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merlijnv/Library/CloudStorage/OneDrive-Personal/Documents/Spreadsheets/Bundle/"/>
    </mc:Choice>
  </mc:AlternateContent>
  <xr:revisionPtr revIDLastSave="0" documentId="13_ncr:1_{474B8034-5E04-A34C-BECE-EB1D806D8471}" xr6:coauthVersionLast="47" xr6:coauthVersionMax="47" xr10:uidLastSave="{00000000-0000-0000-0000-000000000000}"/>
  <workbookProtection workbookAlgorithmName="SHA-512" workbookHashValue="VqxQAzm2PQUaJuCIBjDOOA+MgXMnV+i9IegNka2LnSgQefruPM5Bz9u/4SZgUwYIkJB9gBlXVeLGTEPpabX9jA==" workbookSaltValue="BemGAKak+vbv75YYFV4Ifw==" workbookSpinCount="100000" lockStructure="1"/>
  <bookViews>
    <workbookView xWindow="0" yWindow="0" windowWidth="28800" windowHeight="18000" xr2:uid="{512B811E-062C-D348-9657-028B952C661F}"/>
  </bookViews>
  <sheets>
    <sheet name="Dashboard" sheetId="2" r:id="rId1"/>
    <sheet name="Calc" sheetId="1" state="hidden" r:id="rId2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3" i="1" l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3" i="1"/>
  <c r="I8" i="1" l="1"/>
  <c r="G8" i="1" s="1"/>
  <c r="J5" i="1"/>
  <c r="K5" i="1" s="1"/>
  <c r="J3" i="1"/>
  <c r="K3" i="1" s="1"/>
  <c r="J1" i="1"/>
  <c r="I1" i="1" s="1"/>
  <c r="J12" i="1"/>
  <c r="J13" i="1"/>
  <c r="J14" i="1"/>
  <c r="J15" i="1"/>
  <c r="J16" i="1"/>
  <c r="J17" i="1"/>
  <c r="J11" i="1"/>
  <c r="I5" i="1"/>
  <c r="Z10" i="1" s="1"/>
  <c r="I3" i="1"/>
  <c r="V5" i="1" s="1"/>
  <c r="Q1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AN3" i="1"/>
  <c r="AF28" i="1"/>
  <c r="AF29" i="1"/>
  <c r="AF30" i="1"/>
  <c r="AF31" i="1"/>
  <c r="AF32" i="1"/>
  <c r="AF33" i="1"/>
  <c r="AF34" i="1"/>
  <c r="AF35" i="1"/>
  <c r="AP35" i="1" s="1"/>
  <c r="AU35" i="1" s="1"/>
  <c r="AF36" i="1"/>
  <c r="AF37" i="1"/>
  <c r="AF38" i="1"/>
  <c r="AF39" i="1"/>
  <c r="AF40" i="1"/>
  <c r="AF41" i="1"/>
  <c r="AF42" i="1"/>
  <c r="AF43" i="1"/>
  <c r="AP43" i="1" s="1"/>
  <c r="AU43" i="1" s="1"/>
  <c r="AF44" i="1"/>
  <c r="AF45" i="1"/>
  <c r="AF46" i="1"/>
  <c r="AF47" i="1"/>
  <c r="AF48" i="1"/>
  <c r="AF49" i="1"/>
  <c r="AF50" i="1"/>
  <c r="AF51" i="1"/>
  <c r="AP51" i="1" s="1"/>
  <c r="AU51" i="1" s="1"/>
  <c r="AF52" i="1"/>
  <c r="AF53" i="1"/>
  <c r="AF54" i="1"/>
  <c r="AF55" i="1"/>
  <c r="AF56" i="1"/>
  <c r="AF57" i="1"/>
  <c r="AF58" i="1"/>
  <c r="AF59" i="1"/>
  <c r="AP59" i="1" s="1"/>
  <c r="AU59" i="1" s="1"/>
  <c r="AF60" i="1"/>
  <c r="AF61" i="1"/>
  <c r="AF62" i="1"/>
  <c r="AF63" i="1"/>
  <c r="AF64" i="1"/>
  <c r="AF65" i="1"/>
  <c r="AF66" i="1"/>
  <c r="AF67" i="1"/>
  <c r="AP67" i="1" s="1"/>
  <c r="AU67" i="1" s="1"/>
  <c r="AF68" i="1"/>
  <c r="AF69" i="1"/>
  <c r="AF70" i="1"/>
  <c r="AF71" i="1"/>
  <c r="AF72" i="1"/>
  <c r="AF73" i="1"/>
  <c r="AF74" i="1"/>
  <c r="AF75" i="1"/>
  <c r="AP75" i="1" s="1"/>
  <c r="AU75" i="1" s="1"/>
  <c r="AF76" i="1"/>
  <c r="AF77" i="1"/>
  <c r="AF78" i="1"/>
  <c r="AF79" i="1"/>
  <c r="AF80" i="1"/>
  <c r="AF81" i="1"/>
  <c r="AF82" i="1"/>
  <c r="AF83" i="1"/>
  <c r="AP83" i="1" s="1"/>
  <c r="AU83" i="1" s="1"/>
  <c r="AF84" i="1"/>
  <c r="AF85" i="1"/>
  <c r="AF86" i="1"/>
  <c r="AF87" i="1"/>
  <c r="AF88" i="1"/>
  <c r="AF89" i="1"/>
  <c r="AF90" i="1"/>
  <c r="AF91" i="1"/>
  <c r="AP91" i="1" s="1"/>
  <c r="AU91" i="1" s="1"/>
  <c r="AF92" i="1"/>
  <c r="AF93" i="1"/>
  <c r="AF94" i="1"/>
  <c r="AF95" i="1"/>
  <c r="AF96" i="1"/>
  <c r="AF97" i="1"/>
  <c r="AF98" i="1"/>
  <c r="AF99" i="1"/>
  <c r="AP99" i="1" s="1"/>
  <c r="AU99" i="1" s="1"/>
  <c r="AF100" i="1"/>
  <c r="AF101" i="1"/>
  <c r="AF102" i="1"/>
  <c r="AF103" i="1"/>
  <c r="AF104" i="1"/>
  <c r="AF105" i="1"/>
  <c r="AF106" i="1"/>
  <c r="AF107" i="1"/>
  <c r="AP107" i="1" s="1"/>
  <c r="AU107" i="1" s="1"/>
  <c r="AF108" i="1"/>
  <c r="AF109" i="1"/>
  <c r="AF110" i="1"/>
  <c r="AF111" i="1"/>
  <c r="AF112" i="1"/>
  <c r="AF113" i="1"/>
  <c r="AF114" i="1"/>
  <c r="AF115" i="1"/>
  <c r="AP115" i="1" s="1"/>
  <c r="AU115" i="1" s="1"/>
  <c r="AF116" i="1"/>
  <c r="AF117" i="1"/>
  <c r="AF118" i="1"/>
  <c r="AF119" i="1"/>
  <c r="AF120" i="1"/>
  <c r="AF121" i="1"/>
  <c r="AF122" i="1"/>
  <c r="AF123" i="1"/>
  <c r="AP123" i="1" s="1"/>
  <c r="AU123" i="1" s="1"/>
  <c r="AF124" i="1"/>
  <c r="AF125" i="1"/>
  <c r="AF126" i="1"/>
  <c r="AF127" i="1"/>
  <c r="AF128" i="1"/>
  <c r="AF129" i="1"/>
  <c r="AF130" i="1"/>
  <c r="AF131" i="1"/>
  <c r="AP131" i="1" s="1"/>
  <c r="AU131" i="1" s="1"/>
  <c r="AF132" i="1"/>
  <c r="AF133" i="1"/>
  <c r="AF134" i="1"/>
  <c r="AF135" i="1"/>
  <c r="AF136" i="1"/>
  <c r="AF137" i="1"/>
  <c r="AF138" i="1"/>
  <c r="AF139" i="1"/>
  <c r="AP139" i="1" s="1"/>
  <c r="AU139" i="1" s="1"/>
  <c r="AF140" i="1"/>
  <c r="AF141" i="1"/>
  <c r="AF142" i="1"/>
  <c r="AF143" i="1"/>
  <c r="AF144" i="1"/>
  <c r="AF145" i="1"/>
  <c r="AF146" i="1"/>
  <c r="AF147" i="1"/>
  <c r="AP147" i="1" s="1"/>
  <c r="AU147" i="1" s="1"/>
  <c r="AF148" i="1"/>
  <c r="AF149" i="1"/>
  <c r="AF150" i="1"/>
  <c r="AF151" i="1"/>
  <c r="AF152" i="1"/>
  <c r="AF153" i="1"/>
  <c r="AF154" i="1"/>
  <c r="AF155" i="1"/>
  <c r="AP155" i="1" s="1"/>
  <c r="AU155" i="1" s="1"/>
  <c r="AF156" i="1"/>
  <c r="AF157" i="1"/>
  <c r="AF158" i="1"/>
  <c r="AF159" i="1"/>
  <c r="AF160" i="1"/>
  <c r="AF161" i="1"/>
  <c r="AF162" i="1"/>
  <c r="AF163" i="1"/>
  <c r="AP163" i="1" s="1"/>
  <c r="AU163" i="1" s="1"/>
  <c r="AF164" i="1"/>
  <c r="AF165" i="1"/>
  <c r="AF166" i="1"/>
  <c r="AF167" i="1"/>
  <c r="AF168" i="1"/>
  <c r="AF169" i="1"/>
  <c r="AF170" i="1"/>
  <c r="AF171" i="1"/>
  <c r="AP171" i="1" s="1"/>
  <c r="AU171" i="1" s="1"/>
  <c r="AF172" i="1"/>
  <c r="AF173" i="1"/>
  <c r="AF174" i="1"/>
  <c r="AF175" i="1"/>
  <c r="AF176" i="1"/>
  <c r="AF177" i="1"/>
  <c r="AF178" i="1"/>
  <c r="AF179" i="1"/>
  <c r="AP179" i="1" s="1"/>
  <c r="AU179" i="1" s="1"/>
  <c r="AF180" i="1"/>
  <c r="AF181" i="1"/>
  <c r="AF182" i="1"/>
  <c r="AF183" i="1"/>
  <c r="AF184" i="1"/>
  <c r="AF185" i="1"/>
  <c r="AF186" i="1"/>
  <c r="AF187" i="1"/>
  <c r="AP187" i="1" s="1"/>
  <c r="AU187" i="1" s="1"/>
  <c r="AF188" i="1"/>
  <c r="AF189" i="1"/>
  <c r="AF190" i="1"/>
  <c r="AF191" i="1"/>
  <c r="AF192" i="1"/>
  <c r="AF193" i="1"/>
  <c r="AF194" i="1"/>
  <c r="AF195" i="1"/>
  <c r="AP195" i="1" s="1"/>
  <c r="AU195" i="1" s="1"/>
  <c r="AF196" i="1"/>
  <c r="AF197" i="1"/>
  <c r="AF198" i="1"/>
  <c r="AF199" i="1"/>
  <c r="AF200" i="1"/>
  <c r="AF201" i="1"/>
  <c r="AF202" i="1"/>
  <c r="AF203" i="1"/>
  <c r="AP203" i="1" s="1"/>
  <c r="AU203" i="1" s="1"/>
  <c r="AF204" i="1"/>
  <c r="AF205" i="1"/>
  <c r="AF206" i="1"/>
  <c r="AF207" i="1"/>
  <c r="AF208" i="1"/>
  <c r="AF209" i="1"/>
  <c r="AF210" i="1"/>
  <c r="AF211" i="1"/>
  <c r="AP211" i="1" s="1"/>
  <c r="AU211" i="1" s="1"/>
  <c r="AF212" i="1"/>
  <c r="AF213" i="1"/>
  <c r="AF214" i="1"/>
  <c r="AF215" i="1"/>
  <c r="AF216" i="1"/>
  <c r="AF217" i="1"/>
  <c r="AF218" i="1"/>
  <c r="AF219" i="1"/>
  <c r="AP219" i="1" s="1"/>
  <c r="AU219" i="1" s="1"/>
  <c r="AF220" i="1"/>
  <c r="AF221" i="1"/>
  <c r="AF222" i="1"/>
  <c r="AF223" i="1"/>
  <c r="AF224" i="1"/>
  <c r="AF225" i="1"/>
  <c r="AF226" i="1"/>
  <c r="AF227" i="1"/>
  <c r="AP227" i="1" s="1"/>
  <c r="AU227" i="1" s="1"/>
  <c r="AF228" i="1"/>
  <c r="AF229" i="1"/>
  <c r="AF230" i="1"/>
  <c r="AF231" i="1"/>
  <c r="AF232" i="1"/>
  <c r="AF233" i="1"/>
  <c r="AF234" i="1"/>
  <c r="AF235" i="1"/>
  <c r="AP235" i="1" s="1"/>
  <c r="AU235" i="1" s="1"/>
  <c r="AF236" i="1"/>
  <c r="AF237" i="1"/>
  <c r="AF238" i="1"/>
  <c r="AF239" i="1"/>
  <c r="AF240" i="1"/>
  <c r="AF241" i="1"/>
  <c r="AF242" i="1"/>
  <c r="AF243" i="1"/>
  <c r="AP243" i="1" s="1"/>
  <c r="AU243" i="1" s="1"/>
  <c r="AF244" i="1"/>
  <c r="AF245" i="1"/>
  <c r="AF246" i="1"/>
  <c r="AF247" i="1"/>
  <c r="AF248" i="1"/>
  <c r="AF249" i="1"/>
  <c r="AF250" i="1"/>
  <c r="AF251" i="1"/>
  <c r="AP251" i="1" s="1"/>
  <c r="AU251" i="1" s="1"/>
  <c r="AF252" i="1"/>
  <c r="AF253" i="1"/>
  <c r="AF254" i="1"/>
  <c r="AF255" i="1"/>
  <c r="AF256" i="1"/>
  <c r="AF257" i="1"/>
  <c r="AF258" i="1"/>
  <c r="AF259" i="1"/>
  <c r="AP259" i="1" s="1"/>
  <c r="AU259" i="1" s="1"/>
  <c r="AF260" i="1"/>
  <c r="AF261" i="1"/>
  <c r="AF262" i="1"/>
  <c r="AF263" i="1"/>
  <c r="AF264" i="1"/>
  <c r="AF265" i="1"/>
  <c r="AF266" i="1"/>
  <c r="AF267" i="1"/>
  <c r="AP267" i="1" s="1"/>
  <c r="AU267" i="1" s="1"/>
  <c r="AF268" i="1"/>
  <c r="AF269" i="1"/>
  <c r="AF270" i="1"/>
  <c r="AF271" i="1"/>
  <c r="AF272" i="1"/>
  <c r="AF273" i="1"/>
  <c r="AF274" i="1"/>
  <c r="AF275" i="1"/>
  <c r="AP275" i="1" s="1"/>
  <c r="AU275" i="1" s="1"/>
  <c r="AF276" i="1"/>
  <c r="AF277" i="1"/>
  <c r="AF278" i="1"/>
  <c r="AF279" i="1"/>
  <c r="AF280" i="1"/>
  <c r="AF281" i="1"/>
  <c r="AF282" i="1"/>
  <c r="AF283" i="1"/>
  <c r="AP283" i="1" s="1"/>
  <c r="AU283" i="1" s="1"/>
  <c r="AF284" i="1"/>
  <c r="AF285" i="1"/>
  <c r="AF286" i="1"/>
  <c r="AF287" i="1"/>
  <c r="AF288" i="1"/>
  <c r="AF289" i="1"/>
  <c r="AF290" i="1"/>
  <c r="AF291" i="1"/>
  <c r="AP291" i="1" s="1"/>
  <c r="AU291" i="1" s="1"/>
  <c r="AF292" i="1"/>
  <c r="AF293" i="1"/>
  <c r="AF294" i="1"/>
  <c r="AF295" i="1"/>
  <c r="AF296" i="1"/>
  <c r="AF297" i="1"/>
  <c r="AF298" i="1"/>
  <c r="AF299" i="1"/>
  <c r="AP299" i="1" s="1"/>
  <c r="AU299" i="1" s="1"/>
  <c r="AF300" i="1"/>
  <c r="AF301" i="1"/>
  <c r="AF302" i="1"/>
  <c r="AF303" i="1"/>
  <c r="AF304" i="1"/>
  <c r="AF305" i="1"/>
  <c r="AF306" i="1"/>
  <c r="AF307" i="1"/>
  <c r="AP307" i="1" s="1"/>
  <c r="AU307" i="1" s="1"/>
  <c r="AF308" i="1"/>
  <c r="AF309" i="1"/>
  <c r="AF310" i="1"/>
  <c r="AF311" i="1"/>
  <c r="AF312" i="1"/>
  <c r="AF313" i="1"/>
  <c r="AF314" i="1"/>
  <c r="AF315" i="1"/>
  <c r="AP315" i="1" s="1"/>
  <c r="AU315" i="1" s="1"/>
  <c r="AF316" i="1"/>
  <c r="AF317" i="1"/>
  <c r="AF318" i="1"/>
  <c r="AF319" i="1"/>
  <c r="AF320" i="1"/>
  <c r="AF321" i="1"/>
  <c r="AF322" i="1"/>
  <c r="AF323" i="1"/>
  <c r="AP323" i="1" s="1"/>
  <c r="AU323" i="1" s="1"/>
  <c r="AF324" i="1"/>
  <c r="AF325" i="1"/>
  <c r="AF326" i="1"/>
  <c r="AF327" i="1"/>
  <c r="AF328" i="1"/>
  <c r="AF329" i="1"/>
  <c r="AF330" i="1"/>
  <c r="AF331" i="1"/>
  <c r="AP331" i="1" s="1"/>
  <c r="AU331" i="1" s="1"/>
  <c r="AF332" i="1"/>
  <c r="AF333" i="1"/>
  <c r="AF334" i="1"/>
  <c r="AF335" i="1"/>
  <c r="AF336" i="1"/>
  <c r="AF337" i="1"/>
  <c r="AF338" i="1"/>
  <c r="AF339" i="1"/>
  <c r="AP339" i="1" s="1"/>
  <c r="AU339" i="1" s="1"/>
  <c r="AF340" i="1"/>
  <c r="AF341" i="1"/>
  <c r="AF342" i="1"/>
  <c r="AF343" i="1"/>
  <c r="AF344" i="1"/>
  <c r="AF345" i="1"/>
  <c r="AF346" i="1"/>
  <c r="AF347" i="1"/>
  <c r="AP347" i="1" s="1"/>
  <c r="AU347" i="1" s="1"/>
  <c r="AF348" i="1"/>
  <c r="AF349" i="1"/>
  <c r="AF350" i="1"/>
  <c r="AF351" i="1"/>
  <c r="AF352" i="1"/>
  <c r="AF353" i="1"/>
  <c r="AF354" i="1"/>
  <c r="AF355" i="1"/>
  <c r="AP355" i="1" s="1"/>
  <c r="AU355" i="1" s="1"/>
  <c r="AF356" i="1"/>
  <c r="AF357" i="1"/>
  <c r="AF358" i="1"/>
  <c r="AF359" i="1"/>
  <c r="AF360" i="1"/>
  <c r="AF361" i="1"/>
  <c r="AF362" i="1"/>
  <c r="AF363" i="1"/>
  <c r="AP363" i="1" s="1"/>
  <c r="AU363" i="1" s="1"/>
  <c r="AF364" i="1"/>
  <c r="AF365" i="1"/>
  <c r="AF366" i="1"/>
  <c r="AF367" i="1"/>
  <c r="AF368" i="1"/>
  <c r="AF369" i="1"/>
  <c r="AF370" i="1"/>
  <c r="AF371" i="1"/>
  <c r="AP371" i="1" s="1"/>
  <c r="AU371" i="1" s="1"/>
  <c r="AF372" i="1"/>
  <c r="AF373" i="1"/>
  <c r="AF374" i="1"/>
  <c r="AF375" i="1"/>
  <c r="AF376" i="1"/>
  <c r="AF377" i="1"/>
  <c r="AF378" i="1"/>
  <c r="AF379" i="1"/>
  <c r="AP379" i="1" s="1"/>
  <c r="AU379" i="1" s="1"/>
  <c r="AF380" i="1"/>
  <c r="AF381" i="1"/>
  <c r="AF382" i="1"/>
  <c r="AF383" i="1"/>
  <c r="AF384" i="1"/>
  <c r="AF385" i="1"/>
  <c r="AF386" i="1"/>
  <c r="AF387" i="1"/>
  <c r="AP387" i="1" s="1"/>
  <c r="AU387" i="1" s="1"/>
  <c r="AF388" i="1"/>
  <c r="AF389" i="1"/>
  <c r="AF390" i="1"/>
  <c r="AF391" i="1"/>
  <c r="AF392" i="1"/>
  <c r="AF393" i="1"/>
  <c r="AF394" i="1"/>
  <c r="AF395" i="1"/>
  <c r="AP395" i="1" s="1"/>
  <c r="AU395" i="1" s="1"/>
  <c r="AF396" i="1"/>
  <c r="AF397" i="1"/>
  <c r="AF398" i="1"/>
  <c r="AF399" i="1"/>
  <c r="AF400" i="1"/>
  <c r="AF401" i="1"/>
  <c r="AF402" i="1"/>
  <c r="AF403" i="1"/>
  <c r="AP403" i="1" s="1"/>
  <c r="AU403" i="1" s="1"/>
  <c r="AF404" i="1"/>
  <c r="AF405" i="1"/>
  <c r="AF406" i="1"/>
  <c r="AF407" i="1"/>
  <c r="AF408" i="1"/>
  <c r="AF409" i="1"/>
  <c r="AF410" i="1"/>
  <c r="AF411" i="1"/>
  <c r="AP411" i="1" s="1"/>
  <c r="AU411" i="1" s="1"/>
  <c r="AF412" i="1"/>
  <c r="AF413" i="1"/>
  <c r="AF414" i="1"/>
  <c r="AF415" i="1"/>
  <c r="AF416" i="1"/>
  <c r="AF417" i="1"/>
  <c r="AF418" i="1"/>
  <c r="AF419" i="1"/>
  <c r="AP419" i="1" s="1"/>
  <c r="AU419" i="1" s="1"/>
  <c r="AF420" i="1"/>
  <c r="AF421" i="1"/>
  <c r="AF422" i="1"/>
  <c r="AP422" i="1" s="1"/>
  <c r="AF423" i="1"/>
  <c r="AF424" i="1"/>
  <c r="AF425" i="1"/>
  <c r="AF426" i="1"/>
  <c r="AF427" i="1"/>
  <c r="AP427" i="1" s="1"/>
  <c r="AU427" i="1" s="1"/>
  <c r="AF428" i="1"/>
  <c r="AF429" i="1"/>
  <c r="AF430" i="1"/>
  <c r="AP430" i="1" s="1"/>
  <c r="AF431" i="1"/>
  <c r="AF432" i="1"/>
  <c r="AF433" i="1"/>
  <c r="AF434" i="1"/>
  <c r="AP434" i="1" s="1"/>
  <c r="AF435" i="1"/>
  <c r="AP435" i="1" s="1"/>
  <c r="AU435" i="1" s="1"/>
  <c r="AF436" i="1"/>
  <c r="AF437" i="1"/>
  <c r="AF438" i="1"/>
  <c r="AP438" i="1" s="1"/>
  <c r="AF439" i="1"/>
  <c r="AF440" i="1"/>
  <c r="AF441" i="1"/>
  <c r="AP441" i="1" s="1"/>
  <c r="AF442" i="1"/>
  <c r="AP442" i="1" s="1"/>
  <c r="AF443" i="1"/>
  <c r="AP443" i="1" s="1"/>
  <c r="AU443" i="1" s="1"/>
  <c r="AF444" i="1"/>
  <c r="AF445" i="1"/>
  <c r="AF446" i="1"/>
  <c r="AP446" i="1" s="1"/>
  <c r="AF447" i="1"/>
  <c r="AF448" i="1"/>
  <c r="AF449" i="1"/>
  <c r="AP449" i="1" s="1"/>
  <c r="AF450" i="1"/>
  <c r="AP450" i="1" s="1"/>
  <c r="AF451" i="1"/>
  <c r="AP451" i="1" s="1"/>
  <c r="AU451" i="1" s="1"/>
  <c r="AF452" i="1"/>
  <c r="AF453" i="1"/>
  <c r="AF454" i="1"/>
  <c r="AP454" i="1" s="1"/>
  <c r="AF455" i="1"/>
  <c r="AF456" i="1"/>
  <c r="AF457" i="1"/>
  <c r="AP457" i="1" s="1"/>
  <c r="AF458" i="1"/>
  <c r="AP458" i="1" s="1"/>
  <c r="AF459" i="1"/>
  <c r="AP459" i="1" s="1"/>
  <c r="AU459" i="1" s="1"/>
  <c r="AF460" i="1"/>
  <c r="AF461" i="1"/>
  <c r="AF462" i="1"/>
  <c r="AP462" i="1" s="1"/>
  <c r="AF463" i="1"/>
  <c r="AF464" i="1"/>
  <c r="AF465" i="1"/>
  <c r="AP465" i="1" s="1"/>
  <c r="AF466" i="1"/>
  <c r="AP466" i="1" s="1"/>
  <c r="AF467" i="1"/>
  <c r="AP467" i="1" s="1"/>
  <c r="AU467" i="1" s="1"/>
  <c r="AF468" i="1"/>
  <c r="AF469" i="1"/>
  <c r="AF470" i="1"/>
  <c r="AP470" i="1" s="1"/>
  <c r="AF471" i="1"/>
  <c r="AF472" i="1"/>
  <c r="AF473" i="1"/>
  <c r="AP473" i="1" s="1"/>
  <c r="AF474" i="1"/>
  <c r="AP474" i="1" s="1"/>
  <c r="AF475" i="1"/>
  <c r="AP475" i="1" s="1"/>
  <c r="AU475" i="1" s="1"/>
  <c r="AF476" i="1"/>
  <c r="AF477" i="1"/>
  <c r="AF478" i="1"/>
  <c r="AP478" i="1" s="1"/>
  <c r="AF479" i="1"/>
  <c r="AF480" i="1"/>
  <c r="AF481" i="1"/>
  <c r="AP481" i="1" s="1"/>
  <c r="AF482" i="1"/>
  <c r="AP482" i="1" s="1"/>
  <c r="AF483" i="1"/>
  <c r="AP483" i="1" s="1"/>
  <c r="AU483" i="1" s="1"/>
  <c r="AF484" i="1"/>
  <c r="AF485" i="1"/>
  <c r="AF486" i="1"/>
  <c r="AP486" i="1" s="1"/>
  <c r="AF487" i="1"/>
  <c r="AF488" i="1"/>
  <c r="AF489" i="1"/>
  <c r="AP489" i="1" s="1"/>
  <c r="AF490" i="1"/>
  <c r="AP490" i="1" s="1"/>
  <c r="AF491" i="1"/>
  <c r="AP491" i="1" s="1"/>
  <c r="AU491" i="1" s="1"/>
  <c r="AF492" i="1"/>
  <c r="AF493" i="1"/>
  <c r="AF494" i="1"/>
  <c r="AP494" i="1" s="1"/>
  <c r="AF495" i="1"/>
  <c r="AF496" i="1"/>
  <c r="AF497" i="1"/>
  <c r="AP497" i="1" s="1"/>
  <c r="AF498" i="1"/>
  <c r="AP498" i="1" s="1"/>
  <c r="AF499" i="1"/>
  <c r="AP499" i="1" s="1"/>
  <c r="AU499" i="1" s="1"/>
  <c r="AF500" i="1"/>
  <c r="AF501" i="1"/>
  <c r="AF502" i="1"/>
  <c r="AP502" i="1" s="1"/>
  <c r="AF503" i="1"/>
  <c r="AF504" i="1"/>
  <c r="AF505" i="1"/>
  <c r="AP505" i="1" s="1"/>
  <c r="AF506" i="1"/>
  <c r="AP506" i="1" s="1"/>
  <c r="AF507" i="1"/>
  <c r="AP507" i="1" s="1"/>
  <c r="AU507" i="1" s="1"/>
  <c r="AF4" i="1"/>
  <c r="AF5" i="1"/>
  <c r="AF6" i="1"/>
  <c r="AF7" i="1"/>
  <c r="AF8" i="1"/>
  <c r="AF9" i="1"/>
  <c r="AF10" i="1"/>
  <c r="AF11" i="1"/>
  <c r="AP11" i="1" s="1"/>
  <c r="AU11" i="1" s="1"/>
  <c r="AF12" i="1"/>
  <c r="AF13" i="1"/>
  <c r="AF14" i="1"/>
  <c r="AF15" i="1"/>
  <c r="AF16" i="1"/>
  <c r="AF17" i="1"/>
  <c r="AF18" i="1"/>
  <c r="AF19" i="1"/>
  <c r="AP19" i="1" s="1"/>
  <c r="AU19" i="1" s="1"/>
  <c r="AF20" i="1"/>
  <c r="AF21" i="1"/>
  <c r="AF22" i="1"/>
  <c r="AF23" i="1"/>
  <c r="AF24" i="1"/>
  <c r="AF25" i="1"/>
  <c r="AF26" i="1"/>
  <c r="AF27" i="1"/>
  <c r="AP27" i="1" s="1"/>
  <c r="AU27" i="1" s="1"/>
  <c r="AF3" i="1"/>
  <c r="A1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V896" i="1" l="1"/>
  <c r="V808" i="1"/>
  <c r="V792" i="1"/>
  <c r="V960" i="1"/>
  <c r="V872" i="1"/>
  <c r="V952" i="1"/>
  <c r="V888" i="1"/>
  <c r="V880" i="1"/>
  <c r="V784" i="1"/>
  <c r="V944" i="1"/>
  <c r="V864" i="1"/>
  <c r="V936" i="1"/>
  <c r="V856" i="1"/>
  <c r="V928" i="1"/>
  <c r="V832" i="1"/>
  <c r="V920" i="1"/>
  <c r="V816" i="1"/>
  <c r="V752" i="1"/>
  <c r="V912" i="1"/>
  <c r="V848" i="1"/>
  <c r="V721" i="1"/>
  <c r="V904" i="1"/>
  <c r="V840" i="1"/>
  <c r="V625" i="1"/>
  <c r="V743" i="1"/>
  <c r="V554" i="1"/>
  <c r="V800" i="1"/>
  <c r="V731" i="1"/>
  <c r="V473" i="1"/>
  <c r="V711" i="1"/>
  <c r="V776" i="1"/>
  <c r="V699" i="1"/>
  <c r="V768" i="1"/>
  <c r="V681" i="1"/>
  <c r="V824" i="1"/>
  <c r="V760" i="1"/>
  <c r="V659" i="1"/>
  <c r="V955" i="1"/>
  <c r="V947" i="1"/>
  <c r="V939" i="1"/>
  <c r="V931" i="1"/>
  <c r="V923" i="1"/>
  <c r="V915" i="1"/>
  <c r="V907" i="1"/>
  <c r="V899" i="1"/>
  <c r="V891" i="1"/>
  <c r="V883" i="1"/>
  <c r="V875" i="1"/>
  <c r="V867" i="1"/>
  <c r="V859" i="1"/>
  <c r="V851" i="1"/>
  <c r="V843" i="1"/>
  <c r="V835" i="1"/>
  <c r="V827" i="1"/>
  <c r="V819" i="1"/>
  <c r="V811" i="1"/>
  <c r="V803" i="1"/>
  <c r="V795" i="1"/>
  <c r="V787" i="1"/>
  <c r="V779" i="1"/>
  <c r="V771" i="1"/>
  <c r="V763" i="1"/>
  <c r="V755" i="1"/>
  <c r="V746" i="1"/>
  <c r="V736" i="1"/>
  <c r="V724" i="1"/>
  <c r="V714" i="1"/>
  <c r="V704" i="1"/>
  <c r="V690" i="1"/>
  <c r="V668" i="1"/>
  <c r="V644" i="1"/>
  <c r="V586" i="1"/>
  <c r="V505" i="1"/>
  <c r="V410" i="1"/>
  <c r="I4" i="1"/>
  <c r="AN5" i="1" s="1"/>
  <c r="V954" i="1"/>
  <c r="V946" i="1"/>
  <c r="V938" i="1"/>
  <c r="V930" i="1"/>
  <c r="V922" i="1"/>
  <c r="V914" i="1"/>
  <c r="V906" i="1"/>
  <c r="V898" i="1"/>
  <c r="V890" i="1"/>
  <c r="V882" i="1"/>
  <c r="V874" i="1"/>
  <c r="V866" i="1"/>
  <c r="V858" i="1"/>
  <c r="V850" i="1"/>
  <c r="V842" i="1"/>
  <c r="V834" i="1"/>
  <c r="V826" i="1"/>
  <c r="V818" i="1"/>
  <c r="V810" i="1"/>
  <c r="V802" i="1"/>
  <c r="V794" i="1"/>
  <c r="V786" i="1"/>
  <c r="V778" i="1"/>
  <c r="V770" i="1"/>
  <c r="V762" i="1"/>
  <c r="V754" i="1"/>
  <c r="V745" i="1"/>
  <c r="V735" i="1"/>
  <c r="V723" i="1"/>
  <c r="V713" i="1"/>
  <c r="V703" i="1"/>
  <c r="V689" i="1"/>
  <c r="V667" i="1"/>
  <c r="V639" i="1"/>
  <c r="V570" i="1"/>
  <c r="V490" i="1"/>
  <c r="V409" i="1"/>
  <c r="V961" i="1"/>
  <c r="V953" i="1"/>
  <c r="V945" i="1"/>
  <c r="V937" i="1"/>
  <c r="V929" i="1"/>
  <c r="V921" i="1"/>
  <c r="V913" i="1"/>
  <c r="V905" i="1"/>
  <c r="V897" i="1"/>
  <c r="V889" i="1"/>
  <c r="V881" i="1"/>
  <c r="V873" i="1"/>
  <c r="V865" i="1"/>
  <c r="V857" i="1"/>
  <c r="V849" i="1"/>
  <c r="V841" i="1"/>
  <c r="V833" i="1"/>
  <c r="V825" i="1"/>
  <c r="V817" i="1"/>
  <c r="V809" i="1"/>
  <c r="V801" i="1"/>
  <c r="V793" i="1"/>
  <c r="V785" i="1"/>
  <c r="V777" i="1"/>
  <c r="V769" i="1"/>
  <c r="V761" i="1"/>
  <c r="V753" i="1"/>
  <c r="V744" i="1"/>
  <c r="V732" i="1"/>
  <c r="V722" i="1"/>
  <c r="V712" i="1"/>
  <c r="V700" i="1"/>
  <c r="V688" i="1"/>
  <c r="V666" i="1"/>
  <c r="V635" i="1"/>
  <c r="V569" i="1"/>
  <c r="V474" i="1"/>
  <c r="V369" i="1"/>
  <c r="V959" i="1"/>
  <c r="V951" i="1"/>
  <c r="V943" i="1"/>
  <c r="V935" i="1"/>
  <c r="V927" i="1"/>
  <c r="V919" i="1"/>
  <c r="V911" i="1"/>
  <c r="V903" i="1"/>
  <c r="V895" i="1"/>
  <c r="V887" i="1"/>
  <c r="V879" i="1"/>
  <c r="V871" i="1"/>
  <c r="V863" i="1"/>
  <c r="V855" i="1"/>
  <c r="V847" i="1"/>
  <c r="V839" i="1"/>
  <c r="V831" i="1"/>
  <c r="V823" i="1"/>
  <c r="V815" i="1"/>
  <c r="V807" i="1"/>
  <c r="V799" i="1"/>
  <c r="V791" i="1"/>
  <c r="V783" i="1"/>
  <c r="V775" i="1"/>
  <c r="V767" i="1"/>
  <c r="V759" i="1"/>
  <c r="V751" i="1"/>
  <c r="V740" i="1"/>
  <c r="V730" i="1"/>
  <c r="V720" i="1"/>
  <c r="V708" i="1"/>
  <c r="V698" i="1"/>
  <c r="V680" i="1"/>
  <c r="V658" i="1"/>
  <c r="V624" i="1"/>
  <c r="V538" i="1"/>
  <c r="V458" i="1"/>
  <c r="V958" i="1"/>
  <c r="V950" i="1"/>
  <c r="V942" i="1"/>
  <c r="V934" i="1"/>
  <c r="V926" i="1"/>
  <c r="V918" i="1"/>
  <c r="V910" i="1"/>
  <c r="V902" i="1"/>
  <c r="V894" i="1"/>
  <c r="V886" i="1"/>
  <c r="V878" i="1"/>
  <c r="V870" i="1"/>
  <c r="V862" i="1"/>
  <c r="V854" i="1"/>
  <c r="V846" i="1"/>
  <c r="V838" i="1"/>
  <c r="V830" i="1"/>
  <c r="V822" i="1"/>
  <c r="V814" i="1"/>
  <c r="V806" i="1"/>
  <c r="V798" i="1"/>
  <c r="V790" i="1"/>
  <c r="V782" i="1"/>
  <c r="V774" i="1"/>
  <c r="V766" i="1"/>
  <c r="V758" i="1"/>
  <c r="V749" i="1"/>
  <c r="V739" i="1"/>
  <c r="V729" i="1"/>
  <c r="V719" i="1"/>
  <c r="V707" i="1"/>
  <c r="V696" i="1"/>
  <c r="V679" i="1"/>
  <c r="V657" i="1"/>
  <c r="V612" i="1"/>
  <c r="V537" i="1"/>
  <c r="V442" i="1"/>
  <c r="V957" i="1"/>
  <c r="V949" i="1"/>
  <c r="V941" i="1"/>
  <c r="V933" i="1"/>
  <c r="V925" i="1"/>
  <c r="V917" i="1"/>
  <c r="V909" i="1"/>
  <c r="V901" i="1"/>
  <c r="V893" i="1"/>
  <c r="V885" i="1"/>
  <c r="V877" i="1"/>
  <c r="V869" i="1"/>
  <c r="V861" i="1"/>
  <c r="V853" i="1"/>
  <c r="V845" i="1"/>
  <c r="V837" i="1"/>
  <c r="V829" i="1"/>
  <c r="V821" i="1"/>
  <c r="V813" i="1"/>
  <c r="V805" i="1"/>
  <c r="V797" i="1"/>
  <c r="V789" i="1"/>
  <c r="V781" i="1"/>
  <c r="V773" i="1"/>
  <c r="V765" i="1"/>
  <c r="V757" i="1"/>
  <c r="V748" i="1"/>
  <c r="V738" i="1"/>
  <c r="V728" i="1"/>
  <c r="V716" i="1"/>
  <c r="V706" i="1"/>
  <c r="V695" i="1"/>
  <c r="V676" i="1"/>
  <c r="V656" i="1"/>
  <c r="V601" i="1"/>
  <c r="V522" i="1"/>
  <c r="V441" i="1"/>
  <c r="V956" i="1"/>
  <c r="V948" i="1"/>
  <c r="V940" i="1"/>
  <c r="V932" i="1"/>
  <c r="V924" i="1"/>
  <c r="V916" i="1"/>
  <c r="V908" i="1"/>
  <c r="V900" i="1"/>
  <c r="V892" i="1"/>
  <c r="V884" i="1"/>
  <c r="V876" i="1"/>
  <c r="V868" i="1"/>
  <c r="V860" i="1"/>
  <c r="V852" i="1"/>
  <c r="V844" i="1"/>
  <c r="V836" i="1"/>
  <c r="V828" i="1"/>
  <c r="V820" i="1"/>
  <c r="V812" i="1"/>
  <c r="V804" i="1"/>
  <c r="V796" i="1"/>
  <c r="V788" i="1"/>
  <c r="V780" i="1"/>
  <c r="V772" i="1"/>
  <c r="V764" i="1"/>
  <c r="V756" i="1"/>
  <c r="V747" i="1"/>
  <c r="V737" i="1"/>
  <c r="V727" i="1"/>
  <c r="V715" i="1"/>
  <c r="V705" i="1"/>
  <c r="V691" i="1"/>
  <c r="V671" i="1"/>
  <c r="V647" i="1"/>
  <c r="V599" i="1"/>
  <c r="V506" i="1"/>
  <c r="V426" i="1"/>
  <c r="V634" i="1"/>
  <c r="V611" i="1"/>
  <c r="V585" i="1"/>
  <c r="V553" i="1"/>
  <c r="V521" i="1"/>
  <c r="V489" i="1"/>
  <c r="V457" i="1"/>
  <c r="V425" i="1"/>
  <c r="V362" i="1"/>
  <c r="V649" i="1"/>
  <c r="V627" i="1"/>
  <c r="V603" i="1"/>
  <c r="V572" i="1"/>
  <c r="V540" i="1"/>
  <c r="V508" i="1"/>
  <c r="V476" i="1"/>
  <c r="V444" i="1"/>
  <c r="V412" i="1"/>
  <c r="V282" i="1"/>
  <c r="V648" i="1"/>
  <c r="V626" i="1"/>
  <c r="V602" i="1"/>
  <c r="V571" i="1"/>
  <c r="V539" i="1"/>
  <c r="V507" i="1"/>
  <c r="V475" i="1"/>
  <c r="V443" i="1"/>
  <c r="V411" i="1"/>
  <c r="V275" i="1"/>
  <c r="V617" i="1"/>
  <c r="V588" i="1"/>
  <c r="V556" i="1"/>
  <c r="V524" i="1"/>
  <c r="V492" i="1"/>
  <c r="V460" i="1"/>
  <c r="V428" i="1"/>
  <c r="V387" i="1"/>
  <c r="V636" i="1"/>
  <c r="V615" i="1"/>
  <c r="V587" i="1"/>
  <c r="V555" i="1"/>
  <c r="V523" i="1"/>
  <c r="V491" i="1"/>
  <c r="V459" i="1"/>
  <c r="V427" i="1"/>
  <c r="V377" i="1"/>
  <c r="V260" i="1"/>
  <c r="V3" i="1"/>
  <c r="Z951" i="1"/>
  <c r="Z921" i="1"/>
  <c r="V265" i="1"/>
  <c r="V697" i="1"/>
  <c r="V687" i="1"/>
  <c r="V675" i="1"/>
  <c r="V665" i="1"/>
  <c r="V655" i="1"/>
  <c r="V643" i="1"/>
  <c r="V633" i="1"/>
  <c r="V623" i="1"/>
  <c r="V610" i="1"/>
  <c r="V596" i="1"/>
  <c r="V580" i="1"/>
  <c r="V564" i="1"/>
  <c r="V548" i="1"/>
  <c r="V532" i="1"/>
  <c r="V516" i="1"/>
  <c r="V500" i="1"/>
  <c r="V484" i="1"/>
  <c r="V468" i="1"/>
  <c r="V452" i="1"/>
  <c r="V436" i="1"/>
  <c r="V420" i="1"/>
  <c r="V404" i="1"/>
  <c r="V337" i="1"/>
  <c r="V227" i="1"/>
  <c r="V684" i="1"/>
  <c r="V674" i="1"/>
  <c r="V664" i="1"/>
  <c r="V652" i="1"/>
  <c r="V642" i="1"/>
  <c r="V632" i="1"/>
  <c r="V620" i="1"/>
  <c r="V609" i="1"/>
  <c r="V595" i="1"/>
  <c r="V579" i="1"/>
  <c r="V563" i="1"/>
  <c r="V547" i="1"/>
  <c r="V531" i="1"/>
  <c r="V515" i="1"/>
  <c r="V499" i="1"/>
  <c r="V483" i="1"/>
  <c r="V467" i="1"/>
  <c r="V451" i="1"/>
  <c r="V435" i="1"/>
  <c r="V419" i="1"/>
  <c r="V401" i="1"/>
  <c r="V324" i="1"/>
  <c r="V212" i="1"/>
  <c r="V683" i="1"/>
  <c r="V673" i="1"/>
  <c r="V663" i="1"/>
  <c r="V651" i="1"/>
  <c r="V641" i="1"/>
  <c r="V631" i="1"/>
  <c r="V619" i="1"/>
  <c r="V607" i="1"/>
  <c r="V594" i="1"/>
  <c r="V578" i="1"/>
  <c r="V562" i="1"/>
  <c r="V546" i="1"/>
  <c r="V530" i="1"/>
  <c r="V514" i="1"/>
  <c r="V498" i="1"/>
  <c r="V482" i="1"/>
  <c r="V466" i="1"/>
  <c r="V450" i="1"/>
  <c r="V434" i="1"/>
  <c r="V418" i="1"/>
  <c r="V393" i="1"/>
  <c r="V314" i="1"/>
  <c r="V202" i="1"/>
  <c r="V692" i="1"/>
  <c r="V682" i="1"/>
  <c r="V672" i="1"/>
  <c r="V660" i="1"/>
  <c r="V650" i="1"/>
  <c r="V640" i="1"/>
  <c r="V628" i="1"/>
  <c r="V618" i="1"/>
  <c r="V604" i="1"/>
  <c r="V593" i="1"/>
  <c r="V577" i="1"/>
  <c r="V561" i="1"/>
  <c r="V545" i="1"/>
  <c r="V529" i="1"/>
  <c r="V513" i="1"/>
  <c r="V497" i="1"/>
  <c r="V481" i="1"/>
  <c r="V465" i="1"/>
  <c r="V449" i="1"/>
  <c r="V433" i="1"/>
  <c r="V417" i="1"/>
  <c r="V388" i="1"/>
  <c r="V313" i="1"/>
  <c r="V195" i="1"/>
  <c r="V361" i="1"/>
  <c r="V308" i="1"/>
  <c r="V259" i="1"/>
  <c r="V193" i="1"/>
  <c r="V353" i="1"/>
  <c r="V298" i="1"/>
  <c r="V244" i="1"/>
  <c r="V148" i="1"/>
  <c r="V340" i="1"/>
  <c r="V291" i="1"/>
  <c r="V234" i="1"/>
  <c r="V116" i="1"/>
  <c r="V339" i="1"/>
  <c r="V289" i="1"/>
  <c r="V228" i="1"/>
  <c r="V100" i="1"/>
  <c r="V396" i="1"/>
  <c r="V372" i="1"/>
  <c r="V346" i="1"/>
  <c r="V323" i="1"/>
  <c r="V297" i="1"/>
  <c r="V273" i="1"/>
  <c r="V243" i="1"/>
  <c r="V211" i="1"/>
  <c r="V147" i="1"/>
  <c r="V394" i="1"/>
  <c r="V371" i="1"/>
  <c r="V345" i="1"/>
  <c r="V321" i="1"/>
  <c r="V292" i="1"/>
  <c r="V266" i="1"/>
  <c r="V241" i="1"/>
  <c r="V209" i="1"/>
  <c r="V132" i="1"/>
  <c r="V97" i="1"/>
  <c r="V385" i="1"/>
  <c r="V356" i="1"/>
  <c r="V330" i="1"/>
  <c r="V307" i="1"/>
  <c r="V281" i="1"/>
  <c r="V257" i="1"/>
  <c r="V225" i="1"/>
  <c r="V179" i="1"/>
  <c r="V82" i="1"/>
  <c r="V403" i="1"/>
  <c r="V378" i="1"/>
  <c r="V355" i="1"/>
  <c r="V329" i="1"/>
  <c r="V305" i="1"/>
  <c r="V276" i="1"/>
  <c r="V250" i="1"/>
  <c r="V218" i="1"/>
  <c r="V163" i="1"/>
  <c r="V65" i="1"/>
  <c r="V249" i="1"/>
  <c r="V233" i="1"/>
  <c r="V217" i="1"/>
  <c r="V196" i="1"/>
  <c r="V161" i="1"/>
  <c r="V115" i="1"/>
  <c r="V68" i="1"/>
  <c r="V114" i="1"/>
  <c r="V67" i="1"/>
  <c r="V402" i="1"/>
  <c r="V386" i="1"/>
  <c r="V370" i="1"/>
  <c r="V354" i="1"/>
  <c r="V338" i="1"/>
  <c r="V322" i="1"/>
  <c r="V306" i="1"/>
  <c r="V290" i="1"/>
  <c r="V274" i="1"/>
  <c r="V258" i="1"/>
  <c r="V242" i="1"/>
  <c r="V226" i="1"/>
  <c r="V210" i="1"/>
  <c r="V180" i="1"/>
  <c r="V146" i="1"/>
  <c r="V99" i="1"/>
  <c r="V36" i="1"/>
  <c r="V35" i="1"/>
  <c r="V380" i="1"/>
  <c r="V364" i="1"/>
  <c r="V348" i="1"/>
  <c r="V332" i="1"/>
  <c r="V316" i="1"/>
  <c r="V300" i="1"/>
  <c r="V284" i="1"/>
  <c r="V268" i="1"/>
  <c r="V252" i="1"/>
  <c r="V236" i="1"/>
  <c r="V220" i="1"/>
  <c r="V204" i="1"/>
  <c r="V178" i="1"/>
  <c r="V131" i="1"/>
  <c r="V84" i="1"/>
  <c r="V34" i="1"/>
  <c r="V395" i="1"/>
  <c r="V379" i="1"/>
  <c r="V363" i="1"/>
  <c r="V347" i="1"/>
  <c r="V331" i="1"/>
  <c r="V315" i="1"/>
  <c r="V299" i="1"/>
  <c r="V283" i="1"/>
  <c r="V267" i="1"/>
  <c r="V251" i="1"/>
  <c r="V235" i="1"/>
  <c r="V219" i="1"/>
  <c r="V203" i="1"/>
  <c r="V164" i="1"/>
  <c r="V129" i="1"/>
  <c r="V83" i="1"/>
  <c r="V4" i="1"/>
  <c r="Z881" i="1"/>
  <c r="V201" i="1"/>
  <c r="V177" i="1"/>
  <c r="V145" i="1"/>
  <c r="V113" i="1"/>
  <c r="V81" i="1"/>
  <c r="V33" i="1"/>
  <c r="V194" i="1"/>
  <c r="V162" i="1"/>
  <c r="V130" i="1"/>
  <c r="V98" i="1"/>
  <c r="V66" i="1"/>
  <c r="V2" i="1"/>
  <c r="Z816" i="1"/>
  <c r="Z911" i="1"/>
  <c r="Z802" i="1"/>
  <c r="Z961" i="1"/>
  <c r="Z898" i="1"/>
  <c r="Z783" i="1"/>
  <c r="I6" i="1"/>
  <c r="AN6" i="1" s="1"/>
  <c r="Z957" i="1"/>
  <c r="Z894" i="1"/>
  <c r="Z945" i="1"/>
  <c r="Z871" i="1"/>
  <c r="Z937" i="1"/>
  <c r="Z858" i="1"/>
  <c r="Z930" i="1"/>
  <c r="Z848" i="1"/>
  <c r="Z841" i="1"/>
  <c r="Z831" i="1"/>
  <c r="Z492" i="1"/>
  <c r="Z954" i="1"/>
  <c r="Z944" i="1"/>
  <c r="Z929" i="1"/>
  <c r="Z910" i="1"/>
  <c r="Z887" i="1"/>
  <c r="Z870" i="1"/>
  <c r="Z847" i="1"/>
  <c r="Z830" i="1"/>
  <c r="Z794" i="1"/>
  <c r="Z453" i="1"/>
  <c r="Z953" i="1"/>
  <c r="Z943" i="1"/>
  <c r="Z926" i="1"/>
  <c r="Z906" i="1"/>
  <c r="Z886" i="1"/>
  <c r="Z866" i="1"/>
  <c r="Z846" i="1"/>
  <c r="Z822" i="1"/>
  <c r="Z791" i="1"/>
  <c r="Z403" i="1"/>
  <c r="Z2" i="1"/>
  <c r="Z952" i="1"/>
  <c r="Z942" i="1"/>
  <c r="Z922" i="1"/>
  <c r="Z905" i="1"/>
  <c r="Z882" i="1"/>
  <c r="Z862" i="1"/>
  <c r="Z842" i="1"/>
  <c r="Z817" i="1"/>
  <c r="Z784" i="1"/>
  <c r="Z960" i="1"/>
  <c r="Z950" i="1"/>
  <c r="Z936" i="1"/>
  <c r="Z920" i="1"/>
  <c r="Z897" i="1"/>
  <c r="Z880" i="1"/>
  <c r="Z857" i="1"/>
  <c r="Z834" i="1"/>
  <c r="Z809" i="1"/>
  <c r="Z775" i="1"/>
  <c r="Z959" i="1"/>
  <c r="Z949" i="1"/>
  <c r="Z935" i="1"/>
  <c r="Z919" i="1"/>
  <c r="Z896" i="1"/>
  <c r="Z873" i="1"/>
  <c r="Z856" i="1"/>
  <c r="Z833" i="1"/>
  <c r="Z808" i="1"/>
  <c r="Z731" i="1"/>
  <c r="Z958" i="1"/>
  <c r="Z946" i="1"/>
  <c r="Z934" i="1"/>
  <c r="Z912" i="1"/>
  <c r="Z895" i="1"/>
  <c r="Z872" i="1"/>
  <c r="Z855" i="1"/>
  <c r="Z832" i="1"/>
  <c r="Z807" i="1"/>
  <c r="Z728" i="1"/>
  <c r="Z763" i="1"/>
  <c r="Z711" i="1"/>
  <c r="Z692" i="1"/>
  <c r="Z655" i="1"/>
  <c r="Z823" i="1"/>
  <c r="Z806" i="1"/>
  <c r="Z764" i="1"/>
  <c r="Z654" i="1"/>
  <c r="Z591" i="1"/>
  <c r="Z818" i="1"/>
  <c r="Z798" i="1"/>
  <c r="Z744" i="1"/>
  <c r="Z590" i="1"/>
  <c r="Z629" i="1"/>
  <c r="Z696" i="1"/>
  <c r="Z565" i="1"/>
  <c r="Z527" i="1"/>
  <c r="Z678" i="1"/>
  <c r="Z526" i="1"/>
  <c r="Z793" i="1"/>
  <c r="Z782" i="1"/>
  <c r="Z760" i="1"/>
  <c r="Z724" i="1"/>
  <c r="Z691" i="1"/>
  <c r="Z647" i="1"/>
  <c r="Z583" i="1"/>
  <c r="Z519" i="1"/>
  <c r="Z11" i="1"/>
  <c r="Z792" i="1"/>
  <c r="Z776" i="1"/>
  <c r="Z755" i="1"/>
  <c r="Z720" i="1"/>
  <c r="Z687" i="1"/>
  <c r="Z645" i="1"/>
  <c r="Z572" i="1"/>
  <c r="Z508" i="1"/>
  <c r="Z918" i="1"/>
  <c r="Z904" i="1"/>
  <c r="Z890" i="1"/>
  <c r="Z879" i="1"/>
  <c r="Z865" i="1"/>
  <c r="Z854" i="1"/>
  <c r="Z840" i="1"/>
  <c r="Z826" i="1"/>
  <c r="Z815" i="1"/>
  <c r="Z801" i="1"/>
  <c r="Z790" i="1"/>
  <c r="Z774" i="1"/>
  <c r="Z743" i="1"/>
  <c r="Z710" i="1"/>
  <c r="Z677" i="1"/>
  <c r="Z622" i="1"/>
  <c r="Z552" i="1"/>
  <c r="Z488" i="1"/>
  <c r="Z941" i="1"/>
  <c r="Z928" i="1"/>
  <c r="Z914" i="1"/>
  <c r="Z903" i="1"/>
  <c r="Z889" i="1"/>
  <c r="Z878" i="1"/>
  <c r="Z864" i="1"/>
  <c r="Z850" i="1"/>
  <c r="Z839" i="1"/>
  <c r="Z825" i="1"/>
  <c r="Z814" i="1"/>
  <c r="Z800" i="1"/>
  <c r="Z786" i="1"/>
  <c r="Z773" i="1"/>
  <c r="Z742" i="1"/>
  <c r="Z709" i="1"/>
  <c r="Z676" i="1"/>
  <c r="Z615" i="1"/>
  <c r="Z551" i="1"/>
  <c r="Z479" i="1"/>
  <c r="Z938" i="1"/>
  <c r="Z927" i="1"/>
  <c r="Z913" i="1"/>
  <c r="Z902" i="1"/>
  <c r="Z888" i="1"/>
  <c r="Z874" i="1"/>
  <c r="Z863" i="1"/>
  <c r="Z849" i="1"/>
  <c r="Z838" i="1"/>
  <c r="Z824" i="1"/>
  <c r="Z810" i="1"/>
  <c r="Z799" i="1"/>
  <c r="Z785" i="1"/>
  <c r="Z772" i="1"/>
  <c r="Z740" i="1"/>
  <c r="Z702" i="1"/>
  <c r="Z669" i="1"/>
  <c r="Z607" i="1"/>
  <c r="Z543" i="1"/>
  <c r="Z454" i="1"/>
  <c r="Z8" i="1"/>
  <c r="Z487" i="1"/>
  <c r="Z424" i="1"/>
  <c r="Z7" i="1"/>
  <c r="Z756" i="1"/>
  <c r="Z741" i="1"/>
  <c r="Z723" i="1"/>
  <c r="Z708" i="1"/>
  <c r="Z688" i="1"/>
  <c r="Z670" i="1"/>
  <c r="Z646" i="1"/>
  <c r="Z608" i="1"/>
  <c r="Z582" i="1"/>
  <c r="Z544" i="1"/>
  <c r="Z512" i="1"/>
  <c r="Z480" i="1"/>
  <c r="Z417" i="1"/>
  <c r="Z752" i="1"/>
  <c r="Z734" i="1"/>
  <c r="Z719" i="1"/>
  <c r="Z701" i="1"/>
  <c r="Z686" i="1"/>
  <c r="Z668" i="1"/>
  <c r="Z632" i="1"/>
  <c r="Z606" i="1"/>
  <c r="Z568" i="1"/>
  <c r="Z542" i="1"/>
  <c r="Z504" i="1"/>
  <c r="Z466" i="1"/>
  <c r="Z358" i="1"/>
  <c r="Z766" i="1"/>
  <c r="Z751" i="1"/>
  <c r="Z733" i="1"/>
  <c r="Z718" i="1"/>
  <c r="Z700" i="1"/>
  <c r="Z680" i="1"/>
  <c r="Z667" i="1"/>
  <c r="Z631" i="1"/>
  <c r="Z605" i="1"/>
  <c r="Z567" i="1"/>
  <c r="Z532" i="1"/>
  <c r="Z503" i="1"/>
  <c r="Z462" i="1"/>
  <c r="Z347" i="1"/>
  <c r="Z765" i="1"/>
  <c r="Z750" i="1"/>
  <c r="Z732" i="1"/>
  <c r="Z712" i="1"/>
  <c r="Z699" i="1"/>
  <c r="Z679" i="1"/>
  <c r="Z664" i="1"/>
  <c r="Z630" i="1"/>
  <c r="Z592" i="1"/>
  <c r="Z566" i="1"/>
  <c r="Z528" i="1"/>
  <c r="Z502" i="1"/>
  <c r="Z458" i="1"/>
  <c r="Z322" i="1"/>
  <c r="K6" i="1"/>
  <c r="K4" i="1"/>
  <c r="W892" i="1" s="1"/>
  <c r="M71" i="1" s="1" a="1"/>
  <c r="M71" i="1" s="1"/>
  <c r="Z396" i="1"/>
  <c r="Z434" i="1"/>
  <c r="Z257" i="1"/>
  <c r="Z313" i="1"/>
  <c r="Z660" i="1"/>
  <c r="Z644" i="1"/>
  <c r="Z621" i="1"/>
  <c r="Z604" i="1"/>
  <c r="Z581" i="1"/>
  <c r="Z558" i="1"/>
  <c r="Z541" i="1"/>
  <c r="Z518" i="1"/>
  <c r="Z501" i="1"/>
  <c r="Z478" i="1"/>
  <c r="Z443" i="1"/>
  <c r="Z389" i="1"/>
  <c r="Z249" i="1"/>
  <c r="Z659" i="1"/>
  <c r="Z640" i="1"/>
  <c r="Z620" i="1"/>
  <c r="Z597" i="1"/>
  <c r="Z580" i="1"/>
  <c r="Z557" i="1"/>
  <c r="Z540" i="1"/>
  <c r="Z517" i="1"/>
  <c r="Z494" i="1"/>
  <c r="Z477" i="1"/>
  <c r="Z442" i="1"/>
  <c r="Z385" i="1"/>
  <c r="Z228" i="1"/>
  <c r="Z656" i="1"/>
  <c r="Z636" i="1"/>
  <c r="Z616" i="1"/>
  <c r="Z596" i="1"/>
  <c r="Z576" i="1"/>
  <c r="Z556" i="1"/>
  <c r="Z533" i="1"/>
  <c r="Z516" i="1"/>
  <c r="Z493" i="1"/>
  <c r="Z476" i="1"/>
  <c r="Z438" i="1"/>
  <c r="Z360" i="1"/>
  <c r="Z180" i="1"/>
  <c r="Z225" i="1"/>
  <c r="Z933" i="1"/>
  <c r="Z925" i="1"/>
  <c r="Z917" i="1"/>
  <c r="Z909" i="1"/>
  <c r="Z901" i="1"/>
  <c r="Z893" i="1"/>
  <c r="Z885" i="1"/>
  <c r="Z877" i="1"/>
  <c r="Z869" i="1"/>
  <c r="Z861" i="1"/>
  <c r="Z853" i="1"/>
  <c r="Z845" i="1"/>
  <c r="Z837" i="1"/>
  <c r="Z829" i="1"/>
  <c r="Z821" i="1"/>
  <c r="Z813" i="1"/>
  <c r="Z805" i="1"/>
  <c r="Z797" i="1"/>
  <c r="Z789" i="1"/>
  <c r="Z781" i="1"/>
  <c r="Z771" i="1"/>
  <c r="Z759" i="1"/>
  <c r="Z749" i="1"/>
  <c r="Z739" i="1"/>
  <c r="Z727" i="1"/>
  <c r="Z717" i="1"/>
  <c r="Z707" i="1"/>
  <c r="Z695" i="1"/>
  <c r="Z685" i="1"/>
  <c r="Z675" i="1"/>
  <c r="Z663" i="1"/>
  <c r="Z653" i="1"/>
  <c r="Z639" i="1"/>
  <c r="Z628" i="1"/>
  <c r="Z614" i="1"/>
  <c r="Z600" i="1"/>
  <c r="Z589" i="1"/>
  <c r="Z575" i="1"/>
  <c r="Z564" i="1"/>
  <c r="Z550" i="1"/>
  <c r="Z536" i="1"/>
  <c r="Z525" i="1"/>
  <c r="Z511" i="1"/>
  <c r="Z500" i="1"/>
  <c r="Z486" i="1"/>
  <c r="Z469" i="1"/>
  <c r="Z452" i="1"/>
  <c r="Z422" i="1"/>
  <c r="Z384" i="1"/>
  <c r="Z310" i="1"/>
  <c r="Z162" i="1"/>
  <c r="Z956" i="1"/>
  <c r="Z948" i="1"/>
  <c r="Z940" i="1"/>
  <c r="Z932" i="1"/>
  <c r="Z924" i="1"/>
  <c r="Z916" i="1"/>
  <c r="Z908" i="1"/>
  <c r="Z900" i="1"/>
  <c r="Z892" i="1"/>
  <c r="Z884" i="1"/>
  <c r="Z876" i="1"/>
  <c r="Z868" i="1"/>
  <c r="Z860" i="1"/>
  <c r="Z852" i="1"/>
  <c r="Z844" i="1"/>
  <c r="Z836" i="1"/>
  <c r="Z828" i="1"/>
  <c r="Z820" i="1"/>
  <c r="Z812" i="1"/>
  <c r="Z804" i="1"/>
  <c r="Z796" i="1"/>
  <c r="Z788" i="1"/>
  <c r="Z780" i="1"/>
  <c r="Z768" i="1"/>
  <c r="Z758" i="1"/>
  <c r="Z748" i="1"/>
  <c r="Z736" i="1"/>
  <c r="Z726" i="1"/>
  <c r="Z716" i="1"/>
  <c r="Z704" i="1"/>
  <c r="Z694" i="1"/>
  <c r="Z684" i="1"/>
  <c r="Z672" i="1"/>
  <c r="Z662" i="1"/>
  <c r="Z652" i="1"/>
  <c r="Z638" i="1"/>
  <c r="Z624" i="1"/>
  <c r="Z613" i="1"/>
  <c r="Z599" i="1"/>
  <c r="Z588" i="1"/>
  <c r="Z574" i="1"/>
  <c r="Z560" i="1"/>
  <c r="Z549" i="1"/>
  <c r="Z535" i="1"/>
  <c r="Z524" i="1"/>
  <c r="Z510" i="1"/>
  <c r="Z496" i="1"/>
  <c r="Z485" i="1"/>
  <c r="Z468" i="1"/>
  <c r="Z451" i="1"/>
  <c r="Z421" i="1"/>
  <c r="Z368" i="1"/>
  <c r="Z294" i="1"/>
  <c r="Z161" i="1"/>
  <c r="Z955" i="1"/>
  <c r="Z947" i="1"/>
  <c r="Z939" i="1"/>
  <c r="Z931" i="1"/>
  <c r="Z923" i="1"/>
  <c r="Z915" i="1"/>
  <c r="Z907" i="1"/>
  <c r="Z899" i="1"/>
  <c r="Z891" i="1"/>
  <c r="Z883" i="1"/>
  <c r="Z875" i="1"/>
  <c r="Z867" i="1"/>
  <c r="Z859" i="1"/>
  <c r="Z851" i="1"/>
  <c r="Z843" i="1"/>
  <c r="Z835" i="1"/>
  <c r="Z827" i="1"/>
  <c r="Z819" i="1"/>
  <c r="Z811" i="1"/>
  <c r="Z803" i="1"/>
  <c r="Z795" i="1"/>
  <c r="Z787" i="1"/>
  <c r="Z779" i="1"/>
  <c r="Z767" i="1"/>
  <c r="Z757" i="1"/>
  <c r="Z747" i="1"/>
  <c r="Z735" i="1"/>
  <c r="Z725" i="1"/>
  <c r="Z715" i="1"/>
  <c r="Z703" i="1"/>
  <c r="Z693" i="1"/>
  <c r="Z683" i="1"/>
  <c r="Z671" i="1"/>
  <c r="Z661" i="1"/>
  <c r="Z648" i="1"/>
  <c r="Z637" i="1"/>
  <c r="Z623" i="1"/>
  <c r="Z612" i="1"/>
  <c r="Z598" i="1"/>
  <c r="Z584" i="1"/>
  <c r="Z573" i="1"/>
  <c r="Z559" i="1"/>
  <c r="Z548" i="1"/>
  <c r="Z534" i="1"/>
  <c r="Z520" i="1"/>
  <c r="Z509" i="1"/>
  <c r="Z495" i="1"/>
  <c r="Z484" i="1"/>
  <c r="Z467" i="1"/>
  <c r="Z444" i="1"/>
  <c r="Z420" i="1"/>
  <c r="Z366" i="1"/>
  <c r="Z289" i="1"/>
  <c r="Z120" i="1"/>
  <c r="Z227" i="1"/>
  <c r="Z148" i="1"/>
  <c r="Z651" i="1"/>
  <c r="Z643" i="1"/>
  <c r="Z635" i="1"/>
  <c r="Z627" i="1"/>
  <c r="Z619" i="1"/>
  <c r="Z611" i="1"/>
  <c r="Z603" i="1"/>
  <c r="Z595" i="1"/>
  <c r="Z587" i="1"/>
  <c r="Z579" i="1"/>
  <c r="Z571" i="1"/>
  <c r="Z563" i="1"/>
  <c r="Z555" i="1"/>
  <c r="Z547" i="1"/>
  <c r="Z539" i="1"/>
  <c r="Z531" i="1"/>
  <c r="Z523" i="1"/>
  <c r="Z515" i="1"/>
  <c r="Z507" i="1"/>
  <c r="Z499" i="1"/>
  <c r="Z491" i="1"/>
  <c r="Z483" i="1"/>
  <c r="Z475" i="1"/>
  <c r="Z461" i="1"/>
  <c r="Z450" i="1"/>
  <c r="Z433" i="1"/>
  <c r="Z406" i="1"/>
  <c r="Z380" i="1"/>
  <c r="Z342" i="1"/>
  <c r="Z288" i="1"/>
  <c r="Z193" i="1"/>
  <c r="Z117" i="1"/>
  <c r="Z778" i="1"/>
  <c r="Z770" i="1"/>
  <c r="Z762" i="1"/>
  <c r="Z754" i="1"/>
  <c r="Z746" i="1"/>
  <c r="Z738" i="1"/>
  <c r="Z730" i="1"/>
  <c r="Z722" i="1"/>
  <c r="Z714" i="1"/>
  <c r="Z706" i="1"/>
  <c r="Z698" i="1"/>
  <c r="Z690" i="1"/>
  <c r="Z682" i="1"/>
  <c r="Z674" i="1"/>
  <c r="Z666" i="1"/>
  <c r="Z658" i="1"/>
  <c r="Z650" i="1"/>
  <c r="Z642" i="1"/>
  <c r="Z634" i="1"/>
  <c r="Z626" i="1"/>
  <c r="Z618" i="1"/>
  <c r="Z610" i="1"/>
  <c r="Z602" i="1"/>
  <c r="Z594" i="1"/>
  <c r="Z586" i="1"/>
  <c r="Z578" i="1"/>
  <c r="Z570" i="1"/>
  <c r="Z562" i="1"/>
  <c r="Z554" i="1"/>
  <c r="Z546" i="1"/>
  <c r="Z538" i="1"/>
  <c r="Z530" i="1"/>
  <c r="Z522" i="1"/>
  <c r="Z514" i="1"/>
  <c r="Z506" i="1"/>
  <c r="Z498" i="1"/>
  <c r="Z490" i="1"/>
  <c r="Z482" i="1"/>
  <c r="Z474" i="1"/>
  <c r="Z460" i="1"/>
  <c r="Z446" i="1"/>
  <c r="Z432" i="1"/>
  <c r="Z405" i="1"/>
  <c r="Z379" i="1"/>
  <c r="Z340" i="1"/>
  <c r="Z269" i="1"/>
  <c r="Z190" i="1"/>
  <c r="Z110" i="1"/>
  <c r="Z777" i="1"/>
  <c r="Z769" i="1"/>
  <c r="Z761" i="1"/>
  <c r="Z753" i="1"/>
  <c r="Z745" i="1"/>
  <c r="Z737" i="1"/>
  <c r="Z729" i="1"/>
  <c r="Z721" i="1"/>
  <c r="Z713" i="1"/>
  <c r="Z705" i="1"/>
  <c r="Z697" i="1"/>
  <c r="Z689" i="1"/>
  <c r="Z681" i="1"/>
  <c r="Z673" i="1"/>
  <c r="Z665" i="1"/>
  <c r="Z657" i="1"/>
  <c r="Z649" i="1"/>
  <c r="Z641" i="1"/>
  <c r="Z633" i="1"/>
  <c r="Z625" i="1"/>
  <c r="Z617" i="1"/>
  <c r="Z609" i="1"/>
  <c r="Z601" i="1"/>
  <c r="Z593" i="1"/>
  <c r="Z585" i="1"/>
  <c r="Z577" i="1"/>
  <c r="Z569" i="1"/>
  <c r="Z561" i="1"/>
  <c r="Z553" i="1"/>
  <c r="Z545" i="1"/>
  <c r="Z537" i="1"/>
  <c r="Z529" i="1"/>
  <c r="Z521" i="1"/>
  <c r="Z513" i="1"/>
  <c r="Z505" i="1"/>
  <c r="Z497" i="1"/>
  <c r="Z489" i="1"/>
  <c r="Z481" i="1"/>
  <c r="Z470" i="1"/>
  <c r="Z459" i="1"/>
  <c r="Z445" i="1"/>
  <c r="Z431" i="1"/>
  <c r="Z404" i="1"/>
  <c r="Z369" i="1"/>
  <c r="Z323" i="1"/>
  <c r="Z258" i="1"/>
  <c r="Z189" i="1"/>
  <c r="Z93" i="1"/>
  <c r="Z338" i="1"/>
  <c r="Z276" i="1"/>
  <c r="Z211" i="1"/>
  <c r="Z142" i="1"/>
  <c r="Z339" i="1"/>
  <c r="Z312" i="1"/>
  <c r="Z286" i="1"/>
  <c r="Z253" i="1"/>
  <c r="Z213" i="1"/>
  <c r="Z185" i="1"/>
  <c r="Z147" i="1"/>
  <c r="Z107" i="1"/>
  <c r="Z473" i="1"/>
  <c r="Z465" i="1"/>
  <c r="Z457" i="1"/>
  <c r="Z449" i="1"/>
  <c r="Z441" i="1"/>
  <c r="Z430" i="1"/>
  <c r="Z416" i="1"/>
  <c r="Z395" i="1"/>
  <c r="Z378" i="1"/>
  <c r="Z357" i="1"/>
  <c r="Z329" i="1"/>
  <c r="Z306" i="1"/>
  <c r="Z275" i="1"/>
  <c r="Z245" i="1"/>
  <c r="Z206" i="1"/>
  <c r="Z172" i="1"/>
  <c r="Z141" i="1"/>
  <c r="Z88" i="1"/>
  <c r="Z472" i="1"/>
  <c r="Z464" i="1"/>
  <c r="Z456" i="1"/>
  <c r="Z448" i="1"/>
  <c r="Z440" i="1"/>
  <c r="Z429" i="1"/>
  <c r="Z414" i="1"/>
  <c r="Z394" i="1"/>
  <c r="Z371" i="1"/>
  <c r="Z356" i="1"/>
  <c r="Z325" i="1"/>
  <c r="Z304" i="1"/>
  <c r="Z274" i="1"/>
  <c r="Z236" i="1"/>
  <c r="Z205" i="1"/>
  <c r="Z169" i="1"/>
  <c r="Z139" i="1"/>
  <c r="Z78" i="1"/>
  <c r="Z471" i="1"/>
  <c r="Z463" i="1"/>
  <c r="Z455" i="1"/>
  <c r="Z447" i="1"/>
  <c r="Z439" i="1"/>
  <c r="Z426" i="1"/>
  <c r="Z408" i="1"/>
  <c r="Z393" i="1"/>
  <c r="Z370" i="1"/>
  <c r="Z352" i="1"/>
  <c r="Z324" i="1"/>
  <c r="Z297" i="1"/>
  <c r="Z270" i="1"/>
  <c r="Z234" i="1"/>
  <c r="Z204" i="1"/>
  <c r="Z163" i="1"/>
  <c r="Z126" i="1"/>
  <c r="Z70" i="1"/>
  <c r="Z75" i="1"/>
  <c r="Z437" i="1"/>
  <c r="Z425" i="1"/>
  <c r="Z413" i="1"/>
  <c r="Z402" i="1"/>
  <c r="Z388" i="1"/>
  <c r="Z377" i="1"/>
  <c r="Z365" i="1"/>
  <c r="Z350" i="1"/>
  <c r="Z334" i="1"/>
  <c r="Z320" i="1"/>
  <c r="Z302" i="1"/>
  <c r="Z285" i="1"/>
  <c r="Z266" i="1"/>
  <c r="Z244" i="1"/>
  <c r="Z222" i="1"/>
  <c r="Z202" i="1"/>
  <c r="Z179" i="1"/>
  <c r="Z158" i="1"/>
  <c r="Z136" i="1"/>
  <c r="Z106" i="1"/>
  <c r="Z67" i="1"/>
  <c r="Z412" i="1"/>
  <c r="Z398" i="1"/>
  <c r="Z387" i="1"/>
  <c r="Z376" i="1"/>
  <c r="Z362" i="1"/>
  <c r="Z349" i="1"/>
  <c r="Z333" i="1"/>
  <c r="Z315" i="1"/>
  <c r="Z301" i="1"/>
  <c r="Z284" i="1"/>
  <c r="Z260" i="1"/>
  <c r="Z243" i="1"/>
  <c r="Z221" i="1"/>
  <c r="Z195" i="1"/>
  <c r="Z174" i="1"/>
  <c r="Z157" i="1"/>
  <c r="Z128" i="1"/>
  <c r="Z96" i="1"/>
  <c r="Z63" i="1"/>
  <c r="Z411" i="1"/>
  <c r="Z397" i="1"/>
  <c r="Z386" i="1"/>
  <c r="Z374" i="1"/>
  <c r="Z361" i="1"/>
  <c r="Z348" i="1"/>
  <c r="Z331" i="1"/>
  <c r="Z314" i="1"/>
  <c r="Z298" i="1"/>
  <c r="Z278" i="1"/>
  <c r="Z259" i="1"/>
  <c r="Z237" i="1"/>
  <c r="Z217" i="1"/>
  <c r="Z194" i="1"/>
  <c r="Z173" i="1"/>
  <c r="Z150" i="1"/>
  <c r="Z127" i="1"/>
  <c r="Z95" i="1"/>
  <c r="Z55" i="1"/>
  <c r="Z344" i="1"/>
  <c r="Z332" i="1"/>
  <c r="Z321" i="1"/>
  <c r="Z307" i="1"/>
  <c r="Z296" i="1"/>
  <c r="Z283" i="1"/>
  <c r="Z267" i="1"/>
  <c r="Z250" i="1"/>
  <c r="Z235" i="1"/>
  <c r="Z218" i="1"/>
  <c r="Z203" i="1"/>
  <c r="Z186" i="1"/>
  <c r="Z171" i="1"/>
  <c r="Z153" i="1"/>
  <c r="Z138" i="1"/>
  <c r="Z115" i="1"/>
  <c r="Z91" i="1"/>
  <c r="Z61" i="1"/>
  <c r="Z353" i="1"/>
  <c r="Z341" i="1"/>
  <c r="Z330" i="1"/>
  <c r="Z316" i="1"/>
  <c r="Z305" i="1"/>
  <c r="Z292" i="1"/>
  <c r="Z277" i="1"/>
  <c r="Z265" i="1"/>
  <c r="Z246" i="1"/>
  <c r="Z233" i="1"/>
  <c r="Z214" i="1"/>
  <c r="Z201" i="1"/>
  <c r="Z181" i="1"/>
  <c r="Z164" i="1"/>
  <c r="Z149" i="1"/>
  <c r="Z130" i="1"/>
  <c r="Z109" i="1"/>
  <c r="Z80" i="1"/>
  <c r="Z54" i="1"/>
  <c r="V52" i="1"/>
  <c r="V20" i="1"/>
  <c r="V51" i="1"/>
  <c r="V19" i="1"/>
  <c r="V50" i="1"/>
  <c r="V18" i="1"/>
  <c r="V49" i="1"/>
  <c r="V17" i="1"/>
  <c r="V616" i="1"/>
  <c r="V608" i="1"/>
  <c r="V600" i="1"/>
  <c r="V592" i="1"/>
  <c r="V584" i="1"/>
  <c r="V576" i="1"/>
  <c r="V568" i="1"/>
  <c r="V560" i="1"/>
  <c r="V552" i="1"/>
  <c r="V544" i="1"/>
  <c r="V536" i="1"/>
  <c r="V528" i="1"/>
  <c r="V520" i="1"/>
  <c r="V512" i="1"/>
  <c r="V504" i="1"/>
  <c r="V496" i="1"/>
  <c r="V488" i="1"/>
  <c r="V480" i="1"/>
  <c r="V472" i="1"/>
  <c r="V464" i="1"/>
  <c r="V456" i="1"/>
  <c r="V448" i="1"/>
  <c r="V440" i="1"/>
  <c r="V432" i="1"/>
  <c r="V424" i="1"/>
  <c r="V416" i="1"/>
  <c r="V408" i="1"/>
  <c r="V400" i="1"/>
  <c r="V392" i="1"/>
  <c r="V384" i="1"/>
  <c r="V376" i="1"/>
  <c r="V368" i="1"/>
  <c r="V360" i="1"/>
  <c r="V352" i="1"/>
  <c r="V344" i="1"/>
  <c r="V336" i="1"/>
  <c r="V328" i="1"/>
  <c r="V320" i="1"/>
  <c r="V312" i="1"/>
  <c r="V304" i="1"/>
  <c r="V296" i="1"/>
  <c r="V288" i="1"/>
  <c r="V280" i="1"/>
  <c r="V272" i="1"/>
  <c r="V264" i="1"/>
  <c r="V256" i="1"/>
  <c r="V248" i="1"/>
  <c r="V240" i="1"/>
  <c r="V232" i="1"/>
  <c r="V224" i="1"/>
  <c r="V216" i="1"/>
  <c r="V208" i="1"/>
  <c r="V200" i="1"/>
  <c r="V188" i="1"/>
  <c r="V172" i="1"/>
  <c r="V156" i="1"/>
  <c r="V140" i="1"/>
  <c r="V124" i="1"/>
  <c r="V108" i="1"/>
  <c r="V92" i="1"/>
  <c r="V76" i="1"/>
  <c r="V60" i="1"/>
  <c r="V44" i="1"/>
  <c r="V28" i="1"/>
  <c r="V12" i="1"/>
  <c r="V591" i="1"/>
  <c r="V583" i="1"/>
  <c r="V575" i="1"/>
  <c r="V567" i="1"/>
  <c r="V559" i="1"/>
  <c r="V551" i="1"/>
  <c r="V543" i="1"/>
  <c r="V535" i="1"/>
  <c r="V527" i="1"/>
  <c r="V519" i="1"/>
  <c r="V511" i="1"/>
  <c r="V503" i="1"/>
  <c r="V495" i="1"/>
  <c r="V487" i="1"/>
  <c r="V479" i="1"/>
  <c r="V471" i="1"/>
  <c r="V463" i="1"/>
  <c r="V455" i="1"/>
  <c r="V447" i="1"/>
  <c r="V439" i="1"/>
  <c r="V431" i="1"/>
  <c r="V423" i="1"/>
  <c r="V415" i="1"/>
  <c r="V407" i="1"/>
  <c r="V399" i="1"/>
  <c r="V391" i="1"/>
  <c r="V383" i="1"/>
  <c r="V375" i="1"/>
  <c r="V367" i="1"/>
  <c r="V359" i="1"/>
  <c r="V351" i="1"/>
  <c r="V343" i="1"/>
  <c r="V335" i="1"/>
  <c r="V327" i="1"/>
  <c r="V319" i="1"/>
  <c r="V311" i="1"/>
  <c r="V303" i="1"/>
  <c r="V295" i="1"/>
  <c r="V287" i="1"/>
  <c r="V279" i="1"/>
  <c r="V271" i="1"/>
  <c r="V263" i="1"/>
  <c r="V255" i="1"/>
  <c r="V247" i="1"/>
  <c r="V239" i="1"/>
  <c r="V231" i="1"/>
  <c r="V223" i="1"/>
  <c r="V215" i="1"/>
  <c r="V207" i="1"/>
  <c r="V199" i="1"/>
  <c r="V187" i="1"/>
  <c r="V171" i="1"/>
  <c r="V155" i="1"/>
  <c r="V139" i="1"/>
  <c r="V123" i="1"/>
  <c r="V107" i="1"/>
  <c r="V91" i="1"/>
  <c r="V75" i="1"/>
  <c r="V59" i="1"/>
  <c r="V43" i="1"/>
  <c r="V27" i="1"/>
  <c r="V11" i="1"/>
  <c r="V750" i="1"/>
  <c r="V742" i="1"/>
  <c r="V734" i="1"/>
  <c r="V726" i="1"/>
  <c r="V718" i="1"/>
  <c r="V710" i="1"/>
  <c r="V702" i="1"/>
  <c r="V694" i="1"/>
  <c r="V686" i="1"/>
  <c r="V678" i="1"/>
  <c r="V670" i="1"/>
  <c r="V662" i="1"/>
  <c r="V654" i="1"/>
  <c r="V646" i="1"/>
  <c r="V638" i="1"/>
  <c r="V630" i="1"/>
  <c r="V622" i="1"/>
  <c r="V614" i="1"/>
  <c r="V606" i="1"/>
  <c r="V598" i="1"/>
  <c r="V590" i="1"/>
  <c r="V582" i="1"/>
  <c r="V574" i="1"/>
  <c r="V566" i="1"/>
  <c r="V558" i="1"/>
  <c r="V550" i="1"/>
  <c r="V542" i="1"/>
  <c r="V534" i="1"/>
  <c r="V526" i="1"/>
  <c r="V518" i="1"/>
  <c r="V510" i="1"/>
  <c r="V502" i="1"/>
  <c r="V494" i="1"/>
  <c r="V486" i="1"/>
  <c r="V478" i="1"/>
  <c r="V470" i="1"/>
  <c r="V462" i="1"/>
  <c r="V454" i="1"/>
  <c r="V446" i="1"/>
  <c r="V438" i="1"/>
  <c r="V430" i="1"/>
  <c r="V422" i="1"/>
  <c r="V414" i="1"/>
  <c r="V406" i="1"/>
  <c r="V398" i="1"/>
  <c r="V390" i="1"/>
  <c r="V382" i="1"/>
  <c r="V374" i="1"/>
  <c r="V366" i="1"/>
  <c r="V358" i="1"/>
  <c r="V350" i="1"/>
  <c r="V342" i="1"/>
  <c r="V334" i="1"/>
  <c r="V326" i="1"/>
  <c r="V318" i="1"/>
  <c r="V310" i="1"/>
  <c r="V302" i="1"/>
  <c r="V294" i="1"/>
  <c r="V286" i="1"/>
  <c r="V278" i="1"/>
  <c r="V270" i="1"/>
  <c r="V262" i="1"/>
  <c r="V254" i="1"/>
  <c r="V246" i="1"/>
  <c r="V238" i="1"/>
  <c r="V230" i="1"/>
  <c r="V222" i="1"/>
  <c r="V214" i="1"/>
  <c r="V206" i="1"/>
  <c r="V198" i="1"/>
  <c r="V186" i="1"/>
  <c r="V170" i="1"/>
  <c r="V154" i="1"/>
  <c r="V138" i="1"/>
  <c r="V122" i="1"/>
  <c r="V106" i="1"/>
  <c r="V90" i="1"/>
  <c r="V74" i="1"/>
  <c r="V58" i="1"/>
  <c r="V42" i="1"/>
  <c r="V26" i="1"/>
  <c r="V10" i="1"/>
  <c r="V741" i="1"/>
  <c r="V733" i="1"/>
  <c r="V725" i="1"/>
  <c r="V717" i="1"/>
  <c r="V709" i="1"/>
  <c r="V701" i="1"/>
  <c r="V693" i="1"/>
  <c r="V685" i="1"/>
  <c r="V677" i="1"/>
  <c r="V669" i="1"/>
  <c r="V661" i="1"/>
  <c r="V653" i="1"/>
  <c r="V645" i="1"/>
  <c r="V637" i="1"/>
  <c r="V629" i="1"/>
  <c r="V621" i="1"/>
  <c r="V613" i="1"/>
  <c r="V605" i="1"/>
  <c r="V597" i="1"/>
  <c r="V589" i="1"/>
  <c r="V581" i="1"/>
  <c r="V573" i="1"/>
  <c r="V565" i="1"/>
  <c r="V557" i="1"/>
  <c r="V549" i="1"/>
  <c r="V541" i="1"/>
  <c r="V533" i="1"/>
  <c r="V525" i="1"/>
  <c r="V517" i="1"/>
  <c r="V509" i="1"/>
  <c r="V501" i="1"/>
  <c r="V493" i="1"/>
  <c r="V485" i="1"/>
  <c r="V477" i="1"/>
  <c r="V469" i="1"/>
  <c r="V461" i="1"/>
  <c r="V453" i="1"/>
  <c r="V445" i="1"/>
  <c r="V437" i="1"/>
  <c r="V429" i="1"/>
  <c r="V421" i="1"/>
  <c r="V413" i="1"/>
  <c r="V405" i="1"/>
  <c r="V397" i="1"/>
  <c r="V389" i="1"/>
  <c r="V381" i="1"/>
  <c r="V373" i="1"/>
  <c r="V365" i="1"/>
  <c r="V357" i="1"/>
  <c r="V349" i="1"/>
  <c r="V341" i="1"/>
  <c r="V333" i="1"/>
  <c r="V325" i="1"/>
  <c r="V317" i="1"/>
  <c r="V309" i="1"/>
  <c r="V301" i="1"/>
  <c r="V293" i="1"/>
  <c r="V285" i="1"/>
  <c r="V277" i="1"/>
  <c r="V269" i="1"/>
  <c r="V261" i="1"/>
  <c r="V253" i="1"/>
  <c r="V245" i="1"/>
  <c r="V237" i="1"/>
  <c r="V229" i="1"/>
  <c r="V221" i="1"/>
  <c r="V213" i="1"/>
  <c r="V205" i="1"/>
  <c r="V197" i="1"/>
  <c r="V185" i="1"/>
  <c r="V169" i="1"/>
  <c r="V153" i="1"/>
  <c r="V137" i="1"/>
  <c r="V121" i="1"/>
  <c r="V105" i="1"/>
  <c r="V89" i="1"/>
  <c r="V73" i="1"/>
  <c r="V57" i="1"/>
  <c r="V41" i="1"/>
  <c r="V25" i="1"/>
  <c r="V9" i="1"/>
  <c r="V192" i="1"/>
  <c r="V184" i="1"/>
  <c r="V176" i="1"/>
  <c r="V168" i="1"/>
  <c r="V160" i="1"/>
  <c r="V152" i="1"/>
  <c r="V144" i="1"/>
  <c r="V136" i="1"/>
  <c r="V128" i="1"/>
  <c r="V120" i="1"/>
  <c r="V112" i="1"/>
  <c r="V104" i="1"/>
  <c r="V96" i="1"/>
  <c r="V88" i="1"/>
  <c r="V80" i="1"/>
  <c r="V72" i="1"/>
  <c r="V64" i="1"/>
  <c r="V56" i="1"/>
  <c r="V48" i="1"/>
  <c r="V40" i="1"/>
  <c r="V32" i="1"/>
  <c r="V24" i="1"/>
  <c r="V16" i="1"/>
  <c r="V8" i="1"/>
  <c r="V191" i="1"/>
  <c r="V183" i="1"/>
  <c r="V175" i="1"/>
  <c r="V167" i="1"/>
  <c r="V159" i="1"/>
  <c r="V151" i="1"/>
  <c r="V143" i="1"/>
  <c r="V135" i="1"/>
  <c r="V127" i="1"/>
  <c r="V119" i="1"/>
  <c r="V111" i="1"/>
  <c r="V103" i="1"/>
  <c r="V95" i="1"/>
  <c r="V87" i="1"/>
  <c r="V79" i="1"/>
  <c r="V71" i="1"/>
  <c r="V63" i="1"/>
  <c r="V55" i="1"/>
  <c r="V47" i="1"/>
  <c r="V39" i="1"/>
  <c r="V31" i="1"/>
  <c r="V23" i="1"/>
  <c r="V15" i="1"/>
  <c r="V7" i="1"/>
  <c r="V190" i="1"/>
  <c r="V182" i="1"/>
  <c r="V174" i="1"/>
  <c r="V166" i="1"/>
  <c r="V158" i="1"/>
  <c r="V150" i="1"/>
  <c r="V142" i="1"/>
  <c r="V134" i="1"/>
  <c r="V126" i="1"/>
  <c r="V118" i="1"/>
  <c r="V110" i="1"/>
  <c r="V102" i="1"/>
  <c r="V94" i="1"/>
  <c r="V86" i="1"/>
  <c r="V78" i="1"/>
  <c r="V70" i="1"/>
  <c r="V62" i="1"/>
  <c r="V54" i="1"/>
  <c r="V46" i="1"/>
  <c r="V38" i="1"/>
  <c r="V30" i="1"/>
  <c r="V22" i="1"/>
  <c r="V14" i="1"/>
  <c r="V6" i="1"/>
  <c r="V189" i="1"/>
  <c r="V181" i="1"/>
  <c r="V173" i="1"/>
  <c r="V165" i="1"/>
  <c r="V157" i="1"/>
  <c r="V149" i="1"/>
  <c r="V141" i="1"/>
  <c r="V133" i="1"/>
  <c r="V125" i="1"/>
  <c r="V117" i="1"/>
  <c r="V109" i="1"/>
  <c r="V101" i="1"/>
  <c r="V93" i="1"/>
  <c r="V85" i="1"/>
  <c r="V77" i="1"/>
  <c r="V69" i="1"/>
  <c r="V61" i="1"/>
  <c r="V53" i="1"/>
  <c r="V45" i="1"/>
  <c r="V37" i="1"/>
  <c r="V29" i="1"/>
  <c r="V21" i="1"/>
  <c r="V13" i="1"/>
  <c r="Z293" i="1"/>
  <c r="Z280" i="1"/>
  <c r="Z268" i="1"/>
  <c r="Z254" i="1"/>
  <c r="Z238" i="1"/>
  <c r="Z226" i="1"/>
  <c r="Z212" i="1"/>
  <c r="Z196" i="1"/>
  <c r="Z182" i="1"/>
  <c r="Z170" i="1"/>
  <c r="Z154" i="1"/>
  <c r="Z140" i="1"/>
  <c r="Z122" i="1"/>
  <c r="Z98" i="1"/>
  <c r="Z77" i="1"/>
  <c r="Z48" i="1"/>
  <c r="Z46" i="1"/>
  <c r="Z436" i="1"/>
  <c r="Z428" i="1"/>
  <c r="Z419" i="1"/>
  <c r="Z410" i="1"/>
  <c r="Z401" i="1"/>
  <c r="Z392" i="1"/>
  <c r="Z382" i="1"/>
  <c r="Z373" i="1"/>
  <c r="Z364" i="1"/>
  <c r="Z355" i="1"/>
  <c r="Z346" i="1"/>
  <c r="Z337" i="1"/>
  <c r="Z328" i="1"/>
  <c r="Z318" i="1"/>
  <c r="Z309" i="1"/>
  <c r="Z300" i="1"/>
  <c r="Z291" i="1"/>
  <c r="Z282" i="1"/>
  <c r="Z273" i="1"/>
  <c r="Z262" i="1"/>
  <c r="Z252" i="1"/>
  <c r="Z242" i="1"/>
  <c r="Z230" i="1"/>
  <c r="Z220" i="1"/>
  <c r="Z210" i="1"/>
  <c r="Z198" i="1"/>
  <c r="Z188" i="1"/>
  <c r="Z178" i="1"/>
  <c r="Z166" i="1"/>
  <c r="Z156" i="1"/>
  <c r="Z146" i="1"/>
  <c r="Z133" i="1"/>
  <c r="Z119" i="1"/>
  <c r="Z104" i="1"/>
  <c r="Z85" i="1"/>
  <c r="Z66" i="1"/>
  <c r="Z36" i="1"/>
  <c r="Z435" i="1"/>
  <c r="Z427" i="1"/>
  <c r="Z418" i="1"/>
  <c r="Z409" i="1"/>
  <c r="Z400" i="1"/>
  <c r="Z390" i="1"/>
  <c r="Z381" i="1"/>
  <c r="Z372" i="1"/>
  <c r="Z363" i="1"/>
  <c r="Z354" i="1"/>
  <c r="Z345" i="1"/>
  <c r="Z336" i="1"/>
  <c r="Z326" i="1"/>
  <c r="Z317" i="1"/>
  <c r="Z308" i="1"/>
  <c r="Z299" i="1"/>
  <c r="Z290" i="1"/>
  <c r="Z281" i="1"/>
  <c r="Z272" i="1"/>
  <c r="Z261" i="1"/>
  <c r="Z251" i="1"/>
  <c r="Z241" i="1"/>
  <c r="Z229" i="1"/>
  <c r="Z219" i="1"/>
  <c r="Z209" i="1"/>
  <c r="Z197" i="1"/>
  <c r="Z187" i="1"/>
  <c r="Z177" i="1"/>
  <c r="Z165" i="1"/>
  <c r="Z155" i="1"/>
  <c r="Z145" i="1"/>
  <c r="Z131" i="1"/>
  <c r="Z118" i="1"/>
  <c r="Z103" i="1"/>
  <c r="Z82" i="1"/>
  <c r="Z64" i="1"/>
  <c r="Z12" i="1"/>
  <c r="Z41" i="1"/>
  <c r="Z264" i="1"/>
  <c r="Z256" i="1"/>
  <c r="Z248" i="1"/>
  <c r="Z240" i="1"/>
  <c r="Z232" i="1"/>
  <c r="Z224" i="1"/>
  <c r="Z216" i="1"/>
  <c r="Z208" i="1"/>
  <c r="Z200" i="1"/>
  <c r="Z192" i="1"/>
  <c r="Z184" i="1"/>
  <c r="Z176" i="1"/>
  <c r="Z168" i="1"/>
  <c r="Z160" i="1"/>
  <c r="Z152" i="1"/>
  <c r="Z144" i="1"/>
  <c r="Z135" i="1"/>
  <c r="Z125" i="1"/>
  <c r="Z114" i="1"/>
  <c r="Z102" i="1"/>
  <c r="Z87" i="1"/>
  <c r="Z74" i="1"/>
  <c r="Z59" i="1"/>
  <c r="Z35" i="1"/>
  <c r="Z423" i="1"/>
  <c r="Z415" i="1"/>
  <c r="Z407" i="1"/>
  <c r="Z399" i="1"/>
  <c r="Z391" i="1"/>
  <c r="Z383" i="1"/>
  <c r="Z375" i="1"/>
  <c r="Z367" i="1"/>
  <c r="Z359" i="1"/>
  <c r="Z351" i="1"/>
  <c r="Z343" i="1"/>
  <c r="Z335" i="1"/>
  <c r="Z327" i="1"/>
  <c r="Z319" i="1"/>
  <c r="Z311" i="1"/>
  <c r="Z303" i="1"/>
  <c r="Z295" i="1"/>
  <c r="Z287" i="1"/>
  <c r="Z279" i="1"/>
  <c r="Z271" i="1"/>
  <c r="Z263" i="1"/>
  <c r="Z255" i="1"/>
  <c r="Z247" i="1"/>
  <c r="Z239" i="1"/>
  <c r="Z231" i="1"/>
  <c r="Z223" i="1"/>
  <c r="Z215" i="1"/>
  <c r="Z207" i="1"/>
  <c r="Z199" i="1"/>
  <c r="Z191" i="1"/>
  <c r="Z183" i="1"/>
  <c r="Z175" i="1"/>
  <c r="Z167" i="1"/>
  <c r="Z159" i="1"/>
  <c r="Z151" i="1"/>
  <c r="Z143" i="1"/>
  <c r="Z134" i="1"/>
  <c r="Z123" i="1"/>
  <c r="Z112" i="1"/>
  <c r="Z99" i="1"/>
  <c r="Z86" i="1"/>
  <c r="Z71" i="1"/>
  <c r="Z56" i="1"/>
  <c r="Z29" i="1"/>
  <c r="Z53" i="1"/>
  <c r="Z28" i="1"/>
  <c r="Z50" i="1"/>
  <c r="Z25" i="1"/>
  <c r="Z45" i="1"/>
  <c r="Z24" i="1"/>
  <c r="Z43" i="1"/>
  <c r="Z20" i="1"/>
  <c r="Z94" i="1"/>
  <c r="Z83" i="1"/>
  <c r="Z72" i="1"/>
  <c r="Z62" i="1"/>
  <c r="Z51" i="1"/>
  <c r="Z37" i="1"/>
  <c r="Z21" i="1"/>
  <c r="Z17" i="1"/>
  <c r="Z111" i="1"/>
  <c r="Z101" i="1"/>
  <c r="Z90" i="1"/>
  <c r="Z79" i="1"/>
  <c r="Z69" i="1"/>
  <c r="Z58" i="1"/>
  <c r="Z47" i="1"/>
  <c r="Z33" i="1"/>
  <c r="Z16" i="1"/>
  <c r="Z132" i="1"/>
  <c r="Z124" i="1"/>
  <c r="Z116" i="1"/>
  <c r="Z108" i="1"/>
  <c r="Z100" i="1"/>
  <c r="Z92" i="1"/>
  <c r="Z84" i="1"/>
  <c r="Z76" i="1"/>
  <c r="Z68" i="1"/>
  <c r="Z60" i="1"/>
  <c r="Z52" i="1"/>
  <c r="Z44" i="1"/>
  <c r="Z32" i="1"/>
  <c r="Z19" i="1"/>
  <c r="Z137" i="1"/>
  <c r="Z129" i="1"/>
  <c r="Z121" i="1"/>
  <c r="Z113" i="1"/>
  <c r="Z105" i="1"/>
  <c r="Z97" i="1"/>
  <c r="Z89" i="1"/>
  <c r="Z81" i="1"/>
  <c r="Z73" i="1"/>
  <c r="Z65" i="1"/>
  <c r="Z57" i="1"/>
  <c r="Z49" i="1"/>
  <c r="Z40" i="1"/>
  <c r="Z27" i="1"/>
  <c r="Z13" i="1"/>
  <c r="Z39" i="1"/>
  <c r="Z31" i="1"/>
  <c r="Z23" i="1"/>
  <c r="Z15" i="1"/>
  <c r="Z6" i="1"/>
  <c r="Z38" i="1"/>
  <c r="Z30" i="1"/>
  <c r="Z22" i="1"/>
  <c r="Z14" i="1"/>
  <c r="Z4" i="1"/>
  <c r="Z42" i="1"/>
  <c r="Z34" i="1"/>
  <c r="Z26" i="1"/>
  <c r="Z18" i="1"/>
  <c r="Z9" i="1"/>
  <c r="Z5" i="1"/>
  <c r="Z3" i="1"/>
  <c r="W916" i="1"/>
  <c r="M47" i="1" s="1" a="1"/>
  <c r="M47" i="1" s="1"/>
  <c r="W684" i="1"/>
  <c r="M279" i="1" s="1" a="1"/>
  <c r="M279" i="1" s="1"/>
  <c r="W188" i="1"/>
  <c r="M775" i="1" s="1" a="1"/>
  <c r="M775" i="1" s="1"/>
  <c r="AA257" i="1"/>
  <c r="N706" i="1" s="1" a="1"/>
  <c r="N706" i="1" s="1"/>
  <c r="AA591" i="1"/>
  <c r="N372" i="1" s="1" a="1"/>
  <c r="N372" i="1" s="1"/>
  <c r="AA289" i="1"/>
  <c r="N674" i="1" s="1" a="1"/>
  <c r="N674" i="1" s="1"/>
  <c r="AA857" i="1"/>
  <c r="N106" i="1" s="1" a="1"/>
  <c r="N106" i="1" s="1"/>
  <c r="AA384" i="1"/>
  <c r="N579" i="1" s="1" a="1"/>
  <c r="N579" i="1" s="1"/>
  <c r="AA960" i="1"/>
  <c r="N3" i="1" s="1" a="1"/>
  <c r="N3" i="1" s="1"/>
  <c r="AA760" i="1"/>
  <c r="N203" i="1" s="1" a="1"/>
  <c r="N203" i="1" s="1"/>
  <c r="AA704" i="1"/>
  <c r="N259" i="1" s="1" a="1"/>
  <c r="N259" i="1" s="1"/>
  <c r="AA468" i="1"/>
  <c r="N495" i="1" s="1" a="1"/>
  <c r="N495" i="1" s="1"/>
  <c r="AA337" i="1"/>
  <c r="N626" i="1" s="1" a="1"/>
  <c r="N626" i="1" s="1"/>
  <c r="AA847" i="1"/>
  <c r="N116" i="1" s="1" a="1"/>
  <c r="N116" i="1" s="1"/>
  <c r="AA807" i="1"/>
  <c r="N156" i="1" s="1" a="1"/>
  <c r="N156" i="1" s="1"/>
  <c r="AA679" i="1"/>
  <c r="N284" i="1" s="1" a="1"/>
  <c r="N284" i="1" s="1"/>
  <c r="AA670" i="1"/>
  <c r="N293" i="1" s="1" a="1"/>
  <c r="N293" i="1" s="1"/>
  <c r="AA532" i="1"/>
  <c r="N431" i="1" s="1" a="1"/>
  <c r="N431" i="1" s="1"/>
  <c r="AA520" i="1"/>
  <c r="N443" i="1" s="1" a="1"/>
  <c r="N443" i="1" s="1"/>
  <c r="AA247" i="1"/>
  <c r="N716" i="1" s="1" a="1"/>
  <c r="N716" i="1" s="1"/>
  <c r="AA215" i="1"/>
  <c r="N748" i="1" s="1" a="1"/>
  <c r="N748" i="1" s="1"/>
  <c r="AA894" i="1"/>
  <c r="N69" i="1" s="1" a="1"/>
  <c r="N69" i="1" s="1"/>
  <c r="AA886" i="1"/>
  <c r="N77" i="1" s="1" a="1"/>
  <c r="N77" i="1" s="1"/>
  <c r="AA766" i="1"/>
  <c r="N197" i="1" s="1" a="1"/>
  <c r="N197" i="1" s="1"/>
  <c r="AA758" i="1"/>
  <c r="N205" i="1" s="1" a="1"/>
  <c r="N205" i="1" s="1"/>
  <c r="AA632" i="1"/>
  <c r="N331" i="1" s="1" a="1"/>
  <c r="N331" i="1" s="1"/>
  <c r="AA623" i="1"/>
  <c r="N340" i="1" s="1" a="1"/>
  <c r="N340" i="1" s="1"/>
  <c r="AA477" i="1"/>
  <c r="N486" i="1" s="1" a="1"/>
  <c r="N486" i="1" s="1"/>
  <c r="AA464" i="1"/>
  <c r="N499" i="1" s="1" a="1"/>
  <c r="N499" i="1" s="1"/>
  <c r="AA81" i="1"/>
  <c r="N882" i="1" s="1" a="1"/>
  <c r="N882" i="1" s="1"/>
  <c r="AA49" i="1"/>
  <c r="N914" i="1" s="1" a="1"/>
  <c r="N914" i="1" s="1"/>
  <c r="AA853" i="1"/>
  <c r="N110" i="1" s="1" a="1"/>
  <c r="N110" i="1" s="1"/>
  <c r="AA845" i="1"/>
  <c r="N118" i="1" s="1" a="1"/>
  <c r="N118" i="1" s="1"/>
  <c r="AA725" i="1"/>
  <c r="N238" i="1" s="1" a="1"/>
  <c r="N238" i="1" s="1"/>
  <c r="AA717" i="1"/>
  <c r="N246" i="1" s="1" a="1"/>
  <c r="N246" i="1" s="1"/>
  <c r="AA585" i="1"/>
  <c r="N378" i="1" s="1" a="1"/>
  <c r="N378" i="1" s="1"/>
  <c r="AA576" i="1"/>
  <c r="N387" i="1" s="1" a="1"/>
  <c r="N387" i="1" s="1"/>
  <c r="AA393" i="1"/>
  <c r="N570" i="1" s="1" a="1"/>
  <c r="N570" i="1" s="1"/>
  <c r="AA375" i="1"/>
  <c r="N588" i="1" s="1" a="1"/>
  <c r="N588" i="1" s="1"/>
  <c r="AA940" i="1"/>
  <c r="N23" i="1" s="1" a="1"/>
  <c r="N23" i="1" s="1"/>
  <c r="AA932" i="1"/>
  <c r="N31" i="1" s="1" a="1"/>
  <c r="N31" i="1" s="1"/>
  <c r="AA812" i="1"/>
  <c r="N151" i="1" s="1" a="1"/>
  <c r="N151" i="1" s="1"/>
  <c r="AA804" i="1"/>
  <c r="N159" i="1" s="1" a="1"/>
  <c r="N159" i="1" s="1"/>
  <c r="AA684" i="1"/>
  <c r="N279" i="1" s="1" a="1"/>
  <c r="N279" i="1" s="1"/>
  <c r="AA676" i="1"/>
  <c r="N287" i="1" s="1" a="1"/>
  <c r="N287" i="1" s="1"/>
  <c r="AA537" i="1"/>
  <c r="N426" i="1" s="1" a="1"/>
  <c r="N426" i="1" s="1"/>
  <c r="AA527" i="1"/>
  <c r="N436" i="1" s="1" a="1"/>
  <c r="N436" i="1" s="1"/>
  <c r="AA265" i="1"/>
  <c r="N698" i="1" s="1" a="1"/>
  <c r="N698" i="1" s="1"/>
  <c r="AA233" i="1"/>
  <c r="N730" i="1" s="1" a="1"/>
  <c r="N730" i="1" s="1"/>
  <c r="AA66" i="1"/>
  <c r="N897" i="1" s="1" a="1"/>
  <c r="N897" i="1" s="1"/>
  <c r="AA74" i="1"/>
  <c r="N889" i="1" s="1" a="1"/>
  <c r="N889" i="1" s="1"/>
  <c r="AA178" i="1"/>
  <c r="N785" i="1" s="1" a="1"/>
  <c r="N785" i="1" s="1"/>
  <c r="AA194" i="1"/>
  <c r="N769" i="1" s="1" a="1"/>
  <c r="N769" i="1" s="1"/>
  <c r="AA266" i="1"/>
  <c r="N697" i="1" s="1" a="1"/>
  <c r="N697" i="1" s="1"/>
  <c r="AA274" i="1"/>
  <c r="N689" i="1" s="1" a="1"/>
  <c r="N689" i="1" s="1"/>
  <c r="AA346" i="1"/>
  <c r="N617" i="1" s="1" a="1"/>
  <c r="N617" i="1" s="1"/>
  <c r="AA370" i="1"/>
  <c r="N593" i="1" s="1" a="1"/>
  <c r="N593" i="1" s="1"/>
  <c r="AA442" i="1"/>
  <c r="N521" i="1" s="1" a="1"/>
  <c r="N521" i="1" s="1"/>
  <c r="AA450" i="1"/>
  <c r="N513" i="1" s="1" a="1"/>
  <c r="N513" i="1" s="1"/>
  <c r="AA522" i="1"/>
  <c r="N441" i="1" s="1" a="1"/>
  <c r="N441" i="1" s="1"/>
  <c r="AA530" i="1"/>
  <c r="N433" i="1" s="1" a="1"/>
  <c r="N433" i="1" s="1"/>
  <c r="AA602" i="1"/>
  <c r="N361" i="1" s="1" a="1"/>
  <c r="N361" i="1" s="1"/>
  <c r="AA626" i="1"/>
  <c r="N337" i="1" s="1" a="1"/>
  <c r="N337" i="1" s="1"/>
  <c r="AA19" i="1"/>
  <c r="N944" i="1" s="1" a="1"/>
  <c r="N944" i="1" s="1"/>
  <c r="AA27" i="1"/>
  <c r="N936" i="1" s="1" a="1"/>
  <c r="N936" i="1" s="1"/>
  <c r="AA99" i="1"/>
  <c r="N864" i="1" s="1" a="1"/>
  <c r="N864" i="1" s="1"/>
  <c r="AA107" i="1"/>
  <c r="N856" i="1" s="1" a="1"/>
  <c r="N856" i="1" s="1"/>
  <c r="AA179" i="1"/>
  <c r="N784" i="1" s="1" a="1"/>
  <c r="N784" i="1" s="1"/>
  <c r="AA203" i="1"/>
  <c r="N760" i="1" s="1" a="1"/>
  <c r="N760" i="1" s="1"/>
  <c r="AA275" i="1"/>
  <c r="N688" i="1" s="1" a="1"/>
  <c r="N688" i="1" s="1"/>
  <c r="AA283" i="1"/>
  <c r="N680" i="1" s="1" a="1"/>
  <c r="N680" i="1" s="1"/>
  <c r="AA355" i="1"/>
  <c r="N608" i="1" s="1" a="1"/>
  <c r="N608" i="1" s="1"/>
  <c r="AA363" i="1"/>
  <c r="N600" i="1" s="1" a="1"/>
  <c r="N600" i="1" s="1"/>
  <c r="AA435" i="1"/>
  <c r="N528" i="1" s="1" a="1"/>
  <c r="N528" i="1" s="1"/>
  <c r="AA459" i="1"/>
  <c r="N504" i="1" s="1" a="1"/>
  <c r="N504" i="1" s="1"/>
  <c r="AA531" i="1"/>
  <c r="N432" i="1" s="1" a="1"/>
  <c r="N432" i="1" s="1"/>
  <c r="AA539" i="1"/>
  <c r="N424" i="1" s="1" a="1"/>
  <c r="N424" i="1" s="1"/>
  <c r="AA68" i="1"/>
  <c r="N895" i="1" s="1" a="1"/>
  <c r="N895" i="1" s="1"/>
  <c r="AA76" i="1"/>
  <c r="N887" i="1" s="1" a="1"/>
  <c r="N887" i="1" s="1"/>
  <c r="AA148" i="1"/>
  <c r="N815" i="1" s="1" a="1"/>
  <c r="N815" i="1" s="1"/>
  <c r="AA172" i="1"/>
  <c r="N791" i="1" s="1" a="1"/>
  <c r="N791" i="1" s="1"/>
  <c r="AA244" i="1"/>
  <c r="N719" i="1" s="1" a="1"/>
  <c r="N719" i="1" s="1"/>
  <c r="AA252" i="1"/>
  <c r="N711" i="1" s="1" a="1"/>
  <c r="N711" i="1" s="1"/>
  <c r="AA324" i="1"/>
  <c r="N639" i="1" s="1" a="1"/>
  <c r="N639" i="1" s="1"/>
  <c r="AA332" i="1"/>
  <c r="N631" i="1" s="1" a="1"/>
  <c r="N631" i="1" s="1"/>
  <c r="AA404" i="1"/>
  <c r="N559" i="1" s="1" a="1"/>
  <c r="N559" i="1" s="1"/>
  <c r="AA13" i="1"/>
  <c r="N950" i="1" s="1" a="1"/>
  <c r="N950" i="1" s="1"/>
  <c r="AA85" i="1"/>
  <c r="N878" i="1" s="1" a="1"/>
  <c r="N878" i="1" s="1"/>
  <c r="AA93" i="1"/>
  <c r="N870" i="1" s="1" a="1"/>
  <c r="N870" i="1" s="1"/>
  <c r="AA165" i="1"/>
  <c r="N798" i="1" s="1" a="1"/>
  <c r="N798" i="1" s="1"/>
  <c r="AA173" i="1"/>
  <c r="N790" i="1" s="1" a="1"/>
  <c r="N790" i="1" s="1"/>
  <c r="AA245" i="1"/>
  <c r="N718" i="1" s="1" a="1"/>
  <c r="N718" i="1" s="1"/>
  <c r="AA253" i="1"/>
  <c r="N710" i="1" s="1" a="1"/>
  <c r="N710" i="1" s="1"/>
  <c r="AA309" i="1"/>
  <c r="N654" i="1" s="1" a="1"/>
  <c r="N654" i="1" s="1"/>
  <c r="AA317" i="1"/>
  <c r="N646" i="1" s="1" a="1"/>
  <c r="N646" i="1" s="1"/>
  <c r="AA373" i="1"/>
  <c r="N590" i="1" s="1" a="1"/>
  <c r="N590" i="1" s="1"/>
  <c r="AA381" i="1"/>
  <c r="N582" i="1" s="1" a="1"/>
  <c r="N582" i="1" s="1"/>
  <c r="AA437" i="1"/>
  <c r="N526" i="1" s="1" a="1"/>
  <c r="N526" i="1" s="1"/>
  <c r="AA445" i="1"/>
  <c r="N518" i="1" s="1" a="1"/>
  <c r="N518" i="1" s="1"/>
  <c r="AA46" i="1"/>
  <c r="N917" i="1" s="1" a="1"/>
  <c r="N917" i="1" s="1"/>
  <c r="AA54" i="1"/>
  <c r="N909" i="1" s="1" a="1"/>
  <c r="N909" i="1" s="1"/>
  <c r="AA110" i="1"/>
  <c r="N853" i="1" s="1" a="1"/>
  <c r="N853" i="1" s="1"/>
  <c r="AA118" i="1"/>
  <c r="N845" i="1" s="1" a="1"/>
  <c r="N845" i="1" s="1"/>
  <c r="AA174" i="1"/>
  <c r="N789" i="1" s="1" a="1"/>
  <c r="N789" i="1" s="1"/>
  <c r="AA182" i="1"/>
  <c r="N781" i="1" s="1" a="1"/>
  <c r="N781" i="1" s="1"/>
  <c r="AA238" i="1"/>
  <c r="N725" i="1" s="1" a="1"/>
  <c r="N725" i="1" s="1"/>
  <c r="AA246" i="1"/>
  <c r="N717" i="1" s="1" a="1"/>
  <c r="N717" i="1" s="1"/>
  <c r="AA302" i="1"/>
  <c r="N661" i="1" s="1" a="1"/>
  <c r="N661" i="1" s="1"/>
  <c r="AA310" i="1"/>
  <c r="N653" i="1" s="1" a="1"/>
  <c r="N653" i="1" s="1"/>
  <c r="AA366" i="1"/>
  <c r="N597" i="1" s="1" a="1"/>
  <c r="N597" i="1" s="1"/>
  <c r="AA374" i="1"/>
  <c r="N589" i="1" s="1" a="1"/>
  <c r="N589" i="1" s="1"/>
  <c r="AA430" i="1"/>
  <c r="N533" i="1" s="1" a="1"/>
  <c r="N533" i="1" s="1"/>
  <c r="AA438" i="1"/>
  <c r="N525" i="1" s="1" a="1"/>
  <c r="N525" i="1" s="1"/>
  <c r="AA24" i="1"/>
  <c r="N939" i="1" s="1" a="1"/>
  <c r="N939" i="1" s="1"/>
  <c r="AA32" i="1"/>
  <c r="N931" i="1" s="1" a="1"/>
  <c r="N931" i="1" s="1"/>
  <c r="AA88" i="1"/>
  <c r="N875" i="1" s="1" a="1"/>
  <c r="N875" i="1" s="1"/>
  <c r="AA96" i="1"/>
  <c r="N867" i="1" s="1" a="1"/>
  <c r="N867" i="1" s="1"/>
  <c r="AA152" i="1"/>
  <c r="N811" i="1" s="1" a="1"/>
  <c r="N811" i="1" s="1"/>
  <c r="AA160" i="1"/>
  <c r="N803" i="1" s="1" a="1"/>
  <c r="N803" i="1" s="1"/>
  <c r="AA216" i="1"/>
  <c r="N747" i="1" s="1" a="1"/>
  <c r="N747" i="1" s="1"/>
  <c r="AA224" i="1"/>
  <c r="N739" i="1" s="1" a="1"/>
  <c r="N739" i="1" s="1"/>
  <c r="AA280" i="1"/>
  <c r="N683" i="1" s="1" a="1"/>
  <c r="N683" i="1" s="1"/>
  <c r="AA288" i="1"/>
  <c r="N675" i="1" s="1" a="1"/>
  <c r="N675" i="1" s="1"/>
  <c r="AA939" i="1"/>
  <c r="N24" i="1" s="1" a="1"/>
  <c r="N24" i="1" s="1"/>
  <c r="AA931" i="1"/>
  <c r="N32" i="1" s="1" a="1"/>
  <c r="N32" i="1" s="1"/>
  <c r="AA875" i="1"/>
  <c r="N88" i="1" s="1" a="1"/>
  <c r="N88" i="1" s="1"/>
  <c r="AA867" i="1"/>
  <c r="N96" i="1" s="1" a="1"/>
  <c r="N96" i="1" s="1"/>
  <c r="AA811" i="1"/>
  <c r="N152" i="1" s="1" a="1"/>
  <c r="N152" i="1" s="1"/>
  <c r="AA803" i="1"/>
  <c r="N160" i="1" s="1" a="1"/>
  <c r="N160" i="1" s="1"/>
  <c r="AA747" i="1"/>
  <c r="N216" i="1" s="1" a="1"/>
  <c r="N216" i="1" s="1"/>
  <c r="AA739" i="1"/>
  <c r="N224" i="1" s="1" a="1"/>
  <c r="N224" i="1" s="1"/>
  <c r="AA683" i="1"/>
  <c r="N280" i="1" s="1" a="1"/>
  <c r="N280" i="1" s="1"/>
  <c r="AA675" i="1"/>
  <c r="N288" i="1" s="1" a="1"/>
  <c r="N288" i="1" s="1"/>
  <c r="AA611" i="1"/>
  <c r="N352" i="1" s="1" a="1"/>
  <c r="N352" i="1" s="1"/>
  <c r="AA601" i="1"/>
  <c r="N362" i="1" s="1" a="1"/>
  <c r="N362" i="1" s="1"/>
  <c r="AA536" i="1"/>
  <c r="N427" i="1" s="1" a="1"/>
  <c r="N427" i="1" s="1"/>
  <c r="AA526" i="1"/>
  <c r="N437" i="1" s="1" a="1"/>
  <c r="N437" i="1" s="1"/>
  <c r="AA444" i="1"/>
  <c r="N519" i="1" s="1" a="1"/>
  <c r="N519" i="1" s="1"/>
  <c r="AA428" i="1"/>
  <c r="N535" i="1" s="1" a="1"/>
  <c r="N535" i="1" s="1"/>
  <c r="AA263" i="1"/>
  <c r="N700" i="1" s="1" a="1"/>
  <c r="N700" i="1" s="1"/>
  <c r="AA231" i="1"/>
  <c r="N732" i="1" s="1" a="1"/>
  <c r="N732" i="1" s="1"/>
  <c r="AA7" i="1"/>
  <c r="N956" i="1" s="1" a="1"/>
  <c r="N956" i="1" s="1"/>
  <c r="W899" i="1"/>
  <c r="M64" i="1" s="1" a="1"/>
  <c r="M64" i="1" s="1"/>
  <c r="W891" i="1"/>
  <c r="M72" i="1" s="1" a="1"/>
  <c r="M72" i="1" s="1"/>
  <c r="W372" i="1"/>
  <c r="M591" i="1" s="1" a="1"/>
  <c r="M591" i="1" s="1"/>
  <c r="W308" i="1"/>
  <c r="M655" i="1" s="1" a="1"/>
  <c r="M655" i="1" s="1"/>
  <c r="W746" i="1"/>
  <c r="M217" i="1" s="1" a="1"/>
  <c r="M217" i="1" s="1"/>
  <c r="W738" i="1"/>
  <c r="M225" i="1" s="1" a="1"/>
  <c r="M225" i="1" s="1"/>
  <c r="W857" i="1"/>
  <c r="M106" i="1" s="1" a="1"/>
  <c r="M106" i="1" s="1"/>
  <c r="W849" i="1"/>
  <c r="M114" i="1" s="1" a="1"/>
  <c r="M114" i="1" s="1"/>
  <c r="W36" i="1"/>
  <c r="M927" i="1" s="1" a="1"/>
  <c r="M927" i="1" s="1"/>
  <c r="W960" i="1"/>
  <c r="M3" i="1" s="1" a="1"/>
  <c r="M3" i="1" s="1"/>
  <c r="W712" i="1"/>
  <c r="M251" i="1" s="1" a="1"/>
  <c r="M251" i="1" s="1"/>
  <c r="W704" i="1"/>
  <c r="M259" i="1" s="1" a="1"/>
  <c r="M259" i="1" s="1"/>
  <c r="W146" i="1"/>
  <c r="M817" i="1" s="1" a="1"/>
  <c r="M817" i="1" s="1"/>
  <c r="W154" i="1"/>
  <c r="M809" i="1" s="1" a="1"/>
  <c r="M809" i="1" s="1"/>
  <c r="W402" i="1"/>
  <c r="M561" i="1" s="1" a="1"/>
  <c r="M561" i="1" s="1"/>
  <c r="W410" i="1"/>
  <c r="M553" i="1" s="1" a="1"/>
  <c r="M553" i="1" s="1"/>
  <c r="W658" i="1"/>
  <c r="M305" i="1" s="1" a="1"/>
  <c r="M305" i="1" s="1"/>
  <c r="W666" i="1"/>
  <c r="M297" i="1" s="1" a="1"/>
  <c r="M297" i="1" s="1"/>
  <c r="W235" i="1"/>
  <c r="M728" i="1" s="1" a="1"/>
  <c r="M728" i="1" s="1"/>
  <c r="W243" i="1"/>
  <c r="M720" i="1" s="1" a="1"/>
  <c r="M720" i="1" s="1"/>
  <c r="W491" i="1"/>
  <c r="M472" i="1" s="1" a="1"/>
  <c r="M472" i="1" s="1"/>
  <c r="W499" i="1"/>
  <c r="M464" i="1" s="1" a="1"/>
  <c r="M464" i="1" s="1"/>
  <c r="W69" i="1"/>
  <c r="M894" i="1" s="1" a="1"/>
  <c r="M894" i="1" s="1"/>
  <c r="W77" i="1"/>
  <c r="M886" i="1" s="1" a="1"/>
  <c r="M886" i="1" s="1"/>
  <c r="W325" i="1"/>
  <c r="M638" i="1" s="1" a="1"/>
  <c r="M638" i="1" s="1"/>
  <c r="W333" i="1"/>
  <c r="M630" i="1" s="1" a="1"/>
  <c r="M630" i="1" s="1"/>
  <c r="W581" i="1"/>
  <c r="M382" i="1" s="1" a="1"/>
  <c r="M382" i="1" s="1"/>
  <c r="W589" i="1"/>
  <c r="M374" i="1" s="1" a="1"/>
  <c r="M374" i="1" s="1"/>
  <c r="W158" i="1"/>
  <c r="M805" i="1" s="1" a="1"/>
  <c r="M805" i="1" s="1"/>
  <c r="W166" i="1"/>
  <c r="M797" i="1" s="1" a="1"/>
  <c r="M797" i="1" s="1"/>
  <c r="W414" i="1"/>
  <c r="M549" i="1" s="1" a="1"/>
  <c r="M549" i="1" s="1"/>
  <c r="W422" i="1"/>
  <c r="M541" i="1" s="1" a="1"/>
  <c r="M541" i="1" s="1"/>
  <c r="W670" i="1"/>
  <c r="M293" i="1" s="1" a="1"/>
  <c r="M293" i="1" s="1"/>
  <c r="W678" i="1"/>
  <c r="M285" i="1" s="1" a="1"/>
  <c r="M285" i="1" s="1"/>
  <c r="W151" i="1"/>
  <c r="M812" i="1" s="1" a="1"/>
  <c r="M812" i="1" s="1"/>
  <c r="W183" i="1"/>
  <c r="M780" i="1" s="1" a="1"/>
  <c r="M780" i="1" s="1"/>
  <c r="W319" i="1"/>
  <c r="M644" i="1" s="1" a="1"/>
  <c r="M644" i="1" s="1"/>
  <c r="W343" i="1"/>
  <c r="M620" i="1" s="1" a="1"/>
  <c r="M620" i="1" s="1"/>
  <c r="W503" i="1"/>
  <c r="M460" i="1" s="1" a="1"/>
  <c r="M460" i="1" s="1"/>
  <c r="W511" i="1"/>
  <c r="M452" i="1" s="1" a="1"/>
  <c r="M452" i="1" s="1"/>
  <c r="W663" i="1"/>
  <c r="M300" i="1" s="1" a="1"/>
  <c r="M300" i="1" s="1"/>
  <c r="W16" i="1"/>
  <c r="M947" i="1" s="1" a="1"/>
  <c r="M947" i="1" s="1"/>
  <c r="W152" i="1"/>
  <c r="M811" i="1" s="1" a="1"/>
  <c r="M811" i="1" s="1"/>
  <c r="W176" i="1"/>
  <c r="M787" i="1" s="1" a="1"/>
  <c r="M787" i="1" s="1"/>
  <c r="W272" i="1"/>
  <c r="M691" i="1" s="1" a="1"/>
  <c r="M691" i="1" s="1"/>
  <c r="W280" i="1"/>
  <c r="M683" i="1" s="1" a="1"/>
  <c r="M683" i="1" s="1"/>
  <c r="W336" i="1"/>
  <c r="M627" i="1" s="1" a="1"/>
  <c r="M627" i="1" s="1"/>
  <c r="W344" i="1"/>
  <c r="M619" i="1" s="1" a="1"/>
  <c r="M619" i="1" s="1"/>
  <c r="W400" i="1"/>
  <c r="M563" i="1" s="1" a="1"/>
  <c r="M563" i="1" s="1"/>
  <c r="W408" i="1"/>
  <c r="M555" i="1" s="1" a="1"/>
  <c r="M555" i="1" s="1"/>
  <c r="W464" i="1"/>
  <c r="M499" i="1" s="1" a="1"/>
  <c r="M499" i="1" s="1"/>
  <c r="W472" i="1"/>
  <c r="M491" i="1" s="1" a="1"/>
  <c r="M491" i="1" s="1"/>
  <c r="W528" i="1"/>
  <c r="M435" i="1" s="1" a="1"/>
  <c r="M435" i="1" s="1"/>
  <c r="W536" i="1"/>
  <c r="M427" i="1" s="1" a="1"/>
  <c r="M427" i="1" s="1"/>
  <c r="W592" i="1"/>
  <c r="M371" i="1" s="1" a="1"/>
  <c r="M371" i="1" s="1"/>
  <c r="W600" i="1"/>
  <c r="M363" i="1" s="1" a="1"/>
  <c r="M363" i="1" s="1"/>
  <c r="W656" i="1"/>
  <c r="M307" i="1" s="1" a="1"/>
  <c r="M307" i="1" s="1"/>
  <c r="W664" i="1"/>
  <c r="M299" i="1" s="1" a="1"/>
  <c r="M299" i="1" s="1"/>
  <c r="W41" i="1"/>
  <c r="M922" i="1" s="1" a="1"/>
  <c r="M922" i="1" s="1"/>
  <c r="W49" i="1"/>
  <c r="M914" i="1" s="1" a="1"/>
  <c r="M914" i="1" s="1"/>
  <c r="W105" i="1"/>
  <c r="M858" i="1" s="1" a="1"/>
  <c r="M858" i="1" s="1"/>
  <c r="W113" i="1"/>
  <c r="M850" i="1" s="1" a="1"/>
  <c r="M850" i="1" s="1"/>
  <c r="W169" i="1"/>
  <c r="M794" i="1" s="1" a="1"/>
  <c r="M794" i="1" s="1"/>
  <c r="W177" i="1"/>
  <c r="M786" i="1" s="1" a="1"/>
  <c r="M786" i="1" s="1"/>
  <c r="W233" i="1"/>
  <c r="M730" i="1" s="1" a="1"/>
  <c r="M730" i="1" s="1"/>
  <c r="W241" i="1"/>
  <c r="M722" i="1" s="1" a="1"/>
  <c r="M722" i="1" s="1"/>
  <c r="W297" i="1"/>
  <c r="M666" i="1" s="1" a="1"/>
  <c r="M666" i="1" s="1"/>
  <c r="W305" i="1"/>
  <c r="M658" i="1" s="1" a="1"/>
  <c r="M658" i="1" s="1"/>
  <c r="W361" i="1"/>
  <c r="M602" i="1" s="1" a="1"/>
  <c r="M602" i="1" s="1"/>
  <c r="W369" i="1"/>
  <c r="M594" i="1" s="1" a="1"/>
  <c r="M594" i="1" s="1"/>
  <c r="W425" i="1"/>
  <c r="M538" i="1" s="1" a="1"/>
  <c r="M538" i="1" s="1"/>
  <c r="W433" i="1"/>
  <c r="M530" i="1" s="1" a="1"/>
  <c r="M530" i="1" s="1"/>
  <c r="W489" i="1"/>
  <c r="M474" i="1" s="1" a="1"/>
  <c r="M474" i="1" s="1"/>
  <c r="W497" i="1"/>
  <c r="M466" i="1" s="1" a="1"/>
  <c r="M466" i="1" s="1"/>
  <c r="W553" i="1"/>
  <c r="M410" i="1" s="1" a="1"/>
  <c r="M410" i="1" s="1"/>
  <c r="W561" i="1"/>
  <c r="M402" i="1" s="1" a="1"/>
  <c r="M402" i="1" s="1"/>
  <c r="W617" i="1"/>
  <c r="M346" i="1" s="1" a="1"/>
  <c r="M346" i="1" s="1"/>
  <c r="W625" i="1"/>
  <c r="M338" i="1" s="1" a="1"/>
  <c r="M338" i="1" s="1"/>
  <c r="W681" i="1"/>
  <c r="M282" i="1" s="1" a="1"/>
  <c r="M282" i="1" s="1"/>
  <c r="W959" i="1"/>
  <c r="M4" i="1" s="1" a="1"/>
  <c r="M4" i="1" s="1"/>
  <c r="W903" i="1"/>
  <c r="M60" i="1" s="1" a="1"/>
  <c r="M60" i="1" s="1"/>
  <c r="W895" i="1"/>
  <c r="M68" i="1" s="1" a="1"/>
  <c r="M68" i="1" s="1"/>
  <c r="W839" i="1"/>
  <c r="M124" i="1" s="1" a="1"/>
  <c r="M124" i="1" s="1"/>
  <c r="W831" i="1"/>
  <c r="M132" i="1" s="1" a="1"/>
  <c r="M132" i="1" s="1"/>
  <c r="W775" i="1"/>
  <c r="M188" i="1" s="1" a="1"/>
  <c r="M188" i="1" s="1"/>
  <c r="W767" i="1"/>
  <c r="M196" i="1" s="1" a="1"/>
  <c r="M196" i="1" s="1"/>
  <c r="W711" i="1"/>
  <c r="M252" i="1" s="1" a="1"/>
  <c r="M252" i="1" s="1"/>
  <c r="W703" i="1"/>
  <c r="M260" i="1" s="1" a="1"/>
  <c r="M260" i="1" s="1"/>
  <c r="W404" i="1"/>
  <c r="M559" i="1" s="1" a="1"/>
  <c r="M559" i="1" s="1"/>
  <c r="W340" i="1"/>
  <c r="M623" i="1" s="1" a="1"/>
  <c r="M623" i="1" s="1"/>
  <c r="W950" i="1"/>
  <c r="M13" i="1" s="1" a="1"/>
  <c r="M13" i="1" s="1"/>
  <c r="W942" i="1"/>
  <c r="M21" i="1" s="1" a="1"/>
  <c r="M21" i="1" s="1"/>
  <c r="W886" i="1"/>
  <c r="M77" i="1" s="1" a="1"/>
  <c r="M77" i="1" s="1"/>
  <c r="W878" i="1"/>
  <c r="M85" i="1" s="1" a="1"/>
  <c r="M85" i="1" s="1"/>
  <c r="W822" i="1"/>
  <c r="M141" i="1" s="1" a="1"/>
  <c r="M141" i="1" s="1"/>
  <c r="W814" i="1"/>
  <c r="M149" i="1" s="1" a="1"/>
  <c r="M149" i="1" s="1"/>
  <c r="W758" i="1"/>
  <c r="M205" i="1" s="1" a="1"/>
  <c r="M205" i="1" s="1"/>
  <c r="W750" i="1"/>
  <c r="M213" i="1" s="1" a="1"/>
  <c r="M213" i="1" s="1"/>
  <c r="W694" i="1"/>
  <c r="M269" i="1" s="1" a="1"/>
  <c r="M269" i="1" s="1"/>
  <c r="W686" i="1"/>
  <c r="M277" i="1" s="1" a="1"/>
  <c r="M277" i="1" s="1"/>
  <c r="W268" i="1"/>
  <c r="M695" i="1" s="1" a="1"/>
  <c r="M695" i="1" s="1"/>
  <c r="W204" i="1"/>
  <c r="M759" i="1" s="1" a="1"/>
  <c r="M759" i="1" s="1"/>
  <c r="W933" i="1"/>
  <c r="M30" i="1" s="1" a="1"/>
  <c r="M30" i="1" s="1"/>
  <c r="W925" i="1"/>
  <c r="M38" i="1" s="1" a="1"/>
  <c r="M38" i="1" s="1"/>
  <c r="W869" i="1"/>
  <c r="M94" i="1" s="1" a="1"/>
  <c r="M94" i="1" s="1"/>
  <c r="W861" i="1"/>
  <c r="M102" i="1" s="1" a="1"/>
  <c r="M102" i="1" s="1"/>
  <c r="W805" i="1"/>
  <c r="M158" i="1" s="1" a="1"/>
  <c r="M158" i="1" s="1"/>
  <c r="W797" i="1"/>
  <c r="M166" i="1" s="1" a="1"/>
  <c r="M166" i="1" s="1"/>
  <c r="W741" i="1"/>
  <c r="M222" i="1" s="1" a="1"/>
  <c r="M222" i="1" s="1"/>
  <c r="W733" i="1"/>
  <c r="M230" i="1" s="1" a="1"/>
  <c r="M230" i="1" s="1"/>
  <c r="W644" i="1"/>
  <c r="M319" i="1" s="1" a="1"/>
  <c r="M319" i="1" s="1"/>
  <c r="W580" i="1"/>
  <c r="M383" i="1" s="1" a="1"/>
  <c r="M383" i="1" s="1"/>
  <c r="W132" i="1"/>
  <c r="M831" i="1" s="1" a="1"/>
  <c r="M831" i="1" s="1"/>
  <c r="W68" i="1"/>
  <c r="M895" i="1" s="1" a="1"/>
  <c r="M895" i="1" s="1"/>
  <c r="AU502" i="1"/>
  <c r="AV502" i="1" s="1"/>
  <c r="AU494" i="1"/>
  <c r="AU486" i="1"/>
  <c r="AU478" i="1"/>
  <c r="AU470" i="1"/>
  <c r="AU462" i="1"/>
  <c r="AU454" i="1"/>
  <c r="AU446" i="1"/>
  <c r="AU438" i="1"/>
  <c r="AV438" i="1" s="1"/>
  <c r="AU430" i="1"/>
  <c r="AU422" i="1"/>
  <c r="AU506" i="1"/>
  <c r="AU498" i="1"/>
  <c r="AU490" i="1"/>
  <c r="AU482" i="1"/>
  <c r="AU474" i="1"/>
  <c r="AU466" i="1"/>
  <c r="AV466" i="1" s="1"/>
  <c r="AU458" i="1"/>
  <c r="AU450" i="1"/>
  <c r="AV450" i="1" s="1"/>
  <c r="AU442" i="1"/>
  <c r="AU434" i="1"/>
  <c r="AU505" i="1"/>
  <c r="AU497" i="1"/>
  <c r="AU489" i="1"/>
  <c r="AU481" i="1"/>
  <c r="AV481" i="1" s="1"/>
  <c r="AU473" i="1"/>
  <c r="AU465" i="1"/>
  <c r="AV465" i="1" s="1"/>
  <c r="AU457" i="1"/>
  <c r="AU449" i="1"/>
  <c r="AU441" i="1"/>
  <c r="AD259" i="1"/>
  <c r="AD466" i="1"/>
  <c r="AD450" i="1"/>
  <c r="AD251" i="1"/>
  <c r="AD434" i="1"/>
  <c r="AD195" i="1"/>
  <c r="AD430" i="1"/>
  <c r="AD187" i="1"/>
  <c r="AD387" i="1"/>
  <c r="AD131" i="1"/>
  <c r="AD379" i="1"/>
  <c r="AD123" i="1"/>
  <c r="AD498" i="1"/>
  <c r="AD323" i="1"/>
  <c r="AD67" i="1"/>
  <c r="AD482" i="1"/>
  <c r="AD315" i="1"/>
  <c r="AD59" i="1"/>
  <c r="AP25" i="1"/>
  <c r="AU25" i="1" s="1"/>
  <c r="AV25" i="1" s="1"/>
  <c r="AD25" i="1"/>
  <c r="AP17" i="1"/>
  <c r="AU17" i="1" s="1"/>
  <c r="AD17" i="1"/>
  <c r="AP9" i="1"/>
  <c r="AU9" i="1" s="1"/>
  <c r="AD9" i="1"/>
  <c r="AP433" i="1"/>
  <c r="AU433" i="1" s="1"/>
  <c r="AV433" i="1" s="1"/>
  <c r="AD433" i="1"/>
  <c r="AP425" i="1"/>
  <c r="AD425" i="1"/>
  <c r="AP417" i="1"/>
  <c r="AU417" i="1" s="1"/>
  <c r="AV417" i="1" s="1"/>
  <c r="AD417" i="1"/>
  <c r="AP409" i="1"/>
  <c r="AU409" i="1" s="1"/>
  <c r="AD409" i="1"/>
  <c r="AP401" i="1"/>
  <c r="AU401" i="1" s="1"/>
  <c r="AV401" i="1" s="1"/>
  <c r="AD401" i="1"/>
  <c r="AP393" i="1"/>
  <c r="AU393" i="1" s="1"/>
  <c r="AV393" i="1" s="1"/>
  <c r="AD393" i="1"/>
  <c r="AP385" i="1"/>
  <c r="AU385" i="1" s="1"/>
  <c r="AV385" i="1" s="1"/>
  <c r="AD385" i="1"/>
  <c r="AP377" i="1"/>
  <c r="AU377" i="1" s="1"/>
  <c r="AV377" i="1" s="1"/>
  <c r="AD377" i="1"/>
  <c r="AP369" i="1"/>
  <c r="AU369" i="1" s="1"/>
  <c r="AD369" i="1"/>
  <c r="AP361" i="1"/>
  <c r="AD361" i="1"/>
  <c r="AP353" i="1"/>
  <c r="AU353" i="1" s="1"/>
  <c r="AV353" i="1" s="1"/>
  <c r="AD353" i="1"/>
  <c r="AP345" i="1"/>
  <c r="AU345" i="1" s="1"/>
  <c r="AV345" i="1" s="1"/>
  <c r="AD345" i="1"/>
  <c r="AP337" i="1"/>
  <c r="AU337" i="1" s="1"/>
  <c r="AV337" i="1" s="1"/>
  <c r="AD337" i="1"/>
  <c r="AP329" i="1"/>
  <c r="AU329" i="1" s="1"/>
  <c r="AV329" i="1" s="1"/>
  <c r="AD329" i="1"/>
  <c r="AP321" i="1"/>
  <c r="AU321" i="1" s="1"/>
  <c r="AV321" i="1" s="1"/>
  <c r="AD321" i="1"/>
  <c r="AP313" i="1"/>
  <c r="AU313" i="1" s="1"/>
  <c r="AV313" i="1" s="1"/>
  <c r="AD313" i="1"/>
  <c r="AP305" i="1"/>
  <c r="AU305" i="1" s="1"/>
  <c r="AV305" i="1" s="1"/>
  <c r="AD305" i="1"/>
  <c r="AP297" i="1"/>
  <c r="AU297" i="1" s="1"/>
  <c r="AV297" i="1" s="1"/>
  <c r="AD297" i="1"/>
  <c r="AP289" i="1"/>
  <c r="AU289" i="1" s="1"/>
  <c r="AV289" i="1" s="1"/>
  <c r="AD289" i="1"/>
  <c r="AP281" i="1"/>
  <c r="AU281" i="1" s="1"/>
  <c r="AV281" i="1" s="1"/>
  <c r="AD281" i="1"/>
  <c r="AP273" i="1"/>
  <c r="AU273" i="1" s="1"/>
  <c r="AV273" i="1" s="1"/>
  <c r="AD273" i="1"/>
  <c r="AP265" i="1"/>
  <c r="AD265" i="1"/>
  <c r="AP257" i="1"/>
  <c r="AU257" i="1" s="1"/>
  <c r="AV257" i="1" s="1"/>
  <c r="AD257" i="1"/>
  <c r="AP249" i="1"/>
  <c r="AU249" i="1" s="1"/>
  <c r="AV249" i="1" s="1"/>
  <c r="AD249" i="1"/>
  <c r="AP241" i="1"/>
  <c r="AU241" i="1" s="1"/>
  <c r="AV241" i="1" s="1"/>
  <c r="AD241" i="1"/>
  <c r="AP233" i="1"/>
  <c r="AU233" i="1" s="1"/>
  <c r="AV233" i="1" s="1"/>
  <c r="AD233" i="1"/>
  <c r="AP225" i="1"/>
  <c r="AU225" i="1" s="1"/>
  <c r="AV225" i="1" s="1"/>
  <c r="AD225" i="1"/>
  <c r="AP217" i="1"/>
  <c r="AU217" i="1" s="1"/>
  <c r="AD217" i="1"/>
  <c r="AP209" i="1"/>
  <c r="AY209" i="1" s="1"/>
  <c r="AD209" i="1"/>
  <c r="AP201" i="1"/>
  <c r="AU201" i="1" s="1"/>
  <c r="AV201" i="1" s="1"/>
  <c r="AD201" i="1"/>
  <c r="AP193" i="1"/>
  <c r="AU193" i="1" s="1"/>
  <c r="AV193" i="1" s="1"/>
  <c r="AD193" i="1"/>
  <c r="AP185" i="1"/>
  <c r="AY185" i="1" s="1"/>
  <c r="AD185" i="1"/>
  <c r="AP177" i="1"/>
  <c r="AU177" i="1" s="1"/>
  <c r="AV177" i="1" s="1"/>
  <c r="AD177" i="1"/>
  <c r="AP169" i="1"/>
  <c r="AD169" i="1"/>
  <c r="AP161" i="1"/>
  <c r="AU161" i="1" s="1"/>
  <c r="AV161" i="1" s="1"/>
  <c r="AD161" i="1"/>
  <c r="AP153" i="1"/>
  <c r="AY153" i="1" s="1"/>
  <c r="AD153" i="1"/>
  <c r="AP145" i="1"/>
  <c r="AY145" i="1" s="1"/>
  <c r="AD145" i="1"/>
  <c r="AP137" i="1"/>
  <c r="AU137" i="1" s="1"/>
  <c r="AV137" i="1" s="1"/>
  <c r="AD137" i="1"/>
  <c r="AP129" i="1"/>
  <c r="AU129" i="1" s="1"/>
  <c r="AV129" i="1" s="1"/>
  <c r="AD129" i="1"/>
  <c r="AP121" i="1"/>
  <c r="AU121" i="1" s="1"/>
  <c r="AV121" i="1" s="1"/>
  <c r="AD121" i="1"/>
  <c r="AP113" i="1"/>
  <c r="AU113" i="1" s="1"/>
  <c r="AV113" i="1" s="1"/>
  <c r="AD113" i="1"/>
  <c r="AP105" i="1"/>
  <c r="AD105" i="1"/>
  <c r="AP97" i="1"/>
  <c r="AY97" i="1" s="1"/>
  <c r="AD97" i="1"/>
  <c r="AP89" i="1"/>
  <c r="AD89" i="1"/>
  <c r="AP81" i="1"/>
  <c r="AY81" i="1" s="1"/>
  <c r="AD81" i="1"/>
  <c r="AP73" i="1"/>
  <c r="AD73" i="1"/>
  <c r="AP65" i="1"/>
  <c r="AY65" i="1" s="1"/>
  <c r="AD65" i="1"/>
  <c r="AP57" i="1"/>
  <c r="AD57" i="1"/>
  <c r="AP49" i="1"/>
  <c r="AY49" i="1" s="1"/>
  <c r="AD49" i="1"/>
  <c r="AP41" i="1"/>
  <c r="AU41" i="1" s="1"/>
  <c r="AD41" i="1"/>
  <c r="AP33" i="1"/>
  <c r="AY33" i="1" s="1"/>
  <c r="AD33" i="1"/>
  <c r="AP24" i="1"/>
  <c r="AU24" i="1" s="1"/>
  <c r="AD24" i="1"/>
  <c r="AP16" i="1"/>
  <c r="AU16" i="1" s="1"/>
  <c r="AV16" i="1" s="1"/>
  <c r="AD16" i="1"/>
  <c r="AP8" i="1"/>
  <c r="AD8" i="1"/>
  <c r="AP504" i="1"/>
  <c r="AU504" i="1" s="1"/>
  <c r="AV504" i="1" s="1"/>
  <c r="AD504" i="1"/>
  <c r="AP496" i="1"/>
  <c r="AU496" i="1" s="1"/>
  <c r="AD496" i="1"/>
  <c r="AP488" i="1"/>
  <c r="AU488" i="1" s="1"/>
  <c r="AV488" i="1" s="1"/>
  <c r="AD488" i="1"/>
  <c r="AP480" i="1"/>
  <c r="AU480" i="1" s="1"/>
  <c r="AV480" i="1" s="1"/>
  <c r="AD480" i="1"/>
  <c r="AP472" i="1"/>
  <c r="AU472" i="1" s="1"/>
  <c r="AV472" i="1" s="1"/>
  <c r="AD472" i="1"/>
  <c r="AP464" i="1"/>
  <c r="AU464" i="1" s="1"/>
  <c r="AV464" i="1" s="1"/>
  <c r="AD464" i="1"/>
  <c r="AP456" i="1"/>
  <c r="AU456" i="1" s="1"/>
  <c r="AD456" i="1"/>
  <c r="AP448" i="1"/>
  <c r="AU448" i="1" s="1"/>
  <c r="AV448" i="1" s="1"/>
  <c r="AD448" i="1"/>
  <c r="AP440" i="1"/>
  <c r="AU440" i="1" s="1"/>
  <c r="AV440" i="1" s="1"/>
  <c r="AD440" i="1"/>
  <c r="AP432" i="1"/>
  <c r="AU432" i="1" s="1"/>
  <c r="AV432" i="1" s="1"/>
  <c r="AD432" i="1"/>
  <c r="AP424" i="1"/>
  <c r="AU424" i="1" s="1"/>
  <c r="AV424" i="1" s="1"/>
  <c r="AD424" i="1"/>
  <c r="AP416" i="1"/>
  <c r="AU416" i="1" s="1"/>
  <c r="AV416" i="1" s="1"/>
  <c r="AD416" i="1"/>
  <c r="AP408" i="1"/>
  <c r="AU408" i="1" s="1"/>
  <c r="AD408" i="1"/>
  <c r="AP400" i="1"/>
  <c r="AU400" i="1" s="1"/>
  <c r="AD400" i="1"/>
  <c r="AP392" i="1"/>
  <c r="AU392" i="1" s="1"/>
  <c r="AV392" i="1" s="1"/>
  <c r="AD392" i="1"/>
  <c r="AP384" i="1"/>
  <c r="AU384" i="1" s="1"/>
  <c r="AV384" i="1" s="1"/>
  <c r="AD384" i="1"/>
  <c r="AP376" i="1"/>
  <c r="AU376" i="1" s="1"/>
  <c r="AV376" i="1" s="1"/>
  <c r="AD376" i="1"/>
  <c r="AP368" i="1"/>
  <c r="AU368" i="1" s="1"/>
  <c r="AV368" i="1" s="1"/>
  <c r="AD368" i="1"/>
  <c r="AP360" i="1"/>
  <c r="AU360" i="1" s="1"/>
  <c r="AV360" i="1" s="1"/>
  <c r="AD360" i="1"/>
  <c r="AP352" i="1"/>
  <c r="AD352" i="1"/>
  <c r="AP344" i="1"/>
  <c r="AU344" i="1" s="1"/>
  <c r="AV344" i="1" s="1"/>
  <c r="AD344" i="1"/>
  <c r="AP336" i="1"/>
  <c r="AU336" i="1" s="1"/>
  <c r="AV336" i="1" s="1"/>
  <c r="AD336" i="1"/>
  <c r="AP328" i="1"/>
  <c r="AU328" i="1" s="1"/>
  <c r="AV328" i="1" s="1"/>
  <c r="AD328" i="1"/>
  <c r="AP320" i="1"/>
  <c r="AD320" i="1"/>
  <c r="AP312" i="1"/>
  <c r="AU312" i="1" s="1"/>
  <c r="AV312" i="1" s="1"/>
  <c r="AD312" i="1"/>
  <c r="AP304" i="1"/>
  <c r="AU304" i="1" s="1"/>
  <c r="AV304" i="1" s="1"/>
  <c r="AD304" i="1"/>
  <c r="AP296" i="1"/>
  <c r="AU296" i="1" s="1"/>
  <c r="AV296" i="1" s="1"/>
  <c r="AD296" i="1"/>
  <c r="AP288" i="1"/>
  <c r="AU288" i="1" s="1"/>
  <c r="AV288" i="1" s="1"/>
  <c r="AD288" i="1"/>
  <c r="AP280" i="1"/>
  <c r="AY280" i="1" s="1"/>
  <c r="AD280" i="1"/>
  <c r="AP272" i="1"/>
  <c r="AY272" i="1" s="1"/>
  <c r="AD272" i="1"/>
  <c r="AP264" i="1"/>
  <c r="AY264" i="1" s="1"/>
  <c r="AD264" i="1"/>
  <c r="AP256" i="1"/>
  <c r="AY256" i="1" s="1"/>
  <c r="AD256" i="1"/>
  <c r="AP248" i="1"/>
  <c r="AU248" i="1" s="1"/>
  <c r="AV248" i="1" s="1"/>
  <c r="AD248" i="1"/>
  <c r="AP240" i="1"/>
  <c r="AD240" i="1"/>
  <c r="AP232" i="1"/>
  <c r="AU232" i="1" s="1"/>
  <c r="AV232" i="1" s="1"/>
  <c r="AD232" i="1"/>
  <c r="AP224" i="1"/>
  <c r="AU224" i="1" s="1"/>
  <c r="AV224" i="1" s="1"/>
  <c r="AD224" i="1"/>
  <c r="AP216" i="1"/>
  <c r="AU216" i="1" s="1"/>
  <c r="AV216" i="1" s="1"/>
  <c r="AD216" i="1"/>
  <c r="AP208" i="1"/>
  <c r="AY208" i="1" s="1"/>
  <c r="AD208" i="1"/>
  <c r="AP200" i="1"/>
  <c r="AY200" i="1" s="1"/>
  <c r="AD200" i="1"/>
  <c r="AP192" i="1"/>
  <c r="AD192" i="1"/>
  <c r="AP184" i="1"/>
  <c r="AU184" i="1" s="1"/>
  <c r="AV184" i="1" s="1"/>
  <c r="AD184" i="1"/>
  <c r="AP176" i="1"/>
  <c r="AD176" i="1"/>
  <c r="AP168" i="1"/>
  <c r="AU168" i="1" s="1"/>
  <c r="AV168" i="1" s="1"/>
  <c r="AD168" i="1"/>
  <c r="AP160" i="1"/>
  <c r="AY160" i="1" s="1"/>
  <c r="AD160" i="1"/>
  <c r="AP152" i="1"/>
  <c r="AU152" i="1" s="1"/>
  <c r="AV152" i="1" s="1"/>
  <c r="AD152" i="1"/>
  <c r="AP144" i="1"/>
  <c r="AU144" i="1" s="1"/>
  <c r="AV144" i="1" s="1"/>
  <c r="AD144" i="1"/>
  <c r="AP136" i="1"/>
  <c r="AU136" i="1" s="1"/>
  <c r="AV136" i="1" s="1"/>
  <c r="AD136" i="1"/>
  <c r="AP128" i="1"/>
  <c r="AD128" i="1"/>
  <c r="AP120" i="1"/>
  <c r="AU120" i="1" s="1"/>
  <c r="AV120" i="1" s="1"/>
  <c r="AD120" i="1"/>
  <c r="AP112" i="1"/>
  <c r="AY112" i="1" s="1"/>
  <c r="AD112" i="1"/>
  <c r="AP104" i="1"/>
  <c r="AU104" i="1" s="1"/>
  <c r="AV104" i="1" s="1"/>
  <c r="AD104" i="1"/>
  <c r="AP96" i="1"/>
  <c r="AD96" i="1"/>
  <c r="AP88" i="1"/>
  <c r="AY88" i="1" s="1"/>
  <c r="AD88" i="1"/>
  <c r="AP80" i="1"/>
  <c r="AU80" i="1" s="1"/>
  <c r="AV80" i="1" s="1"/>
  <c r="AD80" i="1"/>
  <c r="AP72" i="1"/>
  <c r="AY72" i="1" s="1"/>
  <c r="AD72" i="1"/>
  <c r="AP64" i="1"/>
  <c r="AU64" i="1" s="1"/>
  <c r="AV64" i="1" s="1"/>
  <c r="AD64" i="1"/>
  <c r="AP56" i="1"/>
  <c r="AU56" i="1" s="1"/>
  <c r="AV56" i="1" s="1"/>
  <c r="AD56" i="1"/>
  <c r="AP48" i="1"/>
  <c r="AU48" i="1" s="1"/>
  <c r="AV48" i="1" s="1"/>
  <c r="AD48" i="1"/>
  <c r="AP40" i="1"/>
  <c r="AU40" i="1" s="1"/>
  <c r="AV40" i="1" s="1"/>
  <c r="AD40" i="1"/>
  <c r="AP32" i="1"/>
  <c r="AD32" i="1"/>
  <c r="AD497" i="1"/>
  <c r="AD481" i="1"/>
  <c r="AD465" i="1"/>
  <c r="AD449" i="1"/>
  <c r="AP23" i="1"/>
  <c r="AU23" i="1" s="1"/>
  <c r="AV23" i="1" s="1"/>
  <c r="AD23" i="1"/>
  <c r="AP15" i="1"/>
  <c r="AD15" i="1"/>
  <c r="AP7" i="1"/>
  <c r="AU7" i="1" s="1"/>
  <c r="AV7" i="1" s="1"/>
  <c r="AD7" i="1"/>
  <c r="AP503" i="1"/>
  <c r="AU503" i="1" s="1"/>
  <c r="AD503" i="1"/>
  <c r="AP495" i="1"/>
  <c r="AU495" i="1" s="1"/>
  <c r="AV495" i="1" s="1"/>
  <c r="AD495" i="1"/>
  <c r="AP487" i="1"/>
  <c r="AD487" i="1"/>
  <c r="AP479" i="1"/>
  <c r="AU479" i="1" s="1"/>
  <c r="AD479" i="1"/>
  <c r="AP471" i="1"/>
  <c r="AU471" i="1" s="1"/>
  <c r="AV471" i="1" s="1"/>
  <c r="AD471" i="1"/>
  <c r="AP463" i="1"/>
  <c r="AU463" i="1" s="1"/>
  <c r="AV463" i="1" s="1"/>
  <c r="AD463" i="1"/>
  <c r="AP455" i="1"/>
  <c r="AD455" i="1"/>
  <c r="AP447" i="1"/>
  <c r="AU447" i="1" s="1"/>
  <c r="AV447" i="1" s="1"/>
  <c r="AD447" i="1"/>
  <c r="AP439" i="1"/>
  <c r="AU439" i="1" s="1"/>
  <c r="AV439" i="1" s="1"/>
  <c r="AD439" i="1"/>
  <c r="AP431" i="1"/>
  <c r="AU431" i="1" s="1"/>
  <c r="AV431" i="1" s="1"/>
  <c r="AD431" i="1"/>
  <c r="AP423" i="1"/>
  <c r="AD423" i="1"/>
  <c r="AP415" i="1"/>
  <c r="AU415" i="1" s="1"/>
  <c r="AV415" i="1" s="1"/>
  <c r="AD415" i="1"/>
  <c r="AP407" i="1"/>
  <c r="AU407" i="1" s="1"/>
  <c r="AD407" i="1"/>
  <c r="AP399" i="1"/>
  <c r="AU399" i="1" s="1"/>
  <c r="AV399" i="1" s="1"/>
  <c r="AD399" i="1"/>
  <c r="AP391" i="1"/>
  <c r="AU391" i="1" s="1"/>
  <c r="AV391" i="1" s="1"/>
  <c r="AD391" i="1"/>
  <c r="AP383" i="1"/>
  <c r="AU383" i="1" s="1"/>
  <c r="AV383" i="1" s="1"/>
  <c r="AD383" i="1"/>
  <c r="AP375" i="1"/>
  <c r="AU375" i="1" s="1"/>
  <c r="AV375" i="1" s="1"/>
  <c r="AD375" i="1"/>
  <c r="AP367" i="1"/>
  <c r="AU367" i="1" s="1"/>
  <c r="AV367" i="1" s="1"/>
  <c r="AD367" i="1"/>
  <c r="AP359" i="1"/>
  <c r="AD359" i="1"/>
  <c r="AP351" i="1"/>
  <c r="AU351" i="1" s="1"/>
  <c r="AV351" i="1" s="1"/>
  <c r="AD351" i="1"/>
  <c r="AP343" i="1"/>
  <c r="AU343" i="1" s="1"/>
  <c r="AD343" i="1"/>
  <c r="AP335" i="1"/>
  <c r="AU335" i="1" s="1"/>
  <c r="AV335" i="1" s="1"/>
  <c r="AD335" i="1"/>
  <c r="AP327" i="1"/>
  <c r="AD327" i="1"/>
  <c r="AP319" i="1"/>
  <c r="AU319" i="1" s="1"/>
  <c r="AV319" i="1" s="1"/>
  <c r="AD319" i="1"/>
  <c r="AP311" i="1"/>
  <c r="AU311" i="1" s="1"/>
  <c r="AD311" i="1"/>
  <c r="AP303" i="1"/>
  <c r="AU303" i="1" s="1"/>
  <c r="AV303" i="1" s="1"/>
  <c r="AD303" i="1"/>
  <c r="AP295" i="1"/>
  <c r="AU295" i="1" s="1"/>
  <c r="AV295" i="1" s="1"/>
  <c r="AD295" i="1"/>
  <c r="AP287" i="1"/>
  <c r="AU287" i="1" s="1"/>
  <c r="AV287" i="1" s="1"/>
  <c r="AD287" i="1"/>
  <c r="AP279" i="1"/>
  <c r="AU279" i="1" s="1"/>
  <c r="AV279" i="1" s="1"/>
  <c r="AD279" i="1"/>
  <c r="AP271" i="1"/>
  <c r="AU271" i="1" s="1"/>
  <c r="AD271" i="1"/>
  <c r="AP263" i="1"/>
  <c r="AD263" i="1"/>
  <c r="AP255" i="1"/>
  <c r="AU255" i="1" s="1"/>
  <c r="AV255" i="1" s="1"/>
  <c r="AD255" i="1"/>
  <c r="AP247" i="1"/>
  <c r="AU247" i="1" s="1"/>
  <c r="AV247" i="1" s="1"/>
  <c r="AD247" i="1"/>
  <c r="AP239" i="1"/>
  <c r="AU239" i="1" s="1"/>
  <c r="AV239" i="1" s="1"/>
  <c r="AD239" i="1"/>
  <c r="AP231" i="1"/>
  <c r="AU231" i="1" s="1"/>
  <c r="AV231" i="1" s="1"/>
  <c r="AD231" i="1"/>
  <c r="AP223" i="1"/>
  <c r="AU223" i="1" s="1"/>
  <c r="AD223" i="1"/>
  <c r="AP215" i="1"/>
  <c r="AU215" i="1" s="1"/>
  <c r="AV215" i="1" s="1"/>
  <c r="AD215" i="1"/>
  <c r="AP207" i="1"/>
  <c r="AU207" i="1" s="1"/>
  <c r="AV207" i="1" s="1"/>
  <c r="AD207" i="1"/>
  <c r="AP199" i="1"/>
  <c r="AD199" i="1"/>
  <c r="AP191" i="1"/>
  <c r="AU191" i="1" s="1"/>
  <c r="AV191" i="1" s="1"/>
  <c r="AD191" i="1"/>
  <c r="AP183" i="1"/>
  <c r="AY183" i="1" s="1"/>
  <c r="AD183" i="1"/>
  <c r="AP175" i="1"/>
  <c r="AU175" i="1" s="1"/>
  <c r="AV175" i="1" s="1"/>
  <c r="AD175" i="1"/>
  <c r="AP167" i="1"/>
  <c r="AY167" i="1" s="1"/>
  <c r="AD167" i="1"/>
  <c r="AP159" i="1"/>
  <c r="AU159" i="1" s="1"/>
  <c r="AV159" i="1" s="1"/>
  <c r="AD159" i="1"/>
  <c r="AP151" i="1"/>
  <c r="AY151" i="1" s="1"/>
  <c r="AD151" i="1"/>
  <c r="AP143" i="1"/>
  <c r="AY143" i="1" s="1"/>
  <c r="AD143" i="1"/>
  <c r="AP135" i="1"/>
  <c r="AU135" i="1" s="1"/>
  <c r="AV135" i="1" s="1"/>
  <c r="AD135" i="1"/>
  <c r="AP127" i="1"/>
  <c r="AU127" i="1" s="1"/>
  <c r="AV127" i="1" s="1"/>
  <c r="AD127" i="1"/>
  <c r="AP119" i="1"/>
  <c r="AY119" i="1" s="1"/>
  <c r="AD119" i="1"/>
  <c r="AP111" i="1"/>
  <c r="AU111" i="1" s="1"/>
  <c r="AV111" i="1" s="1"/>
  <c r="AD111" i="1"/>
  <c r="AP103" i="1"/>
  <c r="AD103" i="1"/>
  <c r="AP95" i="1"/>
  <c r="AY95" i="1" s="1"/>
  <c r="AD95" i="1"/>
  <c r="AP87" i="1"/>
  <c r="AU87" i="1" s="1"/>
  <c r="AV87" i="1" s="1"/>
  <c r="AD87" i="1"/>
  <c r="AP79" i="1"/>
  <c r="AY79" i="1" s="1"/>
  <c r="AD79" i="1"/>
  <c r="AP71" i="1"/>
  <c r="AD71" i="1"/>
  <c r="AP63" i="1"/>
  <c r="AY63" i="1" s="1"/>
  <c r="AD63" i="1"/>
  <c r="AP55" i="1"/>
  <c r="AY55" i="1" s="1"/>
  <c r="AD55" i="1"/>
  <c r="AP47" i="1"/>
  <c r="AY47" i="1" s="1"/>
  <c r="AD47" i="1"/>
  <c r="AP39" i="1"/>
  <c r="AU39" i="1" s="1"/>
  <c r="AV39" i="1" s="1"/>
  <c r="AD39" i="1"/>
  <c r="AP31" i="1"/>
  <c r="AU31" i="1" s="1"/>
  <c r="AV31" i="1" s="1"/>
  <c r="AD31" i="1"/>
  <c r="AD494" i="1"/>
  <c r="AD478" i="1"/>
  <c r="AD462" i="1"/>
  <c r="AD446" i="1"/>
  <c r="AD427" i="1"/>
  <c r="AD371" i="1"/>
  <c r="AD307" i="1"/>
  <c r="AD243" i="1"/>
  <c r="AD179" i="1"/>
  <c r="AD115" i="1"/>
  <c r="AD51" i="1"/>
  <c r="AP22" i="1"/>
  <c r="AU22" i="1" s="1"/>
  <c r="AV22" i="1" s="1"/>
  <c r="AD22" i="1"/>
  <c r="AP14" i="1"/>
  <c r="AD14" i="1"/>
  <c r="AP6" i="1"/>
  <c r="AU6" i="1" s="1"/>
  <c r="AV6" i="1" s="1"/>
  <c r="AD6" i="1"/>
  <c r="AP414" i="1"/>
  <c r="AU414" i="1" s="1"/>
  <c r="AV414" i="1" s="1"/>
  <c r="AD414" i="1"/>
  <c r="AP406" i="1"/>
  <c r="AU406" i="1" s="1"/>
  <c r="AV406" i="1" s="1"/>
  <c r="AD406" i="1"/>
  <c r="AP398" i="1"/>
  <c r="AU398" i="1" s="1"/>
  <c r="AV398" i="1" s="1"/>
  <c r="AD398" i="1"/>
  <c r="AP390" i="1"/>
  <c r="AU390" i="1" s="1"/>
  <c r="AV390" i="1" s="1"/>
  <c r="AD390" i="1"/>
  <c r="AP382" i="1"/>
  <c r="AU382" i="1" s="1"/>
  <c r="AV382" i="1" s="1"/>
  <c r="AD382" i="1"/>
  <c r="AP374" i="1"/>
  <c r="AU374" i="1" s="1"/>
  <c r="AV374" i="1" s="1"/>
  <c r="AD374" i="1"/>
  <c r="AP366" i="1"/>
  <c r="AD366" i="1"/>
  <c r="AP358" i="1"/>
  <c r="AU358" i="1" s="1"/>
  <c r="AD358" i="1"/>
  <c r="AP350" i="1"/>
  <c r="AU350" i="1" s="1"/>
  <c r="AV350" i="1" s="1"/>
  <c r="AD350" i="1"/>
  <c r="AP342" i="1"/>
  <c r="AU342" i="1" s="1"/>
  <c r="AV342" i="1" s="1"/>
  <c r="AD342" i="1"/>
  <c r="AP334" i="1"/>
  <c r="AD334" i="1"/>
  <c r="AP326" i="1"/>
  <c r="AU326" i="1" s="1"/>
  <c r="AV326" i="1" s="1"/>
  <c r="AD326" i="1"/>
  <c r="AP318" i="1"/>
  <c r="AU318" i="1" s="1"/>
  <c r="AD318" i="1"/>
  <c r="AP310" i="1"/>
  <c r="AU310" i="1" s="1"/>
  <c r="AV310" i="1" s="1"/>
  <c r="AD310" i="1"/>
  <c r="AP302" i="1"/>
  <c r="AD302" i="1"/>
  <c r="AP294" i="1"/>
  <c r="AU294" i="1" s="1"/>
  <c r="AV294" i="1" s="1"/>
  <c r="AD294" i="1"/>
  <c r="AP286" i="1"/>
  <c r="AU286" i="1" s="1"/>
  <c r="AV286" i="1" s="1"/>
  <c r="AD286" i="1"/>
  <c r="AP278" i="1"/>
  <c r="AU278" i="1" s="1"/>
  <c r="AV278" i="1" s="1"/>
  <c r="AD278" i="1"/>
  <c r="AP270" i="1"/>
  <c r="AD270" i="1"/>
  <c r="AP262" i="1"/>
  <c r="AU262" i="1" s="1"/>
  <c r="AV262" i="1" s="1"/>
  <c r="AD262" i="1"/>
  <c r="AP254" i="1"/>
  <c r="AU254" i="1" s="1"/>
  <c r="AV254" i="1" s="1"/>
  <c r="AD254" i="1"/>
  <c r="AP246" i="1"/>
  <c r="AU246" i="1" s="1"/>
  <c r="AV246" i="1" s="1"/>
  <c r="AD246" i="1"/>
  <c r="AP238" i="1"/>
  <c r="AD238" i="1"/>
  <c r="AP230" i="1"/>
  <c r="AU230" i="1" s="1"/>
  <c r="AV230" i="1" s="1"/>
  <c r="AD230" i="1"/>
  <c r="AP222" i="1"/>
  <c r="AU222" i="1" s="1"/>
  <c r="AV222" i="1" s="1"/>
  <c r="AD222" i="1"/>
  <c r="AP214" i="1"/>
  <c r="AY214" i="1" s="1"/>
  <c r="AD214" i="1"/>
  <c r="AP206" i="1"/>
  <c r="AU206" i="1" s="1"/>
  <c r="AV206" i="1" s="1"/>
  <c r="AD206" i="1"/>
  <c r="AP198" i="1"/>
  <c r="AU198" i="1" s="1"/>
  <c r="AV198" i="1" s="1"/>
  <c r="AD198" i="1"/>
  <c r="AP190" i="1"/>
  <c r="AY190" i="1" s="1"/>
  <c r="AD190" i="1"/>
  <c r="AP182" i="1"/>
  <c r="AU182" i="1" s="1"/>
  <c r="AV182" i="1" s="1"/>
  <c r="AD182" i="1"/>
  <c r="AP174" i="1"/>
  <c r="AD174" i="1"/>
  <c r="AP166" i="1"/>
  <c r="AU166" i="1" s="1"/>
  <c r="AV166" i="1" s="1"/>
  <c r="AD166" i="1"/>
  <c r="AP158" i="1"/>
  <c r="AD158" i="1"/>
  <c r="AP150" i="1"/>
  <c r="AY150" i="1" s="1"/>
  <c r="AD150" i="1"/>
  <c r="AP142" i="1"/>
  <c r="AU142" i="1" s="1"/>
  <c r="AV142" i="1" s="1"/>
  <c r="AD142" i="1"/>
  <c r="AP134" i="1"/>
  <c r="AU134" i="1" s="1"/>
  <c r="AV134" i="1" s="1"/>
  <c r="AD134" i="1"/>
  <c r="AP126" i="1"/>
  <c r="AD126" i="1"/>
  <c r="AP118" i="1"/>
  <c r="AU118" i="1" s="1"/>
  <c r="AV118" i="1" s="1"/>
  <c r="AD118" i="1"/>
  <c r="AP110" i="1"/>
  <c r="AY110" i="1" s="1"/>
  <c r="AD110" i="1"/>
  <c r="AP102" i="1"/>
  <c r="AY102" i="1" s="1"/>
  <c r="AD102" i="1"/>
  <c r="AP94" i="1"/>
  <c r="AY94" i="1" s="1"/>
  <c r="AD94" i="1"/>
  <c r="AP86" i="1"/>
  <c r="AY86" i="1" s="1"/>
  <c r="AD86" i="1"/>
  <c r="AP78" i="1"/>
  <c r="AD78" i="1"/>
  <c r="AP70" i="1"/>
  <c r="AU70" i="1" s="1"/>
  <c r="AV70" i="1" s="1"/>
  <c r="AD70" i="1"/>
  <c r="AP62" i="1"/>
  <c r="AY62" i="1" s="1"/>
  <c r="AD62" i="1"/>
  <c r="AP54" i="1"/>
  <c r="AU54" i="1" s="1"/>
  <c r="AV54" i="1" s="1"/>
  <c r="AD54" i="1"/>
  <c r="AP46" i="1"/>
  <c r="AY46" i="1" s="1"/>
  <c r="AD46" i="1"/>
  <c r="AP38" i="1"/>
  <c r="AY38" i="1" s="1"/>
  <c r="AD38" i="1"/>
  <c r="AP30" i="1"/>
  <c r="AU30" i="1" s="1"/>
  <c r="AD30" i="1"/>
  <c r="AD507" i="1"/>
  <c r="AD491" i="1"/>
  <c r="AD475" i="1"/>
  <c r="AD459" i="1"/>
  <c r="AD443" i="1"/>
  <c r="AD422" i="1"/>
  <c r="AD363" i="1"/>
  <c r="AD299" i="1"/>
  <c r="AD235" i="1"/>
  <c r="AD171" i="1"/>
  <c r="AD107" i="1"/>
  <c r="AD43" i="1"/>
  <c r="AP21" i="1"/>
  <c r="AU21" i="1" s="1"/>
  <c r="AV21" i="1" s="1"/>
  <c r="AD21" i="1"/>
  <c r="AP13" i="1"/>
  <c r="AU13" i="1" s="1"/>
  <c r="AV13" i="1" s="1"/>
  <c r="AD13" i="1"/>
  <c r="AP5" i="1"/>
  <c r="AU5" i="1" s="1"/>
  <c r="AV5" i="1" s="1"/>
  <c r="AD5" i="1"/>
  <c r="AP501" i="1"/>
  <c r="AU501" i="1" s="1"/>
  <c r="AV501" i="1" s="1"/>
  <c r="AD501" i="1"/>
  <c r="AP493" i="1"/>
  <c r="AU493" i="1" s="1"/>
  <c r="AV493" i="1" s="1"/>
  <c r="AD493" i="1"/>
  <c r="AP485" i="1"/>
  <c r="AU485" i="1" s="1"/>
  <c r="AD485" i="1"/>
  <c r="AP477" i="1"/>
  <c r="AU477" i="1" s="1"/>
  <c r="AV477" i="1" s="1"/>
  <c r="AD477" i="1"/>
  <c r="AP469" i="1"/>
  <c r="AD469" i="1"/>
  <c r="AP461" i="1"/>
  <c r="AU461" i="1" s="1"/>
  <c r="AV461" i="1" s="1"/>
  <c r="AD461" i="1"/>
  <c r="AP453" i="1"/>
  <c r="AU453" i="1" s="1"/>
  <c r="AD453" i="1"/>
  <c r="AP445" i="1"/>
  <c r="AU445" i="1" s="1"/>
  <c r="AV445" i="1" s="1"/>
  <c r="AD445" i="1"/>
  <c r="AP437" i="1"/>
  <c r="AD437" i="1"/>
  <c r="AP429" i="1"/>
  <c r="AU429" i="1" s="1"/>
  <c r="AV429" i="1" s="1"/>
  <c r="AD429" i="1"/>
  <c r="AP421" i="1"/>
  <c r="AU421" i="1" s="1"/>
  <c r="AV421" i="1" s="1"/>
  <c r="AD421" i="1"/>
  <c r="AP413" i="1"/>
  <c r="AU413" i="1" s="1"/>
  <c r="AV413" i="1" s="1"/>
  <c r="AD413" i="1"/>
  <c r="AP405" i="1"/>
  <c r="AD405" i="1"/>
  <c r="AP397" i="1"/>
  <c r="AU397" i="1" s="1"/>
  <c r="AV397" i="1" s="1"/>
  <c r="AD397" i="1"/>
  <c r="AP389" i="1"/>
  <c r="AU389" i="1" s="1"/>
  <c r="AD389" i="1"/>
  <c r="AP381" i="1"/>
  <c r="AU381" i="1" s="1"/>
  <c r="AV381" i="1" s="1"/>
  <c r="AD381" i="1"/>
  <c r="AP373" i="1"/>
  <c r="AD373" i="1"/>
  <c r="AP365" i="1"/>
  <c r="AU365" i="1" s="1"/>
  <c r="AV365" i="1" s="1"/>
  <c r="AD365" i="1"/>
  <c r="AP357" i="1"/>
  <c r="AU357" i="1" s="1"/>
  <c r="AD357" i="1"/>
  <c r="AP349" i="1"/>
  <c r="AU349" i="1" s="1"/>
  <c r="AV349" i="1" s="1"/>
  <c r="AD349" i="1"/>
  <c r="AP341" i="1"/>
  <c r="AD341" i="1"/>
  <c r="AP333" i="1"/>
  <c r="AU333" i="1" s="1"/>
  <c r="AV333" i="1" s="1"/>
  <c r="AD333" i="1"/>
  <c r="AP325" i="1"/>
  <c r="AU325" i="1" s="1"/>
  <c r="AV325" i="1" s="1"/>
  <c r="AD325" i="1"/>
  <c r="AP317" i="1"/>
  <c r="AU317" i="1" s="1"/>
  <c r="AV317" i="1" s="1"/>
  <c r="AD317" i="1"/>
  <c r="AP309" i="1"/>
  <c r="AU309" i="1" s="1"/>
  <c r="AV309" i="1" s="1"/>
  <c r="AD309" i="1"/>
  <c r="AP301" i="1"/>
  <c r="AU301" i="1" s="1"/>
  <c r="AV301" i="1" s="1"/>
  <c r="AD301" i="1"/>
  <c r="AP293" i="1"/>
  <c r="AU293" i="1" s="1"/>
  <c r="AD293" i="1"/>
  <c r="AP285" i="1"/>
  <c r="AU285" i="1" s="1"/>
  <c r="AV285" i="1" s="1"/>
  <c r="AD285" i="1"/>
  <c r="AP277" i="1"/>
  <c r="AD277" i="1"/>
  <c r="AP269" i="1"/>
  <c r="AU269" i="1" s="1"/>
  <c r="AV269" i="1" s="1"/>
  <c r="AD269" i="1"/>
  <c r="AP261" i="1"/>
  <c r="AU261" i="1" s="1"/>
  <c r="AD261" i="1"/>
  <c r="AP253" i="1"/>
  <c r="AU253" i="1" s="1"/>
  <c r="AV253" i="1" s="1"/>
  <c r="AD253" i="1"/>
  <c r="AP245" i="1"/>
  <c r="AU245" i="1" s="1"/>
  <c r="AV245" i="1" s="1"/>
  <c r="AD245" i="1"/>
  <c r="AP237" i="1"/>
  <c r="AU237" i="1" s="1"/>
  <c r="AV237" i="1" s="1"/>
  <c r="AD237" i="1"/>
  <c r="AP229" i="1"/>
  <c r="AU229" i="1" s="1"/>
  <c r="AD229" i="1"/>
  <c r="AP221" i="1"/>
  <c r="AU221" i="1" s="1"/>
  <c r="AV221" i="1" s="1"/>
  <c r="AD221" i="1"/>
  <c r="AP213" i="1"/>
  <c r="AD213" i="1"/>
  <c r="AP205" i="1"/>
  <c r="AU205" i="1" s="1"/>
  <c r="AV205" i="1" s="1"/>
  <c r="AD205" i="1"/>
  <c r="AP197" i="1"/>
  <c r="AY197" i="1" s="1"/>
  <c r="AD197" i="1"/>
  <c r="AP189" i="1"/>
  <c r="AU189" i="1" s="1"/>
  <c r="AV189" i="1" s="1"/>
  <c r="AD189" i="1"/>
  <c r="AP181" i="1"/>
  <c r="AY181" i="1" s="1"/>
  <c r="AD181" i="1"/>
  <c r="AP173" i="1"/>
  <c r="AU173" i="1" s="1"/>
  <c r="AV173" i="1" s="1"/>
  <c r="AD173" i="1"/>
  <c r="AP165" i="1"/>
  <c r="AU165" i="1" s="1"/>
  <c r="AV165" i="1" s="1"/>
  <c r="AD165" i="1"/>
  <c r="AP157" i="1"/>
  <c r="AU157" i="1" s="1"/>
  <c r="AV157" i="1" s="1"/>
  <c r="AD157" i="1"/>
  <c r="AP149" i="1"/>
  <c r="AD149" i="1"/>
  <c r="AP141" i="1"/>
  <c r="AU141" i="1" s="1"/>
  <c r="AV141" i="1" s="1"/>
  <c r="AD141" i="1"/>
  <c r="AP133" i="1"/>
  <c r="AY133" i="1" s="1"/>
  <c r="AD133" i="1"/>
  <c r="AP125" i="1"/>
  <c r="AU125" i="1" s="1"/>
  <c r="AV125" i="1" s="1"/>
  <c r="AD125" i="1"/>
  <c r="AP117" i="1"/>
  <c r="AD117" i="1"/>
  <c r="AP109" i="1"/>
  <c r="AY109" i="1" s="1"/>
  <c r="AD109" i="1"/>
  <c r="AP101" i="1"/>
  <c r="AU101" i="1" s="1"/>
  <c r="AD101" i="1"/>
  <c r="AP93" i="1"/>
  <c r="AU93" i="1" s="1"/>
  <c r="AV93" i="1" s="1"/>
  <c r="AD93" i="1"/>
  <c r="AP85" i="1"/>
  <c r="AY85" i="1" s="1"/>
  <c r="AD85" i="1"/>
  <c r="AP77" i="1"/>
  <c r="AU77" i="1" s="1"/>
  <c r="AV77" i="1" s="1"/>
  <c r="AD77" i="1"/>
  <c r="AP69" i="1"/>
  <c r="AD69" i="1"/>
  <c r="AP61" i="1"/>
  <c r="AD61" i="1"/>
  <c r="AP53" i="1"/>
  <c r="AY53" i="1" s="1"/>
  <c r="AD53" i="1"/>
  <c r="AP45" i="1"/>
  <c r="AY45" i="1" s="1"/>
  <c r="AD45" i="1"/>
  <c r="AP37" i="1"/>
  <c r="AU37" i="1" s="1"/>
  <c r="AD37" i="1"/>
  <c r="AP29" i="1"/>
  <c r="AY29" i="1" s="1"/>
  <c r="AD29" i="1"/>
  <c r="AD506" i="1"/>
  <c r="AD490" i="1"/>
  <c r="AD474" i="1"/>
  <c r="AD458" i="1"/>
  <c r="AD442" i="1"/>
  <c r="AD419" i="1"/>
  <c r="AD355" i="1"/>
  <c r="AD291" i="1"/>
  <c r="AD227" i="1"/>
  <c r="AD163" i="1"/>
  <c r="AD99" i="1"/>
  <c r="AD35" i="1"/>
  <c r="AP3" i="1"/>
  <c r="AU3" i="1" s="1"/>
  <c r="AV3" i="1" s="1"/>
  <c r="AD3" i="1"/>
  <c r="AP20" i="1"/>
  <c r="AU20" i="1" s="1"/>
  <c r="AV20" i="1" s="1"/>
  <c r="AD20" i="1"/>
  <c r="AP12" i="1"/>
  <c r="AD12" i="1"/>
  <c r="AP4" i="1"/>
  <c r="AU4" i="1" s="1"/>
  <c r="AD4" i="1"/>
  <c r="AP500" i="1"/>
  <c r="AU500" i="1" s="1"/>
  <c r="AV500" i="1" s="1"/>
  <c r="AD500" i="1"/>
  <c r="AP492" i="1"/>
  <c r="AD492" i="1"/>
  <c r="AP484" i="1"/>
  <c r="AD484" i="1"/>
  <c r="AP476" i="1"/>
  <c r="AU476" i="1" s="1"/>
  <c r="AV476" i="1" s="1"/>
  <c r="AD476" i="1"/>
  <c r="AP468" i="1"/>
  <c r="AU468" i="1" s="1"/>
  <c r="AV468" i="1" s="1"/>
  <c r="AD468" i="1"/>
  <c r="AP460" i="1"/>
  <c r="AU460" i="1" s="1"/>
  <c r="AV460" i="1" s="1"/>
  <c r="AD460" i="1"/>
  <c r="AP452" i="1"/>
  <c r="AD452" i="1"/>
  <c r="AP444" i="1"/>
  <c r="AU444" i="1" s="1"/>
  <c r="AV444" i="1" s="1"/>
  <c r="AD444" i="1"/>
  <c r="AP436" i="1"/>
  <c r="AU436" i="1" s="1"/>
  <c r="AV436" i="1" s="1"/>
  <c r="AD436" i="1"/>
  <c r="AP428" i="1"/>
  <c r="AU428" i="1" s="1"/>
  <c r="AV428" i="1" s="1"/>
  <c r="AD428" i="1"/>
  <c r="AP420" i="1"/>
  <c r="AU420" i="1" s="1"/>
  <c r="AV420" i="1" s="1"/>
  <c r="AD420" i="1"/>
  <c r="AP412" i="1"/>
  <c r="AU412" i="1" s="1"/>
  <c r="AV412" i="1" s="1"/>
  <c r="AD412" i="1"/>
  <c r="AP404" i="1"/>
  <c r="AU404" i="1" s="1"/>
  <c r="AD404" i="1"/>
  <c r="AP396" i="1"/>
  <c r="AU396" i="1" s="1"/>
  <c r="AV396" i="1" s="1"/>
  <c r="AD396" i="1"/>
  <c r="AP388" i="1"/>
  <c r="AD388" i="1"/>
  <c r="AP380" i="1"/>
  <c r="AU380" i="1" s="1"/>
  <c r="AV380" i="1" s="1"/>
  <c r="AD380" i="1"/>
  <c r="AP372" i="1"/>
  <c r="AU372" i="1" s="1"/>
  <c r="AV372" i="1" s="1"/>
  <c r="AD372" i="1"/>
  <c r="AP364" i="1"/>
  <c r="AD364" i="1"/>
  <c r="AP356" i="1"/>
  <c r="AD356" i="1"/>
  <c r="AP348" i="1"/>
  <c r="AU348" i="1" s="1"/>
  <c r="AV348" i="1" s="1"/>
  <c r="AD348" i="1"/>
  <c r="AP340" i="1"/>
  <c r="AU340" i="1" s="1"/>
  <c r="AV340" i="1" s="1"/>
  <c r="AD340" i="1"/>
  <c r="AP332" i="1"/>
  <c r="AU332" i="1" s="1"/>
  <c r="AV332" i="1" s="1"/>
  <c r="AD332" i="1"/>
  <c r="AP324" i="1"/>
  <c r="AD324" i="1"/>
  <c r="AP316" i="1"/>
  <c r="AU316" i="1" s="1"/>
  <c r="AD316" i="1"/>
  <c r="AP308" i="1"/>
  <c r="AU308" i="1" s="1"/>
  <c r="AV308" i="1" s="1"/>
  <c r="AD308" i="1"/>
  <c r="AP300" i="1"/>
  <c r="AU300" i="1" s="1"/>
  <c r="AV300" i="1" s="1"/>
  <c r="AD300" i="1"/>
  <c r="AP292" i="1"/>
  <c r="AD292" i="1"/>
  <c r="AP284" i="1"/>
  <c r="AU284" i="1" s="1"/>
  <c r="AV284" i="1" s="1"/>
  <c r="AD284" i="1"/>
  <c r="AP276" i="1"/>
  <c r="AU276" i="1" s="1"/>
  <c r="AV276" i="1" s="1"/>
  <c r="AD276" i="1"/>
  <c r="AP268" i="1"/>
  <c r="AU268" i="1" s="1"/>
  <c r="AV268" i="1" s="1"/>
  <c r="AD268" i="1"/>
  <c r="AP260" i="1"/>
  <c r="AD260" i="1"/>
  <c r="AP252" i="1"/>
  <c r="AU252" i="1" s="1"/>
  <c r="AV252" i="1" s="1"/>
  <c r="AD252" i="1"/>
  <c r="AP244" i="1"/>
  <c r="AU244" i="1" s="1"/>
  <c r="AV244" i="1" s="1"/>
  <c r="AD244" i="1"/>
  <c r="AP236" i="1"/>
  <c r="AD236" i="1"/>
  <c r="AP228" i="1"/>
  <c r="AD228" i="1"/>
  <c r="AP220" i="1"/>
  <c r="AU220" i="1" s="1"/>
  <c r="AD220" i="1"/>
  <c r="AP212" i="1"/>
  <c r="AU212" i="1" s="1"/>
  <c r="AV212" i="1" s="1"/>
  <c r="AD212" i="1"/>
  <c r="AP204" i="1"/>
  <c r="AU204" i="1" s="1"/>
  <c r="AV204" i="1" s="1"/>
  <c r="AD204" i="1"/>
  <c r="AP196" i="1"/>
  <c r="AU196" i="1" s="1"/>
  <c r="AV196" i="1" s="1"/>
  <c r="AD196" i="1"/>
  <c r="AP188" i="1"/>
  <c r="AU188" i="1" s="1"/>
  <c r="AV188" i="1" s="1"/>
  <c r="AD188" i="1"/>
  <c r="AP180" i="1"/>
  <c r="AU180" i="1" s="1"/>
  <c r="AD180" i="1"/>
  <c r="AP172" i="1"/>
  <c r="AD172" i="1"/>
  <c r="AP164" i="1"/>
  <c r="AD164" i="1"/>
  <c r="AP156" i="1"/>
  <c r="AU156" i="1" s="1"/>
  <c r="AV156" i="1" s="1"/>
  <c r="AD156" i="1"/>
  <c r="AP148" i="1"/>
  <c r="AU148" i="1" s="1"/>
  <c r="AD148" i="1"/>
  <c r="AP140" i="1"/>
  <c r="AU140" i="1" s="1"/>
  <c r="AV140" i="1" s="1"/>
  <c r="AD140" i="1"/>
  <c r="AP132" i="1"/>
  <c r="AD132" i="1"/>
  <c r="AP124" i="1"/>
  <c r="AU124" i="1" s="1"/>
  <c r="AV124" i="1" s="1"/>
  <c r="AD124" i="1"/>
  <c r="AP116" i="1"/>
  <c r="AU116" i="1" s="1"/>
  <c r="AV116" i="1" s="1"/>
  <c r="AD116" i="1"/>
  <c r="AP108" i="1"/>
  <c r="AD108" i="1"/>
  <c r="AP100" i="1"/>
  <c r="AD100" i="1"/>
  <c r="AP92" i="1"/>
  <c r="AY92" i="1" s="1"/>
  <c r="AD92" i="1"/>
  <c r="AP84" i="1"/>
  <c r="AY84" i="1" s="1"/>
  <c r="AD84" i="1"/>
  <c r="AP76" i="1"/>
  <c r="AY76" i="1" s="1"/>
  <c r="AD76" i="1"/>
  <c r="AP68" i="1"/>
  <c r="AD68" i="1"/>
  <c r="AP60" i="1"/>
  <c r="AY60" i="1" s="1"/>
  <c r="AD60" i="1"/>
  <c r="AP52" i="1"/>
  <c r="AY52" i="1" s="1"/>
  <c r="AD52" i="1"/>
  <c r="AP44" i="1"/>
  <c r="AY44" i="1" s="1"/>
  <c r="AD44" i="1"/>
  <c r="AP36" i="1"/>
  <c r="AU36" i="1" s="1"/>
  <c r="AD36" i="1"/>
  <c r="AP28" i="1"/>
  <c r="AU28" i="1" s="1"/>
  <c r="AD28" i="1"/>
  <c r="AD505" i="1"/>
  <c r="AD489" i="1"/>
  <c r="AD473" i="1"/>
  <c r="AD457" i="1"/>
  <c r="AD441" i="1"/>
  <c r="AD411" i="1"/>
  <c r="AD347" i="1"/>
  <c r="AD283" i="1"/>
  <c r="AD219" i="1"/>
  <c r="AD155" i="1"/>
  <c r="AD91" i="1"/>
  <c r="AD27" i="1"/>
  <c r="AD502" i="1"/>
  <c r="AD486" i="1"/>
  <c r="AD470" i="1"/>
  <c r="AD454" i="1"/>
  <c r="AD438" i="1"/>
  <c r="AD403" i="1"/>
  <c r="AD339" i="1"/>
  <c r="AD275" i="1"/>
  <c r="AD211" i="1"/>
  <c r="AD147" i="1"/>
  <c r="AD83" i="1"/>
  <c r="AD19" i="1"/>
  <c r="AP26" i="1"/>
  <c r="AU26" i="1" s="1"/>
  <c r="AV26" i="1" s="1"/>
  <c r="AD26" i="1"/>
  <c r="AP18" i="1"/>
  <c r="AU18" i="1" s="1"/>
  <c r="AV18" i="1" s="1"/>
  <c r="AD18" i="1"/>
  <c r="AP10" i="1"/>
  <c r="AD10" i="1"/>
  <c r="AP426" i="1"/>
  <c r="AU426" i="1" s="1"/>
  <c r="AV426" i="1" s="1"/>
  <c r="AD426" i="1"/>
  <c r="AP418" i="1"/>
  <c r="AU418" i="1" s="1"/>
  <c r="AV418" i="1" s="1"/>
  <c r="AD418" i="1"/>
  <c r="AP410" i="1"/>
  <c r="AU410" i="1" s="1"/>
  <c r="AV410" i="1" s="1"/>
  <c r="AD410" i="1"/>
  <c r="AP402" i="1"/>
  <c r="AD402" i="1"/>
  <c r="AP394" i="1"/>
  <c r="AU394" i="1" s="1"/>
  <c r="AV394" i="1" s="1"/>
  <c r="AD394" i="1"/>
  <c r="AP386" i="1"/>
  <c r="AU386" i="1" s="1"/>
  <c r="AV386" i="1" s="1"/>
  <c r="AD386" i="1"/>
  <c r="AP378" i="1"/>
  <c r="AU378" i="1" s="1"/>
  <c r="AV378" i="1" s="1"/>
  <c r="AD378" i="1"/>
  <c r="AP370" i="1"/>
  <c r="AU370" i="1" s="1"/>
  <c r="AV370" i="1" s="1"/>
  <c r="AD370" i="1"/>
  <c r="AP362" i="1"/>
  <c r="AU362" i="1" s="1"/>
  <c r="AV362" i="1" s="1"/>
  <c r="AD362" i="1"/>
  <c r="AP354" i="1"/>
  <c r="AU354" i="1" s="1"/>
  <c r="AV354" i="1" s="1"/>
  <c r="AD354" i="1"/>
  <c r="AP346" i="1"/>
  <c r="AU346" i="1" s="1"/>
  <c r="AV346" i="1" s="1"/>
  <c r="AD346" i="1"/>
  <c r="AP338" i="1"/>
  <c r="AD338" i="1"/>
  <c r="AP330" i="1"/>
  <c r="AU330" i="1" s="1"/>
  <c r="AV330" i="1" s="1"/>
  <c r="AD330" i="1"/>
  <c r="AP322" i="1"/>
  <c r="AU322" i="1" s="1"/>
  <c r="AV322" i="1" s="1"/>
  <c r="AD322" i="1"/>
  <c r="AP314" i="1"/>
  <c r="AU314" i="1" s="1"/>
  <c r="AV314" i="1" s="1"/>
  <c r="AD314" i="1"/>
  <c r="AP306" i="1"/>
  <c r="AU306" i="1" s="1"/>
  <c r="AV306" i="1" s="1"/>
  <c r="AD306" i="1"/>
  <c r="AP298" i="1"/>
  <c r="AU298" i="1" s="1"/>
  <c r="AV298" i="1" s="1"/>
  <c r="AD298" i="1"/>
  <c r="AP290" i="1"/>
  <c r="AU290" i="1" s="1"/>
  <c r="AD290" i="1"/>
  <c r="AP282" i="1"/>
  <c r="AU282" i="1" s="1"/>
  <c r="AV282" i="1" s="1"/>
  <c r="AD282" i="1"/>
  <c r="AP274" i="1"/>
  <c r="AD274" i="1"/>
  <c r="AP266" i="1"/>
  <c r="AY266" i="1" s="1"/>
  <c r="AD266" i="1"/>
  <c r="AP258" i="1"/>
  <c r="AY258" i="1" s="1"/>
  <c r="AD258" i="1"/>
  <c r="AP250" i="1"/>
  <c r="AU250" i="1" s="1"/>
  <c r="AV250" i="1" s="1"/>
  <c r="AD250" i="1"/>
  <c r="AP242" i="1"/>
  <c r="AD242" i="1"/>
  <c r="AP234" i="1"/>
  <c r="AY234" i="1" s="1"/>
  <c r="AD234" i="1"/>
  <c r="AP226" i="1"/>
  <c r="AY226" i="1" s="1"/>
  <c r="AD226" i="1"/>
  <c r="AP218" i="1"/>
  <c r="AY218" i="1" s="1"/>
  <c r="AD218" i="1"/>
  <c r="AP210" i="1"/>
  <c r="AY210" i="1" s="1"/>
  <c r="AD210" i="1"/>
  <c r="AP202" i="1"/>
  <c r="AY202" i="1" s="1"/>
  <c r="AD202" i="1"/>
  <c r="AP194" i="1"/>
  <c r="AY194" i="1" s="1"/>
  <c r="AD194" i="1"/>
  <c r="AP186" i="1"/>
  <c r="AU186" i="1" s="1"/>
  <c r="AV186" i="1" s="1"/>
  <c r="AD186" i="1"/>
  <c r="AP178" i="1"/>
  <c r="AY178" i="1" s="1"/>
  <c r="AD178" i="1"/>
  <c r="AP170" i="1"/>
  <c r="AU170" i="1" s="1"/>
  <c r="AV170" i="1" s="1"/>
  <c r="AD170" i="1"/>
  <c r="AP162" i="1"/>
  <c r="AY162" i="1" s="1"/>
  <c r="AD162" i="1"/>
  <c r="AP154" i="1"/>
  <c r="AU154" i="1" s="1"/>
  <c r="AV154" i="1" s="1"/>
  <c r="AD154" i="1"/>
  <c r="AP146" i="1"/>
  <c r="AD146" i="1"/>
  <c r="AP138" i="1"/>
  <c r="AY138" i="1" s="1"/>
  <c r="AD138" i="1"/>
  <c r="AP130" i="1"/>
  <c r="AY130" i="1" s="1"/>
  <c r="AD130" i="1"/>
  <c r="AP122" i="1"/>
  <c r="AU122" i="1" s="1"/>
  <c r="AV122" i="1" s="1"/>
  <c r="AD122" i="1"/>
  <c r="AP114" i="1"/>
  <c r="AY114" i="1" s="1"/>
  <c r="AD114" i="1"/>
  <c r="AP106" i="1"/>
  <c r="AU106" i="1" s="1"/>
  <c r="AV106" i="1" s="1"/>
  <c r="AD106" i="1"/>
  <c r="AP98" i="1"/>
  <c r="AU98" i="1" s="1"/>
  <c r="AV98" i="1" s="1"/>
  <c r="AD98" i="1"/>
  <c r="AP90" i="1"/>
  <c r="AY90" i="1" s="1"/>
  <c r="AD90" i="1"/>
  <c r="AP82" i="1"/>
  <c r="AD82" i="1"/>
  <c r="AP74" i="1"/>
  <c r="AY74" i="1" s="1"/>
  <c r="AD74" i="1"/>
  <c r="AP66" i="1"/>
  <c r="AY66" i="1" s="1"/>
  <c r="AD66" i="1"/>
  <c r="AP58" i="1"/>
  <c r="AD58" i="1"/>
  <c r="AP50" i="1"/>
  <c r="AY50" i="1" s="1"/>
  <c r="AD50" i="1"/>
  <c r="AP42" i="1"/>
  <c r="AY42" i="1" s="1"/>
  <c r="AD42" i="1"/>
  <c r="AP34" i="1"/>
  <c r="AY34" i="1" s="1"/>
  <c r="AD34" i="1"/>
  <c r="AD499" i="1"/>
  <c r="AD483" i="1"/>
  <c r="AD467" i="1"/>
  <c r="AD451" i="1"/>
  <c r="AD435" i="1"/>
  <c r="AD395" i="1"/>
  <c r="AD331" i="1"/>
  <c r="AD267" i="1"/>
  <c r="AD203" i="1"/>
  <c r="AD139" i="1"/>
  <c r="AD75" i="1"/>
  <c r="AD11" i="1"/>
  <c r="AU92" i="1"/>
  <c r="AV92" i="1" s="1"/>
  <c r="AY490" i="1"/>
  <c r="AY489" i="1"/>
  <c r="AY506" i="1"/>
  <c r="AY481" i="1"/>
  <c r="AU153" i="1"/>
  <c r="AV153" i="1" s="1"/>
  <c r="AU89" i="1"/>
  <c r="AV89" i="1" s="1"/>
  <c r="AY505" i="1"/>
  <c r="AY450" i="1"/>
  <c r="AU151" i="1"/>
  <c r="AV151" i="1" s="1"/>
  <c r="AU55" i="1"/>
  <c r="AV55" i="1" s="1"/>
  <c r="AY478" i="1"/>
  <c r="AY434" i="1"/>
  <c r="AU158" i="1"/>
  <c r="AV158" i="1" s="1"/>
  <c r="AU126" i="1"/>
  <c r="AV126" i="1" s="1"/>
  <c r="AY470" i="1"/>
  <c r="AU197" i="1"/>
  <c r="AV197" i="1" s="1"/>
  <c r="AU133" i="1"/>
  <c r="AV133" i="1" s="1"/>
  <c r="AY494" i="1"/>
  <c r="AY466" i="1"/>
  <c r="AY465" i="1"/>
  <c r="AY454" i="1"/>
  <c r="AY502" i="1"/>
  <c r="AY474" i="1"/>
  <c r="AU69" i="1"/>
  <c r="AV69" i="1" s="1"/>
  <c r="AY498" i="1"/>
  <c r="AY473" i="1"/>
  <c r="AY462" i="1"/>
  <c r="AY497" i="1"/>
  <c r="AY486" i="1"/>
  <c r="AY472" i="1"/>
  <c r="AY458" i="1"/>
  <c r="AY442" i="1"/>
  <c r="AY496" i="1"/>
  <c r="AY482" i="1"/>
  <c r="AY457" i="1"/>
  <c r="AY449" i="1"/>
  <c r="AY441" i="1"/>
  <c r="AY417" i="1"/>
  <c r="AY313" i="1"/>
  <c r="AY249" i="1"/>
  <c r="AY161" i="1"/>
  <c r="AY89" i="1"/>
  <c r="AY57" i="1"/>
  <c r="AY25" i="1"/>
  <c r="AY376" i="1"/>
  <c r="AY336" i="1"/>
  <c r="AY304" i="1"/>
  <c r="AY240" i="1"/>
  <c r="AY184" i="1"/>
  <c r="AY176" i="1"/>
  <c r="AY144" i="1"/>
  <c r="AY407" i="1"/>
  <c r="AY343" i="1"/>
  <c r="AY247" i="1"/>
  <c r="AY127" i="1"/>
  <c r="AY446" i="1"/>
  <c r="AY438" i="1"/>
  <c r="AY430" i="1"/>
  <c r="AY422" i="1"/>
  <c r="AY318" i="1"/>
  <c r="AY254" i="1"/>
  <c r="AY158" i="1"/>
  <c r="AY126" i="1"/>
  <c r="AY70" i="1"/>
  <c r="AY30" i="1"/>
  <c r="AY485" i="1"/>
  <c r="AY397" i="1"/>
  <c r="AY357" i="1"/>
  <c r="AY325" i="1"/>
  <c r="AY229" i="1"/>
  <c r="AY165" i="1"/>
  <c r="AY69" i="1"/>
  <c r="AY37" i="1"/>
  <c r="AY468" i="1"/>
  <c r="AY436" i="1"/>
  <c r="AZ436" i="1" s="1"/>
  <c r="AY340" i="1"/>
  <c r="AY507" i="1"/>
  <c r="AY499" i="1"/>
  <c r="AY491" i="1"/>
  <c r="AY483" i="1"/>
  <c r="AY475" i="1"/>
  <c r="AY467" i="1"/>
  <c r="AY459" i="1"/>
  <c r="AY451" i="1"/>
  <c r="AY443" i="1"/>
  <c r="AY435" i="1"/>
  <c r="AZ435" i="1" s="1"/>
  <c r="AY427" i="1"/>
  <c r="AY419" i="1"/>
  <c r="AY411" i="1"/>
  <c r="AY403" i="1"/>
  <c r="AY395" i="1"/>
  <c r="AZ395" i="1" s="1"/>
  <c r="AY387" i="1"/>
  <c r="AY379" i="1"/>
  <c r="AY371" i="1"/>
  <c r="AY363" i="1"/>
  <c r="AZ363" i="1" s="1"/>
  <c r="AY355" i="1"/>
  <c r="AY347" i="1"/>
  <c r="AY339" i="1"/>
  <c r="AY331" i="1"/>
  <c r="AY323" i="1"/>
  <c r="AY315" i="1"/>
  <c r="AY307" i="1"/>
  <c r="AY299" i="1"/>
  <c r="AY291" i="1"/>
  <c r="AY283" i="1"/>
  <c r="AY275" i="1"/>
  <c r="AY267" i="1"/>
  <c r="AY259" i="1"/>
  <c r="AY251" i="1"/>
  <c r="AY243" i="1"/>
  <c r="AY235" i="1"/>
  <c r="AY227" i="1"/>
  <c r="AY219" i="1"/>
  <c r="AY211" i="1"/>
  <c r="AY203" i="1"/>
  <c r="AY195" i="1"/>
  <c r="AY187" i="1"/>
  <c r="AY179" i="1"/>
  <c r="AY171" i="1"/>
  <c r="AY163" i="1"/>
  <c r="AY155" i="1"/>
  <c r="AY147" i="1"/>
  <c r="AY139" i="1"/>
  <c r="AY131" i="1"/>
  <c r="AZ131" i="1" s="1"/>
  <c r="AY123" i="1"/>
  <c r="AY115" i="1"/>
  <c r="AY107" i="1"/>
  <c r="AY99" i="1"/>
  <c r="AY91" i="1"/>
  <c r="AY83" i="1"/>
  <c r="AY75" i="1"/>
  <c r="AY67" i="1"/>
  <c r="AY59" i="1"/>
  <c r="AY51" i="1"/>
  <c r="AY43" i="1"/>
  <c r="AY35" i="1"/>
  <c r="AY27" i="1"/>
  <c r="AY19" i="1"/>
  <c r="AY11" i="1"/>
  <c r="AU272" i="1"/>
  <c r="AV272" i="1" s="1"/>
  <c r="AU240" i="1"/>
  <c r="AV240" i="1" s="1"/>
  <c r="AU176" i="1"/>
  <c r="AV176" i="1" s="1"/>
  <c r="AU112" i="1"/>
  <c r="AV112" i="1" s="1"/>
  <c r="AU72" i="1"/>
  <c r="AV72" i="1" s="1"/>
  <c r="AV498" i="1"/>
  <c r="AV17" i="1"/>
  <c r="AV9" i="1"/>
  <c r="AV505" i="1"/>
  <c r="AV497" i="1"/>
  <c r="AV489" i="1"/>
  <c r="AV473" i="1"/>
  <c r="AV457" i="1"/>
  <c r="AV449" i="1"/>
  <c r="AV441" i="1"/>
  <c r="AV409" i="1"/>
  <c r="AV369" i="1"/>
  <c r="AV506" i="1"/>
  <c r="AV458" i="1"/>
  <c r="AV24" i="1"/>
  <c r="AV496" i="1"/>
  <c r="AV456" i="1"/>
  <c r="AV408" i="1"/>
  <c r="AV400" i="1"/>
  <c r="AV482" i="1"/>
  <c r="AV442" i="1"/>
  <c r="AV503" i="1"/>
  <c r="AV479" i="1"/>
  <c r="AV407" i="1"/>
  <c r="AV343" i="1"/>
  <c r="AV311" i="1"/>
  <c r="AV271" i="1"/>
  <c r="AV490" i="1"/>
  <c r="AV494" i="1"/>
  <c r="AV486" i="1"/>
  <c r="AV478" i="1"/>
  <c r="AV470" i="1"/>
  <c r="AV462" i="1"/>
  <c r="AV454" i="1"/>
  <c r="AV446" i="1"/>
  <c r="AV430" i="1"/>
  <c r="AV422" i="1"/>
  <c r="AV358" i="1"/>
  <c r="AV318" i="1"/>
  <c r="AV474" i="1"/>
  <c r="AV434" i="1"/>
  <c r="AV290" i="1"/>
  <c r="AV485" i="1"/>
  <c r="AV453" i="1"/>
  <c r="AV389" i="1"/>
  <c r="AV357" i="1"/>
  <c r="AV293" i="1"/>
  <c r="AV4" i="1"/>
  <c r="AV404" i="1"/>
  <c r="AV316" i="1"/>
  <c r="AV27" i="1"/>
  <c r="AV19" i="1"/>
  <c r="AV223" i="1"/>
  <c r="AV261" i="1"/>
  <c r="AV229" i="1"/>
  <c r="AV101" i="1"/>
  <c r="AV220" i="1"/>
  <c r="AV180" i="1"/>
  <c r="AV148" i="1"/>
  <c r="AV171" i="1"/>
  <c r="AV163" i="1"/>
  <c r="AV155" i="1"/>
  <c r="AV147" i="1"/>
  <c r="AV139" i="1"/>
  <c r="AV131" i="1"/>
  <c r="AV123" i="1"/>
  <c r="AV115" i="1"/>
  <c r="AV107" i="1"/>
  <c r="AV99" i="1"/>
  <c r="AV91" i="1"/>
  <c r="AV83" i="1"/>
  <c r="AV75" i="1"/>
  <c r="AV67" i="1"/>
  <c r="AV59" i="1"/>
  <c r="AV51" i="1"/>
  <c r="AV43" i="1"/>
  <c r="AV35" i="1"/>
  <c r="AV217" i="1"/>
  <c r="AU57" i="1"/>
  <c r="AV507" i="1"/>
  <c r="AV499" i="1"/>
  <c r="AV491" i="1"/>
  <c r="AV483" i="1"/>
  <c r="AV475" i="1"/>
  <c r="AV467" i="1"/>
  <c r="AV459" i="1"/>
  <c r="AV451" i="1"/>
  <c r="AV443" i="1"/>
  <c r="AV435" i="1"/>
  <c r="AV427" i="1"/>
  <c r="AV419" i="1"/>
  <c r="AV411" i="1"/>
  <c r="AV403" i="1"/>
  <c r="AV395" i="1"/>
  <c r="AV387" i="1"/>
  <c r="AV379" i="1"/>
  <c r="AV371" i="1"/>
  <c r="AV363" i="1"/>
  <c r="AV355" i="1"/>
  <c r="AV347" i="1"/>
  <c r="AV339" i="1"/>
  <c r="AV331" i="1"/>
  <c r="AV323" i="1"/>
  <c r="AV315" i="1"/>
  <c r="AV307" i="1"/>
  <c r="AV299" i="1"/>
  <c r="AV291" i="1"/>
  <c r="AV283" i="1"/>
  <c r="AV275" i="1"/>
  <c r="AV267" i="1"/>
  <c r="AV259" i="1"/>
  <c r="AV251" i="1"/>
  <c r="AV243" i="1"/>
  <c r="AV235" i="1"/>
  <c r="AV227" i="1"/>
  <c r="AV219" i="1"/>
  <c r="AV211" i="1"/>
  <c r="AV203" i="1"/>
  <c r="AV195" i="1"/>
  <c r="AV187" i="1"/>
  <c r="AV179" i="1"/>
  <c r="AV11" i="1"/>
  <c r="AR466" i="1" l="1"/>
  <c r="BK10" i="1"/>
  <c r="BH10" i="1" s="1" a="1"/>
  <c r="BH10" i="1" s="1"/>
  <c r="BN10" i="1" s="1"/>
  <c r="BK18" i="1"/>
  <c r="BH18" i="1" s="1" a="1"/>
  <c r="BH18" i="1" s="1"/>
  <c r="BN18" i="1" s="1"/>
  <c r="BK26" i="1"/>
  <c r="BH26" i="1" s="1" a="1"/>
  <c r="BH26" i="1" s="1"/>
  <c r="BN26" i="1" s="1"/>
  <c r="BK34" i="1"/>
  <c r="BH34" i="1" s="1" a="1"/>
  <c r="BH34" i="1" s="1"/>
  <c r="BN34" i="1" s="1"/>
  <c r="BK42" i="1"/>
  <c r="BH42" i="1" s="1" a="1"/>
  <c r="BH42" i="1" s="1"/>
  <c r="BN42" i="1" s="1"/>
  <c r="BK50" i="1"/>
  <c r="BH50" i="1" s="1" a="1"/>
  <c r="BH50" i="1" s="1"/>
  <c r="BN50" i="1" s="1"/>
  <c r="BK58" i="1"/>
  <c r="BH58" i="1" s="1" a="1"/>
  <c r="BH58" i="1" s="1"/>
  <c r="BN58" i="1" s="1"/>
  <c r="BK66" i="1"/>
  <c r="BH66" i="1" s="1" a="1"/>
  <c r="BH66" i="1" s="1"/>
  <c r="BN66" i="1" s="1"/>
  <c r="BK74" i="1"/>
  <c r="BH74" i="1" s="1" a="1"/>
  <c r="BH74" i="1" s="1"/>
  <c r="BN74" i="1" s="1"/>
  <c r="BK82" i="1"/>
  <c r="BH82" i="1" s="1" a="1"/>
  <c r="BH82" i="1" s="1"/>
  <c r="BN82" i="1" s="1"/>
  <c r="BK90" i="1"/>
  <c r="BH90" i="1" s="1" a="1"/>
  <c r="BH90" i="1" s="1"/>
  <c r="BN90" i="1" s="1"/>
  <c r="BK98" i="1"/>
  <c r="BH98" i="1" s="1" a="1"/>
  <c r="BH98" i="1" s="1"/>
  <c r="BN98" i="1" s="1"/>
  <c r="BK3" i="1"/>
  <c r="BH3" i="1" s="1" a="1"/>
  <c r="BH3" i="1" s="1"/>
  <c r="BN3" i="1" s="1"/>
  <c r="BK11" i="1"/>
  <c r="BH11" i="1" s="1" a="1"/>
  <c r="BH11" i="1" s="1"/>
  <c r="BN11" i="1" s="1"/>
  <c r="BK19" i="1"/>
  <c r="BH19" i="1" s="1" a="1"/>
  <c r="BH19" i="1" s="1"/>
  <c r="BN19" i="1" s="1"/>
  <c r="BK27" i="1"/>
  <c r="BH27" i="1" s="1" a="1"/>
  <c r="BH27" i="1" s="1"/>
  <c r="BN27" i="1" s="1"/>
  <c r="BK35" i="1"/>
  <c r="BH35" i="1" s="1" a="1"/>
  <c r="BH35" i="1" s="1"/>
  <c r="BN35" i="1" s="1"/>
  <c r="BK43" i="1"/>
  <c r="BH43" i="1" s="1" a="1"/>
  <c r="BH43" i="1" s="1"/>
  <c r="BN43" i="1" s="1"/>
  <c r="BK51" i="1"/>
  <c r="BH51" i="1" s="1" a="1"/>
  <c r="BH51" i="1" s="1"/>
  <c r="BN51" i="1" s="1"/>
  <c r="BK59" i="1"/>
  <c r="BH59" i="1" s="1" a="1"/>
  <c r="BH59" i="1" s="1"/>
  <c r="BN59" i="1" s="1"/>
  <c r="BK67" i="1"/>
  <c r="BH67" i="1" s="1" a="1"/>
  <c r="BH67" i="1" s="1"/>
  <c r="BN67" i="1" s="1"/>
  <c r="BK75" i="1"/>
  <c r="BH75" i="1" s="1" a="1"/>
  <c r="BH75" i="1" s="1"/>
  <c r="BN75" i="1" s="1"/>
  <c r="BK83" i="1"/>
  <c r="BH83" i="1" s="1" a="1"/>
  <c r="BH83" i="1" s="1"/>
  <c r="BN83" i="1" s="1"/>
  <c r="BK91" i="1"/>
  <c r="BH91" i="1" s="1" a="1"/>
  <c r="BH91" i="1" s="1"/>
  <c r="BN91" i="1" s="1"/>
  <c r="BK4" i="1"/>
  <c r="BH4" i="1" s="1" a="1"/>
  <c r="BH4" i="1" s="1"/>
  <c r="BN4" i="1" s="1"/>
  <c r="BK12" i="1"/>
  <c r="BH12" i="1" s="1" a="1"/>
  <c r="BH12" i="1" s="1"/>
  <c r="BN12" i="1" s="1"/>
  <c r="BK20" i="1"/>
  <c r="BH20" i="1" s="1" a="1"/>
  <c r="BH20" i="1" s="1"/>
  <c r="BN20" i="1" s="1"/>
  <c r="BK28" i="1"/>
  <c r="BH28" i="1" s="1" a="1"/>
  <c r="BH28" i="1" s="1"/>
  <c r="BN28" i="1" s="1"/>
  <c r="BK36" i="1"/>
  <c r="BH36" i="1" s="1" a="1"/>
  <c r="BH36" i="1" s="1"/>
  <c r="BN36" i="1" s="1"/>
  <c r="BK44" i="1"/>
  <c r="BH44" i="1" s="1" a="1"/>
  <c r="BH44" i="1" s="1"/>
  <c r="BN44" i="1" s="1"/>
  <c r="BK52" i="1"/>
  <c r="BH52" i="1" s="1" a="1"/>
  <c r="BH52" i="1" s="1"/>
  <c r="BN52" i="1" s="1"/>
  <c r="BK60" i="1"/>
  <c r="BH60" i="1" s="1" a="1"/>
  <c r="BH60" i="1" s="1"/>
  <c r="BN60" i="1" s="1"/>
  <c r="BK68" i="1"/>
  <c r="BH68" i="1" s="1" a="1"/>
  <c r="BH68" i="1" s="1"/>
  <c r="BN68" i="1" s="1"/>
  <c r="BK76" i="1"/>
  <c r="BH76" i="1" s="1" a="1"/>
  <c r="BH76" i="1" s="1"/>
  <c r="BN76" i="1" s="1"/>
  <c r="BK84" i="1"/>
  <c r="BH84" i="1" s="1" a="1"/>
  <c r="BH84" i="1" s="1"/>
  <c r="BN84" i="1" s="1"/>
  <c r="BK92" i="1"/>
  <c r="BH92" i="1" s="1" a="1"/>
  <c r="BH92" i="1" s="1"/>
  <c r="BN92" i="1" s="1"/>
  <c r="BK5" i="1"/>
  <c r="BH5" i="1" s="1" a="1"/>
  <c r="BH5" i="1" s="1"/>
  <c r="BN5" i="1" s="1"/>
  <c r="BK13" i="1"/>
  <c r="BH13" i="1" s="1" a="1"/>
  <c r="BH13" i="1" s="1"/>
  <c r="BN13" i="1" s="1"/>
  <c r="BK21" i="1"/>
  <c r="BH21" i="1" s="1" a="1"/>
  <c r="BH21" i="1" s="1"/>
  <c r="BN21" i="1" s="1"/>
  <c r="BK29" i="1"/>
  <c r="BH29" i="1" s="1" a="1"/>
  <c r="BH29" i="1" s="1"/>
  <c r="BN29" i="1" s="1"/>
  <c r="BK37" i="1"/>
  <c r="BH37" i="1" s="1" a="1"/>
  <c r="BH37" i="1" s="1"/>
  <c r="BN37" i="1" s="1"/>
  <c r="BK45" i="1"/>
  <c r="BH45" i="1" s="1" a="1"/>
  <c r="BH45" i="1" s="1"/>
  <c r="BN45" i="1" s="1"/>
  <c r="BK53" i="1"/>
  <c r="BH53" i="1" s="1" a="1"/>
  <c r="BH53" i="1" s="1"/>
  <c r="BN53" i="1" s="1"/>
  <c r="BK61" i="1"/>
  <c r="BH61" i="1" s="1" a="1"/>
  <c r="BH61" i="1" s="1"/>
  <c r="BN61" i="1" s="1"/>
  <c r="BK69" i="1"/>
  <c r="BH69" i="1" s="1" a="1"/>
  <c r="BH69" i="1" s="1"/>
  <c r="BN69" i="1" s="1"/>
  <c r="BK77" i="1"/>
  <c r="BH77" i="1" s="1" a="1"/>
  <c r="BH77" i="1" s="1"/>
  <c r="BN77" i="1" s="1"/>
  <c r="BK85" i="1"/>
  <c r="BH85" i="1" s="1" a="1"/>
  <c r="BH85" i="1" s="1"/>
  <c r="BN85" i="1" s="1"/>
  <c r="BK93" i="1"/>
  <c r="BH93" i="1" s="1" a="1"/>
  <c r="BH93" i="1" s="1"/>
  <c r="BN93" i="1" s="1"/>
  <c r="BK6" i="1"/>
  <c r="BH6" i="1" s="1" a="1"/>
  <c r="BH6" i="1" s="1"/>
  <c r="BN6" i="1" s="1"/>
  <c r="BK14" i="1"/>
  <c r="BH14" i="1" s="1" a="1"/>
  <c r="BH14" i="1" s="1"/>
  <c r="BN14" i="1" s="1"/>
  <c r="BK22" i="1"/>
  <c r="BH22" i="1" s="1" a="1"/>
  <c r="BH22" i="1" s="1"/>
  <c r="BN22" i="1" s="1"/>
  <c r="BK30" i="1"/>
  <c r="BH30" i="1" s="1" a="1"/>
  <c r="BH30" i="1" s="1"/>
  <c r="BN30" i="1" s="1"/>
  <c r="BK38" i="1"/>
  <c r="BH38" i="1" s="1" a="1"/>
  <c r="BH38" i="1" s="1"/>
  <c r="BN38" i="1" s="1"/>
  <c r="BK46" i="1"/>
  <c r="BH46" i="1" s="1" a="1"/>
  <c r="BH46" i="1" s="1"/>
  <c r="BN46" i="1" s="1"/>
  <c r="BK54" i="1"/>
  <c r="BH54" i="1" s="1" a="1"/>
  <c r="BH54" i="1" s="1"/>
  <c r="BN54" i="1" s="1"/>
  <c r="BK62" i="1"/>
  <c r="BH62" i="1" s="1" a="1"/>
  <c r="BH62" i="1" s="1"/>
  <c r="BN62" i="1" s="1"/>
  <c r="BK70" i="1"/>
  <c r="BH70" i="1" s="1" a="1"/>
  <c r="BH70" i="1" s="1"/>
  <c r="BN70" i="1" s="1"/>
  <c r="BK78" i="1"/>
  <c r="BH78" i="1" s="1" a="1"/>
  <c r="BH78" i="1" s="1"/>
  <c r="BN78" i="1" s="1"/>
  <c r="BK86" i="1"/>
  <c r="BH86" i="1" s="1" a="1"/>
  <c r="BH86" i="1" s="1"/>
  <c r="BN86" i="1" s="1"/>
  <c r="BK94" i="1"/>
  <c r="BH94" i="1" s="1" a="1"/>
  <c r="BH94" i="1" s="1"/>
  <c r="BN94" i="1" s="1"/>
  <c r="BK7" i="1"/>
  <c r="BH7" i="1" s="1" a="1"/>
  <c r="BH7" i="1" s="1"/>
  <c r="BN7" i="1" s="1"/>
  <c r="BK15" i="1"/>
  <c r="BH15" i="1" s="1" a="1"/>
  <c r="BH15" i="1" s="1"/>
  <c r="BN15" i="1" s="1"/>
  <c r="BK23" i="1"/>
  <c r="BH23" i="1" s="1" a="1"/>
  <c r="BH23" i="1" s="1"/>
  <c r="BN23" i="1" s="1"/>
  <c r="BK31" i="1"/>
  <c r="BH31" i="1" s="1" a="1"/>
  <c r="BH31" i="1" s="1"/>
  <c r="BN31" i="1" s="1"/>
  <c r="BK39" i="1"/>
  <c r="BH39" i="1" s="1" a="1"/>
  <c r="BH39" i="1" s="1"/>
  <c r="BN39" i="1" s="1"/>
  <c r="BK47" i="1"/>
  <c r="BH47" i="1" s="1" a="1"/>
  <c r="BH47" i="1" s="1"/>
  <c r="BN47" i="1" s="1"/>
  <c r="BK55" i="1"/>
  <c r="BH55" i="1" s="1" a="1"/>
  <c r="BH55" i="1" s="1"/>
  <c r="BN55" i="1" s="1"/>
  <c r="BK63" i="1"/>
  <c r="BH63" i="1" s="1" a="1"/>
  <c r="BH63" i="1" s="1"/>
  <c r="BN63" i="1" s="1"/>
  <c r="BK71" i="1"/>
  <c r="BH71" i="1" s="1" a="1"/>
  <c r="BH71" i="1" s="1"/>
  <c r="BN71" i="1" s="1"/>
  <c r="BK79" i="1"/>
  <c r="BH79" i="1" s="1" a="1"/>
  <c r="BH79" i="1" s="1"/>
  <c r="BN79" i="1" s="1"/>
  <c r="BK87" i="1"/>
  <c r="BH87" i="1" s="1" a="1"/>
  <c r="BH87" i="1" s="1"/>
  <c r="BN87" i="1" s="1"/>
  <c r="BK95" i="1"/>
  <c r="BH95" i="1" s="1" a="1"/>
  <c r="BH95" i="1" s="1"/>
  <c r="BN95" i="1" s="1"/>
  <c r="BK8" i="1"/>
  <c r="BH8" i="1" s="1" a="1"/>
  <c r="BH8" i="1" s="1"/>
  <c r="BN8" i="1" s="1"/>
  <c r="BK16" i="1"/>
  <c r="BH16" i="1" s="1" a="1"/>
  <c r="BH16" i="1" s="1"/>
  <c r="BN16" i="1" s="1"/>
  <c r="BK24" i="1"/>
  <c r="BH24" i="1" s="1" a="1"/>
  <c r="BH24" i="1" s="1"/>
  <c r="BN24" i="1" s="1"/>
  <c r="BK32" i="1"/>
  <c r="BH32" i="1" s="1" a="1"/>
  <c r="BH32" i="1" s="1"/>
  <c r="BN32" i="1" s="1"/>
  <c r="BK9" i="1"/>
  <c r="BH9" i="1" s="1" a="1"/>
  <c r="BH9" i="1" s="1"/>
  <c r="BN9" i="1" s="1"/>
  <c r="BK17" i="1"/>
  <c r="BH17" i="1" s="1" a="1"/>
  <c r="BH17" i="1" s="1"/>
  <c r="BN17" i="1" s="1"/>
  <c r="BK25" i="1"/>
  <c r="BH25" i="1" s="1" a="1"/>
  <c r="BH25" i="1" s="1"/>
  <c r="BN25" i="1" s="1"/>
  <c r="BK64" i="1"/>
  <c r="BH64" i="1" s="1" a="1"/>
  <c r="BH64" i="1" s="1"/>
  <c r="BN64" i="1" s="1"/>
  <c r="BK96" i="1"/>
  <c r="BH96" i="1" s="1" a="1"/>
  <c r="BH96" i="1" s="1"/>
  <c r="BN96" i="1" s="1"/>
  <c r="BK105" i="1"/>
  <c r="BH105" i="1" s="1" a="1"/>
  <c r="BH105" i="1" s="1"/>
  <c r="BN105" i="1" s="1"/>
  <c r="BK113" i="1"/>
  <c r="BH113" i="1" s="1" a="1"/>
  <c r="BH113" i="1" s="1"/>
  <c r="BN113" i="1" s="1"/>
  <c r="BK121" i="1"/>
  <c r="BH121" i="1" s="1" a="1"/>
  <c r="BH121" i="1" s="1"/>
  <c r="BN121" i="1" s="1"/>
  <c r="BK129" i="1"/>
  <c r="BH129" i="1" s="1" a="1"/>
  <c r="BH129" i="1" s="1"/>
  <c r="BN129" i="1" s="1"/>
  <c r="BK137" i="1"/>
  <c r="BH137" i="1" s="1" a="1"/>
  <c r="BH137" i="1" s="1"/>
  <c r="BN137" i="1" s="1"/>
  <c r="BK145" i="1"/>
  <c r="BH145" i="1" s="1" a="1"/>
  <c r="BH145" i="1" s="1"/>
  <c r="BN145" i="1" s="1"/>
  <c r="BK153" i="1"/>
  <c r="BH153" i="1" s="1" a="1"/>
  <c r="BH153" i="1" s="1"/>
  <c r="BN153" i="1" s="1"/>
  <c r="BK161" i="1"/>
  <c r="BH161" i="1" s="1" a="1"/>
  <c r="BH161" i="1" s="1"/>
  <c r="BN161" i="1" s="1"/>
  <c r="BK169" i="1"/>
  <c r="BH169" i="1" s="1" a="1"/>
  <c r="BH169" i="1" s="1"/>
  <c r="BN169" i="1" s="1"/>
  <c r="BK177" i="1"/>
  <c r="BH177" i="1" s="1" a="1"/>
  <c r="BH177" i="1" s="1"/>
  <c r="BN177" i="1" s="1"/>
  <c r="BK185" i="1"/>
  <c r="BH185" i="1" s="1" a="1"/>
  <c r="BH185" i="1" s="1"/>
  <c r="BN185" i="1" s="1"/>
  <c r="BK193" i="1"/>
  <c r="BH193" i="1" s="1" a="1"/>
  <c r="BH193" i="1" s="1"/>
  <c r="BN193" i="1" s="1"/>
  <c r="BK201" i="1"/>
  <c r="BH201" i="1" s="1" a="1"/>
  <c r="BH201" i="1" s="1"/>
  <c r="BN201" i="1" s="1"/>
  <c r="BK209" i="1"/>
  <c r="BH209" i="1" s="1" a="1"/>
  <c r="BH209" i="1" s="1"/>
  <c r="BN209" i="1" s="1"/>
  <c r="BK217" i="1"/>
  <c r="BH217" i="1" s="1" a="1"/>
  <c r="BH217" i="1" s="1"/>
  <c r="BN217" i="1" s="1"/>
  <c r="BK225" i="1"/>
  <c r="BH225" i="1" s="1" a="1"/>
  <c r="BH225" i="1" s="1"/>
  <c r="BN225" i="1" s="1"/>
  <c r="BK233" i="1"/>
  <c r="BH233" i="1" s="1" a="1"/>
  <c r="BH233" i="1" s="1"/>
  <c r="BN233" i="1" s="1"/>
  <c r="BK241" i="1"/>
  <c r="BH241" i="1" s="1" a="1"/>
  <c r="BH241" i="1" s="1"/>
  <c r="BN241" i="1" s="1"/>
  <c r="BK249" i="1"/>
  <c r="BK257" i="1"/>
  <c r="BH257" i="1" s="1" a="1"/>
  <c r="BH257" i="1" s="1"/>
  <c r="BN257" i="1" s="1"/>
  <c r="BK265" i="1"/>
  <c r="BK273" i="1"/>
  <c r="BK281" i="1"/>
  <c r="BK289" i="1"/>
  <c r="BK297" i="1"/>
  <c r="BK305" i="1"/>
  <c r="BK313" i="1"/>
  <c r="BK321" i="1"/>
  <c r="BK329" i="1"/>
  <c r="BK337" i="1"/>
  <c r="BK345" i="1"/>
  <c r="BK353" i="1"/>
  <c r="BK361" i="1"/>
  <c r="BK369" i="1"/>
  <c r="BK377" i="1"/>
  <c r="BK385" i="1"/>
  <c r="BK393" i="1"/>
  <c r="BH393" i="1" s="1" a="1"/>
  <c r="BH393" i="1" s="1"/>
  <c r="BN393" i="1" s="1"/>
  <c r="BK401" i="1"/>
  <c r="BK409" i="1"/>
  <c r="BK417" i="1"/>
  <c r="BH417" i="1" s="1" a="1"/>
  <c r="BH417" i="1" s="1"/>
  <c r="BN417" i="1" s="1"/>
  <c r="BK425" i="1"/>
  <c r="BK433" i="1"/>
  <c r="BK441" i="1"/>
  <c r="BK449" i="1"/>
  <c r="BK457" i="1"/>
  <c r="BK465" i="1"/>
  <c r="BK473" i="1"/>
  <c r="BK481" i="1"/>
  <c r="BK33" i="1"/>
  <c r="BH33" i="1" s="1" a="1"/>
  <c r="BH33" i="1" s="1"/>
  <c r="BN33" i="1" s="1"/>
  <c r="BK65" i="1"/>
  <c r="BH65" i="1" s="1" a="1"/>
  <c r="BH65" i="1" s="1"/>
  <c r="BN65" i="1" s="1"/>
  <c r="BK97" i="1"/>
  <c r="BH97" i="1" s="1" a="1"/>
  <c r="BH97" i="1" s="1"/>
  <c r="BN97" i="1" s="1"/>
  <c r="BK106" i="1"/>
  <c r="BH106" i="1" s="1" a="1"/>
  <c r="BH106" i="1" s="1"/>
  <c r="BN106" i="1" s="1"/>
  <c r="BK114" i="1"/>
  <c r="BH114" i="1" s="1" a="1"/>
  <c r="BH114" i="1" s="1"/>
  <c r="BN114" i="1" s="1"/>
  <c r="BK122" i="1"/>
  <c r="BH122" i="1" s="1" a="1"/>
  <c r="BH122" i="1" s="1"/>
  <c r="BN122" i="1" s="1"/>
  <c r="BK130" i="1"/>
  <c r="BH130" i="1" s="1" a="1"/>
  <c r="BH130" i="1" s="1"/>
  <c r="BN130" i="1" s="1"/>
  <c r="BK138" i="1"/>
  <c r="BH138" i="1" s="1" a="1"/>
  <c r="BH138" i="1" s="1"/>
  <c r="BN138" i="1" s="1"/>
  <c r="BK146" i="1"/>
  <c r="BH146" i="1" s="1" a="1"/>
  <c r="BH146" i="1" s="1"/>
  <c r="BN146" i="1" s="1"/>
  <c r="BK154" i="1"/>
  <c r="BH154" i="1" s="1" a="1"/>
  <c r="BH154" i="1" s="1"/>
  <c r="BN154" i="1" s="1"/>
  <c r="BK162" i="1"/>
  <c r="BH162" i="1" s="1" a="1"/>
  <c r="BH162" i="1" s="1"/>
  <c r="BN162" i="1" s="1"/>
  <c r="BK170" i="1"/>
  <c r="BH170" i="1" s="1" a="1"/>
  <c r="BH170" i="1" s="1"/>
  <c r="BN170" i="1" s="1"/>
  <c r="BK178" i="1"/>
  <c r="BH178" i="1" s="1" a="1"/>
  <c r="BH178" i="1" s="1"/>
  <c r="BN178" i="1" s="1"/>
  <c r="BK186" i="1"/>
  <c r="BH186" i="1" s="1" a="1"/>
  <c r="BH186" i="1" s="1"/>
  <c r="BN186" i="1" s="1"/>
  <c r="BK194" i="1"/>
  <c r="BH194" i="1" s="1" a="1"/>
  <c r="BH194" i="1" s="1"/>
  <c r="BN194" i="1" s="1"/>
  <c r="BK202" i="1"/>
  <c r="BH202" i="1" s="1" a="1"/>
  <c r="BH202" i="1" s="1"/>
  <c r="BN202" i="1" s="1"/>
  <c r="BK210" i="1"/>
  <c r="BH210" i="1" s="1" a="1"/>
  <c r="BH210" i="1" s="1"/>
  <c r="BN210" i="1" s="1"/>
  <c r="BK218" i="1"/>
  <c r="BH218" i="1" s="1" a="1"/>
  <c r="BH218" i="1" s="1"/>
  <c r="BN218" i="1" s="1"/>
  <c r="BK226" i="1"/>
  <c r="BH226" i="1" s="1" a="1"/>
  <c r="BH226" i="1" s="1"/>
  <c r="BN226" i="1" s="1"/>
  <c r="BK234" i="1"/>
  <c r="BH234" i="1" s="1" a="1"/>
  <c r="BH234" i="1" s="1"/>
  <c r="BN234" i="1" s="1"/>
  <c r="BK242" i="1"/>
  <c r="BH242" i="1" s="1" a="1"/>
  <c r="BH242" i="1" s="1"/>
  <c r="BN242" i="1" s="1"/>
  <c r="BK250" i="1"/>
  <c r="BK258" i="1"/>
  <c r="BK266" i="1"/>
  <c r="BK274" i="1"/>
  <c r="BK282" i="1"/>
  <c r="BH282" i="1" s="1" a="1"/>
  <c r="BH282" i="1" s="1"/>
  <c r="BN282" i="1" s="1"/>
  <c r="BK290" i="1"/>
  <c r="BH290" i="1" s="1" a="1"/>
  <c r="BH290" i="1" s="1"/>
  <c r="BN290" i="1" s="1"/>
  <c r="BK298" i="1"/>
  <c r="BK306" i="1"/>
  <c r="BK314" i="1"/>
  <c r="BK322" i="1"/>
  <c r="BK330" i="1"/>
  <c r="BK338" i="1"/>
  <c r="BK346" i="1"/>
  <c r="BH346" i="1" s="1" a="1"/>
  <c r="BH346" i="1" s="1"/>
  <c r="BN346" i="1" s="1"/>
  <c r="BK354" i="1"/>
  <c r="BH354" i="1" s="1" a="1"/>
  <c r="BH354" i="1" s="1"/>
  <c r="BN354" i="1" s="1"/>
  <c r="BK362" i="1"/>
  <c r="BK370" i="1"/>
  <c r="BK378" i="1"/>
  <c r="BK386" i="1"/>
  <c r="BK394" i="1"/>
  <c r="BK402" i="1"/>
  <c r="BK410" i="1"/>
  <c r="BH410" i="1" s="1" a="1"/>
  <c r="BH410" i="1" s="1"/>
  <c r="BN410" i="1" s="1"/>
  <c r="BK418" i="1"/>
  <c r="BH418" i="1" s="1" a="1"/>
  <c r="BH418" i="1" s="1"/>
  <c r="BN418" i="1" s="1"/>
  <c r="BK426" i="1"/>
  <c r="BK434" i="1"/>
  <c r="BK442" i="1"/>
  <c r="BK450" i="1"/>
  <c r="BK458" i="1"/>
  <c r="BK466" i="1"/>
  <c r="BK474" i="1"/>
  <c r="BH474" i="1" s="1" a="1"/>
  <c r="BH474" i="1" s="1"/>
  <c r="BN474" i="1" s="1"/>
  <c r="BK482" i="1"/>
  <c r="BH482" i="1" s="1" a="1"/>
  <c r="BH482" i="1" s="1"/>
  <c r="BN482" i="1" s="1"/>
  <c r="BK40" i="1"/>
  <c r="BH40" i="1" s="1" a="1"/>
  <c r="BH40" i="1" s="1"/>
  <c r="BN40" i="1" s="1"/>
  <c r="BK72" i="1"/>
  <c r="BH72" i="1" s="1" a="1"/>
  <c r="BH72" i="1" s="1"/>
  <c r="BN72" i="1" s="1"/>
  <c r="BK99" i="1"/>
  <c r="BH99" i="1" s="1" a="1"/>
  <c r="BH99" i="1" s="1"/>
  <c r="BN99" i="1" s="1"/>
  <c r="BK107" i="1"/>
  <c r="BH107" i="1" s="1" a="1"/>
  <c r="BH107" i="1" s="1"/>
  <c r="BN107" i="1" s="1"/>
  <c r="BK115" i="1"/>
  <c r="BH115" i="1" s="1" a="1"/>
  <c r="BH115" i="1" s="1"/>
  <c r="BN115" i="1" s="1"/>
  <c r="BK123" i="1"/>
  <c r="BH123" i="1" s="1" a="1"/>
  <c r="BH123" i="1" s="1"/>
  <c r="BN123" i="1" s="1"/>
  <c r="BK131" i="1"/>
  <c r="BH131" i="1" s="1" a="1"/>
  <c r="BH131" i="1" s="1"/>
  <c r="BN131" i="1" s="1"/>
  <c r="BK139" i="1"/>
  <c r="BH139" i="1" s="1" a="1"/>
  <c r="BH139" i="1" s="1"/>
  <c r="BN139" i="1" s="1"/>
  <c r="BK147" i="1"/>
  <c r="BH147" i="1" s="1" a="1"/>
  <c r="BH147" i="1" s="1"/>
  <c r="BN147" i="1" s="1"/>
  <c r="BK155" i="1"/>
  <c r="BH155" i="1" s="1" a="1"/>
  <c r="BH155" i="1" s="1"/>
  <c r="BN155" i="1" s="1"/>
  <c r="BK163" i="1"/>
  <c r="BH163" i="1" s="1" a="1"/>
  <c r="BH163" i="1" s="1"/>
  <c r="BN163" i="1" s="1"/>
  <c r="BK171" i="1"/>
  <c r="BH171" i="1" s="1" a="1"/>
  <c r="BH171" i="1" s="1"/>
  <c r="BN171" i="1" s="1"/>
  <c r="BK179" i="1"/>
  <c r="BH179" i="1" s="1" a="1"/>
  <c r="BH179" i="1" s="1"/>
  <c r="BN179" i="1" s="1"/>
  <c r="BK187" i="1"/>
  <c r="BH187" i="1" s="1" a="1"/>
  <c r="BH187" i="1" s="1"/>
  <c r="BN187" i="1" s="1"/>
  <c r="BK195" i="1"/>
  <c r="BH195" i="1" s="1" a="1"/>
  <c r="BH195" i="1" s="1"/>
  <c r="BN195" i="1" s="1"/>
  <c r="BK203" i="1"/>
  <c r="BH203" i="1" s="1" a="1"/>
  <c r="BH203" i="1" s="1"/>
  <c r="BN203" i="1" s="1"/>
  <c r="BK211" i="1"/>
  <c r="BH211" i="1" s="1" a="1"/>
  <c r="BH211" i="1" s="1"/>
  <c r="BN211" i="1" s="1"/>
  <c r="BK219" i="1"/>
  <c r="BH219" i="1" s="1" a="1"/>
  <c r="BH219" i="1" s="1"/>
  <c r="BN219" i="1" s="1"/>
  <c r="BK227" i="1"/>
  <c r="BH227" i="1" s="1" a="1"/>
  <c r="BH227" i="1" s="1"/>
  <c r="BN227" i="1" s="1"/>
  <c r="BK235" i="1"/>
  <c r="BH235" i="1" s="1" a="1"/>
  <c r="BH235" i="1" s="1"/>
  <c r="BN235" i="1" s="1"/>
  <c r="BK243" i="1"/>
  <c r="BK251" i="1"/>
  <c r="BK259" i="1"/>
  <c r="BK267" i="1"/>
  <c r="BK275" i="1"/>
  <c r="BK283" i="1"/>
  <c r="BK291" i="1"/>
  <c r="BK299" i="1"/>
  <c r="BK307" i="1"/>
  <c r="BK315" i="1"/>
  <c r="BK323" i="1"/>
  <c r="BK331" i="1"/>
  <c r="BK339" i="1"/>
  <c r="BK347" i="1"/>
  <c r="BK355" i="1"/>
  <c r="BK363" i="1"/>
  <c r="BK371" i="1"/>
  <c r="BK379" i="1"/>
  <c r="BK387" i="1"/>
  <c r="BH387" i="1" s="1" a="1"/>
  <c r="BH387" i="1" s="1"/>
  <c r="BN387" i="1" s="1"/>
  <c r="BK395" i="1"/>
  <c r="BH395" i="1" s="1" a="1"/>
  <c r="BH395" i="1" s="1"/>
  <c r="BN395" i="1" s="1"/>
  <c r="BK403" i="1"/>
  <c r="BK411" i="1"/>
  <c r="BK419" i="1"/>
  <c r="BK427" i="1"/>
  <c r="BK435" i="1"/>
  <c r="BK443" i="1"/>
  <c r="BK451" i="1"/>
  <c r="BK459" i="1"/>
  <c r="BK467" i="1"/>
  <c r="BK475" i="1"/>
  <c r="BK483" i="1"/>
  <c r="BK41" i="1"/>
  <c r="BH41" i="1" s="1" a="1"/>
  <c r="BH41" i="1" s="1"/>
  <c r="BN41" i="1" s="1"/>
  <c r="BK73" i="1"/>
  <c r="BH73" i="1" s="1" a="1"/>
  <c r="BH73" i="1" s="1"/>
  <c r="BN73" i="1" s="1"/>
  <c r="BK100" i="1"/>
  <c r="BH100" i="1" s="1" a="1"/>
  <c r="BH100" i="1" s="1"/>
  <c r="BN100" i="1" s="1"/>
  <c r="BK108" i="1"/>
  <c r="BH108" i="1" s="1" a="1"/>
  <c r="BH108" i="1" s="1"/>
  <c r="BN108" i="1" s="1"/>
  <c r="BK116" i="1"/>
  <c r="BH116" i="1" s="1" a="1"/>
  <c r="BH116" i="1" s="1"/>
  <c r="BN116" i="1" s="1"/>
  <c r="BK124" i="1"/>
  <c r="BH124" i="1" s="1" a="1"/>
  <c r="BH124" i="1" s="1"/>
  <c r="BN124" i="1" s="1"/>
  <c r="BK132" i="1"/>
  <c r="BH132" i="1" s="1" a="1"/>
  <c r="BH132" i="1" s="1"/>
  <c r="BN132" i="1" s="1"/>
  <c r="BK140" i="1"/>
  <c r="BH140" i="1" s="1" a="1"/>
  <c r="BH140" i="1" s="1"/>
  <c r="BN140" i="1" s="1"/>
  <c r="BK148" i="1"/>
  <c r="BH148" i="1" s="1" a="1"/>
  <c r="BH148" i="1" s="1"/>
  <c r="BN148" i="1" s="1"/>
  <c r="BK156" i="1"/>
  <c r="BH156" i="1" s="1" a="1"/>
  <c r="BH156" i="1" s="1"/>
  <c r="BN156" i="1" s="1"/>
  <c r="BK164" i="1"/>
  <c r="BH164" i="1" s="1" a="1"/>
  <c r="BH164" i="1" s="1"/>
  <c r="BN164" i="1" s="1"/>
  <c r="BK172" i="1"/>
  <c r="BH172" i="1" s="1" a="1"/>
  <c r="BH172" i="1" s="1"/>
  <c r="BN172" i="1" s="1"/>
  <c r="BK180" i="1"/>
  <c r="BH180" i="1" s="1" a="1"/>
  <c r="BH180" i="1" s="1"/>
  <c r="BN180" i="1" s="1"/>
  <c r="BK188" i="1"/>
  <c r="BH188" i="1" s="1" a="1"/>
  <c r="BH188" i="1" s="1"/>
  <c r="BN188" i="1" s="1"/>
  <c r="BK196" i="1"/>
  <c r="BH196" i="1" s="1" a="1"/>
  <c r="BH196" i="1" s="1"/>
  <c r="BN196" i="1" s="1"/>
  <c r="BK204" i="1"/>
  <c r="BH204" i="1" s="1" a="1"/>
  <c r="BH204" i="1" s="1"/>
  <c r="BN204" i="1" s="1"/>
  <c r="BK212" i="1"/>
  <c r="BH212" i="1" s="1" a="1"/>
  <c r="BH212" i="1" s="1"/>
  <c r="BN212" i="1" s="1"/>
  <c r="BK220" i="1"/>
  <c r="BH220" i="1" s="1" a="1"/>
  <c r="BH220" i="1" s="1"/>
  <c r="BN220" i="1" s="1"/>
  <c r="BK228" i="1"/>
  <c r="BH228" i="1" s="1" a="1"/>
  <c r="BH228" i="1" s="1"/>
  <c r="BN228" i="1" s="1"/>
  <c r="BK236" i="1"/>
  <c r="BH236" i="1" s="1" a="1"/>
  <c r="BH236" i="1" s="1"/>
  <c r="BN236" i="1" s="1"/>
  <c r="BK244" i="1"/>
  <c r="BK252" i="1"/>
  <c r="BK260" i="1"/>
  <c r="BK268" i="1"/>
  <c r="BK276" i="1"/>
  <c r="BK284" i="1"/>
  <c r="BK292" i="1"/>
  <c r="BK300" i="1"/>
  <c r="BK308" i="1"/>
  <c r="BK316" i="1"/>
  <c r="BK324" i="1"/>
  <c r="BK332" i="1"/>
  <c r="BK340" i="1"/>
  <c r="BK348" i="1"/>
  <c r="BK356" i="1"/>
  <c r="BK364" i="1"/>
  <c r="BK372" i="1"/>
  <c r="BK380" i="1"/>
  <c r="BK388" i="1"/>
  <c r="BK396" i="1"/>
  <c r="BK404" i="1"/>
  <c r="BK412" i="1"/>
  <c r="BK420" i="1"/>
  <c r="BK428" i="1"/>
  <c r="BK436" i="1"/>
  <c r="BK444" i="1"/>
  <c r="BK452" i="1"/>
  <c r="BK460" i="1"/>
  <c r="BK468" i="1"/>
  <c r="BK476" i="1"/>
  <c r="BH476" i="1" s="1" a="1"/>
  <c r="BH476" i="1" s="1"/>
  <c r="BN476" i="1" s="1"/>
  <c r="BK48" i="1"/>
  <c r="BH48" i="1" s="1" a="1"/>
  <c r="BH48" i="1" s="1"/>
  <c r="BN48" i="1" s="1"/>
  <c r="BK80" i="1"/>
  <c r="BH80" i="1" s="1" a="1"/>
  <c r="BH80" i="1" s="1"/>
  <c r="BN80" i="1" s="1"/>
  <c r="BK101" i="1"/>
  <c r="BH101" i="1" s="1" a="1"/>
  <c r="BH101" i="1" s="1"/>
  <c r="BN101" i="1" s="1"/>
  <c r="BK109" i="1"/>
  <c r="BH109" i="1" s="1" a="1"/>
  <c r="BH109" i="1" s="1"/>
  <c r="BN109" i="1" s="1"/>
  <c r="BK117" i="1"/>
  <c r="BH117" i="1" s="1" a="1"/>
  <c r="BH117" i="1" s="1"/>
  <c r="BN117" i="1" s="1"/>
  <c r="BK125" i="1"/>
  <c r="BH125" i="1" s="1" a="1"/>
  <c r="BH125" i="1" s="1"/>
  <c r="BN125" i="1" s="1"/>
  <c r="BK133" i="1"/>
  <c r="BH133" i="1" s="1" a="1"/>
  <c r="BH133" i="1" s="1"/>
  <c r="BN133" i="1" s="1"/>
  <c r="BK141" i="1"/>
  <c r="BH141" i="1" s="1" a="1"/>
  <c r="BH141" i="1" s="1"/>
  <c r="BN141" i="1" s="1"/>
  <c r="BK149" i="1"/>
  <c r="BH149" i="1" s="1" a="1"/>
  <c r="BH149" i="1" s="1"/>
  <c r="BN149" i="1" s="1"/>
  <c r="BK157" i="1"/>
  <c r="BH157" i="1" s="1" a="1"/>
  <c r="BH157" i="1" s="1"/>
  <c r="BN157" i="1" s="1"/>
  <c r="BK165" i="1"/>
  <c r="BH165" i="1" s="1" a="1"/>
  <c r="BH165" i="1" s="1"/>
  <c r="BN165" i="1" s="1"/>
  <c r="BK173" i="1"/>
  <c r="BH173" i="1" s="1" a="1"/>
  <c r="BH173" i="1" s="1"/>
  <c r="BN173" i="1" s="1"/>
  <c r="BK181" i="1"/>
  <c r="BH181" i="1" s="1" a="1"/>
  <c r="BH181" i="1" s="1"/>
  <c r="BN181" i="1" s="1"/>
  <c r="BK189" i="1"/>
  <c r="BH189" i="1" s="1" a="1"/>
  <c r="BH189" i="1" s="1"/>
  <c r="BN189" i="1" s="1"/>
  <c r="BK197" i="1"/>
  <c r="BH197" i="1" s="1" a="1"/>
  <c r="BH197" i="1" s="1"/>
  <c r="BN197" i="1" s="1"/>
  <c r="BK205" i="1"/>
  <c r="BH205" i="1" s="1" a="1"/>
  <c r="BH205" i="1" s="1"/>
  <c r="BN205" i="1" s="1"/>
  <c r="BK213" i="1"/>
  <c r="BH213" i="1" s="1" a="1"/>
  <c r="BH213" i="1" s="1"/>
  <c r="BN213" i="1" s="1"/>
  <c r="BK221" i="1"/>
  <c r="BH221" i="1" s="1" a="1"/>
  <c r="BH221" i="1" s="1"/>
  <c r="BN221" i="1" s="1"/>
  <c r="BK229" i="1"/>
  <c r="BH229" i="1" s="1" a="1"/>
  <c r="BH229" i="1" s="1"/>
  <c r="BN229" i="1" s="1"/>
  <c r="BK237" i="1"/>
  <c r="BH237" i="1" s="1" a="1"/>
  <c r="BH237" i="1" s="1"/>
  <c r="BN237" i="1" s="1"/>
  <c r="BK245" i="1"/>
  <c r="BK253" i="1"/>
  <c r="BK261" i="1"/>
  <c r="BK269" i="1"/>
  <c r="BK277" i="1"/>
  <c r="BH277" i="1" s="1" a="1"/>
  <c r="BH277" i="1" s="1"/>
  <c r="BN277" i="1" s="1"/>
  <c r="BK285" i="1"/>
  <c r="BK293" i="1"/>
  <c r="BK301" i="1"/>
  <c r="BK309" i="1"/>
  <c r="BH309" i="1" s="1" a="1"/>
  <c r="BH309" i="1" s="1"/>
  <c r="BN309" i="1" s="1"/>
  <c r="BK317" i="1"/>
  <c r="BK325" i="1"/>
  <c r="BK333" i="1"/>
  <c r="BK341" i="1"/>
  <c r="BK349" i="1"/>
  <c r="BK357" i="1"/>
  <c r="BK365" i="1"/>
  <c r="BK373" i="1"/>
  <c r="BH373" i="1" s="1" a="1"/>
  <c r="BH373" i="1" s="1"/>
  <c r="BN373" i="1" s="1"/>
  <c r="BK381" i="1"/>
  <c r="BK389" i="1"/>
  <c r="BK397" i="1"/>
  <c r="BK405" i="1"/>
  <c r="BK413" i="1"/>
  <c r="BK421" i="1"/>
  <c r="BK429" i="1"/>
  <c r="BH429" i="1" s="1" a="1"/>
  <c r="BH429" i="1" s="1"/>
  <c r="BN429" i="1" s="1"/>
  <c r="BK437" i="1"/>
  <c r="BK445" i="1"/>
  <c r="BH445" i="1" s="1" a="1"/>
  <c r="BH445" i="1" s="1"/>
  <c r="BN445" i="1" s="1"/>
  <c r="BK453" i="1"/>
  <c r="BK461" i="1"/>
  <c r="BK469" i="1"/>
  <c r="BK477" i="1"/>
  <c r="BK49" i="1"/>
  <c r="BH49" i="1" s="1" a="1"/>
  <c r="BH49" i="1" s="1"/>
  <c r="BN49" i="1" s="1"/>
  <c r="BK81" i="1"/>
  <c r="BH81" i="1" s="1" a="1"/>
  <c r="BH81" i="1" s="1"/>
  <c r="BN81" i="1" s="1"/>
  <c r="BK102" i="1"/>
  <c r="BH102" i="1" s="1" a="1"/>
  <c r="BH102" i="1" s="1"/>
  <c r="BN102" i="1" s="1"/>
  <c r="BK110" i="1"/>
  <c r="BH110" i="1" s="1" a="1"/>
  <c r="BH110" i="1" s="1"/>
  <c r="BN110" i="1" s="1"/>
  <c r="BK118" i="1"/>
  <c r="BH118" i="1" s="1" a="1"/>
  <c r="BH118" i="1" s="1"/>
  <c r="BN118" i="1" s="1"/>
  <c r="BK126" i="1"/>
  <c r="BH126" i="1" s="1" a="1"/>
  <c r="BH126" i="1" s="1"/>
  <c r="BN126" i="1" s="1"/>
  <c r="BK134" i="1"/>
  <c r="BH134" i="1" s="1" a="1"/>
  <c r="BH134" i="1" s="1"/>
  <c r="BN134" i="1" s="1"/>
  <c r="BK142" i="1"/>
  <c r="BH142" i="1" s="1" a="1"/>
  <c r="BH142" i="1" s="1"/>
  <c r="BN142" i="1" s="1"/>
  <c r="BK150" i="1"/>
  <c r="BH150" i="1" s="1" a="1"/>
  <c r="BH150" i="1" s="1"/>
  <c r="BN150" i="1" s="1"/>
  <c r="BK158" i="1"/>
  <c r="BH158" i="1" s="1" a="1"/>
  <c r="BH158" i="1" s="1"/>
  <c r="BN158" i="1" s="1"/>
  <c r="BK166" i="1"/>
  <c r="BH166" i="1" s="1" a="1"/>
  <c r="BH166" i="1" s="1"/>
  <c r="BN166" i="1" s="1"/>
  <c r="BK174" i="1"/>
  <c r="BH174" i="1" s="1" a="1"/>
  <c r="BH174" i="1" s="1"/>
  <c r="BN174" i="1" s="1"/>
  <c r="BK182" i="1"/>
  <c r="BH182" i="1" s="1" a="1"/>
  <c r="BH182" i="1" s="1"/>
  <c r="BN182" i="1" s="1"/>
  <c r="BK190" i="1"/>
  <c r="BH190" i="1" s="1" a="1"/>
  <c r="BH190" i="1" s="1"/>
  <c r="BN190" i="1" s="1"/>
  <c r="BK198" i="1"/>
  <c r="BH198" i="1" s="1" a="1"/>
  <c r="BH198" i="1" s="1"/>
  <c r="BN198" i="1" s="1"/>
  <c r="BK206" i="1"/>
  <c r="BH206" i="1" s="1" a="1"/>
  <c r="BH206" i="1" s="1"/>
  <c r="BN206" i="1" s="1"/>
  <c r="BK214" i="1"/>
  <c r="BH214" i="1" s="1" a="1"/>
  <c r="BH214" i="1" s="1"/>
  <c r="BN214" i="1" s="1"/>
  <c r="BK222" i="1"/>
  <c r="BH222" i="1" s="1" a="1"/>
  <c r="BH222" i="1" s="1"/>
  <c r="BN222" i="1" s="1"/>
  <c r="BK230" i="1"/>
  <c r="BH230" i="1" s="1" a="1"/>
  <c r="BH230" i="1" s="1"/>
  <c r="BN230" i="1" s="1"/>
  <c r="BK238" i="1"/>
  <c r="BH238" i="1" s="1" a="1"/>
  <c r="BH238" i="1" s="1"/>
  <c r="BN238" i="1" s="1"/>
  <c r="BK246" i="1"/>
  <c r="BK254" i="1"/>
  <c r="BK262" i="1"/>
  <c r="BK270" i="1"/>
  <c r="BK278" i="1"/>
  <c r="BK286" i="1"/>
  <c r="BK294" i="1"/>
  <c r="BK302" i="1"/>
  <c r="BK310" i="1"/>
  <c r="BH310" i="1" s="1" a="1"/>
  <c r="BH310" i="1" s="1"/>
  <c r="BN310" i="1" s="1"/>
  <c r="BK318" i="1"/>
  <c r="BH318" i="1" s="1" a="1"/>
  <c r="BH318" i="1" s="1"/>
  <c r="BN318" i="1" s="1"/>
  <c r="BK326" i="1"/>
  <c r="BK334" i="1"/>
  <c r="BK342" i="1"/>
  <c r="BK350" i="1"/>
  <c r="BK358" i="1"/>
  <c r="BK366" i="1"/>
  <c r="BK374" i="1"/>
  <c r="BK382" i="1"/>
  <c r="BK390" i="1"/>
  <c r="BK398" i="1"/>
  <c r="BK406" i="1"/>
  <c r="BK414" i="1"/>
  <c r="BK422" i="1"/>
  <c r="BK430" i="1"/>
  <c r="BK438" i="1"/>
  <c r="BK446" i="1"/>
  <c r="BK454" i="1"/>
  <c r="BK462" i="1"/>
  <c r="BK470" i="1"/>
  <c r="BK478" i="1"/>
  <c r="BK56" i="1"/>
  <c r="BH56" i="1" s="1" a="1"/>
  <c r="BH56" i="1" s="1"/>
  <c r="BN56" i="1" s="1"/>
  <c r="BK88" i="1"/>
  <c r="BH88" i="1" s="1" a="1"/>
  <c r="BH88" i="1" s="1"/>
  <c r="BN88" i="1" s="1"/>
  <c r="BK103" i="1"/>
  <c r="BH103" i="1" s="1" a="1"/>
  <c r="BH103" i="1" s="1"/>
  <c r="BN103" i="1" s="1"/>
  <c r="BK111" i="1"/>
  <c r="BH111" i="1" s="1" a="1"/>
  <c r="BH111" i="1" s="1"/>
  <c r="BN111" i="1" s="1"/>
  <c r="BK119" i="1"/>
  <c r="BH119" i="1" s="1" a="1"/>
  <c r="BH119" i="1" s="1"/>
  <c r="BN119" i="1" s="1"/>
  <c r="BK127" i="1"/>
  <c r="BH127" i="1" s="1" a="1"/>
  <c r="BH127" i="1" s="1"/>
  <c r="BN127" i="1" s="1"/>
  <c r="BK135" i="1"/>
  <c r="BH135" i="1" s="1" a="1"/>
  <c r="BH135" i="1" s="1"/>
  <c r="BN135" i="1" s="1"/>
  <c r="BK143" i="1"/>
  <c r="BH143" i="1" s="1" a="1"/>
  <c r="BH143" i="1" s="1"/>
  <c r="BN143" i="1" s="1"/>
  <c r="BK151" i="1"/>
  <c r="BH151" i="1" s="1" a="1"/>
  <c r="BH151" i="1" s="1"/>
  <c r="BN151" i="1" s="1"/>
  <c r="BK159" i="1"/>
  <c r="BH159" i="1" s="1" a="1"/>
  <c r="BH159" i="1" s="1"/>
  <c r="BN159" i="1" s="1"/>
  <c r="BK167" i="1"/>
  <c r="BH167" i="1" s="1" a="1"/>
  <c r="BH167" i="1" s="1"/>
  <c r="BN167" i="1" s="1"/>
  <c r="BK175" i="1"/>
  <c r="BH175" i="1" s="1" a="1"/>
  <c r="BH175" i="1" s="1"/>
  <c r="BN175" i="1" s="1"/>
  <c r="BK183" i="1"/>
  <c r="BH183" i="1" s="1" a="1"/>
  <c r="BH183" i="1" s="1"/>
  <c r="BN183" i="1" s="1"/>
  <c r="BK191" i="1"/>
  <c r="BH191" i="1" s="1" a="1"/>
  <c r="BH191" i="1" s="1"/>
  <c r="BN191" i="1" s="1"/>
  <c r="BK199" i="1"/>
  <c r="BH199" i="1" s="1" a="1"/>
  <c r="BH199" i="1" s="1"/>
  <c r="BN199" i="1" s="1"/>
  <c r="BK207" i="1"/>
  <c r="BH207" i="1" s="1" a="1"/>
  <c r="BH207" i="1" s="1"/>
  <c r="BN207" i="1" s="1"/>
  <c r="BK215" i="1"/>
  <c r="BH215" i="1" s="1" a="1"/>
  <c r="BH215" i="1" s="1"/>
  <c r="BN215" i="1" s="1"/>
  <c r="BK223" i="1"/>
  <c r="BH223" i="1" s="1" a="1"/>
  <c r="BH223" i="1" s="1"/>
  <c r="BN223" i="1" s="1"/>
  <c r="BK231" i="1"/>
  <c r="BH231" i="1" s="1" a="1"/>
  <c r="BH231" i="1" s="1"/>
  <c r="BN231" i="1" s="1"/>
  <c r="BK239" i="1"/>
  <c r="BH239" i="1" s="1" a="1"/>
  <c r="BH239" i="1" s="1"/>
  <c r="BN239" i="1" s="1"/>
  <c r="BK247" i="1"/>
  <c r="BK255" i="1"/>
  <c r="BK263" i="1"/>
  <c r="BK271" i="1"/>
  <c r="BK279" i="1"/>
  <c r="BK287" i="1"/>
  <c r="BK295" i="1"/>
  <c r="BK303" i="1"/>
  <c r="BK311" i="1"/>
  <c r="BK319" i="1"/>
  <c r="BK327" i="1"/>
  <c r="BK335" i="1"/>
  <c r="BK343" i="1"/>
  <c r="BK351" i="1"/>
  <c r="BK359" i="1"/>
  <c r="BK367" i="1"/>
  <c r="BK375" i="1"/>
  <c r="BK383" i="1"/>
  <c r="BK391" i="1"/>
  <c r="BK399" i="1"/>
  <c r="BH399" i="1" s="1" a="1"/>
  <c r="BH399" i="1" s="1"/>
  <c r="BN399" i="1" s="1"/>
  <c r="BK407" i="1"/>
  <c r="BH407" i="1" s="1" a="1"/>
  <c r="BH407" i="1" s="1"/>
  <c r="BN407" i="1" s="1"/>
  <c r="BK415" i="1"/>
  <c r="BK423" i="1"/>
  <c r="BK431" i="1"/>
  <c r="BK439" i="1"/>
  <c r="BK447" i="1"/>
  <c r="BK455" i="1"/>
  <c r="BK463" i="1"/>
  <c r="BK471" i="1"/>
  <c r="BK479" i="1"/>
  <c r="BK57" i="1"/>
  <c r="BH57" i="1" s="1" a="1"/>
  <c r="BH57" i="1" s="1"/>
  <c r="BN57" i="1" s="1"/>
  <c r="BK89" i="1"/>
  <c r="BH89" i="1" s="1" a="1"/>
  <c r="BH89" i="1" s="1"/>
  <c r="BN89" i="1" s="1"/>
  <c r="BK104" i="1"/>
  <c r="BH104" i="1" s="1" a="1"/>
  <c r="BH104" i="1" s="1"/>
  <c r="BN104" i="1" s="1"/>
  <c r="BK112" i="1"/>
  <c r="BH112" i="1" s="1" a="1"/>
  <c r="BH112" i="1" s="1"/>
  <c r="BN112" i="1" s="1"/>
  <c r="BK120" i="1"/>
  <c r="BH120" i="1" s="1" a="1"/>
  <c r="BH120" i="1" s="1"/>
  <c r="BN120" i="1" s="1"/>
  <c r="BK128" i="1"/>
  <c r="BH128" i="1" s="1" a="1"/>
  <c r="BH128" i="1" s="1"/>
  <c r="BN128" i="1" s="1"/>
  <c r="BK136" i="1"/>
  <c r="BH136" i="1" s="1" a="1"/>
  <c r="BH136" i="1" s="1"/>
  <c r="BN136" i="1" s="1"/>
  <c r="BK144" i="1"/>
  <c r="BH144" i="1" s="1" a="1"/>
  <c r="BH144" i="1" s="1"/>
  <c r="BN144" i="1" s="1"/>
  <c r="BK152" i="1"/>
  <c r="BH152" i="1" s="1" a="1"/>
  <c r="BH152" i="1" s="1"/>
  <c r="BN152" i="1" s="1"/>
  <c r="BK160" i="1"/>
  <c r="BH160" i="1" s="1" a="1"/>
  <c r="BH160" i="1" s="1"/>
  <c r="BN160" i="1" s="1"/>
  <c r="BK168" i="1"/>
  <c r="BH168" i="1" s="1" a="1"/>
  <c r="BH168" i="1" s="1"/>
  <c r="BN168" i="1" s="1"/>
  <c r="BK176" i="1"/>
  <c r="BH176" i="1" s="1" a="1"/>
  <c r="BH176" i="1" s="1"/>
  <c r="BN176" i="1" s="1"/>
  <c r="BK184" i="1"/>
  <c r="BH184" i="1" s="1" a="1"/>
  <c r="BH184" i="1" s="1"/>
  <c r="BN184" i="1" s="1"/>
  <c r="BK192" i="1"/>
  <c r="BH192" i="1" s="1" a="1"/>
  <c r="BH192" i="1" s="1"/>
  <c r="BN192" i="1" s="1"/>
  <c r="BK200" i="1"/>
  <c r="BH200" i="1" s="1" a="1"/>
  <c r="BH200" i="1" s="1"/>
  <c r="BN200" i="1" s="1"/>
  <c r="BK208" i="1"/>
  <c r="BH208" i="1" s="1" a="1"/>
  <c r="BH208" i="1" s="1"/>
  <c r="BN208" i="1" s="1"/>
  <c r="BK216" i="1"/>
  <c r="BH216" i="1" s="1" a="1"/>
  <c r="BH216" i="1" s="1"/>
  <c r="BN216" i="1" s="1"/>
  <c r="BK224" i="1"/>
  <c r="BH224" i="1" s="1" a="1"/>
  <c r="BH224" i="1" s="1"/>
  <c r="BN224" i="1" s="1"/>
  <c r="BK232" i="1"/>
  <c r="BH232" i="1" s="1" a="1"/>
  <c r="BH232" i="1" s="1"/>
  <c r="BN232" i="1" s="1"/>
  <c r="BK240" i="1"/>
  <c r="BH240" i="1" s="1" a="1"/>
  <c r="BH240" i="1" s="1"/>
  <c r="BN240" i="1" s="1"/>
  <c r="BK248" i="1"/>
  <c r="BK256" i="1"/>
  <c r="BK264" i="1"/>
  <c r="BK272" i="1"/>
  <c r="BK280" i="1"/>
  <c r="BK288" i="1"/>
  <c r="BK296" i="1"/>
  <c r="BK304" i="1"/>
  <c r="BK312" i="1"/>
  <c r="BK320" i="1"/>
  <c r="BK328" i="1"/>
  <c r="BK336" i="1"/>
  <c r="BK344" i="1"/>
  <c r="BK352" i="1"/>
  <c r="BK360" i="1"/>
  <c r="BK368" i="1"/>
  <c r="BK376" i="1"/>
  <c r="BK384" i="1"/>
  <c r="BK392" i="1"/>
  <c r="BH392" i="1" s="1" a="1"/>
  <c r="BH392" i="1" s="1"/>
  <c r="BN392" i="1" s="1"/>
  <c r="BK400" i="1"/>
  <c r="BK408" i="1"/>
  <c r="BK416" i="1"/>
  <c r="BK424" i="1"/>
  <c r="BH424" i="1" s="1" a="1"/>
  <c r="BH424" i="1" s="1"/>
  <c r="BN424" i="1" s="1"/>
  <c r="BK432" i="1"/>
  <c r="BK440" i="1"/>
  <c r="BK448" i="1"/>
  <c r="BK456" i="1"/>
  <c r="BK464" i="1"/>
  <c r="BK472" i="1"/>
  <c r="BK480" i="1"/>
  <c r="BL6" i="1"/>
  <c r="BL14" i="1"/>
  <c r="BL22" i="1"/>
  <c r="BL30" i="1"/>
  <c r="BL38" i="1"/>
  <c r="BL46" i="1"/>
  <c r="BL54" i="1"/>
  <c r="BL62" i="1"/>
  <c r="BL7" i="1"/>
  <c r="BL15" i="1"/>
  <c r="BL23" i="1"/>
  <c r="BL31" i="1"/>
  <c r="BL39" i="1"/>
  <c r="BL47" i="1"/>
  <c r="BL55" i="1"/>
  <c r="BL63" i="1"/>
  <c r="BL8" i="1"/>
  <c r="BL16" i="1"/>
  <c r="BL24" i="1"/>
  <c r="BL32" i="1"/>
  <c r="BL40" i="1"/>
  <c r="BL48" i="1"/>
  <c r="BL56" i="1"/>
  <c r="BL64" i="1"/>
  <c r="BL9" i="1"/>
  <c r="BL17" i="1"/>
  <c r="BL25" i="1"/>
  <c r="BL33" i="1"/>
  <c r="BL41" i="1"/>
  <c r="BL49" i="1"/>
  <c r="BL57" i="1"/>
  <c r="BL65" i="1"/>
  <c r="BL10" i="1"/>
  <c r="BL18" i="1"/>
  <c r="BL26" i="1"/>
  <c r="BL34" i="1"/>
  <c r="BL42" i="1"/>
  <c r="BL50" i="1"/>
  <c r="BL58" i="1"/>
  <c r="BL66" i="1"/>
  <c r="BL3" i="1"/>
  <c r="BL11" i="1"/>
  <c r="BL19" i="1"/>
  <c r="BL27" i="1"/>
  <c r="BL35" i="1"/>
  <c r="BL43" i="1"/>
  <c r="BL51" i="1"/>
  <c r="BL59" i="1"/>
  <c r="BL67" i="1"/>
  <c r="BL4" i="1"/>
  <c r="BL12" i="1"/>
  <c r="BL20" i="1"/>
  <c r="BL28" i="1"/>
  <c r="BL36" i="1"/>
  <c r="BL44" i="1"/>
  <c r="BL52" i="1"/>
  <c r="BL60" i="1"/>
  <c r="BL68" i="1"/>
  <c r="BL37" i="1"/>
  <c r="BL73" i="1"/>
  <c r="BL81" i="1"/>
  <c r="BL89" i="1"/>
  <c r="BL97" i="1"/>
  <c r="BL105" i="1"/>
  <c r="BL113" i="1"/>
  <c r="BL121" i="1"/>
  <c r="BL129" i="1"/>
  <c r="BL137" i="1"/>
  <c r="BL145" i="1"/>
  <c r="BL153" i="1"/>
  <c r="BL161" i="1"/>
  <c r="BL169" i="1"/>
  <c r="BL177" i="1"/>
  <c r="BL185" i="1"/>
  <c r="BL193" i="1"/>
  <c r="BL201" i="1"/>
  <c r="BL209" i="1"/>
  <c r="BL217" i="1"/>
  <c r="BL225" i="1"/>
  <c r="BL233" i="1"/>
  <c r="BL241" i="1"/>
  <c r="BL249" i="1"/>
  <c r="BL257" i="1"/>
  <c r="BL265" i="1"/>
  <c r="BL273" i="1"/>
  <c r="BL281" i="1"/>
  <c r="BL289" i="1"/>
  <c r="BL297" i="1"/>
  <c r="BL305" i="1"/>
  <c r="BL313" i="1"/>
  <c r="BL321" i="1"/>
  <c r="BL329" i="1"/>
  <c r="BL337" i="1"/>
  <c r="BL345" i="1"/>
  <c r="BL353" i="1"/>
  <c r="BL361" i="1"/>
  <c r="BL369" i="1"/>
  <c r="BL377" i="1"/>
  <c r="BL385" i="1"/>
  <c r="BL393" i="1"/>
  <c r="BL401" i="1"/>
  <c r="BL409" i="1"/>
  <c r="BL417" i="1"/>
  <c r="BL425" i="1"/>
  <c r="BL433" i="1"/>
  <c r="BL441" i="1"/>
  <c r="BL449" i="1"/>
  <c r="BL457" i="1"/>
  <c r="BL465" i="1"/>
  <c r="BL473" i="1"/>
  <c r="BL481" i="1"/>
  <c r="BL375" i="1"/>
  <c r="BL407" i="1"/>
  <c r="BL447" i="1"/>
  <c r="BL45" i="1"/>
  <c r="BL74" i="1"/>
  <c r="BL82" i="1"/>
  <c r="BL90" i="1"/>
  <c r="BL98" i="1"/>
  <c r="BL106" i="1"/>
  <c r="BL114" i="1"/>
  <c r="BL122" i="1"/>
  <c r="BL130" i="1"/>
  <c r="BL138" i="1"/>
  <c r="BL146" i="1"/>
  <c r="BL154" i="1"/>
  <c r="BL162" i="1"/>
  <c r="BL170" i="1"/>
  <c r="BL178" i="1"/>
  <c r="BL186" i="1"/>
  <c r="BL194" i="1"/>
  <c r="BL202" i="1"/>
  <c r="BL210" i="1"/>
  <c r="BL218" i="1"/>
  <c r="BL226" i="1"/>
  <c r="BL234" i="1"/>
  <c r="BL242" i="1"/>
  <c r="BL250" i="1"/>
  <c r="BL258" i="1"/>
  <c r="BL266" i="1"/>
  <c r="BL274" i="1"/>
  <c r="BL282" i="1"/>
  <c r="BL290" i="1"/>
  <c r="BL298" i="1"/>
  <c r="BL306" i="1"/>
  <c r="BL314" i="1"/>
  <c r="BL322" i="1"/>
  <c r="BL330" i="1"/>
  <c r="BL338" i="1"/>
  <c r="BL346" i="1"/>
  <c r="BL354" i="1"/>
  <c r="BL362" i="1"/>
  <c r="BL370" i="1"/>
  <c r="BL378" i="1"/>
  <c r="BL386" i="1"/>
  <c r="BL394" i="1"/>
  <c r="BL402" i="1"/>
  <c r="BL410" i="1"/>
  <c r="BL418" i="1"/>
  <c r="BL426" i="1"/>
  <c r="BL434" i="1"/>
  <c r="BL442" i="1"/>
  <c r="BL450" i="1"/>
  <c r="BL458" i="1"/>
  <c r="BL466" i="1"/>
  <c r="BL474" i="1"/>
  <c r="BL482" i="1"/>
  <c r="BL383" i="1"/>
  <c r="BL53" i="1"/>
  <c r="BL75" i="1"/>
  <c r="BL83" i="1"/>
  <c r="BL91" i="1"/>
  <c r="BL99" i="1"/>
  <c r="BL107" i="1"/>
  <c r="BL115" i="1"/>
  <c r="BL123" i="1"/>
  <c r="BL131" i="1"/>
  <c r="BL139" i="1"/>
  <c r="BL147" i="1"/>
  <c r="BL155" i="1"/>
  <c r="BL163" i="1"/>
  <c r="BL171" i="1"/>
  <c r="BL179" i="1"/>
  <c r="BL187" i="1"/>
  <c r="BL195" i="1"/>
  <c r="BL203" i="1"/>
  <c r="BL211" i="1"/>
  <c r="BL219" i="1"/>
  <c r="BL227" i="1"/>
  <c r="BL235" i="1"/>
  <c r="BL243" i="1"/>
  <c r="BL251" i="1"/>
  <c r="BL259" i="1"/>
  <c r="BL267" i="1"/>
  <c r="BL275" i="1"/>
  <c r="BL283" i="1"/>
  <c r="BL291" i="1"/>
  <c r="BL299" i="1"/>
  <c r="BL307" i="1"/>
  <c r="BL315" i="1"/>
  <c r="BL323" i="1"/>
  <c r="BL331" i="1"/>
  <c r="BL339" i="1"/>
  <c r="BL347" i="1"/>
  <c r="BL355" i="1"/>
  <c r="BL363" i="1"/>
  <c r="BL371" i="1"/>
  <c r="BL379" i="1"/>
  <c r="BL387" i="1"/>
  <c r="BL395" i="1"/>
  <c r="BL403" i="1"/>
  <c r="BL411" i="1"/>
  <c r="BL419" i="1"/>
  <c r="BL427" i="1"/>
  <c r="BL435" i="1"/>
  <c r="BL443" i="1"/>
  <c r="BL451" i="1"/>
  <c r="BL459" i="1"/>
  <c r="BL467" i="1"/>
  <c r="BL475" i="1"/>
  <c r="BL483" i="1"/>
  <c r="BL351" i="1"/>
  <c r="BL415" i="1"/>
  <c r="BL455" i="1"/>
  <c r="BL61" i="1"/>
  <c r="BL76" i="1"/>
  <c r="BL84" i="1"/>
  <c r="BL92" i="1"/>
  <c r="BL100" i="1"/>
  <c r="BL108" i="1"/>
  <c r="BL116" i="1"/>
  <c r="BL124" i="1"/>
  <c r="BL132" i="1"/>
  <c r="BL140" i="1"/>
  <c r="BL148" i="1"/>
  <c r="BL156" i="1"/>
  <c r="BL164" i="1"/>
  <c r="BL172" i="1"/>
  <c r="BL180" i="1"/>
  <c r="BL188" i="1"/>
  <c r="BL196" i="1"/>
  <c r="BL204" i="1"/>
  <c r="BL212" i="1"/>
  <c r="BL220" i="1"/>
  <c r="BL228" i="1"/>
  <c r="BL236" i="1"/>
  <c r="BL244" i="1"/>
  <c r="BL252" i="1"/>
  <c r="BL260" i="1"/>
  <c r="BL268" i="1"/>
  <c r="BL276" i="1"/>
  <c r="BL284" i="1"/>
  <c r="BL292" i="1"/>
  <c r="BL300" i="1"/>
  <c r="BL308" i="1"/>
  <c r="BL316" i="1"/>
  <c r="BL324" i="1"/>
  <c r="BL332" i="1"/>
  <c r="BL340" i="1"/>
  <c r="BL348" i="1"/>
  <c r="BL356" i="1"/>
  <c r="BL364" i="1"/>
  <c r="BL372" i="1"/>
  <c r="BL380" i="1"/>
  <c r="BL388" i="1"/>
  <c r="BL396" i="1"/>
  <c r="BL404" i="1"/>
  <c r="BL412" i="1"/>
  <c r="BL420" i="1"/>
  <c r="BL428" i="1"/>
  <c r="BL436" i="1"/>
  <c r="BL444" i="1"/>
  <c r="BL452" i="1"/>
  <c r="BL460" i="1"/>
  <c r="BL468" i="1"/>
  <c r="BL476" i="1"/>
  <c r="BL367" i="1"/>
  <c r="BL391" i="1"/>
  <c r="BL431" i="1"/>
  <c r="BL471" i="1"/>
  <c r="BL5" i="1"/>
  <c r="BL69" i="1"/>
  <c r="BL77" i="1"/>
  <c r="BL85" i="1"/>
  <c r="BL93" i="1"/>
  <c r="BL101" i="1"/>
  <c r="BL109" i="1"/>
  <c r="BL117" i="1"/>
  <c r="BL125" i="1"/>
  <c r="BL133" i="1"/>
  <c r="BL141" i="1"/>
  <c r="BL149" i="1"/>
  <c r="BL157" i="1"/>
  <c r="BL165" i="1"/>
  <c r="BL173" i="1"/>
  <c r="BL181" i="1"/>
  <c r="BL189" i="1"/>
  <c r="BL197" i="1"/>
  <c r="BL205" i="1"/>
  <c r="BL213" i="1"/>
  <c r="BL221" i="1"/>
  <c r="BL229" i="1"/>
  <c r="BL237" i="1"/>
  <c r="BL245" i="1"/>
  <c r="BL253" i="1"/>
  <c r="BL261" i="1"/>
  <c r="BL269" i="1"/>
  <c r="BL277" i="1"/>
  <c r="BL285" i="1"/>
  <c r="BL293" i="1"/>
  <c r="BL301" i="1"/>
  <c r="BL309" i="1"/>
  <c r="BL317" i="1"/>
  <c r="BL325" i="1"/>
  <c r="BL333" i="1"/>
  <c r="BL341" i="1"/>
  <c r="BL349" i="1"/>
  <c r="BL357" i="1"/>
  <c r="BL365" i="1"/>
  <c r="BL373" i="1"/>
  <c r="BL381" i="1"/>
  <c r="BL389" i="1"/>
  <c r="BL397" i="1"/>
  <c r="BL405" i="1"/>
  <c r="BL413" i="1"/>
  <c r="BL421" i="1"/>
  <c r="BL429" i="1"/>
  <c r="BL437" i="1"/>
  <c r="BL445" i="1"/>
  <c r="BL453" i="1"/>
  <c r="BL461" i="1"/>
  <c r="BL469" i="1"/>
  <c r="BL477" i="1"/>
  <c r="BL359" i="1"/>
  <c r="BL399" i="1"/>
  <c r="BL439" i="1"/>
  <c r="BL479" i="1"/>
  <c r="BL13" i="1"/>
  <c r="BL70" i="1"/>
  <c r="BL78" i="1"/>
  <c r="BL86" i="1"/>
  <c r="BL94" i="1"/>
  <c r="BL102" i="1"/>
  <c r="BL110" i="1"/>
  <c r="BL118" i="1"/>
  <c r="BL126" i="1"/>
  <c r="BL134" i="1"/>
  <c r="BL142" i="1"/>
  <c r="BL150" i="1"/>
  <c r="BL158" i="1"/>
  <c r="BL166" i="1"/>
  <c r="BL174" i="1"/>
  <c r="BL182" i="1"/>
  <c r="BL190" i="1"/>
  <c r="BL198" i="1"/>
  <c r="BL206" i="1"/>
  <c r="BL214" i="1"/>
  <c r="BL222" i="1"/>
  <c r="BL230" i="1"/>
  <c r="BL238" i="1"/>
  <c r="BL246" i="1"/>
  <c r="BL254" i="1"/>
  <c r="BL262" i="1"/>
  <c r="BL270" i="1"/>
  <c r="BL278" i="1"/>
  <c r="BL286" i="1"/>
  <c r="BL294" i="1"/>
  <c r="BL302" i="1"/>
  <c r="BL310" i="1"/>
  <c r="BL318" i="1"/>
  <c r="BL326" i="1"/>
  <c r="BL334" i="1"/>
  <c r="BL342" i="1"/>
  <c r="BL350" i="1"/>
  <c r="BL358" i="1"/>
  <c r="BL366" i="1"/>
  <c r="BL374" i="1"/>
  <c r="BL382" i="1"/>
  <c r="BL390" i="1"/>
  <c r="BL398" i="1"/>
  <c r="BL406" i="1"/>
  <c r="BL414" i="1"/>
  <c r="BL422" i="1"/>
  <c r="BL430" i="1"/>
  <c r="BL438" i="1"/>
  <c r="BL446" i="1"/>
  <c r="BL454" i="1"/>
  <c r="BL462" i="1"/>
  <c r="BL470" i="1"/>
  <c r="BL478" i="1"/>
  <c r="BL343" i="1"/>
  <c r="BL423" i="1"/>
  <c r="BL463" i="1"/>
  <c r="BL21" i="1"/>
  <c r="BL71" i="1"/>
  <c r="BL79" i="1"/>
  <c r="BL87" i="1"/>
  <c r="BL95" i="1"/>
  <c r="BL103" i="1"/>
  <c r="BL111" i="1"/>
  <c r="BL119" i="1"/>
  <c r="BL127" i="1"/>
  <c r="BL135" i="1"/>
  <c r="BL143" i="1"/>
  <c r="BL151" i="1"/>
  <c r="BL159" i="1"/>
  <c r="BL167" i="1"/>
  <c r="BL175" i="1"/>
  <c r="BL183" i="1"/>
  <c r="BL191" i="1"/>
  <c r="BL199" i="1"/>
  <c r="BL207" i="1"/>
  <c r="BL215" i="1"/>
  <c r="BL223" i="1"/>
  <c r="BL231" i="1"/>
  <c r="BL239" i="1"/>
  <c r="BL247" i="1"/>
  <c r="BL255" i="1"/>
  <c r="BL263" i="1"/>
  <c r="BL271" i="1"/>
  <c r="BL279" i="1"/>
  <c r="BL287" i="1"/>
  <c r="BL295" i="1"/>
  <c r="BL303" i="1"/>
  <c r="BL311" i="1"/>
  <c r="BL319" i="1"/>
  <c r="BL327" i="1"/>
  <c r="BL335" i="1"/>
  <c r="BL29" i="1"/>
  <c r="BL72" i="1"/>
  <c r="BL80" i="1"/>
  <c r="BL88" i="1"/>
  <c r="BL96" i="1"/>
  <c r="BL104" i="1"/>
  <c r="BL112" i="1"/>
  <c r="BL120" i="1"/>
  <c r="BL128" i="1"/>
  <c r="BL136" i="1"/>
  <c r="BL144" i="1"/>
  <c r="BL152" i="1"/>
  <c r="BL160" i="1"/>
  <c r="BL168" i="1"/>
  <c r="BL176" i="1"/>
  <c r="BL184" i="1"/>
  <c r="BL192" i="1"/>
  <c r="BL200" i="1"/>
  <c r="BL208" i="1"/>
  <c r="BL216" i="1"/>
  <c r="BL224" i="1"/>
  <c r="BL232" i="1"/>
  <c r="BL240" i="1"/>
  <c r="BL248" i="1"/>
  <c r="BL256" i="1"/>
  <c r="BL264" i="1"/>
  <c r="BL272" i="1"/>
  <c r="BL280" i="1"/>
  <c r="BL288" i="1"/>
  <c r="BL296" i="1"/>
  <c r="BL304" i="1"/>
  <c r="BL312" i="1"/>
  <c r="BL320" i="1"/>
  <c r="BL328" i="1"/>
  <c r="BL336" i="1"/>
  <c r="BL344" i="1"/>
  <c r="BL352" i="1"/>
  <c r="BL360" i="1"/>
  <c r="BL368" i="1"/>
  <c r="BL376" i="1"/>
  <c r="BL384" i="1"/>
  <c r="BL392" i="1"/>
  <c r="BL400" i="1"/>
  <c r="BL408" i="1"/>
  <c r="BL416" i="1"/>
  <c r="BL424" i="1"/>
  <c r="BL432" i="1"/>
  <c r="BL440" i="1"/>
  <c r="BL448" i="1"/>
  <c r="BL456" i="1"/>
  <c r="BL464" i="1"/>
  <c r="BL472" i="1"/>
  <c r="BL480" i="1"/>
  <c r="AR259" i="1"/>
  <c r="H4" i="1"/>
  <c r="E8549" i="1" s="1"/>
  <c r="B8549" i="1" s="1"/>
  <c r="AU194" i="1"/>
  <c r="AV194" i="1" s="1"/>
  <c r="AY116" i="1"/>
  <c r="AY180" i="1"/>
  <c r="W813" i="1"/>
  <c r="M150" i="1" s="1" a="1"/>
  <c r="M150" i="1" s="1"/>
  <c r="W766" i="1"/>
  <c r="M197" i="1" s="1" a="1"/>
  <c r="M197" i="1" s="1"/>
  <c r="W719" i="1"/>
  <c r="M244" i="1" s="1" a="1"/>
  <c r="M244" i="1" s="1"/>
  <c r="W609" i="1"/>
  <c r="M354" i="1" s="1" a="1"/>
  <c r="M354" i="1" s="1"/>
  <c r="W289" i="1"/>
  <c r="M674" i="1" s="1" a="1"/>
  <c r="M674" i="1" s="1"/>
  <c r="W648" i="1"/>
  <c r="M315" i="1" s="1" a="1"/>
  <c r="M315" i="1" s="1"/>
  <c r="W328" i="1"/>
  <c r="M635" i="1" s="1" a="1"/>
  <c r="M635" i="1" s="1"/>
  <c r="W471" i="1"/>
  <c r="M492" i="1" s="1" a="1"/>
  <c r="M492" i="1" s="1"/>
  <c r="W102" i="1"/>
  <c r="M861" i="1" s="1" a="1"/>
  <c r="M861" i="1" s="1"/>
  <c r="W435" i="1"/>
  <c r="M528" i="1" s="1" a="1"/>
  <c r="M528" i="1" s="1"/>
  <c r="W346" i="1"/>
  <c r="M617" i="1" s="1" a="1"/>
  <c r="M617" i="1" s="1"/>
  <c r="W913" i="1"/>
  <c r="M50" i="1" s="1" a="1"/>
  <c r="M50" i="1" s="1"/>
  <c r="W260" i="1"/>
  <c r="M703" i="1" s="1" a="1"/>
  <c r="M703" i="1" s="1"/>
  <c r="W693" i="1"/>
  <c r="M270" i="1" s="1" a="1"/>
  <c r="M270" i="1" s="1"/>
  <c r="W757" i="1"/>
  <c r="M206" i="1" s="1" a="1"/>
  <c r="M206" i="1" s="1"/>
  <c r="W821" i="1"/>
  <c r="M142" i="1" s="1" a="1"/>
  <c r="M142" i="1" s="1"/>
  <c r="W885" i="1"/>
  <c r="M78" i="1" s="1" a="1"/>
  <c r="M78" i="1" s="1"/>
  <c r="W949" i="1"/>
  <c r="M14" i="1" s="1" a="1"/>
  <c r="M14" i="1" s="1"/>
  <c r="W396" i="1"/>
  <c r="M567" i="1" s="1" a="1"/>
  <c r="M567" i="1" s="1"/>
  <c r="W710" i="1"/>
  <c r="M253" i="1" s="1" a="1"/>
  <c r="M253" i="1" s="1"/>
  <c r="W774" i="1"/>
  <c r="M189" i="1" s="1" a="1"/>
  <c r="M189" i="1" s="1"/>
  <c r="W838" i="1"/>
  <c r="M125" i="1" s="1" a="1"/>
  <c r="M125" i="1" s="1"/>
  <c r="W902" i="1"/>
  <c r="M61" i="1" s="1" a="1"/>
  <c r="M61" i="1" s="1"/>
  <c r="W20" i="1"/>
  <c r="M943" i="1" s="1" a="1"/>
  <c r="M943" i="1" s="1"/>
  <c r="W532" i="1"/>
  <c r="M431" i="1" s="1" a="1"/>
  <c r="M431" i="1" s="1"/>
  <c r="W727" i="1"/>
  <c r="M236" i="1" s="1" a="1"/>
  <c r="M236" i="1" s="1"/>
  <c r="W791" i="1"/>
  <c r="M172" i="1" s="1" a="1"/>
  <c r="M172" i="1" s="1"/>
  <c r="W855" i="1"/>
  <c r="M108" i="1" s="1" a="1"/>
  <c r="M108" i="1" s="1"/>
  <c r="W919" i="1"/>
  <c r="M44" i="1" s="1" a="1"/>
  <c r="M44" i="1" s="1"/>
  <c r="W665" i="1"/>
  <c r="M298" i="1" s="1" a="1"/>
  <c r="M298" i="1" s="1"/>
  <c r="W601" i="1"/>
  <c r="M362" i="1" s="1" a="1"/>
  <c r="M362" i="1" s="1"/>
  <c r="W537" i="1"/>
  <c r="M426" i="1" s="1" a="1"/>
  <c r="M426" i="1" s="1"/>
  <c r="W473" i="1"/>
  <c r="M490" i="1" s="1" a="1"/>
  <c r="M490" i="1" s="1"/>
  <c r="W409" i="1"/>
  <c r="M554" i="1" s="1" a="1"/>
  <c r="M554" i="1" s="1"/>
  <c r="W345" i="1"/>
  <c r="M618" i="1" s="1" a="1"/>
  <c r="M618" i="1" s="1"/>
  <c r="W281" i="1"/>
  <c r="M682" i="1" s="1" a="1"/>
  <c r="M682" i="1" s="1"/>
  <c r="W217" i="1"/>
  <c r="M746" i="1" s="1" a="1"/>
  <c r="M746" i="1" s="1"/>
  <c r="W153" i="1"/>
  <c r="M810" i="1" s="1" a="1"/>
  <c r="M810" i="1" s="1"/>
  <c r="W89" i="1"/>
  <c r="M874" i="1" s="1" a="1"/>
  <c r="M874" i="1" s="1"/>
  <c r="W25" i="1"/>
  <c r="M938" i="1" s="1" a="1"/>
  <c r="M938" i="1" s="1"/>
  <c r="W640" i="1"/>
  <c r="M323" i="1" s="1" a="1"/>
  <c r="M323" i="1" s="1"/>
  <c r="W576" i="1"/>
  <c r="M387" i="1" s="1" a="1"/>
  <c r="M387" i="1" s="1"/>
  <c r="W512" i="1"/>
  <c r="M451" i="1" s="1" a="1"/>
  <c r="M451" i="1" s="1"/>
  <c r="W448" i="1"/>
  <c r="M515" i="1" s="1" a="1"/>
  <c r="M515" i="1" s="1"/>
  <c r="W384" i="1"/>
  <c r="M579" i="1" s="1" a="1"/>
  <c r="M579" i="1" s="1"/>
  <c r="W320" i="1"/>
  <c r="M643" i="1" s="1" a="1"/>
  <c r="M643" i="1" s="1"/>
  <c r="W240" i="1"/>
  <c r="M723" i="1" s="1" a="1"/>
  <c r="M723" i="1" s="1"/>
  <c r="W112" i="1"/>
  <c r="M851" i="1" s="1" a="1"/>
  <c r="M851" i="1" s="1"/>
  <c r="W631" i="1"/>
  <c r="M332" i="1" s="1" a="1"/>
  <c r="M332" i="1" s="1"/>
  <c r="W447" i="1"/>
  <c r="M516" i="1" s="1" a="1"/>
  <c r="M516" i="1" s="1"/>
  <c r="W279" i="1"/>
  <c r="M684" i="1" s="1" a="1"/>
  <c r="M684" i="1" s="1"/>
  <c r="W119" i="1"/>
  <c r="M844" i="1" s="1" a="1"/>
  <c r="M844" i="1" s="1"/>
  <c r="W606" i="1"/>
  <c r="M357" i="1" s="1" a="1"/>
  <c r="M357" i="1" s="1"/>
  <c r="W350" i="1"/>
  <c r="M613" i="1" s="1" a="1"/>
  <c r="M613" i="1" s="1"/>
  <c r="W94" i="1"/>
  <c r="M869" i="1" s="1" a="1"/>
  <c r="M869" i="1" s="1"/>
  <c r="W517" i="1"/>
  <c r="M446" i="1" s="1" a="1"/>
  <c r="M446" i="1" s="1"/>
  <c r="W261" i="1"/>
  <c r="M702" i="1" s="1" a="1"/>
  <c r="M702" i="1" s="1"/>
  <c r="W5" i="1"/>
  <c r="M958" i="1" s="1" a="1"/>
  <c r="M958" i="1" s="1"/>
  <c r="W427" i="1"/>
  <c r="M536" i="1" s="1" a="1"/>
  <c r="M536" i="1" s="1"/>
  <c r="W171" i="1"/>
  <c r="M792" i="1" s="1" a="1"/>
  <c r="M792" i="1" s="1"/>
  <c r="W594" i="1"/>
  <c r="M369" i="1" s="1" a="1"/>
  <c r="M369" i="1" s="1"/>
  <c r="W338" i="1"/>
  <c r="M625" i="1" s="1" a="1"/>
  <c r="M625" i="1" s="1"/>
  <c r="W82" i="1"/>
  <c r="M881" i="1" s="1" a="1"/>
  <c r="M881" i="1" s="1"/>
  <c r="W776" i="1"/>
  <c r="M187" i="1" s="1" a="1"/>
  <c r="M187" i="1" s="1"/>
  <c r="W548" i="1"/>
  <c r="M415" i="1" s="1" a="1"/>
  <c r="M415" i="1" s="1"/>
  <c r="W921" i="1"/>
  <c r="M42" i="1" s="1" a="1"/>
  <c r="M42" i="1" s="1"/>
  <c r="W810" i="1"/>
  <c r="M153" i="1" s="1" a="1"/>
  <c r="M153" i="1" s="1"/>
  <c r="W707" i="1"/>
  <c r="M256" i="1" s="1" a="1"/>
  <c r="M256" i="1" s="1"/>
  <c r="W820" i="1"/>
  <c r="M143" i="1" s="1" a="1"/>
  <c r="M143" i="1" s="1"/>
  <c r="W685" i="1"/>
  <c r="M278" i="1" s="1" a="1"/>
  <c r="M278" i="1" s="1"/>
  <c r="W332" i="1"/>
  <c r="M631" i="1" s="1" a="1"/>
  <c r="M631" i="1" s="1"/>
  <c r="W958" i="1"/>
  <c r="M5" i="1" s="1" a="1"/>
  <c r="M5" i="1" s="1"/>
  <c r="W847" i="1"/>
  <c r="M116" i="1" s="1" a="1"/>
  <c r="M116" i="1" s="1"/>
  <c r="W417" i="1"/>
  <c r="M546" i="1" s="1" a="1"/>
  <c r="M546" i="1" s="1"/>
  <c r="W97" i="1"/>
  <c r="M866" i="1" s="1" a="1"/>
  <c r="M866" i="1" s="1"/>
  <c r="W456" i="1"/>
  <c r="M507" i="1" s="1" a="1"/>
  <c r="M507" i="1" s="1"/>
  <c r="W639" i="1"/>
  <c r="M324" i="1" s="1" a="1"/>
  <c r="M324" i="1" s="1"/>
  <c r="W127" i="1"/>
  <c r="M836" i="1" s="1" a="1"/>
  <c r="M836" i="1" s="1"/>
  <c r="W525" i="1"/>
  <c r="M438" i="1" s="1" a="1"/>
  <c r="M438" i="1" s="1"/>
  <c r="W602" i="1"/>
  <c r="M361" i="1" s="1" a="1"/>
  <c r="M361" i="1" s="1"/>
  <c r="W484" i="1"/>
  <c r="M479" i="1" s="1" a="1"/>
  <c r="M479" i="1" s="1"/>
  <c r="W324" i="1"/>
  <c r="M639" i="1" s="1" a="1"/>
  <c r="M639" i="1" s="1"/>
  <c r="W701" i="1"/>
  <c r="M262" i="1" s="1" a="1"/>
  <c r="M262" i="1" s="1"/>
  <c r="W765" i="1"/>
  <c r="M198" i="1" s="1" a="1"/>
  <c r="M198" i="1" s="1"/>
  <c r="W829" i="1"/>
  <c r="M134" i="1" s="1" a="1"/>
  <c r="M134" i="1" s="1"/>
  <c r="W893" i="1"/>
  <c r="M70" i="1" s="1" a="1"/>
  <c r="M70" i="1" s="1"/>
  <c r="W957" i="1"/>
  <c r="M6" i="1" s="1" a="1"/>
  <c r="M6" i="1" s="1"/>
  <c r="W460" i="1"/>
  <c r="M503" i="1" s="1" a="1"/>
  <c r="M503" i="1" s="1"/>
  <c r="W718" i="1"/>
  <c r="M245" i="1" s="1" a="1"/>
  <c r="M245" i="1" s="1"/>
  <c r="W782" i="1"/>
  <c r="M181" i="1" s="1" a="1"/>
  <c r="M181" i="1" s="1"/>
  <c r="W846" i="1"/>
  <c r="M117" i="1" s="1" a="1"/>
  <c r="M117" i="1" s="1"/>
  <c r="W910" i="1"/>
  <c r="M53" i="1" s="1" a="1"/>
  <c r="M53" i="1" s="1"/>
  <c r="W84" i="1"/>
  <c r="M879" i="1" s="1" a="1"/>
  <c r="M879" i="1" s="1"/>
  <c r="W596" i="1"/>
  <c r="M367" i="1" s="1" a="1"/>
  <c r="M367" i="1" s="1"/>
  <c r="W735" i="1"/>
  <c r="M228" i="1" s="1" a="1"/>
  <c r="M228" i="1" s="1"/>
  <c r="W799" i="1"/>
  <c r="M164" i="1" s="1" a="1"/>
  <c r="M164" i="1" s="1"/>
  <c r="W863" i="1"/>
  <c r="M100" i="1" s="1" a="1"/>
  <c r="M100" i="1" s="1"/>
  <c r="W927" i="1"/>
  <c r="M36" i="1" s="1" a="1"/>
  <c r="M36" i="1" s="1"/>
  <c r="W657" i="1"/>
  <c r="M306" i="1" s="1" a="1"/>
  <c r="M306" i="1" s="1"/>
  <c r="W593" i="1"/>
  <c r="M370" i="1" s="1" a="1"/>
  <c r="M370" i="1" s="1"/>
  <c r="W529" i="1"/>
  <c r="M434" i="1" s="1" a="1"/>
  <c r="M434" i="1" s="1"/>
  <c r="W465" i="1"/>
  <c r="M498" i="1" s="1" a="1"/>
  <c r="M498" i="1" s="1"/>
  <c r="W401" i="1"/>
  <c r="M562" i="1" s="1" a="1"/>
  <c r="M562" i="1" s="1"/>
  <c r="W337" i="1"/>
  <c r="M626" i="1" s="1" a="1"/>
  <c r="M626" i="1" s="1"/>
  <c r="W273" i="1"/>
  <c r="M690" i="1" s="1" a="1"/>
  <c r="M690" i="1" s="1"/>
  <c r="W209" i="1"/>
  <c r="M754" i="1" s="1" a="1"/>
  <c r="M754" i="1" s="1"/>
  <c r="W145" i="1"/>
  <c r="M818" i="1" s="1" a="1"/>
  <c r="M818" i="1" s="1"/>
  <c r="W81" i="1"/>
  <c r="M882" i="1" s="1" a="1"/>
  <c r="M882" i="1" s="1"/>
  <c r="W17" i="1"/>
  <c r="M946" i="1" s="1" a="1"/>
  <c r="M946" i="1" s="1"/>
  <c r="W632" i="1"/>
  <c r="M331" i="1" s="1" a="1"/>
  <c r="M331" i="1" s="1"/>
  <c r="W568" i="1"/>
  <c r="M395" i="1" s="1" a="1"/>
  <c r="M395" i="1" s="1"/>
  <c r="W504" i="1"/>
  <c r="M459" i="1" s="1" a="1"/>
  <c r="M459" i="1" s="1"/>
  <c r="W440" i="1"/>
  <c r="M523" i="1" s="1" a="1"/>
  <c r="M523" i="1" s="1"/>
  <c r="W376" i="1"/>
  <c r="M587" i="1" s="1" a="1"/>
  <c r="M587" i="1" s="1"/>
  <c r="W312" i="1"/>
  <c r="M651" i="1" s="1" a="1"/>
  <c r="M651" i="1" s="1"/>
  <c r="W232" i="1"/>
  <c r="M731" i="1" s="1" a="1"/>
  <c r="M731" i="1" s="1"/>
  <c r="W88" i="1"/>
  <c r="M875" i="1" s="1" a="1"/>
  <c r="M875" i="1" s="1"/>
  <c r="W599" i="1"/>
  <c r="M364" i="1" s="1" a="1"/>
  <c r="M364" i="1" s="1"/>
  <c r="W439" i="1"/>
  <c r="M524" i="1" s="1" a="1"/>
  <c r="M524" i="1" s="1"/>
  <c r="W255" i="1"/>
  <c r="M708" i="1" s="1" a="1"/>
  <c r="M708" i="1" s="1"/>
  <c r="W87" i="1"/>
  <c r="M876" i="1" s="1" a="1"/>
  <c r="M876" i="1" s="1"/>
  <c r="W550" i="1"/>
  <c r="M413" i="1" s="1" a="1"/>
  <c r="M413" i="1" s="1"/>
  <c r="W294" i="1"/>
  <c r="M669" i="1" s="1" a="1"/>
  <c r="M669" i="1" s="1"/>
  <c r="W38" i="1"/>
  <c r="M925" i="1" s="1" a="1"/>
  <c r="M925" i="1" s="1"/>
  <c r="W461" i="1"/>
  <c r="M502" i="1" s="1" a="1"/>
  <c r="M502" i="1" s="1"/>
  <c r="W205" i="1"/>
  <c r="M758" i="1" s="1" a="1"/>
  <c r="M758" i="1" s="1"/>
  <c r="W627" i="1"/>
  <c r="M336" i="1" s="1" a="1"/>
  <c r="M336" i="1" s="1"/>
  <c r="W371" i="1"/>
  <c r="M592" i="1" s="1" a="1"/>
  <c r="M592" i="1" s="1"/>
  <c r="W115" i="1"/>
  <c r="M848" i="1" s="1" a="1"/>
  <c r="M848" i="1" s="1"/>
  <c r="W538" i="1"/>
  <c r="M425" i="1" s="1" a="1"/>
  <c r="M425" i="1" s="1"/>
  <c r="W282" i="1"/>
  <c r="M681" i="1" s="1" a="1"/>
  <c r="M681" i="1" s="1"/>
  <c r="W26" i="1"/>
  <c r="M937" i="1" s="1" a="1"/>
  <c r="M937" i="1" s="1"/>
  <c r="W832" i="1"/>
  <c r="M131" i="1" s="1" a="1"/>
  <c r="M131" i="1" s="1"/>
  <c r="W721" i="1"/>
  <c r="M242" i="1" s="1" a="1"/>
  <c r="M242" i="1" s="1"/>
  <c r="W108" i="1"/>
  <c r="M855" i="1" s="1" a="1"/>
  <c r="M855" i="1" s="1"/>
  <c r="W866" i="1"/>
  <c r="M97" i="1" s="1" a="1"/>
  <c r="M97" i="1" s="1"/>
  <c r="W763" i="1"/>
  <c r="M200" i="1" s="1" a="1"/>
  <c r="M200" i="1" s="1"/>
  <c r="W28" i="1"/>
  <c r="M935" i="1" s="1" a="1"/>
  <c r="M935" i="1" s="1"/>
  <c r="W852" i="1"/>
  <c r="M111" i="1" s="1" a="1"/>
  <c r="M111" i="1" s="1"/>
  <c r="W444" i="1"/>
  <c r="M519" i="1" s="1" a="1"/>
  <c r="M519" i="1" s="1"/>
  <c r="W828" i="1"/>
  <c r="M135" i="1" s="1" a="1"/>
  <c r="M135" i="1" s="1"/>
  <c r="W692" i="1"/>
  <c r="M271" i="1" s="1" a="1"/>
  <c r="M271" i="1" s="1"/>
  <c r="W932" i="1"/>
  <c r="M31" i="1" s="1" a="1"/>
  <c r="M31" i="1" s="1"/>
  <c r="W796" i="1"/>
  <c r="M167" i="1" s="1" a="1"/>
  <c r="M167" i="1" s="1"/>
  <c r="W947" i="1"/>
  <c r="M16" i="1" s="1" a="1"/>
  <c r="M16" i="1" s="1"/>
  <c r="W883" i="1"/>
  <c r="M80" i="1" s="1" a="1"/>
  <c r="M80" i="1" s="1"/>
  <c r="W819" i="1"/>
  <c r="M144" i="1" s="1" a="1"/>
  <c r="M144" i="1" s="1"/>
  <c r="W755" i="1"/>
  <c r="M208" i="1" s="1" a="1"/>
  <c r="M208" i="1" s="1"/>
  <c r="W691" i="1"/>
  <c r="M272" i="1" s="1" a="1"/>
  <c r="M272" i="1" s="1"/>
  <c r="W244" i="1"/>
  <c r="M719" i="1" s="1" a="1"/>
  <c r="M719" i="1" s="1"/>
  <c r="W922" i="1"/>
  <c r="M41" i="1" s="1" a="1"/>
  <c r="M41" i="1" s="1"/>
  <c r="W858" i="1"/>
  <c r="M105" i="1" s="1" a="1"/>
  <c r="M105" i="1" s="1"/>
  <c r="W794" i="1"/>
  <c r="M169" i="1" s="1" a="1"/>
  <c r="M169" i="1" s="1"/>
  <c r="W730" i="1"/>
  <c r="M233" i="1" s="1" a="1"/>
  <c r="M233" i="1" s="1"/>
  <c r="W556" i="1"/>
  <c r="M407" i="1" s="1" a="1"/>
  <c r="M407" i="1" s="1"/>
  <c r="W44" i="1"/>
  <c r="M919" i="1" s="1" a="1"/>
  <c r="M919" i="1" s="1"/>
  <c r="W905" i="1"/>
  <c r="M58" i="1" s="1" a="1"/>
  <c r="M58" i="1" s="1"/>
  <c r="W841" i="1"/>
  <c r="M122" i="1" s="1" a="1"/>
  <c r="M122" i="1" s="1"/>
  <c r="W777" i="1"/>
  <c r="M186" i="1" s="1" a="1"/>
  <c r="M186" i="1" s="1"/>
  <c r="W713" i="1"/>
  <c r="M250" i="1" s="1" a="1"/>
  <c r="M250" i="1" s="1"/>
  <c r="W420" i="1"/>
  <c r="M543" i="1" s="1" a="1"/>
  <c r="M543" i="1" s="1"/>
  <c r="W952" i="1"/>
  <c r="M11" i="1" s="1" a="1"/>
  <c r="M11" i="1" s="1"/>
  <c r="W888" i="1"/>
  <c r="M75" i="1" s="1" a="1"/>
  <c r="M75" i="1" s="1"/>
  <c r="W824" i="1"/>
  <c r="M139" i="1" s="1" a="1"/>
  <c r="M139" i="1" s="1"/>
  <c r="W760" i="1"/>
  <c r="M203" i="1" s="1" a="1"/>
  <c r="M203" i="1" s="1"/>
  <c r="W696" i="1"/>
  <c r="M267" i="1" s="1" a="1"/>
  <c r="M267" i="1" s="1"/>
  <c r="W284" i="1"/>
  <c r="M679" i="1" s="1" a="1"/>
  <c r="M679" i="1" s="1"/>
  <c r="W34" i="1"/>
  <c r="M929" i="1" s="1" a="1"/>
  <c r="M929" i="1" s="1"/>
  <c r="W98" i="1"/>
  <c r="M865" i="1" s="1" a="1"/>
  <c r="M865" i="1" s="1"/>
  <c r="W162" i="1"/>
  <c r="M801" i="1" s="1" a="1"/>
  <c r="M801" i="1" s="1"/>
  <c r="W226" i="1"/>
  <c r="M737" i="1" s="1" a="1"/>
  <c r="M737" i="1" s="1"/>
  <c r="W290" i="1"/>
  <c r="M673" i="1" s="1" a="1"/>
  <c r="M673" i="1" s="1"/>
  <c r="W354" i="1"/>
  <c r="M609" i="1" s="1" a="1"/>
  <c r="M609" i="1" s="1"/>
  <c r="W418" i="1"/>
  <c r="M545" i="1" s="1" a="1"/>
  <c r="M545" i="1" s="1"/>
  <c r="W482" i="1"/>
  <c r="M481" i="1" s="1" a="1"/>
  <c r="M481" i="1" s="1"/>
  <c r="W546" i="1"/>
  <c r="M417" i="1" s="1" a="1"/>
  <c r="M417" i="1" s="1"/>
  <c r="W610" i="1"/>
  <c r="M353" i="1" s="1" a="1"/>
  <c r="M353" i="1" s="1"/>
  <c r="W674" i="1"/>
  <c r="M289" i="1" s="1" a="1"/>
  <c r="M289" i="1" s="1"/>
  <c r="W59" i="1"/>
  <c r="M904" i="1" s="1" a="1"/>
  <c r="M904" i="1" s="1"/>
  <c r="W123" i="1"/>
  <c r="M840" i="1" s="1" a="1"/>
  <c r="M840" i="1" s="1"/>
  <c r="W187" i="1"/>
  <c r="M776" i="1" s="1" a="1"/>
  <c r="M776" i="1" s="1"/>
  <c r="W251" i="1"/>
  <c r="M712" i="1" s="1" a="1"/>
  <c r="M712" i="1" s="1"/>
  <c r="W315" i="1"/>
  <c r="M648" i="1" s="1" a="1"/>
  <c r="M648" i="1" s="1"/>
  <c r="W379" i="1"/>
  <c r="M584" i="1" s="1" a="1"/>
  <c r="M584" i="1" s="1"/>
  <c r="W443" i="1"/>
  <c r="M520" i="1" s="1" a="1"/>
  <c r="M520" i="1" s="1"/>
  <c r="W507" i="1"/>
  <c r="M456" i="1" s="1" a="1"/>
  <c r="M456" i="1" s="1"/>
  <c r="W571" i="1"/>
  <c r="M392" i="1" s="1" a="1"/>
  <c r="M392" i="1" s="1"/>
  <c r="W635" i="1"/>
  <c r="M328" i="1" s="1" a="1"/>
  <c r="M328" i="1" s="1"/>
  <c r="W21" i="1"/>
  <c r="M942" i="1" s="1" a="1"/>
  <c r="M942" i="1" s="1"/>
  <c r="W85" i="1"/>
  <c r="M878" i="1" s="1" a="1"/>
  <c r="M878" i="1" s="1"/>
  <c r="W149" i="1"/>
  <c r="M814" i="1" s="1" a="1"/>
  <c r="M814" i="1" s="1"/>
  <c r="W213" i="1"/>
  <c r="M750" i="1" s="1" a="1"/>
  <c r="M750" i="1" s="1"/>
  <c r="W277" i="1"/>
  <c r="M686" i="1" s="1" a="1"/>
  <c r="M686" i="1" s="1"/>
  <c r="W341" i="1"/>
  <c r="M622" i="1" s="1" a="1"/>
  <c r="M622" i="1" s="1"/>
  <c r="W405" i="1"/>
  <c r="M558" i="1" s="1" a="1"/>
  <c r="M558" i="1" s="1"/>
  <c r="W469" i="1"/>
  <c r="M494" i="1" s="1" a="1"/>
  <c r="M494" i="1" s="1"/>
  <c r="W533" i="1"/>
  <c r="M430" i="1" s="1" a="1"/>
  <c r="M430" i="1" s="1"/>
  <c r="W597" i="1"/>
  <c r="M366" i="1" s="1" a="1"/>
  <c r="M366" i="1" s="1"/>
  <c r="W661" i="1"/>
  <c r="M302" i="1" s="1" a="1"/>
  <c r="M302" i="1" s="1"/>
  <c r="W46" i="1"/>
  <c r="M917" i="1" s="1" a="1"/>
  <c r="M917" i="1" s="1"/>
  <c r="W110" i="1"/>
  <c r="M853" i="1" s="1" a="1"/>
  <c r="M853" i="1" s="1"/>
  <c r="W174" i="1"/>
  <c r="M789" i="1" s="1" a="1"/>
  <c r="M789" i="1" s="1"/>
  <c r="W238" i="1"/>
  <c r="M725" i="1" s="1" a="1"/>
  <c r="M725" i="1" s="1"/>
  <c r="W302" i="1"/>
  <c r="M661" i="1" s="1" a="1"/>
  <c r="M661" i="1" s="1"/>
  <c r="W366" i="1"/>
  <c r="M597" i="1" s="1" a="1"/>
  <c r="M597" i="1" s="1"/>
  <c r="W430" i="1"/>
  <c r="M533" i="1" s="1" a="1"/>
  <c r="M533" i="1" s="1"/>
  <c r="W494" i="1"/>
  <c r="M469" i="1" s="1" a="1"/>
  <c r="M469" i="1" s="1"/>
  <c r="W558" i="1"/>
  <c r="M405" i="1" s="1" a="1"/>
  <c r="M405" i="1" s="1"/>
  <c r="W622" i="1"/>
  <c r="M341" i="1" s="1" a="1"/>
  <c r="M341" i="1" s="1"/>
  <c r="W7" i="1"/>
  <c r="M956" i="1" s="1" a="1"/>
  <c r="M956" i="1" s="1"/>
  <c r="W71" i="1"/>
  <c r="M892" i="1" s="1" a="1"/>
  <c r="M892" i="1" s="1"/>
  <c r="W135" i="1"/>
  <c r="M828" i="1" s="1" a="1"/>
  <c r="M828" i="1" s="1"/>
  <c r="W199" i="1"/>
  <c r="M764" i="1" s="1" a="1"/>
  <c r="M764" i="1" s="1"/>
  <c r="W263" i="1"/>
  <c r="M700" i="1" s="1" a="1"/>
  <c r="M700" i="1" s="1"/>
  <c r="W327" i="1"/>
  <c r="M636" i="1" s="1" a="1"/>
  <c r="M636" i="1" s="1"/>
  <c r="W391" i="1"/>
  <c r="M572" i="1" s="1" a="1"/>
  <c r="M572" i="1" s="1"/>
  <c r="W455" i="1"/>
  <c r="M508" i="1" s="1" a="1"/>
  <c r="M508" i="1" s="1"/>
  <c r="W519" i="1"/>
  <c r="M444" i="1" s="1" a="1"/>
  <c r="M444" i="1" s="1"/>
  <c r="W583" i="1"/>
  <c r="M380" i="1" s="1" a="1"/>
  <c r="M380" i="1" s="1"/>
  <c r="W647" i="1"/>
  <c r="M316" i="1" s="1" a="1"/>
  <c r="M316" i="1" s="1"/>
  <c r="W32" i="1"/>
  <c r="M931" i="1" s="1" a="1"/>
  <c r="M931" i="1" s="1"/>
  <c r="W96" i="1"/>
  <c r="M867" i="1" s="1" a="1"/>
  <c r="M867" i="1" s="1"/>
  <c r="W160" i="1"/>
  <c r="M803" i="1" s="1" a="1"/>
  <c r="M803" i="1" s="1"/>
  <c r="W788" i="1"/>
  <c r="M175" i="1" s="1" a="1"/>
  <c r="M175" i="1" s="1"/>
  <c r="W900" i="1"/>
  <c r="M63" i="1" s="1" a="1"/>
  <c r="M63" i="1" s="1"/>
  <c r="W764" i="1"/>
  <c r="M199" i="1" s="1" a="1"/>
  <c r="M199" i="1" s="1"/>
  <c r="W252" i="1"/>
  <c r="M711" i="1" s="1" a="1"/>
  <c r="M711" i="1" s="1"/>
  <c r="W868" i="1"/>
  <c r="M95" i="1" s="1" a="1"/>
  <c r="M95" i="1" s="1"/>
  <c r="W732" i="1"/>
  <c r="M231" i="1" s="1" a="1"/>
  <c r="M231" i="1" s="1"/>
  <c r="W939" i="1"/>
  <c r="M24" i="1" s="1" a="1"/>
  <c r="M24" i="1" s="1"/>
  <c r="W875" i="1"/>
  <c r="M88" i="1" s="1" a="1"/>
  <c r="M88" i="1" s="1"/>
  <c r="W811" i="1"/>
  <c r="M152" i="1" s="1" a="1"/>
  <c r="M152" i="1" s="1"/>
  <c r="W747" i="1"/>
  <c r="M216" i="1" s="1" a="1"/>
  <c r="M216" i="1" s="1"/>
  <c r="W683" i="1"/>
  <c r="M280" i="1" s="1" a="1"/>
  <c r="M280" i="1" s="1"/>
  <c r="W180" i="1"/>
  <c r="M783" i="1" s="1" a="1"/>
  <c r="M783" i="1" s="1"/>
  <c r="W914" i="1"/>
  <c r="M49" i="1" s="1" a="1"/>
  <c r="M49" i="1" s="1"/>
  <c r="W850" i="1"/>
  <c r="M113" i="1" s="1" a="1"/>
  <c r="M113" i="1" s="1"/>
  <c r="W786" i="1"/>
  <c r="M177" i="1" s="1" a="1"/>
  <c r="M177" i="1" s="1"/>
  <c r="W722" i="1"/>
  <c r="M241" i="1" s="1" a="1"/>
  <c r="M241" i="1" s="1"/>
  <c r="W492" i="1"/>
  <c r="M471" i="1" s="1" a="1"/>
  <c r="M471" i="1" s="1"/>
  <c r="W961" i="1"/>
  <c r="M2" i="1" s="1" a="1"/>
  <c r="M2" i="1" s="1"/>
  <c r="W897" i="1"/>
  <c r="M66" i="1" s="1" a="1"/>
  <c r="M66" i="1" s="1"/>
  <c r="W833" i="1"/>
  <c r="M130" i="1" s="1" a="1"/>
  <c r="M130" i="1" s="1"/>
  <c r="W769" i="1"/>
  <c r="M194" i="1" s="1" a="1"/>
  <c r="M194" i="1" s="1"/>
  <c r="W705" i="1"/>
  <c r="M258" i="1" s="1" a="1"/>
  <c r="M258" i="1" s="1"/>
  <c r="W356" i="1"/>
  <c r="M607" i="1" s="1" a="1"/>
  <c r="M607" i="1" s="1"/>
  <c r="W944" i="1"/>
  <c r="M19" i="1" s="1" a="1"/>
  <c r="M19" i="1" s="1"/>
  <c r="W880" i="1"/>
  <c r="M83" i="1" s="1" a="1"/>
  <c r="M83" i="1" s="1"/>
  <c r="W816" i="1"/>
  <c r="M147" i="1" s="1" a="1"/>
  <c r="M147" i="1" s="1"/>
  <c r="W752" i="1"/>
  <c r="M211" i="1" s="1" a="1"/>
  <c r="M211" i="1" s="1"/>
  <c r="W688" i="1"/>
  <c r="M275" i="1" s="1" a="1"/>
  <c r="M275" i="1" s="1"/>
  <c r="W220" i="1"/>
  <c r="M743" i="1" s="1" a="1"/>
  <c r="M743" i="1" s="1"/>
  <c r="W42" i="1"/>
  <c r="M921" i="1" s="1" a="1"/>
  <c r="M921" i="1" s="1"/>
  <c r="W106" i="1"/>
  <c r="M857" i="1" s="1" a="1"/>
  <c r="M857" i="1" s="1"/>
  <c r="W170" i="1"/>
  <c r="M793" i="1" s="1" a="1"/>
  <c r="M793" i="1" s="1"/>
  <c r="W234" i="1"/>
  <c r="M729" i="1" s="1" a="1"/>
  <c r="M729" i="1" s="1"/>
  <c r="W298" i="1"/>
  <c r="M665" i="1" s="1" a="1"/>
  <c r="M665" i="1" s="1"/>
  <c r="W362" i="1"/>
  <c r="M601" i="1" s="1" a="1"/>
  <c r="M601" i="1" s="1"/>
  <c r="W426" i="1"/>
  <c r="M537" i="1" s="1" a="1"/>
  <c r="M537" i="1" s="1"/>
  <c r="W490" i="1"/>
  <c r="M473" i="1" s="1" a="1"/>
  <c r="M473" i="1" s="1"/>
  <c r="W554" i="1"/>
  <c r="M409" i="1" s="1" a="1"/>
  <c r="M409" i="1" s="1"/>
  <c r="W618" i="1"/>
  <c r="M345" i="1" s="1" a="1"/>
  <c r="M345" i="1" s="1"/>
  <c r="W3" i="1"/>
  <c r="M960" i="1" s="1" a="1"/>
  <c r="M960" i="1" s="1"/>
  <c r="W67" i="1"/>
  <c r="M896" i="1" s="1" a="1"/>
  <c r="M896" i="1" s="1"/>
  <c r="W131" i="1"/>
  <c r="M832" i="1" s="1" a="1"/>
  <c r="M832" i="1" s="1"/>
  <c r="W195" i="1"/>
  <c r="M768" i="1" s="1" a="1"/>
  <c r="M768" i="1" s="1"/>
  <c r="W259" i="1"/>
  <c r="M704" i="1" s="1" a="1"/>
  <c r="M704" i="1" s="1"/>
  <c r="W323" i="1"/>
  <c r="M640" i="1" s="1" a="1"/>
  <c r="M640" i="1" s="1"/>
  <c r="W387" i="1"/>
  <c r="M576" i="1" s="1" a="1"/>
  <c r="M576" i="1" s="1"/>
  <c r="W451" i="1"/>
  <c r="M512" i="1" s="1" a="1"/>
  <c r="M512" i="1" s="1"/>
  <c r="W515" i="1"/>
  <c r="M448" i="1" s="1" a="1"/>
  <c r="M448" i="1" s="1"/>
  <c r="W579" i="1"/>
  <c r="M384" i="1" s="1" a="1"/>
  <c r="M384" i="1" s="1"/>
  <c r="W643" i="1"/>
  <c r="M320" i="1" s="1" a="1"/>
  <c r="M320" i="1" s="1"/>
  <c r="W29" i="1"/>
  <c r="M934" i="1" s="1" a="1"/>
  <c r="M934" i="1" s="1"/>
  <c r="W93" i="1"/>
  <c r="M870" i="1" s="1" a="1"/>
  <c r="M870" i="1" s="1"/>
  <c r="W157" i="1"/>
  <c r="M806" i="1" s="1" a="1"/>
  <c r="M806" i="1" s="1"/>
  <c r="W221" i="1"/>
  <c r="M742" i="1" s="1" a="1"/>
  <c r="M742" i="1" s="1"/>
  <c r="W285" i="1"/>
  <c r="M678" i="1" s="1" a="1"/>
  <c r="M678" i="1" s="1"/>
  <c r="W349" i="1"/>
  <c r="M614" i="1" s="1" a="1"/>
  <c r="M614" i="1" s="1"/>
  <c r="W413" i="1"/>
  <c r="M550" i="1" s="1" a="1"/>
  <c r="M550" i="1" s="1"/>
  <c r="W477" i="1"/>
  <c r="M486" i="1" s="1" a="1"/>
  <c r="M486" i="1" s="1"/>
  <c r="W541" i="1"/>
  <c r="M422" i="1" s="1" a="1"/>
  <c r="M422" i="1" s="1"/>
  <c r="W605" i="1"/>
  <c r="M358" i="1" s="1" a="1"/>
  <c r="M358" i="1" s="1"/>
  <c r="W669" i="1"/>
  <c r="M294" i="1" s="1" a="1"/>
  <c r="M294" i="1" s="1"/>
  <c r="W54" i="1"/>
  <c r="M909" i="1" s="1" a="1"/>
  <c r="M909" i="1" s="1"/>
  <c r="W118" i="1"/>
  <c r="M845" i="1" s="1" a="1"/>
  <c r="M845" i="1" s="1"/>
  <c r="W182" i="1"/>
  <c r="M781" i="1" s="1" a="1"/>
  <c r="M781" i="1" s="1"/>
  <c r="W246" i="1"/>
  <c r="M717" i="1" s="1" a="1"/>
  <c r="M717" i="1" s="1"/>
  <c r="W310" i="1"/>
  <c r="M653" i="1" s="1" a="1"/>
  <c r="M653" i="1" s="1"/>
  <c r="W374" i="1"/>
  <c r="M589" i="1" s="1" a="1"/>
  <c r="M589" i="1" s="1"/>
  <c r="W438" i="1"/>
  <c r="M525" i="1" s="1" a="1"/>
  <c r="M525" i="1" s="1"/>
  <c r="W502" i="1"/>
  <c r="M461" i="1" s="1" a="1"/>
  <c r="M461" i="1" s="1"/>
  <c r="W566" i="1"/>
  <c r="M397" i="1" s="1" a="1"/>
  <c r="M397" i="1" s="1"/>
  <c r="W630" i="1"/>
  <c r="M333" i="1" s="1" a="1"/>
  <c r="M333" i="1" s="1"/>
  <c r="W15" i="1"/>
  <c r="M948" i="1" s="1" a="1"/>
  <c r="M948" i="1" s="1"/>
  <c r="W79" i="1"/>
  <c r="M884" i="1" s="1" a="1"/>
  <c r="M884" i="1" s="1"/>
  <c r="W143" i="1"/>
  <c r="M820" i="1" s="1" a="1"/>
  <c r="M820" i="1" s="1"/>
  <c r="W207" i="1"/>
  <c r="M756" i="1" s="1" a="1"/>
  <c r="M756" i="1" s="1"/>
  <c r="W271" i="1"/>
  <c r="M692" i="1" s="1" a="1"/>
  <c r="M692" i="1" s="1"/>
  <c r="W335" i="1"/>
  <c r="M628" i="1" s="1" a="1"/>
  <c r="M628" i="1" s="1"/>
  <c r="W399" i="1"/>
  <c r="M564" i="1" s="1" a="1"/>
  <c r="M564" i="1" s="1"/>
  <c r="W463" i="1"/>
  <c r="M500" i="1" s="1" a="1"/>
  <c r="M500" i="1" s="1"/>
  <c r="W527" i="1"/>
  <c r="M436" i="1" s="1" a="1"/>
  <c r="M436" i="1" s="1"/>
  <c r="W591" i="1"/>
  <c r="M372" i="1" s="1" a="1"/>
  <c r="M372" i="1" s="1"/>
  <c r="W655" i="1"/>
  <c r="M308" i="1" s="1" a="1"/>
  <c r="M308" i="1" s="1"/>
  <c r="W40" i="1"/>
  <c r="M923" i="1" s="1" a="1"/>
  <c r="M923" i="1" s="1"/>
  <c r="W104" i="1"/>
  <c r="M859" i="1" s="1" a="1"/>
  <c r="M859" i="1" s="1"/>
  <c r="W168" i="1"/>
  <c r="M795" i="1" s="1" a="1"/>
  <c r="M795" i="1" s="1"/>
  <c r="W724" i="1"/>
  <c r="M239" i="1" s="1" a="1"/>
  <c r="M239" i="1" s="1"/>
  <c r="W836" i="1"/>
  <c r="M127" i="1" s="1" a="1"/>
  <c r="M127" i="1" s="1"/>
  <c r="W700" i="1"/>
  <c r="M263" i="1" s="1" a="1"/>
  <c r="M263" i="1" s="1"/>
  <c r="W940" i="1"/>
  <c r="M23" i="1" s="1" a="1"/>
  <c r="M23" i="1" s="1"/>
  <c r="W804" i="1"/>
  <c r="M159" i="1" s="1" a="1"/>
  <c r="M159" i="1" s="1"/>
  <c r="W572" i="1"/>
  <c r="M391" i="1" s="1" a="1"/>
  <c r="M391" i="1" s="1"/>
  <c r="W931" i="1"/>
  <c r="M32" i="1" s="1" a="1"/>
  <c r="M32" i="1" s="1"/>
  <c r="W867" i="1"/>
  <c r="M96" i="1" s="1" a="1"/>
  <c r="M96" i="1" s="1"/>
  <c r="W803" i="1"/>
  <c r="M160" i="1" s="1" a="1"/>
  <c r="M160" i="1" s="1"/>
  <c r="W739" i="1"/>
  <c r="M224" i="1" s="1" a="1"/>
  <c r="M224" i="1" s="1"/>
  <c r="W628" i="1"/>
  <c r="M335" i="1" s="1" a="1"/>
  <c r="M335" i="1" s="1"/>
  <c r="W116" i="1"/>
  <c r="M847" i="1" s="1" a="1"/>
  <c r="M847" i="1" s="1"/>
  <c r="W906" i="1"/>
  <c r="M57" i="1" s="1" a="1"/>
  <c r="M57" i="1" s="1"/>
  <c r="W842" i="1"/>
  <c r="M121" i="1" s="1" a="1"/>
  <c r="M121" i="1" s="1"/>
  <c r="W778" i="1"/>
  <c r="M185" i="1" s="1" a="1"/>
  <c r="M185" i="1" s="1"/>
  <c r="W714" i="1"/>
  <c r="M249" i="1" s="1" a="1"/>
  <c r="M249" i="1" s="1"/>
  <c r="W428" i="1"/>
  <c r="M535" i="1" s="1" a="1"/>
  <c r="M535" i="1" s="1"/>
  <c r="W953" i="1"/>
  <c r="M10" i="1" s="1" a="1"/>
  <c r="M10" i="1" s="1"/>
  <c r="W889" i="1"/>
  <c r="M74" i="1" s="1" a="1"/>
  <c r="M74" i="1" s="1"/>
  <c r="W825" i="1"/>
  <c r="M138" i="1" s="1" a="1"/>
  <c r="M138" i="1" s="1"/>
  <c r="W761" i="1"/>
  <c r="M202" i="1" s="1" a="1"/>
  <c r="M202" i="1" s="1"/>
  <c r="W697" i="1"/>
  <c r="M266" i="1" s="1" a="1"/>
  <c r="M266" i="1" s="1"/>
  <c r="W292" i="1"/>
  <c r="M671" i="1" s="1" a="1"/>
  <c r="M671" i="1" s="1"/>
  <c r="W936" i="1"/>
  <c r="M27" i="1" s="1" a="1"/>
  <c r="M27" i="1" s="1"/>
  <c r="W872" i="1"/>
  <c r="M91" i="1" s="1" a="1"/>
  <c r="M91" i="1" s="1"/>
  <c r="W808" i="1"/>
  <c r="M155" i="1" s="1" a="1"/>
  <c r="M155" i="1" s="1"/>
  <c r="W744" i="1"/>
  <c r="M219" i="1" s="1" a="1"/>
  <c r="M219" i="1" s="1"/>
  <c r="W668" i="1"/>
  <c r="M295" i="1" s="1" a="1"/>
  <c r="M295" i="1" s="1"/>
  <c r="W156" i="1"/>
  <c r="M807" i="1" s="1" a="1"/>
  <c r="M807" i="1" s="1"/>
  <c r="W50" i="1"/>
  <c r="M913" i="1" s="1" a="1"/>
  <c r="M913" i="1" s="1"/>
  <c r="W114" i="1"/>
  <c r="M849" i="1" s="1" a="1"/>
  <c r="M849" i="1" s="1"/>
  <c r="W178" i="1"/>
  <c r="M785" i="1" s="1" a="1"/>
  <c r="M785" i="1" s="1"/>
  <c r="W242" i="1"/>
  <c r="M721" i="1" s="1" a="1"/>
  <c r="M721" i="1" s="1"/>
  <c r="W306" i="1"/>
  <c r="M657" i="1" s="1" a="1"/>
  <c r="M657" i="1" s="1"/>
  <c r="W370" i="1"/>
  <c r="M593" i="1" s="1" a="1"/>
  <c r="M593" i="1" s="1"/>
  <c r="W434" i="1"/>
  <c r="M529" i="1" s="1" a="1"/>
  <c r="M529" i="1" s="1"/>
  <c r="W498" i="1"/>
  <c r="M465" i="1" s="1" a="1"/>
  <c r="M465" i="1" s="1"/>
  <c r="W562" i="1"/>
  <c r="M401" i="1" s="1" a="1"/>
  <c r="M401" i="1" s="1"/>
  <c r="W626" i="1"/>
  <c r="M337" i="1" s="1" a="1"/>
  <c r="M337" i="1" s="1"/>
  <c r="W11" i="1"/>
  <c r="M952" i="1" s="1" a="1"/>
  <c r="M952" i="1" s="1"/>
  <c r="W75" i="1"/>
  <c r="M888" i="1" s="1" a="1"/>
  <c r="M888" i="1" s="1"/>
  <c r="W139" i="1"/>
  <c r="M824" i="1" s="1" a="1"/>
  <c r="M824" i="1" s="1"/>
  <c r="W203" i="1"/>
  <c r="M760" i="1" s="1" a="1"/>
  <c r="M760" i="1" s="1"/>
  <c r="W267" i="1"/>
  <c r="M696" i="1" s="1" a="1"/>
  <c r="M696" i="1" s="1"/>
  <c r="W331" i="1"/>
  <c r="M632" i="1" s="1" a="1"/>
  <c r="M632" i="1" s="1"/>
  <c r="W395" i="1"/>
  <c r="M568" i="1" s="1" a="1"/>
  <c r="M568" i="1" s="1"/>
  <c r="W459" i="1"/>
  <c r="M504" i="1" s="1" a="1"/>
  <c r="M504" i="1" s="1"/>
  <c r="W523" i="1"/>
  <c r="M440" i="1" s="1" a="1"/>
  <c r="M440" i="1" s="1"/>
  <c r="W587" i="1"/>
  <c r="M376" i="1" s="1" a="1"/>
  <c r="M376" i="1" s="1"/>
  <c r="W651" i="1"/>
  <c r="M312" i="1" s="1" a="1"/>
  <c r="M312" i="1" s="1"/>
  <c r="W37" i="1"/>
  <c r="M926" i="1" s="1" a="1"/>
  <c r="M926" i="1" s="1"/>
  <c r="W101" i="1"/>
  <c r="M862" i="1" s="1" a="1"/>
  <c r="M862" i="1" s="1"/>
  <c r="W165" i="1"/>
  <c r="M798" i="1" s="1" a="1"/>
  <c r="M798" i="1" s="1"/>
  <c r="W229" i="1"/>
  <c r="M734" i="1" s="1" a="1"/>
  <c r="M734" i="1" s="1"/>
  <c r="W293" i="1"/>
  <c r="M670" i="1" s="1" a="1"/>
  <c r="M670" i="1" s="1"/>
  <c r="W357" i="1"/>
  <c r="M606" i="1" s="1" a="1"/>
  <c r="M606" i="1" s="1"/>
  <c r="W421" i="1"/>
  <c r="M542" i="1" s="1" a="1"/>
  <c r="M542" i="1" s="1"/>
  <c r="W485" i="1"/>
  <c r="M478" i="1" s="1" a="1"/>
  <c r="M478" i="1" s="1"/>
  <c r="W549" i="1"/>
  <c r="M414" i="1" s="1" a="1"/>
  <c r="M414" i="1" s="1"/>
  <c r="W613" i="1"/>
  <c r="M350" i="1" s="1" a="1"/>
  <c r="M350" i="1" s="1"/>
  <c r="W677" i="1"/>
  <c r="M286" i="1" s="1" a="1"/>
  <c r="M286" i="1" s="1"/>
  <c r="W62" i="1"/>
  <c r="M901" i="1" s="1" a="1"/>
  <c r="M901" i="1" s="1"/>
  <c r="W126" i="1"/>
  <c r="M837" i="1" s="1" a="1"/>
  <c r="M837" i="1" s="1"/>
  <c r="W190" i="1"/>
  <c r="M773" i="1" s="1" a="1"/>
  <c r="M773" i="1" s="1"/>
  <c r="W254" i="1"/>
  <c r="M709" i="1" s="1" a="1"/>
  <c r="M709" i="1" s="1"/>
  <c r="W318" i="1"/>
  <c r="M645" i="1" s="1" a="1"/>
  <c r="M645" i="1" s="1"/>
  <c r="W382" i="1"/>
  <c r="M581" i="1" s="1" a="1"/>
  <c r="M581" i="1" s="1"/>
  <c r="W446" i="1"/>
  <c r="M517" i="1" s="1" a="1"/>
  <c r="M517" i="1" s="1"/>
  <c r="W510" i="1"/>
  <c r="M453" i="1" s="1" a="1"/>
  <c r="M453" i="1" s="1"/>
  <c r="W574" i="1"/>
  <c r="M389" i="1" s="1" a="1"/>
  <c r="M389" i="1" s="1"/>
  <c r="W638" i="1"/>
  <c r="M325" i="1" s="1" a="1"/>
  <c r="M325" i="1" s="1"/>
  <c r="W508" i="1"/>
  <c r="M455" i="1" s="1" a="1"/>
  <c r="M455" i="1" s="1"/>
  <c r="W772" i="1"/>
  <c r="M191" i="1" s="1" a="1"/>
  <c r="M191" i="1" s="1"/>
  <c r="W316" i="1"/>
  <c r="M647" i="1" s="1" a="1"/>
  <c r="M647" i="1" s="1"/>
  <c r="W876" i="1"/>
  <c r="M87" i="1" s="1" a="1"/>
  <c r="M87" i="1" s="1"/>
  <c r="W740" i="1"/>
  <c r="M223" i="1" s="1" a="1"/>
  <c r="M223" i="1" s="1"/>
  <c r="W60" i="1"/>
  <c r="M903" i="1" s="1" a="1"/>
  <c r="M903" i="1" s="1"/>
  <c r="W923" i="1"/>
  <c r="M40" i="1" s="1" a="1"/>
  <c r="M40" i="1" s="1"/>
  <c r="W859" i="1"/>
  <c r="M104" i="1" s="1" a="1"/>
  <c r="M104" i="1" s="1"/>
  <c r="W795" i="1"/>
  <c r="M168" i="1" s="1" a="1"/>
  <c r="M168" i="1" s="1"/>
  <c r="W731" i="1"/>
  <c r="M232" i="1" s="1" a="1"/>
  <c r="M232" i="1" s="1"/>
  <c r="W564" i="1"/>
  <c r="M399" i="1" s="1" a="1"/>
  <c r="M399" i="1" s="1"/>
  <c r="W52" i="1"/>
  <c r="M911" i="1" s="1" a="1"/>
  <c r="M911" i="1" s="1"/>
  <c r="W898" i="1"/>
  <c r="M65" i="1" s="1" a="1"/>
  <c r="M65" i="1" s="1"/>
  <c r="W834" i="1"/>
  <c r="M129" i="1" s="1" a="1"/>
  <c r="M129" i="1" s="1"/>
  <c r="W770" i="1"/>
  <c r="M193" i="1" s="1" a="1"/>
  <c r="M193" i="1" s="1"/>
  <c r="W706" i="1"/>
  <c r="M257" i="1" s="1" a="1"/>
  <c r="M257" i="1" s="1"/>
  <c r="W364" i="1"/>
  <c r="M599" i="1" s="1" a="1"/>
  <c r="M599" i="1" s="1"/>
  <c r="W945" i="1"/>
  <c r="M18" i="1" s="1" a="1"/>
  <c r="M18" i="1" s="1"/>
  <c r="W881" i="1"/>
  <c r="M82" i="1" s="1" a="1"/>
  <c r="M82" i="1" s="1"/>
  <c r="W817" i="1"/>
  <c r="M146" i="1" s="1" a="1"/>
  <c r="M146" i="1" s="1"/>
  <c r="W753" i="1"/>
  <c r="M210" i="1" s="1" a="1"/>
  <c r="M210" i="1" s="1"/>
  <c r="W689" i="1"/>
  <c r="M274" i="1" s="1" a="1"/>
  <c r="M274" i="1" s="1"/>
  <c r="W228" i="1"/>
  <c r="M735" i="1" s="1" a="1"/>
  <c r="M735" i="1" s="1"/>
  <c r="W928" i="1"/>
  <c r="M35" i="1" s="1" a="1"/>
  <c r="M35" i="1" s="1"/>
  <c r="W864" i="1"/>
  <c r="M99" i="1" s="1" a="1"/>
  <c r="M99" i="1" s="1"/>
  <c r="W800" i="1"/>
  <c r="M163" i="1" s="1" a="1"/>
  <c r="M163" i="1" s="1"/>
  <c r="W736" i="1"/>
  <c r="M227" i="1" s="1" a="1"/>
  <c r="M227" i="1" s="1"/>
  <c r="W604" i="1"/>
  <c r="M359" i="1" s="1" a="1"/>
  <c r="M359" i="1" s="1"/>
  <c r="W92" i="1"/>
  <c r="M871" i="1" s="1" a="1"/>
  <c r="M871" i="1" s="1"/>
  <c r="W58" i="1"/>
  <c r="M905" i="1" s="1" a="1"/>
  <c r="M905" i="1" s="1"/>
  <c r="W122" i="1"/>
  <c r="M841" i="1" s="1" a="1"/>
  <c r="M841" i="1" s="1"/>
  <c r="W186" i="1"/>
  <c r="M777" i="1" s="1" a="1"/>
  <c r="M777" i="1" s="1"/>
  <c r="W250" i="1"/>
  <c r="M713" i="1" s="1" a="1"/>
  <c r="M713" i="1" s="1"/>
  <c r="W314" i="1"/>
  <c r="M649" i="1" s="1" a="1"/>
  <c r="M649" i="1" s="1"/>
  <c r="W378" i="1"/>
  <c r="M585" i="1" s="1" a="1"/>
  <c r="M585" i="1" s="1"/>
  <c r="W442" i="1"/>
  <c r="M521" i="1" s="1" a="1"/>
  <c r="M521" i="1" s="1"/>
  <c r="W506" i="1"/>
  <c r="M457" i="1" s="1" a="1"/>
  <c r="M457" i="1" s="1"/>
  <c r="W570" i="1"/>
  <c r="M393" i="1" s="1" a="1"/>
  <c r="M393" i="1" s="1"/>
  <c r="W634" i="1"/>
  <c r="M329" i="1" s="1" a="1"/>
  <c r="M329" i="1" s="1"/>
  <c r="W19" i="1"/>
  <c r="M944" i="1" s="1" a="1"/>
  <c r="M944" i="1" s="1"/>
  <c r="W83" i="1"/>
  <c r="M880" i="1" s="1" a="1"/>
  <c r="M880" i="1" s="1"/>
  <c r="W147" i="1"/>
  <c r="M816" i="1" s="1" a="1"/>
  <c r="M816" i="1" s="1"/>
  <c r="W211" i="1"/>
  <c r="M752" i="1" s="1" a="1"/>
  <c r="M752" i="1" s="1"/>
  <c r="W275" i="1"/>
  <c r="M688" i="1" s="1" a="1"/>
  <c r="M688" i="1" s="1"/>
  <c r="W339" i="1"/>
  <c r="M624" i="1" s="1" a="1"/>
  <c r="M624" i="1" s="1"/>
  <c r="W403" i="1"/>
  <c r="M560" i="1" s="1" a="1"/>
  <c r="M560" i="1" s="1"/>
  <c r="W467" i="1"/>
  <c r="M496" i="1" s="1" a="1"/>
  <c r="M496" i="1" s="1"/>
  <c r="W531" i="1"/>
  <c r="M432" i="1" s="1" a="1"/>
  <c r="M432" i="1" s="1"/>
  <c r="W595" i="1"/>
  <c r="M368" i="1" s="1" a="1"/>
  <c r="M368" i="1" s="1"/>
  <c r="W659" i="1"/>
  <c r="M304" i="1" s="1" a="1"/>
  <c r="M304" i="1" s="1"/>
  <c r="W45" i="1"/>
  <c r="M918" i="1" s="1" a="1"/>
  <c r="M918" i="1" s="1"/>
  <c r="W109" i="1"/>
  <c r="M854" i="1" s="1" a="1"/>
  <c r="M854" i="1" s="1"/>
  <c r="W173" i="1"/>
  <c r="M790" i="1" s="1" a="1"/>
  <c r="M790" i="1" s="1"/>
  <c r="W237" i="1"/>
  <c r="M726" i="1" s="1" a="1"/>
  <c r="M726" i="1" s="1"/>
  <c r="W301" i="1"/>
  <c r="M662" i="1" s="1" a="1"/>
  <c r="M662" i="1" s="1"/>
  <c r="W365" i="1"/>
  <c r="M598" i="1" s="1" a="1"/>
  <c r="M598" i="1" s="1"/>
  <c r="W429" i="1"/>
  <c r="M534" i="1" s="1" a="1"/>
  <c r="M534" i="1" s="1"/>
  <c r="W493" i="1"/>
  <c r="M470" i="1" s="1" a="1"/>
  <c r="M470" i="1" s="1"/>
  <c r="W557" i="1"/>
  <c r="M406" i="1" s="1" a="1"/>
  <c r="M406" i="1" s="1"/>
  <c r="W621" i="1"/>
  <c r="M342" i="1" s="1" a="1"/>
  <c r="M342" i="1" s="1"/>
  <c r="W6" i="1"/>
  <c r="M957" i="1" s="1" a="1"/>
  <c r="M957" i="1" s="1"/>
  <c r="W70" i="1"/>
  <c r="M893" i="1" s="1" a="1"/>
  <c r="M893" i="1" s="1"/>
  <c r="W134" i="1"/>
  <c r="M829" i="1" s="1" a="1"/>
  <c r="M829" i="1" s="1"/>
  <c r="W198" i="1"/>
  <c r="M765" i="1" s="1" a="1"/>
  <c r="M765" i="1" s="1"/>
  <c r="W262" i="1"/>
  <c r="M701" i="1" s="1" a="1"/>
  <c r="M701" i="1" s="1"/>
  <c r="W326" i="1"/>
  <c r="M637" i="1" s="1" a="1"/>
  <c r="M637" i="1" s="1"/>
  <c r="W390" i="1"/>
  <c r="M573" i="1" s="1" a="1"/>
  <c r="M573" i="1" s="1"/>
  <c r="W454" i="1"/>
  <c r="M509" i="1" s="1" a="1"/>
  <c r="M509" i="1" s="1"/>
  <c r="W518" i="1"/>
  <c r="M445" i="1" s="1" a="1"/>
  <c r="M445" i="1" s="1"/>
  <c r="W582" i="1"/>
  <c r="M381" i="1" s="1" a="1"/>
  <c r="M381" i="1" s="1"/>
  <c r="W646" i="1"/>
  <c r="M317" i="1" s="1" a="1"/>
  <c r="M317" i="1" s="1"/>
  <c r="W31" i="1"/>
  <c r="M932" i="1" s="1" a="1"/>
  <c r="M932" i="1" s="1"/>
  <c r="W95" i="1"/>
  <c r="M868" i="1" s="1" a="1"/>
  <c r="M868" i="1" s="1"/>
  <c r="W159" i="1"/>
  <c r="M804" i="1" s="1" a="1"/>
  <c r="M804" i="1" s="1"/>
  <c r="W223" i="1"/>
  <c r="M740" i="1" s="1" a="1"/>
  <c r="M740" i="1" s="1"/>
  <c r="W287" i="1"/>
  <c r="M676" i="1" s="1" a="1"/>
  <c r="M676" i="1" s="1"/>
  <c r="W351" i="1"/>
  <c r="M612" i="1" s="1" a="1"/>
  <c r="M612" i="1" s="1"/>
  <c r="W415" i="1"/>
  <c r="M548" i="1" s="1" a="1"/>
  <c r="M548" i="1" s="1"/>
  <c r="W479" i="1"/>
  <c r="M484" i="1" s="1" a="1"/>
  <c r="M484" i="1" s="1"/>
  <c r="W543" i="1"/>
  <c r="M420" i="1" s="1" a="1"/>
  <c r="M420" i="1" s="1"/>
  <c r="W607" i="1"/>
  <c r="M356" i="1" s="1" a="1"/>
  <c r="M356" i="1" s="1"/>
  <c r="W671" i="1"/>
  <c r="M292" i="1" s="1" a="1"/>
  <c r="M292" i="1" s="1"/>
  <c r="W56" i="1"/>
  <c r="M907" i="1" s="1" a="1"/>
  <c r="M907" i="1" s="1"/>
  <c r="W120" i="1"/>
  <c r="M843" i="1" s="1" a="1"/>
  <c r="M843" i="1" s="1"/>
  <c r="W184" i="1"/>
  <c r="M779" i="1" s="1" a="1"/>
  <c r="M779" i="1" s="1"/>
  <c r="W908" i="1"/>
  <c r="M55" i="1" s="1" a="1"/>
  <c r="M55" i="1" s="1"/>
  <c r="W708" i="1"/>
  <c r="M255" i="1" s="1" a="1"/>
  <c r="M255" i="1" s="1"/>
  <c r="W948" i="1"/>
  <c r="M15" i="1" s="1" a="1"/>
  <c r="M15" i="1" s="1"/>
  <c r="W812" i="1"/>
  <c r="M151" i="1" s="1" a="1"/>
  <c r="M151" i="1" s="1"/>
  <c r="W636" i="1"/>
  <c r="M327" i="1" s="1" a="1"/>
  <c r="M327" i="1" s="1"/>
  <c r="W915" i="1"/>
  <c r="M48" i="1" s="1" a="1"/>
  <c r="M48" i="1" s="1"/>
  <c r="W851" i="1"/>
  <c r="M112" i="1" s="1" a="1"/>
  <c r="M112" i="1" s="1"/>
  <c r="W787" i="1"/>
  <c r="M176" i="1" s="1" a="1"/>
  <c r="M176" i="1" s="1"/>
  <c r="W723" i="1"/>
  <c r="M240" i="1" s="1" a="1"/>
  <c r="M240" i="1" s="1"/>
  <c r="W500" i="1"/>
  <c r="M463" i="1" s="1" a="1"/>
  <c r="M463" i="1" s="1"/>
  <c r="W954" i="1"/>
  <c r="M9" i="1" s="1" a="1"/>
  <c r="M9" i="1" s="1"/>
  <c r="W890" i="1"/>
  <c r="M73" i="1" s="1" a="1"/>
  <c r="M73" i="1" s="1"/>
  <c r="W826" i="1"/>
  <c r="M137" i="1" s="1" a="1"/>
  <c r="M137" i="1" s="1"/>
  <c r="W762" i="1"/>
  <c r="M201" i="1" s="1" a="1"/>
  <c r="M201" i="1" s="1"/>
  <c r="W698" i="1"/>
  <c r="M265" i="1" s="1" a="1"/>
  <c r="M265" i="1" s="1"/>
  <c r="W300" i="1"/>
  <c r="M663" i="1" s="1" a="1"/>
  <c r="M663" i="1" s="1"/>
  <c r="W937" i="1"/>
  <c r="M26" i="1" s="1" a="1"/>
  <c r="M26" i="1" s="1"/>
  <c r="W873" i="1"/>
  <c r="M90" i="1" s="1" a="1"/>
  <c r="M90" i="1" s="1"/>
  <c r="W809" i="1"/>
  <c r="M154" i="1" s="1" a="1"/>
  <c r="M154" i="1" s="1"/>
  <c r="W745" i="1"/>
  <c r="M218" i="1" s="1" a="1"/>
  <c r="M218" i="1" s="1"/>
  <c r="W676" i="1"/>
  <c r="M287" i="1" s="1" a="1"/>
  <c r="M287" i="1" s="1"/>
  <c r="W164" i="1"/>
  <c r="M799" i="1" s="1" a="1"/>
  <c r="M799" i="1" s="1"/>
  <c r="W920" i="1"/>
  <c r="M43" i="1" s="1" a="1"/>
  <c r="M43" i="1" s="1"/>
  <c r="W856" i="1"/>
  <c r="M107" i="1" s="1" a="1"/>
  <c r="M107" i="1" s="1"/>
  <c r="W792" i="1"/>
  <c r="M171" i="1" s="1" a="1"/>
  <c r="M171" i="1" s="1"/>
  <c r="W728" i="1"/>
  <c r="M235" i="1" s="1" a="1"/>
  <c r="M235" i="1" s="1"/>
  <c r="W540" i="1"/>
  <c r="M423" i="1" s="1" a="1"/>
  <c r="M423" i="1" s="1"/>
  <c r="W2" i="1"/>
  <c r="M961" i="1" s="1" a="1"/>
  <c r="M961" i="1" s="1"/>
  <c r="W66" i="1"/>
  <c r="M897" i="1" s="1" a="1"/>
  <c r="M897" i="1" s="1"/>
  <c r="W130" i="1"/>
  <c r="M833" i="1" s="1" a="1"/>
  <c r="M833" i="1" s="1"/>
  <c r="W194" i="1"/>
  <c r="M769" i="1" s="1" a="1"/>
  <c r="M769" i="1" s="1"/>
  <c r="W258" i="1"/>
  <c r="M705" i="1" s="1" a="1"/>
  <c r="M705" i="1" s="1"/>
  <c r="W322" i="1"/>
  <c r="M641" i="1" s="1" a="1"/>
  <c r="M641" i="1" s="1"/>
  <c r="W386" i="1"/>
  <c r="M577" i="1" s="1" a="1"/>
  <c r="M577" i="1" s="1"/>
  <c r="W450" i="1"/>
  <c r="M513" i="1" s="1" a="1"/>
  <c r="M513" i="1" s="1"/>
  <c r="W514" i="1"/>
  <c r="M449" i="1" s="1" a="1"/>
  <c r="M449" i="1" s="1"/>
  <c r="W578" i="1"/>
  <c r="M385" i="1" s="1" a="1"/>
  <c r="M385" i="1" s="1"/>
  <c r="W642" i="1"/>
  <c r="M321" i="1" s="1" a="1"/>
  <c r="M321" i="1" s="1"/>
  <c r="W27" i="1"/>
  <c r="M936" i="1" s="1" a="1"/>
  <c r="M936" i="1" s="1"/>
  <c r="W91" i="1"/>
  <c r="M872" i="1" s="1" a="1"/>
  <c r="M872" i="1" s="1"/>
  <c r="W155" i="1"/>
  <c r="M808" i="1" s="1" a="1"/>
  <c r="M808" i="1" s="1"/>
  <c r="W219" i="1"/>
  <c r="M744" i="1" s="1" a="1"/>
  <c r="M744" i="1" s="1"/>
  <c r="W283" i="1"/>
  <c r="M680" i="1" s="1" a="1"/>
  <c r="M680" i="1" s="1"/>
  <c r="W347" i="1"/>
  <c r="M616" i="1" s="1" a="1"/>
  <c r="M616" i="1" s="1"/>
  <c r="W411" i="1"/>
  <c r="M552" i="1" s="1" a="1"/>
  <c r="M552" i="1" s="1"/>
  <c r="W475" i="1"/>
  <c r="M488" i="1" s="1" a="1"/>
  <c r="M488" i="1" s="1"/>
  <c r="W539" i="1"/>
  <c r="M424" i="1" s="1" a="1"/>
  <c r="M424" i="1" s="1"/>
  <c r="W603" i="1"/>
  <c r="M360" i="1" s="1" a="1"/>
  <c r="M360" i="1" s="1"/>
  <c r="W667" i="1"/>
  <c r="M296" i="1" s="1" a="1"/>
  <c r="M296" i="1" s="1"/>
  <c r="W53" i="1"/>
  <c r="M910" i="1" s="1" a="1"/>
  <c r="M910" i="1" s="1"/>
  <c r="W117" i="1"/>
  <c r="M846" i="1" s="1" a="1"/>
  <c r="M846" i="1" s="1"/>
  <c r="W181" i="1"/>
  <c r="M782" i="1" s="1" a="1"/>
  <c r="M782" i="1" s="1"/>
  <c r="W245" i="1"/>
  <c r="M718" i="1" s="1" a="1"/>
  <c r="M718" i="1" s="1"/>
  <c r="W309" i="1"/>
  <c r="M654" i="1" s="1" a="1"/>
  <c r="M654" i="1" s="1"/>
  <c r="W373" i="1"/>
  <c r="M590" i="1" s="1" a="1"/>
  <c r="M590" i="1" s="1"/>
  <c r="W437" i="1"/>
  <c r="M526" i="1" s="1" a="1"/>
  <c r="M526" i="1" s="1"/>
  <c r="W501" i="1"/>
  <c r="M462" i="1" s="1" a="1"/>
  <c r="M462" i="1" s="1"/>
  <c r="W565" i="1"/>
  <c r="M398" i="1" s="1" a="1"/>
  <c r="M398" i="1" s="1"/>
  <c r="W629" i="1"/>
  <c r="M334" i="1" s="1" a="1"/>
  <c r="M334" i="1" s="1"/>
  <c r="W14" i="1"/>
  <c r="M949" i="1" s="1" a="1"/>
  <c r="M949" i="1" s="1"/>
  <c r="W78" i="1"/>
  <c r="M885" i="1" s="1" a="1"/>
  <c r="M885" i="1" s="1"/>
  <c r="W142" i="1"/>
  <c r="M821" i="1" s="1" a="1"/>
  <c r="M821" i="1" s="1"/>
  <c r="W206" i="1"/>
  <c r="M757" i="1" s="1" a="1"/>
  <c r="M757" i="1" s="1"/>
  <c r="W270" i="1"/>
  <c r="M693" i="1" s="1" a="1"/>
  <c r="M693" i="1" s="1"/>
  <c r="W334" i="1"/>
  <c r="M629" i="1" s="1" a="1"/>
  <c r="M629" i="1" s="1"/>
  <c r="W398" i="1"/>
  <c r="M565" i="1" s="1" a="1"/>
  <c r="M565" i="1" s="1"/>
  <c r="W462" i="1"/>
  <c r="M501" i="1" s="1" a="1"/>
  <c r="M501" i="1" s="1"/>
  <c r="W526" i="1"/>
  <c r="M437" i="1" s="1" a="1"/>
  <c r="M437" i="1" s="1"/>
  <c r="W590" i="1"/>
  <c r="M373" i="1" s="1" a="1"/>
  <c r="M373" i="1" s="1"/>
  <c r="W654" i="1"/>
  <c r="M309" i="1" s="1" a="1"/>
  <c r="M309" i="1" s="1"/>
  <c r="W39" i="1"/>
  <c r="M924" i="1" s="1" a="1"/>
  <c r="M924" i="1" s="1"/>
  <c r="W103" i="1"/>
  <c r="M860" i="1" s="1" a="1"/>
  <c r="M860" i="1" s="1"/>
  <c r="W167" i="1"/>
  <c r="M796" i="1" s="1" a="1"/>
  <c r="M796" i="1" s="1"/>
  <c r="W231" i="1"/>
  <c r="M732" i="1" s="1" a="1"/>
  <c r="M732" i="1" s="1"/>
  <c r="W295" i="1"/>
  <c r="M668" i="1" s="1" a="1"/>
  <c r="M668" i="1" s="1"/>
  <c r="W359" i="1"/>
  <c r="M604" i="1" s="1" a="1"/>
  <c r="M604" i="1" s="1"/>
  <c r="W423" i="1"/>
  <c r="M540" i="1" s="1" a="1"/>
  <c r="M540" i="1" s="1"/>
  <c r="W487" i="1"/>
  <c r="M476" i="1" s="1" a="1"/>
  <c r="M476" i="1" s="1"/>
  <c r="W551" i="1"/>
  <c r="M412" i="1" s="1" a="1"/>
  <c r="M412" i="1" s="1"/>
  <c r="W615" i="1"/>
  <c r="M348" i="1" s="1" a="1"/>
  <c r="M348" i="1" s="1"/>
  <c r="W679" i="1"/>
  <c r="M284" i="1" s="1" a="1"/>
  <c r="M284" i="1" s="1"/>
  <c r="W64" i="1"/>
  <c r="M899" i="1" s="1" a="1"/>
  <c r="M899" i="1" s="1"/>
  <c r="W128" i="1"/>
  <c r="M835" i="1" s="1" a="1"/>
  <c r="M835" i="1" s="1"/>
  <c r="W192" i="1"/>
  <c r="M771" i="1" s="1" a="1"/>
  <c r="M771" i="1" s="1"/>
  <c r="W256" i="1"/>
  <c r="M707" i="1" s="1" a="1"/>
  <c r="M707" i="1" s="1"/>
  <c r="W844" i="1"/>
  <c r="M119" i="1" s="1" a="1"/>
  <c r="M119" i="1" s="1"/>
  <c r="W380" i="1"/>
  <c r="M583" i="1" s="1" a="1"/>
  <c r="M583" i="1" s="1"/>
  <c r="W884" i="1"/>
  <c r="M79" i="1" s="1" a="1"/>
  <c r="M79" i="1" s="1"/>
  <c r="W748" i="1"/>
  <c r="M215" i="1" s="1" a="1"/>
  <c r="M215" i="1" s="1"/>
  <c r="W124" i="1"/>
  <c r="M839" i="1" s="1" a="1"/>
  <c r="M839" i="1" s="1"/>
  <c r="W907" i="1"/>
  <c r="M56" i="1" s="1" a="1"/>
  <c r="M56" i="1" s="1"/>
  <c r="W843" i="1"/>
  <c r="M120" i="1" s="1" a="1"/>
  <c r="M120" i="1" s="1"/>
  <c r="W779" i="1"/>
  <c r="M184" i="1" s="1" a="1"/>
  <c r="M184" i="1" s="1"/>
  <c r="W715" i="1"/>
  <c r="M248" i="1" s="1" a="1"/>
  <c r="M248" i="1" s="1"/>
  <c r="W436" i="1"/>
  <c r="M527" i="1" s="1" a="1"/>
  <c r="M527" i="1" s="1"/>
  <c r="W946" i="1"/>
  <c r="M17" i="1" s="1" a="1"/>
  <c r="M17" i="1" s="1"/>
  <c r="W882" i="1"/>
  <c r="M81" i="1" s="1" a="1"/>
  <c r="M81" i="1" s="1"/>
  <c r="W818" i="1"/>
  <c r="M145" i="1" s="1" a="1"/>
  <c r="M145" i="1" s="1"/>
  <c r="W754" i="1"/>
  <c r="M209" i="1" s="1" a="1"/>
  <c r="M209" i="1" s="1"/>
  <c r="W690" i="1"/>
  <c r="M273" i="1" s="1" a="1"/>
  <c r="M273" i="1" s="1"/>
  <c r="W236" i="1"/>
  <c r="M727" i="1" s="1" a="1"/>
  <c r="M727" i="1" s="1"/>
  <c r="W929" i="1"/>
  <c r="M34" i="1" s="1" a="1"/>
  <c r="M34" i="1" s="1"/>
  <c r="W865" i="1"/>
  <c r="M98" i="1" s="1" a="1"/>
  <c r="M98" i="1" s="1"/>
  <c r="W801" i="1"/>
  <c r="M162" i="1" s="1" a="1"/>
  <c r="M162" i="1" s="1"/>
  <c r="W737" i="1"/>
  <c r="M226" i="1" s="1" a="1"/>
  <c r="M226" i="1" s="1"/>
  <c r="W612" i="1"/>
  <c r="M351" i="1" s="1" a="1"/>
  <c r="M351" i="1" s="1"/>
  <c r="W100" i="1"/>
  <c r="M863" i="1" s="1" a="1"/>
  <c r="M863" i="1" s="1"/>
  <c r="W912" i="1"/>
  <c r="M51" i="1" s="1" a="1"/>
  <c r="M51" i="1" s="1"/>
  <c r="W848" i="1"/>
  <c r="M115" i="1" s="1" a="1"/>
  <c r="M115" i="1" s="1"/>
  <c r="W784" i="1"/>
  <c r="M179" i="1" s="1" a="1"/>
  <c r="M179" i="1" s="1"/>
  <c r="W720" i="1"/>
  <c r="M243" i="1" s="1" a="1"/>
  <c r="M243" i="1" s="1"/>
  <c r="W476" i="1"/>
  <c r="M487" i="1" s="1" a="1"/>
  <c r="M487" i="1" s="1"/>
  <c r="W10" i="1"/>
  <c r="M953" i="1" s="1" a="1"/>
  <c r="M953" i="1" s="1"/>
  <c r="W74" i="1"/>
  <c r="M889" i="1" s="1" a="1"/>
  <c r="M889" i="1" s="1"/>
  <c r="W138" i="1"/>
  <c r="M825" i="1" s="1" a="1"/>
  <c r="M825" i="1" s="1"/>
  <c r="W202" i="1"/>
  <c r="M761" i="1" s="1" a="1"/>
  <c r="M761" i="1" s="1"/>
  <c r="W266" i="1"/>
  <c r="M697" i="1" s="1" a="1"/>
  <c r="M697" i="1" s="1"/>
  <c r="W330" i="1"/>
  <c r="M633" i="1" s="1" a="1"/>
  <c r="M633" i="1" s="1"/>
  <c r="W394" i="1"/>
  <c r="M569" i="1" s="1" a="1"/>
  <c r="M569" i="1" s="1"/>
  <c r="W458" i="1"/>
  <c r="M505" i="1" s="1" a="1"/>
  <c r="M505" i="1" s="1"/>
  <c r="W522" i="1"/>
  <c r="M441" i="1" s="1" a="1"/>
  <c r="M441" i="1" s="1"/>
  <c r="W586" i="1"/>
  <c r="M377" i="1" s="1" a="1"/>
  <c r="M377" i="1" s="1"/>
  <c r="W650" i="1"/>
  <c r="M313" i="1" s="1" a="1"/>
  <c r="M313" i="1" s="1"/>
  <c r="W35" i="1"/>
  <c r="M928" i="1" s="1" a="1"/>
  <c r="M928" i="1" s="1"/>
  <c r="W99" i="1"/>
  <c r="M864" i="1" s="1" a="1"/>
  <c r="M864" i="1" s="1"/>
  <c r="W163" i="1"/>
  <c r="M800" i="1" s="1" a="1"/>
  <c r="M800" i="1" s="1"/>
  <c r="W227" i="1"/>
  <c r="M736" i="1" s="1" a="1"/>
  <c r="M736" i="1" s="1"/>
  <c r="W291" i="1"/>
  <c r="M672" i="1" s="1" a="1"/>
  <c r="M672" i="1" s="1"/>
  <c r="W355" i="1"/>
  <c r="M608" i="1" s="1" a="1"/>
  <c r="M608" i="1" s="1"/>
  <c r="W419" i="1"/>
  <c r="M544" i="1" s="1" a="1"/>
  <c r="M544" i="1" s="1"/>
  <c r="W483" i="1"/>
  <c r="M480" i="1" s="1" a="1"/>
  <c r="M480" i="1" s="1"/>
  <c r="W547" i="1"/>
  <c r="M416" i="1" s="1" a="1"/>
  <c r="M416" i="1" s="1"/>
  <c r="W611" i="1"/>
  <c r="M352" i="1" s="1" a="1"/>
  <c r="M352" i="1" s="1"/>
  <c r="W675" i="1"/>
  <c r="M288" i="1" s="1" a="1"/>
  <c r="M288" i="1" s="1"/>
  <c r="W61" i="1"/>
  <c r="M902" i="1" s="1" a="1"/>
  <c r="M902" i="1" s="1"/>
  <c r="W125" i="1"/>
  <c r="M838" i="1" s="1" a="1"/>
  <c r="M838" i="1" s="1"/>
  <c r="W189" i="1"/>
  <c r="M774" i="1" s="1" a="1"/>
  <c r="M774" i="1" s="1"/>
  <c r="W253" i="1"/>
  <c r="M710" i="1" s="1" a="1"/>
  <c r="M710" i="1" s="1"/>
  <c r="W317" i="1"/>
  <c r="M646" i="1" s="1" a="1"/>
  <c r="M646" i="1" s="1"/>
  <c r="W381" i="1"/>
  <c r="M582" i="1" s="1" a="1"/>
  <c r="M582" i="1" s="1"/>
  <c r="W445" i="1"/>
  <c r="M518" i="1" s="1" a="1"/>
  <c r="M518" i="1" s="1"/>
  <c r="W509" i="1"/>
  <c r="M454" i="1" s="1" a="1"/>
  <c r="M454" i="1" s="1"/>
  <c r="W573" i="1"/>
  <c r="M390" i="1" s="1" a="1"/>
  <c r="M390" i="1" s="1"/>
  <c r="W637" i="1"/>
  <c r="M326" i="1" s="1" a="1"/>
  <c r="M326" i="1" s="1"/>
  <c r="W22" i="1"/>
  <c r="M941" i="1" s="1" a="1"/>
  <c r="M941" i="1" s="1"/>
  <c r="W86" i="1"/>
  <c r="M877" i="1" s="1" a="1"/>
  <c r="M877" i="1" s="1"/>
  <c r="W150" i="1"/>
  <c r="M813" i="1" s="1" a="1"/>
  <c r="M813" i="1" s="1"/>
  <c r="W214" i="1"/>
  <c r="M749" i="1" s="1" a="1"/>
  <c r="M749" i="1" s="1"/>
  <c r="W278" i="1"/>
  <c r="M685" i="1" s="1" a="1"/>
  <c r="M685" i="1" s="1"/>
  <c r="W342" i="1"/>
  <c r="M621" i="1" s="1" a="1"/>
  <c r="M621" i="1" s="1"/>
  <c r="W406" i="1"/>
  <c r="M557" i="1" s="1" a="1"/>
  <c r="M557" i="1" s="1"/>
  <c r="W470" i="1"/>
  <c r="M493" i="1" s="1" a="1"/>
  <c r="M493" i="1" s="1"/>
  <c r="W534" i="1"/>
  <c r="M429" i="1" s="1" a="1"/>
  <c r="M429" i="1" s="1"/>
  <c r="W598" i="1"/>
  <c r="M365" i="1" s="1" a="1"/>
  <c r="M365" i="1" s="1"/>
  <c r="W662" i="1"/>
  <c r="M301" i="1" s="1" a="1"/>
  <c r="M301" i="1" s="1"/>
  <c r="W47" i="1"/>
  <c r="M916" i="1" s="1" a="1"/>
  <c r="M916" i="1" s="1"/>
  <c r="W111" i="1"/>
  <c r="M852" i="1" s="1" a="1"/>
  <c r="M852" i="1" s="1"/>
  <c r="W175" i="1"/>
  <c r="M788" i="1" s="1" a="1"/>
  <c r="M788" i="1" s="1"/>
  <c r="W239" i="1"/>
  <c r="M724" i="1" s="1" a="1"/>
  <c r="M724" i="1" s="1"/>
  <c r="W303" i="1"/>
  <c r="M660" i="1" s="1" a="1"/>
  <c r="M660" i="1" s="1"/>
  <c r="W367" i="1"/>
  <c r="M596" i="1" s="1" a="1"/>
  <c r="M596" i="1" s="1"/>
  <c r="W431" i="1"/>
  <c r="M532" i="1" s="1" a="1"/>
  <c r="M532" i="1" s="1"/>
  <c r="W495" i="1"/>
  <c r="M468" i="1" s="1" a="1"/>
  <c r="M468" i="1" s="1"/>
  <c r="W559" i="1"/>
  <c r="M404" i="1" s="1" a="1"/>
  <c r="M404" i="1" s="1"/>
  <c r="W623" i="1"/>
  <c r="M340" i="1" s="1" a="1"/>
  <c r="M340" i="1" s="1"/>
  <c r="W8" i="1"/>
  <c r="M955" i="1" s="1" a="1"/>
  <c r="M955" i="1" s="1"/>
  <c r="W72" i="1"/>
  <c r="M891" i="1" s="1" a="1"/>
  <c r="M891" i="1" s="1"/>
  <c r="W136" i="1"/>
  <c r="M827" i="1" s="1" a="1"/>
  <c r="M827" i="1" s="1"/>
  <c r="W200" i="1"/>
  <c r="M763" i="1" s="1" a="1"/>
  <c r="M763" i="1" s="1"/>
  <c r="W264" i="1"/>
  <c r="M699" i="1" s="1" a="1"/>
  <c r="M699" i="1" s="1"/>
  <c r="W877" i="1"/>
  <c r="M86" i="1" s="1" a="1"/>
  <c r="M86" i="1" s="1"/>
  <c r="W830" i="1"/>
  <c r="M133" i="1" s="1" a="1"/>
  <c r="M133" i="1" s="1"/>
  <c r="W783" i="1"/>
  <c r="M180" i="1" s="1" a="1"/>
  <c r="M180" i="1" s="1"/>
  <c r="W545" i="1"/>
  <c r="M418" i="1" s="1" a="1"/>
  <c r="M418" i="1" s="1"/>
  <c r="W225" i="1"/>
  <c r="M738" i="1" s="1" a="1"/>
  <c r="M738" i="1" s="1"/>
  <c r="W584" i="1"/>
  <c r="M379" i="1" s="1" a="1"/>
  <c r="M379" i="1" s="1"/>
  <c r="W248" i="1"/>
  <c r="M715" i="1" s="1" a="1"/>
  <c r="M715" i="1" s="1"/>
  <c r="W358" i="1"/>
  <c r="M605" i="1" s="1" a="1"/>
  <c r="M605" i="1" s="1"/>
  <c r="W179" i="1"/>
  <c r="M784" i="1" s="1" a="1"/>
  <c r="M784" i="1" s="1"/>
  <c r="W768" i="1"/>
  <c r="M195" i="1" s="1" a="1"/>
  <c r="M195" i="1" s="1"/>
  <c r="W955" i="1"/>
  <c r="M8" i="1" s="1" a="1"/>
  <c r="M8" i="1" s="1"/>
  <c r="W388" i="1"/>
  <c r="M575" i="1" s="1" a="1"/>
  <c r="M575" i="1" s="1"/>
  <c r="W709" i="1"/>
  <c r="M254" i="1" s="1" a="1"/>
  <c r="M254" i="1" s="1"/>
  <c r="W773" i="1"/>
  <c r="M190" i="1" s="1" a="1"/>
  <c r="M190" i="1" s="1"/>
  <c r="W837" i="1"/>
  <c r="M126" i="1" s="1" a="1"/>
  <c r="M126" i="1" s="1"/>
  <c r="W901" i="1"/>
  <c r="M62" i="1" s="1" a="1"/>
  <c r="M62" i="1" s="1"/>
  <c r="W12" i="1"/>
  <c r="M951" i="1" s="1" a="1"/>
  <c r="M951" i="1" s="1"/>
  <c r="W524" i="1"/>
  <c r="M439" i="1" s="1" a="1"/>
  <c r="M439" i="1" s="1"/>
  <c r="W726" i="1"/>
  <c r="M237" i="1" s="1" a="1"/>
  <c r="M237" i="1" s="1"/>
  <c r="W790" i="1"/>
  <c r="M173" i="1" s="1" a="1"/>
  <c r="M173" i="1" s="1"/>
  <c r="W854" i="1"/>
  <c r="M109" i="1" s="1" a="1"/>
  <c r="M109" i="1" s="1"/>
  <c r="W918" i="1"/>
  <c r="M45" i="1" s="1" a="1"/>
  <c r="M45" i="1" s="1"/>
  <c r="W148" i="1"/>
  <c r="M815" i="1" s="1" a="1"/>
  <c r="M815" i="1" s="1"/>
  <c r="W660" i="1"/>
  <c r="M303" i="1" s="1" a="1"/>
  <c r="M303" i="1" s="1"/>
  <c r="W743" i="1"/>
  <c r="M220" i="1" s="1" a="1"/>
  <c r="M220" i="1" s="1"/>
  <c r="W807" i="1"/>
  <c r="M156" i="1" s="1" a="1"/>
  <c r="M156" i="1" s="1"/>
  <c r="W871" i="1"/>
  <c r="M92" i="1" s="1" a="1"/>
  <c r="M92" i="1" s="1"/>
  <c r="W935" i="1"/>
  <c r="M28" i="1" s="1" a="1"/>
  <c r="M28" i="1" s="1"/>
  <c r="W649" i="1"/>
  <c r="M314" i="1" s="1" a="1"/>
  <c r="M314" i="1" s="1"/>
  <c r="W585" i="1"/>
  <c r="M378" i="1" s="1" a="1"/>
  <c r="M378" i="1" s="1"/>
  <c r="W521" i="1"/>
  <c r="M442" i="1" s="1" a="1"/>
  <c r="M442" i="1" s="1"/>
  <c r="W457" i="1"/>
  <c r="M506" i="1" s="1" a="1"/>
  <c r="M506" i="1" s="1"/>
  <c r="W393" i="1"/>
  <c r="M570" i="1" s="1" a="1"/>
  <c r="M570" i="1" s="1"/>
  <c r="W329" i="1"/>
  <c r="M634" i="1" s="1" a="1"/>
  <c r="M634" i="1" s="1"/>
  <c r="W265" i="1"/>
  <c r="M698" i="1" s="1" a="1"/>
  <c r="M698" i="1" s="1"/>
  <c r="W201" i="1"/>
  <c r="M762" i="1" s="1" a="1"/>
  <c r="M762" i="1" s="1"/>
  <c r="W137" i="1"/>
  <c r="M826" i="1" s="1" a="1"/>
  <c r="M826" i="1" s="1"/>
  <c r="W73" i="1"/>
  <c r="M890" i="1" s="1" a="1"/>
  <c r="M890" i="1" s="1"/>
  <c r="W9" i="1"/>
  <c r="M954" i="1" s="1" a="1"/>
  <c r="M954" i="1" s="1"/>
  <c r="W624" i="1"/>
  <c r="M339" i="1" s="1" a="1"/>
  <c r="M339" i="1" s="1"/>
  <c r="W560" i="1"/>
  <c r="M403" i="1" s="1" a="1"/>
  <c r="M403" i="1" s="1"/>
  <c r="W496" i="1"/>
  <c r="M467" i="1" s="1" a="1"/>
  <c r="M467" i="1" s="1"/>
  <c r="W432" i="1"/>
  <c r="M531" i="1" s="1" a="1"/>
  <c r="M531" i="1" s="1"/>
  <c r="W368" i="1"/>
  <c r="M595" i="1" s="1" a="1"/>
  <c r="M595" i="1" s="1"/>
  <c r="W304" i="1"/>
  <c r="M659" i="1" s="1" a="1"/>
  <c r="M659" i="1" s="1"/>
  <c r="W224" i="1"/>
  <c r="M739" i="1" s="1" a="1"/>
  <c r="M739" i="1" s="1"/>
  <c r="W80" i="1"/>
  <c r="M883" i="1" s="1" a="1"/>
  <c r="M883" i="1" s="1"/>
  <c r="W575" i="1"/>
  <c r="M388" i="1" s="1" a="1"/>
  <c r="M388" i="1" s="1"/>
  <c r="W407" i="1"/>
  <c r="M556" i="1" s="1" a="1"/>
  <c r="M556" i="1" s="1"/>
  <c r="W247" i="1"/>
  <c r="M716" i="1" s="1" a="1"/>
  <c r="M716" i="1" s="1"/>
  <c r="W63" i="1"/>
  <c r="M900" i="1" s="1" a="1"/>
  <c r="M900" i="1" s="1"/>
  <c r="W542" i="1"/>
  <c r="M421" i="1" s="1" a="1"/>
  <c r="M421" i="1" s="1"/>
  <c r="W286" i="1"/>
  <c r="M677" i="1" s="1" a="1"/>
  <c r="M677" i="1" s="1"/>
  <c r="W30" i="1"/>
  <c r="M933" i="1" s="1" a="1"/>
  <c r="M933" i="1" s="1"/>
  <c r="W453" i="1"/>
  <c r="M510" i="1" s="1" a="1"/>
  <c r="M510" i="1" s="1"/>
  <c r="W197" i="1"/>
  <c r="M766" i="1" s="1" a="1"/>
  <c r="M766" i="1" s="1"/>
  <c r="W619" i="1"/>
  <c r="M344" i="1" s="1" a="1"/>
  <c r="M344" i="1" s="1"/>
  <c r="W363" i="1"/>
  <c r="M600" i="1" s="1" a="1"/>
  <c r="M600" i="1" s="1"/>
  <c r="W107" i="1"/>
  <c r="M856" i="1" s="1" a="1"/>
  <c r="M856" i="1" s="1"/>
  <c r="W530" i="1"/>
  <c r="M433" i="1" s="1" a="1"/>
  <c r="M433" i="1" s="1"/>
  <c r="W274" i="1"/>
  <c r="M689" i="1" s="1" a="1"/>
  <c r="M689" i="1" s="1"/>
  <c r="W18" i="1"/>
  <c r="M945" i="1" s="1" a="1"/>
  <c r="M945" i="1" s="1"/>
  <c r="W840" i="1"/>
  <c r="M123" i="1" s="1" a="1"/>
  <c r="M123" i="1" s="1"/>
  <c r="W729" i="1"/>
  <c r="M234" i="1" s="1" a="1"/>
  <c r="M234" i="1" s="1"/>
  <c r="W172" i="1"/>
  <c r="M791" i="1" s="1" a="1"/>
  <c r="M791" i="1" s="1"/>
  <c r="W874" i="1"/>
  <c r="M89" i="1" s="1" a="1"/>
  <c r="M89" i="1" s="1"/>
  <c r="W771" i="1"/>
  <c r="M192" i="1" s="1" a="1"/>
  <c r="M192" i="1" s="1"/>
  <c r="W956" i="1"/>
  <c r="M7" i="1" s="1" a="1"/>
  <c r="M7" i="1" s="1"/>
  <c r="W196" i="1"/>
  <c r="M767" i="1" s="1" a="1"/>
  <c r="M767" i="1" s="1"/>
  <c r="W941" i="1"/>
  <c r="M22" i="1" s="1" a="1"/>
  <c r="M22" i="1" s="1"/>
  <c r="W894" i="1"/>
  <c r="M69" i="1" s="1" a="1"/>
  <c r="M69" i="1" s="1"/>
  <c r="W911" i="1"/>
  <c r="M52" i="1" s="1" a="1"/>
  <c r="M52" i="1" s="1"/>
  <c r="W481" i="1"/>
  <c r="M482" i="1" s="1" a="1"/>
  <c r="M482" i="1" s="1"/>
  <c r="W161" i="1"/>
  <c r="M802" i="1" s="1" a="1"/>
  <c r="M802" i="1" s="1"/>
  <c r="W520" i="1"/>
  <c r="M443" i="1" s="1" a="1"/>
  <c r="M443" i="1" s="1"/>
  <c r="W144" i="1"/>
  <c r="M819" i="1" s="1" a="1"/>
  <c r="M819" i="1" s="1"/>
  <c r="W614" i="1"/>
  <c r="M349" i="1" s="1" a="1"/>
  <c r="M349" i="1" s="1"/>
  <c r="W269" i="1"/>
  <c r="M694" i="1" s="1" a="1"/>
  <c r="M694" i="1" s="1"/>
  <c r="W90" i="1"/>
  <c r="M873" i="1" s="1" a="1"/>
  <c r="M873" i="1" s="1"/>
  <c r="W699" i="1"/>
  <c r="M264" i="1" s="1" a="1"/>
  <c r="M264" i="1" s="1"/>
  <c r="W756" i="1"/>
  <c r="M207" i="1" s="1" a="1"/>
  <c r="M207" i="1" s="1"/>
  <c r="W452" i="1"/>
  <c r="M511" i="1" s="1" a="1"/>
  <c r="M511" i="1" s="1"/>
  <c r="W717" i="1"/>
  <c r="M246" i="1" s="1" a="1"/>
  <c r="M246" i="1" s="1"/>
  <c r="W781" i="1"/>
  <c r="M182" i="1" s="1" a="1"/>
  <c r="M182" i="1" s="1"/>
  <c r="W845" i="1"/>
  <c r="M118" i="1" s="1" a="1"/>
  <c r="M118" i="1" s="1"/>
  <c r="W909" i="1"/>
  <c r="M54" i="1" s="1" a="1"/>
  <c r="M54" i="1" s="1"/>
  <c r="W76" i="1"/>
  <c r="M887" i="1" s="1" a="1"/>
  <c r="M887" i="1" s="1"/>
  <c r="W588" i="1"/>
  <c r="M375" i="1" s="1" a="1"/>
  <c r="M375" i="1" s="1"/>
  <c r="W734" i="1"/>
  <c r="M229" i="1" s="1" a="1"/>
  <c r="M229" i="1" s="1"/>
  <c r="W798" i="1"/>
  <c r="M165" i="1" s="1" a="1"/>
  <c r="M165" i="1" s="1"/>
  <c r="W862" i="1"/>
  <c r="M101" i="1" s="1" a="1"/>
  <c r="M101" i="1" s="1"/>
  <c r="W926" i="1"/>
  <c r="M37" i="1" s="1" a="1"/>
  <c r="M37" i="1" s="1"/>
  <c r="W212" i="1"/>
  <c r="M751" i="1" s="1" a="1"/>
  <c r="M751" i="1" s="1"/>
  <c r="W687" i="1"/>
  <c r="M276" i="1" s="1" a="1"/>
  <c r="M276" i="1" s="1"/>
  <c r="W751" i="1"/>
  <c r="M212" i="1" s="1" a="1"/>
  <c r="M212" i="1" s="1"/>
  <c r="W815" i="1"/>
  <c r="M148" i="1" s="1" a="1"/>
  <c r="M148" i="1" s="1"/>
  <c r="W879" i="1"/>
  <c r="M84" i="1" s="1" a="1"/>
  <c r="M84" i="1" s="1"/>
  <c r="W943" i="1"/>
  <c r="M20" i="1" s="1" a="1"/>
  <c r="M20" i="1" s="1"/>
  <c r="W641" i="1"/>
  <c r="M322" i="1" s="1" a="1"/>
  <c r="M322" i="1" s="1"/>
  <c r="W577" i="1"/>
  <c r="M386" i="1" s="1" a="1"/>
  <c r="M386" i="1" s="1"/>
  <c r="W513" i="1"/>
  <c r="M450" i="1" s="1" a="1"/>
  <c r="M450" i="1" s="1"/>
  <c r="W449" i="1"/>
  <c r="M514" i="1" s="1" a="1"/>
  <c r="M514" i="1" s="1"/>
  <c r="W385" i="1"/>
  <c r="M578" i="1" s="1" a="1"/>
  <c r="M578" i="1" s="1"/>
  <c r="W321" i="1"/>
  <c r="M642" i="1" s="1" a="1"/>
  <c r="M642" i="1" s="1"/>
  <c r="W257" i="1"/>
  <c r="M706" i="1" s="1" a="1"/>
  <c r="M706" i="1" s="1"/>
  <c r="W193" i="1"/>
  <c r="M770" i="1" s="1" a="1"/>
  <c r="M770" i="1" s="1"/>
  <c r="W129" i="1"/>
  <c r="M834" i="1" s="1" a="1"/>
  <c r="M834" i="1" s="1"/>
  <c r="W65" i="1"/>
  <c r="M898" i="1" s="1" a="1"/>
  <c r="M898" i="1" s="1"/>
  <c r="W680" i="1"/>
  <c r="M283" i="1" s="1" a="1"/>
  <c r="M283" i="1" s="1"/>
  <c r="W616" i="1"/>
  <c r="M347" i="1" s="1" a="1"/>
  <c r="M347" i="1" s="1"/>
  <c r="W552" i="1"/>
  <c r="M411" i="1" s="1" a="1"/>
  <c r="M411" i="1" s="1"/>
  <c r="W488" i="1"/>
  <c r="M475" i="1" s="1" a="1"/>
  <c r="M475" i="1" s="1"/>
  <c r="W424" i="1"/>
  <c r="M539" i="1" s="1" a="1"/>
  <c r="M539" i="1" s="1"/>
  <c r="W360" i="1"/>
  <c r="M603" i="1" s="1" a="1"/>
  <c r="M603" i="1" s="1"/>
  <c r="W296" i="1"/>
  <c r="M667" i="1" s="1" a="1"/>
  <c r="M667" i="1" s="1"/>
  <c r="W216" i="1"/>
  <c r="M747" i="1" s="1" a="1"/>
  <c r="M747" i="1" s="1"/>
  <c r="W48" i="1"/>
  <c r="M915" i="1" s="1" a="1"/>
  <c r="M915" i="1" s="1"/>
  <c r="W567" i="1"/>
  <c r="M396" i="1" s="1" a="1"/>
  <c r="M396" i="1" s="1"/>
  <c r="W383" i="1"/>
  <c r="M580" i="1" s="1" a="1"/>
  <c r="M580" i="1" s="1"/>
  <c r="W215" i="1"/>
  <c r="M748" i="1" s="1" a="1"/>
  <c r="M748" i="1" s="1"/>
  <c r="W55" i="1"/>
  <c r="M908" i="1" s="1" a="1"/>
  <c r="M908" i="1" s="1"/>
  <c r="W486" i="1"/>
  <c r="M477" i="1" s="1" a="1"/>
  <c r="M477" i="1" s="1"/>
  <c r="W230" i="1"/>
  <c r="M733" i="1" s="1" a="1"/>
  <c r="M733" i="1" s="1"/>
  <c r="W653" i="1"/>
  <c r="M310" i="1" s="1" a="1"/>
  <c r="M310" i="1" s="1"/>
  <c r="W397" i="1"/>
  <c r="M566" i="1" s="1" a="1"/>
  <c r="M566" i="1" s="1"/>
  <c r="W141" i="1"/>
  <c r="M822" i="1" s="1" a="1"/>
  <c r="M822" i="1" s="1"/>
  <c r="W563" i="1"/>
  <c r="M400" i="1" s="1" a="1"/>
  <c r="M400" i="1" s="1"/>
  <c r="W307" i="1"/>
  <c r="M656" i="1" s="1" a="1"/>
  <c r="M656" i="1" s="1"/>
  <c r="W51" i="1"/>
  <c r="M912" i="1" s="1" a="1"/>
  <c r="M912" i="1" s="1"/>
  <c r="W474" i="1"/>
  <c r="M489" i="1" s="1" a="1"/>
  <c r="M489" i="1" s="1"/>
  <c r="W218" i="1"/>
  <c r="M745" i="1" s="1" a="1"/>
  <c r="M745" i="1" s="1"/>
  <c r="W348" i="1"/>
  <c r="M615" i="1" s="1" a="1"/>
  <c r="M615" i="1" s="1"/>
  <c r="W896" i="1"/>
  <c r="M67" i="1" s="1" a="1"/>
  <c r="M67" i="1" s="1"/>
  <c r="W785" i="1"/>
  <c r="M178" i="1" s="1" a="1"/>
  <c r="M178" i="1" s="1"/>
  <c r="W620" i="1"/>
  <c r="M343" i="1" s="1" a="1"/>
  <c r="M343" i="1" s="1"/>
  <c r="W930" i="1"/>
  <c r="M33" i="1" s="1" a="1"/>
  <c r="M33" i="1" s="1"/>
  <c r="W827" i="1"/>
  <c r="M136" i="1" s="1" a="1"/>
  <c r="M136" i="1" s="1"/>
  <c r="W860" i="1"/>
  <c r="M103" i="1" s="1" a="1"/>
  <c r="M103" i="1" s="1"/>
  <c r="W716" i="1"/>
  <c r="M247" i="1" s="1" a="1"/>
  <c r="M247" i="1" s="1"/>
  <c r="W749" i="1"/>
  <c r="M214" i="1" s="1" a="1"/>
  <c r="M214" i="1" s="1"/>
  <c r="W702" i="1"/>
  <c r="M261" i="1" s="1" a="1"/>
  <c r="M261" i="1" s="1"/>
  <c r="W468" i="1"/>
  <c r="M495" i="1" s="1" a="1"/>
  <c r="M495" i="1" s="1"/>
  <c r="W673" i="1"/>
  <c r="M290" i="1" s="1" a="1"/>
  <c r="M290" i="1" s="1"/>
  <c r="W353" i="1"/>
  <c r="M610" i="1" s="1" a="1"/>
  <c r="M610" i="1" s="1"/>
  <c r="W33" i="1"/>
  <c r="M930" i="1" s="1" a="1"/>
  <c r="M930" i="1" s="1"/>
  <c r="W392" i="1"/>
  <c r="M571" i="1" s="1" a="1"/>
  <c r="M571" i="1" s="1"/>
  <c r="W311" i="1"/>
  <c r="M652" i="1" s="1" a="1"/>
  <c r="M652" i="1" s="1"/>
  <c r="W13" i="1"/>
  <c r="M950" i="1" s="1" a="1"/>
  <c r="M950" i="1" s="1"/>
  <c r="W802" i="1"/>
  <c r="M161" i="1" s="1" a="1"/>
  <c r="M161" i="1" s="1"/>
  <c r="W4" i="1"/>
  <c r="M959" i="1" s="1" a="1"/>
  <c r="M959" i="1" s="1"/>
  <c r="W516" i="1"/>
  <c r="M447" i="1" s="1" a="1"/>
  <c r="M447" i="1" s="1"/>
  <c r="W725" i="1"/>
  <c r="M238" i="1" s="1" a="1"/>
  <c r="M238" i="1" s="1"/>
  <c r="W789" i="1"/>
  <c r="M174" i="1" s="1" a="1"/>
  <c r="M174" i="1" s="1"/>
  <c r="W853" i="1"/>
  <c r="M110" i="1" s="1" a="1"/>
  <c r="M110" i="1" s="1"/>
  <c r="W917" i="1"/>
  <c r="M46" i="1" s="1" a="1"/>
  <c r="M46" i="1" s="1"/>
  <c r="W140" i="1"/>
  <c r="M823" i="1" s="1" a="1"/>
  <c r="M823" i="1" s="1"/>
  <c r="W652" i="1"/>
  <c r="M311" i="1" s="1" a="1"/>
  <c r="M311" i="1" s="1"/>
  <c r="W742" i="1"/>
  <c r="M221" i="1" s="1" a="1"/>
  <c r="M221" i="1" s="1"/>
  <c r="W806" i="1"/>
  <c r="M157" i="1" s="1" a="1"/>
  <c r="M157" i="1" s="1"/>
  <c r="W870" i="1"/>
  <c r="M93" i="1" s="1" a="1"/>
  <c r="M93" i="1" s="1"/>
  <c r="W934" i="1"/>
  <c r="M29" i="1" s="1" a="1"/>
  <c r="M29" i="1" s="1"/>
  <c r="W276" i="1"/>
  <c r="M687" i="1" s="1" a="1"/>
  <c r="M687" i="1" s="1"/>
  <c r="W695" i="1"/>
  <c r="M268" i="1" s="1" a="1"/>
  <c r="M268" i="1" s="1"/>
  <c r="W759" i="1"/>
  <c r="M204" i="1" s="1" a="1"/>
  <c r="M204" i="1" s="1"/>
  <c r="W823" i="1"/>
  <c r="M140" i="1" s="1" a="1"/>
  <c r="M140" i="1" s="1"/>
  <c r="W887" i="1"/>
  <c r="M76" i="1" s="1" a="1"/>
  <c r="M76" i="1" s="1"/>
  <c r="W951" i="1"/>
  <c r="M12" i="1" s="1" a="1"/>
  <c r="M12" i="1" s="1"/>
  <c r="W633" i="1"/>
  <c r="M330" i="1" s="1" a="1"/>
  <c r="M330" i="1" s="1"/>
  <c r="W569" i="1"/>
  <c r="M394" i="1" s="1" a="1"/>
  <c r="M394" i="1" s="1"/>
  <c r="W505" i="1"/>
  <c r="M458" i="1" s="1" a="1"/>
  <c r="M458" i="1" s="1"/>
  <c r="W441" i="1"/>
  <c r="M522" i="1" s="1" a="1"/>
  <c r="M522" i="1" s="1"/>
  <c r="W377" i="1"/>
  <c r="M586" i="1" s="1" a="1"/>
  <c r="M586" i="1" s="1"/>
  <c r="W313" i="1"/>
  <c r="M650" i="1" s="1" a="1"/>
  <c r="M650" i="1" s="1"/>
  <c r="W249" i="1"/>
  <c r="M714" i="1" s="1" a="1"/>
  <c r="M714" i="1" s="1"/>
  <c r="W185" i="1"/>
  <c r="M778" i="1" s="1" a="1"/>
  <c r="M778" i="1" s="1"/>
  <c r="W121" i="1"/>
  <c r="M842" i="1" s="1" a="1"/>
  <c r="M842" i="1" s="1"/>
  <c r="W57" i="1"/>
  <c r="M906" i="1" s="1" a="1"/>
  <c r="M906" i="1" s="1"/>
  <c r="W672" i="1"/>
  <c r="M291" i="1" s="1" a="1"/>
  <c r="M291" i="1" s="1"/>
  <c r="W608" i="1"/>
  <c r="M355" i="1" s="1" a="1"/>
  <c r="M355" i="1" s="1"/>
  <c r="W544" i="1"/>
  <c r="M419" i="1" s="1" a="1"/>
  <c r="M419" i="1" s="1"/>
  <c r="W480" i="1"/>
  <c r="M483" i="1" s="1" a="1"/>
  <c r="M483" i="1" s="1"/>
  <c r="W416" i="1"/>
  <c r="M547" i="1" s="1" a="1"/>
  <c r="M547" i="1" s="1"/>
  <c r="W352" i="1"/>
  <c r="M611" i="1" s="1" a="1"/>
  <c r="M611" i="1" s="1"/>
  <c r="W288" i="1"/>
  <c r="M675" i="1" s="1" a="1"/>
  <c r="M675" i="1" s="1"/>
  <c r="W208" i="1"/>
  <c r="M755" i="1" s="1" a="1"/>
  <c r="M755" i="1" s="1"/>
  <c r="W24" i="1"/>
  <c r="M939" i="1" s="1" a="1"/>
  <c r="M939" i="1" s="1"/>
  <c r="W535" i="1"/>
  <c r="M428" i="1" s="1" a="1"/>
  <c r="M428" i="1" s="1"/>
  <c r="W375" i="1"/>
  <c r="M588" i="1" s="1" a="1"/>
  <c r="M588" i="1" s="1"/>
  <c r="W191" i="1"/>
  <c r="M772" i="1" s="1" a="1"/>
  <c r="M772" i="1" s="1"/>
  <c r="W23" i="1"/>
  <c r="M940" i="1" s="1" a="1"/>
  <c r="M940" i="1" s="1"/>
  <c r="W478" i="1"/>
  <c r="M485" i="1" s="1" a="1"/>
  <c r="M485" i="1" s="1"/>
  <c r="W222" i="1"/>
  <c r="M741" i="1" s="1" a="1"/>
  <c r="M741" i="1" s="1"/>
  <c r="W645" i="1"/>
  <c r="M318" i="1" s="1" a="1"/>
  <c r="M318" i="1" s="1"/>
  <c r="W389" i="1"/>
  <c r="M574" i="1" s="1" a="1"/>
  <c r="M574" i="1" s="1"/>
  <c r="W133" i="1"/>
  <c r="M830" i="1" s="1" a="1"/>
  <c r="M830" i="1" s="1"/>
  <c r="W555" i="1"/>
  <c r="M408" i="1" s="1" a="1"/>
  <c r="M408" i="1" s="1"/>
  <c r="W299" i="1"/>
  <c r="M664" i="1" s="1" a="1"/>
  <c r="M664" i="1" s="1"/>
  <c r="W43" i="1"/>
  <c r="M920" i="1" s="1" a="1"/>
  <c r="M920" i="1" s="1"/>
  <c r="W466" i="1"/>
  <c r="M497" i="1" s="1" a="1"/>
  <c r="M497" i="1" s="1"/>
  <c r="W210" i="1"/>
  <c r="M753" i="1" s="1" a="1"/>
  <c r="M753" i="1" s="1"/>
  <c r="W412" i="1"/>
  <c r="M551" i="1" s="1" a="1"/>
  <c r="M551" i="1" s="1"/>
  <c r="W904" i="1"/>
  <c r="M59" i="1" s="1" a="1"/>
  <c r="M59" i="1" s="1"/>
  <c r="W793" i="1"/>
  <c r="M170" i="1" s="1" a="1"/>
  <c r="M170" i="1" s="1"/>
  <c r="W682" i="1"/>
  <c r="M281" i="1" s="1" a="1"/>
  <c r="M281" i="1" s="1"/>
  <c r="W938" i="1"/>
  <c r="M25" i="1" s="1" a="1"/>
  <c r="M25" i="1" s="1"/>
  <c r="W835" i="1"/>
  <c r="M128" i="1" s="1" a="1"/>
  <c r="M128" i="1" s="1"/>
  <c r="W924" i="1"/>
  <c r="M39" i="1" s="1" a="1"/>
  <c r="M39" i="1" s="1"/>
  <c r="W780" i="1"/>
  <c r="M183" i="1" s="1" a="1"/>
  <c r="M183" i="1" s="1"/>
  <c r="E9556" i="1"/>
  <c r="B9556" i="1" s="1"/>
  <c r="E4197" i="1"/>
  <c r="B4197" i="1" s="1"/>
  <c r="E8156" i="1"/>
  <c r="B8156" i="1" s="1"/>
  <c r="E3857" i="1"/>
  <c r="B3857" i="1" s="1"/>
  <c r="E6138" i="1"/>
  <c r="B6138" i="1" s="1"/>
  <c r="E5509" i="1"/>
  <c r="B5509" i="1" s="1"/>
  <c r="E6129" i="1"/>
  <c r="B6129" i="1" s="1"/>
  <c r="E8824" i="1"/>
  <c r="B8824" i="1" s="1"/>
  <c r="AS466" i="1"/>
  <c r="AS259" i="1"/>
  <c r="AA9" i="1"/>
  <c r="N954" i="1" s="1" a="1"/>
  <c r="N954" i="1" s="1"/>
  <c r="AA930" i="1"/>
  <c r="N33" i="1" s="1" a="1"/>
  <c r="N33" i="1" s="1"/>
  <c r="AA408" i="1"/>
  <c r="N555" i="1" s="1" a="1"/>
  <c r="N555" i="1" s="1"/>
  <c r="AA573" i="1"/>
  <c r="N390" i="1" s="1" a="1"/>
  <c r="N390" i="1" s="1"/>
  <c r="AA762" i="1"/>
  <c r="N201" i="1" s="1" a="1"/>
  <c r="N201" i="1" s="1"/>
  <c r="AA33" i="1"/>
  <c r="N930" i="1" s="1" a="1"/>
  <c r="N930" i="1" s="1"/>
  <c r="AA841" i="1"/>
  <c r="N122" i="1" s="1" a="1"/>
  <c r="N122" i="1" s="1"/>
  <c r="AA713" i="1"/>
  <c r="N250" i="1" s="1" a="1"/>
  <c r="N250" i="1" s="1"/>
  <c r="AA572" i="1"/>
  <c r="N391" i="1" s="1" a="1"/>
  <c r="N391" i="1" s="1"/>
  <c r="AA361" i="1"/>
  <c r="N602" i="1" s="1" a="1"/>
  <c r="N602" i="1" s="1"/>
  <c r="AA944" i="1"/>
  <c r="N19" i="1" s="1" a="1"/>
  <c r="N19" i="1" s="1"/>
  <c r="AA880" i="1"/>
  <c r="N83" i="1" s="1" a="1"/>
  <c r="N83" i="1" s="1"/>
  <c r="AA816" i="1"/>
  <c r="N147" i="1" s="1" a="1"/>
  <c r="N147" i="1" s="1"/>
  <c r="AA752" i="1"/>
  <c r="N211" i="1" s="1" a="1"/>
  <c r="N211" i="1" s="1"/>
  <c r="AA688" i="1"/>
  <c r="N275" i="1" s="1" a="1"/>
  <c r="N275" i="1" s="1"/>
  <c r="AA616" i="1"/>
  <c r="N347" i="1" s="1" a="1"/>
  <c r="N347" i="1" s="1"/>
  <c r="AA543" i="1"/>
  <c r="N420" i="1" s="1" a="1"/>
  <c r="N420" i="1" s="1"/>
  <c r="AA455" i="1"/>
  <c r="N508" i="1" s="1" a="1"/>
  <c r="N508" i="1" s="1"/>
  <c r="AA281" i="1"/>
  <c r="N682" i="1" s="1" a="1"/>
  <c r="N682" i="1" s="1"/>
  <c r="AA25" i="1"/>
  <c r="N938" i="1" s="1" a="1"/>
  <c r="N938" i="1" s="1"/>
  <c r="AA903" i="1"/>
  <c r="N60" i="1" s="1" a="1"/>
  <c r="N60" i="1" s="1"/>
  <c r="AA839" i="1"/>
  <c r="N124" i="1" s="1" a="1"/>
  <c r="N124" i="1" s="1"/>
  <c r="AA775" i="1"/>
  <c r="N188" i="1" s="1" a="1"/>
  <c r="N188" i="1" s="1"/>
  <c r="AA711" i="1"/>
  <c r="N252" i="1" s="1" a="1"/>
  <c r="N252" i="1" s="1"/>
  <c r="AA643" i="1"/>
  <c r="N320" i="1" s="1" a="1"/>
  <c r="N320" i="1" s="1"/>
  <c r="AA569" i="1"/>
  <c r="N394" i="1" s="1" a="1"/>
  <c r="N394" i="1" s="1"/>
  <c r="AA488" i="1"/>
  <c r="N475" i="1" s="1" a="1"/>
  <c r="N475" i="1" s="1"/>
  <c r="AA359" i="1"/>
  <c r="N604" i="1" s="1" a="1"/>
  <c r="N604" i="1" s="1"/>
  <c r="AA119" i="1"/>
  <c r="N844" i="1" s="1" a="1"/>
  <c r="N844" i="1" s="1"/>
  <c r="AA926" i="1"/>
  <c r="N37" i="1" s="1" a="1"/>
  <c r="N37" i="1" s="1"/>
  <c r="AA862" i="1"/>
  <c r="N101" i="1" s="1" a="1"/>
  <c r="N101" i="1" s="1"/>
  <c r="AA798" i="1"/>
  <c r="N165" i="1" s="1" a="1"/>
  <c r="N165" i="1" s="1"/>
  <c r="AA734" i="1"/>
  <c r="N229" i="1" s="1" a="1"/>
  <c r="N229" i="1" s="1"/>
  <c r="AA669" i="1"/>
  <c r="N294" i="1" s="1" a="1"/>
  <c r="N294" i="1" s="1"/>
  <c r="AA596" i="1"/>
  <c r="N367" i="1" s="1" a="1"/>
  <c r="N367" i="1" s="1"/>
  <c r="AA519" i="1"/>
  <c r="N444" i="1" s="1" a="1"/>
  <c r="N444" i="1" s="1"/>
  <c r="AA417" i="1"/>
  <c r="N546" i="1" s="1" a="1"/>
  <c r="N546" i="1" s="1"/>
  <c r="AA209" i="1"/>
  <c r="N754" i="1" s="1" a="1"/>
  <c r="N754" i="1" s="1"/>
  <c r="AA949" i="1"/>
  <c r="N14" i="1" s="1" a="1"/>
  <c r="N14" i="1" s="1"/>
  <c r="AA885" i="1"/>
  <c r="N78" i="1" s="1" a="1"/>
  <c r="N78" i="1" s="1"/>
  <c r="AA821" i="1"/>
  <c r="N142" i="1" s="1" a="1"/>
  <c r="N142" i="1" s="1"/>
  <c r="AA757" i="1"/>
  <c r="N206" i="1" s="1" a="1"/>
  <c r="N206" i="1" s="1"/>
  <c r="AA693" i="1"/>
  <c r="N270" i="1" s="1" a="1"/>
  <c r="N270" i="1" s="1"/>
  <c r="AA622" i="1"/>
  <c r="N341" i="1" s="1" a="1"/>
  <c r="N341" i="1" s="1"/>
  <c r="AA549" i="1"/>
  <c r="N414" i="1" s="1" a="1"/>
  <c r="N414" i="1" s="1"/>
  <c r="AA463" i="1"/>
  <c r="N500" i="1" s="1" a="1"/>
  <c r="N500" i="1" s="1"/>
  <c r="AA303" i="1"/>
  <c r="N660" i="1" s="1" a="1"/>
  <c r="N660" i="1" s="1"/>
  <c r="AA47" i="1"/>
  <c r="N916" i="1" s="1" a="1"/>
  <c r="N916" i="1" s="1"/>
  <c r="AA908" i="1"/>
  <c r="N55" i="1" s="1" a="1"/>
  <c r="N55" i="1" s="1"/>
  <c r="AA844" i="1"/>
  <c r="N119" i="1" s="1" a="1"/>
  <c r="N119" i="1" s="1"/>
  <c r="AA780" i="1"/>
  <c r="N183" i="1" s="1" a="1"/>
  <c r="N183" i="1" s="1"/>
  <c r="AA716" i="1"/>
  <c r="N247" i="1" s="1" a="1"/>
  <c r="N247" i="1" s="1"/>
  <c r="AA648" i="1"/>
  <c r="N315" i="1" s="1" a="1"/>
  <c r="N315" i="1" s="1"/>
  <c r="AA575" i="1"/>
  <c r="N388" i="1" s="1" a="1"/>
  <c r="N388" i="1" s="1"/>
  <c r="AA495" i="1"/>
  <c r="N468" i="1" s="1" a="1"/>
  <c r="N468" i="1" s="1"/>
  <c r="AA369" i="1"/>
  <c r="N594" i="1" s="1" a="1"/>
  <c r="N594" i="1" s="1"/>
  <c r="AA137" i="1"/>
  <c r="N826" i="1" s="1" a="1"/>
  <c r="N826" i="1" s="1"/>
  <c r="AA34" i="1"/>
  <c r="N929" i="1" s="1" a="1"/>
  <c r="N929" i="1" s="1"/>
  <c r="AA98" i="1"/>
  <c r="N865" i="1" s="1" a="1"/>
  <c r="N865" i="1" s="1"/>
  <c r="AA162" i="1"/>
  <c r="N801" i="1" s="1" a="1"/>
  <c r="N801" i="1" s="1"/>
  <c r="AA226" i="1"/>
  <c r="N737" i="1" s="1" a="1"/>
  <c r="N737" i="1" s="1"/>
  <c r="AA290" i="1"/>
  <c r="N673" i="1" s="1" a="1"/>
  <c r="N673" i="1" s="1"/>
  <c r="AA354" i="1"/>
  <c r="N609" i="1" s="1" a="1"/>
  <c r="N609" i="1" s="1"/>
  <c r="AA418" i="1"/>
  <c r="N545" i="1" s="1" a="1"/>
  <c r="N545" i="1" s="1"/>
  <c r="AA482" i="1"/>
  <c r="N481" i="1" s="1" a="1"/>
  <c r="N481" i="1" s="1"/>
  <c r="AA546" i="1"/>
  <c r="N417" i="1" s="1" a="1"/>
  <c r="N417" i="1" s="1"/>
  <c r="AA610" i="1"/>
  <c r="N353" i="1" s="1" a="1"/>
  <c r="N353" i="1" s="1"/>
  <c r="AA674" i="1"/>
  <c r="N289" i="1" s="1" a="1"/>
  <c r="N289" i="1" s="1"/>
  <c r="AA59" i="1"/>
  <c r="N904" i="1" s="1" a="1"/>
  <c r="N904" i="1" s="1"/>
  <c r="AA123" i="1"/>
  <c r="N840" i="1" s="1" a="1"/>
  <c r="N840" i="1" s="1"/>
  <c r="AA187" i="1"/>
  <c r="N776" i="1" s="1" a="1"/>
  <c r="N776" i="1" s="1"/>
  <c r="AA251" i="1"/>
  <c r="N712" i="1" s="1" a="1"/>
  <c r="N712" i="1" s="1"/>
  <c r="AA315" i="1"/>
  <c r="N648" i="1" s="1" a="1"/>
  <c r="N648" i="1" s="1"/>
  <c r="AA379" i="1"/>
  <c r="N584" i="1" s="1" a="1"/>
  <c r="N584" i="1" s="1"/>
  <c r="AA443" i="1"/>
  <c r="N520" i="1" s="1" a="1"/>
  <c r="N520" i="1" s="1"/>
  <c r="AA507" i="1"/>
  <c r="N456" i="1" s="1" a="1"/>
  <c r="N456" i="1" s="1"/>
  <c r="AA28" i="1"/>
  <c r="N935" i="1" s="1" a="1"/>
  <c r="N935" i="1" s="1"/>
  <c r="AA92" i="1"/>
  <c r="N871" i="1" s="1" a="1"/>
  <c r="N871" i="1" s="1"/>
  <c r="AA156" i="1"/>
  <c r="N807" i="1" s="1" a="1"/>
  <c r="N807" i="1" s="1"/>
  <c r="AA220" i="1"/>
  <c r="N743" i="1" s="1" a="1"/>
  <c r="N743" i="1" s="1"/>
  <c r="AA284" i="1"/>
  <c r="N679" i="1" s="1" a="1"/>
  <c r="N679" i="1" s="1"/>
  <c r="AA348" i="1"/>
  <c r="N615" i="1" s="1" a="1"/>
  <c r="N615" i="1" s="1"/>
  <c r="AA412" i="1"/>
  <c r="N551" i="1" s="1" a="1"/>
  <c r="N551" i="1" s="1"/>
  <c r="AA61" i="1"/>
  <c r="N902" i="1" s="1" a="1"/>
  <c r="N902" i="1" s="1"/>
  <c r="AA125" i="1"/>
  <c r="N838" i="1" s="1" a="1"/>
  <c r="N838" i="1" s="1"/>
  <c r="AA189" i="1"/>
  <c r="N774" i="1" s="1" a="1"/>
  <c r="N774" i="1" s="1"/>
  <c r="AA866" i="1"/>
  <c r="N97" i="1" s="1" a="1"/>
  <c r="N97" i="1" s="1"/>
  <c r="AA193" i="1"/>
  <c r="N770" i="1" s="1" a="1"/>
  <c r="N770" i="1" s="1"/>
  <c r="AA493" i="1"/>
  <c r="N470" i="1" s="1" a="1"/>
  <c r="N470" i="1" s="1"/>
  <c r="AA698" i="1"/>
  <c r="N265" i="1" s="1" a="1"/>
  <c r="N265" i="1" s="1"/>
  <c r="AA961" i="1"/>
  <c r="N2" i="1" s="1" a="1"/>
  <c r="N2" i="1" s="1"/>
  <c r="AA833" i="1"/>
  <c r="N130" i="1" s="1" a="1"/>
  <c r="N130" i="1" s="1"/>
  <c r="AA705" i="1"/>
  <c r="N258" i="1" s="1" a="1"/>
  <c r="N258" i="1" s="1"/>
  <c r="AA563" i="1"/>
  <c r="N400" i="1" s="1" a="1"/>
  <c r="N400" i="1" s="1"/>
  <c r="AA343" i="1"/>
  <c r="N620" i="1" s="1" a="1"/>
  <c r="N620" i="1" s="1"/>
  <c r="AA936" i="1"/>
  <c r="N27" i="1" s="1" a="1"/>
  <c r="N27" i="1" s="1"/>
  <c r="AA872" i="1"/>
  <c r="N91" i="1" s="1" a="1"/>
  <c r="N91" i="1" s="1"/>
  <c r="AA808" i="1"/>
  <c r="N155" i="1" s="1" a="1"/>
  <c r="N155" i="1" s="1"/>
  <c r="AA744" i="1"/>
  <c r="N219" i="1" s="1" a="1"/>
  <c r="N219" i="1" s="1"/>
  <c r="AA680" i="1"/>
  <c r="N283" i="1" s="1" a="1"/>
  <c r="N283" i="1" s="1"/>
  <c r="AA607" i="1"/>
  <c r="N356" i="1" s="1" a="1"/>
  <c r="N356" i="1" s="1"/>
  <c r="AA533" i="1"/>
  <c r="N430" i="1" s="1" a="1"/>
  <c r="N430" i="1" s="1"/>
  <c r="AA439" i="1"/>
  <c r="N524" i="1" s="1" a="1"/>
  <c r="N524" i="1" s="1"/>
  <c r="AA249" i="1"/>
  <c r="N714" i="1" s="1" a="1"/>
  <c r="N714" i="1" s="1"/>
  <c r="AA959" i="1"/>
  <c r="N4" i="1" s="1" a="1"/>
  <c r="N4" i="1" s="1"/>
  <c r="AA895" i="1"/>
  <c r="N68" i="1" s="1" a="1"/>
  <c r="N68" i="1" s="1"/>
  <c r="AA831" i="1"/>
  <c r="N132" i="1" s="1" a="1"/>
  <c r="N132" i="1" s="1"/>
  <c r="AA767" i="1"/>
  <c r="N196" i="1" s="1" a="1"/>
  <c r="N196" i="1" s="1"/>
  <c r="AA703" i="1"/>
  <c r="N260" i="1" s="1" a="1"/>
  <c r="N260" i="1" s="1"/>
  <c r="AA633" i="1"/>
  <c r="N330" i="1" s="1" a="1"/>
  <c r="N330" i="1" s="1"/>
  <c r="AA560" i="1"/>
  <c r="N403" i="1" s="1" a="1"/>
  <c r="N403" i="1" s="1"/>
  <c r="AA478" i="1"/>
  <c r="N485" i="1" s="1" a="1"/>
  <c r="N485" i="1" s="1"/>
  <c r="AA336" i="1"/>
  <c r="N627" i="1" s="1" a="1"/>
  <c r="N627" i="1" s="1"/>
  <c r="AA87" i="1"/>
  <c r="N876" i="1" s="1" a="1"/>
  <c r="N876" i="1" s="1"/>
  <c r="AA918" i="1"/>
  <c r="N45" i="1" s="1" a="1"/>
  <c r="N45" i="1" s="1"/>
  <c r="AA854" i="1"/>
  <c r="N109" i="1" s="1" a="1"/>
  <c r="N109" i="1" s="1"/>
  <c r="AA790" i="1"/>
  <c r="N173" i="1" s="1" a="1"/>
  <c r="N173" i="1" s="1"/>
  <c r="AA726" i="1"/>
  <c r="N237" i="1" s="1" a="1"/>
  <c r="N237" i="1" s="1"/>
  <c r="AA660" i="1"/>
  <c r="N303" i="1" s="1" a="1"/>
  <c r="N303" i="1" s="1"/>
  <c r="AA587" i="1"/>
  <c r="N376" i="1" s="1" a="1"/>
  <c r="N376" i="1" s="1"/>
  <c r="AA509" i="1"/>
  <c r="N454" i="1" s="1" a="1"/>
  <c r="N454" i="1" s="1"/>
  <c r="AA399" i="1"/>
  <c r="N564" i="1" s="1" a="1"/>
  <c r="N564" i="1" s="1"/>
  <c r="AA177" i="1"/>
  <c r="N786" i="1" s="1" a="1"/>
  <c r="N786" i="1" s="1"/>
  <c r="AA941" i="1"/>
  <c r="N22" i="1" s="1" a="1"/>
  <c r="N22" i="1" s="1"/>
  <c r="AA877" i="1"/>
  <c r="N86" i="1" s="1" a="1"/>
  <c r="N86" i="1" s="1"/>
  <c r="AA813" i="1"/>
  <c r="N150" i="1" s="1" a="1"/>
  <c r="N150" i="1" s="1"/>
  <c r="AA749" i="1"/>
  <c r="N214" i="1" s="1" a="1"/>
  <c r="N214" i="1" s="1"/>
  <c r="AA685" i="1"/>
  <c r="N278" i="1" s="1" a="1"/>
  <c r="N278" i="1" s="1"/>
  <c r="AA613" i="1"/>
  <c r="N350" i="1" s="1" a="1"/>
  <c r="N350" i="1" s="1"/>
  <c r="AA540" i="1"/>
  <c r="N423" i="1" s="1" a="1"/>
  <c r="N423" i="1" s="1"/>
  <c r="AA448" i="1"/>
  <c r="N515" i="1" s="1" a="1"/>
  <c r="N515" i="1" s="1"/>
  <c r="AA271" i="1"/>
  <c r="N692" i="1" s="1" a="1"/>
  <c r="N692" i="1" s="1"/>
  <c r="AA15" i="1"/>
  <c r="N948" i="1" s="1" a="1"/>
  <c r="N948" i="1" s="1"/>
  <c r="AA900" i="1"/>
  <c r="N63" i="1" s="1" a="1"/>
  <c r="N63" i="1" s="1"/>
  <c r="AA836" i="1"/>
  <c r="N127" i="1" s="1" a="1"/>
  <c r="N127" i="1" s="1"/>
  <c r="AA772" i="1"/>
  <c r="N191" i="1" s="1" a="1"/>
  <c r="N191" i="1" s="1"/>
  <c r="AA708" i="1"/>
  <c r="N255" i="1" s="1" a="1"/>
  <c r="N255" i="1" s="1"/>
  <c r="AA639" i="1"/>
  <c r="N324" i="1" s="1" a="1"/>
  <c r="N324" i="1" s="1"/>
  <c r="AA566" i="1"/>
  <c r="N397" i="1" s="1" a="1"/>
  <c r="N397" i="1" s="1"/>
  <c r="AA485" i="1"/>
  <c r="N478" i="1" s="1" a="1"/>
  <c r="N478" i="1" s="1"/>
  <c r="AA351" i="1"/>
  <c r="N612" i="1" s="1" a="1"/>
  <c r="N612" i="1" s="1"/>
  <c r="AA105" i="1"/>
  <c r="N858" i="1" s="1" a="1"/>
  <c r="N858" i="1" s="1"/>
  <c r="AA42" i="1"/>
  <c r="N921" i="1" s="1" a="1"/>
  <c r="N921" i="1" s="1"/>
  <c r="AA106" i="1"/>
  <c r="N857" i="1" s="1" a="1"/>
  <c r="N857" i="1" s="1"/>
  <c r="AA170" i="1"/>
  <c r="N793" i="1" s="1" a="1"/>
  <c r="N793" i="1" s="1"/>
  <c r="AA234" i="1"/>
  <c r="N729" i="1" s="1" a="1"/>
  <c r="N729" i="1" s="1"/>
  <c r="AA298" i="1"/>
  <c r="N665" i="1" s="1" a="1"/>
  <c r="N665" i="1" s="1"/>
  <c r="AA362" i="1"/>
  <c r="N601" i="1" s="1" a="1"/>
  <c r="N601" i="1" s="1"/>
  <c r="AA426" i="1"/>
  <c r="N537" i="1" s="1" a="1"/>
  <c r="N537" i="1" s="1"/>
  <c r="AA490" i="1"/>
  <c r="N473" i="1" s="1" a="1"/>
  <c r="N473" i="1" s="1"/>
  <c r="AA554" i="1"/>
  <c r="N409" i="1" s="1" a="1"/>
  <c r="N409" i="1" s="1"/>
  <c r="AA618" i="1"/>
  <c r="N345" i="1" s="1" a="1"/>
  <c r="N345" i="1" s="1"/>
  <c r="AA3" i="1"/>
  <c r="N960" i="1" s="1" a="1"/>
  <c r="N960" i="1" s="1"/>
  <c r="AA67" i="1"/>
  <c r="N896" i="1" s="1" a="1"/>
  <c r="N896" i="1" s="1"/>
  <c r="AA131" i="1"/>
  <c r="N832" i="1" s="1" a="1"/>
  <c r="N832" i="1" s="1"/>
  <c r="AA195" i="1"/>
  <c r="N768" i="1" s="1" a="1"/>
  <c r="N768" i="1" s="1"/>
  <c r="AA259" i="1"/>
  <c r="N704" i="1" s="1" a="1"/>
  <c r="N704" i="1" s="1"/>
  <c r="AA323" i="1"/>
  <c r="N640" i="1" s="1" a="1"/>
  <c r="N640" i="1" s="1"/>
  <c r="AA387" i="1"/>
  <c r="N576" i="1" s="1" a="1"/>
  <c r="N576" i="1" s="1"/>
  <c r="AA451" i="1"/>
  <c r="N512" i="1" s="1" a="1"/>
  <c r="N512" i="1" s="1"/>
  <c r="AA515" i="1"/>
  <c r="N448" i="1" s="1" a="1"/>
  <c r="N448" i="1" s="1"/>
  <c r="AA36" i="1"/>
  <c r="N927" i="1" s="1" a="1"/>
  <c r="N927" i="1" s="1"/>
  <c r="AA100" i="1"/>
  <c r="N863" i="1" s="1" a="1"/>
  <c r="N863" i="1" s="1"/>
  <c r="AA164" i="1"/>
  <c r="N799" i="1" s="1" a="1"/>
  <c r="N799" i="1" s="1"/>
  <c r="AA228" i="1"/>
  <c r="N735" i="1" s="1" a="1"/>
  <c r="N735" i="1" s="1"/>
  <c r="AA292" i="1"/>
  <c r="N671" i="1" s="1" a="1"/>
  <c r="N671" i="1" s="1"/>
  <c r="AA356" i="1"/>
  <c r="N607" i="1" s="1" a="1"/>
  <c r="N607" i="1" s="1"/>
  <c r="AA5" i="1"/>
  <c r="N958" i="1" s="1" a="1"/>
  <c r="N958" i="1" s="1"/>
  <c r="AA69" i="1"/>
  <c r="N894" i="1" s="1" a="1"/>
  <c r="N894" i="1" s="1"/>
  <c r="AA133" i="1"/>
  <c r="N830" i="1" s="1" a="1"/>
  <c r="N830" i="1" s="1"/>
  <c r="AA197" i="1"/>
  <c r="N766" i="1" s="1" a="1"/>
  <c r="N766" i="1" s="1"/>
  <c r="AA525" i="1"/>
  <c r="N438" i="1" s="1" a="1"/>
  <c r="N438" i="1" s="1"/>
  <c r="AA655" i="1"/>
  <c r="N308" i="1" s="1" a="1"/>
  <c r="N308" i="1" s="1"/>
  <c r="AA770" i="1"/>
  <c r="N193" i="1" s="1" a="1"/>
  <c r="N193" i="1" s="1"/>
  <c r="AA65" i="1"/>
  <c r="N898" i="1" s="1" a="1"/>
  <c r="N898" i="1" s="1"/>
  <c r="AA921" i="1"/>
  <c r="N42" i="1" s="1" a="1"/>
  <c r="N42" i="1" s="1"/>
  <c r="AA793" i="1"/>
  <c r="N170" i="1" s="1" a="1"/>
  <c r="N170" i="1" s="1"/>
  <c r="AA663" i="1"/>
  <c r="N300" i="1" s="1" a="1"/>
  <c r="N300" i="1" s="1"/>
  <c r="AA512" i="1"/>
  <c r="N451" i="1" s="1" a="1"/>
  <c r="N451" i="1" s="1"/>
  <c r="AA191" i="1"/>
  <c r="N772" i="1" s="1" a="1"/>
  <c r="N772" i="1" s="1"/>
  <c r="AA928" i="1"/>
  <c r="N35" i="1" s="1" a="1"/>
  <c r="N35" i="1" s="1"/>
  <c r="AA864" i="1"/>
  <c r="N99" i="1" s="1" a="1"/>
  <c r="N99" i="1" s="1"/>
  <c r="AA800" i="1"/>
  <c r="N163" i="1" s="1" a="1"/>
  <c r="N163" i="1" s="1"/>
  <c r="AA736" i="1"/>
  <c r="N227" i="1" s="1" a="1"/>
  <c r="N227" i="1" s="1"/>
  <c r="AA671" i="1"/>
  <c r="N292" i="1" s="1" a="1"/>
  <c r="N292" i="1" s="1"/>
  <c r="AA598" i="1"/>
  <c r="N365" i="1" s="1" a="1"/>
  <c r="N365" i="1" s="1"/>
  <c r="AA521" i="1"/>
  <c r="N442" i="1" s="1" a="1"/>
  <c r="N442" i="1" s="1"/>
  <c r="AA423" i="1"/>
  <c r="N540" i="1" s="1" a="1"/>
  <c r="N540" i="1" s="1"/>
  <c r="AA217" i="1"/>
  <c r="N746" i="1" s="1" a="1"/>
  <c r="N746" i="1" s="1"/>
  <c r="AA951" i="1"/>
  <c r="N12" i="1" s="1" a="1"/>
  <c r="N12" i="1" s="1"/>
  <c r="AA887" i="1"/>
  <c r="N76" i="1" s="1" a="1"/>
  <c r="N76" i="1" s="1"/>
  <c r="AA823" i="1"/>
  <c r="N140" i="1" s="1" a="1"/>
  <c r="N140" i="1" s="1"/>
  <c r="AA759" i="1"/>
  <c r="N204" i="1" s="1" a="1"/>
  <c r="N204" i="1" s="1"/>
  <c r="AA695" i="1"/>
  <c r="N268" i="1" s="1" a="1"/>
  <c r="N268" i="1" s="1"/>
  <c r="AA624" i="1"/>
  <c r="N339" i="1" s="1" a="1"/>
  <c r="N339" i="1" s="1"/>
  <c r="AA551" i="1"/>
  <c r="N412" i="1" s="1" a="1"/>
  <c r="N412" i="1" s="1"/>
  <c r="AA465" i="1"/>
  <c r="N498" i="1" s="1" a="1"/>
  <c r="N498" i="1" s="1"/>
  <c r="AA311" i="1"/>
  <c r="N652" i="1" s="1" a="1"/>
  <c r="N652" i="1" s="1"/>
  <c r="AA55" i="1"/>
  <c r="N908" i="1" s="1" a="1"/>
  <c r="N908" i="1" s="1"/>
  <c r="AA910" i="1"/>
  <c r="N53" i="1" s="1" a="1"/>
  <c r="N53" i="1" s="1"/>
  <c r="AA846" i="1"/>
  <c r="N117" i="1" s="1" a="1"/>
  <c r="N117" i="1" s="1"/>
  <c r="AA782" i="1"/>
  <c r="N181" i="1" s="1" a="1"/>
  <c r="N181" i="1" s="1"/>
  <c r="AA718" i="1"/>
  <c r="N245" i="1" s="1" a="1"/>
  <c r="N245" i="1" s="1"/>
  <c r="AA651" i="1"/>
  <c r="N312" i="1" s="1" a="1"/>
  <c r="N312" i="1" s="1"/>
  <c r="AA577" i="1"/>
  <c r="N386" i="1" s="1" a="1"/>
  <c r="N386" i="1" s="1"/>
  <c r="AA497" i="1"/>
  <c r="N466" i="1" s="1" a="1"/>
  <c r="N466" i="1" s="1"/>
  <c r="AA376" i="1"/>
  <c r="N587" i="1" s="1" a="1"/>
  <c r="N587" i="1" s="1"/>
  <c r="AA145" i="1"/>
  <c r="N818" i="1" s="1" a="1"/>
  <c r="N818" i="1" s="1"/>
  <c r="AA933" i="1"/>
  <c r="N30" i="1" s="1" a="1"/>
  <c r="N30" i="1" s="1"/>
  <c r="AA869" i="1"/>
  <c r="N94" i="1" s="1" a="1"/>
  <c r="N94" i="1" s="1"/>
  <c r="AA805" i="1"/>
  <c r="N158" i="1" s="1" a="1"/>
  <c r="N158" i="1" s="1"/>
  <c r="AA741" i="1"/>
  <c r="N222" i="1" s="1" a="1"/>
  <c r="N222" i="1" s="1"/>
  <c r="AA677" i="1"/>
  <c r="N286" i="1" s="1" a="1"/>
  <c r="N286" i="1" s="1"/>
  <c r="AA604" i="1"/>
  <c r="N359" i="1" s="1" a="1"/>
  <c r="N359" i="1" s="1"/>
  <c r="AA528" i="1"/>
  <c r="N435" i="1" s="1" a="1"/>
  <c r="N435" i="1" s="1"/>
  <c r="AA432" i="1"/>
  <c r="N531" i="1" s="1" a="1"/>
  <c r="N531" i="1" s="1"/>
  <c r="AA239" i="1"/>
  <c r="N724" i="1" s="1" a="1"/>
  <c r="N724" i="1" s="1"/>
  <c r="AA956" i="1"/>
  <c r="N7" i="1" s="1" a="1"/>
  <c r="N7" i="1" s="1"/>
  <c r="AA892" i="1"/>
  <c r="N71" i="1" s="1" a="1"/>
  <c r="N71" i="1" s="1"/>
  <c r="AA828" i="1"/>
  <c r="N135" i="1" s="1" a="1"/>
  <c r="N135" i="1" s="1"/>
  <c r="AA764" i="1"/>
  <c r="N199" i="1" s="1" a="1"/>
  <c r="N199" i="1" s="1"/>
  <c r="AA700" i="1"/>
  <c r="N263" i="1" s="1" a="1"/>
  <c r="N263" i="1" s="1"/>
  <c r="AA630" i="1"/>
  <c r="N333" i="1" s="1" a="1"/>
  <c r="N333" i="1" s="1"/>
  <c r="AA557" i="1"/>
  <c r="N406" i="1" s="1" a="1"/>
  <c r="N406" i="1" s="1"/>
  <c r="AA473" i="1"/>
  <c r="N490" i="1" s="1" a="1"/>
  <c r="N490" i="1" s="1"/>
  <c r="AA328" i="1"/>
  <c r="N635" i="1" s="1" a="1"/>
  <c r="N635" i="1" s="1"/>
  <c r="AA73" i="1"/>
  <c r="N890" i="1" s="1" a="1"/>
  <c r="N890" i="1" s="1"/>
  <c r="AA50" i="1"/>
  <c r="N913" i="1" s="1" a="1"/>
  <c r="N913" i="1" s="1"/>
  <c r="AA114" i="1"/>
  <c r="N849" i="1" s="1" a="1"/>
  <c r="N849" i="1" s="1"/>
  <c r="AA425" i="1"/>
  <c r="N538" i="1" s="1" a="1"/>
  <c r="N538" i="1" s="1"/>
  <c r="AA582" i="1"/>
  <c r="N381" i="1" s="1" a="1"/>
  <c r="N381" i="1" s="1"/>
  <c r="AA706" i="1"/>
  <c r="N257" i="1" s="1" a="1"/>
  <c r="N257" i="1" s="1"/>
  <c r="AA946" i="1"/>
  <c r="N17" i="1" s="1" a="1"/>
  <c r="N17" i="1" s="1"/>
  <c r="AA913" i="1"/>
  <c r="N50" i="1" s="1" a="1"/>
  <c r="N50" i="1" s="1"/>
  <c r="AA785" i="1"/>
  <c r="N178" i="1" s="1" a="1"/>
  <c r="N178" i="1" s="1"/>
  <c r="AA654" i="1"/>
  <c r="N309" i="1" s="1" a="1"/>
  <c r="N309" i="1" s="1"/>
  <c r="AA502" i="1"/>
  <c r="N461" i="1" s="1" a="1"/>
  <c r="N461" i="1" s="1"/>
  <c r="AA159" i="1"/>
  <c r="N804" i="1" s="1" a="1"/>
  <c r="N804" i="1" s="1"/>
  <c r="AA920" i="1"/>
  <c r="N43" i="1" s="1" a="1"/>
  <c r="N43" i="1" s="1"/>
  <c r="AA856" i="1"/>
  <c r="N107" i="1" s="1" a="1"/>
  <c r="N107" i="1" s="1"/>
  <c r="AA792" i="1"/>
  <c r="N171" i="1" s="1" a="1"/>
  <c r="N171" i="1" s="1"/>
  <c r="AA728" i="1"/>
  <c r="N235" i="1" s="1" a="1"/>
  <c r="N235" i="1" s="1"/>
  <c r="AA662" i="1"/>
  <c r="N301" i="1" s="1" a="1"/>
  <c r="N301" i="1" s="1"/>
  <c r="AA589" i="1"/>
  <c r="N374" i="1" s="1" a="1"/>
  <c r="N374" i="1" s="1"/>
  <c r="AA511" i="1"/>
  <c r="N452" i="1" s="1" a="1"/>
  <c r="N452" i="1" s="1"/>
  <c r="AA401" i="1"/>
  <c r="N562" i="1" s="1" a="1"/>
  <c r="N562" i="1" s="1"/>
  <c r="AA185" i="1"/>
  <c r="N778" i="1" s="1" a="1"/>
  <c r="N778" i="1" s="1"/>
  <c r="AA943" i="1"/>
  <c r="N20" i="1" s="1" a="1"/>
  <c r="N20" i="1" s="1"/>
  <c r="AA879" i="1"/>
  <c r="N84" i="1" s="1" a="1"/>
  <c r="N84" i="1" s="1"/>
  <c r="AA815" i="1"/>
  <c r="N148" i="1" s="1" a="1"/>
  <c r="N148" i="1" s="1"/>
  <c r="AA751" i="1"/>
  <c r="N212" i="1" s="1" a="1"/>
  <c r="N212" i="1" s="1"/>
  <c r="AA687" i="1"/>
  <c r="N276" i="1" s="1" a="1"/>
  <c r="N276" i="1" s="1"/>
  <c r="AA615" i="1"/>
  <c r="N348" i="1" s="1" a="1"/>
  <c r="N348" i="1" s="1"/>
  <c r="AA542" i="1"/>
  <c r="N421" i="1" s="1" a="1"/>
  <c r="N421" i="1" s="1"/>
  <c r="AA452" i="1"/>
  <c r="N511" i="1" s="1" a="1"/>
  <c r="N511" i="1" s="1"/>
  <c r="AA279" i="1"/>
  <c r="N684" i="1" s="1" a="1"/>
  <c r="N684" i="1" s="1"/>
  <c r="AA23" i="1"/>
  <c r="N940" i="1" s="1" a="1"/>
  <c r="N940" i="1" s="1"/>
  <c r="AA902" i="1"/>
  <c r="N61" i="1" s="1" a="1"/>
  <c r="N61" i="1" s="1"/>
  <c r="AA838" i="1"/>
  <c r="N125" i="1" s="1" a="1"/>
  <c r="N125" i="1" s="1"/>
  <c r="AA774" i="1"/>
  <c r="N189" i="1" s="1" a="1"/>
  <c r="N189" i="1" s="1"/>
  <c r="AA710" i="1"/>
  <c r="N253" i="1" s="1" a="1"/>
  <c r="N253" i="1" s="1"/>
  <c r="AA641" i="1"/>
  <c r="N322" i="1" s="1" a="1"/>
  <c r="N322" i="1" s="1"/>
  <c r="AA568" i="1"/>
  <c r="N395" i="1" s="1" a="1"/>
  <c r="N395" i="1" s="1"/>
  <c r="AA487" i="1"/>
  <c r="N476" i="1" s="1" a="1"/>
  <c r="N476" i="1" s="1"/>
  <c r="AA353" i="1"/>
  <c r="N610" i="1" s="1" a="1"/>
  <c r="N610" i="1" s="1"/>
  <c r="AA113" i="1"/>
  <c r="N850" i="1" s="1" a="1"/>
  <c r="N850" i="1" s="1"/>
  <c r="AA925" i="1"/>
  <c r="N38" i="1" s="1" a="1"/>
  <c r="N38" i="1" s="1"/>
  <c r="AA861" i="1"/>
  <c r="N102" i="1" s="1" a="1"/>
  <c r="N102" i="1" s="1"/>
  <c r="AA797" i="1"/>
  <c r="N166" i="1" s="1" a="1"/>
  <c r="N166" i="1" s="1"/>
  <c r="AA733" i="1"/>
  <c r="N230" i="1" s="1" a="1"/>
  <c r="N230" i="1" s="1"/>
  <c r="AA668" i="1"/>
  <c r="N295" i="1" s="1" a="1"/>
  <c r="N295" i="1" s="1"/>
  <c r="AA595" i="1"/>
  <c r="N368" i="1" s="1" a="1"/>
  <c r="N368" i="1" s="1"/>
  <c r="AA518" i="1"/>
  <c r="N445" i="1" s="1" a="1"/>
  <c r="N445" i="1" s="1"/>
  <c r="AA416" i="1"/>
  <c r="N547" i="1" s="1" a="1"/>
  <c r="N547" i="1" s="1"/>
  <c r="AA207" i="1"/>
  <c r="N756" i="1" s="1" a="1"/>
  <c r="N756" i="1" s="1"/>
  <c r="AA948" i="1"/>
  <c r="N15" i="1" s="1" a="1"/>
  <c r="N15" i="1" s="1"/>
  <c r="AA884" i="1"/>
  <c r="N79" i="1" s="1" a="1"/>
  <c r="N79" i="1" s="1"/>
  <c r="AA820" i="1"/>
  <c r="N143" i="1" s="1" a="1"/>
  <c r="N143" i="1" s="1"/>
  <c r="AA756" i="1"/>
  <c r="N207" i="1" s="1" a="1"/>
  <c r="N207" i="1" s="1"/>
  <c r="AA692" i="1"/>
  <c r="N271" i="1" s="1" a="1"/>
  <c r="N271" i="1" s="1"/>
  <c r="AA621" i="1"/>
  <c r="N342" i="1" s="1" a="1"/>
  <c r="N342" i="1" s="1"/>
  <c r="AA548" i="1"/>
  <c r="N415" i="1" s="1" a="1"/>
  <c r="N415" i="1" s="1"/>
  <c r="AA461" i="1"/>
  <c r="N502" i="1" s="1" a="1"/>
  <c r="N502" i="1" s="1"/>
  <c r="AA297" i="1"/>
  <c r="N666" i="1" s="1" a="1"/>
  <c r="N666" i="1" s="1"/>
  <c r="AA41" i="1"/>
  <c r="N922" i="1" s="1" a="1"/>
  <c r="N922" i="1" s="1"/>
  <c r="AA58" i="1"/>
  <c r="N905" i="1" s="1" a="1"/>
  <c r="N905" i="1" s="1"/>
  <c r="AA122" i="1"/>
  <c r="N841" i="1" s="1" a="1"/>
  <c r="N841" i="1" s="1"/>
  <c r="AA186" i="1"/>
  <c r="N777" i="1" s="1" a="1"/>
  <c r="N777" i="1" s="1"/>
  <c r="AA225" i="1"/>
  <c r="N738" i="1" s="1" a="1"/>
  <c r="N738" i="1" s="1"/>
  <c r="AA503" i="1"/>
  <c r="N460" i="1" s="1" a="1"/>
  <c r="N460" i="1" s="1"/>
  <c r="AA637" i="1"/>
  <c r="N326" i="1" s="1" a="1"/>
  <c r="N326" i="1" s="1"/>
  <c r="AA882" i="1"/>
  <c r="N81" i="1" s="1" a="1"/>
  <c r="N81" i="1" s="1"/>
  <c r="AA905" i="1"/>
  <c r="N58" i="1" s="1" a="1"/>
  <c r="N58" i="1" s="1"/>
  <c r="AA777" i="1"/>
  <c r="N186" i="1" s="1" a="1"/>
  <c r="N186" i="1" s="1"/>
  <c r="AA645" i="1"/>
  <c r="N318" i="1" s="1" a="1"/>
  <c r="N318" i="1" s="1"/>
  <c r="AA492" i="1"/>
  <c r="N471" i="1" s="1" a="1"/>
  <c r="N471" i="1" s="1"/>
  <c r="AA127" i="1"/>
  <c r="N836" i="1" s="1" a="1"/>
  <c r="N836" i="1" s="1"/>
  <c r="AA912" i="1"/>
  <c r="N51" i="1" s="1" a="1"/>
  <c r="N51" i="1" s="1"/>
  <c r="AA848" i="1"/>
  <c r="N115" i="1" s="1" a="1"/>
  <c r="N115" i="1" s="1"/>
  <c r="AA784" i="1"/>
  <c r="N179" i="1" s="1" a="1"/>
  <c r="N179" i="1" s="1"/>
  <c r="AA720" i="1"/>
  <c r="N243" i="1" s="1" a="1"/>
  <c r="N243" i="1" s="1"/>
  <c r="AA653" i="1"/>
  <c r="N310" i="1" s="1" a="1"/>
  <c r="N310" i="1" s="1"/>
  <c r="AA580" i="1"/>
  <c r="N383" i="1" s="1" a="1"/>
  <c r="N383" i="1" s="1"/>
  <c r="AA501" i="1"/>
  <c r="N462" i="1" s="1" a="1"/>
  <c r="N462" i="1" s="1"/>
  <c r="AA383" i="1"/>
  <c r="N580" i="1" s="1" a="1"/>
  <c r="N580" i="1" s="1"/>
  <c r="AA153" i="1"/>
  <c r="N810" i="1" s="1" a="1"/>
  <c r="N810" i="1" s="1"/>
  <c r="AA935" i="1"/>
  <c r="N28" i="1" s="1" a="1"/>
  <c r="N28" i="1" s="1"/>
  <c r="AA871" i="1"/>
  <c r="N92" i="1" s="1" a="1"/>
  <c r="N92" i="1" s="1"/>
  <c r="AA810" i="1"/>
  <c r="N153" i="1" s="1" a="1"/>
  <c r="N153" i="1" s="1"/>
  <c r="AA922" i="1"/>
  <c r="N41" i="1" s="1" a="1"/>
  <c r="N41" i="1" s="1"/>
  <c r="AA385" i="1"/>
  <c r="N578" i="1" s="1" a="1"/>
  <c r="N578" i="1" s="1"/>
  <c r="AA564" i="1"/>
  <c r="N399" i="1" s="1" a="1"/>
  <c r="N399" i="1" s="1"/>
  <c r="AA818" i="1"/>
  <c r="N145" i="1" s="1" a="1"/>
  <c r="N145" i="1" s="1"/>
  <c r="AA897" i="1"/>
  <c r="N66" i="1" s="1" a="1"/>
  <c r="N66" i="1" s="1"/>
  <c r="AA769" i="1"/>
  <c r="N194" i="1" s="1" a="1"/>
  <c r="N194" i="1" s="1"/>
  <c r="AA636" i="1"/>
  <c r="N327" i="1" s="1" a="1"/>
  <c r="N327" i="1" s="1"/>
  <c r="AA480" i="1"/>
  <c r="N483" i="1" s="1" a="1"/>
  <c r="N483" i="1" s="1"/>
  <c r="AA95" i="1"/>
  <c r="N868" i="1" s="1" a="1"/>
  <c r="N868" i="1" s="1"/>
  <c r="AA904" i="1"/>
  <c r="N59" i="1" s="1" a="1"/>
  <c r="N59" i="1" s="1"/>
  <c r="AA840" i="1"/>
  <c r="N123" i="1" s="1" a="1"/>
  <c r="N123" i="1" s="1"/>
  <c r="AA776" i="1"/>
  <c r="N187" i="1" s="1" a="1"/>
  <c r="N187" i="1" s="1"/>
  <c r="AA712" i="1"/>
  <c r="N251" i="1" s="1" a="1"/>
  <c r="N251" i="1" s="1"/>
  <c r="AA644" i="1"/>
  <c r="N319" i="1" s="1" a="1"/>
  <c r="N319" i="1" s="1"/>
  <c r="AA571" i="1"/>
  <c r="N392" i="1" s="1" a="1"/>
  <c r="N392" i="1" s="1"/>
  <c r="AA489" i="1"/>
  <c r="N474" i="1" s="1" a="1"/>
  <c r="N474" i="1" s="1"/>
  <c r="AA360" i="1"/>
  <c r="N603" i="1" s="1" a="1"/>
  <c r="N603" i="1" s="1"/>
  <c r="AA121" i="1"/>
  <c r="N842" i="1" s="1" a="1"/>
  <c r="N842" i="1" s="1"/>
  <c r="AA927" i="1"/>
  <c r="N36" i="1" s="1" a="1"/>
  <c r="N36" i="1" s="1"/>
  <c r="AA863" i="1"/>
  <c r="N100" i="1" s="1" a="1"/>
  <c r="N100" i="1" s="1"/>
  <c r="AA799" i="1"/>
  <c r="N164" i="1" s="1" a="1"/>
  <c r="N164" i="1" s="1"/>
  <c r="AA39" i="1"/>
  <c r="N924" i="1" s="1" a="1"/>
  <c r="N924" i="1" s="1"/>
  <c r="AA295" i="1"/>
  <c r="N668" i="1" s="1" a="1"/>
  <c r="N668" i="1" s="1"/>
  <c r="AA460" i="1"/>
  <c r="N503" i="1" s="1" a="1"/>
  <c r="N503" i="1" s="1"/>
  <c r="AA547" i="1"/>
  <c r="N416" i="1" s="1" a="1"/>
  <c r="N416" i="1" s="1"/>
  <c r="AA620" i="1"/>
  <c r="N343" i="1" s="1" a="1"/>
  <c r="N343" i="1" s="1"/>
  <c r="AA691" i="1"/>
  <c r="N272" i="1" s="1" a="1"/>
  <c r="N272" i="1" s="1"/>
  <c r="AA755" i="1"/>
  <c r="N208" i="1" s="1" a="1"/>
  <c r="N208" i="1" s="1"/>
  <c r="AA819" i="1"/>
  <c r="N144" i="1" s="1" a="1"/>
  <c r="N144" i="1" s="1"/>
  <c r="AA883" i="1"/>
  <c r="N80" i="1" s="1" a="1"/>
  <c r="N80" i="1" s="1"/>
  <c r="AA947" i="1"/>
  <c r="N16" i="1" s="1" a="1"/>
  <c r="N16" i="1" s="1"/>
  <c r="AA272" i="1"/>
  <c r="N691" i="1" s="1" a="1"/>
  <c r="N691" i="1" s="1"/>
  <c r="AA208" i="1"/>
  <c r="N755" i="1" s="1" a="1"/>
  <c r="N755" i="1" s="1"/>
  <c r="AA144" i="1"/>
  <c r="N819" i="1" s="1" a="1"/>
  <c r="N819" i="1" s="1"/>
  <c r="AA80" i="1"/>
  <c r="N883" i="1" s="1" a="1"/>
  <c r="N883" i="1" s="1"/>
  <c r="AA16" i="1"/>
  <c r="N947" i="1" s="1" a="1"/>
  <c r="N947" i="1" s="1"/>
  <c r="AA422" i="1"/>
  <c r="N541" i="1" s="1" a="1"/>
  <c r="N541" i="1" s="1"/>
  <c r="AA358" i="1"/>
  <c r="N605" i="1" s="1" a="1"/>
  <c r="N605" i="1" s="1"/>
  <c r="AA294" i="1"/>
  <c r="N669" i="1" s="1" a="1"/>
  <c r="N669" i="1" s="1"/>
  <c r="AA230" i="1"/>
  <c r="N733" i="1" s="1" a="1"/>
  <c r="N733" i="1" s="1"/>
  <c r="AA166" i="1"/>
  <c r="N797" i="1" s="1" a="1"/>
  <c r="N797" i="1" s="1"/>
  <c r="AA102" i="1"/>
  <c r="N861" i="1" s="1" a="1"/>
  <c r="N861" i="1" s="1"/>
  <c r="AA38" i="1"/>
  <c r="N925" i="1" s="1" a="1"/>
  <c r="N925" i="1" s="1"/>
  <c r="AA429" i="1"/>
  <c r="N534" i="1" s="1" a="1"/>
  <c r="N534" i="1" s="1"/>
  <c r="AA365" i="1"/>
  <c r="N598" i="1" s="1" a="1"/>
  <c r="N598" i="1" s="1"/>
  <c r="AA301" i="1"/>
  <c r="N662" i="1" s="1" a="1"/>
  <c r="N662" i="1" s="1"/>
  <c r="AA237" i="1"/>
  <c r="N726" i="1" s="1" a="1"/>
  <c r="N726" i="1" s="1"/>
  <c r="AA157" i="1"/>
  <c r="N806" i="1" s="1" a="1"/>
  <c r="N806" i="1" s="1"/>
  <c r="AA77" i="1"/>
  <c r="N886" i="1" s="1" a="1"/>
  <c r="N886" i="1" s="1"/>
  <c r="AA396" i="1"/>
  <c r="N567" i="1" s="1" a="1"/>
  <c r="N567" i="1" s="1"/>
  <c r="AA316" i="1"/>
  <c r="N647" i="1" s="1" a="1"/>
  <c r="N647" i="1" s="1"/>
  <c r="AA236" i="1"/>
  <c r="N727" i="1" s="1" a="1"/>
  <c r="N727" i="1" s="1"/>
  <c r="AA140" i="1"/>
  <c r="N823" i="1" s="1" a="1"/>
  <c r="N823" i="1" s="1"/>
  <c r="AA60" i="1"/>
  <c r="N903" i="1" s="1" a="1"/>
  <c r="N903" i="1" s="1"/>
  <c r="AA523" i="1"/>
  <c r="N440" i="1" s="1" a="1"/>
  <c r="N440" i="1" s="1"/>
  <c r="AA427" i="1"/>
  <c r="N536" i="1" s="1" a="1"/>
  <c r="N536" i="1" s="1"/>
  <c r="AA347" i="1"/>
  <c r="N616" i="1" s="1" a="1"/>
  <c r="N616" i="1" s="1"/>
  <c r="AA267" i="1"/>
  <c r="N696" i="1" s="1" a="1"/>
  <c r="N696" i="1" s="1"/>
  <c r="AA171" i="1"/>
  <c r="N792" i="1" s="1" a="1"/>
  <c r="N792" i="1" s="1"/>
  <c r="AA91" i="1"/>
  <c r="N872" i="1" s="1" a="1"/>
  <c r="N872" i="1" s="1"/>
  <c r="AA11" i="1"/>
  <c r="N952" i="1" s="1" a="1"/>
  <c r="N952" i="1" s="1"/>
  <c r="AA594" i="1"/>
  <c r="N369" i="1" s="1" a="1"/>
  <c r="N369" i="1" s="1"/>
  <c r="AA514" i="1"/>
  <c r="N449" i="1" s="1" a="1"/>
  <c r="N449" i="1" s="1"/>
  <c r="AA434" i="1"/>
  <c r="N529" i="1" s="1" a="1"/>
  <c r="N529" i="1" s="1"/>
  <c r="AA338" i="1"/>
  <c r="N625" i="1" s="1" a="1"/>
  <c r="N625" i="1" s="1"/>
  <c r="AA258" i="1"/>
  <c r="N705" i="1" s="1" a="1"/>
  <c r="N705" i="1" s="1"/>
  <c r="AA154" i="1"/>
  <c r="N809" i="1" s="1" a="1"/>
  <c r="N809" i="1" s="1"/>
  <c r="AA26" i="1"/>
  <c r="N937" i="1" s="1" a="1"/>
  <c r="N937" i="1" s="1"/>
  <c r="AA392" i="1"/>
  <c r="N571" i="1" s="1" a="1"/>
  <c r="N571" i="1" s="1"/>
  <c r="AA584" i="1"/>
  <c r="N379" i="1" s="1" a="1"/>
  <c r="N379" i="1" s="1"/>
  <c r="AA724" i="1"/>
  <c r="N239" i="1" s="1" a="1"/>
  <c r="N239" i="1" s="1"/>
  <c r="AA852" i="1"/>
  <c r="N111" i="1" s="1" a="1"/>
  <c r="N111" i="1" s="1"/>
  <c r="AA79" i="1"/>
  <c r="N884" i="1" s="1" a="1"/>
  <c r="N884" i="1" s="1"/>
  <c r="AA476" i="1"/>
  <c r="N487" i="1" s="1" a="1"/>
  <c r="N487" i="1" s="1"/>
  <c r="AA631" i="1"/>
  <c r="N332" i="1" s="1" a="1"/>
  <c r="N332" i="1" s="1"/>
  <c r="AA765" i="1"/>
  <c r="N198" i="1" s="1" a="1"/>
  <c r="N198" i="1" s="1"/>
  <c r="AA893" i="1"/>
  <c r="N70" i="1" s="1" a="1"/>
  <c r="N70" i="1" s="1"/>
  <c r="AA241" i="1"/>
  <c r="N722" i="1" s="1" a="1"/>
  <c r="N722" i="1" s="1"/>
  <c r="AA529" i="1"/>
  <c r="N434" i="1" s="1" a="1"/>
  <c r="N434" i="1" s="1"/>
  <c r="AA678" i="1"/>
  <c r="N285" i="1" s="1" a="1"/>
  <c r="N285" i="1" s="1"/>
  <c r="AA806" i="1"/>
  <c r="N157" i="1" s="1" a="1"/>
  <c r="N157" i="1" s="1"/>
  <c r="AA934" i="1"/>
  <c r="N29" i="1" s="1" a="1"/>
  <c r="N29" i="1" s="1"/>
  <c r="AA377" i="1"/>
  <c r="N586" i="1" s="1" a="1"/>
  <c r="N586" i="1" s="1"/>
  <c r="AA579" i="1"/>
  <c r="N384" i="1" s="1" a="1"/>
  <c r="N384" i="1" s="1"/>
  <c r="AA719" i="1"/>
  <c r="N244" i="1" s="1" a="1"/>
  <c r="N244" i="1" s="1"/>
  <c r="AA855" i="1"/>
  <c r="N108" i="1" s="1" a="1"/>
  <c r="N108" i="1" s="1"/>
  <c r="AA479" i="1"/>
  <c r="N484" i="1" s="1" a="1"/>
  <c r="N484" i="1" s="1"/>
  <c r="AA768" i="1"/>
  <c r="N195" i="1" s="1" a="1"/>
  <c r="N195" i="1" s="1"/>
  <c r="AA407" i="1"/>
  <c r="N556" i="1" s="1" a="1"/>
  <c r="N556" i="1" s="1"/>
  <c r="AA457" i="1"/>
  <c r="N506" i="1" s="1" a="1"/>
  <c r="N506" i="1" s="1"/>
  <c r="AA746" i="1"/>
  <c r="N217" i="1" s="1" a="1"/>
  <c r="N217" i="1" s="1"/>
  <c r="AA71" i="1"/>
  <c r="N892" i="1" s="1" a="1"/>
  <c r="N892" i="1" s="1"/>
  <c r="AA327" i="1"/>
  <c r="N636" i="1" s="1" a="1"/>
  <c r="N636" i="1" s="1"/>
  <c r="AA472" i="1"/>
  <c r="N491" i="1" s="1" a="1"/>
  <c r="N491" i="1" s="1"/>
  <c r="AA556" i="1"/>
  <c r="N407" i="1" s="1" a="1"/>
  <c r="N407" i="1" s="1"/>
  <c r="AA629" i="1"/>
  <c r="N334" i="1" s="1" a="1"/>
  <c r="N334" i="1" s="1"/>
  <c r="AA699" i="1"/>
  <c r="N264" i="1" s="1" a="1"/>
  <c r="N264" i="1" s="1"/>
  <c r="AA763" i="1"/>
  <c r="N200" i="1" s="1" a="1"/>
  <c r="N200" i="1" s="1"/>
  <c r="AA827" i="1"/>
  <c r="N136" i="1" s="1" a="1"/>
  <c r="N136" i="1" s="1"/>
  <c r="AA891" i="1"/>
  <c r="N72" i="1" s="1" a="1"/>
  <c r="N72" i="1" s="1"/>
  <c r="AA955" i="1"/>
  <c r="N8" i="1" s="1" a="1"/>
  <c r="N8" i="1" s="1"/>
  <c r="AA264" i="1"/>
  <c r="N699" i="1" s="1" a="1"/>
  <c r="N699" i="1" s="1"/>
  <c r="AA200" i="1"/>
  <c r="N763" i="1" s="1" a="1"/>
  <c r="N763" i="1" s="1"/>
  <c r="AA136" i="1"/>
  <c r="N827" i="1" s="1" a="1"/>
  <c r="N827" i="1" s="1"/>
  <c r="AA72" i="1"/>
  <c r="N891" i="1" s="1" a="1"/>
  <c r="N891" i="1" s="1"/>
  <c r="AA8" i="1"/>
  <c r="N955" i="1" s="1" a="1"/>
  <c r="N955" i="1" s="1"/>
  <c r="AA414" i="1"/>
  <c r="N549" i="1" s="1" a="1"/>
  <c r="N549" i="1" s="1"/>
  <c r="AA350" i="1"/>
  <c r="N613" i="1" s="1" a="1"/>
  <c r="N613" i="1" s="1"/>
  <c r="AA286" i="1"/>
  <c r="N677" i="1" s="1" a="1"/>
  <c r="N677" i="1" s="1"/>
  <c r="AA222" i="1"/>
  <c r="N741" i="1" s="1" a="1"/>
  <c r="N741" i="1" s="1"/>
  <c r="AA158" i="1"/>
  <c r="N805" i="1" s="1" a="1"/>
  <c r="N805" i="1" s="1"/>
  <c r="AA94" i="1"/>
  <c r="N869" i="1" s="1" a="1"/>
  <c r="N869" i="1" s="1"/>
  <c r="AA30" i="1"/>
  <c r="N933" i="1" s="1" a="1"/>
  <c r="N933" i="1" s="1"/>
  <c r="AA421" i="1"/>
  <c r="N542" i="1" s="1" a="1"/>
  <c r="N542" i="1" s="1"/>
  <c r="AA357" i="1"/>
  <c r="N606" i="1" s="1" a="1"/>
  <c r="N606" i="1" s="1"/>
  <c r="AA293" i="1"/>
  <c r="N670" i="1" s="1" a="1"/>
  <c r="N670" i="1" s="1"/>
  <c r="AA229" i="1"/>
  <c r="N734" i="1" s="1" a="1"/>
  <c r="N734" i="1" s="1"/>
  <c r="AA149" i="1"/>
  <c r="N814" i="1" s="1" a="1"/>
  <c r="N814" i="1" s="1"/>
  <c r="AA53" i="1"/>
  <c r="N910" i="1" s="1" a="1"/>
  <c r="N910" i="1" s="1"/>
  <c r="AA388" i="1"/>
  <c r="N575" i="1" s="1" a="1"/>
  <c r="N575" i="1" s="1"/>
  <c r="AA308" i="1"/>
  <c r="N655" i="1" s="1" a="1"/>
  <c r="N655" i="1" s="1"/>
  <c r="AA212" i="1"/>
  <c r="N751" i="1" s="1" a="1"/>
  <c r="N751" i="1" s="1"/>
  <c r="AA132" i="1"/>
  <c r="N831" i="1" s="1" a="1"/>
  <c r="N831" i="1" s="1"/>
  <c r="AA52" i="1"/>
  <c r="N911" i="1" s="1" a="1"/>
  <c r="N911" i="1" s="1"/>
  <c r="AA499" i="1"/>
  <c r="N464" i="1" s="1" a="1"/>
  <c r="N464" i="1" s="1"/>
  <c r="AA419" i="1"/>
  <c r="N544" i="1" s="1" a="1"/>
  <c r="N544" i="1" s="1"/>
  <c r="AA339" i="1"/>
  <c r="N624" i="1" s="1" a="1"/>
  <c r="N624" i="1" s="1"/>
  <c r="AA243" i="1"/>
  <c r="N720" i="1" s="1" a="1"/>
  <c r="N720" i="1" s="1"/>
  <c r="AA163" i="1"/>
  <c r="N800" i="1" s="1" a="1"/>
  <c r="N800" i="1" s="1"/>
  <c r="AA83" i="1"/>
  <c r="N880" i="1" s="1" a="1"/>
  <c r="N880" i="1" s="1"/>
  <c r="AA666" i="1"/>
  <c r="N297" i="1" s="1" a="1"/>
  <c r="N297" i="1" s="1"/>
  <c r="AA586" i="1"/>
  <c r="N377" i="1" s="1" a="1"/>
  <c r="N377" i="1" s="1"/>
  <c r="AA506" i="1"/>
  <c r="N457" i="1" s="1" a="1"/>
  <c r="N457" i="1" s="1"/>
  <c r="AA410" i="1"/>
  <c r="N553" i="1" s="1" a="1"/>
  <c r="N553" i="1" s="1"/>
  <c r="AA330" i="1"/>
  <c r="N633" i="1" s="1" a="1"/>
  <c r="N633" i="1" s="1"/>
  <c r="AA250" i="1"/>
  <c r="N713" i="1" s="1" a="1"/>
  <c r="N713" i="1" s="1"/>
  <c r="AA146" i="1"/>
  <c r="N817" i="1" s="1" a="1"/>
  <c r="N817" i="1" s="1"/>
  <c r="AA18" i="1"/>
  <c r="N945" i="1" s="1" a="1"/>
  <c r="N945" i="1" s="1"/>
  <c r="AA415" i="1"/>
  <c r="N548" i="1" s="1" a="1"/>
  <c r="N548" i="1" s="1"/>
  <c r="AA593" i="1"/>
  <c r="N370" i="1" s="1" a="1"/>
  <c r="N370" i="1" s="1"/>
  <c r="AA732" i="1"/>
  <c r="N231" i="1" s="1" a="1"/>
  <c r="N231" i="1" s="1"/>
  <c r="AA860" i="1"/>
  <c r="N103" i="1" s="1" a="1"/>
  <c r="N103" i="1" s="1"/>
  <c r="AA111" i="1"/>
  <c r="N852" i="1" s="1" a="1"/>
  <c r="N852" i="1" s="1"/>
  <c r="AA486" i="1"/>
  <c r="N477" i="1" s="1" a="1"/>
  <c r="N477" i="1" s="1"/>
  <c r="AA640" i="1"/>
  <c r="N323" i="1" s="1" a="1"/>
  <c r="N323" i="1" s="1"/>
  <c r="AA773" i="1"/>
  <c r="N190" i="1" s="1" a="1"/>
  <c r="N190" i="1" s="1"/>
  <c r="AA901" i="1"/>
  <c r="N62" i="1" s="1" a="1"/>
  <c r="N62" i="1" s="1"/>
  <c r="AA273" i="1"/>
  <c r="N690" i="1" s="1" a="1"/>
  <c r="N690" i="1" s="1"/>
  <c r="AA541" i="1"/>
  <c r="N422" i="1" s="1" a="1"/>
  <c r="N422" i="1" s="1"/>
  <c r="AA686" i="1"/>
  <c r="N277" i="1" s="1" a="1"/>
  <c r="N277" i="1" s="1"/>
  <c r="AA814" i="1"/>
  <c r="N149" i="1" s="1" a="1"/>
  <c r="N149" i="1" s="1"/>
  <c r="AA942" i="1"/>
  <c r="N21" i="1" s="1" a="1"/>
  <c r="N21" i="1" s="1"/>
  <c r="AA400" i="1"/>
  <c r="N563" i="1" s="1" a="1"/>
  <c r="N563" i="1" s="1"/>
  <c r="AA588" i="1"/>
  <c r="N375" i="1" s="1" a="1"/>
  <c r="N375" i="1" s="1"/>
  <c r="AA727" i="1"/>
  <c r="N236" i="1" s="1" a="1"/>
  <c r="N236" i="1" s="1"/>
  <c r="AA911" i="1"/>
  <c r="N52" i="1" s="1" a="1"/>
  <c r="N52" i="1" s="1"/>
  <c r="AA552" i="1"/>
  <c r="N411" i="1" s="1" a="1"/>
  <c r="N411" i="1" s="1"/>
  <c r="AA824" i="1"/>
  <c r="N139" i="1" s="1" a="1"/>
  <c r="N139" i="1" s="1"/>
  <c r="AA581" i="1"/>
  <c r="N382" i="1" s="1" a="1"/>
  <c r="N382" i="1" s="1"/>
  <c r="AA826" i="1"/>
  <c r="N137" i="1" s="1" a="1"/>
  <c r="N137" i="1" s="1"/>
  <c r="AA103" i="1"/>
  <c r="N860" i="1" s="1" a="1"/>
  <c r="N860" i="1" s="1"/>
  <c r="AA345" i="1"/>
  <c r="N618" i="1" s="1" a="1"/>
  <c r="N618" i="1" s="1"/>
  <c r="AA484" i="1"/>
  <c r="N479" i="1" s="1" a="1"/>
  <c r="N479" i="1" s="1"/>
  <c r="AA565" i="1"/>
  <c r="N398" i="1" s="1" a="1"/>
  <c r="N398" i="1" s="1"/>
  <c r="AA638" i="1"/>
  <c r="N325" i="1" s="1" a="1"/>
  <c r="N325" i="1" s="1"/>
  <c r="AA707" i="1"/>
  <c r="N256" i="1" s="1" a="1"/>
  <c r="N256" i="1" s="1"/>
  <c r="AA771" i="1"/>
  <c r="N192" i="1" s="1" a="1"/>
  <c r="N192" i="1" s="1"/>
  <c r="AA835" i="1"/>
  <c r="N128" i="1" s="1" a="1"/>
  <c r="N128" i="1" s="1"/>
  <c r="AA899" i="1"/>
  <c r="N64" i="1" s="1" a="1"/>
  <c r="N64" i="1" s="1"/>
  <c r="AA320" i="1"/>
  <c r="N643" i="1" s="1" a="1"/>
  <c r="N643" i="1" s="1"/>
  <c r="AA256" i="1"/>
  <c r="N707" i="1" s="1" a="1"/>
  <c r="N707" i="1" s="1"/>
  <c r="AA192" i="1"/>
  <c r="N771" i="1" s="1" a="1"/>
  <c r="N771" i="1" s="1"/>
  <c r="AA128" i="1"/>
  <c r="N835" i="1" s="1" a="1"/>
  <c r="N835" i="1" s="1"/>
  <c r="AA64" i="1"/>
  <c r="N899" i="1" s="1" a="1"/>
  <c r="N899" i="1" s="1"/>
  <c r="AA470" i="1"/>
  <c r="N493" i="1" s="1" a="1"/>
  <c r="N493" i="1" s="1"/>
  <c r="AA406" i="1"/>
  <c r="N557" i="1" s="1" a="1"/>
  <c r="N557" i="1" s="1"/>
  <c r="AA342" i="1"/>
  <c r="N621" i="1" s="1" a="1"/>
  <c r="N621" i="1" s="1"/>
  <c r="AA278" i="1"/>
  <c r="N685" i="1" s="1" a="1"/>
  <c r="N685" i="1" s="1"/>
  <c r="AA214" i="1"/>
  <c r="N749" i="1" s="1" a="1"/>
  <c r="N749" i="1" s="1"/>
  <c r="AA150" i="1"/>
  <c r="N813" i="1" s="1" a="1"/>
  <c r="N813" i="1" s="1"/>
  <c r="AA86" i="1"/>
  <c r="N877" i="1" s="1" a="1"/>
  <c r="N877" i="1" s="1"/>
  <c r="AA22" i="1"/>
  <c r="N941" i="1" s="1" a="1"/>
  <c r="N941" i="1" s="1"/>
  <c r="AA413" i="1"/>
  <c r="N550" i="1" s="1" a="1"/>
  <c r="N550" i="1" s="1"/>
  <c r="AA349" i="1"/>
  <c r="N614" i="1" s="1" a="1"/>
  <c r="N614" i="1" s="1"/>
  <c r="AA285" i="1"/>
  <c r="N678" i="1" s="1" a="1"/>
  <c r="N678" i="1" s="1"/>
  <c r="AA221" i="1"/>
  <c r="N742" i="1" s="1" a="1"/>
  <c r="N742" i="1" s="1"/>
  <c r="AA141" i="1"/>
  <c r="N822" i="1" s="1" a="1"/>
  <c r="N822" i="1" s="1"/>
  <c r="AA45" i="1"/>
  <c r="N918" i="1" s="1" a="1"/>
  <c r="N918" i="1" s="1"/>
  <c r="AA380" i="1"/>
  <c r="N583" i="1" s="1" a="1"/>
  <c r="N583" i="1" s="1"/>
  <c r="AA300" i="1"/>
  <c r="N663" i="1" s="1" a="1"/>
  <c r="N663" i="1" s="1"/>
  <c r="AA204" i="1"/>
  <c r="N759" i="1" s="1" a="1"/>
  <c r="N759" i="1" s="1"/>
  <c r="AA124" i="1"/>
  <c r="N839" i="1" s="1" a="1"/>
  <c r="N839" i="1" s="1"/>
  <c r="AA44" i="1"/>
  <c r="N919" i="1" s="1" a="1"/>
  <c r="N919" i="1" s="1"/>
  <c r="AA491" i="1"/>
  <c r="N472" i="1" s="1" a="1"/>
  <c r="N472" i="1" s="1"/>
  <c r="AA411" i="1"/>
  <c r="N552" i="1" s="1" a="1"/>
  <c r="N552" i="1" s="1"/>
  <c r="AA331" i="1"/>
  <c r="N632" i="1" s="1" a="1"/>
  <c r="N632" i="1" s="1"/>
  <c r="AA235" i="1"/>
  <c r="N728" i="1" s="1" a="1"/>
  <c r="N728" i="1" s="1"/>
  <c r="AA155" i="1"/>
  <c r="N808" i="1" s="1" a="1"/>
  <c r="N808" i="1" s="1"/>
  <c r="AA75" i="1"/>
  <c r="N888" i="1" s="1" a="1"/>
  <c r="N888" i="1" s="1"/>
  <c r="AA658" i="1"/>
  <c r="N305" i="1" s="1" a="1"/>
  <c r="N305" i="1" s="1"/>
  <c r="AA578" i="1"/>
  <c r="N385" i="1" s="1" a="1"/>
  <c r="N385" i="1" s="1"/>
  <c r="AA498" i="1"/>
  <c r="N465" i="1" s="1" a="1"/>
  <c r="N465" i="1" s="1"/>
  <c r="AA402" i="1"/>
  <c r="N561" i="1" s="1" a="1"/>
  <c r="N561" i="1" s="1"/>
  <c r="AA322" i="1"/>
  <c r="N641" i="1" s="1" a="1"/>
  <c r="N641" i="1" s="1"/>
  <c r="AA242" i="1"/>
  <c r="N721" i="1" s="1" a="1"/>
  <c r="N721" i="1" s="1"/>
  <c r="AA138" i="1"/>
  <c r="N825" i="1" s="1" a="1"/>
  <c r="N825" i="1" s="1"/>
  <c r="AA10" i="1"/>
  <c r="N953" i="1" s="1" a="1"/>
  <c r="N953" i="1" s="1"/>
  <c r="AA431" i="1"/>
  <c r="N532" i="1" s="1" a="1"/>
  <c r="N532" i="1" s="1"/>
  <c r="AA603" i="1"/>
  <c r="N360" i="1" s="1" a="1"/>
  <c r="N360" i="1" s="1"/>
  <c r="AA740" i="1"/>
  <c r="N223" i="1" s="1" a="1"/>
  <c r="N223" i="1" s="1"/>
  <c r="AA868" i="1"/>
  <c r="N95" i="1" s="1" a="1"/>
  <c r="N95" i="1" s="1"/>
  <c r="AA143" i="1"/>
  <c r="N820" i="1" s="1" a="1"/>
  <c r="N820" i="1" s="1"/>
  <c r="AA496" i="1"/>
  <c r="N467" i="1" s="1" a="1"/>
  <c r="N467" i="1" s="1"/>
  <c r="AA649" i="1"/>
  <c r="N314" i="1" s="1" a="1"/>
  <c r="N314" i="1" s="1"/>
  <c r="AA781" i="1"/>
  <c r="N182" i="1" s="1" a="1"/>
  <c r="N182" i="1" s="1"/>
  <c r="AA909" i="1"/>
  <c r="N54" i="1" s="1" a="1"/>
  <c r="N54" i="1" s="1"/>
  <c r="AA305" i="1"/>
  <c r="N658" i="1" s="1" a="1"/>
  <c r="N658" i="1" s="1"/>
  <c r="AA550" i="1"/>
  <c r="N413" i="1" s="1" a="1"/>
  <c r="N413" i="1" s="1"/>
  <c r="AA694" i="1"/>
  <c r="N269" i="1" s="1" a="1"/>
  <c r="N269" i="1" s="1"/>
  <c r="AA822" i="1"/>
  <c r="N141" i="1" s="1" a="1"/>
  <c r="N141" i="1" s="1"/>
  <c r="AA950" i="1"/>
  <c r="N13" i="1" s="1" a="1"/>
  <c r="N13" i="1" s="1"/>
  <c r="AA420" i="1"/>
  <c r="N543" i="1" s="1" a="1"/>
  <c r="N543" i="1" s="1"/>
  <c r="AA597" i="1"/>
  <c r="N366" i="1" s="1" a="1"/>
  <c r="N366" i="1" s="1"/>
  <c r="AA735" i="1"/>
  <c r="N228" i="1" s="1" a="1"/>
  <c r="N228" i="1" s="1"/>
  <c r="AA919" i="1"/>
  <c r="N44" i="1" s="1" a="1"/>
  <c r="N44" i="1" s="1"/>
  <c r="AA561" i="1"/>
  <c r="N402" i="1" s="1" a="1"/>
  <c r="N402" i="1" s="1"/>
  <c r="AA832" i="1"/>
  <c r="N131" i="1" s="1" a="1"/>
  <c r="N131" i="1" s="1"/>
  <c r="AA590" i="1"/>
  <c r="N373" i="1" s="1" a="1"/>
  <c r="N373" i="1" s="1"/>
  <c r="AA890" i="1"/>
  <c r="N73" i="1" s="1" a="1"/>
  <c r="N73" i="1" s="1"/>
  <c r="AA135" i="1"/>
  <c r="N828" i="1" s="1" a="1"/>
  <c r="N828" i="1" s="1"/>
  <c r="AA368" i="1"/>
  <c r="N595" i="1" s="1" a="1"/>
  <c r="N595" i="1" s="1"/>
  <c r="AA494" i="1"/>
  <c r="N469" i="1" s="1" a="1"/>
  <c r="N469" i="1" s="1"/>
  <c r="AA574" i="1"/>
  <c r="N389" i="1" s="1" a="1"/>
  <c r="N389" i="1" s="1"/>
  <c r="AA647" i="1"/>
  <c r="N316" i="1" s="1" a="1"/>
  <c r="N316" i="1" s="1"/>
  <c r="AA715" i="1"/>
  <c r="N248" i="1" s="1" a="1"/>
  <c r="N248" i="1" s="1"/>
  <c r="AA779" i="1"/>
  <c r="N184" i="1" s="1" a="1"/>
  <c r="N184" i="1" s="1"/>
  <c r="AA843" i="1"/>
  <c r="N120" i="1" s="1" a="1"/>
  <c r="N120" i="1" s="1"/>
  <c r="AA907" i="1"/>
  <c r="N56" i="1" s="1" a="1"/>
  <c r="N56" i="1" s="1"/>
  <c r="AA312" i="1"/>
  <c r="N651" i="1" s="1" a="1"/>
  <c r="N651" i="1" s="1"/>
  <c r="AA248" i="1"/>
  <c r="N715" i="1" s="1" a="1"/>
  <c r="N715" i="1" s="1"/>
  <c r="AA184" i="1"/>
  <c r="N779" i="1" s="1" a="1"/>
  <c r="N779" i="1" s="1"/>
  <c r="AA120" i="1"/>
  <c r="N843" i="1" s="1" a="1"/>
  <c r="N843" i="1" s="1"/>
  <c r="AA56" i="1"/>
  <c r="N907" i="1" s="1" a="1"/>
  <c r="N907" i="1" s="1"/>
  <c r="AA462" i="1"/>
  <c r="N501" i="1" s="1" a="1"/>
  <c r="N501" i="1" s="1"/>
  <c r="AA398" i="1"/>
  <c r="N565" i="1" s="1" a="1"/>
  <c r="N565" i="1" s="1"/>
  <c r="AA334" i="1"/>
  <c r="N629" i="1" s="1" a="1"/>
  <c r="N629" i="1" s="1"/>
  <c r="AA270" i="1"/>
  <c r="N693" i="1" s="1" a="1"/>
  <c r="N693" i="1" s="1"/>
  <c r="AA206" i="1"/>
  <c r="N757" i="1" s="1" a="1"/>
  <c r="N757" i="1" s="1"/>
  <c r="AA142" i="1"/>
  <c r="N821" i="1" s="1" a="1"/>
  <c r="N821" i="1" s="1"/>
  <c r="AA78" i="1"/>
  <c r="N885" i="1" s="1" a="1"/>
  <c r="N885" i="1" s="1"/>
  <c r="AA14" i="1"/>
  <c r="N949" i="1" s="1" a="1"/>
  <c r="N949" i="1" s="1"/>
  <c r="AA405" i="1"/>
  <c r="N558" i="1" s="1" a="1"/>
  <c r="N558" i="1" s="1"/>
  <c r="AA341" i="1"/>
  <c r="N622" i="1" s="1" a="1"/>
  <c r="N622" i="1" s="1"/>
  <c r="AA277" i="1"/>
  <c r="N686" i="1" s="1" a="1"/>
  <c r="N686" i="1" s="1"/>
  <c r="AA213" i="1"/>
  <c r="N750" i="1" s="1" a="1"/>
  <c r="N750" i="1" s="1"/>
  <c r="AA117" i="1"/>
  <c r="N846" i="1" s="1" a="1"/>
  <c r="N846" i="1" s="1"/>
  <c r="AA37" i="1"/>
  <c r="N926" i="1" s="1" a="1"/>
  <c r="N926" i="1" s="1"/>
  <c r="AA372" i="1"/>
  <c r="N591" i="1" s="1" a="1"/>
  <c r="N591" i="1" s="1"/>
  <c r="AA276" i="1"/>
  <c r="N687" i="1" s="1" a="1"/>
  <c r="N687" i="1" s="1"/>
  <c r="AA196" i="1"/>
  <c r="N767" i="1" s="1" a="1"/>
  <c r="N767" i="1" s="1"/>
  <c r="AA116" i="1"/>
  <c r="N847" i="1" s="1" a="1"/>
  <c r="N847" i="1" s="1"/>
  <c r="AA20" i="1"/>
  <c r="N943" i="1" s="1" a="1"/>
  <c r="N943" i="1" s="1"/>
  <c r="AA483" i="1"/>
  <c r="N480" i="1" s="1" a="1"/>
  <c r="N480" i="1" s="1"/>
  <c r="AA403" i="1"/>
  <c r="N560" i="1" s="1" a="1"/>
  <c r="N560" i="1" s="1"/>
  <c r="AA307" i="1"/>
  <c r="N656" i="1" s="1" a="1"/>
  <c r="N656" i="1" s="1"/>
  <c r="AA227" i="1"/>
  <c r="N736" i="1" s="1" a="1"/>
  <c r="N736" i="1" s="1"/>
  <c r="AA147" i="1"/>
  <c r="N816" i="1" s="1" a="1"/>
  <c r="N816" i="1" s="1"/>
  <c r="AA51" i="1"/>
  <c r="N912" i="1" s="1" a="1"/>
  <c r="N912" i="1" s="1"/>
  <c r="AA650" i="1"/>
  <c r="N313" i="1" s="1" a="1"/>
  <c r="N313" i="1" s="1"/>
  <c r="AA570" i="1"/>
  <c r="N393" i="1" s="1" a="1"/>
  <c r="N393" i="1" s="1"/>
  <c r="AA474" i="1"/>
  <c r="N489" i="1" s="1" a="1"/>
  <c r="N489" i="1" s="1"/>
  <c r="AA394" i="1"/>
  <c r="N569" i="1" s="1" a="1"/>
  <c r="N569" i="1" s="1"/>
  <c r="AA314" i="1"/>
  <c r="N649" i="1" s="1" a="1"/>
  <c r="N649" i="1" s="1"/>
  <c r="AA218" i="1"/>
  <c r="N745" i="1" s="1" a="1"/>
  <c r="N745" i="1" s="1"/>
  <c r="AA130" i="1"/>
  <c r="N833" i="1" s="1" a="1"/>
  <c r="N833" i="1" s="1"/>
  <c r="AA2" i="1"/>
  <c r="N961" i="1" s="1" a="1"/>
  <c r="N961" i="1" s="1"/>
  <c r="AA447" i="1"/>
  <c r="N516" i="1" s="1" a="1"/>
  <c r="N516" i="1" s="1"/>
  <c r="AA612" i="1"/>
  <c r="N351" i="1" s="1" a="1"/>
  <c r="N351" i="1" s="1"/>
  <c r="AA748" i="1"/>
  <c r="N215" i="1" s="1" a="1"/>
  <c r="N215" i="1" s="1"/>
  <c r="AA876" i="1"/>
  <c r="N87" i="1" s="1" a="1"/>
  <c r="N87" i="1" s="1"/>
  <c r="AA175" i="1"/>
  <c r="N788" i="1" s="1" a="1"/>
  <c r="N788" i="1" s="1"/>
  <c r="AA508" i="1"/>
  <c r="N455" i="1" s="1" a="1"/>
  <c r="N455" i="1" s="1"/>
  <c r="AA659" i="1"/>
  <c r="N304" i="1" s="1" a="1"/>
  <c r="N304" i="1" s="1"/>
  <c r="AA789" i="1"/>
  <c r="N174" i="1" s="1" a="1"/>
  <c r="N174" i="1" s="1"/>
  <c r="AA917" i="1"/>
  <c r="N46" i="1" s="1" a="1"/>
  <c r="N46" i="1" s="1"/>
  <c r="AA335" i="1"/>
  <c r="N628" i="1" s="1" a="1"/>
  <c r="N628" i="1" s="1"/>
  <c r="AA559" i="1"/>
  <c r="N404" i="1" s="1" a="1"/>
  <c r="N404" i="1" s="1"/>
  <c r="AA702" i="1"/>
  <c r="N261" i="1" s="1" a="1"/>
  <c r="N261" i="1" s="1"/>
  <c r="AA830" i="1"/>
  <c r="N133" i="1" s="1" a="1"/>
  <c r="N133" i="1" s="1"/>
  <c r="AA958" i="1"/>
  <c r="N5" i="1" s="1" a="1"/>
  <c r="N5" i="1" s="1"/>
  <c r="AA436" i="1"/>
  <c r="N527" i="1" s="1" a="1"/>
  <c r="N527" i="1" s="1"/>
  <c r="AA606" i="1"/>
  <c r="N357" i="1" s="1" a="1"/>
  <c r="N357" i="1" s="1"/>
  <c r="AA743" i="1"/>
  <c r="N220" i="1" s="1" a="1"/>
  <c r="N220" i="1" s="1"/>
  <c r="AA57" i="1"/>
  <c r="N906" i="1" s="1" a="1"/>
  <c r="N906" i="1" s="1"/>
  <c r="AA625" i="1"/>
  <c r="N338" i="1" s="1" a="1"/>
  <c r="N338" i="1" s="1"/>
  <c r="AA888" i="1"/>
  <c r="N75" i="1" s="1" a="1"/>
  <c r="N75" i="1" s="1"/>
  <c r="AA721" i="1"/>
  <c r="N242" i="1" s="1" a="1"/>
  <c r="N242" i="1" s="1"/>
  <c r="AA646" i="1"/>
  <c r="N317" i="1" s="1" a="1"/>
  <c r="N317" i="1" s="1"/>
  <c r="AA167" i="1"/>
  <c r="N796" i="1" s="1" a="1"/>
  <c r="N796" i="1" s="1"/>
  <c r="AA391" i="1"/>
  <c r="N572" i="1" s="1" a="1"/>
  <c r="N572" i="1" s="1"/>
  <c r="AA504" i="1"/>
  <c r="N459" i="1" s="1" a="1"/>
  <c r="N459" i="1" s="1"/>
  <c r="AA583" i="1"/>
  <c r="N380" i="1" s="1" a="1"/>
  <c r="N380" i="1" s="1"/>
  <c r="AA656" i="1"/>
  <c r="N307" i="1" s="1" a="1"/>
  <c r="N307" i="1" s="1"/>
  <c r="AA723" i="1"/>
  <c r="N240" i="1" s="1" a="1"/>
  <c r="N240" i="1" s="1"/>
  <c r="AA787" i="1"/>
  <c r="N176" i="1" s="1" a="1"/>
  <c r="N176" i="1" s="1"/>
  <c r="AA851" i="1"/>
  <c r="N112" i="1" s="1" a="1"/>
  <c r="N112" i="1" s="1"/>
  <c r="AA915" i="1"/>
  <c r="N48" i="1" s="1" a="1"/>
  <c r="N48" i="1" s="1"/>
  <c r="AA304" i="1"/>
  <c r="N659" i="1" s="1" a="1"/>
  <c r="N659" i="1" s="1"/>
  <c r="AA240" i="1"/>
  <c r="N723" i="1" s="1" a="1"/>
  <c r="N723" i="1" s="1"/>
  <c r="AA176" i="1"/>
  <c r="N787" i="1" s="1" a="1"/>
  <c r="N787" i="1" s="1"/>
  <c r="AA112" i="1"/>
  <c r="N851" i="1" s="1" a="1"/>
  <c r="N851" i="1" s="1"/>
  <c r="AA48" i="1"/>
  <c r="N915" i="1" s="1" a="1"/>
  <c r="N915" i="1" s="1"/>
  <c r="AA454" i="1"/>
  <c r="N509" i="1" s="1" a="1"/>
  <c r="N509" i="1" s="1"/>
  <c r="AA390" i="1"/>
  <c r="N573" i="1" s="1" a="1"/>
  <c r="N573" i="1" s="1"/>
  <c r="AA326" i="1"/>
  <c r="N637" i="1" s="1" a="1"/>
  <c r="N637" i="1" s="1"/>
  <c r="AA262" i="1"/>
  <c r="N701" i="1" s="1" a="1"/>
  <c r="N701" i="1" s="1"/>
  <c r="AA198" i="1"/>
  <c r="N765" i="1" s="1" a="1"/>
  <c r="N765" i="1" s="1"/>
  <c r="AA134" i="1"/>
  <c r="N829" i="1" s="1" a="1"/>
  <c r="N829" i="1" s="1"/>
  <c r="AA70" i="1"/>
  <c r="N893" i="1" s="1" a="1"/>
  <c r="N893" i="1" s="1"/>
  <c r="AA6" i="1"/>
  <c r="N957" i="1" s="1" a="1"/>
  <c r="N957" i="1" s="1"/>
  <c r="AA397" i="1"/>
  <c r="N566" i="1" s="1" a="1"/>
  <c r="N566" i="1" s="1"/>
  <c r="AA333" i="1"/>
  <c r="N630" i="1" s="1" a="1"/>
  <c r="N630" i="1" s="1"/>
  <c r="AA269" i="1"/>
  <c r="N694" i="1" s="1" a="1"/>
  <c r="N694" i="1" s="1"/>
  <c r="AA205" i="1"/>
  <c r="N758" i="1" s="1" a="1"/>
  <c r="N758" i="1" s="1"/>
  <c r="AA109" i="1"/>
  <c r="N854" i="1" s="1" a="1"/>
  <c r="N854" i="1" s="1"/>
  <c r="AA29" i="1"/>
  <c r="N934" i="1" s="1" a="1"/>
  <c r="N934" i="1" s="1"/>
  <c r="AA364" i="1"/>
  <c r="N599" i="1" s="1" a="1"/>
  <c r="N599" i="1" s="1"/>
  <c r="AA268" i="1"/>
  <c r="N695" i="1" s="1" a="1"/>
  <c r="N695" i="1" s="1"/>
  <c r="AA188" i="1"/>
  <c r="N775" i="1" s="1" a="1"/>
  <c r="N775" i="1" s="1"/>
  <c r="AA108" i="1"/>
  <c r="N855" i="1" s="1" a="1"/>
  <c r="N855" i="1" s="1"/>
  <c r="AA12" i="1"/>
  <c r="N951" i="1" s="1" a="1"/>
  <c r="N951" i="1" s="1"/>
  <c r="AA475" i="1"/>
  <c r="N488" i="1" s="1" a="1"/>
  <c r="N488" i="1" s="1"/>
  <c r="AA395" i="1"/>
  <c r="N568" i="1" s="1" a="1"/>
  <c r="N568" i="1" s="1"/>
  <c r="AA299" i="1"/>
  <c r="N664" i="1" s="1" a="1"/>
  <c r="N664" i="1" s="1"/>
  <c r="AA219" i="1"/>
  <c r="N744" i="1" s="1" a="1"/>
  <c r="N744" i="1" s="1"/>
  <c r="AA139" i="1"/>
  <c r="N824" i="1" s="1" a="1"/>
  <c r="N824" i="1" s="1"/>
  <c r="AA43" i="1"/>
  <c r="N920" i="1" s="1" a="1"/>
  <c r="N920" i="1" s="1"/>
  <c r="AA642" i="1"/>
  <c r="N321" i="1" s="1" a="1"/>
  <c r="N321" i="1" s="1"/>
  <c r="AA562" i="1"/>
  <c r="N401" i="1" s="1" a="1"/>
  <c r="N401" i="1" s="1"/>
  <c r="AA466" i="1"/>
  <c r="N497" i="1" s="1" a="1"/>
  <c r="N497" i="1" s="1"/>
  <c r="AA386" i="1"/>
  <c r="N577" i="1" s="1" a="1"/>
  <c r="N577" i="1" s="1"/>
  <c r="AA306" i="1"/>
  <c r="N657" i="1" s="1" a="1"/>
  <c r="N657" i="1" s="1"/>
  <c r="AA210" i="1"/>
  <c r="N753" i="1" s="1" a="1"/>
  <c r="N753" i="1" s="1"/>
  <c r="AA90" i="1"/>
  <c r="N873" i="1" s="1" a="1"/>
  <c r="N873" i="1" s="1"/>
  <c r="AA169" i="1"/>
  <c r="N794" i="1" s="1" a="1"/>
  <c r="N794" i="1" s="1"/>
  <c r="AA505" i="1"/>
  <c r="N458" i="1" s="1" a="1"/>
  <c r="N458" i="1" s="1"/>
  <c r="AA657" i="1"/>
  <c r="N306" i="1" s="1" a="1"/>
  <c r="N306" i="1" s="1"/>
  <c r="AA788" i="1"/>
  <c r="N175" i="1" s="1" a="1"/>
  <c r="N175" i="1" s="1"/>
  <c r="AA916" i="1"/>
  <c r="N47" i="1" s="1" a="1"/>
  <c r="N47" i="1" s="1"/>
  <c r="AA329" i="1"/>
  <c r="N634" i="1" s="1" a="1"/>
  <c r="N634" i="1" s="1"/>
  <c r="AA558" i="1"/>
  <c r="N405" i="1" s="1" a="1"/>
  <c r="N405" i="1" s="1"/>
  <c r="AA701" i="1"/>
  <c r="N262" i="1" s="1" a="1"/>
  <c r="N262" i="1" s="1"/>
  <c r="AA829" i="1"/>
  <c r="N134" i="1" s="1" a="1"/>
  <c r="N134" i="1" s="1"/>
  <c r="AA957" i="1"/>
  <c r="N6" i="1" s="1" a="1"/>
  <c r="N6" i="1" s="1"/>
  <c r="AA433" i="1"/>
  <c r="N530" i="1" s="1" a="1"/>
  <c r="N530" i="1" s="1"/>
  <c r="AA605" i="1"/>
  <c r="N358" i="1" s="1" a="1"/>
  <c r="N358" i="1" s="1"/>
  <c r="AA742" i="1"/>
  <c r="N221" i="1" s="1" a="1"/>
  <c r="N221" i="1" s="1"/>
  <c r="AA870" i="1"/>
  <c r="N93" i="1" s="1" a="1"/>
  <c r="N93" i="1" s="1"/>
  <c r="AA151" i="1"/>
  <c r="N812" i="1" s="1" a="1"/>
  <c r="N812" i="1" s="1"/>
  <c r="AA500" i="1"/>
  <c r="N463" i="1" s="1" a="1"/>
  <c r="N463" i="1" s="1"/>
  <c r="AA652" i="1"/>
  <c r="N311" i="1" s="1" a="1"/>
  <c r="N311" i="1" s="1"/>
  <c r="AA783" i="1"/>
  <c r="N180" i="1" s="1" a="1"/>
  <c r="N180" i="1" s="1"/>
  <c r="AA89" i="1"/>
  <c r="N874" i="1" s="1" a="1"/>
  <c r="N874" i="1" s="1"/>
  <c r="AA635" i="1"/>
  <c r="N328" i="1" s="1" a="1"/>
  <c r="N328" i="1" s="1"/>
  <c r="AA896" i="1"/>
  <c r="N67" i="1" s="1" a="1"/>
  <c r="N67" i="1" s="1"/>
  <c r="AA729" i="1"/>
  <c r="N234" i="1" s="1" a="1"/>
  <c r="N234" i="1" s="1"/>
  <c r="AA714" i="1"/>
  <c r="N249" i="1" s="1" a="1"/>
  <c r="N249" i="1" s="1"/>
  <c r="AA199" i="1"/>
  <c r="N764" i="1" s="1" a="1"/>
  <c r="N764" i="1" s="1"/>
  <c r="AA409" i="1"/>
  <c r="N554" i="1" s="1" a="1"/>
  <c r="N554" i="1" s="1"/>
  <c r="AA516" i="1"/>
  <c r="N447" i="1" s="1" a="1"/>
  <c r="N447" i="1" s="1"/>
  <c r="AA592" i="1"/>
  <c r="N371" i="1" s="1" a="1"/>
  <c r="N371" i="1" s="1"/>
  <c r="AA665" i="1"/>
  <c r="N298" i="1" s="1" a="1"/>
  <c r="N298" i="1" s="1"/>
  <c r="AA731" i="1"/>
  <c r="N232" i="1" s="1" a="1"/>
  <c r="N232" i="1" s="1"/>
  <c r="AA795" i="1"/>
  <c r="N168" i="1" s="1" a="1"/>
  <c r="N168" i="1" s="1"/>
  <c r="AA859" i="1"/>
  <c r="N104" i="1" s="1" a="1"/>
  <c r="N104" i="1" s="1"/>
  <c r="AA923" i="1"/>
  <c r="N40" i="1" s="1" a="1"/>
  <c r="N40" i="1" s="1"/>
  <c r="AA296" i="1"/>
  <c r="N667" i="1" s="1" a="1"/>
  <c r="N667" i="1" s="1"/>
  <c r="AA232" i="1"/>
  <c r="N731" i="1" s="1" a="1"/>
  <c r="N731" i="1" s="1"/>
  <c r="AA168" i="1"/>
  <c r="N795" i="1" s="1" a="1"/>
  <c r="N795" i="1" s="1"/>
  <c r="AA104" i="1"/>
  <c r="N859" i="1" s="1" a="1"/>
  <c r="N859" i="1" s="1"/>
  <c r="AA40" i="1"/>
  <c r="N923" i="1" s="1" a="1"/>
  <c r="N923" i="1" s="1"/>
  <c r="AA446" i="1"/>
  <c r="N517" i="1" s="1" a="1"/>
  <c r="N517" i="1" s="1"/>
  <c r="AA382" i="1"/>
  <c r="N581" i="1" s="1" a="1"/>
  <c r="N581" i="1" s="1"/>
  <c r="AA318" i="1"/>
  <c r="N645" i="1" s="1" a="1"/>
  <c r="N645" i="1" s="1"/>
  <c r="AA254" i="1"/>
  <c r="N709" i="1" s="1" a="1"/>
  <c r="N709" i="1" s="1"/>
  <c r="AA190" i="1"/>
  <c r="N773" i="1" s="1" a="1"/>
  <c r="N773" i="1" s="1"/>
  <c r="AA126" i="1"/>
  <c r="N837" i="1" s="1" a="1"/>
  <c r="N837" i="1" s="1"/>
  <c r="AA62" i="1"/>
  <c r="N901" i="1" s="1" a="1"/>
  <c r="N901" i="1" s="1"/>
  <c r="AA453" i="1"/>
  <c r="N510" i="1" s="1" a="1"/>
  <c r="N510" i="1" s="1"/>
  <c r="AA389" i="1"/>
  <c r="N574" i="1" s="1" a="1"/>
  <c r="N574" i="1" s="1"/>
  <c r="AA325" i="1"/>
  <c r="N638" i="1" s="1" a="1"/>
  <c r="N638" i="1" s="1"/>
  <c r="AA261" i="1"/>
  <c r="N702" i="1" s="1" a="1"/>
  <c r="N702" i="1" s="1"/>
  <c r="AA181" i="1"/>
  <c r="N782" i="1" s="1" a="1"/>
  <c r="N782" i="1" s="1"/>
  <c r="AA101" i="1"/>
  <c r="N862" i="1" s="1" a="1"/>
  <c r="N862" i="1" s="1"/>
  <c r="AA21" i="1"/>
  <c r="N942" i="1" s="1" a="1"/>
  <c r="N942" i="1" s="1"/>
  <c r="AA340" i="1"/>
  <c r="N623" i="1" s="1" a="1"/>
  <c r="N623" i="1" s="1"/>
  <c r="AA260" i="1"/>
  <c r="N703" i="1" s="1" a="1"/>
  <c r="N703" i="1" s="1"/>
  <c r="AA180" i="1"/>
  <c r="N783" i="1" s="1" a="1"/>
  <c r="N783" i="1" s="1"/>
  <c r="AA84" i="1"/>
  <c r="N879" i="1" s="1" a="1"/>
  <c r="N879" i="1" s="1"/>
  <c r="AA4" i="1"/>
  <c r="N959" i="1" s="1" a="1"/>
  <c r="N959" i="1" s="1"/>
  <c r="AA467" i="1"/>
  <c r="N496" i="1" s="1" a="1"/>
  <c r="N496" i="1" s="1"/>
  <c r="AA371" i="1"/>
  <c r="N592" i="1" s="1" a="1"/>
  <c r="N592" i="1" s="1"/>
  <c r="AA291" i="1"/>
  <c r="N672" i="1" s="1" a="1"/>
  <c r="N672" i="1" s="1"/>
  <c r="AA211" i="1"/>
  <c r="N752" i="1" s="1" a="1"/>
  <c r="N752" i="1" s="1"/>
  <c r="AA115" i="1"/>
  <c r="N848" i="1" s="1" a="1"/>
  <c r="N848" i="1" s="1"/>
  <c r="AA35" i="1"/>
  <c r="N928" i="1" s="1" a="1"/>
  <c r="N928" i="1" s="1"/>
  <c r="AA634" i="1"/>
  <c r="N329" i="1" s="1" a="1"/>
  <c r="N329" i="1" s="1"/>
  <c r="AA538" i="1"/>
  <c r="N425" i="1" s="1" a="1"/>
  <c r="N425" i="1" s="1"/>
  <c r="AA458" i="1"/>
  <c r="N505" i="1" s="1" a="1"/>
  <c r="N505" i="1" s="1"/>
  <c r="AA378" i="1"/>
  <c r="N585" i="1" s="1" a="1"/>
  <c r="N585" i="1" s="1"/>
  <c r="AA282" i="1"/>
  <c r="N681" i="1" s="1" a="1"/>
  <c r="N681" i="1" s="1"/>
  <c r="AA202" i="1"/>
  <c r="N761" i="1" s="1" a="1"/>
  <c r="N761" i="1" s="1"/>
  <c r="AA82" i="1"/>
  <c r="N881" i="1" s="1" a="1"/>
  <c r="N881" i="1" s="1"/>
  <c r="AA201" i="1"/>
  <c r="N762" i="1" s="1" a="1"/>
  <c r="N762" i="1" s="1"/>
  <c r="AA517" i="1"/>
  <c r="N446" i="1" s="1" a="1"/>
  <c r="N446" i="1" s="1"/>
  <c r="AA667" i="1"/>
  <c r="N296" i="1" s="1" a="1"/>
  <c r="N296" i="1" s="1"/>
  <c r="AA796" i="1"/>
  <c r="N167" i="1" s="1" a="1"/>
  <c r="N167" i="1" s="1"/>
  <c r="AA924" i="1"/>
  <c r="N39" i="1" s="1" a="1"/>
  <c r="N39" i="1" s="1"/>
  <c r="AA352" i="1"/>
  <c r="N611" i="1" s="1" a="1"/>
  <c r="N611" i="1" s="1"/>
  <c r="AA567" i="1"/>
  <c r="N396" i="1" s="1" a="1"/>
  <c r="N396" i="1" s="1"/>
  <c r="AA709" i="1"/>
  <c r="N254" i="1" s="1" a="1"/>
  <c r="N254" i="1" s="1"/>
  <c r="AA837" i="1"/>
  <c r="N126" i="1" s="1" a="1"/>
  <c r="N126" i="1" s="1"/>
  <c r="AA17" i="1"/>
  <c r="N946" i="1" s="1" a="1"/>
  <c r="N946" i="1" s="1"/>
  <c r="AA449" i="1"/>
  <c r="N514" i="1" s="1" a="1"/>
  <c r="N514" i="1" s="1"/>
  <c r="AA614" i="1"/>
  <c r="N349" i="1" s="1" a="1"/>
  <c r="N349" i="1" s="1"/>
  <c r="AA750" i="1"/>
  <c r="N213" i="1" s="1" a="1"/>
  <c r="N213" i="1" s="1"/>
  <c r="AA878" i="1"/>
  <c r="N85" i="1" s="1" a="1"/>
  <c r="N85" i="1" s="1"/>
  <c r="AA183" i="1"/>
  <c r="N780" i="1" s="1" a="1"/>
  <c r="N780" i="1" s="1"/>
  <c r="AA510" i="1"/>
  <c r="N453" i="1" s="1" a="1"/>
  <c r="N453" i="1" s="1"/>
  <c r="AA661" i="1"/>
  <c r="N302" i="1" s="1" a="1"/>
  <c r="N302" i="1" s="1"/>
  <c r="AA791" i="1"/>
  <c r="N172" i="1" s="1" a="1"/>
  <c r="N172" i="1" s="1"/>
  <c r="AA313" i="1"/>
  <c r="N650" i="1" s="1" a="1"/>
  <c r="N650" i="1" s="1"/>
  <c r="AA696" i="1"/>
  <c r="N267" i="1" s="1" a="1"/>
  <c r="N267" i="1" s="1"/>
  <c r="AA952" i="1"/>
  <c r="N11" i="1" s="1" a="1"/>
  <c r="N11" i="1" s="1"/>
  <c r="AA849" i="1"/>
  <c r="N114" i="1" s="1" a="1"/>
  <c r="N114" i="1" s="1"/>
  <c r="AA513" i="1"/>
  <c r="N450" i="1" s="1" a="1"/>
  <c r="N450" i="1" s="1"/>
  <c r="AA874" i="1"/>
  <c r="N89" i="1" s="1" a="1"/>
  <c r="N89" i="1" s="1"/>
  <c r="AA938" i="1"/>
  <c r="N25" i="1" s="1" a="1"/>
  <c r="N25" i="1" s="1"/>
  <c r="AA223" i="1"/>
  <c r="N740" i="1" s="1" a="1"/>
  <c r="N740" i="1" s="1"/>
  <c r="AA424" i="1"/>
  <c r="N539" i="1" s="1" a="1"/>
  <c r="N539" i="1" s="1"/>
  <c r="AA524" i="1"/>
  <c r="N439" i="1" s="1" a="1"/>
  <c r="N439" i="1" s="1"/>
  <c r="AA599" i="1"/>
  <c r="N364" i="1" s="1" a="1"/>
  <c r="N364" i="1" s="1"/>
  <c r="AA672" i="1"/>
  <c r="N291" i="1" s="1" a="1"/>
  <c r="N291" i="1" s="1"/>
  <c r="AA737" i="1"/>
  <c r="N226" i="1" s="1" a="1"/>
  <c r="N226" i="1" s="1"/>
  <c r="AA801" i="1"/>
  <c r="N162" i="1" s="1" a="1"/>
  <c r="N162" i="1" s="1"/>
  <c r="AA865" i="1"/>
  <c r="N98" i="1" s="1" a="1"/>
  <c r="N98" i="1" s="1"/>
  <c r="AA929" i="1"/>
  <c r="N34" i="1" s="1" a="1"/>
  <c r="N34" i="1" s="1"/>
  <c r="AA545" i="1"/>
  <c r="N418" i="1" s="1" a="1"/>
  <c r="N418" i="1" s="1"/>
  <c r="AA321" i="1"/>
  <c r="N642" i="1" s="1" a="1"/>
  <c r="N642" i="1" s="1"/>
  <c r="AA954" i="1"/>
  <c r="N9" i="1" s="1" a="1"/>
  <c r="N9" i="1" s="1"/>
  <c r="AA834" i="1"/>
  <c r="N129" i="1" s="1" a="1"/>
  <c r="N129" i="1" s="1"/>
  <c r="AA778" i="1"/>
  <c r="N185" i="1" s="1" a="1"/>
  <c r="N185" i="1" s="1"/>
  <c r="AA722" i="1"/>
  <c r="N241" i="1" s="1" a="1"/>
  <c r="N241" i="1" s="1"/>
  <c r="AA664" i="1"/>
  <c r="N299" i="1" s="1" a="1"/>
  <c r="N299" i="1" s="1"/>
  <c r="AA600" i="1"/>
  <c r="N363" i="1" s="1" a="1"/>
  <c r="N363" i="1" s="1"/>
  <c r="AA441" i="1"/>
  <c r="N522" i="1" s="1" a="1"/>
  <c r="N522" i="1" s="1"/>
  <c r="AA255" i="1"/>
  <c r="N708" i="1" s="1" a="1"/>
  <c r="N708" i="1" s="1"/>
  <c r="AA440" i="1"/>
  <c r="N523" i="1" s="1" a="1"/>
  <c r="N523" i="1" s="1"/>
  <c r="AA534" i="1"/>
  <c r="N429" i="1" s="1" a="1"/>
  <c r="N429" i="1" s="1"/>
  <c r="AA608" i="1"/>
  <c r="N355" i="1" s="1" a="1"/>
  <c r="N355" i="1" s="1"/>
  <c r="AA681" i="1"/>
  <c r="N282" i="1" s="1" a="1"/>
  <c r="N282" i="1" s="1"/>
  <c r="AA745" i="1"/>
  <c r="N218" i="1" s="1" a="1"/>
  <c r="N218" i="1" s="1"/>
  <c r="AA809" i="1"/>
  <c r="N154" i="1" s="1" a="1"/>
  <c r="N154" i="1" s="1"/>
  <c r="AA873" i="1"/>
  <c r="N90" i="1" s="1" a="1"/>
  <c r="N90" i="1" s="1"/>
  <c r="AA937" i="1"/>
  <c r="N26" i="1" s="1" a="1"/>
  <c r="N26" i="1" s="1"/>
  <c r="AA619" i="1"/>
  <c r="N344" i="1" s="1" a="1"/>
  <c r="N344" i="1" s="1"/>
  <c r="AA471" i="1"/>
  <c r="N492" i="1" s="1" a="1"/>
  <c r="N492" i="1" s="1"/>
  <c r="AA97" i="1"/>
  <c r="N866" i="1" s="1" a="1"/>
  <c r="N866" i="1" s="1"/>
  <c r="AA898" i="1"/>
  <c r="N65" i="1" s="1" a="1"/>
  <c r="N65" i="1" s="1"/>
  <c r="AA842" i="1"/>
  <c r="N121" i="1" s="1" a="1"/>
  <c r="N121" i="1" s="1"/>
  <c r="AA786" i="1"/>
  <c r="N177" i="1" s="1" a="1"/>
  <c r="N177" i="1" s="1"/>
  <c r="AA730" i="1"/>
  <c r="N233" i="1" s="1" a="1"/>
  <c r="N233" i="1" s="1"/>
  <c r="AA673" i="1"/>
  <c r="N290" i="1" s="1" a="1"/>
  <c r="N290" i="1" s="1"/>
  <c r="AA535" i="1"/>
  <c r="N428" i="1" s="1" a="1"/>
  <c r="N428" i="1" s="1"/>
  <c r="AA31" i="1"/>
  <c r="N932" i="1" s="1" a="1"/>
  <c r="N932" i="1" s="1"/>
  <c r="AA287" i="1"/>
  <c r="N676" i="1" s="1" a="1"/>
  <c r="N676" i="1" s="1"/>
  <c r="AA456" i="1"/>
  <c r="N507" i="1" s="1" a="1"/>
  <c r="N507" i="1" s="1"/>
  <c r="AA544" i="1"/>
  <c r="N419" i="1" s="1" a="1"/>
  <c r="N419" i="1" s="1"/>
  <c r="AA617" i="1"/>
  <c r="N346" i="1" s="1" a="1"/>
  <c r="N346" i="1" s="1"/>
  <c r="AA689" i="1"/>
  <c r="N274" i="1" s="1" a="1"/>
  <c r="N274" i="1" s="1"/>
  <c r="AA753" i="1"/>
  <c r="N210" i="1" s="1" a="1"/>
  <c r="N210" i="1" s="1"/>
  <c r="AA817" i="1"/>
  <c r="N146" i="1" s="1" a="1"/>
  <c r="N146" i="1" s="1"/>
  <c r="AA881" i="1"/>
  <c r="N82" i="1" s="1" a="1"/>
  <c r="N82" i="1" s="1"/>
  <c r="AA945" i="1"/>
  <c r="N18" i="1" s="1" a="1"/>
  <c r="N18" i="1" s="1"/>
  <c r="AA690" i="1"/>
  <c r="N273" i="1" s="1" a="1"/>
  <c r="N273" i="1" s="1"/>
  <c r="AA555" i="1"/>
  <c r="N408" i="1" s="1" a="1"/>
  <c r="N408" i="1" s="1"/>
  <c r="AA344" i="1"/>
  <c r="N619" i="1" s="1" a="1"/>
  <c r="N619" i="1" s="1"/>
  <c r="AA129" i="1"/>
  <c r="N834" i="1" s="1" a="1"/>
  <c r="N834" i="1" s="1"/>
  <c r="AA906" i="1"/>
  <c r="N57" i="1" s="1" a="1"/>
  <c r="N57" i="1" s="1"/>
  <c r="AA850" i="1"/>
  <c r="N113" i="1" s="1" a="1"/>
  <c r="N113" i="1" s="1"/>
  <c r="AA794" i="1"/>
  <c r="N169" i="1" s="1" a="1"/>
  <c r="N169" i="1" s="1"/>
  <c r="AA738" i="1"/>
  <c r="N225" i="1" s="1" a="1"/>
  <c r="N225" i="1" s="1"/>
  <c r="AA609" i="1"/>
  <c r="N354" i="1" s="1" a="1"/>
  <c r="N354" i="1" s="1"/>
  <c r="AA63" i="1"/>
  <c r="N900" i="1" s="1" a="1"/>
  <c r="N900" i="1" s="1"/>
  <c r="AA319" i="1"/>
  <c r="N644" i="1" s="1" a="1"/>
  <c r="N644" i="1" s="1"/>
  <c r="AA469" i="1"/>
  <c r="N494" i="1" s="1" a="1"/>
  <c r="N494" i="1" s="1"/>
  <c r="AA553" i="1"/>
  <c r="N410" i="1" s="1" a="1"/>
  <c r="N410" i="1" s="1"/>
  <c r="AA627" i="1"/>
  <c r="N336" i="1" s="1" a="1"/>
  <c r="N336" i="1" s="1"/>
  <c r="AA697" i="1"/>
  <c r="N266" i="1" s="1" a="1"/>
  <c r="N266" i="1" s="1"/>
  <c r="AA761" i="1"/>
  <c r="N202" i="1" s="1" a="1"/>
  <c r="N202" i="1" s="1"/>
  <c r="AA825" i="1"/>
  <c r="N138" i="1" s="1" a="1"/>
  <c r="N138" i="1" s="1"/>
  <c r="AA889" i="1"/>
  <c r="N74" i="1" s="1" a="1"/>
  <c r="N74" i="1" s="1"/>
  <c r="AA953" i="1"/>
  <c r="N10" i="1" s="1" a="1"/>
  <c r="N10" i="1" s="1"/>
  <c r="AA754" i="1"/>
  <c r="N209" i="1" s="1" a="1"/>
  <c r="N209" i="1" s="1"/>
  <c r="AA628" i="1"/>
  <c r="N335" i="1" s="1" a="1"/>
  <c r="N335" i="1" s="1"/>
  <c r="AA481" i="1"/>
  <c r="N482" i="1" s="1" a="1"/>
  <c r="N482" i="1" s="1"/>
  <c r="AA367" i="1"/>
  <c r="N596" i="1" s="1" a="1"/>
  <c r="N596" i="1" s="1"/>
  <c r="AA161" i="1"/>
  <c r="N802" i="1" s="1" a="1"/>
  <c r="N802" i="1" s="1"/>
  <c r="AA914" i="1"/>
  <c r="N49" i="1" s="1" a="1"/>
  <c r="N49" i="1" s="1"/>
  <c r="AA858" i="1"/>
  <c r="N105" i="1" s="1" a="1"/>
  <c r="N105" i="1" s="1"/>
  <c r="AA802" i="1"/>
  <c r="N161" i="1" s="1" a="1"/>
  <c r="N161" i="1" s="1"/>
  <c r="AA682" i="1"/>
  <c r="N281" i="1" s="1" a="1"/>
  <c r="N281" i="1" s="1"/>
  <c r="H6" i="1"/>
  <c r="F7802" i="1" s="1"/>
  <c r="C7802" i="1" s="1"/>
  <c r="AU33" i="1"/>
  <c r="AU88" i="1"/>
  <c r="AV88" i="1" s="1"/>
  <c r="AU280" i="1"/>
  <c r="AV280" i="1" s="1"/>
  <c r="AY31" i="1"/>
  <c r="AY287" i="1"/>
  <c r="AY152" i="1"/>
  <c r="AY312" i="1"/>
  <c r="AY353" i="1"/>
  <c r="AU95" i="1"/>
  <c r="AV95" i="1" s="1"/>
  <c r="AU97" i="1"/>
  <c r="AV97" i="1" s="1"/>
  <c r="AY319" i="1"/>
  <c r="AY129" i="1"/>
  <c r="AY385" i="1"/>
  <c r="AY216" i="1"/>
  <c r="AY408" i="1"/>
  <c r="AY193" i="1"/>
  <c r="AY479" i="1"/>
  <c r="AY159" i="1"/>
  <c r="AY415" i="1"/>
  <c r="AY17" i="1"/>
  <c r="AY191" i="1"/>
  <c r="AY56" i="1"/>
  <c r="AY248" i="1"/>
  <c r="AY257" i="1"/>
  <c r="AY120" i="1"/>
  <c r="AY289" i="1"/>
  <c r="AU65" i="1"/>
  <c r="AV65" i="1" s="1"/>
  <c r="AU258" i="1"/>
  <c r="AV258" i="1" s="1"/>
  <c r="AY7" i="1"/>
  <c r="AY255" i="1"/>
  <c r="AU63" i="1"/>
  <c r="AV63" i="1" s="1"/>
  <c r="AY98" i="1"/>
  <c r="AY212" i="1"/>
  <c r="AY471" i="1"/>
  <c r="AU84" i="1"/>
  <c r="AV84" i="1" s="1"/>
  <c r="AY439" i="1"/>
  <c r="AY87" i="1"/>
  <c r="AY290" i="1"/>
  <c r="AU130" i="1"/>
  <c r="AV130" i="1" s="1"/>
  <c r="AY428" i="1"/>
  <c r="E8676" i="1"/>
  <c r="B8676" i="1" s="1"/>
  <c r="E9169" i="1"/>
  <c r="B9169" i="1" s="1"/>
  <c r="E6132" i="1"/>
  <c r="B6132" i="1" s="1"/>
  <c r="E9074" i="1"/>
  <c r="B9074" i="1" s="1"/>
  <c r="E9161" i="1"/>
  <c r="B9161" i="1" s="1"/>
  <c r="E9222" i="1"/>
  <c r="B9222" i="1" s="1"/>
  <c r="E7471" i="1"/>
  <c r="B7471" i="1" s="1"/>
  <c r="E8388" i="1"/>
  <c r="B8388" i="1" s="1"/>
  <c r="E8145" i="1"/>
  <c r="B8145" i="1" s="1"/>
  <c r="E9479" i="1"/>
  <c r="B9479" i="1" s="1"/>
  <c r="E8452" i="1"/>
  <c r="B8452" i="1" s="1"/>
  <c r="E8674" i="1"/>
  <c r="B8674" i="1" s="1"/>
  <c r="E8137" i="1"/>
  <c r="B8137" i="1" s="1"/>
  <c r="E9471" i="1"/>
  <c r="B9471" i="1" s="1"/>
  <c r="E6080" i="1"/>
  <c r="B6080" i="1" s="1"/>
  <c r="E8170" i="1"/>
  <c r="B8170" i="1" s="1"/>
  <c r="E8747" i="1"/>
  <c r="B8747" i="1" s="1"/>
  <c r="E9581" i="1"/>
  <c r="B9581" i="1" s="1"/>
  <c r="E6954" i="1"/>
  <c r="B6954" i="1" s="1"/>
  <c r="E9036" i="1"/>
  <c r="B9036" i="1" s="1"/>
  <c r="E8447" i="1"/>
  <c r="B8447" i="1" s="1"/>
  <c r="E9573" i="1"/>
  <c r="B9573" i="1" s="1"/>
  <c r="E6930" i="1"/>
  <c r="B6930" i="1" s="1"/>
  <c r="E5299" i="1"/>
  <c r="B5299" i="1" s="1"/>
  <c r="E9235" i="1"/>
  <c r="B9235" i="1" s="1"/>
  <c r="E7827" i="1"/>
  <c r="B7827" i="1" s="1"/>
  <c r="E9002" i="1"/>
  <c r="B9002" i="1" s="1"/>
  <c r="E8554" i="1"/>
  <c r="B8554" i="1" s="1"/>
  <c r="E8913" i="1"/>
  <c r="B8913" i="1" s="1"/>
  <c r="E9592" i="1"/>
  <c r="B9592" i="1" s="1"/>
  <c r="E8568" i="1"/>
  <c r="B8568" i="1" s="1"/>
  <c r="E9223" i="1"/>
  <c r="B9223" i="1" s="1"/>
  <c r="E7950" i="1"/>
  <c r="B7950" i="1" s="1"/>
  <c r="E8301" i="1"/>
  <c r="B8301" i="1" s="1"/>
  <c r="E7339" i="1"/>
  <c r="B7339" i="1" s="1"/>
  <c r="E6067" i="1"/>
  <c r="B6067" i="1" s="1"/>
  <c r="E919" i="1"/>
  <c r="B919" i="1" s="1"/>
  <c r="E6455" i="1"/>
  <c r="B6455" i="1" s="1"/>
  <c r="E8668" i="1"/>
  <c r="B8668" i="1" s="1"/>
  <c r="E9187" i="1"/>
  <c r="B9187" i="1" s="1"/>
  <c r="E7740" i="1"/>
  <c r="B7740" i="1" s="1"/>
  <c r="E9330" i="1"/>
  <c r="B9330" i="1" s="1"/>
  <c r="E8546" i="1"/>
  <c r="B8546" i="1" s="1"/>
  <c r="E9387" i="1"/>
  <c r="B9387" i="1" s="1"/>
  <c r="E7881" i="1"/>
  <c r="B7881" i="1" s="1"/>
  <c r="E6160" i="1"/>
  <c r="B6160" i="1" s="1"/>
  <c r="E8191" i="1"/>
  <c r="B8191" i="1" s="1"/>
  <c r="E7942" i="1"/>
  <c r="B7942" i="1" s="1"/>
  <c r="E9317" i="1"/>
  <c r="B9317" i="1" s="1"/>
  <c r="E8293" i="1"/>
  <c r="B8293" i="1" s="1"/>
  <c r="E7331" i="1"/>
  <c r="B7331" i="1" s="1"/>
  <c r="E7824" i="1"/>
  <c r="B7824" i="1" s="1"/>
  <c r="E9412" i="1"/>
  <c r="B9412" i="1" s="1"/>
  <c r="E8532" i="1"/>
  <c r="B8532" i="1" s="1"/>
  <c r="E9116" i="1"/>
  <c r="B9116" i="1" s="1"/>
  <c r="E8036" i="1"/>
  <c r="B8036" i="1" s="1"/>
  <c r="E9258" i="1"/>
  <c r="B9258" i="1" s="1"/>
  <c r="E7914" i="1"/>
  <c r="B7914" i="1" s="1"/>
  <c r="E7883" i="1"/>
  <c r="B7883" i="1" s="1"/>
  <c r="E6948" i="1"/>
  <c r="B6948" i="1" s="1"/>
  <c r="E6396" i="1"/>
  <c r="B6396" i="1" s="1"/>
  <c r="E7943" i="1"/>
  <c r="B7943" i="1" s="1"/>
  <c r="E7955" i="1"/>
  <c r="B7955" i="1" s="1"/>
  <c r="E7436" i="1"/>
  <c r="B7436" i="1" s="1"/>
  <c r="E8045" i="1"/>
  <c r="B8045" i="1" s="1"/>
  <c r="E5303" i="1"/>
  <c r="B5303" i="1" s="1"/>
  <c r="E4726" i="1"/>
  <c r="B4726" i="1" s="1"/>
  <c r="E6789" i="1"/>
  <c r="B6789" i="1" s="1"/>
  <c r="E9476" i="1"/>
  <c r="B9476" i="1" s="1"/>
  <c r="E7996" i="1"/>
  <c r="B7996" i="1" s="1"/>
  <c r="E9586" i="1"/>
  <c r="B9586" i="1" s="1"/>
  <c r="E9250" i="1"/>
  <c r="B9250" i="1" s="1"/>
  <c r="E8418" i="1"/>
  <c r="B8418" i="1" s="1"/>
  <c r="E7841" i="1"/>
  <c r="B7841" i="1" s="1"/>
  <c r="E6884" i="1"/>
  <c r="B6884" i="1" s="1"/>
  <c r="E8959" i="1"/>
  <c r="B8959" i="1" s="1"/>
  <c r="E7935" i="1"/>
  <c r="B7935" i="1" s="1"/>
  <c r="E7915" i="1"/>
  <c r="B7915" i="1" s="1"/>
  <c r="E8710" i="1"/>
  <c r="B8710" i="1" s="1"/>
  <c r="E9061" i="1"/>
  <c r="B9061" i="1" s="1"/>
  <c r="E5236" i="1"/>
  <c r="B5236" i="1" s="1"/>
  <c r="E4684" i="1"/>
  <c r="B4684" i="1" s="1"/>
  <c r="E6781" i="1"/>
  <c r="B6781" i="1" s="1"/>
  <c r="E8460" i="1"/>
  <c r="B8460" i="1" s="1"/>
  <c r="E7475" i="1"/>
  <c r="B7475" i="1" s="1"/>
  <c r="E8555" i="1"/>
  <c r="B8555" i="1" s="1"/>
  <c r="E9514" i="1"/>
  <c r="B9514" i="1" s="1"/>
  <c r="E9425" i="1"/>
  <c r="B9425" i="1" s="1"/>
  <c r="E8012" i="1"/>
  <c r="B8012" i="1" s="1"/>
  <c r="E9080" i="1"/>
  <c r="B9080" i="1" s="1"/>
  <c r="E8056" i="1"/>
  <c r="B8056" i="1" s="1"/>
  <c r="E8107" i="1"/>
  <c r="B8107" i="1" s="1"/>
  <c r="E8711" i="1"/>
  <c r="B8711" i="1" s="1"/>
  <c r="E8462" i="1"/>
  <c r="B8462" i="1" s="1"/>
  <c r="E6827" i="1"/>
  <c r="B6827" i="1" s="1"/>
  <c r="E7466" i="1"/>
  <c r="B7466" i="1" s="1"/>
  <c r="E5682" i="1"/>
  <c r="B5682" i="1" s="1"/>
  <c r="E5652" i="1"/>
  <c r="B5652" i="1" s="1"/>
  <c r="E8524" i="1"/>
  <c r="B8524" i="1" s="1"/>
  <c r="E9108" i="1"/>
  <c r="B9108" i="1" s="1"/>
  <c r="E8507" i="1"/>
  <c r="B8507" i="1" s="1"/>
  <c r="E8802" i="1"/>
  <c r="B8802" i="1" s="1"/>
  <c r="E7570" i="1"/>
  <c r="B7570" i="1" s="1"/>
  <c r="E9417" i="1"/>
  <c r="B9417" i="1" s="1"/>
  <c r="E7972" i="1"/>
  <c r="B7972" i="1" s="1"/>
  <c r="E9072" i="1"/>
  <c r="B9072" i="1" s="1"/>
  <c r="E8703" i="1"/>
  <c r="B8703" i="1" s="1"/>
  <c r="E9478" i="1"/>
  <c r="B9478" i="1" s="1"/>
  <c r="E8805" i="1"/>
  <c r="B8805" i="1" s="1"/>
  <c r="E7706" i="1"/>
  <c r="B7706" i="1" s="1"/>
  <c r="E6819" i="1"/>
  <c r="B6819" i="1" s="1"/>
  <c r="E7169" i="1"/>
  <c r="B7169" i="1" s="1"/>
  <c r="E3173" i="1"/>
  <c r="B3173" i="1" s="1"/>
  <c r="E8516" i="1"/>
  <c r="B8516" i="1" s="1"/>
  <c r="E9028" i="1"/>
  <c r="B9028" i="1" s="1"/>
  <c r="E9100" i="1"/>
  <c r="B9100" i="1" s="1"/>
  <c r="E9172" i="1"/>
  <c r="B9172" i="1" s="1"/>
  <c r="E8220" i="1"/>
  <c r="B8220" i="1" s="1"/>
  <c r="E9244" i="1"/>
  <c r="B9244" i="1" s="1"/>
  <c r="E8292" i="1"/>
  <c r="B8292" i="1" s="1"/>
  <c r="E7956" i="1"/>
  <c r="B7956" i="1" s="1"/>
  <c r="E9515" i="1"/>
  <c r="B9515" i="1" s="1"/>
  <c r="E8811" i="1"/>
  <c r="B8811" i="1" s="1"/>
  <c r="E8451" i="1"/>
  <c r="B8451" i="1" s="1"/>
  <c r="E9498" i="1"/>
  <c r="B9498" i="1" s="1"/>
  <c r="E9322" i="1"/>
  <c r="B9322" i="1" s="1"/>
  <c r="E9242" i="1"/>
  <c r="B9242" i="1" s="1"/>
  <c r="E9146" i="1"/>
  <c r="B9146" i="1" s="1"/>
  <c r="E9066" i="1"/>
  <c r="B9066" i="1" s="1"/>
  <c r="E8634" i="1"/>
  <c r="B8634" i="1" s="1"/>
  <c r="E8250" i="1"/>
  <c r="B8250" i="1" s="1"/>
  <c r="E8122" i="1"/>
  <c r="B8122" i="1" s="1"/>
  <c r="E7866" i="1"/>
  <c r="B7866" i="1" s="1"/>
  <c r="E7276" i="1"/>
  <c r="B7276" i="1" s="1"/>
  <c r="E9059" i="1"/>
  <c r="B9059" i="1" s="1"/>
  <c r="E9361" i="1"/>
  <c r="B9361" i="1" s="1"/>
  <c r="E8337" i="1"/>
  <c r="B8337" i="1" s="1"/>
  <c r="E8081" i="1"/>
  <c r="B8081" i="1" s="1"/>
  <c r="E6436" i="1"/>
  <c r="B6436" i="1" s="1"/>
  <c r="E8379" i="1"/>
  <c r="B8379" i="1" s="1"/>
  <c r="E9272" i="1"/>
  <c r="B9272" i="1" s="1"/>
  <c r="E9016" i="1"/>
  <c r="B9016" i="1" s="1"/>
  <c r="E8760" i="1"/>
  <c r="B8760" i="1" s="1"/>
  <c r="E9323" i="1"/>
  <c r="B9323" i="1" s="1"/>
  <c r="E7676" i="1"/>
  <c r="B7676" i="1" s="1"/>
  <c r="E9415" i="1"/>
  <c r="B9415" i="1" s="1"/>
  <c r="E9159" i="1"/>
  <c r="B9159" i="1" s="1"/>
  <c r="E8903" i="1"/>
  <c r="B8903" i="1" s="1"/>
  <c r="E8391" i="1"/>
  <c r="B8391" i="1" s="1"/>
  <c r="E7988" i="1"/>
  <c r="B7988" i="1" s="1"/>
  <c r="E7348" i="1"/>
  <c r="B7348" i="1" s="1"/>
  <c r="E9422" i="1"/>
  <c r="B9422" i="1" s="1"/>
  <c r="E8654" i="1"/>
  <c r="B8654" i="1" s="1"/>
  <c r="E8142" i="1"/>
  <c r="B8142" i="1" s="1"/>
  <c r="E7886" i="1"/>
  <c r="B7886" i="1" s="1"/>
  <c r="E9403" i="1"/>
  <c r="B9403" i="1" s="1"/>
  <c r="E9517" i="1"/>
  <c r="B9517" i="1" s="1"/>
  <c r="E8237" i="1"/>
  <c r="B8237" i="1" s="1"/>
  <c r="E7981" i="1"/>
  <c r="B7981" i="1" s="1"/>
  <c r="E7555" i="1"/>
  <c r="B7555" i="1" s="1"/>
  <c r="E5432" i="1"/>
  <c r="B5432" i="1" s="1"/>
  <c r="E6475" i="1"/>
  <c r="B6475" i="1" s="1"/>
  <c r="E4834" i="1"/>
  <c r="B4834" i="1" s="1"/>
  <c r="E7338" i="1"/>
  <c r="B7338" i="1" s="1"/>
  <c r="E4059" i="1"/>
  <c r="B4059" i="1" s="1"/>
  <c r="E6921" i="1"/>
  <c r="B6921" i="1" s="1"/>
  <c r="E7576" i="1"/>
  <c r="B7576" i="1" s="1"/>
  <c r="E5151" i="1"/>
  <c r="B5151" i="1" s="1"/>
  <c r="E7223" i="1"/>
  <c r="B7223" i="1" s="1"/>
  <c r="E2710" i="1"/>
  <c r="B2710" i="1" s="1"/>
  <c r="E6878" i="1"/>
  <c r="B6878" i="1" s="1"/>
  <c r="E6533" i="1"/>
  <c r="B6533" i="1" s="1"/>
  <c r="E5076" i="1"/>
  <c r="B5076" i="1" s="1"/>
  <c r="E3827" i="1"/>
  <c r="B3827" i="1" s="1"/>
  <c r="E5574" i="1"/>
  <c r="B5574" i="1" s="1"/>
  <c r="E8580" i="1"/>
  <c r="B8580" i="1" s="1"/>
  <c r="E9092" i="1"/>
  <c r="B9092" i="1" s="1"/>
  <c r="E8652" i="1"/>
  <c r="B8652" i="1" s="1"/>
  <c r="E8724" i="1"/>
  <c r="B8724" i="1" s="1"/>
  <c r="E8284" i="1"/>
  <c r="B8284" i="1" s="1"/>
  <c r="E8796" i="1"/>
  <c r="B8796" i="1" s="1"/>
  <c r="E9308" i="1"/>
  <c r="B9308" i="1" s="1"/>
  <c r="E8868" i="1"/>
  <c r="B8868" i="1" s="1"/>
  <c r="E7916" i="1"/>
  <c r="B7916" i="1" s="1"/>
  <c r="E6588" i="1"/>
  <c r="B6588" i="1" s="1"/>
  <c r="E8771" i="1"/>
  <c r="B8771" i="1" s="1"/>
  <c r="E8395" i="1"/>
  <c r="B8395" i="1" s="1"/>
  <c r="E9570" i="1"/>
  <c r="B9570" i="1" s="1"/>
  <c r="E9490" i="1"/>
  <c r="B9490" i="1" s="1"/>
  <c r="E9394" i="1"/>
  <c r="B9394" i="1" s="1"/>
  <c r="E9314" i="1"/>
  <c r="B9314" i="1" s="1"/>
  <c r="E9234" i="1"/>
  <c r="B9234" i="1" s="1"/>
  <c r="E8754" i="1"/>
  <c r="B8754" i="1" s="1"/>
  <c r="E8626" i="1"/>
  <c r="B8626" i="1" s="1"/>
  <c r="E8498" i="1"/>
  <c r="B8498" i="1" s="1"/>
  <c r="E8370" i="1"/>
  <c r="B8370" i="1" s="1"/>
  <c r="E8242" i="1"/>
  <c r="B8242" i="1" s="1"/>
  <c r="E8114" i="1"/>
  <c r="B8114" i="1" s="1"/>
  <c r="E2358" i="1"/>
  <c r="B2358" i="1" s="1"/>
  <c r="E5624" i="1"/>
  <c r="B5624" i="1" s="1"/>
  <c r="E9353" i="1"/>
  <c r="B9353" i="1" s="1"/>
  <c r="E9097" i="1"/>
  <c r="B9097" i="1" s="1"/>
  <c r="E8585" i="1"/>
  <c r="B8585" i="1" s="1"/>
  <c r="E8329" i="1"/>
  <c r="B8329" i="1" s="1"/>
  <c r="E6372" i="1"/>
  <c r="B6372" i="1" s="1"/>
  <c r="E7036" i="1"/>
  <c r="B7036" i="1" s="1"/>
  <c r="E9264" i="1"/>
  <c r="B9264" i="1" s="1"/>
  <c r="E9008" i="1"/>
  <c r="B9008" i="1" s="1"/>
  <c r="E8752" i="1"/>
  <c r="B8752" i="1" s="1"/>
  <c r="E8240" i="1"/>
  <c r="B8240" i="1" s="1"/>
  <c r="E7563" i="1"/>
  <c r="B7563" i="1" s="1"/>
  <c r="E9283" i="1"/>
  <c r="B9283" i="1" s="1"/>
  <c r="E7594" i="1"/>
  <c r="B7594" i="1" s="1"/>
  <c r="E9151" i="1"/>
  <c r="B9151" i="1" s="1"/>
  <c r="E8639" i="1"/>
  <c r="B8639" i="1" s="1"/>
  <c r="E8383" i="1"/>
  <c r="B8383" i="1" s="1"/>
  <c r="E6804" i="1"/>
  <c r="B6804" i="1" s="1"/>
  <c r="E7948" i="1"/>
  <c r="B7948" i="1" s="1"/>
  <c r="E8827" i="1"/>
  <c r="B8827" i="1" s="1"/>
  <c r="E7156" i="1"/>
  <c r="B7156" i="1" s="1"/>
  <c r="E8646" i="1"/>
  <c r="B8646" i="1" s="1"/>
  <c r="E8390" i="1"/>
  <c r="B8390" i="1" s="1"/>
  <c r="E7878" i="1"/>
  <c r="B7878" i="1" s="1"/>
  <c r="E6860" i="1"/>
  <c r="B6860" i="1" s="1"/>
  <c r="E9339" i="1"/>
  <c r="B9339" i="1" s="1"/>
  <c r="E8997" i="1"/>
  <c r="B8997" i="1" s="1"/>
  <c r="E8741" i="1"/>
  <c r="B8741" i="1" s="1"/>
  <c r="E8229" i="1"/>
  <c r="B8229" i="1" s="1"/>
  <c r="E7532" i="1"/>
  <c r="B7532" i="1" s="1"/>
  <c r="E5284" i="1"/>
  <c r="B5284" i="1" s="1"/>
  <c r="E6755" i="1"/>
  <c r="B6755" i="1" s="1"/>
  <c r="E6451" i="1"/>
  <c r="B6451" i="1" s="1"/>
  <c r="E5893" i="1"/>
  <c r="B5893" i="1" s="1"/>
  <c r="E4706" i="1"/>
  <c r="B4706" i="1" s="1"/>
  <c r="E4017" i="1"/>
  <c r="B4017" i="1" s="1"/>
  <c r="E5832" i="1"/>
  <c r="B5832" i="1" s="1"/>
  <c r="E7568" i="1"/>
  <c r="B7568" i="1" s="1"/>
  <c r="E6544" i="1"/>
  <c r="B6544" i="1" s="1"/>
  <c r="E5119" i="1"/>
  <c r="B5119" i="1" s="1"/>
  <c r="E7215" i="1"/>
  <c r="B7215" i="1" s="1"/>
  <c r="E2454" i="1"/>
  <c r="B2454" i="1" s="1"/>
  <c r="E6525" i="1"/>
  <c r="B6525" i="1" s="1"/>
  <c r="E5044" i="1"/>
  <c r="B5044" i="1" s="1"/>
  <c r="E4963" i="1"/>
  <c r="B4963" i="1" s="1"/>
  <c r="E3817" i="1"/>
  <c r="B3817" i="1" s="1"/>
  <c r="E8636" i="1"/>
  <c r="B8636" i="1" s="1"/>
  <c r="E9596" i="1"/>
  <c r="B9596" i="1" s="1"/>
  <c r="E8500" i="1"/>
  <c r="B8500" i="1" s="1"/>
  <c r="E31" i="1"/>
  <c r="B31" i="1" s="1"/>
  <c r="E95" i="1"/>
  <c r="B95" i="1" s="1"/>
  <c r="E159" i="1"/>
  <c r="B159" i="1" s="1"/>
  <c r="E223" i="1"/>
  <c r="B223" i="1" s="1"/>
  <c r="E88" i="1"/>
  <c r="B88" i="1" s="1"/>
  <c r="E280" i="1"/>
  <c r="B280" i="1" s="1"/>
  <c r="E344" i="1"/>
  <c r="B344" i="1" s="1"/>
  <c r="E472" i="1"/>
  <c r="B472" i="1" s="1"/>
  <c r="E536" i="1"/>
  <c r="B536" i="1" s="1"/>
  <c r="E664" i="1"/>
  <c r="B664" i="1" s="1"/>
  <c r="E57" i="1"/>
  <c r="B57" i="1" s="1"/>
  <c r="E230" i="1"/>
  <c r="B230" i="1" s="1"/>
  <c r="E309" i="1"/>
  <c r="B309" i="1" s="1"/>
  <c r="E382" i="1"/>
  <c r="B382" i="1" s="1"/>
  <c r="E675" i="1"/>
  <c r="B675" i="1" s="1"/>
  <c r="E739" i="1"/>
  <c r="B739" i="1" s="1"/>
  <c r="E803" i="1"/>
  <c r="B803" i="1" s="1"/>
  <c r="E931" i="1"/>
  <c r="B931" i="1" s="1"/>
  <c r="E995" i="1"/>
  <c r="B995" i="1" s="1"/>
  <c r="E1059" i="1"/>
  <c r="B1059" i="1" s="1"/>
  <c r="E1251" i="1"/>
  <c r="B1251" i="1" s="1"/>
  <c r="E1379" i="1"/>
  <c r="B1379" i="1" s="1"/>
  <c r="E1443" i="1"/>
  <c r="B1443" i="1" s="1"/>
  <c r="E1571" i="1"/>
  <c r="B1571" i="1" s="1"/>
  <c r="E1699" i="1"/>
  <c r="B1699" i="1" s="1"/>
  <c r="E1827" i="1"/>
  <c r="B1827" i="1" s="1"/>
  <c r="E1891" i="1"/>
  <c r="B1891" i="1" s="1"/>
  <c r="E1955" i="1"/>
  <c r="B1955" i="1" s="1"/>
  <c r="E83" i="1"/>
  <c r="B83" i="1" s="1"/>
  <c r="E329" i="1"/>
  <c r="B329" i="1" s="1"/>
  <c r="E475" i="1"/>
  <c r="B475" i="1" s="1"/>
  <c r="E548" i="1"/>
  <c r="B548" i="1" s="1"/>
  <c r="E621" i="1"/>
  <c r="B621" i="1" s="1"/>
  <c r="E692" i="1"/>
  <c r="B692" i="1" s="1"/>
  <c r="E820" i="1"/>
  <c r="B820" i="1" s="1"/>
  <c r="E1076" i="1"/>
  <c r="B1076" i="1" s="1"/>
  <c r="E1140" i="1"/>
  <c r="B1140" i="1" s="1"/>
  <c r="E1204" i="1"/>
  <c r="B1204" i="1" s="1"/>
  <c r="E1332" i="1"/>
  <c r="B1332" i="1" s="1"/>
  <c r="E1396" i="1"/>
  <c r="B1396" i="1" s="1"/>
  <c r="E1460" i="1"/>
  <c r="B1460" i="1" s="1"/>
  <c r="E1524" i="1"/>
  <c r="B1524" i="1" s="1"/>
  <c r="E1844" i="1"/>
  <c r="B1844" i="1" s="1"/>
  <c r="E1908" i="1"/>
  <c r="B1908" i="1" s="1"/>
  <c r="E1972" i="1"/>
  <c r="B1972" i="1" s="1"/>
  <c r="E2036" i="1"/>
  <c r="B2036" i="1" s="1"/>
  <c r="E2100" i="1"/>
  <c r="B2100" i="1" s="1"/>
  <c r="E9452" i="1"/>
  <c r="B9452" i="1" s="1"/>
  <c r="E8436" i="1"/>
  <c r="B8436" i="1" s="1"/>
  <c r="E8428" i="1"/>
  <c r="B8428" i="1" s="1"/>
  <c r="E39" i="1"/>
  <c r="B39" i="1" s="1"/>
  <c r="E103" i="1"/>
  <c r="B103" i="1" s="1"/>
  <c r="E32" i="1"/>
  <c r="B32" i="1" s="1"/>
  <c r="E96" i="1"/>
  <c r="B96" i="1" s="1"/>
  <c r="E224" i="1"/>
  <c r="B224" i="1" s="1"/>
  <c r="E288" i="1"/>
  <c r="B288" i="1" s="1"/>
  <c r="E416" i="1"/>
  <c r="B416" i="1" s="1"/>
  <c r="E608" i="1"/>
  <c r="B608" i="1" s="1"/>
  <c r="E672" i="1"/>
  <c r="B672" i="1" s="1"/>
  <c r="E58" i="1"/>
  <c r="B58" i="1" s="1"/>
  <c r="E156" i="1"/>
  <c r="B156" i="1" s="1"/>
  <c r="E242" i="1"/>
  <c r="B242" i="1" s="1"/>
  <c r="E391" i="1"/>
  <c r="B391" i="1" s="1"/>
  <c r="E611" i="1"/>
  <c r="B611" i="1" s="1"/>
  <c r="E683" i="1"/>
  <c r="B683" i="1" s="1"/>
  <c r="E747" i="1"/>
  <c r="B747" i="1" s="1"/>
  <c r="E939" i="1"/>
  <c r="B939" i="1" s="1"/>
  <c r="E1003" i="1"/>
  <c r="B1003" i="1" s="1"/>
  <c r="E1131" i="1"/>
  <c r="B1131" i="1" s="1"/>
  <c r="E1195" i="1"/>
  <c r="B1195" i="1" s="1"/>
  <c r="E1323" i="1"/>
  <c r="B1323" i="1" s="1"/>
  <c r="E1451" i="1"/>
  <c r="B1451" i="1" s="1"/>
  <c r="E1579" i="1"/>
  <c r="B1579" i="1" s="1"/>
  <c r="E1707" i="1"/>
  <c r="B1707" i="1" s="1"/>
  <c r="E1771" i="1"/>
  <c r="B1771" i="1" s="1"/>
  <c r="E1835" i="1"/>
  <c r="B1835" i="1" s="1"/>
  <c r="E1963" i="1"/>
  <c r="B1963" i="1" s="1"/>
  <c r="E93" i="1"/>
  <c r="B93" i="1" s="1"/>
  <c r="E338" i="1"/>
  <c r="B338" i="1" s="1"/>
  <c r="E411" i="1"/>
  <c r="B411" i="1" s="1"/>
  <c r="E557" i="1"/>
  <c r="B557" i="1" s="1"/>
  <c r="E630" i="1"/>
  <c r="B630" i="1" s="1"/>
  <c r="E700" i="1"/>
  <c r="B700" i="1" s="1"/>
  <c r="E764" i="1"/>
  <c r="B764" i="1" s="1"/>
  <c r="E1084" i="1"/>
  <c r="B1084" i="1" s="1"/>
  <c r="E1148" i="1"/>
  <c r="B1148" i="1" s="1"/>
  <c r="E1212" i="1"/>
  <c r="B1212" i="1" s="1"/>
  <c r="E1276" i="1"/>
  <c r="B1276" i="1" s="1"/>
  <c r="E1340" i="1"/>
  <c r="B1340" i="1" s="1"/>
  <c r="E1404" i="1"/>
  <c r="B1404" i="1" s="1"/>
  <c r="E1596" i="1"/>
  <c r="B1596" i="1" s="1"/>
  <c r="E1788" i="1"/>
  <c r="B1788" i="1" s="1"/>
  <c r="E1852" i="1"/>
  <c r="B1852" i="1" s="1"/>
  <c r="E1916" i="1"/>
  <c r="B1916" i="1" s="1"/>
  <c r="E1980" i="1"/>
  <c r="B1980" i="1" s="1"/>
  <c r="E9" i="1"/>
  <c r="B9" i="1" s="1"/>
  <c r="E106" i="1"/>
  <c r="B106" i="1" s="1"/>
  <c r="E9260" i="1"/>
  <c r="B9260" i="1" s="1"/>
  <c r="E8372" i="1"/>
  <c r="B8372" i="1" s="1"/>
  <c r="E8876" i="1"/>
  <c r="B8876" i="1" s="1"/>
  <c r="E47" i="1"/>
  <c r="B47" i="1" s="1"/>
  <c r="E111" i="1"/>
  <c r="B111" i="1" s="1"/>
  <c r="E175" i="1"/>
  <c r="B175" i="1" s="1"/>
  <c r="E40" i="1"/>
  <c r="B40" i="1" s="1"/>
  <c r="E104" i="1"/>
  <c r="B104" i="1" s="1"/>
  <c r="E296" i="1"/>
  <c r="B296" i="1" s="1"/>
  <c r="E360" i="1"/>
  <c r="B360" i="1" s="1"/>
  <c r="E424" i="1"/>
  <c r="B424" i="1" s="1"/>
  <c r="E488" i="1"/>
  <c r="B488" i="1" s="1"/>
  <c r="E616" i="1"/>
  <c r="B616" i="1" s="1"/>
  <c r="E2" i="1"/>
  <c r="B2" i="1" s="1"/>
  <c r="E82" i="1"/>
  <c r="B82" i="1" s="1"/>
  <c r="E252" i="1"/>
  <c r="B252" i="1" s="1"/>
  <c r="E327" i="1"/>
  <c r="B327" i="1" s="1"/>
  <c r="E401" i="1"/>
  <c r="B401" i="1" s="1"/>
  <c r="E547" i="1"/>
  <c r="B547" i="1" s="1"/>
  <c r="E691" i="1"/>
  <c r="B691" i="1" s="1"/>
  <c r="E755" i="1"/>
  <c r="B755" i="1" s="1"/>
  <c r="E819" i="1"/>
  <c r="B819" i="1" s="1"/>
  <c r="E947" i="1"/>
  <c r="B947" i="1" s="1"/>
  <c r="E1011" i="1"/>
  <c r="B1011" i="1" s="1"/>
  <c r="E1139" i="1"/>
  <c r="B1139" i="1" s="1"/>
  <c r="E1203" i="1"/>
  <c r="B1203" i="1" s="1"/>
  <c r="E1267" i="1"/>
  <c r="B1267" i="1" s="1"/>
  <c r="E1331" i="1"/>
  <c r="B1331" i="1" s="1"/>
  <c r="E1395" i="1"/>
  <c r="B1395" i="1" s="1"/>
  <c r="E1523" i="1"/>
  <c r="B1523" i="1" s="1"/>
  <c r="E1651" i="1"/>
  <c r="B1651" i="1" s="1"/>
  <c r="E1715" i="1"/>
  <c r="B1715" i="1" s="1"/>
  <c r="E1779" i="1"/>
  <c r="B1779" i="1" s="1"/>
  <c r="E1843" i="1"/>
  <c r="B1843" i="1" s="1"/>
  <c r="E1907" i="1"/>
  <c r="B1907" i="1" s="1"/>
  <c r="E1971" i="1"/>
  <c r="B1971" i="1" s="1"/>
  <c r="E189" i="1"/>
  <c r="B189" i="1" s="1"/>
  <c r="E274" i="1"/>
  <c r="B274" i="1" s="1"/>
  <c r="E347" i="1"/>
  <c r="B347" i="1" s="1"/>
  <c r="E420" i="1"/>
  <c r="B420" i="1" s="1"/>
  <c r="E493" i="1"/>
  <c r="B493" i="1" s="1"/>
  <c r="E566" i="1"/>
  <c r="B566" i="1" s="1"/>
  <c r="E639" i="1"/>
  <c r="B639" i="1" s="1"/>
  <c r="E836" i="1"/>
  <c r="B836" i="1" s="1"/>
  <c r="E900" i="1"/>
  <c r="B900" i="1" s="1"/>
  <c r="E964" i="1"/>
  <c r="B964" i="1" s="1"/>
  <c r="E1028" i="1"/>
  <c r="B1028" i="1" s="1"/>
  <c r="E1092" i="1"/>
  <c r="B1092" i="1" s="1"/>
  <c r="E1156" i="1"/>
  <c r="B1156" i="1" s="1"/>
  <c r="E1284" i="1"/>
  <c r="B1284" i="1" s="1"/>
  <c r="E1412" i="1"/>
  <c r="B1412" i="1" s="1"/>
  <c r="E1476" i="1"/>
  <c r="B1476" i="1" s="1"/>
  <c r="E1540" i="1"/>
  <c r="B1540" i="1" s="1"/>
  <c r="E1604" i="1"/>
  <c r="B1604" i="1" s="1"/>
  <c r="E1668" i="1"/>
  <c r="B1668" i="1" s="1"/>
  <c r="E1796" i="1"/>
  <c r="B1796" i="1" s="1"/>
  <c r="E1860" i="1"/>
  <c r="B1860" i="1" s="1"/>
  <c r="E1988" i="1"/>
  <c r="B1988" i="1" s="1"/>
  <c r="E2052" i="1"/>
  <c r="B2052" i="1" s="1"/>
  <c r="E21" i="1"/>
  <c r="B21" i="1" s="1"/>
  <c r="E9324" i="1"/>
  <c r="B9324" i="1" s="1"/>
  <c r="E8820" i="1"/>
  <c r="B8820" i="1" s="1"/>
  <c r="E8308" i="1"/>
  <c r="B8308" i="1" s="1"/>
  <c r="E8812" i="1"/>
  <c r="B8812" i="1" s="1"/>
  <c r="E55" i="1"/>
  <c r="B55" i="1" s="1"/>
  <c r="E119" i="1"/>
  <c r="B119" i="1" s="1"/>
  <c r="E183" i="1"/>
  <c r="B183" i="1" s="1"/>
  <c r="E48" i="1"/>
  <c r="B48" i="1" s="1"/>
  <c r="E112" i="1"/>
  <c r="B112" i="1" s="1"/>
  <c r="E176" i="1"/>
  <c r="B176" i="1" s="1"/>
  <c r="E240" i="1"/>
  <c r="B240" i="1" s="1"/>
  <c r="E368" i="1"/>
  <c r="B368" i="1" s="1"/>
  <c r="E432" i="1"/>
  <c r="B432" i="1" s="1"/>
  <c r="E560" i="1"/>
  <c r="B560" i="1" s="1"/>
  <c r="E624" i="1"/>
  <c r="B624" i="1" s="1"/>
  <c r="E10" i="1"/>
  <c r="B10" i="1" s="1"/>
  <c r="E74" i="1"/>
  <c r="B74" i="1" s="1"/>
  <c r="E92" i="1"/>
  <c r="B92" i="1" s="1"/>
  <c r="E262" i="1"/>
  <c r="B262" i="1" s="1"/>
  <c r="E410" i="1"/>
  <c r="B410" i="1" s="1"/>
  <c r="E483" i="1"/>
  <c r="B483" i="1" s="1"/>
  <c r="E556" i="1"/>
  <c r="B556" i="1" s="1"/>
  <c r="E629" i="1"/>
  <c r="B629" i="1" s="1"/>
  <c r="E699" i="1"/>
  <c r="B699" i="1" s="1"/>
  <c r="E763" i="1"/>
  <c r="B763" i="1" s="1"/>
  <c r="E955" i="1"/>
  <c r="B955" i="1" s="1"/>
  <c r="E1019" i="1"/>
  <c r="B1019" i="1" s="1"/>
  <c r="E1083" i="1"/>
  <c r="B1083" i="1" s="1"/>
  <c r="E1147" i="1"/>
  <c r="B1147" i="1" s="1"/>
  <c r="E1211" i="1"/>
  <c r="B1211" i="1" s="1"/>
  <c r="E1275" i="1"/>
  <c r="B1275" i="1" s="1"/>
  <c r="E1339" i="1"/>
  <c r="B1339" i="1" s="1"/>
  <c r="E1531" i="1"/>
  <c r="B1531" i="1" s="1"/>
  <c r="E1595" i="1"/>
  <c r="B1595" i="1" s="1"/>
  <c r="E1659" i="1"/>
  <c r="B1659" i="1" s="1"/>
  <c r="E1723" i="1"/>
  <c r="B1723" i="1" s="1"/>
  <c r="E1787" i="1"/>
  <c r="B1787" i="1" s="1"/>
  <c r="E1851" i="1"/>
  <c r="B1851" i="1" s="1"/>
  <c r="E1979" i="1"/>
  <c r="B1979" i="1" s="1"/>
  <c r="E20" i="1"/>
  <c r="B20" i="1" s="1"/>
  <c r="E115" i="1"/>
  <c r="B115" i="1" s="1"/>
  <c r="E201" i="1"/>
  <c r="B201" i="1" s="1"/>
  <c r="E283" i="1"/>
  <c r="B283" i="1" s="1"/>
  <c r="E356" i="1"/>
  <c r="B356" i="1" s="1"/>
  <c r="E429" i="1"/>
  <c r="B429" i="1" s="1"/>
  <c r="E575" i="1"/>
  <c r="B575" i="1" s="1"/>
  <c r="E649" i="1"/>
  <c r="B649" i="1" s="1"/>
  <c r="E716" i="1"/>
  <c r="B716" i="1" s="1"/>
  <c r="E780" i="1"/>
  <c r="B780" i="1" s="1"/>
  <c r="E844" i="1"/>
  <c r="B844" i="1" s="1"/>
  <c r="E908" i="1"/>
  <c r="B908" i="1" s="1"/>
  <c r="E972" i="1"/>
  <c r="B972" i="1" s="1"/>
  <c r="E1100" i="1"/>
  <c r="B1100" i="1" s="1"/>
  <c r="E1164" i="1"/>
  <c r="B1164" i="1" s="1"/>
  <c r="E1228" i="1"/>
  <c r="B1228" i="1" s="1"/>
  <c r="E1292" i="1"/>
  <c r="B1292" i="1" s="1"/>
  <c r="E1356" i="1"/>
  <c r="B1356" i="1" s="1"/>
  <c r="E1420" i="1"/>
  <c r="B1420" i="1" s="1"/>
  <c r="E1484" i="1"/>
  <c r="B1484" i="1" s="1"/>
  <c r="E1612" i="1"/>
  <c r="B1612" i="1" s="1"/>
  <c r="E1676" i="1"/>
  <c r="B1676" i="1" s="1"/>
  <c r="E1740" i="1"/>
  <c r="B1740" i="1" s="1"/>
  <c r="E1804" i="1"/>
  <c r="B1804" i="1" s="1"/>
  <c r="E1868" i="1"/>
  <c r="B1868" i="1" s="1"/>
  <c r="E1932" i="1"/>
  <c r="B1932" i="1" s="1"/>
  <c r="E1996" i="1"/>
  <c r="B1996" i="1" s="1"/>
  <c r="E35" i="1"/>
  <c r="B35" i="1" s="1"/>
  <c r="E126" i="1"/>
  <c r="B126" i="1" s="1"/>
  <c r="E212" i="1"/>
  <c r="B212" i="1" s="1"/>
  <c r="E9148" i="1"/>
  <c r="B9148" i="1" s="1"/>
  <c r="E8380" i="1"/>
  <c r="B8380" i="1" s="1"/>
  <c r="E8756" i="1"/>
  <c r="B8756" i="1" s="1"/>
  <c r="E8244" i="1"/>
  <c r="B8244" i="1" s="1"/>
  <c r="E8236" i="1"/>
  <c r="B8236" i="1" s="1"/>
  <c r="E63" i="1"/>
  <c r="B63" i="1" s="1"/>
  <c r="E127" i="1"/>
  <c r="B127" i="1" s="1"/>
  <c r="E191" i="1"/>
  <c r="B191" i="1" s="1"/>
  <c r="E255" i="1"/>
  <c r="B255" i="1" s="1"/>
  <c r="E56" i="1"/>
  <c r="B56" i="1" s="1"/>
  <c r="E120" i="1"/>
  <c r="B120" i="1" s="1"/>
  <c r="E248" i="1"/>
  <c r="B248" i="1" s="1"/>
  <c r="E312" i="1"/>
  <c r="B312" i="1" s="1"/>
  <c r="E376" i="1"/>
  <c r="B376" i="1" s="1"/>
  <c r="E440" i="1"/>
  <c r="B440" i="1" s="1"/>
  <c r="E504" i="1"/>
  <c r="B504" i="1" s="1"/>
  <c r="E568" i="1"/>
  <c r="B568" i="1" s="1"/>
  <c r="E632" i="1"/>
  <c r="B632" i="1" s="1"/>
  <c r="E5" i="1"/>
  <c r="B5" i="1" s="1"/>
  <c r="E102" i="1"/>
  <c r="B102" i="1" s="1"/>
  <c r="E188" i="1"/>
  <c r="B188" i="1" s="1"/>
  <c r="E273" i="1"/>
  <c r="B273" i="1" s="1"/>
  <c r="E346" i="1"/>
  <c r="B346" i="1" s="1"/>
  <c r="E419" i="1"/>
  <c r="B419" i="1" s="1"/>
  <c r="E492" i="1"/>
  <c r="B492" i="1" s="1"/>
  <c r="E638" i="1"/>
  <c r="B638" i="1" s="1"/>
  <c r="E707" i="1"/>
  <c r="B707" i="1" s="1"/>
  <c r="E771" i="1"/>
  <c r="B771" i="1" s="1"/>
  <c r="E835" i="1"/>
  <c r="B835" i="1" s="1"/>
  <c r="E899" i="1"/>
  <c r="B899" i="1" s="1"/>
  <c r="E963" i="1"/>
  <c r="B963" i="1" s="1"/>
  <c r="E1027" i="1"/>
  <c r="B1027" i="1" s="1"/>
  <c r="E1155" i="1"/>
  <c r="B1155" i="1" s="1"/>
  <c r="E1219" i="1"/>
  <c r="B1219" i="1" s="1"/>
  <c r="E1283" i="1"/>
  <c r="B1283" i="1" s="1"/>
  <c r="E1347" i="1"/>
  <c r="B1347" i="1" s="1"/>
  <c r="E1411" i="1"/>
  <c r="B1411" i="1" s="1"/>
  <c r="E1475" i="1"/>
  <c r="B1475" i="1" s="1"/>
  <c r="E1539" i="1"/>
  <c r="B1539" i="1" s="1"/>
  <c r="E1667" i="1"/>
  <c r="B1667" i="1" s="1"/>
  <c r="E1731" i="1"/>
  <c r="B1731" i="1" s="1"/>
  <c r="E1795" i="1"/>
  <c r="B1795" i="1" s="1"/>
  <c r="E1859" i="1"/>
  <c r="B1859" i="1" s="1"/>
  <c r="E1923" i="1"/>
  <c r="B1923" i="1" s="1"/>
  <c r="E1987" i="1"/>
  <c r="B1987" i="1" s="1"/>
  <c r="E33" i="1"/>
  <c r="B33" i="1" s="1"/>
  <c r="E211" i="1"/>
  <c r="B211" i="1" s="1"/>
  <c r="E292" i="1"/>
  <c r="B292" i="1" s="1"/>
  <c r="E365" i="1"/>
  <c r="B365" i="1" s="1"/>
  <c r="E438" i="1"/>
  <c r="B438" i="1" s="1"/>
  <c r="E511" i="1"/>
  <c r="B511" i="1" s="1"/>
  <c r="E585" i="1"/>
  <c r="B585" i="1" s="1"/>
  <c r="E658" i="1"/>
  <c r="B658" i="1" s="1"/>
  <c r="E724" i="1"/>
  <c r="B724" i="1" s="1"/>
  <c r="E788" i="1"/>
  <c r="B788" i="1" s="1"/>
  <c r="E852" i="1"/>
  <c r="B852" i="1" s="1"/>
  <c r="E916" i="1"/>
  <c r="B916" i="1" s="1"/>
  <c r="E980" i="1"/>
  <c r="B980" i="1" s="1"/>
  <c r="E1044" i="1"/>
  <c r="B1044" i="1" s="1"/>
  <c r="E1108" i="1"/>
  <c r="B1108" i="1" s="1"/>
  <c r="E1172" i="1"/>
  <c r="B1172" i="1" s="1"/>
  <c r="E1236" i="1"/>
  <c r="B1236" i="1" s="1"/>
  <c r="E1300" i="1"/>
  <c r="B1300" i="1" s="1"/>
  <c r="E1364" i="1"/>
  <c r="B1364" i="1" s="1"/>
  <c r="E1428" i="1"/>
  <c r="B1428" i="1" s="1"/>
  <c r="E1492" i="1"/>
  <c r="B1492" i="1" s="1"/>
  <c r="E1556" i="1"/>
  <c r="B1556" i="1" s="1"/>
  <c r="E1620" i="1"/>
  <c r="B1620" i="1" s="1"/>
  <c r="E1684" i="1"/>
  <c r="B1684" i="1" s="1"/>
  <c r="E1748" i="1"/>
  <c r="B1748" i="1" s="1"/>
  <c r="E1812" i="1"/>
  <c r="B1812" i="1" s="1"/>
  <c r="E1876" i="1"/>
  <c r="B1876" i="1" s="1"/>
  <c r="E1940" i="1"/>
  <c r="B1940" i="1" s="1"/>
  <c r="E2004" i="1"/>
  <c r="B2004" i="1" s="1"/>
  <c r="E2068" i="1"/>
  <c r="B2068" i="1" s="1"/>
  <c r="E9084" i="1"/>
  <c r="B9084" i="1" s="1"/>
  <c r="E9532" i="1"/>
  <c r="B9532" i="1" s="1"/>
  <c r="E8692" i="1"/>
  <c r="B8692" i="1" s="1"/>
  <c r="E8180" i="1"/>
  <c r="B8180" i="1" s="1"/>
  <c r="E8684" i="1"/>
  <c r="B8684" i="1" s="1"/>
  <c r="E7" i="1"/>
  <c r="B7" i="1" s="1"/>
  <c r="E71" i="1"/>
  <c r="B71" i="1" s="1"/>
  <c r="E135" i="1"/>
  <c r="B135" i="1" s="1"/>
  <c r="E199" i="1"/>
  <c r="B199" i="1" s="1"/>
  <c r="E263" i="1"/>
  <c r="B263" i="1" s="1"/>
  <c r="E64" i="1"/>
  <c r="B64" i="1" s="1"/>
  <c r="E128" i="1"/>
  <c r="B128" i="1" s="1"/>
  <c r="E192" i="1"/>
  <c r="B192" i="1" s="1"/>
  <c r="E256" i="1"/>
  <c r="B256" i="1" s="1"/>
  <c r="E320" i="1"/>
  <c r="B320" i="1" s="1"/>
  <c r="E384" i="1"/>
  <c r="B384" i="1" s="1"/>
  <c r="E448" i="1"/>
  <c r="B448" i="1" s="1"/>
  <c r="E512" i="1"/>
  <c r="B512" i="1" s="1"/>
  <c r="E576" i="1"/>
  <c r="B576" i="1" s="1"/>
  <c r="E640" i="1"/>
  <c r="B640" i="1" s="1"/>
  <c r="E26" i="1"/>
  <c r="B26" i="1" s="1"/>
  <c r="E19" i="1"/>
  <c r="B19" i="1" s="1"/>
  <c r="E114" i="1"/>
  <c r="B114" i="1" s="1"/>
  <c r="E198" i="1"/>
  <c r="B198" i="1" s="1"/>
  <c r="E282" i="1"/>
  <c r="B282" i="1" s="1"/>
  <c r="E355" i="1"/>
  <c r="B355" i="1" s="1"/>
  <c r="E428" i="1"/>
  <c r="B428" i="1" s="1"/>
  <c r="E501" i="1"/>
  <c r="B501" i="1" s="1"/>
  <c r="E574" i="1"/>
  <c r="B574" i="1" s="1"/>
  <c r="E647" i="1"/>
  <c r="B647" i="1" s="1"/>
  <c r="E715" i="1"/>
  <c r="B715" i="1" s="1"/>
  <c r="E779" i="1"/>
  <c r="B779" i="1" s="1"/>
  <c r="E843" i="1"/>
  <c r="B843" i="1" s="1"/>
  <c r="E907" i="1"/>
  <c r="B907" i="1" s="1"/>
  <c r="E971" i="1"/>
  <c r="B971" i="1" s="1"/>
  <c r="E1035" i="1"/>
  <c r="B1035" i="1" s="1"/>
  <c r="E1099" i="1"/>
  <c r="B1099" i="1" s="1"/>
  <c r="E1163" i="1"/>
  <c r="B1163" i="1" s="1"/>
  <c r="E1227" i="1"/>
  <c r="B1227" i="1" s="1"/>
  <c r="E1291" i="1"/>
  <c r="B1291" i="1" s="1"/>
  <c r="E1355" i="1"/>
  <c r="B1355" i="1" s="1"/>
  <c r="E1419" i="1"/>
  <c r="B1419" i="1" s="1"/>
  <c r="E1483" i="1"/>
  <c r="B1483" i="1" s="1"/>
  <c r="E1547" i="1"/>
  <c r="B1547" i="1" s="1"/>
  <c r="E1611" i="1"/>
  <c r="B1611" i="1" s="1"/>
  <c r="E1675" i="1"/>
  <c r="B1675" i="1" s="1"/>
  <c r="E1739" i="1"/>
  <c r="B1739" i="1" s="1"/>
  <c r="E1803" i="1"/>
  <c r="B1803" i="1" s="1"/>
  <c r="E1867" i="1"/>
  <c r="B1867" i="1" s="1"/>
  <c r="E1931" i="1"/>
  <c r="B1931" i="1" s="1"/>
  <c r="E1995" i="1"/>
  <c r="B1995" i="1" s="1"/>
  <c r="E45" i="1"/>
  <c r="B45" i="1" s="1"/>
  <c r="E137" i="1"/>
  <c r="B137" i="1" s="1"/>
  <c r="E221" i="1"/>
  <c r="B221" i="1" s="1"/>
  <c r="E301" i="1"/>
  <c r="B301" i="1" s="1"/>
  <c r="E374" i="1"/>
  <c r="B374" i="1" s="1"/>
  <c r="E447" i="1"/>
  <c r="B447" i="1" s="1"/>
  <c r="E521" i="1"/>
  <c r="B521" i="1" s="1"/>
  <c r="E594" i="1"/>
  <c r="B594" i="1" s="1"/>
  <c r="E667" i="1"/>
  <c r="B667" i="1" s="1"/>
  <c r="E732" i="1"/>
  <c r="B732" i="1" s="1"/>
  <c r="E796" i="1"/>
  <c r="B796" i="1" s="1"/>
  <c r="E860" i="1"/>
  <c r="B860" i="1" s="1"/>
  <c r="E924" i="1"/>
  <c r="B924" i="1" s="1"/>
  <c r="E988" i="1"/>
  <c r="B988" i="1" s="1"/>
  <c r="E1052" i="1"/>
  <c r="B1052" i="1" s="1"/>
  <c r="E1116" i="1"/>
  <c r="B1116" i="1" s="1"/>
  <c r="E1180" i="1"/>
  <c r="B1180" i="1" s="1"/>
  <c r="E1244" i="1"/>
  <c r="B1244" i="1" s="1"/>
  <c r="E1308" i="1"/>
  <c r="B1308" i="1" s="1"/>
  <c r="E1372" i="1"/>
  <c r="B1372" i="1" s="1"/>
  <c r="E1436" i="1"/>
  <c r="B1436" i="1" s="1"/>
  <c r="E1500" i="1"/>
  <c r="B1500" i="1" s="1"/>
  <c r="E1564" i="1"/>
  <c r="B1564" i="1" s="1"/>
  <c r="E1628" i="1"/>
  <c r="B1628" i="1" s="1"/>
  <c r="E1692" i="1"/>
  <c r="B1692" i="1" s="1"/>
  <c r="E1756" i="1"/>
  <c r="B1756" i="1" s="1"/>
  <c r="E1820" i="1"/>
  <c r="B1820" i="1" s="1"/>
  <c r="E1884" i="1"/>
  <c r="B1884" i="1" s="1"/>
  <c r="E1948" i="1"/>
  <c r="B1948" i="1" s="1"/>
  <c r="E2012" i="1"/>
  <c r="B2012" i="1" s="1"/>
  <c r="E2076" i="1"/>
  <c r="B2076" i="1" s="1"/>
  <c r="E9068" i="1"/>
  <c r="B9068" i="1" s="1"/>
  <c r="E151" i="1"/>
  <c r="B151" i="1" s="1"/>
  <c r="E144" i="1"/>
  <c r="B144" i="1" s="1"/>
  <c r="E400" i="1"/>
  <c r="B400" i="1" s="1"/>
  <c r="E656" i="1"/>
  <c r="B656" i="1" s="1"/>
  <c r="E220" i="1"/>
  <c r="B220" i="1" s="1"/>
  <c r="E519" i="1"/>
  <c r="B519" i="1" s="1"/>
  <c r="E795" i="1"/>
  <c r="B795" i="1" s="1"/>
  <c r="E1051" i="1"/>
  <c r="B1051" i="1" s="1"/>
  <c r="E1307" i="1"/>
  <c r="B1307" i="1" s="1"/>
  <c r="E1563" i="1"/>
  <c r="B1563" i="1" s="1"/>
  <c r="E1819" i="1"/>
  <c r="B1819" i="1" s="1"/>
  <c r="E70" i="1"/>
  <c r="B70" i="1" s="1"/>
  <c r="E393" i="1"/>
  <c r="B393" i="1" s="1"/>
  <c r="E684" i="1"/>
  <c r="B684" i="1" s="1"/>
  <c r="E940" i="1"/>
  <c r="B940" i="1" s="1"/>
  <c r="E1196" i="1"/>
  <c r="B1196" i="1" s="1"/>
  <c r="E1452" i="1"/>
  <c r="B1452" i="1" s="1"/>
  <c r="E1708" i="1"/>
  <c r="B1708" i="1" s="1"/>
  <c r="E1964" i="1"/>
  <c r="B1964" i="1" s="1"/>
  <c r="E84" i="1"/>
  <c r="B84" i="1" s="1"/>
  <c r="E222" i="1"/>
  <c r="B222" i="1" s="1"/>
  <c r="E302" i="1"/>
  <c r="B302" i="1" s="1"/>
  <c r="E375" i="1"/>
  <c r="B375" i="1" s="1"/>
  <c r="E449" i="1"/>
  <c r="B449" i="1" s="1"/>
  <c r="E522" i="1"/>
  <c r="B522" i="1" s="1"/>
  <c r="E595" i="1"/>
  <c r="B595" i="1" s="1"/>
  <c r="E668" i="1"/>
  <c r="B668" i="1" s="1"/>
  <c r="E733" i="1"/>
  <c r="B733" i="1" s="1"/>
  <c r="E797" i="1"/>
  <c r="B797" i="1" s="1"/>
  <c r="E861" i="1"/>
  <c r="B861" i="1" s="1"/>
  <c r="E925" i="1"/>
  <c r="B925" i="1" s="1"/>
  <c r="E989" i="1"/>
  <c r="B989" i="1" s="1"/>
  <c r="E11" i="1"/>
  <c r="B11" i="1" s="1"/>
  <c r="E107" i="1"/>
  <c r="B107" i="1" s="1"/>
  <c r="E193" i="1"/>
  <c r="B193" i="1" s="1"/>
  <c r="E276" i="1"/>
  <c r="B276" i="1" s="1"/>
  <c r="E349" i="1"/>
  <c r="B349" i="1" s="1"/>
  <c r="E422" i="1"/>
  <c r="B422" i="1" s="1"/>
  <c r="E495" i="1"/>
  <c r="B495" i="1" s="1"/>
  <c r="E569" i="1"/>
  <c r="B569" i="1" s="1"/>
  <c r="E642" i="1"/>
  <c r="B642" i="1" s="1"/>
  <c r="E710" i="1"/>
  <c r="B710" i="1" s="1"/>
  <c r="E774" i="1"/>
  <c r="B774" i="1" s="1"/>
  <c r="E838" i="1"/>
  <c r="B838" i="1" s="1"/>
  <c r="E902" i="1"/>
  <c r="B902" i="1" s="1"/>
  <c r="E966" i="1"/>
  <c r="B966" i="1" s="1"/>
  <c r="E1030" i="1"/>
  <c r="B1030" i="1" s="1"/>
  <c r="E76" i="1"/>
  <c r="B76" i="1" s="1"/>
  <c r="E162" i="1"/>
  <c r="B162" i="1" s="1"/>
  <c r="E246" i="1"/>
  <c r="B246" i="1" s="1"/>
  <c r="E323" i="1"/>
  <c r="B323" i="1" s="1"/>
  <c r="E396" i="1"/>
  <c r="B396" i="1" s="1"/>
  <c r="E469" i="1"/>
  <c r="B469" i="1" s="1"/>
  <c r="E542" i="1"/>
  <c r="B542" i="1" s="1"/>
  <c r="E615" i="1"/>
  <c r="B615" i="1" s="1"/>
  <c r="E687" i="1"/>
  <c r="B687" i="1" s="1"/>
  <c r="E751" i="1"/>
  <c r="B751" i="1" s="1"/>
  <c r="E815" i="1"/>
  <c r="B815" i="1" s="1"/>
  <c r="E27" i="1"/>
  <c r="B27" i="1" s="1"/>
  <c r="E121" i="1"/>
  <c r="B121" i="1" s="1"/>
  <c r="E205" i="1"/>
  <c r="B205" i="1" s="1"/>
  <c r="E287" i="1"/>
  <c r="B287" i="1" s="1"/>
  <c r="E361" i="1"/>
  <c r="B361" i="1" s="1"/>
  <c r="E434" i="1"/>
  <c r="B434" i="1" s="1"/>
  <c r="E507" i="1"/>
  <c r="B507" i="1" s="1"/>
  <c r="E580" i="1"/>
  <c r="B580" i="1" s="1"/>
  <c r="E653" i="1"/>
  <c r="B653" i="1" s="1"/>
  <c r="E720" i="1"/>
  <c r="B720" i="1" s="1"/>
  <c r="E784" i="1"/>
  <c r="B784" i="1" s="1"/>
  <c r="E848" i="1"/>
  <c r="B848" i="1" s="1"/>
  <c r="E250" i="1"/>
  <c r="B250" i="1" s="1"/>
  <c r="E545" i="1"/>
  <c r="B545" i="1" s="1"/>
  <c r="E8620" i="1"/>
  <c r="B8620" i="1" s="1"/>
  <c r="E207" i="1"/>
  <c r="B207" i="1" s="1"/>
  <c r="E200" i="1"/>
  <c r="B200" i="1" s="1"/>
  <c r="E456" i="1"/>
  <c r="B456" i="1" s="1"/>
  <c r="E34" i="1"/>
  <c r="B34" i="1" s="1"/>
  <c r="E291" i="1"/>
  <c r="B291" i="1" s="1"/>
  <c r="E583" i="1"/>
  <c r="B583" i="1" s="1"/>
  <c r="E851" i="1"/>
  <c r="B851" i="1" s="1"/>
  <c r="E1107" i="1"/>
  <c r="B1107" i="1" s="1"/>
  <c r="E1363" i="1"/>
  <c r="B1363" i="1" s="1"/>
  <c r="E1619" i="1"/>
  <c r="B1619" i="1" s="1"/>
  <c r="E1875" i="1"/>
  <c r="B1875" i="1" s="1"/>
  <c r="E147" i="1"/>
  <c r="B147" i="1" s="1"/>
  <c r="E457" i="1"/>
  <c r="B457" i="1" s="1"/>
  <c r="E740" i="1"/>
  <c r="B740" i="1" s="1"/>
  <c r="E996" i="1"/>
  <c r="B996" i="1" s="1"/>
  <c r="E1252" i="1"/>
  <c r="B1252" i="1" s="1"/>
  <c r="E1508" i="1"/>
  <c r="B1508" i="1" s="1"/>
  <c r="E1764" i="1"/>
  <c r="B1764" i="1" s="1"/>
  <c r="E2020" i="1"/>
  <c r="B2020" i="1" s="1"/>
  <c r="E116" i="1"/>
  <c r="B116" i="1" s="1"/>
  <c r="E234" i="1"/>
  <c r="B234" i="1" s="1"/>
  <c r="E311" i="1"/>
  <c r="B311" i="1" s="1"/>
  <c r="E385" i="1"/>
  <c r="B385" i="1" s="1"/>
  <c r="E458" i="1"/>
  <c r="B458" i="1" s="1"/>
  <c r="E531" i="1"/>
  <c r="B531" i="1" s="1"/>
  <c r="E604" i="1"/>
  <c r="B604" i="1" s="1"/>
  <c r="E677" i="1"/>
  <c r="B677" i="1" s="1"/>
  <c r="E741" i="1"/>
  <c r="B741" i="1" s="1"/>
  <c r="E805" i="1"/>
  <c r="B805" i="1" s="1"/>
  <c r="E869" i="1"/>
  <c r="B869" i="1" s="1"/>
  <c r="E933" i="1"/>
  <c r="B933" i="1" s="1"/>
  <c r="E997" i="1"/>
  <c r="B997" i="1" s="1"/>
  <c r="E22" i="1"/>
  <c r="B22" i="1" s="1"/>
  <c r="E117" i="1"/>
  <c r="B117" i="1" s="1"/>
  <c r="E203" i="1"/>
  <c r="B203" i="1" s="1"/>
  <c r="E285" i="1"/>
  <c r="B285" i="1" s="1"/>
  <c r="E358" i="1"/>
  <c r="B358" i="1" s="1"/>
  <c r="E431" i="1"/>
  <c r="B431" i="1" s="1"/>
  <c r="E505" i="1"/>
  <c r="B505" i="1" s="1"/>
  <c r="E578" i="1"/>
  <c r="B578" i="1" s="1"/>
  <c r="E651" i="1"/>
  <c r="B651" i="1" s="1"/>
  <c r="E718" i="1"/>
  <c r="B718" i="1" s="1"/>
  <c r="E782" i="1"/>
  <c r="B782" i="1" s="1"/>
  <c r="E846" i="1"/>
  <c r="B846" i="1" s="1"/>
  <c r="E910" i="1"/>
  <c r="B910" i="1" s="1"/>
  <c r="E974" i="1"/>
  <c r="B974" i="1" s="1"/>
  <c r="E1038" i="1"/>
  <c r="B1038" i="1" s="1"/>
  <c r="E86" i="1"/>
  <c r="B86" i="1" s="1"/>
  <c r="E172" i="1"/>
  <c r="B172" i="1" s="1"/>
  <c r="E258" i="1"/>
  <c r="B258" i="1" s="1"/>
  <c r="E332" i="1"/>
  <c r="B332" i="1" s="1"/>
  <c r="E405" i="1"/>
  <c r="B405" i="1" s="1"/>
  <c r="E478" i="1"/>
  <c r="B478" i="1" s="1"/>
  <c r="E551" i="1"/>
  <c r="B551" i="1" s="1"/>
  <c r="E625" i="1"/>
  <c r="B625" i="1" s="1"/>
  <c r="E695" i="1"/>
  <c r="B695" i="1" s="1"/>
  <c r="E759" i="1"/>
  <c r="B759" i="1" s="1"/>
  <c r="E823" i="1"/>
  <c r="B823" i="1" s="1"/>
  <c r="E38" i="1"/>
  <c r="B38" i="1" s="1"/>
  <c r="E131" i="1"/>
  <c r="B131" i="1" s="1"/>
  <c r="E217" i="1"/>
  <c r="B217" i="1" s="1"/>
  <c r="E297" i="1"/>
  <c r="B297" i="1" s="1"/>
  <c r="E370" i="1"/>
  <c r="B370" i="1" s="1"/>
  <c r="E443" i="1"/>
  <c r="B443" i="1" s="1"/>
  <c r="E516" i="1"/>
  <c r="B516" i="1" s="1"/>
  <c r="E589" i="1"/>
  <c r="B589" i="1" s="1"/>
  <c r="E662" i="1"/>
  <c r="B662" i="1" s="1"/>
  <c r="E728" i="1"/>
  <c r="B728" i="1" s="1"/>
  <c r="E792" i="1"/>
  <c r="B792" i="1" s="1"/>
  <c r="E856" i="1"/>
  <c r="B856" i="1" s="1"/>
  <c r="E289" i="1"/>
  <c r="B289" i="1" s="1"/>
  <c r="E581" i="1"/>
  <c r="B581" i="1" s="1"/>
  <c r="E849" i="1"/>
  <c r="B849" i="1" s="1"/>
  <c r="E984" i="1"/>
  <c r="B984" i="1" s="1"/>
  <c r="E1090" i="1"/>
  <c r="B1090" i="1" s="1"/>
  <c r="E1176" i="1"/>
  <c r="B1176" i="1" s="1"/>
  <c r="E1262" i="1"/>
  <c r="B1262" i="1" s="1"/>
  <c r="E1346" i="1"/>
  <c r="B1346" i="1" s="1"/>
  <c r="E1432" i="1"/>
  <c r="B1432" i="1" s="1"/>
  <c r="E1518" i="1"/>
  <c r="B1518" i="1" s="1"/>
  <c r="E1602" i="1"/>
  <c r="B1602" i="1" s="1"/>
  <c r="E1688" i="1"/>
  <c r="B1688" i="1" s="1"/>
  <c r="E1774" i="1"/>
  <c r="B1774" i="1" s="1"/>
  <c r="E8556" i="1"/>
  <c r="B8556" i="1" s="1"/>
  <c r="E215" i="1"/>
  <c r="B215" i="1" s="1"/>
  <c r="E208" i="1"/>
  <c r="B208" i="1" s="1"/>
  <c r="E464" i="1"/>
  <c r="B464" i="1" s="1"/>
  <c r="E42" i="1"/>
  <c r="B42" i="1" s="1"/>
  <c r="E300" i="1"/>
  <c r="B300" i="1" s="1"/>
  <c r="E593" i="1"/>
  <c r="B593" i="1" s="1"/>
  <c r="E859" i="1"/>
  <c r="B859" i="1" s="1"/>
  <c r="E1115" i="1"/>
  <c r="B1115" i="1" s="1"/>
  <c r="E1371" i="1"/>
  <c r="B1371" i="1" s="1"/>
  <c r="E1627" i="1"/>
  <c r="B1627" i="1" s="1"/>
  <c r="E1883" i="1"/>
  <c r="B1883" i="1" s="1"/>
  <c r="E157" i="1"/>
  <c r="B157" i="1" s="1"/>
  <c r="E466" i="1"/>
  <c r="B466" i="1" s="1"/>
  <c r="E748" i="1"/>
  <c r="B748" i="1" s="1"/>
  <c r="E1004" i="1"/>
  <c r="B1004" i="1" s="1"/>
  <c r="E1260" i="1"/>
  <c r="B1260" i="1" s="1"/>
  <c r="E1516" i="1"/>
  <c r="B1516" i="1" s="1"/>
  <c r="E1772" i="1"/>
  <c r="B1772" i="1" s="1"/>
  <c r="E2028" i="1"/>
  <c r="B2028" i="1" s="1"/>
  <c r="E138" i="1"/>
  <c r="B138" i="1" s="1"/>
  <c r="E244" i="1"/>
  <c r="B244" i="1" s="1"/>
  <c r="E321" i="1"/>
  <c r="B321" i="1" s="1"/>
  <c r="E394" i="1"/>
  <c r="B394" i="1" s="1"/>
  <c r="E467" i="1"/>
  <c r="B467" i="1" s="1"/>
  <c r="E540" i="1"/>
  <c r="B540" i="1" s="1"/>
  <c r="E613" i="1"/>
  <c r="B613" i="1" s="1"/>
  <c r="E685" i="1"/>
  <c r="B685" i="1" s="1"/>
  <c r="E749" i="1"/>
  <c r="B749" i="1" s="1"/>
  <c r="E813" i="1"/>
  <c r="B813" i="1" s="1"/>
  <c r="E877" i="1"/>
  <c r="B877" i="1" s="1"/>
  <c r="E941" i="1"/>
  <c r="B941" i="1" s="1"/>
  <c r="E1005" i="1"/>
  <c r="B1005" i="1" s="1"/>
  <c r="E36" i="1"/>
  <c r="B36" i="1" s="1"/>
  <c r="E129" i="1"/>
  <c r="B129" i="1" s="1"/>
  <c r="E213" i="1"/>
  <c r="B213" i="1" s="1"/>
  <c r="E294" i="1"/>
  <c r="B294" i="1" s="1"/>
  <c r="E367" i="1"/>
  <c r="B367" i="1" s="1"/>
  <c r="E441" i="1"/>
  <c r="B441" i="1" s="1"/>
  <c r="E514" i="1"/>
  <c r="B514" i="1" s="1"/>
  <c r="E587" i="1"/>
  <c r="B587" i="1" s="1"/>
  <c r="E660" i="1"/>
  <c r="B660" i="1" s="1"/>
  <c r="E726" i="1"/>
  <c r="B726" i="1" s="1"/>
  <c r="E790" i="1"/>
  <c r="B790" i="1" s="1"/>
  <c r="E854" i="1"/>
  <c r="B854" i="1" s="1"/>
  <c r="E918" i="1"/>
  <c r="B918" i="1" s="1"/>
  <c r="E982" i="1"/>
  <c r="B982" i="1" s="1"/>
  <c r="E1046" i="1"/>
  <c r="B1046" i="1" s="1"/>
  <c r="E98" i="1"/>
  <c r="B98" i="1" s="1"/>
  <c r="E182" i="1"/>
  <c r="B182" i="1" s="1"/>
  <c r="E268" i="1"/>
  <c r="B268" i="1" s="1"/>
  <c r="E341" i="1"/>
  <c r="B341" i="1" s="1"/>
  <c r="E414" i="1"/>
  <c r="B414" i="1" s="1"/>
  <c r="E487" i="1"/>
  <c r="B487" i="1" s="1"/>
  <c r="E561" i="1"/>
  <c r="B561" i="1" s="1"/>
  <c r="E634" i="1"/>
  <c r="B634" i="1" s="1"/>
  <c r="E703" i="1"/>
  <c r="B703" i="1" s="1"/>
  <c r="E767" i="1"/>
  <c r="B767" i="1" s="1"/>
  <c r="E831" i="1"/>
  <c r="B831" i="1" s="1"/>
  <c r="E52" i="1"/>
  <c r="B52" i="1" s="1"/>
  <c r="E141" i="1"/>
  <c r="B141" i="1" s="1"/>
  <c r="E227" i="1"/>
  <c r="B227" i="1" s="1"/>
  <c r="E306" i="1"/>
  <c r="B306" i="1" s="1"/>
  <c r="E379" i="1"/>
  <c r="B379" i="1" s="1"/>
  <c r="E452" i="1"/>
  <c r="B452" i="1" s="1"/>
  <c r="E525" i="1"/>
  <c r="B525" i="1" s="1"/>
  <c r="E598" i="1"/>
  <c r="B598" i="1" s="1"/>
  <c r="E671" i="1"/>
  <c r="B671" i="1" s="1"/>
  <c r="E736" i="1"/>
  <c r="B736" i="1" s="1"/>
  <c r="E800" i="1"/>
  <c r="B800" i="1" s="1"/>
  <c r="E864" i="1"/>
  <c r="B864" i="1" s="1"/>
  <c r="E325" i="1"/>
  <c r="B325" i="1" s="1"/>
  <c r="E8508" i="1"/>
  <c r="B8508" i="1" s="1"/>
  <c r="E9076" i="1"/>
  <c r="B9076" i="1" s="1"/>
  <c r="E23" i="1"/>
  <c r="B23" i="1" s="1"/>
  <c r="E16" i="1"/>
  <c r="B16" i="1" s="1"/>
  <c r="E272" i="1"/>
  <c r="B272" i="1" s="1"/>
  <c r="E528" i="1"/>
  <c r="B528" i="1" s="1"/>
  <c r="E44" i="1"/>
  <c r="B44" i="1" s="1"/>
  <c r="E373" i="1"/>
  <c r="B373" i="1" s="1"/>
  <c r="E666" i="1"/>
  <c r="B666" i="1" s="1"/>
  <c r="E923" i="1"/>
  <c r="B923" i="1" s="1"/>
  <c r="E1179" i="1"/>
  <c r="B1179" i="1" s="1"/>
  <c r="E1435" i="1"/>
  <c r="B1435" i="1" s="1"/>
  <c r="E1691" i="1"/>
  <c r="B1691" i="1" s="1"/>
  <c r="E1947" i="1"/>
  <c r="B1947" i="1" s="1"/>
  <c r="E243" i="1"/>
  <c r="B243" i="1" s="1"/>
  <c r="E539" i="1"/>
  <c r="B539" i="1" s="1"/>
  <c r="E812" i="1"/>
  <c r="B812" i="1" s="1"/>
  <c r="E1068" i="1"/>
  <c r="B1068" i="1" s="1"/>
  <c r="E1324" i="1"/>
  <c r="B1324" i="1" s="1"/>
  <c r="E1580" i="1"/>
  <c r="B1580" i="1" s="1"/>
  <c r="E1836" i="1"/>
  <c r="B1836" i="1" s="1"/>
  <c r="E9388" i="1"/>
  <c r="B9388" i="1" s="1"/>
  <c r="E8628" i="1"/>
  <c r="B8628" i="1" s="1"/>
  <c r="E79" i="1"/>
  <c r="B79" i="1" s="1"/>
  <c r="E72" i="1"/>
  <c r="B72" i="1" s="1"/>
  <c r="E328" i="1"/>
  <c r="B328" i="1" s="1"/>
  <c r="E584" i="1"/>
  <c r="B584" i="1" s="1"/>
  <c r="E124" i="1"/>
  <c r="B124" i="1" s="1"/>
  <c r="E437" i="1"/>
  <c r="B437" i="1" s="1"/>
  <c r="E723" i="1"/>
  <c r="B723" i="1" s="1"/>
  <c r="E979" i="1"/>
  <c r="B979" i="1" s="1"/>
  <c r="E1235" i="1"/>
  <c r="B1235" i="1" s="1"/>
  <c r="E1491" i="1"/>
  <c r="B1491" i="1" s="1"/>
  <c r="E1747" i="1"/>
  <c r="B1747" i="1" s="1"/>
  <c r="E2003" i="1"/>
  <c r="B2003" i="1" s="1"/>
  <c r="E310" i="1"/>
  <c r="B310" i="1" s="1"/>
  <c r="E603" i="1"/>
  <c r="B603" i="1" s="1"/>
  <c r="E868" i="1"/>
  <c r="B868" i="1" s="1"/>
  <c r="E1124" i="1"/>
  <c r="B1124" i="1" s="1"/>
  <c r="E1380" i="1"/>
  <c r="B1380" i="1" s="1"/>
  <c r="E1636" i="1"/>
  <c r="B1636" i="1" s="1"/>
  <c r="E1892" i="1"/>
  <c r="B1892" i="1" s="1"/>
  <c r="E46" i="1"/>
  <c r="B46" i="1" s="1"/>
  <c r="E170" i="1"/>
  <c r="B170" i="1" s="1"/>
  <c r="E275" i="1"/>
  <c r="B275" i="1" s="1"/>
  <c r="E348" i="1"/>
  <c r="B348" i="1" s="1"/>
  <c r="E421" i="1"/>
  <c r="B421" i="1" s="1"/>
  <c r="E494" i="1"/>
  <c r="B494" i="1" s="1"/>
  <c r="E567" i="1"/>
  <c r="B567" i="1" s="1"/>
  <c r="E641" i="1"/>
  <c r="B641" i="1" s="1"/>
  <c r="E709" i="1"/>
  <c r="B709" i="1" s="1"/>
  <c r="E773" i="1"/>
  <c r="B773" i="1" s="1"/>
  <c r="E837" i="1"/>
  <c r="B837" i="1" s="1"/>
  <c r="E901" i="1"/>
  <c r="B901" i="1" s="1"/>
  <c r="E965" i="1"/>
  <c r="B965" i="1" s="1"/>
  <c r="E1029" i="1"/>
  <c r="B1029" i="1" s="1"/>
  <c r="E75" i="1"/>
  <c r="B75" i="1" s="1"/>
  <c r="E161" i="1"/>
  <c r="B161" i="1" s="1"/>
  <c r="E245" i="1"/>
  <c r="B245" i="1" s="1"/>
  <c r="E322" i="1"/>
  <c r="B322" i="1" s="1"/>
  <c r="E395" i="1"/>
  <c r="B395" i="1" s="1"/>
  <c r="E468" i="1"/>
  <c r="B468" i="1" s="1"/>
  <c r="E541" i="1"/>
  <c r="B541" i="1" s="1"/>
  <c r="E614" i="1"/>
  <c r="B614" i="1" s="1"/>
  <c r="E686" i="1"/>
  <c r="B686" i="1" s="1"/>
  <c r="E750" i="1"/>
  <c r="B750" i="1" s="1"/>
  <c r="E814" i="1"/>
  <c r="B814" i="1" s="1"/>
  <c r="E878" i="1"/>
  <c r="B878" i="1" s="1"/>
  <c r="E942" i="1"/>
  <c r="B942" i="1" s="1"/>
  <c r="E1006" i="1"/>
  <c r="B1006" i="1" s="1"/>
  <c r="E37" i="1"/>
  <c r="B37" i="1" s="1"/>
  <c r="E130" i="1"/>
  <c r="B130" i="1" s="1"/>
  <c r="E214" i="1"/>
  <c r="B214" i="1" s="1"/>
  <c r="E295" i="1"/>
  <c r="B295" i="1" s="1"/>
  <c r="E369" i="1"/>
  <c r="B369" i="1" s="1"/>
  <c r="E442" i="1"/>
  <c r="B442" i="1" s="1"/>
  <c r="E515" i="1"/>
  <c r="B515" i="1" s="1"/>
  <c r="E588" i="1"/>
  <c r="B588" i="1" s="1"/>
  <c r="E661" i="1"/>
  <c r="B661" i="1" s="1"/>
  <c r="E727" i="1"/>
  <c r="B727" i="1" s="1"/>
  <c r="E791" i="1"/>
  <c r="B791" i="1" s="1"/>
  <c r="E855" i="1"/>
  <c r="B855" i="1" s="1"/>
  <c r="E89" i="1"/>
  <c r="B89" i="1" s="1"/>
  <c r="E173" i="1"/>
  <c r="B173" i="1" s="1"/>
  <c r="E259" i="1"/>
  <c r="B259" i="1" s="1"/>
  <c r="E333" i="1"/>
  <c r="B333" i="1" s="1"/>
  <c r="E406" i="1"/>
  <c r="B406" i="1" s="1"/>
  <c r="E479" i="1"/>
  <c r="B479" i="1" s="1"/>
  <c r="E553" i="1"/>
  <c r="B553" i="1" s="1"/>
  <c r="E626" i="1"/>
  <c r="B626" i="1" s="1"/>
  <c r="E696" i="1"/>
  <c r="B696" i="1" s="1"/>
  <c r="E760" i="1"/>
  <c r="B760" i="1" s="1"/>
  <c r="E824" i="1"/>
  <c r="B824" i="1" s="1"/>
  <c r="E122" i="1"/>
  <c r="B122" i="1" s="1"/>
  <c r="E435" i="1"/>
  <c r="B435" i="1" s="1"/>
  <c r="E721" i="1"/>
  <c r="B721" i="1" s="1"/>
  <c r="E920" i="1"/>
  <c r="B920" i="1" s="1"/>
  <c r="E1048" i="1"/>
  <c r="B1048" i="1" s="1"/>
  <c r="E1134" i="1"/>
  <c r="B1134" i="1" s="1"/>
  <c r="E1218" i="1"/>
  <c r="B1218" i="1" s="1"/>
  <c r="E1304" i="1"/>
  <c r="B1304" i="1" s="1"/>
  <c r="E1390" i="1"/>
  <c r="B1390" i="1" s="1"/>
  <c r="E1474" i="1"/>
  <c r="B1474" i="1" s="1"/>
  <c r="E1560" i="1"/>
  <c r="B1560" i="1" s="1"/>
  <c r="E1646" i="1"/>
  <c r="B1646" i="1" s="1"/>
  <c r="E1730" i="1"/>
  <c r="B1730" i="1" s="1"/>
  <c r="E80" i="1"/>
  <c r="B80" i="1" s="1"/>
  <c r="E30" i="1"/>
  <c r="B30" i="1" s="1"/>
  <c r="E787" i="1"/>
  <c r="B787" i="1" s="1"/>
  <c r="E1499" i="1"/>
  <c r="B1499" i="1" s="1"/>
  <c r="E233" i="1"/>
  <c r="B233" i="1" s="1"/>
  <c r="E932" i="1"/>
  <c r="B932" i="1" s="1"/>
  <c r="E1644" i="1"/>
  <c r="B1644" i="1" s="1"/>
  <c r="E73" i="1"/>
  <c r="B73" i="1" s="1"/>
  <c r="E293" i="1"/>
  <c r="B293" i="1" s="1"/>
  <c r="E439" i="1"/>
  <c r="B439" i="1" s="1"/>
  <c r="E586" i="1"/>
  <c r="B586" i="1" s="1"/>
  <c r="E725" i="1"/>
  <c r="B725" i="1" s="1"/>
  <c r="E853" i="1"/>
  <c r="B853" i="1" s="1"/>
  <c r="E981" i="1"/>
  <c r="B981" i="1" s="1"/>
  <c r="E97" i="1"/>
  <c r="B97" i="1" s="1"/>
  <c r="E267" i="1"/>
  <c r="B267" i="1" s="1"/>
  <c r="E413" i="1"/>
  <c r="B413" i="1" s="1"/>
  <c r="E559" i="1"/>
  <c r="B559" i="1" s="1"/>
  <c r="E702" i="1"/>
  <c r="B702" i="1" s="1"/>
  <c r="E830" i="1"/>
  <c r="B830" i="1" s="1"/>
  <c r="E958" i="1"/>
  <c r="B958" i="1" s="1"/>
  <c r="E62" i="1"/>
  <c r="B62" i="1" s="1"/>
  <c r="E236" i="1"/>
  <c r="B236" i="1" s="1"/>
  <c r="E387" i="1"/>
  <c r="B387" i="1" s="1"/>
  <c r="E533" i="1"/>
  <c r="B533" i="1" s="1"/>
  <c r="E679" i="1"/>
  <c r="B679" i="1" s="1"/>
  <c r="E807" i="1"/>
  <c r="B807" i="1" s="1"/>
  <c r="E109" i="1"/>
  <c r="B109" i="1" s="1"/>
  <c r="E278" i="1"/>
  <c r="B278" i="1" s="1"/>
  <c r="E425" i="1"/>
  <c r="B425" i="1" s="1"/>
  <c r="E571" i="1"/>
  <c r="B571" i="1" s="1"/>
  <c r="E712" i="1"/>
  <c r="B712" i="1" s="1"/>
  <c r="E840" i="1"/>
  <c r="B840" i="1" s="1"/>
  <c r="E508" i="1"/>
  <c r="B508" i="1" s="1"/>
  <c r="E888" i="1"/>
  <c r="B888" i="1" s="1"/>
  <c r="E1058" i="1"/>
  <c r="B1058" i="1" s="1"/>
  <c r="E1166" i="1"/>
  <c r="B1166" i="1" s="1"/>
  <c r="E1282" i="1"/>
  <c r="B1282" i="1" s="1"/>
  <c r="E1400" i="1"/>
  <c r="B1400" i="1" s="1"/>
  <c r="E1506" i="1"/>
  <c r="B1506" i="1" s="1"/>
  <c r="E1624" i="1"/>
  <c r="B1624" i="1" s="1"/>
  <c r="E1742" i="1"/>
  <c r="B1742" i="1" s="1"/>
  <c r="E1838" i="1"/>
  <c r="B1838" i="1" s="1"/>
  <c r="E1922" i="1"/>
  <c r="B1922" i="1" s="1"/>
  <c r="E2008" i="1"/>
  <c r="B2008" i="1" s="1"/>
  <c r="E2085" i="1"/>
  <c r="B2085" i="1" s="1"/>
  <c r="E2151" i="1"/>
  <c r="B2151" i="1" s="1"/>
  <c r="E2215" i="1"/>
  <c r="B2215" i="1" s="1"/>
  <c r="E2279" i="1"/>
  <c r="B2279" i="1" s="1"/>
  <c r="E2343" i="1"/>
  <c r="B2343" i="1" s="1"/>
  <c r="E2407" i="1"/>
  <c r="B2407" i="1" s="1"/>
  <c r="E2471" i="1"/>
  <c r="B2471" i="1" s="1"/>
  <c r="E2535" i="1"/>
  <c r="B2535" i="1" s="1"/>
  <c r="E2599" i="1"/>
  <c r="B2599" i="1" s="1"/>
  <c r="E2663" i="1"/>
  <c r="B2663" i="1" s="1"/>
  <c r="E2727" i="1"/>
  <c r="B2727" i="1" s="1"/>
  <c r="E2791" i="1"/>
  <c r="B2791" i="1" s="1"/>
  <c r="E2855" i="1"/>
  <c r="B2855" i="1" s="1"/>
  <c r="E2919" i="1"/>
  <c r="B2919" i="1" s="1"/>
  <c r="E2983" i="1"/>
  <c r="B2983" i="1" s="1"/>
  <c r="E3047" i="1"/>
  <c r="B3047" i="1" s="1"/>
  <c r="E3111" i="1"/>
  <c r="B3111" i="1" s="1"/>
  <c r="E3175" i="1"/>
  <c r="B3175" i="1" s="1"/>
  <c r="E3239" i="1"/>
  <c r="B3239" i="1" s="1"/>
  <c r="E3303" i="1"/>
  <c r="B3303" i="1" s="1"/>
  <c r="E3367" i="1"/>
  <c r="B3367" i="1" s="1"/>
  <c r="E3431" i="1"/>
  <c r="B3431" i="1" s="1"/>
  <c r="E3495" i="1"/>
  <c r="B3495" i="1" s="1"/>
  <c r="E3559" i="1"/>
  <c r="B3559" i="1" s="1"/>
  <c r="E3623" i="1"/>
  <c r="B3623" i="1" s="1"/>
  <c r="E3687" i="1"/>
  <c r="B3687" i="1" s="1"/>
  <c r="E3751" i="1"/>
  <c r="B3751" i="1" s="1"/>
  <c r="E3815" i="1"/>
  <c r="B3815" i="1" s="1"/>
  <c r="E3879" i="1"/>
  <c r="B3879" i="1" s="1"/>
  <c r="E3943" i="1"/>
  <c r="B3943" i="1" s="1"/>
  <c r="E4007" i="1"/>
  <c r="B4007" i="1" s="1"/>
  <c r="E4071" i="1"/>
  <c r="B4071" i="1" s="1"/>
  <c r="E4135" i="1"/>
  <c r="B4135" i="1" s="1"/>
  <c r="E4199" i="1"/>
  <c r="B4199" i="1" s="1"/>
  <c r="E4263" i="1"/>
  <c r="B4263" i="1" s="1"/>
  <c r="E4327" i="1"/>
  <c r="B4327" i="1" s="1"/>
  <c r="E4391" i="1"/>
  <c r="B4391" i="1" s="1"/>
  <c r="E4455" i="1"/>
  <c r="B4455" i="1" s="1"/>
  <c r="E4519" i="1"/>
  <c r="B4519" i="1" s="1"/>
  <c r="E9140" i="1"/>
  <c r="B9140" i="1" s="1"/>
  <c r="E136" i="1"/>
  <c r="B136" i="1" s="1"/>
  <c r="E134" i="1"/>
  <c r="B134" i="1" s="1"/>
  <c r="E915" i="1"/>
  <c r="B915" i="1" s="1"/>
  <c r="E1555" i="1"/>
  <c r="B1555" i="1" s="1"/>
  <c r="E319" i="1"/>
  <c r="B319" i="1" s="1"/>
  <c r="E1060" i="1"/>
  <c r="B1060" i="1" s="1"/>
  <c r="E1700" i="1"/>
  <c r="B1700" i="1" s="1"/>
  <c r="E148" i="1"/>
  <c r="B148" i="1" s="1"/>
  <c r="E330" i="1"/>
  <c r="B330" i="1" s="1"/>
  <c r="E476" i="1"/>
  <c r="B476" i="1" s="1"/>
  <c r="E622" i="1"/>
  <c r="B622" i="1" s="1"/>
  <c r="E757" i="1"/>
  <c r="B757" i="1" s="1"/>
  <c r="E885" i="1"/>
  <c r="B885" i="1" s="1"/>
  <c r="E1013" i="1"/>
  <c r="B1013" i="1" s="1"/>
  <c r="E139" i="1"/>
  <c r="B139" i="1" s="1"/>
  <c r="E303" i="1"/>
  <c r="B303" i="1" s="1"/>
  <c r="E450" i="1"/>
  <c r="B450" i="1" s="1"/>
  <c r="E596" i="1"/>
  <c r="B596" i="1" s="1"/>
  <c r="E734" i="1"/>
  <c r="B734" i="1" s="1"/>
  <c r="E862" i="1"/>
  <c r="B862" i="1" s="1"/>
  <c r="E990" i="1"/>
  <c r="B990" i="1" s="1"/>
  <c r="E108" i="1"/>
  <c r="B108" i="1" s="1"/>
  <c r="E277" i="1"/>
  <c r="B277" i="1" s="1"/>
  <c r="E423" i="1"/>
  <c r="B423" i="1" s="1"/>
  <c r="E570" i="1"/>
  <c r="B570" i="1" s="1"/>
  <c r="E711" i="1"/>
  <c r="B711" i="1" s="1"/>
  <c r="E839" i="1"/>
  <c r="B839" i="1" s="1"/>
  <c r="E153" i="1"/>
  <c r="B153" i="1" s="1"/>
  <c r="E315" i="1"/>
  <c r="B315" i="1" s="1"/>
  <c r="E461" i="1"/>
  <c r="B461" i="1" s="1"/>
  <c r="E607" i="1"/>
  <c r="B607" i="1" s="1"/>
  <c r="E744" i="1"/>
  <c r="B744" i="1" s="1"/>
  <c r="E28" i="1"/>
  <c r="B28" i="1" s="1"/>
  <c r="E618" i="1"/>
  <c r="B618" i="1" s="1"/>
  <c r="E904" i="1"/>
  <c r="B904" i="1" s="1"/>
  <c r="E1070" i="1"/>
  <c r="B1070" i="1" s="1"/>
  <c r="E1186" i="1"/>
  <c r="B1186" i="1" s="1"/>
  <c r="E1294" i="1"/>
  <c r="B1294" i="1" s="1"/>
  <c r="E1410" i="1"/>
  <c r="B1410" i="1" s="1"/>
  <c r="E1528" i="1"/>
  <c r="B1528" i="1" s="1"/>
  <c r="E1634" i="1"/>
  <c r="B1634" i="1" s="1"/>
  <c r="E1752" i="1"/>
  <c r="B1752" i="1" s="1"/>
  <c r="E1848" i="1"/>
  <c r="B1848" i="1" s="1"/>
  <c r="E1934" i="1"/>
  <c r="B1934" i="1" s="1"/>
  <c r="E2018" i="1"/>
  <c r="B2018" i="1" s="1"/>
  <c r="E2094" i="1"/>
  <c r="B2094" i="1" s="1"/>
  <c r="E2159" i="1"/>
  <c r="B2159" i="1" s="1"/>
  <c r="E2223" i="1"/>
  <c r="B2223" i="1" s="1"/>
  <c r="E2287" i="1"/>
  <c r="B2287" i="1" s="1"/>
  <c r="E2351" i="1"/>
  <c r="B2351" i="1" s="1"/>
  <c r="E2415" i="1"/>
  <c r="B2415" i="1" s="1"/>
  <c r="E2479" i="1"/>
  <c r="B2479" i="1" s="1"/>
  <c r="E2543" i="1"/>
  <c r="B2543" i="1" s="1"/>
  <c r="E2607" i="1"/>
  <c r="B2607" i="1" s="1"/>
  <c r="E2671" i="1"/>
  <c r="B2671" i="1" s="1"/>
  <c r="E2735" i="1"/>
  <c r="B2735" i="1" s="1"/>
  <c r="E2799" i="1"/>
  <c r="B2799" i="1" s="1"/>
  <c r="E2863" i="1"/>
  <c r="B2863" i="1" s="1"/>
  <c r="E2927" i="1"/>
  <c r="B2927" i="1" s="1"/>
  <c r="E8564" i="1"/>
  <c r="B8564" i="1" s="1"/>
  <c r="E264" i="1"/>
  <c r="B264" i="1" s="1"/>
  <c r="E210" i="1"/>
  <c r="B210" i="1" s="1"/>
  <c r="E987" i="1"/>
  <c r="B987" i="1" s="1"/>
  <c r="E1683" i="1"/>
  <c r="B1683" i="1" s="1"/>
  <c r="E383" i="1"/>
  <c r="B383" i="1" s="1"/>
  <c r="E1132" i="1"/>
  <c r="B1132" i="1" s="1"/>
  <c r="E1828" i="1"/>
  <c r="B1828" i="1" s="1"/>
  <c r="E158" i="1"/>
  <c r="B158" i="1" s="1"/>
  <c r="E339" i="1"/>
  <c r="B339" i="1" s="1"/>
  <c r="E485" i="1"/>
  <c r="B485" i="1" s="1"/>
  <c r="E631" i="1"/>
  <c r="B631" i="1" s="1"/>
  <c r="E765" i="1"/>
  <c r="B765" i="1" s="1"/>
  <c r="E893" i="1"/>
  <c r="B893" i="1" s="1"/>
  <c r="E1021" i="1"/>
  <c r="B1021" i="1" s="1"/>
  <c r="E149" i="1"/>
  <c r="B149" i="1" s="1"/>
  <c r="E313" i="1"/>
  <c r="B313" i="1" s="1"/>
  <c r="E459" i="1"/>
  <c r="B459" i="1" s="1"/>
  <c r="E605" i="1"/>
  <c r="B605" i="1" s="1"/>
  <c r="E742" i="1"/>
  <c r="B742" i="1" s="1"/>
  <c r="E870" i="1"/>
  <c r="B870" i="1" s="1"/>
  <c r="E998" i="1"/>
  <c r="B998" i="1" s="1"/>
  <c r="E118" i="1"/>
  <c r="B118" i="1" s="1"/>
  <c r="E286" i="1"/>
  <c r="B286" i="1" s="1"/>
  <c r="E433" i="1"/>
  <c r="B433" i="1" s="1"/>
  <c r="E579" i="1"/>
  <c r="B579" i="1" s="1"/>
  <c r="E719" i="1"/>
  <c r="B719" i="1" s="1"/>
  <c r="E847" i="1"/>
  <c r="B847" i="1" s="1"/>
  <c r="E163" i="1"/>
  <c r="B163" i="1" s="1"/>
  <c r="E324" i="1"/>
  <c r="B324" i="1" s="1"/>
  <c r="E470" i="1"/>
  <c r="B470" i="1" s="1"/>
  <c r="E617" i="1"/>
  <c r="B617" i="1" s="1"/>
  <c r="E752" i="1"/>
  <c r="B752" i="1" s="1"/>
  <c r="E78" i="1"/>
  <c r="B78" i="1" s="1"/>
  <c r="E654" i="1"/>
  <c r="B654" i="1" s="1"/>
  <c r="E936" i="1"/>
  <c r="B936" i="1" s="1"/>
  <c r="E1080" i="1"/>
  <c r="B1080" i="1" s="1"/>
  <c r="E1198" i="1"/>
  <c r="B1198" i="1" s="1"/>
  <c r="E1314" i="1"/>
  <c r="B1314" i="1" s="1"/>
  <c r="E1422" i="1"/>
  <c r="B1422" i="1" s="1"/>
  <c r="E1538" i="1"/>
  <c r="B1538" i="1" s="1"/>
  <c r="E1656" i="1"/>
  <c r="B1656" i="1" s="1"/>
  <c r="E1762" i="1"/>
  <c r="B1762" i="1" s="1"/>
  <c r="E1858" i="1"/>
  <c r="B1858" i="1" s="1"/>
  <c r="E1944" i="1"/>
  <c r="B1944" i="1" s="1"/>
  <c r="E2030" i="1"/>
  <c r="B2030" i="1" s="1"/>
  <c r="E2103" i="1"/>
  <c r="B2103" i="1" s="1"/>
  <c r="E2167" i="1"/>
  <c r="B2167" i="1" s="1"/>
  <c r="E2231" i="1"/>
  <c r="B2231" i="1" s="1"/>
  <c r="E2295" i="1"/>
  <c r="B2295" i="1" s="1"/>
  <c r="E2359" i="1"/>
  <c r="B2359" i="1" s="1"/>
  <c r="E2423" i="1"/>
  <c r="B2423" i="1" s="1"/>
  <c r="E2487" i="1"/>
  <c r="B2487" i="1" s="1"/>
  <c r="E2551" i="1"/>
  <c r="B2551" i="1" s="1"/>
  <c r="E2615" i="1"/>
  <c r="B2615" i="1" s="1"/>
  <c r="E2679" i="1"/>
  <c r="B2679" i="1" s="1"/>
  <c r="E2743" i="1"/>
  <c r="B2743" i="1" s="1"/>
  <c r="E2807" i="1"/>
  <c r="B2807" i="1" s="1"/>
  <c r="E2871" i="1"/>
  <c r="B2871" i="1" s="1"/>
  <c r="E2935" i="1"/>
  <c r="B2935" i="1" s="1"/>
  <c r="E2999" i="1"/>
  <c r="B2999" i="1" s="1"/>
  <c r="E3063" i="1"/>
  <c r="B3063" i="1" s="1"/>
  <c r="E3127" i="1"/>
  <c r="B3127" i="1" s="1"/>
  <c r="E3191" i="1"/>
  <c r="B3191" i="1" s="1"/>
  <c r="E3255" i="1"/>
  <c r="B3255" i="1" s="1"/>
  <c r="E3319" i="1"/>
  <c r="B3319" i="1" s="1"/>
  <c r="E3383" i="1"/>
  <c r="B3383" i="1" s="1"/>
  <c r="E3447" i="1"/>
  <c r="B3447" i="1" s="1"/>
  <c r="E3511" i="1"/>
  <c r="B3511" i="1" s="1"/>
  <c r="E3575" i="1"/>
  <c r="B3575" i="1" s="1"/>
  <c r="E3639" i="1"/>
  <c r="B3639" i="1" s="1"/>
  <c r="E3703" i="1"/>
  <c r="B3703" i="1" s="1"/>
  <c r="E3767" i="1"/>
  <c r="B3767" i="1" s="1"/>
  <c r="E3831" i="1"/>
  <c r="B3831" i="1" s="1"/>
  <c r="E3895" i="1"/>
  <c r="B3895" i="1" s="1"/>
  <c r="E3959" i="1"/>
  <c r="B3959" i="1" s="1"/>
  <c r="E4023" i="1"/>
  <c r="B4023" i="1" s="1"/>
  <c r="E4087" i="1"/>
  <c r="B4087" i="1" s="1"/>
  <c r="E4151" i="1"/>
  <c r="B4151" i="1" s="1"/>
  <c r="E4215" i="1"/>
  <c r="B4215" i="1" s="1"/>
  <c r="E4279" i="1"/>
  <c r="B4279" i="1" s="1"/>
  <c r="E4343" i="1"/>
  <c r="B4343" i="1" s="1"/>
  <c r="E4407" i="1"/>
  <c r="B4407" i="1" s="1"/>
  <c r="E4471" i="1"/>
  <c r="B4471" i="1" s="1"/>
  <c r="E4535" i="1"/>
  <c r="B4535" i="1" s="1"/>
  <c r="E9132" i="1"/>
  <c r="B9132" i="1" s="1"/>
  <c r="E336" i="1"/>
  <c r="B336" i="1" s="1"/>
  <c r="E364" i="1"/>
  <c r="B364" i="1" s="1"/>
  <c r="E1043" i="1"/>
  <c r="B1043" i="1" s="1"/>
  <c r="E1755" i="1"/>
  <c r="B1755" i="1" s="1"/>
  <c r="E530" i="1"/>
  <c r="B530" i="1" s="1"/>
  <c r="E1188" i="1"/>
  <c r="B1188" i="1" s="1"/>
  <c r="E1900" i="1"/>
  <c r="B1900" i="1" s="1"/>
  <c r="E180" i="1"/>
  <c r="B180" i="1" s="1"/>
  <c r="E357" i="1"/>
  <c r="B357" i="1" s="1"/>
  <c r="E503" i="1"/>
  <c r="B503" i="1" s="1"/>
  <c r="E650" i="1"/>
  <c r="B650" i="1" s="1"/>
  <c r="E781" i="1"/>
  <c r="B781" i="1" s="1"/>
  <c r="E909" i="1"/>
  <c r="B909" i="1" s="1"/>
  <c r="E1037" i="1"/>
  <c r="B1037" i="1" s="1"/>
  <c r="E171" i="1"/>
  <c r="B171" i="1" s="1"/>
  <c r="E331" i="1"/>
  <c r="B331" i="1" s="1"/>
  <c r="E477" i="1"/>
  <c r="B477" i="1" s="1"/>
  <c r="E623" i="1"/>
  <c r="B623" i="1" s="1"/>
  <c r="E758" i="1"/>
  <c r="B758" i="1" s="1"/>
  <c r="E886" i="1"/>
  <c r="B886" i="1" s="1"/>
  <c r="E1014" i="1"/>
  <c r="B1014" i="1" s="1"/>
  <c r="E140" i="1"/>
  <c r="B140" i="1" s="1"/>
  <c r="E305" i="1"/>
  <c r="B305" i="1" s="1"/>
  <c r="E451" i="1"/>
  <c r="B451" i="1" s="1"/>
  <c r="E597" i="1"/>
  <c r="B597" i="1" s="1"/>
  <c r="E735" i="1"/>
  <c r="B735" i="1" s="1"/>
  <c r="E1" i="1"/>
  <c r="B1" i="1" s="1"/>
  <c r="E185" i="1"/>
  <c r="B185" i="1" s="1"/>
  <c r="E342" i="1"/>
  <c r="B342" i="1" s="1"/>
  <c r="E489" i="1"/>
  <c r="B489" i="1" s="1"/>
  <c r="E635" i="1"/>
  <c r="B635" i="1" s="1"/>
  <c r="E768" i="1"/>
  <c r="B768" i="1" s="1"/>
  <c r="E164" i="1"/>
  <c r="B164" i="1" s="1"/>
  <c r="E689" i="1"/>
  <c r="B689" i="1" s="1"/>
  <c r="E952" i="1"/>
  <c r="B952" i="1" s="1"/>
  <c r="E1102" i="1"/>
  <c r="B1102" i="1" s="1"/>
  <c r="E1208" i="1"/>
  <c r="B1208" i="1" s="1"/>
  <c r="E1326" i="1"/>
  <c r="B1326" i="1" s="1"/>
  <c r="E1442" i="1"/>
  <c r="B1442" i="1" s="1"/>
  <c r="E1550" i="1"/>
  <c r="B1550" i="1" s="1"/>
  <c r="E1666" i="1"/>
  <c r="B1666" i="1" s="1"/>
  <c r="E1784" i="1"/>
  <c r="B1784" i="1" s="1"/>
  <c r="E1870" i="1"/>
  <c r="B1870" i="1" s="1"/>
  <c r="E1954" i="1"/>
  <c r="B1954" i="1" s="1"/>
  <c r="E2039" i="1"/>
  <c r="B2039" i="1" s="1"/>
  <c r="E2111" i="1"/>
  <c r="B2111" i="1" s="1"/>
  <c r="E2175" i="1"/>
  <c r="B2175" i="1" s="1"/>
  <c r="E2239" i="1"/>
  <c r="B2239" i="1" s="1"/>
  <c r="E2303" i="1"/>
  <c r="B2303" i="1" s="1"/>
  <c r="E2367" i="1"/>
  <c r="B2367" i="1" s="1"/>
  <c r="E2431" i="1"/>
  <c r="B2431" i="1" s="1"/>
  <c r="E2495" i="1"/>
  <c r="B2495" i="1" s="1"/>
  <c r="E2559" i="1"/>
  <c r="B2559" i="1" s="1"/>
  <c r="E2623" i="1"/>
  <c r="B2623" i="1" s="1"/>
  <c r="E2687" i="1"/>
  <c r="B2687" i="1" s="1"/>
  <c r="E2751" i="1"/>
  <c r="B2751" i="1" s="1"/>
  <c r="E2815" i="1"/>
  <c r="B2815" i="1" s="1"/>
  <c r="E2879" i="1"/>
  <c r="B2879" i="1" s="1"/>
  <c r="E2943" i="1"/>
  <c r="B2943" i="1" s="1"/>
  <c r="E3007" i="1"/>
  <c r="B3007" i="1" s="1"/>
  <c r="E3071" i="1"/>
  <c r="B3071" i="1" s="1"/>
  <c r="E3135" i="1"/>
  <c r="B3135" i="1" s="1"/>
  <c r="E3199" i="1"/>
  <c r="B3199" i="1" s="1"/>
  <c r="E3263" i="1"/>
  <c r="B3263" i="1" s="1"/>
  <c r="E3327" i="1"/>
  <c r="B3327" i="1" s="1"/>
  <c r="E3391" i="1"/>
  <c r="B3391" i="1" s="1"/>
  <c r="E3455" i="1"/>
  <c r="B3455" i="1" s="1"/>
  <c r="E3519" i="1"/>
  <c r="B3519" i="1" s="1"/>
  <c r="E3583" i="1"/>
  <c r="B3583" i="1" s="1"/>
  <c r="E3647" i="1"/>
  <c r="B3647" i="1" s="1"/>
  <c r="E3711" i="1"/>
  <c r="B3711" i="1" s="1"/>
  <c r="E3775" i="1"/>
  <c r="B3775" i="1" s="1"/>
  <c r="E3839" i="1"/>
  <c r="B3839" i="1" s="1"/>
  <c r="E3903" i="1"/>
  <c r="B3903" i="1" s="1"/>
  <c r="E3967" i="1"/>
  <c r="B3967" i="1" s="1"/>
  <c r="E4031" i="1"/>
  <c r="B4031" i="1" s="1"/>
  <c r="E4095" i="1"/>
  <c r="B4095" i="1" s="1"/>
  <c r="E4159" i="1"/>
  <c r="B4159" i="1" s="1"/>
  <c r="E4223" i="1"/>
  <c r="B4223" i="1" s="1"/>
  <c r="E4287" i="1"/>
  <c r="B4287" i="1" s="1"/>
  <c r="E4351" i="1"/>
  <c r="B4351" i="1" s="1"/>
  <c r="E4415" i="1"/>
  <c r="B4415" i="1" s="1"/>
  <c r="E4479" i="1"/>
  <c r="B4479" i="1" s="1"/>
  <c r="E4543" i="1"/>
  <c r="B4543" i="1" s="1"/>
  <c r="E9204" i="1"/>
  <c r="B9204" i="1" s="1"/>
  <c r="E15" i="1"/>
  <c r="B15" i="1" s="1"/>
  <c r="E392" i="1"/>
  <c r="B392" i="1" s="1"/>
  <c r="E446" i="1"/>
  <c r="B446" i="1" s="1"/>
  <c r="E1171" i="1"/>
  <c r="B1171" i="1" s="1"/>
  <c r="E1811" i="1"/>
  <c r="B1811" i="1" s="1"/>
  <c r="E612" i="1"/>
  <c r="B612" i="1" s="1"/>
  <c r="E1316" i="1"/>
  <c r="B1316" i="1" s="1"/>
  <c r="E1956" i="1"/>
  <c r="B1956" i="1" s="1"/>
  <c r="E202" i="1"/>
  <c r="B202" i="1" s="1"/>
  <c r="E366" i="1"/>
  <c r="B366" i="1" s="1"/>
  <c r="E513" i="1"/>
  <c r="B513" i="1" s="1"/>
  <c r="E659" i="1"/>
  <c r="B659" i="1" s="1"/>
  <c r="E789" i="1"/>
  <c r="B789" i="1" s="1"/>
  <c r="E917" i="1"/>
  <c r="B917" i="1" s="1"/>
  <c r="E1045" i="1"/>
  <c r="B1045" i="1" s="1"/>
  <c r="E181" i="1"/>
  <c r="B181" i="1" s="1"/>
  <c r="E340" i="1"/>
  <c r="B340" i="1" s="1"/>
  <c r="E486" i="1"/>
  <c r="B486" i="1" s="1"/>
  <c r="E633" i="1"/>
  <c r="B633" i="1" s="1"/>
  <c r="E766" i="1"/>
  <c r="B766" i="1" s="1"/>
  <c r="E894" i="1"/>
  <c r="B894" i="1" s="1"/>
  <c r="E1022" i="1"/>
  <c r="B1022" i="1" s="1"/>
  <c r="E150" i="1"/>
  <c r="B150" i="1" s="1"/>
  <c r="E314" i="1"/>
  <c r="B314" i="1" s="1"/>
  <c r="E460" i="1"/>
  <c r="B460" i="1" s="1"/>
  <c r="E606" i="1"/>
  <c r="B606" i="1" s="1"/>
  <c r="E743" i="1"/>
  <c r="B743" i="1" s="1"/>
  <c r="E13" i="1"/>
  <c r="B13" i="1" s="1"/>
  <c r="E195" i="1"/>
  <c r="B195" i="1" s="1"/>
  <c r="E351" i="1"/>
  <c r="B351" i="1" s="1"/>
  <c r="E498" i="1"/>
  <c r="B498" i="1" s="1"/>
  <c r="E644" i="1"/>
  <c r="B644" i="1" s="1"/>
  <c r="E776" i="1"/>
  <c r="B776" i="1" s="1"/>
  <c r="E206" i="1"/>
  <c r="B206" i="1" s="1"/>
  <c r="E753" i="1"/>
  <c r="B753" i="1" s="1"/>
  <c r="E968" i="1"/>
  <c r="B968" i="1" s="1"/>
  <c r="E1112" i="1"/>
  <c r="B1112" i="1" s="1"/>
  <c r="E1230" i="1"/>
  <c r="B1230" i="1" s="1"/>
  <c r="E1336" i="1"/>
  <c r="B1336" i="1" s="1"/>
  <c r="E1454" i="1"/>
  <c r="B1454" i="1" s="1"/>
  <c r="E1570" i="1"/>
  <c r="B1570" i="1" s="1"/>
  <c r="E1678" i="1"/>
  <c r="B1678" i="1" s="1"/>
  <c r="E1794" i="1"/>
  <c r="B1794" i="1" s="1"/>
  <c r="E1880" i="1"/>
  <c r="B1880" i="1" s="1"/>
  <c r="E1966" i="1"/>
  <c r="B1966" i="1" s="1"/>
  <c r="E2048" i="1"/>
  <c r="B2048" i="1" s="1"/>
  <c r="E2119" i="1"/>
  <c r="B2119" i="1" s="1"/>
  <c r="E2183" i="1"/>
  <c r="B2183" i="1" s="1"/>
  <c r="E2247" i="1"/>
  <c r="B2247" i="1" s="1"/>
  <c r="E2311" i="1"/>
  <c r="B2311" i="1" s="1"/>
  <c r="E2375" i="1"/>
  <c r="B2375" i="1" s="1"/>
  <c r="E2439" i="1"/>
  <c r="B2439" i="1" s="1"/>
  <c r="E2503" i="1"/>
  <c r="B2503" i="1" s="1"/>
  <c r="E2567" i="1"/>
  <c r="B2567" i="1" s="1"/>
  <c r="E2631" i="1"/>
  <c r="B2631" i="1" s="1"/>
  <c r="E2695" i="1"/>
  <c r="B2695" i="1" s="1"/>
  <c r="E2759" i="1"/>
  <c r="B2759" i="1" s="1"/>
  <c r="E2823" i="1"/>
  <c r="B2823" i="1" s="1"/>
  <c r="E2887" i="1"/>
  <c r="B2887" i="1" s="1"/>
  <c r="E2951" i="1"/>
  <c r="B2951" i="1" s="1"/>
  <c r="E3015" i="1"/>
  <c r="B3015" i="1" s="1"/>
  <c r="E3079" i="1"/>
  <c r="B3079" i="1" s="1"/>
  <c r="E3143" i="1"/>
  <c r="B3143" i="1" s="1"/>
  <c r="E3207" i="1"/>
  <c r="B3207" i="1" s="1"/>
  <c r="E3271" i="1"/>
  <c r="B3271" i="1" s="1"/>
  <c r="E3335" i="1"/>
  <c r="B3335" i="1" s="1"/>
  <c r="E3399" i="1"/>
  <c r="B3399" i="1" s="1"/>
  <c r="E3463" i="1"/>
  <c r="B3463" i="1" s="1"/>
  <c r="E3527" i="1"/>
  <c r="B3527" i="1" s="1"/>
  <c r="E3591" i="1"/>
  <c r="B3591" i="1" s="1"/>
  <c r="E3655" i="1"/>
  <c r="B3655" i="1" s="1"/>
  <c r="E3719" i="1"/>
  <c r="B3719" i="1" s="1"/>
  <c r="E3783" i="1"/>
  <c r="B3783" i="1" s="1"/>
  <c r="E3847" i="1"/>
  <c r="B3847" i="1" s="1"/>
  <c r="E3911" i="1"/>
  <c r="B3911" i="1" s="1"/>
  <c r="E3975" i="1"/>
  <c r="B3975" i="1" s="1"/>
  <c r="E4039" i="1"/>
  <c r="B4039" i="1" s="1"/>
  <c r="E4103" i="1"/>
  <c r="B4103" i="1" s="1"/>
  <c r="E4167" i="1"/>
  <c r="B4167" i="1" s="1"/>
  <c r="E4231" i="1"/>
  <c r="B4231" i="1" s="1"/>
  <c r="E4295" i="1"/>
  <c r="B4295" i="1" s="1"/>
  <c r="E4359" i="1"/>
  <c r="B4359" i="1" s="1"/>
  <c r="E4423" i="1"/>
  <c r="B4423" i="1" s="1"/>
  <c r="E4487" i="1"/>
  <c r="B4487" i="1" s="1"/>
  <c r="E87" i="1"/>
  <c r="B87" i="1" s="1"/>
  <c r="E520" i="1"/>
  <c r="B520" i="1" s="1"/>
  <c r="E510" i="1"/>
  <c r="B510" i="1" s="1"/>
  <c r="E1243" i="1"/>
  <c r="B1243" i="1" s="1"/>
  <c r="E1939" i="1"/>
  <c r="B1939" i="1" s="1"/>
  <c r="E676" i="1"/>
  <c r="B676" i="1" s="1"/>
  <c r="E1388" i="1"/>
  <c r="B1388" i="1" s="1"/>
  <c r="E2084" i="1"/>
  <c r="B2084" i="1" s="1"/>
  <c r="E254" i="1"/>
  <c r="B254" i="1" s="1"/>
  <c r="E403" i="1"/>
  <c r="B403" i="1" s="1"/>
  <c r="E549" i="1"/>
  <c r="B549" i="1" s="1"/>
  <c r="E693" i="1"/>
  <c r="B693" i="1" s="1"/>
  <c r="E821" i="1"/>
  <c r="B821" i="1" s="1"/>
  <c r="E949" i="1"/>
  <c r="B949" i="1" s="1"/>
  <c r="E49" i="1"/>
  <c r="B49" i="1" s="1"/>
  <c r="E225" i="1"/>
  <c r="B225" i="1" s="1"/>
  <c r="E377" i="1"/>
  <c r="B377" i="1" s="1"/>
  <c r="E523" i="1"/>
  <c r="B523" i="1" s="1"/>
  <c r="E669" i="1"/>
  <c r="B669" i="1" s="1"/>
  <c r="E798" i="1"/>
  <c r="B798" i="1" s="1"/>
  <c r="E926" i="1"/>
  <c r="B926" i="1" s="1"/>
  <c r="E12" i="1"/>
  <c r="B12" i="1" s="1"/>
  <c r="E194" i="1"/>
  <c r="B194" i="1" s="1"/>
  <c r="E350" i="1"/>
  <c r="B350" i="1" s="1"/>
  <c r="E497" i="1"/>
  <c r="B497" i="1" s="1"/>
  <c r="E643" i="1"/>
  <c r="B643" i="1" s="1"/>
  <c r="E775" i="1"/>
  <c r="B775" i="1" s="1"/>
  <c r="E65" i="1"/>
  <c r="B65" i="1" s="1"/>
  <c r="E237" i="1"/>
  <c r="B237" i="1" s="1"/>
  <c r="E388" i="1"/>
  <c r="B388" i="1" s="1"/>
  <c r="E534" i="1"/>
  <c r="B534" i="1" s="1"/>
  <c r="E680" i="1"/>
  <c r="B680" i="1" s="1"/>
  <c r="E808" i="1"/>
  <c r="B808" i="1" s="1"/>
  <c r="E362" i="1"/>
  <c r="B362" i="1" s="1"/>
  <c r="E785" i="1"/>
  <c r="B785" i="1" s="1"/>
  <c r="E1000" i="1"/>
  <c r="B1000" i="1" s="1"/>
  <c r="E1122" i="1"/>
  <c r="B1122" i="1" s="1"/>
  <c r="E1240" i="1"/>
  <c r="B1240" i="1" s="1"/>
  <c r="E1358" i="1"/>
  <c r="B1358" i="1" s="1"/>
  <c r="E1464" i="1"/>
  <c r="B1464" i="1" s="1"/>
  <c r="E1582" i="1"/>
  <c r="B1582" i="1" s="1"/>
  <c r="E1698" i="1"/>
  <c r="B1698" i="1" s="1"/>
  <c r="E1806" i="1"/>
  <c r="B1806" i="1" s="1"/>
  <c r="E1890" i="1"/>
  <c r="B1890" i="1" s="1"/>
  <c r="E1976" i="1"/>
  <c r="B1976" i="1" s="1"/>
  <c r="E2057" i="1"/>
  <c r="B2057" i="1" s="1"/>
  <c r="E2127" i="1"/>
  <c r="B2127" i="1" s="1"/>
  <c r="E2191" i="1"/>
  <c r="B2191" i="1" s="1"/>
  <c r="E2255" i="1"/>
  <c r="B2255" i="1" s="1"/>
  <c r="E2319" i="1"/>
  <c r="B2319" i="1" s="1"/>
  <c r="E2383" i="1"/>
  <c r="B2383" i="1" s="1"/>
  <c r="E2447" i="1"/>
  <c r="B2447" i="1" s="1"/>
  <c r="E2511" i="1"/>
  <c r="B2511" i="1" s="1"/>
  <c r="E2575" i="1"/>
  <c r="B2575" i="1" s="1"/>
  <c r="E2639" i="1"/>
  <c r="B2639" i="1" s="1"/>
  <c r="E2703" i="1"/>
  <c r="B2703" i="1" s="1"/>
  <c r="E2767" i="1"/>
  <c r="B2767" i="1" s="1"/>
  <c r="E2831" i="1"/>
  <c r="B2831" i="1" s="1"/>
  <c r="E2895" i="1"/>
  <c r="B2895" i="1" s="1"/>
  <c r="E143" i="1"/>
  <c r="B143" i="1" s="1"/>
  <c r="E2011" i="1"/>
  <c r="B2011" i="1" s="1"/>
  <c r="E266" i="1"/>
  <c r="B266" i="1" s="1"/>
  <c r="E829" i="1"/>
  <c r="B829" i="1" s="1"/>
  <c r="E386" i="1"/>
  <c r="B386" i="1" s="1"/>
  <c r="E934" i="1"/>
  <c r="B934" i="1" s="1"/>
  <c r="E506" i="1"/>
  <c r="B506" i="1" s="1"/>
  <c r="E249" i="1"/>
  <c r="B249" i="1" s="1"/>
  <c r="E816" i="1"/>
  <c r="B816" i="1" s="1"/>
  <c r="E1144" i="1"/>
  <c r="B1144" i="1" s="1"/>
  <c r="E1592" i="1"/>
  <c r="B1592" i="1" s="1"/>
  <c r="E1986" i="1"/>
  <c r="B1986" i="1" s="1"/>
  <c r="E2263" i="1"/>
  <c r="B2263" i="1" s="1"/>
  <c r="E2519" i="1"/>
  <c r="B2519" i="1" s="1"/>
  <c r="E2775" i="1"/>
  <c r="B2775" i="1" s="1"/>
  <c r="E2975" i="1"/>
  <c r="B2975" i="1" s="1"/>
  <c r="E3103" i="1"/>
  <c r="B3103" i="1" s="1"/>
  <c r="E3231" i="1"/>
  <c r="B3231" i="1" s="1"/>
  <c r="E3359" i="1"/>
  <c r="B3359" i="1" s="1"/>
  <c r="E3487" i="1"/>
  <c r="B3487" i="1" s="1"/>
  <c r="E3615" i="1"/>
  <c r="B3615" i="1" s="1"/>
  <c r="E3743" i="1"/>
  <c r="B3743" i="1" s="1"/>
  <c r="E3871" i="1"/>
  <c r="B3871" i="1" s="1"/>
  <c r="E3999" i="1"/>
  <c r="B3999" i="1" s="1"/>
  <c r="E4127" i="1"/>
  <c r="B4127" i="1" s="1"/>
  <c r="E4255" i="1"/>
  <c r="B4255" i="1" s="1"/>
  <c r="E4383" i="1"/>
  <c r="B4383" i="1" s="1"/>
  <c r="E4511" i="1"/>
  <c r="B4511" i="1" s="1"/>
  <c r="E4599" i="1"/>
  <c r="B4599" i="1" s="1"/>
  <c r="E4663" i="1"/>
  <c r="B4663" i="1" s="1"/>
  <c r="E4727" i="1"/>
  <c r="B4727" i="1" s="1"/>
  <c r="E4791" i="1"/>
  <c r="B4791" i="1" s="1"/>
  <c r="E29" i="1"/>
  <c r="B29" i="1" s="1"/>
  <c r="E363" i="1"/>
  <c r="B363" i="1" s="1"/>
  <c r="E655" i="1"/>
  <c r="B655" i="1" s="1"/>
  <c r="E889" i="1"/>
  <c r="B889" i="1" s="1"/>
  <c r="E1017" i="1"/>
  <c r="B1017" i="1" s="1"/>
  <c r="E1113" i="1"/>
  <c r="B1113" i="1" s="1"/>
  <c r="E1199" i="1"/>
  <c r="B1199" i="1" s="1"/>
  <c r="E1285" i="1"/>
  <c r="B1285" i="1" s="1"/>
  <c r="E1369" i="1"/>
  <c r="B1369" i="1" s="1"/>
  <c r="E1455" i="1"/>
  <c r="B1455" i="1" s="1"/>
  <c r="E1541" i="1"/>
  <c r="B1541" i="1" s="1"/>
  <c r="E1625" i="1"/>
  <c r="B1625" i="1" s="1"/>
  <c r="E1711" i="1"/>
  <c r="B1711" i="1" s="1"/>
  <c r="E1797" i="1"/>
  <c r="B1797" i="1" s="1"/>
  <c r="E1881" i="1"/>
  <c r="B1881" i="1" s="1"/>
  <c r="E1967" i="1"/>
  <c r="B1967" i="1" s="1"/>
  <c r="E2049" i="1"/>
  <c r="B2049" i="1" s="1"/>
  <c r="E2120" i="1"/>
  <c r="B2120" i="1" s="1"/>
  <c r="E2184" i="1"/>
  <c r="B2184" i="1" s="1"/>
  <c r="E2248" i="1"/>
  <c r="B2248" i="1" s="1"/>
  <c r="E2312" i="1"/>
  <c r="B2312" i="1" s="1"/>
  <c r="E2376" i="1"/>
  <c r="B2376" i="1" s="1"/>
  <c r="E2440" i="1"/>
  <c r="B2440" i="1" s="1"/>
  <c r="E2504" i="1"/>
  <c r="B2504" i="1" s="1"/>
  <c r="E2568" i="1"/>
  <c r="B2568" i="1" s="1"/>
  <c r="E2632" i="1"/>
  <c r="B2632" i="1" s="1"/>
  <c r="E2696" i="1"/>
  <c r="B2696" i="1" s="1"/>
  <c r="E2760" i="1"/>
  <c r="B2760" i="1" s="1"/>
  <c r="E2824" i="1"/>
  <c r="B2824" i="1" s="1"/>
  <c r="E2888" i="1"/>
  <c r="B2888" i="1" s="1"/>
  <c r="E2952" i="1"/>
  <c r="B2952" i="1" s="1"/>
  <c r="E3016" i="1"/>
  <c r="B3016" i="1" s="1"/>
  <c r="E3080" i="1"/>
  <c r="B3080" i="1" s="1"/>
  <c r="E3144" i="1"/>
  <c r="B3144" i="1" s="1"/>
  <c r="E3208" i="1"/>
  <c r="B3208" i="1" s="1"/>
  <c r="E3272" i="1"/>
  <c r="B3272" i="1" s="1"/>
  <c r="E3336" i="1"/>
  <c r="B3336" i="1" s="1"/>
  <c r="E3400" i="1"/>
  <c r="B3400" i="1" s="1"/>
  <c r="E3464" i="1"/>
  <c r="B3464" i="1" s="1"/>
  <c r="E3528" i="1"/>
  <c r="B3528" i="1" s="1"/>
  <c r="E3592" i="1"/>
  <c r="B3592" i="1" s="1"/>
  <c r="E3656" i="1"/>
  <c r="B3656" i="1" s="1"/>
  <c r="E3720" i="1"/>
  <c r="B3720" i="1" s="1"/>
  <c r="E3784" i="1"/>
  <c r="B3784" i="1" s="1"/>
  <c r="E3848" i="1"/>
  <c r="B3848" i="1" s="1"/>
  <c r="E3912" i="1"/>
  <c r="B3912" i="1" s="1"/>
  <c r="E3976" i="1"/>
  <c r="B3976" i="1" s="1"/>
  <c r="E4040" i="1"/>
  <c r="B4040" i="1" s="1"/>
  <c r="E4104" i="1"/>
  <c r="B4104" i="1" s="1"/>
  <c r="E4168" i="1"/>
  <c r="B4168" i="1" s="1"/>
  <c r="E4232" i="1"/>
  <c r="B4232" i="1" s="1"/>
  <c r="E4296" i="1"/>
  <c r="B4296" i="1" s="1"/>
  <c r="E4360" i="1"/>
  <c r="B4360" i="1" s="1"/>
  <c r="E8" i="1"/>
  <c r="B8" i="1" s="1"/>
  <c r="E59" i="1"/>
  <c r="B59" i="1" s="1"/>
  <c r="E284" i="1"/>
  <c r="B284" i="1" s="1"/>
  <c r="E845" i="1"/>
  <c r="B845" i="1" s="1"/>
  <c r="E404" i="1"/>
  <c r="B404" i="1" s="1"/>
  <c r="E950" i="1"/>
  <c r="B950" i="1" s="1"/>
  <c r="E524" i="1"/>
  <c r="B524" i="1" s="1"/>
  <c r="E269" i="1"/>
  <c r="B269" i="1" s="1"/>
  <c r="E832" i="1"/>
  <c r="B832" i="1" s="1"/>
  <c r="E1154" i="1"/>
  <c r="B1154" i="1" s="1"/>
  <c r="E1614" i="1"/>
  <c r="B1614" i="1" s="1"/>
  <c r="E1998" i="1"/>
  <c r="B1998" i="1" s="1"/>
  <c r="E2271" i="1"/>
  <c r="B2271" i="1" s="1"/>
  <c r="E2527" i="1"/>
  <c r="B2527" i="1" s="1"/>
  <c r="E2783" i="1"/>
  <c r="B2783" i="1" s="1"/>
  <c r="E2991" i="1"/>
  <c r="B2991" i="1" s="1"/>
  <c r="E3119" i="1"/>
  <c r="B3119" i="1" s="1"/>
  <c r="E3247" i="1"/>
  <c r="B3247" i="1" s="1"/>
  <c r="E3375" i="1"/>
  <c r="B3375" i="1" s="1"/>
  <c r="E3503" i="1"/>
  <c r="B3503" i="1" s="1"/>
  <c r="E3631" i="1"/>
  <c r="B3631" i="1" s="1"/>
  <c r="E3759" i="1"/>
  <c r="B3759" i="1" s="1"/>
  <c r="E3887" i="1"/>
  <c r="B3887" i="1" s="1"/>
  <c r="E4015" i="1"/>
  <c r="B4015" i="1" s="1"/>
  <c r="E4143" i="1"/>
  <c r="B4143" i="1" s="1"/>
  <c r="E4271" i="1"/>
  <c r="B4271" i="1" s="1"/>
  <c r="E4399" i="1"/>
  <c r="B4399" i="1" s="1"/>
  <c r="E4527" i="1"/>
  <c r="B4527" i="1" s="1"/>
  <c r="E4607" i="1"/>
  <c r="B4607" i="1" s="1"/>
  <c r="E4671" i="1"/>
  <c r="B4671" i="1" s="1"/>
  <c r="E4735" i="1"/>
  <c r="B4735" i="1" s="1"/>
  <c r="E4799" i="1"/>
  <c r="B4799" i="1" s="1"/>
  <c r="E81" i="1"/>
  <c r="B81" i="1" s="1"/>
  <c r="E399" i="1"/>
  <c r="B399" i="1" s="1"/>
  <c r="E690" i="1"/>
  <c r="B690" i="1" s="1"/>
  <c r="E905" i="1"/>
  <c r="B905" i="1" s="1"/>
  <c r="E1033" i="1"/>
  <c r="B1033" i="1" s="1"/>
  <c r="E1125" i="1"/>
  <c r="B1125" i="1" s="1"/>
  <c r="E1209" i="1"/>
  <c r="B1209" i="1" s="1"/>
  <c r="E1295" i="1"/>
  <c r="B1295" i="1" s="1"/>
  <c r="E1381" i="1"/>
  <c r="B1381" i="1" s="1"/>
  <c r="E1465" i="1"/>
  <c r="B1465" i="1" s="1"/>
  <c r="E1551" i="1"/>
  <c r="B1551" i="1" s="1"/>
  <c r="E1637" i="1"/>
  <c r="B1637" i="1" s="1"/>
  <c r="E1721" i="1"/>
  <c r="B1721" i="1" s="1"/>
  <c r="E1807" i="1"/>
  <c r="B1807" i="1" s="1"/>
  <c r="E1893" i="1"/>
  <c r="B1893" i="1" s="1"/>
  <c r="E1977" i="1"/>
  <c r="B1977" i="1" s="1"/>
  <c r="E2058" i="1"/>
  <c r="B2058" i="1" s="1"/>
  <c r="E2128" i="1"/>
  <c r="B2128" i="1" s="1"/>
  <c r="E2192" i="1"/>
  <c r="B2192" i="1" s="1"/>
  <c r="E2256" i="1"/>
  <c r="B2256" i="1" s="1"/>
  <c r="E2320" i="1"/>
  <c r="B2320" i="1" s="1"/>
  <c r="E2384" i="1"/>
  <c r="B2384" i="1" s="1"/>
  <c r="E2448" i="1"/>
  <c r="B2448" i="1" s="1"/>
  <c r="E2512" i="1"/>
  <c r="B2512" i="1" s="1"/>
  <c r="E2576" i="1"/>
  <c r="B2576" i="1" s="1"/>
  <c r="E2640" i="1"/>
  <c r="B2640" i="1" s="1"/>
  <c r="E2704" i="1"/>
  <c r="B2704" i="1" s="1"/>
  <c r="E2768" i="1"/>
  <c r="B2768" i="1" s="1"/>
  <c r="E2832" i="1"/>
  <c r="B2832" i="1" s="1"/>
  <c r="E2896" i="1"/>
  <c r="B2896" i="1" s="1"/>
  <c r="E2960" i="1"/>
  <c r="B2960" i="1" s="1"/>
  <c r="E592" i="1"/>
  <c r="B592" i="1" s="1"/>
  <c r="E804" i="1"/>
  <c r="B804" i="1" s="1"/>
  <c r="E412" i="1"/>
  <c r="B412" i="1" s="1"/>
  <c r="E957" i="1"/>
  <c r="B957" i="1" s="1"/>
  <c r="E532" i="1"/>
  <c r="B532" i="1" s="1"/>
  <c r="E25" i="1"/>
  <c r="B25" i="1" s="1"/>
  <c r="E652" i="1"/>
  <c r="B652" i="1" s="1"/>
  <c r="E397" i="1"/>
  <c r="B397" i="1" s="1"/>
  <c r="E398" i="1"/>
  <c r="B398" i="1" s="1"/>
  <c r="E1250" i="1"/>
  <c r="B1250" i="1" s="1"/>
  <c r="E1710" i="1"/>
  <c r="B1710" i="1" s="1"/>
  <c r="E2066" i="1"/>
  <c r="B2066" i="1" s="1"/>
  <c r="E2327" i="1"/>
  <c r="B2327" i="1" s="1"/>
  <c r="E2583" i="1"/>
  <c r="B2583" i="1" s="1"/>
  <c r="E2839" i="1"/>
  <c r="B2839" i="1" s="1"/>
  <c r="E3023" i="1"/>
  <c r="B3023" i="1" s="1"/>
  <c r="E3151" i="1"/>
  <c r="B3151" i="1" s="1"/>
  <c r="E3279" i="1"/>
  <c r="B3279" i="1" s="1"/>
  <c r="E3407" i="1"/>
  <c r="B3407" i="1" s="1"/>
  <c r="E3535" i="1"/>
  <c r="B3535" i="1" s="1"/>
  <c r="E3663" i="1"/>
  <c r="B3663" i="1" s="1"/>
  <c r="E3791" i="1"/>
  <c r="B3791" i="1" s="1"/>
  <c r="E3919" i="1"/>
  <c r="B3919" i="1" s="1"/>
  <c r="E4047" i="1"/>
  <c r="B4047" i="1" s="1"/>
  <c r="E4175" i="1"/>
  <c r="B4175" i="1" s="1"/>
  <c r="E4303" i="1"/>
  <c r="B4303" i="1" s="1"/>
  <c r="E4431" i="1"/>
  <c r="B4431" i="1" s="1"/>
  <c r="E4551" i="1"/>
  <c r="B4551" i="1" s="1"/>
  <c r="E4615" i="1"/>
  <c r="B4615" i="1" s="1"/>
  <c r="E4679" i="1"/>
  <c r="B4679" i="1" s="1"/>
  <c r="E4743" i="1"/>
  <c r="B4743" i="1" s="1"/>
  <c r="E4807" i="1"/>
  <c r="B4807" i="1" s="1"/>
  <c r="E123" i="1"/>
  <c r="B123" i="1" s="1"/>
  <c r="E436" i="1"/>
  <c r="B436" i="1" s="1"/>
  <c r="E722" i="1"/>
  <c r="B722" i="1" s="1"/>
  <c r="E921" i="1"/>
  <c r="B921" i="1" s="1"/>
  <c r="E1049" i="1"/>
  <c r="B1049" i="1" s="1"/>
  <c r="E1135" i="1"/>
  <c r="B1135" i="1" s="1"/>
  <c r="E1221" i="1"/>
  <c r="B1221" i="1" s="1"/>
  <c r="E1305" i="1"/>
  <c r="B1305" i="1" s="1"/>
  <c r="E1391" i="1"/>
  <c r="B1391" i="1" s="1"/>
  <c r="E1477" i="1"/>
  <c r="B1477" i="1" s="1"/>
  <c r="E1561" i="1"/>
  <c r="B1561" i="1" s="1"/>
  <c r="E1647" i="1"/>
  <c r="B1647" i="1" s="1"/>
  <c r="E1733" i="1"/>
  <c r="B1733" i="1" s="1"/>
  <c r="E1817" i="1"/>
  <c r="B1817" i="1" s="1"/>
  <c r="E1903" i="1"/>
  <c r="B1903" i="1" s="1"/>
  <c r="E1989" i="1"/>
  <c r="B1989" i="1" s="1"/>
  <c r="E2067" i="1"/>
  <c r="B2067" i="1" s="1"/>
  <c r="E2136" i="1"/>
  <c r="B2136" i="1" s="1"/>
  <c r="E2200" i="1"/>
  <c r="B2200" i="1" s="1"/>
  <c r="E2264" i="1"/>
  <c r="B2264" i="1" s="1"/>
  <c r="E2328" i="1"/>
  <c r="B2328" i="1" s="1"/>
  <c r="E2392" i="1"/>
  <c r="B2392" i="1" s="1"/>
  <c r="E2456" i="1"/>
  <c r="B2456" i="1" s="1"/>
  <c r="E2520" i="1"/>
  <c r="B2520" i="1" s="1"/>
  <c r="E2584" i="1"/>
  <c r="B2584" i="1" s="1"/>
  <c r="E2648" i="1"/>
  <c r="B2648" i="1" s="1"/>
  <c r="E2712" i="1"/>
  <c r="B2712" i="1" s="1"/>
  <c r="E2776" i="1"/>
  <c r="B2776" i="1" s="1"/>
  <c r="E2840" i="1"/>
  <c r="B2840" i="1" s="1"/>
  <c r="E2904" i="1"/>
  <c r="B2904" i="1" s="1"/>
  <c r="E648" i="1"/>
  <c r="B648" i="1" s="1"/>
  <c r="E876" i="1"/>
  <c r="B876" i="1" s="1"/>
  <c r="E430" i="1"/>
  <c r="B430" i="1" s="1"/>
  <c r="E973" i="1"/>
  <c r="B973" i="1" s="1"/>
  <c r="E550" i="1"/>
  <c r="B550" i="1" s="1"/>
  <c r="E51" i="1"/>
  <c r="B51" i="1" s="1"/>
  <c r="E670" i="1"/>
  <c r="B670" i="1" s="1"/>
  <c r="E415" i="1"/>
  <c r="B415" i="1" s="1"/>
  <c r="E471" i="1"/>
  <c r="B471" i="1" s="1"/>
  <c r="E1272" i="1"/>
  <c r="B1272" i="1" s="1"/>
  <c r="E1720" i="1"/>
  <c r="B1720" i="1" s="1"/>
  <c r="E2075" i="1"/>
  <c r="B2075" i="1" s="1"/>
  <c r="E2335" i="1"/>
  <c r="B2335" i="1" s="1"/>
  <c r="E2591" i="1"/>
  <c r="B2591" i="1" s="1"/>
  <c r="E2847" i="1"/>
  <c r="B2847" i="1" s="1"/>
  <c r="E3031" i="1"/>
  <c r="B3031" i="1" s="1"/>
  <c r="E3159" i="1"/>
  <c r="B3159" i="1" s="1"/>
  <c r="E3287" i="1"/>
  <c r="B3287" i="1" s="1"/>
  <c r="E3415" i="1"/>
  <c r="B3415" i="1" s="1"/>
  <c r="E3543" i="1"/>
  <c r="B3543" i="1" s="1"/>
  <c r="E3671" i="1"/>
  <c r="B3671" i="1" s="1"/>
  <c r="E3799" i="1"/>
  <c r="B3799" i="1" s="1"/>
  <c r="E3927" i="1"/>
  <c r="B3927" i="1" s="1"/>
  <c r="E4055" i="1"/>
  <c r="B4055" i="1" s="1"/>
  <c r="E4183" i="1"/>
  <c r="B4183" i="1" s="1"/>
  <c r="E4311" i="1"/>
  <c r="B4311" i="1" s="1"/>
  <c r="E4439" i="1"/>
  <c r="B4439" i="1" s="1"/>
  <c r="E4559" i="1"/>
  <c r="B4559" i="1" s="1"/>
  <c r="E4623" i="1"/>
  <c r="B4623" i="1" s="1"/>
  <c r="E4687" i="1"/>
  <c r="B4687" i="1" s="1"/>
  <c r="E4751" i="1"/>
  <c r="B4751" i="1" s="1"/>
  <c r="E4815" i="1"/>
  <c r="B4815" i="1" s="1"/>
  <c r="E165" i="1"/>
  <c r="B165" i="1" s="1"/>
  <c r="E473" i="1"/>
  <c r="B473" i="1" s="1"/>
  <c r="E754" i="1"/>
  <c r="B754" i="1" s="1"/>
  <c r="E937" i="1"/>
  <c r="B937" i="1" s="1"/>
  <c r="E1061" i="1"/>
  <c r="B1061" i="1" s="1"/>
  <c r="E1145" i="1"/>
  <c r="B1145" i="1" s="1"/>
  <c r="E1231" i="1"/>
  <c r="B1231" i="1" s="1"/>
  <c r="E1317" i="1"/>
  <c r="B1317" i="1" s="1"/>
  <c r="E1401" i="1"/>
  <c r="B1401" i="1" s="1"/>
  <c r="E1487" i="1"/>
  <c r="B1487" i="1" s="1"/>
  <c r="E1573" i="1"/>
  <c r="B1573" i="1" s="1"/>
  <c r="E1657" i="1"/>
  <c r="B1657" i="1" s="1"/>
  <c r="E1743" i="1"/>
  <c r="B1743" i="1" s="1"/>
  <c r="E1829" i="1"/>
  <c r="B1829" i="1" s="1"/>
  <c r="E1913" i="1"/>
  <c r="B1913" i="1" s="1"/>
  <c r="E1999" i="1"/>
  <c r="B1999" i="1" s="1"/>
  <c r="E2077" i="1"/>
  <c r="B2077" i="1" s="1"/>
  <c r="E2144" i="1"/>
  <c r="B2144" i="1" s="1"/>
  <c r="E2208" i="1"/>
  <c r="B2208" i="1" s="1"/>
  <c r="E2272" i="1"/>
  <c r="B2272" i="1" s="1"/>
  <c r="E2336" i="1"/>
  <c r="B2336" i="1" s="1"/>
  <c r="E2400" i="1"/>
  <c r="B2400" i="1" s="1"/>
  <c r="E2464" i="1"/>
  <c r="B2464" i="1" s="1"/>
  <c r="E2528" i="1"/>
  <c r="B2528" i="1" s="1"/>
  <c r="E2592" i="1"/>
  <c r="B2592" i="1" s="1"/>
  <c r="E2656" i="1"/>
  <c r="B2656" i="1" s="1"/>
  <c r="E2720" i="1"/>
  <c r="B2720" i="1" s="1"/>
  <c r="E2784" i="1"/>
  <c r="B2784" i="1" s="1"/>
  <c r="E2848" i="1"/>
  <c r="B2848" i="1" s="1"/>
  <c r="E2912" i="1"/>
  <c r="B2912" i="1" s="1"/>
  <c r="E2976" i="1"/>
  <c r="B2976" i="1" s="1"/>
  <c r="E3040" i="1"/>
  <c r="B3040" i="1" s="1"/>
  <c r="E3104" i="1"/>
  <c r="B3104" i="1" s="1"/>
  <c r="E3168" i="1"/>
  <c r="B3168" i="1" s="1"/>
  <c r="E3232" i="1"/>
  <c r="B3232" i="1" s="1"/>
  <c r="E3296" i="1"/>
  <c r="B3296" i="1" s="1"/>
  <c r="E3360" i="1"/>
  <c r="B3360" i="1" s="1"/>
  <c r="E3424" i="1"/>
  <c r="B3424" i="1" s="1"/>
  <c r="E3488" i="1"/>
  <c r="B3488" i="1" s="1"/>
  <c r="E3552" i="1"/>
  <c r="B3552" i="1" s="1"/>
  <c r="E3616" i="1"/>
  <c r="B3616" i="1" s="1"/>
  <c r="E3680" i="1"/>
  <c r="B3680" i="1" s="1"/>
  <c r="E3744" i="1"/>
  <c r="B3744" i="1" s="1"/>
  <c r="E3808" i="1"/>
  <c r="B3808" i="1" s="1"/>
  <c r="E3872" i="1"/>
  <c r="B3872" i="1" s="1"/>
  <c r="E3936" i="1"/>
  <c r="B3936" i="1" s="1"/>
  <c r="E4000" i="1"/>
  <c r="B4000" i="1" s="1"/>
  <c r="E4064" i="1"/>
  <c r="B4064" i="1" s="1"/>
  <c r="E4128" i="1"/>
  <c r="B4128" i="1" s="1"/>
  <c r="E4192" i="1"/>
  <c r="B4192" i="1" s="1"/>
  <c r="E4256" i="1"/>
  <c r="B4256" i="1" s="1"/>
  <c r="E4320" i="1"/>
  <c r="B4320" i="1" s="1"/>
  <c r="E4384" i="1"/>
  <c r="B4384" i="1" s="1"/>
  <c r="E4448" i="1"/>
  <c r="B4448" i="1" s="1"/>
  <c r="E657" i="1"/>
  <c r="B657" i="1" s="1"/>
  <c r="E1444" i="1"/>
  <c r="B1444" i="1" s="1"/>
  <c r="E558" i="1"/>
  <c r="B558" i="1" s="1"/>
  <c r="E61" i="1"/>
  <c r="B61" i="1" s="1"/>
  <c r="E678" i="1"/>
  <c r="B678" i="1" s="1"/>
  <c r="E204" i="1"/>
  <c r="B204" i="1" s="1"/>
  <c r="E783" i="1"/>
  <c r="B783" i="1" s="1"/>
  <c r="E543" i="1"/>
  <c r="B543" i="1" s="1"/>
  <c r="E817" i="1"/>
  <c r="B817" i="1" s="1"/>
  <c r="E1368" i="1"/>
  <c r="B1368" i="1" s="1"/>
  <c r="E1816" i="1"/>
  <c r="B1816" i="1" s="1"/>
  <c r="E2135" i="1"/>
  <c r="B2135" i="1" s="1"/>
  <c r="E2391" i="1"/>
  <c r="B2391" i="1" s="1"/>
  <c r="E2647" i="1"/>
  <c r="B2647" i="1" s="1"/>
  <c r="E2903" i="1"/>
  <c r="B2903" i="1" s="1"/>
  <c r="E3039" i="1"/>
  <c r="B3039" i="1" s="1"/>
  <c r="E3167" i="1"/>
  <c r="B3167" i="1" s="1"/>
  <c r="E3295" i="1"/>
  <c r="B3295" i="1" s="1"/>
  <c r="E3423" i="1"/>
  <c r="B3423" i="1" s="1"/>
  <c r="E3551" i="1"/>
  <c r="B3551" i="1" s="1"/>
  <c r="E3679" i="1"/>
  <c r="B3679" i="1" s="1"/>
  <c r="E3807" i="1"/>
  <c r="B3807" i="1" s="1"/>
  <c r="E3935" i="1"/>
  <c r="B3935" i="1" s="1"/>
  <c r="E731" i="1"/>
  <c r="B731" i="1" s="1"/>
  <c r="E1572" i="1"/>
  <c r="B1572" i="1" s="1"/>
  <c r="E577" i="1"/>
  <c r="B577" i="1" s="1"/>
  <c r="E85" i="1"/>
  <c r="B85" i="1" s="1"/>
  <c r="E694" i="1"/>
  <c r="B694" i="1" s="1"/>
  <c r="E226" i="1"/>
  <c r="B226" i="1" s="1"/>
  <c r="E799" i="1"/>
  <c r="B799" i="1" s="1"/>
  <c r="E562" i="1"/>
  <c r="B562" i="1" s="1"/>
  <c r="E872" i="1"/>
  <c r="B872" i="1" s="1"/>
  <c r="E1378" i="1"/>
  <c r="B1378" i="1" s="1"/>
  <c r="E1826" i="1"/>
  <c r="B1826" i="1" s="1"/>
  <c r="E2143" i="1"/>
  <c r="B2143" i="1" s="1"/>
  <c r="E2399" i="1"/>
  <c r="B2399" i="1" s="1"/>
  <c r="E2655" i="1"/>
  <c r="B2655" i="1" s="1"/>
  <c r="E2911" i="1"/>
  <c r="B2911" i="1" s="1"/>
  <c r="E3055" i="1"/>
  <c r="B3055" i="1" s="1"/>
  <c r="E3183" i="1"/>
  <c r="B3183" i="1" s="1"/>
  <c r="E3311" i="1"/>
  <c r="B3311" i="1" s="1"/>
  <c r="E3439" i="1"/>
  <c r="B3439" i="1" s="1"/>
  <c r="E3567" i="1"/>
  <c r="B3567" i="1" s="1"/>
  <c r="E3695" i="1"/>
  <c r="B3695" i="1" s="1"/>
  <c r="E3823" i="1"/>
  <c r="B3823" i="1" s="1"/>
  <c r="E3951" i="1"/>
  <c r="B3951" i="1" s="1"/>
  <c r="E1299" i="1"/>
  <c r="B1299" i="1" s="1"/>
  <c r="E806" i="1"/>
  <c r="B806" i="1" s="1"/>
  <c r="E1016" i="1"/>
  <c r="B1016" i="1" s="1"/>
  <c r="E2455" i="1"/>
  <c r="B2455" i="1" s="1"/>
  <c r="E3215" i="1"/>
  <c r="B3215" i="1" s="1"/>
  <c r="E3727" i="1"/>
  <c r="B3727" i="1" s="1"/>
  <c r="E4111" i="1"/>
  <c r="B4111" i="1" s="1"/>
  <c r="E4367" i="1"/>
  <c r="B4367" i="1" s="1"/>
  <c r="E4583" i="1"/>
  <c r="B4583" i="1" s="1"/>
  <c r="E4711" i="1"/>
  <c r="B4711" i="1" s="1"/>
  <c r="E4839" i="1"/>
  <c r="B4839" i="1" s="1"/>
  <c r="E582" i="1"/>
  <c r="B582" i="1" s="1"/>
  <c r="E985" i="1"/>
  <c r="B985" i="1" s="1"/>
  <c r="E1177" i="1"/>
  <c r="B1177" i="1" s="1"/>
  <c r="E1349" i="1"/>
  <c r="B1349" i="1" s="1"/>
  <c r="E1519" i="1"/>
  <c r="B1519" i="1" s="1"/>
  <c r="E1689" i="1"/>
  <c r="B1689" i="1" s="1"/>
  <c r="E1861" i="1"/>
  <c r="B1861" i="1" s="1"/>
  <c r="E2031" i="1"/>
  <c r="B2031" i="1" s="1"/>
  <c r="E2168" i="1"/>
  <c r="B2168" i="1" s="1"/>
  <c r="E2296" i="1"/>
  <c r="B2296" i="1" s="1"/>
  <c r="E2424" i="1"/>
  <c r="B2424" i="1" s="1"/>
  <c r="E2552" i="1"/>
  <c r="B2552" i="1" s="1"/>
  <c r="E2680" i="1"/>
  <c r="B2680" i="1" s="1"/>
  <c r="E2808" i="1"/>
  <c r="B2808" i="1" s="1"/>
  <c r="E2936" i="1"/>
  <c r="B2936" i="1" s="1"/>
  <c r="E3032" i="1"/>
  <c r="B3032" i="1" s="1"/>
  <c r="E3120" i="1"/>
  <c r="B3120" i="1" s="1"/>
  <c r="E3200" i="1"/>
  <c r="B3200" i="1" s="1"/>
  <c r="E3288" i="1"/>
  <c r="B3288" i="1" s="1"/>
  <c r="E3376" i="1"/>
  <c r="B3376" i="1" s="1"/>
  <c r="E3456" i="1"/>
  <c r="B3456" i="1" s="1"/>
  <c r="E3544" i="1"/>
  <c r="B3544" i="1" s="1"/>
  <c r="E3632" i="1"/>
  <c r="B3632" i="1" s="1"/>
  <c r="E3712" i="1"/>
  <c r="B3712" i="1" s="1"/>
  <c r="E3800" i="1"/>
  <c r="B3800" i="1" s="1"/>
  <c r="E3888" i="1"/>
  <c r="B3888" i="1" s="1"/>
  <c r="E3968" i="1"/>
  <c r="B3968" i="1" s="1"/>
  <c r="E4056" i="1"/>
  <c r="B4056" i="1" s="1"/>
  <c r="E4144" i="1"/>
  <c r="B4144" i="1" s="1"/>
  <c r="E4224" i="1"/>
  <c r="B4224" i="1" s="1"/>
  <c r="E4312" i="1"/>
  <c r="B4312" i="1" s="1"/>
  <c r="E4400" i="1"/>
  <c r="B4400" i="1" s="1"/>
  <c r="E4472" i="1"/>
  <c r="B4472" i="1" s="1"/>
  <c r="E4536" i="1"/>
  <c r="B4536" i="1" s="1"/>
  <c r="E4600" i="1"/>
  <c r="B4600" i="1" s="1"/>
  <c r="E4664" i="1"/>
  <c r="B4664" i="1" s="1"/>
  <c r="E4728" i="1"/>
  <c r="B4728" i="1" s="1"/>
  <c r="E4792" i="1"/>
  <c r="B4792" i="1" s="1"/>
  <c r="E4856" i="1"/>
  <c r="B4856" i="1" s="1"/>
  <c r="E132" i="1"/>
  <c r="B132" i="1" s="1"/>
  <c r="E444" i="1"/>
  <c r="B444" i="1" s="1"/>
  <c r="E729" i="1"/>
  <c r="B729" i="1" s="1"/>
  <c r="E922" i="1"/>
  <c r="B922" i="1" s="1"/>
  <c r="E1050" i="1"/>
  <c r="B1050" i="1" s="1"/>
  <c r="E1136" i="1"/>
  <c r="B1136" i="1" s="1"/>
  <c r="E1222" i="1"/>
  <c r="B1222" i="1" s="1"/>
  <c r="E1306" i="1"/>
  <c r="B1306" i="1" s="1"/>
  <c r="E1392" i="1"/>
  <c r="B1392" i="1" s="1"/>
  <c r="E1478" i="1"/>
  <c r="B1478" i="1" s="1"/>
  <c r="E1562" i="1"/>
  <c r="B1562" i="1" s="1"/>
  <c r="E1648" i="1"/>
  <c r="B1648" i="1" s="1"/>
  <c r="E1734" i="1"/>
  <c r="B1734" i="1" s="1"/>
  <c r="E1818" i="1"/>
  <c r="B1818" i="1" s="1"/>
  <c r="E1904" i="1"/>
  <c r="B1904" i="1" s="1"/>
  <c r="E1990" i="1"/>
  <c r="B1990" i="1" s="1"/>
  <c r="E2069" i="1"/>
  <c r="B2069" i="1" s="1"/>
  <c r="E2137" i="1"/>
  <c r="B2137" i="1" s="1"/>
  <c r="E2201" i="1"/>
  <c r="B2201" i="1" s="1"/>
  <c r="E2265" i="1"/>
  <c r="B2265" i="1" s="1"/>
  <c r="E2329" i="1"/>
  <c r="B2329" i="1" s="1"/>
  <c r="E2393" i="1"/>
  <c r="B2393" i="1" s="1"/>
  <c r="E2457" i="1"/>
  <c r="B2457" i="1" s="1"/>
  <c r="E2521" i="1"/>
  <c r="B2521" i="1" s="1"/>
  <c r="E2585" i="1"/>
  <c r="B2585" i="1" s="1"/>
  <c r="E2649" i="1"/>
  <c r="B2649" i="1" s="1"/>
  <c r="E2713" i="1"/>
  <c r="B2713" i="1" s="1"/>
  <c r="E2777" i="1"/>
  <c r="B2777" i="1" s="1"/>
  <c r="E2841" i="1"/>
  <c r="B2841" i="1" s="1"/>
  <c r="E2905" i="1"/>
  <c r="B2905" i="1" s="1"/>
  <c r="E2969" i="1"/>
  <c r="B2969" i="1" s="1"/>
  <c r="E3033" i="1"/>
  <c r="B3033" i="1" s="1"/>
  <c r="E3097" i="1"/>
  <c r="B3097" i="1" s="1"/>
  <c r="E3161" i="1"/>
  <c r="B3161" i="1" s="1"/>
  <c r="E3225" i="1"/>
  <c r="B3225" i="1" s="1"/>
  <c r="E3289" i="1"/>
  <c r="B3289" i="1" s="1"/>
  <c r="E3353" i="1"/>
  <c r="B3353" i="1" s="1"/>
  <c r="E3417" i="1"/>
  <c r="B3417" i="1" s="1"/>
  <c r="E177" i="1"/>
  <c r="B177" i="1" s="1"/>
  <c r="E482" i="1"/>
  <c r="B482" i="1" s="1"/>
  <c r="E762" i="1"/>
  <c r="B762" i="1" s="1"/>
  <c r="E943" i="1"/>
  <c r="B943" i="1" s="1"/>
  <c r="E1063" i="1"/>
  <c r="B1063" i="1" s="1"/>
  <c r="E1149" i="1"/>
  <c r="B1149" i="1" s="1"/>
  <c r="E1233" i="1"/>
  <c r="B1233" i="1" s="1"/>
  <c r="E1319" i="1"/>
  <c r="B1319" i="1" s="1"/>
  <c r="E1405" i="1"/>
  <c r="B1405" i="1" s="1"/>
  <c r="E1489" i="1"/>
  <c r="B1489" i="1" s="1"/>
  <c r="E1575" i="1"/>
  <c r="B1575" i="1" s="1"/>
  <c r="E1661" i="1"/>
  <c r="B1661" i="1" s="1"/>
  <c r="E1745" i="1"/>
  <c r="B1745" i="1" s="1"/>
  <c r="E1831" i="1"/>
  <c r="B1831" i="1" s="1"/>
  <c r="E1917" i="1"/>
  <c r="B1917" i="1" s="1"/>
  <c r="E2001" i="1"/>
  <c r="B2001" i="1" s="1"/>
  <c r="E2079" i="1"/>
  <c r="B2079" i="1" s="1"/>
  <c r="E2146" i="1"/>
  <c r="B2146" i="1" s="1"/>
  <c r="E2210" i="1"/>
  <c r="B2210" i="1" s="1"/>
  <c r="E2274" i="1"/>
  <c r="B2274" i="1" s="1"/>
  <c r="E2338" i="1"/>
  <c r="B2338" i="1" s="1"/>
  <c r="E2402" i="1"/>
  <c r="B2402" i="1" s="1"/>
  <c r="E2466" i="1"/>
  <c r="B2466" i="1" s="1"/>
  <c r="E2530" i="1"/>
  <c r="B2530" i="1" s="1"/>
  <c r="E2594" i="1"/>
  <c r="B2594" i="1" s="1"/>
  <c r="E2658" i="1"/>
  <c r="B2658" i="1" s="1"/>
  <c r="E2722" i="1"/>
  <c r="B2722" i="1" s="1"/>
  <c r="E2786" i="1"/>
  <c r="B2786" i="1" s="1"/>
  <c r="E2850" i="1"/>
  <c r="B2850" i="1" s="1"/>
  <c r="E2914" i="1"/>
  <c r="B2914" i="1" s="1"/>
  <c r="E2978" i="1"/>
  <c r="B2978" i="1" s="1"/>
  <c r="E3042" i="1"/>
  <c r="B3042" i="1" s="1"/>
  <c r="E3106" i="1"/>
  <c r="B3106" i="1" s="1"/>
  <c r="E3170" i="1"/>
  <c r="B3170" i="1" s="1"/>
  <c r="E3234" i="1"/>
  <c r="B3234" i="1" s="1"/>
  <c r="E3298" i="1"/>
  <c r="B3298" i="1" s="1"/>
  <c r="E3362" i="1"/>
  <c r="B3362" i="1" s="1"/>
  <c r="E3426" i="1"/>
  <c r="B3426" i="1" s="1"/>
  <c r="E3490" i="1"/>
  <c r="B3490" i="1" s="1"/>
  <c r="E3" i="1"/>
  <c r="B3" i="1" s="1"/>
  <c r="E343" i="1"/>
  <c r="B343" i="1" s="1"/>
  <c r="E636" i="1"/>
  <c r="B636" i="1" s="1"/>
  <c r="E880" i="1"/>
  <c r="B880" i="1" s="1"/>
  <c r="E1008" i="1"/>
  <c r="B1008" i="1" s="1"/>
  <c r="E1106" i="1"/>
  <c r="B1106" i="1" s="1"/>
  <c r="E1192" i="1"/>
  <c r="B1192" i="1" s="1"/>
  <c r="E1278" i="1"/>
  <c r="B1278" i="1" s="1"/>
  <c r="E1362" i="1"/>
  <c r="B1362" i="1" s="1"/>
  <c r="E1448" i="1"/>
  <c r="B1448" i="1" s="1"/>
  <c r="E1534" i="1"/>
  <c r="B1534" i="1" s="1"/>
  <c r="E1618" i="1"/>
  <c r="B1618" i="1" s="1"/>
  <c r="E1704" i="1"/>
  <c r="B1704" i="1" s="1"/>
  <c r="E1790" i="1"/>
  <c r="B1790" i="1" s="1"/>
  <c r="E1874" i="1"/>
  <c r="B1874" i="1" s="1"/>
  <c r="E1960" i="1"/>
  <c r="B1960" i="1" s="1"/>
  <c r="E2043" i="1"/>
  <c r="B2043" i="1" s="1"/>
  <c r="E2115" i="1"/>
  <c r="B2115" i="1" s="1"/>
  <c r="E2179" i="1"/>
  <c r="B2179" i="1" s="1"/>
  <c r="E2243" i="1"/>
  <c r="B2243" i="1" s="1"/>
  <c r="E2307" i="1"/>
  <c r="B2307" i="1" s="1"/>
  <c r="E2371" i="1"/>
  <c r="B2371" i="1" s="1"/>
  <c r="E2435" i="1"/>
  <c r="B2435" i="1" s="1"/>
  <c r="E2499" i="1"/>
  <c r="B2499" i="1" s="1"/>
  <c r="E2563" i="1"/>
  <c r="B2563" i="1" s="1"/>
  <c r="E2627" i="1"/>
  <c r="B2627" i="1" s="1"/>
  <c r="E2691" i="1"/>
  <c r="B2691" i="1" s="1"/>
  <c r="E2755" i="1"/>
  <c r="B2755" i="1" s="1"/>
  <c r="E2819" i="1"/>
  <c r="B2819" i="1" s="1"/>
  <c r="E2883" i="1"/>
  <c r="B2883" i="1" s="1"/>
  <c r="E2947" i="1"/>
  <c r="B2947" i="1" s="1"/>
  <c r="E3011" i="1"/>
  <c r="B3011" i="1" s="1"/>
  <c r="E3075" i="1"/>
  <c r="B3075" i="1" s="1"/>
  <c r="E3139" i="1"/>
  <c r="B3139" i="1" s="1"/>
  <c r="E3203" i="1"/>
  <c r="B3203" i="1" s="1"/>
  <c r="E3267" i="1"/>
  <c r="B3267" i="1" s="1"/>
  <c r="E4" i="1"/>
  <c r="B4" i="1" s="1"/>
  <c r="E345" i="1"/>
  <c r="B345" i="1" s="1"/>
  <c r="E637" i="1"/>
  <c r="B637" i="1" s="1"/>
  <c r="E881" i="1"/>
  <c r="B881" i="1" s="1"/>
  <c r="E1009" i="1"/>
  <c r="B1009" i="1" s="1"/>
  <c r="E1109" i="1"/>
  <c r="B1109" i="1" s="1"/>
  <c r="E1193" i="1"/>
  <c r="B1193" i="1" s="1"/>
  <c r="E1427" i="1"/>
  <c r="B1427" i="1" s="1"/>
  <c r="E822" i="1"/>
  <c r="B822" i="1" s="1"/>
  <c r="E1032" i="1"/>
  <c r="B1032" i="1" s="1"/>
  <c r="E2463" i="1"/>
  <c r="B2463" i="1" s="1"/>
  <c r="E3223" i="1"/>
  <c r="B3223" i="1" s="1"/>
  <c r="E3735" i="1"/>
  <c r="B3735" i="1" s="1"/>
  <c r="E4119" i="1"/>
  <c r="B4119" i="1" s="1"/>
  <c r="E4375" i="1"/>
  <c r="B4375" i="1" s="1"/>
  <c r="E4591" i="1"/>
  <c r="B4591" i="1" s="1"/>
  <c r="E4719" i="1"/>
  <c r="B4719" i="1" s="1"/>
  <c r="E4847" i="1"/>
  <c r="B4847" i="1" s="1"/>
  <c r="E619" i="1"/>
  <c r="B619" i="1" s="1"/>
  <c r="E1001" i="1"/>
  <c r="B1001" i="1" s="1"/>
  <c r="E1189" i="1"/>
  <c r="B1189" i="1" s="1"/>
  <c r="E1359" i="1"/>
  <c r="B1359" i="1" s="1"/>
  <c r="E1529" i="1"/>
  <c r="B1529" i="1" s="1"/>
  <c r="E1701" i="1"/>
  <c r="B1701" i="1" s="1"/>
  <c r="E1871" i="1"/>
  <c r="B1871" i="1" s="1"/>
  <c r="E2040" i="1"/>
  <c r="B2040" i="1" s="1"/>
  <c r="E2176" i="1"/>
  <c r="B2176" i="1" s="1"/>
  <c r="E2304" i="1"/>
  <c r="B2304" i="1" s="1"/>
  <c r="E2432" i="1"/>
  <c r="B2432" i="1" s="1"/>
  <c r="E2560" i="1"/>
  <c r="B2560" i="1" s="1"/>
  <c r="E2688" i="1"/>
  <c r="B2688" i="1" s="1"/>
  <c r="E2816" i="1"/>
  <c r="B2816" i="1" s="1"/>
  <c r="E2944" i="1"/>
  <c r="B2944" i="1" s="1"/>
  <c r="E3048" i="1"/>
  <c r="B3048" i="1" s="1"/>
  <c r="E3128" i="1"/>
  <c r="B3128" i="1" s="1"/>
  <c r="E3216" i="1"/>
  <c r="B3216" i="1" s="1"/>
  <c r="E3304" i="1"/>
  <c r="B3304" i="1" s="1"/>
  <c r="E3384" i="1"/>
  <c r="B3384" i="1" s="1"/>
  <c r="E3472" i="1"/>
  <c r="B3472" i="1" s="1"/>
  <c r="E3560" i="1"/>
  <c r="B3560" i="1" s="1"/>
  <c r="E3640" i="1"/>
  <c r="B3640" i="1" s="1"/>
  <c r="E3728" i="1"/>
  <c r="B3728" i="1" s="1"/>
  <c r="E3816" i="1"/>
  <c r="B3816" i="1" s="1"/>
  <c r="E3896" i="1"/>
  <c r="B3896" i="1" s="1"/>
  <c r="E3984" i="1"/>
  <c r="B3984" i="1" s="1"/>
  <c r="E4072" i="1"/>
  <c r="B4072" i="1" s="1"/>
  <c r="E4152" i="1"/>
  <c r="B4152" i="1" s="1"/>
  <c r="E4240" i="1"/>
  <c r="B4240" i="1" s="1"/>
  <c r="E4328" i="1"/>
  <c r="B4328" i="1" s="1"/>
  <c r="E4408" i="1"/>
  <c r="B4408" i="1" s="1"/>
  <c r="E4480" i="1"/>
  <c r="B4480" i="1" s="1"/>
  <c r="E4544" i="1"/>
  <c r="B4544" i="1" s="1"/>
  <c r="E4608" i="1"/>
  <c r="B4608" i="1" s="1"/>
  <c r="E4672" i="1"/>
  <c r="B4672" i="1" s="1"/>
  <c r="E4736" i="1"/>
  <c r="B4736" i="1" s="1"/>
  <c r="E4800" i="1"/>
  <c r="B4800" i="1" s="1"/>
  <c r="E4864" i="1"/>
  <c r="B4864" i="1" s="1"/>
  <c r="E174" i="1"/>
  <c r="B174" i="1" s="1"/>
  <c r="E481" i="1"/>
  <c r="B481" i="1" s="1"/>
  <c r="E761" i="1"/>
  <c r="B761" i="1" s="1"/>
  <c r="E938" i="1"/>
  <c r="B938" i="1" s="1"/>
  <c r="E1062" i="1"/>
  <c r="B1062" i="1" s="1"/>
  <c r="E1146" i="1"/>
  <c r="B1146" i="1" s="1"/>
  <c r="E1232" i="1"/>
  <c r="B1232" i="1" s="1"/>
  <c r="E1318" i="1"/>
  <c r="B1318" i="1" s="1"/>
  <c r="E1402" i="1"/>
  <c r="B1402" i="1" s="1"/>
  <c r="E1488" i="1"/>
  <c r="B1488" i="1" s="1"/>
  <c r="E1574" i="1"/>
  <c r="B1574" i="1" s="1"/>
  <c r="E1658" i="1"/>
  <c r="B1658" i="1" s="1"/>
  <c r="E1744" i="1"/>
  <c r="B1744" i="1" s="1"/>
  <c r="E1830" i="1"/>
  <c r="B1830" i="1" s="1"/>
  <c r="E1914" i="1"/>
  <c r="B1914" i="1" s="1"/>
  <c r="E2000" i="1"/>
  <c r="B2000" i="1" s="1"/>
  <c r="E2078" i="1"/>
  <c r="B2078" i="1" s="1"/>
  <c r="E2145" i="1"/>
  <c r="B2145" i="1" s="1"/>
  <c r="E2209" i="1"/>
  <c r="B2209" i="1" s="1"/>
  <c r="E2273" i="1"/>
  <c r="B2273" i="1" s="1"/>
  <c r="E2337" i="1"/>
  <c r="B2337" i="1" s="1"/>
  <c r="E2401" i="1"/>
  <c r="B2401" i="1" s="1"/>
  <c r="E2465" i="1"/>
  <c r="B2465" i="1" s="1"/>
  <c r="E2529" i="1"/>
  <c r="B2529" i="1" s="1"/>
  <c r="E2593" i="1"/>
  <c r="B2593" i="1" s="1"/>
  <c r="E2657" i="1"/>
  <c r="B2657" i="1" s="1"/>
  <c r="E2721" i="1"/>
  <c r="B2721" i="1" s="1"/>
  <c r="E2785" i="1"/>
  <c r="B2785" i="1" s="1"/>
  <c r="E2849" i="1"/>
  <c r="B2849" i="1" s="1"/>
  <c r="E2913" i="1"/>
  <c r="B2913" i="1" s="1"/>
  <c r="E2977" i="1"/>
  <c r="B2977" i="1" s="1"/>
  <c r="E3041" i="1"/>
  <c r="B3041" i="1" s="1"/>
  <c r="E3105" i="1"/>
  <c r="B3105" i="1" s="1"/>
  <c r="E3169" i="1"/>
  <c r="B3169" i="1" s="1"/>
  <c r="E3233" i="1"/>
  <c r="B3233" i="1" s="1"/>
  <c r="E3297" i="1"/>
  <c r="B3297" i="1" s="1"/>
  <c r="E3361" i="1"/>
  <c r="B3361" i="1" s="1"/>
  <c r="E3425" i="1"/>
  <c r="B3425" i="1" s="1"/>
  <c r="E219" i="1"/>
  <c r="B219" i="1" s="1"/>
  <c r="E518" i="1"/>
  <c r="B518" i="1" s="1"/>
  <c r="E794" i="1"/>
  <c r="B794" i="1" s="1"/>
  <c r="E959" i="1"/>
  <c r="B959" i="1" s="1"/>
  <c r="E1073" i="1"/>
  <c r="B1073" i="1" s="1"/>
  <c r="E1159" i="1"/>
  <c r="B1159" i="1" s="1"/>
  <c r="E1245" i="1"/>
  <c r="B1245" i="1" s="1"/>
  <c r="E1329" i="1"/>
  <c r="B1329" i="1" s="1"/>
  <c r="E1415" i="1"/>
  <c r="B1415" i="1" s="1"/>
  <c r="E1501" i="1"/>
  <c r="B1501" i="1" s="1"/>
  <c r="E1585" i="1"/>
  <c r="B1585" i="1" s="1"/>
  <c r="E1671" i="1"/>
  <c r="B1671" i="1" s="1"/>
  <c r="E1757" i="1"/>
  <c r="B1757" i="1" s="1"/>
  <c r="E1841" i="1"/>
  <c r="B1841" i="1" s="1"/>
  <c r="E1927" i="1"/>
  <c r="B1927" i="1" s="1"/>
  <c r="E2013" i="1"/>
  <c r="B2013" i="1" s="1"/>
  <c r="E2088" i="1"/>
  <c r="B2088" i="1" s="1"/>
  <c r="E2154" i="1"/>
  <c r="B2154" i="1" s="1"/>
  <c r="E2218" i="1"/>
  <c r="B2218" i="1" s="1"/>
  <c r="E2282" i="1"/>
  <c r="B2282" i="1" s="1"/>
  <c r="E2346" i="1"/>
  <c r="B2346" i="1" s="1"/>
  <c r="E2410" i="1"/>
  <c r="B2410" i="1" s="1"/>
  <c r="E2474" i="1"/>
  <c r="B2474" i="1" s="1"/>
  <c r="E2538" i="1"/>
  <c r="B2538" i="1" s="1"/>
  <c r="E2602" i="1"/>
  <c r="B2602" i="1" s="1"/>
  <c r="E2666" i="1"/>
  <c r="B2666" i="1" s="1"/>
  <c r="E2730" i="1"/>
  <c r="B2730" i="1" s="1"/>
  <c r="E2794" i="1"/>
  <c r="B2794" i="1" s="1"/>
  <c r="E2858" i="1"/>
  <c r="B2858" i="1" s="1"/>
  <c r="E2922" i="1"/>
  <c r="B2922" i="1" s="1"/>
  <c r="E2986" i="1"/>
  <c r="B2986" i="1" s="1"/>
  <c r="E3050" i="1"/>
  <c r="B3050" i="1" s="1"/>
  <c r="E3114" i="1"/>
  <c r="B3114" i="1" s="1"/>
  <c r="E3178" i="1"/>
  <c r="B3178" i="1" s="1"/>
  <c r="E3242" i="1"/>
  <c r="B3242" i="1" s="1"/>
  <c r="E3306" i="1"/>
  <c r="B3306" i="1" s="1"/>
  <c r="E3370" i="1"/>
  <c r="B3370" i="1" s="1"/>
  <c r="E3434" i="1"/>
  <c r="B3434" i="1" s="1"/>
  <c r="E3498" i="1"/>
  <c r="B3498" i="1" s="1"/>
  <c r="E53" i="1"/>
  <c r="B53" i="1" s="1"/>
  <c r="E380" i="1"/>
  <c r="B380" i="1" s="1"/>
  <c r="E673" i="1"/>
  <c r="B673" i="1" s="1"/>
  <c r="E896" i="1"/>
  <c r="B896" i="1" s="1"/>
  <c r="E1024" i="1"/>
  <c r="B1024" i="1" s="1"/>
  <c r="E1118" i="1"/>
  <c r="B1118" i="1" s="1"/>
  <c r="E1202" i="1"/>
  <c r="B1202" i="1" s="1"/>
  <c r="E1288" i="1"/>
  <c r="B1288" i="1" s="1"/>
  <c r="E1374" i="1"/>
  <c r="B1374" i="1" s="1"/>
  <c r="E1458" i="1"/>
  <c r="B1458" i="1" s="1"/>
  <c r="E1544" i="1"/>
  <c r="B1544" i="1" s="1"/>
  <c r="E1630" i="1"/>
  <c r="B1630" i="1" s="1"/>
  <c r="E1714" i="1"/>
  <c r="B1714" i="1" s="1"/>
  <c r="E1800" i="1"/>
  <c r="B1800" i="1" s="1"/>
  <c r="E1886" i="1"/>
  <c r="B1886" i="1" s="1"/>
  <c r="E1970" i="1"/>
  <c r="B1970" i="1" s="1"/>
  <c r="E2053" i="1"/>
  <c r="B2053" i="1" s="1"/>
  <c r="E2123" i="1"/>
  <c r="B2123" i="1" s="1"/>
  <c r="E2187" i="1"/>
  <c r="B2187" i="1" s="1"/>
  <c r="E2251" i="1"/>
  <c r="B2251" i="1" s="1"/>
  <c r="E2315" i="1"/>
  <c r="B2315" i="1" s="1"/>
  <c r="E2092" i="1"/>
  <c r="B2092" i="1" s="1"/>
  <c r="E359" i="1"/>
  <c r="B359" i="1" s="1"/>
  <c r="E1486" i="1"/>
  <c r="B1486" i="1" s="1"/>
  <c r="E2711" i="1"/>
  <c r="B2711" i="1" s="1"/>
  <c r="E3343" i="1"/>
  <c r="B3343" i="1" s="1"/>
  <c r="E3855" i="1"/>
  <c r="B3855" i="1" s="1"/>
  <c r="E4191" i="1"/>
  <c r="B4191" i="1" s="1"/>
  <c r="E4447" i="1"/>
  <c r="B4447" i="1" s="1"/>
  <c r="E4631" i="1"/>
  <c r="B4631" i="1" s="1"/>
  <c r="E4759" i="1"/>
  <c r="B4759" i="1" s="1"/>
  <c r="E209" i="1"/>
  <c r="B209" i="1" s="1"/>
  <c r="E786" i="1"/>
  <c r="B786" i="1" s="1"/>
  <c r="E1071" i="1"/>
  <c r="B1071" i="1" s="1"/>
  <c r="E1241" i="1"/>
  <c r="B1241" i="1" s="1"/>
  <c r="E1413" i="1"/>
  <c r="B1413" i="1" s="1"/>
  <c r="E1583" i="1"/>
  <c r="B1583" i="1" s="1"/>
  <c r="E1753" i="1"/>
  <c r="B1753" i="1" s="1"/>
  <c r="E1925" i="1"/>
  <c r="B1925" i="1" s="1"/>
  <c r="E2086" i="1"/>
  <c r="B2086" i="1" s="1"/>
  <c r="E2216" i="1"/>
  <c r="B2216" i="1" s="1"/>
  <c r="E2344" i="1"/>
  <c r="B2344" i="1" s="1"/>
  <c r="E2472" i="1"/>
  <c r="B2472" i="1" s="1"/>
  <c r="E2600" i="1"/>
  <c r="B2600" i="1" s="1"/>
  <c r="E2728" i="1"/>
  <c r="B2728" i="1" s="1"/>
  <c r="E2856" i="1"/>
  <c r="B2856" i="1" s="1"/>
  <c r="E2968" i="1"/>
  <c r="B2968" i="1" s="1"/>
  <c r="E3056" i="1"/>
  <c r="B3056" i="1" s="1"/>
  <c r="E3136" i="1"/>
  <c r="B3136" i="1" s="1"/>
  <c r="E3224" i="1"/>
  <c r="B3224" i="1" s="1"/>
  <c r="E3312" i="1"/>
  <c r="B3312" i="1" s="1"/>
  <c r="E3392" i="1"/>
  <c r="B3392" i="1" s="1"/>
  <c r="E3480" i="1"/>
  <c r="B3480" i="1" s="1"/>
  <c r="E3568" i="1"/>
  <c r="B3568" i="1" s="1"/>
  <c r="E3648" i="1"/>
  <c r="B3648" i="1" s="1"/>
  <c r="E3736" i="1"/>
  <c r="B3736" i="1" s="1"/>
  <c r="E3824" i="1"/>
  <c r="B3824" i="1" s="1"/>
  <c r="E3904" i="1"/>
  <c r="B3904" i="1" s="1"/>
  <c r="E3992" i="1"/>
  <c r="B3992" i="1" s="1"/>
  <c r="E4080" i="1"/>
  <c r="B4080" i="1" s="1"/>
  <c r="E4160" i="1"/>
  <c r="B4160" i="1" s="1"/>
  <c r="E4248" i="1"/>
  <c r="B4248" i="1" s="1"/>
  <c r="E4336" i="1"/>
  <c r="B4336" i="1" s="1"/>
  <c r="E4416" i="1"/>
  <c r="B4416" i="1" s="1"/>
  <c r="E4488" i="1"/>
  <c r="B4488" i="1" s="1"/>
  <c r="E4552" i="1"/>
  <c r="B4552" i="1" s="1"/>
  <c r="E4616" i="1"/>
  <c r="B4616" i="1" s="1"/>
  <c r="E4680" i="1"/>
  <c r="B4680" i="1" s="1"/>
  <c r="E4744" i="1"/>
  <c r="B4744" i="1" s="1"/>
  <c r="E4808" i="1"/>
  <c r="B4808" i="1" s="1"/>
  <c r="E4872" i="1"/>
  <c r="B4872" i="1" s="1"/>
  <c r="E218" i="1"/>
  <c r="B218" i="1" s="1"/>
  <c r="E517" i="1"/>
  <c r="B517" i="1" s="1"/>
  <c r="E793" i="1"/>
  <c r="B793" i="1" s="1"/>
  <c r="E954" i="1"/>
  <c r="B954" i="1" s="1"/>
  <c r="E1072" i="1"/>
  <c r="B1072" i="1" s="1"/>
  <c r="E1158" i="1"/>
  <c r="B1158" i="1" s="1"/>
  <c r="E1242" i="1"/>
  <c r="B1242" i="1" s="1"/>
  <c r="E1328" i="1"/>
  <c r="B1328" i="1" s="1"/>
  <c r="E1414" i="1"/>
  <c r="B1414" i="1" s="1"/>
  <c r="E1498" i="1"/>
  <c r="B1498" i="1" s="1"/>
  <c r="E1584" i="1"/>
  <c r="B1584" i="1" s="1"/>
  <c r="E1670" i="1"/>
  <c r="B1670" i="1" s="1"/>
  <c r="E1754" i="1"/>
  <c r="B1754" i="1" s="1"/>
  <c r="E1840" i="1"/>
  <c r="B1840" i="1" s="1"/>
  <c r="E1926" i="1"/>
  <c r="B1926" i="1" s="1"/>
  <c r="E2010" i="1"/>
  <c r="B2010" i="1" s="1"/>
  <c r="E2087" i="1"/>
  <c r="B2087" i="1" s="1"/>
  <c r="E2153" i="1"/>
  <c r="B2153" i="1" s="1"/>
  <c r="E2217" i="1"/>
  <c r="B2217" i="1" s="1"/>
  <c r="E2281" i="1"/>
  <c r="B2281" i="1" s="1"/>
  <c r="E2345" i="1"/>
  <c r="B2345" i="1" s="1"/>
  <c r="E2409" i="1"/>
  <c r="B2409" i="1" s="1"/>
  <c r="E2473" i="1"/>
  <c r="B2473" i="1" s="1"/>
  <c r="E2537" i="1"/>
  <c r="B2537" i="1" s="1"/>
  <c r="E2601" i="1"/>
  <c r="B2601" i="1" s="1"/>
  <c r="E2665" i="1"/>
  <c r="B2665" i="1" s="1"/>
  <c r="E2729" i="1"/>
  <c r="B2729" i="1" s="1"/>
  <c r="E2793" i="1"/>
  <c r="B2793" i="1" s="1"/>
  <c r="E2857" i="1"/>
  <c r="B2857" i="1" s="1"/>
  <c r="E2921" i="1"/>
  <c r="B2921" i="1" s="1"/>
  <c r="E2985" i="1"/>
  <c r="B2985" i="1" s="1"/>
  <c r="E3049" i="1"/>
  <c r="B3049" i="1" s="1"/>
  <c r="E3113" i="1"/>
  <c r="B3113" i="1" s="1"/>
  <c r="E3177" i="1"/>
  <c r="B3177" i="1" s="1"/>
  <c r="E3241" i="1"/>
  <c r="B3241" i="1" s="1"/>
  <c r="E3305" i="1"/>
  <c r="B3305" i="1" s="1"/>
  <c r="E3369" i="1"/>
  <c r="B3369" i="1" s="1"/>
  <c r="E3433" i="1"/>
  <c r="B3433" i="1" s="1"/>
  <c r="E261" i="1"/>
  <c r="B261" i="1" s="1"/>
  <c r="E555" i="1"/>
  <c r="B555" i="1" s="1"/>
  <c r="E826" i="1"/>
  <c r="B826" i="1" s="1"/>
  <c r="E975" i="1"/>
  <c r="B975" i="1" s="1"/>
  <c r="E1085" i="1"/>
  <c r="B1085" i="1" s="1"/>
  <c r="E1169" i="1"/>
  <c r="B1169" i="1" s="1"/>
  <c r="E1255" i="1"/>
  <c r="B1255" i="1" s="1"/>
  <c r="E1341" i="1"/>
  <c r="B1341" i="1" s="1"/>
  <c r="E1425" i="1"/>
  <c r="B1425" i="1" s="1"/>
  <c r="E1511" i="1"/>
  <c r="B1511" i="1" s="1"/>
  <c r="E1597" i="1"/>
  <c r="B1597" i="1" s="1"/>
  <c r="E1681" i="1"/>
  <c r="B1681" i="1" s="1"/>
  <c r="E1767" i="1"/>
  <c r="B1767" i="1" s="1"/>
  <c r="E1853" i="1"/>
  <c r="B1853" i="1" s="1"/>
  <c r="E1937" i="1"/>
  <c r="B1937" i="1" s="1"/>
  <c r="E2023" i="1"/>
  <c r="B2023" i="1" s="1"/>
  <c r="E2097" i="1"/>
  <c r="B2097" i="1" s="1"/>
  <c r="E2162" i="1"/>
  <c r="B2162" i="1" s="1"/>
  <c r="E2226" i="1"/>
  <c r="B2226" i="1" s="1"/>
  <c r="E2290" i="1"/>
  <c r="B2290" i="1" s="1"/>
  <c r="E2354" i="1"/>
  <c r="B2354" i="1" s="1"/>
  <c r="E2418" i="1"/>
  <c r="B2418" i="1" s="1"/>
  <c r="E2482" i="1"/>
  <c r="B2482" i="1" s="1"/>
  <c r="E2546" i="1"/>
  <c r="B2546" i="1" s="1"/>
  <c r="E2610" i="1"/>
  <c r="B2610" i="1" s="1"/>
  <c r="E2674" i="1"/>
  <c r="B2674" i="1" s="1"/>
  <c r="E2738" i="1"/>
  <c r="B2738" i="1" s="1"/>
  <c r="E2802" i="1"/>
  <c r="B2802" i="1" s="1"/>
  <c r="E2866" i="1"/>
  <c r="B2866" i="1" s="1"/>
  <c r="E2930" i="1"/>
  <c r="B2930" i="1" s="1"/>
  <c r="E2994" i="1"/>
  <c r="B2994" i="1" s="1"/>
  <c r="E3058" i="1"/>
  <c r="B3058" i="1" s="1"/>
  <c r="E3122" i="1"/>
  <c r="B3122" i="1" s="1"/>
  <c r="E3186" i="1"/>
  <c r="B3186" i="1" s="1"/>
  <c r="E3250" i="1"/>
  <c r="B3250" i="1" s="1"/>
  <c r="E3314" i="1"/>
  <c r="B3314" i="1" s="1"/>
  <c r="E3378" i="1"/>
  <c r="B3378" i="1" s="1"/>
  <c r="E3442" i="1"/>
  <c r="B3442" i="1" s="1"/>
  <c r="E3506" i="1"/>
  <c r="B3506" i="1" s="1"/>
  <c r="E100" i="1"/>
  <c r="B100" i="1" s="1"/>
  <c r="E417" i="1"/>
  <c r="B417" i="1" s="1"/>
  <c r="E705" i="1"/>
  <c r="B705" i="1" s="1"/>
  <c r="E912" i="1"/>
  <c r="B912" i="1" s="1"/>
  <c r="E1040" i="1"/>
  <c r="B1040" i="1" s="1"/>
  <c r="E1128" i="1"/>
  <c r="B1128" i="1" s="1"/>
  <c r="E1214" i="1"/>
  <c r="B1214" i="1" s="1"/>
  <c r="E1298" i="1"/>
  <c r="B1298" i="1" s="1"/>
  <c r="E1384" i="1"/>
  <c r="B1384" i="1" s="1"/>
  <c r="E1470" i="1"/>
  <c r="B1470" i="1" s="1"/>
  <c r="E1554" i="1"/>
  <c r="B1554" i="1" s="1"/>
  <c r="E1640" i="1"/>
  <c r="B1640" i="1" s="1"/>
  <c r="E1726" i="1"/>
  <c r="B1726" i="1" s="1"/>
  <c r="E1810" i="1"/>
  <c r="B1810" i="1" s="1"/>
  <c r="E1896" i="1"/>
  <c r="B1896" i="1" s="1"/>
  <c r="E1982" i="1"/>
  <c r="B1982" i="1" s="1"/>
  <c r="E2062" i="1"/>
  <c r="B2062" i="1" s="1"/>
  <c r="E2131" i="1"/>
  <c r="B2131" i="1" s="1"/>
  <c r="E2195" i="1"/>
  <c r="B2195" i="1" s="1"/>
  <c r="E2259" i="1"/>
  <c r="B2259" i="1" s="1"/>
  <c r="E2323" i="1"/>
  <c r="B2323" i="1" s="1"/>
  <c r="E60" i="1"/>
  <c r="B60" i="1" s="1"/>
  <c r="E378" i="1"/>
  <c r="B378" i="1" s="1"/>
  <c r="E1496" i="1"/>
  <c r="B1496" i="1" s="1"/>
  <c r="E2719" i="1"/>
  <c r="B2719" i="1" s="1"/>
  <c r="E3351" i="1"/>
  <c r="B3351" i="1" s="1"/>
  <c r="E3863" i="1"/>
  <c r="B3863" i="1" s="1"/>
  <c r="E4207" i="1"/>
  <c r="B4207" i="1" s="1"/>
  <c r="E4463" i="1"/>
  <c r="B4463" i="1" s="1"/>
  <c r="E4639" i="1"/>
  <c r="B4639" i="1" s="1"/>
  <c r="E4767" i="1"/>
  <c r="B4767" i="1" s="1"/>
  <c r="E251" i="1"/>
  <c r="B251" i="1" s="1"/>
  <c r="E818" i="1"/>
  <c r="B818" i="1" s="1"/>
  <c r="E1081" i="1"/>
  <c r="B1081" i="1" s="1"/>
  <c r="E1253" i="1"/>
  <c r="B1253" i="1" s="1"/>
  <c r="E1423" i="1"/>
  <c r="B1423" i="1" s="1"/>
  <c r="E1593" i="1"/>
  <c r="B1593" i="1" s="1"/>
  <c r="E1765" i="1"/>
  <c r="B1765" i="1" s="1"/>
  <c r="E1935" i="1"/>
  <c r="B1935" i="1" s="1"/>
  <c r="E2095" i="1"/>
  <c r="B2095" i="1" s="1"/>
  <c r="E2224" i="1"/>
  <c r="B2224" i="1" s="1"/>
  <c r="E2352" i="1"/>
  <c r="B2352" i="1" s="1"/>
  <c r="E2480" i="1"/>
  <c r="B2480" i="1" s="1"/>
  <c r="E2608" i="1"/>
  <c r="B2608" i="1" s="1"/>
  <c r="E2736" i="1"/>
  <c r="B2736" i="1" s="1"/>
  <c r="E2864" i="1"/>
  <c r="B2864" i="1" s="1"/>
  <c r="E2984" i="1"/>
  <c r="B2984" i="1" s="1"/>
  <c r="E3064" i="1"/>
  <c r="B3064" i="1" s="1"/>
  <c r="E3152" i="1"/>
  <c r="B3152" i="1" s="1"/>
  <c r="E3240" i="1"/>
  <c r="B3240" i="1" s="1"/>
  <c r="E3320" i="1"/>
  <c r="B3320" i="1" s="1"/>
  <c r="E3408" i="1"/>
  <c r="B3408" i="1" s="1"/>
  <c r="E3496" i="1"/>
  <c r="B3496" i="1" s="1"/>
  <c r="E3576" i="1"/>
  <c r="B3576" i="1" s="1"/>
  <c r="E3664" i="1"/>
  <c r="B3664" i="1" s="1"/>
  <c r="E3752" i="1"/>
  <c r="B3752" i="1" s="1"/>
  <c r="E3832" i="1"/>
  <c r="B3832" i="1" s="1"/>
  <c r="E3920" i="1"/>
  <c r="B3920" i="1" s="1"/>
  <c r="E4008" i="1"/>
  <c r="B4008" i="1" s="1"/>
  <c r="E4088" i="1"/>
  <c r="B4088" i="1" s="1"/>
  <c r="E4176" i="1"/>
  <c r="B4176" i="1" s="1"/>
  <c r="E4264" i="1"/>
  <c r="B4264" i="1" s="1"/>
  <c r="E4344" i="1"/>
  <c r="B4344" i="1" s="1"/>
  <c r="E4424" i="1"/>
  <c r="B4424" i="1" s="1"/>
  <c r="E4496" i="1"/>
  <c r="B4496" i="1" s="1"/>
  <c r="E4560" i="1"/>
  <c r="B4560" i="1" s="1"/>
  <c r="E4624" i="1"/>
  <c r="B4624" i="1" s="1"/>
  <c r="E4688" i="1"/>
  <c r="B4688" i="1" s="1"/>
  <c r="E4752" i="1"/>
  <c r="B4752" i="1" s="1"/>
  <c r="E4816" i="1"/>
  <c r="B4816" i="1" s="1"/>
  <c r="E4880" i="1"/>
  <c r="B4880" i="1" s="1"/>
  <c r="E260" i="1"/>
  <c r="B260" i="1" s="1"/>
  <c r="E554" i="1"/>
  <c r="B554" i="1" s="1"/>
  <c r="E825" i="1"/>
  <c r="B825" i="1" s="1"/>
  <c r="E970" i="1"/>
  <c r="B970" i="1" s="1"/>
  <c r="E1082" i="1"/>
  <c r="B1082" i="1" s="1"/>
  <c r="E1168" i="1"/>
  <c r="B1168" i="1" s="1"/>
  <c r="E1254" i="1"/>
  <c r="B1254" i="1" s="1"/>
  <c r="E1338" i="1"/>
  <c r="B1338" i="1" s="1"/>
  <c r="E1424" i="1"/>
  <c r="B1424" i="1" s="1"/>
  <c r="E1510" i="1"/>
  <c r="B1510" i="1" s="1"/>
  <c r="E1594" i="1"/>
  <c r="B1594" i="1" s="1"/>
  <c r="E1680" i="1"/>
  <c r="B1680" i="1" s="1"/>
  <c r="E1766" i="1"/>
  <c r="B1766" i="1" s="1"/>
  <c r="E1850" i="1"/>
  <c r="B1850" i="1" s="1"/>
  <c r="E1936" i="1"/>
  <c r="B1936" i="1" s="1"/>
  <c r="E2022" i="1"/>
  <c r="B2022" i="1" s="1"/>
  <c r="E2096" i="1"/>
  <c r="B2096" i="1" s="1"/>
  <c r="E2161" i="1"/>
  <c r="B2161" i="1" s="1"/>
  <c r="E2225" i="1"/>
  <c r="B2225" i="1" s="1"/>
  <c r="E2289" i="1"/>
  <c r="B2289" i="1" s="1"/>
  <c r="E2353" i="1"/>
  <c r="B2353" i="1" s="1"/>
  <c r="E2417" i="1"/>
  <c r="B2417" i="1" s="1"/>
  <c r="E2481" i="1"/>
  <c r="B2481" i="1" s="1"/>
  <c r="E2545" i="1"/>
  <c r="B2545" i="1" s="1"/>
  <c r="E2609" i="1"/>
  <c r="B2609" i="1" s="1"/>
  <c r="E2673" i="1"/>
  <c r="B2673" i="1" s="1"/>
  <c r="E2737" i="1"/>
  <c r="B2737" i="1" s="1"/>
  <c r="E2801" i="1"/>
  <c r="B2801" i="1" s="1"/>
  <c r="E2865" i="1"/>
  <c r="B2865" i="1" s="1"/>
  <c r="E2929" i="1"/>
  <c r="B2929" i="1" s="1"/>
  <c r="E2993" i="1"/>
  <c r="B2993" i="1" s="1"/>
  <c r="E3057" i="1"/>
  <c r="B3057" i="1" s="1"/>
  <c r="E3121" i="1"/>
  <c r="B3121" i="1" s="1"/>
  <c r="E3185" i="1"/>
  <c r="B3185" i="1" s="1"/>
  <c r="E3249" i="1"/>
  <c r="B3249" i="1" s="1"/>
  <c r="E3313" i="1"/>
  <c r="B3313" i="1" s="1"/>
  <c r="E3377" i="1"/>
  <c r="B3377" i="1" s="1"/>
  <c r="E3441" i="1"/>
  <c r="B3441" i="1" s="1"/>
  <c r="E299" i="1"/>
  <c r="B299" i="1" s="1"/>
  <c r="E591" i="1"/>
  <c r="B591" i="1" s="1"/>
  <c r="E858" i="1"/>
  <c r="B858" i="1" s="1"/>
  <c r="E991" i="1"/>
  <c r="B991" i="1" s="1"/>
  <c r="E1095" i="1"/>
  <c r="B1095" i="1" s="1"/>
  <c r="E1181" i="1"/>
  <c r="B1181" i="1" s="1"/>
  <c r="E1265" i="1"/>
  <c r="B1265" i="1" s="1"/>
  <c r="E1351" i="1"/>
  <c r="B1351" i="1" s="1"/>
  <c r="E1437" i="1"/>
  <c r="B1437" i="1" s="1"/>
  <c r="E1521" i="1"/>
  <c r="B1521" i="1" s="1"/>
  <c r="E1607" i="1"/>
  <c r="B1607" i="1" s="1"/>
  <c r="E1693" i="1"/>
  <c r="B1693" i="1" s="1"/>
  <c r="E1777" i="1"/>
  <c r="B1777" i="1" s="1"/>
  <c r="E1863" i="1"/>
  <c r="B1863" i="1" s="1"/>
  <c r="E1949" i="1"/>
  <c r="B1949" i="1" s="1"/>
  <c r="E2033" i="1"/>
  <c r="B2033" i="1" s="1"/>
  <c r="E2106" i="1"/>
  <c r="B2106" i="1" s="1"/>
  <c r="E2170" i="1"/>
  <c r="B2170" i="1" s="1"/>
  <c r="E2234" i="1"/>
  <c r="B2234" i="1" s="1"/>
  <c r="E2298" i="1"/>
  <c r="B2298" i="1" s="1"/>
  <c r="E2362" i="1"/>
  <c r="B2362" i="1" s="1"/>
  <c r="E2426" i="1"/>
  <c r="B2426" i="1" s="1"/>
  <c r="E2490" i="1"/>
  <c r="B2490" i="1" s="1"/>
  <c r="E2554" i="1"/>
  <c r="B2554" i="1" s="1"/>
  <c r="E2618" i="1"/>
  <c r="B2618" i="1" s="1"/>
  <c r="E2682" i="1"/>
  <c r="B2682" i="1" s="1"/>
  <c r="E2746" i="1"/>
  <c r="B2746" i="1" s="1"/>
  <c r="E2810" i="1"/>
  <c r="B2810" i="1" s="1"/>
  <c r="E2874" i="1"/>
  <c r="B2874" i="1" s="1"/>
  <c r="E2938" i="1"/>
  <c r="B2938" i="1" s="1"/>
  <c r="E3002" i="1"/>
  <c r="B3002" i="1" s="1"/>
  <c r="E3066" i="1"/>
  <c r="B3066" i="1" s="1"/>
  <c r="E3130" i="1"/>
  <c r="B3130" i="1" s="1"/>
  <c r="E3194" i="1"/>
  <c r="B3194" i="1" s="1"/>
  <c r="E3258" i="1"/>
  <c r="B3258" i="1" s="1"/>
  <c r="E3322" i="1"/>
  <c r="B3322" i="1" s="1"/>
  <c r="E3386" i="1"/>
  <c r="B3386" i="1" s="1"/>
  <c r="E3450" i="1"/>
  <c r="B3450" i="1" s="1"/>
  <c r="E3514" i="1"/>
  <c r="B3514" i="1" s="1"/>
  <c r="E142" i="1"/>
  <c r="B142" i="1" s="1"/>
  <c r="E453" i="1"/>
  <c r="B453" i="1" s="1"/>
  <c r="E737" i="1"/>
  <c r="B737" i="1" s="1"/>
  <c r="E928" i="1"/>
  <c r="B928" i="1" s="1"/>
  <c r="E1054" i="1"/>
  <c r="B1054" i="1" s="1"/>
  <c r="E1138" i="1"/>
  <c r="B1138" i="1" s="1"/>
  <c r="E1224" i="1"/>
  <c r="B1224" i="1" s="1"/>
  <c r="E1310" i="1"/>
  <c r="B1310" i="1" s="1"/>
  <c r="E1394" i="1"/>
  <c r="B1394" i="1" s="1"/>
  <c r="E1480" i="1"/>
  <c r="B1480" i="1" s="1"/>
  <c r="E1566" i="1"/>
  <c r="B1566" i="1" s="1"/>
  <c r="E1650" i="1"/>
  <c r="B1650" i="1" s="1"/>
  <c r="E1736" i="1"/>
  <c r="B1736" i="1" s="1"/>
  <c r="E1822" i="1"/>
  <c r="B1822" i="1" s="1"/>
  <c r="E1906" i="1"/>
  <c r="B1906" i="1" s="1"/>
  <c r="E1992" i="1"/>
  <c r="B1992" i="1" s="1"/>
  <c r="E2071" i="1"/>
  <c r="B2071" i="1" s="1"/>
  <c r="E2139" i="1"/>
  <c r="B2139" i="1" s="1"/>
  <c r="E2203" i="1"/>
  <c r="B2203" i="1" s="1"/>
  <c r="E2267" i="1"/>
  <c r="B2267" i="1" s="1"/>
  <c r="E2331" i="1"/>
  <c r="B2331" i="1" s="1"/>
  <c r="E2395" i="1"/>
  <c r="B2395" i="1" s="1"/>
  <c r="E2459" i="1"/>
  <c r="B2459" i="1" s="1"/>
  <c r="E2523" i="1"/>
  <c r="B2523" i="1" s="1"/>
  <c r="E2587" i="1"/>
  <c r="B2587" i="1" s="1"/>
  <c r="E2651" i="1"/>
  <c r="B2651" i="1" s="1"/>
  <c r="E2715" i="1"/>
  <c r="B2715" i="1" s="1"/>
  <c r="E2779" i="1"/>
  <c r="B2779" i="1" s="1"/>
  <c r="E2843" i="1"/>
  <c r="B2843" i="1" s="1"/>
  <c r="E2907" i="1"/>
  <c r="B2907" i="1" s="1"/>
  <c r="E2971" i="1"/>
  <c r="B2971" i="1" s="1"/>
  <c r="E3035" i="1"/>
  <c r="B3035" i="1" s="1"/>
  <c r="E3099" i="1"/>
  <c r="B3099" i="1" s="1"/>
  <c r="E3163" i="1"/>
  <c r="B3163" i="1" s="1"/>
  <c r="E3227" i="1"/>
  <c r="B3227" i="1" s="1"/>
  <c r="E3291" i="1"/>
  <c r="B3291" i="1" s="1"/>
  <c r="E145" i="1"/>
  <c r="B145" i="1" s="1"/>
  <c r="E454" i="1"/>
  <c r="B454" i="1" s="1"/>
  <c r="E738" i="1"/>
  <c r="B738" i="1" s="1"/>
  <c r="E929" i="1"/>
  <c r="B929" i="1" s="1"/>
  <c r="E1055" i="1"/>
  <c r="B1055" i="1" s="1"/>
  <c r="E1141" i="1"/>
  <c r="B1141" i="1" s="1"/>
  <c r="E1225" i="1"/>
  <c r="B1225" i="1" s="1"/>
  <c r="E701" i="1"/>
  <c r="B701" i="1" s="1"/>
  <c r="E77" i="1"/>
  <c r="B77" i="1" s="1"/>
  <c r="E1902" i="1"/>
  <c r="B1902" i="1" s="1"/>
  <c r="E2959" i="1"/>
  <c r="B2959" i="1" s="1"/>
  <c r="E3471" i="1"/>
  <c r="B3471" i="1" s="1"/>
  <c r="E3983" i="1"/>
  <c r="B3983" i="1" s="1"/>
  <c r="E4239" i="1"/>
  <c r="B4239" i="1" s="1"/>
  <c r="E4495" i="1"/>
  <c r="B4495" i="1" s="1"/>
  <c r="E4647" i="1"/>
  <c r="B4647" i="1" s="1"/>
  <c r="E4775" i="1"/>
  <c r="B4775" i="1" s="1"/>
  <c r="E290" i="1"/>
  <c r="B290" i="1" s="1"/>
  <c r="E850" i="1"/>
  <c r="B850" i="1" s="1"/>
  <c r="E1093" i="1"/>
  <c r="B1093" i="1" s="1"/>
  <c r="E1263" i="1"/>
  <c r="B1263" i="1" s="1"/>
  <c r="E1433" i="1"/>
  <c r="B1433" i="1" s="1"/>
  <c r="E1605" i="1"/>
  <c r="B1605" i="1" s="1"/>
  <c r="E1775" i="1"/>
  <c r="B1775" i="1" s="1"/>
  <c r="E1945" i="1"/>
  <c r="B1945" i="1" s="1"/>
  <c r="E2104" i="1"/>
  <c r="B2104" i="1" s="1"/>
  <c r="E2232" i="1"/>
  <c r="B2232" i="1" s="1"/>
  <c r="E2360" i="1"/>
  <c r="B2360" i="1" s="1"/>
  <c r="E2488" i="1"/>
  <c r="B2488" i="1" s="1"/>
  <c r="E2616" i="1"/>
  <c r="B2616" i="1" s="1"/>
  <c r="E2744" i="1"/>
  <c r="B2744" i="1" s="1"/>
  <c r="E2872" i="1"/>
  <c r="B2872" i="1" s="1"/>
  <c r="E2992" i="1"/>
  <c r="B2992" i="1" s="1"/>
  <c r="E3072" i="1"/>
  <c r="B3072" i="1" s="1"/>
  <c r="E3160" i="1"/>
  <c r="B3160" i="1" s="1"/>
  <c r="E3248" i="1"/>
  <c r="B3248" i="1" s="1"/>
  <c r="E3328" i="1"/>
  <c r="B3328" i="1" s="1"/>
  <c r="E3416" i="1"/>
  <c r="B3416" i="1" s="1"/>
  <c r="E3504" i="1"/>
  <c r="B3504" i="1" s="1"/>
  <c r="E3584" i="1"/>
  <c r="B3584" i="1" s="1"/>
  <c r="E3672" i="1"/>
  <c r="B3672" i="1" s="1"/>
  <c r="E3760" i="1"/>
  <c r="B3760" i="1" s="1"/>
  <c r="E3840" i="1"/>
  <c r="B3840" i="1" s="1"/>
  <c r="E3928" i="1"/>
  <c r="B3928" i="1" s="1"/>
  <c r="E4016" i="1"/>
  <c r="B4016" i="1" s="1"/>
  <c r="E4096" i="1"/>
  <c r="B4096" i="1" s="1"/>
  <c r="E4184" i="1"/>
  <c r="B4184" i="1" s="1"/>
  <c r="E4272" i="1"/>
  <c r="B4272" i="1" s="1"/>
  <c r="E4352" i="1"/>
  <c r="B4352" i="1" s="1"/>
  <c r="E4432" i="1"/>
  <c r="B4432" i="1" s="1"/>
  <c r="E4504" i="1"/>
  <c r="B4504" i="1" s="1"/>
  <c r="E4568" i="1"/>
  <c r="B4568" i="1" s="1"/>
  <c r="E4632" i="1"/>
  <c r="B4632" i="1" s="1"/>
  <c r="E4696" i="1"/>
  <c r="B4696" i="1" s="1"/>
  <c r="E4760" i="1"/>
  <c r="B4760" i="1" s="1"/>
  <c r="E4824" i="1"/>
  <c r="B4824" i="1" s="1"/>
  <c r="E4888" i="1"/>
  <c r="B4888" i="1" s="1"/>
  <c r="E298" i="1"/>
  <c r="B298" i="1" s="1"/>
  <c r="E590" i="1"/>
  <c r="B590" i="1" s="1"/>
  <c r="E857" i="1"/>
  <c r="B857" i="1" s="1"/>
  <c r="E986" i="1"/>
  <c r="B986" i="1" s="1"/>
  <c r="E1094" i="1"/>
  <c r="B1094" i="1" s="1"/>
  <c r="E1178" i="1"/>
  <c r="B1178" i="1" s="1"/>
  <c r="E1264" i="1"/>
  <c r="B1264" i="1" s="1"/>
  <c r="E1350" i="1"/>
  <c r="B1350" i="1" s="1"/>
  <c r="E1434" i="1"/>
  <c r="B1434" i="1" s="1"/>
  <c r="E1520" i="1"/>
  <c r="B1520" i="1" s="1"/>
  <c r="E1606" i="1"/>
  <c r="B1606" i="1" s="1"/>
  <c r="E1690" i="1"/>
  <c r="B1690" i="1" s="1"/>
  <c r="E1776" i="1"/>
  <c r="B1776" i="1" s="1"/>
  <c r="E1862" i="1"/>
  <c r="B1862" i="1" s="1"/>
  <c r="E1946" i="1"/>
  <c r="B1946" i="1" s="1"/>
  <c r="E2032" i="1"/>
  <c r="B2032" i="1" s="1"/>
  <c r="E2105" i="1"/>
  <c r="B2105" i="1" s="1"/>
  <c r="E2169" i="1"/>
  <c r="B2169" i="1" s="1"/>
  <c r="E2233" i="1"/>
  <c r="B2233" i="1" s="1"/>
  <c r="E2297" i="1"/>
  <c r="B2297" i="1" s="1"/>
  <c r="E2361" i="1"/>
  <c r="B2361" i="1" s="1"/>
  <c r="E2425" i="1"/>
  <c r="B2425" i="1" s="1"/>
  <c r="E2489" i="1"/>
  <c r="B2489" i="1" s="1"/>
  <c r="E2553" i="1"/>
  <c r="B2553" i="1" s="1"/>
  <c r="E2617" i="1"/>
  <c r="B2617" i="1" s="1"/>
  <c r="E2681" i="1"/>
  <c r="B2681" i="1" s="1"/>
  <c r="E2745" i="1"/>
  <c r="B2745" i="1" s="1"/>
  <c r="E2809" i="1"/>
  <c r="B2809" i="1" s="1"/>
  <c r="E2873" i="1"/>
  <c r="B2873" i="1" s="1"/>
  <c r="E2937" i="1"/>
  <c r="B2937" i="1" s="1"/>
  <c r="E3001" i="1"/>
  <c r="B3001" i="1" s="1"/>
  <c r="E3065" i="1"/>
  <c r="B3065" i="1" s="1"/>
  <c r="E3129" i="1"/>
  <c r="B3129" i="1" s="1"/>
  <c r="E3193" i="1"/>
  <c r="B3193" i="1" s="1"/>
  <c r="E3257" i="1"/>
  <c r="B3257" i="1" s="1"/>
  <c r="E3321" i="1"/>
  <c r="B3321" i="1" s="1"/>
  <c r="E3385" i="1"/>
  <c r="B3385" i="1" s="1"/>
  <c r="E3449" i="1"/>
  <c r="B3449" i="1" s="1"/>
  <c r="E335" i="1"/>
  <c r="B335" i="1" s="1"/>
  <c r="E628" i="1"/>
  <c r="B628" i="1" s="1"/>
  <c r="E879" i="1"/>
  <c r="B879" i="1" s="1"/>
  <c r="E1007" i="1"/>
  <c r="B1007" i="1" s="1"/>
  <c r="E1105" i="1"/>
  <c r="B1105" i="1" s="1"/>
  <c r="E1191" i="1"/>
  <c r="B1191" i="1" s="1"/>
  <c r="E1277" i="1"/>
  <c r="B1277" i="1" s="1"/>
  <c r="E1361" i="1"/>
  <c r="B1361" i="1" s="1"/>
  <c r="E1447" i="1"/>
  <c r="B1447" i="1" s="1"/>
  <c r="E1533" i="1"/>
  <c r="B1533" i="1" s="1"/>
  <c r="E1617" i="1"/>
  <c r="B1617" i="1" s="1"/>
  <c r="E1703" i="1"/>
  <c r="B1703" i="1" s="1"/>
  <c r="E1789" i="1"/>
  <c r="B1789" i="1" s="1"/>
  <c r="E1873" i="1"/>
  <c r="B1873" i="1" s="1"/>
  <c r="E1959" i="1"/>
  <c r="B1959" i="1" s="1"/>
  <c r="E2042" i="1"/>
  <c r="B2042" i="1" s="1"/>
  <c r="E2114" i="1"/>
  <c r="B2114" i="1" s="1"/>
  <c r="E2178" i="1"/>
  <c r="B2178" i="1" s="1"/>
  <c r="E2242" i="1"/>
  <c r="B2242" i="1" s="1"/>
  <c r="E2306" i="1"/>
  <c r="B2306" i="1" s="1"/>
  <c r="E717" i="1"/>
  <c r="B717" i="1" s="1"/>
  <c r="E99" i="1"/>
  <c r="B99" i="1" s="1"/>
  <c r="E1912" i="1"/>
  <c r="B1912" i="1" s="1"/>
  <c r="E2967" i="1"/>
  <c r="B2967" i="1" s="1"/>
  <c r="E3479" i="1"/>
  <c r="B3479" i="1" s="1"/>
  <c r="E3991" i="1"/>
  <c r="B3991" i="1" s="1"/>
  <c r="E4247" i="1"/>
  <c r="B4247" i="1" s="1"/>
  <c r="E4503" i="1"/>
  <c r="B4503" i="1" s="1"/>
  <c r="E4655" i="1"/>
  <c r="B4655" i="1" s="1"/>
  <c r="E4783" i="1"/>
  <c r="B4783" i="1" s="1"/>
  <c r="E326" i="1"/>
  <c r="B326" i="1" s="1"/>
  <c r="E873" i="1"/>
  <c r="B873" i="1" s="1"/>
  <c r="E1103" i="1"/>
  <c r="B1103" i="1" s="1"/>
  <c r="E1273" i="1"/>
  <c r="B1273" i="1" s="1"/>
  <c r="E1445" i="1"/>
  <c r="B1445" i="1" s="1"/>
  <c r="E1615" i="1"/>
  <c r="B1615" i="1" s="1"/>
  <c r="E1785" i="1"/>
  <c r="B1785" i="1" s="1"/>
  <c r="E1957" i="1"/>
  <c r="B1957" i="1" s="1"/>
  <c r="E2112" i="1"/>
  <c r="B2112" i="1" s="1"/>
  <c r="E2240" i="1"/>
  <c r="B2240" i="1" s="1"/>
  <c r="E2368" i="1"/>
  <c r="B2368" i="1" s="1"/>
  <c r="E2496" i="1"/>
  <c r="B2496" i="1" s="1"/>
  <c r="E2624" i="1"/>
  <c r="B2624" i="1" s="1"/>
  <c r="E2752" i="1"/>
  <c r="B2752" i="1" s="1"/>
  <c r="E2880" i="1"/>
  <c r="B2880" i="1" s="1"/>
  <c r="E3000" i="1"/>
  <c r="B3000" i="1" s="1"/>
  <c r="E3088" i="1"/>
  <c r="B3088" i="1" s="1"/>
  <c r="E3176" i="1"/>
  <c r="B3176" i="1" s="1"/>
  <c r="E3256" i="1"/>
  <c r="B3256" i="1" s="1"/>
  <c r="E3344" i="1"/>
  <c r="B3344" i="1" s="1"/>
  <c r="E3432" i="1"/>
  <c r="B3432" i="1" s="1"/>
  <c r="E3512" i="1"/>
  <c r="B3512" i="1" s="1"/>
  <c r="E3600" i="1"/>
  <c r="B3600" i="1" s="1"/>
  <c r="E3688" i="1"/>
  <c r="B3688" i="1" s="1"/>
  <c r="E3768" i="1"/>
  <c r="B3768" i="1" s="1"/>
  <c r="E3856" i="1"/>
  <c r="B3856" i="1" s="1"/>
  <c r="E3944" i="1"/>
  <c r="B3944" i="1" s="1"/>
  <c r="E4024" i="1"/>
  <c r="B4024" i="1" s="1"/>
  <c r="E4112" i="1"/>
  <c r="B4112" i="1" s="1"/>
  <c r="E4200" i="1"/>
  <c r="B4200" i="1" s="1"/>
  <c r="E4280" i="1"/>
  <c r="B4280" i="1" s="1"/>
  <c r="E4368" i="1"/>
  <c r="B4368" i="1" s="1"/>
  <c r="E4440" i="1"/>
  <c r="B4440" i="1" s="1"/>
  <c r="E4512" i="1"/>
  <c r="B4512" i="1" s="1"/>
  <c r="E4576" i="1"/>
  <c r="B4576" i="1" s="1"/>
  <c r="E4640" i="1"/>
  <c r="B4640" i="1" s="1"/>
  <c r="E4704" i="1"/>
  <c r="B4704" i="1" s="1"/>
  <c r="E4768" i="1"/>
  <c r="B4768" i="1" s="1"/>
  <c r="E4832" i="1"/>
  <c r="B4832" i="1" s="1"/>
  <c r="E4896" i="1"/>
  <c r="B4896" i="1" s="1"/>
  <c r="E334" i="1"/>
  <c r="B334" i="1" s="1"/>
  <c r="E627" i="1"/>
  <c r="B627" i="1" s="1"/>
  <c r="E874" i="1"/>
  <c r="B874" i="1" s="1"/>
  <c r="E1002" i="1"/>
  <c r="B1002" i="1" s="1"/>
  <c r="E1104" i="1"/>
  <c r="B1104" i="1" s="1"/>
  <c r="E1190" i="1"/>
  <c r="B1190" i="1" s="1"/>
  <c r="E1274" i="1"/>
  <c r="B1274" i="1" s="1"/>
  <c r="E1360" i="1"/>
  <c r="B1360" i="1" s="1"/>
  <c r="E1446" i="1"/>
  <c r="B1446" i="1" s="1"/>
  <c r="E1530" i="1"/>
  <c r="B1530" i="1" s="1"/>
  <c r="E1616" i="1"/>
  <c r="B1616" i="1" s="1"/>
  <c r="E1702" i="1"/>
  <c r="B1702" i="1" s="1"/>
  <c r="E1786" i="1"/>
  <c r="B1786" i="1" s="1"/>
  <c r="E1872" i="1"/>
  <c r="B1872" i="1" s="1"/>
  <c r="E1958" i="1"/>
  <c r="B1958" i="1" s="1"/>
  <c r="E2041" i="1"/>
  <c r="B2041" i="1" s="1"/>
  <c r="E2113" i="1"/>
  <c r="B2113" i="1" s="1"/>
  <c r="E2177" i="1"/>
  <c r="B2177" i="1" s="1"/>
  <c r="E2241" i="1"/>
  <c r="B2241" i="1" s="1"/>
  <c r="E2305" i="1"/>
  <c r="B2305" i="1" s="1"/>
  <c r="E2369" i="1"/>
  <c r="B2369" i="1" s="1"/>
  <c r="E2433" i="1"/>
  <c r="B2433" i="1" s="1"/>
  <c r="E2497" i="1"/>
  <c r="B2497" i="1" s="1"/>
  <c r="E2561" i="1"/>
  <c r="B2561" i="1" s="1"/>
  <c r="E2625" i="1"/>
  <c r="B2625" i="1" s="1"/>
  <c r="E2689" i="1"/>
  <c r="B2689" i="1" s="1"/>
  <c r="E2753" i="1"/>
  <c r="B2753" i="1" s="1"/>
  <c r="E2817" i="1"/>
  <c r="B2817" i="1" s="1"/>
  <c r="E2881" i="1"/>
  <c r="B2881" i="1" s="1"/>
  <c r="E2945" i="1"/>
  <c r="B2945" i="1" s="1"/>
  <c r="E3009" i="1"/>
  <c r="B3009" i="1" s="1"/>
  <c r="E3073" i="1"/>
  <c r="B3073" i="1" s="1"/>
  <c r="E3137" i="1"/>
  <c r="B3137" i="1" s="1"/>
  <c r="E3201" i="1"/>
  <c r="B3201" i="1" s="1"/>
  <c r="E3265" i="1"/>
  <c r="B3265" i="1" s="1"/>
  <c r="E3329" i="1"/>
  <c r="B3329" i="1" s="1"/>
  <c r="E3393" i="1"/>
  <c r="B3393" i="1" s="1"/>
  <c r="E43" i="1"/>
  <c r="B43" i="1" s="1"/>
  <c r="E372" i="1"/>
  <c r="B372" i="1" s="1"/>
  <c r="E665" i="1"/>
  <c r="B665" i="1" s="1"/>
  <c r="E895" i="1"/>
  <c r="B895" i="1" s="1"/>
  <c r="E1023" i="1"/>
  <c r="B1023" i="1" s="1"/>
  <c r="E1117" i="1"/>
  <c r="B1117" i="1" s="1"/>
  <c r="E1201" i="1"/>
  <c r="B1201" i="1" s="1"/>
  <c r="E1287" i="1"/>
  <c r="B1287" i="1" s="1"/>
  <c r="E1373" i="1"/>
  <c r="B1373" i="1" s="1"/>
  <c r="E1457" i="1"/>
  <c r="B1457" i="1" s="1"/>
  <c r="E1543" i="1"/>
  <c r="B1543" i="1" s="1"/>
  <c r="E1629" i="1"/>
  <c r="B1629" i="1" s="1"/>
  <c r="E1713" i="1"/>
  <c r="B1713" i="1" s="1"/>
  <c r="E1799" i="1"/>
  <c r="B1799" i="1" s="1"/>
  <c r="E1885" i="1"/>
  <c r="B1885" i="1" s="1"/>
  <c r="E1969" i="1"/>
  <c r="B1969" i="1" s="1"/>
  <c r="E2051" i="1"/>
  <c r="B2051" i="1" s="1"/>
  <c r="E2122" i="1"/>
  <c r="B2122" i="1" s="1"/>
  <c r="E2186" i="1"/>
  <c r="B2186" i="1" s="1"/>
  <c r="E2250" i="1"/>
  <c r="B2250" i="1" s="1"/>
  <c r="E2314" i="1"/>
  <c r="B2314" i="1" s="1"/>
  <c r="E235" i="1"/>
  <c r="B235" i="1" s="1"/>
  <c r="E3599" i="1"/>
  <c r="B3599" i="1" s="1"/>
  <c r="E4695" i="1"/>
  <c r="B4695" i="1" s="1"/>
  <c r="E1157" i="1"/>
  <c r="B1157" i="1" s="1"/>
  <c r="E1839" i="1"/>
  <c r="B1839" i="1" s="1"/>
  <c r="E2408" i="1"/>
  <c r="B2408" i="1" s="1"/>
  <c r="E2920" i="1"/>
  <c r="B2920" i="1" s="1"/>
  <c r="E3264" i="1"/>
  <c r="B3264" i="1" s="1"/>
  <c r="E3608" i="1"/>
  <c r="B3608" i="1" s="1"/>
  <c r="E3952" i="1"/>
  <c r="B3952" i="1" s="1"/>
  <c r="E4288" i="1"/>
  <c r="B4288" i="1" s="1"/>
  <c r="E4584" i="1"/>
  <c r="B4584" i="1" s="1"/>
  <c r="E4840" i="1"/>
  <c r="B4840" i="1" s="1"/>
  <c r="E890" i="1"/>
  <c r="B890" i="1" s="1"/>
  <c r="E1286" i="1"/>
  <c r="B1286" i="1" s="1"/>
  <c r="E1626" i="1"/>
  <c r="B1626" i="1" s="1"/>
  <c r="E1968" i="1"/>
  <c r="B1968" i="1" s="1"/>
  <c r="E2249" i="1"/>
  <c r="B2249" i="1" s="1"/>
  <c r="E2505" i="1"/>
  <c r="B2505" i="1" s="1"/>
  <c r="E2761" i="1"/>
  <c r="B2761" i="1" s="1"/>
  <c r="E3017" i="1"/>
  <c r="B3017" i="1" s="1"/>
  <c r="E3273" i="1"/>
  <c r="B3273" i="1" s="1"/>
  <c r="E409" i="1"/>
  <c r="B409" i="1" s="1"/>
  <c r="E1127" i="1"/>
  <c r="B1127" i="1" s="1"/>
  <c r="E1469" i="1"/>
  <c r="B1469" i="1" s="1"/>
  <c r="E1809" i="1"/>
  <c r="B1809" i="1" s="1"/>
  <c r="E2130" i="1"/>
  <c r="B2130" i="1" s="1"/>
  <c r="E2370" i="1"/>
  <c r="B2370" i="1" s="1"/>
  <c r="E2498" i="1"/>
  <c r="B2498" i="1" s="1"/>
  <c r="E2626" i="1"/>
  <c r="B2626" i="1" s="1"/>
  <c r="E2754" i="1"/>
  <c r="B2754" i="1" s="1"/>
  <c r="E2882" i="1"/>
  <c r="B2882" i="1" s="1"/>
  <c r="E3010" i="1"/>
  <c r="B3010" i="1" s="1"/>
  <c r="E3138" i="1"/>
  <c r="B3138" i="1" s="1"/>
  <c r="E3266" i="1"/>
  <c r="B3266" i="1" s="1"/>
  <c r="E3394" i="1"/>
  <c r="B3394" i="1" s="1"/>
  <c r="E3522" i="1"/>
  <c r="B3522" i="1" s="1"/>
  <c r="E490" i="1"/>
  <c r="B490" i="1" s="1"/>
  <c r="E944" i="1"/>
  <c r="B944" i="1" s="1"/>
  <c r="E1150" i="1"/>
  <c r="B1150" i="1" s="1"/>
  <c r="E1320" i="1"/>
  <c r="B1320" i="1" s="1"/>
  <c r="E1490" i="1"/>
  <c r="B1490" i="1" s="1"/>
  <c r="E1662" i="1"/>
  <c r="B1662" i="1" s="1"/>
  <c r="E1832" i="1"/>
  <c r="B1832" i="1" s="1"/>
  <c r="E2002" i="1"/>
  <c r="B2002" i="1" s="1"/>
  <c r="E2147" i="1"/>
  <c r="B2147" i="1" s="1"/>
  <c r="E2275" i="1"/>
  <c r="B2275" i="1" s="1"/>
  <c r="E2379" i="1"/>
  <c r="B2379" i="1" s="1"/>
  <c r="E2467" i="1"/>
  <c r="B2467" i="1" s="1"/>
  <c r="E2547" i="1"/>
  <c r="B2547" i="1" s="1"/>
  <c r="E2635" i="1"/>
  <c r="B2635" i="1" s="1"/>
  <c r="E2723" i="1"/>
  <c r="B2723" i="1" s="1"/>
  <c r="E2803" i="1"/>
  <c r="B2803" i="1" s="1"/>
  <c r="E2891" i="1"/>
  <c r="B2891" i="1" s="1"/>
  <c r="E2979" i="1"/>
  <c r="B2979" i="1" s="1"/>
  <c r="E3059" i="1"/>
  <c r="B3059" i="1" s="1"/>
  <c r="E3147" i="1"/>
  <c r="B3147" i="1" s="1"/>
  <c r="E3235" i="1"/>
  <c r="B3235" i="1" s="1"/>
  <c r="E3315" i="1"/>
  <c r="B3315" i="1" s="1"/>
  <c r="E381" i="1"/>
  <c r="B381" i="1" s="1"/>
  <c r="E770" i="1"/>
  <c r="B770" i="1" s="1"/>
  <c r="E977" i="1"/>
  <c r="B977" i="1" s="1"/>
  <c r="E1119" i="1"/>
  <c r="B1119" i="1" s="1"/>
  <c r="E1237" i="1"/>
  <c r="B1237" i="1" s="1"/>
  <c r="E1321" i="1"/>
  <c r="B1321" i="1" s="1"/>
  <c r="E1407" i="1"/>
  <c r="B1407" i="1" s="1"/>
  <c r="E1493" i="1"/>
  <c r="B1493" i="1" s="1"/>
  <c r="E1577" i="1"/>
  <c r="B1577" i="1" s="1"/>
  <c r="E1663" i="1"/>
  <c r="B1663" i="1" s="1"/>
  <c r="E1749" i="1"/>
  <c r="B1749" i="1" s="1"/>
  <c r="E1833" i="1"/>
  <c r="B1833" i="1" s="1"/>
  <c r="E1919" i="1"/>
  <c r="B1919" i="1" s="1"/>
  <c r="E2005" i="1"/>
  <c r="B2005" i="1" s="1"/>
  <c r="E2081" i="1"/>
  <c r="B2081" i="1" s="1"/>
  <c r="E2148" i="1"/>
  <c r="B2148" i="1" s="1"/>
  <c r="E2212" i="1"/>
  <c r="B2212" i="1" s="1"/>
  <c r="E2276" i="1"/>
  <c r="B2276" i="1" s="1"/>
  <c r="E2340" i="1"/>
  <c r="B2340" i="1" s="1"/>
  <c r="E2404" i="1"/>
  <c r="B2404" i="1" s="1"/>
  <c r="E2468" i="1"/>
  <c r="B2468" i="1" s="1"/>
  <c r="E2532" i="1"/>
  <c r="B2532" i="1" s="1"/>
  <c r="E2596" i="1"/>
  <c r="B2596" i="1" s="1"/>
  <c r="E2660" i="1"/>
  <c r="B2660" i="1" s="1"/>
  <c r="E2724" i="1"/>
  <c r="B2724" i="1" s="1"/>
  <c r="E2788" i="1"/>
  <c r="B2788" i="1" s="1"/>
  <c r="E2852" i="1"/>
  <c r="B2852" i="1" s="1"/>
  <c r="E2916" i="1"/>
  <c r="B2916" i="1" s="1"/>
  <c r="E2980" i="1"/>
  <c r="B2980" i="1" s="1"/>
  <c r="E3044" i="1"/>
  <c r="B3044" i="1" s="1"/>
  <c r="E3108" i="1"/>
  <c r="B3108" i="1" s="1"/>
  <c r="E3172" i="1"/>
  <c r="B3172" i="1" s="1"/>
  <c r="E3236" i="1"/>
  <c r="B3236" i="1" s="1"/>
  <c r="E3300" i="1"/>
  <c r="B3300" i="1" s="1"/>
  <c r="E745" i="1"/>
  <c r="B745" i="1" s="1"/>
  <c r="E1226" i="1"/>
  <c r="B1226" i="1" s="1"/>
  <c r="E1568" i="1"/>
  <c r="B1568" i="1" s="1"/>
  <c r="E1910" i="1"/>
  <c r="B1910" i="1" s="1"/>
  <c r="E2205" i="1"/>
  <c r="B2205" i="1" s="1"/>
  <c r="E2461" i="1"/>
  <c r="B2461" i="1" s="1"/>
  <c r="E2717" i="1"/>
  <c r="B2717" i="1" s="1"/>
  <c r="E2973" i="1"/>
  <c r="B2973" i="1" s="1"/>
  <c r="E3229" i="1"/>
  <c r="B3229" i="1" s="1"/>
  <c r="E3405" i="1"/>
  <c r="B3405" i="1" s="1"/>
  <c r="E3517" i="1"/>
  <c r="B3517" i="1" s="1"/>
  <c r="E3609" i="1"/>
  <c r="B3609" i="1" s="1"/>
  <c r="E3693" i="1"/>
  <c r="B3693" i="1" s="1"/>
  <c r="E3779" i="1"/>
  <c r="B3779" i="1" s="1"/>
  <c r="E3865" i="1"/>
  <c r="B3865" i="1" s="1"/>
  <c r="E3949" i="1"/>
  <c r="B3949" i="1" s="1"/>
  <c r="E4035" i="1"/>
  <c r="B4035" i="1" s="1"/>
  <c r="E4121" i="1"/>
  <c r="B4121" i="1" s="1"/>
  <c r="E4205" i="1"/>
  <c r="B4205" i="1" s="1"/>
  <c r="E4291" i="1"/>
  <c r="B4291" i="1" s="1"/>
  <c r="E4377" i="1"/>
  <c r="B4377" i="1" s="1"/>
  <c r="E4461" i="1"/>
  <c r="B4461" i="1" s="1"/>
  <c r="E4547" i="1"/>
  <c r="B4547" i="1" s="1"/>
  <c r="E4633" i="1"/>
  <c r="B4633" i="1" s="1"/>
  <c r="E4717" i="1"/>
  <c r="B4717" i="1" s="1"/>
  <c r="E4803" i="1"/>
  <c r="B4803" i="1" s="1"/>
  <c r="E4883" i="1"/>
  <c r="B4883" i="1" s="1"/>
  <c r="E4949" i="1"/>
  <c r="B4949" i="1" s="1"/>
  <c r="E5013" i="1"/>
  <c r="B5013" i="1" s="1"/>
  <c r="E5077" i="1"/>
  <c r="B5077" i="1" s="1"/>
  <c r="E5141" i="1"/>
  <c r="B5141" i="1" s="1"/>
  <c r="E5205" i="1"/>
  <c r="B5205" i="1" s="1"/>
  <c r="E5269" i="1"/>
  <c r="B5269" i="1" s="1"/>
  <c r="E5333" i="1"/>
  <c r="B5333" i="1" s="1"/>
  <c r="E610" i="1"/>
  <c r="B610" i="1" s="1"/>
  <c r="E1185" i="1"/>
  <c r="B1185" i="1" s="1"/>
  <c r="E1527" i="1"/>
  <c r="B1527" i="1" s="1"/>
  <c r="E1869" i="1"/>
  <c r="B1869" i="1" s="1"/>
  <c r="E2174" i="1"/>
  <c r="B2174" i="1" s="1"/>
  <c r="E2430" i="1"/>
  <c r="B2430" i="1" s="1"/>
  <c r="E2686" i="1"/>
  <c r="B2686" i="1" s="1"/>
  <c r="E2942" i="1"/>
  <c r="B2942" i="1" s="1"/>
  <c r="E3198" i="1"/>
  <c r="B3198" i="1" s="1"/>
  <c r="E3390" i="1"/>
  <c r="B3390" i="1" s="1"/>
  <c r="E3507" i="1"/>
  <c r="B3507" i="1" s="1"/>
  <c r="E3598" i="1"/>
  <c r="B3598" i="1" s="1"/>
  <c r="E3684" i="1"/>
  <c r="B3684" i="1" s="1"/>
  <c r="E3770" i="1"/>
  <c r="B3770" i="1" s="1"/>
  <c r="E3854" i="1"/>
  <c r="B3854" i="1" s="1"/>
  <c r="E3940" i="1"/>
  <c r="B3940" i="1" s="1"/>
  <c r="E4026" i="1"/>
  <c r="B4026" i="1" s="1"/>
  <c r="E4110" i="1"/>
  <c r="B4110" i="1" s="1"/>
  <c r="E4196" i="1"/>
  <c r="B4196" i="1" s="1"/>
  <c r="E4282" i="1"/>
  <c r="B4282" i="1" s="1"/>
  <c r="E4366" i="1"/>
  <c r="B4366" i="1" s="1"/>
  <c r="E4452" i="1"/>
  <c r="B4452" i="1" s="1"/>
  <c r="E4538" i="1"/>
  <c r="B4538" i="1" s="1"/>
  <c r="E4622" i="1"/>
  <c r="B4622" i="1" s="1"/>
  <c r="E4708" i="1"/>
  <c r="B4708" i="1" s="1"/>
  <c r="E4794" i="1"/>
  <c r="B4794" i="1" s="1"/>
  <c r="E4875" i="1"/>
  <c r="B4875" i="1" s="1"/>
  <c r="E4942" i="1"/>
  <c r="B4942" i="1" s="1"/>
  <c r="E5006" i="1"/>
  <c r="B5006" i="1" s="1"/>
  <c r="E5070" i="1"/>
  <c r="B5070" i="1" s="1"/>
  <c r="E5134" i="1"/>
  <c r="B5134" i="1" s="1"/>
  <c r="E5198" i="1"/>
  <c r="B5198" i="1" s="1"/>
  <c r="E5262" i="1"/>
  <c r="B5262" i="1" s="1"/>
  <c r="E5326" i="1"/>
  <c r="B5326" i="1" s="1"/>
  <c r="E5390" i="1"/>
  <c r="B5390" i="1" s="1"/>
  <c r="E5454" i="1"/>
  <c r="B5454" i="1" s="1"/>
  <c r="E5518" i="1"/>
  <c r="B5518" i="1" s="1"/>
  <c r="E5582" i="1"/>
  <c r="B5582" i="1" s="1"/>
  <c r="E5646" i="1"/>
  <c r="B5646" i="1" s="1"/>
  <c r="E5710" i="1"/>
  <c r="B5710" i="1" s="1"/>
  <c r="E5774" i="1"/>
  <c r="B5774" i="1" s="1"/>
  <c r="E5838" i="1"/>
  <c r="B5838" i="1" s="1"/>
  <c r="E5902" i="1"/>
  <c r="B5902" i="1" s="1"/>
  <c r="E5966" i="1"/>
  <c r="B5966" i="1" s="1"/>
  <c r="E257" i="1"/>
  <c r="B257" i="1" s="1"/>
  <c r="E3607" i="1"/>
  <c r="B3607" i="1" s="1"/>
  <c r="E4703" i="1"/>
  <c r="B4703" i="1" s="1"/>
  <c r="E1167" i="1"/>
  <c r="B1167" i="1" s="1"/>
  <c r="E1849" i="1"/>
  <c r="B1849" i="1" s="1"/>
  <c r="E2416" i="1"/>
  <c r="B2416" i="1" s="1"/>
  <c r="E2928" i="1"/>
  <c r="B2928" i="1" s="1"/>
  <c r="E3280" i="1"/>
  <c r="B3280" i="1" s="1"/>
  <c r="E3624" i="1"/>
  <c r="B3624" i="1" s="1"/>
  <c r="E3960" i="1"/>
  <c r="B3960" i="1" s="1"/>
  <c r="E4304" i="1"/>
  <c r="B4304" i="1" s="1"/>
  <c r="E4592" i="1"/>
  <c r="B4592" i="1" s="1"/>
  <c r="E4848" i="1"/>
  <c r="B4848" i="1" s="1"/>
  <c r="E906" i="1"/>
  <c r="B906" i="1" s="1"/>
  <c r="E1296" i="1"/>
  <c r="B1296" i="1" s="1"/>
  <c r="E1638" i="1"/>
  <c r="B1638" i="1" s="1"/>
  <c r="E1978" i="1"/>
  <c r="B1978" i="1" s="1"/>
  <c r="E2257" i="1"/>
  <c r="B2257" i="1" s="1"/>
  <c r="E2513" i="1"/>
  <c r="B2513" i="1" s="1"/>
  <c r="E2769" i="1"/>
  <c r="B2769" i="1" s="1"/>
  <c r="E3025" i="1"/>
  <c r="B3025" i="1" s="1"/>
  <c r="E3281" i="1"/>
  <c r="B3281" i="1" s="1"/>
  <c r="E445" i="1"/>
  <c r="B445" i="1" s="1"/>
  <c r="E1137" i="1"/>
  <c r="B1137" i="1" s="1"/>
  <c r="E1479" i="1"/>
  <c r="B1479" i="1" s="1"/>
  <c r="E1821" i="1"/>
  <c r="B1821" i="1" s="1"/>
  <c r="E2138" i="1"/>
  <c r="B2138" i="1" s="1"/>
  <c r="E2378" i="1"/>
  <c r="B2378" i="1" s="1"/>
  <c r="E2506" i="1"/>
  <c r="B2506" i="1" s="1"/>
  <c r="E2634" i="1"/>
  <c r="B2634" i="1" s="1"/>
  <c r="E2762" i="1"/>
  <c r="B2762" i="1" s="1"/>
  <c r="E2890" i="1"/>
  <c r="B2890" i="1" s="1"/>
  <c r="E3018" i="1"/>
  <c r="B3018" i="1" s="1"/>
  <c r="E3146" i="1"/>
  <c r="B3146" i="1" s="1"/>
  <c r="E3274" i="1"/>
  <c r="B3274" i="1" s="1"/>
  <c r="E3402" i="1"/>
  <c r="B3402" i="1" s="1"/>
  <c r="E3530" i="1"/>
  <c r="B3530" i="1" s="1"/>
  <c r="E526" i="1"/>
  <c r="B526" i="1" s="1"/>
  <c r="E960" i="1"/>
  <c r="B960" i="1" s="1"/>
  <c r="E1160" i="1"/>
  <c r="B1160" i="1" s="1"/>
  <c r="E1330" i="1"/>
  <c r="B1330" i="1" s="1"/>
  <c r="E1502" i="1"/>
  <c r="B1502" i="1" s="1"/>
  <c r="E1672" i="1"/>
  <c r="B1672" i="1" s="1"/>
  <c r="E1842" i="1"/>
  <c r="B1842" i="1" s="1"/>
  <c r="E2014" i="1"/>
  <c r="B2014" i="1" s="1"/>
  <c r="E2155" i="1"/>
  <c r="B2155" i="1" s="1"/>
  <c r="E2283" i="1"/>
  <c r="B2283" i="1" s="1"/>
  <c r="E2387" i="1"/>
  <c r="B2387" i="1" s="1"/>
  <c r="E2475" i="1"/>
  <c r="B2475" i="1" s="1"/>
  <c r="E2555" i="1"/>
  <c r="B2555" i="1" s="1"/>
  <c r="E2643" i="1"/>
  <c r="B2643" i="1" s="1"/>
  <c r="E2731" i="1"/>
  <c r="B2731" i="1" s="1"/>
  <c r="E2811" i="1"/>
  <c r="B2811" i="1" s="1"/>
  <c r="E2899" i="1"/>
  <c r="B2899" i="1" s="1"/>
  <c r="E2987" i="1"/>
  <c r="B2987" i="1" s="1"/>
  <c r="E3067" i="1"/>
  <c r="B3067" i="1" s="1"/>
  <c r="E3155" i="1"/>
  <c r="B3155" i="1" s="1"/>
  <c r="E3243" i="1"/>
  <c r="B3243" i="1" s="1"/>
  <c r="E3323" i="1"/>
  <c r="B3323" i="1" s="1"/>
  <c r="E418" i="1"/>
  <c r="B418" i="1" s="1"/>
  <c r="E802" i="1"/>
  <c r="B802" i="1" s="1"/>
  <c r="E993" i="1"/>
  <c r="B993" i="1" s="1"/>
  <c r="E1129" i="1"/>
  <c r="B1129" i="1" s="1"/>
  <c r="E1247" i="1"/>
  <c r="B1247" i="1" s="1"/>
  <c r="E1333" i="1"/>
  <c r="B1333" i="1" s="1"/>
  <c r="E1417" i="1"/>
  <c r="B1417" i="1" s="1"/>
  <c r="E1503" i="1"/>
  <c r="B1503" i="1" s="1"/>
  <c r="E1589" i="1"/>
  <c r="B1589" i="1" s="1"/>
  <c r="E1673" i="1"/>
  <c r="B1673" i="1" s="1"/>
  <c r="E1759" i="1"/>
  <c r="B1759" i="1" s="1"/>
  <c r="E1845" i="1"/>
  <c r="B1845" i="1" s="1"/>
  <c r="E1929" i="1"/>
  <c r="B1929" i="1" s="1"/>
  <c r="E2015" i="1"/>
  <c r="B2015" i="1" s="1"/>
  <c r="E2090" i="1"/>
  <c r="B2090" i="1" s="1"/>
  <c r="E2156" i="1"/>
  <c r="B2156" i="1" s="1"/>
  <c r="E2220" i="1"/>
  <c r="B2220" i="1" s="1"/>
  <c r="E2284" i="1"/>
  <c r="B2284" i="1" s="1"/>
  <c r="E2348" i="1"/>
  <c r="B2348" i="1" s="1"/>
  <c r="E2412" i="1"/>
  <c r="B2412" i="1" s="1"/>
  <c r="E2476" i="1"/>
  <c r="B2476" i="1" s="1"/>
  <c r="E2540" i="1"/>
  <c r="B2540" i="1" s="1"/>
  <c r="E2604" i="1"/>
  <c r="B2604" i="1" s="1"/>
  <c r="E2668" i="1"/>
  <c r="B2668" i="1" s="1"/>
  <c r="E2732" i="1"/>
  <c r="B2732" i="1" s="1"/>
  <c r="E2796" i="1"/>
  <c r="B2796" i="1" s="1"/>
  <c r="E2860" i="1"/>
  <c r="B2860" i="1" s="1"/>
  <c r="E2924" i="1"/>
  <c r="B2924" i="1" s="1"/>
  <c r="E2988" i="1"/>
  <c r="B2988" i="1" s="1"/>
  <c r="E3052" i="1"/>
  <c r="B3052" i="1" s="1"/>
  <c r="E3116" i="1"/>
  <c r="B3116" i="1" s="1"/>
  <c r="E3180" i="1"/>
  <c r="B3180" i="1" s="1"/>
  <c r="E3244" i="1"/>
  <c r="B3244" i="1" s="1"/>
  <c r="E3308" i="1"/>
  <c r="B3308" i="1" s="1"/>
  <c r="E866" i="1"/>
  <c r="B866" i="1" s="1"/>
  <c r="E1270" i="1"/>
  <c r="B1270" i="1" s="1"/>
  <c r="E1610" i="1"/>
  <c r="B1610" i="1" s="1"/>
  <c r="E1952" i="1"/>
  <c r="B1952" i="1" s="1"/>
  <c r="E2237" i="1"/>
  <c r="B2237" i="1" s="1"/>
  <c r="E2493" i="1"/>
  <c r="B2493" i="1" s="1"/>
  <c r="E2749" i="1"/>
  <c r="B2749" i="1" s="1"/>
  <c r="E3005" i="1"/>
  <c r="B3005" i="1" s="1"/>
  <c r="E3261" i="1"/>
  <c r="B3261" i="1" s="1"/>
  <c r="E3421" i="1"/>
  <c r="B3421" i="1" s="1"/>
  <c r="E3531" i="1"/>
  <c r="B3531" i="1" s="1"/>
  <c r="E3619" i="1"/>
  <c r="B3619" i="1" s="1"/>
  <c r="E3705" i="1"/>
  <c r="B3705" i="1" s="1"/>
  <c r="E3789" i="1"/>
  <c r="B3789" i="1" s="1"/>
  <c r="E3875" i="1"/>
  <c r="B3875" i="1" s="1"/>
  <c r="E3961" i="1"/>
  <c r="B3961" i="1" s="1"/>
  <c r="E4045" i="1"/>
  <c r="B4045" i="1" s="1"/>
  <c r="E4131" i="1"/>
  <c r="B4131" i="1" s="1"/>
  <c r="E4217" i="1"/>
  <c r="B4217" i="1" s="1"/>
  <c r="E4301" i="1"/>
  <c r="B4301" i="1" s="1"/>
  <c r="E4387" i="1"/>
  <c r="B4387" i="1" s="1"/>
  <c r="E4473" i="1"/>
  <c r="B4473" i="1" s="1"/>
  <c r="E4557" i="1"/>
  <c r="B4557" i="1" s="1"/>
  <c r="E4643" i="1"/>
  <c r="B4643" i="1" s="1"/>
  <c r="E4729" i="1"/>
  <c r="B4729" i="1" s="1"/>
  <c r="E4813" i="1"/>
  <c r="B4813" i="1" s="1"/>
  <c r="E4892" i="1"/>
  <c r="B4892" i="1" s="1"/>
  <c r="E4957" i="1"/>
  <c r="B4957" i="1" s="1"/>
  <c r="E5021" i="1"/>
  <c r="B5021" i="1" s="1"/>
  <c r="E5085" i="1"/>
  <c r="B5085" i="1" s="1"/>
  <c r="E5149" i="1"/>
  <c r="B5149" i="1" s="1"/>
  <c r="E5213" i="1"/>
  <c r="B5213" i="1" s="1"/>
  <c r="E5277" i="1"/>
  <c r="B5277" i="1" s="1"/>
  <c r="E5341" i="1"/>
  <c r="B5341" i="1" s="1"/>
  <c r="E746" i="1"/>
  <c r="B746" i="1" s="1"/>
  <c r="E1229" i="1"/>
  <c r="B1229" i="1" s="1"/>
  <c r="E1569" i="1"/>
  <c r="B1569" i="1" s="1"/>
  <c r="E1911" i="1"/>
  <c r="B1911" i="1" s="1"/>
  <c r="E2206" i="1"/>
  <c r="B2206" i="1" s="1"/>
  <c r="E2462" i="1"/>
  <c r="B2462" i="1" s="1"/>
  <c r="E2718" i="1"/>
  <c r="B2718" i="1" s="1"/>
  <c r="E2974" i="1"/>
  <c r="B2974" i="1" s="1"/>
  <c r="E3230" i="1"/>
  <c r="B3230" i="1" s="1"/>
  <c r="E3406" i="1"/>
  <c r="B3406" i="1" s="1"/>
  <c r="E3518" i="1"/>
  <c r="B3518" i="1" s="1"/>
  <c r="E3610" i="1"/>
  <c r="B3610" i="1" s="1"/>
  <c r="E3694" i="1"/>
  <c r="B3694" i="1" s="1"/>
  <c r="E3780" i="1"/>
  <c r="B3780" i="1" s="1"/>
  <c r="E3866" i="1"/>
  <c r="B3866" i="1" s="1"/>
  <c r="E3950" i="1"/>
  <c r="B3950" i="1" s="1"/>
  <c r="E4036" i="1"/>
  <c r="B4036" i="1" s="1"/>
  <c r="E4122" i="1"/>
  <c r="B4122" i="1" s="1"/>
  <c r="E4206" i="1"/>
  <c r="B4206" i="1" s="1"/>
  <c r="E4292" i="1"/>
  <c r="B4292" i="1" s="1"/>
  <c r="E4378" i="1"/>
  <c r="B4378" i="1" s="1"/>
  <c r="E4462" i="1"/>
  <c r="B4462" i="1" s="1"/>
  <c r="E4548" i="1"/>
  <c r="B4548" i="1" s="1"/>
  <c r="E4634" i="1"/>
  <c r="B4634" i="1" s="1"/>
  <c r="E4718" i="1"/>
  <c r="B4718" i="1" s="1"/>
  <c r="E4804" i="1"/>
  <c r="B4804" i="1" s="1"/>
  <c r="E4884" i="1"/>
  <c r="B4884" i="1" s="1"/>
  <c r="E4950" i="1"/>
  <c r="B4950" i="1" s="1"/>
  <c r="E5014" i="1"/>
  <c r="B5014" i="1" s="1"/>
  <c r="E5078" i="1"/>
  <c r="B5078" i="1" s="1"/>
  <c r="E5142" i="1"/>
  <c r="B5142" i="1" s="1"/>
  <c r="E5206" i="1"/>
  <c r="B5206" i="1" s="1"/>
  <c r="E5270" i="1"/>
  <c r="B5270" i="1" s="1"/>
  <c r="E5334" i="1"/>
  <c r="B5334" i="1" s="1"/>
  <c r="E5398" i="1"/>
  <c r="B5398" i="1" s="1"/>
  <c r="E5462" i="1"/>
  <c r="B5462" i="1" s="1"/>
  <c r="E5526" i="1"/>
  <c r="B5526" i="1" s="1"/>
  <c r="E5590" i="1"/>
  <c r="B5590" i="1" s="1"/>
  <c r="E5654" i="1"/>
  <c r="B5654" i="1" s="1"/>
  <c r="E5718" i="1"/>
  <c r="B5718" i="1" s="1"/>
  <c r="E5782" i="1"/>
  <c r="B5782" i="1" s="1"/>
  <c r="E5846" i="1"/>
  <c r="B5846" i="1" s="1"/>
  <c r="E5910" i="1"/>
  <c r="B5910" i="1" s="1"/>
  <c r="E688" i="1"/>
  <c r="B688" i="1" s="1"/>
  <c r="E4063" i="1"/>
  <c r="B4063" i="1" s="1"/>
  <c r="E4823" i="1"/>
  <c r="B4823" i="1" s="1"/>
  <c r="E1327" i="1"/>
  <c r="B1327" i="1" s="1"/>
  <c r="E2009" i="1"/>
  <c r="B2009" i="1" s="1"/>
  <c r="E2536" i="1"/>
  <c r="B2536" i="1" s="1"/>
  <c r="E3008" i="1"/>
  <c r="B3008" i="1" s="1"/>
  <c r="E3352" i="1"/>
  <c r="B3352" i="1" s="1"/>
  <c r="E3696" i="1"/>
  <c r="B3696" i="1" s="1"/>
  <c r="E4032" i="1"/>
  <c r="B4032" i="1" s="1"/>
  <c r="E4376" i="1"/>
  <c r="B4376" i="1" s="1"/>
  <c r="E4648" i="1"/>
  <c r="B4648" i="1" s="1"/>
  <c r="E41" i="1"/>
  <c r="B41" i="1" s="1"/>
  <c r="E1018" i="1"/>
  <c r="B1018" i="1" s="1"/>
  <c r="E1370" i="1"/>
  <c r="B1370" i="1" s="1"/>
  <c r="E1712" i="1"/>
  <c r="B1712" i="1" s="1"/>
  <c r="E2050" i="1"/>
  <c r="B2050" i="1" s="1"/>
  <c r="E2313" i="1"/>
  <c r="B2313" i="1" s="1"/>
  <c r="E2569" i="1"/>
  <c r="B2569" i="1" s="1"/>
  <c r="E2825" i="1"/>
  <c r="B2825" i="1" s="1"/>
  <c r="E3081" i="1"/>
  <c r="B3081" i="1" s="1"/>
  <c r="E3337" i="1"/>
  <c r="B3337" i="1" s="1"/>
  <c r="E698" i="1"/>
  <c r="B698" i="1" s="1"/>
  <c r="E1213" i="1"/>
  <c r="B1213" i="1" s="1"/>
  <c r="E1553" i="1"/>
  <c r="B1553" i="1" s="1"/>
  <c r="E1895" i="1"/>
  <c r="B1895" i="1" s="1"/>
  <c r="E2194" i="1"/>
  <c r="B2194" i="1" s="1"/>
  <c r="E2386" i="1"/>
  <c r="B2386" i="1" s="1"/>
  <c r="E2514" i="1"/>
  <c r="B2514" i="1" s="1"/>
  <c r="E2642" i="1"/>
  <c r="B2642" i="1" s="1"/>
  <c r="E2770" i="1"/>
  <c r="B2770" i="1" s="1"/>
  <c r="E2898" i="1"/>
  <c r="B2898" i="1" s="1"/>
  <c r="E3026" i="1"/>
  <c r="B3026" i="1" s="1"/>
  <c r="E3154" i="1"/>
  <c r="B3154" i="1" s="1"/>
  <c r="E3282" i="1"/>
  <c r="B3282" i="1" s="1"/>
  <c r="E3410" i="1"/>
  <c r="B3410" i="1" s="1"/>
  <c r="E3538" i="1"/>
  <c r="B3538" i="1" s="1"/>
  <c r="E563" i="1"/>
  <c r="B563" i="1" s="1"/>
  <c r="E976" i="1"/>
  <c r="B976" i="1" s="1"/>
  <c r="E1170" i="1"/>
  <c r="B1170" i="1" s="1"/>
  <c r="E1342" i="1"/>
  <c r="B1342" i="1" s="1"/>
  <c r="E1512" i="1"/>
  <c r="B1512" i="1" s="1"/>
  <c r="E1682" i="1"/>
  <c r="B1682" i="1" s="1"/>
  <c r="E1854" i="1"/>
  <c r="B1854" i="1" s="1"/>
  <c r="E2024" i="1"/>
  <c r="B2024" i="1" s="1"/>
  <c r="E2163" i="1"/>
  <c r="B2163" i="1" s="1"/>
  <c r="E2291" i="1"/>
  <c r="B2291" i="1" s="1"/>
  <c r="E2403" i="1"/>
  <c r="B2403" i="1" s="1"/>
  <c r="E2483" i="1"/>
  <c r="B2483" i="1" s="1"/>
  <c r="E2571" i="1"/>
  <c r="B2571" i="1" s="1"/>
  <c r="E2659" i="1"/>
  <c r="B2659" i="1" s="1"/>
  <c r="E2739" i="1"/>
  <c r="B2739" i="1" s="1"/>
  <c r="E2827" i="1"/>
  <c r="B2827" i="1" s="1"/>
  <c r="E2915" i="1"/>
  <c r="B2915" i="1" s="1"/>
  <c r="E2995" i="1"/>
  <c r="B2995" i="1" s="1"/>
  <c r="E3083" i="1"/>
  <c r="B3083" i="1" s="1"/>
  <c r="E3171" i="1"/>
  <c r="B3171" i="1" s="1"/>
  <c r="E3251" i="1"/>
  <c r="B3251" i="1" s="1"/>
  <c r="E54" i="1"/>
  <c r="B54" i="1" s="1"/>
  <c r="E491" i="1"/>
  <c r="B491" i="1" s="1"/>
  <c r="E834" i="1"/>
  <c r="B834" i="1" s="1"/>
  <c r="E1025" i="1"/>
  <c r="B1025" i="1" s="1"/>
  <c r="E1151" i="1"/>
  <c r="B1151" i="1" s="1"/>
  <c r="E1257" i="1"/>
  <c r="B1257" i="1" s="1"/>
  <c r="E1343" i="1"/>
  <c r="B1343" i="1" s="1"/>
  <c r="E1429" i="1"/>
  <c r="B1429" i="1" s="1"/>
  <c r="E1513" i="1"/>
  <c r="B1513" i="1" s="1"/>
  <c r="E1599" i="1"/>
  <c r="B1599" i="1" s="1"/>
  <c r="E1685" i="1"/>
  <c r="B1685" i="1" s="1"/>
  <c r="E1769" i="1"/>
  <c r="B1769" i="1" s="1"/>
  <c r="E1855" i="1"/>
  <c r="B1855" i="1" s="1"/>
  <c r="E1941" i="1"/>
  <c r="B1941" i="1" s="1"/>
  <c r="E2025" i="1"/>
  <c r="B2025" i="1" s="1"/>
  <c r="E2099" i="1"/>
  <c r="B2099" i="1" s="1"/>
  <c r="E2164" i="1"/>
  <c r="B2164" i="1" s="1"/>
  <c r="E2228" i="1"/>
  <c r="B2228" i="1" s="1"/>
  <c r="E2292" i="1"/>
  <c r="B2292" i="1" s="1"/>
  <c r="E2356" i="1"/>
  <c r="B2356" i="1" s="1"/>
  <c r="E2420" i="1"/>
  <c r="B2420" i="1" s="1"/>
  <c r="E2484" i="1"/>
  <c r="B2484" i="1" s="1"/>
  <c r="E2548" i="1"/>
  <c r="B2548" i="1" s="1"/>
  <c r="E2612" i="1"/>
  <c r="B2612" i="1" s="1"/>
  <c r="E2676" i="1"/>
  <c r="B2676" i="1" s="1"/>
  <c r="E2740" i="1"/>
  <c r="B2740" i="1" s="1"/>
  <c r="E2804" i="1"/>
  <c r="B2804" i="1" s="1"/>
  <c r="E2868" i="1"/>
  <c r="B2868" i="1" s="1"/>
  <c r="E2932" i="1"/>
  <c r="B2932" i="1" s="1"/>
  <c r="E2996" i="1"/>
  <c r="B2996" i="1" s="1"/>
  <c r="E3060" i="1"/>
  <c r="B3060" i="1" s="1"/>
  <c r="E3124" i="1"/>
  <c r="B3124" i="1" s="1"/>
  <c r="E3188" i="1"/>
  <c r="B3188" i="1" s="1"/>
  <c r="E3252" i="1"/>
  <c r="B3252" i="1" s="1"/>
  <c r="E3316" i="1"/>
  <c r="B3316" i="1" s="1"/>
  <c r="E930" i="1"/>
  <c r="B930" i="1" s="1"/>
  <c r="E1312" i="1"/>
  <c r="B1312" i="1" s="1"/>
  <c r="E1654" i="1"/>
  <c r="B1654" i="1" s="1"/>
  <c r="E1994" i="1"/>
  <c r="B1994" i="1" s="1"/>
  <c r="E2269" i="1"/>
  <c r="B2269" i="1" s="1"/>
  <c r="E2525" i="1"/>
  <c r="B2525" i="1" s="1"/>
  <c r="E2781" i="1"/>
  <c r="B2781" i="1" s="1"/>
  <c r="E3037" i="1"/>
  <c r="B3037" i="1" s="1"/>
  <c r="E3293" i="1"/>
  <c r="B3293" i="1" s="1"/>
  <c r="E3437" i="1"/>
  <c r="B3437" i="1" s="1"/>
  <c r="E3542" i="1"/>
  <c r="B3542" i="1" s="1"/>
  <c r="E3629" i="1"/>
  <c r="B3629" i="1" s="1"/>
  <c r="E3715" i="1"/>
  <c r="B3715" i="1" s="1"/>
  <c r="E3801" i="1"/>
  <c r="B3801" i="1" s="1"/>
  <c r="E3885" i="1"/>
  <c r="B3885" i="1" s="1"/>
  <c r="E3971" i="1"/>
  <c r="B3971" i="1" s="1"/>
  <c r="E4057" i="1"/>
  <c r="B4057" i="1" s="1"/>
  <c r="E4141" i="1"/>
  <c r="B4141" i="1" s="1"/>
  <c r="E4227" i="1"/>
  <c r="B4227" i="1" s="1"/>
  <c r="E4313" i="1"/>
  <c r="B4313" i="1" s="1"/>
  <c r="E4397" i="1"/>
  <c r="B4397" i="1" s="1"/>
  <c r="E4483" i="1"/>
  <c r="B4483" i="1" s="1"/>
  <c r="E4569" i="1"/>
  <c r="B4569" i="1" s="1"/>
  <c r="E4653" i="1"/>
  <c r="B4653" i="1" s="1"/>
  <c r="E4739" i="1"/>
  <c r="B4739" i="1" s="1"/>
  <c r="E4825" i="1"/>
  <c r="B4825" i="1" s="1"/>
  <c r="E4901" i="1"/>
  <c r="B4901" i="1" s="1"/>
  <c r="E4965" i="1"/>
  <c r="B4965" i="1" s="1"/>
  <c r="E5029" i="1"/>
  <c r="B5029" i="1" s="1"/>
  <c r="E5093" i="1"/>
  <c r="B5093" i="1" s="1"/>
  <c r="E5157" i="1"/>
  <c r="B5157" i="1" s="1"/>
  <c r="E5221" i="1"/>
  <c r="B5221" i="1" s="1"/>
  <c r="E5285" i="1"/>
  <c r="B5285" i="1" s="1"/>
  <c r="E5349" i="1"/>
  <c r="B5349" i="1" s="1"/>
  <c r="E871" i="1"/>
  <c r="B871" i="1" s="1"/>
  <c r="E1271" i="1"/>
  <c r="B1271" i="1" s="1"/>
  <c r="E1613" i="1"/>
  <c r="B1613" i="1" s="1"/>
  <c r="E1953" i="1"/>
  <c r="B1953" i="1" s="1"/>
  <c r="E2238" i="1"/>
  <c r="B2238" i="1" s="1"/>
  <c r="E2494" i="1"/>
  <c r="B2494" i="1" s="1"/>
  <c r="E2750" i="1"/>
  <c r="B2750" i="1" s="1"/>
  <c r="E3006" i="1"/>
  <c r="B3006" i="1" s="1"/>
  <c r="E3262" i="1"/>
  <c r="B3262" i="1" s="1"/>
  <c r="E3422" i="1"/>
  <c r="B3422" i="1" s="1"/>
  <c r="E3532" i="1"/>
  <c r="B3532" i="1" s="1"/>
  <c r="E3620" i="1"/>
  <c r="B3620" i="1" s="1"/>
  <c r="E3706" i="1"/>
  <c r="B3706" i="1" s="1"/>
  <c r="E3790" i="1"/>
  <c r="B3790" i="1" s="1"/>
  <c r="E3876" i="1"/>
  <c r="B3876" i="1" s="1"/>
  <c r="E3962" i="1"/>
  <c r="B3962" i="1" s="1"/>
  <c r="E4046" i="1"/>
  <c r="B4046" i="1" s="1"/>
  <c r="E4132" i="1"/>
  <c r="B4132" i="1" s="1"/>
  <c r="E4218" i="1"/>
  <c r="B4218" i="1" s="1"/>
  <c r="E4302" i="1"/>
  <c r="B4302" i="1" s="1"/>
  <c r="E4388" i="1"/>
  <c r="B4388" i="1" s="1"/>
  <c r="E4474" i="1"/>
  <c r="B4474" i="1" s="1"/>
  <c r="E4558" i="1"/>
  <c r="B4558" i="1" s="1"/>
  <c r="E4644" i="1"/>
  <c r="B4644" i="1" s="1"/>
  <c r="E4730" i="1"/>
  <c r="B4730" i="1" s="1"/>
  <c r="E4814" i="1"/>
  <c r="B4814" i="1" s="1"/>
  <c r="E4893" i="1"/>
  <c r="B4893" i="1" s="1"/>
  <c r="E4958" i="1"/>
  <c r="B4958" i="1" s="1"/>
  <c r="E5022" i="1"/>
  <c r="B5022" i="1" s="1"/>
  <c r="E5086" i="1"/>
  <c r="B5086" i="1" s="1"/>
  <c r="E5150" i="1"/>
  <c r="B5150" i="1" s="1"/>
  <c r="E5214" i="1"/>
  <c r="B5214" i="1" s="1"/>
  <c r="E5278" i="1"/>
  <c r="B5278" i="1" s="1"/>
  <c r="E5342" i="1"/>
  <c r="B5342" i="1" s="1"/>
  <c r="E5406" i="1"/>
  <c r="B5406" i="1" s="1"/>
  <c r="E5470" i="1"/>
  <c r="B5470" i="1" s="1"/>
  <c r="E5534" i="1"/>
  <c r="B5534" i="1" s="1"/>
  <c r="E5598" i="1"/>
  <c r="B5598" i="1" s="1"/>
  <c r="E5662" i="1"/>
  <c r="B5662" i="1" s="1"/>
  <c r="E5726" i="1"/>
  <c r="B5726" i="1" s="1"/>
  <c r="E5790" i="1"/>
  <c r="B5790" i="1" s="1"/>
  <c r="E5854" i="1"/>
  <c r="B5854" i="1" s="1"/>
  <c r="E5918" i="1"/>
  <c r="B5918" i="1" s="1"/>
  <c r="E704" i="1"/>
  <c r="B704" i="1" s="1"/>
  <c r="E4079" i="1"/>
  <c r="B4079" i="1" s="1"/>
  <c r="E4831" i="1"/>
  <c r="B4831" i="1" s="1"/>
  <c r="E1337" i="1"/>
  <c r="B1337" i="1" s="1"/>
  <c r="E2021" i="1"/>
  <c r="B2021" i="1" s="1"/>
  <c r="E2544" i="1"/>
  <c r="B2544" i="1" s="1"/>
  <c r="E3024" i="1"/>
  <c r="B3024" i="1" s="1"/>
  <c r="E3368" i="1"/>
  <c r="B3368" i="1" s="1"/>
  <c r="E3704" i="1"/>
  <c r="B3704" i="1" s="1"/>
  <c r="E4048" i="1"/>
  <c r="B4048" i="1" s="1"/>
  <c r="E4392" i="1"/>
  <c r="B4392" i="1" s="1"/>
  <c r="E4656" i="1"/>
  <c r="B4656" i="1" s="1"/>
  <c r="E90" i="1"/>
  <c r="B90" i="1" s="1"/>
  <c r="E1034" i="1"/>
  <c r="B1034" i="1" s="1"/>
  <c r="E1382" i="1"/>
  <c r="B1382" i="1" s="1"/>
  <c r="E1722" i="1"/>
  <c r="B1722" i="1" s="1"/>
  <c r="E2059" i="1"/>
  <c r="B2059" i="1" s="1"/>
  <c r="E2321" i="1"/>
  <c r="B2321" i="1" s="1"/>
  <c r="E2577" i="1"/>
  <c r="B2577" i="1" s="1"/>
  <c r="E2833" i="1"/>
  <c r="B2833" i="1" s="1"/>
  <c r="E3089" i="1"/>
  <c r="B3089" i="1" s="1"/>
  <c r="E3345" i="1"/>
  <c r="B3345" i="1" s="1"/>
  <c r="E730" i="1"/>
  <c r="B730" i="1" s="1"/>
  <c r="E1223" i="1"/>
  <c r="B1223" i="1" s="1"/>
  <c r="E1565" i="1"/>
  <c r="B1565" i="1" s="1"/>
  <c r="E1905" i="1"/>
  <c r="B1905" i="1" s="1"/>
  <c r="E2202" i="1"/>
  <c r="B2202" i="1" s="1"/>
  <c r="E2394" i="1"/>
  <c r="B2394" i="1" s="1"/>
  <c r="E2522" i="1"/>
  <c r="B2522" i="1" s="1"/>
  <c r="E2650" i="1"/>
  <c r="B2650" i="1" s="1"/>
  <c r="E2778" i="1"/>
  <c r="B2778" i="1" s="1"/>
  <c r="E2906" i="1"/>
  <c r="B2906" i="1" s="1"/>
  <c r="E3034" i="1"/>
  <c r="B3034" i="1" s="1"/>
  <c r="E3162" i="1"/>
  <c r="B3162" i="1" s="1"/>
  <c r="E3290" i="1"/>
  <c r="B3290" i="1" s="1"/>
  <c r="E3418" i="1"/>
  <c r="B3418" i="1" s="1"/>
  <c r="E3546" i="1"/>
  <c r="B3546" i="1" s="1"/>
  <c r="E599" i="1"/>
  <c r="B599" i="1" s="1"/>
  <c r="E992" i="1"/>
  <c r="B992" i="1" s="1"/>
  <c r="E1182" i="1"/>
  <c r="B1182" i="1" s="1"/>
  <c r="E1352" i="1"/>
  <c r="B1352" i="1" s="1"/>
  <c r="E1522" i="1"/>
  <c r="B1522" i="1" s="1"/>
  <c r="E1694" i="1"/>
  <c r="B1694" i="1" s="1"/>
  <c r="E1864" i="1"/>
  <c r="B1864" i="1" s="1"/>
  <c r="E2034" i="1"/>
  <c r="B2034" i="1" s="1"/>
  <c r="E2171" i="1"/>
  <c r="B2171" i="1" s="1"/>
  <c r="E2299" i="1"/>
  <c r="B2299" i="1" s="1"/>
  <c r="E2411" i="1"/>
  <c r="B2411" i="1" s="1"/>
  <c r="E2491" i="1"/>
  <c r="B2491" i="1" s="1"/>
  <c r="E2579" i="1"/>
  <c r="B2579" i="1" s="1"/>
  <c r="E2667" i="1"/>
  <c r="B2667" i="1" s="1"/>
  <c r="E2747" i="1"/>
  <c r="B2747" i="1" s="1"/>
  <c r="E2835" i="1"/>
  <c r="B2835" i="1" s="1"/>
  <c r="E2923" i="1"/>
  <c r="B2923" i="1" s="1"/>
  <c r="E3003" i="1"/>
  <c r="B3003" i="1" s="1"/>
  <c r="E3091" i="1"/>
  <c r="B3091" i="1" s="1"/>
  <c r="E3179" i="1"/>
  <c r="B3179" i="1" s="1"/>
  <c r="E3259" i="1"/>
  <c r="B3259" i="1" s="1"/>
  <c r="E101" i="1"/>
  <c r="B101" i="1" s="1"/>
  <c r="E527" i="1"/>
  <c r="B527" i="1" s="1"/>
  <c r="E865" i="1"/>
  <c r="B865" i="1" s="1"/>
  <c r="E1041" i="1"/>
  <c r="B1041" i="1" s="1"/>
  <c r="E1161" i="1"/>
  <c r="B1161" i="1" s="1"/>
  <c r="E1269" i="1"/>
  <c r="B1269" i="1" s="1"/>
  <c r="E1353" i="1"/>
  <c r="B1353" i="1" s="1"/>
  <c r="E1439" i="1"/>
  <c r="B1439" i="1" s="1"/>
  <c r="E1525" i="1"/>
  <c r="B1525" i="1" s="1"/>
  <c r="E1609" i="1"/>
  <c r="B1609" i="1" s="1"/>
  <c r="E1695" i="1"/>
  <c r="B1695" i="1" s="1"/>
  <c r="E1781" i="1"/>
  <c r="B1781" i="1" s="1"/>
  <c r="E1865" i="1"/>
  <c r="B1865" i="1" s="1"/>
  <c r="E1951" i="1"/>
  <c r="B1951" i="1" s="1"/>
  <c r="E2035" i="1"/>
  <c r="B2035" i="1" s="1"/>
  <c r="E2108" i="1"/>
  <c r="B2108" i="1" s="1"/>
  <c r="E2172" i="1"/>
  <c r="B2172" i="1" s="1"/>
  <c r="E2236" i="1"/>
  <c r="B2236" i="1" s="1"/>
  <c r="E2300" i="1"/>
  <c r="B2300" i="1" s="1"/>
  <c r="E2364" i="1"/>
  <c r="B2364" i="1" s="1"/>
  <c r="E2428" i="1"/>
  <c r="B2428" i="1" s="1"/>
  <c r="E2492" i="1"/>
  <c r="B2492" i="1" s="1"/>
  <c r="E2556" i="1"/>
  <c r="B2556" i="1" s="1"/>
  <c r="E2620" i="1"/>
  <c r="B2620" i="1" s="1"/>
  <c r="E2684" i="1"/>
  <c r="B2684" i="1" s="1"/>
  <c r="E2748" i="1"/>
  <c r="B2748" i="1" s="1"/>
  <c r="E2812" i="1"/>
  <c r="B2812" i="1" s="1"/>
  <c r="E2876" i="1"/>
  <c r="B2876" i="1" s="1"/>
  <c r="E2940" i="1"/>
  <c r="B2940" i="1" s="1"/>
  <c r="E3004" i="1"/>
  <c r="B3004" i="1" s="1"/>
  <c r="E3068" i="1"/>
  <c r="B3068" i="1" s="1"/>
  <c r="E3132" i="1"/>
  <c r="B3132" i="1" s="1"/>
  <c r="E3196" i="1"/>
  <c r="B3196" i="1" s="1"/>
  <c r="E3260" i="1"/>
  <c r="B3260" i="1" s="1"/>
  <c r="E3324" i="1"/>
  <c r="B3324" i="1" s="1"/>
  <c r="E994" i="1"/>
  <c r="B994" i="1" s="1"/>
  <c r="E1354" i="1"/>
  <c r="B1354" i="1" s="1"/>
  <c r="E1696" i="1"/>
  <c r="B1696" i="1" s="1"/>
  <c r="E2037" i="1"/>
  <c r="B2037" i="1" s="1"/>
  <c r="E2301" i="1"/>
  <c r="B2301" i="1" s="1"/>
  <c r="E2557" i="1"/>
  <c r="B2557" i="1" s="1"/>
  <c r="E2813" i="1"/>
  <c r="B2813" i="1" s="1"/>
  <c r="E3069" i="1"/>
  <c r="B3069" i="1" s="1"/>
  <c r="E3325" i="1"/>
  <c r="B3325" i="1" s="1"/>
  <c r="E3453" i="1"/>
  <c r="B3453" i="1" s="1"/>
  <c r="E3555" i="1"/>
  <c r="B3555" i="1" s="1"/>
  <c r="E3641" i="1"/>
  <c r="B3641" i="1" s="1"/>
  <c r="E3725" i="1"/>
  <c r="B3725" i="1" s="1"/>
  <c r="E3811" i="1"/>
  <c r="B3811" i="1" s="1"/>
  <c r="E3897" i="1"/>
  <c r="B3897" i="1" s="1"/>
  <c r="E3981" i="1"/>
  <c r="B3981" i="1" s="1"/>
  <c r="E4067" i="1"/>
  <c r="B4067" i="1" s="1"/>
  <c r="E4153" i="1"/>
  <c r="B4153" i="1" s="1"/>
  <c r="E4237" i="1"/>
  <c r="B4237" i="1" s="1"/>
  <c r="E4323" i="1"/>
  <c r="B4323" i="1" s="1"/>
  <c r="E4409" i="1"/>
  <c r="B4409" i="1" s="1"/>
  <c r="E4493" i="1"/>
  <c r="B4493" i="1" s="1"/>
  <c r="E4579" i="1"/>
  <c r="B4579" i="1" s="1"/>
  <c r="E4665" i="1"/>
  <c r="B4665" i="1" s="1"/>
  <c r="E4749" i="1"/>
  <c r="B4749" i="1" s="1"/>
  <c r="E4835" i="1"/>
  <c r="B4835" i="1" s="1"/>
  <c r="E4909" i="1"/>
  <c r="B4909" i="1" s="1"/>
  <c r="E4973" i="1"/>
  <c r="B4973" i="1" s="1"/>
  <c r="E5037" i="1"/>
  <c r="B5037" i="1" s="1"/>
  <c r="E5101" i="1"/>
  <c r="B5101" i="1" s="1"/>
  <c r="E5165" i="1"/>
  <c r="B5165" i="1" s="1"/>
  <c r="E5229" i="1"/>
  <c r="B5229" i="1" s="1"/>
  <c r="E5293" i="1"/>
  <c r="B5293" i="1" s="1"/>
  <c r="E5357" i="1"/>
  <c r="B5357" i="1" s="1"/>
  <c r="E935" i="1"/>
  <c r="B935" i="1" s="1"/>
  <c r="E1313" i="1"/>
  <c r="B1313" i="1" s="1"/>
  <c r="E1655" i="1"/>
  <c r="B1655" i="1" s="1"/>
  <c r="E1997" i="1"/>
  <c r="B1997" i="1" s="1"/>
  <c r="E2270" i="1"/>
  <c r="B2270" i="1" s="1"/>
  <c r="E2526" i="1"/>
  <c r="B2526" i="1" s="1"/>
  <c r="E2782" i="1"/>
  <c r="B2782" i="1" s="1"/>
  <c r="E3038" i="1"/>
  <c r="B3038" i="1" s="1"/>
  <c r="E3294" i="1"/>
  <c r="B3294" i="1" s="1"/>
  <c r="E3438" i="1"/>
  <c r="B3438" i="1" s="1"/>
  <c r="E3545" i="1"/>
  <c r="B3545" i="1" s="1"/>
  <c r="E3630" i="1"/>
  <c r="B3630" i="1" s="1"/>
  <c r="E3716" i="1"/>
  <c r="B3716" i="1" s="1"/>
  <c r="E3802" i="1"/>
  <c r="B3802" i="1" s="1"/>
  <c r="E3886" i="1"/>
  <c r="B3886" i="1" s="1"/>
  <c r="E3972" i="1"/>
  <c r="B3972" i="1" s="1"/>
  <c r="E4058" i="1"/>
  <c r="B4058" i="1" s="1"/>
  <c r="E4142" i="1"/>
  <c r="B4142" i="1" s="1"/>
  <c r="E4228" i="1"/>
  <c r="B4228" i="1" s="1"/>
  <c r="E4314" i="1"/>
  <c r="B4314" i="1" s="1"/>
  <c r="E4398" i="1"/>
  <c r="B4398" i="1" s="1"/>
  <c r="E4484" i="1"/>
  <c r="B4484" i="1" s="1"/>
  <c r="E4570" i="1"/>
  <c r="B4570" i="1" s="1"/>
  <c r="E4654" i="1"/>
  <c r="B4654" i="1" s="1"/>
  <c r="E4740" i="1"/>
  <c r="B4740" i="1" s="1"/>
  <c r="E4826" i="1"/>
  <c r="B4826" i="1" s="1"/>
  <c r="E4902" i="1"/>
  <c r="B4902" i="1" s="1"/>
  <c r="E4966" i="1"/>
  <c r="B4966" i="1" s="1"/>
  <c r="E5030" i="1"/>
  <c r="B5030" i="1" s="1"/>
  <c r="E5094" i="1"/>
  <c r="B5094" i="1" s="1"/>
  <c r="E5158" i="1"/>
  <c r="B5158" i="1" s="1"/>
  <c r="E5222" i="1"/>
  <c r="B5222" i="1" s="1"/>
  <c r="E5286" i="1"/>
  <c r="B5286" i="1" s="1"/>
  <c r="E5350" i="1"/>
  <c r="B5350" i="1" s="1"/>
  <c r="E5414" i="1"/>
  <c r="B5414" i="1" s="1"/>
  <c r="E5478" i="1"/>
  <c r="B5478" i="1" s="1"/>
  <c r="E5542" i="1"/>
  <c r="B5542" i="1" s="1"/>
  <c r="E5606" i="1"/>
  <c r="B5606" i="1" s="1"/>
  <c r="E5670" i="1"/>
  <c r="B5670" i="1" s="1"/>
  <c r="E5734" i="1"/>
  <c r="B5734" i="1" s="1"/>
  <c r="E5798" i="1"/>
  <c r="B5798" i="1" s="1"/>
  <c r="E5862" i="1"/>
  <c r="B5862" i="1" s="1"/>
  <c r="E5926" i="1"/>
  <c r="B5926" i="1" s="1"/>
  <c r="E5990" i="1"/>
  <c r="B5990" i="1" s="1"/>
  <c r="E2199" i="1"/>
  <c r="B2199" i="1" s="1"/>
  <c r="E4319" i="1"/>
  <c r="B4319" i="1" s="1"/>
  <c r="E509" i="1"/>
  <c r="B509" i="1" s="1"/>
  <c r="E1497" i="1"/>
  <c r="B1497" i="1" s="1"/>
  <c r="E2152" i="1"/>
  <c r="B2152" i="1" s="1"/>
  <c r="E2664" i="1"/>
  <c r="B2664" i="1" s="1"/>
  <c r="E3096" i="1"/>
  <c r="B3096" i="1" s="1"/>
  <c r="E3440" i="1"/>
  <c r="B3440" i="1" s="1"/>
  <c r="E3776" i="1"/>
  <c r="B3776" i="1" s="1"/>
  <c r="E4120" i="1"/>
  <c r="B4120" i="1" s="1"/>
  <c r="E4456" i="1"/>
  <c r="B4456" i="1" s="1"/>
  <c r="E4712" i="1"/>
  <c r="B4712" i="1" s="1"/>
  <c r="E371" i="1"/>
  <c r="B371" i="1" s="1"/>
  <c r="E1114" i="1"/>
  <c r="B1114" i="1" s="1"/>
  <c r="E1456" i="1"/>
  <c r="B1456" i="1" s="1"/>
  <c r="E1798" i="1"/>
  <c r="B1798" i="1" s="1"/>
  <c r="E2121" i="1"/>
  <c r="B2121" i="1" s="1"/>
  <c r="E2377" i="1"/>
  <c r="B2377" i="1" s="1"/>
  <c r="E2633" i="1"/>
  <c r="B2633" i="1" s="1"/>
  <c r="E2889" i="1"/>
  <c r="B2889" i="1" s="1"/>
  <c r="E3145" i="1"/>
  <c r="B3145" i="1" s="1"/>
  <c r="E3401" i="1"/>
  <c r="B3401" i="1" s="1"/>
  <c r="E911" i="1"/>
  <c r="B911" i="1" s="1"/>
  <c r="E1297" i="1"/>
  <c r="B1297" i="1" s="1"/>
  <c r="E1639" i="1"/>
  <c r="B1639" i="1" s="1"/>
  <c r="E1981" i="1"/>
  <c r="B1981" i="1" s="1"/>
  <c r="E2258" i="1"/>
  <c r="B2258" i="1" s="1"/>
  <c r="E2434" i="1"/>
  <c r="B2434" i="1" s="1"/>
  <c r="E2562" i="1"/>
  <c r="B2562" i="1" s="1"/>
  <c r="E2690" i="1"/>
  <c r="B2690" i="1" s="1"/>
  <c r="E2818" i="1"/>
  <c r="B2818" i="1" s="1"/>
  <c r="E2946" i="1"/>
  <c r="B2946" i="1" s="1"/>
  <c r="E3074" i="1"/>
  <c r="B3074" i="1" s="1"/>
  <c r="E3202" i="1"/>
  <c r="B3202" i="1" s="1"/>
  <c r="E3330" i="1"/>
  <c r="B3330" i="1" s="1"/>
  <c r="E3458" i="1"/>
  <c r="B3458" i="1" s="1"/>
  <c r="E186" i="1"/>
  <c r="B186" i="1" s="1"/>
  <c r="E769" i="1"/>
  <c r="B769" i="1" s="1"/>
  <c r="E1064" i="1"/>
  <c r="B1064" i="1" s="1"/>
  <c r="E1234" i="1"/>
  <c r="B1234" i="1" s="1"/>
  <c r="E1406" i="1"/>
  <c r="B1406" i="1" s="1"/>
  <c r="E1576" i="1"/>
  <c r="B1576" i="1" s="1"/>
  <c r="E1746" i="1"/>
  <c r="B1746" i="1" s="1"/>
  <c r="E1918" i="1"/>
  <c r="B1918" i="1" s="1"/>
  <c r="E2080" i="1"/>
  <c r="B2080" i="1" s="1"/>
  <c r="E2211" i="1"/>
  <c r="B2211" i="1" s="1"/>
  <c r="E2339" i="1"/>
  <c r="B2339" i="1" s="1"/>
  <c r="E2419" i="1"/>
  <c r="B2419" i="1" s="1"/>
  <c r="E2507" i="1"/>
  <c r="B2507" i="1" s="1"/>
  <c r="E2595" i="1"/>
  <c r="B2595" i="1" s="1"/>
  <c r="E2675" i="1"/>
  <c r="B2675" i="1" s="1"/>
  <c r="E2763" i="1"/>
  <c r="B2763" i="1" s="1"/>
  <c r="E2851" i="1"/>
  <c r="B2851" i="1" s="1"/>
  <c r="E2931" i="1"/>
  <c r="B2931" i="1" s="1"/>
  <c r="E3019" i="1"/>
  <c r="B3019" i="1" s="1"/>
  <c r="E3107" i="1"/>
  <c r="B3107" i="1" s="1"/>
  <c r="E3187" i="1"/>
  <c r="B3187" i="1" s="1"/>
  <c r="E3275" i="1"/>
  <c r="B3275" i="1" s="1"/>
  <c r="E187" i="1"/>
  <c r="B187" i="1" s="1"/>
  <c r="E564" i="1"/>
  <c r="B564" i="1" s="1"/>
  <c r="E897" i="1"/>
  <c r="B897" i="1" s="1"/>
  <c r="E1065" i="1"/>
  <c r="B1065" i="1" s="1"/>
  <c r="E1173" i="1"/>
  <c r="B1173" i="1" s="1"/>
  <c r="E1279" i="1"/>
  <c r="B1279" i="1" s="1"/>
  <c r="E1365" i="1"/>
  <c r="B1365" i="1" s="1"/>
  <c r="E1449" i="1"/>
  <c r="B1449" i="1" s="1"/>
  <c r="E1535" i="1"/>
  <c r="B1535" i="1" s="1"/>
  <c r="E1621" i="1"/>
  <c r="B1621" i="1" s="1"/>
  <c r="E1705" i="1"/>
  <c r="B1705" i="1" s="1"/>
  <c r="E1791" i="1"/>
  <c r="B1791" i="1" s="1"/>
  <c r="E1877" i="1"/>
  <c r="B1877" i="1" s="1"/>
  <c r="E1961" i="1"/>
  <c r="B1961" i="1" s="1"/>
  <c r="E2045" i="1"/>
  <c r="B2045" i="1" s="1"/>
  <c r="E2116" i="1"/>
  <c r="B2116" i="1" s="1"/>
  <c r="E2180" i="1"/>
  <c r="B2180" i="1" s="1"/>
  <c r="E2244" i="1"/>
  <c r="B2244" i="1" s="1"/>
  <c r="E2308" i="1"/>
  <c r="B2308" i="1" s="1"/>
  <c r="E2372" i="1"/>
  <c r="B2372" i="1" s="1"/>
  <c r="E2436" i="1"/>
  <c r="B2436" i="1" s="1"/>
  <c r="E2500" i="1"/>
  <c r="B2500" i="1" s="1"/>
  <c r="E2564" i="1"/>
  <c r="B2564" i="1" s="1"/>
  <c r="E2628" i="1"/>
  <c r="B2628" i="1" s="1"/>
  <c r="E2692" i="1"/>
  <c r="B2692" i="1" s="1"/>
  <c r="E2756" i="1"/>
  <c r="B2756" i="1" s="1"/>
  <c r="E2820" i="1"/>
  <c r="B2820" i="1" s="1"/>
  <c r="E2884" i="1"/>
  <c r="B2884" i="1" s="1"/>
  <c r="E2948" i="1"/>
  <c r="B2948" i="1" s="1"/>
  <c r="E3012" i="1"/>
  <c r="B3012" i="1" s="1"/>
  <c r="E3076" i="1"/>
  <c r="B3076" i="1" s="1"/>
  <c r="E3140" i="1"/>
  <c r="B3140" i="1" s="1"/>
  <c r="E3204" i="1"/>
  <c r="B3204" i="1" s="1"/>
  <c r="E3268" i="1"/>
  <c r="B3268" i="1" s="1"/>
  <c r="E154" i="1"/>
  <c r="B154" i="1" s="1"/>
  <c r="E1056" i="1"/>
  <c r="B1056" i="1" s="1"/>
  <c r="E1398" i="1"/>
  <c r="B1398" i="1" s="1"/>
  <c r="E1738" i="1"/>
  <c r="B1738" i="1" s="1"/>
  <c r="E2073" i="1"/>
  <c r="B2073" i="1" s="1"/>
  <c r="E2333" i="1"/>
  <c r="B2333" i="1" s="1"/>
  <c r="E2589" i="1"/>
  <c r="B2589" i="1" s="1"/>
  <c r="E2845" i="1"/>
  <c r="B2845" i="1" s="1"/>
  <c r="E3101" i="1"/>
  <c r="B3101" i="1" s="1"/>
  <c r="E3341" i="1"/>
  <c r="B3341" i="1" s="1"/>
  <c r="E3467" i="1"/>
  <c r="B3467" i="1" s="1"/>
  <c r="E3565" i="1"/>
  <c r="B3565" i="1" s="1"/>
  <c r="E3651" i="1"/>
  <c r="B3651" i="1" s="1"/>
  <c r="E3737" i="1"/>
  <c r="B3737" i="1" s="1"/>
  <c r="E3821" i="1"/>
  <c r="B3821" i="1" s="1"/>
  <c r="E3907" i="1"/>
  <c r="B3907" i="1" s="1"/>
  <c r="E3993" i="1"/>
  <c r="B3993" i="1" s="1"/>
  <c r="E4077" i="1"/>
  <c r="B4077" i="1" s="1"/>
  <c r="E4163" i="1"/>
  <c r="B4163" i="1" s="1"/>
  <c r="E4249" i="1"/>
  <c r="B4249" i="1" s="1"/>
  <c r="E4333" i="1"/>
  <c r="B4333" i="1" s="1"/>
  <c r="E4419" i="1"/>
  <c r="B4419" i="1" s="1"/>
  <c r="E4505" i="1"/>
  <c r="B4505" i="1" s="1"/>
  <c r="E4589" i="1"/>
  <c r="B4589" i="1" s="1"/>
  <c r="E4675" i="1"/>
  <c r="B4675" i="1" s="1"/>
  <c r="E4761" i="1"/>
  <c r="B4761" i="1" s="1"/>
  <c r="E4845" i="1"/>
  <c r="B4845" i="1" s="1"/>
  <c r="E4917" i="1"/>
  <c r="B4917" i="1" s="1"/>
  <c r="E4981" i="1"/>
  <c r="B4981" i="1" s="1"/>
  <c r="E5045" i="1"/>
  <c r="B5045" i="1" s="1"/>
  <c r="E5109" i="1"/>
  <c r="B5109" i="1" s="1"/>
  <c r="E5173" i="1"/>
  <c r="B5173" i="1" s="1"/>
  <c r="E5237" i="1"/>
  <c r="B5237" i="1" s="1"/>
  <c r="E5301" i="1"/>
  <c r="B5301" i="1" s="1"/>
  <c r="E5365" i="1"/>
  <c r="B5365" i="1" s="1"/>
  <c r="E999" i="1"/>
  <c r="B999" i="1" s="1"/>
  <c r="E1357" i="1"/>
  <c r="B1357" i="1" s="1"/>
  <c r="E1697" i="1"/>
  <c r="B1697" i="1" s="1"/>
  <c r="E2038" i="1"/>
  <c r="B2038" i="1" s="1"/>
  <c r="E2302" i="1"/>
  <c r="B2302" i="1" s="1"/>
  <c r="E2558" i="1"/>
  <c r="B2558" i="1" s="1"/>
  <c r="E2814" i="1"/>
  <c r="B2814" i="1" s="1"/>
  <c r="E3070" i="1"/>
  <c r="B3070" i="1" s="1"/>
  <c r="E3326" i="1"/>
  <c r="B3326" i="1" s="1"/>
  <c r="E2207" i="1"/>
  <c r="B2207" i="1" s="1"/>
  <c r="E4335" i="1"/>
  <c r="B4335" i="1" s="1"/>
  <c r="E546" i="1"/>
  <c r="B546" i="1" s="1"/>
  <c r="E1509" i="1"/>
  <c r="B1509" i="1" s="1"/>
  <c r="E2160" i="1"/>
  <c r="B2160" i="1" s="1"/>
  <c r="E2672" i="1"/>
  <c r="B2672" i="1" s="1"/>
  <c r="E3112" i="1"/>
  <c r="B3112" i="1" s="1"/>
  <c r="E3448" i="1"/>
  <c r="B3448" i="1" s="1"/>
  <c r="E3792" i="1"/>
  <c r="B3792" i="1" s="1"/>
  <c r="E4136" i="1"/>
  <c r="B4136" i="1" s="1"/>
  <c r="E4464" i="1"/>
  <c r="B4464" i="1" s="1"/>
  <c r="E4720" i="1"/>
  <c r="B4720" i="1" s="1"/>
  <c r="E407" i="1"/>
  <c r="B407" i="1" s="1"/>
  <c r="E1126" i="1"/>
  <c r="B1126" i="1" s="1"/>
  <c r="E1466" i="1"/>
  <c r="B1466" i="1" s="1"/>
  <c r="E1808" i="1"/>
  <c r="B1808" i="1" s="1"/>
  <c r="E2129" i="1"/>
  <c r="B2129" i="1" s="1"/>
  <c r="E2385" i="1"/>
  <c r="B2385" i="1" s="1"/>
  <c r="E2641" i="1"/>
  <c r="B2641" i="1" s="1"/>
  <c r="E2897" i="1"/>
  <c r="B2897" i="1" s="1"/>
  <c r="E3153" i="1"/>
  <c r="B3153" i="1" s="1"/>
  <c r="E3409" i="1"/>
  <c r="B3409" i="1" s="1"/>
  <c r="E927" i="1"/>
  <c r="B927" i="1" s="1"/>
  <c r="E1309" i="1"/>
  <c r="B1309" i="1" s="1"/>
  <c r="E1649" i="1"/>
  <c r="B1649" i="1" s="1"/>
  <c r="E1991" i="1"/>
  <c r="B1991" i="1" s="1"/>
  <c r="E2266" i="1"/>
  <c r="B2266" i="1" s="1"/>
  <c r="E2442" i="1"/>
  <c r="B2442" i="1" s="1"/>
  <c r="E2570" i="1"/>
  <c r="B2570" i="1" s="1"/>
  <c r="E2698" i="1"/>
  <c r="B2698" i="1" s="1"/>
  <c r="E2826" i="1"/>
  <c r="B2826" i="1" s="1"/>
  <c r="E2954" i="1"/>
  <c r="B2954" i="1" s="1"/>
  <c r="E3082" i="1"/>
  <c r="B3082" i="1" s="1"/>
  <c r="E3210" i="1"/>
  <c r="B3210" i="1" s="1"/>
  <c r="E3338" i="1"/>
  <c r="B3338" i="1" s="1"/>
  <c r="E3466" i="1"/>
  <c r="B3466" i="1" s="1"/>
  <c r="E228" i="1"/>
  <c r="B228" i="1" s="1"/>
  <c r="E801" i="1"/>
  <c r="B801" i="1" s="1"/>
  <c r="E1074" i="1"/>
  <c r="B1074" i="1" s="1"/>
  <c r="E1246" i="1"/>
  <c r="B1246" i="1" s="1"/>
  <c r="E1416" i="1"/>
  <c r="B1416" i="1" s="1"/>
  <c r="E1586" i="1"/>
  <c r="B1586" i="1" s="1"/>
  <c r="E1758" i="1"/>
  <c r="B1758" i="1" s="1"/>
  <c r="E1928" i="1"/>
  <c r="B1928" i="1" s="1"/>
  <c r="E2089" i="1"/>
  <c r="B2089" i="1" s="1"/>
  <c r="E2219" i="1"/>
  <c r="B2219" i="1" s="1"/>
  <c r="E2347" i="1"/>
  <c r="B2347" i="1" s="1"/>
  <c r="E2427" i="1"/>
  <c r="B2427" i="1" s="1"/>
  <c r="E2515" i="1"/>
  <c r="B2515" i="1" s="1"/>
  <c r="E2603" i="1"/>
  <c r="B2603" i="1" s="1"/>
  <c r="E2683" i="1"/>
  <c r="B2683" i="1" s="1"/>
  <c r="E2771" i="1"/>
  <c r="B2771" i="1" s="1"/>
  <c r="E2859" i="1"/>
  <c r="B2859" i="1" s="1"/>
  <c r="E2939" i="1"/>
  <c r="B2939" i="1" s="1"/>
  <c r="E3027" i="1"/>
  <c r="B3027" i="1" s="1"/>
  <c r="E3115" i="1"/>
  <c r="B3115" i="1" s="1"/>
  <c r="E3195" i="1"/>
  <c r="B3195" i="1" s="1"/>
  <c r="E3283" i="1"/>
  <c r="B3283" i="1" s="1"/>
  <c r="E229" i="1"/>
  <c r="B229" i="1" s="1"/>
  <c r="E601" i="1"/>
  <c r="B601" i="1" s="1"/>
  <c r="E913" i="1"/>
  <c r="B913" i="1" s="1"/>
  <c r="E1077" i="1"/>
  <c r="B1077" i="1" s="1"/>
  <c r="E1183" i="1"/>
  <c r="B1183" i="1" s="1"/>
  <c r="E1289" i="1"/>
  <c r="B1289" i="1" s="1"/>
  <c r="E1375" i="1"/>
  <c r="B1375" i="1" s="1"/>
  <c r="E1461" i="1"/>
  <c r="B1461" i="1" s="1"/>
  <c r="E1545" i="1"/>
  <c r="B1545" i="1" s="1"/>
  <c r="E1631" i="1"/>
  <c r="B1631" i="1" s="1"/>
  <c r="E1717" i="1"/>
  <c r="B1717" i="1" s="1"/>
  <c r="E1801" i="1"/>
  <c r="B1801" i="1" s="1"/>
  <c r="E1887" i="1"/>
  <c r="B1887" i="1" s="1"/>
  <c r="E1973" i="1"/>
  <c r="B1973" i="1" s="1"/>
  <c r="E2054" i="1"/>
  <c r="B2054" i="1" s="1"/>
  <c r="E2124" i="1"/>
  <c r="B2124" i="1" s="1"/>
  <c r="E2188" i="1"/>
  <c r="B2188" i="1" s="1"/>
  <c r="E2252" i="1"/>
  <c r="B2252" i="1" s="1"/>
  <c r="E2316" i="1"/>
  <c r="B2316" i="1" s="1"/>
  <c r="E2380" i="1"/>
  <c r="B2380" i="1" s="1"/>
  <c r="E2444" i="1"/>
  <c r="B2444" i="1" s="1"/>
  <c r="E2508" i="1"/>
  <c r="B2508" i="1" s="1"/>
  <c r="E2572" i="1"/>
  <c r="B2572" i="1" s="1"/>
  <c r="E2636" i="1"/>
  <c r="B2636" i="1" s="1"/>
  <c r="E2700" i="1"/>
  <c r="B2700" i="1" s="1"/>
  <c r="E2764" i="1"/>
  <c r="B2764" i="1" s="1"/>
  <c r="E2828" i="1"/>
  <c r="B2828" i="1" s="1"/>
  <c r="E2892" i="1"/>
  <c r="B2892" i="1" s="1"/>
  <c r="E2956" i="1"/>
  <c r="B2956" i="1" s="1"/>
  <c r="E3020" i="1"/>
  <c r="B3020" i="1" s="1"/>
  <c r="E3084" i="1"/>
  <c r="B3084" i="1" s="1"/>
  <c r="E3148" i="1"/>
  <c r="B3148" i="1" s="1"/>
  <c r="E3212" i="1"/>
  <c r="B3212" i="1" s="1"/>
  <c r="E3276" i="1"/>
  <c r="B3276" i="1" s="1"/>
  <c r="E316" i="1"/>
  <c r="B316" i="1" s="1"/>
  <c r="E1098" i="1"/>
  <c r="B1098" i="1" s="1"/>
  <c r="E1440" i="1"/>
  <c r="B1440" i="1" s="1"/>
  <c r="E1782" i="1"/>
  <c r="B1782" i="1" s="1"/>
  <c r="E2109" i="1"/>
  <c r="B2109" i="1" s="1"/>
  <c r="E2365" i="1"/>
  <c r="B2365" i="1" s="1"/>
  <c r="E2621" i="1"/>
  <c r="B2621" i="1" s="1"/>
  <c r="E2877" i="1"/>
  <c r="B2877" i="1" s="1"/>
  <c r="E3133" i="1"/>
  <c r="B3133" i="1" s="1"/>
  <c r="E3357" i="1"/>
  <c r="B3357" i="1" s="1"/>
  <c r="E3478" i="1"/>
  <c r="B3478" i="1" s="1"/>
  <c r="E3577" i="1"/>
  <c r="B3577" i="1" s="1"/>
  <c r="E3661" i="1"/>
  <c r="B3661" i="1" s="1"/>
  <c r="E3747" i="1"/>
  <c r="B3747" i="1" s="1"/>
  <c r="E3833" i="1"/>
  <c r="B3833" i="1" s="1"/>
  <c r="E3917" i="1"/>
  <c r="B3917" i="1" s="1"/>
  <c r="E4003" i="1"/>
  <c r="B4003" i="1" s="1"/>
  <c r="E4089" i="1"/>
  <c r="B4089" i="1" s="1"/>
  <c r="E4173" i="1"/>
  <c r="B4173" i="1" s="1"/>
  <c r="E4259" i="1"/>
  <c r="B4259" i="1" s="1"/>
  <c r="E4345" i="1"/>
  <c r="B4345" i="1" s="1"/>
  <c r="E4429" i="1"/>
  <c r="B4429" i="1" s="1"/>
  <c r="E4515" i="1"/>
  <c r="B4515" i="1" s="1"/>
  <c r="E4601" i="1"/>
  <c r="B4601" i="1" s="1"/>
  <c r="E4685" i="1"/>
  <c r="B4685" i="1" s="1"/>
  <c r="E4771" i="1"/>
  <c r="B4771" i="1" s="1"/>
  <c r="E4855" i="1"/>
  <c r="B4855" i="1" s="1"/>
  <c r="E4925" i="1"/>
  <c r="B4925" i="1" s="1"/>
  <c r="E4989" i="1"/>
  <c r="B4989" i="1" s="1"/>
  <c r="E5053" i="1"/>
  <c r="B5053" i="1" s="1"/>
  <c r="E5117" i="1"/>
  <c r="B5117" i="1" s="1"/>
  <c r="E5181" i="1"/>
  <c r="B5181" i="1" s="1"/>
  <c r="E5245" i="1"/>
  <c r="B5245" i="1" s="1"/>
  <c r="E5309" i="1"/>
  <c r="B5309" i="1" s="1"/>
  <c r="E155" i="1"/>
  <c r="B155" i="1" s="1"/>
  <c r="E1057" i="1"/>
  <c r="B1057" i="1" s="1"/>
  <c r="E1399" i="1"/>
  <c r="B1399" i="1" s="1"/>
  <c r="E1741" i="1"/>
  <c r="B1741" i="1" s="1"/>
  <c r="E2074" i="1"/>
  <c r="B2074" i="1" s="1"/>
  <c r="E2334" i="1"/>
  <c r="B2334" i="1" s="1"/>
  <c r="E2590" i="1"/>
  <c r="B2590" i="1" s="1"/>
  <c r="E2846" i="1"/>
  <c r="B2846" i="1" s="1"/>
  <c r="E3102" i="1"/>
  <c r="B3102" i="1" s="1"/>
  <c r="E3342" i="1"/>
  <c r="B3342" i="1" s="1"/>
  <c r="E3087" i="1"/>
  <c r="B3087" i="1" s="1"/>
  <c r="E2280" i="1"/>
  <c r="B2280" i="1" s="1"/>
  <c r="E3864" i="1"/>
  <c r="B3864" i="1" s="1"/>
  <c r="E663" i="1"/>
  <c r="B663" i="1" s="1"/>
  <c r="E2185" i="1"/>
  <c r="B2185" i="1" s="1"/>
  <c r="E3209" i="1"/>
  <c r="B3209" i="1" s="1"/>
  <c r="E1725" i="1"/>
  <c r="B1725" i="1" s="1"/>
  <c r="E2578" i="1"/>
  <c r="B2578" i="1" s="1"/>
  <c r="E3090" i="1"/>
  <c r="B3090" i="1" s="1"/>
  <c r="E270" i="1"/>
  <c r="B270" i="1" s="1"/>
  <c r="E1426" i="1"/>
  <c r="B1426" i="1" s="1"/>
  <c r="E2098" i="1"/>
  <c r="B2098" i="1" s="1"/>
  <c r="E2531" i="1"/>
  <c r="B2531" i="1" s="1"/>
  <c r="E2867" i="1"/>
  <c r="B2867" i="1" s="1"/>
  <c r="E3211" i="1"/>
  <c r="B3211" i="1" s="1"/>
  <c r="E945" i="1"/>
  <c r="B945" i="1" s="1"/>
  <c r="E1385" i="1"/>
  <c r="B1385" i="1" s="1"/>
  <c r="E1727" i="1"/>
  <c r="B1727" i="1" s="1"/>
  <c r="E2063" i="1"/>
  <c r="B2063" i="1" s="1"/>
  <c r="E2324" i="1"/>
  <c r="B2324" i="1" s="1"/>
  <c r="E2580" i="1"/>
  <c r="B2580" i="1" s="1"/>
  <c r="E2836" i="1"/>
  <c r="B2836" i="1" s="1"/>
  <c r="E3092" i="1"/>
  <c r="B3092" i="1" s="1"/>
  <c r="E462" i="1"/>
  <c r="B462" i="1" s="1"/>
  <c r="E2141" i="1"/>
  <c r="B2141" i="1" s="1"/>
  <c r="E3165" i="1"/>
  <c r="B3165" i="1" s="1"/>
  <c r="E3673" i="1"/>
  <c r="B3673" i="1" s="1"/>
  <c r="E4013" i="1"/>
  <c r="B4013" i="1" s="1"/>
  <c r="E4355" i="1"/>
  <c r="B4355" i="1" s="1"/>
  <c r="E4697" i="1"/>
  <c r="B4697" i="1" s="1"/>
  <c r="E4997" i="1"/>
  <c r="B4997" i="1" s="1"/>
  <c r="E5253" i="1"/>
  <c r="B5253" i="1" s="1"/>
  <c r="E1441" i="1"/>
  <c r="B1441" i="1" s="1"/>
  <c r="E2622" i="1"/>
  <c r="B2622" i="1" s="1"/>
  <c r="E3454" i="1"/>
  <c r="B3454" i="1" s="1"/>
  <c r="E3642" i="1"/>
  <c r="B3642" i="1" s="1"/>
  <c r="E3812" i="1"/>
  <c r="B3812" i="1" s="1"/>
  <c r="E3982" i="1"/>
  <c r="B3982" i="1" s="1"/>
  <c r="E4154" i="1"/>
  <c r="B4154" i="1" s="1"/>
  <c r="E4324" i="1"/>
  <c r="B4324" i="1" s="1"/>
  <c r="E4494" i="1"/>
  <c r="B4494" i="1" s="1"/>
  <c r="E4666" i="1"/>
  <c r="B4666" i="1" s="1"/>
  <c r="E4836" i="1"/>
  <c r="B4836" i="1" s="1"/>
  <c r="E4974" i="1"/>
  <c r="B4974" i="1" s="1"/>
  <c r="E5102" i="1"/>
  <c r="B5102" i="1" s="1"/>
  <c r="E5230" i="1"/>
  <c r="B5230" i="1" s="1"/>
  <c r="E5358" i="1"/>
  <c r="B5358" i="1" s="1"/>
  <c r="E5486" i="1"/>
  <c r="B5486" i="1" s="1"/>
  <c r="E5614" i="1"/>
  <c r="B5614" i="1" s="1"/>
  <c r="E5742" i="1"/>
  <c r="B5742" i="1" s="1"/>
  <c r="E5870" i="1"/>
  <c r="B5870" i="1" s="1"/>
  <c r="E5974" i="1"/>
  <c r="B5974" i="1" s="1"/>
  <c r="E6046" i="1"/>
  <c r="B6046" i="1" s="1"/>
  <c r="E6110" i="1"/>
  <c r="B6110" i="1" s="1"/>
  <c r="E6174" i="1"/>
  <c r="B6174" i="1" s="1"/>
  <c r="E6238" i="1"/>
  <c r="B6238" i="1" s="1"/>
  <c r="E777" i="1"/>
  <c r="B777" i="1" s="1"/>
  <c r="E1238" i="1"/>
  <c r="B1238" i="1" s="1"/>
  <c r="E1578" i="1"/>
  <c r="B1578" i="1" s="1"/>
  <c r="E1920" i="1"/>
  <c r="B1920" i="1" s="1"/>
  <c r="E2213" i="1"/>
  <c r="B2213" i="1" s="1"/>
  <c r="E2469" i="1"/>
  <c r="B2469" i="1" s="1"/>
  <c r="E2725" i="1"/>
  <c r="B2725" i="1" s="1"/>
  <c r="E2981" i="1"/>
  <c r="B2981" i="1" s="1"/>
  <c r="E3237" i="1"/>
  <c r="B3237" i="1" s="1"/>
  <c r="E3411" i="1"/>
  <c r="B3411" i="1" s="1"/>
  <c r="E3521" i="1"/>
  <c r="B3521" i="1" s="1"/>
  <c r="E887" i="1"/>
  <c r="B887" i="1" s="1"/>
  <c r="E1281" i="1"/>
  <c r="B1281" i="1" s="1"/>
  <c r="E1623" i="1"/>
  <c r="B1623" i="1" s="1"/>
  <c r="E1965" i="1"/>
  <c r="B1965" i="1" s="1"/>
  <c r="E2246" i="1"/>
  <c r="B2246" i="1" s="1"/>
  <c r="E2502" i="1"/>
  <c r="B2502" i="1" s="1"/>
  <c r="E2758" i="1"/>
  <c r="B2758" i="1" s="1"/>
  <c r="E3014" i="1"/>
  <c r="B3014" i="1" s="1"/>
  <c r="E3270" i="1"/>
  <c r="B3270" i="1" s="1"/>
  <c r="E3428" i="1"/>
  <c r="B3428" i="1" s="1"/>
  <c r="E3534" i="1"/>
  <c r="B3534" i="1" s="1"/>
  <c r="E3622" i="1"/>
  <c r="B3622" i="1" s="1"/>
  <c r="E3708" i="1"/>
  <c r="B3708" i="1" s="1"/>
  <c r="E3794" i="1"/>
  <c r="B3794" i="1" s="1"/>
  <c r="E3878" i="1"/>
  <c r="B3878" i="1" s="1"/>
  <c r="E3964" i="1"/>
  <c r="B3964" i="1" s="1"/>
  <c r="E4050" i="1"/>
  <c r="B4050" i="1" s="1"/>
  <c r="E4134" i="1"/>
  <c r="B4134" i="1" s="1"/>
  <c r="E4220" i="1"/>
  <c r="B4220" i="1" s="1"/>
  <c r="E4306" i="1"/>
  <c r="B4306" i="1" s="1"/>
  <c r="E4390" i="1"/>
  <c r="B4390" i="1" s="1"/>
  <c r="E4476" i="1"/>
  <c r="B4476" i="1" s="1"/>
  <c r="E4562" i="1"/>
  <c r="B4562" i="1" s="1"/>
  <c r="E4646" i="1"/>
  <c r="B4646" i="1" s="1"/>
  <c r="E4732" i="1"/>
  <c r="B4732" i="1" s="1"/>
  <c r="E4818" i="1"/>
  <c r="B4818" i="1" s="1"/>
  <c r="E4895" i="1"/>
  <c r="B4895" i="1" s="1"/>
  <c r="E4960" i="1"/>
  <c r="B4960" i="1" s="1"/>
  <c r="E5024" i="1"/>
  <c r="B5024" i="1" s="1"/>
  <c r="E5088" i="1"/>
  <c r="B5088" i="1" s="1"/>
  <c r="E5152" i="1"/>
  <c r="B5152" i="1" s="1"/>
  <c r="E389" i="1"/>
  <c r="B389" i="1" s="1"/>
  <c r="E1120" i="1"/>
  <c r="B1120" i="1" s="1"/>
  <c r="E1462" i="1"/>
  <c r="B1462" i="1" s="1"/>
  <c r="E1802" i="1"/>
  <c r="B1802" i="1" s="1"/>
  <c r="E2125" i="1"/>
  <c r="B2125" i="1" s="1"/>
  <c r="E2381" i="1"/>
  <c r="B2381" i="1" s="1"/>
  <c r="E2637" i="1"/>
  <c r="B2637" i="1" s="1"/>
  <c r="E2893" i="1"/>
  <c r="B2893" i="1" s="1"/>
  <c r="E3149" i="1"/>
  <c r="B3149" i="1" s="1"/>
  <c r="E3365" i="1"/>
  <c r="B3365" i="1" s="1"/>
  <c r="E3485" i="1"/>
  <c r="B3485" i="1" s="1"/>
  <c r="E3581" i="1"/>
  <c r="B3581" i="1" s="1"/>
  <c r="E3667" i="1"/>
  <c r="B3667" i="1" s="1"/>
  <c r="E3753" i="1"/>
  <c r="B3753" i="1" s="1"/>
  <c r="E3837" i="1"/>
  <c r="B3837" i="1" s="1"/>
  <c r="E3923" i="1"/>
  <c r="B3923" i="1" s="1"/>
  <c r="E4009" i="1"/>
  <c r="B4009" i="1" s="1"/>
  <c r="E4093" i="1"/>
  <c r="B4093" i="1" s="1"/>
  <c r="E4179" i="1"/>
  <c r="B4179" i="1" s="1"/>
  <c r="E4265" i="1"/>
  <c r="B4265" i="1" s="1"/>
  <c r="E4349" i="1"/>
  <c r="B4349" i="1" s="1"/>
  <c r="E4435" i="1"/>
  <c r="B4435" i="1" s="1"/>
  <c r="E4521" i="1"/>
  <c r="B4521" i="1" s="1"/>
  <c r="E4605" i="1"/>
  <c r="B4605" i="1" s="1"/>
  <c r="E4691" i="1"/>
  <c r="B4691" i="1" s="1"/>
  <c r="E4777" i="1"/>
  <c r="B4777" i="1" s="1"/>
  <c r="E4860" i="1"/>
  <c r="B4860" i="1" s="1"/>
  <c r="E4929" i="1"/>
  <c r="B4929" i="1" s="1"/>
  <c r="E4993" i="1"/>
  <c r="B4993" i="1" s="1"/>
  <c r="E5057" i="1"/>
  <c r="B5057" i="1" s="1"/>
  <c r="E5121" i="1"/>
  <c r="B5121" i="1" s="1"/>
  <c r="E5185" i="1"/>
  <c r="B5185" i="1" s="1"/>
  <c r="E5249" i="1"/>
  <c r="B5249" i="1" s="1"/>
  <c r="E5313" i="1"/>
  <c r="B5313" i="1" s="1"/>
  <c r="E5377" i="1"/>
  <c r="B5377" i="1" s="1"/>
  <c r="E5441" i="1"/>
  <c r="B5441" i="1" s="1"/>
  <c r="E5505" i="1"/>
  <c r="B5505" i="1" s="1"/>
  <c r="E5569" i="1"/>
  <c r="B5569" i="1" s="1"/>
  <c r="E5633" i="1"/>
  <c r="B5633" i="1" s="1"/>
  <c r="E5697" i="1"/>
  <c r="B5697" i="1" s="1"/>
  <c r="E5761" i="1"/>
  <c r="B5761" i="1" s="1"/>
  <c r="E5825" i="1"/>
  <c r="B5825" i="1" s="1"/>
  <c r="E537" i="1"/>
  <c r="B537" i="1" s="1"/>
  <c r="E1165" i="1"/>
  <c r="B1165" i="1" s="1"/>
  <c r="E1505" i="1"/>
  <c r="B1505" i="1" s="1"/>
  <c r="E1847" i="1"/>
  <c r="B1847" i="1" s="1"/>
  <c r="E2158" i="1"/>
  <c r="B2158" i="1" s="1"/>
  <c r="E2414" i="1"/>
  <c r="B2414" i="1" s="1"/>
  <c r="E2670" i="1"/>
  <c r="B2670" i="1" s="1"/>
  <c r="E2926" i="1"/>
  <c r="B2926" i="1" s="1"/>
  <c r="E3182" i="1"/>
  <c r="B3182" i="1" s="1"/>
  <c r="E3382" i="1"/>
  <c r="B3382" i="1" s="1"/>
  <c r="E3500" i="1"/>
  <c r="B3500" i="1" s="1"/>
  <c r="E3594" i="1"/>
  <c r="B3594" i="1" s="1"/>
  <c r="E3678" i="1"/>
  <c r="B3678" i="1" s="1"/>
  <c r="E3764" i="1"/>
  <c r="B3764" i="1" s="1"/>
  <c r="E3850" i="1"/>
  <c r="B3850" i="1" s="1"/>
  <c r="E3934" i="1"/>
  <c r="B3934" i="1" s="1"/>
  <c r="E4020" i="1"/>
  <c r="B4020" i="1" s="1"/>
  <c r="E4106" i="1"/>
  <c r="B4106" i="1" s="1"/>
  <c r="E4190" i="1"/>
  <c r="B4190" i="1" s="1"/>
  <c r="E4276" i="1"/>
  <c r="B4276" i="1" s="1"/>
  <c r="E4362" i="1"/>
  <c r="B4362" i="1" s="1"/>
  <c r="E4446" i="1"/>
  <c r="B4446" i="1" s="1"/>
  <c r="E4532" i="1"/>
  <c r="B4532" i="1" s="1"/>
  <c r="E4618" i="1"/>
  <c r="B4618" i="1" s="1"/>
  <c r="E4702" i="1"/>
  <c r="B4702" i="1" s="1"/>
  <c r="E4788" i="1"/>
  <c r="B4788" i="1" s="1"/>
  <c r="E4870" i="1"/>
  <c r="B4870" i="1" s="1"/>
  <c r="E4938" i="1"/>
  <c r="B4938" i="1" s="1"/>
  <c r="E5002" i="1"/>
  <c r="B5002" i="1" s="1"/>
  <c r="E5066" i="1"/>
  <c r="B5066" i="1" s="1"/>
  <c r="E5130" i="1"/>
  <c r="B5130" i="1" s="1"/>
  <c r="E5194" i="1"/>
  <c r="B5194" i="1" s="1"/>
  <c r="E5258" i="1"/>
  <c r="B5258" i="1" s="1"/>
  <c r="E5322" i="1"/>
  <c r="B5322" i="1" s="1"/>
  <c r="E5386" i="1"/>
  <c r="B5386" i="1" s="1"/>
  <c r="E5450" i="1"/>
  <c r="B5450" i="1" s="1"/>
  <c r="E426" i="1"/>
  <c r="B426" i="1" s="1"/>
  <c r="E1130" i="1"/>
  <c r="B1130" i="1" s="1"/>
  <c r="E1472" i="1"/>
  <c r="B1472" i="1" s="1"/>
  <c r="E1814" i="1"/>
  <c r="B1814" i="1" s="1"/>
  <c r="E2133" i="1"/>
  <c r="B2133" i="1" s="1"/>
  <c r="E2389" i="1"/>
  <c r="B2389" i="1" s="1"/>
  <c r="E2645" i="1"/>
  <c r="B2645" i="1" s="1"/>
  <c r="E2901" i="1"/>
  <c r="B2901" i="1" s="1"/>
  <c r="E3157" i="1"/>
  <c r="B3157" i="1" s="1"/>
  <c r="E3371" i="1"/>
  <c r="B3371" i="1" s="1"/>
  <c r="E3489" i="1"/>
  <c r="B3489" i="1" s="1"/>
  <c r="E3585" i="1"/>
  <c r="B3585" i="1" s="1"/>
  <c r="E3669" i="1"/>
  <c r="B3669" i="1" s="1"/>
  <c r="E3755" i="1"/>
  <c r="B3755" i="1" s="1"/>
  <c r="E3841" i="1"/>
  <c r="B3841" i="1" s="1"/>
  <c r="E3925" i="1"/>
  <c r="B3925" i="1" s="1"/>
  <c r="E4011" i="1"/>
  <c r="B4011" i="1" s="1"/>
  <c r="E4097" i="1"/>
  <c r="B4097" i="1" s="1"/>
  <c r="E4181" i="1"/>
  <c r="B4181" i="1" s="1"/>
  <c r="E4267" i="1"/>
  <c r="B4267" i="1" s="1"/>
  <c r="E4353" i="1"/>
  <c r="B4353" i="1" s="1"/>
  <c r="E4437" i="1"/>
  <c r="B4437" i="1" s="1"/>
  <c r="E4523" i="1"/>
  <c r="B4523" i="1" s="1"/>
  <c r="E4609" i="1"/>
  <c r="B4609" i="1" s="1"/>
  <c r="E4693" i="1"/>
  <c r="B4693" i="1" s="1"/>
  <c r="E4779" i="1"/>
  <c r="B4779" i="1" s="1"/>
  <c r="E4862" i="1"/>
  <c r="B4862" i="1" s="1"/>
  <c r="E4931" i="1"/>
  <c r="B4931" i="1" s="1"/>
  <c r="E4995" i="1"/>
  <c r="B4995" i="1" s="1"/>
  <c r="E5059" i="1"/>
  <c r="B5059" i="1" s="1"/>
  <c r="E5123" i="1"/>
  <c r="B5123" i="1" s="1"/>
  <c r="E5187" i="1"/>
  <c r="B5187" i="1" s="1"/>
  <c r="E5251" i="1"/>
  <c r="B5251" i="1" s="1"/>
  <c r="E5315" i="1"/>
  <c r="B5315" i="1" s="1"/>
  <c r="E5379" i="1"/>
  <c r="B5379" i="1" s="1"/>
  <c r="E5443" i="1"/>
  <c r="B5443" i="1" s="1"/>
  <c r="E3095" i="1"/>
  <c r="B3095" i="1" s="1"/>
  <c r="E2288" i="1"/>
  <c r="B2288" i="1" s="1"/>
  <c r="E3880" i="1"/>
  <c r="B3880" i="1" s="1"/>
  <c r="E697" i="1"/>
  <c r="B697" i="1" s="1"/>
  <c r="E2193" i="1"/>
  <c r="B2193" i="1" s="1"/>
  <c r="E3217" i="1"/>
  <c r="B3217" i="1" s="1"/>
  <c r="E1735" i="1"/>
  <c r="B1735" i="1" s="1"/>
  <c r="E2586" i="1"/>
  <c r="B2586" i="1" s="1"/>
  <c r="E3098" i="1"/>
  <c r="B3098" i="1" s="1"/>
  <c r="E307" i="1"/>
  <c r="B307" i="1" s="1"/>
  <c r="E1438" i="1"/>
  <c r="B1438" i="1" s="1"/>
  <c r="E2107" i="1"/>
  <c r="B2107" i="1" s="1"/>
  <c r="E2539" i="1"/>
  <c r="B2539" i="1" s="1"/>
  <c r="E2875" i="1"/>
  <c r="B2875" i="1" s="1"/>
  <c r="E3219" i="1"/>
  <c r="B3219" i="1" s="1"/>
  <c r="E961" i="1"/>
  <c r="B961" i="1" s="1"/>
  <c r="E1397" i="1"/>
  <c r="B1397" i="1" s="1"/>
  <c r="E1737" i="1"/>
  <c r="B1737" i="1" s="1"/>
  <c r="E2072" i="1"/>
  <c r="B2072" i="1" s="1"/>
  <c r="E2332" i="1"/>
  <c r="B2332" i="1" s="1"/>
  <c r="E2588" i="1"/>
  <c r="B2588" i="1" s="1"/>
  <c r="E2844" i="1"/>
  <c r="B2844" i="1" s="1"/>
  <c r="E3100" i="1"/>
  <c r="B3100" i="1" s="1"/>
  <c r="E609" i="1"/>
  <c r="B609" i="1" s="1"/>
  <c r="E2173" i="1"/>
  <c r="B2173" i="1" s="1"/>
  <c r="E3197" i="1"/>
  <c r="B3197" i="1" s="1"/>
  <c r="E3683" i="1"/>
  <c r="B3683" i="1" s="1"/>
  <c r="E4025" i="1"/>
  <c r="B4025" i="1" s="1"/>
  <c r="E4365" i="1"/>
  <c r="B4365" i="1" s="1"/>
  <c r="E4707" i="1"/>
  <c r="B4707" i="1" s="1"/>
  <c r="E5005" i="1"/>
  <c r="B5005" i="1" s="1"/>
  <c r="E5261" i="1"/>
  <c r="B5261" i="1" s="1"/>
  <c r="E1485" i="1"/>
  <c r="B1485" i="1" s="1"/>
  <c r="E2654" i="1"/>
  <c r="B2654" i="1" s="1"/>
  <c r="E3468" i="1"/>
  <c r="B3468" i="1" s="1"/>
  <c r="E3652" i="1"/>
  <c r="B3652" i="1" s="1"/>
  <c r="E3822" i="1"/>
  <c r="B3822" i="1" s="1"/>
  <c r="E3994" i="1"/>
  <c r="B3994" i="1" s="1"/>
  <c r="E4164" i="1"/>
  <c r="B4164" i="1" s="1"/>
  <c r="E4334" i="1"/>
  <c r="B4334" i="1" s="1"/>
  <c r="E4506" i="1"/>
  <c r="B4506" i="1" s="1"/>
  <c r="E4676" i="1"/>
  <c r="B4676" i="1" s="1"/>
  <c r="E4846" i="1"/>
  <c r="B4846" i="1" s="1"/>
  <c r="E4982" i="1"/>
  <c r="B4982" i="1" s="1"/>
  <c r="E5110" i="1"/>
  <c r="B5110" i="1" s="1"/>
  <c r="E5238" i="1"/>
  <c r="B5238" i="1" s="1"/>
  <c r="E5366" i="1"/>
  <c r="B5366" i="1" s="1"/>
  <c r="E5494" i="1"/>
  <c r="B5494" i="1" s="1"/>
  <c r="E5622" i="1"/>
  <c r="B5622" i="1" s="1"/>
  <c r="E5750" i="1"/>
  <c r="B5750" i="1" s="1"/>
  <c r="E5878" i="1"/>
  <c r="B5878" i="1" s="1"/>
  <c r="E5982" i="1"/>
  <c r="B5982" i="1" s="1"/>
  <c r="E6054" i="1"/>
  <c r="B6054" i="1" s="1"/>
  <c r="E6118" i="1"/>
  <c r="B6118" i="1" s="1"/>
  <c r="E6182" i="1"/>
  <c r="B6182" i="1" s="1"/>
  <c r="E6246" i="1"/>
  <c r="B6246" i="1" s="1"/>
  <c r="E882" i="1"/>
  <c r="B882" i="1" s="1"/>
  <c r="E1280" i="1"/>
  <c r="B1280" i="1" s="1"/>
  <c r="E1622" i="1"/>
  <c r="B1622" i="1" s="1"/>
  <c r="E1962" i="1"/>
  <c r="B1962" i="1" s="1"/>
  <c r="E2245" i="1"/>
  <c r="B2245" i="1" s="1"/>
  <c r="E2501" i="1"/>
  <c r="B2501" i="1" s="1"/>
  <c r="E2757" i="1"/>
  <c r="B2757" i="1" s="1"/>
  <c r="E3013" i="1"/>
  <c r="B3013" i="1" s="1"/>
  <c r="E3269" i="1"/>
  <c r="B3269" i="1" s="1"/>
  <c r="E3427" i="1"/>
  <c r="B3427" i="1" s="1"/>
  <c r="E3533" i="1"/>
  <c r="B3533" i="1" s="1"/>
  <c r="E951" i="1"/>
  <c r="B951" i="1" s="1"/>
  <c r="E1325" i="1"/>
  <c r="B1325" i="1" s="1"/>
  <c r="E1665" i="1"/>
  <c r="B1665" i="1" s="1"/>
  <c r="E2007" i="1"/>
  <c r="B2007" i="1" s="1"/>
  <c r="E2278" i="1"/>
  <c r="B2278" i="1" s="1"/>
  <c r="E2534" i="1"/>
  <c r="B2534" i="1" s="1"/>
  <c r="E2790" i="1"/>
  <c r="B2790" i="1" s="1"/>
  <c r="E3046" i="1"/>
  <c r="B3046" i="1" s="1"/>
  <c r="E3302" i="1"/>
  <c r="B3302" i="1" s="1"/>
  <c r="E3444" i="1"/>
  <c r="B3444" i="1" s="1"/>
  <c r="E3548" i="1"/>
  <c r="B3548" i="1" s="1"/>
  <c r="E3634" i="1"/>
  <c r="B3634" i="1" s="1"/>
  <c r="E3718" i="1"/>
  <c r="B3718" i="1" s="1"/>
  <c r="E3804" i="1"/>
  <c r="B3804" i="1" s="1"/>
  <c r="E3890" i="1"/>
  <c r="B3890" i="1" s="1"/>
  <c r="E3974" i="1"/>
  <c r="B3974" i="1" s="1"/>
  <c r="E4060" i="1"/>
  <c r="B4060" i="1" s="1"/>
  <c r="E4146" i="1"/>
  <c r="B4146" i="1" s="1"/>
  <c r="E4230" i="1"/>
  <c r="B4230" i="1" s="1"/>
  <c r="E4316" i="1"/>
  <c r="B4316" i="1" s="1"/>
  <c r="E4402" i="1"/>
  <c r="B4402" i="1" s="1"/>
  <c r="E4486" i="1"/>
  <c r="B4486" i="1" s="1"/>
  <c r="E4572" i="1"/>
  <c r="B4572" i="1" s="1"/>
  <c r="E4658" i="1"/>
  <c r="B4658" i="1" s="1"/>
  <c r="E4742" i="1"/>
  <c r="B4742" i="1" s="1"/>
  <c r="E4828" i="1"/>
  <c r="B4828" i="1" s="1"/>
  <c r="E4904" i="1"/>
  <c r="B4904" i="1" s="1"/>
  <c r="E4968" i="1"/>
  <c r="B4968" i="1" s="1"/>
  <c r="E5032" i="1"/>
  <c r="B5032" i="1" s="1"/>
  <c r="E5096" i="1"/>
  <c r="B5096" i="1" s="1"/>
  <c r="E5160" i="1"/>
  <c r="B5160" i="1" s="1"/>
  <c r="E535" i="1"/>
  <c r="B535" i="1" s="1"/>
  <c r="E1162" i="1"/>
  <c r="B1162" i="1" s="1"/>
  <c r="E1504" i="1"/>
  <c r="B1504" i="1" s="1"/>
  <c r="E1846" i="1"/>
  <c r="B1846" i="1" s="1"/>
  <c r="E2157" i="1"/>
  <c r="B2157" i="1" s="1"/>
  <c r="E2413" i="1"/>
  <c r="B2413" i="1" s="1"/>
  <c r="E2669" i="1"/>
  <c r="B2669" i="1" s="1"/>
  <c r="E2925" i="1"/>
  <c r="B2925" i="1" s="1"/>
  <c r="E3181" i="1"/>
  <c r="B3181" i="1" s="1"/>
  <c r="E3381" i="1"/>
  <c r="B3381" i="1" s="1"/>
  <c r="E3499" i="1"/>
  <c r="B3499" i="1" s="1"/>
  <c r="E3593" i="1"/>
  <c r="B3593" i="1" s="1"/>
  <c r="E3677" i="1"/>
  <c r="B3677" i="1" s="1"/>
  <c r="E3763" i="1"/>
  <c r="B3763" i="1" s="1"/>
  <c r="E3849" i="1"/>
  <c r="B3849" i="1" s="1"/>
  <c r="E3933" i="1"/>
  <c r="B3933" i="1" s="1"/>
  <c r="E4019" i="1"/>
  <c r="B4019" i="1" s="1"/>
  <c r="E4105" i="1"/>
  <c r="B4105" i="1" s="1"/>
  <c r="E4189" i="1"/>
  <c r="B4189" i="1" s="1"/>
  <c r="E4275" i="1"/>
  <c r="B4275" i="1" s="1"/>
  <c r="E4361" i="1"/>
  <c r="B4361" i="1" s="1"/>
  <c r="E4445" i="1"/>
  <c r="B4445" i="1" s="1"/>
  <c r="E4531" i="1"/>
  <c r="B4531" i="1" s="1"/>
  <c r="E4617" i="1"/>
  <c r="B4617" i="1" s="1"/>
  <c r="E4701" i="1"/>
  <c r="B4701" i="1" s="1"/>
  <c r="E4787" i="1"/>
  <c r="B4787" i="1" s="1"/>
  <c r="E4869" i="1"/>
  <c r="B4869" i="1" s="1"/>
  <c r="E4937" i="1"/>
  <c r="B4937" i="1" s="1"/>
  <c r="E5001" i="1"/>
  <c r="B5001" i="1" s="1"/>
  <c r="E5065" i="1"/>
  <c r="B5065" i="1" s="1"/>
  <c r="E5129" i="1"/>
  <c r="B5129" i="1" s="1"/>
  <c r="E5193" i="1"/>
  <c r="B5193" i="1" s="1"/>
  <c r="E5257" i="1"/>
  <c r="B5257" i="1" s="1"/>
  <c r="E5321" i="1"/>
  <c r="B5321" i="1" s="1"/>
  <c r="E5385" i="1"/>
  <c r="B5385" i="1" s="1"/>
  <c r="E5449" i="1"/>
  <c r="B5449" i="1" s="1"/>
  <c r="E5513" i="1"/>
  <c r="B5513" i="1" s="1"/>
  <c r="E5577" i="1"/>
  <c r="B5577" i="1" s="1"/>
  <c r="E5641" i="1"/>
  <c r="B5641" i="1" s="1"/>
  <c r="E5705" i="1"/>
  <c r="B5705" i="1" s="1"/>
  <c r="E5769" i="1"/>
  <c r="B5769" i="1" s="1"/>
  <c r="E5833" i="1"/>
  <c r="B5833" i="1" s="1"/>
  <c r="E682" i="1"/>
  <c r="B682" i="1" s="1"/>
  <c r="E1207" i="1"/>
  <c r="B1207" i="1" s="1"/>
  <c r="E1549" i="1"/>
  <c r="B1549" i="1" s="1"/>
  <c r="E1889" i="1"/>
  <c r="B1889" i="1" s="1"/>
  <c r="E2190" i="1"/>
  <c r="B2190" i="1" s="1"/>
  <c r="E2446" i="1"/>
  <c r="B2446" i="1" s="1"/>
  <c r="E2702" i="1"/>
  <c r="B2702" i="1" s="1"/>
  <c r="E2958" i="1"/>
  <c r="B2958" i="1" s="1"/>
  <c r="E3214" i="1"/>
  <c r="B3214" i="1" s="1"/>
  <c r="E3398" i="1"/>
  <c r="B3398" i="1" s="1"/>
  <c r="E3513" i="1"/>
  <c r="B3513" i="1" s="1"/>
  <c r="E3604" i="1"/>
  <c r="B3604" i="1" s="1"/>
  <c r="E3690" i="1"/>
  <c r="B3690" i="1" s="1"/>
  <c r="E3774" i="1"/>
  <c r="B3774" i="1" s="1"/>
  <c r="E3860" i="1"/>
  <c r="B3860" i="1" s="1"/>
  <c r="E3946" i="1"/>
  <c r="B3946" i="1" s="1"/>
  <c r="E4030" i="1"/>
  <c r="B4030" i="1" s="1"/>
  <c r="E4116" i="1"/>
  <c r="B4116" i="1" s="1"/>
  <c r="E4202" i="1"/>
  <c r="B4202" i="1" s="1"/>
  <c r="E4286" i="1"/>
  <c r="B4286" i="1" s="1"/>
  <c r="E4372" i="1"/>
  <c r="B4372" i="1" s="1"/>
  <c r="E4458" i="1"/>
  <c r="B4458" i="1" s="1"/>
  <c r="E4542" i="1"/>
  <c r="B4542" i="1" s="1"/>
  <c r="E4628" i="1"/>
  <c r="B4628" i="1" s="1"/>
  <c r="E4714" i="1"/>
  <c r="B4714" i="1" s="1"/>
  <c r="E4798" i="1"/>
  <c r="B4798" i="1" s="1"/>
  <c r="E4879" i="1"/>
  <c r="B4879" i="1" s="1"/>
  <c r="E4946" i="1"/>
  <c r="B4946" i="1" s="1"/>
  <c r="E5010" i="1"/>
  <c r="B5010" i="1" s="1"/>
  <c r="E5074" i="1"/>
  <c r="B5074" i="1" s="1"/>
  <c r="E5138" i="1"/>
  <c r="B5138" i="1" s="1"/>
  <c r="E5202" i="1"/>
  <c r="B5202" i="1" s="1"/>
  <c r="E5266" i="1"/>
  <c r="B5266" i="1" s="1"/>
  <c r="E5330" i="1"/>
  <c r="B5330" i="1" s="1"/>
  <c r="E5394" i="1"/>
  <c r="B5394" i="1" s="1"/>
  <c r="E5458" i="1"/>
  <c r="B5458" i="1" s="1"/>
  <c r="E572" i="1"/>
  <c r="B572" i="1" s="1"/>
  <c r="E1174" i="1"/>
  <c r="B1174" i="1" s="1"/>
  <c r="E1514" i="1"/>
  <c r="B1514" i="1" s="1"/>
  <c r="E1856" i="1"/>
  <c r="B1856" i="1" s="1"/>
  <c r="E2165" i="1"/>
  <c r="B2165" i="1" s="1"/>
  <c r="E2421" i="1"/>
  <c r="B2421" i="1" s="1"/>
  <c r="E2677" i="1"/>
  <c r="B2677" i="1" s="1"/>
  <c r="E2933" i="1"/>
  <c r="B2933" i="1" s="1"/>
  <c r="E3189" i="1"/>
  <c r="B3189" i="1" s="1"/>
  <c r="E3387" i="1"/>
  <c r="B3387" i="1" s="1"/>
  <c r="E3501" i="1"/>
  <c r="B3501" i="1" s="1"/>
  <c r="E3595" i="1"/>
  <c r="B3595" i="1" s="1"/>
  <c r="E3681" i="1"/>
  <c r="B3681" i="1" s="1"/>
  <c r="E3765" i="1"/>
  <c r="B3765" i="1" s="1"/>
  <c r="E3851" i="1"/>
  <c r="B3851" i="1" s="1"/>
  <c r="E3937" i="1"/>
  <c r="B3937" i="1" s="1"/>
  <c r="E4021" i="1"/>
  <c r="B4021" i="1" s="1"/>
  <c r="E4107" i="1"/>
  <c r="B4107" i="1" s="1"/>
  <c r="E4193" i="1"/>
  <c r="B4193" i="1" s="1"/>
  <c r="E4277" i="1"/>
  <c r="B4277" i="1" s="1"/>
  <c r="E4363" i="1"/>
  <c r="B4363" i="1" s="1"/>
  <c r="E4449" i="1"/>
  <c r="B4449" i="1" s="1"/>
  <c r="E4533" i="1"/>
  <c r="B4533" i="1" s="1"/>
  <c r="E4619" i="1"/>
  <c r="B4619" i="1" s="1"/>
  <c r="E4705" i="1"/>
  <c r="B4705" i="1" s="1"/>
  <c r="E4789" i="1"/>
  <c r="B4789" i="1" s="1"/>
  <c r="E4871" i="1"/>
  <c r="B4871" i="1" s="1"/>
  <c r="E4939" i="1"/>
  <c r="B4939" i="1" s="1"/>
  <c r="E5003" i="1"/>
  <c r="B5003" i="1" s="1"/>
  <c r="E5067" i="1"/>
  <c r="B5067" i="1" s="1"/>
  <c r="E5131" i="1"/>
  <c r="B5131" i="1" s="1"/>
  <c r="E5195" i="1"/>
  <c r="B5195" i="1" s="1"/>
  <c r="E5259" i="1"/>
  <c r="B5259" i="1" s="1"/>
  <c r="E5323" i="1"/>
  <c r="B5323" i="1" s="1"/>
  <c r="E5387" i="1"/>
  <c r="B5387" i="1" s="1"/>
  <c r="E5451" i="1"/>
  <c r="B5451" i="1" s="1"/>
  <c r="E5515" i="1"/>
  <c r="B5515" i="1" s="1"/>
  <c r="E4567" i="1"/>
  <c r="B4567" i="1" s="1"/>
  <c r="E2792" i="1"/>
  <c r="B2792" i="1" s="1"/>
  <c r="E4208" i="1"/>
  <c r="B4208" i="1" s="1"/>
  <c r="E1200" i="1"/>
  <c r="B1200" i="1" s="1"/>
  <c r="E2441" i="1"/>
  <c r="B2441" i="1" s="1"/>
  <c r="E91" i="1"/>
  <c r="B91" i="1" s="1"/>
  <c r="E2061" i="1"/>
  <c r="B2061" i="1" s="1"/>
  <c r="E2706" i="1"/>
  <c r="B2706" i="1" s="1"/>
  <c r="E3218" i="1"/>
  <c r="B3218" i="1" s="1"/>
  <c r="E833" i="1"/>
  <c r="B833" i="1" s="1"/>
  <c r="E1598" i="1"/>
  <c r="B1598" i="1" s="1"/>
  <c r="E2227" i="1"/>
  <c r="B2227" i="1" s="1"/>
  <c r="E2611" i="1"/>
  <c r="B2611" i="1" s="1"/>
  <c r="E2955" i="1"/>
  <c r="B2955" i="1" s="1"/>
  <c r="E3299" i="1"/>
  <c r="B3299" i="1" s="1"/>
  <c r="E1087" i="1"/>
  <c r="B1087" i="1" s="1"/>
  <c r="E1471" i="1"/>
  <c r="B1471" i="1" s="1"/>
  <c r="E1813" i="1"/>
  <c r="B1813" i="1" s="1"/>
  <c r="E2132" i="1"/>
  <c r="B2132" i="1" s="1"/>
  <c r="E2388" i="1"/>
  <c r="B2388" i="1" s="1"/>
  <c r="E2644" i="1"/>
  <c r="B2644" i="1" s="1"/>
  <c r="E2900" i="1"/>
  <c r="B2900" i="1" s="1"/>
  <c r="E3156" i="1"/>
  <c r="B3156" i="1" s="1"/>
  <c r="E1142" i="1"/>
  <c r="B1142" i="1" s="1"/>
  <c r="E2397" i="1"/>
  <c r="B2397" i="1" s="1"/>
  <c r="E3373" i="1"/>
  <c r="B3373" i="1" s="1"/>
  <c r="E3757" i="1"/>
  <c r="B3757" i="1" s="1"/>
  <c r="E4099" i="1"/>
  <c r="B4099" i="1" s="1"/>
  <c r="E4441" i="1"/>
  <c r="B4441" i="1" s="1"/>
  <c r="E4781" i="1"/>
  <c r="B4781" i="1" s="1"/>
  <c r="E5061" i="1"/>
  <c r="B5061" i="1" s="1"/>
  <c r="E5317" i="1"/>
  <c r="B5317" i="1" s="1"/>
  <c r="E1783" i="1"/>
  <c r="B1783" i="1" s="1"/>
  <c r="E2878" i="1"/>
  <c r="B2878" i="1" s="1"/>
  <c r="E3481" i="1"/>
  <c r="B3481" i="1" s="1"/>
  <c r="E3662" i="1"/>
  <c r="B3662" i="1" s="1"/>
  <c r="E3834" i="1"/>
  <c r="B3834" i="1" s="1"/>
  <c r="E4004" i="1"/>
  <c r="B4004" i="1" s="1"/>
  <c r="E4174" i="1"/>
  <c r="B4174" i="1" s="1"/>
  <c r="E4346" i="1"/>
  <c r="B4346" i="1" s="1"/>
  <c r="E4516" i="1"/>
  <c r="B4516" i="1" s="1"/>
  <c r="E4686" i="1"/>
  <c r="B4686" i="1" s="1"/>
  <c r="E4857" i="1"/>
  <c r="B4857" i="1" s="1"/>
  <c r="E4990" i="1"/>
  <c r="B4990" i="1" s="1"/>
  <c r="E5118" i="1"/>
  <c r="B5118" i="1" s="1"/>
  <c r="E5246" i="1"/>
  <c r="B5246" i="1" s="1"/>
  <c r="E5374" i="1"/>
  <c r="B5374" i="1" s="1"/>
  <c r="E5502" i="1"/>
  <c r="B5502" i="1" s="1"/>
  <c r="E5630" i="1"/>
  <c r="B5630" i="1" s="1"/>
  <c r="E5758" i="1"/>
  <c r="B5758" i="1" s="1"/>
  <c r="E5886" i="1"/>
  <c r="B5886" i="1" s="1"/>
  <c r="E5998" i="1"/>
  <c r="B5998" i="1" s="1"/>
  <c r="E6062" i="1"/>
  <c r="B6062" i="1" s="1"/>
  <c r="E6126" i="1"/>
  <c r="B6126" i="1" s="1"/>
  <c r="E6190" i="1"/>
  <c r="B6190" i="1" s="1"/>
  <c r="E6254" i="1"/>
  <c r="B6254" i="1" s="1"/>
  <c r="E946" i="1"/>
  <c r="B946" i="1" s="1"/>
  <c r="E1322" i="1"/>
  <c r="B1322" i="1" s="1"/>
  <c r="E1664" i="1"/>
  <c r="B1664" i="1" s="1"/>
  <c r="E2006" i="1"/>
  <c r="B2006" i="1" s="1"/>
  <c r="E2277" i="1"/>
  <c r="B2277" i="1" s="1"/>
  <c r="E2533" i="1"/>
  <c r="B2533" i="1" s="1"/>
  <c r="E2789" i="1"/>
  <c r="B2789" i="1" s="1"/>
  <c r="E3045" i="1"/>
  <c r="B3045" i="1" s="1"/>
  <c r="E3301" i="1"/>
  <c r="B3301" i="1" s="1"/>
  <c r="E3443" i="1"/>
  <c r="B3443" i="1" s="1"/>
  <c r="E17" i="1"/>
  <c r="B17" i="1" s="1"/>
  <c r="E1015" i="1"/>
  <c r="B1015" i="1" s="1"/>
  <c r="E1367" i="1"/>
  <c r="B1367" i="1" s="1"/>
  <c r="E1709" i="1"/>
  <c r="B1709" i="1" s="1"/>
  <c r="E2047" i="1"/>
  <c r="B2047" i="1" s="1"/>
  <c r="E2310" i="1"/>
  <c r="B2310" i="1" s="1"/>
  <c r="E2566" i="1"/>
  <c r="B2566" i="1" s="1"/>
  <c r="E2822" i="1"/>
  <c r="B2822" i="1" s="1"/>
  <c r="E3078" i="1"/>
  <c r="B3078" i="1" s="1"/>
  <c r="E3332" i="1"/>
  <c r="B3332" i="1" s="1"/>
  <c r="E3459" i="1"/>
  <c r="B3459" i="1" s="1"/>
  <c r="E3558" i="1"/>
  <c r="B3558" i="1" s="1"/>
  <c r="E3644" i="1"/>
  <c r="B3644" i="1" s="1"/>
  <c r="E3730" i="1"/>
  <c r="B3730" i="1" s="1"/>
  <c r="E3814" i="1"/>
  <c r="B3814" i="1" s="1"/>
  <c r="E3900" i="1"/>
  <c r="B3900" i="1" s="1"/>
  <c r="E3986" i="1"/>
  <c r="B3986" i="1" s="1"/>
  <c r="E4070" i="1"/>
  <c r="B4070" i="1" s="1"/>
  <c r="E4156" i="1"/>
  <c r="B4156" i="1" s="1"/>
  <c r="E4242" i="1"/>
  <c r="B4242" i="1" s="1"/>
  <c r="E4326" i="1"/>
  <c r="B4326" i="1" s="1"/>
  <c r="E4412" i="1"/>
  <c r="B4412" i="1" s="1"/>
  <c r="E4498" i="1"/>
  <c r="B4498" i="1" s="1"/>
  <c r="E4582" i="1"/>
  <c r="B4582" i="1" s="1"/>
  <c r="E4668" i="1"/>
  <c r="B4668" i="1" s="1"/>
  <c r="E4754" i="1"/>
  <c r="B4754" i="1" s="1"/>
  <c r="E4838" i="1"/>
  <c r="B4838" i="1" s="1"/>
  <c r="E4912" i="1"/>
  <c r="B4912" i="1" s="1"/>
  <c r="E4976" i="1"/>
  <c r="B4976" i="1" s="1"/>
  <c r="E5040" i="1"/>
  <c r="B5040" i="1" s="1"/>
  <c r="E5104" i="1"/>
  <c r="B5104" i="1" s="1"/>
  <c r="E5168" i="1"/>
  <c r="B5168" i="1" s="1"/>
  <c r="E681" i="1"/>
  <c r="B681" i="1" s="1"/>
  <c r="E1206" i="1"/>
  <c r="B1206" i="1" s="1"/>
  <c r="E1546" i="1"/>
  <c r="B1546" i="1" s="1"/>
  <c r="E1888" i="1"/>
  <c r="B1888" i="1" s="1"/>
  <c r="E2189" i="1"/>
  <c r="B2189" i="1" s="1"/>
  <c r="E2445" i="1"/>
  <c r="B2445" i="1" s="1"/>
  <c r="E2701" i="1"/>
  <c r="B2701" i="1" s="1"/>
  <c r="E2957" i="1"/>
  <c r="B2957" i="1" s="1"/>
  <c r="E3213" i="1"/>
  <c r="B3213" i="1" s="1"/>
  <c r="E3397" i="1"/>
  <c r="B3397" i="1" s="1"/>
  <c r="E3510" i="1"/>
  <c r="B3510" i="1" s="1"/>
  <c r="E3603" i="1"/>
  <c r="B3603" i="1" s="1"/>
  <c r="E3689" i="1"/>
  <c r="B3689" i="1" s="1"/>
  <c r="E3773" i="1"/>
  <c r="B3773" i="1" s="1"/>
  <c r="E3859" i="1"/>
  <c r="B3859" i="1" s="1"/>
  <c r="E3945" i="1"/>
  <c r="B3945" i="1" s="1"/>
  <c r="E4029" i="1"/>
  <c r="B4029" i="1" s="1"/>
  <c r="E4115" i="1"/>
  <c r="B4115" i="1" s="1"/>
  <c r="E4201" i="1"/>
  <c r="B4201" i="1" s="1"/>
  <c r="E4285" i="1"/>
  <c r="B4285" i="1" s="1"/>
  <c r="E4371" i="1"/>
  <c r="B4371" i="1" s="1"/>
  <c r="E4457" i="1"/>
  <c r="B4457" i="1" s="1"/>
  <c r="E4541" i="1"/>
  <c r="B4541" i="1" s="1"/>
  <c r="E4627" i="1"/>
  <c r="B4627" i="1" s="1"/>
  <c r="E4713" i="1"/>
  <c r="B4713" i="1" s="1"/>
  <c r="E4797" i="1"/>
  <c r="B4797" i="1" s="1"/>
  <c r="E4878" i="1"/>
  <c r="B4878" i="1" s="1"/>
  <c r="E4945" i="1"/>
  <c r="B4945" i="1" s="1"/>
  <c r="E5009" i="1"/>
  <c r="B5009" i="1" s="1"/>
  <c r="E5073" i="1"/>
  <c r="B5073" i="1" s="1"/>
  <c r="E5137" i="1"/>
  <c r="B5137" i="1" s="1"/>
  <c r="E5201" i="1"/>
  <c r="B5201" i="1" s="1"/>
  <c r="E5265" i="1"/>
  <c r="B5265" i="1" s="1"/>
  <c r="E5329" i="1"/>
  <c r="B5329" i="1" s="1"/>
  <c r="E5393" i="1"/>
  <c r="B5393" i="1" s="1"/>
  <c r="E5457" i="1"/>
  <c r="B5457" i="1" s="1"/>
  <c r="E5521" i="1"/>
  <c r="B5521" i="1" s="1"/>
  <c r="E5585" i="1"/>
  <c r="B5585" i="1" s="1"/>
  <c r="E5649" i="1"/>
  <c r="B5649" i="1" s="1"/>
  <c r="E5713" i="1"/>
  <c r="B5713" i="1" s="1"/>
  <c r="E5777" i="1"/>
  <c r="B5777" i="1" s="1"/>
  <c r="E5841" i="1"/>
  <c r="B5841" i="1" s="1"/>
  <c r="E810" i="1"/>
  <c r="B810" i="1" s="1"/>
  <c r="E1249" i="1"/>
  <c r="B1249" i="1" s="1"/>
  <c r="E1591" i="1"/>
  <c r="B1591" i="1" s="1"/>
  <c r="E1933" i="1"/>
  <c r="B1933" i="1" s="1"/>
  <c r="E2222" i="1"/>
  <c r="B2222" i="1" s="1"/>
  <c r="E2478" i="1"/>
  <c r="B2478" i="1" s="1"/>
  <c r="E2734" i="1"/>
  <c r="B2734" i="1" s="1"/>
  <c r="E2990" i="1"/>
  <c r="B2990" i="1" s="1"/>
  <c r="E3246" i="1"/>
  <c r="B3246" i="1" s="1"/>
  <c r="E3414" i="1"/>
  <c r="B3414" i="1" s="1"/>
  <c r="E3525" i="1"/>
  <c r="B3525" i="1" s="1"/>
  <c r="E3614" i="1"/>
  <c r="B3614" i="1" s="1"/>
  <c r="E3700" i="1"/>
  <c r="B3700" i="1" s="1"/>
  <c r="E3786" i="1"/>
  <c r="B3786" i="1" s="1"/>
  <c r="E3870" i="1"/>
  <c r="B3870" i="1" s="1"/>
  <c r="E3956" i="1"/>
  <c r="B3956" i="1" s="1"/>
  <c r="E4042" i="1"/>
  <c r="B4042" i="1" s="1"/>
  <c r="E4126" i="1"/>
  <c r="B4126" i="1" s="1"/>
  <c r="E4212" i="1"/>
  <c r="B4212" i="1" s="1"/>
  <c r="E4298" i="1"/>
  <c r="B4298" i="1" s="1"/>
  <c r="E4382" i="1"/>
  <c r="B4382" i="1" s="1"/>
  <c r="E4468" i="1"/>
  <c r="B4468" i="1" s="1"/>
  <c r="E4554" i="1"/>
  <c r="B4554" i="1" s="1"/>
  <c r="E4638" i="1"/>
  <c r="B4638" i="1" s="1"/>
  <c r="E4724" i="1"/>
  <c r="B4724" i="1" s="1"/>
  <c r="E4810" i="1"/>
  <c r="B4810" i="1" s="1"/>
  <c r="E4889" i="1"/>
  <c r="B4889" i="1" s="1"/>
  <c r="E4954" i="1"/>
  <c r="B4954" i="1" s="1"/>
  <c r="E5018" i="1"/>
  <c r="B5018" i="1" s="1"/>
  <c r="E5082" i="1"/>
  <c r="B5082" i="1" s="1"/>
  <c r="E5146" i="1"/>
  <c r="B5146" i="1" s="1"/>
  <c r="E5210" i="1"/>
  <c r="B5210" i="1" s="1"/>
  <c r="E5274" i="1"/>
  <c r="B5274" i="1" s="1"/>
  <c r="E5338" i="1"/>
  <c r="B5338" i="1" s="1"/>
  <c r="E5402" i="1"/>
  <c r="B5402" i="1" s="1"/>
  <c r="E5466" i="1"/>
  <c r="B5466" i="1" s="1"/>
  <c r="E713" i="1"/>
  <c r="B713" i="1" s="1"/>
  <c r="E1216" i="1"/>
  <c r="B1216" i="1" s="1"/>
  <c r="E1558" i="1"/>
  <c r="B1558" i="1" s="1"/>
  <c r="E1898" i="1"/>
  <c r="B1898" i="1" s="1"/>
  <c r="E2197" i="1"/>
  <c r="B2197" i="1" s="1"/>
  <c r="E2453" i="1"/>
  <c r="B2453" i="1" s="1"/>
  <c r="E2709" i="1"/>
  <c r="B2709" i="1" s="1"/>
  <c r="E2965" i="1"/>
  <c r="B2965" i="1" s="1"/>
  <c r="E3221" i="1"/>
  <c r="B3221" i="1" s="1"/>
  <c r="E3403" i="1"/>
  <c r="B3403" i="1" s="1"/>
  <c r="E3515" i="1"/>
  <c r="B3515" i="1" s="1"/>
  <c r="E3605" i="1"/>
  <c r="B3605" i="1" s="1"/>
  <c r="E3691" i="1"/>
  <c r="B3691" i="1" s="1"/>
  <c r="E3777" i="1"/>
  <c r="B3777" i="1" s="1"/>
  <c r="E3861" i="1"/>
  <c r="B3861" i="1" s="1"/>
  <c r="E3947" i="1"/>
  <c r="B3947" i="1" s="1"/>
  <c r="E4033" i="1"/>
  <c r="B4033" i="1" s="1"/>
  <c r="E4117" i="1"/>
  <c r="B4117" i="1" s="1"/>
  <c r="E4203" i="1"/>
  <c r="B4203" i="1" s="1"/>
  <c r="E4289" i="1"/>
  <c r="B4289" i="1" s="1"/>
  <c r="E4373" i="1"/>
  <c r="B4373" i="1" s="1"/>
  <c r="E4459" i="1"/>
  <c r="B4459" i="1" s="1"/>
  <c r="E4545" i="1"/>
  <c r="B4545" i="1" s="1"/>
  <c r="E4629" i="1"/>
  <c r="B4629" i="1" s="1"/>
  <c r="E4715" i="1"/>
  <c r="B4715" i="1" s="1"/>
  <c r="E4575" i="1"/>
  <c r="B4575" i="1" s="1"/>
  <c r="E2800" i="1"/>
  <c r="B2800" i="1" s="1"/>
  <c r="E4216" i="1"/>
  <c r="B4216" i="1" s="1"/>
  <c r="E1210" i="1"/>
  <c r="B1210" i="1" s="1"/>
  <c r="E2449" i="1"/>
  <c r="B2449" i="1" s="1"/>
  <c r="E133" i="1"/>
  <c r="B133" i="1" s="1"/>
  <c r="E2070" i="1"/>
  <c r="B2070" i="1" s="1"/>
  <c r="E2714" i="1"/>
  <c r="B2714" i="1" s="1"/>
  <c r="E3226" i="1"/>
  <c r="B3226" i="1" s="1"/>
  <c r="E863" i="1"/>
  <c r="B863" i="1" s="1"/>
  <c r="E1608" i="1"/>
  <c r="B1608" i="1" s="1"/>
  <c r="E2235" i="1"/>
  <c r="B2235" i="1" s="1"/>
  <c r="E2619" i="1"/>
  <c r="B2619" i="1" s="1"/>
  <c r="E2963" i="1"/>
  <c r="B2963" i="1" s="1"/>
  <c r="E3307" i="1"/>
  <c r="B3307" i="1" s="1"/>
  <c r="E1097" i="1"/>
  <c r="B1097" i="1" s="1"/>
  <c r="E1481" i="1"/>
  <c r="B1481" i="1" s="1"/>
  <c r="E1823" i="1"/>
  <c r="B1823" i="1" s="1"/>
  <c r="E2140" i="1"/>
  <c r="B2140" i="1" s="1"/>
  <c r="E2396" i="1"/>
  <c r="B2396" i="1" s="1"/>
  <c r="E2652" i="1"/>
  <c r="B2652" i="1" s="1"/>
  <c r="E2908" i="1"/>
  <c r="B2908" i="1" s="1"/>
  <c r="E3164" i="1"/>
  <c r="B3164" i="1" s="1"/>
  <c r="E1184" i="1"/>
  <c r="B1184" i="1" s="1"/>
  <c r="E2429" i="1"/>
  <c r="B2429" i="1" s="1"/>
  <c r="E3389" i="1"/>
  <c r="B3389" i="1" s="1"/>
  <c r="E3769" i="1"/>
  <c r="B3769" i="1" s="1"/>
  <c r="E4109" i="1"/>
  <c r="B4109" i="1" s="1"/>
  <c r="E4451" i="1"/>
  <c r="B4451" i="1" s="1"/>
  <c r="E4793" i="1"/>
  <c r="B4793" i="1" s="1"/>
  <c r="E5069" i="1"/>
  <c r="B5069" i="1" s="1"/>
  <c r="E5325" i="1"/>
  <c r="B5325" i="1" s="1"/>
  <c r="E1825" i="1"/>
  <c r="B1825" i="1" s="1"/>
  <c r="E2910" i="1"/>
  <c r="B2910" i="1" s="1"/>
  <c r="E3493" i="1"/>
  <c r="B3493" i="1" s="1"/>
  <c r="E3674" i="1"/>
  <c r="B3674" i="1" s="1"/>
  <c r="E3844" i="1"/>
  <c r="B3844" i="1" s="1"/>
  <c r="E4014" i="1"/>
  <c r="B4014" i="1" s="1"/>
  <c r="E4186" i="1"/>
  <c r="B4186" i="1" s="1"/>
  <c r="E4356" i="1"/>
  <c r="B4356" i="1" s="1"/>
  <c r="E4526" i="1"/>
  <c r="B4526" i="1" s="1"/>
  <c r="E4698" i="1"/>
  <c r="B4698" i="1" s="1"/>
  <c r="E4866" i="1"/>
  <c r="B4866" i="1" s="1"/>
  <c r="E4998" i="1"/>
  <c r="B4998" i="1" s="1"/>
  <c r="E5126" i="1"/>
  <c r="B5126" i="1" s="1"/>
  <c r="E5254" i="1"/>
  <c r="B5254" i="1" s="1"/>
  <c r="E5382" i="1"/>
  <c r="B5382" i="1" s="1"/>
  <c r="E5510" i="1"/>
  <c r="B5510" i="1" s="1"/>
  <c r="E5638" i="1"/>
  <c r="B5638" i="1" s="1"/>
  <c r="E5766" i="1"/>
  <c r="B5766" i="1" s="1"/>
  <c r="E5894" i="1"/>
  <c r="B5894" i="1" s="1"/>
  <c r="E6006" i="1"/>
  <c r="B6006" i="1" s="1"/>
  <c r="E6070" i="1"/>
  <c r="B6070" i="1" s="1"/>
  <c r="E6134" i="1"/>
  <c r="B6134" i="1" s="1"/>
  <c r="E6198" i="1"/>
  <c r="B6198" i="1" s="1"/>
  <c r="E14" i="1"/>
  <c r="B14" i="1" s="1"/>
  <c r="E1010" i="1"/>
  <c r="B1010" i="1" s="1"/>
  <c r="E1366" i="1"/>
  <c r="B1366" i="1" s="1"/>
  <c r="E1706" i="1"/>
  <c r="B1706" i="1" s="1"/>
  <c r="E2046" i="1"/>
  <c r="B2046" i="1" s="1"/>
  <c r="E2309" i="1"/>
  <c r="B2309" i="1" s="1"/>
  <c r="E2565" i="1"/>
  <c r="B2565" i="1" s="1"/>
  <c r="E2821" i="1"/>
  <c r="B2821" i="1" s="1"/>
  <c r="E3077" i="1"/>
  <c r="B3077" i="1" s="1"/>
  <c r="E3331" i="1"/>
  <c r="B3331" i="1" s="1"/>
  <c r="E3457" i="1"/>
  <c r="B3457" i="1" s="1"/>
  <c r="E197" i="1"/>
  <c r="B197" i="1" s="1"/>
  <c r="E1069" i="1"/>
  <c r="B1069" i="1" s="1"/>
  <c r="E1409" i="1"/>
  <c r="B1409" i="1" s="1"/>
  <c r="E1751" i="1"/>
  <c r="B1751" i="1" s="1"/>
  <c r="E2083" i="1"/>
  <c r="B2083" i="1" s="1"/>
  <c r="E2342" i="1"/>
  <c r="B2342" i="1" s="1"/>
  <c r="E2598" i="1"/>
  <c r="B2598" i="1" s="1"/>
  <c r="E2854" i="1"/>
  <c r="B2854" i="1" s="1"/>
  <c r="E3110" i="1"/>
  <c r="B3110" i="1" s="1"/>
  <c r="E3348" i="1"/>
  <c r="B3348" i="1" s="1"/>
  <c r="E3470" i="1"/>
  <c r="B3470" i="1" s="1"/>
  <c r="E3570" i="1"/>
  <c r="B3570" i="1" s="1"/>
  <c r="E3654" i="1"/>
  <c r="B3654" i="1" s="1"/>
  <c r="E3740" i="1"/>
  <c r="B3740" i="1" s="1"/>
  <c r="E3826" i="1"/>
  <c r="B3826" i="1" s="1"/>
  <c r="E3910" i="1"/>
  <c r="B3910" i="1" s="1"/>
  <c r="E3996" i="1"/>
  <c r="B3996" i="1" s="1"/>
  <c r="E4082" i="1"/>
  <c r="B4082" i="1" s="1"/>
  <c r="E4166" i="1"/>
  <c r="B4166" i="1" s="1"/>
  <c r="E4252" i="1"/>
  <c r="B4252" i="1" s="1"/>
  <c r="E4338" i="1"/>
  <c r="B4338" i="1" s="1"/>
  <c r="E4422" i="1"/>
  <c r="B4422" i="1" s="1"/>
  <c r="E4508" i="1"/>
  <c r="B4508" i="1" s="1"/>
  <c r="E4594" i="1"/>
  <c r="B4594" i="1" s="1"/>
  <c r="E4678" i="1"/>
  <c r="B4678" i="1" s="1"/>
  <c r="E4764" i="1"/>
  <c r="B4764" i="1" s="1"/>
  <c r="E4850" i="1"/>
  <c r="B4850" i="1" s="1"/>
  <c r="E4920" i="1"/>
  <c r="B4920" i="1" s="1"/>
  <c r="E4984" i="1"/>
  <c r="B4984" i="1" s="1"/>
  <c r="E5048" i="1"/>
  <c r="B5048" i="1" s="1"/>
  <c r="E5112" i="1"/>
  <c r="B5112" i="1" s="1"/>
  <c r="E5176" i="1"/>
  <c r="B5176" i="1" s="1"/>
  <c r="E809" i="1"/>
  <c r="B809" i="1" s="1"/>
  <c r="E1248" i="1"/>
  <c r="B1248" i="1" s="1"/>
  <c r="E1590" i="1"/>
  <c r="B1590" i="1" s="1"/>
  <c r="E1930" i="1"/>
  <c r="B1930" i="1" s="1"/>
  <c r="E2221" i="1"/>
  <c r="B2221" i="1" s="1"/>
  <c r="E2477" i="1"/>
  <c r="B2477" i="1" s="1"/>
  <c r="E2733" i="1"/>
  <c r="B2733" i="1" s="1"/>
  <c r="E2989" i="1"/>
  <c r="B2989" i="1" s="1"/>
  <c r="E3245" i="1"/>
  <c r="B3245" i="1" s="1"/>
  <c r="E3413" i="1"/>
  <c r="B3413" i="1" s="1"/>
  <c r="E3524" i="1"/>
  <c r="B3524" i="1" s="1"/>
  <c r="E3613" i="1"/>
  <c r="B3613" i="1" s="1"/>
  <c r="E3699" i="1"/>
  <c r="B3699" i="1" s="1"/>
  <c r="E3785" i="1"/>
  <c r="B3785" i="1" s="1"/>
  <c r="E3869" i="1"/>
  <c r="B3869" i="1" s="1"/>
  <c r="E3955" i="1"/>
  <c r="B3955" i="1" s="1"/>
  <c r="E4041" i="1"/>
  <c r="B4041" i="1" s="1"/>
  <c r="E4125" i="1"/>
  <c r="B4125" i="1" s="1"/>
  <c r="E4211" i="1"/>
  <c r="B4211" i="1" s="1"/>
  <c r="E4297" i="1"/>
  <c r="B4297" i="1" s="1"/>
  <c r="E4381" i="1"/>
  <c r="B4381" i="1" s="1"/>
  <c r="E4467" i="1"/>
  <c r="B4467" i="1" s="1"/>
  <c r="E4553" i="1"/>
  <c r="B4553" i="1" s="1"/>
  <c r="E4637" i="1"/>
  <c r="B4637" i="1" s="1"/>
  <c r="E4723" i="1"/>
  <c r="B4723" i="1" s="1"/>
  <c r="E4809" i="1"/>
  <c r="B4809" i="1" s="1"/>
  <c r="E4887" i="1"/>
  <c r="B4887" i="1" s="1"/>
  <c r="E4953" i="1"/>
  <c r="B4953" i="1" s="1"/>
  <c r="E5017" i="1"/>
  <c r="B5017" i="1" s="1"/>
  <c r="E5081" i="1"/>
  <c r="B5081" i="1" s="1"/>
  <c r="E5145" i="1"/>
  <c r="B5145" i="1" s="1"/>
  <c r="E5209" i="1"/>
  <c r="B5209" i="1" s="1"/>
  <c r="E5273" i="1"/>
  <c r="B5273" i="1" s="1"/>
  <c r="E5337" i="1"/>
  <c r="B5337" i="1" s="1"/>
  <c r="E5401" i="1"/>
  <c r="B5401" i="1" s="1"/>
  <c r="E5465" i="1"/>
  <c r="B5465" i="1" s="1"/>
  <c r="E5529" i="1"/>
  <c r="B5529" i="1" s="1"/>
  <c r="E5593" i="1"/>
  <c r="B5593" i="1" s="1"/>
  <c r="E5657" i="1"/>
  <c r="B5657" i="1" s="1"/>
  <c r="E5721" i="1"/>
  <c r="B5721" i="1" s="1"/>
  <c r="E5785" i="1"/>
  <c r="B5785" i="1" s="1"/>
  <c r="E5849" i="1"/>
  <c r="B5849" i="1" s="1"/>
  <c r="E903" i="1"/>
  <c r="B903" i="1" s="1"/>
  <c r="E1293" i="1"/>
  <c r="B1293" i="1" s="1"/>
  <c r="E1633" i="1"/>
  <c r="B1633" i="1" s="1"/>
  <c r="E1975" i="1"/>
  <c r="B1975" i="1" s="1"/>
  <c r="E2254" i="1"/>
  <c r="B2254" i="1" s="1"/>
  <c r="E2510" i="1"/>
  <c r="B2510" i="1" s="1"/>
  <c r="E2766" i="1"/>
  <c r="B2766" i="1" s="1"/>
  <c r="E3022" i="1"/>
  <c r="B3022" i="1" s="1"/>
  <c r="E3278" i="1"/>
  <c r="B3278" i="1" s="1"/>
  <c r="E3430" i="1"/>
  <c r="B3430" i="1" s="1"/>
  <c r="E3539" i="1"/>
  <c r="B3539" i="1" s="1"/>
  <c r="E3626" i="1"/>
  <c r="B3626" i="1" s="1"/>
  <c r="E3710" i="1"/>
  <c r="B3710" i="1" s="1"/>
  <c r="E3796" i="1"/>
  <c r="B3796" i="1" s="1"/>
  <c r="E3882" i="1"/>
  <c r="B3882" i="1" s="1"/>
  <c r="E3966" i="1"/>
  <c r="B3966" i="1" s="1"/>
  <c r="E4052" i="1"/>
  <c r="B4052" i="1" s="1"/>
  <c r="E4138" i="1"/>
  <c r="B4138" i="1" s="1"/>
  <c r="E4222" i="1"/>
  <c r="B4222" i="1" s="1"/>
  <c r="E4308" i="1"/>
  <c r="B4308" i="1" s="1"/>
  <c r="E4394" i="1"/>
  <c r="B4394" i="1" s="1"/>
  <c r="E4478" i="1"/>
  <c r="B4478" i="1" s="1"/>
  <c r="E4564" i="1"/>
  <c r="B4564" i="1" s="1"/>
  <c r="E4650" i="1"/>
  <c r="B4650" i="1" s="1"/>
  <c r="E4734" i="1"/>
  <c r="B4734" i="1" s="1"/>
  <c r="E4820" i="1"/>
  <c r="B4820" i="1" s="1"/>
  <c r="E4898" i="1"/>
  <c r="B4898" i="1" s="1"/>
  <c r="E4962" i="1"/>
  <c r="B4962" i="1" s="1"/>
  <c r="E5026" i="1"/>
  <c r="B5026" i="1" s="1"/>
  <c r="E5090" i="1"/>
  <c r="B5090" i="1" s="1"/>
  <c r="E5154" i="1"/>
  <c r="B5154" i="1" s="1"/>
  <c r="E5218" i="1"/>
  <c r="B5218" i="1" s="1"/>
  <c r="E5282" i="1"/>
  <c r="B5282" i="1" s="1"/>
  <c r="E5346" i="1"/>
  <c r="B5346" i="1" s="1"/>
  <c r="E5410" i="1"/>
  <c r="B5410" i="1" s="1"/>
  <c r="E5474" i="1"/>
  <c r="B5474" i="1" s="1"/>
  <c r="E841" i="1"/>
  <c r="B841" i="1" s="1"/>
  <c r="E1258" i="1"/>
  <c r="B1258" i="1" s="1"/>
  <c r="E1600" i="1"/>
  <c r="B1600" i="1" s="1"/>
  <c r="E1942" i="1"/>
  <c r="B1942" i="1" s="1"/>
  <c r="E2229" i="1"/>
  <c r="B2229" i="1" s="1"/>
  <c r="E2485" i="1"/>
  <c r="B2485" i="1" s="1"/>
  <c r="E2741" i="1"/>
  <c r="B2741" i="1" s="1"/>
  <c r="E2997" i="1"/>
  <c r="B2997" i="1" s="1"/>
  <c r="E3253" i="1"/>
  <c r="B3253" i="1" s="1"/>
  <c r="E3419" i="1"/>
  <c r="B3419" i="1" s="1"/>
  <c r="E3526" i="1"/>
  <c r="B3526" i="1" s="1"/>
  <c r="E3617" i="1"/>
  <c r="B3617" i="1" s="1"/>
  <c r="E3701" i="1"/>
  <c r="B3701" i="1" s="1"/>
  <c r="E3787" i="1"/>
  <c r="B3787" i="1" s="1"/>
  <c r="E3873" i="1"/>
  <c r="B3873" i="1" s="1"/>
  <c r="E3957" i="1"/>
  <c r="B3957" i="1" s="1"/>
  <c r="E4043" i="1"/>
  <c r="B4043" i="1" s="1"/>
  <c r="E4129" i="1"/>
  <c r="B4129" i="1" s="1"/>
  <c r="E4213" i="1"/>
  <c r="B4213" i="1" s="1"/>
  <c r="E4299" i="1"/>
  <c r="B4299" i="1" s="1"/>
  <c r="E4385" i="1"/>
  <c r="B4385" i="1" s="1"/>
  <c r="E4469" i="1"/>
  <c r="B4469" i="1" s="1"/>
  <c r="E4555" i="1"/>
  <c r="B4555" i="1" s="1"/>
  <c r="E4641" i="1"/>
  <c r="B4641" i="1" s="1"/>
  <c r="E4725" i="1"/>
  <c r="B4725" i="1" s="1"/>
  <c r="E953" i="1"/>
  <c r="B953" i="1" s="1"/>
  <c r="E3184" i="1"/>
  <c r="B3184" i="1" s="1"/>
  <c r="E4520" i="1"/>
  <c r="B4520" i="1" s="1"/>
  <c r="E1542" i="1"/>
  <c r="B1542" i="1" s="1"/>
  <c r="E2697" i="1"/>
  <c r="B2697" i="1" s="1"/>
  <c r="E1039" i="1"/>
  <c r="B1039" i="1" s="1"/>
  <c r="E2322" i="1"/>
  <c r="B2322" i="1" s="1"/>
  <c r="E2834" i="1"/>
  <c r="B2834" i="1" s="1"/>
  <c r="E3346" i="1"/>
  <c r="B3346" i="1" s="1"/>
  <c r="E1086" i="1"/>
  <c r="B1086" i="1" s="1"/>
  <c r="E1768" i="1"/>
  <c r="B1768" i="1" s="1"/>
  <c r="E2355" i="1"/>
  <c r="B2355" i="1" s="1"/>
  <c r="E2699" i="1"/>
  <c r="B2699" i="1" s="1"/>
  <c r="E3043" i="1"/>
  <c r="B3043" i="1" s="1"/>
  <c r="E271" i="1"/>
  <c r="B271" i="1" s="1"/>
  <c r="E1205" i="1"/>
  <c r="B1205" i="1" s="1"/>
  <c r="E1557" i="1"/>
  <c r="B1557" i="1" s="1"/>
  <c r="E1897" i="1"/>
  <c r="B1897" i="1" s="1"/>
  <c r="E2196" i="1"/>
  <c r="B2196" i="1" s="1"/>
  <c r="E2452" i="1"/>
  <c r="B2452" i="1" s="1"/>
  <c r="E2708" i="1"/>
  <c r="B2708" i="1" s="1"/>
  <c r="E2964" i="1"/>
  <c r="B2964" i="1" s="1"/>
  <c r="E3220" i="1"/>
  <c r="B3220" i="1" s="1"/>
  <c r="E1482" i="1"/>
  <c r="B1482" i="1" s="1"/>
  <c r="E2653" i="1"/>
  <c r="B2653" i="1" s="1"/>
  <c r="E3492" i="1"/>
  <c r="B3492" i="1" s="1"/>
  <c r="E3843" i="1"/>
  <c r="B3843" i="1" s="1"/>
  <c r="E4185" i="1"/>
  <c r="B4185" i="1" s="1"/>
  <c r="E4525" i="1"/>
  <c r="B4525" i="1" s="1"/>
  <c r="E4865" i="1"/>
  <c r="B4865" i="1" s="1"/>
  <c r="E5125" i="1"/>
  <c r="B5125" i="1" s="1"/>
  <c r="E317" i="1"/>
  <c r="B317" i="1" s="1"/>
  <c r="E2110" i="1"/>
  <c r="B2110" i="1" s="1"/>
  <c r="E3134" i="1"/>
  <c r="B3134" i="1" s="1"/>
  <c r="E3556" i="1"/>
  <c r="B3556" i="1" s="1"/>
  <c r="E3726" i="1"/>
  <c r="B3726" i="1" s="1"/>
  <c r="E3898" i="1"/>
  <c r="B3898" i="1" s="1"/>
  <c r="E4068" i="1"/>
  <c r="B4068" i="1" s="1"/>
  <c r="E4238" i="1"/>
  <c r="B4238" i="1" s="1"/>
  <c r="E4410" i="1"/>
  <c r="B4410" i="1" s="1"/>
  <c r="E4580" i="1"/>
  <c r="B4580" i="1" s="1"/>
  <c r="E4750" i="1"/>
  <c r="B4750" i="1" s="1"/>
  <c r="E4910" i="1"/>
  <c r="B4910" i="1" s="1"/>
  <c r="E5038" i="1"/>
  <c r="B5038" i="1" s="1"/>
  <c r="E5166" i="1"/>
  <c r="B5166" i="1" s="1"/>
  <c r="E5294" i="1"/>
  <c r="B5294" i="1" s="1"/>
  <c r="E5422" i="1"/>
  <c r="B5422" i="1" s="1"/>
  <c r="E5550" i="1"/>
  <c r="B5550" i="1" s="1"/>
  <c r="E5678" i="1"/>
  <c r="B5678" i="1" s="1"/>
  <c r="E5806" i="1"/>
  <c r="B5806" i="1" s="1"/>
  <c r="E5934" i="1"/>
  <c r="B5934" i="1" s="1"/>
  <c r="E6014" i="1"/>
  <c r="B6014" i="1" s="1"/>
  <c r="E6078" i="1"/>
  <c r="B6078" i="1" s="1"/>
  <c r="E6142" i="1"/>
  <c r="B6142" i="1" s="1"/>
  <c r="E6206" i="1"/>
  <c r="B6206" i="1" s="1"/>
  <c r="E196" i="1"/>
  <c r="B196" i="1" s="1"/>
  <c r="E1066" i="1"/>
  <c r="B1066" i="1" s="1"/>
  <c r="E1408" i="1"/>
  <c r="B1408" i="1" s="1"/>
  <c r="E1750" i="1"/>
  <c r="B1750" i="1" s="1"/>
  <c r="E2082" i="1"/>
  <c r="B2082" i="1" s="1"/>
  <c r="E2341" i="1"/>
  <c r="B2341" i="1" s="1"/>
  <c r="E2597" i="1"/>
  <c r="B2597" i="1" s="1"/>
  <c r="E2853" i="1"/>
  <c r="B2853" i="1" s="1"/>
  <c r="E3109" i="1"/>
  <c r="B3109" i="1" s="1"/>
  <c r="E3347" i="1"/>
  <c r="B3347" i="1" s="1"/>
  <c r="E3469" i="1"/>
  <c r="B3469" i="1" s="1"/>
  <c r="E354" i="1"/>
  <c r="B354" i="1" s="1"/>
  <c r="E1111" i="1"/>
  <c r="B1111" i="1" s="1"/>
  <c r="E1453" i="1"/>
  <c r="B1453" i="1" s="1"/>
  <c r="E1793" i="1"/>
  <c r="B1793" i="1" s="1"/>
  <c r="E2118" i="1"/>
  <c r="B2118" i="1" s="1"/>
  <c r="E2374" i="1"/>
  <c r="B2374" i="1" s="1"/>
  <c r="E2630" i="1"/>
  <c r="B2630" i="1" s="1"/>
  <c r="E2886" i="1"/>
  <c r="B2886" i="1" s="1"/>
  <c r="E3142" i="1"/>
  <c r="B3142" i="1" s="1"/>
  <c r="E3364" i="1"/>
  <c r="B3364" i="1" s="1"/>
  <c r="E3484" i="1"/>
  <c r="B3484" i="1" s="1"/>
  <c r="E3580" i="1"/>
  <c r="B3580" i="1" s="1"/>
  <c r="E3666" i="1"/>
  <c r="B3666" i="1" s="1"/>
  <c r="E3750" i="1"/>
  <c r="B3750" i="1" s="1"/>
  <c r="E3836" i="1"/>
  <c r="B3836" i="1" s="1"/>
  <c r="E3922" i="1"/>
  <c r="B3922" i="1" s="1"/>
  <c r="E4006" i="1"/>
  <c r="B4006" i="1" s="1"/>
  <c r="E4092" i="1"/>
  <c r="B4092" i="1" s="1"/>
  <c r="E4178" i="1"/>
  <c r="B4178" i="1" s="1"/>
  <c r="E4262" i="1"/>
  <c r="B4262" i="1" s="1"/>
  <c r="E4348" i="1"/>
  <c r="B4348" i="1" s="1"/>
  <c r="E4434" i="1"/>
  <c r="B4434" i="1" s="1"/>
  <c r="E4518" i="1"/>
  <c r="B4518" i="1" s="1"/>
  <c r="E4604" i="1"/>
  <c r="B4604" i="1" s="1"/>
  <c r="E4690" i="1"/>
  <c r="B4690" i="1" s="1"/>
  <c r="E4774" i="1"/>
  <c r="B4774" i="1" s="1"/>
  <c r="E4859" i="1"/>
  <c r="B4859" i="1" s="1"/>
  <c r="E4928" i="1"/>
  <c r="B4928" i="1" s="1"/>
  <c r="E4992" i="1"/>
  <c r="B4992" i="1" s="1"/>
  <c r="E5056" i="1"/>
  <c r="B5056" i="1" s="1"/>
  <c r="E5120" i="1"/>
  <c r="B5120" i="1" s="1"/>
  <c r="E5184" i="1"/>
  <c r="B5184" i="1" s="1"/>
  <c r="E898" i="1"/>
  <c r="B898" i="1" s="1"/>
  <c r="E1290" i="1"/>
  <c r="B1290" i="1" s="1"/>
  <c r="E1632" i="1"/>
  <c r="B1632" i="1" s="1"/>
  <c r="E1974" i="1"/>
  <c r="B1974" i="1" s="1"/>
  <c r="E2253" i="1"/>
  <c r="B2253" i="1" s="1"/>
  <c r="E2509" i="1"/>
  <c r="B2509" i="1" s="1"/>
  <c r="E2765" i="1"/>
  <c r="B2765" i="1" s="1"/>
  <c r="E3021" i="1"/>
  <c r="B3021" i="1" s="1"/>
  <c r="E3277" i="1"/>
  <c r="B3277" i="1" s="1"/>
  <c r="E3429" i="1"/>
  <c r="B3429" i="1" s="1"/>
  <c r="E3537" i="1"/>
  <c r="B3537" i="1" s="1"/>
  <c r="E3625" i="1"/>
  <c r="B3625" i="1" s="1"/>
  <c r="E3709" i="1"/>
  <c r="B3709" i="1" s="1"/>
  <c r="E3795" i="1"/>
  <c r="B3795" i="1" s="1"/>
  <c r="E3881" i="1"/>
  <c r="B3881" i="1" s="1"/>
  <c r="E3965" i="1"/>
  <c r="B3965" i="1" s="1"/>
  <c r="E4051" i="1"/>
  <c r="B4051" i="1" s="1"/>
  <c r="E4137" i="1"/>
  <c r="B4137" i="1" s="1"/>
  <c r="E4221" i="1"/>
  <c r="B4221" i="1" s="1"/>
  <c r="E4307" i="1"/>
  <c r="B4307" i="1" s="1"/>
  <c r="E4393" i="1"/>
  <c r="B4393" i="1" s="1"/>
  <c r="E4477" i="1"/>
  <c r="B4477" i="1" s="1"/>
  <c r="E4563" i="1"/>
  <c r="B4563" i="1" s="1"/>
  <c r="E4649" i="1"/>
  <c r="B4649" i="1" s="1"/>
  <c r="E4733" i="1"/>
  <c r="B4733" i="1" s="1"/>
  <c r="E4819" i="1"/>
  <c r="B4819" i="1" s="1"/>
  <c r="E4897" i="1"/>
  <c r="B4897" i="1" s="1"/>
  <c r="E4961" i="1"/>
  <c r="B4961" i="1" s="1"/>
  <c r="E5025" i="1"/>
  <c r="B5025" i="1" s="1"/>
  <c r="E5089" i="1"/>
  <c r="B5089" i="1" s="1"/>
  <c r="E5153" i="1"/>
  <c r="B5153" i="1" s="1"/>
  <c r="E5217" i="1"/>
  <c r="B5217" i="1" s="1"/>
  <c r="E5281" i="1"/>
  <c r="B5281" i="1" s="1"/>
  <c r="E5345" i="1"/>
  <c r="B5345" i="1" s="1"/>
  <c r="E5409" i="1"/>
  <c r="B5409" i="1" s="1"/>
  <c r="E5473" i="1"/>
  <c r="B5473" i="1" s="1"/>
  <c r="E5537" i="1"/>
  <c r="B5537" i="1" s="1"/>
  <c r="E5601" i="1"/>
  <c r="B5601" i="1" s="1"/>
  <c r="E5665" i="1"/>
  <c r="B5665" i="1" s="1"/>
  <c r="E5729" i="1"/>
  <c r="B5729" i="1" s="1"/>
  <c r="E5793" i="1"/>
  <c r="B5793" i="1" s="1"/>
  <c r="E5857" i="1"/>
  <c r="B5857" i="1" s="1"/>
  <c r="E967" i="1"/>
  <c r="B967" i="1" s="1"/>
  <c r="E1335" i="1"/>
  <c r="B1335" i="1" s="1"/>
  <c r="E1677" i="1"/>
  <c r="B1677" i="1" s="1"/>
  <c r="E2017" i="1"/>
  <c r="B2017" i="1" s="1"/>
  <c r="E2286" i="1"/>
  <c r="B2286" i="1" s="1"/>
  <c r="E2542" i="1"/>
  <c r="B2542" i="1" s="1"/>
  <c r="E2798" i="1"/>
  <c r="B2798" i="1" s="1"/>
  <c r="E3054" i="1"/>
  <c r="B3054" i="1" s="1"/>
  <c r="E3310" i="1"/>
  <c r="B3310" i="1" s="1"/>
  <c r="E3446" i="1"/>
  <c r="B3446" i="1" s="1"/>
  <c r="E3550" i="1"/>
  <c r="B3550" i="1" s="1"/>
  <c r="E3636" i="1"/>
  <c r="B3636" i="1" s="1"/>
  <c r="E3722" i="1"/>
  <c r="B3722" i="1" s="1"/>
  <c r="E3806" i="1"/>
  <c r="B3806" i="1" s="1"/>
  <c r="E3892" i="1"/>
  <c r="B3892" i="1" s="1"/>
  <c r="E3978" i="1"/>
  <c r="B3978" i="1" s="1"/>
  <c r="E4062" i="1"/>
  <c r="B4062" i="1" s="1"/>
  <c r="E4148" i="1"/>
  <c r="B4148" i="1" s="1"/>
  <c r="E4234" i="1"/>
  <c r="B4234" i="1" s="1"/>
  <c r="E4318" i="1"/>
  <c r="B4318" i="1" s="1"/>
  <c r="E4404" i="1"/>
  <c r="B4404" i="1" s="1"/>
  <c r="E4490" i="1"/>
  <c r="B4490" i="1" s="1"/>
  <c r="E4574" i="1"/>
  <c r="B4574" i="1" s="1"/>
  <c r="E4660" i="1"/>
  <c r="B4660" i="1" s="1"/>
  <c r="E4746" i="1"/>
  <c r="B4746" i="1" s="1"/>
  <c r="E4830" i="1"/>
  <c r="B4830" i="1" s="1"/>
  <c r="E4906" i="1"/>
  <c r="B4906" i="1" s="1"/>
  <c r="E4970" i="1"/>
  <c r="B4970" i="1" s="1"/>
  <c r="E5034" i="1"/>
  <c r="B5034" i="1" s="1"/>
  <c r="E5098" i="1"/>
  <c r="B5098" i="1" s="1"/>
  <c r="E969" i="1"/>
  <c r="B969" i="1" s="1"/>
  <c r="E3192" i="1"/>
  <c r="B3192" i="1" s="1"/>
  <c r="E4528" i="1"/>
  <c r="B4528" i="1" s="1"/>
  <c r="E1552" i="1"/>
  <c r="B1552" i="1" s="1"/>
  <c r="E2705" i="1"/>
  <c r="B2705" i="1" s="1"/>
  <c r="E1053" i="1"/>
  <c r="B1053" i="1" s="1"/>
  <c r="E2330" i="1"/>
  <c r="B2330" i="1" s="1"/>
  <c r="E2842" i="1"/>
  <c r="B2842" i="1" s="1"/>
  <c r="E3354" i="1"/>
  <c r="B3354" i="1" s="1"/>
  <c r="E1096" i="1"/>
  <c r="B1096" i="1" s="1"/>
  <c r="E1778" i="1"/>
  <c r="B1778" i="1" s="1"/>
  <c r="E2363" i="1"/>
  <c r="B2363" i="1" s="1"/>
  <c r="E2707" i="1"/>
  <c r="B2707" i="1" s="1"/>
  <c r="E3051" i="1"/>
  <c r="B3051" i="1" s="1"/>
  <c r="E308" i="1"/>
  <c r="B308" i="1" s="1"/>
  <c r="E1215" i="1"/>
  <c r="B1215" i="1" s="1"/>
  <c r="E1567" i="1"/>
  <c r="B1567" i="1" s="1"/>
  <c r="E1909" i="1"/>
  <c r="B1909" i="1" s="1"/>
  <c r="E2204" i="1"/>
  <c r="B2204" i="1" s="1"/>
  <c r="E2460" i="1"/>
  <c r="B2460" i="1" s="1"/>
  <c r="E2716" i="1"/>
  <c r="B2716" i="1" s="1"/>
  <c r="E2972" i="1"/>
  <c r="B2972" i="1" s="1"/>
  <c r="E3228" i="1"/>
  <c r="B3228" i="1" s="1"/>
  <c r="E1526" i="1"/>
  <c r="B1526" i="1" s="1"/>
  <c r="E2685" i="1"/>
  <c r="B2685" i="1" s="1"/>
  <c r="E3505" i="1"/>
  <c r="B3505" i="1" s="1"/>
  <c r="E3853" i="1"/>
  <c r="B3853" i="1" s="1"/>
  <c r="E4195" i="1"/>
  <c r="B4195" i="1" s="1"/>
  <c r="E4537" i="1"/>
  <c r="B4537" i="1" s="1"/>
  <c r="E4874" i="1"/>
  <c r="B4874" i="1" s="1"/>
  <c r="E5133" i="1"/>
  <c r="B5133" i="1" s="1"/>
  <c r="E463" i="1"/>
  <c r="B463" i="1" s="1"/>
  <c r="E2142" i="1"/>
  <c r="B2142" i="1" s="1"/>
  <c r="E3166" i="1"/>
  <c r="B3166" i="1" s="1"/>
  <c r="E3566" i="1"/>
  <c r="B3566" i="1" s="1"/>
  <c r="E3738" i="1"/>
  <c r="B3738" i="1" s="1"/>
  <c r="E3908" i="1"/>
  <c r="B3908" i="1" s="1"/>
  <c r="E4078" i="1"/>
  <c r="B4078" i="1" s="1"/>
  <c r="E4250" i="1"/>
  <c r="B4250" i="1" s="1"/>
  <c r="E4420" i="1"/>
  <c r="B4420" i="1" s="1"/>
  <c r="E4590" i="1"/>
  <c r="B4590" i="1" s="1"/>
  <c r="E4762" i="1"/>
  <c r="B4762" i="1" s="1"/>
  <c r="E4918" i="1"/>
  <c r="B4918" i="1" s="1"/>
  <c r="E5046" i="1"/>
  <c r="B5046" i="1" s="1"/>
  <c r="E5174" i="1"/>
  <c r="B5174" i="1" s="1"/>
  <c r="E5302" i="1"/>
  <c r="B5302" i="1" s="1"/>
  <c r="E5430" i="1"/>
  <c r="B5430" i="1" s="1"/>
  <c r="E5558" i="1"/>
  <c r="B5558" i="1" s="1"/>
  <c r="E5686" i="1"/>
  <c r="B5686" i="1" s="1"/>
  <c r="E5814" i="1"/>
  <c r="B5814" i="1" s="1"/>
  <c r="E5942" i="1"/>
  <c r="B5942" i="1" s="1"/>
  <c r="E6022" i="1"/>
  <c r="B6022" i="1" s="1"/>
  <c r="E6086" i="1"/>
  <c r="B6086" i="1" s="1"/>
  <c r="E6150" i="1"/>
  <c r="B6150" i="1" s="1"/>
  <c r="E6214" i="1"/>
  <c r="B6214" i="1" s="1"/>
  <c r="E353" i="1"/>
  <c r="B353" i="1" s="1"/>
  <c r="E1110" i="1"/>
  <c r="B1110" i="1" s="1"/>
  <c r="E1450" i="1"/>
  <c r="B1450" i="1" s="1"/>
  <c r="E1792" i="1"/>
  <c r="B1792" i="1" s="1"/>
  <c r="E2117" i="1"/>
  <c r="B2117" i="1" s="1"/>
  <c r="E2373" i="1"/>
  <c r="B2373" i="1" s="1"/>
  <c r="E2629" i="1"/>
  <c r="B2629" i="1" s="1"/>
  <c r="E2885" i="1"/>
  <c r="B2885" i="1" s="1"/>
  <c r="E3141" i="1"/>
  <c r="B3141" i="1" s="1"/>
  <c r="E3363" i="1"/>
  <c r="B3363" i="1" s="1"/>
  <c r="E3483" i="1"/>
  <c r="B3483" i="1" s="1"/>
  <c r="E500" i="1"/>
  <c r="B500" i="1" s="1"/>
  <c r="E1153" i="1"/>
  <c r="B1153" i="1" s="1"/>
  <c r="E1495" i="1"/>
  <c r="B1495" i="1" s="1"/>
  <c r="E1837" i="1"/>
  <c r="B1837" i="1" s="1"/>
  <c r="E2150" i="1"/>
  <c r="B2150" i="1" s="1"/>
  <c r="E2406" i="1"/>
  <c r="B2406" i="1" s="1"/>
  <c r="E2662" i="1"/>
  <c r="B2662" i="1" s="1"/>
  <c r="E2918" i="1"/>
  <c r="B2918" i="1" s="1"/>
  <c r="E3174" i="1"/>
  <c r="B3174" i="1" s="1"/>
  <c r="E3380" i="1"/>
  <c r="B3380" i="1" s="1"/>
  <c r="E3497" i="1"/>
  <c r="B3497" i="1" s="1"/>
  <c r="E3590" i="1"/>
  <c r="B3590" i="1" s="1"/>
  <c r="E3676" i="1"/>
  <c r="B3676" i="1" s="1"/>
  <c r="E3762" i="1"/>
  <c r="B3762" i="1" s="1"/>
  <c r="E3846" i="1"/>
  <c r="B3846" i="1" s="1"/>
  <c r="E3932" i="1"/>
  <c r="B3932" i="1" s="1"/>
  <c r="E4018" i="1"/>
  <c r="B4018" i="1" s="1"/>
  <c r="E4102" i="1"/>
  <c r="B4102" i="1" s="1"/>
  <c r="E4188" i="1"/>
  <c r="B4188" i="1" s="1"/>
  <c r="E4274" i="1"/>
  <c r="B4274" i="1" s="1"/>
  <c r="E4358" i="1"/>
  <c r="B4358" i="1" s="1"/>
  <c r="E4444" i="1"/>
  <c r="B4444" i="1" s="1"/>
  <c r="E4530" i="1"/>
  <c r="B4530" i="1" s="1"/>
  <c r="E4614" i="1"/>
  <c r="B4614" i="1" s="1"/>
  <c r="E4700" i="1"/>
  <c r="B4700" i="1" s="1"/>
  <c r="E4786" i="1"/>
  <c r="B4786" i="1" s="1"/>
  <c r="E4868" i="1"/>
  <c r="B4868" i="1" s="1"/>
  <c r="E4936" i="1"/>
  <c r="B4936" i="1" s="1"/>
  <c r="E5000" i="1"/>
  <c r="B5000" i="1" s="1"/>
  <c r="E5064" i="1"/>
  <c r="B5064" i="1" s="1"/>
  <c r="E5128" i="1"/>
  <c r="B5128" i="1" s="1"/>
  <c r="E5192" i="1"/>
  <c r="B5192" i="1" s="1"/>
  <c r="E962" i="1"/>
  <c r="B962" i="1" s="1"/>
  <c r="E1334" i="1"/>
  <c r="B1334" i="1" s="1"/>
  <c r="E1674" i="1"/>
  <c r="B1674" i="1" s="1"/>
  <c r="E2016" i="1"/>
  <c r="B2016" i="1" s="1"/>
  <c r="E2285" i="1"/>
  <c r="B2285" i="1" s="1"/>
  <c r="E2541" i="1"/>
  <c r="B2541" i="1" s="1"/>
  <c r="E2797" i="1"/>
  <c r="B2797" i="1" s="1"/>
  <c r="E3053" i="1"/>
  <c r="B3053" i="1" s="1"/>
  <c r="E3309" i="1"/>
  <c r="B3309" i="1" s="1"/>
  <c r="E3445" i="1"/>
  <c r="B3445" i="1" s="1"/>
  <c r="E3549" i="1"/>
  <c r="B3549" i="1" s="1"/>
  <c r="E3635" i="1"/>
  <c r="B3635" i="1" s="1"/>
  <c r="E3721" i="1"/>
  <c r="B3721" i="1" s="1"/>
  <c r="E3805" i="1"/>
  <c r="B3805" i="1" s="1"/>
  <c r="E3891" i="1"/>
  <c r="B3891" i="1" s="1"/>
  <c r="E3977" i="1"/>
  <c r="B3977" i="1" s="1"/>
  <c r="E4061" i="1"/>
  <c r="B4061" i="1" s="1"/>
  <c r="E4147" i="1"/>
  <c r="B4147" i="1" s="1"/>
  <c r="E4233" i="1"/>
  <c r="B4233" i="1" s="1"/>
  <c r="E4317" i="1"/>
  <c r="B4317" i="1" s="1"/>
  <c r="E4403" i="1"/>
  <c r="B4403" i="1" s="1"/>
  <c r="E4489" i="1"/>
  <c r="B4489" i="1" s="1"/>
  <c r="E4573" i="1"/>
  <c r="B4573" i="1" s="1"/>
  <c r="E4659" i="1"/>
  <c r="B4659" i="1" s="1"/>
  <c r="E4745" i="1"/>
  <c r="B4745" i="1" s="1"/>
  <c r="E4829" i="1"/>
  <c r="B4829" i="1" s="1"/>
  <c r="E4905" i="1"/>
  <c r="B4905" i="1" s="1"/>
  <c r="E4969" i="1"/>
  <c r="B4969" i="1" s="1"/>
  <c r="E5033" i="1"/>
  <c r="B5033" i="1" s="1"/>
  <c r="E5097" i="1"/>
  <c r="B5097" i="1" s="1"/>
  <c r="E5161" i="1"/>
  <c r="B5161" i="1" s="1"/>
  <c r="E5225" i="1"/>
  <c r="B5225" i="1" s="1"/>
  <c r="E5289" i="1"/>
  <c r="B5289" i="1" s="1"/>
  <c r="E5353" i="1"/>
  <c r="B5353" i="1" s="1"/>
  <c r="E5417" i="1"/>
  <c r="B5417" i="1" s="1"/>
  <c r="E5481" i="1"/>
  <c r="B5481" i="1" s="1"/>
  <c r="E5545" i="1"/>
  <c r="B5545" i="1" s="1"/>
  <c r="E5609" i="1"/>
  <c r="B5609" i="1" s="1"/>
  <c r="E5673" i="1"/>
  <c r="B5673" i="1" s="1"/>
  <c r="E5737" i="1"/>
  <c r="B5737" i="1" s="1"/>
  <c r="E5801" i="1"/>
  <c r="B5801" i="1" s="1"/>
  <c r="E68" i="1"/>
  <c r="B68" i="1" s="1"/>
  <c r="E1031" i="1"/>
  <c r="B1031" i="1" s="1"/>
  <c r="E1377" i="1"/>
  <c r="B1377" i="1" s="1"/>
  <c r="E1719" i="1"/>
  <c r="B1719" i="1" s="1"/>
  <c r="E2056" i="1"/>
  <c r="B2056" i="1" s="1"/>
  <c r="E2318" i="1"/>
  <c r="B2318" i="1" s="1"/>
  <c r="E2574" i="1"/>
  <c r="B2574" i="1" s="1"/>
  <c r="E2830" i="1"/>
  <c r="B2830" i="1" s="1"/>
  <c r="E3086" i="1"/>
  <c r="B3086" i="1" s="1"/>
  <c r="E3334" i="1"/>
  <c r="B3334" i="1" s="1"/>
  <c r="E3461" i="1"/>
  <c r="B3461" i="1" s="1"/>
  <c r="E3562" i="1"/>
  <c r="B3562" i="1" s="1"/>
  <c r="E3646" i="1"/>
  <c r="B3646" i="1" s="1"/>
  <c r="E3732" i="1"/>
  <c r="B3732" i="1" s="1"/>
  <c r="E3818" i="1"/>
  <c r="B3818" i="1" s="1"/>
  <c r="E3902" i="1"/>
  <c r="B3902" i="1" s="1"/>
  <c r="E3988" i="1"/>
  <c r="B3988" i="1" s="1"/>
  <c r="E4074" i="1"/>
  <c r="B4074" i="1" s="1"/>
  <c r="E4158" i="1"/>
  <c r="B4158" i="1" s="1"/>
  <c r="E4244" i="1"/>
  <c r="B4244" i="1" s="1"/>
  <c r="E4330" i="1"/>
  <c r="B4330" i="1" s="1"/>
  <c r="E4414" i="1"/>
  <c r="B4414" i="1" s="1"/>
  <c r="E4500" i="1"/>
  <c r="B4500" i="1" s="1"/>
  <c r="E4586" i="1"/>
  <c r="B4586" i="1" s="1"/>
  <c r="E4670" i="1"/>
  <c r="B4670" i="1" s="1"/>
  <c r="E4756" i="1"/>
  <c r="B4756" i="1" s="1"/>
  <c r="E4842" i="1"/>
  <c r="B4842" i="1" s="1"/>
  <c r="E4914" i="1"/>
  <c r="B4914" i="1" s="1"/>
  <c r="E4978" i="1"/>
  <c r="B4978" i="1" s="1"/>
  <c r="E5042" i="1"/>
  <c r="B5042" i="1" s="1"/>
  <c r="E5106" i="1"/>
  <c r="B5106" i="1" s="1"/>
  <c r="E1669" i="1"/>
  <c r="B1669" i="1" s="1"/>
  <c r="E2953" i="1"/>
  <c r="B2953" i="1" s="1"/>
  <c r="E3474" i="1"/>
  <c r="B3474" i="1" s="1"/>
  <c r="E2787" i="1"/>
  <c r="B2787" i="1" s="1"/>
  <c r="E1641" i="1"/>
  <c r="B1641" i="1" s="1"/>
  <c r="E2772" i="1"/>
  <c r="B2772" i="1" s="1"/>
  <c r="E2909" i="1"/>
  <c r="B2909" i="1" s="1"/>
  <c r="E4611" i="1"/>
  <c r="B4611" i="1" s="1"/>
  <c r="E2366" i="1"/>
  <c r="B2366" i="1" s="1"/>
  <c r="E3918" i="1"/>
  <c r="B3918" i="1" s="1"/>
  <c r="E4602" i="1"/>
  <c r="B4602" i="1" s="1"/>
  <c r="E5182" i="1"/>
  <c r="B5182" i="1" s="1"/>
  <c r="E5694" i="1"/>
  <c r="B5694" i="1" s="1"/>
  <c r="E6094" i="1"/>
  <c r="B6094" i="1" s="1"/>
  <c r="E1152" i="1"/>
  <c r="B1152" i="1" s="1"/>
  <c r="E2405" i="1"/>
  <c r="B2405" i="1" s="1"/>
  <c r="E3379" i="1"/>
  <c r="B3379" i="1" s="1"/>
  <c r="E1537" i="1"/>
  <c r="B1537" i="1" s="1"/>
  <c r="E2694" i="1"/>
  <c r="B2694" i="1" s="1"/>
  <c r="E3509" i="1"/>
  <c r="B3509" i="1" s="1"/>
  <c r="E3858" i="1"/>
  <c r="B3858" i="1" s="1"/>
  <c r="E4198" i="1"/>
  <c r="B4198" i="1" s="1"/>
  <c r="E4540" i="1"/>
  <c r="B4540" i="1" s="1"/>
  <c r="E4877" i="1"/>
  <c r="B4877" i="1" s="1"/>
  <c r="E5136" i="1"/>
  <c r="B5136" i="1" s="1"/>
  <c r="E1718" i="1"/>
  <c r="B1718" i="1" s="1"/>
  <c r="E2829" i="1"/>
  <c r="B2829" i="1" s="1"/>
  <c r="E3561" i="1"/>
  <c r="B3561" i="1" s="1"/>
  <c r="E3901" i="1"/>
  <c r="B3901" i="1" s="1"/>
  <c r="E4243" i="1"/>
  <c r="B4243" i="1" s="1"/>
  <c r="E4585" i="1"/>
  <c r="B4585" i="1" s="1"/>
  <c r="E4913" i="1"/>
  <c r="B4913" i="1" s="1"/>
  <c r="E5169" i="1"/>
  <c r="B5169" i="1" s="1"/>
  <c r="E5425" i="1"/>
  <c r="B5425" i="1" s="1"/>
  <c r="E5681" i="1"/>
  <c r="B5681" i="1" s="1"/>
  <c r="E1079" i="1"/>
  <c r="B1079" i="1" s="1"/>
  <c r="E2350" i="1"/>
  <c r="B2350" i="1" s="1"/>
  <c r="E3350" i="1"/>
  <c r="B3350" i="1" s="1"/>
  <c r="E3742" i="1"/>
  <c r="B3742" i="1" s="1"/>
  <c r="E4084" i="1"/>
  <c r="B4084" i="1" s="1"/>
  <c r="E4426" i="1"/>
  <c r="B4426" i="1" s="1"/>
  <c r="E4766" i="1"/>
  <c r="B4766" i="1" s="1"/>
  <c r="E5050" i="1"/>
  <c r="B5050" i="1" s="1"/>
  <c r="E5226" i="1"/>
  <c r="B5226" i="1" s="1"/>
  <c r="E5354" i="1"/>
  <c r="B5354" i="1" s="1"/>
  <c r="E5482" i="1"/>
  <c r="B5482" i="1" s="1"/>
  <c r="E1302" i="1"/>
  <c r="B1302" i="1" s="1"/>
  <c r="E1984" i="1"/>
  <c r="B1984" i="1" s="1"/>
  <c r="E2517" i="1"/>
  <c r="B2517" i="1" s="1"/>
  <c r="E3029" i="1"/>
  <c r="B3029" i="1" s="1"/>
  <c r="E3435" i="1"/>
  <c r="B3435" i="1" s="1"/>
  <c r="E3627" i="1"/>
  <c r="B3627" i="1" s="1"/>
  <c r="E3797" i="1"/>
  <c r="B3797" i="1" s="1"/>
  <c r="E3969" i="1"/>
  <c r="B3969" i="1" s="1"/>
  <c r="E4139" i="1"/>
  <c r="B4139" i="1" s="1"/>
  <c r="E4309" i="1"/>
  <c r="B4309" i="1" s="1"/>
  <c r="E4481" i="1"/>
  <c r="B4481" i="1" s="1"/>
  <c r="E4651" i="1"/>
  <c r="B4651" i="1" s="1"/>
  <c r="E4801" i="1"/>
  <c r="B4801" i="1" s="1"/>
  <c r="E4899" i="1"/>
  <c r="B4899" i="1" s="1"/>
  <c r="E4979" i="1"/>
  <c r="B4979" i="1" s="1"/>
  <c r="E5075" i="1"/>
  <c r="B5075" i="1" s="1"/>
  <c r="E5155" i="1"/>
  <c r="B5155" i="1" s="1"/>
  <c r="E5235" i="1"/>
  <c r="B5235" i="1" s="1"/>
  <c r="E5331" i="1"/>
  <c r="B5331" i="1" s="1"/>
  <c r="E5411" i="1"/>
  <c r="B5411" i="1" s="1"/>
  <c r="E5491" i="1"/>
  <c r="B5491" i="1" s="1"/>
  <c r="E5563" i="1"/>
  <c r="B5563" i="1" s="1"/>
  <c r="E5627" i="1"/>
  <c r="B5627" i="1" s="1"/>
  <c r="E5691" i="1"/>
  <c r="B5691" i="1" s="1"/>
  <c r="E1133" i="1"/>
  <c r="B1133" i="1" s="1"/>
  <c r="E3372" i="1"/>
  <c r="B3372" i="1" s="1"/>
  <c r="E3820" i="1"/>
  <c r="B3820" i="1" s="1"/>
  <c r="E4162" i="1"/>
  <c r="B4162" i="1" s="1"/>
  <c r="E4502" i="1"/>
  <c r="B4502" i="1" s="1"/>
  <c r="E4844" i="1"/>
  <c r="B4844" i="1" s="1"/>
  <c r="E5108" i="1"/>
  <c r="B5108" i="1" s="1"/>
  <c r="E5308" i="1"/>
  <c r="B5308" i="1" s="1"/>
  <c r="E5452" i="1"/>
  <c r="B5452" i="1" s="1"/>
  <c r="E5562" i="1"/>
  <c r="B5562" i="1" s="1"/>
  <c r="E5664" i="1"/>
  <c r="B5664" i="1" s="1"/>
  <c r="E5763" i="1"/>
  <c r="B5763" i="1" s="1"/>
  <c r="E5848" i="1"/>
  <c r="B5848" i="1" s="1"/>
  <c r="E5923" i="1"/>
  <c r="B5923" i="1" s="1"/>
  <c r="E5996" i="1"/>
  <c r="B5996" i="1" s="1"/>
  <c r="E6069" i="1"/>
  <c r="B6069" i="1" s="1"/>
  <c r="E6143" i="1"/>
  <c r="B6143" i="1" s="1"/>
  <c r="E6216" i="1"/>
  <c r="B6216" i="1" s="1"/>
  <c r="E6285" i="1"/>
  <c r="B6285" i="1" s="1"/>
  <c r="E6349" i="1"/>
  <c r="B6349" i="1" s="1"/>
  <c r="E6413" i="1"/>
  <c r="B6413" i="1" s="1"/>
  <c r="E6477" i="1"/>
  <c r="B6477" i="1" s="1"/>
  <c r="E6541" i="1"/>
  <c r="B6541" i="1" s="1"/>
  <c r="E6605" i="1"/>
  <c r="B6605" i="1" s="1"/>
  <c r="E6669" i="1"/>
  <c r="B6669" i="1" s="1"/>
  <c r="E6733" i="1"/>
  <c r="B6733" i="1" s="1"/>
  <c r="E6797" i="1"/>
  <c r="B6797" i="1" s="1"/>
  <c r="E6861" i="1"/>
  <c r="B6861" i="1" s="1"/>
  <c r="E6925" i="1"/>
  <c r="B6925" i="1" s="1"/>
  <c r="E6989" i="1"/>
  <c r="B6989" i="1" s="1"/>
  <c r="E7053" i="1"/>
  <c r="B7053" i="1" s="1"/>
  <c r="E7117" i="1"/>
  <c r="B7117" i="1" s="1"/>
  <c r="E7181" i="1"/>
  <c r="B7181" i="1" s="1"/>
  <c r="E7245" i="1"/>
  <c r="B7245" i="1" s="1"/>
  <c r="E7309" i="1"/>
  <c r="B7309" i="1" s="1"/>
  <c r="E7373" i="1"/>
  <c r="B7373" i="1" s="1"/>
  <c r="E7437" i="1"/>
  <c r="B7437" i="1" s="1"/>
  <c r="E7501" i="1"/>
  <c r="B7501" i="1" s="1"/>
  <c r="E7565" i="1"/>
  <c r="B7565" i="1" s="1"/>
  <c r="E7629" i="1"/>
  <c r="B7629" i="1" s="1"/>
  <c r="E7693" i="1"/>
  <c r="B7693" i="1" s="1"/>
  <c r="E7757" i="1"/>
  <c r="B7757" i="1" s="1"/>
  <c r="E7821" i="1"/>
  <c r="B7821" i="1" s="1"/>
  <c r="E2166" i="1"/>
  <c r="B2166" i="1" s="1"/>
  <c r="E3611" i="1"/>
  <c r="B3611" i="1" s="1"/>
  <c r="E3953" i="1"/>
  <c r="B3953" i="1" s="1"/>
  <c r="E4293" i="1"/>
  <c r="B4293" i="1" s="1"/>
  <c r="E4635" i="1"/>
  <c r="B4635" i="1" s="1"/>
  <c r="E4951" i="1"/>
  <c r="B4951" i="1" s="1"/>
  <c r="E5204" i="1"/>
  <c r="B5204" i="1" s="1"/>
  <c r="E5373" i="1"/>
  <c r="B5373" i="1" s="1"/>
  <c r="E5500" i="1"/>
  <c r="B5500" i="1" s="1"/>
  <c r="E5602" i="1"/>
  <c r="B5602" i="1" s="1"/>
  <c r="E5704" i="1"/>
  <c r="B5704" i="1" s="1"/>
  <c r="E5796" i="1"/>
  <c r="B5796" i="1" s="1"/>
  <c r="E5879" i="1"/>
  <c r="B5879" i="1" s="1"/>
  <c r="E5952" i="1"/>
  <c r="B5952" i="1" s="1"/>
  <c r="E6025" i="1"/>
  <c r="B6025" i="1" s="1"/>
  <c r="E6098" i="1"/>
  <c r="B6098" i="1" s="1"/>
  <c r="E6171" i="1"/>
  <c r="B6171" i="1" s="1"/>
  <c r="E6244" i="1"/>
  <c r="B6244" i="1" s="1"/>
  <c r="E6310" i="1"/>
  <c r="B6310" i="1" s="1"/>
  <c r="E6374" i="1"/>
  <c r="B6374" i="1" s="1"/>
  <c r="E6438" i="1"/>
  <c r="B6438" i="1" s="1"/>
  <c r="E6502" i="1"/>
  <c r="B6502" i="1" s="1"/>
  <c r="E6566" i="1"/>
  <c r="B6566" i="1" s="1"/>
  <c r="E6630" i="1"/>
  <c r="B6630" i="1" s="1"/>
  <c r="E6694" i="1"/>
  <c r="B6694" i="1" s="1"/>
  <c r="E6758" i="1"/>
  <c r="B6758" i="1" s="1"/>
  <c r="E6822" i="1"/>
  <c r="B6822" i="1" s="1"/>
  <c r="E6886" i="1"/>
  <c r="B6886" i="1" s="1"/>
  <c r="E6950" i="1"/>
  <c r="B6950" i="1" s="1"/>
  <c r="E7014" i="1"/>
  <c r="B7014" i="1" s="1"/>
  <c r="E7078" i="1"/>
  <c r="B7078" i="1" s="1"/>
  <c r="E7142" i="1"/>
  <c r="B7142" i="1" s="1"/>
  <c r="E7206" i="1"/>
  <c r="B7206" i="1" s="1"/>
  <c r="E7270" i="1"/>
  <c r="B7270" i="1" s="1"/>
  <c r="E7334" i="1"/>
  <c r="B7334" i="1" s="1"/>
  <c r="E7398" i="1"/>
  <c r="B7398" i="1" s="1"/>
  <c r="E7462" i="1"/>
  <c r="B7462" i="1" s="1"/>
  <c r="E7526" i="1"/>
  <c r="B7526" i="1" s="1"/>
  <c r="E7590" i="1"/>
  <c r="B7590" i="1" s="1"/>
  <c r="E7654" i="1"/>
  <c r="B7654" i="1" s="1"/>
  <c r="E7718" i="1"/>
  <c r="B7718" i="1" s="1"/>
  <c r="E7782" i="1"/>
  <c r="B7782" i="1" s="1"/>
  <c r="E7846" i="1"/>
  <c r="B7846" i="1" s="1"/>
  <c r="E2966" i="1"/>
  <c r="B2966" i="1" s="1"/>
  <c r="E3746" i="1"/>
  <c r="B3746" i="1" s="1"/>
  <c r="E4086" i="1"/>
  <c r="B4086" i="1" s="1"/>
  <c r="E4428" i="1"/>
  <c r="B4428" i="1" s="1"/>
  <c r="E4770" i="1"/>
  <c r="B4770" i="1" s="1"/>
  <c r="E5052" i="1"/>
  <c r="B5052" i="1" s="1"/>
  <c r="E5271" i="1"/>
  <c r="B5271" i="1" s="1"/>
  <c r="E5423" i="1"/>
  <c r="B5423" i="1" s="1"/>
  <c r="E5540" i="1"/>
  <c r="B5540" i="1" s="1"/>
  <c r="E5642" i="1"/>
  <c r="B5642" i="1" s="1"/>
  <c r="E5744" i="1"/>
  <c r="B5744" i="1" s="1"/>
  <c r="E5829" i="1"/>
  <c r="B5829" i="1" s="1"/>
  <c r="E5907" i="1"/>
  <c r="B5907" i="1" s="1"/>
  <c r="E5980" i="1"/>
  <c r="B5980" i="1" s="1"/>
  <c r="E6053" i="1"/>
  <c r="B6053" i="1" s="1"/>
  <c r="E6127" i="1"/>
  <c r="B6127" i="1" s="1"/>
  <c r="E6200" i="1"/>
  <c r="B6200" i="1" s="1"/>
  <c r="E6271" i="1"/>
  <c r="B6271" i="1" s="1"/>
  <c r="E6335" i="1"/>
  <c r="B6335" i="1" s="1"/>
  <c r="E6399" i="1"/>
  <c r="B6399" i="1" s="1"/>
  <c r="E6463" i="1"/>
  <c r="B6463" i="1" s="1"/>
  <c r="E6527" i="1"/>
  <c r="B6527" i="1" s="1"/>
  <c r="E6591" i="1"/>
  <c r="B6591" i="1" s="1"/>
  <c r="E6655" i="1"/>
  <c r="B6655" i="1" s="1"/>
  <c r="E6719" i="1"/>
  <c r="B6719" i="1" s="1"/>
  <c r="E6783" i="1"/>
  <c r="B6783" i="1" s="1"/>
  <c r="E6847" i="1"/>
  <c r="B6847" i="1" s="1"/>
  <c r="E6911" i="1"/>
  <c r="B6911" i="1" s="1"/>
  <c r="E6975" i="1"/>
  <c r="B6975" i="1" s="1"/>
  <c r="E7039" i="1"/>
  <c r="B7039" i="1" s="1"/>
  <c r="E7103" i="1"/>
  <c r="B7103" i="1" s="1"/>
  <c r="E7167" i="1"/>
  <c r="B7167" i="1" s="1"/>
  <c r="E7231" i="1"/>
  <c r="B7231" i="1" s="1"/>
  <c r="E7295" i="1"/>
  <c r="B7295" i="1" s="1"/>
  <c r="E7359" i="1"/>
  <c r="B7359" i="1" s="1"/>
  <c r="E7423" i="1"/>
  <c r="B7423" i="1" s="1"/>
  <c r="E7487" i="1"/>
  <c r="B7487" i="1" s="1"/>
  <c r="E7551" i="1"/>
  <c r="B7551" i="1" s="1"/>
  <c r="E7615" i="1"/>
  <c r="B7615" i="1" s="1"/>
  <c r="E7679" i="1"/>
  <c r="B7679" i="1" s="1"/>
  <c r="E7743" i="1"/>
  <c r="B7743" i="1" s="1"/>
  <c r="E7807" i="1"/>
  <c r="B7807" i="1" s="1"/>
  <c r="E1943" i="1"/>
  <c r="B1943" i="1" s="1"/>
  <c r="E3579" i="1"/>
  <c r="B3579" i="1" s="1"/>
  <c r="E3921" i="1"/>
  <c r="B3921" i="1" s="1"/>
  <c r="E4261" i="1"/>
  <c r="B4261" i="1" s="1"/>
  <c r="E4603" i="1"/>
  <c r="B4603" i="1" s="1"/>
  <c r="E4927" i="1"/>
  <c r="B4927" i="1" s="1"/>
  <c r="E5183" i="1"/>
  <c r="B5183" i="1" s="1"/>
  <c r="E5359" i="1"/>
  <c r="B5359" i="1" s="1"/>
  <c r="E5488" i="1"/>
  <c r="B5488" i="1" s="1"/>
  <c r="E5592" i="1"/>
  <c r="B5592" i="1" s="1"/>
  <c r="E5695" i="1"/>
  <c r="B5695" i="1" s="1"/>
  <c r="E5788" i="1"/>
  <c r="B5788" i="1" s="1"/>
  <c r="E5872" i="1"/>
  <c r="B5872" i="1" s="1"/>
  <c r="E5945" i="1"/>
  <c r="B5945" i="1" s="1"/>
  <c r="E6018" i="1"/>
  <c r="B6018" i="1" s="1"/>
  <c r="E6091" i="1"/>
  <c r="B6091" i="1" s="1"/>
  <c r="E6164" i="1"/>
  <c r="B6164" i="1" s="1"/>
  <c r="E6237" i="1"/>
  <c r="B6237" i="1" s="1"/>
  <c r="E6304" i="1"/>
  <c r="B6304" i="1" s="1"/>
  <c r="E6368" i="1"/>
  <c r="B6368" i="1" s="1"/>
  <c r="E6432" i="1"/>
  <c r="B6432" i="1" s="1"/>
  <c r="E6496" i="1"/>
  <c r="B6496" i="1" s="1"/>
  <c r="E6560" i="1"/>
  <c r="B6560" i="1" s="1"/>
  <c r="E6624" i="1"/>
  <c r="B6624" i="1" s="1"/>
  <c r="E6688" i="1"/>
  <c r="B6688" i="1" s="1"/>
  <c r="E6752" i="1"/>
  <c r="B6752" i="1" s="1"/>
  <c r="E6816" i="1"/>
  <c r="B6816" i="1" s="1"/>
  <c r="E6880" i="1"/>
  <c r="B6880" i="1" s="1"/>
  <c r="E6944" i="1"/>
  <c r="B6944" i="1" s="1"/>
  <c r="E7008" i="1"/>
  <c r="B7008" i="1" s="1"/>
  <c r="E7072" i="1"/>
  <c r="B7072" i="1" s="1"/>
  <c r="E7136" i="1"/>
  <c r="B7136" i="1" s="1"/>
  <c r="E7200" i="1"/>
  <c r="B7200" i="1" s="1"/>
  <c r="E7264" i="1"/>
  <c r="B7264" i="1" s="1"/>
  <c r="E7328" i="1"/>
  <c r="B7328" i="1" s="1"/>
  <c r="E7392" i="1"/>
  <c r="B7392" i="1" s="1"/>
  <c r="E7456" i="1"/>
  <c r="B7456" i="1" s="1"/>
  <c r="E7520" i="1"/>
  <c r="B7520" i="1" s="1"/>
  <c r="E7584" i="1"/>
  <c r="B7584" i="1" s="1"/>
  <c r="E7648" i="1"/>
  <c r="B7648" i="1" s="1"/>
  <c r="E7712" i="1"/>
  <c r="B7712" i="1" s="1"/>
  <c r="E7776" i="1"/>
  <c r="B7776" i="1" s="1"/>
  <c r="E1303" i="1"/>
  <c r="B1303" i="1" s="1"/>
  <c r="E3436" i="1"/>
  <c r="B3436" i="1" s="1"/>
  <c r="E3842" i="1"/>
  <c r="B3842" i="1" s="1"/>
  <c r="E4182" i="1"/>
  <c r="B4182" i="1" s="1"/>
  <c r="E4524" i="1"/>
  <c r="B4524" i="1" s="1"/>
  <c r="E4863" i="1"/>
  <c r="B4863" i="1" s="1"/>
  <c r="E5124" i="1"/>
  <c r="B5124" i="1" s="1"/>
  <c r="E5319" i="1"/>
  <c r="B5319" i="1" s="1"/>
  <c r="E5460" i="1"/>
  <c r="B5460" i="1" s="1"/>
  <c r="E5568" i="1"/>
  <c r="B5568" i="1" s="1"/>
  <c r="E5671" i="1"/>
  <c r="B5671" i="1" s="1"/>
  <c r="E5768" i="1"/>
  <c r="B5768" i="1" s="1"/>
  <c r="E5853" i="1"/>
  <c r="B5853" i="1" s="1"/>
  <c r="E5928" i="1"/>
  <c r="B5928" i="1" s="1"/>
  <c r="E6001" i="1"/>
  <c r="B6001" i="1" s="1"/>
  <c r="E6074" i="1"/>
  <c r="B6074" i="1" s="1"/>
  <c r="E6147" i="1"/>
  <c r="B6147" i="1" s="1"/>
  <c r="E6220" i="1"/>
  <c r="B6220" i="1" s="1"/>
  <c r="E6289" i="1"/>
  <c r="B6289" i="1" s="1"/>
  <c r="E6353" i="1"/>
  <c r="B6353" i="1" s="1"/>
  <c r="E6417" i="1"/>
  <c r="B6417" i="1" s="1"/>
  <c r="E6481" i="1"/>
  <c r="B6481" i="1" s="1"/>
  <c r="E6545" i="1"/>
  <c r="B6545" i="1" s="1"/>
  <c r="E6609" i="1"/>
  <c r="B6609" i="1" s="1"/>
  <c r="E6673" i="1"/>
  <c r="B6673" i="1" s="1"/>
  <c r="E6737" i="1"/>
  <c r="B6737" i="1" s="1"/>
  <c r="E6801" i="1"/>
  <c r="B6801" i="1" s="1"/>
  <c r="E6865" i="1"/>
  <c r="B6865" i="1" s="1"/>
  <c r="E6929" i="1"/>
  <c r="B6929" i="1" s="1"/>
  <c r="E6993" i="1"/>
  <c r="B6993" i="1" s="1"/>
  <c r="E7057" i="1"/>
  <c r="B7057" i="1" s="1"/>
  <c r="E7121" i="1"/>
  <c r="B7121" i="1" s="1"/>
  <c r="E7185" i="1"/>
  <c r="B7185" i="1" s="1"/>
  <c r="E7249" i="1"/>
  <c r="B7249" i="1" s="1"/>
  <c r="E7313" i="1"/>
  <c r="B7313" i="1" s="1"/>
  <c r="E7377" i="1"/>
  <c r="B7377" i="1" s="1"/>
  <c r="E7441" i="1"/>
  <c r="B7441" i="1" s="1"/>
  <c r="E7505" i="1"/>
  <c r="B7505" i="1" s="1"/>
  <c r="E7569" i="1"/>
  <c r="B7569" i="1" s="1"/>
  <c r="E7633" i="1"/>
  <c r="B7633" i="1" s="1"/>
  <c r="E7697" i="1"/>
  <c r="B7697" i="1" s="1"/>
  <c r="E7761" i="1"/>
  <c r="B7761" i="1" s="1"/>
  <c r="E3062" i="1"/>
  <c r="B3062" i="1" s="1"/>
  <c r="E3761" i="1"/>
  <c r="B3761" i="1" s="1"/>
  <c r="E4101" i="1"/>
  <c r="B4101" i="1" s="1"/>
  <c r="E4443" i="1"/>
  <c r="B4443" i="1" s="1"/>
  <c r="E4785" i="1"/>
  <c r="B4785" i="1" s="1"/>
  <c r="E5063" i="1"/>
  <c r="B5063" i="1" s="1"/>
  <c r="E5279" i="1"/>
  <c r="B5279" i="1" s="1"/>
  <c r="E5429" i="1"/>
  <c r="B5429" i="1" s="1"/>
  <c r="E5544" i="1"/>
  <c r="B5544" i="1" s="1"/>
  <c r="E5647" i="1"/>
  <c r="B5647" i="1" s="1"/>
  <c r="E5748" i="1"/>
  <c r="B5748" i="1" s="1"/>
  <c r="E5834" i="1"/>
  <c r="B5834" i="1" s="1"/>
  <c r="E5911" i="1"/>
  <c r="B5911" i="1" s="1"/>
  <c r="E5984" i="1"/>
  <c r="B5984" i="1" s="1"/>
  <c r="E6057" i="1"/>
  <c r="B6057" i="1" s="1"/>
  <c r="E6130" i="1"/>
  <c r="B6130" i="1" s="1"/>
  <c r="E6203" i="1"/>
  <c r="B6203" i="1" s="1"/>
  <c r="E6274" i="1"/>
  <c r="B6274" i="1" s="1"/>
  <c r="E6338" i="1"/>
  <c r="B6338" i="1" s="1"/>
  <c r="E6402" i="1"/>
  <c r="B6402" i="1" s="1"/>
  <c r="E6466" i="1"/>
  <c r="B6466" i="1" s="1"/>
  <c r="E6530" i="1"/>
  <c r="B6530" i="1" s="1"/>
  <c r="E6594" i="1"/>
  <c r="B6594" i="1" s="1"/>
  <c r="E6658" i="1"/>
  <c r="B6658" i="1" s="1"/>
  <c r="E6722" i="1"/>
  <c r="B6722" i="1" s="1"/>
  <c r="E6786" i="1"/>
  <c r="B6786" i="1" s="1"/>
  <c r="E6850" i="1"/>
  <c r="B6850" i="1" s="1"/>
  <c r="E6914" i="1"/>
  <c r="B6914" i="1" s="1"/>
  <c r="E6978" i="1"/>
  <c r="B6978" i="1" s="1"/>
  <c r="E7042" i="1"/>
  <c r="B7042" i="1" s="1"/>
  <c r="E7106" i="1"/>
  <c r="B7106" i="1" s="1"/>
  <c r="E7170" i="1"/>
  <c r="B7170" i="1" s="1"/>
  <c r="E7234" i="1"/>
  <c r="B7234" i="1" s="1"/>
  <c r="E7298" i="1"/>
  <c r="B7298" i="1" s="1"/>
  <c r="E7362" i="1"/>
  <c r="B7362" i="1" s="1"/>
  <c r="E7426" i="1"/>
  <c r="B7426" i="1" s="1"/>
  <c r="E7490" i="1"/>
  <c r="B7490" i="1" s="1"/>
  <c r="E2065" i="1"/>
  <c r="B2065" i="1" s="1"/>
  <c r="E3596" i="1"/>
  <c r="B3596" i="1" s="1"/>
  <c r="E3938" i="1"/>
  <c r="B3938" i="1" s="1"/>
  <c r="E4278" i="1"/>
  <c r="B4278" i="1" s="1"/>
  <c r="E4620" i="1"/>
  <c r="B4620" i="1" s="1"/>
  <c r="E4940" i="1"/>
  <c r="B4940" i="1" s="1"/>
  <c r="E5196" i="1"/>
  <c r="B5196" i="1" s="1"/>
  <c r="E5367" i="1"/>
  <c r="B5367" i="1" s="1"/>
  <c r="E5495" i="1"/>
  <c r="B5495" i="1" s="1"/>
  <c r="E5597" i="1"/>
  <c r="B5597" i="1" s="1"/>
  <c r="E5700" i="1"/>
  <c r="B5700" i="1" s="1"/>
  <c r="E5792" i="1"/>
  <c r="B5792" i="1" s="1"/>
  <c r="E5875" i="1"/>
  <c r="B5875" i="1" s="1"/>
  <c r="E5948" i="1"/>
  <c r="B5948" i="1" s="1"/>
  <c r="E6021" i="1"/>
  <c r="B6021" i="1" s="1"/>
  <c r="E6095" i="1"/>
  <c r="B6095" i="1" s="1"/>
  <c r="E6168" i="1"/>
  <c r="B6168" i="1" s="1"/>
  <c r="E6241" i="1"/>
  <c r="B6241" i="1" s="1"/>
  <c r="E6307" i="1"/>
  <c r="B6307" i="1" s="1"/>
  <c r="E6371" i="1"/>
  <c r="B6371" i="1" s="1"/>
  <c r="E6435" i="1"/>
  <c r="B6435" i="1" s="1"/>
  <c r="E6499" i="1"/>
  <c r="B6499" i="1" s="1"/>
  <c r="E1679" i="1"/>
  <c r="B1679" i="1" s="1"/>
  <c r="E2961" i="1"/>
  <c r="B2961" i="1" s="1"/>
  <c r="E3482" i="1"/>
  <c r="B3482" i="1" s="1"/>
  <c r="E2795" i="1"/>
  <c r="B2795" i="1" s="1"/>
  <c r="E1653" i="1"/>
  <c r="B1653" i="1" s="1"/>
  <c r="E2780" i="1"/>
  <c r="B2780" i="1" s="1"/>
  <c r="E2941" i="1"/>
  <c r="B2941" i="1" s="1"/>
  <c r="E4621" i="1"/>
  <c r="B4621" i="1" s="1"/>
  <c r="E2398" i="1"/>
  <c r="B2398" i="1" s="1"/>
  <c r="E3930" i="1"/>
  <c r="B3930" i="1" s="1"/>
  <c r="E4612" i="1"/>
  <c r="B4612" i="1" s="1"/>
  <c r="E5190" i="1"/>
  <c r="B5190" i="1" s="1"/>
  <c r="E5702" i="1"/>
  <c r="B5702" i="1" s="1"/>
  <c r="E6102" i="1"/>
  <c r="B6102" i="1" s="1"/>
  <c r="E1194" i="1"/>
  <c r="B1194" i="1" s="1"/>
  <c r="E2437" i="1"/>
  <c r="B2437" i="1" s="1"/>
  <c r="E3395" i="1"/>
  <c r="B3395" i="1" s="1"/>
  <c r="E1581" i="1"/>
  <c r="B1581" i="1" s="1"/>
  <c r="E2726" i="1"/>
  <c r="B2726" i="1" s="1"/>
  <c r="E3523" i="1"/>
  <c r="B3523" i="1" s="1"/>
  <c r="E3868" i="1"/>
  <c r="B3868" i="1" s="1"/>
  <c r="E4210" i="1"/>
  <c r="B4210" i="1" s="1"/>
  <c r="E4550" i="1"/>
  <c r="B4550" i="1" s="1"/>
  <c r="E4886" i="1"/>
  <c r="B4886" i="1" s="1"/>
  <c r="E5144" i="1"/>
  <c r="B5144" i="1" s="1"/>
  <c r="E1760" i="1"/>
  <c r="B1760" i="1" s="1"/>
  <c r="E2861" i="1"/>
  <c r="B2861" i="1" s="1"/>
  <c r="E3571" i="1"/>
  <c r="B3571" i="1" s="1"/>
  <c r="E3913" i="1"/>
  <c r="B3913" i="1" s="1"/>
  <c r="E4253" i="1"/>
  <c r="B4253" i="1" s="1"/>
  <c r="E4595" i="1"/>
  <c r="B4595" i="1" s="1"/>
  <c r="E4921" i="1"/>
  <c r="B4921" i="1" s="1"/>
  <c r="E5177" i="1"/>
  <c r="B5177" i="1" s="1"/>
  <c r="E5433" i="1"/>
  <c r="B5433" i="1" s="1"/>
  <c r="E5689" i="1"/>
  <c r="B5689" i="1" s="1"/>
  <c r="E1121" i="1"/>
  <c r="B1121" i="1" s="1"/>
  <c r="E2382" i="1"/>
  <c r="B2382" i="1" s="1"/>
  <c r="E3366" i="1"/>
  <c r="B3366" i="1" s="1"/>
  <c r="E3754" i="1"/>
  <c r="B3754" i="1" s="1"/>
  <c r="E4094" i="1"/>
  <c r="B4094" i="1" s="1"/>
  <c r="E4436" i="1"/>
  <c r="B4436" i="1" s="1"/>
  <c r="E4778" i="1"/>
  <c r="B4778" i="1" s="1"/>
  <c r="E5058" i="1"/>
  <c r="B5058" i="1" s="1"/>
  <c r="E5234" i="1"/>
  <c r="B5234" i="1" s="1"/>
  <c r="E5362" i="1"/>
  <c r="B5362" i="1" s="1"/>
  <c r="E5490" i="1"/>
  <c r="B5490" i="1" s="1"/>
  <c r="E1344" i="1"/>
  <c r="B1344" i="1" s="1"/>
  <c r="E2026" i="1"/>
  <c r="B2026" i="1" s="1"/>
  <c r="E2549" i="1"/>
  <c r="B2549" i="1" s="1"/>
  <c r="E3061" i="1"/>
  <c r="B3061" i="1" s="1"/>
  <c r="E3451" i="1"/>
  <c r="B3451" i="1" s="1"/>
  <c r="E3637" i="1"/>
  <c r="B3637" i="1" s="1"/>
  <c r="E3809" i="1"/>
  <c r="B3809" i="1" s="1"/>
  <c r="E3979" i="1"/>
  <c r="B3979" i="1" s="1"/>
  <c r="E4149" i="1"/>
  <c r="B4149" i="1" s="1"/>
  <c r="E4321" i="1"/>
  <c r="B4321" i="1" s="1"/>
  <c r="E4491" i="1"/>
  <c r="B4491" i="1" s="1"/>
  <c r="E4661" i="1"/>
  <c r="B4661" i="1" s="1"/>
  <c r="E4811" i="1"/>
  <c r="B4811" i="1" s="1"/>
  <c r="E4907" i="1"/>
  <c r="B4907" i="1" s="1"/>
  <c r="E4987" i="1"/>
  <c r="B4987" i="1" s="1"/>
  <c r="E5083" i="1"/>
  <c r="B5083" i="1" s="1"/>
  <c r="E5163" i="1"/>
  <c r="B5163" i="1" s="1"/>
  <c r="E5243" i="1"/>
  <c r="B5243" i="1" s="1"/>
  <c r="E5339" i="1"/>
  <c r="B5339" i="1" s="1"/>
  <c r="E5419" i="1"/>
  <c r="B5419" i="1" s="1"/>
  <c r="E5499" i="1"/>
  <c r="B5499" i="1" s="1"/>
  <c r="E5571" i="1"/>
  <c r="B5571" i="1" s="1"/>
  <c r="E5635" i="1"/>
  <c r="B5635" i="1" s="1"/>
  <c r="E5699" i="1"/>
  <c r="B5699" i="1" s="1"/>
  <c r="E1473" i="1"/>
  <c r="B1473" i="1" s="1"/>
  <c r="E3491" i="1"/>
  <c r="B3491" i="1" s="1"/>
  <c r="E3862" i="1"/>
  <c r="B3862" i="1" s="1"/>
  <c r="E4204" i="1"/>
  <c r="B4204" i="1" s="1"/>
  <c r="E4546" i="1"/>
  <c r="B4546" i="1" s="1"/>
  <c r="E4882" i="1"/>
  <c r="B4882" i="1" s="1"/>
  <c r="E5140" i="1"/>
  <c r="B5140" i="1" s="1"/>
  <c r="E5328" i="1"/>
  <c r="B5328" i="1" s="1"/>
  <c r="E5468" i="1"/>
  <c r="B5468" i="1" s="1"/>
  <c r="E5575" i="1"/>
  <c r="B5575" i="1" s="1"/>
  <c r="E5677" i="1"/>
  <c r="B5677" i="1" s="1"/>
  <c r="E5773" i="1"/>
  <c r="B5773" i="1" s="1"/>
  <c r="E5859" i="1"/>
  <c r="B5859" i="1" s="1"/>
  <c r="E5932" i="1"/>
  <c r="B5932" i="1" s="1"/>
  <c r="E6005" i="1"/>
  <c r="B6005" i="1" s="1"/>
  <c r="E6079" i="1"/>
  <c r="B6079" i="1" s="1"/>
  <c r="E6152" i="1"/>
  <c r="B6152" i="1" s="1"/>
  <c r="E6225" i="1"/>
  <c r="B6225" i="1" s="1"/>
  <c r="E6293" i="1"/>
  <c r="B6293" i="1" s="1"/>
  <c r="E6357" i="1"/>
  <c r="B6357" i="1" s="1"/>
  <c r="E6421" i="1"/>
  <c r="B6421" i="1" s="1"/>
  <c r="E6485" i="1"/>
  <c r="B6485" i="1" s="1"/>
  <c r="E6549" i="1"/>
  <c r="B6549" i="1" s="1"/>
  <c r="E6613" i="1"/>
  <c r="B6613" i="1" s="1"/>
  <c r="E6677" i="1"/>
  <c r="B6677" i="1" s="1"/>
  <c r="E6741" i="1"/>
  <c r="B6741" i="1" s="1"/>
  <c r="E6805" i="1"/>
  <c r="B6805" i="1" s="1"/>
  <c r="E6869" i="1"/>
  <c r="B6869" i="1" s="1"/>
  <c r="E6933" i="1"/>
  <c r="B6933" i="1" s="1"/>
  <c r="E6997" i="1"/>
  <c r="B6997" i="1" s="1"/>
  <c r="E7061" i="1"/>
  <c r="B7061" i="1" s="1"/>
  <c r="E7125" i="1"/>
  <c r="B7125" i="1" s="1"/>
  <c r="E7189" i="1"/>
  <c r="B7189" i="1" s="1"/>
  <c r="E7253" i="1"/>
  <c r="B7253" i="1" s="1"/>
  <c r="E7317" i="1"/>
  <c r="B7317" i="1" s="1"/>
  <c r="E7381" i="1"/>
  <c r="B7381" i="1" s="1"/>
  <c r="E7445" i="1"/>
  <c r="B7445" i="1" s="1"/>
  <c r="E7509" i="1"/>
  <c r="B7509" i="1" s="1"/>
  <c r="E7573" i="1"/>
  <c r="B7573" i="1" s="1"/>
  <c r="E7637" i="1"/>
  <c r="B7637" i="1" s="1"/>
  <c r="E7701" i="1"/>
  <c r="B7701" i="1" s="1"/>
  <c r="E7765" i="1"/>
  <c r="B7765" i="1" s="1"/>
  <c r="E7829" i="1"/>
  <c r="B7829" i="1" s="1"/>
  <c r="E2422" i="1"/>
  <c r="B2422" i="1" s="1"/>
  <c r="E3653" i="1"/>
  <c r="B3653" i="1" s="1"/>
  <c r="E3995" i="1"/>
  <c r="B3995" i="1" s="1"/>
  <c r="E4337" i="1"/>
  <c r="B4337" i="1" s="1"/>
  <c r="E4677" i="1"/>
  <c r="B4677" i="1" s="1"/>
  <c r="E4983" i="1"/>
  <c r="B4983" i="1" s="1"/>
  <c r="E5224" i="1"/>
  <c r="B5224" i="1" s="1"/>
  <c r="E5389" i="1"/>
  <c r="B5389" i="1" s="1"/>
  <c r="E5512" i="1"/>
  <c r="B5512" i="1" s="1"/>
  <c r="E5615" i="1"/>
  <c r="B5615" i="1" s="1"/>
  <c r="E5717" i="1"/>
  <c r="B5717" i="1" s="1"/>
  <c r="E5807" i="1"/>
  <c r="B5807" i="1" s="1"/>
  <c r="E5888" i="1"/>
  <c r="B5888" i="1" s="1"/>
  <c r="E5961" i="1"/>
  <c r="B5961" i="1" s="1"/>
  <c r="E6034" i="1"/>
  <c r="B6034" i="1" s="1"/>
  <c r="E6107" i="1"/>
  <c r="B6107" i="1" s="1"/>
  <c r="E6180" i="1"/>
  <c r="B6180" i="1" s="1"/>
  <c r="E6253" i="1"/>
  <c r="B6253" i="1" s="1"/>
  <c r="E6318" i="1"/>
  <c r="B6318" i="1" s="1"/>
  <c r="E6382" i="1"/>
  <c r="B6382" i="1" s="1"/>
  <c r="E6446" i="1"/>
  <c r="B6446" i="1" s="1"/>
  <c r="E6510" i="1"/>
  <c r="B6510" i="1" s="1"/>
  <c r="E6574" i="1"/>
  <c r="B6574" i="1" s="1"/>
  <c r="E6638" i="1"/>
  <c r="B6638" i="1" s="1"/>
  <c r="E6702" i="1"/>
  <c r="B6702" i="1" s="1"/>
  <c r="E6766" i="1"/>
  <c r="B6766" i="1" s="1"/>
  <c r="E6830" i="1"/>
  <c r="B6830" i="1" s="1"/>
  <c r="E6894" i="1"/>
  <c r="B6894" i="1" s="1"/>
  <c r="E6958" i="1"/>
  <c r="B6958" i="1" s="1"/>
  <c r="E7022" i="1"/>
  <c r="B7022" i="1" s="1"/>
  <c r="E7086" i="1"/>
  <c r="B7086" i="1" s="1"/>
  <c r="E7150" i="1"/>
  <c r="B7150" i="1" s="1"/>
  <c r="E7214" i="1"/>
  <c r="B7214" i="1" s="1"/>
  <c r="E7278" i="1"/>
  <c r="B7278" i="1" s="1"/>
  <c r="E7342" i="1"/>
  <c r="B7342" i="1" s="1"/>
  <c r="E7406" i="1"/>
  <c r="B7406" i="1" s="1"/>
  <c r="E7470" i="1"/>
  <c r="B7470" i="1" s="1"/>
  <c r="E7534" i="1"/>
  <c r="B7534" i="1" s="1"/>
  <c r="E7598" i="1"/>
  <c r="B7598" i="1" s="1"/>
  <c r="E7662" i="1"/>
  <c r="B7662" i="1" s="1"/>
  <c r="E7726" i="1"/>
  <c r="B7726" i="1" s="1"/>
  <c r="E7790" i="1"/>
  <c r="B7790" i="1" s="1"/>
  <c r="E714" i="1"/>
  <c r="B714" i="1" s="1"/>
  <c r="E3222" i="1"/>
  <c r="B3222" i="1" s="1"/>
  <c r="E3788" i="1"/>
  <c r="B3788" i="1" s="1"/>
  <c r="E4130" i="1"/>
  <c r="B4130" i="1" s="1"/>
  <c r="E4470" i="1"/>
  <c r="B4470" i="1" s="1"/>
  <c r="E4812" i="1"/>
  <c r="B4812" i="1" s="1"/>
  <c r="E5084" i="1"/>
  <c r="B5084" i="1" s="1"/>
  <c r="E5292" i="1"/>
  <c r="B5292" i="1" s="1"/>
  <c r="E5439" i="1"/>
  <c r="B5439" i="1" s="1"/>
  <c r="E5552" i="1"/>
  <c r="B5552" i="1" s="1"/>
  <c r="E5655" i="1"/>
  <c r="B5655" i="1" s="1"/>
  <c r="E5755" i="1"/>
  <c r="B5755" i="1" s="1"/>
  <c r="E5840" i="1"/>
  <c r="B5840" i="1" s="1"/>
  <c r="E5916" i="1"/>
  <c r="B5916" i="1" s="1"/>
  <c r="E5989" i="1"/>
  <c r="B5989" i="1" s="1"/>
  <c r="E6063" i="1"/>
  <c r="B6063" i="1" s="1"/>
  <c r="E6136" i="1"/>
  <c r="B6136" i="1" s="1"/>
  <c r="E6209" i="1"/>
  <c r="B6209" i="1" s="1"/>
  <c r="E6279" i="1"/>
  <c r="B6279" i="1" s="1"/>
  <c r="E6343" i="1"/>
  <c r="B6343" i="1" s="1"/>
  <c r="E6407" i="1"/>
  <c r="B6407" i="1" s="1"/>
  <c r="E6471" i="1"/>
  <c r="B6471" i="1" s="1"/>
  <c r="E6535" i="1"/>
  <c r="B6535" i="1" s="1"/>
  <c r="E6599" i="1"/>
  <c r="B6599" i="1" s="1"/>
  <c r="E6663" i="1"/>
  <c r="B6663" i="1" s="1"/>
  <c r="E6727" i="1"/>
  <c r="B6727" i="1" s="1"/>
  <c r="E6791" i="1"/>
  <c r="B6791" i="1" s="1"/>
  <c r="E6855" i="1"/>
  <c r="B6855" i="1" s="1"/>
  <c r="E6919" i="1"/>
  <c r="B6919" i="1" s="1"/>
  <c r="E6983" i="1"/>
  <c r="B6983" i="1" s="1"/>
  <c r="E7047" i="1"/>
  <c r="B7047" i="1" s="1"/>
  <c r="E7111" i="1"/>
  <c r="B7111" i="1" s="1"/>
  <c r="E7175" i="1"/>
  <c r="B7175" i="1" s="1"/>
  <c r="E7239" i="1"/>
  <c r="B7239" i="1" s="1"/>
  <c r="E7303" i="1"/>
  <c r="B7303" i="1" s="1"/>
  <c r="E7367" i="1"/>
  <c r="B7367" i="1" s="1"/>
  <c r="E7431" i="1"/>
  <c r="B7431" i="1" s="1"/>
  <c r="E7495" i="1"/>
  <c r="B7495" i="1" s="1"/>
  <c r="E7559" i="1"/>
  <c r="B7559" i="1" s="1"/>
  <c r="E7623" i="1"/>
  <c r="B7623" i="1" s="1"/>
  <c r="E7687" i="1"/>
  <c r="B7687" i="1" s="1"/>
  <c r="E7751" i="1"/>
  <c r="B7751" i="1" s="1"/>
  <c r="E7815" i="1"/>
  <c r="B7815" i="1" s="1"/>
  <c r="E2230" i="1"/>
  <c r="B2230" i="1" s="1"/>
  <c r="E3621" i="1"/>
  <c r="B3621" i="1" s="1"/>
  <c r="E3963" i="1"/>
  <c r="B3963" i="1" s="1"/>
  <c r="E4305" i="1"/>
  <c r="B4305" i="1" s="1"/>
  <c r="E4645" i="1"/>
  <c r="B4645" i="1" s="1"/>
  <c r="E4959" i="1"/>
  <c r="B4959" i="1" s="1"/>
  <c r="E5208" i="1"/>
  <c r="B5208" i="1" s="1"/>
  <c r="E5376" i="1"/>
  <c r="B5376" i="1" s="1"/>
  <c r="E5503" i="1"/>
  <c r="B5503" i="1" s="1"/>
  <c r="E5605" i="1"/>
  <c r="B5605" i="1" s="1"/>
  <c r="E5708" i="1"/>
  <c r="B5708" i="1" s="1"/>
  <c r="E5799" i="1"/>
  <c r="B5799" i="1" s="1"/>
  <c r="E5881" i="1"/>
  <c r="B5881" i="1" s="1"/>
  <c r="E5954" i="1"/>
  <c r="B5954" i="1" s="1"/>
  <c r="E6027" i="1"/>
  <c r="B6027" i="1" s="1"/>
  <c r="E6100" i="1"/>
  <c r="B6100" i="1" s="1"/>
  <c r="E6173" i="1"/>
  <c r="B6173" i="1" s="1"/>
  <c r="E6247" i="1"/>
  <c r="B6247" i="1" s="1"/>
  <c r="E6312" i="1"/>
  <c r="B6312" i="1" s="1"/>
  <c r="E6376" i="1"/>
  <c r="B6376" i="1" s="1"/>
  <c r="E6440" i="1"/>
  <c r="B6440" i="1" s="1"/>
  <c r="E6504" i="1"/>
  <c r="B6504" i="1" s="1"/>
  <c r="E6568" i="1"/>
  <c r="B6568" i="1" s="1"/>
  <c r="E6632" i="1"/>
  <c r="B6632" i="1" s="1"/>
  <c r="E6696" i="1"/>
  <c r="B6696" i="1" s="1"/>
  <c r="E6760" i="1"/>
  <c r="B6760" i="1" s="1"/>
  <c r="E6824" i="1"/>
  <c r="B6824" i="1" s="1"/>
  <c r="E6888" i="1"/>
  <c r="B6888" i="1" s="1"/>
  <c r="E6952" i="1"/>
  <c r="B6952" i="1" s="1"/>
  <c r="E7016" i="1"/>
  <c r="B7016" i="1" s="1"/>
  <c r="E7080" i="1"/>
  <c r="B7080" i="1" s="1"/>
  <c r="E7144" i="1"/>
  <c r="B7144" i="1" s="1"/>
  <c r="E7208" i="1"/>
  <c r="B7208" i="1" s="1"/>
  <c r="E7272" i="1"/>
  <c r="B7272" i="1" s="1"/>
  <c r="E7336" i="1"/>
  <c r="B7336" i="1" s="1"/>
  <c r="E7400" i="1"/>
  <c r="B7400" i="1" s="1"/>
  <c r="E7464" i="1"/>
  <c r="B7464" i="1" s="1"/>
  <c r="E7528" i="1"/>
  <c r="B7528" i="1" s="1"/>
  <c r="E7592" i="1"/>
  <c r="B7592" i="1" s="1"/>
  <c r="E7656" i="1"/>
  <c r="B7656" i="1" s="1"/>
  <c r="E7720" i="1"/>
  <c r="B7720" i="1" s="1"/>
  <c r="E7784" i="1"/>
  <c r="B7784" i="1" s="1"/>
  <c r="E1645" i="1"/>
  <c r="B1645" i="1" s="1"/>
  <c r="E3541" i="1"/>
  <c r="B3541" i="1" s="1"/>
  <c r="E3884" i="1"/>
  <c r="B3884" i="1" s="1"/>
  <c r="E4226" i="1"/>
  <c r="B4226" i="1" s="1"/>
  <c r="E4566" i="1"/>
  <c r="B4566" i="1" s="1"/>
  <c r="E4900" i="1"/>
  <c r="B4900" i="1" s="1"/>
  <c r="E5156" i="1"/>
  <c r="B5156" i="1" s="1"/>
  <c r="E5340" i="1"/>
  <c r="B5340" i="1" s="1"/>
  <c r="E5476" i="1"/>
  <c r="B5476" i="1" s="1"/>
  <c r="E5581" i="1"/>
  <c r="B5581" i="1" s="1"/>
  <c r="E5684" i="1"/>
  <c r="B5684" i="1" s="1"/>
  <c r="E5779" i="1"/>
  <c r="B5779" i="1" s="1"/>
  <c r="E5864" i="1"/>
  <c r="B5864" i="1" s="1"/>
  <c r="E5937" i="1"/>
  <c r="B5937" i="1" s="1"/>
  <c r="E6010" i="1"/>
  <c r="B6010" i="1" s="1"/>
  <c r="E6083" i="1"/>
  <c r="B6083" i="1" s="1"/>
  <c r="E6156" i="1"/>
  <c r="B6156" i="1" s="1"/>
  <c r="E6229" i="1"/>
  <c r="B6229" i="1" s="1"/>
  <c r="E6297" i="1"/>
  <c r="B6297" i="1" s="1"/>
  <c r="E6361" i="1"/>
  <c r="B6361" i="1" s="1"/>
  <c r="E6425" i="1"/>
  <c r="B6425" i="1" s="1"/>
  <c r="E6489" i="1"/>
  <c r="B6489" i="1" s="1"/>
  <c r="E6553" i="1"/>
  <c r="B6553" i="1" s="1"/>
  <c r="E6617" i="1"/>
  <c r="B6617" i="1" s="1"/>
  <c r="E6681" i="1"/>
  <c r="B6681" i="1" s="1"/>
  <c r="E6745" i="1"/>
  <c r="B6745" i="1" s="1"/>
  <c r="E6809" i="1"/>
  <c r="B6809" i="1" s="1"/>
  <c r="E6873" i="1"/>
  <c r="B6873" i="1" s="1"/>
  <c r="E6937" i="1"/>
  <c r="B6937" i="1" s="1"/>
  <c r="E7001" i="1"/>
  <c r="B7001" i="1" s="1"/>
  <c r="E7065" i="1"/>
  <c r="B7065" i="1" s="1"/>
  <c r="E7129" i="1"/>
  <c r="B7129" i="1" s="1"/>
  <c r="E7193" i="1"/>
  <c r="B7193" i="1" s="1"/>
  <c r="E7257" i="1"/>
  <c r="B7257" i="1" s="1"/>
  <c r="E7321" i="1"/>
  <c r="B7321" i="1" s="1"/>
  <c r="E7385" i="1"/>
  <c r="B7385" i="1" s="1"/>
  <c r="E7449" i="1"/>
  <c r="B7449" i="1" s="1"/>
  <c r="E7513" i="1"/>
  <c r="B7513" i="1" s="1"/>
  <c r="E7577" i="1"/>
  <c r="B7577" i="1" s="1"/>
  <c r="E7641" i="1"/>
  <c r="B7641" i="1" s="1"/>
  <c r="E7705" i="1"/>
  <c r="B7705" i="1" s="1"/>
  <c r="E983" i="1"/>
  <c r="B983" i="1" s="1"/>
  <c r="E3318" i="1"/>
  <c r="B3318" i="1" s="1"/>
  <c r="E3803" i="1"/>
  <c r="B3803" i="1" s="1"/>
  <c r="E4145" i="1"/>
  <c r="B4145" i="1" s="1"/>
  <c r="E4485" i="1"/>
  <c r="B4485" i="1" s="1"/>
  <c r="E4827" i="1"/>
  <c r="B4827" i="1" s="1"/>
  <c r="E5095" i="1"/>
  <c r="B5095" i="1" s="1"/>
  <c r="E5300" i="1"/>
  <c r="B5300" i="1" s="1"/>
  <c r="E5445" i="1"/>
  <c r="B5445" i="1" s="1"/>
  <c r="E5557" i="1"/>
  <c r="B5557" i="1" s="1"/>
  <c r="E5660" i="1"/>
  <c r="B5660" i="1" s="1"/>
  <c r="E5759" i="1"/>
  <c r="B5759" i="1" s="1"/>
  <c r="E5844" i="1"/>
  <c r="B5844" i="1" s="1"/>
  <c r="E5920" i="1"/>
  <c r="B5920" i="1" s="1"/>
  <c r="E5993" i="1"/>
  <c r="B5993" i="1" s="1"/>
  <c r="E6066" i="1"/>
  <c r="B6066" i="1" s="1"/>
  <c r="E6139" i="1"/>
  <c r="B6139" i="1" s="1"/>
  <c r="E6212" i="1"/>
  <c r="B6212" i="1" s="1"/>
  <c r="E6282" i="1"/>
  <c r="B6282" i="1" s="1"/>
  <c r="E6346" i="1"/>
  <c r="B6346" i="1" s="1"/>
  <c r="E6410" i="1"/>
  <c r="B6410" i="1" s="1"/>
  <c r="E6474" i="1"/>
  <c r="B6474" i="1" s="1"/>
  <c r="E6538" i="1"/>
  <c r="B6538" i="1" s="1"/>
  <c r="E6602" i="1"/>
  <c r="B6602" i="1" s="1"/>
  <c r="E6666" i="1"/>
  <c r="B6666" i="1" s="1"/>
  <c r="E6730" i="1"/>
  <c r="B6730" i="1" s="1"/>
  <c r="E6794" i="1"/>
  <c r="B6794" i="1" s="1"/>
  <c r="E6858" i="1"/>
  <c r="B6858" i="1" s="1"/>
  <c r="E6922" i="1"/>
  <c r="B6922" i="1" s="1"/>
  <c r="E6986" i="1"/>
  <c r="B6986" i="1" s="1"/>
  <c r="E7050" i="1"/>
  <c r="B7050" i="1" s="1"/>
  <c r="E7114" i="1"/>
  <c r="B7114" i="1" s="1"/>
  <c r="E7178" i="1"/>
  <c r="B7178" i="1" s="1"/>
  <c r="E7242" i="1"/>
  <c r="B7242" i="1" s="1"/>
  <c r="E7306" i="1"/>
  <c r="B7306" i="1" s="1"/>
  <c r="E7370" i="1"/>
  <c r="B7370" i="1" s="1"/>
  <c r="E7434" i="1"/>
  <c r="B7434" i="1" s="1"/>
  <c r="E7498" i="1"/>
  <c r="B7498" i="1" s="1"/>
  <c r="E2326" i="1"/>
  <c r="B2326" i="1" s="1"/>
  <c r="E3638" i="1"/>
  <c r="B3638" i="1" s="1"/>
  <c r="E3980" i="1"/>
  <c r="B3980" i="1" s="1"/>
  <c r="E4322" i="1"/>
  <c r="B4322" i="1" s="1"/>
  <c r="E4662" i="1"/>
  <c r="B4662" i="1" s="1"/>
  <c r="E4972" i="1"/>
  <c r="B4972" i="1" s="1"/>
  <c r="E5216" i="1"/>
  <c r="B5216" i="1" s="1"/>
  <c r="E5383" i="1"/>
  <c r="B5383" i="1" s="1"/>
  <c r="E5508" i="1"/>
  <c r="B5508" i="1" s="1"/>
  <c r="E5610" i="1"/>
  <c r="B5610" i="1" s="1"/>
  <c r="E5712" i="1"/>
  <c r="B5712" i="1" s="1"/>
  <c r="E5803" i="1"/>
  <c r="B5803" i="1" s="1"/>
  <c r="E5884" i="1"/>
  <c r="B5884" i="1" s="1"/>
  <c r="E5957" i="1"/>
  <c r="B5957" i="1" s="1"/>
  <c r="E6031" i="1"/>
  <c r="B6031" i="1" s="1"/>
  <c r="E6104" i="1"/>
  <c r="B6104" i="1" s="1"/>
  <c r="E6177" i="1"/>
  <c r="B6177" i="1" s="1"/>
  <c r="E6250" i="1"/>
  <c r="B6250" i="1" s="1"/>
  <c r="E6315" i="1"/>
  <c r="B6315" i="1" s="1"/>
  <c r="E6379" i="1"/>
  <c r="B6379" i="1" s="1"/>
  <c r="E6443" i="1"/>
  <c r="B6443" i="1" s="1"/>
  <c r="E6507" i="1"/>
  <c r="B6507" i="1" s="1"/>
  <c r="E3520" i="1"/>
  <c r="B3520" i="1" s="1"/>
  <c r="E1383" i="1"/>
  <c r="B1383" i="1" s="1"/>
  <c r="E1256" i="1"/>
  <c r="B1256" i="1" s="1"/>
  <c r="E3123" i="1"/>
  <c r="B3123" i="1" s="1"/>
  <c r="E1983" i="1"/>
  <c r="B1983" i="1" s="1"/>
  <c r="E3028" i="1"/>
  <c r="B3028" i="1" s="1"/>
  <c r="E3587" i="1"/>
  <c r="B3587" i="1" s="1"/>
  <c r="E4933" i="1"/>
  <c r="B4933" i="1" s="1"/>
  <c r="E3358" i="1"/>
  <c r="B3358" i="1" s="1"/>
  <c r="E4090" i="1"/>
  <c r="B4090" i="1" s="1"/>
  <c r="E4772" i="1"/>
  <c r="B4772" i="1" s="1"/>
  <c r="E5310" i="1"/>
  <c r="B5310" i="1" s="1"/>
  <c r="E5822" i="1"/>
  <c r="B5822" i="1" s="1"/>
  <c r="E6158" i="1"/>
  <c r="B6158" i="1" s="1"/>
  <c r="E1494" i="1"/>
  <c r="B1494" i="1" s="1"/>
  <c r="E2661" i="1"/>
  <c r="B2661" i="1" s="1"/>
  <c r="E3494" i="1"/>
  <c r="B3494" i="1" s="1"/>
  <c r="E1879" i="1"/>
  <c r="B1879" i="1" s="1"/>
  <c r="E2950" i="1"/>
  <c r="B2950" i="1" s="1"/>
  <c r="E3602" i="1"/>
  <c r="B3602" i="1" s="1"/>
  <c r="E3942" i="1"/>
  <c r="B3942" i="1" s="1"/>
  <c r="E4284" i="1"/>
  <c r="B4284" i="1" s="1"/>
  <c r="E4626" i="1"/>
  <c r="B4626" i="1" s="1"/>
  <c r="E4944" i="1"/>
  <c r="B4944" i="1" s="1"/>
  <c r="E67" i="1"/>
  <c r="B67" i="1" s="1"/>
  <c r="E2055" i="1"/>
  <c r="B2055" i="1" s="1"/>
  <c r="E3085" i="1"/>
  <c r="B3085" i="1" s="1"/>
  <c r="E3645" i="1"/>
  <c r="B3645" i="1" s="1"/>
  <c r="E3987" i="1"/>
  <c r="B3987" i="1" s="1"/>
  <c r="E4329" i="1"/>
  <c r="B4329" i="1" s="1"/>
  <c r="E4669" i="1"/>
  <c r="B4669" i="1" s="1"/>
  <c r="E4977" i="1"/>
  <c r="B4977" i="1" s="1"/>
  <c r="E5233" i="1"/>
  <c r="B5233" i="1" s="1"/>
  <c r="E5489" i="1"/>
  <c r="B5489" i="1" s="1"/>
  <c r="E5745" i="1"/>
  <c r="B5745" i="1" s="1"/>
  <c r="E1421" i="1"/>
  <c r="B1421" i="1" s="1"/>
  <c r="E2606" i="1"/>
  <c r="B2606" i="1" s="1"/>
  <c r="E3475" i="1"/>
  <c r="B3475" i="1" s="1"/>
  <c r="E3828" i="1"/>
  <c r="B3828" i="1" s="1"/>
  <c r="E4170" i="1"/>
  <c r="B4170" i="1" s="1"/>
  <c r="E4510" i="1"/>
  <c r="B4510" i="1" s="1"/>
  <c r="E4852" i="1"/>
  <c r="B4852" i="1" s="1"/>
  <c r="E5114" i="1"/>
  <c r="B5114" i="1" s="1"/>
  <c r="E5242" i="1"/>
  <c r="B5242" i="1" s="1"/>
  <c r="E5370" i="1"/>
  <c r="B5370" i="1" s="1"/>
  <c r="E110" i="1"/>
  <c r="B110" i="1" s="1"/>
  <c r="E1386" i="1"/>
  <c r="B1386" i="1" s="1"/>
  <c r="E2064" i="1"/>
  <c r="B2064" i="1" s="1"/>
  <c r="E2581" i="1"/>
  <c r="B2581" i="1" s="1"/>
  <c r="E3093" i="1"/>
  <c r="B3093" i="1" s="1"/>
  <c r="E3462" i="1"/>
  <c r="B3462" i="1" s="1"/>
  <c r="E3649" i="1"/>
  <c r="B3649" i="1" s="1"/>
  <c r="E3819" i="1"/>
  <c r="B3819" i="1" s="1"/>
  <c r="E3989" i="1"/>
  <c r="B3989" i="1" s="1"/>
  <c r="E4161" i="1"/>
  <c r="B4161" i="1" s="1"/>
  <c r="E4331" i="1"/>
  <c r="B4331" i="1" s="1"/>
  <c r="E4501" i="1"/>
  <c r="B4501" i="1" s="1"/>
  <c r="E4673" i="1"/>
  <c r="B4673" i="1" s="1"/>
  <c r="E4821" i="1"/>
  <c r="B4821" i="1" s="1"/>
  <c r="E4915" i="1"/>
  <c r="B4915" i="1" s="1"/>
  <c r="E5011" i="1"/>
  <c r="B5011" i="1" s="1"/>
  <c r="E5091" i="1"/>
  <c r="B5091" i="1" s="1"/>
  <c r="E5171" i="1"/>
  <c r="B5171" i="1" s="1"/>
  <c r="E5267" i="1"/>
  <c r="B5267" i="1" s="1"/>
  <c r="E5347" i="1"/>
  <c r="B5347" i="1" s="1"/>
  <c r="E5427" i="1"/>
  <c r="B5427" i="1" s="1"/>
  <c r="E5507" i="1"/>
  <c r="B5507" i="1" s="1"/>
  <c r="E5579" i="1"/>
  <c r="B5579" i="1" s="1"/>
  <c r="E5643" i="1"/>
  <c r="B5643" i="1" s="1"/>
  <c r="E5707" i="1"/>
  <c r="B5707" i="1" s="1"/>
  <c r="E1815" i="1"/>
  <c r="B1815" i="1" s="1"/>
  <c r="E3564" i="1"/>
  <c r="B3564" i="1" s="1"/>
  <c r="E3906" i="1"/>
  <c r="B3906" i="1" s="1"/>
  <c r="E4246" i="1"/>
  <c r="B4246" i="1" s="1"/>
  <c r="E4588" i="1"/>
  <c r="B4588" i="1" s="1"/>
  <c r="E4916" i="1"/>
  <c r="B4916" i="1" s="1"/>
  <c r="E5172" i="1"/>
  <c r="B5172" i="1" s="1"/>
  <c r="E5351" i="1"/>
  <c r="B5351" i="1" s="1"/>
  <c r="E5484" i="1"/>
  <c r="B5484" i="1" s="1"/>
  <c r="E5588" i="1"/>
  <c r="B5588" i="1" s="1"/>
  <c r="E5690" i="1"/>
  <c r="B5690" i="1" s="1"/>
  <c r="E5784" i="1"/>
  <c r="B5784" i="1" s="1"/>
  <c r="E5868" i="1"/>
  <c r="B5868" i="1" s="1"/>
  <c r="E5941" i="1"/>
  <c r="B5941" i="1" s="1"/>
  <c r="E6015" i="1"/>
  <c r="B6015" i="1" s="1"/>
  <c r="E6088" i="1"/>
  <c r="B6088" i="1" s="1"/>
  <c r="E6161" i="1"/>
  <c r="B6161" i="1" s="1"/>
  <c r="E6234" i="1"/>
  <c r="B6234" i="1" s="1"/>
  <c r="E6301" i="1"/>
  <c r="B6301" i="1" s="1"/>
  <c r="E6365" i="1"/>
  <c r="B6365" i="1" s="1"/>
  <c r="E6429" i="1"/>
  <c r="B6429" i="1" s="1"/>
  <c r="E6493" i="1"/>
  <c r="B6493" i="1" s="1"/>
  <c r="E6557" i="1"/>
  <c r="B6557" i="1" s="1"/>
  <c r="E6621" i="1"/>
  <c r="B6621" i="1" s="1"/>
  <c r="E6685" i="1"/>
  <c r="B6685" i="1" s="1"/>
  <c r="E6749" i="1"/>
  <c r="B6749" i="1" s="1"/>
  <c r="E6813" i="1"/>
  <c r="B6813" i="1" s="1"/>
  <c r="E6877" i="1"/>
  <c r="B6877" i="1" s="1"/>
  <c r="E6941" i="1"/>
  <c r="B6941" i="1" s="1"/>
  <c r="E7005" i="1"/>
  <c r="B7005" i="1" s="1"/>
  <c r="E7069" i="1"/>
  <c r="B7069" i="1" s="1"/>
  <c r="E7133" i="1"/>
  <c r="B7133" i="1" s="1"/>
  <c r="E7197" i="1"/>
  <c r="B7197" i="1" s="1"/>
  <c r="E7261" i="1"/>
  <c r="B7261" i="1" s="1"/>
  <c r="E7325" i="1"/>
  <c r="B7325" i="1" s="1"/>
  <c r="E7389" i="1"/>
  <c r="B7389" i="1" s="1"/>
  <c r="E7453" i="1"/>
  <c r="B7453" i="1" s="1"/>
  <c r="E7517" i="1"/>
  <c r="B7517" i="1" s="1"/>
  <c r="E7581" i="1"/>
  <c r="B7581" i="1" s="1"/>
  <c r="E7645" i="1"/>
  <c r="B7645" i="1" s="1"/>
  <c r="E7709" i="1"/>
  <c r="B7709" i="1" s="1"/>
  <c r="E7773" i="1"/>
  <c r="B7773" i="1" s="1"/>
  <c r="E7837" i="1"/>
  <c r="B7837" i="1" s="1"/>
  <c r="E2678" i="1"/>
  <c r="B2678" i="1" s="1"/>
  <c r="E3697" i="1"/>
  <c r="B3697" i="1" s="1"/>
  <c r="E4037" i="1"/>
  <c r="B4037" i="1" s="1"/>
  <c r="E4379" i="1"/>
  <c r="B4379" i="1" s="1"/>
  <c r="E4721" i="1"/>
  <c r="B4721" i="1" s="1"/>
  <c r="E5015" i="1"/>
  <c r="B5015" i="1" s="1"/>
  <c r="E5247" i="1"/>
  <c r="B5247" i="1" s="1"/>
  <c r="E5405" i="1"/>
  <c r="B5405" i="1" s="1"/>
  <c r="E5525" i="1"/>
  <c r="B5525" i="1" s="1"/>
  <c r="E5628" i="1"/>
  <c r="B5628" i="1" s="1"/>
  <c r="E5730" i="1"/>
  <c r="B5730" i="1" s="1"/>
  <c r="E5818" i="1"/>
  <c r="B5818" i="1" s="1"/>
  <c r="E5897" i="1"/>
  <c r="B5897" i="1" s="1"/>
  <c r="E5970" i="1"/>
  <c r="B5970" i="1" s="1"/>
  <c r="E6043" i="1"/>
  <c r="B6043" i="1" s="1"/>
  <c r="E6116" i="1"/>
  <c r="B6116" i="1" s="1"/>
  <c r="E6189" i="1"/>
  <c r="B6189" i="1" s="1"/>
  <c r="E6262" i="1"/>
  <c r="B6262" i="1" s="1"/>
  <c r="E6326" i="1"/>
  <c r="B6326" i="1" s="1"/>
  <c r="E6390" i="1"/>
  <c r="B6390" i="1" s="1"/>
  <c r="E6454" i="1"/>
  <c r="B6454" i="1" s="1"/>
  <c r="E6518" i="1"/>
  <c r="B6518" i="1" s="1"/>
  <c r="E6582" i="1"/>
  <c r="B6582" i="1" s="1"/>
  <c r="E6646" i="1"/>
  <c r="B6646" i="1" s="1"/>
  <c r="E6710" i="1"/>
  <c r="B6710" i="1" s="1"/>
  <c r="E6774" i="1"/>
  <c r="B6774" i="1" s="1"/>
  <c r="E6838" i="1"/>
  <c r="B6838" i="1" s="1"/>
  <c r="E6902" i="1"/>
  <c r="B6902" i="1" s="1"/>
  <c r="E6966" i="1"/>
  <c r="B6966" i="1" s="1"/>
  <c r="E7030" i="1"/>
  <c r="B7030" i="1" s="1"/>
  <c r="E7094" i="1"/>
  <c r="B7094" i="1" s="1"/>
  <c r="E7158" i="1"/>
  <c r="B7158" i="1" s="1"/>
  <c r="E7222" i="1"/>
  <c r="B7222" i="1" s="1"/>
  <c r="E7286" i="1"/>
  <c r="B7286" i="1" s="1"/>
  <c r="E7350" i="1"/>
  <c r="B7350" i="1" s="1"/>
  <c r="E7414" i="1"/>
  <c r="B7414" i="1" s="1"/>
  <c r="E7478" i="1"/>
  <c r="B7478" i="1" s="1"/>
  <c r="E7542" i="1"/>
  <c r="B7542" i="1" s="1"/>
  <c r="E7606" i="1"/>
  <c r="B7606" i="1" s="1"/>
  <c r="E7670" i="1"/>
  <c r="B7670" i="1" s="1"/>
  <c r="E7734" i="1"/>
  <c r="B7734" i="1" s="1"/>
  <c r="E7798" i="1"/>
  <c r="B7798" i="1" s="1"/>
  <c r="E1217" i="1"/>
  <c r="B1217" i="1" s="1"/>
  <c r="E3404" i="1"/>
  <c r="B3404" i="1" s="1"/>
  <c r="E3830" i="1"/>
  <c r="B3830" i="1" s="1"/>
  <c r="E4172" i="1"/>
  <c r="B4172" i="1" s="1"/>
  <c r="E4514" i="1"/>
  <c r="B4514" i="1" s="1"/>
  <c r="E4854" i="1"/>
  <c r="B4854" i="1" s="1"/>
  <c r="E5116" i="1"/>
  <c r="B5116" i="1" s="1"/>
  <c r="E5312" i="1"/>
  <c r="B5312" i="1" s="1"/>
  <c r="E5455" i="1"/>
  <c r="B5455" i="1" s="1"/>
  <c r="E5565" i="1"/>
  <c r="B5565" i="1" s="1"/>
  <c r="E5668" i="1"/>
  <c r="B5668" i="1" s="1"/>
  <c r="E5765" i="1"/>
  <c r="B5765" i="1" s="1"/>
  <c r="E5851" i="1"/>
  <c r="B5851" i="1" s="1"/>
  <c r="E5925" i="1"/>
  <c r="B5925" i="1" s="1"/>
  <c r="E5999" i="1"/>
  <c r="B5999" i="1" s="1"/>
  <c r="E6072" i="1"/>
  <c r="B6072" i="1" s="1"/>
  <c r="E6145" i="1"/>
  <c r="B6145" i="1" s="1"/>
  <c r="E6218" i="1"/>
  <c r="B6218" i="1" s="1"/>
  <c r="E6287" i="1"/>
  <c r="B6287" i="1" s="1"/>
  <c r="E6351" i="1"/>
  <c r="B6351" i="1" s="1"/>
  <c r="E6415" i="1"/>
  <c r="B6415" i="1" s="1"/>
  <c r="E6479" i="1"/>
  <c r="B6479" i="1" s="1"/>
  <c r="E6543" i="1"/>
  <c r="B6543" i="1" s="1"/>
  <c r="E6607" i="1"/>
  <c r="B6607" i="1" s="1"/>
  <c r="E6671" i="1"/>
  <c r="B6671" i="1" s="1"/>
  <c r="E6735" i="1"/>
  <c r="B6735" i="1" s="1"/>
  <c r="E6799" i="1"/>
  <c r="B6799" i="1" s="1"/>
  <c r="E6863" i="1"/>
  <c r="B6863" i="1" s="1"/>
  <c r="E6927" i="1"/>
  <c r="B6927" i="1" s="1"/>
  <c r="E6991" i="1"/>
  <c r="B6991" i="1" s="1"/>
  <c r="E7055" i="1"/>
  <c r="B7055" i="1" s="1"/>
  <c r="E7119" i="1"/>
  <c r="B7119" i="1" s="1"/>
  <c r="E7183" i="1"/>
  <c r="B7183" i="1" s="1"/>
  <c r="E7247" i="1"/>
  <c r="B7247" i="1" s="1"/>
  <c r="E7311" i="1"/>
  <c r="B7311" i="1" s="1"/>
  <c r="E7375" i="1"/>
  <c r="B7375" i="1" s="1"/>
  <c r="E7439" i="1"/>
  <c r="B7439" i="1" s="1"/>
  <c r="E7503" i="1"/>
  <c r="B7503" i="1" s="1"/>
  <c r="E7567" i="1"/>
  <c r="B7567" i="1" s="1"/>
  <c r="E7631" i="1"/>
  <c r="B7631" i="1" s="1"/>
  <c r="E7695" i="1"/>
  <c r="B7695" i="1" s="1"/>
  <c r="E7759" i="1"/>
  <c r="B7759" i="1" s="1"/>
  <c r="E7823" i="1"/>
  <c r="B7823" i="1" s="1"/>
  <c r="E2486" i="1"/>
  <c r="B2486" i="1" s="1"/>
  <c r="E3665" i="1"/>
  <c r="B3665" i="1" s="1"/>
  <c r="E4005" i="1"/>
  <c r="B4005" i="1" s="1"/>
  <c r="E4347" i="1"/>
  <c r="B4347" i="1" s="1"/>
  <c r="E4689" i="1"/>
  <c r="B4689" i="1" s="1"/>
  <c r="E4991" i="1"/>
  <c r="B4991" i="1" s="1"/>
  <c r="E5231" i="1"/>
  <c r="B5231" i="1" s="1"/>
  <c r="E5392" i="1"/>
  <c r="B5392" i="1" s="1"/>
  <c r="E5516" i="1"/>
  <c r="B5516" i="1" s="1"/>
  <c r="E5618" i="1"/>
  <c r="B5618" i="1" s="1"/>
  <c r="E5720" i="1"/>
  <c r="B5720" i="1" s="1"/>
  <c r="E5810" i="1"/>
  <c r="B5810" i="1" s="1"/>
  <c r="E5890" i="1"/>
  <c r="B5890" i="1" s="1"/>
  <c r="E5963" i="1"/>
  <c r="B5963" i="1" s="1"/>
  <c r="E6036" i="1"/>
  <c r="B6036" i="1" s="1"/>
  <c r="E6109" i="1"/>
  <c r="B6109" i="1" s="1"/>
  <c r="E6183" i="1"/>
  <c r="B6183" i="1" s="1"/>
  <c r="E6256" i="1"/>
  <c r="B6256" i="1" s="1"/>
  <c r="E6320" i="1"/>
  <c r="B6320" i="1" s="1"/>
  <c r="E6384" i="1"/>
  <c r="B6384" i="1" s="1"/>
  <c r="E6448" i="1"/>
  <c r="B6448" i="1" s="1"/>
  <c r="E6512" i="1"/>
  <c r="B6512" i="1" s="1"/>
  <c r="E6576" i="1"/>
  <c r="B6576" i="1" s="1"/>
  <c r="E6640" i="1"/>
  <c r="B6640" i="1" s="1"/>
  <c r="E6704" i="1"/>
  <c r="B6704" i="1" s="1"/>
  <c r="E6768" i="1"/>
  <c r="B6768" i="1" s="1"/>
  <c r="E6832" i="1"/>
  <c r="B6832" i="1" s="1"/>
  <c r="E6896" i="1"/>
  <c r="B6896" i="1" s="1"/>
  <c r="E6960" i="1"/>
  <c r="B6960" i="1" s="1"/>
  <c r="E7024" i="1"/>
  <c r="B7024" i="1" s="1"/>
  <c r="E7088" i="1"/>
  <c r="B7088" i="1" s="1"/>
  <c r="E7152" i="1"/>
  <c r="B7152" i="1" s="1"/>
  <c r="E7216" i="1"/>
  <c r="B7216" i="1" s="1"/>
  <c r="E7280" i="1"/>
  <c r="B7280" i="1" s="1"/>
  <c r="E7344" i="1"/>
  <c r="B7344" i="1" s="1"/>
  <c r="E7408" i="1"/>
  <c r="B7408" i="1" s="1"/>
  <c r="E7472" i="1"/>
  <c r="B7472" i="1" s="1"/>
  <c r="E7536" i="1"/>
  <c r="B7536" i="1" s="1"/>
  <c r="E7600" i="1"/>
  <c r="B7600" i="1" s="1"/>
  <c r="E7664" i="1"/>
  <c r="B7664" i="1" s="1"/>
  <c r="E7728" i="1"/>
  <c r="B7728" i="1" s="1"/>
  <c r="E7792" i="1"/>
  <c r="B7792" i="1" s="1"/>
  <c r="E1985" i="1"/>
  <c r="B1985" i="1" s="1"/>
  <c r="E3586" i="1"/>
  <c r="B3586" i="1" s="1"/>
  <c r="E3926" i="1"/>
  <c r="B3926" i="1" s="1"/>
  <c r="E4268" i="1"/>
  <c r="B4268" i="1" s="1"/>
  <c r="E4610" i="1"/>
  <c r="B4610" i="1" s="1"/>
  <c r="E4932" i="1"/>
  <c r="B4932" i="1" s="1"/>
  <c r="E5188" i="1"/>
  <c r="B5188" i="1" s="1"/>
  <c r="E5360" i="1"/>
  <c r="B5360" i="1" s="1"/>
  <c r="E5492" i="1"/>
  <c r="B5492" i="1" s="1"/>
  <c r="E5594" i="1"/>
  <c r="B5594" i="1" s="1"/>
  <c r="E5696" i="1"/>
  <c r="B5696" i="1" s="1"/>
  <c r="E5789" i="1"/>
  <c r="B5789" i="1" s="1"/>
  <c r="E5873" i="1"/>
  <c r="B5873" i="1" s="1"/>
  <c r="E5946" i="1"/>
  <c r="B5946" i="1" s="1"/>
  <c r="E6019" i="1"/>
  <c r="B6019" i="1" s="1"/>
  <c r="E6092" i="1"/>
  <c r="B6092" i="1" s="1"/>
  <c r="E6165" i="1"/>
  <c r="B6165" i="1" s="1"/>
  <c r="E6239" i="1"/>
  <c r="B6239" i="1" s="1"/>
  <c r="E6305" i="1"/>
  <c r="B6305" i="1" s="1"/>
  <c r="E6369" i="1"/>
  <c r="B6369" i="1" s="1"/>
  <c r="E6433" i="1"/>
  <c r="B6433" i="1" s="1"/>
  <c r="E6497" i="1"/>
  <c r="B6497" i="1" s="1"/>
  <c r="E6561" i="1"/>
  <c r="B6561" i="1" s="1"/>
  <c r="E6625" i="1"/>
  <c r="B6625" i="1" s="1"/>
  <c r="E6689" i="1"/>
  <c r="B6689" i="1" s="1"/>
  <c r="E6753" i="1"/>
  <c r="B6753" i="1" s="1"/>
  <c r="E6817" i="1"/>
  <c r="B6817" i="1" s="1"/>
  <c r="E6881" i="1"/>
  <c r="B6881" i="1" s="1"/>
  <c r="E6945" i="1"/>
  <c r="B6945" i="1" s="1"/>
  <c r="E7009" i="1"/>
  <c r="B7009" i="1" s="1"/>
  <c r="E7073" i="1"/>
  <c r="B7073" i="1" s="1"/>
  <c r="E7137" i="1"/>
  <c r="B7137" i="1" s="1"/>
  <c r="E7201" i="1"/>
  <c r="B7201" i="1" s="1"/>
  <c r="E7265" i="1"/>
  <c r="B7265" i="1" s="1"/>
  <c r="E7329" i="1"/>
  <c r="B7329" i="1" s="1"/>
  <c r="E7393" i="1"/>
  <c r="B7393" i="1" s="1"/>
  <c r="E7457" i="1"/>
  <c r="B7457" i="1" s="1"/>
  <c r="E7521" i="1"/>
  <c r="B7521" i="1" s="1"/>
  <c r="E7585" i="1"/>
  <c r="B7585" i="1" s="1"/>
  <c r="E7649" i="1"/>
  <c r="B7649" i="1" s="1"/>
  <c r="E7713" i="1"/>
  <c r="B7713" i="1" s="1"/>
  <c r="E1345" i="1"/>
  <c r="B1345" i="1" s="1"/>
  <c r="E3452" i="1"/>
  <c r="B3452" i="1" s="1"/>
  <c r="E3845" i="1"/>
  <c r="B3845" i="1" s="1"/>
  <c r="E4187" i="1"/>
  <c r="B4187" i="1" s="1"/>
  <c r="E4529" i="1"/>
  <c r="B4529" i="1" s="1"/>
  <c r="E4867" i="1"/>
  <c r="B4867" i="1" s="1"/>
  <c r="E5127" i="1"/>
  <c r="B5127" i="1" s="1"/>
  <c r="E5320" i="1"/>
  <c r="B5320" i="1" s="1"/>
  <c r="E5461" i="1"/>
  <c r="B5461" i="1" s="1"/>
  <c r="E5570" i="1"/>
  <c r="B5570" i="1" s="1"/>
  <c r="E5672" i="1"/>
  <c r="B5672" i="1" s="1"/>
  <c r="E5770" i="1"/>
  <c r="B5770" i="1" s="1"/>
  <c r="E5855" i="1"/>
  <c r="B5855" i="1" s="1"/>
  <c r="E5929" i="1"/>
  <c r="B5929" i="1" s="1"/>
  <c r="E6002" i="1"/>
  <c r="B6002" i="1" s="1"/>
  <c r="E6075" i="1"/>
  <c r="B6075" i="1" s="1"/>
  <c r="E6148" i="1"/>
  <c r="B6148" i="1" s="1"/>
  <c r="E3536" i="1"/>
  <c r="B3536" i="1" s="1"/>
  <c r="E1393" i="1"/>
  <c r="B1393" i="1" s="1"/>
  <c r="E1266" i="1"/>
  <c r="B1266" i="1" s="1"/>
  <c r="E3131" i="1"/>
  <c r="B3131" i="1" s="1"/>
  <c r="E1993" i="1"/>
  <c r="B1993" i="1" s="1"/>
  <c r="E3036" i="1"/>
  <c r="B3036" i="1" s="1"/>
  <c r="E3597" i="1"/>
  <c r="B3597" i="1" s="1"/>
  <c r="E4941" i="1"/>
  <c r="B4941" i="1" s="1"/>
  <c r="E3374" i="1"/>
  <c r="B3374" i="1" s="1"/>
  <c r="E4100" i="1"/>
  <c r="B4100" i="1" s="1"/>
  <c r="E4782" i="1"/>
  <c r="B4782" i="1" s="1"/>
  <c r="E5318" i="1"/>
  <c r="B5318" i="1" s="1"/>
  <c r="E5830" i="1"/>
  <c r="B5830" i="1" s="1"/>
  <c r="E6166" i="1"/>
  <c r="B6166" i="1" s="1"/>
  <c r="E1536" i="1"/>
  <c r="B1536" i="1" s="1"/>
  <c r="E2693" i="1"/>
  <c r="B2693" i="1" s="1"/>
  <c r="E3508" i="1"/>
  <c r="B3508" i="1" s="1"/>
  <c r="E1921" i="1"/>
  <c r="B1921" i="1" s="1"/>
  <c r="E2982" i="1"/>
  <c r="B2982" i="1" s="1"/>
  <c r="E3612" i="1"/>
  <c r="B3612" i="1" s="1"/>
  <c r="E3954" i="1"/>
  <c r="B3954" i="1" s="1"/>
  <c r="E4294" i="1"/>
  <c r="B4294" i="1" s="1"/>
  <c r="E4636" i="1"/>
  <c r="B4636" i="1" s="1"/>
  <c r="E4952" i="1"/>
  <c r="B4952" i="1" s="1"/>
  <c r="E238" i="1"/>
  <c r="B238" i="1" s="1"/>
  <c r="E2091" i="1"/>
  <c r="B2091" i="1" s="1"/>
  <c r="E3117" i="1"/>
  <c r="B3117" i="1" s="1"/>
  <c r="E3657" i="1"/>
  <c r="B3657" i="1" s="1"/>
  <c r="E3997" i="1"/>
  <c r="B3997" i="1" s="1"/>
  <c r="E4339" i="1"/>
  <c r="B4339" i="1" s="1"/>
  <c r="E4681" i="1"/>
  <c r="B4681" i="1" s="1"/>
  <c r="E4985" i="1"/>
  <c r="B4985" i="1" s="1"/>
  <c r="E5241" i="1"/>
  <c r="B5241" i="1" s="1"/>
  <c r="E5497" i="1"/>
  <c r="B5497" i="1" s="1"/>
  <c r="E5753" i="1"/>
  <c r="B5753" i="1" s="1"/>
  <c r="E1463" i="1"/>
  <c r="B1463" i="1" s="1"/>
  <c r="E2638" i="1"/>
  <c r="B2638" i="1" s="1"/>
  <c r="E3486" i="1"/>
  <c r="B3486" i="1" s="1"/>
  <c r="E3838" i="1"/>
  <c r="B3838" i="1" s="1"/>
  <c r="E4180" i="1"/>
  <c r="B4180" i="1" s="1"/>
  <c r="E4522" i="1"/>
  <c r="B4522" i="1" s="1"/>
  <c r="E4861" i="1"/>
  <c r="B4861" i="1" s="1"/>
  <c r="E5122" i="1"/>
  <c r="B5122" i="1" s="1"/>
  <c r="E5250" i="1"/>
  <c r="B5250" i="1" s="1"/>
  <c r="E5378" i="1"/>
  <c r="B5378" i="1" s="1"/>
  <c r="E279" i="1"/>
  <c r="B279" i="1" s="1"/>
  <c r="E1430" i="1"/>
  <c r="B1430" i="1" s="1"/>
  <c r="E2101" i="1"/>
  <c r="B2101" i="1" s="1"/>
  <c r="E2613" i="1"/>
  <c r="B2613" i="1" s="1"/>
  <c r="E3125" i="1"/>
  <c r="B3125" i="1" s="1"/>
  <c r="E3476" i="1"/>
  <c r="B3476" i="1" s="1"/>
  <c r="E3659" i="1"/>
  <c r="B3659" i="1" s="1"/>
  <c r="E3829" i="1"/>
  <c r="B3829" i="1" s="1"/>
  <c r="E4001" i="1"/>
  <c r="B4001" i="1" s="1"/>
  <c r="E4171" i="1"/>
  <c r="B4171" i="1" s="1"/>
  <c r="E4341" i="1"/>
  <c r="B4341" i="1" s="1"/>
  <c r="E4513" i="1"/>
  <c r="B4513" i="1" s="1"/>
  <c r="E4683" i="1"/>
  <c r="B4683" i="1" s="1"/>
  <c r="E4833" i="1"/>
  <c r="B4833" i="1" s="1"/>
  <c r="E4923" i="1"/>
  <c r="B4923" i="1" s="1"/>
  <c r="E5019" i="1"/>
  <c r="B5019" i="1" s="1"/>
  <c r="E5099" i="1"/>
  <c r="B5099" i="1" s="1"/>
  <c r="E5179" i="1"/>
  <c r="B5179" i="1" s="1"/>
  <c r="E5275" i="1"/>
  <c r="B5275" i="1" s="1"/>
  <c r="E5355" i="1"/>
  <c r="B5355" i="1" s="1"/>
  <c r="E5435" i="1"/>
  <c r="B5435" i="1" s="1"/>
  <c r="E5523" i="1"/>
  <c r="B5523" i="1" s="1"/>
  <c r="E5587" i="1"/>
  <c r="B5587" i="1" s="1"/>
  <c r="E5651" i="1"/>
  <c r="B5651" i="1" s="1"/>
  <c r="E5715" i="1"/>
  <c r="B5715" i="1" s="1"/>
  <c r="E2134" i="1"/>
  <c r="B2134" i="1" s="1"/>
  <c r="E3606" i="1"/>
  <c r="B3606" i="1" s="1"/>
  <c r="E3948" i="1"/>
  <c r="B3948" i="1" s="1"/>
  <c r="E4290" i="1"/>
  <c r="B4290" i="1" s="1"/>
  <c r="E4630" i="1"/>
  <c r="B4630" i="1" s="1"/>
  <c r="E4948" i="1"/>
  <c r="B4948" i="1" s="1"/>
  <c r="E5200" i="1"/>
  <c r="B5200" i="1" s="1"/>
  <c r="E5372" i="1"/>
  <c r="B5372" i="1" s="1"/>
  <c r="E5498" i="1"/>
  <c r="B5498" i="1" s="1"/>
  <c r="E5600" i="1"/>
  <c r="B5600" i="1" s="1"/>
  <c r="E5703" i="1"/>
  <c r="B5703" i="1" s="1"/>
  <c r="E5795" i="1"/>
  <c r="B5795" i="1" s="1"/>
  <c r="E5877" i="1"/>
  <c r="B5877" i="1" s="1"/>
  <c r="E5951" i="1"/>
  <c r="B5951" i="1" s="1"/>
  <c r="E6024" i="1"/>
  <c r="B6024" i="1" s="1"/>
  <c r="E6097" i="1"/>
  <c r="B6097" i="1" s="1"/>
  <c r="E6170" i="1"/>
  <c r="B6170" i="1" s="1"/>
  <c r="E6243" i="1"/>
  <c r="B6243" i="1" s="1"/>
  <c r="E6309" i="1"/>
  <c r="B6309" i="1" s="1"/>
  <c r="E6373" i="1"/>
  <c r="B6373" i="1" s="1"/>
  <c r="E6437" i="1"/>
  <c r="B6437" i="1" s="1"/>
  <c r="E6501" i="1"/>
  <c r="B6501" i="1" s="1"/>
  <c r="E6565" i="1"/>
  <c r="B6565" i="1" s="1"/>
  <c r="E6629" i="1"/>
  <c r="B6629" i="1" s="1"/>
  <c r="E6693" i="1"/>
  <c r="B6693" i="1" s="1"/>
  <c r="E6757" i="1"/>
  <c r="B6757" i="1" s="1"/>
  <c r="E6821" i="1"/>
  <c r="B6821" i="1" s="1"/>
  <c r="E6885" i="1"/>
  <c r="B6885" i="1" s="1"/>
  <c r="E6949" i="1"/>
  <c r="B6949" i="1" s="1"/>
  <c r="E7013" i="1"/>
  <c r="B7013" i="1" s="1"/>
  <c r="E7077" i="1"/>
  <c r="B7077" i="1" s="1"/>
  <c r="E7141" i="1"/>
  <c r="B7141" i="1" s="1"/>
  <c r="E7205" i="1"/>
  <c r="B7205" i="1" s="1"/>
  <c r="E7269" i="1"/>
  <c r="B7269" i="1" s="1"/>
  <c r="E7333" i="1"/>
  <c r="B7333" i="1" s="1"/>
  <c r="E7397" i="1"/>
  <c r="B7397" i="1" s="1"/>
  <c r="E7461" i="1"/>
  <c r="B7461" i="1" s="1"/>
  <c r="E7525" i="1"/>
  <c r="B7525" i="1" s="1"/>
  <c r="E7589" i="1"/>
  <c r="B7589" i="1" s="1"/>
  <c r="E7653" i="1"/>
  <c r="B7653" i="1" s="1"/>
  <c r="E7717" i="1"/>
  <c r="B7717" i="1" s="1"/>
  <c r="E7781" i="1"/>
  <c r="B7781" i="1" s="1"/>
  <c r="E7845" i="1"/>
  <c r="B7845" i="1" s="1"/>
  <c r="E2934" i="1"/>
  <c r="B2934" i="1" s="1"/>
  <c r="E3739" i="1"/>
  <c r="B3739" i="1" s="1"/>
  <c r="E4081" i="1"/>
  <c r="B4081" i="1" s="1"/>
  <c r="E4421" i="1"/>
  <c r="B4421" i="1" s="1"/>
  <c r="E4763" i="1"/>
  <c r="B4763" i="1" s="1"/>
  <c r="E5047" i="1"/>
  <c r="B5047" i="1" s="1"/>
  <c r="E5268" i="1"/>
  <c r="B5268" i="1" s="1"/>
  <c r="E5421" i="1"/>
  <c r="B5421" i="1" s="1"/>
  <c r="E5538" i="1"/>
  <c r="B5538" i="1" s="1"/>
  <c r="E5640" i="1"/>
  <c r="B5640" i="1" s="1"/>
  <c r="E5743" i="1"/>
  <c r="B5743" i="1" s="1"/>
  <c r="E5828" i="1"/>
  <c r="B5828" i="1" s="1"/>
  <c r="E5906" i="1"/>
  <c r="B5906" i="1" s="1"/>
  <c r="E5979" i="1"/>
  <c r="B5979" i="1" s="1"/>
  <c r="E6052" i="1"/>
  <c r="B6052" i="1" s="1"/>
  <c r="E6125" i="1"/>
  <c r="B6125" i="1" s="1"/>
  <c r="E6199" i="1"/>
  <c r="B6199" i="1" s="1"/>
  <c r="E6270" i="1"/>
  <c r="B6270" i="1" s="1"/>
  <c r="E6334" i="1"/>
  <c r="B6334" i="1" s="1"/>
  <c r="E6398" i="1"/>
  <c r="B6398" i="1" s="1"/>
  <c r="E6462" i="1"/>
  <c r="B6462" i="1" s="1"/>
  <c r="E6526" i="1"/>
  <c r="B6526" i="1" s="1"/>
  <c r="E6590" i="1"/>
  <c r="B6590" i="1" s="1"/>
  <c r="E6654" i="1"/>
  <c r="B6654" i="1" s="1"/>
  <c r="E6718" i="1"/>
  <c r="B6718" i="1" s="1"/>
  <c r="E6782" i="1"/>
  <c r="B6782" i="1" s="1"/>
  <c r="E6846" i="1"/>
  <c r="B6846" i="1" s="1"/>
  <c r="E6910" i="1"/>
  <c r="B6910" i="1" s="1"/>
  <c r="E6974" i="1"/>
  <c r="B6974" i="1" s="1"/>
  <c r="E7038" i="1"/>
  <c r="B7038" i="1" s="1"/>
  <c r="E7102" i="1"/>
  <c r="B7102" i="1" s="1"/>
  <c r="E7166" i="1"/>
  <c r="B7166" i="1" s="1"/>
  <c r="E7230" i="1"/>
  <c r="B7230" i="1" s="1"/>
  <c r="E7294" i="1"/>
  <c r="B7294" i="1" s="1"/>
  <c r="E7358" i="1"/>
  <c r="B7358" i="1" s="1"/>
  <c r="E7422" i="1"/>
  <c r="B7422" i="1" s="1"/>
  <c r="E7486" i="1"/>
  <c r="B7486" i="1" s="1"/>
  <c r="E7550" i="1"/>
  <c r="B7550" i="1" s="1"/>
  <c r="E7614" i="1"/>
  <c r="B7614" i="1" s="1"/>
  <c r="E7678" i="1"/>
  <c r="B7678" i="1" s="1"/>
  <c r="E7742" i="1"/>
  <c r="B7742" i="1" s="1"/>
  <c r="E7806" i="1"/>
  <c r="B7806" i="1" s="1"/>
  <c r="E1559" i="1"/>
  <c r="B1559" i="1" s="1"/>
  <c r="E3516" i="1"/>
  <c r="B3516" i="1" s="1"/>
  <c r="E3874" i="1"/>
  <c r="B3874" i="1" s="1"/>
  <c r="E4214" i="1"/>
  <c r="B4214" i="1" s="1"/>
  <c r="E4556" i="1"/>
  <c r="B4556" i="1" s="1"/>
  <c r="E4891" i="1"/>
  <c r="B4891" i="1" s="1"/>
  <c r="E5148" i="1"/>
  <c r="B5148" i="1" s="1"/>
  <c r="E5335" i="1"/>
  <c r="B5335" i="1" s="1"/>
  <c r="E5471" i="1"/>
  <c r="B5471" i="1" s="1"/>
  <c r="E5578" i="1"/>
  <c r="B5578" i="1" s="1"/>
  <c r="E5680" i="1"/>
  <c r="B5680" i="1" s="1"/>
  <c r="E5776" i="1"/>
  <c r="B5776" i="1" s="1"/>
  <c r="E5861" i="1"/>
  <c r="B5861" i="1" s="1"/>
  <c r="E5935" i="1"/>
  <c r="B5935" i="1" s="1"/>
  <c r="E6008" i="1"/>
  <c r="B6008" i="1" s="1"/>
  <c r="E6081" i="1"/>
  <c r="B6081" i="1" s="1"/>
  <c r="E6154" i="1"/>
  <c r="B6154" i="1" s="1"/>
  <c r="E6227" i="1"/>
  <c r="B6227" i="1" s="1"/>
  <c r="E6295" i="1"/>
  <c r="B6295" i="1" s="1"/>
  <c r="E6359" i="1"/>
  <c r="B6359" i="1" s="1"/>
  <c r="E6423" i="1"/>
  <c r="B6423" i="1" s="1"/>
  <c r="E6487" i="1"/>
  <c r="B6487" i="1" s="1"/>
  <c r="E6551" i="1"/>
  <c r="B6551" i="1" s="1"/>
  <c r="E6615" i="1"/>
  <c r="B6615" i="1" s="1"/>
  <c r="E6679" i="1"/>
  <c r="B6679" i="1" s="1"/>
  <c r="E6743" i="1"/>
  <c r="B6743" i="1" s="1"/>
  <c r="E6807" i="1"/>
  <c r="B6807" i="1" s="1"/>
  <c r="E6871" i="1"/>
  <c r="B6871" i="1" s="1"/>
  <c r="E6935" i="1"/>
  <c r="B6935" i="1" s="1"/>
  <c r="E6999" i="1"/>
  <c r="B6999" i="1" s="1"/>
  <c r="E7063" i="1"/>
  <c r="B7063" i="1" s="1"/>
  <c r="E7127" i="1"/>
  <c r="B7127" i="1" s="1"/>
  <c r="E7191" i="1"/>
  <c r="B7191" i="1" s="1"/>
  <c r="E7255" i="1"/>
  <c r="B7255" i="1" s="1"/>
  <c r="E7319" i="1"/>
  <c r="B7319" i="1" s="1"/>
  <c r="E7383" i="1"/>
  <c r="B7383" i="1" s="1"/>
  <c r="E7447" i="1"/>
  <c r="B7447" i="1" s="1"/>
  <c r="E7511" i="1"/>
  <c r="B7511" i="1" s="1"/>
  <c r="E7575" i="1"/>
  <c r="B7575" i="1" s="1"/>
  <c r="E7639" i="1"/>
  <c r="B7639" i="1" s="1"/>
  <c r="E7703" i="1"/>
  <c r="B7703" i="1" s="1"/>
  <c r="E7767" i="1"/>
  <c r="B7767" i="1" s="1"/>
  <c r="E7831" i="1"/>
  <c r="B7831" i="1" s="1"/>
  <c r="E2742" i="1"/>
  <c r="B2742" i="1" s="1"/>
  <c r="E3707" i="1"/>
  <c r="B3707" i="1" s="1"/>
  <c r="E4049" i="1"/>
  <c r="B4049" i="1" s="1"/>
  <c r="E4389" i="1"/>
  <c r="B4389" i="1" s="1"/>
  <c r="E4731" i="1"/>
  <c r="B4731" i="1" s="1"/>
  <c r="E5023" i="1"/>
  <c r="B5023" i="1" s="1"/>
  <c r="E5252" i="1"/>
  <c r="B5252" i="1" s="1"/>
  <c r="E5408" i="1"/>
  <c r="B5408" i="1" s="1"/>
  <c r="E5528" i="1"/>
  <c r="B5528" i="1" s="1"/>
  <c r="E5631" i="1"/>
  <c r="B5631" i="1" s="1"/>
  <c r="E5733" i="1"/>
  <c r="B5733" i="1" s="1"/>
  <c r="E5820" i="1"/>
  <c r="B5820" i="1" s="1"/>
  <c r="E5899" i="1"/>
  <c r="B5899" i="1" s="1"/>
  <c r="E5972" i="1"/>
  <c r="B5972" i="1" s="1"/>
  <c r="E6045" i="1"/>
  <c r="B6045" i="1" s="1"/>
  <c r="E6119" i="1"/>
  <c r="B6119" i="1" s="1"/>
  <c r="E6192" i="1"/>
  <c r="B6192" i="1" s="1"/>
  <c r="E6264" i="1"/>
  <c r="B6264" i="1" s="1"/>
  <c r="E6328" i="1"/>
  <c r="B6328" i="1" s="1"/>
  <c r="E6392" i="1"/>
  <c r="B6392" i="1" s="1"/>
  <c r="E6456" i="1"/>
  <c r="B6456" i="1" s="1"/>
  <c r="E6520" i="1"/>
  <c r="B6520" i="1" s="1"/>
  <c r="E6584" i="1"/>
  <c r="B6584" i="1" s="1"/>
  <c r="E6648" i="1"/>
  <c r="B6648" i="1" s="1"/>
  <c r="E6712" i="1"/>
  <c r="B6712" i="1" s="1"/>
  <c r="E6776" i="1"/>
  <c r="B6776" i="1" s="1"/>
  <c r="E6840" i="1"/>
  <c r="B6840" i="1" s="1"/>
  <c r="E6904" i="1"/>
  <c r="B6904" i="1" s="1"/>
  <c r="E6968" i="1"/>
  <c r="B6968" i="1" s="1"/>
  <c r="E7032" i="1"/>
  <c r="B7032" i="1" s="1"/>
  <c r="E7096" i="1"/>
  <c r="B7096" i="1" s="1"/>
  <c r="E7160" i="1"/>
  <c r="B7160" i="1" s="1"/>
  <c r="E7224" i="1"/>
  <c r="B7224" i="1" s="1"/>
  <c r="E7288" i="1"/>
  <c r="B7288" i="1" s="1"/>
  <c r="E7352" i="1"/>
  <c r="B7352" i="1" s="1"/>
  <c r="E7416" i="1"/>
  <c r="B7416" i="1" s="1"/>
  <c r="E7480" i="1"/>
  <c r="B7480" i="1" s="1"/>
  <c r="E7544" i="1"/>
  <c r="B7544" i="1" s="1"/>
  <c r="E7608" i="1"/>
  <c r="B7608" i="1" s="1"/>
  <c r="E7672" i="1"/>
  <c r="B7672" i="1" s="1"/>
  <c r="E7736" i="1"/>
  <c r="B7736" i="1" s="1"/>
  <c r="E7800" i="1"/>
  <c r="B7800" i="1" s="1"/>
  <c r="E2262" i="1"/>
  <c r="B2262" i="1" s="1"/>
  <c r="E3628" i="1"/>
  <c r="B3628" i="1" s="1"/>
  <c r="E3970" i="1"/>
  <c r="B3970" i="1" s="1"/>
  <c r="E4310" i="1"/>
  <c r="B4310" i="1" s="1"/>
  <c r="E4652" i="1"/>
  <c r="B4652" i="1" s="1"/>
  <c r="E4964" i="1"/>
  <c r="B4964" i="1" s="1"/>
  <c r="E5212" i="1"/>
  <c r="B5212" i="1" s="1"/>
  <c r="E5380" i="1"/>
  <c r="B5380" i="1" s="1"/>
  <c r="E5504" i="1"/>
  <c r="B5504" i="1" s="1"/>
  <c r="E5607" i="1"/>
  <c r="B5607" i="1" s="1"/>
  <c r="E5709" i="1"/>
  <c r="B5709" i="1" s="1"/>
  <c r="E5800" i="1"/>
  <c r="B5800" i="1" s="1"/>
  <c r="E5882" i="1"/>
  <c r="B5882" i="1" s="1"/>
  <c r="E5955" i="1"/>
  <c r="B5955" i="1" s="1"/>
  <c r="E6028" i="1"/>
  <c r="B6028" i="1" s="1"/>
  <c r="E6101" i="1"/>
  <c r="B6101" i="1" s="1"/>
  <c r="E6175" i="1"/>
  <c r="B6175" i="1" s="1"/>
  <c r="E6248" i="1"/>
  <c r="B6248" i="1" s="1"/>
  <c r="E6313" i="1"/>
  <c r="B6313" i="1" s="1"/>
  <c r="E6377" i="1"/>
  <c r="B6377" i="1" s="1"/>
  <c r="E6441" i="1"/>
  <c r="B6441" i="1" s="1"/>
  <c r="E6505" i="1"/>
  <c r="B6505" i="1" s="1"/>
  <c r="E6569" i="1"/>
  <c r="B6569" i="1" s="1"/>
  <c r="E6633" i="1"/>
  <c r="B6633" i="1" s="1"/>
  <c r="E6697" i="1"/>
  <c r="B6697" i="1" s="1"/>
  <c r="E6761" i="1"/>
  <c r="B6761" i="1" s="1"/>
  <c r="E6825" i="1"/>
  <c r="B6825" i="1" s="1"/>
  <c r="E6889" i="1"/>
  <c r="B6889" i="1" s="1"/>
  <c r="E6953" i="1"/>
  <c r="B6953" i="1" s="1"/>
  <c r="E7017" i="1"/>
  <c r="B7017" i="1" s="1"/>
  <c r="E7081" i="1"/>
  <c r="B7081" i="1" s="1"/>
  <c r="E7145" i="1"/>
  <c r="B7145" i="1" s="1"/>
  <c r="E7209" i="1"/>
  <c r="B7209" i="1" s="1"/>
  <c r="E7273" i="1"/>
  <c r="B7273" i="1" s="1"/>
  <c r="E7337" i="1"/>
  <c r="B7337" i="1" s="1"/>
  <c r="E7401" i="1"/>
  <c r="B7401" i="1" s="1"/>
  <c r="E7465" i="1"/>
  <c r="B7465" i="1" s="1"/>
  <c r="E7529" i="1"/>
  <c r="B7529" i="1" s="1"/>
  <c r="E7593" i="1"/>
  <c r="B7593" i="1" s="1"/>
  <c r="E7657" i="1"/>
  <c r="B7657" i="1" s="1"/>
  <c r="E7721" i="1"/>
  <c r="B7721" i="1" s="1"/>
  <c r="E1687" i="1"/>
  <c r="B1687" i="1" s="1"/>
  <c r="E3547" i="1"/>
  <c r="B3547" i="1" s="1"/>
  <c r="E3889" i="1"/>
  <c r="B3889" i="1" s="1"/>
  <c r="E4229" i="1"/>
  <c r="B4229" i="1" s="1"/>
  <c r="E4571" i="1"/>
  <c r="B4571" i="1" s="1"/>
  <c r="E4903" i="1"/>
  <c r="B4903" i="1" s="1"/>
  <c r="E5159" i="1"/>
  <c r="B5159" i="1" s="1"/>
  <c r="E5343" i="1"/>
  <c r="B5343" i="1" s="1"/>
  <c r="E5477" i="1"/>
  <c r="B5477" i="1" s="1"/>
  <c r="E5583" i="1"/>
  <c r="B5583" i="1" s="1"/>
  <c r="E5685" i="1"/>
  <c r="B5685" i="1" s="1"/>
  <c r="E5780" i="1"/>
  <c r="B5780" i="1" s="1"/>
  <c r="E5865" i="1"/>
  <c r="B5865" i="1" s="1"/>
  <c r="E5938" i="1"/>
  <c r="B5938" i="1" s="1"/>
  <c r="E6011" i="1"/>
  <c r="B6011" i="1" s="1"/>
  <c r="E6084" i="1"/>
  <c r="B6084" i="1" s="1"/>
  <c r="E6157" i="1"/>
  <c r="B6157" i="1" s="1"/>
  <c r="E6231" i="1"/>
  <c r="B6231" i="1" s="1"/>
  <c r="E6298" i="1"/>
  <c r="B6298" i="1" s="1"/>
  <c r="E6362" i="1"/>
  <c r="B6362" i="1" s="1"/>
  <c r="E6426" i="1"/>
  <c r="B6426" i="1" s="1"/>
  <c r="E6490" i="1"/>
  <c r="B6490" i="1" s="1"/>
  <c r="E6554" i="1"/>
  <c r="B6554" i="1" s="1"/>
  <c r="E6618" i="1"/>
  <c r="B6618" i="1" s="1"/>
  <c r="E6682" i="1"/>
  <c r="B6682" i="1" s="1"/>
  <c r="E6746" i="1"/>
  <c r="B6746" i="1" s="1"/>
  <c r="E6810" i="1"/>
  <c r="B6810" i="1" s="1"/>
  <c r="E6874" i="1"/>
  <c r="B6874" i="1" s="1"/>
  <c r="E6938" i="1"/>
  <c r="B6938" i="1" s="1"/>
  <c r="E7002" i="1"/>
  <c r="B7002" i="1" s="1"/>
  <c r="E7066" i="1"/>
  <c r="B7066" i="1" s="1"/>
  <c r="E7130" i="1"/>
  <c r="B7130" i="1" s="1"/>
  <c r="E7194" i="1"/>
  <c r="B7194" i="1" s="1"/>
  <c r="E7258" i="1"/>
  <c r="B7258" i="1" s="1"/>
  <c r="E7322" i="1"/>
  <c r="B7322" i="1" s="1"/>
  <c r="E7386" i="1"/>
  <c r="B7386" i="1" s="1"/>
  <c r="E7450" i="1"/>
  <c r="B7450" i="1" s="1"/>
  <c r="E7514" i="1"/>
  <c r="B7514" i="1" s="1"/>
  <c r="E2838" i="1"/>
  <c r="B2838" i="1" s="1"/>
  <c r="E3724" i="1"/>
  <c r="B3724" i="1" s="1"/>
  <c r="E4066" i="1"/>
  <c r="B4066" i="1" s="1"/>
  <c r="E4406" i="1"/>
  <c r="B4406" i="1" s="1"/>
  <c r="E4748" i="1"/>
  <c r="B4748" i="1" s="1"/>
  <c r="E5036" i="1"/>
  <c r="B5036" i="1" s="1"/>
  <c r="E5260" i="1"/>
  <c r="B5260" i="1" s="1"/>
  <c r="E5415" i="1"/>
  <c r="B5415" i="1" s="1"/>
  <c r="E5533" i="1"/>
  <c r="B5533" i="1" s="1"/>
  <c r="E5636" i="1"/>
  <c r="B5636" i="1" s="1"/>
  <c r="E5738" i="1"/>
  <c r="B5738" i="1" s="1"/>
  <c r="E5824" i="1"/>
  <c r="B5824" i="1" s="1"/>
  <c r="E5903" i="1"/>
  <c r="B5903" i="1" s="1"/>
  <c r="E5976" i="1"/>
  <c r="B5976" i="1" s="1"/>
  <c r="E6049" i="1"/>
  <c r="B6049" i="1" s="1"/>
  <c r="E6122" i="1"/>
  <c r="B6122" i="1" s="1"/>
  <c r="E6195" i="1"/>
  <c r="B6195" i="1" s="1"/>
  <c r="E6267" i="1"/>
  <c r="B6267" i="1" s="1"/>
  <c r="E6331" i="1"/>
  <c r="B6331" i="1" s="1"/>
  <c r="E6395" i="1"/>
  <c r="B6395" i="1" s="1"/>
  <c r="E6459" i="1"/>
  <c r="B6459" i="1" s="1"/>
  <c r="E6523" i="1"/>
  <c r="B6523" i="1" s="1"/>
  <c r="E4776" i="1"/>
  <c r="B4776" i="1" s="1"/>
  <c r="E2450" i="1"/>
  <c r="B2450" i="1" s="1"/>
  <c r="E1938" i="1"/>
  <c r="B1938" i="1" s="1"/>
  <c r="E674" i="1"/>
  <c r="B674" i="1" s="1"/>
  <c r="E2260" i="1"/>
  <c r="B2260" i="1" s="1"/>
  <c r="E3284" i="1"/>
  <c r="B3284" i="1" s="1"/>
  <c r="E3929" i="1"/>
  <c r="B3929" i="1" s="1"/>
  <c r="E5189" i="1"/>
  <c r="B5189" i="1" s="1"/>
  <c r="E3578" i="1"/>
  <c r="B3578" i="1" s="1"/>
  <c r="E4260" i="1"/>
  <c r="B4260" i="1" s="1"/>
  <c r="E4926" i="1"/>
  <c r="B4926" i="1" s="1"/>
  <c r="E5438" i="1"/>
  <c r="B5438" i="1" s="1"/>
  <c r="E5950" i="1"/>
  <c r="B5950" i="1" s="1"/>
  <c r="E6222" i="1"/>
  <c r="B6222" i="1" s="1"/>
  <c r="E1834" i="1"/>
  <c r="B1834" i="1" s="1"/>
  <c r="E2917" i="1"/>
  <c r="B2917" i="1" s="1"/>
  <c r="E646" i="1"/>
  <c r="B646" i="1" s="1"/>
  <c r="E2182" i="1"/>
  <c r="B2182" i="1" s="1"/>
  <c r="E3206" i="1"/>
  <c r="B3206" i="1" s="1"/>
  <c r="E3686" i="1"/>
  <c r="B3686" i="1" s="1"/>
  <c r="E4028" i="1"/>
  <c r="B4028" i="1" s="1"/>
  <c r="E4370" i="1"/>
  <c r="B4370" i="1" s="1"/>
  <c r="E4710" i="1"/>
  <c r="B4710" i="1" s="1"/>
  <c r="E5008" i="1"/>
  <c r="B5008" i="1" s="1"/>
  <c r="E1026" i="1"/>
  <c r="B1026" i="1" s="1"/>
  <c r="E2317" i="1"/>
  <c r="B2317" i="1" s="1"/>
  <c r="E3333" i="1"/>
  <c r="B3333" i="1" s="1"/>
  <c r="E3731" i="1"/>
  <c r="B3731" i="1" s="1"/>
  <c r="E4073" i="1"/>
  <c r="B4073" i="1" s="1"/>
  <c r="E4413" i="1"/>
  <c r="B4413" i="1" s="1"/>
  <c r="E4755" i="1"/>
  <c r="B4755" i="1" s="1"/>
  <c r="E5041" i="1"/>
  <c r="B5041" i="1" s="1"/>
  <c r="E5297" i="1"/>
  <c r="B5297" i="1" s="1"/>
  <c r="E5553" i="1"/>
  <c r="B5553" i="1" s="1"/>
  <c r="E5809" i="1"/>
  <c r="B5809" i="1" s="1"/>
  <c r="E1761" i="1"/>
  <c r="B1761" i="1" s="1"/>
  <c r="E2862" i="1"/>
  <c r="B2862" i="1" s="1"/>
  <c r="E3572" i="1"/>
  <c r="B3572" i="1" s="1"/>
  <c r="E3914" i="1"/>
  <c r="B3914" i="1" s="1"/>
  <c r="E4254" i="1"/>
  <c r="B4254" i="1" s="1"/>
  <c r="E4596" i="1"/>
  <c r="B4596" i="1" s="1"/>
  <c r="E4922" i="1"/>
  <c r="B4922" i="1" s="1"/>
  <c r="E5162" i="1"/>
  <c r="B5162" i="1" s="1"/>
  <c r="E5290" i="1"/>
  <c r="B5290" i="1" s="1"/>
  <c r="E5418" i="1"/>
  <c r="B5418" i="1" s="1"/>
  <c r="E914" i="1"/>
  <c r="B914" i="1" s="1"/>
  <c r="E1642" i="1"/>
  <c r="B1642" i="1" s="1"/>
  <c r="E2261" i="1"/>
  <c r="B2261" i="1" s="1"/>
  <c r="E2773" i="1"/>
  <c r="B2773" i="1" s="1"/>
  <c r="E3285" i="1"/>
  <c r="B3285" i="1" s="1"/>
  <c r="E3540" i="1"/>
  <c r="B3540" i="1" s="1"/>
  <c r="E3713" i="1"/>
  <c r="B3713" i="1" s="1"/>
  <c r="E3883" i="1"/>
  <c r="B3883" i="1" s="1"/>
  <c r="E4053" i="1"/>
  <c r="B4053" i="1" s="1"/>
  <c r="E4225" i="1"/>
  <c r="B4225" i="1" s="1"/>
  <c r="E4395" i="1"/>
  <c r="B4395" i="1" s="1"/>
  <c r="E4565" i="1"/>
  <c r="B4565" i="1" s="1"/>
  <c r="E4737" i="1"/>
  <c r="B4737" i="1" s="1"/>
  <c r="E4843" i="1"/>
  <c r="B4843" i="1" s="1"/>
  <c r="E4947" i="1"/>
  <c r="B4947" i="1" s="1"/>
  <c r="E5027" i="1"/>
  <c r="B5027" i="1" s="1"/>
  <c r="E5107" i="1"/>
  <c r="B5107" i="1" s="1"/>
  <c r="E5203" i="1"/>
  <c r="B5203" i="1" s="1"/>
  <c r="E5283" i="1"/>
  <c r="B5283" i="1" s="1"/>
  <c r="E5363" i="1"/>
  <c r="B5363" i="1" s="1"/>
  <c r="E5459" i="1"/>
  <c r="B5459" i="1" s="1"/>
  <c r="E5531" i="1"/>
  <c r="B5531" i="1" s="1"/>
  <c r="E5595" i="1"/>
  <c r="B5595" i="1" s="1"/>
  <c r="E5659" i="1"/>
  <c r="B5659" i="1" s="1"/>
  <c r="E5723" i="1"/>
  <c r="B5723" i="1" s="1"/>
  <c r="E2390" i="1"/>
  <c r="B2390" i="1" s="1"/>
  <c r="E3650" i="1"/>
  <c r="B3650" i="1" s="1"/>
  <c r="E3990" i="1"/>
  <c r="B3990" i="1" s="1"/>
  <c r="E4332" i="1"/>
  <c r="B4332" i="1" s="1"/>
  <c r="E4674" i="1"/>
  <c r="B4674" i="1" s="1"/>
  <c r="E4980" i="1"/>
  <c r="B4980" i="1" s="1"/>
  <c r="E5223" i="1"/>
  <c r="B5223" i="1" s="1"/>
  <c r="E5388" i="1"/>
  <c r="B5388" i="1" s="1"/>
  <c r="E5511" i="1"/>
  <c r="B5511" i="1" s="1"/>
  <c r="E5613" i="1"/>
  <c r="B5613" i="1" s="1"/>
  <c r="E5716" i="1"/>
  <c r="B5716" i="1" s="1"/>
  <c r="E5805" i="1"/>
  <c r="B5805" i="1" s="1"/>
  <c r="E5887" i="1"/>
  <c r="B5887" i="1" s="1"/>
  <c r="E5960" i="1"/>
  <c r="B5960" i="1" s="1"/>
  <c r="E6033" i="1"/>
  <c r="B6033" i="1" s="1"/>
  <c r="E6106" i="1"/>
  <c r="B6106" i="1" s="1"/>
  <c r="E6179" i="1"/>
  <c r="B6179" i="1" s="1"/>
  <c r="E6252" i="1"/>
  <c r="B6252" i="1" s="1"/>
  <c r="E6317" i="1"/>
  <c r="B6317" i="1" s="1"/>
  <c r="E6381" i="1"/>
  <c r="B6381" i="1" s="1"/>
  <c r="E6445" i="1"/>
  <c r="B6445" i="1" s="1"/>
  <c r="E6509" i="1"/>
  <c r="B6509" i="1" s="1"/>
  <c r="E6573" i="1"/>
  <c r="B6573" i="1" s="1"/>
  <c r="E6637" i="1"/>
  <c r="B6637" i="1" s="1"/>
  <c r="E6701" i="1"/>
  <c r="B6701" i="1" s="1"/>
  <c r="E6765" i="1"/>
  <c r="B6765" i="1" s="1"/>
  <c r="E6829" i="1"/>
  <c r="B6829" i="1" s="1"/>
  <c r="E6893" i="1"/>
  <c r="B6893" i="1" s="1"/>
  <c r="E6957" i="1"/>
  <c r="B6957" i="1" s="1"/>
  <c r="E7021" i="1"/>
  <c r="B7021" i="1" s="1"/>
  <c r="E7085" i="1"/>
  <c r="B7085" i="1" s="1"/>
  <c r="E7149" i="1"/>
  <c r="B7149" i="1" s="1"/>
  <c r="E7213" i="1"/>
  <c r="B7213" i="1" s="1"/>
  <c r="E7277" i="1"/>
  <c r="B7277" i="1" s="1"/>
  <c r="E7341" i="1"/>
  <c r="B7341" i="1" s="1"/>
  <c r="E7405" i="1"/>
  <c r="B7405" i="1" s="1"/>
  <c r="E7469" i="1"/>
  <c r="B7469" i="1" s="1"/>
  <c r="E7533" i="1"/>
  <c r="B7533" i="1" s="1"/>
  <c r="E7597" i="1"/>
  <c r="B7597" i="1" s="1"/>
  <c r="E7661" i="1"/>
  <c r="B7661" i="1" s="1"/>
  <c r="E7725" i="1"/>
  <c r="B7725" i="1" s="1"/>
  <c r="E7789" i="1"/>
  <c r="B7789" i="1" s="1"/>
  <c r="E573" i="1"/>
  <c r="B573" i="1" s="1"/>
  <c r="E3190" i="1"/>
  <c r="B3190" i="1" s="1"/>
  <c r="E3781" i="1"/>
  <c r="B3781" i="1" s="1"/>
  <c r="E4123" i="1"/>
  <c r="B4123" i="1" s="1"/>
  <c r="E4465" i="1"/>
  <c r="B4465" i="1" s="1"/>
  <c r="E4805" i="1"/>
  <c r="B4805" i="1" s="1"/>
  <c r="E5079" i="1"/>
  <c r="B5079" i="1" s="1"/>
  <c r="E5288" i="1"/>
  <c r="B5288" i="1" s="1"/>
  <c r="E5437" i="1"/>
  <c r="B5437" i="1" s="1"/>
  <c r="E5551" i="1"/>
  <c r="B5551" i="1" s="1"/>
  <c r="E5653" i="1"/>
  <c r="B5653" i="1" s="1"/>
  <c r="E5754" i="1"/>
  <c r="B5754" i="1" s="1"/>
  <c r="E5839" i="1"/>
  <c r="B5839" i="1" s="1"/>
  <c r="E5915" i="1"/>
  <c r="B5915" i="1" s="1"/>
  <c r="E5988" i="1"/>
  <c r="B5988" i="1" s="1"/>
  <c r="E6061" i="1"/>
  <c r="B6061" i="1" s="1"/>
  <c r="E6135" i="1"/>
  <c r="B6135" i="1" s="1"/>
  <c r="E6208" i="1"/>
  <c r="B6208" i="1" s="1"/>
  <c r="E6278" i="1"/>
  <c r="B6278" i="1" s="1"/>
  <c r="E6342" i="1"/>
  <c r="B6342" i="1" s="1"/>
  <c r="E6406" i="1"/>
  <c r="B6406" i="1" s="1"/>
  <c r="E6470" i="1"/>
  <c r="B6470" i="1" s="1"/>
  <c r="E6534" i="1"/>
  <c r="B6534" i="1" s="1"/>
  <c r="E6598" i="1"/>
  <c r="B6598" i="1" s="1"/>
  <c r="E6662" i="1"/>
  <c r="B6662" i="1" s="1"/>
  <c r="E6726" i="1"/>
  <c r="B6726" i="1" s="1"/>
  <c r="E6790" i="1"/>
  <c r="B6790" i="1" s="1"/>
  <c r="E6854" i="1"/>
  <c r="B6854" i="1" s="1"/>
  <c r="E6918" i="1"/>
  <c r="B6918" i="1" s="1"/>
  <c r="E6982" i="1"/>
  <c r="B6982" i="1" s="1"/>
  <c r="E7046" i="1"/>
  <c r="B7046" i="1" s="1"/>
  <c r="E7110" i="1"/>
  <c r="B7110" i="1" s="1"/>
  <c r="E7174" i="1"/>
  <c r="B7174" i="1" s="1"/>
  <c r="E7238" i="1"/>
  <c r="B7238" i="1" s="1"/>
  <c r="E7302" i="1"/>
  <c r="B7302" i="1" s="1"/>
  <c r="E7366" i="1"/>
  <c r="B7366" i="1" s="1"/>
  <c r="E7430" i="1"/>
  <c r="B7430" i="1" s="1"/>
  <c r="E7494" i="1"/>
  <c r="B7494" i="1" s="1"/>
  <c r="E7558" i="1"/>
  <c r="B7558" i="1" s="1"/>
  <c r="E7622" i="1"/>
  <c r="B7622" i="1" s="1"/>
  <c r="E7686" i="1"/>
  <c r="B7686" i="1" s="1"/>
  <c r="E7750" i="1"/>
  <c r="B7750" i="1" s="1"/>
  <c r="E7814" i="1"/>
  <c r="B7814" i="1" s="1"/>
  <c r="E1901" i="1"/>
  <c r="B1901" i="1" s="1"/>
  <c r="E3574" i="1"/>
  <c r="B3574" i="1" s="1"/>
  <c r="E3916" i="1"/>
  <c r="B3916" i="1" s="1"/>
  <c r="E4258" i="1"/>
  <c r="B4258" i="1" s="1"/>
  <c r="E4598" i="1"/>
  <c r="B4598" i="1" s="1"/>
  <c r="E4924" i="1"/>
  <c r="B4924" i="1" s="1"/>
  <c r="E5180" i="1"/>
  <c r="B5180" i="1" s="1"/>
  <c r="E5356" i="1"/>
  <c r="B5356" i="1" s="1"/>
  <c r="E5487" i="1"/>
  <c r="B5487" i="1" s="1"/>
  <c r="E5591" i="1"/>
  <c r="B5591" i="1" s="1"/>
  <c r="E5693" i="1"/>
  <c r="B5693" i="1" s="1"/>
  <c r="E5787" i="1"/>
  <c r="B5787" i="1" s="1"/>
  <c r="E5871" i="1"/>
  <c r="B5871" i="1" s="1"/>
  <c r="E5944" i="1"/>
  <c r="B5944" i="1" s="1"/>
  <c r="E6017" i="1"/>
  <c r="B6017" i="1" s="1"/>
  <c r="E6090" i="1"/>
  <c r="B6090" i="1" s="1"/>
  <c r="E6163" i="1"/>
  <c r="B6163" i="1" s="1"/>
  <c r="E6236" i="1"/>
  <c r="B6236" i="1" s="1"/>
  <c r="E6303" i="1"/>
  <c r="B6303" i="1" s="1"/>
  <c r="E6367" i="1"/>
  <c r="B6367" i="1" s="1"/>
  <c r="E6431" i="1"/>
  <c r="B6431" i="1" s="1"/>
  <c r="E6495" i="1"/>
  <c r="B6495" i="1" s="1"/>
  <c r="E6559" i="1"/>
  <c r="B6559" i="1" s="1"/>
  <c r="E6623" i="1"/>
  <c r="B6623" i="1" s="1"/>
  <c r="E6687" i="1"/>
  <c r="B6687" i="1" s="1"/>
  <c r="E6751" i="1"/>
  <c r="B6751" i="1" s="1"/>
  <c r="E6815" i="1"/>
  <c r="B6815" i="1" s="1"/>
  <c r="E6879" i="1"/>
  <c r="B6879" i="1" s="1"/>
  <c r="E6943" i="1"/>
  <c r="B6943" i="1" s="1"/>
  <c r="E7007" i="1"/>
  <c r="B7007" i="1" s="1"/>
  <c r="E7071" i="1"/>
  <c r="B7071" i="1" s="1"/>
  <c r="E7135" i="1"/>
  <c r="B7135" i="1" s="1"/>
  <c r="E7199" i="1"/>
  <c r="B7199" i="1" s="1"/>
  <c r="E7263" i="1"/>
  <c r="B7263" i="1" s="1"/>
  <c r="E7327" i="1"/>
  <c r="B7327" i="1" s="1"/>
  <c r="E7391" i="1"/>
  <c r="B7391" i="1" s="1"/>
  <c r="E7455" i="1"/>
  <c r="B7455" i="1" s="1"/>
  <c r="E7519" i="1"/>
  <c r="B7519" i="1" s="1"/>
  <c r="E7583" i="1"/>
  <c r="B7583" i="1" s="1"/>
  <c r="E7647" i="1"/>
  <c r="B7647" i="1" s="1"/>
  <c r="E7711" i="1"/>
  <c r="B7711" i="1" s="1"/>
  <c r="E7775" i="1"/>
  <c r="B7775" i="1" s="1"/>
  <c r="E7839" i="1"/>
  <c r="B7839" i="1" s="1"/>
  <c r="E2998" i="1"/>
  <c r="B2998" i="1" s="1"/>
  <c r="E3749" i="1"/>
  <c r="B3749" i="1" s="1"/>
  <c r="E4091" i="1"/>
  <c r="B4091" i="1" s="1"/>
  <c r="E4433" i="1"/>
  <c r="B4433" i="1" s="1"/>
  <c r="E4773" i="1"/>
  <c r="B4773" i="1" s="1"/>
  <c r="E5055" i="1"/>
  <c r="B5055" i="1" s="1"/>
  <c r="E5272" i="1"/>
  <c r="B5272" i="1" s="1"/>
  <c r="E5424" i="1"/>
  <c r="B5424" i="1" s="1"/>
  <c r="E5541" i="1"/>
  <c r="B5541" i="1" s="1"/>
  <c r="E5644" i="1"/>
  <c r="B5644" i="1" s="1"/>
  <c r="E5746" i="1"/>
  <c r="B5746" i="1" s="1"/>
  <c r="E5831" i="1"/>
  <c r="B5831" i="1" s="1"/>
  <c r="E5908" i="1"/>
  <c r="B5908" i="1" s="1"/>
  <c r="E5981" i="1"/>
  <c r="B5981" i="1" s="1"/>
  <c r="E6055" i="1"/>
  <c r="B6055" i="1" s="1"/>
  <c r="E6128" i="1"/>
  <c r="B6128" i="1" s="1"/>
  <c r="E6201" i="1"/>
  <c r="B6201" i="1" s="1"/>
  <c r="E6272" i="1"/>
  <c r="B6272" i="1" s="1"/>
  <c r="E6336" i="1"/>
  <c r="B6336" i="1" s="1"/>
  <c r="E6400" i="1"/>
  <c r="B6400" i="1" s="1"/>
  <c r="E6464" i="1"/>
  <c r="B6464" i="1" s="1"/>
  <c r="E6528" i="1"/>
  <c r="B6528" i="1" s="1"/>
  <c r="E6592" i="1"/>
  <c r="B6592" i="1" s="1"/>
  <c r="E6656" i="1"/>
  <c r="B6656" i="1" s="1"/>
  <c r="E6720" i="1"/>
  <c r="B6720" i="1" s="1"/>
  <c r="E6784" i="1"/>
  <c r="B6784" i="1" s="1"/>
  <c r="E6848" i="1"/>
  <c r="B6848" i="1" s="1"/>
  <c r="E6912" i="1"/>
  <c r="B6912" i="1" s="1"/>
  <c r="E6976" i="1"/>
  <c r="B6976" i="1" s="1"/>
  <c r="E7040" i="1"/>
  <c r="B7040" i="1" s="1"/>
  <c r="E7104" i="1"/>
  <c r="B7104" i="1" s="1"/>
  <c r="E7168" i="1"/>
  <c r="B7168" i="1" s="1"/>
  <c r="E7232" i="1"/>
  <c r="B7232" i="1" s="1"/>
  <c r="E7296" i="1"/>
  <c r="B7296" i="1" s="1"/>
  <c r="E7360" i="1"/>
  <c r="B7360" i="1" s="1"/>
  <c r="E7424" i="1"/>
  <c r="B7424" i="1" s="1"/>
  <c r="E7488" i="1"/>
  <c r="B7488" i="1" s="1"/>
  <c r="E7552" i="1"/>
  <c r="B7552" i="1" s="1"/>
  <c r="E7616" i="1"/>
  <c r="B7616" i="1" s="1"/>
  <c r="E7680" i="1"/>
  <c r="B7680" i="1" s="1"/>
  <c r="E7744" i="1"/>
  <c r="B7744" i="1" s="1"/>
  <c r="E7808" i="1"/>
  <c r="B7808" i="1" s="1"/>
  <c r="E2518" i="1"/>
  <c r="B2518" i="1" s="1"/>
  <c r="E3670" i="1"/>
  <c r="B3670" i="1" s="1"/>
  <c r="E4012" i="1"/>
  <c r="B4012" i="1" s="1"/>
  <c r="E4354" i="1"/>
  <c r="B4354" i="1" s="1"/>
  <c r="E4694" i="1"/>
  <c r="B4694" i="1" s="1"/>
  <c r="E4996" i="1"/>
  <c r="B4996" i="1" s="1"/>
  <c r="E5232" i="1"/>
  <c r="B5232" i="1" s="1"/>
  <c r="E5396" i="1"/>
  <c r="B5396" i="1" s="1"/>
  <c r="E5517" i="1"/>
  <c r="B5517" i="1" s="1"/>
  <c r="E5620" i="1"/>
  <c r="B5620" i="1" s="1"/>
  <c r="E5722" i="1"/>
  <c r="B5722" i="1" s="1"/>
  <c r="E5811" i="1"/>
  <c r="B5811" i="1" s="1"/>
  <c r="E5891" i="1"/>
  <c r="B5891" i="1" s="1"/>
  <c r="E5964" i="1"/>
  <c r="B5964" i="1" s="1"/>
  <c r="E6037" i="1"/>
  <c r="B6037" i="1" s="1"/>
  <c r="E6111" i="1"/>
  <c r="B6111" i="1" s="1"/>
  <c r="E6184" i="1"/>
  <c r="B6184" i="1" s="1"/>
  <c r="E6257" i="1"/>
  <c r="B6257" i="1" s="1"/>
  <c r="E6321" i="1"/>
  <c r="B6321" i="1" s="1"/>
  <c r="E6385" i="1"/>
  <c r="B6385" i="1" s="1"/>
  <c r="E6449" i="1"/>
  <c r="B6449" i="1" s="1"/>
  <c r="E6513" i="1"/>
  <c r="B6513" i="1" s="1"/>
  <c r="E6577" i="1"/>
  <c r="B6577" i="1" s="1"/>
  <c r="E6641" i="1"/>
  <c r="B6641" i="1" s="1"/>
  <c r="E6705" i="1"/>
  <c r="B6705" i="1" s="1"/>
  <c r="E6769" i="1"/>
  <c r="B6769" i="1" s="1"/>
  <c r="E6833" i="1"/>
  <c r="B6833" i="1" s="1"/>
  <c r="E6897" i="1"/>
  <c r="B6897" i="1" s="1"/>
  <c r="E6961" i="1"/>
  <c r="B6961" i="1" s="1"/>
  <c r="E7025" i="1"/>
  <c r="B7025" i="1" s="1"/>
  <c r="E7089" i="1"/>
  <c r="B7089" i="1" s="1"/>
  <c r="E7153" i="1"/>
  <c r="B7153" i="1" s="1"/>
  <c r="E7217" i="1"/>
  <c r="B7217" i="1" s="1"/>
  <c r="E7281" i="1"/>
  <c r="B7281" i="1" s="1"/>
  <c r="E7345" i="1"/>
  <c r="B7345" i="1" s="1"/>
  <c r="E7409" i="1"/>
  <c r="B7409" i="1" s="1"/>
  <c r="E7473" i="1"/>
  <c r="B7473" i="1" s="1"/>
  <c r="E7537" i="1"/>
  <c r="B7537" i="1" s="1"/>
  <c r="E7601" i="1"/>
  <c r="B7601" i="1" s="1"/>
  <c r="E7665" i="1"/>
  <c r="B7665" i="1" s="1"/>
  <c r="E7729" i="1"/>
  <c r="B7729" i="1" s="1"/>
  <c r="E2029" i="1"/>
  <c r="B2029" i="1" s="1"/>
  <c r="E3589" i="1"/>
  <c r="B3589" i="1" s="1"/>
  <c r="E3931" i="1"/>
  <c r="B3931" i="1" s="1"/>
  <c r="E4273" i="1"/>
  <c r="B4273" i="1" s="1"/>
  <c r="E4613" i="1"/>
  <c r="B4613" i="1" s="1"/>
  <c r="E4935" i="1"/>
  <c r="B4935" i="1" s="1"/>
  <c r="E5191" i="1"/>
  <c r="B5191" i="1" s="1"/>
  <c r="E5364" i="1"/>
  <c r="B5364" i="1" s="1"/>
  <c r="E5493" i="1"/>
  <c r="B5493" i="1" s="1"/>
  <c r="E5596" i="1"/>
  <c r="B5596" i="1" s="1"/>
  <c r="E5698" i="1"/>
  <c r="B5698" i="1" s="1"/>
  <c r="E5791" i="1"/>
  <c r="B5791" i="1" s="1"/>
  <c r="E5874" i="1"/>
  <c r="B5874" i="1" s="1"/>
  <c r="E5947" i="1"/>
  <c r="B5947" i="1" s="1"/>
  <c r="E6020" i="1"/>
  <c r="B6020" i="1" s="1"/>
  <c r="E6093" i="1"/>
  <c r="B6093" i="1" s="1"/>
  <c r="E6167" i="1"/>
  <c r="B6167" i="1" s="1"/>
  <c r="E6240" i="1"/>
  <c r="B6240" i="1" s="1"/>
  <c r="E6306" i="1"/>
  <c r="B6306" i="1" s="1"/>
  <c r="E6370" i="1"/>
  <c r="B6370" i="1" s="1"/>
  <c r="E6434" i="1"/>
  <c r="B6434" i="1" s="1"/>
  <c r="E6498" i="1"/>
  <c r="B6498" i="1" s="1"/>
  <c r="E6562" i="1"/>
  <c r="B6562" i="1" s="1"/>
  <c r="E6626" i="1"/>
  <c r="B6626" i="1" s="1"/>
  <c r="E6690" i="1"/>
  <c r="B6690" i="1" s="1"/>
  <c r="E6754" i="1"/>
  <c r="B6754" i="1" s="1"/>
  <c r="E6818" i="1"/>
  <c r="B6818" i="1" s="1"/>
  <c r="E6882" i="1"/>
  <c r="B6882" i="1" s="1"/>
  <c r="E6946" i="1"/>
  <c r="B6946" i="1" s="1"/>
  <c r="E7010" i="1"/>
  <c r="B7010" i="1" s="1"/>
  <c r="E7074" i="1"/>
  <c r="B7074" i="1" s="1"/>
  <c r="E7138" i="1"/>
  <c r="B7138" i="1" s="1"/>
  <c r="E7202" i="1"/>
  <c r="B7202" i="1" s="1"/>
  <c r="E7266" i="1"/>
  <c r="B7266" i="1" s="1"/>
  <c r="E7330" i="1"/>
  <c r="B7330" i="1" s="1"/>
  <c r="E7394" i="1"/>
  <c r="B7394" i="1" s="1"/>
  <c r="E7458" i="1"/>
  <c r="B7458" i="1" s="1"/>
  <c r="E113" i="1"/>
  <c r="B113" i="1" s="1"/>
  <c r="E3094" i="1"/>
  <c r="B3094" i="1" s="1"/>
  <c r="E3766" i="1"/>
  <c r="B3766" i="1" s="1"/>
  <c r="E4108" i="1"/>
  <c r="B4108" i="1" s="1"/>
  <c r="E4450" i="1"/>
  <c r="B4450" i="1" s="1"/>
  <c r="E4790" i="1"/>
  <c r="B4790" i="1" s="1"/>
  <c r="E5068" i="1"/>
  <c r="B5068" i="1" s="1"/>
  <c r="E5280" i="1"/>
  <c r="B5280" i="1" s="1"/>
  <c r="E5431" i="1"/>
  <c r="B5431" i="1" s="1"/>
  <c r="E5546" i="1"/>
  <c r="B5546" i="1" s="1"/>
  <c r="E5648" i="1"/>
  <c r="B5648" i="1" s="1"/>
  <c r="E5749" i="1"/>
  <c r="B5749" i="1" s="1"/>
  <c r="E5835" i="1"/>
  <c r="B5835" i="1" s="1"/>
  <c r="E5912" i="1"/>
  <c r="B5912" i="1" s="1"/>
  <c r="E5985" i="1"/>
  <c r="B5985" i="1" s="1"/>
  <c r="E6058" i="1"/>
  <c r="B6058" i="1" s="1"/>
  <c r="E6131" i="1"/>
  <c r="B6131" i="1" s="1"/>
  <c r="E6204" i="1"/>
  <c r="B6204" i="1" s="1"/>
  <c r="E6275" i="1"/>
  <c r="B6275" i="1" s="1"/>
  <c r="E6339" i="1"/>
  <c r="B6339" i="1" s="1"/>
  <c r="E6403" i="1"/>
  <c r="B6403" i="1" s="1"/>
  <c r="E6467" i="1"/>
  <c r="B6467" i="1" s="1"/>
  <c r="E6531" i="1"/>
  <c r="B6531" i="1" s="1"/>
  <c r="E4784" i="1"/>
  <c r="B4784" i="1" s="1"/>
  <c r="E2458" i="1"/>
  <c r="B2458" i="1" s="1"/>
  <c r="E1950" i="1"/>
  <c r="B1950" i="1" s="1"/>
  <c r="E706" i="1"/>
  <c r="B706" i="1" s="1"/>
  <c r="E2268" i="1"/>
  <c r="B2268" i="1" s="1"/>
  <c r="E3292" i="1"/>
  <c r="B3292" i="1" s="1"/>
  <c r="E3939" i="1"/>
  <c r="B3939" i="1" s="1"/>
  <c r="E5197" i="1"/>
  <c r="B5197" i="1" s="1"/>
  <c r="E3588" i="1"/>
  <c r="B3588" i="1" s="1"/>
  <c r="E4270" i="1"/>
  <c r="B4270" i="1" s="1"/>
  <c r="E4934" i="1"/>
  <c r="B4934" i="1" s="1"/>
  <c r="E5446" i="1"/>
  <c r="B5446" i="1" s="1"/>
  <c r="E5958" i="1"/>
  <c r="B5958" i="1" s="1"/>
  <c r="E6230" i="1"/>
  <c r="B6230" i="1" s="1"/>
  <c r="E1878" i="1"/>
  <c r="B1878" i="1" s="1"/>
  <c r="E2949" i="1"/>
  <c r="B2949" i="1" s="1"/>
  <c r="E778" i="1"/>
  <c r="B778" i="1" s="1"/>
  <c r="E2214" i="1"/>
  <c r="B2214" i="1" s="1"/>
  <c r="E3238" i="1"/>
  <c r="B3238" i="1" s="1"/>
  <c r="E3698" i="1"/>
  <c r="B3698" i="1" s="1"/>
  <c r="E4038" i="1"/>
  <c r="B4038" i="1" s="1"/>
  <c r="E4380" i="1"/>
  <c r="B4380" i="1" s="1"/>
  <c r="E4722" i="1"/>
  <c r="B4722" i="1" s="1"/>
  <c r="E5016" i="1"/>
  <c r="B5016" i="1" s="1"/>
  <c r="E1078" i="1"/>
  <c r="B1078" i="1" s="1"/>
  <c r="E2349" i="1"/>
  <c r="B2349" i="1" s="1"/>
  <c r="E3349" i="1"/>
  <c r="B3349" i="1" s="1"/>
  <c r="E3741" i="1"/>
  <c r="B3741" i="1" s="1"/>
  <c r="E4083" i="1"/>
  <c r="B4083" i="1" s="1"/>
  <c r="E4425" i="1"/>
  <c r="B4425" i="1" s="1"/>
  <c r="E4765" i="1"/>
  <c r="B4765" i="1" s="1"/>
  <c r="E5049" i="1"/>
  <c r="B5049" i="1" s="1"/>
  <c r="E5305" i="1"/>
  <c r="B5305" i="1" s="1"/>
  <c r="E5561" i="1"/>
  <c r="B5561" i="1" s="1"/>
  <c r="E5817" i="1"/>
  <c r="B5817" i="1" s="1"/>
  <c r="E1805" i="1"/>
  <c r="B1805" i="1" s="1"/>
  <c r="E2894" i="1"/>
  <c r="B2894" i="1" s="1"/>
  <c r="E3582" i="1"/>
  <c r="B3582" i="1" s="1"/>
  <c r="E3924" i="1"/>
  <c r="B3924" i="1" s="1"/>
  <c r="E4266" i="1"/>
  <c r="B4266" i="1" s="1"/>
  <c r="E4606" i="1"/>
  <c r="B4606" i="1" s="1"/>
  <c r="E4930" i="1"/>
  <c r="B4930" i="1" s="1"/>
  <c r="E5170" i="1"/>
  <c r="B5170" i="1" s="1"/>
  <c r="E5298" i="1"/>
  <c r="B5298" i="1" s="1"/>
  <c r="E5426" i="1"/>
  <c r="B5426" i="1" s="1"/>
  <c r="E978" i="1"/>
  <c r="B978" i="1" s="1"/>
  <c r="E1686" i="1"/>
  <c r="B1686" i="1" s="1"/>
  <c r="E2293" i="1"/>
  <c r="B2293" i="1" s="1"/>
  <c r="E2805" i="1"/>
  <c r="B2805" i="1" s="1"/>
  <c r="E3317" i="1"/>
  <c r="B3317" i="1" s="1"/>
  <c r="E3553" i="1"/>
  <c r="B3553" i="1" s="1"/>
  <c r="E3723" i="1"/>
  <c r="B3723" i="1" s="1"/>
  <c r="E3893" i="1"/>
  <c r="B3893" i="1" s="1"/>
  <c r="E4065" i="1"/>
  <c r="B4065" i="1" s="1"/>
  <c r="E4235" i="1"/>
  <c r="B4235" i="1" s="1"/>
  <c r="E4405" i="1"/>
  <c r="B4405" i="1" s="1"/>
  <c r="E4577" i="1"/>
  <c r="B4577" i="1" s="1"/>
  <c r="E4747" i="1"/>
  <c r="B4747" i="1" s="1"/>
  <c r="E4853" i="1"/>
  <c r="B4853" i="1" s="1"/>
  <c r="E4955" i="1"/>
  <c r="B4955" i="1" s="1"/>
  <c r="E5035" i="1"/>
  <c r="B5035" i="1" s="1"/>
  <c r="E5115" i="1"/>
  <c r="B5115" i="1" s="1"/>
  <c r="E5211" i="1"/>
  <c r="B5211" i="1" s="1"/>
  <c r="E5291" i="1"/>
  <c r="B5291" i="1" s="1"/>
  <c r="E5371" i="1"/>
  <c r="B5371" i="1" s="1"/>
  <c r="E5467" i="1"/>
  <c r="B5467" i="1" s="1"/>
  <c r="E5539" i="1"/>
  <c r="B5539" i="1" s="1"/>
  <c r="E5603" i="1"/>
  <c r="B5603" i="1" s="1"/>
  <c r="E5667" i="1"/>
  <c r="B5667" i="1" s="1"/>
  <c r="E5731" i="1"/>
  <c r="B5731" i="1" s="1"/>
  <c r="E2646" i="1"/>
  <c r="B2646" i="1" s="1"/>
  <c r="E3692" i="1"/>
  <c r="B3692" i="1" s="1"/>
  <c r="E4034" i="1"/>
  <c r="B4034" i="1" s="1"/>
  <c r="E4374" i="1"/>
  <c r="B4374" i="1" s="1"/>
  <c r="E4716" i="1"/>
  <c r="B4716" i="1" s="1"/>
  <c r="E5012" i="1"/>
  <c r="B5012" i="1" s="1"/>
  <c r="E5244" i="1"/>
  <c r="B5244" i="1" s="1"/>
  <c r="E5404" i="1"/>
  <c r="B5404" i="1" s="1"/>
  <c r="E5524" i="1"/>
  <c r="B5524" i="1" s="1"/>
  <c r="E5626" i="1"/>
  <c r="B5626" i="1" s="1"/>
  <c r="E5728" i="1"/>
  <c r="B5728" i="1" s="1"/>
  <c r="E5816" i="1"/>
  <c r="B5816" i="1" s="1"/>
  <c r="E5896" i="1"/>
  <c r="B5896" i="1" s="1"/>
  <c r="E5969" i="1"/>
  <c r="B5969" i="1" s="1"/>
  <c r="E6042" i="1"/>
  <c r="B6042" i="1" s="1"/>
  <c r="E6115" i="1"/>
  <c r="B6115" i="1" s="1"/>
  <c r="E6188" i="1"/>
  <c r="B6188" i="1" s="1"/>
  <c r="E6261" i="1"/>
  <c r="B6261" i="1" s="1"/>
  <c r="E6325" i="1"/>
  <c r="B6325" i="1" s="1"/>
  <c r="E6389" i="1"/>
  <c r="B6389" i="1" s="1"/>
  <c r="E6453" i="1"/>
  <c r="B6453" i="1" s="1"/>
  <c r="E6517" i="1"/>
  <c r="B6517" i="1" s="1"/>
  <c r="E6581" i="1"/>
  <c r="B6581" i="1" s="1"/>
  <c r="E6645" i="1"/>
  <c r="B6645" i="1" s="1"/>
  <c r="E6709" i="1"/>
  <c r="B6709" i="1" s="1"/>
  <c r="E6773" i="1"/>
  <c r="B6773" i="1" s="1"/>
  <c r="E6837" i="1"/>
  <c r="B6837" i="1" s="1"/>
  <c r="E6901" i="1"/>
  <c r="B6901" i="1" s="1"/>
  <c r="E6965" i="1"/>
  <c r="B6965" i="1" s="1"/>
  <c r="E7029" i="1"/>
  <c r="B7029" i="1" s="1"/>
  <c r="E7093" i="1"/>
  <c r="B7093" i="1" s="1"/>
  <c r="E7157" i="1"/>
  <c r="B7157" i="1" s="1"/>
  <c r="E7221" i="1"/>
  <c r="B7221" i="1" s="1"/>
  <c r="E7285" i="1"/>
  <c r="B7285" i="1" s="1"/>
  <c r="E7349" i="1"/>
  <c r="B7349" i="1" s="1"/>
  <c r="E7413" i="1"/>
  <c r="B7413" i="1" s="1"/>
  <c r="E7477" i="1"/>
  <c r="B7477" i="1" s="1"/>
  <c r="E7541" i="1"/>
  <c r="B7541" i="1" s="1"/>
  <c r="E7605" i="1"/>
  <c r="B7605" i="1" s="1"/>
  <c r="E7669" i="1"/>
  <c r="B7669" i="1" s="1"/>
  <c r="E7733" i="1"/>
  <c r="B7733" i="1" s="1"/>
  <c r="E7797" i="1"/>
  <c r="B7797" i="1" s="1"/>
  <c r="E1175" i="1"/>
  <c r="B1175" i="1" s="1"/>
  <c r="E3388" i="1"/>
  <c r="B3388" i="1" s="1"/>
  <c r="E3825" i="1"/>
  <c r="B3825" i="1" s="1"/>
  <c r="E4165" i="1"/>
  <c r="B4165" i="1" s="1"/>
  <c r="E4507" i="1"/>
  <c r="B4507" i="1" s="1"/>
  <c r="E4849" i="1"/>
  <c r="B4849" i="1" s="1"/>
  <c r="E5111" i="1"/>
  <c r="B5111" i="1" s="1"/>
  <c r="E5311" i="1"/>
  <c r="B5311" i="1" s="1"/>
  <c r="E5453" i="1"/>
  <c r="B5453" i="1" s="1"/>
  <c r="E5564" i="1"/>
  <c r="B5564" i="1" s="1"/>
  <c r="E5666" i="1"/>
  <c r="B5666" i="1" s="1"/>
  <c r="E5764" i="1"/>
  <c r="B5764" i="1" s="1"/>
  <c r="E5850" i="1"/>
  <c r="B5850" i="1" s="1"/>
  <c r="E5924" i="1"/>
  <c r="B5924" i="1" s="1"/>
  <c r="E5997" i="1"/>
  <c r="B5997" i="1" s="1"/>
  <c r="E6071" i="1"/>
  <c r="B6071" i="1" s="1"/>
  <c r="E6144" i="1"/>
  <c r="B6144" i="1" s="1"/>
  <c r="E6217" i="1"/>
  <c r="B6217" i="1" s="1"/>
  <c r="E6286" i="1"/>
  <c r="B6286" i="1" s="1"/>
  <c r="E6350" i="1"/>
  <c r="B6350" i="1" s="1"/>
  <c r="E6414" i="1"/>
  <c r="B6414" i="1" s="1"/>
  <c r="E6478" i="1"/>
  <c r="B6478" i="1" s="1"/>
  <c r="E6542" i="1"/>
  <c r="B6542" i="1" s="1"/>
  <c r="E6606" i="1"/>
  <c r="B6606" i="1" s="1"/>
  <c r="E6670" i="1"/>
  <c r="B6670" i="1" s="1"/>
  <c r="E6734" i="1"/>
  <c r="B6734" i="1" s="1"/>
  <c r="E6798" i="1"/>
  <c r="B6798" i="1" s="1"/>
  <c r="E6862" i="1"/>
  <c r="B6862" i="1" s="1"/>
  <c r="E6926" i="1"/>
  <c r="B6926" i="1" s="1"/>
  <c r="E6990" i="1"/>
  <c r="B6990" i="1" s="1"/>
  <c r="E7054" i="1"/>
  <c r="B7054" i="1" s="1"/>
  <c r="E7118" i="1"/>
  <c r="B7118" i="1" s="1"/>
  <c r="E7182" i="1"/>
  <c r="B7182" i="1" s="1"/>
  <c r="E7246" i="1"/>
  <c r="B7246" i="1" s="1"/>
  <c r="E7310" i="1"/>
  <c r="B7310" i="1" s="1"/>
  <c r="E7374" i="1"/>
  <c r="B7374" i="1" s="1"/>
  <c r="E7438" i="1"/>
  <c r="B7438" i="1" s="1"/>
  <c r="E7502" i="1"/>
  <c r="B7502" i="1" s="1"/>
  <c r="E7566" i="1"/>
  <c r="B7566" i="1" s="1"/>
  <c r="E7630" i="1"/>
  <c r="B7630" i="1" s="1"/>
  <c r="E7694" i="1"/>
  <c r="B7694" i="1" s="1"/>
  <c r="E7758" i="1"/>
  <c r="B7758" i="1" s="1"/>
  <c r="E7822" i="1"/>
  <c r="B7822" i="1" s="1"/>
  <c r="E2198" i="1"/>
  <c r="B2198" i="1" s="1"/>
  <c r="E3618" i="1"/>
  <c r="B3618" i="1" s="1"/>
  <c r="E3958" i="1"/>
  <c r="B3958" i="1" s="1"/>
  <c r="E4300" i="1"/>
  <c r="B4300" i="1" s="1"/>
  <c r="E4642" i="1"/>
  <c r="B4642" i="1" s="1"/>
  <c r="E4956" i="1"/>
  <c r="B4956" i="1" s="1"/>
  <c r="E5207" i="1"/>
  <c r="B5207" i="1" s="1"/>
  <c r="E5375" i="1"/>
  <c r="B5375" i="1" s="1"/>
  <c r="E5501" i="1"/>
  <c r="B5501" i="1" s="1"/>
  <c r="E5604" i="1"/>
  <c r="B5604" i="1" s="1"/>
  <c r="E5706" i="1"/>
  <c r="B5706" i="1" s="1"/>
  <c r="E5797" i="1"/>
  <c r="B5797" i="1" s="1"/>
  <c r="E5880" i="1"/>
  <c r="B5880" i="1" s="1"/>
  <c r="E5953" i="1"/>
  <c r="B5953" i="1" s="1"/>
  <c r="E6026" i="1"/>
  <c r="B6026" i="1" s="1"/>
  <c r="E6099" i="1"/>
  <c r="B6099" i="1" s="1"/>
  <c r="E6172" i="1"/>
  <c r="B6172" i="1" s="1"/>
  <c r="E6245" i="1"/>
  <c r="B6245" i="1" s="1"/>
  <c r="E6311" i="1"/>
  <c r="B6311" i="1" s="1"/>
  <c r="E6375" i="1"/>
  <c r="B6375" i="1" s="1"/>
  <c r="E6439" i="1"/>
  <c r="B6439" i="1" s="1"/>
  <c r="E6503" i="1"/>
  <c r="B6503" i="1" s="1"/>
  <c r="E6567" i="1"/>
  <c r="B6567" i="1" s="1"/>
  <c r="E6631" i="1"/>
  <c r="B6631" i="1" s="1"/>
  <c r="E6695" i="1"/>
  <c r="B6695" i="1" s="1"/>
  <c r="E6759" i="1"/>
  <c r="B6759" i="1" s="1"/>
  <c r="E6823" i="1"/>
  <c r="B6823" i="1" s="1"/>
  <c r="E6887" i="1"/>
  <c r="B6887" i="1" s="1"/>
  <c r="E6951" i="1"/>
  <c r="B6951" i="1" s="1"/>
  <c r="E7015" i="1"/>
  <c r="B7015" i="1" s="1"/>
  <c r="E7079" i="1"/>
  <c r="B7079" i="1" s="1"/>
  <c r="E7143" i="1"/>
  <c r="B7143" i="1" s="1"/>
  <c r="E7207" i="1"/>
  <c r="B7207" i="1" s="1"/>
  <c r="E7271" i="1"/>
  <c r="B7271" i="1" s="1"/>
  <c r="E7335" i="1"/>
  <c r="B7335" i="1" s="1"/>
  <c r="E7399" i="1"/>
  <c r="B7399" i="1" s="1"/>
  <c r="E7463" i="1"/>
  <c r="B7463" i="1" s="1"/>
  <c r="E7527" i="1"/>
  <c r="B7527" i="1" s="1"/>
  <c r="E7591" i="1"/>
  <c r="B7591" i="1" s="1"/>
  <c r="E7655" i="1"/>
  <c r="B7655" i="1" s="1"/>
  <c r="E7719" i="1"/>
  <c r="B7719" i="1" s="1"/>
  <c r="E7783" i="1"/>
  <c r="B7783" i="1" s="1"/>
  <c r="E842" i="1"/>
  <c r="B842" i="1" s="1"/>
  <c r="E3254" i="1"/>
  <c r="B3254" i="1" s="1"/>
  <c r="E3793" i="1"/>
  <c r="B3793" i="1" s="1"/>
  <c r="E4133" i="1"/>
  <c r="B4133" i="1" s="1"/>
  <c r="E4475" i="1"/>
  <c r="B4475" i="1" s="1"/>
  <c r="E4817" i="1"/>
  <c r="B4817" i="1" s="1"/>
  <c r="E5087" i="1"/>
  <c r="B5087" i="1" s="1"/>
  <c r="E5295" i="1"/>
  <c r="B5295" i="1" s="1"/>
  <c r="E5440" i="1"/>
  <c r="B5440" i="1" s="1"/>
  <c r="E5554" i="1"/>
  <c r="B5554" i="1" s="1"/>
  <c r="E5656" i="1"/>
  <c r="B5656" i="1" s="1"/>
  <c r="E5756" i="1"/>
  <c r="B5756" i="1" s="1"/>
  <c r="E5842" i="1"/>
  <c r="B5842" i="1" s="1"/>
  <c r="E5917" i="1"/>
  <c r="B5917" i="1" s="1"/>
  <c r="E5991" i="1"/>
  <c r="B5991" i="1" s="1"/>
  <c r="E6064" i="1"/>
  <c r="B6064" i="1" s="1"/>
  <c r="E6137" i="1"/>
  <c r="B6137" i="1" s="1"/>
  <c r="E6210" i="1"/>
  <c r="B6210" i="1" s="1"/>
  <c r="E6280" i="1"/>
  <c r="B6280" i="1" s="1"/>
  <c r="E6344" i="1"/>
  <c r="B6344" i="1" s="1"/>
  <c r="E6408" i="1"/>
  <c r="B6408" i="1" s="1"/>
  <c r="E6472" i="1"/>
  <c r="B6472" i="1" s="1"/>
  <c r="E6536" i="1"/>
  <c r="B6536" i="1" s="1"/>
  <c r="E6600" i="1"/>
  <c r="B6600" i="1" s="1"/>
  <c r="E6664" i="1"/>
  <c r="B6664" i="1" s="1"/>
  <c r="E6728" i="1"/>
  <c r="B6728" i="1" s="1"/>
  <c r="E6792" i="1"/>
  <c r="B6792" i="1" s="1"/>
  <c r="E6856" i="1"/>
  <c r="B6856" i="1" s="1"/>
  <c r="E6920" i="1"/>
  <c r="B6920" i="1" s="1"/>
  <c r="E6984" i="1"/>
  <c r="B6984" i="1" s="1"/>
  <c r="E7048" i="1"/>
  <c r="B7048" i="1" s="1"/>
  <c r="E7112" i="1"/>
  <c r="B7112" i="1" s="1"/>
  <c r="E7176" i="1"/>
  <c r="B7176" i="1" s="1"/>
  <c r="E7240" i="1"/>
  <c r="B7240" i="1" s="1"/>
  <c r="E7304" i="1"/>
  <c r="B7304" i="1" s="1"/>
  <c r="E7368" i="1"/>
  <c r="B7368" i="1" s="1"/>
  <c r="E7432" i="1"/>
  <c r="B7432" i="1" s="1"/>
  <c r="E7496" i="1"/>
  <c r="B7496" i="1" s="1"/>
  <c r="E7560" i="1"/>
  <c r="B7560" i="1" s="1"/>
  <c r="E7624" i="1"/>
  <c r="B7624" i="1" s="1"/>
  <c r="E7688" i="1"/>
  <c r="B7688" i="1" s="1"/>
  <c r="E7752" i="1"/>
  <c r="B7752" i="1" s="1"/>
  <c r="E7816" i="1"/>
  <c r="B7816" i="1" s="1"/>
  <c r="E2774" i="1"/>
  <c r="B2774" i="1" s="1"/>
  <c r="E3714" i="1"/>
  <c r="B3714" i="1" s="1"/>
  <c r="E4054" i="1"/>
  <c r="B4054" i="1" s="1"/>
  <c r="E4396" i="1"/>
  <c r="B4396" i="1" s="1"/>
  <c r="E4738" i="1"/>
  <c r="B4738" i="1" s="1"/>
  <c r="E5028" i="1"/>
  <c r="B5028" i="1" s="1"/>
  <c r="E5255" i="1"/>
  <c r="B5255" i="1" s="1"/>
  <c r="E5412" i="1"/>
  <c r="B5412" i="1" s="1"/>
  <c r="E5530" i="1"/>
  <c r="B5530" i="1" s="1"/>
  <c r="E5632" i="1"/>
  <c r="B5632" i="1" s="1"/>
  <c r="E5735" i="1"/>
  <c r="B5735" i="1" s="1"/>
  <c r="E5821" i="1"/>
  <c r="B5821" i="1" s="1"/>
  <c r="E5900" i="1"/>
  <c r="B5900" i="1" s="1"/>
  <c r="E5973" i="1"/>
  <c r="B5973" i="1" s="1"/>
  <c r="E6047" i="1"/>
  <c r="B6047" i="1" s="1"/>
  <c r="E6120" i="1"/>
  <c r="B6120" i="1" s="1"/>
  <c r="E6193" i="1"/>
  <c r="B6193" i="1" s="1"/>
  <c r="E6265" i="1"/>
  <c r="B6265" i="1" s="1"/>
  <c r="E6329" i="1"/>
  <c r="B6329" i="1" s="1"/>
  <c r="E6393" i="1"/>
  <c r="B6393" i="1" s="1"/>
  <c r="E6457" i="1"/>
  <c r="B6457" i="1" s="1"/>
  <c r="E6521" i="1"/>
  <c r="B6521" i="1" s="1"/>
  <c r="E6585" i="1"/>
  <c r="B6585" i="1" s="1"/>
  <c r="E6649" i="1"/>
  <c r="B6649" i="1" s="1"/>
  <c r="E6713" i="1"/>
  <c r="B6713" i="1" s="1"/>
  <c r="E6777" i="1"/>
  <c r="B6777" i="1" s="1"/>
  <c r="E6841" i="1"/>
  <c r="B6841" i="1" s="1"/>
  <c r="E6905" i="1"/>
  <c r="B6905" i="1" s="1"/>
  <c r="E6969" i="1"/>
  <c r="B6969" i="1" s="1"/>
  <c r="E7033" i="1"/>
  <c r="B7033" i="1" s="1"/>
  <c r="E7097" i="1"/>
  <c r="B7097" i="1" s="1"/>
  <c r="E7161" i="1"/>
  <c r="B7161" i="1" s="1"/>
  <c r="E7225" i="1"/>
  <c r="B7225" i="1" s="1"/>
  <c r="E7289" i="1"/>
  <c r="B7289" i="1" s="1"/>
  <c r="E7353" i="1"/>
  <c r="B7353" i="1" s="1"/>
  <c r="E7417" i="1"/>
  <c r="B7417" i="1" s="1"/>
  <c r="E7481" i="1"/>
  <c r="B7481" i="1" s="1"/>
  <c r="E7545" i="1"/>
  <c r="B7545" i="1" s="1"/>
  <c r="E7609" i="1"/>
  <c r="B7609" i="1" s="1"/>
  <c r="E7673" i="1"/>
  <c r="B7673" i="1" s="1"/>
  <c r="E7737" i="1"/>
  <c r="B7737" i="1" s="1"/>
  <c r="E2294" i="1"/>
  <c r="B2294" i="1" s="1"/>
  <c r="E3633" i="1"/>
  <c r="B3633" i="1" s="1"/>
  <c r="E3973" i="1"/>
  <c r="B3973" i="1" s="1"/>
  <c r="E4315" i="1"/>
  <c r="B4315" i="1" s="1"/>
  <c r="E4657" i="1"/>
  <c r="B4657" i="1" s="1"/>
  <c r="E4967" i="1"/>
  <c r="B4967" i="1" s="1"/>
  <c r="E5215" i="1"/>
  <c r="B5215" i="1" s="1"/>
  <c r="E5381" i="1"/>
  <c r="B5381" i="1" s="1"/>
  <c r="E5506" i="1"/>
  <c r="B5506" i="1" s="1"/>
  <c r="E5608" i="1"/>
  <c r="B5608" i="1" s="1"/>
  <c r="E5711" i="1"/>
  <c r="B5711" i="1" s="1"/>
  <c r="E5802" i="1"/>
  <c r="B5802" i="1" s="1"/>
  <c r="E5883" i="1"/>
  <c r="B5883" i="1" s="1"/>
  <c r="E5956" i="1"/>
  <c r="B5956" i="1" s="1"/>
  <c r="E6029" i="1"/>
  <c r="B6029" i="1" s="1"/>
  <c r="E6103" i="1"/>
  <c r="B6103" i="1" s="1"/>
  <c r="E6176" i="1"/>
  <c r="B6176" i="1" s="1"/>
  <c r="E6249" i="1"/>
  <c r="B6249" i="1" s="1"/>
  <c r="E6314" i="1"/>
  <c r="B6314" i="1" s="1"/>
  <c r="E1882" i="1"/>
  <c r="B1882" i="1" s="1"/>
  <c r="E2516" i="1"/>
  <c r="B2516" i="1" s="1"/>
  <c r="E3748" i="1"/>
  <c r="B3748" i="1" s="1"/>
  <c r="E6030" i="1"/>
  <c r="B6030" i="1" s="1"/>
  <c r="E1197" i="1"/>
  <c r="B1197" i="1" s="1"/>
  <c r="E4114" i="1"/>
  <c r="B4114" i="1" s="1"/>
  <c r="E1376" i="1"/>
  <c r="B1376" i="1" s="1"/>
  <c r="E4157" i="1"/>
  <c r="B4157" i="1" s="1"/>
  <c r="E5361" i="1"/>
  <c r="B5361" i="1" s="1"/>
  <c r="E3118" i="1"/>
  <c r="B3118" i="1" s="1"/>
  <c r="E4682" i="1"/>
  <c r="B4682" i="1" s="1"/>
  <c r="E5434" i="1"/>
  <c r="B5434" i="1" s="1"/>
  <c r="E2837" i="1"/>
  <c r="B2837" i="1" s="1"/>
  <c r="E3905" i="1"/>
  <c r="B3905" i="1" s="1"/>
  <c r="E4587" i="1"/>
  <c r="B4587" i="1" s="1"/>
  <c r="E5043" i="1"/>
  <c r="B5043" i="1" s="1"/>
  <c r="E5395" i="1"/>
  <c r="B5395" i="1" s="1"/>
  <c r="E5675" i="1"/>
  <c r="B5675" i="1" s="1"/>
  <c r="E4076" i="1"/>
  <c r="B4076" i="1" s="1"/>
  <c r="E5264" i="1"/>
  <c r="B5264" i="1" s="1"/>
  <c r="E5741" i="1"/>
  <c r="B5741" i="1" s="1"/>
  <c r="E6051" i="1"/>
  <c r="B6051" i="1" s="1"/>
  <c r="E6333" i="1"/>
  <c r="B6333" i="1" s="1"/>
  <c r="E6589" i="1"/>
  <c r="B6589" i="1" s="1"/>
  <c r="E6845" i="1"/>
  <c r="B6845" i="1" s="1"/>
  <c r="E7101" i="1"/>
  <c r="B7101" i="1" s="1"/>
  <c r="E7357" i="1"/>
  <c r="B7357" i="1" s="1"/>
  <c r="E7613" i="1"/>
  <c r="B7613" i="1" s="1"/>
  <c r="E1517" i="1"/>
  <c r="B1517" i="1" s="1"/>
  <c r="E4549" i="1"/>
  <c r="B4549" i="1" s="1"/>
  <c r="E5469" i="1"/>
  <c r="B5469" i="1" s="1"/>
  <c r="E5860" i="1"/>
  <c r="B5860" i="1" s="1"/>
  <c r="E6153" i="1"/>
  <c r="B6153" i="1" s="1"/>
  <c r="E6422" i="1"/>
  <c r="B6422" i="1" s="1"/>
  <c r="E6678" i="1"/>
  <c r="B6678" i="1" s="1"/>
  <c r="E6934" i="1"/>
  <c r="B6934" i="1" s="1"/>
  <c r="E7190" i="1"/>
  <c r="B7190" i="1" s="1"/>
  <c r="E7446" i="1"/>
  <c r="B7446" i="1" s="1"/>
  <c r="E7702" i="1"/>
  <c r="B7702" i="1" s="1"/>
  <c r="E3660" i="1"/>
  <c r="B3660" i="1" s="1"/>
  <c r="E4988" i="1"/>
  <c r="B4988" i="1" s="1"/>
  <c r="E5616" i="1"/>
  <c r="B5616" i="1" s="1"/>
  <c r="E5962" i="1"/>
  <c r="B5962" i="1" s="1"/>
  <c r="E6255" i="1"/>
  <c r="B6255" i="1" s="1"/>
  <c r="E6511" i="1"/>
  <c r="B6511" i="1" s="1"/>
  <c r="E6767" i="1"/>
  <c r="B6767" i="1" s="1"/>
  <c r="E7023" i="1"/>
  <c r="B7023" i="1" s="1"/>
  <c r="E7279" i="1"/>
  <c r="B7279" i="1" s="1"/>
  <c r="E7535" i="1"/>
  <c r="B7535" i="1" s="1"/>
  <c r="E7791" i="1"/>
  <c r="B7791" i="1" s="1"/>
  <c r="E4177" i="1"/>
  <c r="B4177" i="1" s="1"/>
  <c r="E5316" i="1"/>
  <c r="B5316" i="1" s="1"/>
  <c r="E5767" i="1"/>
  <c r="B5767" i="1" s="1"/>
  <c r="E6073" i="1"/>
  <c r="B6073" i="1" s="1"/>
  <c r="E6352" i="1"/>
  <c r="B6352" i="1" s="1"/>
  <c r="E6608" i="1"/>
  <c r="B6608" i="1" s="1"/>
  <c r="E6864" i="1"/>
  <c r="B6864" i="1" s="1"/>
  <c r="E7120" i="1"/>
  <c r="B7120" i="1" s="1"/>
  <c r="E7376" i="1"/>
  <c r="B7376" i="1" s="1"/>
  <c r="E7632" i="1"/>
  <c r="B7632" i="1" s="1"/>
  <c r="E3030" i="1"/>
  <c r="B3030" i="1" s="1"/>
  <c r="E4780" i="1"/>
  <c r="B4780" i="1" s="1"/>
  <c r="E5543" i="1"/>
  <c r="B5543" i="1" s="1"/>
  <c r="E5909" i="1"/>
  <c r="B5909" i="1" s="1"/>
  <c r="E6202" i="1"/>
  <c r="B6202" i="1" s="1"/>
  <c r="E6465" i="1"/>
  <c r="B6465" i="1" s="1"/>
  <c r="E6721" i="1"/>
  <c r="B6721" i="1" s="1"/>
  <c r="E6977" i="1"/>
  <c r="B6977" i="1" s="1"/>
  <c r="E7233" i="1"/>
  <c r="B7233" i="1" s="1"/>
  <c r="E7489" i="1"/>
  <c r="B7489" i="1" s="1"/>
  <c r="E7745" i="1"/>
  <c r="B7745" i="1" s="1"/>
  <c r="E4357" i="1"/>
  <c r="B4357" i="1" s="1"/>
  <c r="E5397" i="1"/>
  <c r="B5397" i="1" s="1"/>
  <c r="E5812" i="1"/>
  <c r="B5812" i="1" s="1"/>
  <c r="E6112" i="1"/>
  <c r="B6112" i="1" s="1"/>
  <c r="E6322" i="1"/>
  <c r="B6322" i="1" s="1"/>
  <c r="E6450" i="1"/>
  <c r="B6450" i="1" s="1"/>
  <c r="E6578" i="1"/>
  <c r="B6578" i="1" s="1"/>
  <c r="E6706" i="1"/>
  <c r="B6706" i="1" s="1"/>
  <c r="E6834" i="1"/>
  <c r="B6834" i="1" s="1"/>
  <c r="E6962" i="1"/>
  <c r="B6962" i="1" s="1"/>
  <c r="E7090" i="1"/>
  <c r="B7090" i="1" s="1"/>
  <c r="E7218" i="1"/>
  <c r="B7218" i="1" s="1"/>
  <c r="E7346" i="1"/>
  <c r="B7346" i="1" s="1"/>
  <c r="E7474" i="1"/>
  <c r="B7474" i="1" s="1"/>
  <c r="E3465" i="1"/>
  <c r="B3465" i="1" s="1"/>
  <c r="E4194" i="1"/>
  <c r="B4194" i="1" s="1"/>
  <c r="E4873" i="1"/>
  <c r="B4873" i="1" s="1"/>
  <c r="E5324" i="1"/>
  <c r="B5324" i="1" s="1"/>
  <c r="E5572" i="1"/>
  <c r="B5572" i="1" s="1"/>
  <c r="E5771" i="1"/>
  <c r="B5771" i="1" s="1"/>
  <c r="E5930" i="1"/>
  <c r="B5930" i="1" s="1"/>
  <c r="E6076" i="1"/>
  <c r="B6076" i="1" s="1"/>
  <c r="E6223" i="1"/>
  <c r="B6223" i="1" s="1"/>
  <c r="E6355" i="1"/>
  <c r="B6355" i="1" s="1"/>
  <c r="E6483" i="1"/>
  <c r="B6483" i="1" s="1"/>
  <c r="E6579" i="1"/>
  <c r="B6579" i="1" s="1"/>
  <c r="E6643" i="1"/>
  <c r="B6643" i="1" s="1"/>
  <c r="E6707" i="1"/>
  <c r="B6707" i="1" s="1"/>
  <c r="E6771" i="1"/>
  <c r="B6771" i="1" s="1"/>
  <c r="E6835" i="1"/>
  <c r="B6835" i="1" s="1"/>
  <c r="E6899" i="1"/>
  <c r="B6899" i="1" s="1"/>
  <c r="E6963" i="1"/>
  <c r="B6963" i="1" s="1"/>
  <c r="E7027" i="1"/>
  <c r="B7027" i="1" s="1"/>
  <c r="E7091" i="1"/>
  <c r="B7091" i="1" s="1"/>
  <c r="E7155" i="1"/>
  <c r="B7155" i="1" s="1"/>
  <c r="E7219" i="1"/>
  <c r="B7219" i="1" s="1"/>
  <c r="E7283" i="1"/>
  <c r="B7283" i="1" s="1"/>
  <c r="E7347" i="1"/>
  <c r="B7347" i="1" s="1"/>
  <c r="E7411" i="1"/>
  <c r="B7411" i="1" s="1"/>
  <c r="E3126" i="1"/>
  <c r="B3126" i="1" s="1"/>
  <c r="E5548" i="1"/>
  <c r="B5548" i="1" s="1"/>
  <c r="E6205" i="1"/>
  <c r="B6205" i="1" s="1"/>
  <c r="E6724" i="1"/>
  <c r="B6724" i="1" s="1"/>
  <c r="E7236" i="1"/>
  <c r="B7236" i="1" s="1"/>
  <c r="E7578" i="1"/>
  <c r="B7578" i="1" s="1"/>
  <c r="E7747" i="1"/>
  <c r="B7747" i="1" s="1"/>
  <c r="E7861" i="1"/>
  <c r="B7861" i="1" s="1"/>
  <c r="E7925" i="1"/>
  <c r="B7925" i="1" s="1"/>
  <c r="E7989" i="1"/>
  <c r="B7989" i="1" s="1"/>
  <c r="E8053" i="1"/>
  <c r="B8053" i="1" s="1"/>
  <c r="E8117" i="1"/>
  <c r="B8117" i="1" s="1"/>
  <c r="E8181" i="1"/>
  <c r="B8181" i="1" s="1"/>
  <c r="E8245" i="1"/>
  <c r="B8245" i="1" s="1"/>
  <c r="E8309" i="1"/>
  <c r="B8309" i="1" s="1"/>
  <c r="E8373" i="1"/>
  <c r="B8373" i="1" s="1"/>
  <c r="E8437" i="1"/>
  <c r="B8437" i="1" s="1"/>
  <c r="E8501" i="1"/>
  <c r="B8501" i="1" s="1"/>
  <c r="E8565" i="1"/>
  <c r="B8565" i="1" s="1"/>
  <c r="E8629" i="1"/>
  <c r="B8629" i="1" s="1"/>
  <c r="E8693" i="1"/>
  <c r="B8693" i="1" s="1"/>
  <c r="E8757" i="1"/>
  <c r="B8757" i="1" s="1"/>
  <c r="E8821" i="1"/>
  <c r="B8821" i="1" s="1"/>
  <c r="E8885" i="1"/>
  <c r="B8885" i="1" s="1"/>
  <c r="E8949" i="1"/>
  <c r="B8949" i="1" s="1"/>
  <c r="E9013" i="1"/>
  <c r="B9013" i="1" s="1"/>
  <c r="E9077" i="1"/>
  <c r="B9077" i="1" s="1"/>
  <c r="E9141" i="1"/>
  <c r="B9141" i="1" s="1"/>
  <c r="E9205" i="1"/>
  <c r="B9205" i="1" s="1"/>
  <c r="E9269" i="1"/>
  <c r="B9269" i="1" s="1"/>
  <c r="E9333" i="1"/>
  <c r="B9333" i="1" s="1"/>
  <c r="E9397" i="1"/>
  <c r="B9397" i="1" s="1"/>
  <c r="E9461" i="1"/>
  <c r="B9461" i="1" s="1"/>
  <c r="E9525" i="1"/>
  <c r="B9525" i="1" s="1"/>
  <c r="E9589" i="1"/>
  <c r="B9589" i="1" s="1"/>
  <c r="E8515" i="1"/>
  <c r="B8515" i="1" s="1"/>
  <c r="E8979" i="1"/>
  <c r="B8979" i="1" s="1"/>
  <c r="E9451" i="1"/>
  <c r="B9451" i="1" s="1"/>
  <c r="E4837" i="1"/>
  <c r="B4837" i="1" s="1"/>
  <c r="E5922" i="1"/>
  <c r="B5922" i="1" s="1"/>
  <c r="E6476" i="1"/>
  <c r="B6476" i="1" s="1"/>
  <c r="E6988" i="1"/>
  <c r="B6988" i="1" s="1"/>
  <c r="E7483" i="1"/>
  <c r="B7483" i="1" s="1"/>
  <c r="E7666" i="1"/>
  <c r="B7666" i="1" s="1"/>
  <c r="E7818" i="1"/>
  <c r="B7818" i="1" s="1"/>
  <c r="E7894" i="1"/>
  <c r="B7894" i="1" s="1"/>
  <c r="E7958" i="1"/>
  <c r="B7958" i="1" s="1"/>
  <c r="E8022" i="1"/>
  <c r="B8022" i="1" s="1"/>
  <c r="E8086" i="1"/>
  <c r="B8086" i="1" s="1"/>
  <c r="E8150" i="1"/>
  <c r="B8150" i="1" s="1"/>
  <c r="E8214" i="1"/>
  <c r="B8214" i="1" s="1"/>
  <c r="E8278" i="1"/>
  <c r="B8278" i="1" s="1"/>
  <c r="E8342" i="1"/>
  <c r="B8342" i="1" s="1"/>
  <c r="E8406" i="1"/>
  <c r="B8406" i="1" s="1"/>
  <c r="E8470" i="1"/>
  <c r="B8470" i="1" s="1"/>
  <c r="E8534" i="1"/>
  <c r="B8534" i="1" s="1"/>
  <c r="E8598" i="1"/>
  <c r="B8598" i="1" s="1"/>
  <c r="E8662" i="1"/>
  <c r="B8662" i="1" s="1"/>
  <c r="E8726" i="1"/>
  <c r="B8726" i="1" s="1"/>
  <c r="E8790" i="1"/>
  <c r="B8790" i="1" s="1"/>
  <c r="E8854" i="1"/>
  <c r="B8854" i="1" s="1"/>
  <c r="E8918" i="1"/>
  <c r="B8918" i="1" s="1"/>
  <c r="E8982" i="1"/>
  <c r="B8982" i="1" s="1"/>
  <c r="E9046" i="1"/>
  <c r="B9046" i="1" s="1"/>
  <c r="E9110" i="1"/>
  <c r="B9110" i="1" s="1"/>
  <c r="E9174" i="1"/>
  <c r="B9174" i="1" s="1"/>
  <c r="E9238" i="1"/>
  <c r="B9238" i="1" s="1"/>
  <c r="E9302" i="1"/>
  <c r="B9302" i="1" s="1"/>
  <c r="E9366" i="1"/>
  <c r="B9366" i="1" s="1"/>
  <c r="E9430" i="1"/>
  <c r="B9430" i="1" s="1"/>
  <c r="E9494" i="1"/>
  <c r="B9494" i="1" s="1"/>
  <c r="E9558" i="1"/>
  <c r="B9558" i="1" s="1"/>
  <c r="E5400" i="1"/>
  <c r="B5400" i="1" s="1"/>
  <c r="E7530" i="1"/>
  <c r="B7530" i="1" s="1"/>
  <c r="E7995" i="1"/>
  <c r="B7995" i="1" s="1"/>
  <c r="E8283" i="1"/>
  <c r="B8283" i="1" s="1"/>
  <c r="E8571" i="1"/>
  <c r="B8571" i="1" s="1"/>
  <c r="E8915" i="1"/>
  <c r="B8915" i="1" s="1"/>
  <c r="E9219" i="1"/>
  <c r="B9219" i="1" s="1"/>
  <c r="E9507" i="1"/>
  <c r="B9507" i="1" s="1"/>
  <c r="E7618" i="1"/>
  <c r="B7618" i="1" s="1"/>
  <c r="E8028" i="1"/>
  <c r="B8028" i="1" s="1"/>
  <c r="E4539" i="1"/>
  <c r="B4539" i="1" s="1"/>
  <c r="E5858" i="1"/>
  <c r="B5858" i="1" s="1"/>
  <c r="E6420" i="1"/>
  <c r="B6420" i="1" s="1"/>
  <c r="E6932" i="1"/>
  <c r="B6932" i="1" s="1"/>
  <c r="E7444" i="1"/>
  <c r="B7444" i="1" s="1"/>
  <c r="E7644" i="1"/>
  <c r="B7644" i="1" s="1"/>
  <c r="E7803" i="1"/>
  <c r="B7803" i="1" s="1"/>
  <c r="E7887" i="1"/>
  <c r="B7887" i="1" s="1"/>
  <c r="E7951" i="1"/>
  <c r="B7951" i="1" s="1"/>
  <c r="E8015" i="1"/>
  <c r="B8015" i="1" s="1"/>
  <c r="E8079" i="1"/>
  <c r="B8079" i="1" s="1"/>
  <c r="E8143" i="1"/>
  <c r="B8143" i="1" s="1"/>
  <c r="E8207" i="1"/>
  <c r="B8207" i="1" s="1"/>
  <c r="E8271" i="1"/>
  <c r="B8271" i="1" s="1"/>
  <c r="E8335" i="1"/>
  <c r="B8335" i="1" s="1"/>
  <c r="E8399" i="1"/>
  <c r="B8399" i="1" s="1"/>
  <c r="E8463" i="1"/>
  <c r="B8463" i="1" s="1"/>
  <c r="E8527" i="1"/>
  <c r="B8527" i="1" s="1"/>
  <c r="E8591" i="1"/>
  <c r="B8591" i="1" s="1"/>
  <c r="E8655" i="1"/>
  <c r="B8655" i="1" s="1"/>
  <c r="E8719" i="1"/>
  <c r="B8719" i="1" s="1"/>
  <c r="E8783" i="1"/>
  <c r="B8783" i="1" s="1"/>
  <c r="E8847" i="1"/>
  <c r="B8847" i="1" s="1"/>
  <c r="E8911" i="1"/>
  <c r="B8911" i="1" s="1"/>
  <c r="E8975" i="1"/>
  <c r="B8975" i="1" s="1"/>
  <c r="E9039" i="1"/>
  <c r="B9039" i="1" s="1"/>
  <c r="E9103" i="1"/>
  <c r="B9103" i="1" s="1"/>
  <c r="E9167" i="1"/>
  <c r="B9167" i="1" s="1"/>
  <c r="E9231" i="1"/>
  <c r="B9231" i="1" s="1"/>
  <c r="E9295" i="1"/>
  <c r="B9295" i="1" s="1"/>
  <c r="E9359" i="1"/>
  <c r="B9359" i="1" s="1"/>
  <c r="E9423" i="1"/>
  <c r="B9423" i="1" s="1"/>
  <c r="E9487" i="1"/>
  <c r="B9487" i="1" s="1"/>
  <c r="E9551" i="1"/>
  <c r="B9551" i="1" s="1"/>
  <c r="E5727" i="1"/>
  <c r="B5727" i="1" s="1"/>
  <c r="E7795" i="1"/>
  <c r="B7795" i="1" s="1"/>
  <c r="E8155" i="1"/>
  <c r="B8155" i="1" s="1"/>
  <c r="E8539" i="1"/>
  <c r="B8539" i="1" s="1"/>
  <c r="E8963" i="1"/>
  <c r="B8963" i="1" s="1"/>
  <c r="E9371" i="1"/>
  <c r="B9371" i="1" s="1"/>
  <c r="E6524" i="1"/>
  <c r="B6524" i="1" s="1"/>
  <c r="E7900" i="1"/>
  <c r="B7900" i="1" s="1"/>
  <c r="E3899" i="1"/>
  <c r="B3899" i="1" s="1"/>
  <c r="E5688" i="1"/>
  <c r="B5688" i="1" s="1"/>
  <c r="E6300" i="1"/>
  <c r="B6300" i="1" s="1"/>
  <c r="E6812" i="1"/>
  <c r="B6812" i="1" s="1"/>
  <c r="E7324" i="1"/>
  <c r="B7324" i="1" s="1"/>
  <c r="E7604" i="1"/>
  <c r="B7604" i="1" s="1"/>
  <c r="E7772" i="1"/>
  <c r="B7772" i="1" s="1"/>
  <c r="E7872" i="1"/>
  <c r="B7872" i="1" s="1"/>
  <c r="E7936" i="1"/>
  <c r="B7936" i="1" s="1"/>
  <c r="E8000" i="1"/>
  <c r="B8000" i="1" s="1"/>
  <c r="E8064" i="1"/>
  <c r="B8064" i="1" s="1"/>
  <c r="E8128" i="1"/>
  <c r="B8128" i="1" s="1"/>
  <c r="E8192" i="1"/>
  <c r="B8192" i="1" s="1"/>
  <c r="E8256" i="1"/>
  <c r="B8256" i="1" s="1"/>
  <c r="E8320" i="1"/>
  <c r="B8320" i="1" s="1"/>
  <c r="E8384" i="1"/>
  <c r="B8384" i="1" s="1"/>
  <c r="E8448" i="1"/>
  <c r="B8448" i="1" s="1"/>
  <c r="E8512" i="1"/>
  <c r="B8512" i="1" s="1"/>
  <c r="E8576" i="1"/>
  <c r="B8576" i="1" s="1"/>
  <c r="E8640" i="1"/>
  <c r="B8640" i="1" s="1"/>
  <c r="E8704" i="1"/>
  <c r="B8704" i="1" s="1"/>
  <c r="E8768" i="1"/>
  <c r="B8768" i="1" s="1"/>
  <c r="E8832" i="1"/>
  <c r="B8832" i="1" s="1"/>
  <c r="E8896" i="1"/>
  <c r="B8896" i="1" s="1"/>
  <c r="E8960" i="1"/>
  <c r="B8960" i="1" s="1"/>
  <c r="E9024" i="1"/>
  <c r="B9024" i="1" s="1"/>
  <c r="E9088" i="1"/>
  <c r="B9088" i="1" s="1"/>
  <c r="E9152" i="1"/>
  <c r="B9152" i="1" s="1"/>
  <c r="E9216" i="1"/>
  <c r="B9216" i="1" s="1"/>
  <c r="E9280" i="1"/>
  <c r="B9280" i="1" s="1"/>
  <c r="E9344" i="1"/>
  <c r="B9344" i="1" s="1"/>
  <c r="E9408" i="1"/>
  <c r="B9408" i="1" s="1"/>
  <c r="E9472" i="1"/>
  <c r="B9472" i="1" s="1"/>
  <c r="E9536" i="1"/>
  <c r="B9536" i="1" s="1"/>
  <c r="E9600" i="1"/>
  <c r="B9600" i="1" s="1"/>
  <c r="E7571" i="1"/>
  <c r="B7571" i="1" s="1"/>
  <c r="E8075" i="1"/>
  <c r="B8075" i="1" s="1"/>
  <c r="E8427" i="1"/>
  <c r="B8427" i="1" s="1"/>
  <c r="E8795" i="1"/>
  <c r="B8795" i="1" s="1"/>
  <c r="E9203" i="1"/>
  <c r="B9203" i="1" s="1"/>
  <c r="E4753" i="1"/>
  <c r="B4753" i="1" s="1"/>
  <c r="E7554" i="1"/>
  <c r="B7554" i="1" s="1"/>
  <c r="E8052" i="1"/>
  <c r="B8052" i="1" s="1"/>
  <c r="E4943" i="1"/>
  <c r="B4943" i="1" s="1"/>
  <c r="E5949" i="1"/>
  <c r="B5949" i="1" s="1"/>
  <c r="E6500" i="1"/>
  <c r="B6500" i="1" s="1"/>
  <c r="E7012" i="1"/>
  <c r="B7012" i="1" s="1"/>
  <c r="E7492" i="1"/>
  <c r="B7492" i="1" s="1"/>
  <c r="E7674" i="1"/>
  <c r="B7674" i="1" s="1"/>
  <c r="E7825" i="1"/>
  <c r="B7825" i="1" s="1"/>
  <c r="E7897" i="1"/>
  <c r="B7897" i="1" s="1"/>
  <c r="E7961" i="1"/>
  <c r="B7961" i="1" s="1"/>
  <c r="E8025" i="1"/>
  <c r="B8025" i="1" s="1"/>
  <c r="E8089" i="1"/>
  <c r="B8089" i="1" s="1"/>
  <c r="E8153" i="1"/>
  <c r="B8153" i="1" s="1"/>
  <c r="E8217" i="1"/>
  <c r="B8217" i="1" s="1"/>
  <c r="E8281" i="1"/>
  <c r="B8281" i="1" s="1"/>
  <c r="E8345" i="1"/>
  <c r="B8345" i="1" s="1"/>
  <c r="E8409" i="1"/>
  <c r="B8409" i="1" s="1"/>
  <c r="E8473" i="1"/>
  <c r="B8473" i="1" s="1"/>
  <c r="E8537" i="1"/>
  <c r="B8537" i="1" s="1"/>
  <c r="E8601" i="1"/>
  <c r="B8601" i="1" s="1"/>
  <c r="E8665" i="1"/>
  <c r="B8665" i="1" s="1"/>
  <c r="E8729" i="1"/>
  <c r="B8729" i="1" s="1"/>
  <c r="E8793" i="1"/>
  <c r="B8793" i="1" s="1"/>
  <c r="E8857" i="1"/>
  <c r="B8857" i="1" s="1"/>
  <c r="E8921" i="1"/>
  <c r="B8921" i="1" s="1"/>
  <c r="E8985" i="1"/>
  <c r="B8985" i="1" s="1"/>
  <c r="E9049" i="1"/>
  <c r="B9049" i="1" s="1"/>
  <c r="E9113" i="1"/>
  <c r="B9113" i="1" s="1"/>
  <c r="E9177" i="1"/>
  <c r="B9177" i="1" s="1"/>
  <c r="E9241" i="1"/>
  <c r="B9241" i="1" s="1"/>
  <c r="E9305" i="1"/>
  <c r="B9305" i="1" s="1"/>
  <c r="E9369" i="1"/>
  <c r="B9369" i="1" s="1"/>
  <c r="E9433" i="1"/>
  <c r="B9433" i="1" s="1"/>
  <c r="E9497" i="1"/>
  <c r="B9497" i="1" s="1"/>
  <c r="E9561" i="1"/>
  <c r="B9561" i="1" s="1"/>
  <c r="E6516" i="1"/>
  <c r="B6516" i="1" s="1"/>
  <c r="E7923" i="1"/>
  <c r="B7923" i="1" s="1"/>
  <c r="E8267" i="1"/>
  <c r="B8267" i="1" s="1"/>
  <c r="E8683" i="1"/>
  <c r="B8683" i="1" s="1"/>
  <c r="E9115" i="1"/>
  <c r="B9115" i="1" s="1"/>
  <c r="E9467" i="1"/>
  <c r="B9467" i="1" s="1"/>
  <c r="E6652" i="1"/>
  <c r="B6652" i="1" s="1"/>
  <c r="E7924" i="1"/>
  <c r="B7924" i="1" s="1"/>
  <c r="E3985" i="1"/>
  <c r="B3985" i="1" s="1"/>
  <c r="E5714" i="1"/>
  <c r="B5714" i="1" s="1"/>
  <c r="E6316" i="1"/>
  <c r="B6316" i="1" s="1"/>
  <c r="E6828" i="1"/>
  <c r="B6828" i="1" s="1"/>
  <c r="E7340" i="1"/>
  <c r="B7340" i="1" s="1"/>
  <c r="E7611" i="1"/>
  <c r="B7611" i="1" s="1"/>
  <c r="E7778" i="1"/>
  <c r="B7778" i="1" s="1"/>
  <c r="E7874" i="1"/>
  <c r="B7874" i="1" s="1"/>
  <c r="E7938" i="1"/>
  <c r="B7938" i="1" s="1"/>
  <c r="E8002" i="1"/>
  <c r="B8002" i="1" s="1"/>
  <c r="E8066" i="1"/>
  <c r="B8066" i="1" s="1"/>
  <c r="E8130" i="1"/>
  <c r="B8130" i="1" s="1"/>
  <c r="E8194" i="1"/>
  <c r="B8194" i="1" s="1"/>
  <c r="E8258" i="1"/>
  <c r="B8258" i="1" s="1"/>
  <c r="E8322" i="1"/>
  <c r="B8322" i="1" s="1"/>
  <c r="E8386" i="1"/>
  <c r="B8386" i="1" s="1"/>
  <c r="E8450" i="1"/>
  <c r="B8450" i="1" s="1"/>
  <c r="E8514" i="1"/>
  <c r="B8514" i="1" s="1"/>
  <c r="E8578" i="1"/>
  <c r="B8578" i="1" s="1"/>
  <c r="E8642" i="1"/>
  <c r="B8642" i="1" s="1"/>
  <c r="E8706" i="1"/>
  <c r="B8706" i="1" s="1"/>
  <c r="E8770" i="1"/>
  <c r="B8770" i="1" s="1"/>
  <c r="E8834" i="1"/>
  <c r="B8834" i="1" s="1"/>
  <c r="E8898" i="1"/>
  <c r="B8898" i="1" s="1"/>
  <c r="E8962" i="1"/>
  <c r="B8962" i="1" s="1"/>
  <c r="E9026" i="1"/>
  <c r="B9026" i="1" s="1"/>
  <c r="E9090" i="1"/>
  <c r="B9090" i="1" s="1"/>
  <c r="E9154" i="1"/>
  <c r="B9154" i="1" s="1"/>
  <c r="E9218" i="1"/>
  <c r="B9218" i="1" s="1"/>
  <c r="E9282" i="1"/>
  <c r="B9282" i="1" s="1"/>
  <c r="E9346" i="1"/>
  <c r="B9346" i="1" s="1"/>
  <c r="E9410" i="1"/>
  <c r="B9410" i="1" s="1"/>
  <c r="E9474" i="1"/>
  <c r="B9474" i="1" s="1"/>
  <c r="E9538" i="1"/>
  <c r="B9538" i="1" s="1"/>
  <c r="E2614" i="1"/>
  <c r="B2614" i="1" s="1"/>
  <c r="E1894" i="1"/>
  <c r="B1894" i="1" s="1"/>
  <c r="E2524" i="1"/>
  <c r="B2524" i="1" s="1"/>
  <c r="E3758" i="1"/>
  <c r="B3758" i="1" s="1"/>
  <c r="E6038" i="1"/>
  <c r="B6038" i="1" s="1"/>
  <c r="E1239" i="1"/>
  <c r="B1239" i="1" s="1"/>
  <c r="E4124" i="1"/>
  <c r="B4124" i="1" s="1"/>
  <c r="E1418" i="1"/>
  <c r="B1418" i="1" s="1"/>
  <c r="E4169" i="1"/>
  <c r="B4169" i="1" s="1"/>
  <c r="E5369" i="1"/>
  <c r="B5369" i="1" s="1"/>
  <c r="E3150" i="1"/>
  <c r="B3150" i="1" s="1"/>
  <c r="E4692" i="1"/>
  <c r="B4692" i="1" s="1"/>
  <c r="E5442" i="1"/>
  <c r="B5442" i="1" s="1"/>
  <c r="E2869" i="1"/>
  <c r="B2869" i="1" s="1"/>
  <c r="E3915" i="1"/>
  <c r="B3915" i="1" s="1"/>
  <c r="E4597" i="1"/>
  <c r="B4597" i="1" s="1"/>
  <c r="E5051" i="1"/>
  <c r="B5051" i="1" s="1"/>
  <c r="E5403" i="1"/>
  <c r="B5403" i="1" s="1"/>
  <c r="E5683" i="1"/>
  <c r="B5683" i="1" s="1"/>
  <c r="E4118" i="1"/>
  <c r="B4118" i="1" s="1"/>
  <c r="E5287" i="1"/>
  <c r="B5287" i="1" s="1"/>
  <c r="E5752" i="1"/>
  <c r="B5752" i="1" s="1"/>
  <c r="E6060" i="1"/>
  <c r="B6060" i="1" s="1"/>
  <c r="E6341" i="1"/>
  <c r="B6341" i="1" s="1"/>
  <c r="E6597" i="1"/>
  <c r="B6597" i="1" s="1"/>
  <c r="E6853" i="1"/>
  <c r="B6853" i="1" s="1"/>
  <c r="E7109" i="1"/>
  <c r="B7109" i="1" s="1"/>
  <c r="E7365" i="1"/>
  <c r="B7365" i="1" s="1"/>
  <c r="E7621" i="1"/>
  <c r="B7621" i="1" s="1"/>
  <c r="E1857" i="1"/>
  <c r="B1857" i="1" s="1"/>
  <c r="E4593" i="1"/>
  <c r="B4593" i="1" s="1"/>
  <c r="E5485" i="1"/>
  <c r="B5485" i="1" s="1"/>
  <c r="E5869" i="1"/>
  <c r="B5869" i="1" s="1"/>
  <c r="E6162" i="1"/>
  <c r="B6162" i="1" s="1"/>
  <c r="E6430" i="1"/>
  <c r="B6430" i="1" s="1"/>
  <c r="E6686" i="1"/>
  <c r="B6686" i="1" s="1"/>
  <c r="E6942" i="1"/>
  <c r="B6942" i="1" s="1"/>
  <c r="E7198" i="1"/>
  <c r="B7198" i="1" s="1"/>
  <c r="E7454" i="1"/>
  <c r="B7454" i="1" s="1"/>
  <c r="E7710" i="1"/>
  <c r="B7710" i="1" s="1"/>
  <c r="E3702" i="1"/>
  <c r="B3702" i="1" s="1"/>
  <c r="E5020" i="1"/>
  <c r="B5020" i="1" s="1"/>
  <c r="E5629" i="1"/>
  <c r="B5629" i="1" s="1"/>
  <c r="E5971" i="1"/>
  <c r="B5971" i="1" s="1"/>
  <c r="E6263" i="1"/>
  <c r="B6263" i="1" s="1"/>
  <c r="E6519" i="1"/>
  <c r="B6519" i="1" s="1"/>
  <c r="E6775" i="1"/>
  <c r="B6775" i="1" s="1"/>
  <c r="E7031" i="1"/>
  <c r="B7031" i="1" s="1"/>
  <c r="E7287" i="1"/>
  <c r="B7287" i="1" s="1"/>
  <c r="E7543" i="1"/>
  <c r="B7543" i="1" s="1"/>
  <c r="E7799" i="1"/>
  <c r="B7799" i="1" s="1"/>
  <c r="E4219" i="1"/>
  <c r="B4219" i="1" s="1"/>
  <c r="E5336" i="1"/>
  <c r="B5336" i="1" s="1"/>
  <c r="E5778" i="1"/>
  <c r="B5778" i="1" s="1"/>
  <c r="E6082" i="1"/>
  <c r="B6082" i="1" s="1"/>
  <c r="E6360" i="1"/>
  <c r="B6360" i="1" s="1"/>
  <c r="E6616" i="1"/>
  <c r="B6616" i="1" s="1"/>
  <c r="E6872" i="1"/>
  <c r="B6872" i="1" s="1"/>
  <c r="E7128" i="1"/>
  <c r="B7128" i="1" s="1"/>
  <c r="E7384" i="1"/>
  <c r="B7384" i="1" s="1"/>
  <c r="E7640" i="1"/>
  <c r="B7640" i="1" s="1"/>
  <c r="E3286" i="1"/>
  <c r="B3286" i="1" s="1"/>
  <c r="E4822" i="1"/>
  <c r="B4822" i="1" s="1"/>
  <c r="E5556" i="1"/>
  <c r="B5556" i="1" s="1"/>
  <c r="E5919" i="1"/>
  <c r="B5919" i="1" s="1"/>
  <c r="E6211" i="1"/>
  <c r="B6211" i="1" s="1"/>
  <c r="E6473" i="1"/>
  <c r="B6473" i="1" s="1"/>
  <c r="E6729" i="1"/>
  <c r="B6729" i="1" s="1"/>
  <c r="E6985" i="1"/>
  <c r="B6985" i="1" s="1"/>
  <c r="E7241" i="1"/>
  <c r="B7241" i="1" s="1"/>
  <c r="E7497" i="1"/>
  <c r="B7497" i="1" s="1"/>
  <c r="E7753" i="1"/>
  <c r="B7753" i="1" s="1"/>
  <c r="E4401" i="1"/>
  <c r="B4401" i="1" s="1"/>
  <c r="E5413" i="1"/>
  <c r="B5413" i="1" s="1"/>
  <c r="E5823" i="1"/>
  <c r="B5823" i="1" s="1"/>
  <c r="E6121" i="1"/>
  <c r="B6121" i="1" s="1"/>
  <c r="E6330" i="1"/>
  <c r="B6330" i="1" s="1"/>
  <c r="E6458" i="1"/>
  <c r="B6458" i="1" s="1"/>
  <c r="E6586" i="1"/>
  <c r="B6586" i="1" s="1"/>
  <c r="E6714" i="1"/>
  <c r="B6714" i="1" s="1"/>
  <c r="E6842" i="1"/>
  <c r="B6842" i="1" s="1"/>
  <c r="E6970" i="1"/>
  <c r="B6970" i="1" s="1"/>
  <c r="E7098" i="1"/>
  <c r="B7098" i="1" s="1"/>
  <c r="E7226" i="1"/>
  <c r="B7226" i="1" s="1"/>
  <c r="E7354" i="1"/>
  <c r="B7354" i="1" s="1"/>
  <c r="E7482" i="1"/>
  <c r="B7482" i="1" s="1"/>
  <c r="E3554" i="1"/>
  <c r="B3554" i="1" s="1"/>
  <c r="E4236" i="1"/>
  <c r="B4236" i="1" s="1"/>
  <c r="E4908" i="1"/>
  <c r="B4908" i="1" s="1"/>
  <c r="E5344" i="1"/>
  <c r="B5344" i="1" s="1"/>
  <c r="E5584" i="1"/>
  <c r="B5584" i="1" s="1"/>
  <c r="E5781" i="1"/>
  <c r="B5781" i="1" s="1"/>
  <c r="E5939" i="1"/>
  <c r="B5939" i="1" s="1"/>
  <c r="E6085" i="1"/>
  <c r="B6085" i="1" s="1"/>
  <c r="E6232" i="1"/>
  <c r="B6232" i="1" s="1"/>
  <c r="E6363" i="1"/>
  <c r="B6363" i="1" s="1"/>
  <c r="E6491" i="1"/>
  <c r="B6491" i="1" s="1"/>
  <c r="E6587" i="1"/>
  <c r="B6587" i="1" s="1"/>
  <c r="E6651" i="1"/>
  <c r="B6651" i="1" s="1"/>
  <c r="E6715" i="1"/>
  <c r="B6715" i="1" s="1"/>
  <c r="E6779" i="1"/>
  <c r="B6779" i="1" s="1"/>
  <c r="E6843" i="1"/>
  <c r="B6843" i="1" s="1"/>
  <c r="E6907" i="1"/>
  <c r="B6907" i="1" s="1"/>
  <c r="E6971" i="1"/>
  <c r="B6971" i="1" s="1"/>
  <c r="E7035" i="1"/>
  <c r="B7035" i="1" s="1"/>
  <c r="E7099" i="1"/>
  <c r="B7099" i="1" s="1"/>
  <c r="E7163" i="1"/>
  <c r="B7163" i="1" s="1"/>
  <c r="E7227" i="1"/>
  <c r="B7227" i="1" s="1"/>
  <c r="E7291" i="1"/>
  <c r="B7291" i="1" s="1"/>
  <c r="E7355" i="1"/>
  <c r="B7355" i="1" s="1"/>
  <c r="E7419" i="1"/>
  <c r="B7419" i="1" s="1"/>
  <c r="E3771" i="1"/>
  <c r="B3771" i="1" s="1"/>
  <c r="E5650" i="1"/>
  <c r="B5650" i="1" s="1"/>
  <c r="E6276" i="1"/>
  <c r="B6276" i="1" s="1"/>
  <c r="E6788" i="1"/>
  <c r="B6788" i="1" s="1"/>
  <c r="E7300" i="1"/>
  <c r="B7300" i="1" s="1"/>
  <c r="E7596" i="1"/>
  <c r="B7596" i="1" s="1"/>
  <c r="E7769" i="1"/>
  <c r="B7769" i="1" s="1"/>
  <c r="E7869" i="1"/>
  <c r="B7869" i="1" s="1"/>
  <c r="E7933" i="1"/>
  <c r="B7933" i="1" s="1"/>
  <c r="E7997" i="1"/>
  <c r="B7997" i="1" s="1"/>
  <c r="E8061" i="1"/>
  <c r="B8061" i="1" s="1"/>
  <c r="E8125" i="1"/>
  <c r="B8125" i="1" s="1"/>
  <c r="E8189" i="1"/>
  <c r="B8189" i="1" s="1"/>
  <c r="E8253" i="1"/>
  <c r="B8253" i="1" s="1"/>
  <c r="E8317" i="1"/>
  <c r="B8317" i="1" s="1"/>
  <c r="E8381" i="1"/>
  <c r="B8381" i="1" s="1"/>
  <c r="E8445" i="1"/>
  <c r="B8445" i="1" s="1"/>
  <c r="E8509" i="1"/>
  <c r="B8509" i="1" s="1"/>
  <c r="E8573" i="1"/>
  <c r="B8573" i="1" s="1"/>
  <c r="E8637" i="1"/>
  <c r="B8637" i="1" s="1"/>
  <c r="E8701" i="1"/>
  <c r="B8701" i="1" s="1"/>
  <c r="E8765" i="1"/>
  <c r="B8765" i="1" s="1"/>
  <c r="E8829" i="1"/>
  <c r="B8829" i="1" s="1"/>
  <c r="E8893" i="1"/>
  <c r="B8893" i="1" s="1"/>
  <c r="E8957" i="1"/>
  <c r="B8957" i="1" s="1"/>
  <c r="E9021" i="1"/>
  <c r="B9021" i="1" s="1"/>
  <c r="E9085" i="1"/>
  <c r="B9085" i="1" s="1"/>
  <c r="E9149" i="1"/>
  <c r="B9149" i="1" s="1"/>
  <c r="E9213" i="1"/>
  <c r="B9213" i="1" s="1"/>
  <c r="E9277" i="1"/>
  <c r="B9277" i="1" s="1"/>
  <c r="E9341" i="1"/>
  <c r="B9341" i="1" s="1"/>
  <c r="E9405" i="1"/>
  <c r="B9405" i="1" s="1"/>
  <c r="E9469" i="1"/>
  <c r="B9469" i="1" s="1"/>
  <c r="E9533" i="1"/>
  <c r="B9533" i="1" s="1"/>
  <c r="E9597" i="1"/>
  <c r="B9597" i="1" s="1"/>
  <c r="E8579" i="1"/>
  <c r="B8579" i="1" s="1"/>
  <c r="E9035" i="1"/>
  <c r="B9035" i="1" s="1"/>
  <c r="E9491" i="1"/>
  <c r="B9491" i="1" s="1"/>
  <c r="E5103" i="1"/>
  <c r="B5103" i="1" s="1"/>
  <c r="E5995" i="1"/>
  <c r="B5995" i="1" s="1"/>
  <c r="E6540" i="1"/>
  <c r="B6540" i="1" s="1"/>
  <c r="E7052" i="1"/>
  <c r="B7052" i="1" s="1"/>
  <c r="E7515" i="1"/>
  <c r="B7515" i="1" s="1"/>
  <c r="E7684" i="1"/>
  <c r="B7684" i="1" s="1"/>
  <c r="E7833" i="1"/>
  <c r="B7833" i="1" s="1"/>
  <c r="E7902" i="1"/>
  <c r="B7902" i="1" s="1"/>
  <c r="E7966" i="1"/>
  <c r="B7966" i="1" s="1"/>
  <c r="E8030" i="1"/>
  <c r="B8030" i="1" s="1"/>
  <c r="E8094" i="1"/>
  <c r="B8094" i="1" s="1"/>
  <c r="E8158" i="1"/>
  <c r="B8158" i="1" s="1"/>
  <c r="E8222" i="1"/>
  <c r="B8222" i="1" s="1"/>
  <c r="E8286" i="1"/>
  <c r="B8286" i="1" s="1"/>
  <c r="E8350" i="1"/>
  <c r="B8350" i="1" s="1"/>
  <c r="E8414" i="1"/>
  <c r="B8414" i="1" s="1"/>
  <c r="E8478" i="1"/>
  <c r="B8478" i="1" s="1"/>
  <c r="E8542" i="1"/>
  <c r="B8542" i="1" s="1"/>
  <c r="E8606" i="1"/>
  <c r="B8606" i="1" s="1"/>
  <c r="E8670" i="1"/>
  <c r="B8670" i="1" s="1"/>
  <c r="E8734" i="1"/>
  <c r="B8734" i="1" s="1"/>
  <c r="E8798" i="1"/>
  <c r="B8798" i="1" s="1"/>
  <c r="E8862" i="1"/>
  <c r="B8862" i="1" s="1"/>
  <c r="E8926" i="1"/>
  <c r="B8926" i="1" s="1"/>
  <c r="E8990" i="1"/>
  <c r="B8990" i="1" s="1"/>
  <c r="E9054" i="1"/>
  <c r="B9054" i="1" s="1"/>
  <c r="E9118" i="1"/>
  <c r="B9118" i="1" s="1"/>
  <c r="E9182" i="1"/>
  <c r="B9182" i="1" s="1"/>
  <c r="E9246" i="1"/>
  <c r="B9246" i="1" s="1"/>
  <c r="E9310" i="1"/>
  <c r="B9310" i="1" s="1"/>
  <c r="E9374" i="1"/>
  <c r="B9374" i="1" s="1"/>
  <c r="E9438" i="1"/>
  <c r="B9438" i="1" s="1"/>
  <c r="E9502" i="1"/>
  <c r="B9502" i="1" s="1"/>
  <c r="E9566" i="1"/>
  <c r="B9566" i="1" s="1"/>
  <c r="E5895" i="1"/>
  <c r="B5895" i="1" s="1"/>
  <c r="E7612" i="1"/>
  <c r="B7612" i="1" s="1"/>
  <c r="E8027" i="1"/>
  <c r="B8027" i="1" s="1"/>
  <c r="E8323" i="1"/>
  <c r="B8323" i="1" s="1"/>
  <c r="E8619" i="1"/>
  <c r="B8619" i="1" s="1"/>
  <c r="E8947" i="1"/>
  <c r="B8947" i="1" s="1"/>
  <c r="E9251" i="1"/>
  <c r="B9251" i="1" s="1"/>
  <c r="E9539" i="1"/>
  <c r="B9539" i="1" s="1"/>
  <c r="E7700" i="1"/>
  <c r="B7700" i="1" s="1"/>
  <c r="E8068" i="1"/>
  <c r="B8068" i="1" s="1"/>
  <c r="E4876" i="1"/>
  <c r="B4876" i="1" s="1"/>
  <c r="E5931" i="1"/>
  <c r="B5931" i="1" s="1"/>
  <c r="E6484" i="1"/>
  <c r="B6484" i="1" s="1"/>
  <c r="E6996" i="1"/>
  <c r="B6996" i="1" s="1"/>
  <c r="E7484" i="1"/>
  <c r="B7484" i="1" s="1"/>
  <c r="E7667" i="1"/>
  <c r="B7667" i="1" s="1"/>
  <c r="E7819" i="1"/>
  <c r="B7819" i="1" s="1"/>
  <c r="E7895" i="1"/>
  <c r="B7895" i="1" s="1"/>
  <c r="E7959" i="1"/>
  <c r="B7959" i="1" s="1"/>
  <c r="E8023" i="1"/>
  <c r="B8023" i="1" s="1"/>
  <c r="E8087" i="1"/>
  <c r="B8087" i="1" s="1"/>
  <c r="E8151" i="1"/>
  <c r="B8151" i="1" s="1"/>
  <c r="E8215" i="1"/>
  <c r="B8215" i="1" s="1"/>
  <c r="E8279" i="1"/>
  <c r="B8279" i="1" s="1"/>
  <c r="E8343" i="1"/>
  <c r="B8343" i="1" s="1"/>
  <c r="E8407" i="1"/>
  <c r="B8407" i="1" s="1"/>
  <c r="E8471" i="1"/>
  <c r="B8471" i="1" s="1"/>
  <c r="E8535" i="1"/>
  <c r="B8535" i="1" s="1"/>
  <c r="E8599" i="1"/>
  <c r="B8599" i="1" s="1"/>
  <c r="E8663" i="1"/>
  <c r="B8663" i="1" s="1"/>
  <c r="E8727" i="1"/>
  <c r="B8727" i="1" s="1"/>
  <c r="E8791" i="1"/>
  <c r="B8791" i="1" s="1"/>
  <c r="E8855" i="1"/>
  <c r="B8855" i="1" s="1"/>
  <c r="E8919" i="1"/>
  <c r="B8919" i="1" s="1"/>
  <c r="E8983" i="1"/>
  <c r="B8983" i="1" s="1"/>
  <c r="E9047" i="1"/>
  <c r="B9047" i="1" s="1"/>
  <c r="E9111" i="1"/>
  <c r="B9111" i="1" s="1"/>
  <c r="E9175" i="1"/>
  <c r="B9175" i="1" s="1"/>
  <c r="E9239" i="1"/>
  <c r="B9239" i="1" s="1"/>
  <c r="E9303" i="1"/>
  <c r="B9303" i="1" s="1"/>
  <c r="E9367" i="1"/>
  <c r="B9367" i="1" s="1"/>
  <c r="E9431" i="1"/>
  <c r="B9431" i="1" s="1"/>
  <c r="E9495" i="1"/>
  <c r="B9495" i="1" s="1"/>
  <c r="E9559" i="1"/>
  <c r="B9559" i="1" s="1"/>
  <c r="E6041" i="1"/>
  <c r="B6041" i="1" s="1"/>
  <c r="E7859" i="1"/>
  <c r="B7859" i="1" s="1"/>
  <c r="E8195" i="1"/>
  <c r="B8195" i="1" s="1"/>
  <c r="E8595" i="1"/>
  <c r="B8595" i="1" s="1"/>
  <c r="E9011" i="1"/>
  <c r="B9011" i="1" s="1"/>
  <c r="E9443" i="1"/>
  <c r="B9443" i="1" s="1"/>
  <c r="E6844" i="1"/>
  <c r="B6844" i="1" s="1"/>
  <c r="E7940" i="1"/>
  <c r="B7940" i="1" s="1"/>
  <c r="E4241" i="1"/>
  <c r="B4241" i="1" s="1"/>
  <c r="E5783" i="1"/>
  <c r="B5783" i="1" s="1"/>
  <c r="E6364" i="1"/>
  <c r="B6364" i="1" s="1"/>
  <c r="E6876" i="1"/>
  <c r="B6876" i="1" s="1"/>
  <c r="E7388" i="1"/>
  <c r="B7388" i="1" s="1"/>
  <c r="E7627" i="1"/>
  <c r="B7627" i="1" s="1"/>
  <c r="E7788" i="1"/>
  <c r="B7788" i="1" s="1"/>
  <c r="E7880" i="1"/>
  <c r="B7880" i="1" s="1"/>
  <c r="E7944" i="1"/>
  <c r="B7944" i="1" s="1"/>
  <c r="E8008" i="1"/>
  <c r="B8008" i="1" s="1"/>
  <c r="E8072" i="1"/>
  <c r="B8072" i="1" s="1"/>
  <c r="E8136" i="1"/>
  <c r="B8136" i="1" s="1"/>
  <c r="E8200" i="1"/>
  <c r="B8200" i="1" s="1"/>
  <c r="E8264" i="1"/>
  <c r="B8264" i="1" s="1"/>
  <c r="E8328" i="1"/>
  <c r="B8328" i="1" s="1"/>
  <c r="E8392" i="1"/>
  <c r="B8392" i="1" s="1"/>
  <c r="E8456" i="1"/>
  <c r="B8456" i="1" s="1"/>
  <c r="E8520" i="1"/>
  <c r="B8520" i="1" s="1"/>
  <c r="E8584" i="1"/>
  <c r="B8584" i="1" s="1"/>
  <c r="E8648" i="1"/>
  <c r="B8648" i="1" s="1"/>
  <c r="E8712" i="1"/>
  <c r="B8712" i="1" s="1"/>
  <c r="E8776" i="1"/>
  <c r="B8776" i="1" s="1"/>
  <c r="E8840" i="1"/>
  <c r="B8840" i="1" s="1"/>
  <c r="E8904" i="1"/>
  <c r="B8904" i="1" s="1"/>
  <c r="E8968" i="1"/>
  <c r="B8968" i="1" s="1"/>
  <c r="E9032" i="1"/>
  <c r="B9032" i="1" s="1"/>
  <c r="E9096" i="1"/>
  <c r="B9096" i="1" s="1"/>
  <c r="E9160" i="1"/>
  <c r="B9160" i="1" s="1"/>
  <c r="E9224" i="1"/>
  <c r="B9224" i="1" s="1"/>
  <c r="E9288" i="1"/>
  <c r="B9288" i="1" s="1"/>
  <c r="E9352" i="1"/>
  <c r="B9352" i="1" s="1"/>
  <c r="E9416" i="1"/>
  <c r="B9416" i="1" s="1"/>
  <c r="E9480" i="1"/>
  <c r="B9480" i="1" s="1"/>
  <c r="E9544" i="1"/>
  <c r="B9544" i="1" s="1"/>
  <c r="E4027" i="1"/>
  <c r="B4027" i="1" s="1"/>
  <c r="E7722" i="1"/>
  <c r="B7722" i="1" s="1"/>
  <c r="E8123" i="1"/>
  <c r="B8123" i="1" s="1"/>
  <c r="E8483" i="1"/>
  <c r="B8483" i="1" s="1"/>
  <c r="E8851" i="1"/>
  <c r="B8851" i="1" s="1"/>
  <c r="E9259" i="1"/>
  <c r="B9259" i="1" s="1"/>
  <c r="E5535" i="1"/>
  <c r="B5535" i="1" s="1"/>
  <c r="E7659" i="1"/>
  <c r="B7659" i="1" s="1"/>
  <c r="E8092" i="1"/>
  <c r="B8092" i="1" s="1"/>
  <c r="E5199" i="1"/>
  <c r="B5199" i="1" s="1"/>
  <c r="E6023" i="1"/>
  <c r="B6023" i="1" s="1"/>
  <c r="E6564" i="1"/>
  <c r="B6564" i="1" s="1"/>
  <c r="E7076" i="1"/>
  <c r="B7076" i="1" s="1"/>
  <c r="E7523" i="1"/>
  <c r="B7523" i="1" s="1"/>
  <c r="E7692" i="1"/>
  <c r="B7692" i="1" s="1"/>
  <c r="E7836" i="1"/>
  <c r="B7836" i="1" s="1"/>
  <c r="E7905" i="1"/>
  <c r="B7905" i="1" s="1"/>
  <c r="E7969" i="1"/>
  <c r="B7969" i="1" s="1"/>
  <c r="E8033" i="1"/>
  <c r="B8033" i="1" s="1"/>
  <c r="E8097" i="1"/>
  <c r="B8097" i="1" s="1"/>
  <c r="E8161" i="1"/>
  <c r="B8161" i="1" s="1"/>
  <c r="E8225" i="1"/>
  <c r="B8225" i="1" s="1"/>
  <c r="E8289" i="1"/>
  <c r="B8289" i="1" s="1"/>
  <c r="E8353" i="1"/>
  <c r="B8353" i="1" s="1"/>
  <c r="E8417" i="1"/>
  <c r="B8417" i="1" s="1"/>
  <c r="E8481" i="1"/>
  <c r="B8481" i="1" s="1"/>
  <c r="E8545" i="1"/>
  <c r="B8545" i="1" s="1"/>
  <c r="E8609" i="1"/>
  <c r="B8609" i="1" s="1"/>
  <c r="E8673" i="1"/>
  <c r="B8673" i="1" s="1"/>
  <c r="E8737" i="1"/>
  <c r="B8737" i="1" s="1"/>
  <c r="E8801" i="1"/>
  <c r="B8801" i="1" s="1"/>
  <c r="E8865" i="1"/>
  <c r="B8865" i="1" s="1"/>
  <c r="E8929" i="1"/>
  <c r="B8929" i="1" s="1"/>
  <c r="E8993" i="1"/>
  <c r="B8993" i="1" s="1"/>
  <c r="E9057" i="1"/>
  <c r="B9057" i="1" s="1"/>
  <c r="E9121" i="1"/>
  <c r="B9121" i="1" s="1"/>
  <c r="E9185" i="1"/>
  <c r="B9185" i="1" s="1"/>
  <c r="E9249" i="1"/>
  <c r="B9249" i="1" s="1"/>
  <c r="E9313" i="1"/>
  <c r="B9313" i="1" s="1"/>
  <c r="E9377" i="1"/>
  <c r="B9377" i="1" s="1"/>
  <c r="E9441" i="1"/>
  <c r="B9441" i="1" s="1"/>
  <c r="E9505" i="1"/>
  <c r="B9505" i="1" s="1"/>
  <c r="E9569" i="1"/>
  <c r="B9569" i="1" s="1"/>
  <c r="E6964" i="1"/>
  <c r="B6964" i="1" s="1"/>
  <c r="E7963" i="1"/>
  <c r="B7963" i="1" s="1"/>
  <c r="E8315" i="1"/>
  <c r="B8315" i="1" s="1"/>
  <c r="E8731" i="1"/>
  <c r="B8731" i="1" s="1"/>
  <c r="E9163" i="1"/>
  <c r="B9163" i="1" s="1"/>
  <c r="E9523" i="1"/>
  <c r="B9523" i="1" s="1"/>
  <c r="E6972" i="1"/>
  <c r="B6972" i="1" s="1"/>
  <c r="E7964" i="1"/>
  <c r="B7964" i="1" s="1"/>
  <c r="E4325" i="1"/>
  <c r="B4325" i="1" s="1"/>
  <c r="E5804" i="1"/>
  <c r="B5804" i="1" s="1"/>
  <c r="E6380" i="1"/>
  <c r="B6380" i="1" s="1"/>
  <c r="E6892" i="1"/>
  <c r="B6892" i="1" s="1"/>
  <c r="E7404" i="1"/>
  <c r="B7404" i="1" s="1"/>
  <c r="E7634" i="1"/>
  <c r="B7634" i="1" s="1"/>
  <c r="E7794" i="1"/>
  <c r="B7794" i="1" s="1"/>
  <c r="E7882" i="1"/>
  <c r="B7882" i="1" s="1"/>
  <c r="E7946" i="1"/>
  <c r="B7946" i="1" s="1"/>
  <c r="E8010" i="1"/>
  <c r="B8010" i="1" s="1"/>
  <c r="E8074" i="1"/>
  <c r="B8074" i="1" s="1"/>
  <c r="E8138" i="1"/>
  <c r="B8138" i="1" s="1"/>
  <c r="E8202" i="1"/>
  <c r="B8202" i="1" s="1"/>
  <c r="E8266" i="1"/>
  <c r="B8266" i="1" s="1"/>
  <c r="E8330" i="1"/>
  <c r="B8330" i="1" s="1"/>
  <c r="E8394" i="1"/>
  <c r="B8394" i="1" s="1"/>
  <c r="E8458" i="1"/>
  <c r="B8458" i="1" s="1"/>
  <c r="E8522" i="1"/>
  <c r="B8522" i="1" s="1"/>
  <c r="E8586" i="1"/>
  <c r="B8586" i="1" s="1"/>
  <c r="E8650" i="1"/>
  <c r="B8650" i="1" s="1"/>
  <c r="E8714" i="1"/>
  <c r="B8714" i="1" s="1"/>
  <c r="E8778" i="1"/>
  <c r="B8778" i="1" s="1"/>
  <c r="E8842" i="1"/>
  <c r="B8842" i="1" s="1"/>
  <c r="E8906" i="1"/>
  <c r="B8906" i="1" s="1"/>
  <c r="E8970" i="1"/>
  <c r="B8970" i="1" s="1"/>
  <c r="E9034" i="1"/>
  <c r="B9034" i="1" s="1"/>
  <c r="E9098" i="1"/>
  <c r="B9098" i="1" s="1"/>
  <c r="E9162" i="1"/>
  <c r="B9162" i="1" s="1"/>
  <c r="E9226" i="1"/>
  <c r="B9226" i="1" s="1"/>
  <c r="E9290" i="1"/>
  <c r="B9290" i="1" s="1"/>
  <c r="E9354" i="1"/>
  <c r="B9354" i="1" s="1"/>
  <c r="E9418" i="1"/>
  <c r="B9418" i="1" s="1"/>
  <c r="E9482" i="1"/>
  <c r="B9482" i="1" s="1"/>
  <c r="E9546" i="1"/>
  <c r="B9546" i="1" s="1"/>
  <c r="E5522" i="1"/>
  <c r="B5522" i="1" s="1"/>
  <c r="E2962" i="1"/>
  <c r="B2962" i="1" s="1"/>
  <c r="E1824" i="1"/>
  <c r="B1824" i="1" s="1"/>
  <c r="E4430" i="1"/>
  <c r="B4430" i="1" s="1"/>
  <c r="E499" i="1"/>
  <c r="B499" i="1" s="1"/>
  <c r="E2438" i="1"/>
  <c r="B2438" i="1" s="1"/>
  <c r="E4454" i="1"/>
  <c r="B4454" i="1" s="1"/>
  <c r="E2573" i="1"/>
  <c r="B2573" i="1" s="1"/>
  <c r="E4499" i="1"/>
  <c r="B4499" i="1" s="1"/>
  <c r="E5617" i="1"/>
  <c r="B5617" i="1" s="1"/>
  <c r="E3658" i="1"/>
  <c r="B3658" i="1" s="1"/>
  <c r="E4986" i="1"/>
  <c r="B4986" i="1" s="1"/>
  <c r="E1042" i="1"/>
  <c r="B1042" i="1" s="1"/>
  <c r="E3339" i="1"/>
  <c r="B3339" i="1" s="1"/>
  <c r="E4075" i="1"/>
  <c r="B4075" i="1" s="1"/>
  <c r="E4757" i="1"/>
  <c r="B4757" i="1" s="1"/>
  <c r="E5139" i="1"/>
  <c r="B5139" i="1" s="1"/>
  <c r="E5475" i="1"/>
  <c r="B5475" i="1" s="1"/>
  <c r="E5739" i="1"/>
  <c r="B5739" i="1" s="1"/>
  <c r="E4418" i="1"/>
  <c r="B4418" i="1" s="1"/>
  <c r="E5420" i="1"/>
  <c r="B5420" i="1" s="1"/>
  <c r="E5827" i="1"/>
  <c r="B5827" i="1" s="1"/>
  <c r="E6124" i="1"/>
  <c r="B6124" i="1" s="1"/>
  <c r="E6397" i="1"/>
  <c r="B6397" i="1" s="1"/>
  <c r="E6653" i="1"/>
  <c r="B6653" i="1" s="1"/>
  <c r="E6909" i="1"/>
  <c r="B6909" i="1" s="1"/>
  <c r="E7165" i="1"/>
  <c r="B7165" i="1" s="1"/>
  <c r="E7421" i="1"/>
  <c r="B7421" i="1" s="1"/>
  <c r="E7677" i="1"/>
  <c r="B7677" i="1" s="1"/>
  <c r="E3502" i="1"/>
  <c r="B3502" i="1" s="1"/>
  <c r="E4885" i="1"/>
  <c r="B4885" i="1" s="1"/>
  <c r="E5576" i="1"/>
  <c r="B5576" i="1" s="1"/>
  <c r="E5933" i="1"/>
  <c r="B5933" i="1" s="1"/>
  <c r="E6226" i="1"/>
  <c r="B6226" i="1" s="1"/>
  <c r="E6486" i="1"/>
  <c r="B6486" i="1" s="1"/>
  <c r="E6742" i="1"/>
  <c r="B6742" i="1" s="1"/>
  <c r="E6998" i="1"/>
  <c r="B6998" i="1" s="1"/>
  <c r="E7254" i="1"/>
  <c r="B7254" i="1" s="1"/>
  <c r="E7510" i="1"/>
  <c r="B7510" i="1" s="1"/>
  <c r="E7766" i="1"/>
  <c r="B7766" i="1" s="1"/>
  <c r="E4002" i="1"/>
  <c r="B4002" i="1" s="1"/>
  <c r="E5228" i="1"/>
  <c r="B5228" i="1" s="1"/>
  <c r="E5719" i="1"/>
  <c r="B5719" i="1" s="1"/>
  <c r="E6035" i="1"/>
  <c r="B6035" i="1" s="1"/>
  <c r="E6319" i="1"/>
  <c r="B6319" i="1" s="1"/>
  <c r="E6575" i="1"/>
  <c r="B6575" i="1" s="1"/>
  <c r="E6831" i="1"/>
  <c r="B6831" i="1" s="1"/>
  <c r="E7087" i="1"/>
  <c r="B7087" i="1" s="1"/>
  <c r="E7343" i="1"/>
  <c r="B7343" i="1" s="1"/>
  <c r="E7599" i="1"/>
  <c r="B7599" i="1" s="1"/>
  <c r="E1261" i="1"/>
  <c r="B1261" i="1" s="1"/>
  <c r="E4517" i="1"/>
  <c r="B4517" i="1" s="1"/>
  <c r="E5456" i="1"/>
  <c r="B5456" i="1" s="1"/>
  <c r="E5852" i="1"/>
  <c r="B5852" i="1" s="1"/>
  <c r="E6146" i="1"/>
  <c r="B6146" i="1" s="1"/>
  <c r="E6416" i="1"/>
  <c r="B6416" i="1" s="1"/>
  <c r="E6672" i="1"/>
  <c r="B6672" i="1" s="1"/>
  <c r="E6928" i="1"/>
  <c r="B6928" i="1" s="1"/>
  <c r="E7184" i="1"/>
  <c r="B7184" i="1" s="1"/>
  <c r="E7440" i="1"/>
  <c r="B7440" i="1" s="1"/>
  <c r="E7696" i="1"/>
  <c r="B7696" i="1" s="1"/>
  <c r="E3756" i="1"/>
  <c r="B3756" i="1" s="1"/>
  <c r="E5060" i="1"/>
  <c r="B5060" i="1" s="1"/>
  <c r="E5645" i="1"/>
  <c r="B5645" i="1" s="1"/>
  <c r="E5983" i="1"/>
  <c r="B5983" i="1" s="1"/>
  <c r="E6273" i="1"/>
  <c r="B6273" i="1" s="1"/>
  <c r="E6529" i="1"/>
  <c r="B6529" i="1" s="1"/>
  <c r="E6785" i="1"/>
  <c r="B6785" i="1" s="1"/>
  <c r="E7041" i="1"/>
  <c r="B7041" i="1" s="1"/>
  <c r="E7297" i="1"/>
  <c r="B7297" i="1" s="1"/>
  <c r="E7553" i="1"/>
  <c r="B7553" i="1" s="1"/>
  <c r="E2550" i="1"/>
  <c r="B2550" i="1" s="1"/>
  <c r="E4699" i="1"/>
  <c r="B4699" i="1" s="1"/>
  <c r="E5519" i="1"/>
  <c r="B5519" i="1" s="1"/>
  <c r="E5892" i="1"/>
  <c r="B5892" i="1" s="1"/>
  <c r="E6185" i="1"/>
  <c r="B6185" i="1" s="1"/>
  <c r="E6354" i="1"/>
  <c r="B6354" i="1" s="1"/>
  <c r="E6482" i="1"/>
  <c r="B6482" i="1" s="1"/>
  <c r="E6610" i="1"/>
  <c r="B6610" i="1" s="1"/>
  <c r="E6738" i="1"/>
  <c r="B6738" i="1" s="1"/>
  <c r="E6866" i="1"/>
  <c r="B6866" i="1" s="1"/>
  <c r="E6994" i="1"/>
  <c r="B6994" i="1" s="1"/>
  <c r="E7122" i="1"/>
  <c r="B7122" i="1" s="1"/>
  <c r="E7250" i="1"/>
  <c r="B7250" i="1" s="1"/>
  <c r="E7378" i="1"/>
  <c r="B7378" i="1" s="1"/>
  <c r="E7506" i="1"/>
  <c r="B7506" i="1" s="1"/>
  <c r="E3682" i="1"/>
  <c r="B3682" i="1" s="1"/>
  <c r="E4364" i="1"/>
  <c r="B4364" i="1" s="1"/>
  <c r="E5004" i="1"/>
  <c r="B5004" i="1" s="1"/>
  <c r="E5399" i="1"/>
  <c r="B5399" i="1" s="1"/>
  <c r="E5623" i="1"/>
  <c r="B5623" i="1" s="1"/>
  <c r="E5813" i="1"/>
  <c r="B5813" i="1" s="1"/>
  <c r="E5967" i="1"/>
  <c r="B5967" i="1" s="1"/>
  <c r="E6113" i="1"/>
  <c r="B6113" i="1" s="1"/>
  <c r="E6259" i="1"/>
  <c r="B6259" i="1" s="1"/>
  <c r="E6387" i="1"/>
  <c r="B6387" i="1" s="1"/>
  <c r="E6515" i="1"/>
  <c r="B6515" i="1" s="1"/>
  <c r="E6595" i="1"/>
  <c r="B6595" i="1" s="1"/>
  <c r="E6659" i="1"/>
  <c r="B6659" i="1" s="1"/>
  <c r="E6723" i="1"/>
  <c r="B6723" i="1" s="1"/>
  <c r="E6787" i="1"/>
  <c r="B6787" i="1" s="1"/>
  <c r="E6851" i="1"/>
  <c r="B6851" i="1" s="1"/>
  <c r="E6915" i="1"/>
  <c r="B6915" i="1" s="1"/>
  <c r="E6979" i="1"/>
  <c r="B6979" i="1" s="1"/>
  <c r="E7043" i="1"/>
  <c r="B7043" i="1" s="1"/>
  <c r="E7107" i="1"/>
  <c r="B7107" i="1" s="1"/>
  <c r="E7171" i="1"/>
  <c r="B7171" i="1" s="1"/>
  <c r="E7235" i="1"/>
  <c r="B7235" i="1" s="1"/>
  <c r="E7299" i="1"/>
  <c r="B7299" i="1" s="1"/>
  <c r="E7363" i="1"/>
  <c r="B7363" i="1" s="1"/>
  <c r="E7427" i="1"/>
  <c r="B7427" i="1" s="1"/>
  <c r="E4113" i="1"/>
  <c r="B4113" i="1" s="1"/>
  <c r="E5751" i="1"/>
  <c r="B5751" i="1" s="1"/>
  <c r="E6340" i="1"/>
  <c r="B6340" i="1" s="1"/>
  <c r="E6852" i="1"/>
  <c r="B6852" i="1" s="1"/>
  <c r="E7364" i="1"/>
  <c r="B7364" i="1" s="1"/>
  <c r="E7619" i="1"/>
  <c r="B7619" i="1" s="1"/>
  <c r="E7785" i="1"/>
  <c r="B7785" i="1" s="1"/>
  <c r="E7877" i="1"/>
  <c r="B7877" i="1" s="1"/>
  <c r="E7941" i="1"/>
  <c r="B7941" i="1" s="1"/>
  <c r="E8005" i="1"/>
  <c r="B8005" i="1" s="1"/>
  <c r="E8069" i="1"/>
  <c r="B8069" i="1" s="1"/>
  <c r="E8133" i="1"/>
  <c r="B8133" i="1" s="1"/>
  <c r="E8197" i="1"/>
  <c r="B8197" i="1" s="1"/>
  <c r="E8261" i="1"/>
  <c r="B8261" i="1" s="1"/>
  <c r="E8325" i="1"/>
  <c r="B8325" i="1" s="1"/>
  <c r="E8389" i="1"/>
  <c r="B8389" i="1" s="1"/>
  <c r="E8453" i="1"/>
  <c r="B8453" i="1" s="1"/>
  <c r="E8517" i="1"/>
  <c r="B8517" i="1" s="1"/>
  <c r="E8581" i="1"/>
  <c r="B8581" i="1" s="1"/>
  <c r="E8645" i="1"/>
  <c r="B8645" i="1" s="1"/>
  <c r="E8709" i="1"/>
  <c r="B8709" i="1" s="1"/>
  <c r="E8773" i="1"/>
  <c r="B8773" i="1" s="1"/>
  <c r="E8837" i="1"/>
  <c r="B8837" i="1" s="1"/>
  <c r="E8901" i="1"/>
  <c r="B8901" i="1" s="1"/>
  <c r="E8965" i="1"/>
  <c r="B8965" i="1" s="1"/>
  <c r="E9029" i="1"/>
  <c r="B9029" i="1" s="1"/>
  <c r="E9093" i="1"/>
  <c r="B9093" i="1" s="1"/>
  <c r="E9157" i="1"/>
  <c r="B9157" i="1" s="1"/>
  <c r="E9221" i="1"/>
  <c r="B9221" i="1" s="1"/>
  <c r="E9285" i="1"/>
  <c r="B9285" i="1" s="1"/>
  <c r="E9349" i="1"/>
  <c r="B9349" i="1" s="1"/>
  <c r="E9413" i="1"/>
  <c r="B9413" i="1" s="1"/>
  <c r="E9477" i="1"/>
  <c r="B9477" i="1" s="1"/>
  <c r="E9541" i="1"/>
  <c r="B9541" i="1" s="1"/>
  <c r="E5007" i="1"/>
  <c r="B5007" i="1" s="1"/>
  <c r="E8635" i="1"/>
  <c r="B8635" i="1" s="1"/>
  <c r="E9083" i="1"/>
  <c r="B9083" i="1" s="1"/>
  <c r="E9555" i="1"/>
  <c r="B9555" i="1" s="1"/>
  <c r="E5304" i="1"/>
  <c r="B5304" i="1" s="1"/>
  <c r="E6068" i="1"/>
  <c r="B6068" i="1" s="1"/>
  <c r="E6604" i="1"/>
  <c r="B6604" i="1" s="1"/>
  <c r="E7116" i="1"/>
  <c r="B7116" i="1" s="1"/>
  <c r="E7538" i="1"/>
  <c r="B7538" i="1" s="1"/>
  <c r="E7707" i="1"/>
  <c r="B7707" i="1" s="1"/>
  <c r="E7844" i="1"/>
  <c r="B7844" i="1" s="1"/>
  <c r="E7910" i="1"/>
  <c r="B7910" i="1" s="1"/>
  <c r="E7974" i="1"/>
  <c r="B7974" i="1" s="1"/>
  <c r="E8038" i="1"/>
  <c r="B8038" i="1" s="1"/>
  <c r="E8102" i="1"/>
  <c r="B8102" i="1" s="1"/>
  <c r="E8166" i="1"/>
  <c r="B8166" i="1" s="1"/>
  <c r="E8230" i="1"/>
  <c r="B8230" i="1" s="1"/>
  <c r="E8294" i="1"/>
  <c r="B8294" i="1" s="1"/>
  <c r="E8358" i="1"/>
  <c r="B8358" i="1" s="1"/>
  <c r="E8422" i="1"/>
  <c r="B8422" i="1" s="1"/>
  <c r="E8486" i="1"/>
  <c r="B8486" i="1" s="1"/>
  <c r="E8550" i="1"/>
  <c r="B8550" i="1" s="1"/>
  <c r="E8614" i="1"/>
  <c r="B8614" i="1" s="1"/>
  <c r="E8678" i="1"/>
  <c r="B8678" i="1" s="1"/>
  <c r="E8742" i="1"/>
  <c r="B8742" i="1" s="1"/>
  <c r="E8806" i="1"/>
  <c r="B8806" i="1" s="1"/>
  <c r="E8870" i="1"/>
  <c r="B8870" i="1" s="1"/>
  <c r="E8934" i="1"/>
  <c r="B8934" i="1" s="1"/>
  <c r="E8998" i="1"/>
  <c r="B8998" i="1" s="1"/>
  <c r="E9062" i="1"/>
  <c r="B9062" i="1" s="1"/>
  <c r="E9126" i="1"/>
  <c r="B9126" i="1" s="1"/>
  <c r="E9190" i="1"/>
  <c r="B9190" i="1" s="1"/>
  <c r="E9254" i="1"/>
  <c r="B9254" i="1" s="1"/>
  <c r="E9318" i="1"/>
  <c r="B9318" i="1" s="1"/>
  <c r="E9382" i="1"/>
  <c r="B9382" i="1" s="1"/>
  <c r="E9446" i="1"/>
  <c r="B9446" i="1" s="1"/>
  <c r="E9510" i="1"/>
  <c r="B9510" i="1" s="1"/>
  <c r="E9574" i="1"/>
  <c r="B9574" i="1" s="1"/>
  <c r="E6260" i="1"/>
  <c r="B6260" i="1" s="1"/>
  <c r="E7699" i="1"/>
  <c r="B7699" i="1" s="1"/>
  <c r="E8083" i="1"/>
  <c r="B8083" i="1" s="1"/>
  <c r="E8371" i="1"/>
  <c r="B8371" i="1" s="1"/>
  <c r="E8667" i="1"/>
  <c r="B8667" i="1" s="1"/>
  <c r="E8987" i="1"/>
  <c r="B8987" i="1" s="1"/>
  <c r="E9267" i="1"/>
  <c r="B9267" i="1" s="1"/>
  <c r="E9579" i="1"/>
  <c r="B9579" i="1" s="1"/>
  <c r="E7796" i="1"/>
  <c r="B7796" i="1" s="1"/>
  <c r="E8100" i="1"/>
  <c r="B8100" i="1" s="1"/>
  <c r="E5135" i="1"/>
  <c r="B5135" i="1" s="1"/>
  <c r="E6004" i="1"/>
  <c r="B6004" i="1" s="1"/>
  <c r="E6548" i="1"/>
  <c r="B6548" i="1" s="1"/>
  <c r="E7060" i="1"/>
  <c r="B7060" i="1" s="1"/>
  <c r="E7516" i="1"/>
  <c r="B7516" i="1" s="1"/>
  <c r="E7690" i="1"/>
  <c r="B7690" i="1" s="1"/>
  <c r="E7834" i="1"/>
  <c r="B7834" i="1" s="1"/>
  <c r="E7903" i="1"/>
  <c r="B7903" i="1" s="1"/>
  <c r="E7967" i="1"/>
  <c r="B7967" i="1" s="1"/>
  <c r="E8031" i="1"/>
  <c r="B8031" i="1" s="1"/>
  <c r="E8095" i="1"/>
  <c r="B8095" i="1" s="1"/>
  <c r="E8159" i="1"/>
  <c r="B8159" i="1" s="1"/>
  <c r="E8223" i="1"/>
  <c r="B8223" i="1" s="1"/>
  <c r="E8287" i="1"/>
  <c r="B8287" i="1" s="1"/>
  <c r="E8351" i="1"/>
  <c r="B8351" i="1" s="1"/>
  <c r="E8415" i="1"/>
  <c r="B8415" i="1" s="1"/>
  <c r="E8479" i="1"/>
  <c r="B8479" i="1" s="1"/>
  <c r="E8543" i="1"/>
  <c r="B8543" i="1" s="1"/>
  <c r="E8607" i="1"/>
  <c r="B8607" i="1" s="1"/>
  <c r="E8671" i="1"/>
  <c r="B8671" i="1" s="1"/>
  <c r="E8735" i="1"/>
  <c r="B8735" i="1" s="1"/>
  <c r="E8799" i="1"/>
  <c r="B8799" i="1" s="1"/>
  <c r="E8863" i="1"/>
  <c r="B8863" i="1" s="1"/>
  <c r="E8927" i="1"/>
  <c r="B8927" i="1" s="1"/>
  <c r="E8991" i="1"/>
  <c r="B8991" i="1" s="1"/>
  <c r="E9055" i="1"/>
  <c r="B9055" i="1" s="1"/>
  <c r="E9119" i="1"/>
  <c r="B9119" i="1" s="1"/>
  <c r="E9183" i="1"/>
  <c r="B9183" i="1" s="1"/>
  <c r="E9247" i="1"/>
  <c r="B9247" i="1" s="1"/>
  <c r="E9311" i="1"/>
  <c r="B9311" i="1" s="1"/>
  <c r="E9375" i="1"/>
  <c r="B9375" i="1" s="1"/>
  <c r="E9439" i="1"/>
  <c r="B9439" i="1" s="1"/>
  <c r="E9503" i="1"/>
  <c r="B9503" i="1" s="1"/>
  <c r="E9567" i="1"/>
  <c r="B9567" i="1" s="1"/>
  <c r="E6388" i="1"/>
  <c r="B6388" i="1" s="1"/>
  <c r="E7907" i="1"/>
  <c r="B7907" i="1" s="1"/>
  <c r="E8251" i="1"/>
  <c r="B8251" i="1" s="1"/>
  <c r="E8651" i="1"/>
  <c r="B8651" i="1" s="1"/>
  <c r="E9051" i="1"/>
  <c r="B9051" i="1" s="1"/>
  <c r="E9499" i="1"/>
  <c r="B9499" i="1" s="1"/>
  <c r="E7100" i="1"/>
  <c r="B7100" i="1" s="1"/>
  <c r="E7980" i="1"/>
  <c r="B7980" i="1" s="1"/>
  <c r="E4581" i="1"/>
  <c r="B4581" i="1" s="1"/>
  <c r="E5867" i="1"/>
  <c r="B5867" i="1" s="1"/>
  <c r="E6428" i="1"/>
  <c r="B6428" i="1" s="1"/>
  <c r="E6940" i="1"/>
  <c r="B6940" i="1" s="1"/>
  <c r="E7452" i="1"/>
  <c r="B7452" i="1" s="1"/>
  <c r="E7650" i="1"/>
  <c r="B7650" i="1" s="1"/>
  <c r="E7804" i="1"/>
  <c r="B7804" i="1" s="1"/>
  <c r="E7888" i="1"/>
  <c r="B7888" i="1" s="1"/>
  <c r="E7952" i="1"/>
  <c r="B7952" i="1" s="1"/>
  <c r="E8016" i="1"/>
  <c r="B8016" i="1" s="1"/>
  <c r="E8080" i="1"/>
  <c r="B8080" i="1" s="1"/>
  <c r="E8144" i="1"/>
  <c r="B8144" i="1" s="1"/>
  <c r="E8208" i="1"/>
  <c r="B8208" i="1" s="1"/>
  <c r="E8272" i="1"/>
  <c r="B8272" i="1" s="1"/>
  <c r="E8336" i="1"/>
  <c r="B8336" i="1" s="1"/>
  <c r="E8400" i="1"/>
  <c r="B8400" i="1" s="1"/>
  <c r="E8464" i="1"/>
  <c r="B8464" i="1" s="1"/>
  <c r="E8528" i="1"/>
  <c r="B8528" i="1" s="1"/>
  <c r="E8592" i="1"/>
  <c r="B8592" i="1" s="1"/>
  <c r="E8656" i="1"/>
  <c r="B8656" i="1" s="1"/>
  <c r="E8720" i="1"/>
  <c r="B8720" i="1" s="1"/>
  <c r="E8784" i="1"/>
  <c r="B8784" i="1" s="1"/>
  <c r="E8848" i="1"/>
  <c r="B8848" i="1" s="1"/>
  <c r="E8912" i="1"/>
  <c r="B8912" i="1" s="1"/>
  <c r="E8976" i="1"/>
  <c r="B8976" i="1" s="1"/>
  <c r="E9040" i="1"/>
  <c r="B9040" i="1" s="1"/>
  <c r="E9104" i="1"/>
  <c r="B9104" i="1" s="1"/>
  <c r="E9168" i="1"/>
  <c r="B9168" i="1" s="1"/>
  <c r="E9232" i="1"/>
  <c r="B9232" i="1" s="1"/>
  <c r="E9296" i="1"/>
  <c r="B9296" i="1" s="1"/>
  <c r="E9360" i="1"/>
  <c r="B9360" i="1" s="1"/>
  <c r="E9424" i="1"/>
  <c r="B9424" i="1" s="1"/>
  <c r="E9488" i="1"/>
  <c r="B9488" i="1" s="1"/>
  <c r="E9552" i="1"/>
  <c r="B9552" i="1" s="1"/>
  <c r="E5815" i="1"/>
  <c r="B5815" i="1" s="1"/>
  <c r="E7811" i="1"/>
  <c r="B7811" i="1" s="1"/>
  <c r="E8163" i="1"/>
  <c r="B8163" i="1" s="1"/>
  <c r="E8523" i="1"/>
  <c r="B8523" i="1" s="1"/>
  <c r="E8891" i="1"/>
  <c r="B8891" i="1" s="1"/>
  <c r="E9315" i="1"/>
  <c r="B9315" i="1" s="1"/>
  <c r="E5904" i="1"/>
  <c r="B5904" i="1" s="1"/>
  <c r="E7764" i="1"/>
  <c r="B7764" i="1" s="1"/>
  <c r="E8140" i="1"/>
  <c r="B8140" i="1" s="1"/>
  <c r="E5368" i="1"/>
  <c r="B5368" i="1" s="1"/>
  <c r="E6096" i="1"/>
  <c r="B6096" i="1" s="1"/>
  <c r="E6628" i="1"/>
  <c r="B6628" i="1" s="1"/>
  <c r="E7140" i="1"/>
  <c r="B7140" i="1" s="1"/>
  <c r="E7546" i="1"/>
  <c r="B7546" i="1" s="1"/>
  <c r="E7715" i="1"/>
  <c r="B7715" i="1" s="1"/>
  <c r="E7849" i="1"/>
  <c r="B7849" i="1" s="1"/>
  <c r="E7913" i="1"/>
  <c r="B7913" i="1" s="1"/>
  <c r="E7977" i="1"/>
  <c r="B7977" i="1" s="1"/>
  <c r="E8041" i="1"/>
  <c r="B8041" i="1" s="1"/>
  <c r="E8105" i="1"/>
  <c r="B8105" i="1" s="1"/>
  <c r="E8169" i="1"/>
  <c r="B8169" i="1" s="1"/>
  <c r="E8233" i="1"/>
  <c r="B8233" i="1" s="1"/>
  <c r="E8297" i="1"/>
  <c r="B8297" i="1" s="1"/>
  <c r="E8361" i="1"/>
  <c r="B8361" i="1" s="1"/>
  <c r="E8425" i="1"/>
  <c r="B8425" i="1" s="1"/>
  <c r="E8489" i="1"/>
  <c r="B8489" i="1" s="1"/>
  <c r="E8553" i="1"/>
  <c r="B8553" i="1" s="1"/>
  <c r="E8617" i="1"/>
  <c r="B8617" i="1" s="1"/>
  <c r="E8681" i="1"/>
  <c r="B8681" i="1" s="1"/>
  <c r="E8745" i="1"/>
  <c r="B8745" i="1" s="1"/>
  <c r="E8809" i="1"/>
  <c r="B8809" i="1" s="1"/>
  <c r="E8873" i="1"/>
  <c r="B8873" i="1" s="1"/>
  <c r="E8937" i="1"/>
  <c r="B8937" i="1" s="1"/>
  <c r="E9001" i="1"/>
  <c r="B9001" i="1" s="1"/>
  <c r="E9065" i="1"/>
  <c r="B9065" i="1" s="1"/>
  <c r="E9129" i="1"/>
  <c r="B9129" i="1" s="1"/>
  <c r="E9193" i="1"/>
  <c r="B9193" i="1" s="1"/>
  <c r="E9257" i="1"/>
  <c r="B9257" i="1" s="1"/>
  <c r="E9321" i="1"/>
  <c r="B9321" i="1" s="1"/>
  <c r="E9385" i="1"/>
  <c r="B9385" i="1" s="1"/>
  <c r="E9449" i="1"/>
  <c r="B9449" i="1" s="1"/>
  <c r="E9513" i="1"/>
  <c r="B9513" i="1" s="1"/>
  <c r="E9577" i="1"/>
  <c r="B9577" i="1" s="1"/>
  <c r="E7284" i="1"/>
  <c r="B7284" i="1" s="1"/>
  <c r="E8011" i="1"/>
  <c r="B8011" i="1" s="1"/>
  <c r="E8363" i="1"/>
  <c r="B8363" i="1" s="1"/>
  <c r="E8779" i="1"/>
  <c r="B8779" i="1" s="1"/>
  <c r="E9195" i="1"/>
  <c r="B9195" i="1" s="1"/>
  <c r="E9563" i="1"/>
  <c r="B9563" i="1" s="1"/>
  <c r="E7164" i="1"/>
  <c r="B7164" i="1" s="1"/>
  <c r="E8004" i="1"/>
  <c r="B8004" i="1" s="1"/>
  <c r="E4667" i="1"/>
  <c r="B4667" i="1" s="1"/>
  <c r="E5885" i="1"/>
  <c r="B5885" i="1" s="1"/>
  <c r="E6444" i="1"/>
  <c r="B6444" i="1" s="1"/>
  <c r="E6956" i="1"/>
  <c r="B6956" i="1" s="1"/>
  <c r="E7467" i="1"/>
  <c r="B7467" i="1" s="1"/>
  <c r="E7652" i="1"/>
  <c r="B7652" i="1" s="1"/>
  <c r="E7810" i="1"/>
  <c r="B7810" i="1" s="1"/>
  <c r="E7890" i="1"/>
  <c r="B7890" i="1" s="1"/>
  <c r="E7954" i="1"/>
  <c r="B7954" i="1" s="1"/>
  <c r="E8018" i="1"/>
  <c r="B8018" i="1" s="1"/>
  <c r="E8082" i="1"/>
  <c r="B8082" i="1" s="1"/>
  <c r="E8146" i="1"/>
  <c r="B8146" i="1" s="1"/>
  <c r="E8210" i="1"/>
  <c r="B8210" i="1" s="1"/>
  <c r="E8274" i="1"/>
  <c r="B8274" i="1" s="1"/>
  <c r="E8338" i="1"/>
  <c r="B8338" i="1" s="1"/>
  <c r="E8402" i="1"/>
  <c r="B8402" i="1" s="1"/>
  <c r="E8466" i="1"/>
  <c r="B8466" i="1" s="1"/>
  <c r="E8530" i="1"/>
  <c r="B8530" i="1" s="1"/>
  <c r="E8594" i="1"/>
  <c r="B8594" i="1" s="1"/>
  <c r="E8658" i="1"/>
  <c r="B8658" i="1" s="1"/>
  <c r="E8722" i="1"/>
  <c r="B8722" i="1" s="1"/>
  <c r="E8786" i="1"/>
  <c r="B8786" i="1" s="1"/>
  <c r="E2970" i="1"/>
  <c r="B2970" i="1" s="1"/>
  <c r="E1866" i="1"/>
  <c r="B1866" i="1" s="1"/>
  <c r="E4442" i="1"/>
  <c r="B4442" i="1" s="1"/>
  <c r="E645" i="1"/>
  <c r="B645" i="1" s="1"/>
  <c r="E2470" i="1"/>
  <c r="B2470" i="1" s="1"/>
  <c r="E4466" i="1"/>
  <c r="B4466" i="1" s="1"/>
  <c r="E2605" i="1"/>
  <c r="B2605" i="1" s="1"/>
  <c r="E4509" i="1"/>
  <c r="B4509" i="1" s="1"/>
  <c r="E5625" i="1"/>
  <c r="B5625" i="1" s="1"/>
  <c r="E3668" i="1"/>
  <c r="B3668" i="1" s="1"/>
  <c r="E4994" i="1"/>
  <c r="B4994" i="1" s="1"/>
  <c r="E1088" i="1"/>
  <c r="B1088" i="1" s="1"/>
  <c r="E3355" i="1"/>
  <c r="B3355" i="1" s="1"/>
  <c r="E4085" i="1"/>
  <c r="B4085" i="1" s="1"/>
  <c r="E4769" i="1"/>
  <c r="B4769" i="1" s="1"/>
  <c r="E5147" i="1"/>
  <c r="B5147" i="1" s="1"/>
  <c r="E5483" i="1"/>
  <c r="B5483" i="1" s="1"/>
  <c r="E427" i="1"/>
  <c r="B427" i="1" s="1"/>
  <c r="E4460" i="1"/>
  <c r="B4460" i="1" s="1"/>
  <c r="E5436" i="1"/>
  <c r="B5436" i="1" s="1"/>
  <c r="E5837" i="1"/>
  <c r="B5837" i="1" s="1"/>
  <c r="E6133" i="1"/>
  <c r="B6133" i="1" s="1"/>
  <c r="E6405" i="1"/>
  <c r="B6405" i="1" s="1"/>
  <c r="E6661" i="1"/>
  <c r="B6661" i="1" s="1"/>
  <c r="E6917" i="1"/>
  <c r="B6917" i="1" s="1"/>
  <c r="E7173" i="1"/>
  <c r="B7173" i="1" s="1"/>
  <c r="E7429" i="1"/>
  <c r="B7429" i="1" s="1"/>
  <c r="E7685" i="1"/>
  <c r="B7685" i="1" s="1"/>
  <c r="E3569" i="1"/>
  <c r="B3569" i="1" s="1"/>
  <c r="E4919" i="1"/>
  <c r="B4919" i="1" s="1"/>
  <c r="E5589" i="1"/>
  <c r="B5589" i="1" s="1"/>
  <c r="E5943" i="1"/>
  <c r="B5943" i="1" s="1"/>
  <c r="E6235" i="1"/>
  <c r="B6235" i="1" s="1"/>
  <c r="E6494" i="1"/>
  <c r="B6494" i="1" s="1"/>
  <c r="E6750" i="1"/>
  <c r="B6750" i="1" s="1"/>
  <c r="E7006" i="1"/>
  <c r="B7006" i="1" s="1"/>
  <c r="E7262" i="1"/>
  <c r="B7262" i="1" s="1"/>
  <c r="E7518" i="1"/>
  <c r="B7518" i="1" s="1"/>
  <c r="E7774" i="1"/>
  <c r="B7774" i="1" s="1"/>
  <c r="E4044" i="1"/>
  <c r="B4044" i="1" s="1"/>
  <c r="E5248" i="1"/>
  <c r="B5248" i="1" s="1"/>
  <c r="E5732" i="1"/>
  <c r="B5732" i="1" s="1"/>
  <c r="E6044" i="1"/>
  <c r="B6044" i="1" s="1"/>
  <c r="E6327" i="1"/>
  <c r="B6327" i="1" s="1"/>
  <c r="E6583" i="1"/>
  <c r="B6583" i="1" s="1"/>
  <c r="E6839" i="1"/>
  <c r="B6839" i="1" s="1"/>
  <c r="E7095" i="1"/>
  <c r="B7095" i="1" s="1"/>
  <c r="E7351" i="1"/>
  <c r="B7351" i="1" s="1"/>
  <c r="E7607" i="1"/>
  <c r="B7607" i="1" s="1"/>
  <c r="E1601" i="1"/>
  <c r="B1601" i="1" s="1"/>
  <c r="E4561" i="1"/>
  <c r="B4561" i="1" s="1"/>
  <c r="E5472" i="1"/>
  <c r="B5472" i="1" s="1"/>
  <c r="E5863" i="1"/>
  <c r="B5863" i="1" s="1"/>
  <c r="E6155" i="1"/>
  <c r="B6155" i="1" s="1"/>
  <c r="E6424" i="1"/>
  <c r="B6424" i="1" s="1"/>
  <c r="E6680" i="1"/>
  <c r="B6680" i="1" s="1"/>
  <c r="E6936" i="1"/>
  <c r="B6936" i="1" s="1"/>
  <c r="E7192" i="1"/>
  <c r="B7192" i="1" s="1"/>
  <c r="E7448" i="1"/>
  <c r="B7448" i="1" s="1"/>
  <c r="E7704" i="1"/>
  <c r="B7704" i="1" s="1"/>
  <c r="E3798" i="1"/>
  <c r="B3798" i="1" s="1"/>
  <c r="E5092" i="1"/>
  <c r="B5092" i="1" s="1"/>
  <c r="E5658" i="1"/>
  <c r="B5658" i="1" s="1"/>
  <c r="E5992" i="1"/>
  <c r="B5992" i="1" s="1"/>
  <c r="E6281" i="1"/>
  <c r="B6281" i="1" s="1"/>
  <c r="E6537" i="1"/>
  <c r="B6537" i="1" s="1"/>
  <c r="E6793" i="1"/>
  <c r="B6793" i="1" s="1"/>
  <c r="E7049" i="1"/>
  <c r="B7049" i="1" s="1"/>
  <c r="E7305" i="1"/>
  <c r="B7305" i="1" s="1"/>
  <c r="E7561" i="1"/>
  <c r="B7561" i="1" s="1"/>
  <c r="E2806" i="1"/>
  <c r="B2806" i="1" s="1"/>
  <c r="E4741" i="1"/>
  <c r="B4741" i="1" s="1"/>
  <c r="E5532" i="1"/>
  <c r="B5532" i="1" s="1"/>
  <c r="E5901" i="1"/>
  <c r="B5901" i="1" s="1"/>
  <c r="E6194" i="1"/>
  <c r="B6194" i="1" s="1"/>
  <c r="E6378" i="1"/>
  <c r="B6378" i="1" s="1"/>
  <c r="E6506" i="1"/>
  <c r="B6506" i="1" s="1"/>
  <c r="E6634" i="1"/>
  <c r="B6634" i="1" s="1"/>
  <c r="E6762" i="1"/>
  <c r="B6762" i="1" s="1"/>
  <c r="E6890" i="1"/>
  <c r="B6890" i="1" s="1"/>
  <c r="E7018" i="1"/>
  <c r="B7018" i="1" s="1"/>
  <c r="E7146" i="1"/>
  <c r="B7146" i="1" s="1"/>
  <c r="E7274" i="1"/>
  <c r="B7274" i="1" s="1"/>
  <c r="E7402" i="1"/>
  <c r="B7402" i="1" s="1"/>
  <c r="E1047" i="1"/>
  <c r="B1047" i="1" s="1"/>
  <c r="E3810" i="1"/>
  <c r="B3810" i="1" s="1"/>
  <c r="E4492" i="1"/>
  <c r="B4492" i="1" s="1"/>
  <c r="E5100" i="1"/>
  <c r="B5100" i="1" s="1"/>
  <c r="E5447" i="1"/>
  <c r="B5447" i="1" s="1"/>
  <c r="E5661" i="1"/>
  <c r="B5661" i="1" s="1"/>
  <c r="E5845" i="1"/>
  <c r="B5845" i="1" s="1"/>
  <c r="E5994" i="1"/>
  <c r="B5994" i="1" s="1"/>
  <c r="E6140" i="1"/>
  <c r="B6140" i="1" s="1"/>
  <c r="E6283" i="1"/>
  <c r="B6283" i="1" s="1"/>
  <c r="E6411" i="1"/>
  <c r="B6411" i="1" s="1"/>
  <c r="E6539" i="1"/>
  <c r="B6539" i="1" s="1"/>
  <c r="E6603" i="1"/>
  <c r="B6603" i="1" s="1"/>
  <c r="E6667" i="1"/>
  <c r="B6667" i="1" s="1"/>
  <c r="E6731" i="1"/>
  <c r="B6731" i="1" s="1"/>
  <c r="E6795" i="1"/>
  <c r="B6795" i="1" s="1"/>
  <c r="E6859" i="1"/>
  <c r="B6859" i="1" s="1"/>
  <c r="E6923" i="1"/>
  <c r="B6923" i="1" s="1"/>
  <c r="E6987" i="1"/>
  <c r="B6987" i="1" s="1"/>
  <c r="E7051" i="1"/>
  <c r="B7051" i="1" s="1"/>
  <c r="E7115" i="1"/>
  <c r="B7115" i="1" s="1"/>
  <c r="E7179" i="1"/>
  <c r="B7179" i="1" s="1"/>
  <c r="E7243" i="1"/>
  <c r="B7243" i="1" s="1"/>
  <c r="E7307" i="1"/>
  <c r="B7307" i="1" s="1"/>
  <c r="E7371" i="1"/>
  <c r="B7371" i="1" s="1"/>
  <c r="E7435" i="1"/>
  <c r="B7435" i="1" s="1"/>
  <c r="E4453" i="1"/>
  <c r="B4453" i="1" s="1"/>
  <c r="E5836" i="1"/>
  <c r="B5836" i="1" s="1"/>
  <c r="E6404" i="1"/>
  <c r="B6404" i="1" s="1"/>
  <c r="E6916" i="1"/>
  <c r="B6916" i="1" s="1"/>
  <c r="E7428" i="1"/>
  <c r="B7428" i="1" s="1"/>
  <c r="E7642" i="1"/>
  <c r="B7642" i="1" s="1"/>
  <c r="E7801" i="1"/>
  <c r="B7801" i="1" s="1"/>
  <c r="E7885" i="1"/>
  <c r="B7885" i="1" s="1"/>
  <c r="E7949" i="1"/>
  <c r="B7949" i="1" s="1"/>
  <c r="E8013" i="1"/>
  <c r="B8013" i="1" s="1"/>
  <c r="E8077" i="1"/>
  <c r="B8077" i="1" s="1"/>
  <c r="E8141" i="1"/>
  <c r="B8141" i="1" s="1"/>
  <c r="E8205" i="1"/>
  <c r="B8205" i="1" s="1"/>
  <c r="E8269" i="1"/>
  <c r="B8269" i="1" s="1"/>
  <c r="E8333" i="1"/>
  <c r="B8333" i="1" s="1"/>
  <c r="E8397" i="1"/>
  <c r="B8397" i="1" s="1"/>
  <c r="E8461" i="1"/>
  <c r="B8461" i="1" s="1"/>
  <c r="E8525" i="1"/>
  <c r="B8525" i="1" s="1"/>
  <c r="E8589" i="1"/>
  <c r="B8589" i="1" s="1"/>
  <c r="E8653" i="1"/>
  <c r="B8653" i="1" s="1"/>
  <c r="E8717" i="1"/>
  <c r="B8717" i="1" s="1"/>
  <c r="E8781" i="1"/>
  <c r="B8781" i="1" s="1"/>
  <c r="E8845" i="1"/>
  <c r="B8845" i="1" s="1"/>
  <c r="E8909" i="1"/>
  <c r="B8909" i="1" s="1"/>
  <c r="E8973" i="1"/>
  <c r="B8973" i="1" s="1"/>
  <c r="E9037" i="1"/>
  <c r="B9037" i="1" s="1"/>
  <c r="E9101" i="1"/>
  <c r="B9101" i="1" s="1"/>
  <c r="E9165" i="1"/>
  <c r="B9165" i="1" s="1"/>
  <c r="E9229" i="1"/>
  <c r="B9229" i="1" s="1"/>
  <c r="E9293" i="1"/>
  <c r="B9293" i="1" s="1"/>
  <c r="E9357" i="1"/>
  <c r="B9357" i="1" s="1"/>
  <c r="E9421" i="1"/>
  <c r="B9421" i="1" s="1"/>
  <c r="E9485" i="1"/>
  <c r="B9485" i="1" s="1"/>
  <c r="E9549" i="1"/>
  <c r="B9549" i="1" s="1"/>
  <c r="E8043" i="1"/>
  <c r="B8043" i="1" s="1"/>
  <c r="E8691" i="1"/>
  <c r="B8691" i="1" s="1"/>
  <c r="E9147" i="1"/>
  <c r="B9147" i="1" s="1"/>
  <c r="E1089" i="1"/>
  <c r="B1089" i="1" s="1"/>
  <c r="E5448" i="1"/>
  <c r="B5448" i="1" s="1"/>
  <c r="E6141" i="1"/>
  <c r="B6141" i="1" s="1"/>
  <c r="E6668" i="1"/>
  <c r="B6668" i="1" s="1"/>
  <c r="E7180" i="1"/>
  <c r="B7180" i="1" s="1"/>
  <c r="E7556" i="1"/>
  <c r="B7556" i="1" s="1"/>
  <c r="E7730" i="1"/>
  <c r="B7730" i="1" s="1"/>
  <c r="E7854" i="1"/>
  <c r="B7854" i="1" s="1"/>
  <c r="E7918" i="1"/>
  <c r="B7918" i="1" s="1"/>
  <c r="E7982" i="1"/>
  <c r="B7982" i="1" s="1"/>
  <c r="E8046" i="1"/>
  <c r="B8046" i="1" s="1"/>
  <c r="E8110" i="1"/>
  <c r="B8110" i="1" s="1"/>
  <c r="E8174" i="1"/>
  <c r="B8174" i="1" s="1"/>
  <c r="E8238" i="1"/>
  <c r="B8238" i="1" s="1"/>
  <c r="E8302" i="1"/>
  <c r="B8302" i="1" s="1"/>
  <c r="E8366" i="1"/>
  <c r="B8366" i="1" s="1"/>
  <c r="E8430" i="1"/>
  <c r="B8430" i="1" s="1"/>
  <c r="E8494" i="1"/>
  <c r="B8494" i="1" s="1"/>
  <c r="E8558" i="1"/>
  <c r="B8558" i="1" s="1"/>
  <c r="E8622" i="1"/>
  <c r="B8622" i="1" s="1"/>
  <c r="E8686" i="1"/>
  <c r="B8686" i="1" s="1"/>
  <c r="E8750" i="1"/>
  <c r="B8750" i="1" s="1"/>
  <c r="E8814" i="1"/>
  <c r="B8814" i="1" s="1"/>
  <c r="E8878" i="1"/>
  <c r="B8878" i="1" s="1"/>
  <c r="E8942" i="1"/>
  <c r="B8942" i="1" s="1"/>
  <c r="E9006" i="1"/>
  <c r="B9006" i="1" s="1"/>
  <c r="E9070" i="1"/>
  <c r="B9070" i="1" s="1"/>
  <c r="E9134" i="1"/>
  <c r="B9134" i="1" s="1"/>
  <c r="E9198" i="1"/>
  <c r="B9198" i="1" s="1"/>
  <c r="E9262" i="1"/>
  <c r="B9262" i="1" s="1"/>
  <c r="E9326" i="1"/>
  <c r="B9326" i="1" s="1"/>
  <c r="E9390" i="1"/>
  <c r="B9390" i="1" s="1"/>
  <c r="E9454" i="1"/>
  <c r="B9454" i="1" s="1"/>
  <c r="E9518" i="1"/>
  <c r="B9518" i="1" s="1"/>
  <c r="E9582" i="1"/>
  <c r="B9582" i="1" s="1"/>
  <c r="E6452" i="1"/>
  <c r="B6452" i="1" s="1"/>
  <c r="E7779" i="1"/>
  <c r="B7779" i="1" s="1"/>
  <c r="E8115" i="1"/>
  <c r="B8115" i="1" s="1"/>
  <c r="E8387" i="1"/>
  <c r="B8387" i="1" s="1"/>
  <c r="E8699" i="1"/>
  <c r="B8699" i="1" s="1"/>
  <c r="E9027" i="1"/>
  <c r="B9027" i="1" s="1"/>
  <c r="E9307" i="1"/>
  <c r="B9307" i="1" s="1"/>
  <c r="E9595" i="1"/>
  <c r="B9595" i="1" s="1"/>
  <c r="E7852" i="1"/>
  <c r="B7852" i="1" s="1"/>
  <c r="E8132" i="1"/>
  <c r="B8132" i="1" s="1"/>
  <c r="E5327" i="1"/>
  <c r="B5327" i="1" s="1"/>
  <c r="E6077" i="1"/>
  <c r="B6077" i="1" s="1"/>
  <c r="E6612" i="1"/>
  <c r="B6612" i="1" s="1"/>
  <c r="E7124" i="1"/>
  <c r="B7124" i="1" s="1"/>
  <c r="E7539" i="1"/>
  <c r="B7539" i="1" s="1"/>
  <c r="E7708" i="1"/>
  <c r="B7708" i="1" s="1"/>
  <c r="E7847" i="1"/>
  <c r="B7847" i="1" s="1"/>
  <c r="E7911" i="1"/>
  <c r="B7911" i="1" s="1"/>
  <c r="E7975" i="1"/>
  <c r="B7975" i="1" s="1"/>
  <c r="E8039" i="1"/>
  <c r="B8039" i="1" s="1"/>
  <c r="E8103" i="1"/>
  <c r="B8103" i="1" s="1"/>
  <c r="E8167" i="1"/>
  <c r="B8167" i="1" s="1"/>
  <c r="E8231" i="1"/>
  <c r="B8231" i="1" s="1"/>
  <c r="E8295" i="1"/>
  <c r="B8295" i="1" s="1"/>
  <c r="E8359" i="1"/>
  <c r="B8359" i="1" s="1"/>
  <c r="E8423" i="1"/>
  <c r="B8423" i="1" s="1"/>
  <c r="E8487" i="1"/>
  <c r="B8487" i="1" s="1"/>
  <c r="E8551" i="1"/>
  <c r="B8551" i="1" s="1"/>
  <c r="E8615" i="1"/>
  <c r="B8615" i="1" s="1"/>
  <c r="E8679" i="1"/>
  <c r="B8679" i="1" s="1"/>
  <c r="E8743" i="1"/>
  <c r="B8743" i="1" s="1"/>
  <c r="E8807" i="1"/>
  <c r="B8807" i="1" s="1"/>
  <c r="E8871" i="1"/>
  <c r="B8871" i="1" s="1"/>
  <c r="E8935" i="1"/>
  <c r="B8935" i="1" s="1"/>
  <c r="E8999" i="1"/>
  <c r="B8999" i="1" s="1"/>
  <c r="E9063" i="1"/>
  <c r="B9063" i="1" s="1"/>
  <c r="E9127" i="1"/>
  <c r="B9127" i="1" s="1"/>
  <c r="E9191" i="1"/>
  <c r="B9191" i="1" s="1"/>
  <c r="E9255" i="1"/>
  <c r="B9255" i="1" s="1"/>
  <c r="E9319" i="1"/>
  <c r="B9319" i="1" s="1"/>
  <c r="E9383" i="1"/>
  <c r="B9383" i="1" s="1"/>
  <c r="E9447" i="1"/>
  <c r="B9447" i="1" s="1"/>
  <c r="E9511" i="1"/>
  <c r="B9511" i="1" s="1"/>
  <c r="E9575" i="1"/>
  <c r="B9575" i="1" s="1"/>
  <c r="E6772" i="1"/>
  <c r="B6772" i="1" s="1"/>
  <c r="E7947" i="1"/>
  <c r="B7947" i="1" s="1"/>
  <c r="E8299" i="1"/>
  <c r="B8299" i="1" s="1"/>
  <c r="E8715" i="1"/>
  <c r="B8715" i="1" s="1"/>
  <c r="E9107" i="1"/>
  <c r="B9107" i="1" s="1"/>
  <c r="E9547" i="1"/>
  <c r="B9547" i="1" s="1"/>
  <c r="E7420" i="1"/>
  <c r="B7420" i="1" s="1"/>
  <c r="E8020" i="1"/>
  <c r="B8020" i="1" s="1"/>
  <c r="E4911" i="1"/>
  <c r="B4911" i="1" s="1"/>
  <c r="E5940" i="1"/>
  <c r="B5940" i="1" s="1"/>
  <c r="E6492" i="1"/>
  <c r="B6492" i="1" s="1"/>
  <c r="E7004" i="1"/>
  <c r="B7004" i="1" s="1"/>
  <c r="E7491" i="1"/>
  <c r="B7491" i="1" s="1"/>
  <c r="E7668" i="1"/>
  <c r="B7668" i="1" s="1"/>
  <c r="E7820" i="1"/>
  <c r="B7820" i="1" s="1"/>
  <c r="E7896" i="1"/>
  <c r="B7896" i="1" s="1"/>
  <c r="E7960" i="1"/>
  <c r="B7960" i="1" s="1"/>
  <c r="E8024" i="1"/>
  <c r="B8024" i="1" s="1"/>
  <c r="E8088" i="1"/>
  <c r="B8088" i="1" s="1"/>
  <c r="E8152" i="1"/>
  <c r="B8152" i="1" s="1"/>
  <c r="E8216" i="1"/>
  <c r="B8216" i="1" s="1"/>
  <c r="E8280" i="1"/>
  <c r="B8280" i="1" s="1"/>
  <c r="E8344" i="1"/>
  <c r="B8344" i="1" s="1"/>
  <c r="E8408" i="1"/>
  <c r="B8408" i="1" s="1"/>
  <c r="E8472" i="1"/>
  <c r="B8472" i="1" s="1"/>
  <c r="E8536" i="1"/>
  <c r="B8536" i="1" s="1"/>
  <c r="E8600" i="1"/>
  <c r="B8600" i="1" s="1"/>
  <c r="E8664" i="1"/>
  <c r="B8664" i="1" s="1"/>
  <c r="E8728" i="1"/>
  <c r="B8728" i="1" s="1"/>
  <c r="E8792" i="1"/>
  <c r="B8792" i="1" s="1"/>
  <c r="E8856" i="1"/>
  <c r="B8856" i="1" s="1"/>
  <c r="E8920" i="1"/>
  <c r="B8920" i="1" s="1"/>
  <c r="E8984" i="1"/>
  <c r="B8984" i="1" s="1"/>
  <c r="E9048" i="1"/>
  <c r="B9048" i="1" s="1"/>
  <c r="E9112" i="1"/>
  <c r="B9112" i="1" s="1"/>
  <c r="E9176" i="1"/>
  <c r="B9176" i="1" s="1"/>
  <c r="E9240" i="1"/>
  <c r="B9240" i="1" s="1"/>
  <c r="E9304" i="1"/>
  <c r="B9304" i="1" s="1"/>
  <c r="E9368" i="1"/>
  <c r="B9368" i="1" s="1"/>
  <c r="E9432" i="1"/>
  <c r="B9432" i="1" s="1"/>
  <c r="E9496" i="1"/>
  <c r="B9496" i="1" s="1"/>
  <c r="E9560" i="1"/>
  <c r="B9560" i="1" s="1"/>
  <c r="E5968" i="1"/>
  <c r="B5968" i="1" s="1"/>
  <c r="E7867" i="1"/>
  <c r="B7867" i="1" s="1"/>
  <c r="E8203" i="1"/>
  <c r="B8203" i="1" s="1"/>
  <c r="E8563" i="1"/>
  <c r="B8563" i="1" s="1"/>
  <c r="E8939" i="1"/>
  <c r="B8939" i="1" s="1"/>
  <c r="E9363" i="1"/>
  <c r="B9363" i="1" s="1"/>
  <c r="E6196" i="1"/>
  <c r="B6196" i="1" s="1"/>
  <c r="E7828" i="1"/>
  <c r="B7828" i="1" s="1"/>
  <c r="E2102" i="1"/>
  <c r="B2102" i="1" s="1"/>
  <c r="E5496" i="1"/>
  <c r="B5496" i="1" s="1"/>
  <c r="E6169" i="1"/>
  <c r="B6169" i="1" s="1"/>
  <c r="E6692" i="1"/>
  <c r="B6692" i="1" s="1"/>
  <c r="E7204" i="1"/>
  <c r="B7204" i="1" s="1"/>
  <c r="E7564" i="1"/>
  <c r="B7564" i="1" s="1"/>
  <c r="E7738" i="1"/>
  <c r="B7738" i="1" s="1"/>
  <c r="E7857" i="1"/>
  <c r="B7857" i="1" s="1"/>
  <c r="E7921" i="1"/>
  <c r="B7921" i="1" s="1"/>
  <c r="E7985" i="1"/>
  <c r="B7985" i="1" s="1"/>
  <c r="E8049" i="1"/>
  <c r="B8049" i="1" s="1"/>
  <c r="E8113" i="1"/>
  <c r="B8113" i="1" s="1"/>
  <c r="E8177" i="1"/>
  <c r="B8177" i="1" s="1"/>
  <c r="E8241" i="1"/>
  <c r="B8241" i="1" s="1"/>
  <c r="E8305" i="1"/>
  <c r="B8305" i="1" s="1"/>
  <c r="E8369" i="1"/>
  <c r="B8369" i="1" s="1"/>
  <c r="E8433" i="1"/>
  <c r="B8433" i="1" s="1"/>
  <c r="E8497" i="1"/>
  <c r="B8497" i="1" s="1"/>
  <c r="E8561" i="1"/>
  <c r="B8561" i="1" s="1"/>
  <c r="E8625" i="1"/>
  <c r="B8625" i="1" s="1"/>
  <c r="E8689" i="1"/>
  <c r="B8689" i="1" s="1"/>
  <c r="E8753" i="1"/>
  <c r="B8753" i="1" s="1"/>
  <c r="E8817" i="1"/>
  <c r="B8817" i="1" s="1"/>
  <c r="E8881" i="1"/>
  <c r="B8881" i="1" s="1"/>
  <c r="E8945" i="1"/>
  <c r="B8945" i="1" s="1"/>
  <c r="E9009" i="1"/>
  <c r="B9009" i="1" s="1"/>
  <c r="E9073" i="1"/>
  <c r="B9073" i="1" s="1"/>
  <c r="E9137" i="1"/>
  <c r="B9137" i="1" s="1"/>
  <c r="E9201" i="1"/>
  <c r="B9201" i="1" s="1"/>
  <c r="E9265" i="1"/>
  <c r="B9265" i="1" s="1"/>
  <c r="E9329" i="1"/>
  <c r="B9329" i="1" s="1"/>
  <c r="E9393" i="1"/>
  <c r="B9393" i="1" s="1"/>
  <c r="E9457" i="1"/>
  <c r="B9457" i="1" s="1"/>
  <c r="E9521" i="1"/>
  <c r="B9521" i="1" s="1"/>
  <c r="E9585" i="1"/>
  <c r="B9585" i="1" s="1"/>
  <c r="E7548" i="1"/>
  <c r="B7548" i="1" s="1"/>
  <c r="E8051" i="1"/>
  <c r="B8051" i="1" s="1"/>
  <c r="E8419" i="1"/>
  <c r="B8419" i="1" s="1"/>
  <c r="E8835" i="1"/>
  <c r="B8835" i="1" s="1"/>
  <c r="E9243" i="1"/>
  <c r="B9243" i="1" s="1"/>
  <c r="E4069" i="1"/>
  <c r="B4069" i="1" s="1"/>
  <c r="E7507" i="1"/>
  <c r="B7507" i="1" s="1"/>
  <c r="E8044" i="1"/>
  <c r="B8044" i="1" s="1"/>
  <c r="E4975" i="1"/>
  <c r="B4975" i="1" s="1"/>
  <c r="E5959" i="1"/>
  <c r="B5959" i="1" s="1"/>
  <c r="E6508" i="1"/>
  <c r="B6508" i="1" s="1"/>
  <c r="E7020" i="1"/>
  <c r="B7020" i="1" s="1"/>
  <c r="E7499" i="1"/>
  <c r="B7499" i="1" s="1"/>
  <c r="E7675" i="1"/>
  <c r="B7675" i="1" s="1"/>
  <c r="E7826" i="1"/>
  <c r="B7826" i="1" s="1"/>
  <c r="E7898" i="1"/>
  <c r="B7898" i="1" s="1"/>
  <c r="E7962" i="1"/>
  <c r="B7962" i="1" s="1"/>
  <c r="E8026" i="1"/>
  <c r="B8026" i="1" s="1"/>
  <c r="E8090" i="1"/>
  <c r="B8090" i="1" s="1"/>
  <c r="E8154" i="1"/>
  <c r="B8154" i="1" s="1"/>
  <c r="E8218" i="1"/>
  <c r="B8218" i="1" s="1"/>
  <c r="E8282" i="1"/>
  <c r="B8282" i="1" s="1"/>
  <c r="E8346" i="1"/>
  <c r="B8346" i="1" s="1"/>
  <c r="E8410" i="1"/>
  <c r="B8410" i="1" s="1"/>
  <c r="E8474" i="1"/>
  <c r="B8474" i="1" s="1"/>
  <c r="E8538" i="1"/>
  <c r="B8538" i="1" s="1"/>
  <c r="E8602" i="1"/>
  <c r="B8602" i="1" s="1"/>
  <c r="E8666" i="1"/>
  <c r="B8666" i="1" s="1"/>
  <c r="E8730" i="1"/>
  <c r="B8730" i="1" s="1"/>
  <c r="E8794" i="1"/>
  <c r="B8794" i="1" s="1"/>
  <c r="E8858" i="1"/>
  <c r="B8858" i="1" s="1"/>
  <c r="E8922" i="1"/>
  <c r="B8922" i="1" s="1"/>
  <c r="E2443" i="1"/>
  <c r="B2443" i="1" s="1"/>
  <c r="E4269" i="1"/>
  <c r="B4269" i="1" s="1"/>
  <c r="E5054" i="1"/>
  <c r="B5054" i="1" s="1"/>
  <c r="E2149" i="1"/>
  <c r="B2149" i="1" s="1"/>
  <c r="E3396" i="1"/>
  <c r="B3396" i="1" s="1"/>
  <c r="E4796" i="1"/>
  <c r="B4796" i="1" s="1"/>
  <c r="E3460" i="1"/>
  <c r="B3460" i="1" s="1"/>
  <c r="E4841" i="1"/>
  <c r="B4841" i="1" s="1"/>
  <c r="E241" i="1"/>
  <c r="B241" i="1" s="1"/>
  <c r="E3998" i="1"/>
  <c r="B3998" i="1" s="1"/>
  <c r="E5178" i="1"/>
  <c r="B5178" i="1" s="1"/>
  <c r="E1728" i="1"/>
  <c r="B1728" i="1" s="1"/>
  <c r="E3563" i="1"/>
  <c r="B3563" i="1" s="1"/>
  <c r="E4245" i="1"/>
  <c r="B4245" i="1" s="1"/>
  <c r="E4881" i="1"/>
  <c r="B4881" i="1" s="1"/>
  <c r="E5219" i="1"/>
  <c r="B5219" i="1" s="1"/>
  <c r="E5547" i="1"/>
  <c r="B5547" i="1" s="1"/>
  <c r="E2902" i="1"/>
  <c r="B2902" i="1" s="1"/>
  <c r="E4758" i="1"/>
  <c r="B4758" i="1" s="1"/>
  <c r="E5536" i="1"/>
  <c r="B5536" i="1" s="1"/>
  <c r="E5905" i="1"/>
  <c r="B5905" i="1" s="1"/>
  <c r="E6197" i="1"/>
  <c r="B6197" i="1" s="1"/>
  <c r="E6461" i="1"/>
  <c r="B6461" i="1" s="1"/>
  <c r="E6717" i="1"/>
  <c r="B6717" i="1" s="1"/>
  <c r="E6973" i="1"/>
  <c r="B6973" i="1" s="1"/>
  <c r="E7229" i="1"/>
  <c r="B7229" i="1" s="1"/>
  <c r="E7485" i="1"/>
  <c r="B7485" i="1" s="1"/>
  <c r="E7741" i="1"/>
  <c r="B7741" i="1" s="1"/>
  <c r="E3867" i="1"/>
  <c r="B3867" i="1" s="1"/>
  <c r="E5143" i="1"/>
  <c r="B5143" i="1" s="1"/>
  <c r="E5679" i="1"/>
  <c r="B5679" i="1" s="1"/>
  <c r="E6007" i="1"/>
  <c r="B6007" i="1" s="1"/>
  <c r="E6294" i="1"/>
  <c r="B6294" i="1" s="1"/>
  <c r="E6550" i="1"/>
  <c r="B6550" i="1" s="1"/>
  <c r="E6806" i="1"/>
  <c r="B6806" i="1" s="1"/>
  <c r="E7062" i="1"/>
  <c r="B7062" i="1" s="1"/>
  <c r="E7318" i="1"/>
  <c r="B7318" i="1" s="1"/>
  <c r="E7574" i="1"/>
  <c r="B7574" i="1" s="1"/>
  <c r="E7830" i="1"/>
  <c r="B7830" i="1" s="1"/>
  <c r="E4342" i="1"/>
  <c r="B4342" i="1" s="1"/>
  <c r="E5391" i="1"/>
  <c r="B5391" i="1" s="1"/>
  <c r="E5808" i="1"/>
  <c r="B5808" i="1" s="1"/>
  <c r="E6108" i="1"/>
  <c r="B6108" i="1" s="1"/>
  <c r="E6383" i="1"/>
  <c r="B6383" i="1" s="1"/>
  <c r="E6639" i="1"/>
  <c r="B6639" i="1" s="1"/>
  <c r="E6895" i="1"/>
  <c r="B6895" i="1" s="1"/>
  <c r="E7151" i="1"/>
  <c r="B7151" i="1" s="1"/>
  <c r="E7407" i="1"/>
  <c r="B7407" i="1" s="1"/>
  <c r="E7663" i="1"/>
  <c r="B7663" i="1" s="1"/>
  <c r="E3420" i="1"/>
  <c r="B3420" i="1" s="1"/>
  <c r="E4858" i="1"/>
  <c r="B4858" i="1" s="1"/>
  <c r="E5567" i="1"/>
  <c r="B5567" i="1" s="1"/>
  <c r="E5927" i="1"/>
  <c r="B5927" i="1" s="1"/>
  <c r="E6219" i="1"/>
  <c r="B6219" i="1" s="1"/>
  <c r="E6480" i="1"/>
  <c r="B6480" i="1" s="1"/>
  <c r="E6736" i="1"/>
  <c r="B6736" i="1" s="1"/>
  <c r="E6992" i="1"/>
  <c r="B6992" i="1" s="1"/>
  <c r="E7248" i="1"/>
  <c r="B7248" i="1" s="1"/>
  <c r="E7504" i="1"/>
  <c r="B7504" i="1" s="1"/>
  <c r="E7760" i="1"/>
  <c r="B7760" i="1" s="1"/>
  <c r="E4098" i="1"/>
  <c r="B4098" i="1" s="1"/>
  <c r="E5276" i="1"/>
  <c r="B5276" i="1" s="1"/>
  <c r="E5747" i="1"/>
  <c r="B5747" i="1" s="1"/>
  <c r="E6056" i="1"/>
  <c r="B6056" i="1" s="1"/>
  <c r="E6337" i="1"/>
  <c r="B6337" i="1" s="1"/>
  <c r="E6593" i="1"/>
  <c r="B6593" i="1" s="1"/>
  <c r="E6849" i="1"/>
  <c r="B6849" i="1" s="1"/>
  <c r="E7105" i="1"/>
  <c r="B7105" i="1" s="1"/>
  <c r="E7361" i="1"/>
  <c r="B7361" i="1" s="1"/>
  <c r="E7617" i="1"/>
  <c r="B7617" i="1" s="1"/>
  <c r="E3675" i="1"/>
  <c r="B3675" i="1" s="1"/>
  <c r="E4999" i="1"/>
  <c r="B4999" i="1" s="1"/>
  <c r="E5621" i="1"/>
  <c r="B5621" i="1" s="1"/>
  <c r="E5965" i="1"/>
  <c r="B5965" i="1" s="1"/>
  <c r="E6221" i="1"/>
  <c r="B6221" i="1" s="1"/>
  <c r="E6386" i="1"/>
  <c r="B6386" i="1" s="1"/>
  <c r="E6514" i="1"/>
  <c r="B6514" i="1" s="1"/>
  <c r="E6642" i="1"/>
  <c r="B6642" i="1" s="1"/>
  <c r="E6770" i="1"/>
  <c r="B6770" i="1" s="1"/>
  <c r="E6898" i="1"/>
  <c r="B6898" i="1" s="1"/>
  <c r="E7026" i="1"/>
  <c r="B7026" i="1" s="1"/>
  <c r="E7154" i="1"/>
  <c r="B7154" i="1" s="1"/>
  <c r="E7282" i="1"/>
  <c r="B7282" i="1" s="1"/>
  <c r="E7410" i="1"/>
  <c r="B7410" i="1" s="1"/>
  <c r="E1389" i="1"/>
  <c r="B1389" i="1" s="1"/>
  <c r="E3852" i="1"/>
  <c r="B3852" i="1" s="1"/>
  <c r="E4534" i="1"/>
  <c r="B4534" i="1" s="1"/>
  <c r="E5132" i="1"/>
  <c r="B5132" i="1" s="1"/>
  <c r="E5463" i="1"/>
  <c r="B5463" i="1" s="1"/>
  <c r="E5674" i="1"/>
  <c r="B5674" i="1" s="1"/>
  <c r="E5856" i="1"/>
  <c r="B5856" i="1" s="1"/>
  <c r="E6003" i="1"/>
  <c r="B6003" i="1" s="1"/>
  <c r="E6149" i="1"/>
  <c r="B6149" i="1" s="1"/>
  <c r="E6291" i="1"/>
  <c r="B6291" i="1" s="1"/>
  <c r="E6419" i="1"/>
  <c r="B6419" i="1" s="1"/>
  <c r="E6547" i="1"/>
  <c r="B6547" i="1" s="1"/>
  <c r="E6611" i="1"/>
  <c r="B6611" i="1" s="1"/>
  <c r="E6675" i="1"/>
  <c r="B6675" i="1" s="1"/>
  <c r="E6739" i="1"/>
  <c r="B6739" i="1" s="1"/>
  <c r="E6803" i="1"/>
  <c r="B6803" i="1" s="1"/>
  <c r="E6867" i="1"/>
  <c r="B6867" i="1" s="1"/>
  <c r="E6931" i="1"/>
  <c r="B6931" i="1" s="1"/>
  <c r="E6995" i="1"/>
  <c r="B6995" i="1" s="1"/>
  <c r="E7059" i="1"/>
  <c r="B7059" i="1" s="1"/>
  <c r="E7123" i="1"/>
  <c r="B7123" i="1" s="1"/>
  <c r="E7187" i="1"/>
  <c r="B7187" i="1" s="1"/>
  <c r="E7251" i="1"/>
  <c r="B7251" i="1" s="1"/>
  <c r="E7315" i="1"/>
  <c r="B7315" i="1" s="1"/>
  <c r="E7379" i="1"/>
  <c r="B7379" i="1" s="1"/>
  <c r="E7443" i="1"/>
  <c r="B7443" i="1" s="1"/>
  <c r="E4795" i="1"/>
  <c r="B4795" i="1" s="1"/>
  <c r="E5913" i="1"/>
  <c r="B5913" i="1" s="1"/>
  <c r="E6468" i="1"/>
  <c r="B6468" i="1" s="1"/>
  <c r="E6980" i="1"/>
  <c r="B6980" i="1" s="1"/>
  <c r="E7476" i="1"/>
  <c r="B7476" i="1" s="1"/>
  <c r="E7660" i="1"/>
  <c r="B7660" i="1" s="1"/>
  <c r="E7817" i="1"/>
  <c r="B7817" i="1" s="1"/>
  <c r="E7893" i="1"/>
  <c r="B7893" i="1" s="1"/>
  <c r="E7957" i="1"/>
  <c r="B7957" i="1" s="1"/>
  <c r="E8021" i="1"/>
  <c r="B8021" i="1" s="1"/>
  <c r="E8085" i="1"/>
  <c r="B8085" i="1" s="1"/>
  <c r="E8149" i="1"/>
  <c r="B8149" i="1" s="1"/>
  <c r="E8213" i="1"/>
  <c r="B8213" i="1" s="1"/>
  <c r="E8277" i="1"/>
  <c r="B8277" i="1" s="1"/>
  <c r="E8341" i="1"/>
  <c r="B8341" i="1" s="1"/>
  <c r="E8405" i="1"/>
  <c r="B8405" i="1" s="1"/>
  <c r="E8469" i="1"/>
  <c r="B8469" i="1" s="1"/>
  <c r="E8533" i="1"/>
  <c r="B8533" i="1" s="1"/>
  <c r="E8597" i="1"/>
  <c r="B8597" i="1" s="1"/>
  <c r="E8661" i="1"/>
  <c r="B8661" i="1" s="1"/>
  <c r="E8725" i="1"/>
  <c r="B8725" i="1" s="1"/>
  <c r="E8789" i="1"/>
  <c r="B8789" i="1" s="1"/>
  <c r="E8853" i="1"/>
  <c r="B8853" i="1" s="1"/>
  <c r="E8917" i="1"/>
  <c r="B8917" i="1" s="1"/>
  <c r="E8981" i="1"/>
  <c r="B8981" i="1" s="1"/>
  <c r="E9045" i="1"/>
  <c r="B9045" i="1" s="1"/>
  <c r="E9109" i="1"/>
  <c r="B9109" i="1" s="1"/>
  <c r="E9173" i="1"/>
  <c r="B9173" i="1" s="1"/>
  <c r="E9237" i="1"/>
  <c r="B9237" i="1" s="1"/>
  <c r="E9301" i="1"/>
  <c r="B9301" i="1" s="1"/>
  <c r="E9365" i="1"/>
  <c r="B9365" i="1" s="1"/>
  <c r="E9429" i="1"/>
  <c r="B9429" i="1" s="1"/>
  <c r="E9493" i="1"/>
  <c r="B9493" i="1" s="1"/>
  <c r="E9557" i="1"/>
  <c r="B9557" i="1" s="1"/>
  <c r="E8243" i="1"/>
  <c r="B8243" i="1" s="1"/>
  <c r="E8763" i="1"/>
  <c r="B8763" i="1" s="1"/>
  <c r="E9211" i="1"/>
  <c r="B9211" i="1" s="1"/>
  <c r="E3356" i="1"/>
  <c r="B3356" i="1" s="1"/>
  <c r="E5560" i="1"/>
  <c r="B5560" i="1" s="1"/>
  <c r="E6215" i="1"/>
  <c r="B6215" i="1" s="1"/>
  <c r="E6732" i="1"/>
  <c r="B6732" i="1" s="1"/>
  <c r="E7244" i="1"/>
  <c r="B7244" i="1" s="1"/>
  <c r="E7579" i="1"/>
  <c r="B7579" i="1" s="1"/>
  <c r="E7748" i="1"/>
  <c r="B7748" i="1" s="1"/>
  <c r="E7862" i="1"/>
  <c r="B7862" i="1" s="1"/>
  <c r="E7926" i="1"/>
  <c r="B7926" i="1" s="1"/>
  <c r="E7990" i="1"/>
  <c r="B7990" i="1" s="1"/>
  <c r="E8054" i="1"/>
  <c r="B8054" i="1" s="1"/>
  <c r="E8118" i="1"/>
  <c r="B8118" i="1" s="1"/>
  <c r="E8182" i="1"/>
  <c r="B8182" i="1" s="1"/>
  <c r="E8246" i="1"/>
  <c r="B8246" i="1" s="1"/>
  <c r="E8310" i="1"/>
  <c r="B8310" i="1" s="1"/>
  <c r="E8374" i="1"/>
  <c r="B8374" i="1" s="1"/>
  <c r="E8438" i="1"/>
  <c r="B8438" i="1" s="1"/>
  <c r="E8502" i="1"/>
  <c r="B8502" i="1" s="1"/>
  <c r="E8566" i="1"/>
  <c r="B8566" i="1" s="1"/>
  <c r="E8630" i="1"/>
  <c r="B8630" i="1" s="1"/>
  <c r="E8694" i="1"/>
  <c r="B8694" i="1" s="1"/>
  <c r="E8758" i="1"/>
  <c r="B8758" i="1" s="1"/>
  <c r="E8822" i="1"/>
  <c r="B8822" i="1" s="1"/>
  <c r="E8886" i="1"/>
  <c r="B8886" i="1" s="1"/>
  <c r="E8950" i="1"/>
  <c r="B8950" i="1" s="1"/>
  <c r="E9014" i="1"/>
  <c r="B9014" i="1" s="1"/>
  <c r="E9078" i="1"/>
  <c r="B9078" i="1" s="1"/>
  <c r="E9142" i="1"/>
  <c r="B9142" i="1" s="1"/>
  <c r="E9206" i="1"/>
  <c r="B9206" i="1" s="1"/>
  <c r="E9270" i="1"/>
  <c r="B9270" i="1" s="1"/>
  <c r="E9334" i="1"/>
  <c r="B9334" i="1" s="1"/>
  <c r="E9398" i="1"/>
  <c r="B9398" i="1" s="1"/>
  <c r="E9462" i="1"/>
  <c r="B9462" i="1" s="1"/>
  <c r="E9526" i="1"/>
  <c r="B9526" i="1" s="1"/>
  <c r="E9590" i="1"/>
  <c r="B9590" i="1" s="1"/>
  <c r="E6644" i="1"/>
  <c r="B6644" i="1" s="1"/>
  <c r="E7851" i="1"/>
  <c r="B7851" i="1" s="1"/>
  <c r="E8147" i="1"/>
  <c r="B8147" i="1" s="1"/>
  <c r="E8435" i="1"/>
  <c r="B8435" i="1" s="1"/>
  <c r="E8739" i="1"/>
  <c r="B8739" i="1" s="1"/>
  <c r="E9075" i="1"/>
  <c r="B9075" i="1" s="1"/>
  <c r="E9355" i="1"/>
  <c r="B9355" i="1" s="1"/>
  <c r="E2870" i="1"/>
  <c r="B2870" i="1" s="1"/>
  <c r="E7884" i="1"/>
  <c r="B7884" i="1" s="1"/>
  <c r="E1431" i="1"/>
  <c r="B1431" i="1" s="1"/>
  <c r="E5464" i="1"/>
  <c r="B5464" i="1" s="1"/>
  <c r="E6151" i="1"/>
  <c r="B6151" i="1" s="1"/>
  <c r="E6676" i="1"/>
  <c r="B6676" i="1" s="1"/>
  <c r="E7188" i="1"/>
  <c r="B7188" i="1" s="1"/>
  <c r="E7562" i="1"/>
  <c r="B7562" i="1" s="1"/>
  <c r="E7731" i="1"/>
  <c r="B7731" i="1" s="1"/>
  <c r="E7855" i="1"/>
  <c r="B7855" i="1" s="1"/>
  <c r="E7919" i="1"/>
  <c r="B7919" i="1" s="1"/>
  <c r="E7983" i="1"/>
  <c r="B7983" i="1" s="1"/>
  <c r="E8047" i="1"/>
  <c r="B8047" i="1" s="1"/>
  <c r="E8111" i="1"/>
  <c r="B8111" i="1" s="1"/>
  <c r="E8175" i="1"/>
  <c r="B8175" i="1" s="1"/>
  <c r="E8239" i="1"/>
  <c r="B8239" i="1" s="1"/>
  <c r="E8303" i="1"/>
  <c r="B8303" i="1" s="1"/>
  <c r="E8367" i="1"/>
  <c r="B8367" i="1" s="1"/>
  <c r="E8431" i="1"/>
  <c r="B8431" i="1" s="1"/>
  <c r="E8495" i="1"/>
  <c r="B8495" i="1" s="1"/>
  <c r="E8559" i="1"/>
  <c r="B8559" i="1" s="1"/>
  <c r="E8623" i="1"/>
  <c r="B8623" i="1" s="1"/>
  <c r="E8687" i="1"/>
  <c r="B8687" i="1" s="1"/>
  <c r="E8751" i="1"/>
  <c r="B8751" i="1" s="1"/>
  <c r="E8815" i="1"/>
  <c r="B8815" i="1" s="1"/>
  <c r="E8879" i="1"/>
  <c r="B8879" i="1" s="1"/>
  <c r="E8943" i="1"/>
  <c r="B8943" i="1" s="1"/>
  <c r="E9007" i="1"/>
  <c r="B9007" i="1" s="1"/>
  <c r="E9071" i="1"/>
  <c r="B9071" i="1" s="1"/>
  <c r="E9135" i="1"/>
  <c r="B9135" i="1" s="1"/>
  <c r="E9199" i="1"/>
  <c r="B9199" i="1" s="1"/>
  <c r="E9263" i="1"/>
  <c r="B9263" i="1" s="1"/>
  <c r="E9327" i="1"/>
  <c r="B9327" i="1" s="1"/>
  <c r="E9391" i="1"/>
  <c r="B9391" i="1" s="1"/>
  <c r="E9455" i="1"/>
  <c r="B9455" i="1" s="1"/>
  <c r="E9519" i="1"/>
  <c r="B9519" i="1" s="1"/>
  <c r="E9583" i="1"/>
  <c r="B9583" i="1" s="1"/>
  <c r="E7092" i="1"/>
  <c r="B7092" i="1" s="1"/>
  <c r="E7987" i="1"/>
  <c r="B7987" i="1" s="1"/>
  <c r="E8355" i="1"/>
  <c r="B8355" i="1" s="1"/>
  <c r="E8755" i="1"/>
  <c r="B8755" i="1" s="1"/>
  <c r="E9171" i="1"/>
  <c r="B9171" i="1" s="1"/>
  <c r="E3729" i="1"/>
  <c r="B3729" i="1" s="1"/>
  <c r="E7572" i="1"/>
  <c r="B7572" i="1" s="1"/>
  <c r="E8060" i="1"/>
  <c r="B8060" i="1" s="1"/>
  <c r="E5167" i="1"/>
  <c r="B5167" i="1" s="1"/>
  <c r="E6013" i="1"/>
  <c r="B6013" i="1" s="1"/>
  <c r="E6556" i="1"/>
  <c r="B6556" i="1" s="1"/>
  <c r="E7068" i="1"/>
  <c r="B7068" i="1" s="1"/>
  <c r="E7522" i="1"/>
  <c r="B7522" i="1" s="1"/>
  <c r="E7691" i="1"/>
  <c r="B7691" i="1" s="1"/>
  <c r="E7835" i="1"/>
  <c r="B7835" i="1" s="1"/>
  <c r="E7904" i="1"/>
  <c r="B7904" i="1" s="1"/>
  <c r="E7968" i="1"/>
  <c r="B7968" i="1" s="1"/>
  <c r="E8032" i="1"/>
  <c r="B8032" i="1" s="1"/>
  <c r="E8096" i="1"/>
  <c r="B8096" i="1" s="1"/>
  <c r="E8160" i="1"/>
  <c r="B8160" i="1" s="1"/>
  <c r="E8224" i="1"/>
  <c r="B8224" i="1" s="1"/>
  <c r="E8288" i="1"/>
  <c r="B8288" i="1" s="1"/>
  <c r="E8352" i="1"/>
  <c r="B8352" i="1" s="1"/>
  <c r="E8416" i="1"/>
  <c r="B8416" i="1" s="1"/>
  <c r="E8480" i="1"/>
  <c r="B8480" i="1" s="1"/>
  <c r="E8544" i="1"/>
  <c r="B8544" i="1" s="1"/>
  <c r="E8608" i="1"/>
  <c r="B8608" i="1" s="1"/>
  <c r="E8672" i="1"/>
  <c r="B8672" i="1" s="1"/>
  <c r="E8736" i="1"/>
  <c r="B8736" i="1" s="1"/>
  <c r="E8800" i="1"/>
  <c r="B8800" i="1" s="1"/>
  <c r="E8864" i="1"/>
  <c r="B8864" i="1" s="1"/>
  <c r="E8928" i="1"/>
  <c r="B8928" i="1" s="1"/>
  <c r="E8992" i="1"/>
  <c r="B8992" i="1" s="1"/>
  <c r="E9056" i="1"/>
  <c r="B9056" i="1" s="1"/>
  <c r="E9120" i="1"/>
  <c r="B9120" i="1" s="1"/>
  <c r="E9184" i="1"/>
  <c r="B9184" i="1" s="1"/>
  <c r="E9248" i="1"/>
  <c r="B9248" i="1" s="1"/>
  <c r="E9312" i="1"/>
  <c r="B9312" i="1" s="1"/>
  <c r="E9376" i="1"/>
  <c r="B9376" i="1" s="1"/>
  <c r="E9440" i="1"/>
  <c r="B9440" i="1" s="1"/>
  <c r="E9504" i="1"/>
  <c r="B9504" i="1" s="1"/>
  <c r="E9568" i="1"/>
  <c r="B9568" i="1" s="1"/>
  <c r="E6324" i="1"/>
  <c r="B6324" i="1" s="1"/>
  <c r="E7899" i="1"/>
  <c r="B7899" i="1" s="1"/>
  <c r="E8235" i="1"/>
  <c r="B8235" i="1" s="1"/>
  <c r="E8611" i="1"/>
  <c r="B8611" i="1" s="1"/>
  <c r="E8995" i="1"/>
  <c r="B8995" i="1" s="1"/>
  <c r="E9411" i="1"/>
  <c r="B9411" i="1" s="1"/>
  <c r="E6460" i="1"/>
  <c r="B6460" i="1" s="1"/>
  <c r="E7892" i="1"/>
  <c r="B7892" i="1" s="1"/>
  <c r="E3601" i="1"/>
  <c r="B3601" i="1" s="1"/>
  <c r="E5599" i="1"/>
  <c r="B5599" i="1" s="1"/>
  <c r="E6242" i="1"/>
  <c r="B6242" i="1" s="1"/>
  <c r="E6756" i="1"/>
  <c r="B6756" i="1" s="1"/>
  <c r="E7268" i="1"/>
  <c r="B7268" i="1" s="1"/>
  <c r="E7587" i="1"/>
  <c r="B7587" i="1" s="1"/>
  <c r="E7756" i="1"/>
  <c r="B7756" i="1" s="1"/>
  <c r="E7865" i="1"/>
  <c r="B7865" i="1" s="1"/>
  <c r="E7929" i="1"/>
  <c r="B7929" i="1" s="1"/>
  <c r="E7993" i="1"/>
  <c r="B7993" i="1" s="1"/>
  <c r="E8057" i="1"/>
  <c r="B8057" i="1" s="1"/>
  <c r="E8121" i="1"/>
  <c r="B8121" i="1" s="1"/>
  <c r="E8185" i="1"/>
  <c r="B8185" i="1" s="1"/>
  <c r="E8249" i="1"/>
  <c r="B8249" i="1" s="1"/>
  <c r="E8313" i="1"/>
  <c r="B8313" i="1" s="1"/>
  <c r="E8377" i="1"/>
  <c r="B8377" i="1" s="1"/>
  <c r="E8441" i="1"/>
  <c r="B8441" i="1" s="1"/>
  <c r="E8505" i="1"/>
  <c r="B8505" i="1" s="1"/>
  <c r="E8569" i="1"/>
  <c r="B8569" i="1" s="1"/>
  <c r="E8633" i="1"/>
  <c r="B8633" i="1" s="1"/>
  <c r="E8697" i="1"/>
  <c r="B8697" i="1" s="1"/>
  <c r="E8761" i="1"/>
  <c r="B8761" i="1" s="1"/>
  <c r="E8825" i="1"/>
  <c r="B8825" i="1" s="1"/>
  <c r="E8889" i="1"/>
  <c r="B8889" i="1" s="1"/>
  <c r="E8953" i="1"/>
  <c r="B8953" i="1" s="1"/>
  <c r="E9017" i="1"/>
  <c r="B9017" i="1" s="1"/>
  <c r="E9081" i="1"/>
  <c r="B9081" i="1" s="1"/>
  <c r="E9145" i="1"/>
  <c r="B9145" i="1" s="1"/>
  <c r="E9209" i="1"/>
  <c r="B9209" i="1" s="1"/>
  <c r="E9273" i="1"/>
  <c r="B9273" i="1" s="1"/>
  <c r="E9337" i="1"/>
  <c r="B9337" i="1" s="1"/>
  <c r="E9401" i="1"/>
  <c r="B9401" i="1" s="1"/>
  <c r="E9465" i="1"/>
  <c r="B9465" i="1" s="1"/>
  <c r="E9529" i="1"/>
  <c r="B9529" i="1" s="1"/>
  <c r="E9593" i="1"/>
  <c r="B9593" i="1" s="1"/>
  <c r="E7658" i="1"/>
  <c r="B7658" i="1" s="1"/>
  <c r="E8091" i="1"/>
  <c r="B8091" i="1" s="1"/>
  <c r="E8467" i="1"/>
  <c r="B8467" i="1" s="1"/>
  <c r="E8899" i="1"/>
  <c r="B8899" i="1" s="1"/>
  <c r="E9299" i="1"/>
  <c r="B9299" i="1" s="1"/>
  <c r="E5263" i="1"/>
  <c r="B5263" i="1" s="1"/>
  <c r="E7636" i="1"/>
  <c r="B7636" i="1" s="1"/>
  <c r="E8084" i="1"/>
  <c r="B8084" i="1" s="1"/>
  <c r="E5220" i="1"/>
  <c r="B5220" i="1" s="1"/>
  <c r="E6032" i="1"/>
  <c r="B6032" i="1" s="1"/>
  <c r="E6572" i="1"/>
  <c r="B6572" i="1" s="1"/>
  <c r="E7084" i="1"/>
  <c r="B7084" i="1" s="1"/>
  <c r="E7524" i="1"/>
  <c r="B7524" i="1" s="1"/>
  <c r="E7698" i="1"/>
  <c r="B7698" i="1" s="1"/>
  <c r="E2451" i="1"/>
  <c r="B2451" i="1" s="1"/>
  <c r="E4281" i="1"/>
  <c r="B4281" i="1" s="1"/>
  <c r="E5062" i="1"/>
  <c r="B5062" i="1" s="1"/>
  <c r="E2181" i="1"/>
  <c r="B2181" i="1" s="1"/>
  <c r="E3412" i="1"/>
  <c r="B3412" i="1" s="1"/>
  <c r="E4806" i="1"/>
  <c r="B4806" i="1" s="1"/>
  <c r="E3473" i="1"/>
  <c r="B3473" i="1" s="1"/>
  <c r="E4851" i="1"/>
  <c r="B4851" i="1" s="1"/>
  <c r="E390" i="1"/>
  <c r="B390" i="1" s="1"/>
  <c r="E4010" i="1"/>
  <c r="B4010" i="1" s="1"/>
  <c r="E5186" i="1"/>
  <c r="B5186" i="1" s="1"/>
  <c r="E1770" i="1"/>
  <c r="B1770" i="1" s="1"/>
  <c r="E3573" i="1"/>
  <c r="B3573" i="1" s="1"/>
  <c r="E4257" i="1"/>
  <c r="B4257" i="1" s="1"/>
  <c r="E4890" i="1"/>
  <c r="B4890" i="1" s="1"/>
  <c r="E5227" i="1"/>
  <c r="B5227" i="1" s="1"/>
  <c r="E5555" i="1"/>
  <c r="B5555" i="1" s="1"/>
  <c r="E3158" i="1"/>
  <c r="B3158" i="1" s="1"/>
  <c r="E4802" i="1"/>
  <c r="B4802" i="1" s="1"/>
  <c r="E5549" i="1"/>
  <c r="B5549" i="1" s="1"/>
  <c r="E5914" i="1"/>
  <c r="B5914" i="1" s="1"/>
  <c r="E6207" i="1"/>
  <c r="B6207" i="1" s="1"/>
  <c r="E6469" i="1"/>
  <c r="B6469" i="1" s="1"/>
  <c r="E6725" i="1"/>
  <c r="B6725" i="1" s="1"/>
  <c r="E6981" i="1"/>
  <c r="B6981" i="1" s="1"/>
  <c r="E7237" i="1"/>
  <c r="B7237" i="1" s="1"/>
  <c r="E7493" i="1"/>
  <c r="B7493" i="1" s="1"/>
  <c r="E7749" i="1"/>
  <c r="B7749" i="1" s="1"/>
  <c r="E3909" i="1"/>
  <c r="B3909" i="1" s="1"/>
  <c r="E5175" i="1"/>
  <c r="B5175" i="1" s="1"/>
  <c r="E5692" i="1"/>
  <c r="B5692" i="1" s="1"/>
  <c r="E6016" i="1"/>
  <c r="B6016" i="1" s="1"/>
  <c r="E6302" i="1"/>
  <c r="B6302" i="1" s="1"/>
  <c r="E6558" i="1"/>
  <c r="B6558" i="1" s="1"/>
  <c r="E6814" i="1"/>
  <c r="B6814" i="1" s="1"/>
  <c r="E7070" i="1"/>
  <c r="B7070" i="1" s="1"/>
  <c r="E7326" i="1"/>
  <c r="B7326" i="1" s="1"/>
  <c r="E7582" i="1"/>
  <c r="B7582" i="1" s="1"/>
  <c r="E7838" i="1"/>
  <c r="B7838" i="1" s="1"/>
  <c r="E4386" i="1"/>
  <c r="B4386" i="1" s="1"/>
  <c r="E5407" i="1"/>
  <c r="B5407" i="1" s="1"/>
  <c r="E5819" i="1"/>
  <c r="B5819" i="1" s="1"/>
  <c r="E6117" i="1"/>
  <c r="B6117" i="1" s="1"/>
  <c r="E6391" i="1"/>
  <c r="B6391" i="1" s="1"/>
  <c r="E6647" i="1"/>
  <c r="B6647" i="1" s="1"/>
  <c r="E6903" i="1"/>
  <c r="B6903" i="1" s="1"/>
  <c r="E7159" i="1"/>
  <c r="B7159" i="1" s="1"/>
  <c r="E7415" i="1"/>
  <c r="B7415" i="1" s="1"/>
  <c r="E7671" i="1"/>
  <c r="B7671" i="1" s="1"/>
  <c r="E3529" i="1"/>
  <c r="B3529" i="1" s="1"/>
  <c r="E4894" i="1"/>
  <c r="B4894" i="1" s="1"/>
  <c r="E5580" i="1"/>
  <c r="B5580" i="1" s="1"/>
  <c r="E5936" i="1"/>
  <c r="B5936" i="1" s="1"/>
  <c r="E6228" i="1"/>
  <c r="B6228" i="1" s="1"/>
  <c r="E6488" i="1"/>
  <c r="B6488" i="1" s="1"/>
  <c r="E6744" i="1"/>
  <c r="B6744" i="1" s="1"/>
  <c r="E7000" i="1"/>
  <c r="B7000" i="1" s="1"/>
  <c r="E7256" i="1"/>
  <c r="B7256" i="1" s="1"/>
  <c r="E7512" i="1"/>
  <c r="B7512" i="1" s="1"/>
  <c r="E7768" i="1"/>
  <c r="B7768" i="1" s="1"/>
  <c r="E4140" i="1"/>
  <c r="B4140" i="1" s="1"/>
  <c r="E5296" i="1"/>
  <c r="B5296" i="1" s="1"/>
  <c r="E5757" i="1"/>
  <c r="B5757" i="1" s="1"/>
  <c r="E6065" i="1"/>
  <c r="B6065" i="1" s="1"/>
  <c r="E6345" i="1"/>
  <c r="B6345" i="1" s="1"/>
  <c r="E6601" i="1"/>
  <c r="B6601" i="1" s="1"/>
  <c r="E6857" i="1"/>
  <c r="B6857" i="1" s="1"/>
  <c r="E7113" i="1"/>
  <c r="B7113" i="1" s="1"/>
  <c r="E7369" i="1"/>
  <c r="B7369" i="1" s="1"/>
  <c r="E7625" i="1"/>
  <c r="B7625" i="1" s="1"/>
  <c r="E3717" i="1"/>
  <c r="B3717" i="1" s="1"/>
  <c r="E5031" i="1"/>
  <c r="B5031" i="1" s="1"/>
  <c r="E5634" i="1"/>
  <c r="B5634" i="1" s="1"/>
  <c r="E5975" i="1"/>
  <c r="B5975" i="1" s="1"/>
  <c r="E6258" i="1"/>
  <c r="B6258" i="1" s="1"/>
  <c r="E6394" i="1"/>
  <c r="B6394" i="1" s="1"/>
  <c r="E6522" i="1"/>
  <c r="B6522" i="1" s="1"/>
  <c r="E6650" i="1"/>
  <c r="B6650" i="1" s="1"/>
  <c r="E6778" i="1"/>
  <c r="B6778" i="1" s="1"/>
  <c r="E6906" i="1"/>
  <c r="B6906" i="1" s="1"/>
  <c r="E7034" i="1"/>
  <c r="B7034" i="1" s="1"/>
  <c r="E7162" i="1"/>
  <c r="B7162" i="1" s="1"/>
  <c r="E7290" i="1"/>
  <c r="B7290" i="1" s="1"/>
  <c r="E7418" i="1"/>
  <c r="B7418" i="1" s="1"/>
  <c r="E1729" i="1"/>
  <c r="B1729" i="1" s="1"/>
  <c r="E3894" i="1"/>
  <c r="B3894" i="1" s="1"/>
  <c r="E4578" i="1"/>
  <c r="B4578" i="1" s="1"/>
  <c r="E5164" i="1"/>
  <c r="B5164" i="1" s="1"/>
  <c r="E5479" i="1"/>
  <c r="B5479" i="1" s="1"/>
  <c r="E5687" i="1"/>
  <c r="B5687" i="1" s="1"/>
  <c r="E5866" i="1"/>
  <c r="B5866" i="1" s="1"/>
  <c r="E6012" i="1"/>
  <c r="B6012" i="1" s="1"/>
  <c r="E6159" i="1"/>
  <c r="B6159" i="1" s="1"/>
  <c r="E6299" i="1"/>
  <c r="B6299" i="1" s="1"/>
  <c r="E6427" i="1"/>
  <c r="B6427" i="1" s="1"/>
  <c r="E6555" i="1"/>
  <c r="B6555" i="1" s="1"/>
  <c r="E6619" i="1"/>
  <c r="B6619" i="1" s="1"/>
  <c r="E6683" i="1"/>
  <c r="B6683" i="1" s="1"/>
  <c r="E6747" i="1"/>
  <c r="B6747" i="1" s="1"/>
  <c r="E6811" i="1"/>
  <c r="B6811" i="1" s="1"/>
  <c r="E6875" i="1"/>
  <c r="B6875" i="1" s="1"/>
  <c r="E6939" i="1"/>
  <c r="B6939" i="1" s="1"/>
  <c r="E7003" i="1"/>
  <c r="B7003" i="1" s="1"/>
  <c r="E7067" i="1"/>
  <c r="B7067" i="1" s="1"/>
  <c r="E7131" i="1"/>
  <c r="B7131" i="1" s="1"/>
  <c r="E7195" i="1"/>
  <c r="B7195" i="1" s="1"/>
  <c r="E7259" i="1"/>
  <c r="B7259" i="1" s="1"/>
  <c r="E7323" i="1"/>
  <c r="B7323" i="1" s="1"/>
  <c r="E7387" i="1"/>
  <c r="B7387" i="1" s="1"/>
  <c r="E7451" i="1"/>
  <c r="B7451" i="1" s="1"/>
  <c r="E5071" i="1"/>
  <c r="B5071" i="1" s="1"/>
  <c r="E5986" i="1"/>
  <c r="B5986" i="1" s="1"/>
  <c r="E6532" i="1"/>
  <c r="B6532" i="1" s="1"/>
  <c r="E7044" i="1"/>
  <c r="B7044" i="1" s="1"/>
  <c r="E7508" i="1"/>
  <c r="B7508" i="1" s="1"/>
  <c r="E7683" i="1"/>
  <c r="B7683" i="1" s="1"/>
  <c r="E7832" i="1"/>
  <c r="B7832" i="1" s="1"/>
  <c r="E7901" i="1"/>
  <c r="B7901" i="1" s="1"/>
  <c r="E7965" i="1"/>
  <c r="B7965" i="1" s="1"/>
  <c r="E8029" i="1"/>
  <c r="B8029" i="1" s="1"/>
  <c r="E8093" i="1"/>
  <c r="B8093" i="1" s="1"/>
  <c r="E8157" i="1"/>
  <c r="B8157" i="1" s="1"/>
  <c r="E8221" i="1"/>
  <c r="B8221" i="1" s="1"/>
  <c r="E8285" i="1"/>
  <c r="B8285" i="1" s="1"/>
  <c r="E8349" i="1"/>
  <c r="B8349" i="1" s="1"/>
  <c r="E8413" i="1"/>
  <c r="B8413" i="1" s="1"/>
  <c r="E8477" i="1"/>
  <c r="B8477" i="1" s="1"/>
  <c r="E8541" i="1"/>
  <c r="B8541" i="1" s="1"/>
  <c r="E8605" i="1"/>
  <c r="B8605" i="1" s="1"/>
  <c r="E8669" i="1"/>
  <c r="B8669" i="1" s="1"/>
  <c r="E8733" i="1"/>
  <c r="B8733" i="1" s="1"/>
  <c r="E8797" i="1"/>
  <c r="B8797" i="1" s="1"/>
  <c r="E8861" i="1"/>
  <c r="B8861" i="1" s="1"/>
  <c r="E8925" i="1"/>
  <c r="B8925" i="1" s="1"/>
  <c r="E8989" i="1"/>
  <c r="B8989" i="1" s="1"/>
  <c r="E9053" i="1"/>
  <c r="B9053" i="1" s="1"/>
  <c r="E9117" i="1"/>
  <c r="B9117" i="1" s="1"/>
  <c r="E9181" i="1"/>
  <c r="B9181" i="1" s="1"/>
  <c r="E9245" i="1"/>
  <c r="B9245" i="1" s="1"/>
  <c r="E9309" i="1"/>
  <c r="B9309" i="1" s="1"/>
  <c r="E9373" i="1"/>
  <c r="B9373" i="1" s="1"/>
  <c r="E9437" i="1"/>
  <c r="B9437" i="1" s="1"/>
  <c r="E9501" i="1"/>
  <c r="B9501" i="1" s="1"/>
  <c r="E9565" i="1"/>
  <c r="B9565" i="1" s="1"/>
  <c r="E8339" i="1"/>
  <c r="B8339" i="1" s="1"/>
  <c r="E8819" i="1"/>
  <c r="B8819" i="1" s="1"/>
  <c r="E9275" i="1"/>
  <c r="B9275" i="1" s="1"/>
  <c r="E3813" i="1"/>
  <c r="B3813" i="1" s="1"/>
  <c r="E5663" i="1"/>
  <c r="B5663" i="1" s="1"/>
  <c r="E6284" i="1"/>
  <c r="B6284" i="1" s="1"/>
  <c r="E6796" i="1"/>
  <c r="B6796" i="1" s="1"/>
  <c r="E7308" i="1"/>
  <c r="B7308" i="1" s="1"/>
  <c r="E7602" i="1"/>
  <c r="B7602" i="1" s="1"/>
  <c r="E7770" i="1"/>
  <c r="B7770" i="1" s="1"/>
  <c r="E7870" i="1"/>
  <c r="B7870" i="1" s="1"/>
  <c r="E7934" i="1"/>
  <c r="B7934" i="1" s="1"/>
  <c r="E7998" i="1"/>
  <c r="B7998" i="1" s="1"/>
  <c r="E8062" i="1"/>
  <c r="B8062" i="1" s="1"/>
  <c r="E8126" i="1"/>
  <c r="B8126" i="1" s="1"/>
  <c r="E8190" i="1"/>
  <c r="B8190" i="1" s="1"/>
  <c r="E8254" i="1"/>
  <c r="B8254" i="1" s="1"/>
  <c r="E8318" i="1"/>
  <c r="B8318" i="1" s="1"/>
  <c r="E8382" i="1"/>
  <c r="B8382" i="1" s="1"/>
  <c r="E8446" i="1"/>
  <c r="B8446" i="1" s="1"/>
  <c r="E8510" i="1"/>
  <c r="B8510" i="1" s="1"/>
  <c r="E8574" i="1"/>
  <c r="B8574" i="1" s="1"/>
  <c r="E8638" i="1"/>
  <c r="B8638" i="1" s="1"/>
  <c r="E8702" i="1"/>
  <c r="B8702" i="1" s="1"/>
  <c r="E8766" i="1"/>
  <c r="B8766" i="1" s="1"/>
  <c r="E8830" i="1"/>
  <c r="B8830" i="1" s="1"/>
  <c r="E8894" i="1"/>
  <c r="B8894" i="1" s="1"/>
  <c r="E8958" i="1"/>
  <c r="B8958" i="1" s="1"/>
  <c r="E9022" i="1"/>
  <c r="B9022" i="1" s="1"/>
  <c r="E9086" i="1"/>
  <c r="B9086" i="1" s="1"/>
  <c r="E9150" i="1"/>
  <c r="B9150" i="1" s="1"/>
  <c r="E9214" i="1"/>
  <c r="B9214" i="1" s="1"/>
  <c r="E9278" i="1"/>
  <c r="B9278" i="1" s="1"/>
  <c r="E9342" i="1"/>
  <c r="B9342" i="1" s="1"/>
  <c r="E9406" i="1"/>
  <c r="B9406" i="1" s="1"/>
  <c r="E9470" i="1"/>
  <c r="B9470" i="1" s="1"/>
  <c r="E9534" i="1"/>
  <c r="B9534" i="1" s="1"/>
  <c r="E9598" i="1"/>
  <c r="B9598" i="1" s="1"/>
  <c r="E6900" i="1"/>
  <c r="B6900" i="1" s="1"/>
  <c r="E7891" i="1"/>
  <c r="B7891" i="1" s="1"/>
  <c r="E8187" i="1"/>
  <c r="B8187" i="1" s="1"/>
  <c r="E8475" i="1"/>
  <c r="B8475" i="1" s="1"/>
  <c r="E8787" i="1"/>
  <c r="B8787" i="1" s="1"/>
  <c r="E9099" i="1"/>
  <c r="B9099" i="1" s="1"/>
  <c r="E9395" i="1"/>
  <c r="B9395" i="1" s="1"/>
  <c r="E6780" i="1"/>
  <c r="B6780" i="1" s="1"/>
  <c r="E7908" i="1"/>
  <c r="B7908" i="1" s="1"/>
  <c r="E3477" i="1"/>
  <c r="B3477" i="1" s="1"/>
  <c r="E5573" i="1"/>
  <c r="B5573" i="1" s="1"/>
  <c r="E6224" i="1"/>
  <c r="B6224" i="1" s="1"/>
  <c r="E6740" i="1"/>
  <c r="B6740" i="1" s="1"/>
  <c r="E7252" i="1"/>
  <c r="B7252" i="1" s="1"/>
  <c r="E7580" i="1"/>
  <c r="B7580" i="1" s="1"/>
  <c r="E7754" i="1"/>
  <c r="B7754" i="1" s="1"/>
  <c r="E7863" i="1"/>
  <c r="B7863" i="1" s="1"/>
  <c r="E7927" i="1"/>
  <c r="B7927" i="1" s="1"/>
  <c r="E7991" i="1"/>
  <c r="B7991" i="1" s="1"/>
  <c r="E8055" i="1"/>
  <c r="B8055" i="1" s="1"/>
  <c r="E8119" i="1"/>
  <c r="B8119" i="1" s="1"/>
  <c r="E8183" i="1"/>
  <c r="B8183" i="1" s="1"/>
  <c r="E8247" i="1"/>
  <c r="B8247" i="1" s="1"/>
  <c r="E8311" i="1"/>
  <c r="B8311" i="1" s="1"/>
  <c r="E8375" i="1"/>
  <c r="B8375" i="1" s="1"/>
  <c r="E8439" i="1"/>
  <c r="B8439" i="1" s="1"/>
  <c r="E8503" i="1"/>
  <c r="B8503" i="1" s="1"/>
  <c r="E8567" i="1"/>
  <c r="B8567" i="1" s="1"/>
  <c r="E8631" i="1"/>
  <c r="B8631" i="1" s="1"/>
  <c r="E8695" i="1"/>
  <c r="B8695" i="1" s="1"/>
  <c r="E8759" i="1"/>
  <c r="B8759" i="1" s="1"/>
  <c r="E8823" i="1"/>
  <c r="B8823" i="1" s="1"/>
  <c r="E8887" i="1"/>
  <c r="B8887" i="1" s="1"/>
  <c r="E8951" i="1"/>
  <c r="B8951" i="1" s="1"/>
  <c r="E9015" i="1"/>
  <c r="B9015" i="1" s="1"/>
  <c r="E9079" i="1"/>
  <c r="B9079" i="1" s="1"/>
  <c r="E9143" i="1"/>
  <c r="B9143" i="1" s="1"/>
  <c r="E9207" i="1"/>
  <c r="B9207" i="1" s="1"/>
  <c r="E9271" i="1"/>
  <c r="B9271" i="1" s="1"/>
  <c r="E9335" i="1"/>
  <c r="B9335" i="1" s="1"/>
  <c r="E9399" i="1"/>
  <c r="B9399" i="1" s="1"/>
  <c r="E9463" i="1"/>
  <c r="B9463" i="1" s="1"/>
  <c r="E9527" i="1"/>
  <c r="B9527" i="1" s="1"/>
  <c r="E9591" i="1"/>
  <c r="B9591" i="1" s="1"/>
  <c r="E7412" i="1"/>
  <c r="B7412" i="1" s="1"/>
  <c r="E8035" i="1"/>
  <c r="B8035" i="1" s="1"/>
  <c r="E8411" i="1"/>
  <c r="B8411" i="1" s="1"/>
  <c r="E8803" i="1"/>
  <c r="B8803" i="1" s="1"/>
  <c r="E9227" i="1"/>
  <c r="B9227" i="1" s="1"/>
  <c r="E5637" i="1"/>
  <c r="B5637" i="1" s="1"/>
  <c r="E7682" i="1"/>
  <c r="B7682" i="1" s="1"/>
  <c r="E8108" i="1"/>
  <c r="B8108" i="1" s="1"/>
  <c r="E5348" i="1"/>
  <c r="B5348" i="1" s="1"/>
  <c r="E6087" i="1"/>
  <c r="B6087" i="1" s="1"/>
  <c r="E6620" i="1"/>
  <c r="B6620" i="1" s="1"/>
  <c r="E7132" i="1"/>
  <c r="B7132" i="1" s="1"/>
  <c r="E7540" i="1"/>
  <c r="B7540" i="1" s="1"/>
  <c r="E7714" i="1"/>
  <c r="B7714" i="1" s="1"/>
  <c r="E7848" i="1"/>
  <c r="B7848" i="1" s="1"/>
  <c r="E7912" i="1"/>
  <c r="B7912" i="1" s="1"/>
  <c r="E7976" i="1"/>
  <c r="B7976" i="1" s="1"/>
  <c r="E8040" i="1"/>
  <c r="B8040" i="1" s="1"/>
  <c r="E8104" i="1"/>
  <c r="B8104" i="1" s="1"/>
  <c r="E8168" i="1"/>
  <c r="B8168" i="1" s="1"/>
  <c r="E8232" i="1"/>
  <c r="B8232" i="1" s="1"/>
  <c r="E8296" i="1"/>
  <c r="B8296" i="1" s="1"/>
  <c r="E8360" i="1"/>
  <c r="B8360" i="1" s="1"/>
  <c r="E8424" i="1"/>
  <c r="B8424" i="1" s="1"/>
  <c r="E8488" i="1"/>
  <c r="B8488" i="1" s="1"/>
  <c r="E8552" i="1"/>
  <c r="B8552" i="1" s="1"/>
  <c r="E8616" i="1"/>
  <c r="B8616" i="1" s="1"/>
  <c r="E8680" i="1"/>
  <c r="B8680" i="1" s="1"/>
  <c r="E8744" i="1"/>
  <c r="B8744" i="1" s="1"/>
  <c r="E8808" i="1"/>
  <c r="B8808" i="1" s="1"/>
  <c r="E8872" i="1"/>
  <c r="B8872" i="1" s="1"/>
  <c r="E8936" i="1"/>
  <c r="B8936" i="1" s="1"/>
  <c r="E9000" i="1"/>
  <c r="B9000" i="1" s="1"/>
  <c r="E9064" i="1"/>
  <c r="B9064" i="1" s="1"/>
  <c r="E9128" i="1"/>
  <c r="B9128" i="1" s="1"/>
  <c r="E9192" i="1"/>
  <c r="B9192" i="1" s="1"/>
  <c r="E9256" i="1"/>
  <c r="B9256" i="1" s="1"/>
  <c r="E9320" i="1"/>
  <c r="B9320" i="1" s="1"/>
  <c r="E9384" i="1"/>
  <c r="B9384" i="1" s="1"/>
  <c r="E9448" i="1"/>
  <c r="B9448" i="1" s="1"/>
  <c r="E9512" i="1"/>
  <c r="B9512" i="1" s="1"/>
  <c r="E9576" i="1"/>
  <c r="B9576" i="1" s="1"/>
  <c r="E6708" i="1"/>
  <c r="B6708" i="1" s="1"/>
  <c r="E7939" i="1"/>
  <c r="B7939" i="1" s="1"/>
  <c r="E8291" i="1"/>
  <c r="B8291" i="1" s="1"/>
  <c r="E8659" i="1"/>
  <c r="B8659" i="1" s="1"/>
  <c r="E9043" i="1"/>
  <c r="B9043" i="1" s="1"/>
  <c r="E9483" i="1"/>
  <c r="B9483" i="1" s="1"/>
  <c r="E6716" i="1"/>
  <c r="B6716" i="1" s="1"/>
  <c r="E7932" i="1"/>
  <c r="B7932" i="1" s="1"/>
  <c r="E3941" i="1"/>
  <c r="B3941" i="1" s="1"/>
  <c r="E5701" i="1"/>
  <c r="B5701" i="1" s="1"/>
  <c r="E6308" i="1"/>
  <c r="B6308" i="1" s="1"/>
  <c r="E6820" i="1"/>
  <c r="B6820" i="1" s="1"/>
  <c r="E7332" i="1"/>
  <c r="B7332" i="1" s="1"/>
  <c r="E7610" i="1"/>
  <c r="B7610" i="1" s="1"/>
  <c r="E7777" i="1"/>
  <c r="B7777" i="1" s="1"/>
  <c r="E7873" i="1"/>
  <c r="B7873" i="1" s="1"/>
  <c r="E7937" i="1"/>
  <c r="B7937" i="1" s="1"/>
  <c r="E8001" i="1"/>
  <c r="B8001" i="1" s="1"/>
  <c r="E8065" i="1"/>
  <c r="B8065" i="1" s="1"/>
  <c r="E8129" i="1"/>
  <c r="B8129" i="1" s="1"/>
  <c r="E8193" i="1"/>
  <c r="B8193" i="1" s="1"/>
  <c r="E8257" i="1"/>
  <c r="B8257" i="1" s="1"/>
  <c r="E8321" i="1"/>
  <c r="B8321" i="1" s="1"/>
  <c r="E8385" i="1"/>
  <c r="B8385" i="1" s="1"/>
  <c r="E8449" i="1"/>
  <c r="B8449" i="1" s="1"/>
  <c r="E8513" i="1"/>
  <c r="B8513" i="1" s="1"/>
  <c r="E8577" i="1"/>
  <c r="B8577" i="1" s="1"/>
  <c r="E8641" i="1"/>
  <c r="B8641" i="1" s="1"/>
  <c r="E8705" i="1"/>
  <c r="B8705" i="1" s="1"/>
  <c r="E8769" i="1"/>
  <c r="B8769" i="1" s="1"/>
  <c r="E8833" i="1"/>
  <c r="B8833" i="1" s="1"/>
  <c r="E8897" i="1"/>
  <c r="B8897" i="1" s="1"/>
  <c r="E8961" i="1"/>
  <c r="B8961" i="1" s="1"/>
  <c r="E9025" i="1"/>
  <c r="B9025" i="1" s="1"/>
  <c r="E9089" i="1"/>
  <c r="B9089" i="1" s="1"/>
  <c r="E9153" i="1"/>
  <c r="B9153" i="1" s="1"/>
  <c r="E9217" i="1"/>
  <c r="B9217" i="1" s="1"/>
  <c r="E9281" i="1"/>
  <c r="B9281" i="1" s="1"/>
  <c r="E9345" i="1"/>
  <c r="B9345" i="1" s="1"/>
  <c r="E9409" i="1"/>
  <c r="B9409" i="1" s="1"/>
  <c r="E9473" i="1"/>
  <c r="B9473" i="1" s="1"/>
  <c r="E9537" i="1"/>
  <c r="B9537" i="1" s="1"/>
  <c r="E3685" i="1"/>
  <c r="B3685" i="1" s="1"/>
  <c r="E7763" i="1"/>
  <c r="B7763" i="1" s="1"/>
  <c r="E8139" i="1"/>
  <c r="B8139" i="1" s="1"/>
  <c r="E8531" i="1"/>
  <c r="B8531" i="1" s="1"/>
  <c r="E8955" i="1"/>
  <c r="B8955" i="1" s="1"/>
  <c r="E9347" i="1"/>
  <c r="B9347" i="1" s="1"/>
  <c r="E5740" i="1"/>
  <c r="B5740" i="1" s="1"/>
  <c r="E7746" i="1"/>
  <c r="B7746" i="1" s="1"/>
  <c r="E8124" i="1"/>
  <c r="B8124" i="1" s="1"/>
  <c r="E5384" i="1"/>
  <c r="B5384" i="1" s="1"/>
  <c r="E6105" i="1"/>
  <c r="B6105" i="1" s="1"/>
  <c r="E6636" i="1"/>
  <c r="B6636" i="1" s="1"/>
  <c r="E7148" i="1"/>
  <c r="B7148" i="1" s="1"/>
  <c r="E7547" i="1"/>
  <c r="B7547" i="1" s="1"/>
  <c r="E7716" i="1"/>
  <c r="B7716" i="1" s="1"/>
  <c r="E5039" i="1"/>
  <c r="B5039" i="1" s="1"/>
  <c r="E8644" i="1"/>
  <c r="B8644" i="1" s="1"/>
  <c r="E9156" i="1"/>
  <c r="B9156" i="1" s="1"/>
  <c r="E8204" i="1"/>
  <c r="B8204" i="1" s="1"/>
  <c r="E8716" i="1"/>
  <c r="B8716" i="1" s="1"/>
  <c r="E9228" i="1"/>
  <c r="B9228" i="1" s="1"/>
  <c r="E8276" i="1"/>
  <c r="B8276" i="1" s="1"/>
  <c r="E8788" i="1"/>
  <c r="B8788" i="1" s="1"/>
  <c r="E9300" i="1"/>
  <c r="B9300" i="1" s="1"/>
  <c r="E8348" i="1"/>
  <c r="B8348" i="1" s="1"/>
  <c r="E8860" i="1"/>
  <c r="B8860" i="1" s="1"/>
  <c r="E9372" i="1"/>
  <c r="B9372" i="1" s="1"/>
  <c r="E8420" i="1"/>
  <c r="B8420" i="1" s="1"/>
  <c r="E8932" i="1"/>
  <c r="B8932" i="1" s="1"/>
  <c r="E9444" i="1"/>
  <c r="B9444" i="1" s="1"/>
  <c r="E7868" i="1"/>
  <c r="B7868" i="1" s="1"/>
  <c r="E6332" i="1"/>
  <c r="B6332" i="1" s="1"/>
  <c r="E9419" i="1"/>
  <c r="B9419" i="1" s="1"/>
  <c r="E9067" i="1"/>
  <c r="B9067" i="1" s="1"/>
  <c r="E8723" i="1"/>
  <c r="B8723" i="1" s="1"/>
  <c r="E8347" i="1"/>
  <c r="B8347" i="1" s="1"/>
  <c r="E8003" i="1"/>
  <c r="B8003" i="1" s="1"/>
  <c r="E7220" i="1"/>
  <c r="B7220" i="1" s="1"/>
  <c r="E9562" i="1"/>
  <c r="B9562" i="1" s="1"/>
  <c r="E9466" i="1"/>
  <c r="B9466" i="1" s="1"/>
  <c r="E9386" i="1"/>
  <c r="B9386" i="1" s="1"/>
  <c r="E9306" i="1"/>
  <c r="B9306" i="1" s="1"/>
  <c r="E9210" i="1"/>
  <c r="B9210" i="1" s="1"/>
  <c r="E9130" i="1"/>
  <c r="B9130" i="1" s="1"/>
  <c r="E9050" i="1"/>
  <c r="B9050" i="1" s="1"/>
  <c r="E8954" i="1"/>
  <c r="B8954" i="1" s="1"/>
  <c r="E8866" i="1"/>
  <c r="B8866" i="1" s="1"/>
  <c r="E8746" i="1"/>
  <c r="B8746" i="1" s="1"/>
  <c r="E8618" i="1"/>
  <c r="B8618" i="1" s="1"/>
  <c r="E8490" i="1"/>
  <c r="B8490" i="1" s="1"/>
  <c r="E8362" i="1"/>
  <c r="B8362" i="1" s="1"/>
  <c r="E8234" i="1"/>
  <c r="B8234" i="1" s="1"/>
  <c r="E8106" i="1"/>
  <c r="B8106" i="1" s="1"/>
  <c r="E7978" i="1"/>
  <c r="B7978" i="1" s="1"/>
  <c r="E7850" i="1"/>
  <c r="B7850" i="1" s="1"/>
  <c r="E6764" i="1"/>
  <c r="B6764" i="1" s="1"/>
  <c r="E7876" i="1"/>
  <c r="B7876" i="1" s="1"/>
  <c r="E8643" i="1"/>
  <c r="B8643" i="1" s="1"/>
  <c r="E9553" i="1"/>
  <c r="B9553" i="1" s="1"/>
  <c r="E9297" i="1"/>
  <c r="B9297" i="1" s="1"/>
  <c r="E9041" i="1"/>
  <c r="B9041" i="1" s="1"/>
  <c r="E8785" i="1"/>
  <c r="B8785" i="1" s="1"/>
  <c r="E8529" i="1"/>
  <c r="B8529" i="1" s="1"/>
  <c r="E8273" i="1"/>
  <c r="B8273" i="1" s="1"/>
  <c r="E8017" i="1"/>
  <c r="B8017" i="1" s="1"/>
  <c r="E7651" i="1"/>
  <c r="B7651" i="1" s="1"/>
  <c r="E5876" i="1"/>
  <c r="B5876" i="1" s="1"/>
  <c r="E9587" i="1"/>
  <c r="B9587" i="1" s="1"/>
  <c r="E8019" i="1"/>
  <c r="B8019" i="1" s="1"/>
  <c r="E9464" i="1"/>
  <c r="B9464" i="1" s="1"/>
  <c r="E9208" i="1"/>
  <c r="B9208" i="1" s="1"/>
  <c r="E8952" i="1"/>
  <c r="B8952" i="1" s="1"/>
  <c r="E8696" i="1"/>
  <c r="B8696" i="1" s="1"/>
  <c r="E8440" i="1"/>
  <c r="B8440" i="1" s="1"/>
  <c r="E8184" i="1"/>
  <c r="B8184" i="1" s="1"/>
  <c r="E7928" i="1"/>
  <c r="B7928" i="1" s="1"/>
  <c r="E7260" i="1"/>
  <c r="B7260" i="1" s="1"/>
  <c r="E3557" i="1"/>
  <c r="B3557" i="1" s="1"/>
  <c r="E8907" i="1"/>
  <c r="B8907" i="1" s="1"/>
  <c r="E4369" i="1"/>
  <c r="B4369" i="1" s="1"/>
  <c r="E9351" i="1"/>
  <c r="B9351" i="1" s="1"/>
  <c r="E9095" i="1"/>
  <c r="B9095" i="1" s="1"/>
  <c r="E8839" i="1"/>
  <c r="B8839" i="1" s="1"/>
  <c r="E8583" i="1"/>
  <c r="B8583" i="1" s="1"/>
  <c r="E8327" i="1"/>
  <c r="B8327" i="1" s="1"/>
  <c r="E8071" i="1"/>
  <c r="B8071" i="1" s="1"/>
  <c r="E7787" i="1"/>
  <c r="B7787" i="1" s="1"/>
  <c r="E6356" i="1"/>
  <c r="B6356" i="1" s="1"/>
  <c r="E7531" i="1"/>
  <c r="B7531" i="1" s="1"/>
  <c r="E8547" i="1"/>
  <c r="B8547" i="1" s="1"/>
  <c r="E5240" i="1"/>
  <c r="B5240" i="1" s="1"/>
  <c r="E9358" i="1"/>
  <c r="B9358" i="1" s="1"/>
  <c r="E9102" i="1"/>
  <c r="B9102" i="1" s="1"/>
  <c r="E8846" i="1"/>
  <c r="B8846" i="1" s="1"/>
  <c r="E8590" i="1"/>
  <c r="B8590" i="1" s="1"/>
  <c r="E8334" i="1"/>
  <c r="B8334" i="1" s="1"/>
  <c r="E8078" i="1"/>
  <c r="B8078" i="1" s="1"/>
  <c r="E7802" i="1"/>
  <c r="B7802" i="1" s="1"/>
  <c r="E6412" i="1"/>
  <c r="B6412" i="1" s="1"/>
  <c r="E8931" i="1"/>
  <c r="B8931" i="1" s="1"/>
  <c r="E9453" i="1"/>
  <c r="B9453" i="1" s="1"/>
  <c r="E9197" i="1"/>
  <c r="B9197" i="1" s="1"/>
  <c r="E8941" i="1"/>
  <c r="B8941" i="1" s="1"/>
  <c r="E8685" i="1"/>
  <c r="B8685" i="1" s="1"/>
  <c r="E8429" i="1"/>
  <c r="B8429" i="1" s="1"/>
  <c r="E8173" i="1"/>
  <c r="B8173" i="1" s="1"/>
  <c r="E7917" i="1"/>
  <c r="B7917" i="1" s="1"/>
  <c r="E7172" i="1"/>
  <c r="B7172" i="1" s="1"/>
  <c r="E281" i="1"/>
  <c r="B281" i="1" s="1"/>
  <c r="E7211" i="1"/>
  <c r="B7211" i="1" s="1"/>
  <c r="E6955" i="1"/>
  <c r="B6955" i="1" s="1"/>
  <c r="E6699" i="1"/>
  <c r="B6699" i="1" s="1"/>
  <c r="E6347" i="1"/>
  <c r="B6347" i="1" s="1"/>
  <c r="E5760" i="1"/>
  <c r="B5760" i="1" s="1"/>
  <c r="E4150" i="1"/>
  <c r="B4150" i="1" s="1"/>
  <c r="E7210" i="1"/>
  <c r="B7210" i="1" s="1"/>
  <c r="E6698" i="1"/>
  <c r="B6698" i="1" s="1"/>
  <c r="E6048" i="1"/>
  <c r="B6048" i="1" s="1"/>
  <c r="E7689" i="1"/>
  <c r="B7689" i="1" s="1"/>
  <c r="E6665" i="1"/>
  <c r="B6665" i="1" s="1"/>
  <c r="E5444" i="1"/>
  <c r="B5444" i="1" s="1"/>
  <c r="E7320" i="1"/>
  <c r="B7320" i="1" s="1"/>
  <c r="E6296" i="1"/>
  <c r="B6296" i="1" s="1"/>
  <c r="E3877" i="1"/>
  <c r="B3877" i="1" s="1"/>
  <c r="E6967" i="1"/>
  <c r="B6967" i="1" s="1"/>
  <c r="E5898" i="1"/>
  <c r="B5898" i="1" s="1"/>
  <c r="E7646" i="1"/>
  <c r="B7646" i="1" s="1"/>
  <c r="E6622" i="1"/>
  <c r="B6622" i="1" s="1"/>
  <c r="E5352" i="1"/>
  <c r="B5352" i="1" s="1"/>
  <c r="E7301" i="1"/>
  <c r="B7301" i="1" s="1"/>
  <c r="E6277" i="1"/>
  <c r="B6277" i="1" s="1"/>
  <c r="E3778" i="1"/>
  <c r="B3778" i="1" s="1"/>
  <c r="E4427" i="1"/>
  <c r="B4427" i="1" s="1"/>
  <c r="E4350" i="1"/>
  <c r="B4350" i="1" s="1"/>
  <c r="E5080" i="1"/>
  <c r="B5080" i="1" s="1"/>
  <c r="E1143" i="1"/>
  <c r="B1143" i="1" s="1"/>
  <c r="E8196" i="1"/>
  <c r="B8196" i="1" s="1"/>
  <c r="E8708" i="1"/>
  <c r="B8708" i="1" s="1"/>
  <c r="E9220" i="1"/>
  <c r="B9220" i="1" s="1"/>
  <c r="E8268" i="1"/>
  <c r="B8268" i="1" s="1"/>
  <c r="E8780" i="1"/>
  <c r="B8780" i="1" s="1"/>
  <c r="E9292" i="1"/>
  <c r="B9292" i="1" s="1"/>
  <c r="E8340" i="1"/>
  <c r="B8340" i="1" s="1"/>
  <c r="E8852" i="1"/>
  <c r="B8852" i="1" s="1"/>
  <c r="E9364" i="1"/>
  <c r="B9364" i="1" s="1"/>
  <c r="E8412" i="1"/>
  <c r="B8412" i="1" s="1"/>
  <c r="E8924" i="1"/>
  <c r="B8924" i="1" s="1"/>
  <c r="E9436" i="1"/>
  <c r="B9436" i="1" s="1"/>
  <c r="E8484" i="1"/>
  <c r="B8484" i="1" s="1"/>
  <c r="E8996" i="1"/>
  <c r="B8996" i="1" s="1"/>
  <c r="E9508" i="1"/>
  <c r="B9508" i="1" s="1"/>
  <c r="E7812" i="1"/>
  <c r="B7812" i="1" s="1"/>
  <c r="E6123" i="1"/>
  <c r="B6123" i="1" s="1"/>
  <c r="E9379" i="1"/>
  <c r="B9379" i="1" s="1"/>
  <c r="E9019" i="1"/>
  <c r="B9019" i="1" s="1"/>
  <c r="E8675" i="1"/>
  <c r="B8675" i="1" s="1"/>
  <c r="E8307" i="1"/>
  <c r="B8307" i="1" s="1"/>
  <c r="E7971" i="1"/>
  <c r="B7971" i="1" s="1"/>
  <c r="E6836" i="1"/>
  <c r="B6836" i="1" s="1"/>
  <c r="E9554" i="1"/>
  <c r="B9554" i="1" s="1"/>
  <c r="E9458" i="1"/>
  <c r="B9458" i="1" s="1"/>
  <c r="E9378" i="1"/>
  <c r="B9378" i="1" s="1"/>
  <c r="E9298" i="1"/>
  <c r="B9298" i="1" s="1"/>
  <c r="E9202" i="1"/>
  <c r="B9202" i="1" s="1"/>
  <c r="E9122" i="1"/>
  <c r="B9122" i="1" s="1"/>
  <c r="E9042" i="1"/>
  <c r="B9042" i="1" s="1"/>
  <c r="E8946" i="1"/>
  <c r="B8946" i="1" s="1"/>
  <c r="E8850" i="1"/>
  <c r="B8850" i="1" s="1"/>
  <c r="E8738" i="1"/>
  <c r="B8738" i="1" s="1"/>
  <c r="E8610" i="1"/>
  <c r="B8610" i="1" s="1"/>
  <c r="E8482" i="1"/>
  <c r="B8482" i="1" s="1"/>
  <c r="E8354" i="1"/>
  <c r="B8354" i="1" s="1"/>
  <c r="E8226" i="1"/>
  <c r="B8226" i="1" s="1"/>
  <c r="E8098" i="1"/>
  <c r="B8098" i="1" s="1"/>
  <c r="E7970" i="1"/>
  <c r="B7970" i="1" s="1"/>
  <c r="E7840" i="1"/>
  <c r="B7840" i="1" s="1"/>
  <c r="E6700" i="1"/>
  <c r="B6700" i="1" s="1"/>
  <c r="E7842" i="1"/>
  <c r="B7842" i="1" s="1"/>
  <c r="E8587" i="1"/>
  <c r="B8587" i="1" s="1"/>
  <c r="E9545" i="1"/>
  <c r="B9545" i="1" s="1"/>
  <c r="E9289" i="1"/>
  <c r="B9289" i="1" s="1"/>
  <c r="E9033" i="1"/>
  <c r="B9033" i="1" s="1"/>
  <c r="E8777" i="1"/>
  <c r="B8777" i="1" s="1"/>
  <c r="E8521" i="1"/>
  <c r="B8521" i="1" s="1"/>
  <c r="E8265" i="1"/>
  <c r="B8265" i="1" s="1"/>
  <c r="E8009" i="1"/>
  <c r="B8009" i="1" s="1"/>
  <c r="E7628" i="1"/>
  <c r="B7628" i="1" s="1"/>
  <c r="E5794" i="1"/>
  <c r="B5794" i="1" s="1"/>
  <c r="E9531" i="1"/>
  <c r="B9531" i="1" s="1"/>
  <c r="E7979" i="1"/>
  <c r="B7979" i="1" s="1"/>
  <c r="E9456" i="1"/>
  <c r="B9456" i="1" s="1"/>
  <c r="E9200" i="1"/>
  <c r="B9200" i="1" s="1"/>
  <c r="E8944" i="1"/>
  <c r="B8944" i="1" s="1"/>
  <c r="E8688" i="1"/>
  <c r="B8688" i="1" s="1"/>
  <c r="E8432" i="1"/>
  <c r="B8432" i="1" s="1"/>
  <c r="E8176" i="1"/>
  <c r="B8176" i="1" s="1"/>
  <c r="E7920" i="1"/>
  <c r="B7920" i="1" s="1"/>
  <c r="E7196" i="1"/>
  <c r="B7196" i="1" s="1"/>
  <c r="E1773" i="1"/>
  <c r="B1773" i="1" s="1"/>
  <c r="E8843" i="1"/>
  <c r="B8843" i="1" s="1"/>
  <c r="E9599" i="1"/>
  <c r="B9599" i="1" s="1"/>
  <c r="E9343" i="1"/>
  <c r="B9343" i="1" s="1"/>
  <c r="E9087" i="1"/>
  <c r="B9087" i="1" s="1"/>
  <c r="E8831" i="1"/>
  <c r="B8831" i="1" s="1"/>
  <c r="E8575" i="1"/>
  <c r="B8575" i="1" s="1"/>
  <c r="E8319" i="1"/>
  <c r="B8319" i="1" s="1"/>
  <c r="E8063" i="1"/>
  <c r="B8063" i="1" s="1"/>
  <c r="E7771" i="1"/>
  <c r="B7771" i="1" s="1"/>
  <c r="E6292" i="1"/>
  <c r="B6292" i="1" s="1"/>
  <c r="E7292" i="1"/>
  <c r="B7292" i="1" s="1"/>
  <c r="E8499" i="1"/>
  <c r="B8499" i="1" s="1"/>
  <c r="E4709" i="1"/>
  <c r="B4709" i="1" s="1"/>
  <c r="E9350" i="1"/>
  <c r="B9350" i="1" s="1"/>
  <c r="E9094" i="1"/>
  <c r="B9094" i="1" s="1"/>
  <c r="E8838" i="1"/>
  <c r="B8838" i="1" s="1"/>
  <c r="E8582" i="1"/>
  <c r="B8582" i="1" s="1"/>
  <c r="E8326" i="1"/>
  <c r="B8326" i="1" s="1"/>
  <c r="E8070" i="1"/>
  <c r="B8070" i="1" s="1"/>
  <c r="E7786" i="1"/>
  <c r="B7786" i="1" s="1"/>
  <c r="E6348" i="1"/>
  <c r="B6348" i="1" s="1"/>
  <c r="E8875" i="1"/>
  <c r="B8875" i="1" s="1"/>
  <c r="E9445" i="1"/>
  <c r="B9445" i="1" s="1"/>
  <c r="E9189" i="1"/>
  <c r="B9189" i="1" s="1"/>
  <c r="E8933" i="1"/>
  <c r="B8933" i="1" s="1"/>
  <c r="E8677" i="1"/>
  <c r="B8677" i="1" s="1"/>
  <c r="E8421" i="1"/>
  <c r="B8421" i="1" s="1"/>
  <c r="E8165" i="1"/>
  <c r="B8165" i="1" s="1"/>
  <c r="E7909" i="1"/>
  <c r="B7909" i="1" s="1"/>
  <c r="E7108" i="1"/>
  <c r="B7108" i="1" s="1"/>
  <c r="E7459" i="1"/>
  <c r="B7459" i="1" s="1"/>
  <c r="E7203" i="1"/>
  <c r="B7203" i="1" s="1"/>
  <c r="E6947" i="1"/>
  <c r="B6947" i="1" s="1"/>
  <c r="E6691" i="1"/>
  <c r="B6691" i="1" s="1"/>
  <c r="E6323" i="1"/>
  <c r="B6323" i="1" s="1"/>
  <c r="E5725" i="1"/>
  <c r="B5725" i="1" s="1"/>
  <c r="E4022" i="1"/>
  <c r="B4022" i="1" s="1"/>
  <c r="E7186" i="1"/>
  <c r="B7186" i="1" s="1"/>
  <c r="E6674" i="1"/>
  <c r="B6674" i="1" s="1"/>
  <c r="E6039" i="1"/>
  <c r="B6039" i="1" s="1"/>
  <c r="E7681" i="1"/>
  <c r="B7681" i="1" s="1"/>
  <c r="E6657" i="1"/>
  <c r="B6657" i="1" s="1"/>
  <c r="E5428" i="1"/>
  <c r="B5428" i="1" s="1"/>
  <c r="E7312" i="1"/>
  <c r="B7312" i="1" s="1"/>
  <c r="E6288" i="1"/>
  <c r="B6288" i="1" s="1"/>
  <c r="E3835" i="1"/>
  <c r="B3835" i="1" s="1"/>
  <c r="E6959" i="1"/>
  <c r="B6959" i="1" s="1"/>
  <c r="E5889" i="1"/>
  <c r="B5889" i="1" s="1"/>
  <c r="E7638" i="1"/>
  <c r="B7638" i="1" s="1"/>
  <c r="E6614" i="1"/>
  <c r="B6614" i="1" s="1"/>
  <c r="E5332" i="1"/>
  <c r="B5332" i="1" s="1"/>
  <c r="E7293" i="1"/>
  <c r="B7293" i="1" s="1"/>
  <c r="E6269" i="1"/>
  <c r="B6269" i="1" s="1"/>
  <c r="E3734" i="1"/>
  <c r="B3734" i="1" s="1"/>
  <c r="E4417" i="1"/>
  <c r="B4417" i="1" s="1"/>
  <c r="E4340" i="1"/>
  <c r="B4340" i="1" s="1"/>
  <c r="E5072" i="1"/>
  <c r="B5072" i="1" s="1"/>
  <c r="E1101" i="1"/>
  <c r="E8260" i="1"/>
  <c r="B8260" i="1" s="1"/>
  <c r="E8772" i="1"/>
  <c r="B8772" i="1" s="1"/>
  <c r="E9284" i="1"/>
  <c r="B9284" i="1" s="1"/>
  <c r="E8332" i="1"/>
  <c r="B8332" i="1" s="1"/>
  <c r="E8844" i="1"/>
  <c r="B8844" i="1" s="1"/>
  <c r="E9356" i="1"/>
  <c r="B9356" i="1" s="1"/>
  <c r="E8404" i="1"/>
  <c r="B8404" i="1" s="1"/>
  <c r="E8916" i="1"/>
  <c r="B8916" i="1" s="1"/>
  <c r="E9428" i="1"/>
  <c r="B9428" i="1" s="1"/>
  <c r="E8476" i="1"/>
  <c r="B8476" i="1" s="1"/>
  <c r="E8988" i="1"/>
  <c r="B8988" i="1" s="1"/>
  <c r="E9500" i="1"/>
  <c r="B9500" i="1" s="1"/>
  <c r="E8548" i="1"/>
  <c r="B8548" i="1" s="1"/>
  <c r="E9060" i="1"/>
  <c r="B9060" i="1" s="1"/>
  <c r="E9572" i="1"/>
  <c r="B9572" i="1" s="1"/>
  <c r="E7723" i="1"/>
  <c r="B7723" i="1" s="1"/>
  <c r="E5826" i="1"/>
  <c r="B5826" i="1" s="1"/>
  <c r="E9331" i="1"/>
  <c r="B9331" i="1" s="1"/>
  <c r="E8971" i="1"/>
  <c r="B8971" i="1" s="1"/>
  <c r="E8627" i="1"/>
  <c r="B8627" i="1" s="1"/>
  <c r="E8275" i="1"/>
  <c r="B8275" i="1" s="1"/>
  <c r="E7931" i="1"/>
  <c r="B7931" i="1" s="1"/>
  <c r="E6580" i="1"/>
  <c r="B6580" i="1" s="1"/>
  <c r="E9530" i="1"/>
  <c r="B9530" i="1" s="1"/>
  <c r="E9450" i="1"/>
  <c r="B9450" i="1" s="1"/>
  <c r="E9370" i="1"/>
  <c r="B9370" i="1" s="1"/>
  <c r="E9274" i="1"/>
  <c r="B9274" i="1" s="1"/>
  <c r="E9194" i="1"/>
  <c r="B9194" i="1" s="1"/>
  <c r="E9114" i="1"/>
  <c r="B9114" i="1" s="1"/>
  <c r="E9018" i="1"/>
  <c r="B9018" i="1" s="1"/>
  <c r="E8938" i="1"/>
  <c r="B8938" i="1" s="1"/>
  <c r="E8826" i="1"/>
  <c r="B8826" i="1" s="1"/>
  <c r="E8698" i="1"/>
  <c r="B8698" i="1" s="1"/>
  <c r="E8570" i="1"/>
  <c r="B8570" i="1" s="1"/>
  <c r="E8442" i="1"/>
  <c r="B8442" i="1" s="1"/>
  <c r="E8314" i="1"/>
  <c r="B8314" i="1" s="1"/>
  <c r="E8186" i="1"/>
  <c r="B8186" i="1" s="1"/>
  <c r="E8058" i="1"/>
  <c r="B8058" i="1" s="1"/>
  <c r="E7930" i="1"/>
  <c r="B7930" i="1" s="1"/>
  <c r="E7762" i="1"/>
  <c r="B7762" i="1" s="1"/>
  <c r="E6251" i="1"/>
  <c r="B6251" i="1" s="1"/>
  <c r="E6268" i="1"/>
  <c r="B6268" i="1" s="1"/>
  <c r="E8211" i="1"/>
  <c r="B8211" i="1" s="1"/>
  <c r="E9489" i="1"/>
  <c r="B9489" i="1" s="1"/>
  <c r="E9233" i="1"/>
  <c r="B9233" i="1" s="1"/>
  <c r="E8977" i="1"/>
  <c r="B8977" i="1" s="1"/>
  <c r="E8721" i="1"/>
  <c r="B8721" i="1" s="1"/>
  <c r="E8465" i="1"/>
  <c r="B8465" i="1" s="1"/>
  <c r="E8209" i="1"/>
  <c r="B8209" i="1" s="1"/>
  <c r="E7953" i="1"/>
  <c r="B7953" i="1" s="1"/>
  <c r="E7460" i="1"/>
  <c r="B7460" i="1" s="1"/>
  <c r="E4625" i="1"/>
  <c r="B4625" i="1" s="1"/>
  <c r="E9139" i="1"/>
  <c r="B9139" i="1" s="1"/>
  <c r="E7468" i="1"/>
  <c r="B7468" i="1" s="1"/>
  <c r="E9400" i="1"/>
  <c r="B9400" i="1" s="1"/>
  <c r="E9144" i="1"/>
  <c r="B9144" i="1" s="1"/>
  <c r="E8888" i="1"/>
  <c r="B8888" i="1" s="1"/>
  <c r="E8632" i="1"/>
  <c r="B8632" i="1" s="1"/>
  <c r="E8376" i="1"/>
  <c r="B8376" i="1" s="1"/>
  <c r="E8120" i="1"/>
  <c r="B8120" i="1" s="1"/>
  <c r="E7864" i="1"/>
  <c r="B7864" i="1" s="1"/>
  <c r="E6748" i="1"/>
  <c r="B6748" i="1" s="1"/>
  <c r="E7860" i="1"/>
  <c r="B7860" i="1" s="1"/>
  <c r="E8491" i="1"/>
  <c r="B8491" i="1" s="1"/>
  <c r="E9543" i="1"/>
  <c r="B9543" i="1" s="1"/>
  <c r="E9287" i="1"/>
  <c r="B9287" i="1" s="1"/>
  <c r="E9031" i="1"/>
  <c r="B9031" i="1" s="1"/>
  <c r="E8775" i="1"/>
  <c r="B8775" i="1" s="1"/>
  <c r="E8519" i="1"/>
  <c r="B8519" i="1" s="1"/>
  <c r="E8263" i="1"/>
  <c r="B8263" i="1" s="1"/>
  <c r="E8007" i="1"/>
  <c r="B8007" i="1" s="1"/>
  <c r="E7626" i="1"/>
  <c r="B7626" i="1" s="1"/>
  <c r="E5772" i="1"/>
  <c r="B5772" i="1" s="1"/>
  <c r="E9475" i="1"/>
  <c r="B9475" i="1" s="1"/>
  <c r="E8259" i="1"/>
  <c r="B8259" i="1" s="1"/>
  <c r="E9550" i="1"/>
  <c r="B9550" i="1" s="1"/>
  <c r="E9294" i="1"/>
  <c r="B9294" i="1" s="1"/>
  <c r="E9038" i="1"/>
  <c r="B9038" i="1" s="1"/>
  <c r="E8782" i="1"/>
  <c r="B8782" i="1" s="1"/>
  <c r="E8526" i="1"/>
  <c r="B8526" i="1" s="1"/>
  <c r="E8270" i="1"/>
  <c r="B8270" i="1" s="1"/>
  <c r="E8014" i="1"/>
  <c r="B8014" i="1" s="1"/>
  <c r="E7643" i="1"/>
  <c r="B7643" i="1" s="1"/>
  <c r="E5847" i="1"/>
  <c r="B5847" i="1" s="1"/>
  <c r="E8459" i="1"/>
  <c r="B8459" i="1" s="1"/>
  <c r="E9389" i="1"/>
  <c r="B9389" i="1" s="1"/>
  <c r="E9133" i="1"/>
  <c r="B9133" i="1" s="1"/>
  <c r="E8877" i="1"/>
  <c r="B8877" i="1" s="1"/>
  <c r="E8621" i="1"/>
  <c r="B8621" i="1" s="1"/>
  <c r="E8365" i="1"/>
  <c r="B8365" i="1" s="1"/>
  <c r="E8109" i="1"/>
  <c r="B8109" i="1" s="1"/>
  <c r="E7853" i="1"/>
  <c r="B7853" i="1" s="1"/>
  <c r="E6660" i="1"/>
  <c r="B6660" i="1" s="1"/>
  <c r="E7403" i="1"/>
  <c r="B7403" i="1" s="1"/>
  <c r="E7147" i="1"/>
  <c r="B7147" i="1" s="1"/>
  <c r="E6891" i="1"/>
  <c r="B6891" i="1" s="1"/>
  <c r="E6635" i="1"/>
  <c r="B6635" i="1" s="1"/>
  <c r="E6213" i="1"/>
  <c r="B6213" i="1" s="1"/>
  <c r="E5559" i="1"/>
  <c r="B5559" i="1" s="1"/>
  <c r="E3340" i="1"/>
  <c r="B3340" i="1" s="1"/>
  <c r="E7082" i="1"/>
  <c r="B7082" i="1" s="1"/>
  <c r="E6570" i="1"/>
  <c r="B6570" i="1" s="1"/>
  <c r="E5736" i="1"/>
  <c r="B5736" i="1" s="1"/>
  <c r="E7433" i="1"/>
  <c r="B7433" i="1" s="1"/>
  <c r="E6409" i="1"/>
  <c r="B6409" i="1" s="1"/>
  <c r="E4482" i="1"/>
  <c r="B4482" i="1" s="1"/>
  <c r="E7064" i="1"/>
  <c r="B7064" i="1" s="1"/>
  <c r="E6009" i="1"/>
  <c r="B6009" i="1" s="1"/>
  <c r="E7735" i="1"/>
  <c r="B7735" i="1" s="1"/>
  <c r="E6711" i="1"/>
  <c r="B6711" i="1" s="1"/>
  <c r="E5527" i="1"/>
  <c r="B5527" i="1" s="1"/>
  <c r="E7390" i="1"/>
  <c r="B7390" i="1" s="1"/>
  <c r="E6366" i="1"/>
  <c r="B6366" i="1" s="1"/>
  <c r="E4251" i="1"/>
  <c r="B4251" i="1" s="1"/>
  <c r="E7045" i="1"/>
  <c r="B7045" i="1" s="1"/>
  <c r="E5987" i="1"/>
  <c r="B5987" i="1" s="1"/>
  <c r="E5619" i="1"/>
  <c r="B5619" i="1" s="1"/>
  <c r="E3745" i="1"/>
  <c r="B3745" i="1" s="1"/>
  <c r="E2126" i="1"/>
  <c r="B2126" i="1" s="1"/>
  <c r="E3782" i="1"/>
  <c r="B3782" i="1" s="1"/>
  <c r="E1311" i="1"/>
  <c r="B1311" i="1" s="1"/>
  <c r="E8324" i="1"/>
  <c r="B8324" i="1" s="1"/>
  <c r="E8836" i="1"/>
  <c r="B8836" i="1" s="1"/>
  <c r="E9348" i="1"/>
  <c r="B9348" i="1" s="1"/>
  <c r="E8396" i="1"/>
  <c r="B8396" i="1" s="1"/>
  <c r="E8908" i="1"/>
  <c r="B8908" i="1" s="1"/>
  <c r="E9420" i="1"/>
  <c r="B9420" i="1" s="1"/>
  <c r="E8468" i="1"/>
  <c r="B8468" i="1" s="1"/>
  <c r="E8980" i="1"/>
  <c r="B8980" i="1" s="1"/>
  <c r="E9492" i="1"/>
  <c r="B9492" i="1" s="1"/>
  <c r="E8540" i="1"/>
  <c r="B8540" i="1" s="1"/>
  <c r="E9052" i="1"/>
  <c r="B9052" i="1" s="1"/>
  <c r="E9564" i="1"/>
  <c r="B9564" i="1" s="1"/>
  <c r="E8612" i="1"/>
  <c r="B8612" i="1" s="1"/>
  <c r="E9124" i="1"/>
  <c r="B9124" i="1" s="1"/>
  <c r="E8076" i="1"/>
  <c r="B8076" i="1" s="1"/>
  <c r="E7595" i="1"/>
  <c r="B7595" i="1" s="1"/>
  <c r="E5416" i="1"/>
  <c r="B5416" i="1" s="1"/>
  <c r="E9291" i="1"/>
  <c r="B9291" i="1" s="1"/>
  <c r="E8923" i="1"/>
  <c r="B8923" i="1" s="1"/>
  <c r="E8603" i="1"/>
  <c r="B8603" i="1" s="1"/>
  <c r="E8227" i="1"/>
  <c r="B8227" i="1" s="1"/>
  <c r="E7875" i="1"/>
  <c r="B7875" i="1" s="1"/>
  <c r="E6187" i="1"/>
  <c r="B6187" i="1" s="1"/>
  <c r="E9522" i="1"/>
  <c r="B9522" i="1" s="1"/>
  <c r="E9442" i="1"/>
  <c r="B9442" i="1" s="1"/>
  <c r="E9362" i="1"/>
  <c r="B9362" i="1" s="1"/>
  <c r="E9266" i="1"/>
  <c r="B9266" i="1" s="1"/>
  <c r="E9186" i="1"/>
  <c r="B9186" i="1" s="1"/>
  <c r="E9106" i="1"/>
  <c r="B9106" i="1" s="1"/>
  <c r="E9010" i="1"/>
  <c r="B9010" i="1" s="1"/>
  <c r="E8930" i="1"/>
  <c r="B8930" i="1" s="1"/>
  <c r="E8818" i="1"/>
  <c r="B8818" i="1" s="1"/>
  <c r="E8690" i="1"/>
  <c r="B8690" i="1" s="1"/>
  <c r="E8562" i="1"/>
  <c r="B8562" i="1" s="1"/>
  <c r="E8434" i="1"/>
  <c r="B8434" i="1" s="1"/>
  <c r="E8306" i="1"/>
  <c r="B8306" i="1" s="1"/>
  <c r="E8178" i="1"/>
  <c r="B8178" i="1" s="1"/>
  <c r="E8050" i="1"/>
  <c r="B8050" i="1" s="1"/>
  <c r="E7922" i="1"/>
  <c r="B7922" i="1" s="1"/>
  <c r="E7739" i="1"/>
  <c r="B7739" i="1" s="1"/>
  <c r="E6178" i="1"/>
  <c r="B6178" i="1" s="1"/>
  <c r="E5977" i="1"/>
  <c r="B5977" i="1" s="1"/>
  <c r="E8171" i="1"/>
  <c r="B8171" i="1" s="1"/>
  <c r="E9481" i="1"/>
  <c r="B9481" i="1" s="1"/>
  <c r="E9225" i="1"/>
  <c r="B9225" i="1" s="1"/>
  <c r="E8969" i="1"/>
  <c r="B8969" i="1" s="1"/>
  <c r="E8713" i="1"/>
  <c r="B8713" i="1" s="1"/>
  <c r="E8457" i="1"/>
  <c r="B8457" i="1" s="1"/>
  <c r="E8201" i="1"/>
  <c r="B8201" i="1" s="1"/>
  <c r="E7945" i="1"/>
  <c r="B7945" i="1" s="1"/>
  <c r="E7396" i="1"/>
  <c r="B7396" i="1" s="1"/>
  <c r="E4283" i="1"/>
  <c r="B4283" i="1" s="1"/>
  <c r="E9091" i="1"/>
  <c r="B9091" i="1" s="1"/>
  <c r="E7028" i="1"/>
  <c r="B7028" i="1" s="1"/>
  <c r="E9392" i="1"/>
  <c r="B9392" i="1" s="1"/>
  <c r="E9136" i="1"/>
  <c r="B9136" i="1" s="1"/>
  <c r="E8880" i="1"/>
  <c r="B8880" i="1" s="1"/>
  <c r="E8624" i="1"/>
  <c r="B8624" i="1" s="1"/>
  <c r="E8368" i="1"/>
  <c r="B8368" i="1" s="1"/>
  <c r="E8112" i="1"/>
  <c r="B8112" i="1" s="1"/>
  <c r="E7856" i="1"/>
  <c r="B7856" i="1" s="1"/>
  <c r="E6684" i="1"/>
  <c r="B6684" i="1" s="1"/>
  <c r="E7780" i="1"/>
  <c r="B7780" i="1" s="1"/>
  <c r="E8443" i="1"/>
  <c r="B8443" i="1" s="1"/>
  <c r="E9535" i="1"/>
  <c r="B9535" i="1" s="1"/>
  <c r="E9279" i="1"/>
  <c r="B9279" i="1" s="1"/>
  <c r="E9023" i="1"/>
  <c r="B9023" i="1" s="1"/>
  <c r="E8767" i="1"/>
  <c r="B8767" i="1" s="1"/>
  <c r="E8511" i="1"/>
  <c r="B8511" i="1" s="1"/>
  <c r="E8255" i="1"/>
  <c r="B8255" i="1" s="1"/>
  <c r="E7999" i="1"/>
  <c r="B7999" i="1" s="1"/>
  <c r="E7603" i="1"/>
  <c r="B7603" i="1" s="1"/>
  <c r="E5676" i="1"/>
  <c r="B5676" i="1" s="1"/>
  <c r="E9427" i="1"/>
  <c r="B9427" i="1" s="1"/>
  <c r="E8219" i="1"/>
  <c r="B8219" i="1" s="1"/>
  <c r="E9542" i="1"/>
  <c r="B9542" i="1" s="1"/>
  <c r="E9286" i="1"/>
  <c r="B9286" i="1" s="1"/>
  <c r="E9030" i="1"/>
  <c r="B9030" i="1" s="1"/>
  <c r="E8774" i="1"/>
  <c r="B8774" i="1" s="1"/>
  <c r="E8518" i="1"/>
  <c r="B8518" i="1" s="1"/>
  <c r="E8262" i="1"/>
  <c r="B8262" i="1" s="1"/>
  <c r="E8006" i="1"/>
  <c r="B8006" i="1" s="1"/>
  <c r="E7620" i="1"/>
  <c r="B7620" i="1" s="1"/>
  <c r="E5762" i="1"/>
  <c r="B5762" i="1" s="1"/>
  <c r="E8403" i="1"/>
  <c r="B8403" i="1" s="1"/>
  <c r="E9381" i="1"/>
  <c r="B9381" i="1" s="1"/>
  <c r="E9125" i="1"/>
  <c r="B9125" i="1" s="1"/>
  <c r="E8869" i="1"/>
  <c r="B8869" i="1" s="1"/>
  <c r="E8613" i="1"/>
  <c r="B8613" i="1" s="1"/>
  <c r="E8357" i="1"/>
  <c r="B8357" i="1" s="1"/>
  <c r="E8101" i="1"/>
  <c r="B8101" i="1" s="1"/>
  <c r="E7843" i="1"/>
  <c r="B7843" i="1" s="1"/>
  <c r="E6596" i="1"/>
  <c r="B6596" i="1" s="1"/>
  <c r="E7395" i="1"/>
  <c r="B7395" i="1" s="1"/>
  <c r="E7139" i="1"/>
  <c r="B7139" i="1" s="1"/>
  <c r="E6883" i="1"/>
  <c r="B6883" i="1" s="1"/>
  <c r="E6627" i="1"/>
  <c r="B6627" i="1" s="1"/>
  <c r="E6186" i="1"/>
  <c r="B6186" i="1" s="1"/>
  <c r="E5520" i="1"/>
  <c r="B5520" i="1" s="1"/>
  <c r="E2582" i="1"/>
  <c r="B2582" i="1" s="1"/>
  <c r="E7058" i="1"/>
  <c r="B7058" i="1" s="1"/>
  <c r="E6546" i="1"/>
  <c r="B6546" i="1" s="1"/>
  <c r="E5724" i="1"/>
  <c r="B5724" i="1" s="1"/>
  <c r="E7425" i="1"/>
  <c r="B7425" i="1" s="1"/>
  <c r="E6401" i="1"/>
  <c r="B6401" i="1" s="1"/>
  <c r="E4438" i="1"/>
  <c r="B4438" i="1" s="1"/>
  <c r="E7056" i="1"/>
  <c r="B7056" i="1" s="1"/>
  <c r="E6000" i="1"/>
  <c r="B6000" i="1" s="1"/>
  <c r="E7727" i="1"/>
  <c r="B7727" i="1" s="1"/>
  <c r="E6703" i="1"/>
  <c r="B6703" i="1" s="1"/>
  <c r="E5514" i="1"/>
  <c r="B5514" i="1" s="1"/>
  <c r="E7382" i="1"/>
  <c r="B7382" i="1" s="1"/>
  <c r="E6358" i="1"/>
  <c r="B6358" i="1" s="1"/>
  <c r="E4209" i="1"/>
  <c r="B4209" i="1" s="1"/>
  <c r="E7037" i="1"/>
  <c r="B7037" i="1" s="1"/>
  <c r="E5978" i="1"/>
  <c r="B5978" i="1" s="1"/>
  <c r="E5611" i="1"/>
  <c r="B5611" i="1" s="1"/>
  <c r="E3733" i="1"/>
  <c r="B3733" i="1" s="1"/>
  <c r="E2093" i="1"/>
  <c r="B2093" i="1" s="1"/>
  <c r="E3772" i="1"/>
  <c r="B3772" i="1" s="1"/>
  <c r="E1301" i="1"/>
  <c r="B1301" i="1" s="1"/>
  <c r="AU234" i="1"/>
  <c r="AV234" i="1" s="1"/>
  <c r="AY380" i="1"/>
  <c r="AY354" i="1"/>
  <c r="AY28" i="1"/>
  <c r="AY418" i="1"/>
  <c r="AU74" i="1"/>
  <c r="AV74" i="1" s="1"/>
  <c r="AY170" i="1"/>
  <c r="E9196" i="1"/>
  <c r="B9196" i="1" s="1"/>
  <c r="E8316" i="1"/>
  <c r="B8316" i="1" s="1"/>
  <c r="E9404" i="1"/>
  <c r="B9404" i="1" s="1"/>
  <c r="E9020" i="1"/>
  <c r="B9020" i="1" s="1"/>
  <c r="E9332" i="1"/>
  <c r="B9332" i="1" s="1"/>
  <c r="E9340" i="1"/>
  <c r="B9340" i="1" s="1"/>
  <c r="E8828" i="1"/>
  <c r="B8828" i="1" s="1"/>
  <c r="E9588" i="1"/>
  <c r="B9588" i="1" s="1"/>
  <c r="E9276" i="1"/>
  <c r="B9276" i="1" s="1"/>
  <c r="E9468" i="1"/>
  <c r="B9468" i="1" s="1"/>
  <c r="E9524" i="1"/>
  <c r="B9524" i="1" s="1"/>
  <c r="E9212" i="1"/>
  <c r="B9212" i="1" s="1"/>
  <c r="E8444" i="1"/>
  <c r="B8444" i="1" s="1"/>
  <c r="E9460" i="1"/>
  <c r="B9460" i="1" s="1"/>
  <c r="E9516" i="1"/>
  <c r="B9516" i="1" s="1"/>
  <c r="E8252" i="1"/>
  <c r="B8252" i="1" s="1"/>
  <c r="E9396" i="1"/>
  <c r="B9396" i="1" s="1"/>
  <c r="E8956" i="1"/>
  <c r="B8956" i="1" s="1"/>
  <c r="E8572" i="1"/>
  <c r="B8572" i="1" s="1"/>
  <c r="E8172" i="1"/>
  <c r="B8172" i="1" s="1"/>
  <c r="E8764" i="1"/>
  <c r="B8764" i="1" s="1"/>
  <c r="E9580" i="1"/>
  <c r="B9580" i="1" s="1"/>
  <c r="E9268" i="1"/>
  <c r="B9268" i="1" s="1"/>
  <c r="AY239" i="1"/>
  <c r="AY48" i="1"/>
  <c r="AY400" i="1"/>
  <c r="AY121" i="1"/>
  <c r="AU183" i="1"/>
  <c r="AV183" i="1" s="1"/>
  <c r="AY464" i="1"/>
  <c r="AZ464" i="1" s="1"/>
  <c r="AY311" i="1"/>
  <c r="AY80" i="1"/>
  <c r="AY432" i="1"/>
  <c r="AY345" i="1"/>
  <c r="AZ345" i="1" s="1"/>
  <c r="AU185" i="1"/>
  <c r="AV185" i="1" s="1"/>
  <c r="AU34" i="1"/>
  <c r="AY308" i="1"/>
  <c r="AY215" i="1"/>
  <c r="AZ215" i="1" s="1"/>
  <c r="AY375" i="1"/>
  <c r="AY217" i="1"/>
  <c r="AY409" i="1"/>
  <c r="AU119" i="1"/>
  <c r="AV119" i="1" s="1"/>
  <c r="AY301" i="1"/>
  <c r="AY134" i="1"/>
  <c r="AU45" i="1"/>
  <c r="AY141" i="1"/>
  <c r="AZ141" i="1" s="1"/>
  <c r="AY493" i="1"/>
  <c r="AY326" i="1"/>
  <c r="AU60" i="1"/>
  <c r="AV60" i="1" s="1"/>
  <c r="AY358" i="1"/>
  <c r="AZ358" i="1" s="1"/>
  <c r="AY77" i="1"/>
  <c r="AY166" i="1"/>
  <c r="AY298" i="1"/>
  <c r="AU102" i="1"/>
  <c r="AV102" i="1" s="1"/>
  <c r="AU264" i="1"/>
  <c r="AV264" i="1" s="1"/>
  <c r="AY198" i="1"/>
  <c r="AU138" i="1"/>
  <c r="AV138" i="1" s="1"/>
  <c r="AW466" i="1"/>
  <c r="AJ466" i="1" s="1"/>
  <c r="AY124" i="1"/>
  <c r="AY316" i="1"/>
  <c r="AY333" i="1"/>
  <c r="AY64" i="1"/>
  <c r="AY476" i="1"/>
  <c r="AY173" i="1"/>
  <c r="AY390" i="1"/>
  <c r="AY392" i="1"/>
  <c r="AY106" i="1"/>
  <c r="AY362" i="1"/>
  <c r="AU52" i="1"/>
  <c r="AU38" i="1"/>
  <c r="AV38" i="1" s="1"/>
  <c r="AU202" i="1"/>
  <c r="AV202" i="1" s="1"/>
  <c r="AY188" i="1"/>
  <c r="AY348" i="1"/>
  <c r="AY13" i="1"/>
  <c r="AZ13" i="1" s="1"/>
  <c r="AY205" i="1"/>
  <c r="AY389" i="1"/>
  <c r="AY230" i="1"/>
  <c r="AY414" i="1"/>
  <c r="AZ414" i="1" s="1"/>
  <c r="AY223" i="1"/>
  <c r="AY351" i="1"/>
  <c r="AY225" i="1"/>
  <c r="AY393" i="1"/>
  <c r="AY447" i="1"/>
  <c r="AU109" i="1"/>
  <c r="AV109" i="1" s="1"/>
  <c r="AY504" i="1"/>
  <c r="AY220" i="1"/>
  <c r="AZ220" i="1" s="1"/>
  <c r="AY404" i="1"/>
  <c r="AY237" i="1"/>
  <c r="AY429" i="1"/>
  <c r="AY286" i="1"/>
  <c r="AY136" i="1"/>
  <c r="AU62" i="1"/>
  <c r="AV62" i="1" s="1"/>
  <c r="AU190" i="1"/>
  <c r="AV190" i="1" s="1"/>
  <c r="AY252" i="1"/>
  <c r="AZ252" i="1" s="1"/>
  <c r="AY412" i="1"/>
  <c r="AY269" i="1"/>
  <c r="AY461" i="1"/>
  <c r="AY294" i="1"/>
  <c r="AY137" i="1"/>
  <c r="AU42" i="1"/>
  <c r="AY284" i="1"/>
  <c r="AY103" i="1"/>
  <c r="AZ103" i="1" s="1"/>
  <c r="AU103" i="1"/>
  <c r="AV103" i="1" s="1"/>
  <c r="AU199" i="1"/>
  <c r="AV199" i="1" s="1"/>
  <c r="AY199" i="1"/>
  <c r="AZ199" i="1" s="1"/>
  <c r="AU352" i="1"/>
  <c r="AV352" i="1" s="1"/>
  <c r="AY352" i="1"/>
  <c r="AU487" i="1"/>
  <c r="AV487" i="1" s="1"/>
  <c r="AY487" i="1"/>
  <c r="AZ487" i="1" s="1"/>
  <c r="AY32" i="1"/>
  <c r="AZ32" i="1" s="1"/>
  <c r="AU32" i="1"/>
  <c r="AV32" i="1" s="1"/>
  <c r="AY128" i="1"/>
  <c r="AZ128" i="1" s="1"/>
  <c r="AU128" i="1"/>
  <c r="AV128" i="1" s="1"/>
  <c r="AU425" i="1"/>
  <c r="AV425" i="1" s="1"/>
  <c r="AY425" i="1"/>
  <c r="AU108" i="1"/>
  <c r="AV108" i="1" s="1"/>
  <c r="AY108" i="1"/>
  <c r="AZ108" i="1" s="1"/>
  <c r="AU263" i="1"/>
  <c r="AV263" i="1" s="1"/>
  <c r="AY263" i="1"/>
  <c r="AZ263" i="1" s="1"/>
  <c r="AU455" i="1"/>
  <c r="AV455" i="1" s="1"/>
  <c r="AY455" i="1"/>
  <c r="AZ455" i="1" s="1"/>
  <c r="AU361" i="1"/>
  <c r="AV361" i="1" s="1"/>
  <c r="AY361" i="1"/>
  <c r="AZ361" i="1" s="1"/>
  <c r="AY58" i="1"/>
  <c r="AU58" i="1"/>
  <c r="AU236" i="1"/>
  <c r="AV236" i="1" s="1"/>
  <c r="AY236" i="1"/>
  <c r="AZ236" i="1" s="1"/>
  <c r="AU492" i="1"/>
  <c r="AV492" i="1" s="1"/>
  <c r="AY492" i="1"/>
  <c r="AY391" i="1"/>
  <c r="AZ391" i="1" s="1"/>
  <c r="AY384" i="1"/>
  <c r="AY41" i="1"/>
  <c r="AZ41" i="1" s="1"/>
  <c r="AY297" i="1"/>
  <c r="AZ297" i="1" s="1"/>
  <c r="AU324" i="1"/>
  <c r="AV324" i="1" s="1"/>
  <c r="AY324" i="1"/>
  <c r="AZ324" i="1" s="1"/>
  <c r="AU359" i="1"/>
  <c r="AV359" i="1" s="1"/>
  <c r="AY359" i="1"/>
  <c r="AZ359" i="1" s="1"/>
  <c r="AU8" i="1"/>
  <c r="AV8" i="1" s="1"/>
  <c r="AY8" i="1"/>
  <c r="AZ8" i="1" s="1"/>
  <c r="AY135" i="1"/>
  <c r="AZ135" i="1" s="1"/>
  <c r="AU90" i="1"/>
  <c r="AV90" i="1" s="1"/>
  <c r="AY61" i="1"/>
  <c r="AZ61" i="1" s="1"/>
  <c r="AU61" i="1"/>
  <c r="AV61" i="1" s="1"/>
  <c r="AU44" i="1"/>
  <c r="AV44" i="1" s="1"/>
  <c r="AU218" i="1"/>
  <c r="AV218" i="1" s="1"/>
  <c r="AU256" i="1"/>
  <c r="AV256" i="1" s="1"/>
  <c r="AU181" i="1"/>
  <c r="AV181" i="1" s="1"/>
  <c r="AU53" i="1"/>
  <c r="AV53" i="1" s="1"/>
  <c r="AY39" i="1"/>
  <c r="AZ39" i="1" s="1"/>
  <c r="AY295" i="1"/>
  <c r="AZ295" i="1" s="1"/>
  <c r="AY201" i="1"/>
  <c r="AZ201" i="1" s="1"/>
  <c r="AY329" i="1"/>
  <c r="AZ329" i="1" s="1"/>
  <c r="AY480" i="1"/>
  <c r="AZ480" i="1" s="1"/>
  <c r="AU71" i="1"/>
  <c r="AV71" i="1" s="1"/>
  <c r="AY71" i="1"/>
  <c r="AZ71" i="1" s="1"/>
  <c r="AY96" i="1"/>
  <c r="AZ96" i="1" s="1"/>
  <c r="AU96" i="1"/>
  <c r="AV96" i="1" s="1"/>
  <c r="AY192" i="1"/>
  <c r="AZ192" i="1" s="1"/>
  <c r="AU192" i="1"/>
  <c r="AV192" i="1" s="1"/>
  <c r="AY73" i="1"/>
  <c r="AZ73" i="1" s="1"/>
  <c r="AU73" i="1"/>
  <c r="AV73" i="1" s="1"/>
  <c r="AY105" i="1"/>
  <c r="AZ105" i="1" s="1"/>
  <c r="AU105" i="1"/>
  <c r="AV105" i="1" s="1"/>
  <c r="AU169" i="1"/>
  <c r="AV169" i="1" s="1"/>
  <c r="AY169" i="1"/>
  <c r="AZ169" i="1" s="1"/>
  <c r="AU265" i="1"/>
  <c r="AV265" i="1" s="1"/>
  <c r="AY265" i="1"/>
  <c r="AZ265" i="1" s="1"/>
  <c r="AY224" i="1"/>
  <c r="AZ224" i="1" s="1"/>
  <c r="AU364" i="1"/>
  <c r="AV364" i="1" s="1"/>
  <c r="AY364" i="1"/>
  <c r="AZ364" i="1" s="1"/>
  <c r="AU160" i="1"/>
  <c r="AV160" i="1" s="1"/>
  <c r="AY288" i="1"/>
  <c r="AZ288" i="1" s="1"/>
  <c r="AU327" i="1"/>
  <c r="AV327" i="1" s="1"/>
  <c r="AY327" i="1"/>
  <c r="AZ327" i="1" s="1"/>
  <c r="AU423" i="1"/>
  <c r="AV423" i="1" s="1"/>
  <c r="AY423" i="1"/>
  <c r="AU15" i="1"/>
  <c r="AV15" i="1" s="1"/>
  <c r="AY15" i="1"/>
  <c r="AZ15" i="1" s="1"/>
  <c r="AU320" i="1"/>
  <c r="AV320" i="1" s="1"/>
  <c r="AY320" i="1"/>
  <c r="AZ320" i="1" s="1"/>
  <c r="AU172" i="1"/>
  <c r="AV172" i="1" s="1"/>
  <c r="AY172" i="1"/>
  <c r="AZ172" i="1" s="1"/>
  <c r="AU167" i="1"/>
  <c r="AV167" i="1" s="1"/>
  <c r="AU49" i="1"/>
  <c r="AV49" i="1" s="1"/>
  <c r="AY328" i="1"/>
  <c r="AZ328" i="1" s="1"/>
  <c r="AY244" i="1"/>
  <c r="AZ244" i="1" s="1"/>
  <c r="AY261" i="1"/>
  <c r="AZ261" i="1" s="1"/>
  <c r="AY101" i="1"/>
  <c r="AZ101" i="1" s="1"/>
  <c r="AY16" i="1"/>
  <c r="AZ16" i="1" s="1"/>
  <c r="AU47" i="1"/>
  <c r="AV47" i="1" s="1"/>
  <c r="AU162" i="1"/>
  <c r="AV162" i="1" s="1"/>
  <c r="AU208" i="1"/>
  <c r="AV208" i="1" s="1"/>
  <c r="AY148" i="1"/>
  <c r="AZ148" i="1" s="1"/>
  <c r="AY421" i="1"/>
  <c r="AZ421" i="1" s="1"/>
  <c r="AY279" i="1"/>
  <c r="AZ279" i="1" s="1"/>
  <c r="AY24" i="1"/>
  <c r="AY9" i="1"/>
  <c r="AZ9" i="1" s="1"/>
  <c r="AY281" i="1"/>
  <c r="AZ281" i="1" s="1"/>
  <c r="AY377" i="1"/>
  <c r="AZ377" i="1" s="1"/>
  <c r="AY26" i="1"/>
  <c r="AZ26" i="1" s="1"/>
  <c r="AU94" i="1"/>
  <c r="AV94" i="1" s="1"/>
  <c r="AY322" i="1"/>
  <c r="AZ322" i="1" s="1"/>
  <c r="AU200" i="1"/>
  <c r="AV200" i="1" s="1"/>
  <c r="AU66" i="1"/>
  <c r="AV66" i="1" s="1"/>
  <c r="AY276" i="1"/>
  <c r="AY500" i="1"/>
  <c r="AZ500" i="1" s="1"/>
  <c r="AY293" i="1"/>
  <c r="AZ293" i="1" s="1"/>
  <c r="AY222" i="1"/>
  <c r="AZ222" i="1" s="1"/>
  <c r="AY382" i="1"/>
  <c r="AZ382" i="1" s="1"/>
  <c r="AY367" i="1"/>
  <c r="AZ367" i="1" s="1"/>
  <c r="AY368" i="1"/>
  <c r="AZ368" i="1" s="1"/>
  <c r="AY503" i="1"/>
  <c r="AZ503" i="1" s="1"/>
  <c r="AU334" i="1"/>
  <c r="AV334" i="1" s="1"/>
  <c r="AY334" i="1"/>
  <c r="AZ334" i="1" s="1"/>
  <c r="AU12" i="1"/>
  <c r="AV12" i="1" s="1"/>
  <c r="AY12" i="1"/>
  <c r="AZ12" i="1" s="1"/>
  <c r="AU178" i="1"/>
  <c r="AV178" i="1" s="1"/>
  <c r="AY309" i="1"/>
  <c r="AZ309" i="1" s="1"/>
  <c r="AY146" i="1"/>
  <c r="AU146" i="1"/>
  <c r="AV146" i="1" s="1"/>
  <c r="AU402" i="1"/>
  <c r="AV402" i="1" s="1"/>
  <c r="AY402" i="1"/>
  <c r="AZ402" i="1" s="1"/>
  <c r="AU68" i="1"/>
  <c r="AV68" i="1" s="1"/>
  <c r="AY68" i="1"/>
  <c r="AZ68" i="1" s="1"/>
  <c r="AU260" i="1"/>
  <c r="AV260" i="1" s="1"/>
  <c r="AY260" i="1"/>
  <c r="AZ260" i="1" s="1"/>
  <c r="AU341" i="1"/>
  <c r="AV341" i="1" s="1"/>
  <c r="AY341" i="1"/>
  <c r="AY36" i="1"/>
  <c r="AZ36" i="1" s="1"/>
  <c r="AY206" i="1"/>
  <c r="AZ206" i="1" s="1"/>
  <c r="AY306" i="1"/>
  <c r="AZ306" i="1" s="1"/>
  <c r="AY82" i="1"/>
  <c r="AZ82" i="1" s="1"/>
  <c r="AU82" i="1"/>
  <c r="AV82" i="1" s="1"/>
  <c r="AY274" i="1"/>
  <c r="AZ274" i="1" s="1"/>
  <c r="AU274" i="1"/>
  <c r="AV274" i="1" s="1"/>
  <c r="AU100" i="1"/>
  <c r="AV100" i="1" s="1"/>
  <c r="AY100" i="1"/>
  <c r="AZ100" i="1" s="1"/>
  <c r="AU228" i="1"/>
  <c r="AV228" i="1" s="1"/>
  <c r="AY228" i="1"/>
  <c r="AZ228" i="1" s="1"/>
  <c r="AU484" i="1"/>
  <c r="AV484" i="1" s="1"/>
  <c r="AY484" i="1"/>
  <c r="AU405" i="1"/>
  <c r="AV405" i="1" s="1"/>
  <c r="AY405" i="1"/>
  <c r="AZ405" i="1" s="1"/>
  <c r="AU469" i="1"/>
  <c r="AV469" i="1" s="1"/>
  <c r="AY469" i="1"/>
  <c r="AZ469" i="1" s="1"/>
  <c r="AU238" i="1"/>
  <c r="AV238" i="1" s="1"/>
  <c r="AY238" i="1"/>
  <c r="AZ238" i="1" s="1"/>
  <c r="AU85" i="1"/>
  <c r="AV85" i="1" s="1"/>
  <c r="AU242" i="1"/>
  <c r="AV242" i="1" s="1"/>
  <c r="AY242" i="1"/>
  <c r="AZ242" i="1" s="1"/>
  <c r="AU356" i="1"/>
  <c r="AV356" i="1" s="1"/>
  <c r="AY356" i="1"/>
  <c r="AZ356" i="1" s="1"/>
  <c r="AY117" i="1"/>
  <c r="AZ117" i="1" s="1"/>
  <c r="AU117" i="1"/>
  <c r="AV117" i="1" s="1"/>
  <c r="AU270" i="1"/>
  <c r="AV270" i="1" s="1"/>
  <c r="AY270" i="1"/>
  <c r="AZ270" i="1" s="1"/>
  <c r="AU46" i="1"/>
  <c r="AV46" i="1" s="1"/>
  <c r="AU114" i="1"/>
  <c r="AV114" i="1" s="1"/>
  <c r="AU210" i="1"/>
  <c r="AV210" i="1" s="1"/>
  <c r="AY245" i="1"/>
  <c r="AZ245" i="1" s="1"/>
  <c r="AY501" i="1"/>
  <c r="AZ501" i="1" s="1"/>
  <c r="AU149" i="1"/>
  <c r="AV149" i="1" s="1"/>
  <c r="AY149" i="1"/>
  <c r="AZ149" i="1" s="1"/>
  <c r="AY78" i="1"/>
  <c r="AZ78" i="1" s="1"/>
  <c r="AU78" i="1"/>
  <c r="AV78" i="1" s="1"/>
  <c r="AU302" i="1"/>
  <c r="AV302" i="1" s="1"/>
  <c r="AY302" i="1"/>
  <c r="AY142" i="1"/>
  <c r="AY398" i="1"/>
  <c r="AZ398" i="1" s="1"/>
  <c r="AU338" i="1"/>
  <c r="AV338" i="1" s="1"/>
  <c r="AY338" i="1"/>
  <c r="AZ338" i="1" s="1"/>
  <c r="AU164" i="1"/>
  <c r="AV164" i="1" s="1"/>
  <c r="AY164" i="1"/>
  <c r="AZ164" i="1" s="1"/>
  <c r="AU292" i="1"/>
  <c r="AV292" i="1" s="1"/>
  <c r="AY292" i="1"/>
  <c r="AZ292" i="1" s="1"/>
  <c r="AU452" i="1"/>
  <c r="AV452" i="1" s="1"/>
  <c r="AY452" i="1"/>
  <c r="AY213" i="1"/>
  <c r="AZ213" i="1" s="1"/>
  <c r="AU213" i="1"/>
  <c r="AV213" i="1" s="1"/>
  <c r="AU366" i="1"/>
  <c r="AV366" i="1" s="1"/>
  <c r="AY366" i="1"/>
  <c r="AZ366" i="1" s="1"/>
  <c r="AY196" i="1"/>
  <c r="AU110" i="1"/>
  <c r="AV110" i="1" s="1"/>
  <c r="AU10" i="1"/>
  <c r="AV10" i="1" s="1"/>
  <c r="AY10" i="1"/>
  <c r="AZ10" i="1" s="1"/>
  <c r="AU132" i="1"/>
  <c r="AV132" i="1" s="1"/>
  <c r="AY132" i="1"/>
  <c r="AZ132" i="1" s="1"/>
  <c r="AU388" i="1"/>
  <c r="AV388" i="1" s="1"/>
  <c r="AY388" i="1"/>
  <c r="AZ388" i="1" s="1"/>
  <c r="AU277" i="1"/>
  <c r="AV277" i="1" s="1"/>
  <c r="AY277" i="1"/>
  <c r="AZ277" i="1" s="1"/>
  <c r="AU373" i="1"/>
  <c r="AV373" i="1" s="1"/>
  <c r="AY373" i="1"/>
  <c r="AZ373" i="1" s="1"/>
  <c r="AU437" i="1"/>
  <c r="AV437" i="1" s="1"/>
  <c r="AY437" i="1"/>
  <c r="AZ437" i="1" s="1"/>
  <c r="AU174" i="1"/>
  <c r="AV174" i="1" s="1"/>
  <c r="AY174" i="1"/>
  <c r="AZ174" i="1" s="1"/>
  <c r="AU14" i="1"/>
  <c r="AV14" i="1" s="1"/>
  <c r="AY14" i="1"/>
  <c r="AZ14" i="1" s="1"/>
  <c r="AU50" i="1"/>
  <c r="AV50" i="1" s="1"/>
  <c r="AY420" i="1"/>
  <c r="AZ420" i="1" s="1"/>
  <c r="AY426" i="1"/>
  <c r="AZ426" i="1" s="1"/>
  <c r="AY154" i="1"/>
  <c r="AZ154" i="1" s="1"/>
  <c r="AU29" i="1"/>
  <c r="AU226" i="1"/>
  <c r="AV226" i="1" s="1"/>
  <c r="AY4" i="1"/>
  <c r="AZ4" i="1" s="1"/>
  <c r="AY156" i="1"/>
  <c r="AZ156" i="1" s="1"/>
  <c r="AY300" i="1"/>
  <c r="AZ300" i="1" s="1"/>
  <c r="AY372" i="1"/>
  <c r="AZ372" i="1" s="1"/>
  <c r="AY444" i="1"/>
  <c r="AZ444" i="1" s="1"/>
  <c r="AY21" i="1"/>
  <c r="AZ21" i="1" s="1"/>
  <c r="AY365" i="1"/>
  <c r="AZ365" i="1" s="1"/>
  <c r="AY453" i="1"/>
  <c r="AZ453" i="1" s="1"/>
  <c r="AY6" i="1"/>
  <c r="AZ6" i="1" s="1"/>
  <c r="AY262" i="1"/>
  <c r="AZ262" i="1" s="1"/>
  <c r="AY350" i="1"/>
  <c r="AY231" i="1"/>
  <c r="AZ231" i="1" s="1"/>
  <c r="AY383" i="1"/>
  <c r="AZ383" i="1" s="1"/>
  <c r="AY344" i="1"/>
  <c r="AZ344" i="1" s="1"/>
  <c r="AY416" i="1"/>
  <c r="AZ416" i="1" s="1"/>
  <c r="AY233" i="1"/>
  <c r="AZ233" i="1" s="1"/>
  <c r="AY321" i="1"/>
  <c r="AZ321" i="1" s="1"/>
  <c r="AY440" i="1"/>
  <c r="AZ440" i="1" s="1"/>
  <c r="AY448" i="1"/>
  <c r="AZ448" i="1" s="1"/>
  <c r="AR435" i="1"/>
  <c r="AW435" i="1" s="1"/>
  <c r="AS435" i="1"/>
  <c r="BA435" i="1" s="1"/>
  <c r="AS83" i="1"/>
  <c r="AR83" i="1"/>
  <c r="AW83" i="1" s="1"/>
  <c r="AJ83" i="1" s="1"/>
  <c r="AS470" i="1"/>
  <c r="AR470" i="1"/>
  <c r="AW470" i="1" s="1"/>
  <c r="AJ470" i="1" s="1"/>
  <c r="AS347" i="1"/>
  <c r="AR347" i="1"/>
  <c r="AW347" i="1" s="1"/>
  <c r="AG347" i="1" s="1"/>
  <c r="AS99" i="1"/>
  <c r="AR99" i="1"/>
  <c r="AW99" i="1" s="1"/>
  <c r="AJ99" i="1" s="1"/>
  <c r="AS474" i="1"/>
  <c r="AR474" i="1"/>
  <c r="AW474" i="1" s="1"/>
  <c r="AG474" i="1" s="1"/>
  <c r="AS443" i="1"/>
  <c r="AR443" i="1"/>
  <c r="AW443" i="1" s="1"/>
  <c r="AG443" i="1" s="1"/>
  <c r="AS243" i="1"/>
  <c r="AR243" i="1"/>
  <c r="AW243" i="1" s="1"/>
  <c r="AS31" i="1"/>
  <c r="AR31" i="1"/>
  <c r="AW31" i="1" s="1"/>
  <c r="AS63" i="1"/>
  <c r="AR63" i="1"/>
  <c r="AW63" i="1" s="1"/>
  <c r="AS95" i="1"/>
  <c r="AR95" i="1"/>
  <c r="AW95" i="1" s="1"/>
  <c r="AS127" i="1"/>
  <c r="AR127" i="1"/>
  <c r="AW127" i="1" s="1"/>
  <c r="AS159" i="1"/>
  <c r="AR159" i="1"/>
  <c r="AW159" i="1" s="1"/>
  <c r="AS191" i="1"/>
  <c r="AR191" i="1"/>
  <c r="AW191" i="1" s="1"/>
  <c r="AJ191" i="1" s="1"/>
  <c r="AS223" i="1"/>
  <c r="AR223" i="1"/>
  <c r="AW223" i="1" s="1"/>
  <c r="AJ223" i="1" s="1"/>
  <c r="AS255" i="1"/>
  <c r="AR255" i="1"/>
  <c r="AW255" i="1" s="1"/>
  <c r="AJ255" i="1" s="1"/>
  <c r="AS287" i="1"/>
  <c r="AR287" i="1"/>
  <c r="AW287" i="1" s="1"/>
  <c r="AG287" i="1" s="1"/>
  <c r="AS319" i="1"/>
  <c r="AR319" i="1"/>
  <c r="AW319" i="1" s="1"/>
  <c r="AG319" i="1" s="1"/>
  <c r="AS351" i="1"/>
  <c r="AR351" i="1"/>
  <c r="AW351" i="1" s="1"/>
  <c r="AG351" i="1" s="1"/>
  <c r="AS383" i="1"/>
  <c r="AR383" i="1"/>
  <c r="AW383" i="1" s="1"/>
  <c r="AJ383" i="1" s="1"/>
  <c r="AS415" i="1"/>
  <c r="AR415" i="1"/>
  <c r="AW415" i="1" s="1"/>
  <c r="AJ415" i="1" s="1"/>
  <c r="AS447" i="1"/>
  <c r="AR447" i="1"/>
  <c r="AW447" i="1" s="1"/>
  <c r="AJ447" i="1" s="1"/>
  <c r="AS479" i="1"/>
  <c r="AR479" i="1"/>
  <c r="AW479" i="1" s="1"/>
  <c r="AG479" i="1" s="1"/>
  <c r="AS7" i="1"/>
  <c r="AR7" i="1"/>
  <c r="AW7" i="1" s="1"/>
  <c r="AG7" i="1" s="1"/>
  <c r="AS481" i="1"/>
  <c r="AR481" i="1"/>
  <c r="AW481" i="1" s="1"/>
  <c r="AS56" i="1"/>
  <c r="AR56" i="1"/>
  <c r="AW56" i="1" s="1"/>
  <c r="AS88" i="1"/>
  <c r="AR88" i="1"/>
  <c r="AW88" i="1" s="1"/>
  <c r="AS120" i="1"/>
  <c r="AR120" i="1"/>
  <c r="AW120" i="1" s="1"/>
  <c r="AS152" i="1"/>
  <c r="AR152" i="1"/>
  <c r="AW152" i="1" s="1"/>
  <c r="AS184" i="1"/>
  <c r="AR184" i="1"/>
  <c r="AW184" i="1" s="1"/>
  <c r="AS216" i="1"/>
  <c r="AR216" i="1"/>
  <c r="AW216" i="1" s="1"/>
  <c r="AS248" i="1"/>
  <c r="AR248" i="1"/>
  <c r="AW248" i="1" s="1"/>
  <c r="AS280" i="1"/>
  <c r="AR280" i="1"/>
  <c r="AW280" i="1" s="1"/>
  <c r="AG280" i="1" s="1"/>
  <c r="AS312" i="1"/>
  <c r="AR312" i="1"/>
  <c r="AW312" i="1" s="1"/>
  <c r="AS344" i="1"/>
  <c r="AR344" i="1"/>
  <c r="AW344" i="1" s="1"/>
  <c r="AG344" i="1" s="1"/>
  <c r="AS376" i="1"/>
  <c r="AR376" i="1"/>
  <c r="AW376" i="1" s="1"/>
  <c r="AG376" i="1" s="1"/>
  <c r="AS408" i="1"/>
  <c r="AR408" i="1"/>
  <c r="AW408" i="1" s="1"/>
  <c r="AJ408" i="1" s="1"/>
  <c r="AS440" i="1"/>
  <c r="AR440" i="1"/>
  <c r="AW440" i="1" s="1"/>
  <c r="AJ440" i="1" s="1"/>
  <c r="AS472" i="1"/>
  <c r="AR472" i="1"/>
  <c r="AW472" i="1" s="1"/>
  <c r="AG472" i="1" s="1"/>
  <c r="AS504" i="1"/>
  <c r="AR504" i="1"/>
  <c r="AW504" i="1" s="1"/>
  <c r="AG504" i="1" s="1"/>
  <c r="AS33" i="1"/>
  <c r="AR33" i="1"/>
  <c r="AS65" i="1"/>
  <c r="AR65" i="1"/>
  <c r="AW65" i="1" s="1"/>
  <c r="AG65" i="1" s="1"/>
  <c r="AS97" i="1"/>
  <c r="AR97" i="1"/>
  <c r="AW97" i="1" s="1"/>
  <c r="AJ97" i="1" s="1"/>
  <c r="AS129" i="1"/>
  <c r="AR129" i="1"/>
  <c r="AW129" i="1" s="1"/>
  <c r="AJ129" i="1" s="1"/>
  <c r="AS161" i="1"/>
  <c r="AR161" i="1"/>
  <c r="AW161" i="1" s="1"/>
  <c r="AG161" i="1" s="1"/>
  <c r="AS193" i="1"/>
  <c r="AR193" i="1"/>
  <c r="AW193" i="1" s="1"/>
  <c r="AJ193" i="1" s="1"/>
  <c r="AS225" i="1"/>
  <c r="AR225" i="1"/>
  <c r="AW225" i="1" s="1"/>
  <c r="AG225" i="1" s="1"/>
  <c r="AS257" i="1"/>
  <c r="AR257" i="1"/>
  <c r="AW257" i="1" s="1"/>
  <c r="AJ257" i="1" s="1"/>
  <c r="AS289" i="1"/>
  <c r="AR289" i="1"/>
  <c r="AW289" i="1" s="1"/>
  <c r="AS321" i="1"/>
  <c r="AR321" i="1"/>
  <c r="AW321" i="1" s="1"/>
  <c r="AS353" i="1"/>
  <c r="AR353" i="1"/>
  <c r="AW353" i="1" s="1"/>
  <c r="AS385" i="1"/>
  <c r="AR385" i="1"/>
  <c r="AW385" i="1" s="1"/>
  <c r="AS417" i="1"/>
  <c r="AR417" i="1"/>
  <c r="AW417" i="1" s="1"/>
  <c r="AS17" i="1"/>
  <c r="AR17" i="1"/>
  <c r="AW17" i="1" s="1"/>
  <c r="AJ17" i="1" s="1"/>
  <c r="AS323" i="1"/>
  <c r="AR323" i="1"/>
  <c r="AW323" i="1" s="1"/>
  <c r="AS195" i="1"/>
  <c r="AR195" i="1"/>
  <c r="AW195" i="1" s="1"/>
  <c r="AG195" i="1" s="1"/>
  <c r="AS11" i="1"/>
  <c r="AR11" i="1"/>
  <c r="AW11" i="1" s="1"/>
  <c r="AS451" i="1"/>
  <c r="AR451" i="1"/>
  <c r="AW451" i="1" s="1"/>
  <c r="AS50" i="1"/>
  <c r="AR50" i="1"/>
  <c r="AS82" i="1"/>
  <c r="AR82" i="1"/>
  <c r="AS114" i="1"/>
  <c r="AR114" i="1"/>
  <c r="AS146" i="1"/>
  <c r="AR146" i="1"/>
  <c r="AS178" i="1"/>
  <c r="AR178" i="1"/>
  <c r="AS210" i="1"/>
  <c r="AR210" i="1"/>
  <c r="AS242" i="1"/>
  <c r="AR242" i="1"/>
  <c r="AS274" i="1"/>
  <c r="AR274" i="1"/>
  <c r="AS306" i="1"/>
  <c r="AR306" i="1"/>
  <c r="AW306" i="1" s="1"/>
  <c r="AJ306" i="1" s="1"/>
  <c r="AS338" i="1"/>
  <c r="AR338" i="1"/>
  <c r="AS370" i="1"/>
  <c r="AR370" i="1"/>
  <c r="AW370" i="1" s="1"/>
  <c r="AG370" i="1" s="1"/>
  <c r="AS402" i="1"/>
  <c r="AR402" i="1"/>
  <c r="AS10" i="1"/>
  <c r="AR10" i="1"/>
  <c r="AS147" i="1"/>
  <c r="AR147" i="1"/>
  <c r="AW147" i="1" s="1"/>
  <c r="AG147" i="1" s="1"/>
  <c r="AS486" i="1"/>
  <c r="AR486" i="1"/>
  <c r="AW486" i="1" s="1"/>
  <c r="AJ486" i="1" s="1"/>
  <c r="AR411" i="1"/>
  <c r="AW411" i="1" s="1"/>
  <c r="AG411" i="1" s="1"/>
  <c r="AS411" i="1"/>
  <c r="AS36" i="1"/>
  <c r="AR36" i="1"/>
  <c r="AR68" i="1"/>
  <c r="AS68" i="1"/>
  <c r="AS100" i="1"/>
  <c r="AR100" i="1"/>
  <c r="AR132" i="1"/>
  <c r="AS132" i="1"/>
  <c r="AR164" i="1"/>
  <c r="AS164" i="1"/>
  <c r="AS196" i="1"/>
  <c r="AR196" i="1"/>
  <c r="AW196" i="1" s="1"/>
  <c r="AS228" i="1"/>
  <c r="AR228" i="1"/>
  <c r="AW228" i="1" s="1"/>
  <c r="AS260" i="1"/>
  <c r="AR260" i="1"/>
  <c r="AS292" i="1"/>
  <c r="AR292" i="1"/>
  <c r="AW292" i="1" s="1"/>
  <c r="AJ292" i="1" s="1"/>
  <c r="AR324" i="1"/>
  <c r="AS324" i="1"/>
  <c r="AS356" i="1"/>
  <c r="AR356" i="1"/>
  <c r="AR388" i="1"/>
  <c r="AS388" i="1"/>
  <c r="AR420" i="1"/>
  <c r="AW420" i="1" s="1"/>
  <c r="AG420" i="1" s="1"/>
  <c r="AS420" i="1"/>
  <c r="AS452" i="1"/>
  <c r="AR452" i="1"/>
  <c r="AS484" i="1"/>
  <c r="AR484" i="1"/>
  <c r="AS12" i="1"/>
  <c r="AR12" i="1"/>
  <c r="AS163" i="1"/>
  <c r="AR163" i="1"/>
  <c r="AW163" i="1" s="1"/>
  <c r="AJ163" i="1" s="1"/>
  <c r="AS490" i="1"/>
  <c r="AR490" i="1"/>
  <c r="AW490" i="1" s="1"/>
  <c r="AJ490" i="1" s="1"/>
  <c r="AS53" i="1"/>
  <c r="AR53" i="1"/>
  <c r="AS85" i="1"/>
  <c r="AR85" i="1"/>
  <c r="AS117" i="1"/>
  <c r="AR117" i="1"/>
  <c r="AS149" i="1"/>
  <c r="AR149" i="1"/>
  <c r="AS181" i="1"/>
  <c r="AR181" i="1"/>
  <c r="AS213" i="1"/>
  <c r="AR213" i="1"/>
  <c r="AS245" i="1"/>
  <c r="AR245" i="1"/>
  <c r="AW245" i="1" s="1"/>
  <c r="AS277" i="1"/>
  <c r="AR277" i="1"/>
  <c r="AS309" i="1"/>
  <c r="AR309" i="1"/>
  <c r="AW309" i="1" s="1"/>
  <c r="AS341" i="1"/>
  <c r="AR341" i="1"/>
  <c r="AS373" i="1"/>
  <c r="AR373" i="1"/>
  <c r="AS405" i="1"/>
  <c r="AR405" i="1"/>
  <c r="AS437" i="1"/>
  <c r="AR437" i="1"/>
  <c r="AW437" i="1" s="1"/>
  <c r="AS469" i="1"/>
  <c r="AR469" i="1"/>
  <c r="AS501" i="1"/>
  <c r="AR501" i="1"/>
  <c r="AW501" i="1" s="1"/>
  <c r="AS43" i="1"/>
  <c r="AR43" i="1"/>
  <c r="AW43" i="1" s="1"/>
  <c r="AJ43" i="1" s="1"/>
  <c r="AS459" i="1"/>
  <c r="AR459" i="1"/>
  <c r="AW459" i="1" s="1"/>
  <c r="AS46" i="1"/>
  <c r="AR46" i="1"/>
  <c r="AS78" i="1"/>
  <c r="AR78" i="1"/>
  <c r="AS110" i="1"/>
  <c r="AR110" i="1"/>
  <c r="AR142" i="1"/>
  <c r="AW142" i="1" s="1"/>
  <c r="AJ142" i="1" s="1"/>
  <c r="AS142" i="1"/>
  <c r="AR174" i="1"/>
  <c r="AS174" i="1"/>
  <c r="AR206" i="1"/>
  <c r="AW206" i="1" s="1"/>
  <c r="AG206" i="1" s="1"/>
  <c r="AS206" i="1"/>
  <c r="AR238" i="1"/>
  <c r="AS238" i="1"/>
  <c r="AS270" i="1"/>
  <c r="AR270" i="1"/>
  <c r="AS302" i="1"/>
  <c r="AR302" i="1"/>
  <c r="AR334" i="1"/>
  <c r="AS334" i="1"/>
  <c r="AS366" i="1"/>
  <c r="AR366" i="1"/>
  <c r="AR398" i="1"/>
  <c r="AW398" i="1" s="1"/>
  <c r="AJ398" i="1" s="1"/>
  <c r="AS398" i="1"/>
  <c r="AS14" i="1"/>
  <c r="AR14" i="1"/>
  <c r="AS307" i="1"/>
  <c r="AR307" i="1"/>
  <c r="AW307" i="1" s="1"/>
  <c r="AS497" i="1"/>
  <c r="AR497" i="1"/>
  <c r="AW497" i="1" s="1"/>
  <c r="AJ497" i="1" s="1"/>
  <c r="AS498" i="1"/>
  <c r="AR498" i="1"/>
  <c r="AW498" i="1" s="1"/>
  <c r="AJ498" i="1" s="1"/>
  <c r="AS434" i="1"/>
  <c r="AR434" i="1"/>
  <c r="AW434" i="1" s="1"/>
  <c r="AZ362" i="1"/>
  <c r="AS75" i="1"/>
  <c r="AR75" i="1"/>
  <c r="AW75" i="1" s="1"/>
  <c r="AJ75" i="1" s="1"/>
  <c r="AS467" i="1"/>
  <c r="AR467" i="1"/>
  <c r="AW467" i="1" s="1"/>
  <c r="AS211" i="1"/>
  <c r="AR211" i="1"/>
  <c r="AW211" i="1" s="1"/>
  <c r="AS502" i="1"/>
  <c r="AR502" i="1"/>
  <c r="AW502" i="1" s="1"/>
  <c r="AG502" i="1" s="1"/>
  <c r="AS441" i="1"/>
  <c r="AR441" i="1"/>
  <c r="AW441" i="1" s="1"/>
  <c r="AJ441" i="1" s="1"/>
  <c r="AS227" i="1"/>
  <c r="AR227" i="1"/>
  <c r="AW227" i="1" s="1"/>
  <c r="AS506" i="1"/>
  <c r="AR506" i="1"/>
  <c r="AW506" i="1" s="1"/>
  <c r="AJ506" i="1" s="1"/>
  <c r="AS107" i="1"/>
  <c r="AR107" i="1"/>
  <c r="AW107" i="1" s="1"/>
  <c r="AG107" i="1" s="1"/>
  <c r="AR475" i="1"/>
  <c r="AW475" i="1" s="1"/>
  <c r="AJ475" i="1" s="1"/>
  <c r="AS475" i="1"/>
  <c r="AR371" i="1"/>
  <c r="AW371" i="1" s="1"/>
  <c r="AS371" i="1"/>
  <c r="AS39" i="1"/>
  <c r="AR39" i="1"/>
  <c r="AW39" i="1" s="1"/>
  <c r="AS71" i="1"/>
  <c r="AR71" i="1"/>
  <c r="AS103" i="1"/>
  <c r="AR103" i="1"/>
  <c r="AS135" i="1"/>
  <c r="AR135" i="1"/>
  <c r="AW135" i="1" s="1"/>
  <c r="AS167" i="1"/>
  <c r="AR167" i="1"/>
  <c r="AS199" i="1"/>
  <c r="AR199" i="1"/>
  <c r="AS231" i="1"/>
  <c r="AR231" i="1"/>
  <c r="AW231" i="1" s="1"/>
  <c r="AJ231" i="1" s="1"/>
  <c r="AS263" i="1"/>
  <c r="AR263" i="1"/>
  <c r="AS295" i="1"/>
  <c r="AR295" i="1"/>
  <c r="AW295" i="1" s="1"/>
  <c r="AG295" i="1" s="1"/>
  <c r="AS327" i="1"/>
  <c r="AR327" i="1"/>
  <c r="AS359" i="1"/>
  <c r="AR359" i="1"/>
  <c r="AS391" i="1"/>
  <c r="AR391" i="1"/>
  <c r="AW391" i="1" s="1"/>
  <c r="AS423" i="1"/>
  <c r="AR423" i="1"/>
  <c r="AS455" i="1"/>
  <c r="AR455" i="1"/>
  <c r="AS487" i="1"/>
  <c r="AR487" i="1"/>
  <c r="AS15" i="1"/>
  <c r="AR15" i="1"/>
  <c r="AS32" i="1"/>
  <c r="AR32" i="1"/>
  <c r="AS64" i="1"/>
  <c r="AR64" i="1"/>
  <c r="AW64" i="1" s="1"/>
  <c r="AG64" i="1" s="1"/>
  <c r="AS96" i="1"/>
  <c r="AR96" i="1"/>
  <c r="AS128" i="1"/>
  <c r="AR128" i="1"/>
  <c r="AS160" i="1"/>
  <c r="AR160" i="1"/>
  <c r="AS192" i="1"/>
  <c r="AR192" i="1"/>
  <c r="AS224" i="1"/>
  <c r="AR224" i="1"/>
  <c r="AW224" i="1" s="1"/>
  <c r="AS256" i="1"/>
  <c r="AR256" i="1"/>
  <c r="AS288" i="1"/>
  <c r="AR288" i="1"/>
  <c r="AW288" i="1" s="1"/>
  <c r="AJ288" i="1" s="1"/>
  <c r="AS320" i="1"/>
  <c r="AR320" i="1"/>
  <c r="AS352" i="1"/>
  <c r="AR352" i="1"/>
  <c r="AS384" i="1"/>
  <c r="AR384" i="1"/>
  <c r="AW384" i="1" s="1"/>
  <c r="AG384" i="1" s="1"/>
  <c r="AS416" i="1"/>
  <c r="AR416" i="1"/>
  <c r="AW416" i="1" s="1"/>
  <c r="AJ416" i="1" s="1"/>
  <c r="AS448" i="1"/>
  <c r="AR448" i="1"/>
  <c r="AW448" i="1" s="1"/>
  <c r="AJ448" i="1" s="1"/>
  <c r="AS480" i="1"/>
  <c r="AR480" i="1"/>
  <c r="AW480" i="1" s="1"/>
  <c r="AJ480" i="1" s="1"/>
  <c r="AR8" i="1"/>
  <c r="AS8" i="1"/>
  <c r="AS41" i="1"/>
  <c r="AR41" i="1"/>
  <c r="AS73" i="1"/>
  <c r="AR73" i="1"/>
  <c r="AS105" i="1"/>
  <c r="AR105" i="1"/>
  <c r="AS137" i="1"/>
  <c r="AR137" i="1"/>
  <c r="AW137" i="1" s="1"/>
  <c r="AG137" i="1" s="1"/>
  <c r="AS169" i="1"/>
  <c r="AR169" i="1"/>
  <c r="AS201" i="1"/>
  <c r="AR201" i="1"/>
  <c r="AW201" i="1" s="1"/>
  <c r="AJ201" i="1" s="1"/>
  <c r="AS233" i="1"/>
  <c r="AR233" i="1"/>
  <c r="AW233" i="1" s="1"/>
  <c r="AG233" i="1" s="1"/>
  <c r="AS265" i="1"/>
  <c r="AR265" i="1"/>
  <c r="AS297" i="1"/>
  <c r="AR297" i="1"/>
  <c r="AW297" i="1" s="1"/>
  <c r="AG297" i="1" s="1"/>
  <c r="AS329" i="1"/>
  <c r="AR329" i="1"/>
  <c r="AW329" i="1" s="1"/>
  <c r="AG329" i="1" s="1"/>
  <c r="AS361" i="1"/>
  <c r="AR361" i="1"/>
  <c r="AS393" i="1"/>
  <c r="AR393" i="1"/>
  <c r="AW393" i="1" s="1"/>
  <c r="AG393" i="1" s="1"/>
  <c r="AS425" i="1"/>
  <c r="AR425" i="1"/>
  <c r="AS25" i="1"/>
  <c r="AR25" i="1"/>
  <c r="AW25" i="1" s="1"/>
  <c r="AG25" i="1" s="1"/>
  <c r="AS123" i="1"/>
  <c r="AR123" i="1"/>
  <c r="AW123" i="1" s="1"/>
  <c r="AG123" i="1" s="1"/>
  <c r="AS251" i="1"/>
  <c r="AR251" i="1"/>
  <c r="AW251" i="1" s="1"/>
  <c r="AS139" i="1"/>
  <c r="AR139" i="1"/>
  <c r="AW139" i="1" s="1"/>
  <c r="AG139" i="1" s="1"/>
  <c r="AS483" i="1"/>
  <c r="AR483" i="1"/>
  <c r="AW483" i="1" s="1"/>
  <c r="AS58" i="1"/>
  <c r="AR58" i="1"/>
  <c r="AS90" i="1"/>
  <c r="AR90" i="1"/>
  <c r="AS122" i="1"/>
  <c r="AR122" i="1"/>
  <c r="AW122" i="1" s="1"/>
  <c r="AG122" i="1" s="1"/>
  <c r="AS154" i="1"/>
  <c r="AR154" i="1"/>
  <c r="AW154" i="1" s="1"/>
  <c r="AJ154" i="1" s="1"/>
  <c r="AS186" i="1"/>
  <c r="AR186" i="1"/>
  <c r="AW186" i="1" s="1"/>
  <c r="AS218" i="1"/>
  <c r="AR218" i="1"/>
  <c r="AS250" i="1"/>
  <c r="AR250" i="1"/>
  <c r="AW250" i="1" s="1"/>
  <c r="AJ250" i="1" s="1"/>
  <c r="AS282" i="1"/>
  <c r="AR282" i="1"/>
  <c r="AW282" i="1" s="1"/>
  <c r="AJ282" i="1" s="1"/>
  <c r="AS314" i="1"/>
  <c r="AR314" i="1"/>
  <c r="AW314" i="1" s="1"/>
  <c r="AJ314" i="1" s="1"/>
  <c r="AS346" i="1"/>
  <c r="AR346" i="1"/>
  <c r="AW346" i="1" s="1"/>
  <c r="AJ346" i="1" s="1"/>
  <c r="AS378" i="1"/>
  <c r="AR378" i="1"/>
  <c r="AW378" i="1" s="1"/>
  <c r="AG378" i="1" s="1"/>
  <c r="AS410" i="1"/>
  <c r="AR410" i="1"/>
  <c r="AW410" i="1" s="1"/>
  <c r="AG410" i="1" s="1"/>
  <c r="AS18" i="1"/>
  <c r="AR18" i="1"/>
  <c r="AW18" i="1" s="1"/>
  <c r="AG18" i="1" s="1"/>
  <c r="AS275" i="1"/>
  <c r="AR275" i="1"/>
  <c r="AW275" i="1" s="1"/>
  <c r="AS27" i="1"/>
  <c r="AR27" i="1"/>
  <c r="AW27" i="1" s="1"/>
  <c r="AG27" i="1" s="1"/>
  <c r="AS457" i="1"/>
  <c r="AR457" i="1"/>
  <c r="AW457" i="1" s="1"/>
  <c r="AJ457" i="1" s="1"/>
  <c r="AS44" i="1"/>
  <c r="AR44" i="1"/>
  <c r="AS76" i="1"/>
  <c r="AR76" i="1"/>
  <c r="AS108" i="1"/>
  <c r="AR108" i="1"/>
  <c r="AR140" i="1"/>
  <c r="AW140" i="1" s="1"/>
  <c r="AG140" i="1" s="1"/>
  <c r="AS140" i="1"/>
  <c r="AS172" i="1"/>
  <c r="AR172" i="1"/>
  <c r="AR204" i="1"/>
  <c r="AW204" i="1" s="1"/>
  <c r="AG204" i="1" s="1"/>
  <c r="AS204" i="1"/>
  <c r="AS236" i="1"/>
  <c r="AR236" i="1"/>
  <c r="AS268" i="1"/>
  <c r="AR268" i="1"/>
  <c r="AW268" i="1" s="1"/>
  <c r="AJ268" i="1" s="1"/>
  <c r="AS300" i="1"/>
  <c r="AR300" i="1"/>
  <c r="AW300" i="1" s="1"/>
  <c r="AG300" i="1" s="1"/>
  <c r="AS332" i="1"/>
  <c r="AR332" i="1"/>
  <c r="AW332" i="1" s="1"/>
  <c r="AG332" i="1" s="1"/>
  <c r="AS364" i="1"/>
  <c r="AR364" i="1"/>
  <c r="AR396" i="1"/>
  <c r="AW396" i="1" s="1"/>
  <c r="AJ396" i="1" s="1"/>
  <c r="AS396" i="1"/>
  <c r="AS428" i="1"/>
  <c r="AR428" i="1"/>
  <c r="AW428" i="1" s="1"/>
  <c r="AG428" i="1" s="1"/>
  <c r="AR460" i="1"/>
  <c r="AW460" i="1" s="1"/>
  <c r="AJ460" i="1" s="1"/>
  <c r="AS460" i="1"/>
  <c r="AS492" i="1"/>
  <c r="AR492" i="1"/>
  <c r="AR20" i="1"/>
  <c r="AW20" i="1" s="1"/>
  <c r="AJ20" i="1" s="1"/>
  <c r="AS20" i="1"/>
  <c r="AS291" i="1"/>
  <c r="AR291" i="1"/>
  <c r="AW291" i="1" s="1"/>
  <c r="AS29" i="1"/>
  <c r="AR29" i="1"/>
  <c r="AS61" i="1"/>
  <c r="AR61" i="1"/>
  <c r="AS93" i="1"/>
  <c r="AR93" i="1"/>
  <c r="AW93" i="1" s="1"/>
  <c r="AS125" i="1"/>
  <c r="AR125" i="1"/>
  <c r="AW125" i="1" s="1"/>
  <c r="AS157" i="1"/>
  <c r="AR157" i="1"/>
  <c r="AW157" i="1" s="1"/>
  <c r="AS189" i="1"/>
  <c r="AR189" i="1"/>
  <c r="AW189" i="1" s="1"/>
  <c r="AJ189" i="1" s="1"/>
  <c r="AS221" i="1"/>
  <c r="AR221" i="1"/>
  <c r="AW221" i="1" s="1"/>
  <c r="AJ221" i="1" s="1"/>
  <c r="AS253" i="1"/>
  <c r="AR253" i="1"/>
  <c r="AW253" i="1" s="1"/>
  <c r="AJ253" i="1" s="1"/>
  <c r="AS285" i="1"/>
  <c r="AR285" i="1"/>
  <c r="AW285" i="1" s="1"/>
  <c r="AJ285" i="1" s="1"/>
  <c r="AS317" i="1"/>
  <c r="AR317" i="1"/>
  <c r="AW317" i="1" s="1"/>
  <c r="AS349" i="1"/>
  <c r="AR349" i="1"/>
  <c r="AW349" i="1" s="1"/>
  <c r="AG349" i="1" s="1"/>
  <c r="AS381" i="1"/>
  <c r="AR381" i="1"/>
  <c r="AW381" i="1" s="1"/>
  <c r="AJ381" i="1" s="1"/>
  <c r="AS413" i="1"/>
  <c r="AR413" i="1"/>
  <c r="AW413" i="1" s="1"/>
  <c r="AG413" i="1" s="1"/>
  <c r="AS445" i="1"/>
  <c r="AR445" i="1"/>
  <c r="AW445" i="1" s="1"/>
  <c r="AS477" i="1"/>
  <c r="AR477" i="1"/>
  <c r="AW477" i="1" s="1"/>
  <c r="AJ477" i="1" s="1"/>
  <c r="AS5" i="1"/>
  <c r="AR5" i="1"/>
  <c r="AW5" i="1" s="1"/>
  <c r="AJ5" i="1" s="1"/>
  <c r="AS171" i="1"/>
  <c r="AR171" i="1"/>
  <c r="AW171" i="1" s="1"/>
  <c r="AG171" i="1" s="1"/>
  <c r="AR491" i="1"/>
  <c r="AW491" i="1" s="1"/>
  <c r="AS491" i="1"/>
  <c r="AR54" i="1"/>
  <c r="AS54" i="1"/>
  <c r="AS86" i="1"/>
  <c r="AR86" i="1"/>
  <c r="AR118" i="1"/>
  <c r="AW118" i="1" s="1"/>
  <c r="AS118" i="1"/>
  <c r="AR150" i="1"/>
  <c r="AS150" i="1"/>
  <c r="AS182" i="1"/>
  <c r="AR182" i="1"/>
  <c r="AW182" i="1" s="1"/>
  <c r="AS214" i="1"/>
  <c r="AR214" i="1"/>
  <c r="AS246" i="1"/>
  <c r="AR246" i="1"/>
  <c r="AW246" i="1" s="1"/>
  <c r="AS278" i="1"/>
  <c r="AR278" i="1"/>
  <c r="AW278" i="1" s="1"/>
  <c r="AJ278" i="1" s="1"/>
  <c r="AS310" i="1"/>
  <c r="AR310" i="1"/>
  <c r="AW310" i="1" s="1"/>
  <c r="AG310" i="1" s="1"/>
  <c r="AS342" i="1"/>
  <c r="AR342" i="1"/>
  <c r="AW342" i="1" s="1"/>
  <c r="AJ342" i="1" s="1"/>
  <c r="AS374" i="1"/>
  <c r="AR374" i="1"/>
  <c r="AW374" i="1" s="1"/>
  <c r="AG374" i="1" s="1"/>
  <c r="AS406" i="1"/>
  <c r="AR406" i="1"/>
  <c r="AW406" i="1" s="1"/>
  <c r="AG406" i="1" s="1"/>
  <c r="AS22" i="1"/>
  <c r="AR22" i="1"/>
  <c r="AW22" i="1" s="1"/>
  <c r="AG22" i="1" s="1"/>
  <c r="AS427" i="1"/>
  <c r="AR427" i="1"/>
  <c r="AW427" i="1" s="1"/>
  <c r="AS379" i="1"/>
  <c r="AR379" i="1"/>
  <c r="AW379" i="1" s="1"/>
  <c r="AS450" i="1"/>
  <c r="AR450" i="1"/>
  <c r="AW450" i="1" s="1"/>
  <c r="AJ450" i="1" s="1"/>
  <c r="AW54" i="1"/>
  <c r="AS203" i="1"/>
  <c r="AR203" i="1"/>
  <c r="AW203" i="1" s="1"/>
  <c r="AR499" i="1"/>
  <c r="AW499" i="1" s="1"/>
  <c r="AS499" i="1"/>
  <c r="AS339" i="1"/>
  <c r="AR339" i="1"/>
  <c r="AW339" i="1" s="1"/>
  <c r="AS91" i="1"/>
  <c r="AR91" i="1"/>
  <c r="AW91" i="1" s="1"/>
  <c r="AJ91" i="1" s="1"/>
  <c r="AS473" i="1"/>
  <c r="AR473" i="1"/>
  <c r="AW473" i="1" s="1"/>
  <c r="AJ473" i="1" s="1"/>
  <c r="AR355" i="1"/>
  <c r="AW355" i="1" s="1"/>
  <c r="AS355" i="1"/>
  <c r="AS235" i="1"/>
  <c r="AR235" i="1"/>
  <c r="AW235" i="1" s="1"/>
  <c r="AS507" i="1"/>
  <c r="AR507" i="1"/>
  <c r="AW507" i="1" s="1"/>
  <c r="AS446" i="1"/>
  <c r="AR446" i="1"/>
  <c r="AW446" i="1" s="1"/>
  <c r="AJ446" i="1" s="1"/>
  <c r="AS47" i="1"/>
  <c r="AR47" i="1"/>
  <c r="AS79" i="1"/>
  <c r="AR79" i="1"/>
  <c r="AS111" i="1"/>
  <c r="AR111" i="1"/>
  <c r="AW111" i="1" s="1"/>
  <c r="AJ111" i="1" s="1"/>
  <c r="AS143" i="1"/>
  <c r="AR143" i="1"/>
  <c r="AS175" i="1"/>
  <c r="AR175" i="1"/>
  <c r="AW175" i="1" s="1"/>
  <c r="AJ175" i="1" s="1"/>
  <c r="AS207" i="1"/>
  <c r="AR207" i="1"/>
  <c r="AW207" i="1" s="1"/>
  <c r="AG207" i="1" s="1"/>
  <c r="AS239" i="1"/>
  <c r="AR239" i="1"/>
  <c r="AW239" i="1" s="1"/>
  <c r="AJ239" i="1" s="1"/>
  <c r="AS271" i="1"/>
  <c r="AR271" i="1"/>
  <c r="AW271" i="1" s="1"/>
  <c r="AJ271" i="1" s="1"/>
  <c r="AS303" i="1"/>
  <c r="AR303" i="1"/>
  <c r="AW303" i="1" s="1"/>
  <c r="AJ303" i="1" s="1"/>
  <c r="AS335" i="1"/>
  <c r="AR335" i="1"/>
  <c r="AW335" i="1" s="1"/>
  <c r="AG335" i="1" s="1"/>
  <c r="AS367" i="1"/>
  <c r="AR367" i="1"/>
  <c r="AW367" i="1" s="1"/>
  <c r="AJ367" i="1" s="1"/>
  <c r="AS399" i="1"/>
  <c r="AR399" i="1"/>
  <c r="AW399" i="1" s="1"/>
  <c r="AG399" i="1" s="1"/>
  <c r="AS431" i="1"/>
  <c r="AR431" i="1"/>
  <c r="AW431" i="1" s="1"/>
  <c r="AG431" i="1" s="1"/>
  <c r="AS463" i="1"/>
  <c r="AR463" i="1"/>
  <c r="AW463" i="1" s="1"/>
  <c r="AJ463" i="1" s="1"/>
  <c r="AS495" i="1"/>
  <c r="AR495" i="1"/>
  <c r="AW495" i="1" s="1"/>
  <c r="AJ495" i="1" s="1"/>
  <c r="AS23" i="1"/>
  <c r="AR23" i="1"/>
  <c r="AW23" i="1" s="1"/>
  <c r="AJ23" i="1" s="1"/>
  <c r="AS40" i="1"/>
  <c r="AR40" i="1"/>
  <c r="AW40" i="1" s="1"/>
  <c r="AG40" i="1" s="1"/>
  <c r="AS72" i="1"/>
  <c r="AR72" i="1"/>
  <c r="AW72" i="1" s="1"/>
  <c r="AG72" i="1" s="1"/>
  <c r="AS104" i="1"/>
  <c r="AR104" i="1"/>
  <c r="AW104" i="1" s="1"/>
  <c r="AJ104" i="1" s="1"/>
  <c r="AS136" i="1"/>
  <c r="AR136" i="1"/>
  <c r="AW136" i="1" s="1"/>
  <c r="AG136" i="1" s="1"/>
  <c r="AS168" i="1"/>
  <c r="AR168" i="1"/>
  <c r="AW168" i="1" s="1"/>
  <c r="AJ168" i="1" s="1"/>
  <c r="AS200" i="1"/>
  <c r="AR200" i="1"/>
  <c r="AS232" i="1"/>
  <c r="AR232" i="1"/>
  <c r="AW232" i="1" s="1"/>
  <c r="AJ232" i="1" s="1"/>
  <c r="AS264" i="1"/>
  <c r="AR264" i="1"/>
  <c r="AW264" i="1" s="1"/>
  <c r="AJ264" i="1" s="1"/>
  <c r="AS296" i="1"/>
  <c r="AR296" i="1"/>
  <c r="AW296" i="1" s="1"/>
  <c r="AG296" i="1" s="1"/>
  <c r="AS328" i="1"/>
  <c r="AR328" i="1"/>
  <c r="AW328" i="1" s="1"/>
  <c r="AG328" i="1" s="1"/>
  <c r="AS360" i="1"/>
  <c r="AR360" i="1"/>
  <c r="AW360" i="1" s="1"/>
  <c r="AJ360" i="1" s="1"/>
  <c r="AS392" i="1"/>
  <c r="AR392" i="1"/>
  <c r="AW392" i="1" s="1"/>
  <c r="AJ392" i="1" s="1"/>
  <c r="AS424" i="1"/>
  <c r="AR424" i="1"/>
  <c r="AW424" i="1" s="1"/>
  <c r="AJ424" i="1" s="1"/>
  <c r="AS456" i="1"/>
  <c r="AR456" i="1"/>
  <c r="AW456" i="1" s="1"/>
  <c r="AG456" i="1" s="1"/>
  <c r="AS488" i="1"/>
  <c r="AR488" i="1"/>
  <c r="AW488" i="1" s="1"/>
  <c r="AJ488" i="1" s="1"/>
  <c r="AS16" i="1"/>
  <c r="AR16" i="1"/>
  <c r="AW16" i="1" s="1"/>
  <c r="AG16" i="1" s="1"/>
  <c r="AS49" i="1"/>
  <c r="AR49" i="1"/>
  <c r="AS81" i="1"/>
  <c r="AR81" i="1"/>
  <c r="AS113" i="1"/>
  <c r="AR113" i="1"/>
  <c r="AW113" i="1" s="1"/>
  <c r="AS145" i="1"/>
  <c r="AR145" i="1"/>
  <c r="AS177" i="1"/>
  <c r="AR177" i="1"/>
  <c r="AW177" i="1" s="1"/>
  <c r="AS209" i="1"/>
  <c r="AR209" i="1"/>
  <c r="AS241" i="1"/>
  <c r="AR241" i="1"/>
  <c r="AW241" i="1" s="1"/>
  <c r="AJ241" i="1" s="1"/>
  <c r="AS273" i="1"/>
  <c r="AR273" i="1"/>
  <c r="AW273" i="1" s="1"/>
  <c r="AJ273" i="1" s="1"/>
  <c r="AS305" i="1"/>
  <c r="AR305" i="1"/>
  <c r="AW305" i="1" s="1"/>
  <c r="AJ305" i="1" s="1"/>
  <c r="AS337" i="1"/>
  <c r="AR337" i="1"/>
  <c r="AW337" i="1" s="1"/>
  <c r="AJ337" i="1" s="1"/>
  <c r="AS369" i="1"/>
  <c r="AR369" i="1"/>
  <c r="AW369" i="1" s="1"/>
  <c r="AJ369" i="1" s="1"/>
  <c r="AS401" i="1"/>
  <c r="AR401" i="1"/>
  <c r="AW401" i="1" s="1"/>
  <c r="AG401" i="1" s="1"/>
  <c r="AS433" i="1"/>
  <c r="AR433" i="1"/>
  <c r="AW433" i="1" s="1"/>
  <c r="AG433" i="1" s="1"/>
  <c r="AS59" i="1"/>
  <c r="AR59" i="1"/>
  <c r="AW59" i="1" s="1"/>
  <c r="AJ59" i="1" s="1"/>
  <c r="AS131" i="1"/>
  <c r="BA131" i="1" s="1"/>
  <c r="AK131" i="1" s="1"/>
  <c r="AR131" i="1"/>
  <c r="AW131" i="1" s="1"/>
  <c r="AG131" i="1" s="1"/>
  <c r="AS267" i="1"/>
  <c r="AR267" i="1"/>
  <c r="AW267" i="1" s="1"/>
  <c r="AS34" i="1"/>
  <c r="AR34" i="1"/>
  <c r="AS66" i="1"/>
  <c r="AR66" i="1"/>
  <c r="AS98" i="1"/>
  <c r="AR98" i="1"/>
  <c r="AW98" i="1" s="1"/>
  <c r="AG98" i="1" s="1"/>
  <c r="AS130" i="1"/>
  <c r="AR130" i="1"/>
  <c r="AW130" i="1" s="1"/>
  <c r="AG130" i="1" s="1"/>
  <c r="AS162" i="1"/>
  <c r="AR162" i="1"/>
  <c r="AS194" i="1"/>
  <c r="AR194" i="1"/>
  <c r="AW194" i="1" s="1"/>
  <c r="AG194" i="1" s="1"/>
  <c r="AS226" i="1"/>
  <c r="AR226" i="1"/>
  <c r="AW226" i="1" s="1"/>
  <c r="AS258" i="1"/>
  <c r="AR258" i="1"/>
  <c r="AW258" i="1" s="1"/>
  <c r="AG258" i="1" s="1"/>
  <c r="AS290" i="1"/>
  <c r="AR290" i="1"/>
  <c r="AW290" i="1" s="1"/>
  <c r="AJ290" i="1" s="1"/>
  <c r="AS322" i="1"/>
  <c r="AR322" i="1"/>
  <c r="AW322" i="1" s="1"/>
  <c r="AJ322" i="1" s="1"/>
  <c r="AS354" i="1"/>
  <c r="AR354" i="1"/>
  <c r="AW354" i="1" s="1"/>
  <c r="AG354" i="1" s="1"/>
  <c r="AS386" i="1"/>
  <c r="AR386" i="1"/>
  <c r="AW386" i="1" s="1"/>
  <c r="AS418" i="1"/>
  <c r="AR418" i="1"/>
  <c r="AW418" i="1" s="1"/>
  <c r="AJ418" i="1" s="1"/>
  <c r="AS26" i="1"/>
  <c r="AR26" i="1"/>
  <c r="AW26" i="1" s="1"/>
  <c r="AJ26" i="1" s="1"/>
  <c r="AR403" i="1"/>
  <c r="AW403" i="1" s="1"/>
  <c r="AS403" i="1"/>
  <c r="AS155" i="1"/>
  <c r="AR155" i="1"/>
  <c r="AW155" i="1" s="1"/>
  <c r="AJ155" i="1" s="1"/>
  <c r="AS489" i="1"/>
  <c r="AR489" i="1"/>
  <c r="AW489" i="1" s="1"/>
  <c r="AJ489" i="1" s="1"/>
  <c r="AR52" i="1"/>
  <c r="AS52" i="1"/>
  <c r="AS84" i="1"/>
  <c r="AR84" i="1"/>
  <c r="AW84" i="1" s="1"/>
  <c r="AJ84" i="1" s="1"/>
  <c r="AR116" i="1"/>
  <c r="AW116" i="1" s="1"/>
  <c r="AJ116" i="1" s="1"/>
  <c r="AS116" i="1"/>
  <c r="AR148" i="1"/>
  <c r="AW148" i="1" s="1"/>
  <c r="AG148" i="1" s="1"/>
  <c r="AS148" i="1"/>
  <c r="AR180" i="1"/>
  <c r="AW180" i="1" s="1"/>
  <c r="AJ180" i="1" s="1"/>
  <c r="AS180" i="1"/>
  <c r="AR212" i="1"/>
  <c r="AW212" i="1" s="1"/>
  <c r="AG212" i="1" s="1"/>
  <c r="AS212" i="1"/>
  <c r="AR244" i="1"/>
  <c r="AW244" i="1" s="1"/>
  <c r="AG244" i="1" s="1"/>
  <c r="AS244" i="1"/>
  <c r="AS276" i="1"/>
  <c r="AR276" i="1"/>
  <c r="AW276" i="1" s="1"/>
  <c r="AJ276" i="1" s="1"/>
  <c r="AR308" i="1"/>
  <c r="AW308" i="1" s="1"/>
  <c r="AJ308" i="1" s="1"/>
  <c r="AS308" i="1"/>
  <c r="AS340" i="1"/>
  <c r="AR340" i="1"/>
  <c r="AW340" i="1" s="1"/>
  <c r="AJ340" i="1" s="1"/>
  <c r="AR372" i="1"/>
  <c r="AW372" i="1" s="1"/>
  <c r="AG372" i="1" s="1"/>
  <c r="AS372" i="1"/>
  <c r="AS404" i="1"/>
  <c r="AR404" i="1"/>
  <c r="AW404" i="1" s="1"/>
  <c r="AJ404" i="1" s="1"/>
  <c r="AR436" i="1"/>
  <c r="AW436" i="1" s="1"/>
  <c r="AJ436" i="1" s="1"/>
  <c r="AS436" i="1"/>
  <c r="BA436" i="1" s="1"/>
  <c r="AH436" i="1" s="1"/>
  <c r="AS468" i="1"/>
  <c r="AR468" i="1"/>
  <c r="AW468" i="1" s="1"/>
  <c r="AJ468" i="1" s="1"/>
  <c r="AR500" i="1"/>
  <c r="AW500" i="1" s="1"/>
  <c r="AJ500" i="1" s="1"/>
  <c r="AS500" i="1"/>
  <c r="AS3" i="1"/>
  <c r="AR3" i="1"/>
  <c r="AW3" i="1" s="1"/>
  <c r="AG3" i="1" s="1"/>
  <c r="AR419" i="1"/>
  <c r="AW419" i="1" s="1"/>
  <c r="AS419" i="1"/>
  <c r="AS37" i="1"/>
  <c r="AR37" i="1"/>
  <c r="AS69" i="1"/>
  <c r="AR69" i="1"/>
  <c r="AW69" i="1" s="1"/>
  <c r="AJ69" i="1" s="1"/>
  <c r="AS101" i="1"/>
  <c r="AR101" i="1"/>
  <c r="AW101" i="1" s="1"/>
  <c r="AJ101" i="1" s="1"/>
  <c r="AS133" i="1"/>
  <c r="AR133" i="1"/>
  <c r="AW133" i="1" s="1"/>
  <c r="AG133" i="1" s="1"/>
  <c r="AS165" i="1"/>
  <c r="AR165" i="1"/>
  <c r="AW165" i="1" s="1"/>
  <c r="AJ165" i="1" s="1"/>
  <c r="AS197" i="1"/>
  <c r="AR197" i="1"/>
  <c r="AW197" i="1" s="1"/>
  <c r="AG197" i="1" s="1"/>
  <c r="AS229" i="1"/>
  <c r="AR229" i="1"/>
  <c r="AW229" i="1" s="1"/>
  <c r="AJ229" i="1" s="1"/>
  <c r="AS261" i="1"/>
  <c r="AR261" i="1"/>
  <c r="AW261" i="1" s="1"/>
  <c r="AG261" i="1" s="1"/>
  <c r="AS293" i="1"/>
  <c r="AR293" i="1"/>
  <c r="AW293" i="1" s="1"/>
  <c r="AG293" i="1" s="1"/>
  <c r="AS325" i="1"/>
  <c r="AR325" i="1"/>
  <c r="AW325" i="1" s="1"/>
  <c r="AJ325" i="1" s="1"/>
  <c r="AS357" i="1"/>
  <c r="AR357" i="1"/>
  <c r="AW357" i="1" s="1"/>
  <c r="AJ357" i="1" s="1"/>
  <c r="AS389" i="1"/>
  <c r="AR389" i="1"/>
  <c r="AW389" i="1" s="1"/>
  <c r="AG389" i="1" s="1"/>
  <c r="AS421" i="1"/>
  <c r="AR421" i="1"/>
  <c r="AW421" i="1" s="1"/>
  <c r="AJ421" i="1" s="1"/>
  <c r="AS453" i="1"/>
  <c r="AR453" i="1"/>
  <c r="AW453" i="1" s="1"/>
  <c r="AJ453" i="1" s="1"/>
  <c r="AS485" i="1"/>
  <c r="AR485" i="1"/>
  <c r="AW485" i="1" s="1"/>
  <c r="AJ485" i="1" s="1"/>
  <c r="AS13" i="1"/>
  <c r="AR13" i="1"/>
  <c r="AW13" i="1" s="1"/>
  <c r="AG13" i="1" s="1"/>
  <c r="AR299" i="1"/>
  <c r="AW299" i="1" s="1"/>
  <c r="AS299" i="1"/>
  <c r="AS30" i="1"/>
  <c r="AR30" i="1"/>
  <c r="AS62" i="1"/>
  <c r="AR62" i="1"/>
  <c r="AW62" i="1" s="1"/>
  <c r="AR94" i="1"/>
  <c r="AS94" i="1"/>
  <c r="AR126" i="1"/>
  <c r="AW126" i="1" s="1"/>
  <c r="AS126" i="1"/>
  <c r="AS158" i="1"/>
  <c r="AR158" i="1"/>
  <c r="AW158" i="1" s="1"/>
  <c r="AS190" i="1"/>
  <c r="AR190" i="1"/>
  <c r="AW190" i="1" s="1"/>
  <c r="AS222" i="1"/>
  <c r="AR222" i="1"/>
  <c r="AW222" i="1" s="1"/>
  <c r="AR254" i="1"/>
  <c r="AW254" i="1" s="1"/>
  <c r="AS254" i="1"/>
  <c r="AR286" i="1"/>
  <c r="AW286" i="1" s="1"/>
  <c r="AG286" i="1" s="1"/>
  <c r="AS286" i="1"/>
  <c r="AR318" i="1"/>
  <c r="AW318" i="1" s="1"/>
  <c r="AJ318" i="1" s="1"/>
  <c r="AS318" i="1"/>
  <c r="AS350" i="1"/>
  <c r="AR350" i="1"/>
  <c r="AW350" i="1" s="1"/>
  <c r="AJ350" i="1" s="1"/>
  <c r="AR382" i="1"/>
  <c r="AW382" i="1" s="1"/>
  <c r="AJ382" i="1" s="1"/>
  <c r="AS382" i="1"/>
  <c r="AS414" i="1"/>
  <c r="AR414" i="1"/>
  <c r="AW414" i="1" s="1"/>
  <c r="AJ414" i="1" s="1"/>
  <c r="AS51" i="1"/>
  <c r="AR51" i="1"/>
  <c r="AW51" i="1" s="1"/>
  <c r="AJ51" i="1" s="1"/>
  <c r="AR462" i="1"/>
  <c r="AW462" i="1" s="1"/>
  <c r="AJ462" i="1" s="1"/>
  <c r="AS462" i="1"/>
  <c r="AS315" i="1"/>
  <c r="AR315" i="1"/>
  <c r="AW315" i="1" s="1"/>
  <c r="AJ315" i="1" s="1"/>
  <c r="AS387" i="1"/>
  <c r="AR387" i="1"/>
  <c r="AW387" i="1" s="1"/>
  <c r="AZ130" i="1"/>
  <c r="AS331" i="1"/>
  <c r="AR331" i="1"/>
  <c r="AW331" i="1" s="1"/>
  <c r="AZ226" i="1"/>
  <c r="AS438" i="1"/>
  <c r="AR438" i="1"/>
  <c r="AW438" i="1" s="1"/>
  <c r="AJ438" i="1" s="1"/>
  <c r="AS219" i="1"/>
  <c r="AR219" i="1"/>
  <c r="AW219" i="1" s="1"/>
  <c r="AJ219" i="1" s="1"/>
  <c r="AS505" i="1"/>
  <c r="AR505" i="1"/>
  <c r="AW505" i="1" s="1"/>
  <c r="AJ505" i="1" s="1"/>
  <c r="AS442" i="1"/>
  <c r="AR442" i="1"/>
  <c r="AW442" i="1" s="1"/>
  <c r="AJ442" i="1" s="1"/>
  <c r="AR363" i="1"/>
  <c r="AW363" i="1" s="1"/>
  <c r="AS363" i="1"/>
  <c r="BA363" i="1" s="1"/>
  <c r="AH363" i="1" s="1"/>
  <c r="AS115" i="1"/>
  <c r="AR115" i="1"/>
  <c r="AW115" i="1" s="1"/>
  <c r="AJ115" i="1" s="1"/>
  <c r="AS478" i="1"/>
  <c r="AR478" i="1"/>
  <c r="AW478" i="1" s="1"/>
  <c r="AS55" i="1"/>
  <c r="AR55" i="1"/>
  <c r="AW55" i="1" s="1"/>
  <c r="AJ55" i="1" s="1"/>
  <c r="AS87" i="1"/>
  <c r="AR87" i="1"/>
  <c r="AW87" i="1" s="1"/>
  <c r="AG87" i="1" s="1"/>
  <c r="AS119" i="1"/>
  <c r="AR119" i="1"/>
  <c r="AW119" i="1" s="1"/>
  <c r="AG119" i="1" s="1"/>
  <c r="AS151" i="1"/>
  <c r="AR151" i="1"/>
  <c r="AW151" i="1" s="1"/>
  <c r="AJ151" i="1" s="1"/>
  <c r="AS183" i="1"/>
  <c r="AR183" i="1"/>
  <c r="AW183" i="1" s="1"/>
  <c r="AS215" i="1"/>
  <c r="AR215" i="1"/>
  <c r="AW215" i="1" s="1"/>
  <c r="AG215" i="1" s="1"/>
  <c r="AS247" i="1"/>
  <c r="AR247" i="1"/>
  <c r="AW247" i="1" s="1"/>
  <c r="AG247" i="1" s="1"/>
  <c r="AS279" i="1"/>
  <c r="AR279" i="1"/>
  <c r="AW279" i="1" s="1"/>
  <c r="AJ279" i="1" s="1"/>
  <c r="AS311" i="1"/>
  <c r="AR311" i="1"/>
  <c r="AW311" i="1" s="1"/>
  <c r="AJ311" i="1" s="1"/>
  <c r="AS343" i="1"/>
  <c r="AR343" i="1"/>
  <c r="AW343" i="1" s="1"/>
  <c r="AG343" i="1" s="1"/>
  <c r="AS375" i="1"/>
  <c r="AR375" i="1"/>
  <c r="AW375" i="1" s="1"/>
  <c r="AJ375" i="1" s="1"/>
  <c r="AS407" i="1"/>
  <c r="AR407" i="1"/>
  <c r="AW407" i="1" s="1"/>
  <c r="AJ407" i="1" s="1"/>
  <c r="AS439" i="1"/>
  <c r="AR439" i="1"/>
  <c r="AW439" i="1" s="1"/>
  <c r="AG439" i="1" s="1"/>
  <c r="AS471" i="1"/>
  <c r="AR471" i="1"/>
  <c r="AW471" i="1" s="1"/>
  <c r="AG471" i="1" s="1"/>
  <c r="AS503" i="1"/>
  <c r="AR503" i="1"/>
  <c r="AW503" i="1" s="1"/>
  <c r="AJ503" i="1" s="1"/>
  <c r="AS449" i="1"/>
  <c r="AR449" i="1"/>
  <c r="AW449" i="1" s="1"/>
  <c r="AS48" i="1"/>
  <c r="AR48" i="1"/>
  <c r="AW48" i="1" s="1"/>
  <c r="AS80" i="1"/>
  <c r="AR80" i="1"/>
  <c r="AW80" i="1" s="1"/>
  <c r="AS112" i="1"/>
  <c r="AR112" i="1"/>
  <c r="AW112" i="1" s="1"/>
  <c r="AS144" i="1"/>
  <c r="AR144" i="1"/>
  <c r="AW144" i="1" s="1"/>
  <c r="AS176" i="1"/>
  <c r="AR176" i="1"/>
  <c r="AW176" i="1" s="1"/>
  <c r="AS208" i="1"/>
  <c r="AR208" i="1"/>
  <c r="AS240" i="1"/>
  <c r="AR240" i="1"/>
  <c r="AW240" i="1" s="1"/>
  <c r="AS272" i="1"/>
  <c r="AR272" i="1"/>
  <c r="AW272" i="1" s="1"/>
  <c r="AJ272" i="1" s="1"/>
  <c r="AS304" i="1"/>
  <c r="AR304" i="1"/>
  <c r="AW304" i="1" s="1"/>
  <c r="AJ304" i="1" s="1"/>
  <c r="AS336" i="1"/>
  <c r="AR336" i="1"/>
  <c r="AW336" i="1" s="1"/>
  <c r="AG336" i="1" s="1"/>
  <c r="AS368" i="1"/>
  <c r="AR368" i="1"/>
  <c r="AW368" i="1" s="1"/>
  <c r="AG368" i="1" s="1"/>
  <c r="AS400" i="1"/>
  <c r="AR400" i="1"/>
  <c r="AW400" i="1" s="1"/>
  <c r="AJ400" i="1" s="1"/>
  <c r="AS432" i="1"/>
  <c r="AR432" i="1"/>
  <c r="AW432" i="1" s="1"/>
  <c r="AJ432" i="1" s="1"/>
  <c r="AS464" i="1"/>
  <c r="AR464" i="1"/>
  <c r="AW464" i="1" s="1"/>
  <c r="AG464" i="1" s="1"/>
  <c r="AS496" i="1"/>
  <c r="AR496" i="1"/>
  <c r="AW496" i="1" s="1"/>
  <c r="AJ496" i="1" s="1"/>
  <c r="AS24" i="1"/>
  <c r="AR24" i="1"/>
  <c r="AW24" i="1" s="1"/>
  <c r="AJ24" i="1" s="1"/>
  <c r="AS57" i="1"/>
  <c r="AR57" i="1"/>
  <c r="AS89" i="1"/>
  <c r="AR89" i="1"/>
  <c r="AW89" i="1" s="1"/>
  <c r="AS121" i="1"/>
  <c r="AR121" i="1"/>
  <c r="AW121" i="1" s="1"/>
  <c r="AJ121" i="1" s="1"/>
  <c r="AS153" i="1"/>
  <c r="AR153" i="1"/>
  <c r="AW153" i="1" s="1"/>
  <c r="AJ153" i="1" s="1"/>
  <c r="AS185" i="1"/>
  <c r="AR185" i="1"/>
  <c r="AW185" i="1" s="1"/>
  <c r="AS217" i="1"/>
  <c r="AR217" i="1"/>
  <c r="AW217" i="1" s="1"/>
  <c r="AG217" i="1" s="1"/>
  <c r="AS249" i="1"/>
  <c r="AR249" i="1"/>
  <c r="AW249" i="1" s="1"/>
  <c r="AG249" i="1" s="1"/>
  <c r="AS281" i="1"/>
  <c r="AR281" i="1"/>
  <c r="AW281" i="1" s="1"/>
  <c r="AJ281" i="1" s="1"/>
  <c r="AS313" i="1"/>
  <c r="AR313" i="1"/>
  <c r="AW313" i="1" s="1"/>
  <c r="AJ313" i="1" s="1"/>
  <c r="AS345" i="1"/>
  <c r="AR345" i="1"/>
  <c r="AW345" i="1" s="1"/>
  <c r="AG345" i="1" s="1"/>
  <c r="AS377" i="1"/>
  <c r="AR377" i="1"/>
  <c r="AW377" i="1" s="1"/>
  <c r="AJ377" i="1" s="1"/>
  <c r="AS409" i="1"/>
  <c r="AR409" i="1"/>
  <c r="AW409" i="1" s="1"/>
  <c r="AJ409" i="1" s="1"/>
  <c r="AS9" i="1"/>
  <c r="AR9" i="1"/>
  <c r="AW9" i="1" s="1"/>
  <c r="AS482" i="1"/>
  <c r="AR482" i="1"/>
  <c r="AW482" i="1" s="1"/>
  <c r="AJ482" i="1" s="1"/>
  <c r="AS187" i="1"/>
  <c r="AR187" i="1"/>
  <c r="AW187" i="1" s="1"/>
  <c r="AJ187" i="1" s="1"/>
  <c r="AZ450" i="1"/>
  <c r="AS395" i="1"/>
  <c r="BA395" i="1" s="1"/>
  <c r="AH395" i="1" s="1"/>
  <c r="AR395" i="1"/>
  <c r="AW395" i="1" s="1"/>
  <c r="AS42" i="1"/>
  <c r="AR42" i="1"/>
  <c r="AS74" i="1"/>
  <c r="AR74" i="1"/>
  <c r="AW74" i="1" s="1"/>
  <c r="AJ74" i="1" s="1"/>
  <c r="AS106" i="1"/>
  <c r="AR106" i="1"/>
  <c r="AW106" i="1" s="1"/>
  <c r="AS138" i="1"/>
  <c r="AR138" i="1"/>
  <c r="AW138" i="1" s="1"/>
  <c r="AJ138" i="1" s="1"/>
  <c r="AS170" i="1"/>
  <c r="AR170" i="1"/>
  <c r="AW170" i="1" s="1"/>
  <c r="AJ170" i="1" s="1"/>
  <c r="AS202" i="1"/>
  <c r="AR202" i="1"/>
  <c r="AW202" i="1" s="1"/>
  <c r="AJ202" i="1" s="1"/>
  <c r="AS234" i="1"/>
  <c r="AR234" i="1"/>
  <c r="AW234" i="1" s="1"/>
  <c r="AJ234" i="1" s="1"/>
  <c r="AS266" i="1"/>
  <c r="AR266" i="1"/>
  <c r="AS298" i="1"/>
  <c r="AR298" i="1"/>
  <c r="AW298" i="1" s="1"/>
  <c r="AJ298" i="1" s="1"/>
  <c r="AS330" i="1"/>
  <c r="AR330" i="1"/>
  <c r="AW330" i="1" s="1"/>
  <c r="AJ330" i="1" s="1"/>
  <c r="AS362" i="1"/>
  <c r="AR362" i="1"/>
  <c r="AW362" i="1" s="1"/>
  <c r="AG362" i="1" s="1"/>
  <c r="AS394" i="1"/>
  <c r="AR394" i="1"/>
  <c r="AW394" i="1" s="1"/>
  <c r="AJ394" i="1" s="1"/>
  <c r="AS426" i="1"/>
  <c r="AR426" i="1"/>
  <c r="AW426" i="1" s="1"/>
  <c r="AJ426" i="1" s="1"/>
  <c r="AS19" i="1"/>
  <c r="AR19" i="1"/>
  <c r="AW19" i="1" s="1"/>
  <c r="AG19" i="1" s="1"/>
  <c r="AR454" i="1"/>
  <c r="AW454" i="1" s="1"/>
  <c r="AJ454" i="1" s="1"/>
  <c r="AS454" i="1"/>
  <c r="AS283" i="1"/>
  <c r="AR283" i="1"/>
  <c r="AW283" i="1" s="1"/>
  <c r="AJ283" i="1" s="1"/>
  <c r="AS28" i="1"/>
  <c r="AR28" i="1"/>
  <c r="AR60" i="1"/>
  <c r="AW60" i="1" s="1"/>
  <c r="AS60" i="1"/>
  <c r="AS92" i="1"/>
  <c r="AR92" i="1"/>
  <c r="AW92" i="1" s="1"/>
  <c r="AJ92" i="1" s="1"/>
  <c r="AR124" i="1"/>
  <c r="AW124" i="1" s="1"/>
  <c r="AJ124" i="1" s="1"/>
  <c r="AS124" i="1"/>
  <c r="AR156" i="1"/>
  <c r="AW156" i="1" s="1"/>
  <c r="AJ156" i="1" s="1"/>
  <c r="AS156" i="1"/>
  <c r="AS188" i="1"/>
  <c r="AR188" i="1"/>
  <c r="AW188" i="1" s="1"/>
  <c r="AJ188" i="1" s="1"/>
  <c r="AS220" i="1"/>
  <c r="AR220" i="1"/>
  <c r="AW220" i="1" s="1"/>
  <c r="AJ220" i="1" s="1"/>
  <c r="AR252" i="1"/>
  <c r="AW252" i="1" s="1"/>
  <c r="AJ252" i="1" s="1"/>
  <c r="AS252" i="1"/>
  <c r="AR284" i="1"/>
  <c r="AW284" i="1" s="1"/>
  <c r="AJ284" i="1" s="1"/>
  <c r="AS284" i="1"/>
  <c r="AS316" i="1"/>
  <c r="AR316" i="1"/>
  <c r="AW316" i="1" s="1"/>
  <c r="AS348" i="1"/>
  <c r="AR348" i="1"/>
  <c r="AW348" i="1" s="1"/>
  <c r="AJ348" i="1" s="1"/>
  <c r="AR380" i="1"/>
  <c r="AW380" i="1" s="1"/>
  <c r="AJ380" i="1" s="1"/>
  <c r="AS380" i="1"/>
  <c r="AS412" i="1"/>
  <c r="AR412" i="1"/>
  <c r="AW412" i="1" s="1"/>
  <c r="AJ412" i="1" s="1"/>
  <c r="AR444" i="1"/>
  <c r="AW444" i="1" s="1"/>
  <c r="AG444" i="1" s="1"/>
  <c r="AS444" i="1"/>
  <c r="AS476" i="1"/>
  <c r="AR476" i="1"/>
  <c r="AW476" i="1" s="1"/>
  <c r="AJ476" i="1" s="1"/>
  <c r="AS4" i="1"/>
  <c r="AR4" i="1"/>
  <c r="AW4" i="1" s="1"/>
  <c r="AJ4" i="1" s="1"/>
  <c r="AS35" i="1"/>
  <c r="AR35" i="1"/>
  <c r="AW35" i="1" s="1"/>
  <c r="AJ35" i="1" s="1"/>
  <c r="AS458" i="1"/>
  <c r="AR458" i="1"/>
  <c r="AW458" i="1" s="1"/>
  <c r="AJ458" i="1" s="1"/>
  <c r="AS45" i="1"/>
  <c r="AR45" i="1"/>
  <c r="AS77" i="1"/>
  <c r="AR77" i="1"/>
  <c r="AW77" i="1" s="1"/>
  <c r="AJ77" i="1" s="1"/>
  <c r="AS109" i="1"/>
  <c r="AR109" i="1"/>
  <c r="AW109" i="1" s="1"/>
  <c r="AJ109" i="1" s="1"/>
  <c r="AS141" i="1"/>
  <c r="AR141" i="1"/>
  <c r="AW141" i="1" s="1"/>
  <c r="AJ141" i="1" s="1"/>
  <c r="AS173" i="1"/>
  <c r="AR173" i="1"/>
  <c r="AW173" i="1" s="1"/>
  <c r="AS205" i="1"/>
  <c r="AR205" i="1"/>
  <c r="AW205" i="1" s="1"/>
  <c r="AJ205" i="1" s="1"/>
  <c r="AS237" i="1"/>
  <c r="AR237" i="1"/>
  <c r="AW237" i="1" s="1"/>
  <c r="AG237" i="1" s="1"/>
  <c r="AS269" i="1"/>
  <c r="AR269" i="1"/>
  <c r="AW269" i="1" s="1"/>
  <c r="AJ269" i="1" s="1"/>
  <c r="AS301" i="1"/>
  <c r="AR301" i="1"/>
  <c r="AW301" i="1" s="1"/>
  <c r="AJ301" i="1" s="1"/>
  <c r="AS333" i="1"/>
  <c r="AR333" i="1"/>
  <c r="AW333" i="1" s="1"/>
  <c r="AJ333" i="1" s="1"/>
  <c r="AS365" i="1"/>
  <c r="AR365" i="1"/>
  <c r="AW365" i="1" s="1"/>
  <c r="AG365" i="1" s="1"/>
  <c r="AS397" i="1"/>
  <c r="AR397" i="1"/>
  <c r="AW397" i="1" s="1"/>
  <c r="AJ397" i="1" s="1"/>
  <c r="AS429" i="1"/>
  <c r="AR429" i="1"/>
  <c r="AW429" i="1" s="1"/>
  <c r="AJ429" i="1" s="1"/>
  <c r="AS461" i="1"/>
  <c r="AR461" i="1"/>
  <c r="AW461" i="1" s="1"/>
  <c r="AJ461" i="1" s="1"/>
  <c r="AS493" i="1"/>
  <c r="AR493" i="1"/>
  <c r="AW493" i="1" s="1"/>
  <c r="AJ493" i="1" s="1"/>
  <c r="AS21" i="1"/>
  <c r="AR21" i="1"/>
  <c r="AW21" i="1" s="1"/>
  <c r="AJ21" i="1" s="1"/>
  <c r="AR422" i="1"/>
  <c r="AW422" i="1" s="1"/>
  <c r="AJ422" i="1" s="1"/>
  <c r="AS422" i="1"/>
  <c r="AR38" i="1"/>
  <c r="AS38" i="1"/>
  <c r="AR70" i="1"/>
  <c r="AW70" i="1" s="1"/>
  <c r="AJ70" i="1" s="1"/>
  <c r="AS70" i="1"/>
  <c r="AR102" i="1"/>
  <c r="AS102" i="1"/>
  <c r="AS134" i="1"/>
  <c r="AR134" i="1"/>
  <c r="AW134" i="1" s="1"/>
  <c r="AJ134" i="1" s="1"/>
  <c r="AR166" i="1"/>
  <c r="AW166" i="1" s="1"/>
  <c r="AG166" i="1" s="1"/>
  <c r="AS166" i="1"/>
  <c r="AR198" i="1"/>
  <c r="AW198" i="1" s="1"/>
  <c r="AJ198" i="1" s="1"/>
  <c r="AS198" i="1"/>
  <c r="AS230" i="1"/>
  <c r="AR230" i="1"/>
  <c r="AW230" i="1" s="1"/>
  <c r="AJ230" i="1" s="1"/>
  <c r="AS262" i="1"/>
  <c r="AR262" i="1"/>
  <c r="AW262" i="1" s="1"/>
  <c r="AJ262" i="1" s="1"/>
  <c r="AR294" i="1"/>
  <c r="AW294" i="1" s="1"/>
  <c r="AG294" i="1" s="1"/>
  <c r="AS294" i="1"/>
  <c r="AS326" i="1"/>
  <c r="AR326" i="1"/>
  <c r="AW326" i="1" s="1"/>
  <c r="AJ326" i="1" s="1"/>
  <c r="AR358" i="1"/>
  <c r="AW358" i="1" s="1"/>
  <c r="AJ358" i="1" s="1"/>
  <c r="AS358" i="1"/>
  <c r="AS390" i="1"/>
  <c r="AR390" i="1"/>
  <c r="AW390" i="1" s="1"/>
  <c r="AJ390" i="1" s="1"/>
  <c r="AS6" i="1"/>
  <c r="AR6" i="1"/>
  <c r="AW6" i="1" s="1"/>
  <c r="AJ6" i="1" s="1"/>
  <c r="AS179" i="1"/>
  <c r="AR179" i="1"/>
  <c r="AW179" i="1" s="1"/>
  <c r="AR494" i="1"/>
  <c r="AW494" i="1" s="1"/>
  <c r="AJ494" i="1" s="1"/>
  <c r="AS494" i="1"/>
  <c r="AS465" i="1"/>
  <c r="AR465" i="1"/>
  <c r="AW465" i="1" s="1"/>
  <c r="AJ465" i="1" s="1"/>
  <c r="AS67" i="1"/>
  <c r="AR67" i="1"/>
  <c r="AW67" i="1" s="1"/>
  <c r="AJ67" i="1" s="1"/>
  <c r="AR430" i="1"/>
  <c r="AW430" i="1" s="1"/>
  <c r="AJ430" i="1" s="1"/>
  <c r="AS430" i="1"/>
  <c r="AW259" i="1"/>
  <c r="AY495" i="1"/>
  <c r="AY303" i="1"/>
  <c r="AZ303" i="1" s="1"/>
  <c r="AU266" i="1"/>
  <c r="AY3" i="1"/>
  <c r="AZ3" i="1" s="1"/>
  <c r="AY175" i="1"/>
  <c r="AZ175" i="1" s="1"/>
  <c r="AY370" i="1"/>
  <c r="AY111" i="1"/>
  <c r="AY330" i="1"/>
  <c r="AY394" i="1"/>
  <c r="AY386" i="1"/>
  <c r="AZ386" i="1" s="1"/>
  <c r="AY282" i="1"/>
  <c r="AZ282" i="1" s="1"/>
  <c r="AU76" i="1"/>
  <c r="AV76" i="1" s="1"/>
  <c r="AY125" i="1"/>
  <c r="AZ125" i="1" s="1"/>
  <c r="AY189" i="1"/>
  <c r="AZ189" i="1" s="1"/>
  <c r="AY253" i="1"/>
  <c r="AZ253" i="1" s="1"/>
  <c r="AY317" i="1"/>
  <c r="AZ317" i="1" s="1"/>
  <c r="AY381" i="1"/>
  <c r="AZ381" i="1" s="1"/>
  <c r="AY445" i="1"/>
  <c r="AZ445" i="1" s="1"/>
  <c r="AY54" i="1"/>
  <c r="AZ54" i="1" s="1"/>
  <c r="AY118" i="1"/>
  <c r="AZ118" i="1" s="1"/>
  <c r="AY182" i="1"/>
  <c r="AZ182" i="1" s="1"/>
  <c r="AY246" i="1"/>
  <c r="AZ246" i="1" s="1"/>
  <c r="AY310" i="1"/>
  <c r="AY374" i="1"/>
  <c r="AY346" i="1"/>
  <c r="AU86" i="1"/>
  <c r="AV86" i="1" s="1"/>
  <c r="AU150" i="1"/>
  <c r="AU214" i="1"/>
  <c r="AU79" i="1"/>
  <c r="AV79" i="1" s="1"/>
  <c r="AU143" i="1"/>
  <c r="AV143" i="1" s="1"/>
  <c r="AU81" i="1"/>
  <c r="AV81" i="1" s="1"/>
  <c r="AU145" i="1"/>
  <c r="AV145" i="1" s="1"/>
  <c r="AU209" i="1"/>
  <c r="AV209" i="1" s="1"/>
  <c r="AY5" i="1"/>
  <c r="AZ5" i="1" s="1"/>
  <c r="AY113" i="1"/>
  <c r="AZ113" i="1" s="1"/>
  <c r="AY177" i="1"/>
  <c r="AY241" i="1"/>
  <c r="AZ241" i="1" s="1"/>
  <c r="AY305" i="1"/>
  <c r="AZ305" i="1" s="1"/>
  <c r="AY369" i="1"/>
  <c r="AY433" i="1"/>
  <c r="AZ433" i="1" s="1"/>
  <c r="AY410" i="1"/>
  <c r="AZ410" i="1" s="1"/>
  <c r="AY463" i="1"/>
  <c r="AY250" i="1"/>
  <c r="AZ250" i="1" s="1"/>
  <c r="AY40" i="1"/>
  <c r="AY104" i="1"/>
  <c r="AZ104" i="1" s="1"/>
  <c r="AY168" i="1"/>
  <c r="AZ168" i="1" s="1"/>
  <c r="AY232" i="1"/>
  <c r="AY296" i="1"/>
  <c r="AZ296" i="1" s="1"/>
  <c r="AY360" i="1"/>
  <c r="AY424" i="1"/>
  <c r="AZ424" i="1" s="1"/>
  <c r="AY122" i="1"/>
  <c r="AZ122" i="1" s="1"/>
  <c r="AY186" i="1"/>
  <c r="AY314" i="1"/>
  <c r="AY140" i="1"/>
  <c r="AZ140" i="1" s="1"/>
  <c r="AY204" i="1"/>
  <c r="AZ204" i="1" s="1"/>
  <c r="AY268" i="1"/>
  <c r="AY332" i="1"/>
  <c r="AY396" i="1"/>
  <c r="AZ396" i="1" s="1"/>
  <c r="AY460" i="1"/>
  <c r="AZ460" i="1" s="1"/>
  <c r="AY207" i="1"/>
  <c r="AY271" i="1"/>
  <c r="AZ271" i="1" s="1"/>
  <c r="AY335" i="1"/>
  <c r="AY399" i="1"/>
  <c r="AZ399" i="1" s="1"/>
  <c r="AY488" i="1"/>
  <c r="AZ488" i="1" s="1"/>
  <c r="AY378" i="1"/>
  <c r="AZ378" i="1" s="1"/>
  <c r="AY456" i="1"/>
  <c r="AY20" i="1"/>
  <c r="AZ20" i="1" s="1"/>
  <c r="AY93" i="1"/>
  <c r="AZ93" i="1" s="1"/>
  <c r="AY157" i="1"/>
  <c r="AZ157" i="1" s="1"/>
  <c r="AY221" i="1"/>
  <c r="AZ221" i="1" s="1"/>
  <c r="AY285" i="1"/>
  <c r="AZ285" i="1" s="1"/>
  <c r="AY349" i="1"/>
  <c r="AZ349" i="1" s="1"/>
  <c r="AY413" i="1"/>
  <c r="AZ413" i="1" s="1"/>
  <c r="AY477" i="1"/>
  <c r="AZ477" i="1" s="1"/>
  <c r="AY22" i="1"/>
  <c r="AZ22" i="1" s="1"/>
  <c r="AY278" i="1"/>
  <c r="AZ278" i="1" s="1"/>
  <c r="AY342" i="1"/>
  <c r="AY406" i="1"/>
  <c r="AY23" i="1"/>
  <c r="AZ23" i="1" s="1"/>
  <c r="AY431" i="1"/>
  <c r="AZ431" i="1" s="1"/>
  <c r="AY273" i="1"/>
  <c r="AZ273" i="1" s="1"/>
  <c r="AY337" i="1"/>
  <c r="AY401" i="1"/>
  <c r="AZ401" i="1" s="1"/>
  <c r="AY18" i="1"/>
  <c r="AZ18" i="1" s="1"/>
  <c r="AZ451" i="1"/>
  <c r="AZ462" i="1"/>
  <c r="AZ423" i="1"/>
  <c r="AZ432" i="1"/>
  <c r="AZ315" i="1"/>
  <c r="AZ124" i="1"/>
  <c r="AZ415" i="1"/>
  <c r="AZ298" i="1"/>
  <c r="AZ60" i="1"/>
  <c r="AZ280" i="1"/>
  <c r="AZ499" i="1"/>
  <c r="AZ482" i="1"/>
  <c r="AZ234" i="1"/>
  <c r="AZ267" i="1"/>
  <c r="AZ194" i="1"/>
  <c r="AZ52" i="1"/>
  <c r="AZ375" i="1"/>
  <c r="AZ302" i="1"/>
  <c r="AZ229" i="1"/>
  <c r="AZ484" i="1"/>
  <c r="AZ411" i="1"/>
  <c r="AZ264" i="1"/>
  <c r="AZ191" i="1"/>
  <c r="AZ44" i="1"/>
  <c r="AZ291" i="1"/>
  <c r="AZ218" i="1"/>
  <c r="AZ116" i="1"/>
  <c r="AZ127" i="1"/>
  <c r="AZ497" i="1"/>
  <c r="AZ66" i="1"/>
  <c r="AZ121" i="1"/>
  <c r="AZ57" i="1"/>
  <c r="AZ38" i="1"/>
  <c r="AZ85" i="1"/>
  <c r="AZ67" i="1"/>
  <c r="AZ143" i="1"/>
  <c r="AZ491" i="1"/>
  <c r="AZ180" i="1"/>
  <c r="AZ87" i="1"/>
  <c r="AZ496" i="1"/>
  <c r="AZ299" i="1"/>
  <c r="AZ70" i="1"/>
  <c r="AZ486" i="1"/>
  <c r="AZ235" i="1"/>
  <c r="AZ351" i="1"/>
  <c r="AZ240" i="1"/>
  <c r="AZ158" i="1"/>
  <c r="AZ258" i="1"/>
  <c r="AZ184" i="1"/>
  <c r="AZ439" i="1"/>
  <c r="AZ119" i="1"/>
  <c r="AZ475" i="1"/>
  <c r="AZ255" i="1"/>
  <c r="AZ428" i="1"/>
  <c r="AZ355" i="1"/>
  <c r="AZ208" i="1"/>
  <c r="AZ94" i="1"/>
  <c r="AZ115" i="1"/>
  <c r="AZ489" i="1"/>
  <c r="AZ425" i="1"/>
  <c r="AZ34" i="1"/>
  <c r="AZ49" i="1"/>
  <c r="AZ160" i="1"/>
  <c r="AZ31" i="1"/>
  <c r="AZ30" i="1"/>
  <c r="AZ77" i="1"/>
  <c r="AZ59" i="1"/>
  <c r="AZ179" i="1"/>
  <c r="AZ198" i="1"/>
  <c r="AZ90" i="1"/>
  <c r="AZ507" i="1"/>
  <c r="AZ404" i="1"/>
  <c r="AZ286" i="1"/>
  <c r="AZ504" i="1"/>
  <c r="AZ387" i="1"/>
  <c r="AZ269" i="1"/>
  <c r="AZ470" i="1"/>
  <c r="AZ352" i="1"/>
  <c r="AZ214" i="1"/>
  <c r="AZ187" i="1"/>
  <c r="AZ142" i="1"/>
  <c r="AZ248" i="1"/>
  <c r="AZ430" i="1"/>
  <c r="AZ357" i="1"/>
  <c r="AZ284" i="1"/>
  <c r="AZ211" i="1"/>
  <c r="AZ102" i="1"/>
  <c r="AZ466" i="1"/>
  <c r="AZ392" i="1"/>
  <c r="AZ319" i="1"/>
  <c r="AZ170" i="1"/>
  <c r="AZ492" i="1"/>
  <c r="AZ419" i="1"/>
  <c r="AZ272" i="1"/>
  <c r="AZ74" i="1"/>
  <c r="AZ481" i="1"/>
  <c r="AZ417" i="1"/>
  <c r="AZ353" i="1"/>
  <c r="AZ289" i="1"/>
  <c r="AZ225" i="1"/>
  <c r="AZ151" i="1"/>
  <c r="AZ152" i="1"/>
  <c r="AZ88" i="1"/>
  <c r="AZ24" i="1"/>
  <c r="AZ133" i="1"/>
  <c r="AZ69" i="1"/>
  <c r="AZ51" i="1"/>
  <c r="AZ276" i="1"/>
  <c r="AZ251" i="1"/>
  <c r="AZ205" i="1"/>
  <c r="AZ506" i="1"/>
  <c r="AZ371" i="1"/>
  <c r="AZ243" i="1"/>
  <c r="AZ471" i="1"/>
  <c r="AZ354" i="1"/>
  <c r="AZ454" i="1"/>
  <c r="AZ340" i="1"/>
  <c r="AZ188" i="1"/>
  <c r="AZ323" i="1"/>
  <c r="AZ146" i="1"/>
  <c r="AZ123" i="1"/>
  <c r="AZ239" i="1"/>
  <c r="AZ494" i="1"/>
  <c r="AZ348" i="1"/>
  <c r="AZ275" i="1"/>
  <c r="AZ202" i="1"/>
  <c r="AZ237" i="1"/>
  <c r="AZ150" i="1"/>
  <c r="AZ483" i="1"/>
  <c r="AZ336" i="1"/>
  <c r="AZ190" i="1"/>
  <c r="AZ42" i="1"/>
  <c r="AZ84" i="1"/>
  <c r="AZ473" i="1"/>
  <c r="AZ409" i="1"/>
  <c r="AZ217" i="1"/>
  <c r="AZ139" i="1"/>
  <c r="AZ161" i="1"/>
  <c r="AZ97" i="1"/>
  <c r="AZ33" i="1"/>
  <c r="AZ144" i="1"/>
  <c r="AZ80" i="1"/>
  <c r="AZ107" i="1"/>
  <c r="AZ43" i="1"/>
  <c r="AZ316" i="1"/>
  <c r="AZ478" i="1"/>
  <c r="AZ479" i="1"/>
  <c r="AZ290" i="1"/>
  <c r="AZ304" i="1"/>
  <c r="AZ490" i="1"/>
  <c r="AZ472" i="1"/>
  <c r="AZ216" i="1"/>
  <c r="AZ459" i="1"/>
  <c r="AZ341" i="1"/>
  <c r="AZ442" i="1"/>
  <c r="AZ147" i="1"/>
  <c r="AZ307" i="1"/>
  <c r="AZ92" i="1"/>
  <c r="AZ106" i="1"/>
  <c r="AZ230" i="1"/>
  <c r="AZ138" i="1"/>
  <c r="AZ485" i="1"/>
  <c r="AZ412" i="1"/>
  <c r="AZ339" i="1"/>
  <c r="AZ266" i="1"/>
  <c r="AZ50" i="1"/>
  <c r="AZ447" i="1"/>
  <c r="AZ301" i="1"/>
  <c r="AZ134" i="1"/>
  <c r="AZ474" i="1"/>
  <c r="AZ400" i="1"/>
  <c r="AZ254" i="1"/>
  <c r="AZ181" i="1"/>
  <c r="AZ178" i="1"/>
  <c r="AZ465" i="1"/>
  <c r="AZ209" i="1"/>
  <c r="AZ126" i="1"/>
  <c r="AZ153" i="1"/>
  <c r="AZ89" i="1"/>
  <c r="AZ25" i="1"/>
  <c r="AZ136" i="1"/>
  <c r="AZ72" i="1"/>
  <c r="AZ7" i="1"/>
  <c r="AZ53" i="1"/>
  <c r="AZ99" i="1"/>
  <c r="AZ35" i="1"/>
  <c r="AZ350" i="1"/>
  <c r="AZ333" i="1"/>
  <c r="AZ223" i="1"/>
  <c r="AZ196" i="1"/>
  <c r="AZ443" i="1"/>
  <c r="AZ325" i="1"/>
  <c r="AZ159" i="1"/>
  <c r="AZ308" i="1"/>
  <c r="AZ408" i="1"/>
  <c r="AZ294" i="1"/>
  <c r="AZ86" i="1"/>
  <c r="AZ476" i="1"/>
  <c r="AZ403" i="1"/>
  <c r="AZ256" i="1"/>
  <c r="AZ183" i="1"/>
  <c r="AZ438" i="1"/>
  <c r="AZ219" i="1"/>
  <c r="AZ318" i="1"/>
  <c r="AZ167" i="1"/>
  <c r="AZ166" i="1"/>
  <c r="AZ457" i="1"/>
  <c r="AZ393" i="1"/>
  <c r="AZ114" i="1"/>
  <c r="AZ145" i="1"/>
  <c r="AZ81" i="1"/>
  <c r="AZ17" i="1"/>
  <c r="AZ64" i="1"/>
  <c r="AZ63" i="1"/>
  <c r="AZ62" i="1"/>
  <c r="AZ173" i="1"/>
  <c r="AZ109" i="1"/>
  <c r="AZ45" i="1"/>
  <c r="AZ91" i="1"/>
  <c r="AZ27" i="1"/>
  <c r="AZ390" i="1"/>
  <c r="AZ376" i="1"/>
  <c r="AZ418" i="1"/>
  <c r="AZ379" i="1"/>
  <c r="AZ461" i="1"/>
  <c r="AZ343" i="1"/>
  <c r="AZ197" i="1"/>
  <c r="AZ326" i="1"/>
  <c r="AZ162" i="1"/>
  <c r="AZ427" i="1"/>
  <c r="AZ312" i="1"/>
  <c r="AZ110" i="1"/>
  <c r="AZ195" i="1"/>
  <c r="AZ58" i="1"/>
  <c r="AZ212" i="1"/>
  <c r="AZ467" i="1"/>
  <c r="AZ247" i="1"/>
  <c r="AZ171" i="1"/>
  <c r="AZ502" i="1"/>
  <c r="AZ429" i="1"/>
  <c r="AZ283" i="1"/>
  <c r="AZ210" i="1"/>
  <c r="AZ95" i="1"/>
  <c r="AZ449" i="1"/>
  <c r="AZ385" i="1"/>
  <c r="AZ257" i="1"/>
  <c r="AZ193" i="1"/>
  <c r="AZ98" i="1"/>
  <c r="AZ137" i="1"/>
  <c r="AZ120" i="1"/>
  <c r="AZ56" i="1"/>
  <c r="AZ55" i="1"/>
  <c r="AZ165" i="1"/>
  <c r="AZ37" i="1"/>
  <c r="AZ83" i="1"/>
  <c r="AZ19" i="1"/>
  <c r="AZ434" i="1"/>
  <c r="AZ287" i="1"/>
  <c r="AZ407" i="1"/>
  <c r="AZ452" i="1"/>
  <c r="AZ422" i="1"/>
  <c r="AZ389" i="1"/>
  <c r="AZ331" i="1"/>
  <c r="AZ163" i="1"/>
  <c r="AZ28" i="1"/>
  <c r="AZ397" i="1"/>
  <c r="AZ498" i="1"/>
  <c r="AZ380" i="1"/>
  <c r="AZ259" i="1"/>
  <c r="AZ203" i="1"/>
  <c r="AZ79" i="1"/>
  <c r="AZ458" i="1"/>
  <c r="AZ384" i="1"/>
  <c r="AZ311" i="1"/>
  <c r="AZ155" i="1"/>
  <c r="AZ493" i="1"/>
  <c r="AZ347" i="1"/>
  <c r="AZ200" i="1"/>
  <c r="AZ76" i="1"/>
  <c r="AZ446" i="1"/>
  <c r="AZ227" i="1"/>
  <c r="AZ505" i="1"/>
  <c r="AZ441" i="1"/>
  <c r="AZ313" i="1"/>
  <c r="AZ249" i="1"/>
  <c r="AZ185" i="1"/>
  <c r="AZ129" i="1"/>
  <c r="AZ65" i="1"/>
  <c r="AZ176" i="1"/>
  <c r="AZ112" i="1"/>
  <c r="AZ48" i="1"/>
  <c r="AZ47" i="1"/>
  <c r="AZ46" i="1"/>
  <c r="AZ29" i="1"/>
  <c r="AZ75" i="1"/>
  <c r="AZ11" i="1"/>
  <c r="AZ468" i="1"/>
  <c r="AV34" i="1"/>
  <c r="AV41" i="1"/>
  <c r="AV42" i="1"/>
  <c r="AV28" i="1"/>
  <c r="AV29" i="1"/>
  <c r="AV30" i="1"/>
  <c r="AV57" i="1"/>
  <c r="AV36" i="1"/>
  <c r="AV37" i="1"/>
  <c r="AV45" i="1"/>
  <c r="AV33" i="1"/>
  <c r="AV58" i="1"/>
  <c r="AV52" i="1"/>
  <c r="AG466" i="1"/>
  <c r="E1467" i="1" l="1"/>
  <c r="B1467" i="1" s="1"/>
  <c r="E827" i="1"/>
  <c r="B827" i="1" s="1"/>
  <c r="E178" i="1"/>
  <c r="B178" i="1" s="1"/>
  <c r="E304" i="1"/>
  <c r="B304" i="1" s="1"/>
  <c r="E8300" i="1"/>
  <c r="B8300" i="1" s="1"/>
  <c r="E1924" i="1"/>
  <c r="B1924" i="1" s="1"/>
  <c r="E1348" i="1"/>
  <c r="B1348" i="1" s="1"/>
  <c r="E772" i="1"/>
  <c r="B772" i="1" s="1"/>
  <c r="E6" i="1"/>
  <c r="B6" i="1" s="1"/>
  <c r="E1459" i="1"/>
  <c r="B1459" i="1" s="1"/>
  <c r="E883" i="1"/>
  <c r="B883" i="1" s="1"/>
  <c r="E166" i="1"/>
  <c r="B166" i="1" s="1"/>
  <c r="E168" i="1"/>
  <c r="B168" i="1" s="1"/>
  <c r="E8884" i="1"/>
  <c r="B8884" i="1" s="1"/>
  <c r="E1724" i="1"/>
  <c r="B1724" i="1" s="1"/>
  <c r="E828" i="1"/>
  <c r="B828" i="1" s="1"/>
  <c r="E2027" i="1"/>
  <c r="B2027" i="1" s="1"/>
  <c r="E1259" i="1"/>
  <c r="B1259" i="1" s="1"/>
  <c r="E538" i="1"/>
  <c r="B538" i="1" s="1"/>
  <c r="E352" i="1"/>
  <c r="B352" i="1" s="1"/>
  <c r="E8940" i="1"/>
  <c r="B8940" i="1" s="1"/>
  <c r="E1716" i="1"/>
  <c r="B1716" i="1" s="1"/>
  <c r="E884" i="1"/>
  <c r="B884" i="1" s="1"/>
  <c r="E2019" i="1"/>
  <c r="B2019" i="1" s="1"/>
  <c r="E1315" i="1"/>
  <c r="B1315" i="1" s="1"/>
  <c r="E455" i="1"/>
  <c r="B455" i="1" s="1"/>
  <c r="E408" i="1"/>
  <c r="B408" i="1" s="1"/>
  <c r="E9004" i="1"/>
  <c r="B9004" i="1" s="1"/>
  <c r="E7549" i="1"/>
  <c r="B7549" i="1" s="1"/>
  <c r="E7314" i="1"/>
  <c r="B7314" i="1" s="1"/>
  <c r="E8485" i="1"/>
  <c r="B8485" i="1" s="1"/>
  <c r="E9158" i="1"/>
  <c r="B9158" i="1" s="1"/>
  <c r="E9407" i="1"/>
  <c r="B9407" i="1" s="1"/>
  <c r="E8331" i="1"/>
  <c r="B8331" i="1" s="1"/>
  <c r="E9003" i="1"/>
  <c r="B9003" i="1" s="1"/>
  <c r="E9058" i="1"/>
  <c r="B9058" i="1" s="1"/>
  <c r="E9459" i="1"/>
  <c r="B9459" i="1" s="1"/>
  <c r="E9164" i="1"/>
  <c r="B9164" i="1" s="1"/>
  <c r="E5786" i="1"/>
  <c r="B5786" i="1" s="1"/>
  <c r="E6826" i="1"/>
  <c r="B6826" i="1" s="1"/>
  <c r="E8749" i="1"/>
  <c r="B8749" i="1" s="1"/>
  <c r="E8867" i="1"/>
  <c r="B8867" i="1" s="1"/>
  <c r="E7992" i="1"/>
  <c r="B7992" i="1" s="1"/>
  <c r="E9105" i="1"/>
  <c r="B9105" i="1" s="1"/>
  <c r="E8882" i="1"/>
  <c r="B8882" i="1" s="1"/>
  <c r="E9155" i="1"/>
  <c r="B9155" i="1" s="1"/>
  <c r="E9540" i="1"/>
  <c r="B9540" i="1" s="1"/>
  <c r="E4155" i="1"/>
  <c r="B4155" i="1" s="1"/>
  <c r="E9506" i="1"/>
  <c r="B9506" i="1" s="1"/>
  <c r="E7724" i="1"/>
  <c r="B7724" i="1" s="1"/>
  <c r="E9178" i="1"/>
  <c r="B9178" i="1" s="1"/>
  <c r="E5239" i="1"/>
  <c r="B5239" i="1" s="1"/>
  <c r="E7906" i="1"/>
  <c r="B7906" i="1" s="1"/>
  <c r="E6808" i="1"/>
  <c r="B6808" i="1" s="1"/>
  <c r="E8657" i="1"/>
  <c r="B8657" i="1" s="1"/>
  <c r="E2325" i="1"/>
  <c r="B2325" i="1" s="1"/>
  <c r="E8560" i="1"/>
  <c r="B8560" i="1" s="1"/>
  <c r="E2357" i="1"/>
  <c r="B2357" i="1" s="1"/>
  <c r="E6233" i="1"/>
  <c r="B6233" i="1" s="1"/>
  <c r="E8604" i="1"/>
  <c r="B8604" i="1" s="1"/>
  <c r="E8455" i="1"/>
  <c r="B8455" i="1" s="1"/>
  <c r="E6571" i="1"/>
  <c r="B6571" i="1" s="1"/>
  <c r="E7479" i="1"/>
  <c r="B7479" i="1" s="1"/>
  <c r="E9426" i="1"/>
  <c r="B9426" i="1" s="1"/>
  <c r="E9434" i="1"/>
  <c r="B9434" i="1" s="1"/>
  <c r="E9230" i="1"/>
  <c r="B9230" i="1" s="1"/>
  <c r="E8682" i="1"/>
  <c r="B8682" i="1" s="1"/>
  <c r="E8198" i="1"/>
  <c r="B8198" i="1" s="1"/>
  <c r="E8707" i="1"/>
  <c r="B8707" i="1" s="1"/>
  <c r="E9338" i="1"/>
  <c r="B9338" i="1" s="1"/>
  <c r="E9179" i="1"/>
  <c r="B9179" i="1" s="1"/>
  <c r="E9548" i="1"/>
  <c r="B9548" i="1" s="1"/>
  <c r="E9584" i="1"/>
  <c r="B9584" i="1" s="1"/>
  <c r="E6040" i="1"/>
  <c r="B6040" i="1" s="1"/>
  <c r="E8426" i="1"/>
  <c r="B8426" i="1" s="1"/>
  <c r="E8718" i="1"/>
  <c r="B8718" i="1" s="1"/>
  <c r="E8596" i="1"/>
  <c r="B8596" i="1" s="1"/>
  <c r="E8304" i="1"/>
  <c r="B8304" i="1" s="1"/>
  <c r="E6800" i="1"/>
  <c r="B6800" i="1" s="1"/>
  <c r="E8810" i="1"/>
  <c r="B8810" i="1" s="1"/>
  <c r="E8813" i="1"/>
  <c r="B8813" i="1" s="1"/>
  <c r="E8228" i="1"/>
  <c r="B8228" i="1" s="1"/>
  <c r="E8048" i="1"/>
  <c r="B8048" i="1" s="1"/>
  <c r="E5639" i="1"/>
  <c r="B5639" i="1" s="1"/>
  <c r="E8732" i="1"/>
  <c r="B8732" i="1" s="1"/>
  <c r="E8099" i="1"/>
  <c r="B8099" i="1" s="1"/>
  <c r="E8378" i="1"/>
  <c r="B8378" i="1" s="1"/>
  <c r="E8593" i="1"/>
  <c r="B8593" i="1" s="1"/>
  <c r="E8504" i="1"/>
  <c r="B8504" i="1" s="1"/>
  <c r="E6868" i="1"/>
  <c r="B6868" i="1" s="1"/>
  <c r="E6924" i="1"/>
  <c r="B6924" i="1" s="1"/>
  <c r="E7019" i="1"/>
  <c r="B7019" i="1" s="1"/>
  <c r="E6552" i="1"/>
  <c r="B6552" i="1" s="1"/>
  <c r="E4971" i="1"/>
  <c r="B4971" i="1" s="1"/>
  <c r="E9236" i="1"/>
  <c r="B9236" i="1" s="1"/>
  <c r="E9123" i="1"/>
  <c r="B9123" i="1" s="1"/>
  <c r="E9138" i="1"/>
  <c r="B9138" i="1" s="1"/>
  <c r="E7858" i="1"/>
  <c r="B7858" i="1" s="1"/>
  <c r="E7793" i="1"/>
  <c r="B7793" i="1" s="1"/>
  <c r="E7984" i="1"/>
  <c r="B7984" i="1" s="1"/>
  <c r="E7871" i="1"/>
  <c r="B7871" i="1" s="1"/>
  <c r="E8134" i="1"/>
  <c r="B8134" i="1" s="1"/>
  <c r="E7973" i="1"/>
  <c r="B7973" i="1" s="1"/>
  <c r="E6802" i="1"/>
  <c r="B6802" i="1" s="1"/>
  <c r="E6870" i="1"/>
  <c r="B6870" i="1" s="1"/>
  <c r="E9012" i="1"/>
  <c r="B9012" i="1" s="1"/>
  <c r="E152" i="1"/>
  <c r="B152" i="1" s="1"/>
  <c r="E146" i="1"/>
  <c r="B146" i="1" s="1"/>
  <c r="E867" i="1"/>
  <c r="B867" i="1" s="1"/>
  <c r="E1507" i="1"/>
  <c r="B1507" i="1" s="1"/>
  <c r="E253" i="1"/>
  <c r="B253" i="1" s="1"/>
  <c r="E948" i="1"/>
  <c r="B948" i="1" s="1"/>
  <c r="E1652" i="1"/>
  <c r="B1652" i="1" s="1"/>
  <c r="E8948" i="1"/>
  <c r="B8948" i="1" s="1"/>
  <c r="E160" i="1"/>
  <c r="B160" i="1" s="1"/>
  <c r="E69" i="1"/>
  <c r="B69" i="1" s="1"/>
  <c r="E811" i="1"/>
  <c r="B811" i="1" s="1"/>
  <c r="E1515" i="1"/>
  <c r="B1515" i="1" s="1"/>
  <c r="E179" i="1"/>
  <c r="B179" i="1" s="1"/>
  <c r="E956" i="1"/>
  <c r="B956" i="1" s="1"/>
  <c r="E1660" i="1"/>
  <c r="B1660" i="1" s="1"/>
  <c r="E190" i="1"/>
  <c r="B190" i="1" s="1"/>
  <c r="E239" i="1"/>
  <c r="B239" i="1" s="1"/>
  <c r="E552" i="1"/>
  <c r="B552" i="1" s="1"/>
  <c r="E474" i="1"/>
  <c r="B474" i="1" s="1"/>
  <c r="E1075" i="1"/>
  <c r="B1075" i="1" s="1"/>
  <c r="E1587" i="1"/>
  <c r="B1587" i="1" s="1"/>
  <c r="E105" i="1"/>
  <c r="B105" i="1" s="1"/>
  <c r="E708" i="1"/>
  <c r="B708" i="1" s="1"/>
  <c r="E1220" i="1"/>
  <c r="B1220" i="1" s="1"/>
  <c r="E1732" i="1"/>
  <c r="B1732" i="1" s="1"/>
  <c r="E8892" i="1"/>
  <c r="B8892" i="1" s="1"/>
  <c r="E247" i="1"/>
  <c r="B247" i="1" s="1"/>
  <c r="E496" i="1"/>
  <c r="B496" i="1" s="1"/>
  <c r="E337" i="1"/>
  <c r="B337" i="1" s="1"/>
  <c r="E891" i="1"/>
  <c r="B891" i="1" s="1"/>
  <c r="E1403" i="1"/>
  <c r="B1403" i="1" s="1"/>
  <c r="E1915" i="1"/>
  <c r="B1915" i="1" s="1"/>
  <c r="E502" i="1"/>
  <c r="B502" i="1" s="1"/>
  <c r="E1036" i="1"/>
  <c r="B1036" i="1" s="1"/>
  <c r="E1548" i="1"/>
  <c r="B1548" i="1" s="1"/>
  <c r="E2060" i="1"/>
  <c r="B2060" i="1" s="1"/>
  <c r="E8748" i="1"/>
  <c r="B8748" i="1" s="1"/>
  <c r="E184" i="1"/>
  <c r="B184" i="1" s="1"/>
  <c r="E18" i="1"/>
  <c r="B18" i="1" s="1"/>
  <c r="E565" i="1"/>
  <c r="B565" i="1" s="1"/>
  <c r="E1091" i="1"/>
  <c r="B1091" i="1" s="1"/>
  <c r="E1603" i="1"/>
  <c r="B1603" i="1" s="1"/>
  <c r="E125" i="1"/>
  <c r="B125" i="1" s="1"/>
  <c r="E1468" i="1"/>
  <c r="B1468" i="1" s="1"/>
  <c r="E892" i="1"/>
  <c r="B892" i="1" s="1"/>
  <c r="E265" i="1"/>
  <c r="B265" i="1" s="1"/>
  <c r="E1643" i="1"/>
  <c r="B1643" i="1" s="1"/>
  <c r="E1067" i="1"/>
  <c r="B1067" i="1" s="1"/>
  <c r="E465" i="1"/>
  <c r="B465" i="1" s="1"/>
  <c r="E544" i="1"/>
  <c r="B544" i="1" s="1"/>
  <c r="E167" i="1"/>
  <c r="B167" i="1" s="1"/>
  <c r="E94" i="1"/>
  <c r="B94" i="1" s="1"/>
  <c r="E1588" i="1"/>
  <c r="B1588" i="1" s="1"/>
  <c r="E1012" i="1"/>
  <c r="B1012" i="1" s="1"/>
  <c r="E402" i="1"/>
  <c r="B402" i="1" s="1"/>
  <c r="E1763" i="1"/>
  <c r="B1763" i="1" s="1"/>
  <c r="E1187" i="1"/>
  <c r="B1187" i="1" s="1"/>
  <c r="E529" i="1"/>
  <c r="B529" i="1" s="1"/>
  <c r="E600" i="1"/>
  <c r="B600" i="1" s="1"/>
  <c r="E24" i="1"/>
  <c r="B24" i="1" s="1"/>
  <c r="E8700" i="1"/>
  <c r="B8700" i="1" s="1"/>
  <c r="E5775" i="1"/>
  <c r="B5775" i="1" s="1"/>
  <c r="E6913" i="1"/>
  <c r="B6913" i="1" s="1"/>
  <c r="E7011" i="1"/>
  <c r="B7011" i="1" s="1"/>
  <c r="E9509" i="1"/>
  <c r="B9509" i="1" s="1"/>
  <c r="E9414" i="1"/>
  <c r="B9414" i="1" s="1"/>
  <c r="E8895" i="1"/>
  <c r="B8895" i="1" s="1"/>
  <c r="E8496" i="1"/>
  <c r="B8496" i="1" s="1"/>
  <c r="E8073" i="1"/>
  <c r="B8073" i="1" s="1"/>
  <c r="E7212" i="1"/>
  <c r="B7212" i="1" s="1"/>
  <c r="E8874" i="1"/>
  <c r="B8874" i="1" s="1"/>
  <c r="E8059" i="1"/>
  <c r="B8059" i="1" s="1"/>
  <c r="E8356" i="1"/>
  <c r="B8356" i="1" s="1"/>
  <c r="E8116" i="1"/>
  <c r="B8116" i="1" s="1"/>
  <c r="E7557" i="1"/>
  <c r="B7557" i="1" s="1"/>
  <c r="E5843" i="1"/>
  <c r="B5843" i="1" s="1"/>
  <c r="E6763" i="1"/>
  <c r="B6763" i="1" s="1"/>
  <c r="E9005" i="1"/>
  <c r="B9005" i="1" s="1"/>
  <c r="E9166" i="1"/>
  <c r="B9166" i="1" s="1"/>
  <c r="E8647" i="1"/>
  <c r="B8647" i="1" s="1"/>
  <c r="E8248" i="1"/>
  <c r="B8248" i="1" s="1"/>
  <c r="E7809" i="1"/>
  <c r="B7809" i="1" s="1"/>
  <c r="E3643" i="1"/>
  <c r="B3643" i="1" s="1"/>
  <c r="E8762" i="1"/>
  <c r="B8762" i="1" s="1"/>
  <c r="E9578" i="1"/>
  <c r="B9578" i="1" s="1"/>
  <c r="E8804" i="1"/>
  <c r="B8804" i="1" s="1"/>
  <c r="E8588" i="1"/>
  <c r="B8588" i="1" s="1"/>
  <c r="E7442" i="1"/>
  <c r="B7442" i="1" s="1"/>
  <c r="E8067" i="1"/>
  <c r="B8067" i="1" s="1"/>
  <c r="E9170" i="1"/>
  <c r="B9170" i="1" s="1"/>
  <c r="E7134" i="1"/>
  <c r="B7134" i="1" s="1"/>
  <c r="E9486" i="1"/>
  <c r="B9486" i="1" s="1"/>
  <c r="E8298" i="1"/>
  <c r="B8298" i="1" s="1"/>
  <c r="E5105" i="1"/>
  <c r="B5105" i="1" s="1"/>
  <c r="E7372" i="1"/>
  <c r="B7372" i="1" s="1"/>
  <c r="E8649" i="1"/>
  <c r="B8649" i="1" s="1"/>
  <c r="E9180" i="1"/>
  <c r="B9180" i="1" s="1"/>
  <c r="E7083" i="1"/>
  <c r="B7083" i="1" s="1"/>
  <c r="E8312" i="1"/>
  <c r="B8312" i="1" s="1"/>
  <c r="E8883" i="1"/>
  <c r="B8883" i="1" s="1"/>
  <c r="E6418" i="1"/>
  <c r="B6418" i="1" s="1"/>
  <c r="E9215" i="1"/>
  <c r="B9215" i="1" s="1"/>
  <c r="E8994" i="1"/>
  <c r="B8994" i="1" s="1"/>
  <c r="E7813" i="1"/>
  <c r="B7813" i="1" s="1"/>
  <c r="E8974" i="1"/>
  <c r="B8974" i="1" s="1"/>
  <c r="E9435" i="1"/>
  <c r="B9435" i="1" s="1"/>
  <c r="E8900" i="1"/>
  <c r="B8900" i="1" s="1"/>
  <c r="E5307" i="1"/>
  <c r="B5307" i="1" s="1"/>
  <c r="E6563" i="1"/>
  <c r="B6563" i="1" s="1"/>
  <c r="E8206" i="1"/>
  <c r="B8206" i="1" s="1"/>
  <c r="E7732" i="1"/>
  <c r="B7732" i="1" s="1"/>
  <c r="E9082" i="1"/>
  <c r="B9082" i="1" s="1"/>
  <c r="E5566" i="1"/>
  <c r="B5566" i="1" s="1"/>
  <c r="E8557" i="1"/>
  <c r="B8557" i="1" s="1"/>
  <c r="E8816" i="1"/>
  <c r="B8816" i="1" s="1"/>
  <c r="E8740" i="1"/>
  <c r="B8740" i="1" s="1"/>
  <c r="E4411" i="1"/>
  <c r="B4411" i="1" s="1"/>
  <c r="E9571" i="1"/>
  <c r="B9571" i="1" s="1"/>
  <c r="E8179" i="1"/>
  <c r="B8179" i="1" s="1"/>
  <c r="E8131" i="1"/>
  <c r="B8131" i="1" s="1"/>
  <c r="E9484" i="1"/>
  <c r="B9484" i="1" s="1"/>
  <c r="E8042" i="1"/>
  <c r="B8042" i="1" s="1"/>
  <c r="E8199" i="1"/>
  <c r="B8199" i="1" s="1"/>
  <c r="E6442" i="1"/>
  <c r="B6442" i="1" s="1"/>
  <c r="E9252" i="1"/>
  <c r="B9252" i="1" s="1"/>
  <c r="E8905" i="1"/>
  <c r="B8905" i="1" s="1"/>
  <c r="E8966" i="1"/>
  <c r="B8966" i="1" s="1"/>
  <c r="E6447" i="1"/>
  <c r="B6447" i="1" s="1"/>
  <c r="E9594" i="1"/>
  <c r="B9594" i="1" s="1"/>
  <c r="E9336" i="1"/>
  <c r="B9336" i="1" s="1"/>
  <c r="E9069" i="1"/>
  <c r="B9069" i="1" s="1"/>
  <c r="E5113" i="1"/>
  <c r="B5113" i="1" s="1"/>
  <c r="E8890" i="1"/>
  <c r="B8890" i="1" s="1"/>
  <c r="E6050" i="1"/>
  <c r="B6050" i="1" s="1"/>
  <c r="E7075" i="1"/>
  <c r="B7075" i="1" s="1"/>
  <c r="E9044" i="1"/>
  <c r="B9044" i="1" s="1"/>
  <c r="E7588" i="1"/>
  <c r="B7588" i="1" s="1"/>
  <c r="E7380" i="1"/>
  <c r="B7380" i="1" s="1"/>
  <c r="E7177" i="1"/>
  <c r="B7177" i="1" s="1"/>
  <c r="E7228" i="1"/>
  <c r="B7228" i="1" s="1"/>
  <c r="E8393" i="1"/>
  <c r="B8393" i="1" s="1"/>
  <c r="E8454" i="1"/>
  <c r="B8454" i="1" s="1"/>
  <c r="E7126" i="1"/>
  <c r="B7126" i="1" s="1"/>
  <c r="E8148" i="1"/>
  <c r="B8148" i="1" s="1"/>
  <c r="E9316" i="1"/>
  <c r="B9316" i="1" s="1"/>
  <c r="E7635" i="1"/>
  <c r="B7635" i="1" s="1"/>
  <c r="E8986" i="1"/>
  <c r="B8986" i="1" s="1"/>
  <c r="E7994" i="1"/>
  <c r="B7994" i="1" s="1"/>
  <c r="E8849" i="1"/>
  <c r="B8849" i="1" s="1"/>
  <c r="E9528" i="1"/>
  <c r="B9528" i="1" s="1"/>
  <c r="E5586" i="1"/>
  <c r="B5586" i="1" s="1"/>
  <c r="E8135" i="1"/>
  <c r="B8135" i="1" s="1"/>
  <c r="E8910" i="1"/>
  <c r="B8910" i="1" s="1"/>
  <c r="E9261" i="1"/>
  <c r="B9261" i="1" s="1"/>
  <c r="E7275" i="1"/>
  <c r="B7275" i="1" s="1"/>
  <c r="E6290" i="1"/>
  <c r="B6290" i="1" s="1"/>
  <c r="E6191" i="1"/>
  <c r="B6191" i="1" s="1"/>
  <c r="E5314" i="1"/>
  <c r="B5314" i="1" s="1"/>
  <c r="E8212" i="1"/>
  <c r="B8212" i="1" s="1"/>
  <c r="E9380" i="1"/>
  <c r="B9380" i="1" s="1"/>
  <c r="E7500" i="1"/>
  <c r="B7500" i="1" s="1"/>
  <c r="E8978" i="1"/>
  <c r="B8978" i="1" s="1"/>
  <c r="E7986" i="1"/>
  <c r="B7986" i="1" s="1"/>
  <c r="E8841" i="1"/>
  <c r="B8841" i="1" s="1"/>
  <c r="E9520" i="1"/>
  <c r="B9520" i="1" s="1"/>
  <c r="E5480" i="1"/>
  <c r="B5480" i="1" s="1"/>
  <c r="E8127" i="1"/>
  <c r="B8127" i="1" s="1"/>
  <c r="E8902" i="1"/>
  <c r="B8902" i="1" s="1"/>
  <c r="E9253" i="1"/>
  <c r="B9253" i="1" s="1"/>
  <c r="E7267" i="1"/>
  <c r="B7267" i="1" s="1"/>
  <c r="E6266" i="1"/>
  <c r="B6266" i="1" s="1"/>
  <c r="E6181" i="1"/>
  <c r="B6181" i="1" s="1"/>
  <c r="E5306" i="1"/>
  <c r="B5306" i="1" s="1"/>
  <c r="E8492" i="1"/>
  <c r="B8492" i="1" s="1"/>
  <c r="E216" i="1"/>
  <c r="B216" i="1" s="1"/>
  <c r="E50" i="1"/>
  <c r="B50" i="1" s="1"/>
  <c r="E602" i="1"/>
  <c r="B602" i="1" s="1"/>
  <c r="E1123" i="1"/>
  <c r="B1123" i="1" s="1"/>
  <c r="E1635" i="1"/>
  <c r="B1635" i="1" s="1"/>
  <c r="E169" i="1"/>
  <c r="B169" i="1" s="1"/>
  <c r="E756" i="1"/>
  <c r="B756" i="1" s="1"/>
  <c r="E1268" i="1"/>
  <c r="B1268" i="1" s="1"/>
  <c r="E1780" i="1"/>
  <c r="B1780" i="1" s="1"/>
  <c r="E8188" i="1"/>
  <c r="B8188" i="1" s="1"/>
  <c r="E231" i="1"/>
  <c r="B231" i="1" s="1"/>
  <c r="E480" i="1"/>
  <c r="B480" i="1" s="1"/>
  <c r="E318" i="1"/>
  <c r="B318" i="1" s="1"/>
  <c r="E875" i="1"/>
  <c r="B875" i="1" s="1"/>
  <c r="E1387" i="1"/>
  <c r="B1387" i="1" s="1"/>
  <c r="E1899" i="1"/>
  <c r="B1899" i="1" s="1"/>
  <c r="E484" i="1"/>
  <c r="B484" i="1" s="1"/>
  <c r="E1020" i="1"/>
  <c r="B1020" i="1" s="1"/>
  <c r="E1532" i="1"/>
  <c r="B1532" i="1" s="1"/>
  <c r="E2044" i="1"/>
  <c r="B2044" i="1" s="1"/>
  <c r="E8364" i="1"/>
  <c r="B8364" i="1" s="1"/>
  <c r="E232" i="1"/>
  <c r="B232" i="1" s="1"/>
  <c r="E66" i="1"/>
  <c r="B66" i="1" s="1"/>
  <c r="E620" i="1"/>
  <c r="B620" i="1" s="1"/>
  <c r="E5921" i="1"/>
  <c r="B5921" i="1" s="1"/>
  <c r="E8493" i="1"/>
  <c r="B8493" i="1" s="1"/>
  <c r="E8398" i="1"/>
  <c r="B8398" i="1" s="1"/>
  <c r="E7879" i="1"/>
  <c r="B7879" i="1" s="1"/>
  <c r="E7586" i="1"/>
  <c r="B7586" i="1" s="1"/>
  <c r="E7356" i="1"/>
  <c r="B7356" i="1" s="1"/>
  <c r="E6114" i="1"/>
  <c r="B6114" i="1" s="1"/>
  <c r="E8506" i="1"/>
  <c r="B8506" i="1" s="1"/>
  <c r="E9402" i="1"/>
  <c r="B9402" i="1" s="1"/>
  <c r="E6908" i="1"/>
  <c r="B6908" i="1" s="1"/>
  <c r="E8660" i="1"/>
  <c r="B8660" i="1" s="1"/>
  <c r="E5669" i="1"/>
  <c r="B5669" i="1" s="1"/>
  <c r="E7316" i="1"/>
  <c r="B7316" i="1" s="1"/>
  <c r="E8290" i="1"/>
  <c r="B8290" i="1" s="1"/>
  <c r="E3205" i="1"/>
  <c r="B3205" i="1" s="1"/>
  <c r="E4497" i="1"/>
  <c r="B4497" i="1" s="1"/>
  <c r="E8401" i="1"/>
  <c r="B8401" i="1" s="1"/>
  <c r="E8164" i="1"/>
  <c r="B8164" i="1" s="1"/>
  <c r="E8037" i="1"/>
  <c r="B8037" i="1" s="1"/>
  <c r="E9328" i="1"/>
  <c r="B9328" i="1" s="1"/>
  <c r="E8859" i="1"/>
  <c r="B8859" i="1" s="1"/>
  <c r="E5256" i="1"/>
  <c r="B5256" i="1" s="1"/>
  <c r="E8967" i="1"/>
  <c r="B8967" i="1" s="1"/>
  <c r="E8914" i="1"/>
  <c r="B8914" i="1" s="1"/>
  <c r="E7805" i="1"/>
  <c r="B7805" i="1" s="1"/>
  <c r="E9131" i="1"/>
  <c r="B9131" i="1" s="1"/>
  <c r="E8034" i="1"/>
  <c r="B8034" i="1" s="1"/>
  <c r="E8964" i="1"/>
  <c r="B8964" i="1" s="1"/>
  <c r="E9325" i="1"/>
  <c r="B9325" i="1" s="1"/>
  <c r="E7889" i="1"/>
  <c r="B7889" i="1" s="1"/>
  <c r="E9188" i="1"/>
  <c r="B9188" i="1" s="1"/>
  <c r="E8162" i="1"/>
  <c r="B8162" i="1" s="1"/>
  <c r="E8972" i="1"/>
  <c r="B8972" i="1" s="1"/>
  <c r="E6089" i="1"/>
  <c r="B6089" i="1" s="1"/>
  <c r="E6059" i="1"/>
  <c r="B6059" i="1" s="1"/>
  <c r="E7755" i="1"/>
  <c r="B7755" i="1" s="1"/>
  <c r="E5612" i="1"/>
  <c r="B5612" i="1" s="1"/>
  <c r="BI464" i="1" a="1"/>
  <c r="BI464" i="1" s="1"/>
  <c r="BI400" i="1" a="1"/>
  <c r="BI400" i="1" s="1"/>
  <c r="BI336" i="1" a="1"/>
  <c r="BI336" i="1" s="1"/>
  <c r="BI272" i="1" a="1"/>
  <c r="BI272" i="1" s="1"/>
  <c r="BI208" i="1" a="1"/>
  <c r="BI208" i="1" s="1"/>
  <c r="BO208" i="1" s="1"/>
  <c r="BI144" i="1" a="1"/>
  <c r="BI144" i="1" s="1"/>
  <c r="BO144" i="1" s="1"/>
  <c r="BI80" i="1" a="1"/>
  <c r="BI80" i="1" s="1"/>
  <c r="BO80" i="1" s="1"/>
  <c r="BI295" i="1" a="1"/>
  <c r="BI295" i="1" s="1"/>
  <c r="BO295" i="1" s="1"/>
  <c r="BI231" i="1" a="1"/>
  <c r="BI231" i="1" s="1"/>
  <c r="BO231" i="1" s="1"/>
  <c r="BI167" i="1" a="1"/>
  <c r="BI167" i="1" s="1"/>
  <c r="BO167" i="1" s="1"/>
  <c r="BI103" i="1" a="1"/>
  <c r="BI103" i="1" s="1"/>
  <c r="BO103" i="1" s="1"/>
  <c r="BI343" i="1" a="1"/>
  <c r="BI343" i="1" s="1"/>
  <c r="BI422" i="1" a="1"/>
  <c r="BI422" i="1" s="1"/>
  <c r="BI358" i="1" a="1"/>
  <c r="BI358" i="1" s="1"/>
  <c r="BO358" i="1" s="1"/>
  <c r="BI294" i="1" a="1"/>
  <c r="BI294" i="1" s="1"/>
  <c r="BO294" i="1" s="1"/>
  <c r="BI230" i="1" a="1"/>
  <c r="BI230" i="1" s="1"/>
  <c r="BO230" i="1" s="1"/>
  <c r="BI166" i="1" a="1"/>
  <c r="BI166" i="1" s="1"/>
  <c r="BO166" i="1" s="1"/>
  <c r="BI102" i="1" a="1"/>
  <c r="BI102" i="1" s="1"/>
  <c r="BO102" i="1" s="1"/>
  <c r="BI399" i="1" a="1"/>
  <c r="BI399" i="1" s="1"/>
  <c r="BI429" i="1" a="1"/>
  <c r="BI429" i="1" s="1"/>
  <c r="BI365" i="1" a="1"/>
  <c r="BI365" i="1" s="1"/>
  <c r="BI301" i="1" a="1"/>
  <c r="BI301" i="1" s="1"/>
  <c r="BI237" i="1" a="1"/>
  <c r="BI237" i="1" s="1"/>
  <c r="BO237" i="1" s="1"/>
  <c r="BI173" i="1" a="1"/>
  <c r="BI173" i="1" s="1"/>
  <c r="BO173" i="1" s="1"/>
  <c r="BI109" i="1" a="1"/>
  <c r="BI109" i="1" s="1"/>
  <c r="BO109" i="1" s="1"/>
  <c r="BI431" i="1" a="1"/>
  <c r="BI431" i="1" s="1"/>
  <c r="BO431" i="1" s="1"/>
  <c r="BI436" i="1" a="1"/>
  <c r="BI436" i="1" s="1"/>
  <c r="BO436" i="1" s="1"/>
  <c r="BI372" i="1" a="1"/>
  <c r="BI372" i="1" s="1"/>
  <c r="BI308" i="1" a="1"/>
  <c r="BI308" i="1" s="1"/>
  <c r="BI244" i="1" a="1"/>
  <c r="BI244" i="1" s="1"/>
  <c r="BO244" i="1" s="1"/>
  <c r="BI180" i="1" a="1"/>
  <c r="BI180" i="1" s="1"/>
  <c r="BO180" i="1" s="1"/>
  <c r="BI116" i="1" a="1"/>
  <c r="BI116" i="1" s="1"/>
  <c r="BO116" i="1" s="1"/>
  <c r="BI415" i="1" a="1"/>
  <c r="BI415" i="1" s="1"/>
  <c r="BO415" i="1" s="1"/>
  <c r="BI435" i="1" a="1"/>
  <c r="BI435" i="1" s="1"/>
  <c r="BO435" i="1" s="1"/>
  <c r="BI371" i="1" a="1"/>
  <c r="BI371" i="1" s="1"/>
  <c r="BI307" i="1" a="1"/>
  <c r="BI307" i="1" s="1"/>
  <c r="BO307" i="1" s="1"/>
  <c r="BI243" i="1" a="1"/>
  <c r="BI243" i="1" s="1"/>
  <c r="BI179" i="1" a="1"/>
  <c r="BI179" i="1" s="1"/>
  <c r="BO179" i="1" s="1"/>
  <c r="BI115" i="1" a="1"/>
  <c r="BI115" i="1" s="1"/>
  <c r="BO115" i="1" s="1"/>
  <c r="BI482" i="1" a="1"/>
  <c r="BI482" i="1" s="1"/>
  <c r="BO482" i="1" s="1"/>
  <c r="BI418" i="1" a="1"/>
  <c r="BI418" i="1" s="1"/>
  <c r="BI354" i="1" a="1"/>
  <c r="BI354" i="1" s="1"/>
  <c r="BI290" i="1" a="1"/>
  <c r="BI290" i="1" s="1"/>
  <c r="BO290" i="1" s="1"/>
  <c r="BI226" i="1" a="1"/>
  <c r="BI226" i="1" s="1"/>
  <c r="BO226" i="1" s="1"/>
  <c r="BI162" i="1" a="1"/>
  <c r="BI162" i="1" s="1"/>
  <c r="BO162" i="1" s="1"/>
  <c r="BI98" i="1" a="1"/>
  <c r="BI98" i="1" s="1"/>
  <c r="BO98" i="1" s="1"/>
  <c r="BI481" i="1" a="1"/>
  <c r="BI481" i="1" s="1"/>
  <c r="BO481" i="1" s="1"/>
  <c r="BI417" i="1" a="1"/>
  <c r="BI417" i="1" s="1"/>
  <c r="BO417" i="1" s="1"/>
  <c r="BI353" i="1" a="1"/>
  <c r="BI353" i="1" s="1"/>
  <c r="BI289" i="1" a="1"/>
  <c r="BI289" i="1" s="1"/>
  <c r="BI225" i="1" a="1"/>
  <c r="BI225" i="1" s="1"/>
  <c r="BO225" i="1" s="1"/>
  <c r="BI161" i="1" a="1"/>
  <c r="BI161" i="1" s="1"/>
  <c r="BO161" i="1" s="1"/>
  <c r="BI97" i="1" a="1"/>
  <c r="BI97" i="1" s="1"/>
  <c r="BO97" i="1" s="1"/>
  <c r="BI44" i="1" a="1"/>
  <c r="BI44" i="1" s="1"/>
  <c r="BO44" i="1" s="1"/>
  <c r="BI51" i="1" a="1"/>
  <c r="BI51" i="1" s="1"/>
  <c r="BO51" i="1" s="1"/>
  <c r="BI58" i="1" a="1"/>
  <c r="BI58" i="1" s="1"/>
  <c r="BO58" i="1" s="1"/>
  <c r="BI57" i="1" a="1"/>
  <c r="BI57" i="1" s="1"/>
  <c r="BO57" i="1" s="1"/>
  <c r="BI56" i="1" a="1"/>
  <c r="BI56" i="1" s="1"/>
  <c r="BO56" i="1" s="1"/>
  <c r="BI55" i="1" a="1"/>
  <c r="BI55" i="1" s="1"/>
  <c r="BO55" i="1" s="1"/>
  <c r="BI54" i="1" a="1"/>
  <c r="BI54" i="1" s="1"/>
  <c r="BO54" i="1" s="1"/>
  <c r="BH472" i="1" a="1"/>
  <c r="BH472" i="1" s="1"/>
  <c r="BN472" i="1" s="1"/>
  <c r="BH408" i="1" a="1"/>
  <c r="BH408" i="1" s="1"/>
  <c r="BN408" i="1" s="1"/>
  <c r="BH344" i="1" a="1"/>
  <c r="BH344" i="1" s="1"/>
  <c r="BN344" i="1" s="1"/>
  <c r="BH280" i="1" a="1"/>
  <c r="BH280" i="1" s="1"/>
  <c r="BN280" i="1" s="1"/>
  <c r="BH423" i="1" a="1"/>
  <c r="BH423" i="1" s="1"/>
  <c r="BN423" i="1" s="1"/>
  <c r="BH359" i="1" a="1"/>
  <c r="BH359" i="1" s="1"/>
  <c r="BN359" i="1" s="1"/>
  <c r="BH295" i="1" a="1"/>
  <c r="BH295" i="1" s="1"/>
  <c r="BN295" i="1" s="1"/>
  <c r="BH438" i="1" a="1"/>
  <c r="BH438" i="1" s="1"/>
  <c r="BN438" i="1" s="1"/>
  <c r="BH374" i="1" a="1"/>
  <c r="BH374" i="1" s="1"/>
  <c r="BN374" i="1" s="1"/>
  <c r="BH246" i="1" a="1"/>
  <c r="BH246" i="1" s="1"/>
  <c r="BN246" i="1" s="1"/>
  <c r="BH453" i="1" a="1"/>
  <c r="BH453" i="1" s="1"/>
  <c r="BN453" i="1" s="1"/>
  <c r="BH389" i="1" a="1"/>
  <c r="BH389" i="1" s="1"/>
  <c r="BN389" i="1" s="1"/>
  <c r="BH325" i="1" a="1"/>
  <c r="BH325" i="1" s="1"/>
  <c r="BN325" i="1" s="1"/>
  <c r="BH261" i="1" a="1"/>
  <c r="BH261" i="1" s="1"/>
  <c r="BN261" i="1" s="1"/>
  <c r="BH468" i="1" a="1"/>
  <c r="BH468" i="1" s="1"/>
  <c r="BN468" i="1" s="1"/>
  <c r="BH404" i="1" a="1"/>
  <c r="BH404" i="1" s="1"/>
  <c r="BN404" i="1" s="1"/>
  <c r="BH340" i="1" a="1"/>
  <c r="BH340" i="1" s="1"/>
  <c r="BN340" i="1" s="1"/>
  <c r="BH276" i="1" a="1"/>
  <c r="BH276" i="1" s="1"/>
  <c r="BN276" i="1" s="1"/>
  <c r="BH427" i="1" a="1"/>
  <c r="BH427" i="1" s="1"/>
  <c r="BN427" i="1" s="1"/>
  <c r="BH363" i="1" a="1"/>
  <c r="BH363" i="1" s="1"/>
  <c r="BN363" i="1" s="1"/>
  <c r="BH299" i="1" a="1"/>
  <c r="BH299" i="1" s="1"/>
  <c r="BN299" i="1" s="1"/>
  <c r="BH450" i="1" a="1"/>
  <c r="BH450" i="1" s="1"/>
  <c r="BN450" i="1" s="1"/>
  <c r="BH386" i="1" a="1"/>
  <c r="BH386" i="1" s="1"/>
  <c r="BN386" i="1" s="1"/>
  <c r="BH322" i="1" a="1"/>
  <c r="BH322" i="1" s="1"/>
  <c r="BN322" i="1" s="1"/>
  <c r="BH258" i="1" a="1"/>
  <c r="BH258" i="1" s="1"/>
  <c r="BN258" i="1" s="1"/>
  <c r="BH473" i="1" a="1"/>
  <c r="BH473" i="1" s="1"/>
  <c r="BN473" i="1" s="1"/>
  <c r="BH409" i="1" a="1"/>
  <c r="BH409" i="1" s="1"/>
  <c r="BN409" i="1" s="1"/>
  <c r="BH345" i="1" a="1"/>
  <c r="BH345" i="1" s="1"/>
  <c r="BN345" i="1" s="1"/>
  <c r="BH281" i="1" a="1"/>
  <c r="BH281" i="1" s="1"/>
  <c r="BN281" i="1" s="1"/>
  <c r="BI456" i="1" a="1"/>
  <c r="BI456" i="1" s="1"/>
  <c r="BO456" i="1" s="1"/>
  <c r="BI392" i="1" a="1"/>
  <c r="BI392" i="1" s="1"/>
  <c r="BI328" i="1" a="1"/>
  <c r="BI328" i="1" s="1"/>
  <c r="BI264" i="1" a="1"/>
  <c r="BI264" i="1" s="1"/>
  <c r="BO264" i="1" s="1"/>
  <c r="BI200" i="1" a="1"/>
  <c r="BI200" i="1" s="1"/>
  <c r="BO200" i="1" s="1"/>
  <c r="BI136" i="1" a="1"/>
  <c r="BI136" i="1" s="1"/>
  <c r="BO136" i="1" s="1"/>
  <c r="BI72" i="1" a="1"/>
  <c r="BI72" i="1" s="1"/>
  <c r="BO72" i="1" s="1"/>
  <c r="BI287" i="1" a="1"/>
  <c r="BI287" i="1" s="1"/>
  <c r="BO287" i="1" s="1"/>
  <c r="BI223" i="1" a="1"/>
  <c r="BI223" i="1" s="1"/>
  <c r="BO223" i="1" s="1"/>
  <c r="BI159" i="1" a="1"/>
  <c r="BI159" i="1" s="1"/>
  <c r="BO159" i="1" s="1"/>
  <c r="BI95" i="1" a="1"/>
  <c r="BI95" i="1" s="1"/>
  <c r="BO95" i="1" s="1"/>
  <c r="BI478" i="1" a="1"/>
  <c r="BI478" i="1" s="1"/>
  <c r="BO478" i="1" s="1"/>
  <c r="BI414" i="1" a="1"/>
  <c r="BI414" i="1" s="1"/>
  <c r="BO414" i="1" s="1"/>
  <c r="BI350" i="1" a="1"/>
  <c r="BI350" i="1" s="1"/>
  <c r="BO350" i="1" s="1"/>
  <c r="BI286" i="1" a="1"/>
  <c r="BI286" i="1" s="1"/>
  <c r="BO286" i="1" s="1"/>
  <c r="BI222" i="1" a="1"/>
  <c r="BI222" i="1" s="1"/>
  <c r="BO222" i="1" s="1"/>
  <c r="BI158" i="1" a="1"/>
  <c r="BI158" i="1" s="1"/>
  <c r="BO158" i="1" s="1"/>
  <c r="BI94" i="1" a="1"/>
  <c r="BI94" i="1" s="1"/>
  <c r="BO94" i="1" s="1"/>
  <c r="BI359" i="1" a="1"/>
  <c r="BI359" i="1" s="1"/>
  <c r="BO359" i="1" s="1"/>
  <c r="BI421" i="1" a="1"/>
  <c r="BI421" i="1" s="1"/>
  <c r="BI357" i="1" a="1"/>
  <c r="BI357" i="1" s="1"/>
  <c r="BO357" i="1" s="1"/>
  <c r="BI293" i="1" a="1"/>
  <c r="BI293" i="1" s="1"/>
  <c r="BO293" i="1" s="1"/>
  <c r="BI229" i="1" a="1"/>
  <c r="BI229" i="1" s="1"/>
  <c r="BO229" i="1" s="1"/>
  <c r="BI165" i="1" a="1"/>
  <c r="BI165" i="1" s="1"/>
  <c r="BO165" i="1" s="1"/>
  <c r="BI101" i="1" a="1"/>
  <c r="BI101" i="1" s="1"/>
  <c r="BO101" i="1" s="1"/>
  <c r="BI391" i="1" a="1"/>
  <c r="BI391" i="1" s="1"/>
  <c r="BI428" i="1" a="1"/>
  <c r="BI428" i="1" s="1"/>
  <c r="BI364" i="1" a="1"/>
  <c r="BI364" i="1" s="1"/>
  <c r="BO364" i="1" s="1"/>
  <c r="BI300" i="1" a="1"/>
  <c r="BI300" i="1" s="1"/>
  <c r="BO300" i="1" s="1"/>
  <c r="BI236" i="1" a="1"/>
  <c r="BI236" i="1" s="1"/>
  <c r="BO236" i="1" s="1"/>
  <c r="BI172" i="1" a="1"/>
  <c r="BI172" i="1" s="1"/>
  <c r="BO172" i="1" s="1"/>
  <c r="BI108" i="1" a="1"/>
  <c r="BI108" i="1" s="1"/>
  <c r="BO108" i="1" s="1"/>
  <c r="BI351" i="1" a="1"/>
  <c r="BI351" i="1" s="1"/>
  <c r="BO351" i="1" s="1"/>
  <c r="BI427" i="1" a="1"/>
  <c r="BI427" i="1" s="1"/>
  <c r="BI363" i="1" a="1"/>
  <c r="BI363" i="1" s="1"/>
  <c r="BI299" i="1" a="1"/>
  <c r="BI299" i="1" s="1"/>
  <c r="BI235" i="1" a="1"/>
  <c r="BI235" i="1" s="1"/>
  <c r="BO235" i="1" s="1"/>
  <c r="BI171" i="1" a="1"/>
  <c r="BI171" i="1" s="1"/>
  <c r="BO171" i="1" s="1"/>
  <c r="BI107" i="1" a="1"/>
  <c r="BI107" i="1" s="1"/>
  <c r="BO107" i="1" s="1"/>
  <c r="BI474" i="1" a="1"/>
  <c r="BI474" i="1" s="1"/>
  <c r="BO474" i="1" s="1"/>
  <c r="BI410" i="1" a="1"/>
  <c r="BI410" i="1" s="1"/>
  <c r="BO410" i="1" s="1"/>
  <c r="BI346" i="1" a="1"/>
  <c r="BI346" i="1" s="1"/>
  <c r="BI282" i="1" a="1"/>
  <c r="BI282" i="1" s="1"/>
  <c r="BI218" i="1" a="1"/>
  <c r="BI218" i="1" s="1"/>
  <c r="BO218" i="1" s="1"/>
  <c r="BI154" i="1" a="1"/>
  <c r="BI154" i="1" s="1"/>
  <c r="BO154" i="1" s="1"/>
  <c r="BI90" i="1" a="1"/>
  <c r="BI90" i="1" s="1"/>
  <c r="BO90" i="1" s="1"/>
  <c r="BI473" i="1" a="1"/>
  <c r="BI473" i="1" s="1"/>
  <c r="BO473" i="1" s="1"/>
  <c r="BI409" i="1" a="1"/>
  <c r="BI409" i="1" s="1"/>
  <c r="BI345" i="1" a="1"/>
  <c r="BI345" i="1" s="1"/>
  <c r="BO345" i="1" s="1"/>
  <c r="BI281" i="1" a="1"/>
  <c r="BI281" i="1" s="1"/>
  <c r="BO281" i="1" s="1"/>
  <c r="BI217" i="1" a="1"/>
  <c r="BI217" i="1" s="1"/>
  <c r="BO217" i="1" s="1"/>
  <c r="BI153" i="1" a="1"/>
  <c r="BI153" i="1" s="1"/>
  <c r="BO153" i="1" s="1"/>
  <c r="BI89" i="1" a="1"/>
  <c r="BI89" i="1" s="1"/>
  <c r="BO89" i="1" s="1"/>
  <c r="BI36" i="1" a="1"/>
  <c r="BI36" i="1" s="1"/>
  <c r="BO36" i="1" s="1"/>
  <c r="BI43" i="1" a="1"/>
  <c r="BI43" i="1" s="1"/>
  <c r="BO43" i="1" s="1"/>
  <c r="BI50" i="1" a="1"/>
  <c r="BI50" i="1" s="1"/>
  <c r="BO50" i="1" s="1"/>
  <c r="BI49" i="1" a="1"/>
  <c r="BI49" i="1" s="1"/>
  <c r="BO49" i="1" s="1"/>
  <c r="BI48" i="1" a="1"/>
  <c r="BI48" i="1" s="1"/>
  <c r="BO48" i="1" s="1"/>
  <c r="BI47" i="1" a="1"/>
  <c r="BI47" i="1" s="1"/>
  <c r="BO47" i="1" s="1"/>
  <c r="BI46" i="1" a="1"/>
  <c r="BI46" i="1" s="1"/>
  <c r="BO46" i="1" s="1"/>
  <c r="BH464" i="1" a="1"/>
  <c r="BH464" i="1" s="1"/>
  <c r="BN464" i="1" s="1"/>
  <c r="BH400" i="1" a="1"/>
  <c r="BH400" i="1" s="1"/>
  <c r="BN400" i="1" s="1"/>
  <c r="BH336" i="1" a="1"/>
  <c r="BH336" i="1" s="1"/>
  <c r="BN336" i="1" s="1"/>
  <c r="BH272" i="1" a="1"/>
  <c r="BH272" i="1" s="1"/>
  <c r="BN272" i="1" s="1"/>
  <c r="BH479" i="1" a="1"/>
  <c r="BH479" i="1" s="1"/>
  <c r="BN479" i="1" s="1"/>
  <c r="BH415" i="1" a="1"/>
  <c r="BH415" i="1" s="1"/>
  <c r="BN415" i="1" s="1"/>
  <c r="BH351" i="1" a="1"/>
  <c r="BH351" i="1" s="1"/>
  <c r="BN351" i="1" s="1"/>
  <c r="BH287" i="1" a="1"/>
  <c r="BH287" i="1" s="1"/>
  <c r="BN287" i="1" s="1"/>
  <c r="BH430" i="1" a="1"/>
  <c r="BH430" i="1" s="1"/>
  <c r="BN430" i="1" s="1"/>
  <c r="BH366" i="1" a="1"/>
  <c r="BH366" i="1" s="1"/>
  <c r="BN366" i="1" s="1"/>
  <c r="BH302" i="1" a="1"/>
  <c r="BH302" i="1" s="1"/>
  <c r="BN302" i="1" s="1"/>
  <c r="BH381" i="1" a="1"/>
  <c r="BH381" i="1" s="1"/>
  <c r="BN381" i="1" s="1"/>
  <c r="BH317" i="1" a="1"/>
  <c r="BH317" i="1" s="1"/>
  <c r="BN317" i="1" s="1"/>
  <c r="BH253" i="1" a="1"/>
  <c r="BH253" i="1" s="1"/>
  <c r="BN253" i="1" s="1"/>
  <c r="BH460" i="1" a="1"/>
  <c r="BH460" i="1" s="1"/>
  <c r="BN460" i="1" s="1"/>
  <c r="BH396" i="1" a="1"/>
  <c r="BH396" i="1" s="1"/>
  <c r="BN396" i="1" s="1"/>
  <c r="BH332" i="1" a="1"/>
  <c r="BH332" i="1" s="1"/>
  <c r="BN332" i="1" s="1"/>
  <c r="BH268" i="1" a="1"/>
  <c r="BH268" i="1" s="1"/>
  <c r="BN268" i="1" s="1"/>
  <c r="BH483" i="1" a="1"/>
  <c r="BH483" i="1" s="1"/>
  <c r="BN483" i="1" s="1"/>
  <c r="BH419" i="1" a="1"/>
  <c r="BH419" i="1" s="1"/>
  <c r="BN419" i="1" s="1"/>
  <c r="BH355" i="1" a="1"/>
  <c r="BH355" i="1" s="1"/>
  <c r="BN355" i="1" s="1"/>
  <c r="BH291" i="1" a="1"/>
  <c r="BH291" i="1" s="1"/>
  <c r="BN291" i="1" s="1"/>
  <c r="BH442" i="1" a="1"/>
  <c r="BH442" i="1" s="1"/>
  <c r="BN442" i="1" s="1"/>
  <c r="BH378" i="1" a="1"/>
  <c r="BH378" i="1" s="1"/>
  <c r="BN378" i="1" s="1"/>
  <c r="BH314" i="1" a="1"/>
  <c r="BH314" i="1" s="1"/>
  <c r="BN314" i="1" s="1"/>
  <c r="BH250" i="1" a="1"/>
  <c r="BH250" i="1" s="1"/>
  <c r="BN250" i="1" s="1"/>
  <c r="BH465" i="1" a="1"/>
  <c r="BH465" i="1" s="1"/>
  <c r="BN465" i="1" s="1"/>
  <c r="BH401" i="1" a="1"/>
  <c r="BH401" i="1" s="1"/>
  <c r="BN401" i="1" s="1"/>
  <c r="BH337" i="1" a="1"/>
  <c r="BH337" i="1" s="1"/>
  <c r="BN337" i="1" s="1"/>
  <c r="BH273" i="1" a="1"/>
  <c r="BH273" i="1" s="1"/>
  <c r="BN273" i="1" s="1"/>
  <c r="BI448" i="1" a="1"/>
  <c r="BI448" i="1" s="1"/>
  <c r="BI384" i="1" a="1"/>
  <c r="BI384" i="1" s="1"/>
  <c r="BI320" i="1" a="1"/>
  <c r="BI320" i="1" s="1"/>
  <c r="BI256" i="1" a="1"/>
  <c r="BI256" i="1" s="1"/>
  <c r="BO256" i="1" s="1"/>
  <c r="BI192" i="1" a="1"/>
  <c r="BI192" i="1" s="1"/>
  <c r="BO192" i="1" s="1"/>
  <c r="BI128" i="1" a="1"/>
  <c r="BI128" i="1" s="1"/>
  <c r="BO128" i="1" s="1"/>
  <c r="BI29" i="1" a="1"/>
  <c r="BI29" i="1" s="1"/>
  <c r="BO29" i="1" s="1"/>
  <c r="BI279" i="1" a="1"/>
  <c r="BI279" i="1" s="1"/>
  <c r="BI215" i="1" a="1"/>
  <c r="BI215" i="1" s="1"/>
  <c r="BO215" i="1" s="1"/>
  <c r="BI151" i="1" a="1"/>
  <c r="BI151" i="1" s="1"/>
  <c r="BO151" i="1" s="1"/>
  <c r="BI87" i="1" a="1"/>
  <c r="BI87" i="1" s="1"/>
  <c r="BO87" i="1" s="1"/>
  <c r="BI470" i="1" a="1"/>
  <c r="BI470" i="1" s="1"/>
  <c r="BO470" i="1" s="1"/>
  <c r="BI406" i="1" a="1"/>
  <c r="BI406" i="1" s="1"/>
  <c r="BO406" i="1" s="1"/>
  <c r="BI342" i="1" a="1"/>
  <c r="BI342" i="1" s="1"/>
  <c r="BO342" i="1" s="1"/>
  <c r="BI278" i="1" a="1"/>
  <c r="BI278" i="1" s="1"/>
  <c r="BO278" i="1" s="1"/>
  <c r="BI214" i="1" a="1"/>
  <c r="BI214" i="1" s="1"/>
  <c r="BO214" i="1" s="1"/>
  <c r="BI150" i="1" a="1"/>
  <c r="BI150" i="1" s="1"/>
  <c r="BO150" i="1" s="1"/>
  <c r="BI86" i="1" a="1"/>
  <c r="BI86" i="1" s="1"/>
  <c r="BO86" i="1" s="1"/>
  <c r="BI477" i="1" a="1"/>
  <c r="BI477" i="1" s="1"/>
  <c r="BO477" i="1" s="1"/>
  <c r="BI413" i="1" a="1"/>
  <c r="BI413" i="1" s="1"/>
  <c r="BO413" i="1" s="1"/>
  <c r="BI349" i="1" a="1"/>
  <c r="BI349" i="1" s="1"/>
  <c r="BO349" i="1" s="1"/>
  <c r="BI285" i="1" a="1"/>
  <c r="BI285" i="1" s="1"/>
  <c r="BI221" i="1" a="1"/>
  <c r="BI221" i="1" s="1"/>
  <c r="BO221" i="1" s="1"/>
  <c r="BI157" i="1" a="1"/>
  <c r="BI157" i="1" s="1"/>
  <c r="BO157" i="1" s="1"/>
  <c r="BI93" i="1" a="1"/>
  <c r="BI93" i="1" s="1"/>
  <c r="BO93" i="1" s="1"/>
  <c r="BI367" i="1" a="1"/>
  <c r="BI367" i="1" s="1"/>
  <c r="BI420" i="1" a="1"/>
  <c r="BI420" i="1" s="1"/>
  <c r="BO420" i="1" s="1"/>
  <c r="BI356" i="1" a="1"/>
  <c r="BI356" i="1" s="1"/>
  <c r="BO356" i="1" s="1"/>
  <c r="BI292" i="1" a="1"/>
  <c r="BI292" i="1" s="1"/>
  <c r="BO292" i="1" s="1"/>
  <c r="BI228" i="1" a="1"/>
  <c r="BI228" i="1" s="1"/>
  <c r="BO228" i="1" s="1"/>
  <c r="BI164" i="1" a="1"/>
  <c r="BI164" i="1" s="1"/>
  <c r="BO164" i="1" s="1"/>
  <c r="BI100" i="1" a="1"/>
  <c r="BI100" i="1" s="1"/>
  <c r="BO100" i="1" s="1"/>
  <c r="BI483" i="1" a="1"/>
  <c r="BI483" i="1" s="1"/>
  <c r="BI419" i="1" a="1"/>
  <c r="BI419" i="1" s="1"/>
  <c r="BO419" i="1" s="1"/>
  <c r="BI355" i="1" a="1"/>
  <c r="BI355" i="1" s="1"/>
  <c r="BO355" i="1" s="1"/>
  <c r="BI291" i="1" a="1"/>
  <c r="BI291" i="1" s="1"/>
  <c r="BO291" i="1" s="1"/>
  <c r="BI227" i="1" a="1"/>
  <c r="BI227" i="1" s="1"/>
  <c r="BO227" i="1" s="1"/>
  <c r="BI163" i="1" a="1"/>
  <c r="BI163" i="1" s="1"/>
  <c r="BO163" i="1" s="1"/>
  <c r="BI99" i="1" a="1"/>
  <c r="BI99" i="1" s="1"/>
  <c r="BO99" i="1" s="1"/>
  <c r="BI466" i="1" a="1"/>
  <c r="BI466" i="1" s="1"/>
  <c r="BO466" i="1" s="1"/>
  <c r="BI402" i="1" a="1"/>
  <c r="BI402" i="1" s="1"/>
  <c r="BO402" i="1" s="1"/>
  <c r="BI338" i="1" a="1"/>
  <c r="BI338" i="1" s="1"/>
  <c r="BI274" i="1" a="1"/>
  <c r="BI274" i="1" s="1"/>
  <c r="BO274" i="1" s="1"/>
  <c r="BI210" i="1" a="1"/>
  <c r="BI210" i="1" s="1"/>
  <c r="BO210" i="1" s="1"/>
  <c r="BI146" i="1" a="1"/>
  <c r="BI146" i="1" s="1"/>
  <c r="BO146" i="1" s="1"/>
  <c r="BI82" i="1" a="1"/>
  <c r="BI82" i="1" s="1"/>
  <c r="BO82" i="1" s="1"/>
  <c r="BI465" i="1" a="1"/>
  <c r="BI465" i="1" s="1"/>
  <c r="BO465" i="1" s="1"/>
  <c r="BI401" i="1" a="1"/>
  <c r="BI401" i="1" s="1"/>
  <c r="BO401" i="1" s="1"/>
  <c r="BI337" i="1" a="1"/>
  <c r="BI337" i="1" s="1"/>
  <c r="BO337" i="1" s="1"/>
  <c r="BI273" i="1" a="1"/>
  <c r="BI273" i="1" s="1"/>
  <c r="BO273" i="1" s="1"/>
  <c r="BI209" i="1" a="1"/>
  <c r="BI209" i="1" s="1"/>
  <c r="BO209" i="1" s="1"/>
  <c r="BI145" i="1" a="1"/>
  <c r="BI145" i="1" s="1"/>
  <c r="BO145" i="1" s="1"/>
  <c r="BI81" i="1" a="1"/>
  <c r="BI81" i="1" s="1"/>
  <c r="BO81" i="1" s="1"/>
  <c r="BI28" i="1" a="1"/>
  <c r="BI28" i="1" s="1"/>
  <c r="BO28" i="1" s="1"/>
  <c r="BI35" i="1" a="1"/>
  <c r="BI35" i="1" s="1"/>
  <c r="BO35" i="1" s="1"/>
  <c r="BI42" i="1" a="1"/>
  <c r="BI42" i="1" s="1"/>
  <c r="BO42" i="1" s="1"/>
  <c r="BI41" i="1" a="1"/>
  <c r="BI41" i="1" s="1"/>
  <c r="BO41" i="1" s="1"/>
  <c r="BI40" i="1" a="1"/>
  <c r="BI40" i="1" s="1"/>
  <c r="BO40" i="1" s="1"/>
  <c r="BI39" i="1" a="1"/>
  <c r="BI39" i="1" s="1"/>
  <c r="BO39" i="1" s="1"/>
  <c r="BI38" i="1" a="1"/>
  <c r="BI38" i="1" s="1"/>
  <c r="BO38" i="1" s="1"/>
  <c r="BH456" i="1" a="1"/>
  <c r="BH456" i="1" s="1"/>
  <c r="BN456" i="1" s="1"/>
  <c r="BH328" i="1" a="1"/>
  <c r="BH328" i="1" s="1"/>
  <c r="BN328" i="1" s="1"/>
  <c r="BH264" i="1" a="1"/>
  <c r="BH264" i="1" s="1"/>
  <c r="BN264" i="1" s="1"/>
  <c r="BH471" i="1" a="1"/>
  <c r="BH471" i="1" s="1"/>
  <c r="BN471" i="1" s="1"/>
  <c r="BH343" i="1" a="1"/>
  <c r="BH343" i="1" s="1"/>
  <c r="BN343" i="1" s="1"/>
  <c r="BH279" i="1" a="1"/>
  <c r="BH279" i="1" s="1"/>
  <c r="BN279" i="1" s="1"/>
  <c r="BH422" i="1" a="1"/>
  <c r="BH422" i="1" s="1"/>
  <c r="BN422" i="1" s="1"/>
  <c r="BH358" i="1" a="1"/>
  <c r="BH358" i="1" s="1"/>
  <c r="BN358" i="1" s="1"/>
  <c r="BH294" i="1" a="1"/>
  <c r="BH294" i="1" s="1"/>
  <c r="BN294" i="1" s="1"/>
  <c r="BH437" i="1" a="1"/>
  <c r="BH437" i="1" s="1"/>
  <c r="BN437" i="1" s="1"/>
  <c r="BH245" i="1" a="1"/>
  <c r="BH245" i="1" s="1"/>
  <c r="BN245" i="1" s="1"/>
  <c r="BH452" i="1" a="1"/>
  <c r="BH452" i="1" s="1"/>
  <c r="BN452" i="1" s="1"/>
  <c r="BH388" i="1" a="1"/>
  <c r="BH388" i="1" s="1"/>
  <c r="BN388" i="1" s="1"/>
  <c r="BH324" i="1" a="1"/>
  <c r="BH324" i="1" s="1"/>
  <c r="BN324" i="1" s="1"/>
  <c r="BH260" i="1" a="1"/>
  <c r="BH260" i="1" s="1"/>
  <c r="BN260" i="1" s="1"/>
  <c r="BH475" i="1" a="1"/>
  <c r="BH475" i="1" s="1"/>
  <c r="BN475" i="1" s="1"/>
  <c r="BH411" i="1" a="1"/>
  <c r="BH411" i="1" s="1"/>
  <c r="BN411" i="1" s="1"/>
  <c r="BH347" i="1" a="1"/>
  <c r="BH347" i="1" s="1"/>
  <c r="BN347" i="1" s="1"/>
  <c r="BH283" i="1" a="1"/>
  <c r="BH283" i="1" s="1"/>
  <c r="BN283" i="1" s="1"/>
  <c r="BH434" i="1" a="1"/>
  <c r="BH434" i="1" s="1"/>
  <c r="BN434" i="1" s="1"/>
  <c r="BH370" i="1" a="1"/>
  <c r="BH370" i="1" s="1"/>
  <c r="BN370" i="1" s="1"/>
  <c r="BH306" i="1" a="1"/>
  <c r="BH306" i="1" s="1"/>
  <c r="BN306" i="1" s="1"/>
  <c r="BH457" i="1" a="1"/>
  <c r="BH457" i="1" s="1"/>
  <c r="BN457" i="1" s="1"/>
  <c r="BH329" i="1" a="1"/>
  <c r="BH329" i="1" s="1"/>
  <c r="BN329" i="1" s="1"/>
  <c r="BH265" i="1" a="1"/>
  <c r="BH265" i="1" s="1"/>
  <c r="BN265" i="1" s="1"/>
  <c r="BI440" i="1" a="1"/>
  <c r="BI440" i="1" s="1"/>
  <c r="BO440" i="1" s="1"/>
  <c r="BI376" i="1" a="1"/>
  <c r="BI376" i="1" s="1"/>
  <c r="BO376" i="1" s="1"/>
  <c r="BI312" i="1" a="1"/>
  <c r="BI312" i="1" s="1"/>
  <c r="BI248" i="1" a="1"/>
  <c r="BI248" i="1" s="1"/>
  <c r="BO248" i="1" s="1"/>
  <c r="BI184" i="1" a="1"/>
  <c r="BI184" i="1" s="1"/>
  <c r="BO184" i="1" s="1"/>
  <c r="BI120" i="1" a="1"/>
  <c r="BI120" i="1" s="1"/>
  <c r="BO120" i="1" s="1"/>
  <c r="BI335" i="1" a="1"/>
  <c r="BI335" i="1" s="1"/>
  <c r="BO335" i="1" s="1"/>
  <c r="BI271" i="1" a="1"/>
  <c r="BI271" i="1" s="1"/>
  <c r="BO271" i="1" s="1"/>
  <c r="BI207" i="1" a="1"/>
  <c r="BI207" i="1" s="1"/>
  <c r="BO207" i="1" s="1"/>
  <c r="BI143" i="1" a="1"/>
  <c r="BI143" i="1" s="1"/>
  <c r="BO143" i="1" s="1"/>
  <c r="BI79" i="1" a="1"/>
  <c r="BI79" i="1" s="1"/>
  <c r="BO79" i="1" s="1"/>
  <c r="BI462" i="1" a="1"/>
  <c r="BI462" i="1" s="1"/>
  <c r="BI398" i="1" a="1"/>
  <c r="BI398" i="1" s="1"/>
  <c r="BI334" i="1" a="1"/>
  <c r="BI334" i="1" s="1"/>
  <c r="BO334" i="1" s="1"/>
  <c r="BI270" i="1" a="1"/>
  <c r="BI270" i="1" s="1"/>
  <c r="BO270" i="1" s="1"/>
  <c r="BI206" i="1" a="1"/>
  <c r="BI206" i="1" s="1"/>
  <c r="BO206" i="1" s="1"/>
  <c r="BI142" i="1" a="1"/>
  <c r="BI142" i="1" s="1"/>
  <c r="BO142" i="1" s="1"/>
  <c r="BI78" i="1" a="1"/>
  <c r="BI78" i="1" s="1"/>
  <c r="BO78" i="1" s="1"/>
  <c r="BI469" i="1" a="1"/>
  <c r="BI469" i="1" s="1"/>
  <c r="BI405" i="1" a="1"/>
  <c r="BI405" i="1" s="1"/>
  <c r="BI341" i="1" a="1"/>
  <c r="BI341" i="1" s="1"/>
  <c r="BI277" i="1" a="1"/>
  <c r="BI277" i="1" s="1"/>
  <c r="BO277" i="1" s="1"/>
  <c r="BI213" i="1" a="1"/>
  <c r="BI213" i="1" s="1"/>
  <c r="BO213" i="1" s="1"/>
  <c r="BI149" i="1" a="1"/>
  <c r="BI149" i="1" s="1"/>
  <c r="BO149" i="1" s="1"/>
  <c r="BI85" i="1" a="1"/>
  <c r="BI85" i="1" s="1"/>
  <c r="BO85" i="1" s="1"/>
  <c r="BI476" i="1" a="1"/>
  <c r="BI476" i="1" s="1"/>
  <c r="BI412" i="1" a="1"/>
  <c r="BI412" i="1" s="1"/>
  <c r="BI348" i="1" a="1"/>
  <c r="BI348" i="1" s="1"/>
  <c r="BO348" i="1" s="1"/>
  <c r="BI284" i="1" a="1"/>
  <c r="BI284" i="1" s="1"/>
  <c r="BO284" i="1" s="1"/>
  <c r="BI220" i="1" a="1"/>
  <c r="BI220" i="1" s="1"/>
  <c r="BO220" i="1" s="1"/>
  <c r="BI156" i="1" a="1"/>
  <c r="BI156" i="1" s="1"/>
  <c r="BO156" i="1" s="1"/>
  <c r="BI92" i="1" a="1"/>
  <c r="BI92" i="1" s="1"/>
  <c r="BO92" i="1" s="1"/>
  <c r="BI475" i="1" a="1"/>
  <c r="BI475" i="1" s="1"/>
  <c r="BO475" i="1" s="1"/>
  <c r="BI411" i="1" a="1"/>
  <c r="BI411" i="1" s="1"/>
  <c r="BI347" i="1" a="1"/>
  <c r="BI347" i="1" s="1"/>
  <c r="BO347" i="1" s="1"/>
  <c r="BI283" i="1" a="1"/>
  <c r="BI283" i="1" s="1"/>
  <c r="BO283" i="1" s="1"/>
  <c r="BI219" i="1" a="1"/>
  <c r="BI219" i="1" s="1"/>
  <c r="BO219" i="1" s="1"/>
  <c r="BI155" i="1" a="1"/>
  <c r="BI155" i="1" s="1"/>
  <c r="BO155" i="1" s="1"/>
  <c r="BI91" i="1" a="1"/>
  <c r="BI91" i="1" s="1"/>
  <c r="BO91" i="1" s="1"/>
  <c r="BI458" i="1" a="1"/>
  <c r="BI458" i="1" s="1"/>
  <c r="BO458" i="1" s="1"/>
  <c r="BI394" i="1" a="1"/>
  <c r="BI394" i="1" s="1"/>
  <c r="BI330" i="1" a="1"/>
  <c r="BI330" i="1" s="1"/>
  <c r="BO330" i="1" s="1"/>
  <c r="BI266" i="1" a="1"/>
  <c r="BI266" i="1" s="1"/>
  <c r="BO266" i="1" s="1"/>
  <c r="BI202" i="1" a="1"/>
  <c r="BI202" i="1" s="1"/>
  <c r="BO202" i="1" s="1"/>
  <c r="BI138" i="1" a="1"/>
  <c r="BI138" i="1" s="1"/>
  <c r="BO138" i="1" s="1"/>
  <c r="BI74" i="1" a="1"/>
  <c r="BI74" i="1" s="1"/>
  <c r="BO74" i="1" s="1"/>
  <c r="BI457" i="1" a="1"/>
  <c r="BI457" i="1" s="1"/>
  <c r="BO457" i="1" s="1"/>
  <c r="BI393" i="1" a="1"/>
  <c r="BI393" i="1" s="1"/>
  <c r="BO393" i="1" s="1"/>
  <c r="BI329" i="1" a="1"/>
  <c r="BI329" i="1" s="1"/>
  <c r="BO329" i="1" s="1"/>
  <c r="BI265" i="1" a="1"/>
  <c r="BI265" i="1" s="1"/>
  <c r="BO265" i="1" s="1"/>
  <c r="BI201" i="1" a="1"/>
  <c r="BI201" i="1" s="1"/>
  <c r="BO201" i="1" s="1"/>
  <c r="BI137" i="1" a="1"/>
  <c r="BI137" i="1" s="1"/>
  <c r="BO137" i="1" s="1"/>
  <c r="BI73" i="1" a="1"/>
  <c r="BI73" i="1" s="1"/>
  <c r="BO73" i="1" s="1"/>
  <c r="BI20" i="1" a="1"/>
  <c r="BI20" i="1" s="1"/>
  <c r="BO20" i="1" s="1"/>
  <c r="BI27" i="1" a="1"/>
  <c r="BI27" i="1" s="1"/>
  <c r="BO27" i="1" s="1"/>
  <c r="BI34" i="1" a="1"/>
  <c r="BI34" i="1" s="1"/>
  <c r="BO34" i="1" s="1"/>
  <c r="BI33" i="1" a="1"/>
  <c r="BI33" i="1" s="1"/>
  <c r="BO33" i="1" s="1"/>
  <c r="BI32" i="1" a="1"/>
  <c r="BI32" i="1" s="1"/>
  <c r="BO32" i="1" s="1"/>
  <c r="BI31" i="1" a="1"/>
  <c r="BI31" i="1" s="1"/>
  <c r="BO31" i="1" s="1"/>
  <c r="BI30" i="1" a="1"/>
  <c r="BI30" i="1" s="1"/>
  <c r="BO30" i="1" s="1"/>
  <c r="BH448" i="1" a="1"/>
  <c r="BH448" i="1" s="1"/>
  <c r="BN448" i="1" s="1"/>
  <c r="BH384" i="1" a="1"/>
  <c r="BH384" i="1" s="1"/>
  <c r="BN384" i="1" s="1"/>
  <c r="BH320" i="1" a="1"/>
  <c r="BH320" i="1" s="1"/>
  <c r="BN320" i="1" s="1"/>
  <c r="BH256" i="1" a="1"/>
  <c r="BH256" i="1" s="1"/>
  <c r="BN256" i="1" s="1"/>
  <c r="BH463" i="1" a="1"/>
  <c r="BH463" i="1" s="1"/>
  <c r="BN463" i="1" s="1"/>
  <c r="BH335" i="1" a="1"/>
  <c r="BH335" i="1" s="1"/>
  <c r="BN335" i="1" s="1"/>
  <c r="BH271" i="1" a="1"/>
  <c r="BH271" i="1" s="1"/>
  <c r="BN271" i="1" s="1"/>
  <c r="BH478" i="1" a="1"/>
  <c r="BH478" i="1" s="1"/>
  <c r="BN478" i="1" s="1"/>
  <c r="BH414" i="1" a="1"/>
  <c r="BH414" i="1" s="1"/>
  <c r="BN414" i="1" s="1"/>
  <c r="BH350" i="1" a="1"/>
  <c r="BH350" i="1" s="1"/>
  <c r="BN350" i="1" s="1"/>
  <c r="BH286" i="1" a="1"/>
  <c r="BH286" i="1" s="1"/>
  <c r="BN286" i="1" s="1"/>
  <c r="BH365" i="1" a="1"/>
  <c r="BH365" i="1" s="1"/>
  <c r="BN365" i="1" s="1"/>
  <c r="BH301" i="1" a="1"/>
  <c r="BH301" i="1" s="1"/>
  <c r="BN301" i="1" s="1"/>
  <c r="BH444" i="1" a="1"/>
  <c r="BH444" i="1" s="1"/>
  <c r="BN444" i="1" s="1"/>
  <c r="BH380" i="1" a="1"/>
  <c r="BH380" i="1" s="1"/>
  <c r="BN380" i="1" s="1"/>
  <c r="BH316" i="1" a="1"/>
  <c r="BH316" i="1" s="1"/>
  <c r="BN316" i="1" s="1"/>
  <c r="BH252" i="1" a="1"/>
  <c r="BH252" i="1" s="1"/>
  <c r="BN252" i="1" s="1"/>
  <c r="BH467" i="1" a="1"/>
  <c r="BH467" i="1" s="1"/>
  <c r="BN467" i="1" s="1"/>
  <c r="BH403" i="1" a="1"/>
  <c r="BH403" i="1" s="1"/>
  <c r="BN403" i="1" s="1"/>
  <c r="BH339" i="1" a="1"/>
  <c r="BH339" i="1" s="1"/>
  <c r="BN339" i="1" s="1"/>
  <c r="BH275" i="1" a="1"/>
  <c r="BH275" i="1" s="1"/>
  <c r="BN275" i="1" s="1"/>
  <c r="BH426" i="1" a="1"/>
  <c r="BH426" i="1" s="1"/>
  <c r="BN426" i="1" s="1"/>
  <c r="BH362" i="1" a="1"/>
  <c r="BH362" i="1" s="1"/>
  <c r="BN362" i="1" s="1"/>
  <c r="BH298" i="1" a="1"/>
  <c r="BH298" i="1" s="1"/>
  <c r="BN298" i="1" s="1"/>
  <c r="BH449" i="1" a="1"/>
  <c r="BH449" i="1" s="1"/>
  <c r="BN449" i="1" s="1"/>
  <c r="BH385" i="1" a="1"/>
  <c r="BH385" i="1" s="1"/>
  <c r="BN385" i="1" s="1"/>
  <c r="BH321" i="1" a="1"/>
  <c r="BH321" i="1" s="1"/>
  <c r="BN321" i="1" s="1"/>
  <c r="BI432" i="1" a="1"/>
  <c r="BI432" i="1" s="1"/>
  <c r="BO432" i="1" s="1"/>
  <c r="BI368" i="1" a="1"/>
  <c r="BI368" i="1" s="1"/>
  <c r="BI304" i="1" a="1"/>
  <c r="BI304" i="1" s="1"/>
  <c r="BO304" i="1" s="1"/>
  <c r="BI240" i="1" a="1"/>
  <c r="BI240" i="1" s="1"/>
  <c r="BO240" i="1" s="1"/>
  <c r="BI176" i="1" a="1"/>
  <c r="BI176" i="1" s="1"/>
  <c r="BO176" i="1" s="1"/>
  <c r="BI112" i="1" a="1"/>
  <c r="BI112" i="1" s="1"/>
  <c r="BO112" i="1" s="1"/>
  <c r="BI327" i="1" a="1"/>
  <c r="BI327" i="1" s="1"/>
  <c r="BO327" i="1" s="1"/>
  <c r="BI263" i="1" a="1"/>
  <c r="BI263" i="1" s="1"/>
  <c r="BO263" i="1" s="1"/>
  <c r="BI199" i="1" a="1"/>
  <c r="BI199" i="1" s="1"/>
  <c r="BO199" i="1" s="1"/>
  <c r="BI135" i="1" a="1"/>
  <c r="BI135" i="1" s="1"/>
  <c r="BO135" i="1" s="1"/>
  <c r="BI71" i="1" a="1"/>
  <c r="BI71" i="1" s="1"/>
  <c r="BO71" i="1" s="1"/>
  <c r="BI454" i="1" a="1"/>
  <c r="BI454" i="1" s="1"/>
  <c r="BI390" i="1" a="1"/>
  <c r="BI390" i="1" s="1"/>
  <c r="BO390" i="1" s="1"/>
  <c r="BI326" i="1" a="1"/>
  <c r="BI326" i="1" s="1"/>
  <c r="BO326" i="1" s="1"/>
  <c r="BI262" i="1" a="1"/>
  <c r="BI262" i="1" s="1"/>
  <c r="BO262" i="1" s="1"/>
  <c r="BI198" i="1" a="1"/>
  <c r="BI198" i="1" s="1"/>
  <c r="BO198" i="1" s="1"/>
  <c r="BI134" i="1" a="1"/>
  <c r="BI134" i="1" s="1"/>
  <c r="BO134" i="1" s="1"/>
  <c r="BI70" i="1" a="1"/>
  <c r="BI70" i="1" s="1"/>
  <c r="BO70" i="1" s="1"/>
  <c r="BI461" i="1" a="1"/>
  <c r="BI461" i="1" s="1"/>
  <c r="BO461" i="1" s="1"/>
  <c r="BI397" i="1" a="1"/>
  <c r="BI397" i="1" s="1"/>
  <c r="BO397" i="1" s="1"/>
  <c r="BI333" i="1" a="1"/>
  <c r="BI333" i="1" s="1"/>
  <c r="BI269" i="1" a="1"/>
  <c r="BI269" i="1" s="1"/>
  <c r="BI205" i="1" a="1"/>
  <c r="BI205" i="1" s="1"/>
  <c r="BO205" i="1" s="1"/>
  <c r="BI141" i="1" a="1"/>
  <c r="BI141" i="1" s="1"/>
  <c r="BO141" i="1" s="1"/>
  <c r="BI77" i="1" a="1"/>
  <c r="BI77" i="1" s="1"/>
  <c r="BO77" i="1" s="1"/>
  <c r="BI468" i="1" a="1"/>
  <c r="BI468" i="1" s="1"/>
  <c r="BI404" i="1" a="1"/>
  <c r="BI404" i="1" s="1"/>
  <c r="BI340" i="1" a="1"/>
  <c r="BI340" i="1" s="1"/>
  <c r="BO340" i="1" s="1"/>
  <c r="BI276" i="1" a="1"/>
  <c r="BI276" i="1" s="1"/>
  <c r="BI212" i="1" a="1"/>
  <c r="BI212" i="1" s="1"/>
  <c r="BO212" i="1" s="1"/>
  <c r="BI148" i="1" a="1"/>
  <c r="BI148" i="1" s="1"/>
  <c r="BO148" i="1" s="1"/>
  <c r="BI84" i="1" a="1"/>
  <c r="BI84" i="1" s="1"/>
  <c r="BO84" i="1" s="1"/>
  <c r="BI467" i="1" a="1"/>
  <c r="BI467" i="1" s="1"/>
  <c r="BO467" i="1" s="1"/>
  <c r="BI403" i="1" a="1"/>
  <c r="BI403" i="1" s="1"/>
  <c r="BI339" i="1" a="1"/>
  <c r="BI339" i="1" s="1"/>
  <c r="BI275" i="1" a="1"/>
  <c r="BI275" i="1" s="1"/>
  <c r="BO275" i="1" s="1"/>
  <c r="BI211" i="1" a="1"/>
  <c r="BI211" i="1" s="1"/>
  <c r="BO211" i="1" s="1"/>
  <c r="BI147" i="1" a="1"/>
  <c r="BI147" i="1" s="1"/>
  <c r="BO147" i="1" s="1"/>
  <c r="BI83" i="1" a="1"/>
  <c r="BI83" i="1" s="1"/>
  <c r="BO83" i="1" s="1"/>
  <c r="BI450" i="1" a="1"/>
  <c r="BI450" i="1" s="1"/>
  <c r="BO450" i="1" s="1"/>
  <c r="BI386" i="1" a="1"/>
  <c r="BI386" i="1" s="1"/>
  <c r="BO386" i="1" s="1"/>
  <c r="BI322" i="1" a="1"/>
  <c r="BI322" i="1" s="1"/>
  <c r="BO322" i="1" s="1"/>
  <c r="BI258" i="1" a="1"/>
  <c r="BI258" i="1" s="1"/>
  <c r="BO258" i="1" s="1"/>
  <c r="BI194" i="1" a="1"/>
  <c r="BI194" i="1" s="1"/>
  <c r="BO194" i="1" s="1"/>
  <c r="BI130" i="1" a="1"/>
  <c r="BI130" i="1" s="1"/>
  <c r="BO130" i="1" s="1"/>
  <c r="BI45" i="1" a="1"/>
  <c r="BI45" i="1" s="1"/>
  <c r="BO45" i="1" s="1"/>
  <c r="BI449" i="1" a="1"/>
  <c r="BI449" i="1" s="1"/>
  <c r="BO449" i="1" s="1"/>
  <c r="BI385" i="1" a="1"/>
  <c r="BI385" i="1" s="1"/>
  <c r="BO385" i="1" s="1"/>
  <c r="BI321" i="1" a="1"/>
  <c r="BI321" i="1" s="1"/>
  <c r="BO321" i="1" s="1"/>
  <c r="BI257" i="1" a="1"/>
  <c r="BI257" i="1" s="1"/>
  <c r="BI193" i="1" a="1"/>
  <c r="BI193" i="1" s="1"/>
  <c r="BO193" i="1" s="1"/>
  <c r="BI129" i="1" a="1"/>
  <c r="BI129" i="1" s="1"/>
  <c r="BO129" i="1" s="1"/>
  <c r="BI37" i="1" a="1"/>
  <c r="BI37" i="1" s="1"/>
  <c r="BO37" i="1" s="1"/>
  <c r="BI12" i="1" a="1"/>
  <c r="BI12" i="1" s="1"/>
  <c r="BO12" i="1" s="1"/>
  <c r="BI19" i="1" a="1"/>
  <c r="BI19" i="1" s="1"/>
  <c r="BO19" i="1" s="1"/>
  <c r="BI26" i="1" a="1"/>
  <c r="BI26" i="1" s="1"/>
  <c r="BO26" i="1" s="1"/>
  <c r="BI25" i="1" a="1"/>
  <c r="BI25" i="1" s="1"/>
  <c r="BO25" i="1" s="1"/>
  <c r="BI24" i="1" a="1"/>
  <c r="BI24" i="1" s="1"/>
  <c r="BO24" i="1" s="1"/>
  <c r="BI23" i="1" a="1"/>
  <c r="BI23" i="1" s="1"/>
  <c r="BO23" i="1" s="1"/>
  <c r="BI22" i="1" a="1"/>
  <c r="BI22" i="1" s="1"/>
  <c r="BO22" i="1" s="1"/>
  <c r="BH440" i="1" a="1"/>
  <c r="BH440" i="1" s="1"/>
  <c r="BN440" i="1" s="1"/>
  <c r="BH376" i="1" a="1"/>
  <c r="BH376" i="1" s="1"/>
  <c r="BN376" i="1" s="1"/>
  <c r="BH312" i="1" a="1"/>
  <c r="BH312" i="1" s="1"/>
  <c r="BN312" i="1" s="1"/>
  <c r="BH248" i="1" a="1"/>
  <c r="BH248" i="1" s="1"/>
  <c r="BN248" i="1" s="1"/>
  <c r="BH455" i="1" a="1"/>
  <c r="BH455" i="1" s="1"/>
  <c r="BN455" i="1" s="1"/>
  <c r="BH391" i="1" a="1"/>
  <c r="BH391" i="1" s="1"/>
  <c r="BN391" i="1" s="1"/>
  <c r="BH327" i="1" a="1"/>
  <c r="BH327" i="1" s="1"/>
  <c r="BN327" i="1" s="1"/>
  <c r="BH263" i="1" a="1"/>
  <c r="BH263" i="1" s="1"/>
  <c r="BN263" i="1" s="1"/>
  <c r="BH470" i="1" a="1"/>
  <c r="BH470" i="1" s="1"/>
  <c r="BN470" i="1" s="1"/>
  <c r="BH406" i="1" a="1"/>
  <c r="BH406" i="1" s="1"/>
  <c r="BN406" i="1" s="1"/>
  <c r="BH342" i="1" a="1"/>
  <c r="BH342" i="1" s="1"/>
  <c r="BN342" i="1" s="1"/>
  <c r="BH278" i="1" a="1"/>
  <c r="BH278" i="1" s="1"/>
  <c r="BN278" i="1" s="1"/>
  <c r="BH421" i="1" a="1"/>
  <c r="BH421" i="1" s="1"/>
  <c r="BN421" i="1" s="1"/>
  <c r="BH357" i="1" a="1"/>
  <c r="BH357" i="1" s="1"/>
  <c r="BN357" i="1" s="1"/>
  <c r="BH293" i="1" a="1"/>
  <c r="BH293" i="1" s="1"/>
  <c r="BN293" i="1" s="1"/>
  <c r="BH436" i="1" a="1"/>
  <c r="BH436" i="1" s="1"/>
  <c r="BN436" i="1" s="1"/>
  <c r="BH372" i="1" a="1"/>
  <c r="BH372" i="1" s="1"/>
  <c r="BN372" i="1" s="1"/>
  <c r="BH308" i="1" a="1"/>
  <c r="BH308" i="1" s="1"/>
  <c r="BN308" i="1" s="1"/>
  <c r="BH244" i="1" a="1"/>
  <c r="BH244" i="1" s="1"/>
  <c r="BN244" i="1" s="1"/>
  <c r="BH459" i="1" a="1"/>
  <c r="BH459" i="1" s="1"/>
  <c r="BN459" i="1" s="1"/>
  <c r="BH331" i="1" a="1"/>
  <c r="BH331" i="1" s="1"/>
  <c r="BN331" i="1" s="1"/>
  <c r="BH267" i="1" a="1"/>
  <c r="BH267" i="1" s="1"/>
  <c r="BN267" i="1" s="1"/>
  <c r="BH441" i="1" a="1"/>
  <c r="BH441" i="1" s="1"/>
  <c r="BN441" i="1" s="1"/>
  <c r="BH377" i="1" a="1"/>
  <c r="BH377" i="1" s="1"/>
  <c r="BN377" i="1" s="1"/>
  <c r="BH313" i="1" a="1"/>
  <c r="BH313" i="1" s="1"/>
  <c r="BN313" i="1" s="1"/>
  <c r="BH249" i="1" a="1"/>
  <c r="BH249" i="1" s="1"/>
  <c r="BN249" i="1" s="1"/>
  <c r="BI424" i="1" a="1"/>
  <c r="BI424" i="1" s="1"/>
  <c r="BI360" i="1" a="1"/>
  <c r="BI360" i="1" s="1"/>
  <c r="BO360" i="1" s="1"/>
  <c r="BI296" i="1" a="1"/>
  <c r="BI296" i="1" s="1"/>
  <c r="BO296" i="1" s="1"/>
  <c r="BI232" i="1" a="1"/>
  <c r="BI232" i="1" s="1"/>
  <c r="BO232" i="1" s="1"/>
  <c r="BI168" i="1" a="1"/>
  <c r="BI168" i="1" s="1"/>
  <c r="BO168" i="1" s="1"/>
  <c r="BI104" i="1" a="1"/>
  <c r="BI104" i="1" s="1"/>
  <c r="BO104" i="1" s="1"/>
  <c r="BI319" i="1" a="1"/>
  <c r="BI319" i="1" s="1"/>
  <c r="BI255" i="1" a="1"/>
  <c r="BI255" i="1" s="1"/>
  <c r="BI191" i="1" a="1"/>
  <c r="BI191" i="1" s="1"/>
  <c r="BO191" i="1" s="1"/>
  <c r="BI127" i="1" a="1"/>
  <c r="BI127" i="1" s="1"/>
  <c r="BO127" i="1" s="1"/>
  <c r="BI21" i="1" a="1"/>
  <c r="BI21" i="1" s="1"/>
  <c r="BO21" i="1" s="1"/>
  <c r="BI446" i="1" a="1"/>
  <c r="BI446" i="1" s="1"/>
  <c r="BO446" i="1" s="1"/>
  <c r="BI382" i="1" a="1"/>
  <c r="BI382" i="1" s="1"/>
  <c r="BI318" i="1" a="1"/>
  <c r="BI318" i="1" s="1"/>
  <c r="BI254" i="1" a="1"/>
  <c r="BI254" i="1" s="1"/>
  <c r="BO254" i="1" s="1"/>
  <c r="BI190" i="1" a="1"/>
  <c r="BI190" i="1" s="1"/>
  <c r="BO190" i="1" s="1"/>
  <c r="BI126" i="1" a="1"/>
  <c r="BI126" i="1" s="1"/>
  <c r="BO126" i="1" s="1"/>
  <c r="BI13" i="1" a="1"/>
  <c r="BI13" i="1" s="1"/>
  <c r="BO13" i="1" s="1"/>
  <c r="BI453" i="1" a="1"/>
  <c r="BI453" i="1" s="1"/>
  <c r="BO453" i="1" s="1"/>
  <c r="BI389" i="1" a="1"/>
  <c r="BI389" i="1" s="1"/>
  <c r="BO389" i="1" s="1"/>
  <c r="BI325" i="1" a="1"/>
  <c r="BI325" i="1" s="1"/>
  <c r="BI261" i="1" a="1"/>
  <c r="BI261" i="1" s="1"/>
  <c r="BI197" i="1" a="1"/>
  <c r="BI197" i="1" s="1"/>
  <c r="BO197" i="1" s="1"/>
  <c r="BI133" i="1" a="1"/>
  <c r="BI133" i="1" s="1"/>
  <c r="BO133" i="1" s="1"/>
  <c r="BI69" i="1" a="1"/>
  <c r="BI69" i="1" s="1"/>
  <c r="BO69" i="1" s="1"/>
  <c r="BI460" i="1" a="1"/>
  <c r="BI460" i="1" s="1"/>
  <c r="BO460" i="1" s="1"/>
  <c r="BI396" i="1" a="1"/>
  <c r="BI396" i="1" s="1"/>
  <c r="BO396" i="1" s="1"/>
  <c r="BI332" i="1" a="1"/>
  <c r="BI332" i="1" s="1"/>
  <c r="BI268" i="1" a="1"/>
  <c r="BI268" i="1" s="1"/>
  <c r="BO268" i="1" s="1"/>
  <c r="BI204" i="1" a="1"/>
  <c r="BI204" i="1" s="1"/>
  <c r="BO204" i="1" s="1"/>
  <c r="BI140" i="1" a="1"/>
  <c r="BI140" i="1" s="1"/>
  <c r="BO140" i="1" s="1"/>
  <c r="BI76" i="1" a="1"/>
  <c r="BI76" i="1" s="1"/>
  <c r="BO76" i="1" s="1"/>
  <c r="BI459" i="1" a="1"/>
  <c r="BI459" i="1" s="1"/>
  <c r="BO459" i="1" s="1"/>
  <c r="BI395" i="1" a="1"/>
  <c r="BI395" i="1" s="1"/>
  <c r="BO395" i="1" s="1"/>
  <c r="BI331" i="1" a="1"/>
  <c r="BI331" i="1" s="1"/>
  <c r="BO331" i="1" s="1"/>
  <c r="BI267" i="1" a="1"/>
  <c r="BI267" i="1" s="1"/>
  <c r="BO267" i="1" s="1"/>
  <c r="BI203" i="1" a="1"/>
  <c r="BI203" i="1" s="1"/>
  <c r="BO203" i="1" s="1"/>
  <c r="BI139" i="1" a="1"/>
  <c r="BI139" i="1" s="1"/>
  <c r="BO139" i="1" s="1"/>
  <c r="BI75" i="1" a="1"/>
  <c r="BI75" i="1" s="1"/>
  <c r="BO75" i="1" s="1"/>
  <c r="BI442" i="1" a="1"/>
  <c r="BI442" i="1" s="1"/>
  <c r="BO442" i="1" s="1"/>
  <c r="BI378" i="1" a="1"/>
  <c r="BI378" i="1" s="1"/>
  <c r="BO378" i="1" s="1"/>
  <c r="BI314" i="1" a="1"/>
  <c r="BI314" i="1" s="1"/>
  <c r="BO314" i="1" s="1"/>
  <c r="BI250" i="1" a="1"/>
  <c r="BI250" i="1" s="1"/>
  <c r="BO250" i="1" s="1"/>
  <c r="BI186" i="1" a="1"/>
  <c r="BI186" i="1" s="1"/>
  <c r="BO186" i="1" s="1"/>
  <c r="BI122" i="1" a="1"/>
  <c r="BI122" i="1" s="1"/>
  <c r="BO122" i="1" s="1"/>
  <c r="BI447" i="1" a="1"/>
  <c r="BI447" i="1" s="1"/>
  <c r="BO447" i="1" s="1"/>
  <c r="BI441" i="1" a="1"/>
  <c r="BI441" i="1" s="1"/>
  <c r="BO441" i="1" s="1"/>
  <c r="BI377" i="1" a="1"/>
  <c r="BI377" i="1" s="1"/>
  <c r="BI313" i="1" a="1"/>
  <c r="BI313" i="1" s="1"/>
  <c r="BO313" i="1" s="1"/>
  <c r="BI249" i="1" a="1"/>
  <c r="BI249" i="1" s="1"/>
  <c r="BO249" i="1" s="1"/>
  <c r="BI185" i="1" a="1"/>
  <c r="BI185" i="1" s="1"/>
  <c r="BO185" i="1" s="1"/>
  <c r="BI121" i="1" a="1"/>
  <c r="BI121" i="1" s="1"/>
  <c r="BO121" i="1" s="1"/>
  <c r="BI68" i="1" a="1"/>
  <c r="BI68" i="1" s="1"/>
  <c r="BO68" i="1" s="1"/>
  <c r="BI4" i="1" a="1"/>
  <c r="BI4" i="1" s="1"/>
  <c r="BO4" i="1" s="1"/>
  <c r="BI11" i="1" a="1"/>
  <c r="BI11" i="1" s="1"/>
  <c r="BO11" i="1" s="1"/>
  <c r="BI18" i="1" a="1"/>
  <c r="BI18" i="1" s="1"/>
  <c r="BO18" i="1" s="1"/>
  <c r="BI17" i="1" a="1"/>
  <c r="BI17" i="1" s="1"/>
  <c r="BO17" i="1" s="1"/>
  <c r="BI16" i="1" a="1"/>
  <c r="BI16" i="1" s="1"/>
  <c r="BO16" i="1" s="1"/>
  <c r="BI15" i="1" a="1"/>
  <c r="BI15" i="1" s="1"/>
  <c r="BO15" i="1" s="1"/>
  <c r="BI14" i="1" a="1"/>
  <c r="BI14" i="1" s="1"/>
  <c r="BO14" i="1" s="1"/>
  <c r="BH432" i="1" a="1"/>
  <c r="BH432" i="1" s="1"/>
  <c r="BN432" i="1" s="1"/>
  <c r="BH368" i="1" a="1"/>
  <c r="BH368" i="1" s="1"/>
  <c r="BN368" i="1" s="1"/>
  <c r="BH304" i="1" a="1"/>
  <c r="BH304" i="1" s="1"/>
  <c r="BN304" i="1" s="1"/>
  <c r="BH447" i="1" a="1"/>
  <c r="BH447" i="1" s="1"/>
  <c r="BN447" i="1" s="1"/>
  <c r="BH383" i="1" a="1"/>
  <c r="BH383" i="1" s="1"/>
  <c r="BN383" i="1" s="1"/>
  <c r="BH319" i="1" a="1"/>
  <c r="BH319" i="1" s="1"/>
  <c r="BN319" i="1" s="1"/>
  <c r="BH255" i="1" a="1"/>
  <c r="BH255" i="1" s="1"/>
  <c r="BN255" i="1" s="1"/>
  <c r="BH462" i="1" a="1"/>
  <c r="BH462" i="1" s="1"/>
  <c r="BN462" i="1" s="1"/>
  <c r="BH398" i="1" a="1"/>
  <c r="BH398" i="1" s="1"/>
  <c r="BN398" i="1" s="1"/>
  <c r="BH334" i="1" a="1"/>
  <c r="BH334" i="1" s="1"/>
  <c r="BN334" i="1" s="1"/>
  <c r="BH270" i="1" a="1"/>
  <c r="BH270" i="1" s="1"/>
  <c r="BN270" i="1" s="1"/>
  <c r="BH477" i="1" a="1"/>
  <c r="BH477" i="1" s="1"/>
  <c r="BN477" i="1" s="1"/>
  <c r="BH413" i="1" a="1"/>
  <c r="BH413" i="1" s="1"/>
  <c r="BN413" i="1" s="1"/>
  <c r="BH349" i="1" a="1"/>
  <c r="BH349" i="1" s="1"/>
  <c r="BN349" i="1" s="1"/>
  <c r="BH285" i="1" a="1"/>
  <c r="BH285" i="1" s="1"/>
  <c r="BN285" i="1" s="1"/>
  <c r="BH428" i="1" a="1"/>
  <c r="BH428" i="1" s="1"/>
  <c r="BN428" i="1" s="1"/>
  <c r="BH364" i="1" a="1"/>
  <c r="BH364" i="1" s="1"/>
  <c r="BN364" i="1" s="1"/>
  <c r="BH300" i="1" a="1"/>
  <c r="BH300" i="1" s="1"/>
  <c r="BN300" i="1" s="1"/>
  <c r="BH451" i="1" a="1"/>
  <c r="BH451" i="1" s="1"/>
  <c r="BN451" i="1" s="1"/>
  <c r="BH323" i="1" a="1"/>
  <c r="BH323" i="1" s="1"/>
  <c r="BN323" i="1" s="1"/>
  <c r="BH259" i="1" a="1"/>
  <c r="BH259" i="1" s="1"/>
  <c r="BN259" i="1" s="1"/>
  <c r="BH433" i="1" a="1"/>
  <c r="BH433" i="1" s="1"/>
  <c r="BN433" i="1" s="1"/>
  <c r="BH369" i="1" a="1"/>
  <c r="BH369" i="1" s="1"/>
  <c r="BN369" i="1" s="1"/>
  <c r="BH305" i="1" a="1"/>
  <c r="BH305" i="1" s="1"/>
  <c r="BN305" i="1" s="1"/>
  <c r="BI480" i="1" a="1"/>
  <c r="BI480" i="1" s="1"/>
  <c r="BO480" i="1" s="1"/>
  <c r="BI416" i="1" a="1"/>
  <c r="BI416" i="1" s="1"/>
  <c r="BO416" i="1" s="1"/>
  <c r="BI352" i="1" a="1"/>
  <c r="BI352" i="1" s="1"/>
  <c r="BO352" i="1" s="1"/>
  <c r="BI288" i="1" a="1"/>
  <c r="BI288" i="1" s="1"/>
  <c r="BI224" i="1" a="1"/>
  <c r="BI224" i="1" s="1"/>
  <c r="BO224" i="1" s="1"/>
  <c r="BI160" i="1" a="1"/>
  <c r="BI160" i="1" s="1"/>
  <c r="BO160" i="1" s="1"/>
  <c r="BI96" i="1" a="1"/>
  <c r="BI96" i="1" s="1"/>
  <c r="BO96" i="1" s="1"/>
  <c r="BI311" i="1" a="1"/>
  <c r="BI311" i="1" s="1"/>
  <c r="BO311" i="1" s="1"/>
  <c r="BI247" i="1" a="1"/>
  <c r="BI247" i="1" s="1"/>
  <c r="BI183" i="1" a="1"/>
  <c r="BI183" i="1" s="1"/>
  <c r="BO183" i="1" s="1"/>
  <c r="BI119" i="1" a="1"/>
  <c r="BI119" i="1" s="1"/>
  <c r="BO119" i="1" s="1"/>
  <c r="BI463" i="1" a="1"/>
  <c r="BI463" i="1" s="1"/>
  <c r="BO463" i="1" s="1"/>
  <c r="BI438" i="1" a="1"/>
  <c r="BI438" i="1" s="1"/>
  <c r="BO438" i="1" s="1"/>
  <c r="BI374" i="1" a="1"/>
  <c r="BI374" i="1" s="1"/>
  <c r="BO374" i="1" s="1"/>
  <c r="BI310" i="1" a="1"/>
  <c r="BI310" i="1" s="1"/>
  <c r="BO310" i="1" s="1"/>
  <c r="BI246" i="1" a="1"/>
  <c r="BI246" i="1" s="1"/>
  <c r="BO246" i="1" s="1"/>
  <c r="BI182" i="1" a="1"/>
  <c r="BI182" i="1" s="1"/>
  <c r="BO182" i="1" s="1"/>
  <c r="BI118" i="1" a="1"/>
  <c r="BI118" i="1" s="1"/>
  <c r="BO118" i="1" s="1"/>
  <c r="BI479" i="1" a="1"/>
  <c r="BI479" i="1" s="1"/>
  <c r="BO479" i="1" s="1"/>
  <c r="BI445" i="1" a="1"/>
  <c r="BI445" i="1" s="1"/>
  <c r="BI381" i="1" a="1"/>
  <c r="BI381" i="1" s="1"/>
  <c r="BO381" i="1" s="1"/>
  <c r="BI317" i="1" a="1"/>
  <c r="BI317" i="1" s="1"/>
  <c r="BO317" i="1" s="1"/>
  <c r="BI253" i="1" a="1"/>
  <c r="BI253" i="1" s="1"/>
  <c r="BO253" i="1" s="1"/>
  <c r="BI189" i="1" a="1"/>
  <c r="BI189" i="1" s="1"/>
  <c r="BO189" i="1" s="1"/>
  <c r="BI125" i="1" a="1"/>
  <c r="BI125" i="1" s="1"/>
  <c r="BO125" i="1" s="1"/>
  <c r="BI5" i="1" a="1"/>
  <c r="BI5" i="1" s="1"/>
  <c r="BO5" i="1" s="1"/>
  <c r="BI452" i="1" a="1"/>
  <c r="BI452" i="1" s="1"/>
  <c r="BO452" i="1" s="1"/>
  <c r="BI388" i="1" a="1"/>
  <c r="BI388" i="1" s="1"/>
  <c r="BO388" i="1" s="1"/>
  <c r="BI324" i="1" a="1"/>
  <c r="BI324" i="1" s="1"/>
  <c r="BO324" i="1" s="1"/>
  <c r="BI260" i="1" a="1"/>
  <c r="BI260" i="1" s="1"/>
  <c r="BO260" i="1" s="1"/>
  <c r="BI196" i="1" a="1"/>
  <c r="BI196" i="1" s="1"/>
  <c r="BO196" i="1" s="1"/>
  <c r="BI132" i="1" a="1"/>
  <c r="BI132" i="1" s="1"/>
  <c r="BO132" i="1" s="1"/>
  <c r="BI61" i="1" a="1"/>
  <c r="BI61" i="1" s="1"/>
  <c r="BO61" i="1" s="1"/>
  <c r="BI451" i="1" a="1"/>
  <c r="BI451" i="1" s="1"/>
  <c r="BI387" i="1" a="1"/>
  <c r="BI387" i="1" s="1"/>
  <c r="BO387" i="1" s="1"/>
  <c r="BI323" i="1" a="1"/>
  <c r="BI323" i="1" s="1"/>
  <c r="BO323" i="1" s="1"/>
  <c r="BI259" i="1" a="1"/>
  <c r="BI259" i="1" s="1"/>
  <c r="BI195" i="1" a="1"/>
  <c r="BI195" i="1" s="1"/>
  <c r="BO195" i="1" s="1"/>
  <c r="BI131" i="1" a="1"/>
  <c r="BI131" i="1" s="1"/>
  <c r="BO131" i="1" s="1"/>
  <c r="BI53" i="1" a="1"/>
  <c r="BI53" i="1" s="1"/>
  <c r="BO53" i="1" s="1"/>
  <c r="BI434" i="1" a="1"/>
  <c r="BI434" i="1" s="1"/>
  <c r="BI370" i="1" a="1"/>
  <c r="BI370" i="1" s="1"/>
  <c r="BO370" i="1" s="1"/>
  <c r="BI306" i="1" a="1"/>
  <c r="BI306" i="1" s="1"/>
  <c r="BI242" i="1" a="1"/>
  <c r="BI242" i="1" s="1"/>
  <c r="BO242" i="1" s="1"/>
  <c r="BI178" i="1" a="1"/>
  <c r="BI178" i="1" s="1"/>
  <c r="BO178" i="1" s="1"/>
  <c r="BI114" i="1" a="1"/>
  <c r="BI114" i="1" s="1"/>
  <c r="BO114" i="1" s="1"/>
  <c r="BI407" i="1" a="1"/>
  <c r="BI407" i="1" s="1"/>
  <c r="BO407" i="1" s="1"/>
  <c r="BI433" i="1" a="1"/>
  <c r="BI433" i="1" s="1"/>
  <c r="BO433" i="1" s="1"/>
  <c r="BI369" i="1" a="1"/>
  <c r="BI369" i="1" s="1"/>
  <c r="BO369" i="1" s="1"/>
  <c r="BI305" i="1" a="1"/>
  <c r="BI305" i="1" s="1"/>
  <c r="BO305" i="1" s="1"/>
  <c r="BI241" i="1" a="1"/>
  <c r="BI241" i="1" s="1"/>
  <c r="BO241" i="1" s="1"/>
  <c r="BI177" i="1" a="1"/>
  <c r="BI177" i="1" s="1"/>
  <c r="BO177" i="1" s="1"/>
  <c r="BI113" i="1" a="1"/>
  <c r="BI113" i="1" s="1"/>
  <c r="BO113" i="1" s="1"/>
  <c r="BI60" i="1" a="1"/>
  <c r="BI60" i="1" s="1"/>
  <c r="BO60" i="1" s="1"/>
  <c r="BI67" i="1" a="1"/>
  <c r="BI67" i="1" s="1"/>
  <c r="BO67" i="1" s="1"/>
  <c r="BI3" i="1" a="1"/>
  <c r="BI3" i="1" s="1"/>
  <c r="BO3" i="1" s="1"/>
  <c r="BI10" i="1" a="1"/>
  <c r="BI10" i="1" s="1"/>
  <c r="BO10" i="1" s="1"/>
  <c r="BI9" i="1" a="1"/>
  <c r="BI9" i="1" s="1"/>
  <c r="BO9" i="1" s="1"/>
  <c r="BI8" i="1" a="1"/>
  <c r="BI8" i="1" s="1"/>
  <c r="BO8" i="1" s="1"/>
  <c r="BI7" i="1" a="1"/>
  <c r="BI7" i="1" s="1"/>
  <c r="BO7" i="1" s="1"/>
  <c r="BI6" i="1" a="1"/>
  <c r="BI6" i="1" s="1"/>
  <c r="BO6" i="1" s="1"/>
  <c r="BH360" i="1" a="1"/>
  <c r="BH360" i="1" s="1"/>
  <c r="BN360" i="1" s="1"/>
  <c r="BH296" i="1" a="1"/>
  <c r="BH296" i="1" s="1"/>
  <c r="BN296" i="1" s="1"/>
  <c r="BH439" i="1" a="1"/>
  <c r="BH439" i="1" s="1"/>
  <c r="BN439" i="1" s="1"/>
  <c r="BH375" i="1" a="1"/>
  <c r="BH375" i="1" s="1"/>
  <c r="BN375" i="1" s="1"/>
  <c r="BH311" i="1" a="1"/>
  <c r="BH311" i="1" s="1"/>
  <c r="BN311" i="1" s="1"/>
  <c r="BH247" i="1" a="1"/>
  <c r="BH247" i="1" s="1"/>
  <c r="BN247" i="1" s="1"/>
  <c r="BH454" i="1" a="1"/>
  <c r="BH454" i="1" s="1"/>
  <c r="BN454" i="1" s="1"/>
  <c r="BH390" i="1" a="1"/>
  <c r="BH390" i="1" s="1"/>
  <c r="BN390" i="1" s="1"/>
  <c r="BH326" i="1" a="1"/>
  <c r="BH326" i="1" s="1"/>
  <c r="BN326" i="1" s="1"/>
  <c r="BH262" i="1" a="1"/>
  <c r="BH262" i="1" s="1"/>
  <c r="BN262" i="1" s="1"/>
  <c r="BH469" i="1" a="1"/>
  <c r="BH469" i="1" s="1"/>
  <c r="BN469" i="1" s="1"/>
  <c r="BH405" i="1" a="1"/>
  <c r="BH405" i="1" s="1"/>
  <c r="BN405" i="1" s="1"/>
  <c r="BH341" i="1" a="1"/>
  <c r="BH341" i="1" s="1"/>
  <c r="BN341" i="1" s="1"/>
  <c r="BH420" i="1" a="1"/>
  <c r="BH420" i="1" s="1"/>
  <c r="BN420" i="1" s="1"/>
  <c r="BH356" i="1" a="1"/>
  <c r="BH356" i="1" s="1"/>
  <c r="BN356" i="1" s="1"/>
  <c r="BH292" i="1" a="1"/>
  <c r="BH292" i="1" s="1"/>
  <c r="BN292" i="1" s="1"/>
  <c r="BH443" i="1" a="1"/>
  <c r="BH443" i="1" s="1"/>
  <c r="BN443" i="1" s="1"/>
  <c r="BH379" i="1" a="1"/>
  <c r="BH379" i="1" s="1"/>
  <c r="BN379" i="1" s="1"/>
  <c r="BH315" i="1" a="1"/>
  <c r="BH315" i="1" s="1"/>
  <c r="BN315" i="1" s="1"/>
  <c r="BH251" i="1" a="1"/>
  <c r="BH251" i="1" s="1"/>
  <c r="BN251" i="1" s="1"/>
  <c r="BH466" i="1" a="1"/>
  <c r="BH466" i="1" s="1"/>
  <c r="BN466" i="1" s="1"/>
  <c r="BH402" i="1" a="1"/>
  <c r="BH402" i="1" s="1"/>
  <c r="BN402" i="1" s="1"/>
  <c r="BH338" i="1" a="1"/>
  <c r="BH338" i="1" s="1"/>
  <c r="BN338" i="1" s="1"/>
  <c r="BH274" i="1" a="1"/>
  <c r="BH274" i="1" s="1"/>
  <c r="BN274" i="1" s="1"/>
  <c r="BH425" i="1" a="1"/>
  <c r="BH425" i="1" s="1"/>
  <c r="BN425" i="1" s="1"/>
  <c r="BH361" i="1" a="1"/>
  <c r="BH361" i="1" s="1"/>
  <c r="BN361" i="1" s="1"/>
  <c r="BH297" i="1" a="1"/>
  <c r="BH297" i="1" s="1"/>
  <c r="BN297" i="1" s="1"/>
  <c r="BI472" i="1" a="1"/>
  <c r="BI472" i="1" s="1"/>
  <c r="BO472" i="1" s="1"/>
  <c r="BI408" i="1" a="1"/>
  <c r="BI408" i="1" s="1"/>
  <c r="BO408" i="1" s="1"/>
  <c r="BI344" i="1" a="1"/>
  <c r="BI344" i="1" s="1"/>
  <c r="BO344" i="1" s="1"/>
  <c r="BI280" i="1" a="1"/>
  <c r="BI280" i="1" s="1"/>
  <c r="BO280" i="1" s="1"/>
  <c r="BI216" i="1" a="1"/>
  <c r="BI216" i="1" s="1"/>
  <c r="BO216" i="1" s="1"/>
  <c r="BI152" i="1" a="1"/>
  <c r="BI152" i="1" s="1"/>
  <c r="BO152" i="1" s="1"/>
  <c r="BI88" i="1" a="1"/>
  <c r="BI88" i="1" s="1"/>
  <c r="BO88" i="1" s="1"/>
  <c r="BI303" i="1" a="1"/>
  <c r="BI303" i="1" s="1"/>
  <c r="BO303" i="1" s="1"/>
  <c r="BI239" i="1" a="1"/>
  <c r="BI239" i="1" s="1"/>
  <c r="BO239" i="1" s="1"/>
  <c r="BI175" i="1" a="1"/>
  <c r="BI175" i="1" s="1"/>
  <c r="BO175" i="1" s="1"/>
  <c r="BI111" i="1" a="1"/>
  <c r="BI111" i="1" s="1"/>
  <c r="BO111" i="1" s="1"/>
  <c r="BI423" i="1" a="1"/>
  <c r="BI423" i="1" s="1"/>
  <c r="BO423" i="1" s="1"/>
  <c r="BI430" i="1" a="1"/>
  <c r="BI430" i="1" s="1"/>
  <c r="BO430" i="1" s="1"/>
  <c r="BI366" i="1" a="1"/>
  <c r="BI366" i="1" s="1"/>
  <c r="BO366" i="1" s="1"/>
  <c r="BI302" i="1" a="1"/>
  <c r="BI302" i="1" s="1"/>
  <c r="BO302" i="1" s="1"/>
  <c r="BI238" i="1" a="1"/>
  <c r="BI238" i="1" s="1"/>
  <c r="BO238" i="1" s="1"/>
  <c r="BI174" i="1" a="1"/>
  <c r="BI174" i="1" s="1"/>
  <c r="BO174" i="1" s="1"/>
  <c r="BI110" i="1" a="1"/>
  <c r="BI110" i="1" s="1"/>
  <c r="BO110" i="1" s="1"/>
  <c r="BI439" i="1" a="1"/>
  <c r="BI439" i="1" s="1"/>
  <c r="BO439" i="1" s="1"/>
  <c r="BI437" i="1" a="1"/>
  <c r="BI437" i="1" s="1"/>
  <c r="BO437" i="1" s="1"/>
  <c r="BI373" i="1" a="1"/>
  <c r="BI373" i="1" s="1"/>
  <c r="BO373" i="1" s="1"/>
  <c r="BI309" i="1" a="1"/>
  <c r="BI309" i="1" s="1"/>
  <c r="BO309" i="1" s="1"/>
  <c r="BI245" i="1" a="1"/>
  <c r="BI245" i="1" s="1"/>
  <c r="BO245" i="1" s="1"/>
  <c r="BI181" i="1" a="1"/>
  <c r="BI181" i="1" s="1"/>
  <c r="BO181" i="1" s="1"/>
  <c r="BI117" i="1" a="1"/>
  <c r="BI117" i="1" s="1"/>
  <c r="BO117" i="1" s="1"/>
  <c r="BI471" i="1" a="1"/>
  <c r="BI471" i="1" s="1"/>
  <c r="BO471" i="1" s="1"/>
  <c r="BI444" i="1" a="1"/>
  <c r="BI444" i="1" s="1"/>
  <c r="BO444" i="1" s="1"/>
  <c r="BI380" i="1" a="1"/>
  <c r="BI380" i="1" s="1"/>
  <c r="BO380" i="1" s="1"/>
  <c r="BI316" i="1" a="1"/>
  <c r="BI316" i="1" s="1"/>
  <c r="BO316" i="1" s="1"/>
  <c r="BI252" i="1" a="1"/>
  <c r="BI252" i="1" s="1"/>
  <c r="BO252" i="1" s="1"/>
  <c r="BI188" i="1" a="1"/>
  <c r="BI188" i="1" s="1"/>
  <c r="BO188" i="1" s="1"/>
  <c r="BI124" i="1" a="1"/>
  <c r="BI124" i="1" s="1"/>
  <c r="BO124" i="1" s="1"/>
  <c r="BI455" i="1" a="1"/>
  <c r="BI455" i="1" s="1"/>
  <c r="BO455" i="1" s="1"/>
  <c r="BI443" i="1" a="1"/>
  <c r="BI443" i="1" s="1"/>
  <c r="BO443" i="1" s="1"/>
  <c r="BI379" i="1" a="1"/>
  <c r="BI379" i="1" s="1"/>
  <c r="BO379" i="1" s="1"/>
  <c r="BI315" i="1" a="1"/>
  <c r="BI315" i="1" s="1"/>
  <c r="BO315" i="1" s="1"/>
  <c r="BI251" i="1" a="1"/>
  <c r="BI251" i="1" s="1"/>
  <c r="BO251" i="1" s="1"/>
  <c r="BI187" i="1" a="1"/>
  <c r="BI187" i="1" s="1"/>
  <c r="BO187" i="1" s="1"/>
  <c r="BI123" i="1" a="1"/>
  <c r="BI123" i="1" s="1"/>
  <c r="BO123" i="1" s="1"/>
  <c r="BI383" i="1" a="1"/>
  <c r="BI383" i="1" s="1"/>
  <c r="BO383" i="1" s="1"/>
  <c r="BI426" i="1" a="1"/>
  <c r="BI426" i="1" s="1"/>
  <c r="BI362" i="1" a="1"/>
  <c r="BI362" i="1" s="1"/>
  <c r="BO362" i="1" s="1"/>
  <c r="BI298" i="1" a="1"/>
  <c r="BI298" i="1" s="1"/>
  <c r="BO298" i="1" s="1"/>
  <c r="BI234" i="1" a="1"/>
  <c r="BI234" i="1" s="1"/>
  <c r="BO234" i="1" s="1"/>
  <c r="BI170" i="1" a="1"/>
  <c r="BI170" i="1" s="1"/>
  <c r="BO170" i="1" s="1"/>
  <c r="BI106" i="1" a="1"/>
  <c r="BI106" i="1" s="1"/>
  <c r="BO106" i="1" s="1"/>
  <c r="BI375" i="1" a="1"/>
  <c r="BI375" i="1" s="1"/>
  <c r="BO375" i="1" s="1"/>
  <c r="BI425" i="1" a="1"/>
  <c r="BI425" i="1" s="1"/>
  <c r="BO425" i="1" s="1"/>
  <c r="BI361" i="1" a="1"/>
  <c r="BI361" i="1" s="1"/>
  <c r="BO361" i="1" s="1"/>
  <c r="BI297" i="1" a="1"/>
  <c r="BI297" i="1" s="1"/>
  <c r="BO297" i="1" s="1"/>
  <c r="BI233" i="1" a="1"/>
  <c r="BI233" i="1" s="1"/>
  <c r="BO233" i="1" s="1"/>
  <c r="BI169" i="1" a="1"/>
  <c r="BI169" i="1" s="1"/>
  <c r="BO169" i="1" s="1"/>
  <c r="BI105" i="1" a="1"/>
  <c r="BI105" i="1" s="1"/>
  <c r="BO105" i="1" s="1"/>
  <c r="BI52" i="1" a="1"/>
  <c r="BI52" i="1" s="1"/>
  <c r="BO52" i="1" s="1"/>
  <c r="BI59" i="1" a="1"/>
  <c r="BI59" i="1" s="1"/>
  <c r="BO59" i="1" s="1"/>
  <c r="BI66" i="1" a="1"/>
  <c r="BI66" i="1" s="1"/>
  <c r="BO66" i="1" s="1"/>
  <c r="BI65" i="1" a="1"/>
  <c r="BI65" i="1" s="1"/>
  <c r="BO65" i="1" s="1"/>
  <c r="BI64" i="1" a="1"/>
  <c r="BI64" i="1" s="1"/>
  <c r="BO64" i="1" s="1"/>
  <c r="BI63" i="1" a="1"/>
  <c r="BI63" i="1" s="1"/>
  <c r="BO63" i="1" s="1"/>
  <c r="BI62" i="1" a="1"/>
  <c r="BI62" i="1" s="1"/>
  <c r="BO62" i="1" s="1"/>
  <c r="BH480" i="1" a="1"/>
  <c r="BH480" i="1" s="1"/>
  <c r="BN480" i="1" s="1"/>
  <c r="BH416" i="1" a="1"/>
  <c r="BH416" i="1" s="1"/>
  <c r="BN416" i="1" s="1"/>
  <c r="BH352" i="1" a="1"/>
  <c r="BH352" i="1" s="1"/>
  <c r="BN352" i="1" s="1"/>
  <c r="BH288" i="1" a="1"/>
  <c r="BH288" i="1" s="1"/>
  <c r="BN288" i="1" s="1"/>
  <c r="BH431" i="1" a="1"/>
  <c r="BH431" i="1" s="1"/>
  <c r="BN431" i="1" s="1"/>
  <c r="BH367" i="1" a="1"/>
  <c r="BH367" i="1" s="1"/>
  <c r="BN367" i="1" s="1"/>
  <c r="BH303" i="1" a="1"/>
  <c r="BH303" i="1" s="1"/>
  <c r="BN303" i="1" s="1"/>
  <c r="BH446" i="1" a="1"/>
  <c r="BH446" i="1" s="1"/>
  <c r="BN446" i="1" s="1"/>
  <c r="BH382" i="1" a="1"/>
  <c r="BH382" i="1" s="1"/>
  <c r="BN382" i="1" s="1"/>
  <c r="BH254" i="1" a="1"/>
  <c r="BH254" i="1" s="1"/>
  <c r="BN254" i="1" s="1"/>
  <c r="BH461" i="1" a="1"/>
  <c r="BH461" i="1" s="1"/>
  <c r="BN461" i="1" s="1"/>
  <c r="BH397" i="1" a="1"/>
  <c r="BH397" i="1" s="1"/>
  <c r="BN397" i="1" s="1"/>
  <c r="BH333" i="1" a="1"/>
  <c r="BH333" i="1" s="1"/>
  <c r="BN333" i="1" s="1"/>
  <c r="BH269" i="1" a="1"/>
  <c r="BH269" i="1" s="1"/>
  <c r="BN269" i="1" s="1"/>
  <c r="BH412" i="1" a="1"/>
  <c r="BH412" i="1" s="1"/>
  <c r="BN412" i="1" s="1"/>
  <c r="BH348" i="1" a="1"/>
  <c r="BH348" i="1" s="1"/>
  <c r="BN348" i="1" s="1"/>
  <c r="BH284" i="1" a="1"/>
  <c r="BH284" i="1" s="1"/>
  <c r="BN284" i="1" s="1"/>
  <c r="BH435" i="1" a="1"/>
  <c r="BH435" i="1" s="1"/>
  <c r="BN435" i="1" s="1"/>
  <c r="BH371" i="1" a="1"/>
  <c r="BH371" i="1" s="1"/>
  <c r="BN371" i="1" s="1"/>
  <c r="BH307" i="1" a="1"/>
  <c r="BH307" i="1" s="1"/>
  <c r="BN307" i="1" s="1"/>
  <c r="BH243" i="1" a="1"/>
  <c r="BH243" i="1" s="1"/>
  <c r="BN243" i="1" s="1"/>
  <c r="BH458" i="1" a="1"/>
  <c r="BH458" i="1" s="1"/>
  <c r="BN458" i="1" s="1"/>
  <c r="BH394" i="1" a="1"/>
  <c r="BH394" i="1" s="1"/>
  <c r="BN394" i="1" s="1"/>
  <c r="BH330" i="1" a="1"/>
  <c r="BH330" i="1" s="1"/>
  <c r="BN330" i="1" s="1"/>
  <c r="BH266" i="1" a="1"/>
  <c r="BH266" i="1" s="1"/>
  <c r="BN266" i="1" s="1"/>
  <c r="BH481" i="1" a="1"/>
  <c r="BH481" i="1" s="1"/>
  <c r="BN481" i="1" s="1"/>
  <c r="BH353" i="1" a="1"/>
  <c r="BH353" i="1" s="1"/>
  <c r="BN353" i="1" s="1"/>
  <c r="BH289" i="1" a="1"/>
  <c r="BH289" i="1" s="1"/>
  <c r="BN289" i="1" s="1"/>
  <c r="BO426" i="1"/>
  <c r="BO464" i="1"/>
  <c r="BO400" i="1"/>
  <c r="BO336" i="1"/>
  <c r="BO272" i="1"/>
  <c r="BO343" i="1"/>
  <c r="BO422" i="1"/>
  <c r="BO399" i="1"/>
  <c r="BO429" i="1"/>
  <c r="BO365" i="1"/>
  <c r="BO301" i="1"/>
  <c r="BO372" i="1"/>
  <c r="BO308" i="1"/>
  <c r="BO371" i="1"/>
  <c r="BO243" i="1"/>
  <c r="BO418" i="1"/>
  <c r="BO354" i="1"/>
  <c r="BO353" i="1"/>
  <c r="BO289" i="1"/>
  <c r="BO392" i="1"/>
  <c r="BO328" i="1"/>
  <c r="BO421" i="1"/>
  <c r="BO391" i="1"/>
  <c r="BO428" i="1"/>
  <c r="BO427" i="1"/>
  <c r="BO363" i="1"/>
  <c r="BO299" i="1"/>
  <c r="BO346" i="1"/>
  <c r="BO282" i="1"/>
  <c r="BO409" i="1"/>
  <c r="BO448" i="1"/>
  <c r="BO384" i="1"/>
  <c r="BO320" i="1"/>
  <c r="BO279" i="1"/>
  <c r="BO285" i="1"/>
  <c r="BO367" i="1"/>
  <c r="BO483" i="1"/>
  <c r="BO338" i="1"/>
  <c r="BO312" i="1"/>
  <c r="BO462" i="1"/>
  <c r="BO398" i="1"/>
  <c r="BO469" i="1"/>
  <c r="BO405" i="1"/>
  <c r="BO341" i="1"/>
  <c r="BO476" i="1"/>
  <c r="BO412" i="1"/>
  <c r="BO411" i="1"/>
  <c r="BO394" i="1"/>
  <c r="BO368" i="1"/>
  <c r="BO454" i="1"/>
  <c r="BO333" i="1"/>
  <c r="BO269" i="1"/>
  <c r="BO468" i="1"/>
  <c r="BO404" i="1"/>
  <c r="BO276" i="1"/>
  <c r="BO403" i="1"/>
  <c r="BO339" i="1"/>
  <c r="BO257" i="1"/>
  <c r="BO424" i="1"/>
  <c r="BO319" i="1"/>
  <c r="BO255" i="1"/>
  <c r="BO382" i="1"/>
  <c r="BO318" i="1"/>
  <c r="BO325" i="1"/>
  <c r="BO261" i="1"/>
  <c r="BO332" i="1"/>
  <c r="BO377" i="1"/>
  <c r="BO288" i="1"/>
  <c r="BO247" i="1"/>
  <c r="BO445" i="1"/>
  <c r="BO451" i="1"/>
  <c r="BO259" i="1"/>
  <c r="BO434" i="1"/>
  <c r="BO306" i="1"/>
  <c r="AW71" i="1"/>
  <c r="AG223" i="1"/>
  <c r="BA259" i="1"/>
  <c r="AI259" i="1" s="1"/>
  <c r="BA254" i="1"/>
  <c r="AH254" i="1" s="1"/>
  <c r="AW265" i="1"/>
  <c r="AJ265" i="1" s="1"/>
  <c r="AW263" i="1"/>
  <c r="AJ263" i="1" s="1"/>
  <c r="AW38" i="1"/>
  <c r="AG38" i="1" s="1"/>
  <c r="AW102" i="1"/>
  <c r="AJ102" i="1" s="1"/>
  <c r="F119" i="1"/>
  <c r="C119" i="1" s="1"/>
  <c r="F89" i="1"/>
  <c r="C89" i="1" s="1"/>
  <c r="F3109" i="1"/>
  <c r="C3109" i="1" s="1"/>
  <c r="F1399" i="1"/>
  <c r="C1399" i="1" s="1"/>
  <c r="F1806" i="1"/>
  <c r="C1806" i="1" s="1"/>
  <c r="F1158" i="1"/>
  <c r="C1158" i="1" s="1"/>
  <c r="F31" i="1"/>
  <c r="C31" i="1" s="1"/>
  <c r="F321" i="1"/>
  <c r="C321" i="1" s="1"/>
  <c r="F554" i="1"/>
  <c r="C554" i="1" s="1"/>
  <c r="F1733" i="1"/>
  <c r="C1733" i="1" s="1"/>
  <c r="F13" i="1"/>
  <c r="C13" i="1" s="1"/>
  <c r="F2469" i="1"/>
  <c r="C2469" i="1" s="1"/>
  <c r="F2845" i="1"/>
  <c r="C2845" i="1" s="1"/>
  <c r="F107" i="1"/>
  <c r="C107" i="1" s="1"/>
  <c r="F9169" i="1"/>
  <c r="C9169" i="1" s="1"/>
  <c r="F8618" i="1"/>
  <c r="C8618" i="1" s="1"/>
  <c r="F515" i="1"/>
  <c r="C515" i="1" s="1"/>
  <c r="F2567" i="1"/>
  <c r="C2567" i="1" s="1"/>
  <c r="F1157" i="1"/>
  <c r="C1157" i="1" s="1"/>
  <c r="F403" i="1"/>
  <c r="C403" i="1" s="1"/>
  <c r="F2614" i="1"/>
  <c r="C2614" i="1" s="1"/>
  <c r="F2405" i="1"/>
  <c r="C2405" i="1" s="1"/>
  <c r="F2621" i="1"/>
  <c r="C2621" i="1" s="1"/>
  <c r="F42" i="1"/>
  <c r="C42" i="1" s="1"/>
  <c r="F3093" i="1"/>
  <c r="C3093" i="1" s="1"/>
  <c r="F1478" i="1"/>
  <c r="C1478" i="1" s="1"/>
  <c r="F1237" i="1"/>
  <c r="C1237" i="1" s="1"/>
  <c r="F20" i="1"/>
  <c r="C20" i="1" s="1"/>
  <c r="F645" i="1"/>
  <c r="C645" i="1" s="1"/>
  <c r="F2109" i="1"/>
  <c r="C2109" i="1" s="1"/>
  <c r="F782" i="1"/>
  <c r="C782" i="1" s="1"/>
  <c r="F6913" i="1"/>
  <c r="C6913" i="1" s="1"/>
  <c r="F7526" i="1"/>
  <c r="C7526" i="1" s="1"/>
  <c r="F121" i="1"/>
  <c r="C121" i="1" s="1"/>
  <c r="F482" i="1"/>
  <c r="C482" i="1" s="1"/>
  <c r="F410" i="1"/>
  <c r="C410" i="1" s="1"/>
  <c r="F504" i="1"/>
  <c r="C504" i="1" s="1"/>
  <c r="F7584" i="1"/>
  <c r="C7584" i="1" s="1"/>
  <c r="F1638" i="1"/>
  <c r="C1638" i="1" s="1"/>
  <c r="F1152" i="1"/>
  <c r="C1152" i="1" s="1"/>
  <c r="F806" i="1"/>
  <c r="C806" i="1" s="1"/>
  <c r="F1294" i="1"/>
  <c r="C1294" i="1" s="1"/>
  <c r="F210" i="1"/>
  <c r="C210" i="1" s="1"/>
  <c r="F1054" i="1"/>
  <c r="C1054" i="1" s="1"/>
  <c r="F2150" i="1"/>
  <c r="C2150" i="1" s="1"/>
  <c r="F7968" i="1"/>
  <c r="C7968" i="1" s="1"/>
  <c r="F337" i="1"/>
  <c r="C337" i="1" s="1"/>
  <c r="F555" i="1"/>
  <c r="C555" i="1" s="1"/>
  <c r="F1597" i="1"/>
  <c r="C1597" i="1" s="1"/>
  <c r="F2997" i="1"/>
  <c r="C2997" i="1" s="1"/>
  <c r="F9" i="1"/>
  <c r="C9" i="1" s="1"/>
  <c r="F7266" i="1"/>
  <c r="C7266" i="1" s="1"/>
  <c r="F208" i="1"/>
  <c r="C208" i="1" s="1"/>
  <c r="F561" i="1"/>
  <c r="C561" i="1" s="1"/>
  <c r="F361" i="1"/>
  <c r="C361" i="1" s="1"/>
  <c r="F8042" i="1"/>
  <c r="C8042" i="1" s="1"/>
  <c r="F9290" i="1"/>
  <c r="C9290" i="1" s="1"/>
  <c r="F2974" i="1"/>
  <c r="C2974" i="1" s="1"/>
  <c r="F2454" i="1"/>
  <c r="C2454" i="1" s="1"/>
  <c r="F1070" i="1"/>
  <c r="C1070" i="1" s="1"/>
  <c r="F1726" i="1"/>
  <c r="C1726" i="1" s="1"/>
  <c r="F941" i="1"/>
  <c r="C941" i="1" s="1"/>
  <c r="F1421" i="1"/>
  <c r="C1421" i="1" s="1"/>
  <c r="F209" i="1"/>
  <c r="C209" i="1" s="1"/>
  <c r="F1085" i="1"/>
  <c r="C1085" i="1" s="1"/>
  <c r="F2485" i="1"/>
  <c r="C2485" i="1" s="1"/>
  <c r="F96" i="1"/>
  <c r="C96" i="1" s="1"/>
  <c r="F8305" i="1"/>
  <c r="C8305" i="1" s="1"/>
  <c r="F8489" i="1"/>
  <c r="C8489" i="1" s="1"/>
  <c r="F49" i="1"/>
  <c r="C49" i="1" s="1"/>
  <c r="F320" i="1"/>
  <c r="C320" i="1" s="1"/>
  <c r="F8298" i="1"/>
  <c r="C8298" i="1" s="1"/>
  <c r="F2334" i="1"/>
  <c r="C2334" i="1" s="1"/>
  <c r="F1033" i="1"/>
  <c r="C1033" i="1" s="1"/>
  <c r="F8086" i="1"/>
  <c r="C8086" i="1" s="1"/>
  <c r="F237" i="1"/>
  <c r="C237" i="1" s="1"/>
  <c r="F805" i="1"/>
  <c r="C805" i="1" s="1"/>
  <c r="F1837" i="1"/>
  <c r="C1837" i="1" s="1"/>
  <c r="F605" i="1"/>
  <c r="C605" i="1" s="1"/>
  <c r="F909" i="1"/>
  <c r="C909" i="1" s="1"/>
  <c r="F1942" i="1"/>
  <c r="C1942" i="1" s="1"/>
  <c r="F556" i="1"/>
  <c r="C556" i="1" s="1"/>
  <c r="F1973" i="1"/>
  <c r="C1973" i="1" s="1"/>
  <c r="F8937" i="1"/>
  <c r="C8937" i="1" s="1"/>
  <c r="F8913" i="1"/>
  <c r="C8913" i="1" s="1"/>
  <c r="F5740" i="1"/>
  <c r="C5740" i="1" s="1"/>
  <c r="F136" i="1"/>
  <c r="C136" i="1" s="1"/>
  <c r="F9065" i="1"/>
  <c r="C9065" i="1" s="1"/>
  <c r="F8778" i="1"/>
  <c r="C8778" i="1" s="1"/>
  <c r="F1605" i="1"/>
  <c r="C1605" i="1" s="1"/>
  <c r="F888" i="1"/>
  <c r="C888" i="1" s="1"/>
  <c r="F1250" i="1"/>
  <c r="C1250" i="1" s="1"/>
  <c r="F570" i="1"/>
  <c r="C570" i="1" s="1"/>
  <c r="F578" i="1"/>
  <c r="C578" i="1" s="1"/>
  <c r="F587" i="1"/>
  <c r="C587" i="1" s="1"/>
  <c r="F1437" i="1"/>
  <c r="C1437" i="1" s="1"/>
  <c r="F1749" i="1"/>
  <c r="C1749" i="1" s="1"/>
  <c r="F2525" i="1"/>
  <c r="C2525" i="1" s="1"/>
  <c r="F325" i="1"/>
  <c r="C325" i="1" s="1"/>
  <c r="F1430" i="1"/>
  <c r="C1430" i="1" s="1"/>
  <c r="F363" i="1"/>
  <c r="C363" i="1" s="1"/>
  <c r="F1461" i="1"/>
  <c r="C1461" i="1" s="1"/>
  <c r="F7670" i="1"/>
  <c r="C7670" i="1" s="1"/>
  <c r="F85" i="1"/>
  <c r="C85" i="1" s="1"/>
  <c r="F8465" i="1"/>
  <c r="C8465" i="1" s="1"/>
  <c r="F8777" i="1"/>
  <c r="C8777" i="1" s="1"/>
  <c r="F8689" i="1"/>
  <c r="C8689" i="1" s="1"/>
  <c r="F507" i="1"/>
  <c r="C507" i="1" s="1"/>
  <c r="F1507" i="1"/>
  <c r="C1507" i="1" s="1"/>
  <c r="F4872" i="1"/>
  <c r="C4872" i="1" s="1"/>
  <c r="F408" i="1"/>
  <c r="C408" i="1" s="1"/>
  <c r="F789" i="1"/>
  <c r="C789" i="1" s="1"/>
  <c r="F2157" i="1"/>
  <c r="C2157" i="1" s="1"/>
  <c r="F2437" i="1"/>
  <c r="C2437" i="1" s="1"/>
  <c r="F381" i="1"/>
  <c r="C381" i="1" s="1"/>
  <c r="F278" i="1"/>
  <c r="C278" i="1" s="1"/>
  <c r="F498" i="1"/>
  <c r="C498" i="1" s="1"/>
  <c r="F918" i="1"/>
  <c r="C918" i="1" s="1"/>
  <c r="F232" i="1"/>
  <c r="C232" i="1" s="1"/>
  <c r="F949" i="1"/>
  <c r="C949" i="1" s="1"/>
  <c r="F8746" i="1"/>
  <c r="C8746" i="1" s="1"/>
  <c r="F475" i="1"/>
  <c r="C475" i="1" s="1"/>
  <c r="F380" i="1"/>
  <c r="C380" i="1" s="1"/>
  <c r="F9066" i="1"/>
  <c r="C9066" i="1" s="1"/>
  <c r="F317" i="1"/>
  <c r="C317" i="1" s="1"/>
  <c r="F202" i="1"/>
  <c r="C202" i="1" s="1"/>
  <c r="F2758" i="1"/>
  <c r="C2758" i="1" s="1"/>
  <c r="F2520" i="1"/>
  <c r="C2520" i="1" s="1"/>
  <c r="F1657" i="1"/>
  <c r="C1657" i="1" s="1"/>
  <c r="F1511" i="1"/>
  <c r="C1511" i="1" s="1"/>
  <c r="F3045" i="1"/>
  <c r="C3045" i="1" s="1"/>
  <c r="F1613" i="1"/>
  <c r="C1613" i="1" s="1"/>
  <c r="F1790" i="1"/>
  <c r="C1790" i="1" s="1"/>
  <c r="F2319" i="1"/>
  <c r="C2319" i="1" s="1"/>
  <c r="F110" i="1"/>
  <c r="C110" i="1" s="1"/>
  <c r="F2344" i="1"/>
  <c r="C2344" i="1" s="1"/>
  <c r="F2120" i="1"/>
  <c r="C2120" i="1" s="1"/>
  <c r="F1701" i="1"/>
  <c r="C1701" i="1" s="1"/>
  <c r="F2205" i="1"/>
  <c r="C2205" i="1" s="1"/>
  <c r="F1039" i="1"/>
  <c r="C1039" i="1" s="1"/>
  <c r="F2495" i="1"/>
  <c r="C2495" i="1" s="1"/>
  <c r="F4385" i="1"/>
  <c r="C4385" i="1" s="1"/>
  <c r="F1938" i="1"/>
  <c r="C1938" i="1" s="1"/>
  <c r="F1257" i="1"/>
  <c r="C1257" i="1" s="1"/>
  <c r="F1621" i="1"/>
  <c r="C1621" i="1" s="1"/>
  <c r="F2574" i="1"/>
  <c r="C2574" i="1" s="1"/>
  <c r="F2095" i="1"/>
  <c r="C2095" i="1" s="1"/>
  <c r="F2007" i="1"/>
  <c r="C2007" i="1" s="1"/>
  <c r="F663" i="1"/>
  <c r="C663" i="1" s="1"/>
  <c r="F2131" i="1"/>
  <c r="C2131" i="1" s="1"/>
  <c r="F2442" i="1"/>
  <c r="C2442" i="1" s="1"/>
  <c r="F2977" i="1"/>
  <c r="C2977" i="1" s="1"/>
  <c r="F2342" i="1"/>
  <c r="C2342" i="1" s="1"/>
  <c r="F871" i="1"/>
  <c r="C871" i="1" s="1"/>
  <c r="F3095" i="1"/>
  <c r="C3095" i="1" s="1"/>
  <c r="F1315" i="1"/>
  <c r="C1315" i="1" s="1"/>
  <c r="F1440" i="1"/>
  <c r="C1440" i="1" s="1"/>
  <c r="F2104" i="1"/>
  <c r="C2104" i="1" s="1"/>
  <c r="F934" i="1"/>
  <c r="C934" i="1" s="1"/>
  <c r="F526" i="1"/>
  <c r="C526" i="1" s="1"/>
  <c r="F1383" i="1"/>
  <c r="C1383" i="1" s="1"/>
  <c r="F2026" i="1"/>
  <c r="C2026" i="1" s="1"/>
  <c r="F1760" i="1"/>
  <c r="C1760" i="1" s="1"/>
  <c r="F3969" i="1"/>
  <c r="C3969" i="1" s="1"/>
  <c r="F917" i="1"/>
  <c r="F1134" i="1"/>
  <c r="C1134" i="1" s="1"/>
  <c r="F2253" i="1"/>
  <c r="C2253" i="1" s="1"/>
  <c r="F1829" i="1"/>
  <c r="C1829" i="1" s="1"/>
  <c r="F1069" i="1"/>
  <c r="C1069" i="1" s="1"/>
  <c r="F733" i="1"/>
  <c r="C733" i="1" s="1"/>
  <c r="F427" i="1"/>
  <c r="C427" i="1" s="1"/>
  <c r="F314" i="1"/>
  <c r="C314" i="1" s="1"/>
  <c r="F296" i="1"/>
  <c r="C296" i="1" s="1"/>
  <c r="F2557" i="1"/>
  <c r="C2557" i="1" s="1"/>
  <c r="F179" i="1"/>
  <c r="C179" i="1" s="1"/>
  <c r="F2933" i="1"/>
  <c r="C2933" i="1" s="1"/>
  <c r="F285" i="1"/>
  <c r="C285" i="1" s="1"/>
  <c r="F8010" i="1"/>
  <c r="C8010" i="1" s="1"/>
  <c r="F7745" i="1"/>
  <c r="C7745" i="1" s="1"/>
  <c r="F490" i="1"/>
  <c r="C490" i="1" s="1"/>
  <c r="F7297" i="1"/>
  <c r="C7297" i="1" s="1"/>
  <c r="F418" i="1"/>
  <c r="C418" i="1" s="1"/>
  <c r="F8561" i="1"/>
  <c r="C8561" i="1" s="1"/>
  <c r="F192" i="1"/>
  <c r="C192" i="1" s="1"/>
  <c r="F146" i="1"/>
  <c r="C146" i="1" s="1"/>
  <c r="F443" i="1"/>
  <c r="C443" i="1" s="1"/>
  <c r="F9593" i="1"/>
  <c r="C9593" i="1" s="1"/>
  <c r="F2645" i="1"/>
  <c r="C2645" i="1" s="1"/>
  <c r="F413" i="1"/>
  <c r="C413" i="1" s="1"/>
  <c r="F943" i="1"/>
  <c r="C943" i="1" s="1"/>
  <c r="F2397" i="1"/>
  <c r="C2397" i="1" s="1"/>
  <c r="F2159" i="1"/>
  <c r="C2159" i="1" s="1"/>
  <c r="F2559" i="1"/>
  <c r="C2559" i="1" s="1"/>
  <c r="F1887" i="1"/>
  <c r="C1887" i="1" s="1"/>
  <c r="F1639" i="1"/>
  <c r="C1639" i="1" s="1"/>
  <c r="F1216" i="1"/>
  <c r="C1216" i="1" s="1"/>
  <c r="F127" i="1"/>
  <c r="C127" i="1" s="1"/>
  <c r="F4897" i="1"/>
  <c r="C4897" i="1" s="1"/>
  <c r="F739" i="1"/>
  <c r="C739" i="1" s="1"/>
  <c r="F199" i="1"/>
  <c r="C199" i="1" s="1"/>
  <c r="F1930" i="1"/>
  <c r="C1930" i="1" s="1"/>
  <c r="F1360" i="1"/>
  <c r="C1360" i="1" s="1"/>
  <c r="F1145" i="1"/>
  <c r="C1145" i="1" s="1"/>
  <c r="F1608" i="1"/>
  <c r="C1608" i="1" s="1"/>
  <c r="F2529" i="1"/>
  <c r="C2529" i="1" s="1"/>
  <c r="F1568" i="1"/>
  <c r="C1568" i="1" s="1"/>
  <c r="F1394" i="1"/>
  <c r="C1394" i="1" s="1"/>
  <c r="F3666" i="1"/>
  <c r="C3666" i="1" s="1"/>
  <c r="F1116" i="1"/>
  <c r="C1116" i="1" s="1"/>
  <c r="F8834" i="1"/>
  <c r="C8834" i="1" s="1"/>
  <c r="F8910" i="1"/>
  <c r="C8910" i="1" s="1"/>
  <c r="F104" i="1"/>
  <c r="C104" i="1" s="1"/>
  <c r="F1045" i="1"/>
  <c r="C1045" i="1" s="1"/>
  <c r="F1893" i="1"/>
  <c r="C1893" i="1" s="1"/>
  <c r="F2581" i="1"/>
  <c r="C2581" i="1" s="1"/>
  <c r="F493" i="1"/>
  <c r="C493" i="1" s="1"/>
  <c r="F1214" i="1"/>
  <c r="C1214" i="1" s="1"/>
  <c r="F1902" i="1"/>
  <c r="C1902" i="1" s="1"/>
  <c r="F669" i="1"/>
  <c r="C669" i="1" s="1"/>
  <c r="F1645" i="1"/>
  <c r="C1645" i="1" s="1"/>
  <c r="F2333" i="1"/>
  <c r="C2333" i="1" s="1"/>
  <c r="F3021" i="1"/>
  <c r="C3021" i="1" s="1"/>
  <c r="F966" i="1"/>
  <c r="C966" i="1" s="1"/>
  <c r="F1654" i="1"/>
  <c r="C1654" i="1" s="1"/>
  <c r="F17" i="1"/>
  <c r="C17" i="1" s="1"/>
  <c r="F1061" i="1"/>
  <c r="C1061" i="1" s="1"/>
  <c r="F1925" i="1"/>
  <c r="C1925" i="1" s="1"/>
  <c r="F2597" i="1"/>
  <c r="C2597" i="1" s="1"/>
  <c r="F525" i="1"/>
  <c r="C525" i="1" s="1"/>
  <c r="F1246" i="1"/>
  <c r="C1246" i="1" s="1"/>
  <c r="F562" i="1"/>
  <c r="C562" i="1" s="1"/>
  <c r="F1197" i="1"/>
  <c r="C1197" i="1" s="1"/>
  <c r="F2013" i="1"/>
  <c r="C2013" i="1" s="1"/>
  <c r="F2701" i="1"/>
  <c r="C2701" i="1" s="1"/>
  <c r="F646" i="1"/>
  <c r="C646" i="1" s="1"/>
  <c r="F1334" i="1"/>
  <c r="C1334" i="1" s="1"/>
  <c r="F7" i="1"/>
  <c r="C7" i="1" s="1"/>
  <c r="F861" i="1"/>
  <c r="C861" i="1" s="1"/>
  <c r="F229" i="1"/>
  <c r="C229" i="1" s="1"/>
  <c r="F370" i="1"/>
  <c r="C370" i="1" s="1"/>
  <c r="F9489" i="1"/>
  <c r="C9489" i="1" s="1"/>
  <c r="F243" i="1"/>
  <c r="C243" i="1" s="1"/>
  <c r="F7393" i="1"/>
  <c r="C7393" i="1" s="1"/>
  <c r="F1293" i="1"/>
  <c r="C1293" i="1" s="1"/>
  <c r="F781" i="1"/>
  <c r="C781" i="1" s="1"/>
  <c r="F29" i="1"/>
  <c r="C29" i="1" s="1"/>
  <c r="F130" i="1"/>
  <c r="C130" i="1" s="1"/>
  <c r="F1541" i="1"/>
  <c r="C1541" i="1" s="1"/>
  <c r="F1029" i="1"/>
  <c r="C1029" i="1" s="1"/>
  <c r="F412" i="1"/>
  <c r="C412" i="1" s="1"/>
  <c r="F227" i="1"/>
  <c r="C227" i="1" s="1"/>
  <c r="F8127" i="1"/>
  <c r="C8127" i="1" s="1"/>
  <c r="F1814" i="1"/>
  <c r="C1814" i="1" s="1"/>
  <c r="F1302" i="1"/>
  <c r="C1302" i="1" s="1"/>
  <c r="F790" i="1"/>
  <c r="C790" i="1" s="1"/>
  <c r="F3005" i="1"/>
  <c r="C3005" i="1" s="1"/>
  <c r="F2493" i="1"/>
  <c r="C2493" i="1" s="1"/>
  <c r="F1981" i="1"/>
  <c r="C1981" i="1" s="1"/>
  <c r="F1469" i="1"/>
  <c r="C1469" i="1" s="1"/>
  <c r="F957" i="1"/>
  <c r="C957" i="1" s="1"/>
  <c r="F39" i="1"/>
  <c r="C39" i="1" s="1"/>
  <c r="F35" i="1"/>
  <c r="C35" i="1" s="1"/>
  <c r="F4071" i="1"/>
  <c r="C4071" i="1" s="1"/>
  <c r="F1678" i="1"/>
  <c r="C1678" i="1" s="1"/>
  <c r="F1166" i="1"/>
  <c r="C1166" i="1" s="1"/>
  <c r="F654" i="1"/>
  <c r="C654" i="1" s="1"/>
  <c r="F2869" i="1"/>
  <c r="C2869" i="1" s="1"/>
  <c r="F2357" i="1"/>
  <c r="C2357" i="1" s="1"/>
  <c r="F1845" i="1"/>
  <c r="C1845" i="1" s="1"/>
  <c r="F1333" i="1"/>
  <c r="C1333" i="1" s="1"/>
  <c r="F821" i="1"/>
  <c r="C821" i="1" s="1"/>
  <c r="F109" i="1"/>
  <c r="C109" i="1" s="1"/>
  <c r="F250" i="1"/>
  <c r="C250" i="1" s="1"/>
  <c r="F393" i="1"/>
  <c r="C393" i="1" s="1"/>
  <c r="F480" i="1"/>
  <c r="C480" i="1" s="1"/>
  <c r="F6242" i="1"/>
  <c r="C6242" i="1" s="1"/>
  <c r="F5351" i="1"/>
  <c r="C5351" i="1" s="1"/>
  <c r="F8682" i="1"/>
  <c r="C8682" i="1" s="1"/>
  <c r="F9265" i="1"/>
  <c r="C9265" i="1" s="1"/>
  <c r="F193" i="1"/>
  <c r="C193" i="1" s="1"/>
  <c r="F280" i="1"/>
  <c r="C280" i="1" s="1"/>
  <c r="F8200" i="1"/>
  <c r="C8200" i="1" s="1"/>
  <c r="F8087" i="1"/>
  <c r="C8087" i="1" s="1"/>
  <c r="F8842" i="1"/>
  <c r="C8842" i="1" s="1"/>
  <c r="F214" i="1"/>
  <c r="C214" i="1" s="1"/>
  <c r="F268" i="1"/>
  <c r="C268" i="1" s="1"/>
  <c r="F347" i="1"/>
  <c r="C347" i="1" s="1"/>
  <c r="F426" i="1"/>
  <c r="C426" i="1" s="1"/>
  <c r="F505" i="1"/>
  <c r="C505" i="1" s="1"/>
  <c r="F592" i="1"/>
  <c r="C592" i="1" s="1"/>
  <c r="F80" i="1"/>
  <c r="C80" i="1" s="1"/>
  <c r="F9001" i="1"/>
  <c r="C9001" i="1" s="1"/>
  <c r="F7754" i="1"/>
  <c r="C7754" i="1" s="1"/>
  <c r="F9002" i="1"/>
  <c r="C9002" i="1" s="1"/>
  <c r="F15" i="1"/>
  <c r="C15" i="1" s="1"/>
  <c r="F196" i="1"/>
  <c r="C196" i="1" s="1"/>
  <c r="F275" i="1"/>
  <c r="C275" i="1" s="1"/>
  <c r="F354" i="1"/>
  <c r="C354" i="1" s="1"/>
  <c r="F433" i="1"/>
  <c r="C433" i="1" s="1"/>
  <c r="F520" i="1"/>
  <c r="C520" i="1" s="1"/>
  <c r="F8" i="1"/>
  <c r="C8" i="1" s="1"/>
  <c r="F6274" i="1"/>
  <c r="C6274" i="1" s="1"/>
  <c r="F9482" i="1"/>
  <c r="C9482" i="1" s="1"/>
  <c r="F197" i="1"/>
  <c r="C197" i="1" s="1"/>
  <c r="F331" i="1"/>
  <c r="C331" i="1" s="1"/>
  <c r="F282" i="1"/>
  <c r="C282" i="1" s="1"/>
  <c r="F233" i="1"/>
  <c r="C233" i="1" s="1"/>
  <c r="F64" i="1"/>
  <c r="C64" i="1" s="1"/>
  <c r="F6530" i="1"/>
  <c r="C6530" i="1" s="1"/>
  <c r="F9258" i="1"/>
  <c r="C9258" i="1" s="1"/>
  <c r="F189" i="1"/>
  <c r="C189" i="1" s="1"/>
  <c r="F195" i="1"/>
  <c r="C195" i="1" s="1"/>
  <c r="F82" i="1"/>
  <c r="C82" i="1" s="1"/>
  <c r="F376" i="1"/>
  <c r="C376" i="1" s="1"/>
  <c r="F9353" i="1"/>
  <c r="C9353" i="1" s="1"/>
  <c r="F8817" i="1"/>
  <c r="C8817" i="1" s="1"/>
  <c r="F181" i="1"/>
  <c r="C181" i="1" s="1"/>
  <c r="F379" i="1"/>
  <c r="C379" i="1" s="1"/>
  <c r="F74" i="1"/>
  <c r="C74" i="1" s="1"/>
  <c r="F368" i="1"/>
  <c r="C368" i="1" s="1"/>
  <c r="F8617" i="1"/>
  <c r="C8617" i="1" s="1"/>
  <c r="F8945" i="1"/>
  <c r="C8945" i="1" s="1"/>
  <c r="F1709" i="1"/>
  <c r="C1709" i="1" s="1"/>
  <c r="F2965" i="1"/>
  <c r="C2965" i="1" s="1"/>
  <c r="F2470" i="1"/>
  <c r="C2470" i="1" s="1"/>
  <c r="F1958" i="1"/>
  <c r="C1958" i="1" s="1"/>
  <c r="F942" i="1"/>
  <c r="C942" i="1" s="1"/>
  <c r="F1389" i="1"/>
  <c r="C1389" i="1" s="1"/>
  <c r="F2302" i="1"/>
  <c r="C2302" i="1" s="1"/>
  <c r="F1662" i="1"/>
  <c r="C1662" i="1" s="1"/>
  <c r="F678" i="1"/>
  <c r="C678" i="1" s="1"/>
  <c r="F1918" i="1"/>
  <c r="C1918" i="1" s="1"/>
  <c r="F1319" i="1"/>
  <c r="C1319" i="1" s="1"/>
  <c r="F1007" i="1"/>
  <c r="C1007" i="1" s="1"/>
  <c r="F695" i="1"/>
  <c r="C695" i="1" s="1"/>
  <c r="F3110" i="1"/>
  <c r="C3110" i="1" s="1"/>
  <c r="F2734" i="1"/>
  <c r="C2734" i="1" s="1"/>
  <c r="F3085" i="1"/>
  <c r="C3085" i="1" s="1"/>
  <c r="F1167" i="1"/>
  <c r="C1167" i="1" s="1"/>
  <c r="F2223" i="1"/>
  <c r="C2223" i="1" s="1"/>
  <c r="F1847" i="1"/>
  <c r="C1847" i="1" s="1"/>
  <c r="F3006" i="1"/>
  <c r="C3006" i="1" s="1"/>
  <c r="F2623" i="1"/>
  <c r="C2623" i="1" s="1"/>
  <c r="F1479" i="1"/>
  <c r="C1479" i="1" s="1"/>
  <c r="F1111" i="1"/>
  <c r="C1111" i="1" s="1"/>
  <c r="F2573" i="1"/>
  <c r="C2573" i="1" s="1"/>
  <c r="F2455" i="1"/>
  <c r="C2455" i="1" s="1"/>
  <c r="F816" i="1"/>
  <c r="C816" i="1" s="1"/>
  <c r="F2143" i="1"/>
  <c r="C2143" i="1" s="1"/>
  <c r="F1336" i="1"/>
  <c r="C1336" i="1" s="1"/>
  <c r="F1895" i="1"/>
  <c r="C1895" i="1" s="1"/>
  <c r="F1280" i="1"/>
  <c r="C1280" i="1" s="1"/>
  <c r="F2735" i="1"/>
  <c r="C2735" i="1" s="1"/>
  <c r="F671" i="1"/>
  <c r="C671" i="1" s="1"/>
  <c r="F1187" i="1"/>
  <c r="C1187" i="1" s="1"/>
  <c r="F2032" i="1"/>
  <c r="C2032" i="1" s="1"/>
  <c r="F3401" i="1"/>
  <c r="C3401" i="1" s="1"/>
  <c r="F2219" i="1"/>
  <c r="C2219" i="1" s="1"/>
  <c r="F939" i="1"/>
  <c r="C939" i="1" s="1"/>
  <c r="F2315" i="1"/>
  <c r="C2315" i="1" s="1"/>
  <c r="F985" i="1"/>
  <c r="C985" i="1" s="1"/>
  <c r="F142" i="1"/>
  <c r="C142" i="1" s="1"/>
  <c r="F2152" i="1"/>
  <c r="C2152" i="1" s="1"/>
  <c r="F978" i="1"/>
  <c r="C978" i="1" s="1"/>
  <c r="F1482" i="1"/>
  <c r="C1482" i="1" s="1"/>
  <c r="F1922" i="1"/>
  <c r="C1922" i="1" s="1"/>
  <c r="F2753" i="1"/>
  <c r="C2753" i="1" s="1"/>
  <c r="F1880" i="1"/>
  <c r="C1880" i="1" s="1"/>
  <c r="F633" i="1"/>
  <c r="C633" i="1" s="1"/>
  <c r="F2033" i="1"/>
  <c r="C2033" i="1" s="1"/>
  <c r="F808" i="1"/>
  <c r="C808" i="1" s="1"/>
  <c r="F2944" i="1"/>
  <c r="C2944" i="1" s="1"/>
  <c r="F2017" i="1"/>
  <c r="C2017" i="1" s="1"/>
  <c r="F744" i="1"/>
  <c r="C744" i="1" s="1"/>
  <c r="F2346" i="1"/>
  <c r="C2346" i="1" s="1"/>
  <c r="F2595" i="1"/>
  <c r="C2595" i="1" s="1"/>
  <c r="F1179" i="1"/>
  <c r="C1179" i="1" s="1"/>
  <c r="F3115" i="1"/>
  <c r="C3115" i="1" s="1"/>
  <c r="F5505" i="1"/>
  <c r="C5505" i="1" s="1"/>
  <c r="F3458" i="1"/>
  <c r="C3458" i="1" s="1"/>
  <c r="F4578" i="1"/>
  <c r="C4578" i="1" s="1"/>
  <c r="F3795" i="1"/>
  <c r="C3795" i="1" s="1"/>
  <c r="F6112" i="1"/>
  <c r="C6112" i="1" s="1"/>
  <c r="F7807" i="1"/>
  <c r="C7807" i="1" s="1"/>
  <c r="F6316" i="1"/>
  <c r="C6316" i="1" s="1"/>
  <c r="F7845" i="1"/>
  <c r="C7845" i="1" s="1"/>
  <c r="F4712" i="1"/>
  <c r="C4712" i="1" s="1"/>
  <c r="F7326" i="1"/>
  <c r="C7326" i="1" s="1"/>
  <c r="F8110" i="1"/>
  <c r="C8110" i="1" s="1"/>
  <c r="F5271" i="1"/>
  <c r="C5271" i="1" s="1"/>
  <c r="F7141" i="1"/>
  <c r="C7141" i="1" s="1"/>
  <c r="F7336" i="1"/>
  <c r="C7336" i="1" s="1"/>
  <c r="F6166" i="1"/>
  <c r="C6166" i="1" s="1"/>
  <c r="F5168" i="1"/>
  <c r="C5168" i="1" s="1"/>
  <c r="F6089" i="1"/>
  <c r="C6089" i="1" s="1"/>
  <c r="F7114" i="1"/>
  <c r="C7114" i="1" s="1"/>
  <c r="F5540" i="1"/>
  <c r="C5540" i="1" s="1"/>
  <c r="F3128" i="1"/>
  <c r="C3128" i="1" s="1"/>
  <c r="F4736" i="1"/>
  <c r="C4736" i="1" s="1"/>
  <c r="F5662" i="1"/>
  <c r="C5662" i="1" s="1"/>
  <c r="F6505" i="1"/>
  <c r="C6505" i="1" s="1"/>
  <c r="F9195" i="1"/>
  <c r="C9195" i="1" s="1"/>
  <c r="F6236" i="1"/>
  <c r="C6236" i="1" s="1"/>
  <c r="F7309" i="1"/>
  <c r="C7309" i="1" s="1"/>
  <c r="F6630" i="1"/>
  <c r="C6630" i="1" s="1"/>
  <c r="F6999" i="1"/>
  <c r="C6999" i="1" s="1"/>
  <c r="F6688" i="1"/>
  <c r="C6688" i="1" s="1"/>
  <c r="F7481" i="1"/>
  <c r="C7481" i="1" s="1"/>
  <c r="F9571" i="1"/>
  <c r="C9571" i="1" s="1"/>
  <c r="F8468" i="1"/>
  <c r="C8468" i="1" s="1"/>
  <c r="F6812" i="1"/>
  <c r="C6812" i="1" s="1"/>
  <c r="F7213" i="1"/>
  <c r="C7213" i="1" s="1"/>
  <c r="F7206" i="1"/>
  <c r="C7206" i="1" s="1"/>
  <c r="F6911" i="1"/>
  <c r="C6911" i="1" s="1"/>
  <c r="F6616" i="1"/>
  <c r="C6616" i="1" s="1"/>
  <c r="F4527" i="1"/>
  <c r="C4527" i="1" s="1"/>
  <c r="F8795" i="1"/>
  <c r="C8795" i="1" s="1"/>
  <c r="F8924" i="1"/>
  <c r="C8924" i="1" s="1"/>
  <c r="F7470" i="1"/>
  <c r="C7470" i="1" s="1"/>
  <c r="F8813" i="1"/>
  <c r="C8813" i="1" s="1"/>
  <c r="F7250" i="1"/>
  <c r="C7250" i="1" s="1"/>
  <c r="F9062" i="1"/>
  <c r="C9062" i="1" s="1"/>
  <c r="F6457" i="1"/>
  <c r="C6457" i="1" s="1"/>
  <c r="F8152" i="1"/>
  <c r="C8152" i="1" s="1"/>
  <c r="F8991" i="1"/>
  <c r="C8991" i="1" s="1"/>
  <c r="F4039" i="1"/>
  <c r="C4039" i="1" s="1"/>
  <c r="F7322" i="1"/>
  <c r="C7322" i="1" s="1"/>
  <c r="F8181" i="1"/>
  <c r="C8181" i="1" s="1"/>
  <c r="F8760" i="1"/>
  <c r="C8760" i="1" s="1"/>
  <c r="F6830" i="1"/>
  <c r="C6830" i="1" s="1"/>
  <c r="F8098" i="1"/>
  <c r="C8098" i="1" s="1"/>
  <c r="F7210" i="1"/>
  <c r="C7210" i="1" s="1"/>
  <c r="F8364" i="1"/>
  <c r="C8364" i="1" s="1"/>
  <c r="F9060" i="1"/>
  <c r="C9060" i="1" s="1"/>
  <c r="F5653" i="1"/>
  <c r="C5653" i="1" s="1"/>
  <c r="F6801" i="1"/>
  <c r="C6801" i="1" s="1"/>
  <c r="F8016" i="1"/>
  <c r="C8016" i="1" s="1"/>
  <c r="F8629" i="1"/>
  <c r="C8629" i="1" s="1"/>
  <c r="F9269" i="1"/>
  <c r="C9269" i="1" s="1"/>
  <c r="F5326" i="1"/>
  <c r="C5326" i="1" s="1"/>
  <c r="F7579" i="1"/>
  <c r="C7579" i="1" s="1"/>
  <c r="F8302" i="1"/>
  <c r="C8302" i="1" s="1"/>
  <c r="F8878" i="1"/>
  <c r="C8878" i="1" s="1"/>
  <c r="F9454" i="1"/>
  <c r="C9454" i="1" s="1"/>
  <c r="F6233" i="1"/>
  <c r="C6233" i="1" s="1"/>
  <c r="F7912" i="1"/>
  <c r="C7912" i="1" s="1"/>
  <c r="F8551" i="1"/>
  <c r="C8551" i="1" s="1"/>
  <c r="F9127" i="1"/>
  <c r="C9127" i="1" s="1"/>
  <c r="F6497" i="1"/>
  <c r="C6497" i="1" s="1"/>
  <c r="F7098" i="1"/>
  <c r="C7098" i="1" s="1"/>
  <c r="F8115" i="1"/>
  <c r="C8115" i="1" s="1"/>
  <c r="F8704" i="1"/>
  <c r="C8704" i="1" s="1"/>
  <c r="F9344" i="1"/>
  <c r="C9344" i="1" s="1"/>
  <c r="F8770" i="1"/>
  <c r="C8770" i="1" s="1"/>
  <c r="F8833" i="1"/>
  <c r="C8833" i="1" s="1"/>
  <c r="F8922" i="1"/>
  <c r="C8922" i="1" s="1"/>
  <c r="F8793" i="1"/>
  <c r="C8793" i="1" s="1"/>
  <c r="F8882" i="1"/>
  <c r="C8882" i="1" s="1"/>
  <c r="F7612" i="1"/>
  <c r="C7612" i="1" s="1"/>
  <c r="F6368" i="1"/>
  <c r="C6368" i="1" s="1"/>
  <c r="F9283" i="1"/>
  <c r="C9283" i="1" s="1"/>
  <c r="F7875" i="1"/>
  <c r="C7875" i="1" s="1"/>
  <c r="F8716" i="1"/>
  <c r="C8716" i="1" s="1"/>
  <c r="F9324" i="1"/>
  <c r="C9324" i="1" s="1"/>
  <c r="F5419" i="1"/>
  <c r="C5419" i="1" s="1"/>
  <c r="F7600" i="1"/>
  <c r="C7600" i="1" s="1"/>
  <c r="F8381" i="1"/>
  <c r="C8381" i="1" s="1"/>
  <c r="F8957" i="1"/>
  <c r="C8957" i="1" s="1"/>
  <c r="F9533" i="1"/>
  <c r="C9533" i="1" s="1"/>
  <c r="F4751" i="1"/>
  <c r="C4751" i="1" s="1"/>
  <c r="F5524" i="1"/>
  <c r="C5524" i="1" s="1"/>
  <c r="F6127" i="1"/>
  <c r="C6127" i="1" s="1"/>
  <c r="F7095" i="1"/>
  <c r="C7095" i="1" s="1"/>
  <c r="F7274" i="1"/>
  <c r="C7274" i="1" s="1"/>
  <c r="F3968" i="1"/>
  <c r="C3968" i="1" s="1"/>
  <c r="F6598" i="1"/>
  <c r="C6598" i="1" s="1"/>
  <c r="F6761" i="1"/>
  <c r="C6761" i="1" s="1"/>
  <c r="F7150" i="1"/>
  <c r="C7150" i="1" s="1"/>
  <c r="F5296" i="1"/>
  <c r="C5296" i="1" s="1"/>
  <c r="F6473" i="1"/>
  <c r="C6473" i="1" s="1"/>
  <c r="F7514" i="1"/>
  <c r="C7514" i="1" s="1"/>
  <c r="F7324" i="1"/>
  <c r="C7324" i="1" s="1"/>
  <c r="F3991" i="1"/>
  <c r="C3991" i="1" s="1"/>
  <c r="F6095" i="1"/>
  <c r="C6095" i="1" s="1"/>
  <c r="F5790" i="1"/>
  <c r="C5790" i="1" s="1"/>
  <c r="F7209" i="1"/>
  <c r="C7209" i="1" s="1"/>
  <c r="F4808" i="1"/>
  <c r="C4808" i="1" s="1"/>
  <c r="F6532" i="1"/>
  <c r="C6532" i="1" s="1"/>
  <c r="F7461" i="1"/>
  <c r="C7461" i="1" s="1"/>
  <c r="F1732" i="1"/>
  <c r="C1732" i="1" s="1"/>
  <c r="F7127" i="1"/>
  <c r="C7127" i="1" s="1"/>
  <c r="F6768" i="1"/>
  <c r="C6768" i="1" s="1"/>
  <c r="F8175" i="1"/>
  <c r="C8175" i="1" s="1"/>
  <c r="F3847" i="1"/>
  <c r="C3847" i="1" s="1"/>
  <c r="F8532" i="1"/>
  <c r="C8532" i="1" s="1"/>
  <c r="F7980" i="1"/>
  <c r="C7980" i="1" s="1"/>
  <c r="F7357" i="1"/>
  <c r="C7357" i="1" s="1"/>
  <c r="F7334" i="1"/>
  <c r="C7334" i="1" s="1"/>
  <c r="F4287" i="1"/>
  <c r="C4287" i="1" s="1"/>
  <c r="F6696" i="1"/>
  <c r="C6696" i="1" s="1"/>
  <c r="F7228" i="1"/>
  <c r="C7228" i="1" s="1"/>
  <c r="F6442" i="1"/>
  <c r="C6442" i="1" s="1"/>
  <c r="F8988" i="1"/>
  <c r="C8988" i="1" s="1"/>
  <c r="F7578" i="1"/>
  <c r="C7578" i="1" s="1"/>
  <c r="F9197" i="1"/>
  <c r="C9197" i="1" s="1"/>
  <c r="F7455" i="1"/>
  <c r="C7455" i="1" s="1"/>
  <c r="F9126" i="1"/>
  <c r="C9126" i="1" s="1"/>
  <c r="F6713" i="1"/>
  <c r="C6713" i="1" s="1"/>
  <c r="F8223" i="1"/>
  <c r="C8223" i="1" s="1"/>
  <c r="F9055" i="1"/>
  <c r="C9055" i="1" s="1"/>
  <c r="F4936" i="1"/>
  <c r="C4936" i="1" s="1"/>
  <c r="F7490" i="1"/>
  <c r="C7490" i="1" s="1"/>
  <c r="F8248" i="1"/>
  <c r="C8248" i="1" s="1"/>
  <c r="F8824" i="1"/>
  <c r="C8824" i="1" s="1"/>
  <c r="F4887" i="1"/>
  <c r="C4887" i="1" s="1"/>
  <c r="F8571" i="1"/>
  <c r="C8571" i="1" s="1"/>
  <c r="F7498" i="1"/>
  <c r="C7498" i="1" s="1"/>
  <c r="F8444" i="1"/>
  <c r="C8444" i="1" s="1"/>
  <c r="F9124" i="1"/>
  <c r="C9124" i="1" s="1"/>
  <c r="F6593" i="1"/>
  <c r="C6593" i="1" s="1"/>
  <c r="F7057" i="1"/>
  <c r="C7057" i="1" s="1"/>
  <c r="F8102" i="1"/>
  <c r="C8102" i="1" s="1"/>
  <c r="F8757" i="1"/>
  <c r="C8757" i="1" s="1"/>
  <c r="F9333" i="1"/>
  <c r="C9333" i="1" s="1"/>
  <c r="F5676" i="1"/>
  <c r="C5676" i="1" s="1"/>
  <c r="F7665" i="1"/>
  <c r="C7665" i="1" s="1"/>
  <c r="F8366" i="1"/>
  <c r="C8366" i="1" s="1"/>
  <c r="F8942" i="1"/>
  <c r="C8942" i="1" s="1"/>
  <c r="F9518" i="1"/>
  <c r="C9518" i="1" s="1"/>
  <c r="F6745" i="1"/>
  <c r="C6745" i="1" s="1"/>
  <c r="F7998" i="1"/>
  <c r="C7998" i="1" s="1"/>
  <c r="F8615" i="1"/>
  <c r="C8615" i="1" s="1"/>
  <c r="F9191" i="1"/>
  <c r="C9191" i="1" s="1"/>
  <c r="F4167" i="1"/>
  <c r="C4167" i="1" s="1"/>
  <c r="F7354" i="1"/>
  <c r="C7354" i="1" s="1"/>
  <c r="F8190" i="1"/>
  <c r="C8190" i="1" s="1"/>
  <c r="F8832" i="1"/>
  <c r="C8832" i="1" s="1"/>
  <c r="F9408" i="1"/>
  <c r="C9408" i="1" s="1"/>
  <c r="F8514" i="1"/>
  <c r="C8514" i="1" s="1"/>
  <c r="F8577" i="1"/>
  <c r="C8577" i="1" s="1"/>
  <c r="F8666" i="1"/>
  <c r="C8666" i="1" s="1"/>
  <c r="F8537" i="1"/>
  <c r="C8537" i="1" s="1"/>
  <c r="F8626" i="1"/>
  <c r="C8626" i="1" s="1"/>
  <c r="F6781" i="1"/>
  <c r="C6781" i="1" s="1"/>
  <c r="F7056" i="1"/>
  <c r="C7056" i="1" s="1"/>
  <c r="F9467" i="1"/>
  <c r="C9467" i="1" s="1"/>
  <c r="F7993" i="1"/>
  <c r="C7993" i="1" s="1"/>
  <c r="F8804" i="1"/>
  <c r="C8804" i="1" s="1"/>
  <c r="F9388" i="1"/>
  <c r="C9388" i="1" s="1"/>
  <c r="F5759" i="1"/>
  <c r="C5759" i="1" s="1"/>
  <c r="F7770" i="1"/>
  <c r="C7770" i="1" s="1"/>
  <c r="F8445" i="1"/>
  <c r="C8445" i="1" s="1"/>
  <c r="F9021" i="1"/>
  <c r="C9021" i="1" s="1"/>
  <c r="F9597" i="1"/>
  <c r="C9597" i="1" s="1"/>
  <c r="F5062" i="1"/>
  <c r="C5062" i="1" s="1"/>
  <c r="F5950" i="1"/>
  <c r="C5950" i="1" s="1"/>
  <c r="F6191" i="1"/>
  <c r="C6191" i="1" s="1"/>
  <c r="F3343" i="1"/>
  <c r="C3343" i="1" s="1"/>
  <c r="F3042" i="1"/>
  <c r="C3042" i="1" s="1"/>
  <c r="F5621" i="1"/>
  <c r="C5621" i="1" s="1"/>
  <c r="F3648" i="1"/>
  <c r="C3648" i="1" s="1"/>
  <c r="F7267" i="1"/>
  <c r="C7267" i="1" s="1"/>
  <c r="F7278" i="1"/>
  <c r="C7278" i="1" s="1"/>
  <c r="F5544" i="1"/>
  <c r="C5544" i="1" s="1"/>
  <c r="F8157" i="1"/>
  <c r="C8157" i="1" s="1"/>
  <c r="F8035" i="1"/>
  <c r="C8035" i="1" s="1"/>
  <c r="F7524" i="1"/>
  <c r="C7524" i="1" s="1"/>
  <c r="F5000" i="1"/>
  <c r="C5000" i="1" s="1"/>
  <c r="F6223" i="1"/>
  <c r="C6223" i="1" s="1"/>
  <c r="F6424" i="1"/>
  <c r="C6424" i="1" s="1"/>
  <c r="F7465" i="1"/>
  <c r="C7465" i="1" s="1"/>
  <c r="F5365" i="1"/>
  <c r="C5365" i="1" s="1"/>
  <c r="F7916" i="1"/>
  <c r="C7916" i="1" s="1"/>
  <c r="F7605" i="1"/>
  <c r="C7605" i="1" s="1"/>
  <c r="F3768" i="1"/>
  <c r="C3768" i="1" s="1"/>
  <c r="F4989" i="1"/>
  <c r="C4989" i="1" s="1"/>
  <c r="F6864" i="1"/>
  <c r="C6864" i="1" s="1"/>
  <c r="F8259" i="1"/>
  <c r="C8259" i="1" s="1"/>
  <c r="F6666" i="1"/>
  <c r="C6666" i="1" s="1"/>
  <c r="F8596" i="1"/>
  <c r="C8596" i="1" s="1"/>
  <c r="F8188" i="1"/>
  <c r="C8188" i="1" s="1"/>
  <c r="F3576" i="1"/>
  <c r="C3576" i="1" s="1"/>
  <c r="F3136" i="1"/>
  <c r="C3136" i="1" s="1"/>
  <c r="F4760" i="1"/>
  <c r="C4760" i="1" s="1"/>
  <c r="F7208" i="1"/>
  <c r="C7208" i="1" s="1"/>
  <c r="F5031" i="1"/>
  <c r="C5031" i="1" s="1"/>
  <c r="F7082" i="1"/>
  <c r="C7082" i="1" s="1"/>
  <c r="F9372" i="1"/>
  <c r="C9372" i="1" s="1"/>
  <c r="F7664" i="1"/>
  <c r="C7664" i="1" s="1"/>
  <c r="F9261" i="1"/>
  <c r="C9261" i="1" s="1"/>
  <c r="F7995" i="1"/>
  <c r="C7995" i="1" s="1"/>
  <c r="F9190" i="1"/>
  <c r="C9190" i="1" s="1"/>
  <c r="F6969" i="1"/>
  <c r="C6969" i="1" s="1"/>
  <c r="F8415" i="1"/>
  <c r="C8415" i="1" s="1"/>
  <c r="F9183" i="1"/>
  <c r="C9183" i="1" s="1"/>
  <c r="F5388" i="1"/>
  <c r="C5388" i="1" s="1"/>
  <c r="F7593" i="1"/>
  <c r="C7593" i="1" s="1"/>
  <c r="F8312" i="1"/>
  <c r="C8312" i="1" s="1"/>
  <c r="F8888" i="1"/>
  <c r="C8888" i="1" s="1"/>
  <c r="F7303" i="1"/>
  <c r="C7303" i="1" s="1"/>
  <c r="F8803" i="1"/>
  <c r="C8803" i="1" s="1"/>
  <c r="F7641" i="1"/>
  <c r="C7641" i="1" s="1"/>
  <c r="F8540" i="1"/>
  <c r="C8540" i="1" s="1"/>
  <c r="F9188" i="1"/>
  <c r="C9188" i="1" s="1"/>
  <c r="F4000" i="1"/>
  <c r="C4000" i="1" s="1"/>
  <c r="F7313" i="1"/>
  <c r="C7313" i="1" s="1"/>
  <c r="F8245" i="1"/>
  <c r="C8245" i="1" s="1"/>
  <c r="F8821" i="1"/>
  <c r="C8821" i="1" s="1"/>
  <c r="F9397" i="1"/>
  <c r="C9397" i="1" s="1"/>
  <c r="F6002" i="1"/>
  <c r="C6002" i="1" s="1"/>
  <c r="F7751" i="1"/>
  <c r="C7751" i="1" s="1"/>
  <c r="F8430" i="1"/>
  <c r="C8430" i="1" s="1"/>
  <c r="F9006" i="1"/>
  <c r="C9006" i="1" s="1"/>
  <c r="F6177" i="1"/>
  <c r="C6177" i="1" s="1"/>
  <c r="F7001" i="1"/>
  <c r="C7001" i="1" s="1"/>
  <c r="F8082" i="1"/>
  <c r="C8082" i="1" s="1"/>
  <c r="F8679" i="1"/>
  <c r="C8679" i="1" s="1"/>
  <c r="F9255" i="1"/>
  <c r="C9255" i="1" s="1"/>
  <c r="F5008" i="1"/>
  <c r="C5008" i="1" s="1"/>
  <c r="F7506" i="1"/>
  <c r="C7506" i="1" s="1"/>
  <c r="F8320" i="1"/>
  <c r="C8320" i="1" s="1"/>
  <c r="F8896" i="1"/>
  <c r="C8896" i="1" s="1"/>
  <c r="F9472" i="1"/>
  <c r="C9472" i="1" s="1"/>
  <c r="F8258" i="1"/>
  <c r="C8258" i="1" s="1"/>
  <c r="F8321" i="1"/>
  <c r="C8321" i="1" s="1"/>
  <c r="F8410" i="1"/>
  <c r="C8410" i="1" s="1"/>
  <c r="F8281" i="1"/>
  <c r="C8281" i="1" s="1"/>
  <c r="F8097" i="1"/>
  <c r="C8097" i="1" s="1"/>
  <c r="F7949" i="1"/>
  <c r="C7949" i="1" s="1"/>
  <c r="F5451" i="1"/>
  <c r="C5451" i="1" s="1"/>
  <c r="F4103" i="1"/>
  <c r="C4103" i="1" s="1"/>
  <c r="F8099" i="1"/>
  <c r="C8099" i="1" s="1"/>
  <c r="F8876" i="1"/>
  <c r="C8876" i="1" s="1"/>
  <c r="F9452" i="1"/>
  <c r="C9452" i="1" s="1"/>
  <c r="F6321" i="1"/>
  <c r="C6321" i="1" s="1"/>
  <c r="F7856" i="1"/>
  <c r="C7856" i="1" s="1"/>
  <c r="F8509" i="1"/>
  <c r="C8509" i="1" s="1"/>
  <c r="F9085" i="1"/>
  <c r="C9085" i="1" s="1"/>
  <c r="F6561" i="1"/>
  <c r="C6561" i="1" s="1"/>
  <c r="F4688" i="1"/>
  <c r="C4688" i="1" s="1"/>
  <c r="F8915" i="1"/>
  <c r="C8915" i="1" s="1"/>
  <c r="F7195" i="1"/>
  <c r="C7195" i="1" s="1"/>
  <c r="F7965" i="1"/>
  <c r="C7965" i="1" s="1"/>
  <c r="F7093" i="1"/>
  <c r="C7093" i="1" s="1"/>
  <c r="F8819" i="1"/>
  <c r="C8819" i="1" s="1"/>
  <c r="F4695" i="1"/>
  <c r="C4695" i="1" s="1"/>
  <c r="F6732" i="1"/>
  <c r="C6732" i="1" s="1"/>
  <c r="F708" i="1"/>
  <c r="C708" i="1" s="1"/>
  <c r="F6160" i="1"/>
  <c r="C6160" i="1" s="1"/>
  <c r="F8755" i="1"/>
  <c r="C8755" i="1" s="1"/>
  <c r="F8194" i="1"/>
  <c r="C8194" i="1" s="1"/>
  <c r="F7724" i="1"/>
  <c r="C7724" i="1" s="1"/>
  <c r="F6182" i="1"/>
  <c r="C6182" i="1" s="1"/>
  <c r="F6351" i="1"/>
  <c r="C6351" i="1" s="1"/>
  <c r="F6504" i="1"/>
  <c r="C6504" i="1" s="1"/>
  <c r="F8251" i="1"/>
  <c r="C8251" i="1" s="1"/>
  <c r="F5750" i="1"/>
  <c r="C5750" i="1" s="1"/>
  <c r="F8124" i="1"/>
  <c r="C8124" i="1" s="1"/>
  <c r="F4631" i="1"/>
  <c r="C4631" i="1" s="1"/>
  <c r="F4280" i="1"/>
  <c r="C4280" i="1" s="1"/>
  <c r="F5195" i="1"/>
  <c r="C5195" i="1" s="1"/>
  <c r="F7376" i="1"/>
  <c r="C7376" i="1" s="1"/>
  <c r="F8355" i="1"/>
  <c r="C8355" i="1" s="1"/>
  <c r="F6922" i="1"/>
  <c r="C6922" i="1" s="1"/>
  <c r="F3159" i="1"/>
  <c r="C3159" i="1" s="1"/>
  <c r="F3888" i="1"/>
  <c r="C3888" i="1" s="1"/>
  <c r="F4215" i="1"/>
  <c r="C4215" i="1" s="1"/>
  <c r="F5523" i="1"/>
  <c r="C5523" i="1" s="1"/>
  <c r="F5069" i="1"/>
  <c r="C5069" i="1" s="1"/>
  <c r="F7304" i="1"/>
  <c r="C7304" i="1" s="1"/>
  <c r="F6151" i="1"/>
  <c r="C6151" i="1" s="1"/>
  <c r="F7482" i="1"/>
  <c r="C7482" i="1" s="1"/>
  <c r="F9436" i="1"/>
  <c r="C9436" i="1" s="1"/>
  <c r="F8168" i="1"/>
  <c r="C8168" i="1" s="1"/>
  <c r="F9325" i="1"/>
  <c r="C9325" i="1" s="1"/>
  <c r="F8081" i="1"/>
  <c r="C8081" i="1" s="1"/>
  <c r="F9574" i="1"/>
  <c r="C9574" i="1" s="1"/>
  <c r="F7441" i="1"/>
  <c r="C7441" i="1" s="1"/>
  <c r="F8479" i="1"/>
  <c r="C8479" i="1" s="1"/>
  <c r="F9247" i="1"/>
  <c r="C9247" i="1" s="1"/>
  <c r="F5728" i="1"/>
  <c r="C5728" i="1" s="1"/>
  <c r="F7679" i="1"/>
  <c r="C7679" i="1" s="1"/>
  <c r="F8376" i="1"/>
  <c r="C8376" i="1" s="1"/>
  <c r="F7404" i="1"/>
  <c r="C7404" i="1" s="1"/>
  <c r="F5480" i="1"/>
  <c r="C5480" i="1" s="1"/>
  <c r="F9051" i="1"/>
  <c r="C9051" i="1" s="1"/>
  <c r="F7747" i="1"/>
  <c r="C7747" i="1" s="1"/>
  <c r="F8620" i="1"/>
  <c r="C8620" i="1" s="1"/>
  <c r="F9252" i="1"/>
  <c r="C9252" i="1" s="1"/>
  <c r="F4912" i="1"/>
  <c r="C4912" i="1" s="1"/>
  <c r="F7590" i="1"/>
  <c r="C7590" i="1" s="1"/>
  <c r="F8309" i="1"/>
  <c r="C8309" i="1" s="1"/>
  <c r="F8885" i="1"/>
  <c r="C8885" i="1" s="1"/>
  <c r="F9461" i="1"/>
  <c r="C9461" i="1" s="1"/>
  <c r="F6258" i="1"/>
  <c r="C6258" i="1" s="1"/>
  <c r="F7835" i="1"/>
  <c r="C7835" i="1" s="1"/>
  <c r="F8494" i="1"/>
  <c r="C8494" i="1" s="1"/>
  <c r="F9134" i="1"/>
  <c r="C9134" i="1" s="1"/>
  <c r="F3776" i="1"/>
  <c r="C3776" i="1" s="1"/>
  <c r="F7257" i="1"/>
  <c r="C7257" i="1" s="1"/>
  <c r="F8161" i="1"/>
  <c r="C8161" i="1" s="1"/>
  <c r="F8743" i="1"/>
  <c r="C8743" i="1" s="1"/>
  <c r="F9319" i="1"/>
  <c r="C9319" i="1" s="1"/>
  <c r="F5430" i="1"/>
  <c r="C5430" i="1" s="1"/>
  <c r="F7689" i="1"/>
  <c r="C7689" i="1" s="1"/>
  <c r="F8384" i="1"/>
  <c r="C8384" i="1" s="1"/>
  <c r="F8960" i="1"/>
  <c r="C8960" i="1" s="1"/>
  <c r="F9536" i="1"/>
  <c r="C9536" i="1" s="1"/>
  <c r="F7947" i="1"/>
  <c r="C7947" i="1" s="1"/>
  <c r="F8032" i="1"/>
  <c r="C8032" i="1" s="1"/>
  <c r="F8146" i="1"/>
  <c r="C8146" i="1" s="1"/>
  <c r="F7638" i="1"/>
  <c r="C7638" i="1" s="1"/>
  <c r="F7755" i="1"/>
  <c r="C7755" i="1" s="1"/>
  <c r="F5756" i="1"/>
  <c r="C5756" i="1" s="1"/>
  <c r="F7758" i="1"/>
  <c r="C7758" i="1" s="1"/>
  <c r="F5878" i="1"/>
  <c r="C5878" i="1" s="1"/>
  <c r="F8203" i="1"/>
  <c r="C8203" i="1" s="1"/>
  <c r="F8940" i="1"/>
  <c r="C8940" i="1" s="1"/>
  <c r="F9580" i="1"/>
  <c r="C9580" i="1" s="1"/>
  <c r="F6577" i="1"/>
  <c r="C6577" i="1" s="1"/>
  <c r="F7942" i="1"/>
  <c r="C7942" i="1" s="1"/>
  <c r="F8573" i="1"/>
  <c r="C8573" i="1" s="1"/>
  <c r="F9149" i="1"/>
  <c r="C9149" i="1" s="1"/>
  <c r="F4007" i="1"/>
  <c r="C4007" i="1" s="1"/>
  <c r="F4925" i="1"/>
  <c r="C4925" i="1" s="1"/>
  <c r="F8979" i="1"/>
  <c r="C8979" i="1" s="1"/>
  <c r="F6892" i="1"/>
  <c r="C6892" i="1" s="1"/>
  <c r="F8109" i="1"/>
  <c r="C8109" i="1" s="1"/>
  <c r="F7237" i="1"/>
  <c r="C7237" i="1" s="1"/>
  <c r="F9387" i="1"/>
  <c r="C9387" i="1" s="1"/>
  <c r="F7359" i="1"/>
  <c r="C7359" i="1" s="1"/>
  <c r="F7116" i="1"/>
  <c r="C7116" i="1" s="1"/>
  <c r="F5619" i="1"/>
  <c r="C5619" i="1" s="1"/>
  <c r="F7008" i="1"/>
  <c r="C7008" i="1" s="1"/>
  <c r="F8835" i="1"/>
  <c r="C8835" i="1" s="1"/>
  <c r="F8260" i="1"/>
  <c r="C8260" i="1" s="1"/>
  <c r="F5797" i="1"/>
  <c r="C5797" i="1" s="1"/>
  <c r="F6470" i="1"/>
  <c r="C6470" i="1" s="1"/>
  <c r="F7247" i="1"/>
  <c r="C7247" i="1" s="1"/>
  <c r="F6600" i="1"/>
  <c r="C6600" i="1" s="1"/>
  <c r="F8347" i="1"/>
  <c r="C8347" i="1" s="1"/>
  <c r="F2954" i="1"/>
  <c r="C2954" i="1" s="1"/>
  <c r="F4304" i="1"/>
  <c r="C4304" i="1" s="1"/>
  <c r="F5016" i="1"/>
  <c r="C5016" i="1" s="1"/>
  <c r="F5811" i="1"/>
  <c r="C5811" i="1" s="1"/>
  <c r="F5323" i="1"/>
  <c r="C5323" i="1" s="1"/>
  <c r="F7456" i="1"/>
  <c r="C7456" i="1" s="1"/>
  <c r="F8867" i="1"/>
  <c r="C8867" i="1" s="1"/>
  <c r="F7178" i="1"/>
  <c r="C7178" i="1" s="1"/>
  <c r="F5495" i="1"/>
  <c r="C5495" i="1" s="1"/>
  <c r="F5871" i="1"/>
  <c r="C5871" i="1" s="1"/>
  <c r="F4757" i="1"/>
  <c r="C4757" i="1" s="1"/>
  <c r="F5693" i="1"/>
  <c r="C5693" i="1" s="1"/>
  <c r="F5812" i="1"/>
  <c r="C5812" i="1" s="1"/>
  <c r="F7384" i="1"/>
  <c r="C7384" i="1" s="1"/>
  <c r="F7175" i="1"/>
  <c r="C7175" i="1" s="1"/>
  <c r="F8176" i="1"/>
  <c r="C8176" i="1" s="1"/>
  <c r="F9500" i="1"/>
  <c r="C9500" i="1" s="1"/>
  <c r="F8237" i="1"/>
  <c r="C8237" i="1" s="1"/>
  <c r="F3751" i="1"/>
  <c r="C3751" i="1" s="1"/>
  <c r="F8160" i="1"/>
  <c r="C8160" i="1" s="1"/>
  <c r="F5985" i="1"/>
  <c r="C5985" i="1" s="1"/>
  <c r="F7560" i="1"/>
  <c r="C7560" i="1" s="1"/>
  <c r="F8543" i="1"/>
  <c r="C8543" i="1" s="1"/>
  <c r="F9439" i="1"/>
  <c r="C9439" i="1" s="1"/>
  <c r="F6042" i="1"/>
  <c r="C6042" i="1" s="1"/>
  <c r="F7763" i="1"/>
  <c r="C7763" i="1" s="1"/>
  <c r="F8504" i="1"/>
  <c r="C8504" i="1" s="1"/>
  <c r="F5293" i="1"/>
  <c r="C5293" i="1" s="1"/>
  <c r="F6288" i="1"/>
  <c r="C6288" i="1" s="1"/>
  <c r="F9251" i="1"/>
  <c r="C9251" i="1" s="1"/>
  <c r="F7855" i="1"/>
  <c r="C7855" i="1" s="1"/>
  <c r="F8700" i="1"/>
  <c r="C8700" i="1" s="1"/>
  <c r="F9316" i="1"/>
  <c r="C9316" i="1" s="1"/>
  <c r="F5717" i="1"/>
  <c r="C5717" i="1" s="1"/>
  <c r="F7674" i="1"/>
  <c r="C7674" i="1" s="1"/>
  <c r="F8373" i="1"/>
  <c r="C8373" i="1" s="1"/>
  <c r="F8949" i="1"/>
  <c r="C8949" i="1" s="1"/>
  <c r="F9525" i="1"/>
  <c r="C9525" i="1" s="1"/>
  <c r="F6514" i="1"/>
  <c r="C6514" i="1" s="1"/>
  <c r="F7921" i="1"/>
  <c r="C7921" i="1" s="1"/>
  <c r="F8622" i="1"/>
  <c r="C8622" i="1" s="1"/>
  <c r="F9198" i="1"/>
  <c r="C9198" i="1" s="1"/>
  <c r="F4765" i="1"/>
  <c r="C4765" i="1" s="1"/>
  <c r="F7457" i="1"/>
  <c r="C7457" i="1" s="1"/>
  <c r="F8231" i="1"/>
  <c r="C8231" i="1" s="1"/>
  <c r="F8807" i="1"/>
  <c r="C8807" i="1" s="1"/>
  <c r="F9383" i="1"/>
  <c r="C9383" i="1" s="1"/>
  <c r="F6074" i="1"/>
  <c r="C6074" i="1" s="1"/>
  <c r="F7775" i="1"/>
  <c r="C7775" i="1" s="1"/>
  <c r="F8448" i="1"/>
  <c r="C8448" i="1" s="1"/>
  <c r="F9024" i="1"/>
  <c r="C9024" i="1" s="1"/>
  <c r="F9600" i="1"/>
  <c r="C9600" i="1" s="1"/>
  <c r="F7607" i="1"/>
  <c r="C7607" i="1" s="1"/>
  <c r="F7690" i="1"/>
  <c r="C7690" i="1" s="1"/>
  <c r="F7431" i="1"/>
  <c r="C7431" i="1" s="1"/>
  <c r="F6945" i="1"/>
  <c r="C6945" i="1" s="1"/>
  <c r="F7298" i="1"/>
  <c r="C7298" i="1" s="1"/>
  <c r="F6958" i="1"/>
  <c r="C6958" i="1" s="1"/>
  <c r="F8147" i="1"/>
  <c r="C8147" i="1" s="1"/>
  <c r="F6570" i="1"/>
  <c r="C6570" i="1" s="1"/>
  <c r="F8292" i="1"/>
  <c r="C8292" i="1" s="1"/>
  <c r="F9068" i="1"/>
  <c r="C9068" i="1" s="1"/>
  <c r="F5823" i="1"/>
  <c r="C5823" i="1" s="1"/>
  <c r="F6833" i="1"/>
  <c r="C6833" i="1" s="1"/>
  <c r="F8026" i="1"/>
  <c r="C8026" i="1" s="1"/>
  <c r="F8637" i="1"/>
  <c r="C8637" i="1" s="1"/>
  <c r="F9213" i="1"/>
  <c r="C9213" i="1" s="1"/>
  <c r="F4917" i="1"/>
  <c r="C4917" i="1" s="1"/>
  <c r="F6200" i="1"/>
  <c r="C6200" i="1" s="1"/>
  <c r="F7198" i="1"/>
  <c r="C7198" i="1" s="1"/>
  <c r="F5518" i="1"/>
  <c r="C5518" i="1" s="1"/>
  <c r="F5789" i="1"/>
  <c r="C5789" i="1" s="1"/>
  <c r="F9555" i="1"/>
  <c r="C9555" i="1" s="1"/>
  <c r="F3736" i="1"/>
  <c r="C3736" i="1" s="1"/>
  <c r="F8427" i="1"/>
  <c r="C8427" i="1" s="1"/>
  <c r="F6437" i="1"/>
  <c r="C6437" i="1" s="1"/>
  <c r="F6096" i="1"/>
  <c r="C6096" i="1" s="1"/>
  <c r="F7887" i="1"/>
  <c r="C7887" i="1" s="1"/>
  <c r="F7069" i="1"/>
  <c r="C7069" i="1" s="1"/>
  <c r="F6024" i="1"/>
  <c r="C6024" i="1" s="1"/>
  <c r="F8268" i="1"/>
  <c r="C8268" i="1" s="1"/>
  <c r="F8749" i="1"/>
  <c r="C8749" i="1" s="1"/>
  <c r="F5235" i="1"/>
  <c r="C5235" i="1" s="1"/>
  <c r="F9503" i="1"/>
  <c r="C9503" i="1" s="1"/>
  <c r="F8105" i="1"/>
  <c r="C8105" i="1" s="1"/>
  <c r="F4893" i="1"/>
  <c r="C4893" i="1" s="1"/>
  <c r="F8796" i="1"/>
  <c r="C8796" i="1" s="1"/>
  <c r="F6545" i="1"/>
  <c r="C6545" i="1" s="1"/>
  <c r="F9077" i="1"/>
  <c r="C9077" i="1" s="1"/>
  <c r="F8091" i="1"/>
  <c r="C8091" i="1" s="1"/>
  <c r="F9390" i="1"/>
  <c r="C9390" i="1" s="1"/>
  <c r="F8359" i="1"/>
  <c r="C8359" i="1" s="1"/>
  <c r="F6330" i="1"/>
  <c r="C6330" i="1" s="1"/>
  <c r="F8640" i="1"/>
  <c r="C8640" i="1" s="1"/>
  <c r="F9345" i="1"/>
  <c r="C9345" i="1" s="1"/>
  <c r="F4327" i="1"/>
  <c r="C4327" i="1" s="1"/>
  <c r="F2308" i="1"/>
  <c r="C2308" i="1" s="1"/>
  <c r="F8548" i="1"/>
  <c r="C8548" i="1" s="1"/>
  <c r="F7089" i="1"/>
  <c r="C7089" i="1" s="1"/>
  <c r="F8893" i="1"/>
  <c r="C8893" i="1" s="1"/>
  <c r="F6802" i="1"/>
  <c r="C6802" i="1" s="1"/>
  <c r="F8017" i="1"/>
  <c r="C8017" i="1" s="1"/>
  <c r="F8630" i="1"/>
  <c r="C8630" i="1" s="1"/>
  <c r="F9270" i="1"/>
  <c r="C9270" i="1" s="1"/>
  <c r="F5336" i="1"/>
  <c r="C5336" i="1" s="1"/>
  <c r="F7582" i="1"/>
  <c r="C7582" i="1" s="1"/>
  <c r="F8303" i="1"/>
  <c r="C8303" i="1" s="1"/>
  <c r="F8879" i="1"/>
  <c r="C8879" i="1" s="1"/>
  <c r="F9455" i="1"/>
  <c r="C9455" i="1" s="1"/>
  <c r="F6106" i="1"/>
  <c r="C6106" i="1" s="1"/>
  <c r="F6076" i="1"/>
  <c r="C6076" i="1" s="1"/>
  <c r="F3807" i="1"/>
  <c r="C3807" i="1" s="1"/>
  <c r="F8875" i="1"/>
  <c r="C8875" i="1" s="1"/>
  <c r="F7663" i="1"/>
  <c r="C7663" i="1" s="1"/>
  <c r="F8476" i="1"/>
  <c r="C8476" i="1" s="1"/>
  <c r="F9076" i="1"/>
  <c r="C9076" i="1" s="1"/>
  <c r="F9588" i="1"/>
  <c r="C9588" i="1" s="1"/>
  <c r="F6353" i="1"/>
  <c r="C6353" i="1" s="1"/>
  <c r="F7782" i="1"/>
  <c r="C7782" i="1" s="1"/>
  <c r="F8389" i="1"/>
  <c r="C8389" i="1" s="1"/>
  <c r="F8901" i="1"/>
  <c r="C8901" i="1" s="1"/>
  <c r="F9413" i="1"/>
  <c r="C9413" i="1" s="1"/>
  <c r="F5760" i="1"/>
  <c r="C5760" i="1" s="1"/>
  <c r="F7601" i="1"/>
  <c r="C7601" i="1" s="1"/>
  <c r="F8254" i="1"/>
  <c r="C8254" i="1" s="1"/>
  <c r="F8766" i="1"/>
  <c r="C8766" i="1" s="1"/>
  <c r="F9278" i="1"/>
  <c r="C9278" i="1" s="1"/>
  <c r="F4935" i="1"/>
  <c r="C4935" i="1" s="1"/>
  <c r="F7321" i="1"/>
  <c r="C7321" i="1" s="1"/>
  <c r="F8104" i="1"/>
  <c r="C8104" i="1" s="1"/>
  <c r="F8631" i="1"/>
  <c r="C8631" i="1" s="1"/>
  <c r="F9143" i="1"/>
  <c r="C9143" i="1" s="1"/>
  <c r="F5247" i="1"/>
  <c r="C5247" i="1" s="1"/>
  <c r="F6650" i="1"/>
  <c r="C6650" i="1" s="1"/>
  <c r="F7996" i="1"/>
  <c r="C7996" i="1" s="1"/>
  <c r="F4319" i="1"/>
  <c r="C4319" i="1" s="1"/>
  <c r="F8667" i="1"/>
  <c r="C8667" i="1" s="1"/>
  <c r="F7338" i="1"/>
  <c r="C7338" i="1" s="1"/>
  <c r="F8308" i="1"/>
  <c r="C8308" i="1" s="1"/>
  <c r="F8956" i="1"/>
  <c r="C8956" i="1" s="1"/>
  <c r="F9468" i="1"/>
  <c r="C9468" i="1" s="1"/>
  <c r="F5845" i="1"/>
  <c r="C5845" i="1" s="1"/>
  <c r="F7622" i="1"/>
  <c r="C7622" i="1" s="1"/>
  <c r="F8269" i="1"/>
  <c r="C8269" i="1" s="1"/>
  <c r="F8781" i="1"/>
  <c r="C8781" i="1" s="1"/>
  <c r="F9293" i="1"/>
  <c r="C9293" i="1" s="1"/>
  <c r="F5056" i="1"/>
  <c r="C5056" i="1" s="1"/>
  <c r="F7378" i="1"/>
  <c r="C7378" i="1" s="1"/>
  <c r="F8123" i="1"/>
  <c r="C8123" i="1" s="1"/>
  <c r="F8646" i="1"/>
  <c r="C8646" i="1" s="1"/>
  <c r="F9158" i="1"/>
  <c r="C9158" i="1" s="1"/>
  <c r="F6721" i="1"/>
  <c r="C6721" i="1" s="1"/>
  <c r="F6841" i="1"/>
  <c r="C6841" i="1" s="1"/>
  <c r="F7944" i="1"/>
  <c r="C7944" i="1" s="1"/>
  <c r="F8511" i="1"/>
  <c r="C8511" i="1" s="1"/>
  <c r="F5559" i="1"/>
  <c r="C5559" i="1" s="1"/>
  <c r="F5703" i="1"/>
  <c r="C5703" i="1" s="1"/>
  <c r="F8235" i="1"/>
  <c r="C8235" i="1" s="1"/>
  <c r="F6186" i="1"/>
  <c r="C6186" i="1" s="1"/>
  <c r="F8149" i="1"/>
  <c r="C8149" i="1" s="1"/>
  <c r="F8828" i="1"/>
  <c r="C8828" i="1" s="1"/>
  <c r="F6648" i="1"/>
  <c r="C6648" i="1" s="1"/>
  <c r="F5492" i="1"/>
  <c r="C5492" i="1" s="1"/>
  <c r="F6989" i="1"/>
  <c r="C6989" i="1" s="1"/>
  <c r="F6983" i="1"/>
  <c r="C6983" i="1" s="1"/>
  <c r="F8708" i="1"/>
  <c r="C8708" i="1" s="1"/>
  <c r="F4248" i="1"/>
  <c r="C4248" i="1" s="1"/>
  <c r="F9019" i="1"/>
  <c r="C9019" i="1" s="1"/>
  <c r="F5269" i="1"/>
  <c r="C5269" i="1" s="1"/>
  <c r="F6176" i="1"/>
  <c r="C6176" i="1" s="1"/>
  <c r="F7971" i="1"/>
  <c r="C7971" i="1" s="1"/>
  <c r="F6086" i="1"/>
  <c r="C6086" i="1" s="1"/>
  <c r="F6536" i="1"/>
  <c r="C6536" i="1" s="1"/>
  <c r="F8356" i="1"/>
  <c r="C8356" i="1" s="1"/>
  <c r="F4744" i="1"/>
  <c r="C4744" i="1" s="1"/>
  <c r="F5599" i="1"/>
  <c r="C5599" i="1" s="1"/>
  <c r="F9567" i="1"/>
  <c r="C9567" i="1" s="1"/>
  <c r="F8568" i="1"/>
  <c r="C8568" i="1" s="1"/>
  <c r="F7650" i="1"/>
  <c r="C7650" i="1" s="1"/>
  <c r="F8932" i="1"/>
  <c r="C8932" i="1" s="1"/>
  <c r="F7760" i="1"/>
  <c r="C7760" i="1" s="1"/>
  <c r="F9141" i="1"/>
  <c r="C9141" i="1" s="1"/>
  <c r="F8169" i="1"/>
  <c r="C8169" i="1" s="1"/>
  <c r="F5286" i="1"/>
  <c r="C5286" i="1" s="1"/>
  <c r="F8487" i="1"/>
  <c r="C8487" i="1" s="1"/>
  <c r="F6586" i="1"/>
  <c r="C6586" i="1" s="1"/>
  <c r="F9088" i="1"/>
  <c r="C9088" i="1" s="1"/>
  <c r="F9089" i="1"/>
  <c r="C9089" i="1" s="1"/>
  <c r="F9394" i="1"/>
  <c r="C9394" i="1" s="1"/>
  <c r="F8371" i="1"/>
  <c r="C8371" i="1" s="1"/>
  <c r="F8628" i="1"/>
  <c r="C8628" i="1" s="1"/>
  <c r="F7345" i="1"/>
  <c r="C7345" i="1" s="1"/>
  <c r="F9277" i="1"/>
  <c r="C9277" i="1" s="1"/>
  <c r="F7058" i="1"/>
  <c r="C7058" i="1" s="1"/>
  <c r="F8103" i="1"/>
  <c r="C8103" i="1" s="1"/>
  <c r="F8758" i="1"/>
  <c r="C8758" i="1" s="1"/>
  <c r="F9334" i="1"/>
  <c r="C9334" i="1" s="1"/>
  <c r="F5685" i="1"/>
  <c r="C5685" i="1" s="1"/>
  <c r="F7666" i="1"/>
  <c r="C7666" i="1" s="1"/>
  <c r="F8367" i="1"/>
  <c r="C8367" i="1" s="1"/>
  <c r="F8943" i="1"/>
  <c r="C8943" i="1" s="1"/>
  <c r="F9519" i="1"/>
  <c r="C9519" i="1" s="1"/>
  <c r="F6618" i="1"/>
  <c r="C6618" i="1" s="1"/>
  <c r="F7812" i="1"/>
  <c r="C7812" i="1" s="1"/>
  <c r="F5716" i="1"/>
  <c r="C5716" i="1" s="1"/>
  <c r="F9083" i="1"/>
  <c r="C9083" i="1" s="1"/>
  <c r="F7769" i="1"/>
  <c r="C7769" i="1" s="1"/>
  <c r="F8556" i="1"/>
  <c r="C8556" i="1" s="1"/>
  <c r="F9140" i="1"/>
  <c r="C9140" i="1" s="1"/>
  <c r="F5909" i="1"/>
  <c r="C5909" i="1" s="1"/>
  <c r="F6609" i="1"/>
  <c r="C6609" i="1" s="1"/>
  <c r="F7866" i="1"/>
  <c r="C7866" i="1" s="1"/>
  <c r="F8453" i="1"/>
  <c r="C8453" i="1" s="1"/>
  <c r="F8965" i="1"/>
  <c r="C8965" i="1" s="1"/>
  <c r="F9477" i="1"/>
  <c r="C9477" i="1" s="1"/>
  <c r="F6066" i="1"/>
  <c r="C6066" i="1" s="1"/>
  <c r="F7687" i="1"/>
  <c r="C7687" i="1" s="1"/>
  <c r="F8318" i="1"/>
  <c r="C8318" i="1" s="1"/>
  <c r="F8830" i="1"/>
  <c r="C8830" i="1" s="1"/>
  <c r="F9342" i="1"/>
  <c r="C9342" i="1" s="1"/>
  <c r="F5387" i="1"/>
  <c r="C5387" i="1" s="1"/>
  <c r="F7489" i="1"/>
  <c r="C7489" i="1" s="1"/>
  <c r="F8179" i="1"/>
  <c r="C8179" i="1" s="1"/>
  <c r="F8695" i="1"/>
  <c r="C8695" i="1" s="1"/>
  <c r="F9207" i="1"/>
  <c r="C9207" i="1" s="1"/>
  <c r="F3082" i="1"/>
  <c r="C3082" i="1" s="1"/>
  <c r="F6906" i="1"/>
  <c r="C6906" i="1" s="1"/>
  <c r="F5883" i="1"/>
  <c r="C5883" i="1" s="1"/>
  <c r="F5822" i="1"/>
  <c r="C5822" i="1" s="1"/>
  <c r="F8883" i="1"/>
  <c r="C8883" i="1" s="1"/>
  <c r="F7567" i="1"/>
  <c r="C7567" i="1" s="1"/>
  <c r="F8396" i="1"/>
  <c r="C8396" i="1" s="1"/>
  <c r="F9020" i="1"/>
  <c r="C9020" i="1" s="1"/>
  <c r="F9532" i="1"/>
  <c r="C9532" i="1" s="1"/>
  <c r="F6129" i="1"/>
  <c r="C6129" i="1" s="1"/>
  <c r="F7706" i="1"/>
  <c r="C7706" i="1" s="1"/>
  <c r="F8333" i="1"/>
  <c r="C8333" i="1" s="1"/>
  <c r="F8845" i="1"/>
  <c r="C8845" i="1" s="1"/>
  <c r="F9357" i="1"/>
  <c r="C9357" i="1" s="1"/>
  <c r="F5462" i="1"/>
  <c r="C5462" i="1" s="1"/>
  <c r="F7519" i="1"/>
  <c r="C7519" i="1" s="1"/>
  <c r="F8197" i="1"/>
  <c r="C8197" i="1" s="1"/>
  <c r="F8710" i="1"/>
  <c r="C8710" i="1" s="1"/>
  <c r="F9222" i="1"/>
  <c r="C9222" i="1" s="1"/>
  <c r="F4160" i="1"/>
  <c r="C4160" i="1" s="1"/>
  <c r="F7097" i="1"/>
  <c r="C7097" i="1" s="1"/>
  <c r="F8030" i="1"/>
  <c r="C8030" i="1" s="1"/>
  <c r="F8575" i="1"/>
  <c r="C8575" i="1" s="1"/>
  <c r="F6636" i="1"/>
  <c r="C6636" i="1" s="1"/>
  <c r="F6791" i="1"/>
  <c r="C6791" i="1" s="1"/>
  <c r="F8451" i="1"/>
  <c r="C8451" i="1" s="1"/>
  <c r="F6826" i="1"/>
  <c r="C6826" i="1" s="1"/>
  <c r="F8236" i="1"/>
  <c r="C8236" i="1" s="1"/>
  <c r="F8900" i="1"/>
  <c r="C8900" i="1" s="1"/>
  <c r="F3696" i="1"/>
  <c r="C3696" i="1" s="1"/>
  <c r="F5832" i="1"/>
  <c r="C5832" i="1" s="1"/>
  <c r="F4031" i="1"/>
  <c r="C4031" i="1" s="1"/>
  <c r="F7111" i="1"/>
  <c r="C7111" i="1" s="1"/>
  <c r="F3759" i="1"/>
  <c r="C3759" i="1" s="1"/>
  <c r="F7375" i="1"/>
  <c r="C7375" i="1" s="1"/>
  <c r="F9115" i="1"/>
  <c r="C9115" i="1" s="1"/>
  <c r="F6334" i="1"/>
  <c r="C6334" i="1" s="1"/>
  <c r="F836" i="1"/>
  <c r="C836" i="1" s="1"/>
  <c r="F8057" i="1"/>
  <c r="C8057" i="1" s="1"/>
  <c r="F6230" i="1"/>
  <c r="C6230" i="1" s="1"/>
  <c r="F6249" i="1"/>
  <c r="C6249" i="1" s="1"/>
  <c r="F8860" i="1"/>
  <c r="C8860" i="1" s="1"/>
  <c r="F5275" i="1"/>
  <c r="C5275" i="1" s="1"/>
  <c r="F7816" i="1"/>
  <c r="C7816" i="1" s="1"/>
  <c r="F6305" i="1"/>
  <c r="C6305" i="1" s="1"/>
  <c r="F8632" i="1"/>
  <c r="C8632" i="1" s="1"/>
  <c r="F9443" i="1"/>
  <c r="C9443" i="1" s="1"/>
  <c r="F8996" i="1"/>
  <c r="C8996" i="1" s="1"/>
  <c r="F7846" i="1"/>
  <c r="C7846" i="1" s="1"/>
  <c r="F9589" i="1"/>
  <c r="C9589" i="1" s="1"/>
  <c r="F8238" i="1"/>
  <c r="C8238" i="1" s="1"/>
  <c r="F5643" i="1"/>
  <c r="C5643" i="1" s="1"/>
  <c r="F8871" i="1"/>
  <c r="C8871" i="1" s="1"/>
  <c r="F6842" i="1"/>
  <c r="C6842" i="1" s="1"/>
  <c r="F9152" i="1"/>
  <c r="C9152" i="1" s="1"/>
  <c r="F5198" i="1"/>
  <c r="C5198" i="1" s="1"/>
  <c r="F9138" i="1"/>
  <c r="C9138" i="1" s="1"/>
  <c r="F8619" i="1"/>
  <c r="C8619" i="1" s="1"/>
  <c r="F9132" i="1"/>
  <c r="C9132" i="1" s="1"/>
  <c r="F7502" i="1"/>
  <c r="C7502" i="1" s="1"/>
  <c r="F9405" i="1"/>
  <c r="C9405" i="1" s="1"/>
  <c r="F7314" i="1"/>
  <c r="C7314" i="1" s="1"/>
  <c r="F8246" i="1"/>
  <c r="C8246" i="1" s="1"/>
  <c r="F8822" i="1"/>
  <c r="C8822" i="1" s="1"/>
  <c r="F9398" i="1"/>
  <c r="C9398" i="1" s="1"/>
  <c r="F6009" i="1"/>
  <c r="C6009" i="1" s="1"/>
  <c r="F7752" i="1"/>
  <c r="C7752" i="1" s="1"/>
  <c r="F8431" i="1"/>
  <c r="C8431" i="1" s="1"/>
  <c r="F9007" i="1"/>
  <c r="C9007" i="1" s="1"/>
  <c r="F5023" i="1"/>
  <c r="C5023" i="1" s="1"/>
  <c r="F6874" i="1"/>
  <c r="C6874" i="1" s="1"/>
  <c r="F5691" i="1"/>
  <c r="C5691" i="1" s="1"/>
  <c r="F6448" i="1"/>
  <c r="C6448" i="1" s="1"/>
  <c r="F9299" i="1"/>
  <c r="C9299" i="1" s="1"/>
  <c r="F7897" i="1"/>
  <c r="C7897" i="1" s="1"/>
  <c r="F8636" i="1"/>
  <c r="C8636" i="1" s="1"/>
  <c r="F9204" i="1"/>
  <c r="C9204" i="1" s="1"/>
  <c r="F1348" i="1"/>
  <c r="C1348" i="1" s="1"/>
  <c r="F6865" i="1"/>
  <c r="C6865" i="1" s="1"/>
  <c r="F7952" i="1"/>
  <c r="C7952" i="1" s="1"/>
  <c r="F8517" i="1"/>
  <c r="C8517" i="1" s="1"/>
  <c r="F9029" i="1"/>
  <c r="C9029" i="1" s="1"/>
  <c r="F9541" i="1"/>
  <c r="C9541" i="1" s="1"/>
  <c r="F6322" i="1"/>
  <c r="C6322" i="1" s="1"/>
  <c r="F7771" i="1"/>
  <c r="C7771" i="1" s="1"/>
  <c r="F8382" i="1"/>
  <c r="C8382" i="1" s="1"/>
  <c r="F8894" i="1"/>
  <c r="C8894" i="1" s="1"/>
  <c r="F9406" i="1"/>
  <c r="C9406" i="1" s="1"/>
  <c r="F5727" i="1"/>
  <c r="C5727" i="1" s="1"/>
  <c r="F7592" i="1"/>
  <c r="C7592" i="1" s="1"/>
  <c r="F8247" i="1"/>
  <c r="C8247" i="1" s="1"/>
  <c r="F8759" i="1"/>
  <c r="C8759" i="1" s="1"/>
  <c r="F9271" i="1"/>
  <c r="C9271" i="1" s="1"/>
  <c r="F4423" i="1"/>
  <c r="C4423" i="1" s="1"/>
  <c r="F7162" i="1"/>
  <c r="C7162" i="1" s="1"/>
  <c r="F7077" i="1"/>
  <c r="C7077" i="1" s="1"/>
  <c r="F6544" i="1"/>
  <c r="C6544" i="1" s="1"/>
  <c r="F9131" i="1"/>
  <c r="C9131" i="1" s="1"/>
  <c r="F7673" i="1"/>
  <c r="C7673" i="1" s="1"/>
  <c r="F8484" i="1"/>
  <c r="C8484" i="1" s="1"/>
  <c r="F9084" i="1"/>
  <c r="C9084" i="1" s="1"/>
  <c r="F9596" i="1"/>
  <c r="C9596" i="1" s="1"/>
  <c r="F6385" i="1"/>
  <c r="C6385" i="1" s="1"/>
  <c r="F7792" i="1"/>
  <c r="C7792" i="1" s="1"/>
  <c r="F8397" i="1"/>
  <c r="C8397" i="1" s="1"/>
  <c r="F8909" i="1"/>
  <c r="C8909" i="1" s="1"/>
  <c r="F9421" i="1"/>
  <c r="C9421" i="1" s="1"/>
  <c r="F5804" i="1"/>
  <c r="C5804" i="1" s="1"/>
  <c r="F7611" i="1"/>
  <c r="C7611" i="1" s="1"/>
  <c r="F8262" i="1"/>
  <c r="C8262" i="1" s="1"/>
  <c r="F5563" i="1"/>
  <c r="C5563" i="1" s="1"/>
  <c r="F7230" i="1"/>
  <c r="C7230" i="1" s="1"/>
  <c r="F7256" i="1"/>
  <c r="C7256" i="1" s="1"/>
  <c r="F7184" i="1"/>
  <c r="C7184" i="1" s="1"/>
  <c r="F6861" i="1"/>
  <c r="C6861" i="1" s="1"/>
  <c r="F5556" i="1"/>
  <c r="C5556" i="1" s="1"/>
  <c r="F271" i="1"/>
  <c r="C271" i="1" s="1"/>
  <c r="F5975" i="1"/>
  <c r="C5975" i="1" s="1"/>
  <c r="F7241" i="1"/>
  <c r="C7241" i="1" s="1"/>
  <c r="F6356" i="1"/>
  <c r="C6356" i="1" s="1"/>
  <c r="F5863" i="1"/>
  <c r="C5863" i="1" s="1"/>
  <c r="F6953" i="1"/>
  <c r="C6953" i="1" s="1"/>
  <c r="F5675" i="1"/>
  <c r="C5675" i="1" s="1"/>
  <c r="F8550" i="1"/>
  <c r="C8550" i="1" s="1"/>
  <c r="F7986" i="1"/>
  <c r="C7986" i="1" s="1"/>
  <c r="F6810" i="1"/>
  <c r="C6810" i="1" s="1"/>
  <c r="F6637" i="1"/>
  <c r="C6637" i="1" s="1"/>
  <c r="F5664" i="1"/>
  <c r="C5664" i="1" s="1"/>
  <c r="F9508" i="1"/>
  <c r="C9508" i="1" s="1"/>
  <c r="F8437" i="1"/>
  <c r="C8437" i="1" s="1"/>
  <c r="F4831" i="1"/>
  <c r="C4831" i="1" s="1"/>
  <c r="F8750" i="1"/>
  <c r="C8750" i="1" s="1"/>
  <c r="F7570" i="1"/>
  <c r="C7570" i="1" s="1"/>
  <c r="F9063" i="1"/>
  <c r="C9063" i="1" s="1"/>
  <c r="F7945" i="1"/>
  <c r="C7945" i="1" s="1"/>
  <c r="F5567" i="1"/>
  <c r="C5567" i="1" s="1"/>
  <c r="F9178" i="1"/>
  <c r="C9178" i="1" s="1"/>
  <c r="F2658" i="1"/>
  <c r="C2658" i="1" s="1"/>
  <c r="F7242" i="1"/>
  <c r="C7242" i="1" s="1"/>
  <c r="F9260" i="1"/>
  <c r="C9260" i="1" s="1"/>
  <c r="F8186" i="1"/>
  <c r="C8186" i="1" s="1"/>
  <c r="F5718" i="1"/>
  <c r="C5718" i="1" s="1"/>
  <c r="F7675" i="1"/>
  <c r="C7675" i="1" s="1"/>
  <c r="F8374" i="1"/>
  <c r="C8374" i="1" s="1"/>
  <c r="F8950" i="1"/>
  <c r="C8950" i="1" s="1"/>
  <c r="F9526" i="1"/>
  <c r="C9526" i="1" s="1"/>
  <c r="F6521" i="1"/>
  <c r="C6521" i="1" s="1"/>
  <c r="F7922" i="1"/>
  <c r="C7922" i="1" s="1"/>
  <c r="F8623" i="1"/>
  <c r="C8623" i="1" s="1"/>
  <c r="F9199" i="1"/>
  <c r="C9199" i="1" s="1"/>
  <c r="F4295" i="1"/>
  <c r="C4295" i="1" s="1"/>
  <c r="F7386" i="1"/>
  <c r="C7386" i="1" s="1"/>
  <c r="F8101" i="1"/>
  <c r="C8101" i="1" s="1"/>
  <c r="F5961" i="1"/>
  <c r="C5961" i="1" s="1"/>
  <c r="F4615" i="1"/>
  <c r="C4615" i="1" s="1"/>
  <c r="F8111" i="1"/>
  <c r="C8111" i="1" s="1"/>
  <c r="F8812" i="1"/>
  <c r="C8812" i="1" s="1"/>
  <c r="F9332" i="1"/>
  <c r="C9332" i="1" s="1"/>
  <c r="F5055" i="1"/>
  <c r="C5055" i="1" s="1"/>
  <c r="F7377" i="1"/>
  <c r="C7377" i="1" s="1"/>
  <c r="F8122" i="1"/>
  <c r="C8122" i="1" s="1"/>
  <c r="F8645" i="1"/>
  <c r="C8645" i="1" s="1"/>
  <c r="F9157" i="1"/>
  <c r="C9157" i="1" s="1"/>
  <c r="F6753" i="1"/>
  <c r="C6753" i="1" s="1"/>
  <c r="F6834" i="1"/>
  <c r="C6834" i="1" s="1"/>
  <c r="F7943" i="1"/>
  <c r="C7943" i="1" s="1"/>
  <c r="F8510" i="1"/>
  <c r="C8510" i="1" s="1"/>
  <c r="F9022" i="1"/>
  <c r="C9022" i="1" s="1"/>
  <c r="F9534" i="1"/>
  <c r="C9534" i="1" s="1"/>
  <c r="F6297" i="1"/>
  <c r="C6297" i="1" s="1"/>
  <c r="F7762" i="1"/>
  <c r="C7762" i="1" s="1"/>
  <c r="F8375" i="1"/>
  <c r="C8375" i="1" s="1"/>
  <c r="F8887" i="1"/>
  <c r="C8887" i="1" s="1"/>
  <c r="F9399" i="1"/>
  <c r="C9399" i="1" s="1"/>
  <c r="F5516" i="1"/>
  <c r="C5516" i="1" s="1"/>
  <c r="F7537" i="1"/>
  <c r="C7537" i="1" s="1"/>
  <c r="F6094" i="1"/>
  <c r="C6094" i="1" s="1"/>
  <c r="F6281" i="1"/>
  <c r="C6281" i="1" s="1"/>
  <c r="F9515" i="1"/>
  <c r="C9515" i="1" s="1"/>
  <c r="F7907" i="1"/>
  <c r="C7907" i="1" s="1"/>
  <c r="F8652" i="1"/>
  <c r="C8652" i="1" s="1"/>
  <c r="F9212" i="1"/>
  <c r="C9212" i="1" s="1"/>
  <c r="F2898" i="1"/>
  <c r="C2898" i="1" s="1"/>
  <c r="F6897" i="1"/>
  <c r="C6897" i="1" s="1"/>
  <c r="F7962" i="1"/>
  <c r="C7962" i="1" s="1"/>
  <c r="F8525" i="1"/>
  <c r="C8525" i="1" s="1"/>
  <c r="F9037" i="1"/>
  <c r="C9037" i="1" s="1"/>
  <c r="F9549" i="1"/>
  <c r="C9549" i="1" s="1"/>
  <c r="F6354" i="1"/>
  <c r="C6354" i="1" s="1"/>
  <c r="F7783" i="1"/>
  <c r="C7783" i="1" s="1"/>
  <c r="F8390" i="1"/>
  <c r="C8390" i="1" s="1"/>
  <c r="F8902" i="1"/>
  <c r="C8902" i="1" s="1"/>
  <c r="F9414" i="1"/>
  <c r="C9414" i="1" s="1"/>
  <c r="F5771" i="1"/>
  <c r="C5771" i="1" s="1"/>
  <c r="F7602" i="1"/>
  <c r="C7602" i="1" s="1"/>
  <c r="F8255" i="1"/>
  <c r="C8255" i="1" s="1"/>
  <c r="F8767" i="1"/>
  <c r="C8767" i="1" s="1"/>
  <c r="F4151" i="1"/>
  <c r="C4151" i="1" s="1"/>
  <c r="F5383" i="1"/>
  <c r="C5383" i="1" s="1"/>
  <c r="F6709" i="1"/>
  <c r="C6709" i="1" s="1"/>
  <c r="F5707" i="1"/>
  <c r="C5707" i="1" s="1"/>
  <c r="F7013" i="1"/>
  <c r="C7013" i="1" s="1"/>
  <c r="F7192" i="1"/>
  <c r="C7192" i="1" s="1"/>
  <c r="F5944" i="1"/>
  <c r="C5944" i="1" s="1"/>
  <c r="F6103" i="1"/>
  <c r="C6103" i="1" s="1"/>
  <c r="F8947" i="1"/>
  <c r="C8947" i="1" s="1"/>
  <c r="F6628" i="1"/>
  <c r="C6628" i="1" s="1"/>
  <c r="F6655" i="1"/>
  <c r="C6655" i="1" s="1"/>
  <c r="F5374" i="1"/>
  <c r="C5374" i="1" s="1"/>
  <c r="F6001" i="1"/>
  <c r="C6001" i="1" s="1"/>
  <c r="F8614" i="1"/>
  <c r="C8614" i="1" s="1"/>
  <c r="F8671" i="1"/>
  <c r="C8671" i="1" s="1"/>
  <c r="F7066" i="1"/>
  <c r="C7066" i="1" s="1"/>
  <c r="F7805" i="1"/>
  <c r="C7805" i="1" s="1"/>
  <c r="F7983" i="1"/>
  <c r="C7983" i="1" s="1"/>
  <c r="F9572" i="1"/>
  <c r="C9572" i="1" s="1"/>
  <c r="F8501" i="1"/>
  <c r="C8501" i="1" s="1"/>
  <c r="F6770" i="1"/>
  <c r="C6770" i="1" s="1"/>
  <c r="F8814" i="1"/>
  <c r="C8814" i="1" s="1"/>
  <c r="F7656" i="1"/>
  <c r="C7656" i="1" s="1"/>
  <c r="F9511" i="1"/>
  <c r="C9511" i="1" s="1"/>
  <c r="F8031" i="1"/>
  <c r="C8031" i="1" s="1"/>
  <c r="F9538" i="1"/>
  <c r="C9538" i="1" s="1"/>
  <c r="F6146" i="1"/>
  <c r="C6146" i="1" s="1"/>
  <c r="F5720" i="1"/>
  <c r="C5720" i="1" s="1"/>
  <c r="F7651" i="1"/>
  <c r="C7651" i="1" s="1"/>
  <c r="F6689" i="1"/>
  <c r="C6689" i="1" s="1"/>
  <c r="F8253" i="1"/>
  <c r="C8253" i="1" s="1"/>
  <c r="F6034" i="1"/>
  <c r="C6034" i="1" s="1"/>
  <c r="F7761" i="1"/>
  <c r="C7761" i="1" s="1"/>
  <c r="F8438" i="1"/>
  <c r="C8438" i="1" s="1"/>
  <c r="F9014" i="1"/>
  <c r="C9014" i="1" s="1"/>
  <c r="F9590" i="1"/>
  <c r="C9590" i="1" s="1"/>
  <c r="F6777" i="1"/>
  <c r="C6777" i="1" s="1"/>
  <c r="F8094" i="1"/>
  <c r="C8094" i="1" s="1"/>
  <c r="F8687" i="1"/>
  <c r="C8687" i="1" s="1"/>
  <c r="F9263" i="1"/>
  <c r="C9263" i="1" s="1"/>
  <c r="F5072" i="1"/>
  <c r="C5072" i="1" s="1"/>
  <c r="F7522" i="1"/>
  <c r="C7522" i="1" s="1"/>
  <c r="F5948" i="1"/>
  <c r="C5948" i="1" s="1"/>
  <c r="F7864" i="1"/>
  <c r="C7864" i="1" s="1"/>
  <c r="F6698" i="1"/>
  <c r="C6698" i="1" s="1"/>
  <c r="F8220" i="1"/>
  <c r="C8220" i="1" s="1"/>
  <c r="F8884" i="1"/>
  <c r="C8884" i="1" s="1"/>
  <c r="F9396" i="1"/>
  <c r="C9396" i="1" s="1"/>
  <c r="F5461" i="1"/>
  <c r="C5461" i="1" s="1"/>
  <c r="F7518" i="1"/>
  <c r="C7518" i="1" s="1"/>
  <c r="F8195" i="1"/>
  <c r="C8195" i="1" s="1"/>
  <c r="F8709" i="1"/>
  <c r="C8709" i="1" s="1"/>
  <c r="F9221" i="1"/>
  <c r="C9221" i="1" s="1"/>
  <c r="F4135" i="1"/>
  <c r="C4135" i="1" s="1"/>
  <c r="F7090" i="1"/>
  <c r="C7090" i="1" s="1"/>
  <c r="F8027" i="1"/>
  <c r="C8027" i="1" s="1"/>
  <c r="F8574" i="1"/>
  <c r="C8574" i="1" s="1"/>
  <c r="F9086" i="1"/>
  <c r="C9086" i="1" s="1"/>
  <c r="F9598" i="1"/>
  <c r="C9598" i="1" s="1"/>
  <c r="F6553" i="1"/>
  <c r="C6553" i="1" s="1"/>
  <c r="F7848" i="1"/>
  <c r="C7848" i="1" s="1"/>
  <c r="F8439" i="1"/>
  <c r="C8439" i="1" s="1"/>
  <c r="F8951" i="1"/>
  <c r="C8951" i="1" s="1"/>
  <c r="F9463" i="1"/>
  <c r="C9463" i="1" s="1"/>
  <c r="F5856" i="1"/>
  <c r="C5856" i="1" s="1"/>
  <c r="F7625" i="1"/>
  <c r="C7625" i="1" s="1"/>
  <c r="F7214" i="1"/>
  <c r="C7214" i="1" s="1"/>
  <c r="F7918" i="1"/>
  <c r="C7918" i="1" s="1"/>
  <c r="F4976" i="1"/>
  <c r="C4976" i="1" s="1"/>
  <c r="F8015" i="1"/>
  <c r="C8015" i="1" s="1"/>
  <c r="F8740" i="1"/>
  <c r="C8740" i="1" s="1"/>
  <c r="F9276" i="1"/>
  <c r="C9276" i="1" s="1"/>
  <c r="F4384" i="1"/>
  <c r="C4384" i="1" s="1"/>
  <c r="F7153" i="1"/>
  <c r="C7153" i="1" s="1"/>
  <c r="F8048" i="1"/>
  <c r="C8048" i="1" s="1"/>
  <c r="F8589" i="1"/>
  <c r="C8589" i="1" s="1"/>
  <c r="F9101" i="1"/>
  <c r="C9101" i="1" s="1"/>
  <c r="F5197" i="1"/>
  <c r="C5197" i="1" s="1"/>
  <c r="F6610" i="1"/>
  <c r="C6610" i="1" s="1"/>
  <c r="F7867" i="1"/>
  <c r="C7867" i="1" s="1"/>
  <c r="F8454" i="1"/>
  <c r="C8454" i="1" s="1"/>
  <c r="F8966" i="1"/>
  <c r="C8966" i="1" s="1"/>
  <c r="F9478" i="1"/>
  <c r="C9478" i="1" s="1"/>
  <c r="F6073" i="1"/>
  <c r="C6073" i="1" s="1"/>
  <c r="F7688" i="1"/>
  <c r="C7688" i="1" s="1"/>
  <c r="F7676" i="1"/>
  <c r="C7676" i="1" s="1"/>
  <c r="F8029" i="1"/>
  <c r="C8029" i="1" s="1"/>
  <c r="F7272" i="1"/>
  <c r="C7272" i="1" s="1"/>
  <c r="F6857" i="1"/>
  <c r="C6857" i="1" s="1"/>
  <c r="F5918" i="1"/>
  <c r="C5918" i="1" s="1"/>
  <c r="F8678" i="1"/>
  <c r="C8678" i="1" s="1"/>
  <c r="F8696" i="1"/>
  <c r="C8696" i="1" s="1"/>
  <c r="F6289" i="1"/>
  <c r="C6289" i="1" s="1"/>
  <c r="F9262" i="1"/>
  <c r="C9262" i="1" s="1"/>
  <c r="F7859" i="1"/>
  <c r="C7859" i="1" s="1"/>
  <c r="F9049" i="1"/>
  <c r="C9049" i="1" s="1"/>
  <c r="F4128" i="1"/>
  <c r="C4128" i="1" s="1"/>
  <c r="F7591" i="1"/>
  <c r="C7591" i="1" s="1"/>
  <c r="F9142" i="1"/>
  <c r="C9142" i="1" s="1"/>
  <c r="F8170" i="1"/>
  <c r="C8170" i="1" s="1"/>
  <c r="F1924" i="1"/>
  <c r="C1924" i="1" s="1"/>
  <c r="F6535" i="1"/>
  <c r="C6535" i="1" s="1"/>
  <c r="F8300" i="1"/>
  <c r="C8300" i="1" s="1"/>
  <c r="F4256" i="1"/>
  <c r="C4256" i="1" s="1"/>
  <c r="F8325" i="1"/>
  <c r="C8325" i="1" s="1"/>
  <c r="F4992" i="1"/>
  <c r="C4992" i="1" s="1"/>
  <c r="F8446" i="1"/>
  <c r="C8446" i="1" s="1"/>
  <c r="F4032" i="1"/>
  <c r="C4032" i="1" s="1"/>
  <c r="F8503" i="1"/>
  <c r="C8503" i="1" s="1"/>
  <c r="F5134" i="1"/>
  <c r="C5134" i="1" s="1"/>
  <c r="F6663" i="1"/>
  <c r="C6663" i="1" s="1"/>
  <c r="F8130" i="1"/>
  <c r="C8130" i="1" s="1"/>
  <c r="F6049" i="1"/>
  <c r="C6049" i="1" s="1"/>
  <c r="F8205" i="1"/>
  <c r="C8205" i="1" s="1"/>
  <c r="F1412" i="1"/>
  <c r="C1412" i="1" s="1"/>
  <c r="F8326" i="1"/>
  <c r="C8326" i="1" s="1"/>
  <c r="F9350" i="1"/>
  <c r="C9350" i="1" s="1"/>
  <c r="F7505" i="1"/>
  <c r="C7505" i="1" s="1"/>
  <c r="F8639" i="1"/>
  <c r="C8639" i="1" s="1"/>
  <c r="F4247" i="1"/>
  <c r="C4247" i="1" s="1"/>
  <c r="F7982" i="1"/>
  <c r="C7982" i="1" s="1"/>
  <c r="F7577" i="1"/>
  <c r="C7577" i="1" s="1"/>
  <c r="F8572" i="1"/>
  <c r="C8572" i="1" s="1"/>
  <c r="F9284" i="1"/>
  <c r="C9284" i="1" s="1"/>
  <c r="F4512" i="1"/>
  <c r="C4512" i="1" s="1"/>
  <c r="F7185" i="1"/>
  <c r="C7185" i="1" s="1"/>
  <c r="F8058" i="1"/>
  <c r="C8058" i="1" s="1"/>
  <c r="F8597" i="1"/>
  <c r="C8597" i="1" s="1"/>
  <c r="F9109" i="1"/>
  <c r="C9109" i="1" s="1"/>
  <c r="F5525" i="1"/>
  <c r="C5525" i="1" s="1"/>
  <c r="F6642" i="1"/>
  <c r="C6642" i="1" s="1"/>
  <c r="F7879" i="1"/>
  <c r="C7879" i="1" s="1"/>
  <c r="F8462" i="1"/>
  <c r="C8462" i="1" s="1"/>
  <c r="F8974" i="1"/>
  <c r="C8974" i="1" s="1"/>
  <c r="F9486" i="1"/>
  <c r="C9486" i="1" s="1"/>
  <c r="F6105" i="1"/>
  <c r="C6105" i="1" s="1"/>
  <c r="F7698" i="1"/>
  <c r="C7698" i="1" s="1"/>
  <c r="F8327" i="1"/>
  <c r="C8327" i="1" s="1"/>
  <c r="F8839" i="1"/>
  <c r="C8839" i="1" s="1"/>
  <c r="F9113" i="1"/>
  <c r="C9113" i="1" s="1"/>
  <c r="F9474" i="1"/>
  <c r="C9474" i="1" s="1"/>
  <c r="F7561" i="1"/>
  <c r="C7561" i="1" s="1"/>
  <c r="F8142" i="1"/>
  <c r="C8142" i="1" s="1"/>
  <c r="F7927" i="1"/>
  <c r="C7927" i="1" s="1"/>
  <c r="F6658" i="1"/>
  <c r="C6658" i="1" s="1"/>
  <c r="F9160" i="1"/>
  <c r="C9160" i="1" s="1"/>
  <c r="F5600" i="1"/>
  <c r="C5600" i="1" s="1"/>
  <c r="F7423" i="1"/>
  <c r="C7423" i="1" s="1"/>
  <c r="F9579" i="1"/>
  <c r="C9579" i="1" s="1"/>
  <c r="F8914" i="1"/>
  <c r="C8914" i="1" s="1"/>
  <c r="F8857" i="1"/>
  <c r="C8857" i="1" s="1"/>
  <c r="F9018" i="1"/>
  <c r="C9018" i="1" s="1"/>
  <c r="F8961" i="1"/>
  <c r="C8961" i="1" s="1"/>
  <c r="F8930" i="1"/>
  <c r="C8930" i="1" s="1"/>
  <c r="F9296" i="1"/>
  <c r="C9296" i="1" s="1"/>
  <c r="F8672" i="1"/>
  <c r="C8672" i="1" s="1"/>
  <c r="F7923" i="1"/>
  <c r="C7923" i="1" s="1"/>
  <c r="F4551" i="1"/>
  <c r="C4551" i="1" s="1"/>
  <c r="F8471" i="1"/>
  <c r="C8471" i="1" s="1"/>
  <c r="F9118" i="1"/>
  <c r="C9118" i="1" s="1"/>
  <c r="F4647" i="1"/>
  <c r="C4647" i="1" s="1"/>
  <c r="F7568" i="1"/>
  <c r="C7568" i="1" s="1"/>
  <c r="F8252" i="1"/>
  <c r="C8252" i="1" s="1"/>
  <c r="F7020" i="1"/>
  <c r="C7020" i="1" s="1"/>
  <c r="F9274" i="1"/>
  <c r="C9274" i="1" s="1"/>
  <c r="F9232" i="1"/>
  <c r="C9232" i="1" s="1"/>
  <c r="F9415" i="1"/>
  <c r="C9415" i="1" s="1"/>
  <c r="F8797" i="1"/>
  <c r="C8797" i="1" s="1"/>
  <c r="F6786" i="1"/>
  <c r="C6786" i="1" s="1"/>
  <c r="F6370" i="1"/>
  <c r="C6370" i="1" s="1"/>
  <c r="F7202" i="1"/>
  <c r="C7202" i="1" s="1"/>
  <c r="F6977" i="1"/>
  <c r="C6977" i="1" s="1"/>
  <c r="F6978" i="1"/>
  <c r="C6978" i="1" s="1"/>
  <c r="F5087" i="1"/>
  <c r="C5087" i="1" s="1"/>
  <c r="F9064" i="1"/>
  <c r="C9064" i="1" s="1"/>
  <c r="F8408" i="1"/>
  <c r="C8408" i="1" s="1"/>
  <c r="F7474" i="1"/>
  <c r="C7474" i="1" s="1"/>
  <c r="F9367" i="1"/>
  <c r="C9367" i="1" s="1"/>
  <c r="F7536" i="1"/>
  <c r="C7536" i="1" s="1"/>
  <c r="F8342" i="1"/>
  <c r="C8342" i="1" s="1"/>
  <c r="F8989" i="1"/>
  <c r="C8989" i="1" s="1"/>
  <c r="F6241" i="1"/>
  <c r="C6241" i="1" s="1"/>
  <c r="F9371" i="1"/>
  <c r="C9371" i="1" s="1"/>
  <c r="F9554" i="1"/>
  <c r="C9554" i="1" s="1"/>
  <c r="F7106" i="1"/>
  <c r="C7106" i="1" s="1"/>
  <c r="F8400" i="1"/>
  <c r="C8400" i="1" s="1"/>
  <c r="F9566" i="1"/>
  <c r="C9566" i="1" s="1"/>
  <c r="F7727" i="1"/>
  <c r="C7727" i="1" s="1"/>
  <c r="F8345" i="1"/>
  <c r="C8345" i="1" s="1"/>
  <c r="F8706" i="1"/>
  <c r="C8706" i="1" s="1"/>
  <c r="F7903" i="1"/>
  <c r="C7903" i="1" s="1"/>
  <c r="F9310" i="1"/>
  <c r="C9310" i="1" s="1"/>
  <c r="F9108" i="1"/>
  <c r="C9108" i="1" s="1"/>
  <c r="F8434" i="1"/>
  <c r="C8434" i="1" s="1"/>
  <c r="F8377" i="1"/>
  <c r="C8377" i="1" s="1"/>
  <c r="F8538" i="1"/>
  <c r="C8538" i="1" s="1"/>
  <c r="F8481" i="1"/>
  <c r="C8481" i="1" s="1"/>
  <c r="F8450" i="1"/>
  <c r="C8450" i="1" s="1"/>
  <c r="F9416" i="1"/>
  <c r="C9416" i="1" s="1"/>
  <c r="F8808" i="1"/>
  <c r="C8808" i="1" s="1"/>
  <c r="F8126" i="1"/>
  <c r="C8126" i="1" s="1"/>
  <c r="F5942" i="1"/>
  <c r="C5942" i="1" s="1"/>
  <c r="F8911" i="1"/>
  <c r="C8911" i="1" s="1"/>
  <c r="F9558" i="1"/>
  <c r="C9558" i="1" s="1"/>
  <c r="F6930" i="1"/>
  <c r="C6930" i="1" s="1"/>
  <c r="F8150" i="1"/>
  <c r="C8150" i="1" s="1"/>
  <c r="F8844" i="1"/>
  <c r="C8844" i="1" s="1"/>
  <c r="F5875" i="1"/>
  <c r="C5875" i="1" s="1"/>
  <c r="F5526" i="1"/>
  <c r="C5526" i="1" s="1"/>
  <c r="F4871" i="1"/>
  <c r="C4871" i="1" s="1"/>
  <c r="F7795" i="1"/>
  <c r="C7795" i="1" s="1"/>
  <c r="F9054" i="1"/>
  <c r="C9054" i="1" s="1"/>
  <c r="F6314" i="1"/>
  <c r="C6314" i="1" s="1"/>
  <c r="F9042" i="1"/>
  <c r="C9042" i="1" s="1"/>
  <c r="F8985" i="1"/>
  <c r="C8985" i="1" s="1"/>
  <c r="F9146" i="1"/>
  <c r="C9146" i="1" s="1"/>
  <c r="F9121" i="1"/>
  <c r="C9121" i="1" s="1"/>
  <c r="F9090" i="1"/>
  <c r="C9090" i="1" s="1"/>
  <c r="F9256" i="1"/>
  <c r="C9256" i="1" s="1"/>
  <c r="F8624" i="1"/>
  <c r="C8624" i="1" s="1"/>
  <c r="F7881" i="1"/>
  <c r="C7881" i="1" s="1"/>
  <c r="F3352" i="1"/>
  <c r="C3352" i="1" s="1"/>
  <c r="F8343" i="1"/>
  <c r="C8343" i="1" s="1"/>
  <c r="F8990" i="1"/>
  <c r="C8990" i="1" s="1"/>
  <c r="F6017" i="1"/>
  <c r="C6017" i="1" s="1"/>
  <c r="F7249" i="1"/>
  <c r="C7249" i="1" s="1"/>
  <c r="F8067" i="1"/>
  <c r="C8067" i="1" s="1"/>
  <c r="F7776" i="1"/>
  <c r="C7776" i="1" s="1"/>
  <c r="F9074" i="1"/>
  <c r="C9074" i="1" s="1"/>
  <c r="F9017" i="1"/>
  <c r="C9017" i="1" s="1"/>
  <c r="F9210" i="1"/>
  <c r="C9210" i="1" s="1"/>
  <c r="F9153" i="1"/>
  <c r="C9153" i="1" s="1"/>
  <c r="F9122" i="1"/>
  <c r="C9122" i="1" s="1"/>
  <c r="F9248" i="1"/>
  <c r="C9248" i="1" s="1"/>
  <c r="F8616" i="1"/>
  <c r="C8616" i="1" s="1"/>
  <c r="F7871" i="1"/>
  <c r="C7871" i="1" s="1"/>
  <c r="F6081" i="1"/>
  <c r="C6081" i="1" s="1"/>
  <c r="F8335" i="1"/>
  <c r="C8335" i="1" s="1"/>
  <c r="F8982" i="1"/>
  <c r="C8982" i="1" s="1"/>
  <c r="F5781" i="1"/>
  <c r="C5781" i="1" s="1"/>
  <c r="F7217" i="1"/>
  <c r="C7217" i="1" s="1"/>
  <c r="F8047" i="1"/>
  <c r="C8047" i="1" s="1"/>
  <c r="F5665" i="1"/>
  <c r="C5665" i="1" s="1"/>
  <c r="F4083" i="1"/>
  <c r="C4083" i="1" s="1"/>
  <c r="F3499" i="1"/>
  <c r="C3499" i="1" s="1"/>
  <c r="F4914" i="1"/>
  <c r="C4914" i="1" s="1"/>
  <c r="F5137" i="1"/>
  <c r="C5137" i="1" s="1"/>
  <c r="F4523" i="1"/>
  <c r="C4523" i="1" s="1"/>
  <c r="F4011" i="1"/>
  <c r="C4011" i="1" s="1"/>
  <c r="F3403" i="1"/>
  <c r="C3403" i="1" s="1"/>
  <c r="F4530" i="1"/>
  <c r="C4530" i="1" s="1"/>
  <c r="F4161" i="1"/>
  <c r="C4161" i="1" s="1"/>
  <c r="F4451" i="1"/>
  <c r="C4451" i="1" s="1"/>
  <c r="F3939" i="1"/>
  <c r="C3939" i="1" s="1"/>
  <c r="F3307" i="1"/>
  <c r="C3307" i="1" s="1"/>
  <c r="F6693" i="1"/>
  <c r="C6693" i="1" s="1"/>
  <c r="F7088" i="1"/>
  <c r="C7088" i="1" s="1"/>
  <c r="F7448" i="1"/>
  <c r="C7448" i="1" s="1"/>
  <c r="F9027" i="1"/>
  <c r="C9027" i="1" s="1"/>
  <c r="F6569" i="1"/>
  <c r="C6569" i="1" s="1"/>
  <c r="F3600" i="1"/>
  <c r="C3600" i="1" s="1"/>
  <c r="F5552" i="1"/>
  <c r="C5552" i="1" s="1"/>
  <c r="F7930" i="1"/>
  <c r="C7930" i="1" s="1"/>
  <c r="F9326" i="1"/>
  <c r="C9326" i="1" s="1"/>
  <c r="F8512" i="1"/>
  <c r="C8512" i="1" s="1"/>
  <c r="F5782" i="1"/>
  <c r="C5782" i="1" s="1"/>
  <c r="F4991" i="1"/>
  <c r="C4991" i="1" s="1"/>
  <c r="F7847" i="1"/>
  <c r="C7847" i="1" s="1"/>
  <c r="F9462" i="1"/>
  <c r="C9462" i="1" s="1"/>
  <c r="F8239" i="1"/>
  <c r="C8239" i="1" s="1"/>
  <c r="F5472" i="1"/>
  <c r="C5472" i="1" s="1"/>
  <c r="F7136" i="1"/>
  <c r="C7136" i="1" s="1"/>
  <c r="F8380" i="1"/>
  <c r="C8380" i="1" s="1"/>
  <c r="F5803" i="1"/>
  <c r="C5803" i="1" s="1"/>
  <c r="F8581" i="1"/>
  <c r="C8581" i="1" s="1"/>
  <c r="F5420" i="1"/>
  <c r="C5420" i="1" s="1"/>
  <c r="F8638" i="1"/>
  <c r="C8638" i="1" s="1"/>
  <c r="F6041" i="1"/>
  <c r="C6041" i="1" s="1"/>
  <c r="F8567" i="1"/>
  <c r="C8567" i="1" s="1"/>
  <c r="F6138" i="1"/>
  <c r="C6138" i="1" s="1"/>
  <c r="F7216" i="1"/>
  <c r="C7216" i="1" s="1"/>
  <c r="F8228" i="1"/>
  <c r="C8228" i="1" s="1"/>
  <c r="F5119" i="1"/>
  <c r="C5119" i="1" s="1"/>
  <c r="F8461" i="1"/>
  <c r="C8461" i="1" s="1"/>
  <c r="F4263" i="1"/>
  <c r="C4263" i="1" s="1"/>
  <c r="F8518" i="1"/>
  <c r="C8518" i="1" s="1"/>
  <c r="F9542" i="1"/>
  <c r="C9542" i="1" s="1"/>
  <c r="F7774" i="1"/>
  <c r="C7774" i="1" s="1"/>
  <c r="F8703" i="1"/>
  <c r="C8703" i="1" s="1"/>
  <c r="F6246" i="1"/>
  <c r="C6246" i="1" s="1"/>
  <c r="F8699" i="1"/>
  <c r="C8699" i="1" s="1"/>
  <c r="F7683" i="1"/>
  <c r="C7683" i="1" s="1"/>
  <c r="F8668" i="1"/>
  <c r="C8668" i="1" s="1"/>
  <c r="F9348" i="1"/>
  <c r="C9348" i="1" s="1"/>
  <c r="F5171" i="1"/>
  <c r="C5171" i="1" s="1"/>
  <c r="F7422" i="1"/>
  <c r="C7422" i="1" s="1"/>
  <c r="F8141" i="1"/>
  <c r="C8141" i="1" s="1"/>
  <c r="F8661" i="1"/>
  <c r="C8661" i="1" s="1"/>
  <c r="F9173" i="1"/>
  <c r="C9173" i="1" s="1"/>
  <c r="F2916" i="1"/>
  <c r="C2916" i="1" s="1"/>
  <c r="F6898" i="1"/>
  <c r="C6898" i="1" s="1"/>
  <c r="F7963" i="1"/>
  <c r="C7963" i="1" s="1"/>
  <c r="F8526" i="1"/>
  <c r="C8526" i="1" s="1"/>
  <c r="F9038" i="1"/>
  <c r="C9038" i="1" s="1"/>
  <c r="F9550" i="1"/>
  <c r="C9550" i="1" s="1"/>
  <c r="F6361" i="1"/>
  <c r="C6361" i="1" s="1"/>
  <c r="F7784" i="1"/>
  <c r="C7784" i="1" s="1"/>
  <c r="F8391" i="1"/>
  <c r="C8391" i="1" s="1"/>
  <c r="F8903" i="1"/>
  <c r="C8903" i="1" s="1"/>
  <c r="F7681" i="1"/>
  <c r="C7681" i="1" s="1"/>
  <c r="F9520" i="1"/>
  <c r="C9520" i="1" s="1"/>
  <c r="F6202" i="1"/>
  <c r="C6202" i="1" s="1"/>
  <c r="F6418" i="1"/>
  <c r="C6418" i="1" s="1"/>
  <c r="F8850" i="1"/>
  <c r="C8850" i="1" s="1"/>
  <c r="F7990" i="1"/>
  <c r="C7990" i="1" s="1"/>
  <c r="F8936" i="1"/>
  <c r="C8936" i="1" s="1"/>
  <c r="F9543" i="1"/>
  <c r="C9543" i="1" s="1"/>
  <c r="F5173" i="1"/>
  <c r="C5173" i="1" s="1"/>
  <c r="F6985" i="1"/>
  <c r="C6985" i="1" s="1"/>
  <c r="F9202" i="1"/>
  <c r="C9202" i="1" s="1"/>
  <c r="F9145" i="1"/>
  <c r="C9145" i="1" s="1"/>
  <c r="F9306" i="1"/>
  <c r="C9306" i="1" s="1"/>
  <c r="F9249" i="1"/>
  <c r="C9249" i="1" s="1"/>
  <c r="F9218" i="1"/>
  <c r="C9218" i="1" s="1"/>
  <c r="F9224" i="1"/>
  <c r="C9224" i="1" s="1"/>
  <c r="F8592" i="1"/>
  <c r="C8592" i="1" s="1"/>
  <c r="F7817" i="1"/>
  <c r="C7817" i="1" s="1"/>
  <c r="F5397" i="1"/>
  <c r="C5397" i="1" s="1"/>
  <c r="F8215" i="1"/>
  <c r="C8215" i="1" s="1"/>
  <c r="F8862" i="1"/>
  <c r="C8862" i="1" s="1"/>
  <c r="F9509" i="1"/>
  <c r="C9509" i="1" s="1"/>
  <c r="F6737" i="1"/>
  <c r="C6737" i="1" s="1"/>
  <c r="F7833" i="1"/>
  <c r="C7833" i="1" s="1"/>
  <c r="F6338" i="1"/>
  <c r="C6338" i="1" s="1"/>
  <c r="F7606" i="1"/>
  <c r="C7606" i="1" s="1"/>
  <c r="F9008" i="1"/>
  <c r="C9008" i="1" s="1"/>
  <c r="F9023" i="1"/>
  <c r="C9023" i="1" s="1"/>
  <c r="F7984" i="1"/>
  <c r="C7984" i="1" s="1"/>
  <c r="F7627" i="1"/>
  <c r="C7627" i="1" s="1"/>
  <c r="F7552" i="1"/>
  <c r="C7552" i="1" s="1"/>
  <c r="F7767" i="1"/>
  <c r="C7767" i="1" s="1"/>
  <c r="F7734" i="1"/>
  <c r="C7734" i="1" s="1"/>
  <c r="F7691" i="1"/>
  <c r="C7691" i="1" s="1"/>
  <c r="F9576" i="1"/>
  <c r="C9576" i="1" s="1"/>
  <c r="F8992" i="1"/>
  <c r="C8992" i="1" s="1"/>
  <c r="F8328" i="1"/>
  <c r="C8328" i="1" s="1"/>
  <c r="F7034" i="1"/>
  <c r="C7034" i="1" s="1"/>
  <c r="F9239" i="1"/>
  <c r="C9239" i="1" s="1"/>
  <c r="F6649" i="1"/>
  <c r="C6649" i="1" s="1"/>
  <c r="F8059" i="1"/>
  <c r="C8059" i="1" s="1"/>
  <c r="F8733" i="1"/>
  <c r="C8733" i="1" s="1"/>
  <c r="F9420" i="1"/>
  <c r="C9420" i="1" s="1"/>
  <c r="F8491" i="1"/>
  <c r="C8491" i="1" s="1"/>
  <c r="F8022" i="1"/>
  <c r="C8022" i="1" s="1"/>
  <c r="F8418" i="1"/>
  <c r="C8418" i="1" s="1"/>
  <c r="F8009" i="1"/>
  <c r="C8009" i="1" s="1"/>
  <c r="F8542" i="1"/>
  <c r="C8542" i="1" s="1"/>
  <c r="F8291" i="1"/>
  <c r="C8291" i="1" s="1"/>
  <c r="F9209" i="1"/>
  <c r="C9209" i="1" s="1"/>
  <c r="F6625" i="1"/>
  <c r="C6625" i="1" s="1"/>
  <c r="F7458" i="1"/>
  <c r="C7458" i="1" s="1"/>
  <c r="F8798" i="1"/>
  <c r="C8798" i="1" s="1"/>
  <c r="F8167" i="1"/>
  <c r="C8167" i="1" s="1"/>
  <c r="F8722" i="1"/>
  <c r="C8722" i="1" s="1"/>
  <c r="F8665" i="1"/>
  <c r="C8665" i="1" s="1"/>
  <c r="F8826" i="1"/>
  <c r="C8826" i="1" s="1"/>
  <c r="F8769" i="1"/>
  <c r="C8769" i="1" s="1"/>
  <c r="F8738" i="1"/>
  <c r="C8738" i="1" s="1"/>
  <c r="F9336" i="1"/>
  <c r="C9336" i="1" s="1"/>
  <c r="F8728" i="1"/>
  <c r="C8728" i="1" s="1"/>
  <c r="F7999" i="1"/>
  <c r="C7999" i="1" s="1"/>
  <c r="F5237" i="1"/>
  <c r="C5237" i="1" s="1"/>
  <c r="F8655" i="1"/>
  <c r="C8655" i="1" s="1"/>
  <c r="F9302" i="1"/>
  <c r="C9302" i="1" s="1"/>
  <c r="F5888" i="1"/>
  <c r="C5888" i="1" s="1"/>
  <c r="F7814" i="1"/>
  <c r="C7814" i="1" s="1"/>
  <c r="F8500" i="1"/>
  <c r="C8500" i="1" s="1"/>
  <c r="F7365" i="1"/>
  <c r="C7365" i="1" s="1"/>
  <c r="F8218" i="1"/>
  <c r="C8218" i="1" s="1"/>
  <c r="F9424" i="1"/>
  <c r="C9424" i="1" s="1"/>
  <c r="F7002" i="1"/>
  <c r="C7002" i="1" s="1"/>
  <c r="F8286" i="1"/>
  <c r="C8286" i="1" s="1"/>
  <c r="F7517" i="1"/>
  <c r="C7517" i="1" s="1"/>
  <c r="F9330" i="1"/>
  <c r="C9330" i="1" s="1"/>
  <c r="F9273" i="1"/>
  <c r="C9273" i="1" s="1"/>
  <c r="F9466" i="1"/>
  <c r="C9466" i="1" s="1"/>
  <c r="F9409" i="1"/>
  <c r="C9409" i="1" s="1"/>
  <c r="F9378" i="1"/>
  <c r="C9378" i="1" s="1"/>
  <c r="F9184" i="1"/>
  <c r="C9184" i="1" s="1"/>
  <c r="F8544" i="1"/>
  <c r="C8544" i="1" s="1"/>
  <c r="F7753" i="1"/>
  <c r="C7753" i="1" s="1"/>
  <c r="F9599" i="1"/>
  <c r="C9599" i="1" s="1"/>
  <c r="F8062" i="1"/>
  <c r="C8062" i="1" s="1"/>
  <c r="F8734" i="1"/>
  <c r="C8734" i="1" s="1"/>
  <c r="F9381" i="1"/>
  <c r="C9381" i="1" s="1"/>
  <c r="F6225" i="1"/>
  <c r="C6225" i="1" s="1"/>
  <c r="F7599" i="1"/>
  <c r="C7599" i="1" s="1"/>
  <c r="F9364" i="1"/>
  <c r="C9364" i="1" s="1"/>
  <c r="F9362" i="1"/>
  <c r="C9362" i="1" s="1"/>
  <c r="F9337" i="1"/>
  <c r="C9337" i="1" s="1"/>
  <c r="F9498" i="1"/>
  <c r="C9498" i="1" s="1"/>
  <c r="F9441" i="1"/>
  <c r="C9441" i="1" s="1"/>
  <c r="F9410" i="1"/>
  <c r="C9410" i="1" s="1"/>
  <c r="F9176" i="1"/>
  <c r="C9176" i="1" s="1"/>
  <c r="F8536" i="1"/>
  <c r="C8536" i="1" s="1"/>
  <c r="F7743" i="1"/>
  <c r="C7743" i="1" s="1"/>
  <c r="F9559" i="1"/>
  <c r="C9559" i="1" s="1"/>
  <c r="F8050" i="1"/>
  <c r="C8050" i="1" s="1"/>
  <c r="F8726" i="1"/>
  <c r="C8726" i="1" s="1"/>
  <c r="F9373" i="1"/>
  <c r="C9373" i="1" s="1"/>
  <c r="F6193" i="1"/>
  <c r="C6193" i="1" s="1"/>
  <c r="F7587" i="1"/>
  <c r="C7587" i="1" s="1"/>
  <c r="F5609" i="1"/>
  <c r="C5609" i="1" s="1"/>
  <c r="F4019" i="1"/>
  <c r="C4019" i="1" s="1"/>
  <c r="F3411" i="1"/>
  <c r="C3411" i="1" s="1"/>
  <c r="F4594" i="1"/>
  <c r="C4594" i="1" s="1"/>
  <c r="F4537" i="1"/>
  <c r="C4537" i="1" s="1"/>
  <c r="F4459" i="1"/>
  <c r="C4459" i="1" s="1"/>
  <c r="F3947" i="1"/>
  <c r="C3947" i="1" s="1"/>
  <c r="F3315" i="1"/>
  <c r="C3315" i="1" s="1"/>
  <c r="F4210" i="1"/>
  <c r="C4210" i="1" s="1"/>
  <c r="F4899" i="1"/>
  <c r="C4899" i="1" s="1"/>
  <c r="F4387" i="1"/>
  <c r="C4387" i="1" s="1"/>
  <c r="F3875" i="1"/>
  <c r="C3875" i="1" s="1"/>
  <c r="F3211" i="1"/>
  <c r="C3211" i="1" s="1"/>
  <c r="F6765" i="1"/>
  <c r="C6765" i="1" s="1"/>
  <c r="F8931" i="1"/>
  <c r="C8931" i="1" s="1"/>
  <c r="F3774" i="1"/>
  <c r="C3774" i="1" s="1"/>
  <c r="F9499" i="1"/>
  <c r="C9499" i="1" s="1"/>
  <c r="F8315" i="1"/>
  <c r="C8315" i="1" s="1"/>
  <c r="F7902" i="1"/>
  <c r="C7902" i="1" s="1"/>
  <c r="F6960" i="1"/>
  <c r="C6960" i="1" s="1"/>
  <c r="F8565" i="1"/>
  <c r="C8565" i="1" s="1"/>
  <c r="F5977" i="1"/>
  <c r="C5977" i="1" s="1"/>
  <c r="F8576" i="1"/>
  <c r="C8576" i="1" s="1"/>
  <c r="F5155" i="1"/>
  <c r="C5155" i="1" s="1"/>
  <c r="F8112" i="1"/>
  <c r="C8112" i="1" s="1"/>
  <c r="F7931" i="1"/>
  <c r="C7931" i="1" s="1"/>
  <c r="F6369" i="1"/>
  <c r="C6369" i="1" s="1"/>
  <c r="F8495" i="1"/>
  <c r="C8495" i="1" s="1"/>
  <c r="F5814" i="1"/>
  <c r="C5814" i="1" s="1"/>
  <c r="F8411" i="1"/>
  <c r="C8411" i="1" s="1"/>
  <c r="F8732" i="1"/>
  <c r="C8732" i="1" s="1"/>
  <c r="F6097" i="1"/>
  <c r="C6097" i="1" s="1"/>
  <c r="F8773" i="1"/>
  <c r="C8773" i="1" s="1"/>
  <c r="F6578" i="1"/>
  <c r="C6578" i="1" s="1"/>
  <c r="F8702" i="1"/>
  <c r="C8702" i="1" s="1"/>
  <c r="F6809" i="1"/>
  <c r="C6809" i="1" s="1"/>
  <c r="F8823" i="1"/>
  <c r="C8823" i="1" s="1"/>
  <c r="F6394" i="1"/>
  <c r="C6394" i="1" s="1"/>
  <c r="F8193" i="1"/>
  <c r="C8193" i="1" s="1"/>
  <c r="F8564" i="1"/>
  <c r="C8564" i="1" s="1"/>
  <c r="F5503" i="1"/>
  <c r="C5503" i="1" s="1"/>
  <c r="F8653" i="1"/>
  <c r="C8653" i="1" s="1"/>
  <c r="F6098" i="1"/>
  <c r="C6098" i="1" s="1"/>
  <c r="F8582" i="1"/>
  <c r="C8582" i="1" s="1"/>
  <c r="F3664" i="1"/>
  <c r="C3664" i="1" s="1"/>
  <c r="F7858" i="1"/>
  <c r="C7858" i="1" s="1"/>
  <c r="F8831" i="1"/>
  <c r="C8831" i="1" s="1"/>
  <c r="F7342" i="1"/>
  <c r="C7342" i="1" s="1"/>
  <c r="F8923" i="1"/>
  <c r="C8923" i="1" s="1"/>
  <c r="F7811" i="1"/>
  <c r="C7811" i="1" s="1"/>
  <c r="F8748" i="1"/>
  <c r="C8748" i="1" s="1"/>
  <c r="F9412" i="1"/>
  <c r="C9412" i="1" s="1"/>
  <c r="F5547" i="1"/>
  <c r="C5547" i="1" s="1"/>
  <c r="F7545" i="1"/>
  <c r="C7545" i="1" s="1"/>
  <c r="F8213" i="1"/>
  <c r="C8213" i="1" s="1"/>
  <c r="F8725" i="1"/>
  <c r="C8725" i="1" s="1"/>
  <c r="F9237" i="1"/>
  <c r="C9237" i="1" s="1"/>
  <c r="F4391" i="1"/>
  <c r="C4391" i="1" s="1"/>
  <c r="F7154" i="1"/>
  <c r="C7154" i="1" s="1"/>
  <c r="F8049" i="1"/>
  <c r="C8049" i="1" s="1"/>
  <c r="F8590" i="1"/>
  <c r="C8590" i="1" s="1"/>
  <c r="F9102" i="1"/>
  <c r="C9102" i="1" s="1"/>
  <c r="F5144" i="1"/>
  <c r="C5144" i="1" s="1"/>
  <c r="F6617" i="1"/>
  <c r="C6617" i="1" s="1"/>
  <c r="F7870" i="1"/>
  <c r="C7870" i="1" s="1"/>
  <c r="F8455" i="1"/>
  <c r="C8455" i="1" s="1"/>
  <c r="F8967" i="1"/>
  <c r="C8967" i="1" s="1"/>
  <c r="F8698" i="1"/>
  <c r="C8698" i="1" s="1"/>
  <c r="F9304" i="1"/>
  <c r="C9304" i="1" s="1"/>
  <c r="F5611" i="1"/>
  <c r="C5611" i="1" s="1"/>
  <c r="F9309" i="1"/>
  <c r="C9309" i="1" s="1"/>
  <c r="F5824" i="1"/>
  <c r="C5824" i="1" s="1"/>
  <c r="F8929" i="1"/>
  <c r="C8929" i="1" s="1"/>
  <c r="F8776" i="1"/>
  <c r="C8776" i="1" s="1"/>
  <c r="F9159" i="1"/>
  <c r="C9159" i="1" s="1"/>
  <c r="F9053" i="1"/>
  <c r="C9053" i="1" s="1"/>
  <c r="F3920" i="1"/>
  <c r="C3920" i="1" s="1"/>
  <c r="F9490" i="1"/>
  <c r="C9490" i="1" s="1"/>
  <c r="F4455" i="1"/>
  <c r="C4455" i="1" s="1"/>
  <c r="F9594" i="1"/>
  <c r="C9594" i="1" s="1"/>
  <c r="F9537" i="1"/>
  <c r="C9537" i="1" s="1"/>
  <c r="F9506" i="1"/>
  <c r="C9506" i="1" s="1"/>
  <c r="F9144" i="1"/>
  <c r="C9144" i="1" s="1"/>
  <c r="F8496" i="1"/>
  <c r="C8496" i="1" s="1"/>
  <c r="F7711" i="1"/>
  <c r="C7711" i="1" s="1"/>
  <c r="F9535" i="1"/>
  <c r="C9535" i="1" s="1"/>
  <c r="F7890" i="1"/>
  <c r="C7890" i="1" s="1"/>
  <c r="F8606" i="1"/>
  <c r="C8606" i="1" s="1"/>
  <c r="F9253" i="1"/>
  <c r="C9253" i="1" s="1"/>
  <c r="F5631" i="1"/>
  <c r="C5631" i="1" s="1"/>
  <c r="F6986" i="1"/>
  <c r="C6986" i="1" s="1"/>
  <c r="F8274" i="1"/>
  <c r="C8274" i="1" s="1"/>
  <c r="F8641" i="1"/>
  <c r="C8641" i="1" s="1"/>
  <c r="F8680" i="1"/>
  <c r="C8680" i="1" s="1"/>
  <c r="F8271" i="1"/>
  <c r="C8271" i="1" s="1"/>
  <c r="F5931" i="1"/>
  <c r="C5931" i="1" s="1"/>
  <c r="F8011" i="1"/>
  <c r="C8011" i="1" s="1"/>
  <c r="F7936" i="1"/>
  <c r="C7936" i="1" s="1"/>
  <c r="F8183" i="1"/>
  <c r="C8183" i="1" s="1"/>
  <c r="F8118" i="1"/>
  <c r="C8118" i="1" s="1"/>
  <c r="F8075" i="1"/>
  <c r="C8075" i="1" s="1"/>
  <c r="F9504" i="1"/>
  <c r="C9504" i="1" s="1"/>
  <c r="F8920" i="1"/>
  <c r="C8920" i="1" s="1"/>
  <c r="F8232" i="1"/>
  <c r="C8232" i="1" s="1"/>
  <c r="F6522" i="1"/>
  <c r="C6522" i="1" s="1"/>
  <c r="F9111" i="1"/>
  <c r="C9111" i="1" s="1"/>
  <c r="F5515" i="1"/>
  <c r="C5515" i="1" s="1"/>
  <c r="F7719" i="1"/>
  <c r="C7719" i="1" s="1"/>
  <c r="F8477" i="1"/>
  <c r="C8477" i="1" s="1"/>
  <c r="F9164" i="1"/>
  <c r="C9164" i="1" s="1"/>
  <c r="F7392" i="1"/>
  <c r="C7392" i="1" s="1"/>
  <c r="F8921" i="1"/>
  <c r="C8921" i="1" s="1"/>
  <c r="F9314" i="1"/>
  <c r="C9314" i="1" s="1"/>
  <c r="F7657" i="1"/>
  <c r="C7657" i="1" s="1"/>
  <c r="F7643" i="1"/>
  <c r="C7643" i="1" s="1"/>
  <c r="F6800" i="1"/>
  <c r="C6800" i="1" s="1"/>
  <c r="F7851" i="1"/>
  <c r="C7851" i="1" s="1"/>
  <c r="F9496" i="1"/>
  <c r="C9496" i="1" s="1"/>
  <c r="F6490" i="1"/>
  <c r="C6490" i="1" s="1"/>
  <c r="F7985" i="1"/>
  <c r="C7985" i="1" s="1"/>
  <c r="F9211" i="1"/>
  <c r="C9211" i="1" s="1"/>
  <c r="F9010" i="1"/>
  <c r="C9010" i="1" s="1"/>
  <c r="F8953" i="1"/>
  <c r="C8953" i="1" s="1"/>
  <c r="F9114" i="1"/>
  <c r="C9114" i="1" s="1"/>
  <c r="F9057" i="1"/>
  <c r="C9057" i="1" s="1"/>
  <c r="F9058" i="1"/>
  <c r="C9058" i="1" s="1"/>
  <c r="F9264" i="1"/>
  <c r="C9264" i="1" s="1"/>
  <c r="F8648" i="1"/>
  <c r="C8648" i="1" s="1"/>
  <c r="F7891" i="1"/>
  <c r="C7891" i="1" s="1"/>
  <c r="F3608" i="1"/>
  <c r="C3608" i="1" s="1"/>
  <c r="F8399" i="1"/>
  <c r="C8399" i="1" s="1"/>
  <c r="F9046" i="1"/>
  <c r="C9046" i="1" s="1"/>
  <c r="F3288" i="1"/>
  <c r="C3288" i="1" s="1"/>
  <c r="F7438" i="1"/>
  <c r="C7438" i="1" s="1"/>
  <c r="F8158" i="1"/>
  <c r="C8158" i="1" s="1"/>
  <c r="F6995" i="1"/>
  <c r="C6995" i="1" s="1"/>
  <c r="F9082" i="1"/>
  <c r="C9082" i="1" s="1"/>
  <c r="F9200" i="1"/>
  <c r="C9200" i="1" s="1"/>
  <c r="F5287" i="1"/>
  <c r="C5287" i="1" s="1"/>
  <c r="F6962" i="1"/>
  <c r="C6962" i="1" s="1"/>
  <c r="F5024" i="1"/>
  <c r="C5024" i="1" s="1"/>
  <c r="F3160" i="1"/>
  <c r="C3160" i="1" s="1"/>
  <c r="F6402" i="1"/>
  <c r="C6402" i="1" s="1"/>
  <c r="F5910" i="1"/>
  <c r="C5910" i="1" s="1"/>
  <c r="F5612" i="1"/>
  <c r="C5612" i="1" s="1"/>
  <c r="F6273" i="1"/>
  <c r="C6273" i="1" s="1"/>
  <c r="F9112" i="1"/>
  <c r="C9112" i="1" s="1"/>
  <c r="F8464" i="1"/>
  <c r="C8464" i="1" s="1"/>
  <c r="F7635" i="1"/>
  <c r="C7635" i="1" s="1"/>
  <c r="F9471" i="1"/>
  <c r="C9471" i="1" s="1"/>
  <c r="F7720" i="1"/>
  <c r="C7720" i="1" s="1"/>
  <c r="F8478" i="1"/>
  <c r="C8478" i="1" s="1"/>
  <c r="F9125" i="1"/>
  <c r="C9125" i="1" s="1"/>
  <c r="F4743" i="1"/>
  <c r="C4743" i="1" s="1"/>
  <c r="F5452" i="1"/>
  <c r="C5452" i="1" s="1"/>
  <c r="F5440" i="1"/>
  <c r="C5440" i="1" s="1"/>
  <c r="F5088" i="1"/>
  <c r="C5088" i="1" s="1"/>
  <c r="F6657" i="1"/>
  <c r="C6657" i="1" s="1"/>
  <c r="F6178" i="1"/>
  <c r="C6178" i="1" s="1"/>
  <c r="F5952" i="1"/>
  <c r="C5952" i="1" s="1"/>
  <c r="F6113" i="1"/>
  <c r="C6113" i="1" s="1"/>
  <c r="F9104" i="1"/>
  <c r="C9104" i="1" s="1"/>
  <c r="F8456" i="1"/>
  <c r="C8456" i="1" s="1"/>
  <c r="F7583" i="1"/>
  <c r="C7583" i="1" s="1"/>
  <c r="F9431" i="1"/>
  <c r="C9431" i="1" s="1"/>
  <c r="F7710" i="1"/>
  <c r="C7710" i="1" s="1"/>
  <c r="F8470" i="1"/>
  <c r="C8470" i="1" s="1"/>
  <c r="F9117" i="1"/>
  <c r="C9117" i="1" s="1"/>
  <c r="F4640" i="1"/>
  <c r="C4640" i="1" s="1"/>
  <c r="F5262" i="1"/>
  <c r="C5262" i="1" s="1"/>
  <c r="F4665" i="1"/>
  <c r="C4665" i="1" s="1"/>
  <c r="F3955" i="1"/>
  <c r="C3955" i="1" s="1"/>
  <c r="F3323" i="1"/>
  <c r="C3323" i="1" s="1"/>
  <c r="F4218" i="1"/>
  <c r="C4218" i="1" s="1"/>
  <c r="F4907" i="1"/>
  <c r="C4907" i="1" s="1"/>
  <c r="F4395" i="1"/>
  <c r="C4395" i="1" s="1"/>
  <c r="F3883" i="1"/>
  <c r="C3883" i="1" s="1"/>
  <c r="F3227" i="1"/>
  <c r="C3227" i="1" s="1"/>
  <c r="F3834" i="1"/>
  <c r="C3834" i="1" s="1"/>
  <c r="F4835" i="1"/>
  <c r="C4835" i="1" s="1"/>
  <c r="F4323" i="1"/>
  <c r="C4323" i="1" s="1"/>
  <c r="F3811" i="1"/>
  <c r="C3811" i="1" s="1"/>
  <c r="F2268" i="1"/>
  <c r="C2268" i="1" s="1"/>
  <c r="F6313" i="1"/>
  <c r="C6313" i="1" s="1"/>
  <c r="F9475" i="1"/>
  <c r="C9475" i="1" s="1"/>
  <c r="F5997" i="1"/>
  <c r="C5997" i="1" s="1"/>
  <c r="F6987" i="1"/>
  <c r="C6987" i="1" s="1"/>
  <c r="F8547" i="1"/>
  <c r="C8547" i="1" s="1"/>
  <c r="F8735" i="1"/>
  <c r="C8735" i="1" s="1"/>
  <c r="F3975" i="1"/>
  <c r="C3975" i="1" s="1"/>
  <c r="F9013" i="1"/>
  <c r="C9013" i="1" s="1"/>
  <c r="F7742" i="1"/>
  <c r="C7742" i="1" s="1"/>
  <c r="F9216" i="1"/>
  <c r="C9216" i="1" s="1"/>
  <c r="F6407" i="1"/>
  <c r="C6407" i="1" s="1"/>
  <c r="F8701" i="1"/>
  <c r="C8701" i="1" s="1"/>
  <c r="F8310" i="1"/>
  <c r="C8310" i="1" s="1"/>
  <c r="F4848" i="1"/>
  <c r="C4848" i="1" s="1"/>
  <c r="F8751" i="1"/>
  <c r="C8751" i="1" s="1"/>
  <c r="F7130" i="1"/>
  <c r="C7130" i="1" s="1"/>
  <c r="F8627" i="1"/>
  <c r="C8627" i="1" s="1"/>
  <c r="F8948" i="1"/>
  <c r="C8948" i="1" s="1"/>
  <c r="F7121" i="1"/>
  <c r="C7121" i="1" s="1"/>
  <c r="F8837" i="1"/>
  <c r="C8837" i="1" s="1"/>
  <c r="F7346" i="1"/>
  <c r="C7346" i="1" s="1"/>
  <c r="F8958" i="1"/>
  <c r="C8958" i="1" s="1"/>
  <c r="F7065" i="1"/>
  <c r="C7065" i="1" s="1"/>
  <c r="F9015" i="1"/>
  <c r="C9015" i="1" s="1"/>
  <c r="F7410" i="1"/>
  <c r="C7410" i="1" s="1"/>
  <c r="F8443" i="1"/>
  <c r="C8443" i="1" s="1"/>
  <c r="F8820" i="1"/>
  <c r="C8820" i="1" s="1"/>
  <c r="F6641" i="1"/>
  <c r="C6641" i="1" s="1"/>
  <c r="F8717" i="1"/>
  <c r="C8717" i="1" s="1"/>
  <c r="F6866" i="1"/>
  <c r="C6866" i="1" s="1"/>
  <c r="F8774" i="1"/>
  <c r="C8774" i="1" s="1"/>
  <c r="F5007" i="1"/>
  <c r="C5007" i="1" s="1"/>
  <c r="F8114" i="1"/>
  <c r="C8114" i="1" s="1"/>
  <c r="F8895" i="1"/>
  <c r="C8895" i="1" s="1"/>
  <c r="F4783" i="1"/>
  <c r="C4783" i="1" s="1"/>
  <c r="F9139" i="1"/>
  <c r="C9139" i="1" s="1"/>
  <c r="F7919" i="1"/>
  <c r="C7919" i="1" s="1"/>
  <c r="F8964" i="1"/>
  <c r="C8964" i="1" s="1"/>
  <c r="F9476" i="1"/>
  <c r="C9476" i="1" s="1"/>
  <c r="F5887" i="1"/>
  <c r="C5887" i="1" s="1"/>
  <c r="F7632" i="1"/>
  <c r="C7632" i="1" s="1"/>
  <c r="F8277" i="1"/>
  <c r="C8277" i="1" s="1"/>
  <c r="F8789" i="1"/>
  <c r="C8789" i="1" s="1"/>
  <c r="F9301" i="1"/>
  <c r="C9301" i="1" s="1"/>
  <c r="F5120" i="1"/>
  <c r="C5120" i="1" s="1"/>
  <c r="F7407" i="1"/>
  <c r="C7407" i="1" s="1"/>
  <c r="F8133" i="1"/>
  <c r="C8133" i="1" s="1"/>
  <c r="F8654" i="1"/>
  <c r="C8654" i="1" s="1"/>
  <c r="F9166" i="1"/>
  <c r="C9166" i="1" s="1"/>
  <c r="F1860" i="1"/>
  <c r="C1860" i="1" s="1"/>
  <c r="F6873" i="1"/>
  <c r="C6873" i="1" s="1"/>
  <c r="F7954" i="1"/>
  <c r="C7954" i="1" s="1"/>
  <c r="F8519" i="1"/>
  <c r="C8519" i="1" s="1"/>
  <c r="F9031" i="1"/>
  <c r="C9031" i="1" s="1"/>
  <c r="F9562" i="1"/>
  <c r="C9562" i="1" s="1"/>
  <c r="F9080" i="1"/>
  <c r="C9080" i="1" s="1"/>
  <c r="F9287" i="1"/>
  <c r="C9287" i="1" s="1"/>
  <c r="F8541" i="1"/>
  <c r="C8541" i="1" s="1"/>
  <c r="F7850" i="1"/>
  <c r="C7850" i="1" s="1"/>
  <c r="F6466" i="1"/>
  <c r="C6466" i="1" s="1"/>
  <c r="F8600" i="1"/>
  <c r="C8600" i="1" s="1"/>
  <c r="F8527" i="1"/>
  <c r="C8527" i="1" s="1"/>
  <c r="F8285" i="1"/>
  <c r="C8285" i="1" s="1"/>
  <c r="F6594" i="1"/>
  <c r="C6594" i="1" s="1"/>
  <c r="F6114" i="1"/>
  <c r="C6114" i="1" s="1"/>
  <c r="F7074" i="1"/>
  <c r="C7074" i="1" s="1"/>
  <c r="F6849" i="1"/>
  <c r="C6849" i="1" s="1"/>
  <c r="F6690" i="1"/>
  <c r="C6690" i="1" s="1"/>
  <c r="F5350" i="1"/>
  <c r="C5350" i="1" s="1"/>
  <c r="F9072" i="1"/>
  <c r="C9072" i="1" s="1"/>
  <c r="F8416" i="1"/>
  <c r="C8416" i="1" s="1"/>
  <c r="F7551" i="1"/>
  <c r="C7551" i="1" s="1"/>
  <c r="F9407" i="1"/>
  <c r="C9407" i="1" s="1"/>
  <c r="F7550" i="1"/>
  <c r="C7550" i="1" s="1"/>
  <c r="F8350" i="1"/>
  <c r="C8350" i="1" s="1"/>
  <c r="F8997" i="1"/>
  <c r="C8997" i="1" s="1"/>
  <c r="F6337" i="1"/>
  <c r="C6337" i="1" s="1"/>
  <c r="F9395" i="1"/>
  <c r="C9395" i="1" s="1"/>
  <c r="F9170" i="1"/>
  <c r="C9170" i="1" s="1"/>
  <c r="F9505" i="1"/>
  <c r="C9505" i="1" s="1"/>
  <c r="F8424" i="1"/>
  <c r="C8424" i="1" s="1"/>
  <c r="F6905" i="1"/>
  <c r="C6905" i="1" s="1"/>
  <c r="F9228" i="1"/>
  <c r="C9228" i="1" s="1"/>
  <c r="F8338" i="1"/>
  <c r="C8338" i="1" s="1"/>
  <c r="F8313" i="1"/>
  <c r="C8313" i="1" s="1"/>
  <c r="F8474" i="1"/>
  <c r="C8474" i="1" s="1"/>
  <c r="F8417" i="1"/>
  <c r="C8417" i="1" s="1"/>
  <c r="F8386" i="1"/>
  <c r="C8386" i="1" s="1"/>
  <c r="F9432" i="1"/>
  <c r="C9432" i="1" s="1"/>
  <c r="F8840" i="1"/>
  <c r="C8840" i="1" s="1"/>
  <c r="F8144" i="1"/>
  <c r="C8144" i="1" s="1"/>
  <c r="F6010" i="1"/>
  <c r="C6010" i="1" s="1"/>
  <c r="F8975" i="1"/>
  <c r="C8975" i="1" s="1"/>
  <c r="F5483" i="1"/>
  <c r="C5483" i="1" s="1"/>
  <c r="F7186" i="1"/>
  <c r="C7186" i="1" s="1"/>
  <c r="F8221" i="1"/>
  <c r="C8221" i="1" s="1"/>
  <c r="F8908" i="1"/>
  <c r="C8908" i="1" s="1"/>
  <c r="F6919" i="1"/>
  <c r="C6919" i="1" s="1"/>
  <c r="F7330" i="1"/>
  <c r="C7330" i="1" s="1"/>
  <c r="F9568" i="1"/>
  <c r="C9568" i="1" s="1"/>
  <c r="F5978" i="1"/>
  <c r="C5978" i="1" s="1"/>
  <c r="F3544" i="1"/>
  <c r="C3544" i="1" s="1"/>
  <c r="F7467" i="1"/>
  <c r="C7467" i="1" s="1"/>
  <c r="F8794" i="1"/>
  <c r="C8794" i="1" s="1"/>
  <c r="F9272" i="1"/>
  <c r="C9272" i="1" s="1"/>
  <c r="F3783" i="1"/>
  <c r="C3783" i="1" s="1"/>
  <c r="F5932" i="1"/>
  <c r="C5932" i="1" s="1"/>
  <c r="F6023" i="1"/>
  <c r="C6023" i="1" s="1"/>
  <c r="F9298" i="1"/>
  <c r="C9298" i="1" s="1"/>
  <c r="F9241" i="1"/>
  <c r="C9241" i="1" s="1"/>
  <c r="F9402" i="1"/>
  <c r="C9402" i="1" s="1"/>
  <c r="F9377" i="1"/>
  <c r="C9377" i="1" s="1"/>
  <c r="F9346" i="1"/>
  <c r="C9346" i="1" s="1"/>
  <c r="F9192" i="1"/>
  <c r="C9192" i="1" s="1"/>
  <c r="F8552" i="1"/>
  <c r="C8552" i="1" s="1"/>
  <c r="F7785" i="1"/>
  <c r="C7785" i="1" s="1"/>
  <c r="F2372" i="1"/>
  <c r="C2372" i="1" s="1"/>
  <c r="F8134" i="1"/>
  <c r="C8134" i="1" s="1"/>
  <c r="F8790" i="1"/>
  <c r="C8790" i="1" s="1"/>
  <c r="F9437" i="1"/>
  <c r="C9437" i="1" s="1"/>
  <c r="F6449" i="1"/>
  <c r="C6449" i="1" s="1"/>
  <c r="F7705" i="1"/>
  <c r="C7705" i="1" s="1"/>
  <c r="F6914" i="1"/>
  <c r="C6914" i="1" s="1"/>
  <c r="F7233" i="1"/>
  <c r="C7233" i="1" s="1"/>
  <c r="F9056" i="1"/>
  <c r="C9056" i="1" s="1"/>
  <c r="F9487" i="1"/>
  <c r="C9487" i="1" s="1"/>
  <c r="F9445" i="1"/>
  <c r="C9445" i="1" s="1"/>
  <c r="F7170" i="1"/>
  <c r="C7170" i="1" s="1"/>
  <c r="F7073" i="1"/>
  <c r="C7073" i="1" s="1"/>
  <c r="F7553" i="1"/>
  <c r="C7553" i="1" s="1"/>
  <c r="F7446" i="1"/>
  <c r="C7446" i="1" s="1"/>
  <c r="F7362" i="1"/>
  <c r="C7362" i="1" s="1"/>
  <c r="F4448" i="1"/>
  <c r="C4448" i="1" s="1"/>
  <c r="F9040" i="1"/>
  <c r="C9040" i="1" s="1"/>
  <c r="F8368" i="1"/>
  <c r="C8368" i="1" s="1"/>
  <c r="F7426" i="1"/>
  <c r="C7426" i="1" s="1"/>
  <c r="F9343" i="1"/>
  <c r="C9343" i="1" s="1"/>
  <c r="F7193" i="1"/>
  <c r="C7193" i="1" s="1"/>
  <c r="F8222" i="1"/>
  <c r="C8222" i="1" s="1"/>
  <c r="F8869" i="1"/>
  <c r="C8869" i="1" s="1"/>
  <c r="F9556" i="1"/>
  <c r="C9556" i="1" s="1"/>
  <c r="F8963" i="1"/>
  <c r="C8963" i="1" s="1"/>
  <c r="F7415" i="1"/>
  <c r="C7415" i="1" s="1"/>
  <c r="F7201" i="1"/>
  <c r="C7201" i="1" s="1"/>
  <c r="F7595" i="1"/>
  <c r="C7595" i="1" s="1"/>
  <c r="F7510" i="1"/>
  <c r="C7510" i="1" s="1"/>
  <c r="F7447" i="1"/>
  <c r="C7447" i="1" s="1"/>
  <c r="F4192" i="1"/>
  <c r="C4192" i="1" s="1"/>
  <c r="F9032" i="1"/>
  <c r="C9032" i="1" s="1"/>
  <c r="F8360" i="1"/>
  <c r="C8360" i="1" s="1"/>
  <c r="F7290" i="1"/>
  <c r="C7290" i="1" s="1"/>
  <c r="F9303" i="1"/>
  <c r="C9303" i="1" s="1"/>
  <c r="F7161" i="1"/>
  <c r="C7161" i="1" s="1"/>
  <c r="F8214" i="1"/>
  <c r="C8214" i="1" s="1"/>
  <c r="F8861" i="1"/>
  <c r="C8861" i="1" s="1"/>
  <c r="F9548" i="1"/>
  <c r="C9548" i="1" s="1"/>
  <c r="F8955" i="1"/>
  <c r="C8955" i="1" s="1"/>
  <c r="F5225" i="1"/>
  <c r="C5225" i="1" s="1"/>
  <c r="F3891" i="1"/>
  <c r="C3891" i="1" s="1"/>
  <c r="F3243" i="1"/>
  <c r="C3243" i="1" s="1"/>
  <c r="F3890" i="1"/>
  <c r="C3890" i="1" s="1"/>
  <c r="F4843" i="1"/>
  <c r="C4843" i="1" s="1"/>
  <c r="F4331" i="1"/>
  <c r="C4331" i="1" s="1"/>
  <c r="F3819" i="1"/>
  <c r="C3819" i="1" s="1"/>
  <c r="F2691" i="1"/>
  <c r="C2691" i="1" s="1"/>
  <c r="F3442" i="1"/>
  <c r="C3442" i="1" s="1"/>
  <c r="F4771" i="1"/>
  <c r="C4771" i="1" s="1"/>
  <c r="F4259" i="1"/>
  <c r="C4259" i="1" s="1"/>
  <c r="F3731" i="1"/>
  <c r="C3731" i="1" s="1"/>
  <c r="F5874" i="1"/>
  <c r="C5874" i="1" s="1"/>
  <c r="F5117" i="1"/>
  <c r="C5117" i="1" s="1"/>
  <c r="F5093" i="1"/>
  <c r="C5093" i="1" s="1"/>
  <c r="F6285" i="1"/>
  <c r="C6285" i="1" s="1"/>
  <c r="F6045" i="1"/>
  <c r="C6045" i="1" s="1"/>
  <c r="F5325" i="1"/>
  <c r="C5325" i="1" s="1"/>
  <c r="F8927" i="1"/>
  <c r="C8927" i="1" s="1"/>
  <c r="F8089" i="1"/>
  <c r="C8089" i="1" s="1"/>
  <c r="F6401" i="1"/>
  <c r="C6401" i="1" s="1"/>
  <c r="F8295" i="1"/>
  <c r="C8295" i="1" s="1"/>
  <c r="F9026" i="1"/>
  <c r="C9026" i="1" s="1"/>
  <c r="F9059" i="1"/>
  <c r="C9059" i="1" s="1"/>
  <c r="F8765" i="1"/>
  <c r="C8765" i="1" s="1"/>
  <c r="F8502" i="1"/>
  <c r="C8502" i="1" s="1"/>
  <c r="F6265" i="1"/>
  <c r="C6265" i="1" s="1"/>
  <c r="F8815" i="1"/>
  <c r="C8815" i="1" s="1"/>
  <c r="F7615" i="1"/>
  <c r="C7615" i="1" s="1"/>
  <c r="F9507" i="1"/>
  <c r="C9507" i="1" s="1"/>
  <c r="F9012" i="1"/>
  <c r="C9012" i="1" s="1"/>
  <c r="F7610" i="1"/>
  <c r="C7610" i="1" s="1"/>
  <c r="F9093" i="1"/>
  <c r="C9093" i="1" s="1"/>
  <c r="F7503" i="1"/>
  <c r="C7503" i="1" s="1"/>
  <c r="F9150" i="1"/>
  <c r="C9150" i="1" s="1"/>
  <c r="F7678" i="1"/>
  <c r="C7678" i="1" s="1"/>
  <c r="F9079" i="1"/>
  <c r="C9079" i="1" s="1"/>
  <c r="F3167" i="1"/>
  <c r="C3167" i="1" s="1"/>
  <c r="F9323" i="1"/>
  <c r="C9323" i="1" s="1"/>
  <c r="F8892" i="1"/>
  <c r="C8892" i="1" s="1"/>
  <c r="F7406" i="1"/>
  <c r="C7406" i="1" s="1"/>
  <c r="F8973" i="1"/>
  <c r="C8973" i="1" s="1"/>
  <c r="F7122" i="1"/>
  <c r="C7122" i="1" s="1"/>
  <c r="F8838" i="1"/>
  <c r="C8838" i="1" s="1"/>
  <c r="F5429" i="1"/>
  <c r="C5429" i="1" s="1"/>
  <c r="F8189" i="1"/>
  <c r="C8189" i="1" s="1"/>
  <c r="F8959" i="1"/>
  <c r="C8959" i="1" s="1"/>
  <c r="F5928" i="1"/>
  <c r="C5928" i="1" s="1"/>
  <c r="F9363" i="1"/>
  <c r="C9363" i="1" s="1"/>
  <c r="F8025" i="1"/>
  <c r="C8025" i="1" s="1"/>
  <c r="F9028" i="1"/>
  <c r="C9028" i="1" s="1"/>
  <c r="F9540" i="1"/>
  <c r="C9540" i="1" s="1"/>
  <c r="F6161" i="1"/>
  <c r="C6161" i="1" s="1"/>
  <c r="F7718" i="1"/>
  <c r="C7718" i="1" s="1"/>
  <c r="F8341" i="1"/>
  <c r="C8341" i="1" s="1"/>
  <c r="F8853" i="1"/>
  <c r="C8853" i="1" s="1"/>
  <c r="F9365" i="1"/>
  <c r="C9365" i="1" s="1"/>
  <c r="F5504" i="1"/>
  <c r="C5504" i="1" s="1"/>
  <c r="F7535" i="1"/>
  <c r="C7535" i="1" s="1"/>
  <c r="F8206" i="1"/>
  <c r="C8206" i="1" s="1"/>
  <c r="F8718" i="1"/>
  <c r="C8718" i="1" s="1"/>
  <c r="F9230" i="1"/>
  <c r="C9230" i="1" s="1"/>
  <c r="F4288" i="1"/>
  <c r="C4288" i="1" s="1"/>
  <c r="F7129" i="1"/>
  <c r="C7129" i="1" s="1"/>
  <c r="F8040" i="1"/>
  <c r="C8040" i="1" s="1"/>
  <c r="F8583" i="1"/>
  <c r="C8583" i="1" s="1"/>
  <c r="F7542" i="1"/>
  <c r="C7542" i="1" s="1"/>
  <c r="F8353" i="1"/>
  <c r="C8353" i="1" s="1"/>
  <c r="F8856" i="1"/>
  <c r="C8856" i="1" s="1"/>
  <c r="F8783" i="1"/>
  <c r="C8783" i="1" s="1"/>
  <c r="F7642" i="1"/>
  <c r="C7642" i="1" s="1"/>
  <c r="F8505" i="1"/>
  <c r="C8505" i="1" s="1"/>
  <c r="F8322" i="1"/>
  <c r="C8322" i="1" s="1"/>
  <c r="F8344" i="1"/>
  <c r="C8344" i="1" s="1"/>
  <c r="F7624" i="1"/>
  <c r="C7624" i="1" s="1"/>
  <c r="F6961" i="1"/>
  <c r="C6961" i="1" s="1"/>
  <c r="F7585" i="1"/>
  <c r="C7585" i="1" s="1"/>
  <c r="F7494" i="1"/>
  <c r="C7494" i="1" s="1"/>
  <c r="F7723" i="1"/>
  <c r="C7723" i="1" s="1"/>
  <c r="F7648" i="1"/>
  <c r="C7648" i="1" s="1"/>
  <c r="F7649" i="1"/>
  <c r="C7649" i="1" s="1"/>
  <c r="F9584" i="1"/>
  <c r="C9584" i="1" s="1"/>
  <c r="F9000" i="1"/>
  <c r="C9000" i="1" s="1"/>
  <c r="F8336" i="1"/>
  <c r="C8336" i="1" s="1"/>
  <c r="F7194" i="1"/>
  <c r="C7194" i="1" s="1"/>
  <c r="F9279" i="1"/>
  <c r="C9279" i="1" s="1"/>
  <c r="F6681" i="1"/>
  <c r="C6681" i="1" s="1"/>
  <c r="F8071" i="1"/>
  <c r="C8071" i="1" s="1"/>
  <c r="F8741" i="1"/>
  <c r="C8741" i="1" s="1"/>
  <c r="F9428" i="1"/>
  <c r="C9428" i="1" s="1"/>
  <c r="F8539" i="1"/>
  <c r="C8539" i="1" s="1"/>
  <c r="F7430" i="1"/>
  <c r="C7430" i="1" s="1"/>
  <c r="F7991" i="1"/>
  <c r="C7991" i="1" s="1"/>
  <c r="F8162" i="1"/>
  <c r="C8162" i="1" s="1"/>
  <c r="F9430" i="1"/>
  <c r="C9430" i="1" s="1"/>
  <c r="F8332" i="1"/>
  <c r="C8332" i="1" s="1"/>
  <c r="F8658" i="1"/>
  <c r="C8658" i="1" s="1"/>
  <c r="F8601" i="1"/>
  <c r="C8601" i="1" s="1"/>
  <c r="F8762" i="1"/>
  <c r="C8762" i="1" s="1"/>
  <c r="F8705" i="1"/>
  <c r="C8705" i="1" s="1"/>
  <c r="F8674" i="1"/>
  <c r="C8674" i="1" s="1"/>
  <c r="F9360" i="1"/>
  <c r="C9360" i="1" s="1"/>
  <c r="F8744" i="1"/>
  <c r="C8744" i="1" s="1"/>
  <c r="F8041" i="1"/>
  <c r="C8041" i="1" s="1"/>
  <c r="F5339" i="1"/>
  <c r="C5339" i="1" s="1"/>
  <c r="F8719" i="1"/>
  <c r="C8719" i="1" s="1"/>
  <c r="F9366" i="1"/>
  <c r="C9366" i="1" s="1"/>
  <c r="F6162" i="1"/>
  <c r="C6162" i="1" s="1"/>
  <c r="F7898" i="1"/>
  <c r="C7898" i="1" s="1"/>
  <c r="F8588" i="1"/>
  <c r="C8588" i="1" s="1"/>
  <c r="F4799" i="1"/>
  <c r="C4799" i="1" s="1"/>
  <c r="F8506" i="1"/>
  <c r="C8506" i="1" s="1"/>
  <c r="F9352" i="1"/>
  <c r="C9352" i="1" s="1"/>
  <c r="F4064" i="1"/>
  <c r="C4064" i="1" s="1"/>
  <c r="F8933" i="1"/>
  <c r="C8933" i="1" s="1"/>
  <c r="F2436" i="1"/>
  <c r="C2436" i="1" s="1"/>
  <c r="F4583" i="1"/>
  <c r="C4583" i="1" s="1"/>
  <c r="F8984" i="1"/>
  <c r="C8984" i="1" s="1"/>
  <c r="F9359" i="1"/>
  <c r="C9359" i="1" s="1"/>
  <c r="F9189" i="1"/>
  <c r="C9189" i="1" s="1"/>
  <c r="F4199" i="1"/>
  <c r="C4199" i="1" s="1"/>
  <c r="F9586" i="1"/>
  <c r="C9586" i="1" s="1"/>
  <c r="F5868" i="1"/>
  <c r="C5868" i="1" s="1"/>
  <c r="F5568" i="1"/>
  <c r="C5568" i="1" s="1"/>
  <c r="F5248" i="1"/>
  <c r="C5248" i="1" s="1"/>
  <c r="F6465" i="1"/>
  <c r="C6465" i="1" s="1"/>
  <c r="F9120" i="1"/>
  <c r="C9120" i="1" s="1"/>
  <c r="F8472" i="1"/>
  <c r="C8472" i="1" s="1"/>
  <c r="F7647" i="1"/>
  <c r="C7647" i="1" s="1"/>
  <c r="F9479" i="1"/>
  <c r="C9479" i="1" s="1"/>
  <c r="F7794" i="1"/>
  <c r="C7794" i="1" s="1"/>
  <c r="F8534" i="1"/>
  <c r="C8534" i="1" s="1"/>
  <c r="F9181" i="1"/>
  <c r="C9181" i="1" s="1"/>
  <c r="F5222" i="1"/>
  <c r="C5222" i="1" s="1"/>
  <c r="F6218" i="1"/>
  <c r="C6218" i="1" s="1"/>
  <c r="F8402" i="1"/>
  <c r="C8402" i="1" s="1"/>
  <c r="F8737" i="1"/>
  <c r="C8737" i="1" s="1"/>
  <c r="F8816" i="1"/>
  <c r="C8816" i="1" s="1"/>
  <c r="F9103" i="1"/>
  <c r="C9103" i="1" s="1"/>
  <c r="F8677" i="1"/>
  <c r="C8677" i="1" s="1"/>
  <c r="F7799" i="1"/>
  <c r="C7799" i="1" s="1"/>
  <c r="F7722" i="1"/>
  <c r="C7722" i="1" s="1"/>
  <c r="F7937" i="1"/>
  <c r="C7937" i="1" s="1"/>
  <c r="F7862" i="1"/>
  <c r="C7862" i="1" s="1"/>
  <c r="F7819" i="1"/>
  <c r="C7819" i="1" s="1"/>
  <c r="F9552" i="1"/>
  <c r="C9552" i="1" s="1"/>
  <c r="F8968" i="1"/>
  <c r="C8968" i="1" s="1"/>
  <c r="F8288" i="1"/>
  <c r="C8288" i="1" s="1"/>
  <c r="F6938" i="1"/>
  <c r="C6938" i="1" s="1"/>
  <c r="F9215" i="1"/>
  <c r="C9215" i="1" s="1"/>
  <c r="F6169" i="1"/>
  <c r="C6169" i="1" s="1"/>
  <c r="F7899" i="1"/>
  <c r="C7899" i="1" s="1"/>
  <c r="F8613" i="1"/>
  <c r="C8613" i="1" s="1"/>
  <c r="F9300" i="1"/>
  <c r="C9300" i="1" s="1"/>
  <c r="F8024" i="1"/>
  <c r="C8024" i="1" s="1"/>
  <c r="F7841" i="1"/>
  <c r="C7841" i="1" s="1"/>
  <c r="F7766" i="1"/>
  <c r="C7766" i="1" s="1"/>
  <c r="F7979" i="1"/>
  <c r="C7979" i="1" s="1"/>
  <c r="F7904" i="1"/>
  <c r="C7904" i="1" s="1"/>
  <c r="F7863" i="1"/>
  <c r="C7863" i="1" s="1"/>
  <c r="F9544" i="1"/>
  <c r="C9544" i="1" s="1"/>
  <c r="F8952" i="1"/>
  <c r="C8952" i="1" s="1"/>
  <c r="F8280" i="1"/>
  <c r="C8280" i="1" s="1"/>
  <c r="F6778" i="1"/>
  <c r="C6778" i="1" s="1"/>
  <c r="F9175" i="1"/>
  <c r="C9175" i="1" s="1"/>
  <c r="F6137" i="1"/>
  <c r="C6137" i="1" s="1"/>
  <c r="F7889" i="1"/>
  <c r="C7889" i="1" s="1"/>
  <c r="F8605" i="1"/>
  <c r="C8605" i="1" s="1"/>
  <c r="F9292" i="1"/>
  <c r="C9292" i="1" s="1"/>
  <c r="F7992" i="1"/>
  <c r="C7992" i="1" s="1"/>
  <c r="F5209" i="1"/>
  <c r="C5209" i="1" s="1"/>
  <c r="F3827" i="1"/>
  <c r="C3827" i="1" s="1"/>
  <c r="F2714" i="1"/>
  <c r="C2714" i="1" s="1"/>
  <c r="F3450" i="1"/>
  <c r="C3450" i="1" s="1"/>
  <c r="F4779" i="1"/>
  <c r="C4779" i="1" s="1"/>
  <c r="F4267" i="1"/>
  <c r="C4267" i="1" s="1"/>
  <c r="F3739" i="1"/>
  <c r="C3739" i="1" s="1"/>
  <c r="F5882" i="1"/>
  <c r="C5882" i="1" s="1"/>
  <c r="F2818" i="1"/>
  <c r="C2818" i="1" s="1"/>
  <c r="F4707" i="1"/>
  <c r="C4707" i="1" s="1"/>
  <c r="F4195" i="1"/>
  <c r="C4195" i="1" s="1"/>
  <c r="F3643" i="1"/>
  <c r="C3643" i="1" s="1"/>
  <c r="F5498" i="1"/>
  <c r="C5498" i="1" s="1"/>
  <c r="F5748" i="1"/>
  <c r="C5748" i="1" s="1"/>
  <c r="F6189" i="1"/>
  <c r="C6189" i="1" s="1"/>
  <c r="F8019" i="1"/>
  <c r="C8019" i="1" s="1"/>
  <c r="F9575" i="1"/>
  <c r="C9575" i="1" s="1"/>
  <c r="F9469" i="1"/>
  <c r="C9469" i="1" s="1"/>
  <c r="F7838" i="1"/>
  <c r="C7838" i="1" s="1"/>
  <c r="F7555" i="1"/>
  <c r="C7555" i="1" s="1"/>
  <c r="F9285" i="1"/>
  <c r="C9285" i="1" s="1"/>
  <c r="F6529" i="1"/>
  <c r="C6529" i="1" s="1"/>
  <c r="F3640" i="1"/>
  <c r="C3640" i="1" s="1"/>
  <c r="F7534" i="1"/>
  <c r="C7534" i="1" s="1"/>
  <c r="F8039" i="1"/>
  <c r="C8039" i="1" s="1"/>
  <c r="F8383" i="1"/>
  <c r="C8383" i="1" s="1"/>
  <c r="F9539" i="1"/>
  <c r="C9539" i="1" s="1"/>
  <c r="F9220" i="1"/>
  <c r="C9220" i="1" s="1"/>
  <c r="F7888" i="1"/>
  <c r="C7888" i="1" s="1"/>
  <c r="F9429" i="1"/>
  <c r="C9429" i="1" s="1"/>
  <c r="F7793" i="1"/>
  <c r="C7793" i="1" s="1"/>
  <c r="F9358" i="1"/>
  <c r="C9358" i="1" s="1"/>
  <c r="F8125" i="1"/>
  <c r="C8125" i="1" s="1"/>
  <c r="F8217" i="1"/>
  <c r="C8217" i="1" s="1"/>
  <c r="F5855" i="1"/>
  <c r="C5855" i="1" s="1"/>
  <c r="F9186" i="1"/>
  <c r="C9186" i="1" s="1"/>
  <c r="F8406" i="1"/>
  <c r="C8406" i="1" s="1"/>
  <c r="F8249" i="1"/>
  <c r="C8249" i="1" s="1"/>
  <c r="F8033" i="1"/>
  <c r="C8033" i="1" s="1"/>
  <c r="F8752" i="1"/>
  <c r="C8752" i="1" s="1"/>
  <c r="F8983" i="1"/>
  <c r="C8983" i="1" s="1"/>
  <c r="F8485" i="1"/>
  <c r="C8485" i="1" s="1"/>
  <c r="F5127" i="1"/>
  <c r="C5127" i="1" s="1"/>
  <c r="F6714" i="1"/>
  <c r="C6714" i="1" s="1"/>
  <c r="F8946" i="1"/>
  <c r="C8946" i="1" s="1"/>
  <c r="F3416" i="1"/>
  <c r="C3416" i="1" s="1"/>
  <c r="F9208" i="1"/>
  <c r="C9208" i="1" s="1"/>
  <c r="F3911" i="1"/>
  <c r="C3911" i="1" s="1"/>
  <c r="F8598" i="1"/>
  <c r="C8598" i="1" s="1"/>
  <c r="F7823" i="1"/>
  <c r="C7823" i="1" s="1"/>
  <c r="F9128" i="1"/>
  <c r="C9128" i="1" s="1"/>
  <c r="F8508" i="1"/>
  <c r="C8508" i="1" s="1"/>
  <c r="F8480" i="1"/>
  <c r="C8480" i="1" s="1"/>
  <c r="F7042" i="1"/>
  <c r="C7042" i="1" s="1"/>
  <c r="F8250" i="1"/>
  <c r="C8250" i="1" s="1"/>
  <c r="F9560" i="1"/>
  <c r="C9560" i="1" s="1"/>
  <c r="F7442" i="1"/>
  <c r="C7442" i="1" s="1"/>
  <c r="F5133" i="1"/>
  <c r="C5133" i="1" s="1"/>
  <c r="F9356" i="1"/>
  <c r="C9356" i="1" s="1"/>
  <c r="F4703" i="1"/>
  <c r="C4703" i="1" s="1"/>
  <c r="F5183" i="1"/>
  <c r="C5183" i="1" s="1"/>
  <c r="F8409" i="1"/>
  <c r="C8409" i="1" s="1"/>
  <c r="F8192" i="1"/>
  <c r="C8192" i="1" s="1"/>
  <c r="F8720" i="1"/>
  <c r="C8720" i="1" s="1"/>
  <c r="F8855" i="1"/>
  <c r="C8855" i="1" s="1"/>
  <c r="F8357" i="1"/>
  <c r="C8357" i="1" s="1"/>
  <c r="F6341" i="1"/>
  <c r="C6341" i="1" s="1"/>
  <c r="F8602" i="1"/>
  <c r="C8602" i="1" s="1"/>
  <c r="F9464" i="1"/>
  <c r="C9464" i="1" s="1"/>
  <c r="F7977" i="1"/>
  <c r="C7977" i="1" s="1"/>
  <c r="F9494" i="1"/>
  <c r="C9494" i="1" s="1"/>
  <c r="F9036" i="1"/>
  <c r="C9036" i="1" s="1"/>
  <c r="F4147" i="1"/>
  <c r="C4147" i="1" s="1"/>
  <c r="F596" i="1"/>
  <c r="C596" i="1" s="1"/>
  <c r="F3659" i="1"/>
  <c r="C3659" i="1" s="1"/>
  <c r="F5073" i="1"/>
  <c r="C5073" i="1" s="1"/>
  <c r="F3475" i="1"/>
  <c r="C3475" i="1" s="1"/>
  <c r="F2667" i="1"/>
  <c r="C2667" i="1" s="1"/>
  <c r="F4699" i="1"/>
  <c r="C4699" i="1" s="1"/>
  <c r="F4187" i="1"/>
  <c r="C4187" i="1" s="1"/>
  <c r="F3635" i="1"/>
  <c r="C3635" i="1" s="1"/>
  <c r="F5490" i="1"/>
  <c r="C5490" i="1" s="1"/>
  <c r="F5793" i="1"/>
  <c r="C5793" i="1" s="1"/>
  <c r="F4627" i="1"/>
  <c r="C4627" i="1" s="1"/>
  <c r="F4115" i="1"/>
  <c r="C4115" i="1" s="1"/>
  <c r="F3539" i="1"/>
  <c r="C3539" i="1" s="1"/>
  <c r="F5106" i="1"/>
  <c r="C5106" i="1" s="1"/>
  <c r="F5353" i="1"/>
  <c r="C5353" i="1" s="1"/>
  <c r="F4555" i="1"/>
  <c r="C4555" i="1" s="1"/>
  <c r="F4043" i="1"/>
  <c r="C4043" i="1" s="1"/>
  <c r="F3443" i="1"/>
  <c r="C3443" i="1" s="1"/>
  <c r="F4722" i="1"/>
  <c r="C4722" i="1" s="1"/>
  <c r="F4841" i="1"/>
  <c r="C4841" i="1" s="1"/>
  <c r="F3459" i="1"/>
  <c r="C3459" i="1" s="1"/>
  <c r="F5434" i="1"/>
  <c r="C5434" i="1" s="1"/>
  <c r="F3386" i="1"/>
  <c r="C3386" i="1" s="1"/>
  <c r="F657" i="1"/>
  <c r="C657" i="1" s="1"/>
  <c r="F4809" i="1"/>
  <c r="C4809" i="1" s="1"/>
  <c r="F5393" i="1"/>
  <c r="C5393" i="1" s="1"/>
  <c r="F5905" i="1"/>
  <c r="C5905" i="1" s="1"/>
  <c r="F3100" i="1"/>
  <c r="C3100" i="1" s="1"/>
  <c r="F3618" i="1"/>
  <c r="C3618" i="1" s="1"/>
  <c r="F4130" i="1"/>
  <c r="C4130" i="1" s="1"/>
  <c r="F4642" i="1"/>
  <c r="C4642" i="1" s="1"/>
  <c r="F5154" i="1"/>
  <c r="C5154" i="1" s="1"/>
  <c r="F5666" i="1"/>
  <c r="C5666" i="1" s="1"/>
  <c r="F2140" i="1"/>
  <c r="C2140" i="1" s="1"/>
  <c r="F3641" i="1"/>
  <c r="C3641" i="1" s="1"/>
  <c r="F5057" i="1"/>
  <c r="C5057" i="1" s="1"/>
  <c r="F5593" i="1"/>
  <c r="C5593" i="1" s="1"/>
  <c r="F1556" i="1"/>
  <c r="C1556" i="1" s="1"/>
  <c r="F3306" i="1"/>
  <c r="C3306" i="1" s="1"/>
  <c r="F3818" i="1"/>
  <c r="C3818" i="1" s="1"/>
  <c r="F4330" i="1"/>
  <c r="C4330" i="1" s="1"/>
  <c r="F4842" i="1"/>
  <c r="C4842" i="1" s="1"/>
  <c r="F5354" i="1"/>
  <c r="C5354" i="1" s="1"/>
  <c r="F5866" i="1"/>
  <c r="C5866" i="1" s="1"/>
  <c r="F3011" i="1"/>
  <c r="C3011" i="1" s="1"/>
  <c r="F4689" i="1"/>
  <c r="C4689" i="1" s="1"/>
  <c r="F5297" i="1"/>
  <c r="C5297" i="1" s="1"/>
  <c r="F5809" i="1"/>
  <c r="C5809" i="1" s="1"/>
  <c r="F2859" i="1"/>
  <c r="C2859" i="1" s="1"/>
  <c r="F3522" i="1"/>
  <c r="C3522" i="1" s="1"/>
  <c r="F4034" i="1"/>
  <c r="C4034" i="1" s="1"/>
  <c r="F4546" i="1"/>
  <c r="C4546" i="1" s="1"/>
  <c r="F5058" i="1"/>
  <c r="C5058" i="1" s="1"/>
  <c r="F5570" i="1"/>
  <c r="C5570" i="1" s="1"/>
  <c r="F1372" i="1"/>
  <c r="C1372" i="1" s="1"/>
  <c r="F858" i="1"/>
  <c r="C858" i="1" s="1"/>
  <c r="F4865" i="1"/>
  <c r="C4865" i="1" s="1"/>
  <c r="F5433" i="1"/>
  <c r="C5433" i="1" s="1"/>
  <c r="F5945" i="1"/>
  <c r="C5945" i="1" s="1"/>
  <c r="F3146" i="1"/>
  <c r="C3146" i="1" s="1"/>
  <c r="F3658" i="1"/>
  <c r="C3658" i="1" s="1"/>
  <c r="F4170" i="1"/>
  <c r="C4170" i="1" s="1"/>
  <c r="F4682" i="1"/>
  <c r="C4682" i="1" s="1"/>
  <c r="F5194" i="1"/>
  <c r="C5194" i="1" s="1"/>
  <c r="F5706" i="1"/>
  <c r="C5706" i="1" s="1"/>
  <c r="F2460" i="1"/>
  <c r="C2460" i="1" s="1"/>
  <c r="F3961" i="1"/>
  <c r="C3961" i="1" s="1"/>
  <c r="F5105" i="1"/>
  <c r="C5105" i="1" s="1"/>
  <c r="F5633" i="1"/>
  <c r="C5633" i="1" s="1"/>
  <c r="F1876" i="1"/>
  <c r="C1876" i="1" s="1"/>
  <c r="F3346" i="1"/>
  <c r="C3346" i="1" s="1"/>
  <c r="F3858" i="1"/>
  <c r="C3858" i="1" s="1"/>
  <c r="F4370" i="1"/>
  <c r="C4370" i="1" s="1"/>
  <c r="F4882" i="1"/>
  <c r="C4882" i="1" s="1"/>
  <c r="F5394" i="1"/>
  <c r="C5394" i="1" s="1"/>
  <c r="F5906" i="1"/>
  <c r="C5906" i="1" s="1"/>
  <c r="F3104" i="1"/>
  <c r="C3104" i="1" s="1"/>
  <c r="F4721" i="1"/>
  <c r="C4721" i="1" s="1"/>
  <c r="F5321" i="1"/>
  <c r="C5321" i="1" s="1"/>
  <c r="F5833" i="1"/>
  <c r="C5833" i="1" s="1"/>
  <c r="F2923" i="1"/>
  <c r="C2923" i="1" s="1"/>
  <c r="F3546" i="1"/>
  <c r="C3546" i="1" s="1"/>
  <c r="F4058" i="1"/>
  <c r="C4058" i="1" s="1"/>
  <c r="F4570" i="1"/>
  <c r="C4570" i="1" s="1"/>
  <c r="F5082" i="1"/>
  <c r="C5082" i="1" s="1"/>
  <c r="F5594" i="1"/>
  <c r="C5594" i="1" s="1"/>
  <c r="F1564" i="1"/>
  <c r="C1564" i="1" s="1"/>
  <c r="F3570" i="1"/>
  <c r="C3570" i="1" s="1"/>
  <c r="F4753" i="1"/>
  <c r="C4753" i="1" s="1"/>
  <c r="F3363" i="1"/>
  <c r="C3363" i="1" s="1"/>
  <c r="F5050" i="1"/>
  <c r="C5050" i="1" s="1"/>
  <c r="F2836" i="1"/>
  <c r="C2836" i="1" s="1"/>
  <c r="F883" i="1"/>
  <c r="C883" i="1" s="1"/>
  <c r="F2572" i="1"/>
  <c r="C2572" i="1" s="1"/>
  <c r="F1419" i="1"/>
  <c r="C1419" i="1" s="1"/>
  <c r="F1881" i="1"/>
  <c r="C1881" i="1" s="1"/>
  <c r="F2953" i="1"/>
  <c r="C2953" i="1" s="1"/>
  <c r="F3505" i="1"/>
  <c r="C3505" i="1" s="1"/>
  <c r="F4593" i="1"/>
  <c r="C4593" i="1" s="1"/>
  <c r="F3921" i="1"/>
  <c r="C3921" i="1" s="1"/>
  <c r="F2876" i="1"/>
  <c r="C2876" i="1" s="1"/>
  <c r="F1971" i="1"/>
  <c r="C1971" i="1" s="1"/>
  <c r="F582" i="1"/>
  <c r="C582" i="1" s="1"/>
  <c r="F1689" i="1"/>
  <c r="C1689" i="1" s="1"/>
  <c r="F4113" i="1"/>
  <c r="C4113" i="1" s="1"/>
  <c r="F3233" i="1"/>
  <c r="C3233" i="1" s="1"/>
  <c r="F2227" i="1"/>
  <c r="C2227" i="1" s="1"/>
  <c r="F1043" i="1"/>
  <c r="C1043" i="1" s="1"/>
  <c r="F674" i="1"/>
  <c r="C674" i="1" s="1"/>
  <c r="F4281" i="1"/>
  <c r="C4281" i="1" s="1"/>
  <c r="F3449" i="1"/>
  <c r="C3449" i="1" s="1"/>
  <c r="F6853" i="1"/>
  <c r="C6853" i="1" s="1"/>
  <c r="F6382" i="1"/>
  <c r="C6382" i="1" s="1"/>
  <c r="F8284" i="1"/>
  <c r="C8284" i="1" s="1"/>
  <c r="F4784" i="1"/>
  <c r="C4784" i="1" s="1"/>
  <c r="F6290" i="1"/>
  <c r="C6290" i="1" s="1"/>
  <c r="F9135" i="1"/>
  <c r="C9135" i="1" s="1"/>
  <c r="F8003" i="1"/>
  <c r="C8003" i="1" s="1"/>
  <c r="F9349" i="1"/>
  <c r="C9349" i="1" s="1"/>
  <c r="F7934" i="1"/>
  <c r="C7934" i="1" s="1"/>
  <c r="F5533" i="1"/>
  <c r="C5533" i="1" s="1"/>
  <c r="F7878" i="1"/>
  <c r="C7878" i="1" s="1"/>
  <c r="F9030" i="1"/>
  <c r="C9030" i="1" s="1"/>
  <c r="F8447" i="1"/>
  <c r="C8447" i="1" s="1"/>
  <c r="F5040" i="1"/>
  <c r="C5040" i="1" s="1"/>
  <c r="F3936" i="1"/>
  <c r="C3936" i="1" s="1"/>
  <c r="F7974" i="1"/>
  <c r="C7974" i="1" s="1"/>
  <c r="F9493" i="1"/>
  <c r="C9493" i="1" s="1"/>
  <c r="F8270" i="1"/>
  <c r="C8270" i="1" s="1"/>
  <c r="F9422" i="1"/>
  <c r="C9422" i="1" s="1"/>
  <c r="F8198" i="1"/>
  <c r="C8198" i="1" s="1"/>
  <c r="F9217" i="1"/>
  <c r="C9217" i="1" s="1"/>
  <c r="F9174" i="1"/>
  <c r="C9174" i="1" s="1"/>
  <c r="F9592" i="1"/>
  <c r="C9592" i="1" s="1"/>
  <c r="F9484" i="1"/>
  <c r="C9484" i="1" s="1"/>
  <c r="F8569" i="1"/>
  <c r="C8569" i="1" s="1"/>
  <c r="F8354" i="1"/>
  <c r="C8354" i="1" s="1"/>
  <c r="F8240" i="1"/>
  <c r="C8240" i="1" s="1"/>
  <c r="F8727" i="1"/>
  <c r="C8727" i="1" s="1"/>
  <c r="F8229" i="1"/>
  <c r="C8229" i="1" s="1"/>
  <c r="F8825" i="1"/>
  <c r="C8825" i="1" s="1"/>
  <c r="F4679" i="1"/>
  <c r="C4679" i="1" s="1"/>
  <c r="F9234" i="1"/>
  <c r="C9234" i="1" s="1"/>
  <c r="F8993" i="1"/>
  <c r="C8993" i="1" s="1"/>
  <c r="F9136" i="1"/>
  <c r="C9136" i="1" s="1"/>
  <c r="F4320" i="1"/>
  <c r="C4320" i="1" s="1"/>
  <c r="F4519" i="1"/>
  <c r="C4519" i="1" s="1"/>
  <c r="F6954" i="1"/>
  <c r="C6954" i="1" s="1"/>
  <c r="F8912" i="1"/>
  <c r="C8912" i="1" s="1"/>
  <c r="F8055" i="1"/>
  <c r="C8055" i="1" s="1"/>
  <c r="F8224" i="1"/>
  <c r="C8224" i="1" s="1"/>
  <c r="F7713" i="1"/>
  <c r="C7713" i="1" s="1"/>
  <c r="F7361" i="1"/>
  <c r="C7361" i="1" s="1"/>
  <c r="F9488" i="1"/>
  <c r="C9488" i="1" s="1"/>
  <c r="F6970" i="1"/>
  <c r="C6970" i="1" s="1"/>
  <c r="F8278" i="1"/>
  <c r="C8278" i="1" s="1"/>
  <c r="F9100" i="1"/>
  <c r="C9100" i="1" s="1"/>
  <c r="F8119" i="1"/>
  <c r="C8119" i="1" s="1"/>
  <c r="F8159" i="1"/>
  <c r="C8159" i="1" s="1"/>
  <c r="F8697" i="1"/>
  <c r="C8697" i="1" s="1"/>
  <c r="F8482" i="1"/>
  <c r="C8482" i="1" s="1"/>
  <c r="F8208" i="1"/>
  <c r="C8208" i="1" s="1"/>
  <c r="F8599" i="1"/>
  <c r="C8599" i="1" s="1"/>
  <c r="F8080" i="1"/>
  <c r="C8080" i="1" s="1"/>
  <c r="F8210" i="1"/>
  <c r="C8210" i="1" s="1"/>
  <c r="F8890" i="1"/>
  <c r="C8890" i="1" s="1"/>
  <c r="F9392" i="1"/>
  <c r="C9392" i="1" s="1"/>
  <c r="F6266" i="1"/>
  <c r="C6266" i="1" s="1"/>
  <c r="F9238" i="1"/>
  <c r="C9238" i="1" s="1"/>
  <c r="F8756" i="1"/>
  <c r="C8756" i="1" s="1"/>
  <c r="F3755" i="1"/>
  <c r="C3755" i="1" s="1"/>
  <c r="F5537" i="1"/>
  <c r="C5537" i="1" s="1"/>
  <c r="F3571" i="1"/>
  <c r="C3571" i="1" s="1"/>
  <c r="F4643" i="1"/>
  <c r="C4643" i="1" s="1"/>
  <c r="F3387" i="1"/>
  <c r="C3387" i="1" s="1"/>
  <c r="F5865" i="1"/>
  <c r="C5865" i="1" s="1"/>
  <c r="F4635" i="1"/>
  <c r="C4635" i="1" s="1"/>
  <c r="F4123" i="1"/>
  <c r="C4123" i="1" s="1"/>
  <c r="F3547" i="1"/>
  <c r="C3547" i="1" s="1"/>
  <c r="F5114" i="1"/>
  <c r="C5114" i="1" s="1"/>
  <c r="F5409" i="1"/>
  <c r="C5409" i="1" s="1"/>
  <c r="F4563" i="1"/>
  <c r="C4563" i="1" s="1"/>
  <c r="F4051" i="1"/>
  <c r="C4051" i="1" s="1"/>
  <c r="F3451" i="1"/>
  <c r="C3451" i="1" s="1"/>
  <c r="F4730" i="1"/>
  <c r="C4730" i="1" s="1"/>
  <c r="F4921" i="1"/>
  <c r="C4921" i="1" s="1"/>
  <c r="F4491" i="1"/>
  <c r="C4491" i="1" s="1"/>
  <c r="F3979" i="1"/>
  <c r="C3979" i="1" s="1"/>
  <c r="F3355" i="1"/>
  <c r="C3355" i="1" s="1"/>
  <c r="F4346" i="1"/>
  <c r="C4346" i="1" s="1"/>
  <c r="F4529" i="1"/>
  <c r="C4529" i="1" s="1"/>
  <c r="F3395" i="1"/>
  <c r="C3395" i="1" s="1"/>
  <c r="F5178" i="1"/>
  <c r="C5178" i="1" s="1"/>
  <c r="F3130" i="1"/>
  <c r="C3130" i="1" s="1"/>
  <c r="F875" i="1"/>
  <c r="C875" i="1" s="1"/>
  <c r="F4905" i="1"/>
  <c r="C4905" i="1" s="1"/>
  <c r="F5457" i="1"/>
  <c r="C5457" i="1" s="1"/>
  <c r="F343" i="1"/>
  <c r="C343" i="1" s="1"/>
  <c r="F3170" i="1"/>
  <c r="C3170" i="1" s="1"/>
  <c r="F3682" i="1"/>
  <c r="C3682" i="1" s="1"/>
  <c r="F4194" i="1"/>
  <c r="C4194" i="1" s="1"/>
  <c r="F4706" i="1"/>
  <c r="C4706" i="1" s="1"/>
  <c r="F5218" i="1"/>
  <c r="C5218" i="1" s="1"/>
  <c r="F5730" i="1"/>
  <c r="C5730" i="1" s="1"/>
  <c r="F2650" i="1"/>
  <c r="C2650" i="1" s="1"/>
  <c r="F4153" i="1"/>
  <c r="C4153" i="1" s="1"/>
  <c r="F5129" i="1"/>
  <c r="C5129" i="1" s="1"/>
  <c r="F5657" i="1"/>
  <c r="C5657" i="1" s="1"/>
  <c r="F2068" i="1"/>
  <c r="C2068" i="1" s="1"/>
  <c r="F3370" i="1"/>
  <c r="C3370" i="1" s="1"/>
  <c r="F3882" i="1"/>
  <c r="C3882" i="1" s="1"/>
  <c r="F4394" i="1"/>
  <c r="C4394" i="1" s="1"/>
  <c r="F4906" i="1"/>
  <c r="C4906" i="1" s="1"/>
  <c r="F5418" i="1"/>
  <c r="C5418" i="1" s="1"/>
  <c r="F5930" i="1"/>
  <c r="C5930" i="1" s="1"/>
  <c r="F3131" i="1"/>
  <c r="C3131" i="1" s="1"/>
  <c r="F4777" i="1"/>
  <c r="C4777" i="1" s="1"/>
  <c r="F5361" i="1"/>
  <c r="C5361" i="1" s="1"/>
  <c r="F5873" i="1"/>
  <c r="C5873" i="1" s="1"/>
  <c r="F3028" i="1"/>
  <c r="C3028" i="1" s="1"/>
  <c r="F3586" i="1"/>
  <c r="C3586" i="1" s="1"/>
  <c r="F4098" i="1"/>
  <c r="C4098" i="1" s="1"/>
  <c r="F4610" i="1"/>
  <c r="C4610" i="1" s="1"/>
  <c r="F5122" i="1"/>
  <c r="C5122" i="1" s="1"/>
  <c r="F5634" i="1"/>
  <c r="C5634" i="1" s="1"/>
  <c r="F1884" i="1"/>
  <c r="C1884" i="1" s="1"/>
  <c r="F2003" i="1"/>
  <c r="C2003" i="1" s="1"/>
  <c r="F4945" i="1"/>
  <c r="C4945" i="1" s="1"/>
  <c r="F5497" i="1"/>
  <c r="C5497" i="1" s="1"/>
  <c r="F788" i="1"/>
  <c r="C788" i="1" s="1"/>
  <c r="F3210" i="1"/>
  <c r="C3210" i="1" s="1"/>
  <c r="F3722" i="1"/>
  <c r="C3722" i="1" s="1"/>
  <c r="F4234" i="1"/>
  <c r="C4234" i="1" s="1"/>
  <c r="F4746" i="1"/>
  <c r="C4746" i="1" s="1"/>
  <c r="F5258" i="1"/>
  <c r="C5258" i="1" s="1"/>
  <c r="F5770" i="1"/>
  <c r="C5770" i="1" s="1"/>
  <c r="F2755" i="1"/>
  <c r="C2755" i="1" s="1"/>
  <c r="F4377" i="1"/>
  <c r="C4377" i="1" s="1"/>
  <c r="F5177" i="1"/>
  <c r="C5177" i="1" s="1"/>
  <c r="F5697" i="1"/>
  <c r="C5697" i="1" s="1"/>
  <c r="F2388" i="1"/>
  <c r="C2388" i="1" s="1"/>
  <c r="F3410" i="1"/>
  <c r="C3410" i="1" s="1"/>
  <c r="F3922" i="1"/>
  <c r="C3922" i="1" s="1"/>
  <c r="F4434" i="1"/>
  <c r="C4434" i="1" s="1"/>
  <c r="F4946" i="1"/>
  <c r="C4946" i="1" s="1"/>
  <c r="F5458" i="1"/>
  <c r="C5458" i="1" s="1"/>
  <c r="F359" i="1"/>
  <c r="C359" i="1" s="1"/>
  <c r="F3171" i="1"/>
  <c r="C3171" i="1" s="1"/>
  <c r="F4801" i="1"/>
  <c r="C4801" i="1" s="1"/>
  <c r="F5385" i="1"/>
  <c r="C5385" i="1" s="1"/>
  <c r="F5897" i="1"/>
  <c r="C5897" i="1" s="1"/>
  <c r="F3084" i="1"/>
  <c r="C3084" i="1" s="1"/>
  <c r="F3610" i="1"/>
  <c r="C3610" i="1" s="1"/>
  <c r="F4122" i="1"/>
  <c r="C4122" i="1" s="1"/>
  <c r="F4634" i="1"/>
  <c r="C4634" i="1" s="1"/>
  <c r="F5146" i="1"/>
  <c r="C5146" i="1" s="1"/>
  <c r="F5658" i="1"/>
  <c r="C5658" i="1" s="1"/>
  <c r="F2076" i="1"/>
  <c r="C2076" i="1" s="1"/>
  <c r="F3314" i="1"/>
  <c r="C3314" i="1" s="1"/>
  <c r="F3729" i="1"/>
  <c r="C3729" i="1" s="1"/>
  <c r="F3299" i="1"/>
  <c r="C3299" i="1" s="1"/>
  <c r="F4794" i="1"/>
  <c r="C4794" i="1" s="1"/>
  <c r="F1172" i="1"/>
  <c r="C1172" i="1" s="1"/>
  <c r="F649" i="1"/>
  <c r="C649" i="1" s="1"/>
  <c r="F2259" i="1"/>
  <c r="C2259" i="1" s="1"/>
  <c r="F2610" i="1"/>
  <c r="C2610" i="1" s="1"/>
  <c r="F1146" i="1"/>
  <c r="C1146" i="1" s="1"/>
  <c r="F4889" i="1"/>
  <c r="C4889" i="1" s="1"/>
  <c r="F2963" i="1"/>
  <c r="C2963" i="1" s="1"/>
  <c r="F4521" i="1"/>
  <c r="C4521" i="1" s="1"/>
  <c r="F3833" i="1"/>
  <c r="C3833" i="1" s="1"/>
  <c r="F2508" i="1"/>
  <c r="C2508" i="1" s="1"/>
  <c r="F1827" i="1"/>
  <c r="C1827" i="1" s="1"/>
  <c r="F2522" i="1"/>
  <c r="C2522" i="1" s="1"/>
  <c r="F2544" i="1"/>
  <c r="C2544" i="1" s="1"/>
  <c r="F4025" i="1"/>
  <c r="C4025" i="1" s="1"/>
  <c r="F3129" i="1"/>
  <c r="C3129" i="1" s="1"/>
  <c r="F2083" i="1"/>
  <c r="C2083" i="1" s="1"/>
  <c r="F795" i="1"/>
  <c r="C795" i="1" s="1"/>
  <c r="F2569" i="1"/>
  <c r="C2569" i="1" s="1"/>
  <c r="F4209" i="1"/>
  <c r="C4209" i="1" s="1"/>
  <c r="F3353" i="1"/>
  <c r="C3353" i="1" s="1"/>
  <c r="F7157" i="1"/>
  <c r="C7157" i="1" s="1"/>
  <c r="F6783" i="1"/>
  <c r="C6783" i="1" s="1"/>
  <c r="F9444" i="1"/>
  <c r="C9444" i="1" s="1"/>
  <c r="F6850" i="1"/>
  <c r="C6850" i="1" s="1"/>
  <c r="F6546" i="1"/>
  <c r="C6546" i="1" s="1"/>
  <c r="F9327" i="1"/>
  <c r="C9327" i="1" s="1"/>
  <c r="F9268" i="1"/>
  <c r="C9268" i="1" s="1"/>
  <c r="F3808" i="1"/>
  <c r="C3808" i="1" s="1"/>
  <c r="F8018" i="1"/>
  <c r="C8018" i="1" s="1"/>
  <c r="F6026" i="1"/>
  <c r="C6026" i="1" s="1"/>
  <c r="F8131" i="1"/>
  <c r="C8131" i="1" s="1"/>
  <c r="F9094" i="1"/>
  <c r="C9094" i="1" s="1"/>
  <c r="F8196" i="1"/>
  <c r="C8196" i="1" s="1"/>
  <c r="F7434" i="1"/>
  <c r="C7434" i="1" s="1"/>
  <c r="F6145" i="1"/>
  <c r="C6145" i="1" s="1"/>
  <c r="F8405" i="1"/>
  <c r="C8405" i="1" s="1"/>
  <c r="F9557" i="1"/>
  <c r="C9557" i="1" s="1"/>
  <c r="F8334" i="1"/>
  <c r="C8334" i="1" s="1"/>
  <c r="F5071" i="1"/>
  <c r="C5071" i="1" s="1"/>
  <c r="F8263" i="1"/>
  <c r="C8263" i="1" s="1"/>
  <c r="F7563" i="1"/>
  <c r="C7563" i="1" s="1"/>
  <c r="F3536" i="1"/>
  <c r="C3536" i="1" s="1"/>
  <c r="F9376" i="1"/>
  <c r="C9376" i="1" s="1"/>
  <c r="F8972" i="1"/>
  <c r="C8972" i="1" s="1"/>
  <c r="F8107" i="1"/>
  <c r="C8107" i="1" s="1"/>
  <c r="F8642" i="1"/>
  <c r="C8642" i="1" s="1"/>
  <c r="F8153" i="1"/>
  <c r="C8153" i="1" s="1"/>
  <c r="F5557" i="1"/>
  <c r="C5557" i="1" s="1"/>
  <c r="F7910" i="1"/>
  <c r="C7910" i="1" s="1"/>
  <c r="F6946" i="1"/>
  <c r="C6946" i="1" s="1"/>
  <c r="F8662" i="1"/>
  <c r="C8662" i="1" s="1"/>
  <c r="F9522" i="1"/>
  <c r="C9522" i="1" s="1"/>
  <c r="F9281" i="1"/>
  <c r="C9281" i="1" s="1"/>
  <c r="F8664" i="1"/>
  <c r="C8664" i="1" s="1"/>
  <c r="F9495" i="1"/>
  <c r="C9495" i="1" s="1"/>
  <c r="F9501" i="1"/>
  <c r="C9501" i="1" s="1"/>
  <c r="F6820" i="1"/>
  <c r="C6820" i="1" s="1"/>
  <c r="F8656" i="1"/>
  <c r="C8656" i="1" s="1"/>
  <c r="F8978" i="1"/>
  <c r="C8978" i="1" s="1"/>
  <c r="F8919" i="1"/>
  <c r="C8919" i="1" s="1"/>
  <c r="F8137" i="1"/>
  <c r="C8137" i="1" s="1"/>
  <c r="F7818" i="1"/>
  <c r="C7818" i="1" s="1"/>
  <c r="F9048" i="1"/>
  <c r="C9048" i="1" s="1"/>
  <c r="F6458" i="1"/>
  <c r="C6458" i="1" s="1"/>
  <c r="F7975" i="1"/>
  <c r="C7975" i="1" s="1"/>
  <c r="F9179" i="1"/>
  <c r="C9179" i="1" s="1"/>
  <c r="F8994" i="1"/>
  <c r="C8994" i="1" s="1"/>
  <c r="F6481" i="1"/>
  <c r="C6481" i="1" s="1"/>
  <c r="F8282" i="1"/>
  <c r="C8282" i="1" s="1"/>
  <c r="F8802" i="1"/>
  <c r="C8802" i="1" s="1"/>
  <c r="F8095" i="1"/>
  <c r="C8095" i="1" s="1"/>
  <c r="F4544" i="1"/>
  <c r="C4544" i="1" s="1"/>
  <c r="F7738" i="1"/>
  <c r="C7738" i="1" s="1"/>
  <c r="F8498" i="1"/>
  <c r="C8498" i="1" s="1"/>
  <c r="F8257" i="1"/>
  <c r="C8257" i="1" s="1"/>
  <c r="F9320" i="1"/>
  <c r="C9320" i="1" s="1"/>
  <c r="F5686" i="1"/>
  <c r="C5686" i="1" s="1"/>
  <c r="F7546" i="1"/>
  <c r="C7546" i="1" s="1"/>
  <c r="F8420" i="1"/>
  <c r="C8420" i="1" s="1"/>
  <c r="F3667" i="1"/>
  <c r="C3667" i="1" s="1"/>
  <c r="F4715" i="1"/>
  <c r="C4715" i="1" s="1"/>
  <c r="F3483" i="1"/>
  <c r="C3483" i="1" s="1"/>
  <c r="F4579" i="1"/>
  <c r="C4579" i="1" s="1"/>
  <c r="F5170" i="1"/>
  <c r="C5170" i="1" s="1"/>
  <c r="F5473" i="1"/>
  <c r="C5473" i="1" s="1"/>
  <c r="F4571" i="1"/>
  <c r="C4571" i="1" s="1"/>
  <c r="F4059" i="1"/>
  <c r="C4059" i="1" s="1"/>
  <c r="F3467" i="1"/>
  <c r="C3467" i="1" s="1"/>
  <c r="F4786" i="1"/>
  <c r="C4786" i="1" s="1"/>
  <c r="F4929" i="1"/>
  <c r="C4929" i="1" s="1"/>
  <c r="F4499" i="1"/>
  <c r="C4499" i="1" s="1"/>
  <c r="F3987" i="1"/>
  <c r="C3987" i="1" s="1"/>
  <c r="F3371" i="1"/>
  <c r="C3371" i="1" s="1"/>
  <c r="F4402" i="1"/>
  <c r="C4402" i="1" s="1"/>
  <c r="F1715" i="1"/>
  <c r="C1715" i="1" s="1"/>
  <c r="F4427" i="1"/>
  <c r="C4427" i="1" s="1"/>
  <c r="F3915" i="1"/>
  <c r="C3915" i="1" s="1"/>
  <c r="F3275" i="1"/>
  <c r="C3275" i="1" s="1"/>
  <c r="F4018" i="1"/>
  <c r="C4018" i="1" s="1"/>
  <c r="F1243" i="1"/>
  <c r="C1243" i="1" s="1"/>
  <c r="F3331" i="1"/>
  <c r="C3331" i="1" s="1"/>
  <c r="F4922" i="1"/>
  <c r="C4922" i="1" s="1"/>
  <c r="F2196" i="1"/>
  <c r="C2196" i="1" s="1"/>
  <c r="F2531" i="1"/>
  <c r="C2531" i="1" s="1"/>
  <c r="F4977" i="1"/>
  <c r="C4977" i="1" s="1"/>
  <c r="F5521" i="1"/>
  <c r="C5521" i="1" s="1"/>
  <c r="F980" i="1"/>
  <c r="C980" i="1" s="1"/>
  <c r="F3234" i="1"/>
  <c r="C3234" i="1" s="1"/>
  <c r="F3746" i="1"/>
  <c r="C3746" i="1" s="1"/>
  <c r="F4258" i="1"/>
  <c r="C4258" i="1" s="1"/>
  <c r="F4770" i="1"/>
  <c r="C4770" i="1" s="1"/>
  <c r="F5282" i="1"/>
  <c r="C5282" i="1" s="1"/>
  <c r="F5794" i="1"/>
  <c r="C5794" i="1" s="1"/>
  <c r="F2819" i="1"/>
  <c r="C2819" i="1" s="1"/>
  <c r="F4465" i="1"/>
  <c r="C4465" i="1" s="1"/>
  <c r="F5201" i="1"/>
  <c r="C5201" i="1" s="1"/>
  <c r="F5721" i="1"/>
  <c r="C5721" i="1" s="1"/>
  <c r="F2580" i="1"/>
  <c r="C2580" i="1" s="1"/>
  <c r="F3434" i="1"/>
  <c r="C3434" i="1" s="1"/>
  <c r="F3946" i="1"/>
  <c r="C3946" i="1" s="1"/>
  <c r="F4458" i="1"/>
  <c r="C4458" i="1" s="1"/>
  <c r="F4970" i="1"/>
  <c r="C4970" i="1" s="1"/>
  <c r="F5482" i="1"/>
  <c r="C5482" i="1" s="1"/>
  <c r="F668" i="1"/>
  <c r="C668" i="1" s="1"/>
  <c r="F3195" i="1"/>
  <c r="C3195" i="1" s="1"/>
  <c r="F4857" i="1"/>
  <c r="C4857" i="1" s="1"/>
  <c r="F5425" i="1"/>
  <c r="C5425" i="1" s="1"/>
  <c r="F5937" i="1"/>
  <c r="C5937" i="1" s="1"/>
  <c r="F3138" i="1"/>
  <c r="C3138" i="1" s="1"/>
  <c r="F3650" i="1"/>
  <c r="C3650" i="1" s="1"/>
  <c r="F4162" i="1"/>
  <c r="C4162" i="1" s="1"/>
  <c r="F4674" i="1"/>
  <c r="C4674" i="1" s="1"/>
  <c r="F5186" i="1"/>
  <c r="C5186" i="1" s="1"/>
  <c r="F5698" i="1"/>
  <c r="C5698" i="1" s="1"/>
  <c r="F2396" i="1"/>
  <c r="C2396" i="1" s="1"/>
  <c r="F3161" i="1"/>
  <c r="C3161" i="1" s="1"/>
  <c r="F5017" i="1"/>
  <c r="C5017" i="1" s="1"/>
  <c r="F5561" i="1"/>
  <c r="C5561" i="1" s="1"/>
  <c r="F1300" i="1"/>
  <c r="C1300" i="1" s="1"/>
  <c r="F3274" i="1"/>
  <c r="C3274" i="1" s="1"/>
  <c r="F3786" i="1"/>
  <c r="C3786" i="1" s="1"/>
  <c r="F4298" i="1"/>
  <c r="C4298" i="1" s="1"/>
  <c r="F4810" i="1"/>
  <c r="C4810" i="1" s="1"/>
  <c r="F5322" i="1"/>
  <c r="C5322" i="1" s="1"/>
  <c r="F5834" i="1"/>
  <c r="C5834" i="1" s="1"/>
  <c r="F2924" i="1"/>
  <c r="C2924" i="1" s="1"/>
  <c r="F4625" i="1"/>
  <c r="C4625" i="1" s="1"/>
  <c r="F5249" i="1"/>
  <c r="C5249" i="1" s="1"/>
  <c r="F5761" i="1"/>
  <c r="C5761" i="1" s="1"/>
  <c r="F2731" i="1"/>
  <c r="C2731" i="1" s="1"/>
  <c r="F3474" i="1"/>
  <c r="C3474" i="1" s="1"/>
  <c r="F3986" i="1"/>
  <c r="C3986" i="1" s="1"/>
  <c r="F4498" i="1"/>
  <c r="C4498" i="1" s="1"/>
  <c r="F5010" i="1"/>
  <c r="C5010" i="1" s="1"/>
  <c r="F5522" i="1"/>
  <c r="C5522" i="1" s="1"/>
  <c r="F988" i="1"/>
  <c r="C988" i="1" s="1"/>
  <c r="F1914" i="1"/>
  <c r="C1914" i="1" s="1"/>
  <c r="F4881" i="1"/>
  <c r="C4881" i="1" s="1"/>
  <c r="F5449" i="1"/>
  <c r="C5449" i="1" s="1"/>
  <c r="F111" i="1"/>
  <c r="C111" i="1" s="1"/>
  <c r="F3162" i="1"/>
  <c r="C3162" i="1" s="1"/>
  <c r="F3674" i="1"/>
  <c r="C3674" i="1" s="1"/>
  <c r="F4186" i="1"/>
  <c r="C4186" i="1" s="1"/>
  <c r="F4698" i="1"/>
  <c r="C4698" i="1" s="1"/>
  <c r="F5210" i="1"/>
  <c r="C5210" i="1" s="1"/>
  <c r="F5722" i="1"/>
  <c r="C5722" i="1" s="1"/>
  <c r="F2588" i="1"/>
  <c r="C2588" i="1" s="1"/>
  <c r="F2987" i="1"/>
  <c r="C2987" i="1" s="1"/>
  <c r="F3747" i="1"/>
  <c r="C3747" i="1" s="1"/>
  <c r="F3235" i="1"/>
  <c r="C3235" i="1" s="1"/>
  <c r="F4538" i="1"/>
  <c r="C4538" i="1" s="1"/>
  <c r="F5801" i="1"/>
  <c r="C5801" i="1" s="1"/>
  <c r="F667" i="1"/>
  <c r="C667" i="1" s="1"/>
  <c r="F1547" i="1"/>
  <c r="C1547" i="1" s="1"/>
  <c r="F2905" i="1"/>
  <c r="C2905" i="1" s="1"/>
  <c r="F2864" i="1"/>
  <c r="C2864" i="1" s="1"/>
  <c r="F4817" i="1"/>
  <c r="C4817" i="1" s="1"/>
  <c r="F2523" i="1"/>
  <c r="C2523" i="1" s="1"/>
  <c r="F4441" i="1"/>
  <c r="C4441" i="1" s="1"/>
  <c r="F3721" i="1"/>
  <c r="C3721" i="1" s="1"/>
  <c r="F1420" i="1"/>
  <c r="C1420" i="1" s="1"/>
  <c r="F1675" i="1"/>
  <c r="C1675" i="1" s="1"/>
  <c r="F2210" i="1"/>
  <c r="C2210" i="1" s="1"/>
  <c r="F4585" i="1"/>
  <c r="C4585" i="1" s="1"/>
  <c r="F3913" i="1"/>
  <c r="C3913" i="1" s="1"/>
  <c r="F2835" i="1"/>
  <c r="C2835" i="1" s="1"/>
  <c r="F1939" i="1"/>
  <c r="C1939" i="1" s="1"/>
  <c r="F550" i="1"/>
  <c r="C550" i="1" s="1"/>
  <c r="F1361" i="1"/>
  <c r="C1361" i="1" s="1"/>
  <c r="F4105" i="1"/>
  <c r="C4105" i="1" s="1"/>
  <c r="F3225" i="1"/>
  <c r="C3225" i="1" s="1"/>
  <c r="F6614" i="1"/>
  <c r="C6614" i="1" s="1"/>
  <c r="F8301" i="1"/>
  <c r="C8301" i="1" s="1"/>
  <c r="F6033" i="1"/>
  <c r="C6033" i="1" s="1"/>
  <c r="F9434" i="1"/>
  <c r="C9434" i="1" s="1"/>
  <c r="F8566" i="1"/>
  <c r="C8566" i="1" s="1"/>
  <c r="F9391" i="1"/>
  <c r="C9391" i="1" s="1"/>
  <c r="F9460" i="1"/>
  <c r="C9460" i="1" s="1"/>
  <c r="F7857" i="1"/>
  <c r="C7857" i="1" s="1"/>
  <c r="F8311" i="1"/>
  <c r="C8311" i="1" s="1"/>
  <c r="F6730" i="1"/>
  <c r="C6730" i="1" s="1"/>
  <c r="F9165" i="1"/>
  <c r="C9165" i="1" s="1"/>
  <c r="F9286" i="1"/>
  <c r="C9286" i="1" s="1"/>
  <c r="F6053" i="1"/>
  <c r="C6053" i="1" s="1"/>
  <c r="F8316" i="1"/>
  <c r="C8316" i="1" s="1"/>
  <c r="F3280" i="1"/>
  <c r="C3280" i="1" s="1"/>
  <c r="F8469" i="1"/>
  <c r="C8469" i="1" s="1"/>
  <c r="F5846" i="1"/>
  <c r="C5846" i="1" s="1"/>
  <c r="F8398" i="1"/>
  <c r="C8398" i="1" s="1"/>
  <c r="F5471" i="1"/>
  <c r="C5471" i="1" s="1"/>
  <c r="F8647" i="1"/>
  <c r="C8647" i="1" s="1"/>
  <c r="F8610" i="1"/>
  <c r="C8610" i="1" s="1"/>
  <c r="F8676" i="1"/>
  <c r="C8676" i="1" s="1"/>
  <c r="F8063" i="1"/>
  <c r="C8063" i="1" s="1"/>
  <c r="F7929" i="1"/>
  <c r="C7929" i="1" s="1"/>
  <c r="F8442" i="1"/>
  <c r="C8442" i="1" s="1"/>
  <c r="F9512" i="1"/>
  <c r="C9512" i="1" s="1"/>
  <c r="F8051" i="1"/>
  <c r="C8051" i="1" s="1"/>
  <c r="F5739" i="1"/>
  <c r="C5739" i="1" s="1"/>
  <c r="F9172" i="1"/>
  <c r="C9172" i="1" s="1"/>
  <c r="F8378" i="1"/>
  <c r="C8378" i="1" s="1"/>
  <c r="F7803" i="1"/>
  <c r="C7803" i="1" s="1"/>
  <c r="F8889" i="1"/>
  <c r="C8889" i="1" s="1"/>
  <c r="F9569" i="1"/>
  <c r="C9569" i="1" s="1"/>
  <c r="F8584" i="1"/>
  <c r="C8584" i="1" s="1"/>
  <c r="F8463" i="1"/>
  <c r="C8463" i="1" s="1"/>
  <c r="F9245" i="1"/>
  <c r="C9245" i="1" s="1"/>
  <c r="F7671" i="1"/>
  <c r="C7671" i="1" s="1"/>
  <c r="F9231" i="1"/>
  <c r="C9231" i="1" s="1"/>
  <c r="F6626" i="1"/>
  <c r="C6626" i="1" s="1"/>
  <c r="F8143" i="1"/>
  <c r="C8143" i="1" s="1"/>
  <c r="F6817" i="1"/>
  <c r="C6817" i="1" s="1"/>
  <c r="F8191" i="1"/>
  <c r="C8191" i="1" s="1"/>
  <c r="F8976" i="1"/>
  <c r="C8976" i="1" s="1"/>
  <c r="F9351" i="1"/>
  <c r="C9351" i="1" s="1"/>
  <c r="F7633" i="1"/>
  <c r="C7633" i="1" s="1"/>
  <c r="F8283" i="1"/>
  <c r="C8283" i="1" s="1"/>
  <c r="F8560" i="1"/>
  <c r="C8560" i="1" s="1"/>
  <c r="F8852" i="1"/>
  <c r="C8852" i="1" s="1"/>
  <c r="F8570" i="1"/>
  <c r="C8570" i="1" s="1"/>
  <c r="F9480" i="1"/>
  <c r="C9480" i="1" s="1"/>
  <c r="F7987" i="1"/>
  <c r="C7987" i="1" s="1"/>
  <c r="F9502" i="1"/>
  <c r="C9502" i="1" s="1"/>
  <c r="F9044" i="1"/>
  <c r="C9044" i="1" s="1"/>
  <c r="F8786" i="1"/>
  <c r="C8786" i="1" s="1"/>
  <c r="F8545" i="1"/>
  <c r="C8545" i="1" s="1"/>
  <c r="F8872" i="1"/>
  <c r="C8872" i="1" s="1"/>
  <c r="F4853" i="1"/>
  <c r="C4853" i="1" s="1"/>
  <c r="F6674" i="1"/>
  <c r="C6674" i="1" s="1"/>
  <c r="F6032" i="1"/>
  <c r="C6032" i="1" s="1"/>
  <c r="F3579" i="1"/>
  <c r="C3579" i="1" s="1"/>
  <c r="F4651" i="1"/>
  <c r="C4651" i="1" s="1"/>
  <c r="F5554" i="1"/>
  <c r="C5554" i="1" s="1"/>
  <c r="F4515" i="1"/>
  <c r="C4515" i="1" s="1"/>
  <c r="F4850" i="1"/>
  <c r="C4850" i="1" s="1"/>
  <c r="F4993" i="1"/>
  <c r="C4993" i="1" s="1"/>
  <c r="F4507" i="1"/>
  <c r="C4507" i="1" s="1"/>
  <c r="F3995" i="1"/>
  <c r="C3995" i="1" s="1"/>
  <c r="F3379" i="1"/>
  <c r="C3379" i="1" s="1"/>
  <c r="F4466" i="1"/>
  <c r="C4466" i="1" s="1"/>
  <c r="F583" i="1"/>
  <c r="C583" i="1" s="1"/>
  <c r="F4435" i="1"/>
  <c r="C4435" i="1" s="1"/>
  <c r="F3923" i="1"/>
  <c r="C3923" i="1" s="1"/>
  <c r="F3283" i="1"/>
  <c r="C3283" i="1" s="1"/>
  <c r="F4082" i="1"/>
  <c r="C4082" i="1" s="1"/>
  <c r="F4875" i="1"/>
  <c r="C4875" i="1" s="1"/>
  <c r="F4363" i="1"/>
  <c r="C4363" i="1" s="1"/>
  <c r="F3851" i="1"/>
  <c r="C3851" i="1" s="1"/>
  <c r="F3052" i="1"/>
  <c r="C3052" i="1" s="1"/>
  <c r="F3634" i="1"/>
  <c r="C3634" i="1" s="1"/>
  <c r="F3779" i="1"/>
  <c r="C3779" i="1" s="1"/>
  <c r="F3267" i="1"/>
  <c r="C3267" i="1" s="1"/>
  <c r="F4666" i="1"/>
  <c r="C4666" i="1" s="1"/>
  <c r="F5929" i="1"/>
  <c r="C5929" i="1" s="1"/>
  <c r="F3633" i="1"/>
  <c r="C3633" i="1" s="1"/>
  <c r="F5049" i="1"/>
  <c r="C5049" i="1" s="1"/>
  <c r="F5585" i="1"/>
  <c r="C5585" i="1" s="1"/>
  <c r="F1492" i="1"/>
  <c r="C1492" i="1" s="1"/>
  <c r="F3298" i="1"/>
  <c r="C3298" i="1" s="1"/>
  <c r="F3810" i="1"/>
  <c r="C3810" i="1" s="1"/>
  <c r="F4322" i="1"/>
  <c r="C4322" i="1" s="1"/>
  <c r="F4834" i="1"/>
  <c r="C4834" i="1" s="1"/>
  <c r="F5346" i="1"/>
  <c r="C5346" i="1" s="1"/>
  <c r="F5858" i="1"/>
  <c r="C5858" i="1" s="1"/>
  <c r="F2988" i="1"/>
  <c r="C2988" i="1" s="1"/>
  <c r="F4657" i="1"/>
  <c r="C4657" i="1" s="1"/>
  <c r="F5273" i="1"/>
  <c r="C5273" i="1" s="1"/>
  <c r="F5785" i="1"/>
  <c r="C5785" i="1" s="1"/>
  <c r="F2795" i="1"/>
  <c r="C2795" i="1" s="1"/>
  <c r="F3498" i="1"/>
  <c r="C3498" i="1" s="1"/>
  <c r="F4010" i="1"/>
  <c r="C4010" i="1" s="1"/>
  <c r="F4522" i="1"/>
  <c r="C4522" i="1" s="1"/>
  <c r="F5034" i="1"/>
  <c r="C5034" i="1" s="1"/>
  <c r="F5546" i="1"/>
  <c r="C5546" i="1" s="1"/>
  <c r="F1180" i="1"/>
  <c r="C1180" i="1" s="1"/>
  <c r="F1843" i="1"/>
  <c r="C1843" i="1" s="1"/>
  <c r="F4937" i="1"/>
  <c r="C4937" i="1" s="1"/>
  <c r="F5489" i="1"/>
  <c r="C5489" i="1" s="1"/>
  <c r="F724" i="1"/>
  <c r="C724" i="1" s="1"/>
  <c r="F3202" i="1"/>
  <c r="C3202" i="1" s="1"/>
  <c r="F3714" i="1"/>
  <c r="C3714" i="1" s="1"/>
  <c r="F4226" i="1"/>
  <c r="C4226" i="1" s="1"/>
  <c r="F4738" i="1"/>
  <c r="C4738" i="1" s="1"/>
  <c r="F5250" i="1"/>
  <c r="C5250" i="1" s="1"/>
  <c r="F5762" i="1"/>
  <c r="C5762" i="1" s="1"/>
  <c r="F2732" i="1"/>
  <c r="C2732" i="1" s="1"/>
  <c r="F3849" i="1"/>
  <c r="C3849" i="1" s="1"/>
  <c r="F5097" i="1"/>
  <c r="C5097" i="1" s="1"/>
  <c r="F5625" i="1"/>
  <c r="C5625" i="1" s="1"/>
  <c r="F1812" i="1"/>
  <c r="C1812" i="1" s="1"/>
  <c r="F3338" i="1"/>
  <c r="C3338" i="1" s="1"/>
  <c r="F3850" i="1"/>
  <c r="C3850" i="1" s="1"/>
  <c r="F4362" i="1"/>
  <c r="C4362" i="1" s="1"/>
  <c r="F4874" i="1"/>
  <c r="C4874" i="1" s="1"/>
  <c r="F5386" i="1"/>
  <c r="C5386" i="1" s="1"/>
  <c r="F5898" i="1"/>
  <c r="C5898" i="1" s="1"/>
  <c r="F3089" i="1"/>
  <c r="C3089" i="1" s="1"/>
  <c r="F4713" i="1"/>
  <c r="C4713" i="1" s="1"/>
  <c r="F5313" i="1"/>
  <c r="C5313" i="1" s="1"/>
  <c r="F5825" i="1"/>
  <c r="C5825" i="1" s="1"/>
  <c r="F2900" i="1"/>
  <c r="C2900" i="1" s="1"/>
  <c r="F3538" i="1"/>
  <c r="C3538" i="1" s="1"/>
  <c r="F4050" i="1"/>
  <c r="C4050" i="1" s="1"/>
  <c r="F4562" i="1"/>
  <c r="C4562" i="1" s="1"/>
  <c r="F5074" i="1"/>
  <c r="C5074" i="1" s="1"/>
  <c r="F5586" i="1"/>
  <c r="C5586" i="1" s="1"/>
  <c r="F1500" i="1"/>
  <c r="C1500" i="1" s="1"/>
  <c r="F2403" i="1"/>
  <c r="C2403" i="1" s="1"/>
  <c r="F4969" i="1"/>
  <c r="C4969" i="1" s="1"/>
  <c r="F5513" i="1"/>
  <c r="C5513" i="1" s="1"/>
  <c r="F916" i="1"/>
  <c r="C916" i="1" s="1"/>
  <c r="F3226" i="1"/>
  <c r="C3226" i="1" s="1"/>
  <c r="F3738" i="1"/>
  <c r="C3738" i="1" s="1"/>
  <c r="F4250" i="1"/>
  <c r="C4250" i="1" s="1"/>
  <c r="F4762" i="1"/>
  <c r="C4762" i="1" s="1"/>
  <c r="F5274" i="1"/>
  <c r="C5274" i="1" s="1"/>
  <c r="F5786" i="1"/>
  <c r="C5786" i="1" s="1"/>
  <c r="F2796" i="1"/>
  <c r="C2796" i="1" s="1"/>
  <c r="F1620" i="1"/>
  <c r="C1620" i="1" s="1"/>
  <c r="F3683" i="1"/>
  <c r="C3683" i="1" s="1"/>
  <c r="F2883" i="1"/>
  <c r="C2883" i="1" s="1"/>
  <c r="F4282" i="1"/>
  <c r="C4282" i="1" s="1"/>
  <c r="F5545" i="1"/>
  <c r="C5545" i="1" s="1"/>
  <c r="F1707" i="1"/>
  <c r="C1707" i="1" s="1"/>
  <c r="F2618" i="1"/>
  <c r="C2618" i="1" s="1"/>
  <c r="F3377" i="1"/>
  <c r="C3377" i="1" s="1"/>
  <c r="F2986" i="1"/>
  <c r="C2986" i="1" s="1"/>
  <c r="F4745" i="1"/>
  <c r="C4745" i="1" s="1"/>
  <c r="F1979" i="1"/>
  <c r="C1979" i="1" s="1"/>
  <c r="F4369" i="1"/>
  <c r="C4369" i="1" s="1"/>
  <c r="F3601" i="1"/>
  <c r="C3601" i="1" s="1"/>
  <c r="F327" i="1"/>
  <c r="C327" i="1" s="1"/>
  <c r="F1531" i="1"/>
  <c r="C1531" i="1" s="1"/>
  <c r="F1818" i="1"/>
  <c r="C1818" i="1" s="1"/>
  <c r="F4505" i="1"/>
  <c r="C4505" i="1" s="1"/>
  <c r="F3801" i="1"/>
  <c r="C3801" i="1" s="1"/>
  <c r="F2444" i="1"/>
  <c r="C2444" i="1" s="1"/>
  <c r="F1819" i="1"/>
  <c r="C1819" i="1" s="1"/>
  <c r="F2490" i="1"/>
  <c r="C2490" i="1" s="1"/>
  <c r="F2536" i="1"/>
  <c r="C2536" i="1" s="1"/>
  <c r="F3993" i="1"/>
  <c r="C3993" i="1" s="1"/>
  <c r="F3464" i="1"/>
  <c r="C3464" i="1" s="1"/>
  <c r="F8685" i="1"/>
  <c r="C8685" i="1" s="1"/>
  <c r="F7282" i="1"/>
  <c r="C7282" i="1" s="1"/>
  <c r="F9305" i="1"/>
  <c r="C9305" i="1" s="1"/>
  <c r="F8886" i="1"/>
  <c r="C8886" i="1" s="1"/>
  <c r="F7699" i="1"/>
  <c r="C7699" i="1" s="1"/>
  <c r="F9524" i="1"/>
  <c r="C9524" i="1" s="1"/>
  <c r="F8113" i="1"/>
  <c r="C8113" i="1" s="1"/>
  <c r="F9335" i="1"/>
  <c r="C9335" i="1" s="1"/>
  <c r="F7791" i="1"/>
  <c r="C7791" i="1" s="1"/>
  <c r="F9229" i="1"/>
  <c r="C9229" i="1" s="1"/>
  <c r="F6329" i="1"/>
  <c r="C6329" i="1" s="1"/>
  <c r="F7221" i="1"/>
  <c r="C7221" i="1" s="1"/>
  <c r="F8412" i="1"/>
  <c r="C8412" i="1" s="1"/>
  <c r="F6417" i="1"/>
  <c r="C6417" i="1" s="1"/>
  <c r="F8533" i="1"/>
  <c r="C8533" i="1" s="1"/>
  <c r="F6130" i="1"/>
  <c r="C6130" i="1" s="1"/>
  <c r="F8782" i="1"/>
  <c r="C8782" i="1" s="1"/>
  <c r="F5813" i="1"/>
  <c r="C5813" i="1" s="1"/>
  <c r="F8711" i="1"/>
  <c r="C8711" i="1" s="1"/>
  <c r="F8520" i="1"/>
  <c r="C8520" i="1" s="1"/>
  <c r="F5085" i="1"/>
  <c r="C5085" i="1" s="1"/>
  <c r="F7827" i="1"/>
  <c r="C7827" i="1" s="1"/>
  <c r="F7969" i="1"/>
  <c r="C7969" i="1" s="1"/>
  <c r="F8730" i="1"/>
  <c r="C8730" i="1" s="1"/>
  <c r="F9440" i="1"/>
  <c r="C9440" i="1" s="1"/>
  <c r="F6682" i="1"/>
  <c r="C6682" i="1" s="1"/>
  <c r="F9374" i="1"/>
  <c r="C9374" i="1" s="1"/>
  <c r="F8916" i="1"/>
  <c r="C8916" i="1" s="1"/>
  <c r="F8898" i="1"/>
  <c r="C8898" i="1" s="1"/>
  <c r="F9565" i="1"/>
  <c r="C9565" i="1" s="1"/>
  <c r="F9177" i="1"/>
  <c r="C9177" i="1" s="1"/>
  <c r="F8962" i="1"/>
  <c r="C8962" i="1" s="1"/>
  <c r="F8488" i="1"/>
  <c r="C8488" i="1" s="1"/>
  <c r="F8207" i="1"/>
  <c r="C8207" i="1" s="1"/>
  <c r="F7558" i="1"/>
  <c r="C7558" i="1" s="1"/>
  <c r="F8690" i="1"/>
  <c r="C8690" i="1" s="1"/>
  <c r="F8663" i="1"/>
  <c r="C8663" i="1" s="1"/>
  <c r="F8449" i="1"/>
  <c r="C8449" i="1" s="1"/>
  <c r="F6425" i="1"/>
  <c r="C6425" i="1" s="1"/>
  <c r="F7680" i="1"/>
  <c r="C7680" i="1" s="1"/>
  <c r="F7234" i="1"/>
  <c r="C7234" i="1" s="1"/>
  <c r="F8904" i="1"/>
  <c r="C8904" i="1" s="1"/>
  <c r="F9223" i="1"/>
  <c r="C9223" i="1" s="1"/>
  <c r="F8925" i="1"/>
  <c r="C8925" i="1" s="1"/>
  <c r="F6704" i="1"/>
  <c r="C6704" i="1" s="1"/>
  <c r="F8304" i="1"/>
  <c r="C8304" i="1" s="1"/>
  <c r="F8174" i="1"/>
  <c r="C8174" i="1" s="1"/>
  <c r="F8858" i="1"/>
  <c r="C8858" i="1" s="1"/>
  <c r="F9400" i="1"/>
  <c r="C9400" i="1" s="1"/>
  <c r="F6426" i="1"/>
  <c r="C6426" i="1" s="1"/>
  <c r="F9246" i="1"/>
  <c r="C9246" i="1" s="1"/>
  <c r="F8764" i="1"/>
  <c r="C8764" i="1" s="1"/>
  <c r="F8145" i="1"/>
  <c r="C8145" i="1" s="1"/>
  <c r="F8865" i="1"/>
  <c r="C8865" i="1" s="1"/>
  <c r="F8792" i="1"/>
  <c r="C8792" i="1" s="1"/>
  <c r="F9047" i="1"/>
  <c r="C9047" i="1" s="1"/>
  <c r="F5548" i="1"/>
  <c r="C5548" i="1" s="1"/>
  <c r="F3200" i="1"/>
  <c r="C3200" i="1" s="1"/>
  <c r="F5938" i="1"/>
  <c r="C5938" i="1" s="1"/>
  <c r="F4587" i="1"/>
  <c r="C4587" i="1" s="1"/>
  <c r="F5234" i="1"/>
  <c r="C5234" i="1" s="1"/>
  <c r="F4131" i="1"/>
  <c r="C4131" i="1" s="1"/>
  <c r="F4474" i="1"/>
  <c r="C4474" i="1" s="1"/>
  <c r="F3737" i="1"/>
  <c r="C3737" i="1" s="1"/>
  <c r="F4443" i="1"/>
  <c r="C4443" i="1" s="1"/>
  <c r="F3931" i="1"/>
  <c r="C3931" i="1" s="1"/>
  <c r="F3291" i="1"/>
  <c r="C3291" i="1" s="1"/>
  <c r="F4090" i="1"/>
  <c r="C4090" i="1" s="1"/>
  <c r="F4883" i="1"/>
  <c r="C4883" i="1" s="1"/>
  <c r="F4371" i="1"/>
  <c r="C4371" i="1" s="1"/>
  <c r="F3859" i="1"/>
  <c r="C3859" i="1" s="1"/>
  <c r="F3139" i="1"/>
  <c r="C3139" i="1" s="1"/>
  <c r="F3698" i="1"/>
  <c r="C3698" i="1" s="1"/>
  <c r="F4811" i="1"/>
  <c r="C4811" i="1" s="1"/>
  <c r="F4299" i="1"/>
  <c r="C4299" i="1" s="1"/>
  <c r="F3787" i="1"/>
  <c r="C3787" i="1" s="1"/>
  <c r="F1244" i="1"/>
  <c r="C1244" i="1" s="1"/>
  <c r="F3194" i="1"/>
  <c r="C3194" i="1" s="1"/>
  <c r="F3715" i="1"/>
  <c r="C3715" i="1" s="1"/>
  <c r="F3147" i="1"/>
  <c r="C3147" i="1" s="1"/>
  <c r="F4410" i="1"/>
  <c r="C4410" i="1" s="1"/>
  <c r="F5673" i="1"/>
  <c r="C5673" i="1" s="1"/>
  <c r="F4049" i="1"/>
  <c r="C4049" i="1" s="1"/>
  <c r="F5121" i="1"/>
  <c r="C5121" i="1" s="1"/>
  <c r="F5649" i="1"/>
  <c r="C5649" i="1" s="1"/>
  <c r="F2004" i="1"/>
  <c r="C2004" i="1" s="1"/>
  <c r="F3362" i="1"/>
  <c r="C3362" i="1" s="1"/>
  <c r="F3874" i="1"/>
  <c r="C3874" i="1" s="1"/>
  <c r="F4386" i="1"/>
  <c r="C4386" i="1" s="1"/>
  <c r="F4898" i="1"/>
  <c r="C4898" i="1" s="1"/>
  <c r="F5410" i="1"/>
  <c r="C5410" i="1" s="1"/>
  <c r="F5922" i="1"/>
  <c r="C5922" i="1" s="1"/>
  <c r="F3123" i="1"/>
  <c r="C3123" i="1" s="1"/>
  <c r="F4737" i="1"/>
  <c r="C4737" i="1" s="1"/>
  <c r="F5337" i="1"/>
  <c r="C5337" i="1" s="1"/>
  <c r="F5849" i="1"/>
  <c r="C5849" i="1" s="1"/>
  <c r="F2964" i="1"/>
  <c r="C2964" i="1" s="1"/>
  <c r="F3562" i="1"/>
  <c r="C3562" i="1" s="1"/>
  <c r="F4074" i="1"/>
  <c r="C4074" i="1" s="1"/>
  <c r="F4586" i="1"/>
  <c r="C4586" i="1" s="1"/>
  <c r="F5098" i="1"/>
  <c r="C5098" i="1" s="1"/>
  <c r="F5610" i="1"/>
  <c r="C5610" i="1" s="1"/>
  <c r="F1692" i="1"/>
  <c r="C1692" i="1" s="1"/>
  <c r="F3153" i="1"/>
  <c r="C3153" i="1" s="1"/>
  <c r="F5009" i="1"/>
  <c r="C5009" i="1" s="1"/>
  <c r="F5553" i="1"/>
  <c r="C5553" i="1" s="1"/>
  <c r="F1236" i="1"/>
  <c r="C1236" i="1" s="1"/>
  <c r="F3266" i="1"/>
  <c r="C3266" i="1" s="1"/>
  <c r="F3778" i="1"/>
  <c r="C3778" i="1" s="1"/>
  <c r="F4290" i="1"/>
  <c r="C4290" i="1" s="1"/>
  <c r="F4802" i="1"/>
  <c r="C4802" i="1" s="1"/>
  <c r="F5314" i="1"/>
  <c r="C5314" i="1" s="1"/>
  <c r="F5826" i="1"/>
  <c r="C5826" i="1" s="1"/>
  <c r="F2906" i="1"/>
  <c r="C2906" i="1" s="1"/>
  <c r="F4313" i="1"/>
  <c r="C4313" i="1" s="1"/>
  <c r="F5169" i="1"/>
  <c r="C5169" i="1" s="1"/>
  <c r="F5689" i="1"/>
  <c r="C5689" i="1" s="1"/>
  <c r="F2324" i="1"/>
  <c r="C2324" i="1" s="1"/>
  <c r="F3402" i="1"/>
  <c r="C3402" i="1" s="1"/>
  <c r="F3914" i="1"/>
  <c r="C3914" i="1" s="1"/>
  <c r="F4426" i="1"/>
  <c r="C4426" i="1" s="1"/>
  <c r="F4938" i="1"/>
  <c r="C4938" i="1" s="1"/>
  <c r="F5450" i="1"/>
  <c r="C5450" i="1" s="1"/>
  <c r="F143" i="1"/>
  <c r="C143" i="1" s="1"/>
  <c r="F3163" i="1"/>
  <c r="C3163" i="1" s="1"/>
  <c r="F4793" i="1"/>
  <c r="C4793" i="1" s="1"/>
  <c r="F5377" i="1"/>
  <c r="C5377" i="1" s="1"/>
  <c r="F5889" i="1"/>
  <c r="C5889" i="1" s="1"/>
  <c r="F3068" i="1"/>
  <c r="C3068" i="1" s="1"/>
  <c r="F3602" i="1"/>
  <c r="C3602" i="1" s="1"/>
  <c r="F4114" i="1"/>
  <c r="C4114" i="1" s="1"/>
  <c r="F4626" i="1"/>
  <c r="C4626" i="1" s="1"/>
  <c r="F5138" i="1"/>
  <c r="C5138" i="1" s="1"/>
  <c r="F5650" i="1"/>
  <c r="C5650" i="1" s="1"/>
  <c r="F2012" i="1"/>
  <c r="C2012" i="1" s="1"/>
  <c r="F3289" i="1"/>
  <c r="C3289" i="1" s="1"/>
  <c r="F5041" i="1"/>
  <c r="C5041" i="1" s="1"/>
  <c r="F5577" i="1"/>
  <c r="C5577" i="1" s="1"/>
  <c r="F1428" i="1"/>
  <c r="C1428" i="1" s="1"/>
  <c r="F3290" i="1"/>
  <c r="C3290" i="1" s="1"/>
  <c r="F3802" i="1"/>
  <c r="C3802" i="1" s="1"/>
  <c r="F4314" i="1"/>
  <c r="C4314" i="1" s="1"/>
  <c r="F4826" i="1"/>
  <c r="C4826" i="1" s="1"/>
  <c r="F5338" i="1"/>
  <c r="C5338" i="1" s="1"/>
  <c r="F5850" i="1"/>
  <c r="C5850" i="1" s="1"/>
  <c r="F2970" i="1"/>
  <c r="C2970" i="1" s="1"/>
  <c r="F5857" i="1"/>
  <c r="C5857" i="1" s="1"/>
  <c r="F3619" i="1"/>
  <c r="C3619" i="1" s="1"/>
  <c r="F1308" i="1"/>
  <c r="C1308" i="1" s="1"/>
  <c r="F4026" i="1"/>
  <c r="C4026" i="1" s="1"/>
  <c r="F5289" i="1"/>
  <c r="C5289" i="1" s="1"/>
  <c r="F1826" i="1"/>
  <c r="C1826" i="1" s="1"/>
  <c r="F746" i="1"/>
  <c r="C746" i="1" s="1"/>
  <c r="F1484" i="1"/>
  <c r="C1484" i="1" s="1"/>
  <c r="F2411" i="1"/>
  <c r="C2411" i="1" s="1"/>
  <c r="F4673" i="1"/>
  <c r="C4673" i="1" s="1"/>
  <c r="F1379" i="1"/>
  <c r="C1379" i="1" s="1"/>
  <c r="F4297" i="1"/>
  <c r="C4297" i="1" s="1"/>
  <c r="F3497" i="1"/>
  <c r="C3497" i="1" s="1"/>
  <c r="F2515" i="1"/>
  <c r="C2515" i="1" s="1"/>
  <c r="F1355" i="1"/>
  <c r="C1355" i="1" s="1"/>
  <c r="F1402" i="1"/>
  <c r="C1402" i="1" s="1"/>
  <c r="F4433" i="1"/>
  <c r="C4433" i="1" s="1"/>
  <c r="F3713" i="1"/>
  <c r="C3713" i="1" s="1"/>
  <c r="F1356" i="1"/>
  <c r="C1356" i="1" s="1"/>
  <c r="F1643" i="1"/>
  <c r="C1643" i="1" s="1"/>
  <c r="F2098" i="1"/>
  <c r="C2098" i="1" s="1"/>
  <c r="F4569" i="1"/>
  <c r="C4569" i="1" s="1"/>
  <c r="F3905" i="1"/>
  <c r="C3905" i="1" s="1"/>
  <c r="F5061" i="1"/>
  <c r="C5061" i="1" s="1"/>
  <c r="F8686" i="1"/>
  <c r="C8686" i="1" s="1"/>
  <c r="F6925" i="1"/>
  <c r="C6925" i="1" s="1"/>
  <c r="F9470" i="1"/>
  <c r="C9470" i="1" s="1"/>
  <c r="F7697" i="1"/>
  <c r="C7697" i="1" s="1"/>
  <c r="F8492" i="1"/>
  <c r="C8492" i="1" s="1"/>
  <c r="F9045" i="1"/>
  <c r="C9045" i="1" s="1"/>
  <c r="F7521" i="1"/>
  <c r="C7521" i="1" s="1"/>
  <c r="F3408" i="1"/>
  <c r="C3408" i="1" s="1"/>
  <c r="F7894" i="1"/>
  <c r="C7894" i="1" s="1"/>
  <c r="F5558" i="1"/>
  <c r="C5558" i="1" s="1"/>
  <c r="F5695" i="1"/>
  <c r="C5695" i="1" s="1"/>
  <c r="F9338" i="1"/>
  <c r="C9338" i="1" s="1"/>
  <c r="F9110" i="1"/>
  <c r="C9110" i="1" s="1"/>
  <c r="F7425" i="1"/>
  <c r="C7425" i="1" s="1"/>
  <c r="F5272" i="1"/>
  <c r="C5272" i="1" s="1"/>
  <c r="F8296" i="1"/>
  <c r="C8296" i="1" s="1"/>
  <c r="F9266" i="1"/>
  <c r="C9266" i="1" s="1"/>
  <c r="F8106" i="1"/>
  <c r="C8106" i="1" s="1"/>
  <c r="F5184" i="1"/>
  <c r="C5184" i="1" s="1"/>
  <c r="F8441" i="1"/>
  <c r="C8441" i="1" s="1"/>
  <c r="F8083" i="1"/>
  <c r="C8083" i="1" s="1"/>
  <c r="F4761" i="1"/>
  <c r="C4761" i="1" s="1"/>
  <c r="F4858" i="1"/>
  <c r="C4858" i="1" s="1"/>
  <c r="F3378" i="1"/>
  <c r="C3378" i="1" s="1"/>
  <c r="F3803" i="1"/>
  <c r="C3803" i="1" s="1"/>
  <c r="F4819" i="1"/>
  <c r="C4819" i="1" s="1"/>
  <c r="F3627" i="1"/>
  <c r="C3627" i="1" s="1"/>
  <c r="F4683" i="1"/>
  <c r="C4683" i="1" s="1"/>
  <c r="F5746" i="1"/>
  <c r="C5746" i="1" s="1"/>
  <c r="F3523" i="1"/>
  <c r="C3523" i="1" s="1"/>
  <c r="F5145" i="1"/>
  <c r="C5145" i="1" s="1"/>
  <c r="F5713" i="1"/>
  <c r="C5713" i="1" s="1"/>
  <c r="F3554" i="1"/>
  <c r="C3554" i="1" s="1"/>
  <c r="F5026" i="1"/>
  <c r="C5026" i="1" s="1"/>
  <c r="F3187" i="1"/>
  <c r="C3187" i="1" s="1"/>
  <c r="F5529" i="1"/>
  <c r="C5529" i="1" s="1"/>
  <c r="F3690" i="1"/>
  <c r="C3690" i="1" s="1"/>
  <c r="F5162" i="1"/>
  <c r="C5162" i="1" s="1"/>
  <c r="F2842" i="1"/>
  <c r="C2842" i="1" s="1"/>
  <c r="F5681" i="1"/>
  <c r="C5681" i="1" s="1"/>
  <c r="F3842" i="1"/>
  <c r="C3842" i="1" s="1"/>
  <c r="F4994" i="1"/>
  <c r="C4994" i="1" s="1"/>
  <c r="F3155" i="1"/>
  <c r="C3155" i="1" s="1"/>
  <c r="F5753" i="1"/>
  <c r="C5753" i="1" s="1"/>
  <c r="F3594" i="1"/>
  <c r="C3594" i="1" s="1"/>
  <c r="F5066" i="1"/>
  <c r="C5066" i="1" s="1"/>
  <c r="F1122" i="1"/>
  <c r="C1122" i="1" s="1"/>
  <c r="F5569" i="1"/>
  <c r="C5569" i="1" s="1"/>
  <c r="F3730" i="1"/>
  <c r="C3730" i="1" s="1"/>
  <c r="F5202" i="1"/>
  <c r="C5202" i="1" s="1"/>
  <c r="F2947" i="1"/>
  <c r="C2947" i="1" s="1"/>
  <c r="F5705" i="1"/>
  <c r="C5705" i="1" s="1"/>
  <c r="F3866" i="1"/>
  <c r="C3866" i="1" s="1"/>
  <c r="F5018" i="1"/>
  <c r="C5018" i="1" s="1"/>
  <c r="F3179" i="1"/>
  <c r="C3179" i="1" s="1"/>
  <c r="F5818" i="1"/>
  <c r="C5818" i="1" s="1"/>
  <c r="F2636" i="1"/>
  <c r="C2636" i="1" s="1"/>
  <c r="F1251" i="1"/>
  <c r="C1251" i="1" s="1"/>
  <c r="F595" i="1"/>
  <c r="C595" i="1" s="1"/>
  <c r="F3145" i="1"/>
  <c r="C3145" i="1" s="1"/>
  <c r="F682" i="1"/>
  <c r="C682" i="1" s="1"/>
  <c r="F2611" i="1"/>
  <c r="C2611" i="1" s="1"/>
  <c r="F1002" i="1"/>
  <c r="C1002" i="1" s="1"/>
  <c r="F2812" i="1"/>
  <c r="C2812" i="1" s="1"/>
  <c r="F1915" i="1"/>
  <c r="C1915" i="1" s="1"/>
  <c r="F406" i="1"/>
  <c r="C406" i="1" s="1"/>
  <c r="F1177" i="1"/>
  <c r="C1177" i="1" s="1"/>
  <c r="F4097" i="1"/>
  <c r="C4097" i="1" s="1"/>
  <c r="F3217" i="1"/>
  <c r="C3217" i="1" s="1"/>
  <c r="F2171" i="1"/>
  <c r="C2171" i="1" s="1"/>
  <c r="F979" i="1"/>
  <c r="C979" i="1" s="1"/>
  <c r="F373" i="1"/>
  <c r="C373" i="1" s="1"/>
  <c r="F4265" i="1"/>
  <c r="C4265" i="1" s="1"/>
  <c r="F3433" i="1"/>
  <c r="C3433" i="1" s="1"/>
  <c r="F2427" i="1"/>
  <c r="C2427" i="1" s="1"/>
  <c r="F1267" i="1"/>
  <c r="C1267" i="1" s="1"/>
  <c r="F1266" i="1"/>
  <c r="C1266" i="1" s="1"/>
  <c r="F4401" i="1"/>
  <c r="C4401" i="1" s="1"/>
  <c r="F3657" i="1"/>
  <c r="C3657" i="1" s="1"/>
  <c r="F652" i="1"/>
  <c r="C652" i="1" s="1"/>
  <c r="F1563" i="1"/>
  <c r="C1563" i="1" s="1"/>
  <c r="F1946" i="1"/>
  <c r="C1946" i="1" s="1"/>
  <c r="F1823" i="1"/>
  <c r="C1823" i="1" s="1"/>
  <c r="F1112" i="1"/>
  <c r="C1112" i="1" s="1"/>
  <c r="F1784" i="1"/>
  <c r="C1784" i="1" s="1"/>
  <c r="F2296" i="1"/>
  <c r="C2296" i="1" s="1"/>
  <c r="F2808" i="1"/>
  <c r="C2808" i="1" s="1"/>
  <c r="F609" i="1"/>
  <c r="C609" i="1" s="1"/>
  <c r="F1121" i="1"/>
  <c r="C1121" i="1" s="1"/>
  <c r="F1633" i="1"/>
  <c r="C1633" i="1" s="1"/>
  <c r="F2145" i="1"/>
  <c r="C2145" i="1" s="1"/>
  <c r="F2657" i="1"/>
  <c r="C2657" i="1" s="1"/>
  <c r="F405" i="1"/>
  <c r="C405" i="1" s="1"/>
  <c r="F335" i="1"/>
  <c r="C335" i="1" s="1"/>
  <c r="F1536" i="1"/>
  <c r="C1536" i="1" s="1"/>
  <c r="F2048" i="1"/>
  <c r="C2048" i="1" s="1"/>
  <c r="F2560" i="1"/>
  <c r="C2560" i="1" s="1"/>
  <c r="F3072" i="1"/>
  <c r="C3072" i="1" s="1"/>
  <c r="F873" i="1"/>
  <c r="C873" i="1" s="1"/>
  <c r="F1385" i="1"/>
  <c r="C1385" i="1" s="1"/>
  <c r="F1897" i="1"/>
  <c r="C1897" i="1" s="1"/>
  <c r="F2409" i="1"/>
  <c r="C2409" i="1" s="1"/>
  <c r="F2921" i="1"/>
  <c r="C2921" i="1" s="1"/>
  <c r="F1175" i="1"/>
  <c r="C1175" i="1" s="1"/>
  <c r="F984" i="1"/>
  <c r="C984" i="1" s="1"/>
  <c r="F1736" i="1"/>
  <c r="C1736" i="1" s="1"/>
  <c r="F2248" i="1"/>
  <c r="C2248" i="1" s="1"/>
  <c r="F2760" i="1"/>
  <c r="C2760" i="1" s="1"/>
  <c r="F532" i="1"/>
  <c r="C532" i="1" s="1"/>
  <c r="F1073" i="1"/>
  <c r="C1073" i="1" s="1"/>
  <c r="F1585" i="1"/>
  <c r="C1585" i="1" s="1"/>
  <c r="F2097" i="1"/>
  <c r="C2097" i="1" s="1"/>
  <c r="F2609" i="1"/>
  <c r="C2609" i="1" s="1"/>
  <c r="F2695" i="1"/>
  <c r="C2695" i="1" s="1"/>
  <c r="F1296" i="1"/>
  <c r="C1296" i="1" s="1"/>
  <c r="F1872" i="1"/>
  <c r="C1872" i="1" s="1"/>
  <c r="F2384" i="1"/>
  <c r="C2384" i="1" s="1"/>
  <c r="F2896" i="1"/>
  <c r="C2896" i="1" s="1"/>
  <c r="F697" i="1"/>
  <c r="C697" i="1" s="1"/>
  <c r="F1209" i="1"/>
  <c r="C1209" i="1" s="1"/>
  <c r="F1721" i="1"/>
  <c r="C1721" i="1" s="1"/>
  <c r="F2233" i="1"/>
  <c r="C2233" i="1" s="1"/>
  <c r="F2745" i="1"/>
  <c r="C2745" i="1" s="1"/>
  <c r="F581" i="1"/>
  <c r="C581" i="1" s="1"/>
  <c r="F383" i="1"/>
  <c r="C383" i="1" s="1"/>
  <c r="F1560" i="1"/>
  <c r="C1560" i="1" s="1"/>
  <c r="F2072" i="1"/>
  <c r="C2072" i="1" s="1"/>
  <c r="F2584" i="1"/>
  <c r="C2584" i="1" s="1"/>
  <c r="F3096" i="1"/>
  <c r="C3096" i="1" s="1"/>
  <c r="F897" i="1"/>
  <c r="C897" i="1" s="1"/>
  <c r="F1409" i="1"/>
  <c r="C1409" i="1" s="1"/>
  <c r="F1921" i="1"/>
  <c r="C1921" i="1" s="1"/>
  <c r="F2433" i="1"/>
  <c r="C2433" i="1" s="1"/>
  <c r="F2945" i="1"/>
  <c r="C2945" i="1" s="1"/>
  <c r="F1904" i="1"/>
  <c r="C1904" i="1" s="1"/>
  <c r="F580" i="1"/>
  <c r="C580" i="1" s="1"/>
  <c r="F1937" i="1"/>
  <c r="C1937" i="1" s="1"/>
  <c r="F389" i="1"/>
  <c r="C389" i="1" s="1"/>
  <c r="F1090" i="1"/>
  <c r="C1090" i="1" s="1"/>
  <c r="F1602" i="1"/>
  <c r="C1602" i="1" s="1"/>
  <c r="F2114" i="1"/>
  <c r="C2114" i="1" s="1"/>
  <c r="F2626" i="1"/>
  <c r="C2626" i="1" s="1"/>
  <c r="F1952" i="1"/>
  <c r="C1952" i="1" s="1"/>
  <c r="F593" i="1"/>
  <c r="C593" i="1" s="1"/>
  <c r="F1945" i="1"/>
  <c r="C1945" i="1" s="1"/>
  <c r="F437" i="1"/>
  <c r="C437" i="1" s="1"/>
  <c r="F1098" i="1"/>
  <c r="C1098" i="1" s="1"/>
  <c r="F1610" i="1"/>
  <c r="C1610" i="1" s="1"/>
  <c r="F2122" i="1"/>
  <c r="C2122" i="1" s="1"/>
  <c r="F2634" i="1"/>
  <c r="C2634" i="1" s="1"/>
  <c r="F1960" i="1"/>
  <c r="C1960" i="1" s="1"/>
  <c r="F601" i="1"/>
  <c r="C601" i="1" s="1"/>
  <c r="F1993" i="1"/>
  <c r="C1993" i="1" s="1"/>
  <c r="F469" i="1"/>
  <c r="C469" i="1" s="1"/>
  <c r="F1106" i="1"/>
  <c r="C1106" i="1" s="1"/>
  <c r="F1618" i="1"/>
  <c r="C1618" i="1" s="1"/>
  <c r="F2130" i="1"/>
  <c r="C2130" i="1" s="1"/>
  <c r="F2642" i="1"/>
  <c r="C2642" i="1" s="1"/>
  <c r="F899" i="1"/>
  <c r="C899" i="1" s="1"/>
  <c r="F1411" i="1"/>
  <c r="C1411" i="1" s="1"/>
  <c r="F728" i="1"/>
  <c r="C728" i="1" s="1"/>
  <c r="F2480" i="1"/>
  <c r="C2480" i="1" s="1"/>
  <c r="F1192" i="1"/>
  <c r="C1192" i="1" s="1"/>
  <c r="F2672" i="1"/>
  <c r="C2672" i="1" s="1"/>
  <c r="F3056" i="1"/>
  <c r="C3056" i="1" s="1"/>
  <c r="F2577" i="1"/>
  <c r="C2577" i="1" s="1"/>
  <c r="F1130" i="1"/>
  <c r="C1130" i="1" s="1"/>
  <c r="F1954" i="1"/>
  <c r="C1954" i="1" s="1"/>
  <c r="F374" i="1"/>
  <c r="C374" i="1" s="1"/>
  <c r="F1067" i="1"/>
  <c r="C1067" i="1" s="1"/>
  <c r="F1651" i="1"/>
  <c r="C1651" i="1" s="1"/>
  <c r="F2179" i="1"/>
  <c r="C2179" i="1" s="1"/>
  <c r="F716" i="1"/>
  <c r="C716" i="1" s="1"/>
  <c r="F3201" i="1"/>
  <c r="C3201" i="1" s="1"/>
  <c r="F2759" i="1"/>
  <c r="C2759" i="1" s="1"/>
  <c r="F1233" i="1"/>
  <c r="C1233" i="1" s="1"/>
  <c r="F565" i="1"/>
  <c r="C565" i="1" s="1"/>
  <c r="F1450" i="1"/>
  <c r="C1450" i="1" s="1"/>
  <c r="F2274" i="1"/>
  <c r="C2274" i="1" s="1"/>
  <c r="F715" i="1"/>
  <c r="C715" i="1" s="1"/>
  <c r="F1299" i="1"/>
  <c r="C1299" i="1" s="1"/>
  <c r="F1867" i="1"/>
  <c r="C1867" i="1" s="1"/>
  <c r="F2379" i="1"/>
  <c r="C2379" i="1" s="1"/>
  <c r="F2767" i="1"/>
  <c r="C2767" i="1" s="1"/>
  <c r="F1305" i="1"/>
  <c r="C1305" i="1" s="1"/>
  <c r="F452" i="1"/>
  <c r="C452" i="1" s="1"/>
  <c r="F843" i="1"/>
  <c r="C843" i="1" s="1"/>
  <c r="F2202" i="1"/>
  <c r="C2202" i="1" s="1"/>
  <c r="F1082" i="1"/>
  <c r="C1082" i="1" s="1"/>
  <c r="F1681" i="1"/>
  <c r="C1681" i="1" s="1"/>
  <c r="F651" i="1"/>
  <c r="C651" i="1" s="1"/>
  <c r="F1898" i="1"/>
  <c r="C1898" i="1" s="1"/>
  <c r="F802" i="1"/>
  <c r="C802" i="1" s="1"/>
  <c r="F468" i="1"/>
  <c r="C468" i="1" s="1"/>
  <c r="F3825" i="1"/>
  <c r="C3825" i="1" s="1"/>
  <c r="F3257" i="1"/>
  <c r="C3257" i="1" s="1"/>
  <c r="F79" i="1"/>
  <c r="C79" i="1" s="1"/>
  <c r="F1963" i="1"/>
  <c r="C1963" i="1" s="1"/>
  <c r="F1203" i="1"/>
  <c r="C1203" i="1" s="1"/>
  <c r="F238" i="1"/>
  <c r="C238" i="1" s="1"/>
  <c r="F1594" i="1"/>
  <c r="C1594" i="1" s="1"/>
  <c r="F3033" i="1"/>
  <c r="C3033" i="1" s="1"/>
  <c r="F872" i="1"/>
  <c r="C872" i="1" s="1"/>
  <c r="F3753" i="1"/>
  <c r="C3753" i="1" s="1"/>
  <c r="F3177" i="1"/>
  <c r="C3177" i="1" s="1"/>
  <c r="F2547" i="1"/>
  <c r="C2547" i="1" s="1"/>
  <c r="F1875" i="1"/>
  <c r="C1875" i="1" s="1"/>
  <c r="F1107" i="1"/>
  <c r="C1107" i="1" s="1"/>
  <c r="F2538" i="1"/>
  <c r="C2538" i="1" s="1"/>
  <c r="F1458" i="1"/>
  <c r="C1458" i="1" s="1"/>
  <c r="F2713" i="1"/>
  <c r="C2713" i="1" s="1"/>
  <c r="F5217" i="1"/>
  <c r="C5217" i="1" s="1"/>
  <c r="F4705" i="1"/>
  <c r="C4705" i="1" s="1"/>
  <c r="F4193" i="1"/>
  <c r="C4193" i="1" s="1"/>
  <c r="F3681" i="1"/>
  <c r="C3681" i="1" s="1"/>
  <c r="F3083" i="1"/>
  <c r="C3083" i="1" s="1"/>
  <c r="F2459" i="1"/>
  <c r="C2459" i="1" s="1"/>
  <c r="F1771" i="1"/>
  <c r="C1771" i="1" s="1"/>
  <c r="F987" i="1"/>
  <c r="C987" i="1" s="1"/>
  <c r="F2402" i="1"/>
  <c r="C2402" i="1" s="1"/>
  <c r="F1306" i="1"/>
  <c r="C1306" i="1" s="1"/>
  <c r="F2257" i="1"/>
  <c r="C2257" i="1" s="1"/>
  <c r="F2878" i="1"/>
  <c r="C2878" i="1" s="1"/>
  <c r="F3007" i="1"/>
  <c r="C3007" i="1" s="1"/>
  <c r="F912" i="1"/>
  <c r="C912" i="1" s="1"/>
  <c r="F2471" i="1"/>
  <c r="C2471" i="1" s="1"/>
  <c r="F1416" i="1"/>
  <c r="C1416" i="1" s="1"/>
  <c r="F904" i="1"/>
  <c r="C904" i="1" s="1"/>
  <c r="F63" i="1"/>
  <c r="C63" i="1" s="1"/>
  <c r="F2463" i="1"/>
  <c r="C2463" i="1" s="1"/>
  <c r="F1088" i="1"/>
  <c r="C1088" i="1" s="1"/>
  <c r="F559" i="1"/>
  <c r="C559" i="1" s="1"/>
  <c r="F2791" i="1"/>
  <c r="C2791" i="1" s="1"/>
  <c r="F158" i="1"/>
  <c r="C158" i="1" s="1"/>
  <c r="F1208" i="1"/>
  <c r="C1208" i="1" s="1"/>
  <c r="F696" i="1"/>
  <c r="C696" i="1" s="1"/>
  <c r="F2911" i="1"/>
  <c r="C2911" i="1" s="1"/>
  <c r="F1631" i="1"/>
  <c r="C1631" i="1" s="1"/>
  <c r="F1264" i="1"/>
  <c r="C1264" i="1" s="1"/>
  <c r="F752" i="1"/>
  <c r="C752" i="1" s="1"/>
  <c r="F2967" i="1"/>
  <c r="C2967" i="1" s="1"/>
  <c r="F1831" i="1"/>
  <c r="C1831" i="1" s="1"/>
  <c r="F2391" i="1"/>
  <c r="C2391" i="1" s="1"/>
  <c r="F1879" i="1"/>
  <c r="C1879" i="1" s="1"/>
  <c r="F1367" i="1"/>
  <c r="C1367" i="1" s="1"/>
  <c r="F2191" i="1"/>
  <c r="C2191" i="1" s="1"/>
  <c r="F1679" i="1"/>
  <c r="C1679" i="1" s="1"/>
  <c r="F599" i="1"/>
  <c r="C599" i="1" s="1"/>
  <c r="F2439" i="1"/>
  <c r="C2439" i="1" s="1"/>
  <c r="F1927" i="1"/>
  <c r="C1927" i="1" s="1"/>
  <c r="F1415" i="1"/>
  <c r="C1415" i="1" s="1"/>
  <c r="F1805" i="1"/>
  <c r="C1805" i="1" s="1"/>
  <c r="F2431" i="1"/>
  <c r="C2431" i="1" s="1"/>
  <c r="F1919" i="1"/>
  <c r="C1919" i="1" s="1"/>
  <c r="F1407" i="1"/>
  <c r="C1407" i="1" s="1"/>
  <c r="F2231" i="1"/>
  <c r="C2231" i="1" s="1"/>
  <c r="F1719" i="1"/>
  <c r="C1719" i="1" s="1"/>
  <c r="F735" i="1"/>
  <c r="C735" i="1" s="1"/>
  <c r="F2543" i="1"/>
  <c r="C2543" i="1" s="1"/>
  <c r="F2031" i="1"/>
  <c r="C2031" i="1" s="1"/>
  <c r="F1519" i="1"/>
  <c r="C1519" i="1" s="1"/>
  <c r="F2678" i="1"/>
  <c r="C2678" i="1" s="1"/>
  <c r="F975" i="1"/>
  <c r="C975" i="1" s="1"/>
  <c r="F334" i="1"/>
  <c r="C334" i="1" s="1"/>
  <c r="F2654" i="1"/>
  <c r="C2654" i="1" s="1"/>
  <c r="F1351" i="1"/>
  <c r="C1351" i="1" s="1"/>
  <c r="F839" i="1"/>
  <c r="C839" i="1" s="1"/>
  <c r="F3054" i="1"/>
  <c r="C3054" i="1" s="1"/>
  <c r="F2118" i="1"/>
  <c r="C2118" i="1" s="1"/>
  <c r="F1215" i="1"/>
  <c r="C1215" i="1" s="1"/>
  <c r="F703" i="1"/>
  <c r="C703" i="1" s="1"/>
  <c r="F2918" i="1"/>
  <c r="C2918" i="1" s="1"/>
  <c r="F870" i="1"/>
  <c r="C870" i="1" s="1"/>
  <c r="F1079" i="1"/>
  <c r="C1079" i="1" s="1"/>
  <c r="F542" i="1"/>
  <c r="C542" i="1" s="1"/>
  <c r="F2782" i="1"/>
  <c r="C2782" i="1" s="1"/>
  <c r="F2213" i="1"/>
  <c r="C2213" i="1" s="1"/>
  <c r="F879" i="1"/>
  <c r="C879" i="1" s="1"/>
  <c r="F3094" i="1"/>
  <c r="C3094" i="1" s="1"/>
  <c r="F2270" i="1"/>
  <c r="C2270" i="1" s="1"/>
  <c r="F1191" i="1"/>
  <c r="C1191" i="1" s="1"/>
  <c r="F679" i="1"/>
  <c r="C679" i="1" s="1"/>
  <c r="F2894" i="1"/>
  <c r="C2894" i="1" s="1"/>
  <c r="F686" i="1"/>
  <c r="C686" i="1" s="1"/>
  <c r="F2382" i="1"/>
  <c r="C2382" i="1" s="1"/>
  <c r="F1670" i="1"/>
  <c r="C1670" i="1" s="1"/>
  <c r="F3053" i="1"/>
  <c r="C3053" i="1" s="1"/>
  <c r="F1501" i="1"/>
  <c r="C1501" i="1" s="1"/>
  <c r="F2246" i="1"/>
  <c r="C2246" i="1" s="1"/>
  <c r="F1342" i="1"/>
  <c r="C1342" i="1" s="1"/>
  <c r="F2709" i="1"/>
  <c r="C2709" i="1" s="1"/>
  <c r="F2686" i="1"/>
  <c r="C2686" i="1" s="1"/>
  <c r="F2174" i="1"/>
  <c r="C2174" i="1" s="1"/>
  <c r="F1126" i="1"/>
  <c r="C1126" i="1" s="1"/>
  <c r="F2477" i="1"/>
  <c r="C2477" i="1" s="1"/>
  <c r="F2550" i="1"/>
  <c r="C2550" i="1" s="1"/>
  <c r="F1966" i="1"/>
  <c r="C1966" i="1" s="1"/>
  <c r="F766" i="1"/>
  <c r="C766" i="1" s="1"/>
  <c r="F2133" i="1"/>
  <c r="C2133" i="1" s="1"/>
  <c r="F2414" i="1"/>
  <c r="C2414" i="1" s="1"/>
  <c r="F1718" i="1"/>
  <c r="C1718" i="1" s="1"/>
  <c r="F183" i="1"/>
  <c r="C183" i="1" s="1"/>
  <c r="F1629" i="1"/>
  <c r="C1629" i="1" s="1"/>
  <c r="F2278" i="1"/>
  <c r="C2278" i="1" s="1"/>
  <c r="F1438" i="1"/>
  <c r="C1438" i="1" s="1"/>
  <c r="F2789" i="1"/>
  <c r="C2789" i="1" s="1"/>
  <c r="F741" i="1"/>
  <c r="C741" i="1" s="1"/>
  <c r="F9073" i="1"/>
  <c r="C9073" i="1" s="1"/>
  <c r="F1261" i="1"/>
  <c r="C1261" i="1" s="1"/>
  <c r="F869" i="1"/>
  <c r="C869" i="1" s="1"/>
  <c r="F6478" i="1"/>
  <c r="C6478" i="1" s="1"/>
  <c r="F8999" i="1"/>
  <c r="C8999" i="1" s="1"/>
  <c r="F7086" i="1"/>
  <c r="C7086" i="1" s="1"/>
  <c r="F9527" i="1"/>
  <c r="C9527" i="1" s="1"/>
  <c r="F7953" i="1"/>
  <c r="C7953" i="1" s="1"/>
  <c r="F9092" i="1"/>
  <c r="C9092" i="1" s="1"/>
  <c r="F6386" i="1"/>
  <c r="C6386" i="1" s="1"/>
  <c r="F7614" i="1"/>
  <c r="C7614" i="1" s="1"/>
  <c r="F8065" i="1"/>
  <c r="C8065" i="1" s="1"/>
  <c r="F8074" i="1"/>
  <c r="C8074" i="1" s="1"/>
  <c r="F9151" i="1"/>
  <c r="C9151" i="1" s="1"/>
  <c r="F9448" i="1"/>
  <c r="C9448" i="1" s="1"/>
  <c r="F9250" i="1"/>
  <c r="C9250" i="1" s="1"/>
  <c r="F8854" i="1"/>
  <c r="C8854" i="1" s="1"/>
  <c r="F7824" i="1"/>
  <c r="C7824" i="1" s="1"/>
  <c r="F8064" i="1"/>
  <c r="C8064" i="1" s="1"/>
  <c r="F8216" i="1"/>
  <c r="C8216" i="1" s="1"/>
  <c r="F7594" i="1"/>
  <c r="C7594" i="1" s="1"/>
  <c r="F8225" i="1"/>
  <c r="C8225" i="1" s="1"/>
  <c r="F9087" i="1"/>
  <c r="C9087" i="1" s="1"/>
  <c r="F8729" i="1"/>
  <c r="C8729" i="1" s="1"/>
  <c r="F8847" i="1"/>
  <c r="C8847" i="1" s="1"/>
  <c r="F4211" i="1"/>
  <c r="C4211" i="1" s="1"/>
  <c r="F5921" i="1"/>
  <c r="C5921" i="1" s="1"/>
  <c r="F4891" i="1"/>
  <c r="C4891" i="1" s="1"/>
  <c r="F3723" i="1"/>
  <c r="C3723" i="1" s="1"/>
  <c r="F4755" i="1"/>
  <c r="C4755" i="1" s="1"/>
  <c r="F1756" i="1"/>
  <c r="C1756" i="1" s="1"/>
  <c r="F4619" i="1"/>
  <c r="C4619" i="1" s="1"/>
  <c r="F5370" i="1"/>
  <c r="C5370" i="1" s="1"/>
  <c r="F2332" i="1"/>
  <c r="C2332" i="1" s="1"/>
  <c r="F4849" i="1"/>
  <c r="C4849" i="1" s="1"/>
  <c r="F5777" i="1"/>
  <c r="C5777" i="1" s="1"/>
  <c r="F3938" i="1"/>
  <c r="C3938" i="1" s="1"/>
  <c r="F5090" i="1"/>
  <c r="C5090" i="1" s="1"/>
  <c r="F1059" i="1"/>
  <c r="C1059" i="1" s="1"/>
  <c r="F5913" i="1"/>
  <c r="C5913" i="1" s="1"/>
  <c r="F3754" i="1"/>
  <c r="C3754" i="1" s="1"/>
  <c r="F5226" i="1"/>
  <c r="C5226" i="1" s="1"/>
  <c r="F3841" i="1"/>
  <c r="C3841" i="1" s="1"/>
  <c r="F5745" i="1"/>
  <c r="C5745" i="1" s="1"/>
  <c r="F3906" i="1"/>
  <c r="C3906" i="1" s="1"/>
  <c r="F5378" i="1"/>
  <c r="C5378" i="1" s="1"/>
  <c r="F3219" i="1"/>
  <c r="C3219" i="1" s="1"/>
  <c r="F5817" i="1"/>
  <c r="C5817" i="1" s="1"/>
  <c r="F3978" i="1"/>
  <c r="C3978" i="1" s="1"/>
  <c r="F5130" i="1"/>
  <c r="C5130" i="1" s="1"/>
  <c r="F2267" i="1"/>
  <c r="C2267" i="1" s="1"/>
  <c r="F5953" i="1"/>
  <c r="C5953" i="1" s="1"/>
  <c r="F3794" i="1"/>
  <c r="C3794" i="1" s="1"/>
  <c r="F5266" i="1"/>
  <c r="C5266" i="1" s="1"/>
  <c r="F4041" i="1"/>
  <c r="C4041" i="1" s="1"/>
  <c r="F5769" i="1"/>
  <c r="C5769" i="1" s="1"/>
  <c r="F3930" i="1"/>
  <c r="C3930" i="1" s="1"/>
  <c r="F5402" i="1"/>
  <c r="C5402" i="1" s="1"/>
  <c r="F3826" i="1"/>
  <c r="C3826" i="1" s="1"/>
  <c r="F5562" i="1"/>
  <c r="C5562" i="1" s="1"/>
  <c r="F1555" i="1"/>
  <c r="C1555" i="1" s="1"/>
  <c r="F2226" i="1"/>
  <c r="C2226" i="1" s="1"/>
  <c r="F1514" i="1"/>
  <c r="C1514" i="1" s="1"/>
  <c r="F2355" i="1"/>
  <c r="C2355" i="1" s="1"/>
  <c r="F2697" i="1"/>
  <c r="C2697" i="1" s="1"/>
  <c r="F2491" i="1"/>
  <c r="C2491" i="1" s="1"/>
  <c r="F4497" i="1"/>
  <c r="C4497" i="1" s="1"/>
  <c r="F2124" i="1"/>
  <c r="C2124" i="1" s="1"/>
  <c r="F1811" i="1"/>
  <c r="C1811" i="1" s="1"/>
  <c r="F2482" i="1"/>
  <c r="C2482" i="1" s="1"/>
  <c r="F1896" i="1"/>
  <c r="C1896" i="1" s="1"/>
  <c r="F3985" i="1"/>
  <c r="C3985" i="1" s="1"/>
  <c r="F3067" i="1"/>
  <c r="C3067" i="1" s="1"/>
  <c r="F2067" i="1"/>
  <c r="C2067" i="1" s="1"/>
  <c r="F755" i="1"/>
  <c r="C755" i="1" s="1"/>
  <c r="F2249" i="1"/>
  <c r="C2249" i="1" s="1"/>
  <c r="F4177" i="1"/>
  <c r="C4177" i="1" s="1"/>
  <c r="F3305" i="1"/>
  <c r="C3305" i="1" s="1"/>
  <c r="F2323" i="1"/>
  <c r="C2323" i="1" s="1"/>
  <c r="F1131" i="1"/>
  <c r="C1131" i="1" s="1"/>
  <c r="F874" i="1"/>
  <c r="C874" i="1" s="1"/>
  <c r="F4329" i="1"/>
  <c r="C4329" i="1" s="1"/>
  <c r="F3529" i="1"/>
  <c r="C3529" i="1" s="1"/>
  <c r="F2579" i="1"/>
  <c r="C2579" i="1" s="1"/>
  <c r="F1427" i="1"/>
  <c r="C1427" i="1" s="1"/>
  <c r="F1570" i="1"/>
  <c r="C1570" i="1" s="1"/>
  <c r="F2591" i="1"/>
  <c r="C2591" i="1" s="1"/>
  <c r="F1240" i="1"/>
  <c r="C1240" i="1" s="1"/>
  <c r="F1848" i="1"/>
  <c r="C1848" i="1" s="1"/>
  <c r="F2360" i="1"/>
  <c r="C2360" i="1" s="1"/>
  <c r="F2872" i="1"/>
  <c r="C2872" i="1" s="1"/>
  <c r="F673" i="1"/>
  <c r="C673" i="1" s="1"/>
  <c r="F1185" i="1"/>
  <c r="C1185" i="1" s="1"/>
  <c r="F1697" i="1"/>
  <c r="C1697" i="1" s="1"/>
  <c r="F2209" i="1"/>
  <c r="C2209" i="1" s="1"/>
  <c r="F2721" i="1"/>
  <c r="C2721" i="1" s="1"/>
  <c r="F533" i="1"/>
  <c r="C533" i="1" s="1"/>
  <c r="F608" i="1"/>
  <c r="C608" i="1" s="1"/>
  <c r="F1600" i="1"/>
  <c r="C1600" i="1" s="1"/>
  <c r="F2112" i="1"/>
  <c r="C2112" i="1" s="1"/>
  <c r="F2624" i="1"/>
  <c r="C2624" i="1" s="1"/>
  <c r="F198" i="1"/>
  <c r="C198" i="1" s="1"/>
  <c r="F937" i="1"/>
  <c r="C937" i="1" s="1"/>
  <c r="F1449" i="1"/>
  <c r="C1449" i="1" s="1"/>
  <c r="F1961" i="1"/>
  <c r="C1961" i="1" s="1"/>
  <c r="F2473" i="1"/>
  <c r="C2473" i="1" s="1"/>
  <c r="F2985" i="1"/>
  <c r="C2985" i="1" s="1"/>
  <c r="F2079" i="1"/>
  <c r="C2079" i="1" s="1"/>
  <c r="F1128" i="1"/>
  <c r="C1128" i="1" s="1"/>
  <c r="F1800" i="1"/>
  <c r="C1800" i="1" s="1"/>
  <c r="F2312" i="1"/>
  <c r="C2312" i="1" s="1"/>
  <c r="F2824" i="1"/>
  <c r="C2824" i="1" s="1"/>
  <c r="F625" i="1"/>
  <c r="C625" i="1" s="1"/>
  <c r="F1137" i="1"/>
  <c r="C1137" i="1" s="1"/>
  <c r="F1649" i="1"/>
  <c r="C1649" i="1" s="1"/>
  <c r="F2161" i="1"/>
  <c r="C2161" i="1" s="1"/>
  <c r="F2673" i="1"/>
  <c r="C2673" i="1" s="1"/>
  <c r="F2887" i="1"/>
  <c r="C2887" i="1" s="1"/>
  <c r="F1424" i="1"/>
  <c r="C1424" i="1" s="1"/>
  <c r="F1936" i="1"/>
  <c r="C1936" i="1" s="1"/>
  <c r="F2448" i="1"/>
  <c r="C2448" i="1" s="1"/>
  <c r="F2960" i="1"/>
  <c r="C2960" i="1" s="1"/>
  <c r="F761" i="1"/>
  <c r="C761" i="1" s="1"/>
  <c r="F1273" i="1"/>
  <c r="C1273" i="1" s="1"/>
  <c r="F1785" i="1"/>
  <c r="C1785" i="1" s="1"/>
  <c r="F2297" i="1"/>
  <c r="C2297" i="1" s="1"/>
  <c r="F2809" i="1"/>
  <c r="C2809" i="1" s="1"/>
  <c r="F650" i="1"/>
  <c r="C650" i="1" s="1"/>
  <c r="F680" i="1"/>
  <c r="C680" i="1" s="1"/>
  <c r="F1624" i="1"/>
  <c r="C1624" i="1" s="1"/>
  <c r="F2136" i="1"/>
  <c r="C2136" i="1" s="1"/>
  <c r="F2648" i="1"/>
  <c r="C2648" i="1" s="1"/>
  <c r="F294" i="1"/>
  <c r="C294" i="1" s="1"/>
  <c r="F961" i="1"/>
  <c r="C961" i="1" s="1"/>
  <c r="F1473" i="1"/>
  <c r="C1473" i="1" s="1"/>
  <c r="F1985" i="1"/>
  <c r="C1985" i="1" s="1"/>
  <c r="F2497" i="1"/>
  <c r="C2497" i="1" s="1"/>
  <c r="F1703" i="1"/>
  <c r="C1703" i="1" s="1"/>
  <c r="F2088" i="1"/>
  <c r="C2088" i="1" s="1"/>
  <c r="F729" i="1"/>
  <c r="C729" i="1" s="1"/>
  <c r="F2121" i="1"/>
  <c r="C2121" i="1" s="1"/>
  <c r="F602" i="1"/>
  <c r="C602" i="1" s="1"/>
  <c r="F1154" i="1"/>
  <c r="C1154" i="1" s="1"/>
  <c r="F1666" i="1"/>
  <c r="C1666" i="1" s="1"/>
  <c r="F2178" i="1"/>
  <c r="C2178" i="1" s="1"/>
  <c r="F1759" i="1"/>
  <c r="C1759" i="1" s="1"/>
  <c r="F2096" i="1"/>
  <c r="C2096" i="1" s="1"/>
  <c r="F777" i="1"/>
  <c r="C777" i="1" s="1"/>
  <c r="F2129" i="1"/>
  <c r="C2129" i="1" s="1"/>
  <c r="F610" i="1"/>
  <c r="C610" i="1" s="1"/>
  <c r="F1162" i="1"/>
  <c r="C1162" i="1" s="1"/>
  <c r="F1674" i="1"/>
  <c r="C1674" i="1" s="1"/>
  <c r="F2186" i="1"/>
  <c r="C2186" i="1" s="1"/>
  <c r="F1767" i="1"/>
  <c r="C1767" i="1" s="1"/>
  <c r="F2144" i="1"/>
  <c r="C2144" i="1" s="1"/>
  <c r="F785" i="1"/>
  <c r="C785" i="1" s="1"/>
  <c r="F2137" i="1"/>
  <c r="C2137" i="1" s="1"/>
  <c r="F618" i="1"/>
  <c r="C618" i="1" s="1"/>
  <c r="F1170" i="1"/>
  <c r="C1170" i="1" s="1"/>
  <c r="F1682" i="1"/>
  <c r="C1682" i="1" s="1"/>
  <c r="F2194" i="1"/>
  <c r="C2194" i="1" s="1"/>
  <c r="F302" i="1"/>
  <c r="C302" i="1" s="1"/>
  <c r="F963" i="1"/>
  <c r="C963" i="1" s="1"/>
  <c r="F1475" i="1"/>
  <c r="C1475" i="1" s="1"/>
  <c r="F1184" i="1"/>
  <c r="C1184" i="1" s="1"/>
  <c r="F2664" i="1"/>
  <c r="C2664" i="1" s="1"/>
  <c r="F1504" i="1"/>
  <c r="C1504" i="1" s="1"/>
  <c r="F2856" i="1"/>
  <c r="C2856" i="1" s="1"/>
  <c r="F665" i="1"/>
  <c r="C665" i="1" s="1"/>
  <c r="F2889" i="1"/>
  <c r="C2889" i="1" s="1"/>
  <c r="F1242" i="1"/>
  <c r="C1242" i="1" s="1"/>
  <c r="F2042" i="1"/>
  <c r="C2042" i="1" s="1"/>
  <c r="F518" i="1"/>
  <c r="C518" i="1" s="1"/>
  <c r="F1139" i="1"/>
  <c r="C1139" i="1" s="1"/>
  <c r="F1723" i="1"/>
  <c r="C1723" i="1" s="1"/>
  <c r="F2243" i="1"/>
  <c r="C2243" i="1" s="1"/>
  <c r="F1228" i="1"/>
  <c r="C1228" i="1" s="1"/>
  <c r="F3265" i="1"/>
  <c r="C3265" i="1" s="1"/>
  <c r="F1232" i="1"/>
  <c r="C1232" i="1" s="1"/>
  <c r="F1545" i="1"/>
  <c r="C1545" i="1" s="1"/>
  <c r="F738" i="1"/>
  <c r="C738" i="1" s="1"/>
  <c r="F1562" i="1"/>
  <c r="C1562" i="1" s="1"/>
  <c r="F2362" i="1"/>
  <c r="C2362" i="1" s="1"/>
  <c r="F787" i="1"/>
  <c r="C787" i="1" s="1"/>
  <c r="F1371" i="1"/>
  <c r="C1371" i="1" s="1"/>
  <c r="F1931" i="1"/>
  <c r="C1931" i="1" s="1"/>
  <c r="F2443" i="1"/>
  <c r="C2443" i="1" s="1"/>
  <c r="F1312" i="1"/>
  <c r="C1312" i="1" s="1"/>
  <c r="F1553" i="1"/>
  <c r="C1553" i="1" s="1"/>
  <c r="F793" i="1"/>
  <c r="C793" i="1" s="1"/>
  <c r="F747" i="1"/>
  <c r="C747" i="1" s="1"/>
  <c r="F2034" i="1"/>
  <c r="C2034" i="1" s="1"/>
  <c r="F954" i="1"/>
  <c r="C954" i="1" s="1"/>
  <c r="F1161" i="1"/>
  <c r="C1161" i="1" s="1"/>
  <c r="F486" i="1"/>
  <c r="C486" i="1" s="1"/>
  <c r="F1770" i="1"/>
  <c r="C1770" i="1" s="1"/>
  <c r="F658" i="1"/>
  <c r="C658" i="1" s="1"/>
  <c r="F2400" i="1"/>
  <c r="C2400" i="1" s="1"/>
  <c r="F3761" i="1"/>
  <c r="C3761" i="1" s="1"/>
  <c r="F3185" i="1"/>
  <c r="C3185" i="1" s="1"/>
  <c r="F2555" i="1"/>
  <c r="C2555" i="1" s="1"/>
  <c r="F1883" i="1"/>
  <c r="C1883" i="1" s="1"/>
  <c r="F1115" i="1"/>
  <c r="C1115" i="1" s="1"/>
  <c r="F2546" i="1"/>
  <c r="C2546" i="1" s="1"/>
  <c r="F1466" i="1"/>
  <c r="C1466" i="1" s="1"/>
  <c r="F2761" i="1"/>
  <c r="C2761" i="1" s="1"/>
  <c r="F4201" i="1"/>
  <c r="C4201" i="1" s="1"/>
  <c r="F3689" i="1"/>
  <c r="C3689" i="1" s="1"/>
  <c r="F3099" i="1"/>
  <c r="C3099" i="1" s="1"/>
  <c r="F2467" i="1"/>
  <c r="C2467" i="1" s="1"/>
  <c r="F1779" i="1"/>
  <c r="C1779" i="1" s="1"/>
  <c r="F1011" i="1"/>
  <c r="C1011" i="1" s="1"/>
  <c r="F2410" i="1"/>
  <c r="C2410" i="1" s="1"/>
  <c r="F1314" i="1"/>
  <c r="C1314" i="1" s="1"/>
  <c r="F2385" i="1"/>
  <c r="C2385" i="1" s="1"/>
  <c r="F5153" i="1"/>
  <c r="C5153" i="1" s="1"/>
  <c r="F4641" i="1"/>
  <c r="C4641" i="1" s="1"/>
  <c r="F4129" i="1"/>
  <c r="C4129" i="1" s="1"/>
  <c r="F3609" i="1"/>
  <c r="C3609" i="1" s="1"/>
  <c r="F2899" i="1"/>
  <c r="C2899" i="1" s="1"/>
  <c r="F2363" i="1"/>
  <c r="C2363" i="1" s="1"/>
  <c r="F1683" i="1"/>
  <c r="C1683" i="1" s="1"/>
  <c r="F891" i="1"/>
  <c r="C891" i="1" s="1"/>
  <c r="F2234" i="1"/>
  <c r="C2234" i="1" s="1"/>
  <c r="F1178" i="1"/>
  <c r="C1178" i="1" s="1"/>
  <c r="F1929" i="1"/>
  <c r="C1929" i="1" s="1"/>
  <c r="F2462" i="1"/>
  <c r="C2462" i="1" s="1"/>
  <c r="F2879" i="1"/>
  <c r="C2879" i="1" s="1"/>
  <c r="F784" i="1"/>
  <c r="C784" i="1" s="1"/>
  <c r="F1959" i="1"/>
  <c r="C1959" i="1" s="1"/>
  <c r="F1352" i="1"/>
  <c r="C1352" i="1" s="1"/>
  <c r="F840" i="1"/>
  <c r="C840" i="1" s="1"/>
  <c r="F3055" i="1"/>
  <c r="C3055" i="1" s="1"/>
  <c r="F2207" i="1"/>
  <c r="C2207" i="1" s="1"/>
  <c r="F1024" i="1"/>
  <c r="C1024" i="1" s="1"/>
  <c r="F431" i="1"/>
  <c r="C431" i="1" s="1"/>
  <c r="F2727" i="1"/>
  <c r="C2727" i="1" s="1"/>
  <c r="F1144" i="1"/>
  <c r="C1144" i="1" s="1"/>
  <c r="F632" i="1"/>
  <c r="C632" i="1" s="1"/>
  <c r="F2847" i="1"/>
  <c r="C2847" i="1" s="1"/>
  <c r="F1375" i="1"/>
  <c r="C1375" i="1" s="1"/>
  <c r="F1200" i="1"/>
  <c r="C1200" i="1" s="1"/>
  <c r="F688" i="1"/>
  <c r="C688" i="1" s="1"/>
  <c r="F2903" i="1"/>
  <c r="C2903" i="1" s="1"/>
  <c r="F1575" i="1"/>
  <c r="C1575" i="1" s="1"/>
  <c r="F2327" i="1"/>
  <c r="C2327" i="1" s="1"/>
  <c r="F1815" i="1"/>
  <c r="C1815" i="1" s="1"/>
  <c r="F1119" i="1"/>
  <c r="C1119" i="1" s="1"/>
  <c r="F2639" i="1"/>
  <c r="C2639" i="1" s="1"/>
  <c r="F2127" i="1"/>
  <c r="C2127" i="1" s="1"/>
  <c r="F1615" i="1"/>
  <c r="C1615" i="1" s="1"/>
  <c r="F3070" i="1"/>
  <c r="C3070" i="1" s="1"/>
  <c r="F2375" i="1"/>
  <c r="C2375" i="1" s="1"/>
  <c r="F1863" i="1"/>
  <c r="C1863" i="1" s="1"/>
  <c r="F1311" i="1"/>
  <c r="C1311" i="1" s="1"/>
  <c r="F2367" i="1"/>
  <c r="C2367" i="1" s="1"/>
  <c r="F1855" i="1"/>
  <c r="C1855" i="1" s="1"/>
  <c r="F1303" i="1"/>
  <c r="C1303" i="1" s="1"/>
  <c r="F2167" i="1"/>
  <c r="C2167" i="1" s="1"/>
  <c r="F1655" i="1"/>
  <c r="C1655" i="1" s="1"/>
  <c r="F366" i="1"/>
  <c r="C366" i="1" s="1"/>
  <c r="F2479" i="1"/>
  <c r="C2479" i="1" s="1"/>
  <c r="F1967" i="1"/>
  <c r="C1967" i="1" s="1"/>
  <c r="F1455" i="1"/>
  <c r="C1455" i="1" s="1"/>
  <c r="F1198" i="1"/>
  <c r="C1198" i="1" s="1"/>
  <c r="F911" i="1"/>
  <c r="C911" i="1" s="1"/>
  <c r="F94" i="1"/>
  <c r="C94" i="1" s="1"/>
  <c r="F2398" i="1"/>
  <c r="C2398" i="1" s="1"/>
  <c r="F1287" i="1"/>
  <c r="C1287" i="1" s="1"/>
  <c r="F775" i="1"/>
  <c r="C775" i="1" s="1"/>
  <c r="F2990" i="1"/>
  <c r="C2990" i="1" s="1"/>
  <c r="F1694" i="1"/>
  <c r="C1694" i="1" s="1"/>
  <c r="F1151" i="1"/>
  <c r="C1151" i="1" s="1"/>
  <c r="F639" i="1"/>
  <c r="C639" i="1" s="1"/>
  <c r="F2854" i="1"/>
  <c r="C2854" i="1" s="1"/>
  <c r="F2909" i="1"/>
  <c r="C2909" i="1" s="1"/>
  <c r="F1015" i="1"/>
  <c r="C1015" i="1" s="1"/>
  <c r="F414" i="1"/>
  <c r="C414" i="1" s="1"/>
  <c r="F2718" i="1"/>
  <c r="C2718" i="1" s="1"/>
  <c r="F1327" i="1"/>
  <c r="C1327" i="1" s="1"/>
  <c r="F815" i="1"/>
  <c r="C815" i="1" s="1"/>
  <c r="F3030" i="1"/>
  <c r="C3030" i="1" s="1"/>
  <c r="F1926" i="1"/>
  <c r="C1926" i="1" s="1"/>
  <c r="F1127" i="1"/>
  <c r="C1127" i="1" s="1"/>
  <c r="F615" i="1"/>
  <c r="C615" i="1" s="1"/>
  <c r="F2830" i="1"/>
  <c r="C2830" i="1" s="1"/>
  <c r="F2725" i="1"/>
  <c r="C2725" i="1" s="1"/>
  <c r="F2318" i="1"/>
  <c r="C2318" i="1" s="1"/>
  <c r="F1526" i="1"/>
  <c r="C1526" i="1" s="1"/>
  <c r="F2893" i="1"/>
  <c r="C2893" i="1" s="1"/>
  <c r="F749" i="1"/>
  <c r="C749" i="1" s="1"/>
  <c r="F2182" i="1"/>
  <c r="C2182" i="1" s="1"/>
  <c r="F1182" i="1"/>
  <c r="C1182" i="1" s="1"/>
  <c r="F2533" i="1"/>
  <c r="C2533" i="1" s="1"/>
  <c r="F2622" i="1"/>
  <c r="C2622" i="1" s="1"/>
  <c r="F2094" i="1"/>
  <c r="C2094" i="1" s="1"/>
  <c r="F950" i="1"/>
  <c r="C950" i="1" s="1"/>
  <c r="F2317" i="1"/>
  <c r="C2317" i="1" s="1"/>
  <c r="F2486" i="1"/>
  <c r="C2486" i="1" s="1"/>
  <c r="F1854" i="1"/>
  <c r="C1854" i="1" s="1"/>
  <c r="F606" i="1"/>
  <c r="C606" i="1" s="1"/>
  <c r="F1941" i="1"/>
  <c r="C1941" i="1" s="1"/>
  <c r="F2350" i="1"/>
  <c r="C2350" i="1" s="1"/>
  <c r="F1606" i="1"/>
  <c r="C1606" i="1" s="1"/>
  <c r="F2973" i="1"/>
  <c r="C2973" i="1" s="1"/>
  <c r="F1245" i="1"/>
  <c r="C1245" i="1" s="1"/>
  <c r="F2214" i="1"/>
  <c r="C2214" i="1" s="1"/>
  <c r="F1262" i="1"/>
  <c r="C1262" i="1" s="1"/>
  <c r="F2629" i="1"/>
  <c r="C2629" i="1" s="1"/>
  <c r="F163" i="1"/>
  <c r="C163" i="1" s="1"/>
  <c r="F1365" i="1"/>
  <c r="C1365" i="1" s="1"/>
  <c r="F877" i="1"/>
  <c r="C877" i="1" s="1"/>
  <c r="F9009" i="1"/>
  <c r="C9009" i="1" s="1"/>
  <c r="F8426" i="1"/>
  <c r="C8426" i="1" s="1"/>
  <c r="F6882" i="1"/>
  <c r="C6882" i="1" s="1"/>
  <c r="F7265" i="1"/>
  <c r="C7265" i="1" s="1"/>
  <c r="F432" i="1"/>
  <c r="C432" i="1" s="1"/>
  <c r="F345" i="1"/>
  <c r="C345" i="1" s="1"/>
  <c r="F266" i="1"/>
  <c r="C266" i="1" s="1"/>
  <c r="F187" i="1"/>
  <c r="C187" i="1" s="1"/>
  <c r="F108" i="1"/>
  <c r="C108" i="1" s="1"/>
  <c r="F309" i="1"/>
  <c r="C309" i="1" s="1"/>
  <c r="F8362" i="1"/>
  <c r="C8362" i="1" s="1"/>
  <c r="F7882" i="1"/>
  <c r="C7882" i="1" s="1"/>
  <c r="F9097" i="1"/>
  <c r="C9097" i="1" s="1"/>
  <c r="F56" i="1"/>
  <c r="C56" i="1" s="1"/>
  <c r="F568" i="1"/>
  <c r="C568" i="1" s="1"/>
  <c r="F481" i="1"/>
  <c r="C481" i="1" s="1"/>
  <c r="F402" i="1"/>
  <c r="C402" i="1" s="1"/>
  <c r="F323" i="1"/>
  <c r="C323" i="1" s="1"/>
  <c r="F244" i="1"/>
  <c r="C244" i="1" s="1"/>
  <c r="F118" i="1"/>
  <c r="C118" i="1" s="1"/>
  <c r="F9561" i="1"/>
  <c r="C9561" i="1" s="1"/>
  <c r="F7478" i="1"/>
  <c r="C7478" i="1" s="1"/>
  <c r="F8809" i="1"/>
  <c r="C8809" i="1" s="1"/>
  <c r="F128" i="1"/>
  <c r="C128" i="1" s="1"/>
  <c r="F41" i="1"/>
  <c r="C41" i="1" s="1"/>
  <c r="F553" i="1"/>
  <c r="C553" i="1" s="1"/>
  <c r="F474" i="1"/>
  <c r="C474" i="1" s="1"/>
  <c r="F395" i="1"/>
  <c r="C395" i="1" s="1"/>
  <c r="F5" i="1"/>
  <c r="C5" i="1" s="1"/>
  <c r="F8625" i="1"/>
  <c r="C8625" i="1" s="1"/>
  <c r="F8136" i="1"/>
  <c r="C8136" i="1" s="1"/>
  <c r="F9289" i="1"/>
  <c r="C9289" i="1" s="1"/>
  <c r="F6871" i="1"/>
  <c r="C6871" i="1" s="1"/>
  <c r="F7759" i="1"/>
  <c r="C7759" i="1" s="1"/>
  <c r="F7306" i="1"/>
  <c r="C7306" i="1" s="1"/>
  <c r="F9591" i="1"/>
  <c r="C9591" i="1" s="1"/>
  <c r="F6585" i="1"/>
  <c r="C6585" i="1" s="1"/>
  <c r="F9156" i="1"/>
  <c r="C9156" i="1" s="1"/>
  <c r="F7623" i="1"/>
  <c r="C7623" i="1" s="1"/>
  <c r="F8775" i="1"/>
  <c r="C8775" i="1" s="1"/>
  <c r="F8986" i="1"/>
  <c r="C8986" i="1" s="1"/>
  <c r="F8385" i="1"/>
  <c r="C8385" i="1" s="1"/>
  <c r="F7729" i="1"/>
  <c r="C7729" i="1" s="1"/>
  <c r="F7721" i="1"/>
  <c r="C7721" i="1" s="1"/>
  <c r="F9570" i="1"/>
  <c r="C9570" i="1" s="1"/>
  <c r="F6705" i="1"/>
  <c r="C6705" i="1" s="1"/>
  <c r="F5299" i="1"/>
  <c r="C5299" i="1" s="1"/>
  <c r="F7495" i="1"/>
  <c r="C7495" i="1" s="1"/>
  <c r="F9095" i="1"/>
  <c r="C9095" i="1" s="1"/>
  <c r="F8633" i="1"/>
  <c r="C8633" i="1" s="1"/>
  <c r="F8513" i="1"/>
  <c r="C8513" i="1" s="1"/>
  <c r="F7559" i="1"/>
  <c r="C7559" i="1" s="1"/>
  <c r="F8314" i="1"/>
  <c r="C8314" i="1" s="1"/>
  <c r="F8591" i="1"/>
  <c r="C8591" i="1" s="1"/>
  <c r="F5618" i="1"/>
  <c r="C5618" i="1" s="1"/>
  <c r="F5481" i="1"/>
  <c r="C5481" i="1" s="1"/>
  <c r="F4827" i="1"/>
  <c r="C4827" i="1" s="1"/>
  <c r="F3203" i="1"/>
  <c r="C3203" i="1" s="1"/>
  <c r="F4691" i="1"/>
  <c r="C4691" i="1" s="1"/>
  <c r="F5754" i="1"/>
  <c r="C5754" i="1" s="1"/>
  <c r="F4235" i="1"/>
  <c r="C4235" i="1" s="1"/>
  <c r="F5042" i="1"/>
  <c r="C5042" i="1" s="1"/>
  <c r="F5946" i="1"/>
  <c r="C5946" i="1" s="1"/>
  <c r="F4457" i="1"/>
  <c r="C4457" i="1" s="1"/>
  <c r="F5841" i="1"/>
  <c r="C5841" i="1" s="1"/>
  <c r="F4002" i="1"/>
  <c r="C4002" i="1" s="1"/>
  <c r="F5474" i="1"/>
  <c r="C5474" i="1" s="1"/>
  <c r="F455" i="1"/>
  <c r="C455" i="1" s="1"/>
  <c r="F471" i="1"/>
  <c r="C471" i="1" s="1"/>
  <c r="F4138" i="1"/>
  <c r="C4138" i="1" s="1"/>
  <c r="F5290" i="1"/>
  <c r="C5290" i="1" s="1"/>
  <c r="F4241" i="1"/>
  <c r="C4241" i="1" s="1"/>
  <c r="F1748" i="1"/>
  <c r="C1748" i="1" s="1"/>
  <c r="F3970" i="1"/>
  <c r="C3970" i="1" s="1"/>
  <c r="F5442" i="1"/>
  <c r="C5442" i="1" s="1"/>
  <c r="F4617" i="1"/>
  <c r="C4617" i="1" s="1"/>
  <c r="F5881" i="1"/>
  <c r="C5881" i="1" s="1"/>
  <c r="F4042" i="1"/>
  <c r="C4042" i="1" s="1"/>
  <c r="F5514" i="1"/>
  <c r="C5514" i="1" s="1"/>
  <c r="F3281" i="1"/>
  <c r="C3281" i="1" s="1"/>
  <c r="F852" i="1"/>
  <c r="C852" i="1" s="1"/>
  <c r="F4178" i="1"/>
  <c r="C4178" i="1" s="1"/>
  <c r="F5330" i="1"/>
  <c r="C5330" i="1" s="1"/>
  <c r="F4393" i="1"/>
  <c r="C4393" i="1" s="1"/>
  <c r="F1940" i="1"/>
  <c r="C1940" i="1" s="1"/>
  <c r="F3994" i="1"/>
  <c r="C3994" i="1" s="1"/>
  <c r="F5466" i="1"/>
  <c r="C5466" i="1" s="1"/>
  <c r="F5601" i="1"/>
  <c r="C5601" i="1" s="1"/>
  <c r="F5306" i="1"/>
  <c r="C5306" i="1" s="1"/>
  <c r="F1522" i="1"/>
  <c r="C1522" i="1" s="1"/>
  <c r="F1835" i="1"/>
  <c r="C1835" i="1" s="1"/>
  <c r="F1737" i="1"/>
  <c r="C1737" i="1" s="1"/>
  <c r="F2235" i="1"/>
  <c r="C2235" i="1" s="1"/>
  <c r="F4361" i="1"/>
  <c r="C4361" i="1" s="1"/>
  <c r="F2347" i="1"/>
  <c r="C2347" i="1" s="1"/>
  <c r="F4425" i="1"/>
  <c r="C4425" i="1" s="1"/>
  <c r="F1164" i="1"/>
  <c r="C1164" i="1" s="1"/>
  <c r="F1635" i="1"/>
  <c r="C1635" i="1" s="1"/>
  <c r="F2090" i="1"/>
  <c r="C2090" i="1" s="1"/>
  <c r="F4561" i="1"/>
  <c r="C4561" i="1" s="1"/>
  <c r="F3897" i="1"/>
  <c r="C3897" i="1" s="1"/>
  <c r="F2794" i="1"/>
  <c r="C2794" i="1" s="1"/>
  <c r="F1907" i="1"/>
  <c r="C1907" i="1" s="1"/>
  <c r="F358" i="1"/>
  <c r="C358" i="1" s="1"/>
  <c r="F1169" i="1"/>
  <c r="C1169" i="1" s="1"/>
  <c r="F4089" i="1"/>
  <c r="C4089" i="1" s="1"/>
  <c r="F3209" i="1"/>
  <c r="C3209" i="1" s="1"/>
  <c r="F2163" i="1"/>
  <c r="C2163" i="1" s="1"/>
  <c r="F971" i="1"/>
  <c r="C971" i="1" s="1"/>
  <c r="F357" i="1"/>
  <c r="C357" i="1" s="1"/>
  <c r="F4249" i="1"/>
  <c r="C4249" i="1" s="1"/>
  <c r="F3425" i="1"/>
  <c r="C3425" i="1" s="1"/>
  <c r="F2419" i="1"/>
  <c r="C2419" i="1" s="1"/>
  <c r="F1259" i="1"/>
  <c r="C1259" i="1" s="1"/>
  <c r="F1258" i="1"/>
  <c r="C1258" i="1" s="1"/>
  <c r="F2815" i="1"/>
  <c r="C2815" i="1" s="1"/>
  <c r="F1368" i="1"/>
  <c r="C1368" i="1" s="1"/>
  <c r="F1912" i="1"/>
  <c r="C1912" i="1" s="1"/>
  <c r="F2424" i="1"/>
  <c r="C2424" i="1" s="1"/>
  <c r="F2936" i="1"/>
  <c r="C2936" i="1" s="1"/>
  <c r="F737" i="1"/>
  <c r="C737" i="1" s="1"/>
  <c r="F1249" i="1"/>
  <c r="C1249" i="1" s="1"/>
  <c r="F1761" i="1"/>
  <c r="C1761" i="1" s="1"/>
  <c r="F2273" i="1"/>
  <c r="C2273" i="1" s="1"/>
  <c r="F2785" i="1"/>
  <c r="C2785" i="1" s="1"/>
  <c r="F626" i="1"/>
  <c r="C626" i="1" s="1"/>
  <c r="F800" i="1"/>
  <c r="C800" i="1" s="1"/>
  <c r="F1664" i="1"/>
  <c r="C1664" i="1" s="1"/>
  <c r="F2176" i="1"/>
  <c r="C2176" i="1" s="1"/>
  <c r="F2688" i="1"/>
  <c r="C2688" i="1" s="1"/>
  <c r="F388" i="1"/>
  <c r="C388" i="1" s="1"/>
  <c r="F1001" i="1"/>
  <c r="C1001" i="1" s="1"/>
  <c r="F1513" i="1"/>
  <c r="C1513" i="1" s="1"/>
  <c r="F2025" i="1"/>
  <c r="C2025" i="1" s="1"/>
  <c r="F2537" i="1"/>
  <c r="C2537" i="1" s="1"/>
  <c r="F3049" i="1"/>
  <c r="C3049" i="1" s="1"/>
  <c r="F2687" i="1"/>
  <c r="C2687" i="1" s="1"/>
  <c r="F1256" i="1"/>
  <c r="C1256" i="1" s="1"/>
  <c r="F1864" i="1"/>
  <c r="C1864" i="1" s="1"/>
  <c r="F2376" i="1"/>
  <c r="C2376" i="1" s="1"/>
  <c r="F2888" i="1"/>
  <c r="C2888" i="1" s="1"/>
  <c r="F689" i="1"/>
  <c r="C689" i="1" s="1"/>
  <c r="F1201" i="1"/>
  <c r="C1201" i="1" s="1"/>
  <c r="F1713" i="1"/>
  <c r="C1713" i="1" s="1"/>
  <c r="F2225" i="1"/>
  <c r="C2225" i="1" s="1"/>
  <c r="F2737" i="1"/>
  <c r="C2737" i="1" s="1"/>
  <c r="F3063" i="1"/>
  <c r="C3063" i="1" s="1"/>
  <c r="F1488" i="1"/>
  <c r="C1488" i="1" s="1"/>
  <c r="F2000" i="1"/>
  <c r="C2000" i="1" s="1"/>
  <c r="F2512" i="1"/>
  <c r="C2512" i="1" s="1"/>
  <c r="F3024" i="1"/>
  <c r="C3024" i="1" s="1"/>
  <c r="F825" i="1"/>
  <c r="C825" i="1" s="1"/>
  <c r="F1337" i="1"/>
  <c r="C1337" i="1" s="1"/>
  <c r="F1849" i="1"/>
  <c r="C1849" i="1" s="1"/>
  <c r="F2361" i="1"/>
  <c r="C2361" i="1" s="1"/>
  <c r="F2873" i="1"/>
  <c r="C2873" i="1" s="1"/>
  <c r="F714" i="1"/>
  <c r="C714" i="1" s="1"/>
  <c r="F856" i="1"/>
  <c r="C856" i="1" s="1"/>
  <c r="F1688" i="1"/>
  <c r="C1688" i="1" s="1"/>
  <c r="F2200" i="1"/>
  <c r="C2200" i="1" s="1"/>
  <c r="F2712" i="1"/>
  <c r="C2712" i="1" s="1"/>
  <c r="F436" i="1"/>
  <c r="C436" i="1" s="1"/>
  <c r="F1025" i="1"/>
  <c r="C1025" i="1" s="1"/>
  <c r="F1537" i="1"/>
  <c r="C1537" i="1" s="1"/>
  <c r="F2049" i="1"/>
  <c r="C2049" i="1" s="1"/>
  <c r="F2561" i="1"/>
  <c r="C2561" i="1" s="1"/>
  <c r="F2807" i="1"/>
  <c r="C2807" i="1" s="1"/>
  <c r="F2272" i="1"/>
  <c r="C2272" i="1" s="1"/>
  <c r="F913" i="1"/>
  <c r="C913" i="1" s="1"/>
  <c r="F2265" i="1"/>
  <c r="C2265" i="1" s="1"/>
  <c r="F690" i="1"/>
  <c r="C690" i="1" s="1"/>
  <c r="F1218" i="1"/>
  <c r="C1218" i="1" s="1"/>
  <c r="F1730" i="1"/>
  <c r="C1730" i="1" s="1"/>
  <c r="F2242" i="1"/>
  <c r="C2242" i="1" s="1"/>
  <c r="F2935" i="1"/>
  <c r="C2935" i="1" s="1"/>
  <c r="F2280" i="1"/>
  <c r="C2280" i="1" s="1"/>
  <c r="F921" i="1"/>
  <c r="C921" i="1" s="1"/>
  <c r="F2313" i="1"/>
  <c r="C2313" i="1" s="1"/>
  <c r="F706" i="1"/>
  <c r="C706" i="1" s="1"/>
  <c r="F1226" i="1"/>
  <c r="C1226" i="1" s="1"/>
  <c r="F1738" i="1"/>
  <c r="C1738" i="1" s="1"/>
  <c r="F2250" i="1"/>
  <c r="C2250" i="1" s="1"/>
  <c r="F2943" i="1"/>
  <c r="C2943" i="1" s="1"/>
  <c r="F2288" i="1"/>
  <c r="C2288" i="1" s="1"/>
  <c r="F969" i="1"/>
  <c r="C969" i="1" s="1"/>
  <c r="F2321" i="1"/>
  <c r="C2321" i="1" s="1"/>
  <c r="F722" i="1"/>
  <c r="C722" i="1" s="1"/>
  <c r="F1234" i="1"/>
  <c r="C1234" i="1" s="1"/>
  <c r="F1746" i="1"/>
  <c r="C1746" i="1" s="1"/>
  <c r="F2258" i="1"/>
  <c r="C2258" i="1" s="1"/>
  <c r="F438" i="1"/>
  <c r="C438" i="1" s="1"/>
  <c r="F1027" i="1"/>
  <c r="C1027" i="1" s="1"/>
  <c r="F1539" i="1"/>
  <c r="C1539" i="1" s="1"/>
  <c r="F1456" i="1"/>
  <c r="C1456" i="1" s="1"/>
  <c r="F2848" i="1"/>
  <c r="C2848" i="1" s="1"/>
  <c r="F1648" i="1"/>
  <c r="C1648" i="1" s="1"/>
  <c r="F3040" i="1"/>
  <c r="C3040" i="1" s="1"/>
  <c r="F977" i="1"/>
  <c r="C977" i="1" s="1"/>
  <c r="F3057" i="1"/>
  <c r="C3057" i="1" s="1"/>
  <c r="F1330" i="1"/>
  <c r="C1330" i="1" s="1"/>
  <c r="F2154" i="1"/>
  <c r="C2154" i="1" s="1"/>
  <c r="F627" i="1"/>
  <c r="C627" i="1" s="1"/>
  <c r="F1211" i="1"/>
  <c r="C1211" i="1" s="1"/>
  <c r="F1795" i="1"/>
  <c r="C1795" i="1" s="1"/>
  <c r="F2307" i="1"/>
  <c r="C2307" i="1" s="1"/>
  <c r="F1740" i="1"/>
  <c r="C1740" i="1" s="1"/>
  <c r="F3329" i="1"/>
  <c r="C3329" i="1" s="1"/>
  <c r="F1712" i="1"/>
  <c r="C1712" i="1" s="1"/>
  <c r="F1817" i="1"/>
  <c r="C1817" i="1" s="1"/>
  <c r="F826" i="1"/>
  <c r="C826" i="1" s="1"/>
  <c r="F1650" i="1"/>
  <c r="C1650" i="1" s="1"/>
  <c r="F2474" i="1"/>
  <c r="C2474" i="1" s="1"/>
  <c r="F859" i="1"/>
  <c r="C859" i="1" s="1"/>
  <c r="F1443" i="1"/>
  <c r="C1443" i="1" s="1"/>
  <c r="F1995" i="1"/>
  <c r="C1995" i="1" s="1"/>
  <c r="F2507" i="1"/>
  <c r="C2507" i="1" s="1"/>
  <c r="F1840" i="1"/>
  <c r="C1840" i="1" s="1"/>
  <c r="F1865" i="1"/>
  <c r="C1865" i="1" s="1"/>
  <c r="F1041" i="1"/>
  <c r="C1041" i="1" s="1"/>
  <c r="F659" i="1"/>
  <c r="C659" i="1" s="1"/>
  <c r="F1906" i="1"/>
  <c r="C1906" i="1" s="1"/>
  <c r="F810" i="1"/>
  <c r="C810" i="1" s="1"/>
  <c r="F484" i="1"/>
  <c r="C484" i="1" s="1"/>
  <c r="F270" i="1"/>
  <c r="C270" i="1" s="1"/>
  <c r="F1626" i="1"/>
  <c r="C1626" i="1" s="1"/>
  <c r="F295" i="1"/>
  <c r="C295" i="1" s="1"/>
  <c r="F1512" i="1"/>
  <c r="C1512" i="1" s="1"/>
  <c r="F3697" i="1"/>
  <c r="C3697" i="1" s="1"/>
  <c r="F3113" i="1"/>
  <c r="C3113" i="1" s="1"/>
  <c r="F2475" i="1"/>
  <c r="C2475" i="1" s="1"/>
  <c r="F1787" i="1"/>
  <c r="C1787" i="1" s="1"/>
  <c r="F1019" i="1"/>
  <c r="C1019" i="1" s="1"/>
  <c r="F2418" i="1"/>
  <c r="C2418" i="1" s="1"/>
  <c r="F1322" i="1"/>
  <c r="C1322" i="1" s="1"/>
  <c r="F2393" i="1"/>
  <c r="C2393" i="1" s="1"/>
  <c r="F4137" i="1"/>
  <c r="C4137" i="1" s="1"/>
  <c r="F3617" i="1"/>
  <c r="C3617" i="1" s="1"/>
  <c r="F2922" i="1"/>
  <c r="C2922" i="1" s="1"/>
  <c r="F2387" i="1"/>
  <c r="C2387" i="1" s="1"/>
  <c r="F1691" i="1"/>
  <c r="C1691" i="1" s="1"/>
  <c r="F907" i="1"/>
  <c r="C907" i="1" s="1"/>
  <c r="F2282" i="1"/>
  <c r="C2282" i="1" s="1"/>
  <c r="F1186" i="1"/>
  <c r="C1186" i="1" s="1"/>
  <c r="F2001" i="1"/>
  <c r="C2001" i="1" s="1"/>
  <c r="F5089" i="1"/>
  <c r="C5089" i="1" s="1"/>
  <c r="F4577" i="1"/>
  <c r="C4577" i="1" s="1"/>
  <c r="F4065" i="1"/>
  <c r="C4065" i="1" s="1"/>
  <c r="F3537" i="1"/>
  <c r="C3537" i="1" s="1"/>
  <c r="F2707" i="1"/>
  <c r="C2707" i="1" s="1"/>
  <c r="F2283" i="1"/>
  <c r="C2283" i="1" s="1"/>
  <c r="F1571" i="1"/>
  <c r="C1571" i="1" s="1"/>
  <c r="F803" i="1"/>
  <c r="C803" i="1" s="1"/>
  <c r="F2106" i="1"/>
  <c r="C2106" i="1" s="1"/>
  <c r="F1010" i="1"/>
  <c r="C1010" i="1" s="1"/>
  <c r="F1369" i="1"/>
  <c r="C1369" i="1" s="1"/>
  <c r="F1048" i="1"/>
  <c r="C1048" i="1" s="1"/>
  <c r="F2751" i="1"/>
  <c r="C2751" i="1" s="1"/>
  <c r="F656" i="1"/>
  <c r="C656" i="1" s="1"/>
  <c r="F1447" i="1"/>
  <c r="C1447" i="1" s="1"/>
  <c r="F1288" i="1"/>
  <c r="C1288" i="1" s="1"/>
  <c r="F776" i="1"/>
  <c r="C776" i="1" s="1"/>
  <c r="F2991" i="1"/>
  <c r="C2991" i="1" s="1"/>
  <c r="F1951" i="1"/>
  <c r="C1951" i="1" s="1"/>
  <c r="F960" i="1"/>
  <c r="C960" i="1" s="1"/>
  <c r="F287" i="1"/>
  <c r="C287" i="1" s="1"/>
  <c r="F2663" i="1"/>
  <c r="C2663" i="1" s="1"/>
  <c r="F1080" i="1"/>
  <c r="C1080" i="1" s="1"/>
  <c r="F543" i="1"/>
  <c r="C543" i="1" s="1"/>
  <c r="F2783" i="1"/>
  <c r="C2783" i="1" s="1"/>
  <c r="F126" i="1"/>
  <c r="C126" i="1" s="1"/>
  <c r="F1136" i="1"/>
  <c r="C1136" i="1" s="1"/>
  <c r="F624" i="1"/>
  <c r="C624" i="1" s="1"/>
  <c r="F2839" i="1"/>
  <c r="C2839" i="1" s="1"/>
  <c r="F1183" i="1"/>
  <c r="C1183" i="1" s="1"/>
  <c r="F2263" i="1"/>
  <c r="C2263" i="1" s="1"/>
  <c r="F1751" i="1"/>
  <c r="C1751" i="1" s="1"/>
  <c r="F863" i="1"/>
  <c r="C863" i="1" s="1"/>
  <c r="F2575" i="1"/>
  <c r="C2575" i="1" s="1"/>
  <c r="F2063" i="1"/>
  <c r="C2063" i="1" s="1"/>
  <c r="F1551" i="1"/>
  <c r="C1551" i="1" s="1"/>
  <c r="F2814" i="1"/>
  <c r="C2814" i="1" s="1"/>
  <c r="F2311" i="1"/>
  <c r="C2311" i="1" s="1"/>
  <c r="F1799" i="1"/>
  <c r="C1799" i="1" s="1"/>
  <c r="F1055" i="1"/>
  <c r="C1055" i="1" s="1"/>
  <c r="F2303" i="1"/>
  <c r="C2303" i="1" s="1"/>
  <c r="F1791" i="1"/>
  <c r="C1791" i="1" s="1"/>
  <c r="F1047" i="1"/>
  <c r="C1047" i="1" s="1"/>
  <c r="F2615" i="1"/>
  <c r="C2615" i="1" s="1"/>
  <c r="F2103" i="1"/>
  <c r="C2103" i="1" s="1"/>
  <c r="F1591" i="1"/>
  <c r="C1591" i="1" s="1"/>
  <c r="F2950" i="1"/>
  <c r="C2950" i="1" s="1"/>
  <c r="F2415" i="1"/>
  <c r="C2415" i="1" s="1"/>
  <c r="F1903" i="1"/>
  <c r="C1903" i="1" s="1"/>
  <c r="F1391" i="1"/>
  <c r="C1391" i="1" s="1"/>
  <c r="F1797" i="1"/>
  <c r="C1797" i="1" s="1"/>
  <c r="F847" i="1"/>
  <c r="C847" i="1" s="1"/>
  <c r="F3062" i="1"/>
  <c r="C3062" i="1" s="1"/>
  <c r="F2126" i="1"/>
  <c r="C2126" i="1" s="1"/>
  <c r="F1223" i="1"/>
  <c r="C1223" i="1" s="1"/>
  <c r="F711" i="1"/>
  <c r="C711" i="1" s="1"/>
  <c r="F2926" i="1"/>
  <c r="C2926" i="1" s="1"/>
  <c r="F1022" i="1"/>
  <c r="C1022" i="1" s="1"/>
  <c r="F1087" i="1"/>
  <c r="C1087" i="1" s="1"/>
  <c r="F558" i="1"/>
  <c r="C558" i="1" s="1"/>
  <c r="F2790" i="1"/>
  <c r="C2790" i="1" s="1"/>
  <c r="F2221" i="1"/>
  <c r="C2221" i="1" s="1"/>
  <c r="F951" i="1"/>
  <c r="C951" i="1" s="1"/>
  <c r="F254" i="1"/>
  <c r="C254" i="1" s="1"/>
  <c r="F2582" i="1"/>
  <c r="C2582" i="1" s="1"/>
  <c r="F1263" i="1"/>
  <c r="C1263" i="1" s="1"/>
  <c r="F751" i="1"/>
  <c r="C751" i="1" s="1"/>
  <c r="F2966" i="1"/>
  <c r="C2966" i="1" s="1"/>
  <c r="F1382" i="1"/>
  <c r="C1382" i="1" s="1"/>
  <c r="F1063" i="1"/>
  <c r="C1063" i="1" s="1"/>
  <c r="F510" i="1"/>
  <c r="C510" i="1" s="1"/>
  <c r="F2766" i="1"/>
  <c r="C2766" i="1" s="1"/>
  <c r="F2021" i="1"/>
  <c r="C2021" i="1" s="1"/>
  <c r="F2254" i="1"/>
  <c r="C2254" i="1" s="1"/>
  <c r="F1350" i="1"/>
  <c r="C1350" i="1" s="1"/>
  <c r="F2717" i="1"/>
  <c r="C2717" i="1" s="1"/>
  <c r="F2630" i="1"/>
  <c r="C2630" i="1" s="1"/>
  <c r="F2102" i="1"/>
  <c r="C2102" i="1" s="1"/>
  <c r="F1006" i="1"/>
  <c r="C1006" i="1" s="1"/>
  <c r="F2373" i="1"/>
  <c r="C2373" i="1" s="1"/>
  <c r="F2558" i="1"/>
  <c r="C2558" i="1" s="1"/>
  <c r="F1974" i="1"/>
  <c r="C1974" i="1" s="1"/>
  <c r="F774" i="1"/>
  <c r="C774" i="1" s="1"/>
  <c r="F2141" i="1"/>
  <c r="C2141" i="1" s="1"/>
  <c r="F2422" i="1"/>
  <c r="C2422" i="1" s="1"/>
  <c r="F1758" i="1"/>
  <c r="C1758" i="1" s="1"/>
  <c r="F215" i="1"/>
  <c r="C215" i="1" s="1"/>
  <c r="F1685" i="1"/>
  <c r="C1685" i="1" s="1"/>
  <c r="F2286" i="1"/>
  <c r="C2286" i="1" s="1"/>
  <c r="F1446" i="1"/>
  <c r="C1446" i="1" s="1"/>
  <c r="F2797" i="1"/>
  <c r="C2797" i="1" s="1"/>
  <c r="F2662" i="1"/>
  <c r="C2662" i="1" s="1"/>
  <c r="F2142" i="1"/>
  <c r="C2142" i="1" s="1"/>
  <c r="F1086" i="1"/>
  <c r="C1086" i="1" s="1"/>
  <c r="F2453" i="1"/>
  <c r="C2453" i="1" s="1"/>
  <c r="F621" i="1"/>
  <c r="C621" i="1" s="1"/>
  <c r="F997" i="1"/>
  <c r="C997" i="1" s="1"/>
  <c r="F93" i="1"/>
  <c r="C93" i="1" s="1"/>
  <c r="F9449" i="1"/>
  <c r="C9449" i="1" s="1"/>
  <c r="F8241" i="1"/>
  <c r="C8241" i="1" s="1"/>
  <c r="F3943" i="1"/>
  <c r="C3943" i="1" s="1"/>
  <c r="F5654" i="1"/>
  <c r="C5654" i="1" s="1"/>
  <c r="F496" i="1"/>
  <c r="C496" i="1" s="1"/>
  <c r="F409" i="1"/>
  <c r="C409" i="1" s="1"/>
  <c r="F330" i="1"/>
  <c r="C330" i="1" s="1"/>
  <c r="F251" i="1"/>
  <c r="C251" i="1" s="1"/>
  <c r="F172" i="1"/>
  <c r="C172" i="1" s="1"/>
  <c r="F46" i="1"/>
  <c r="C46" i="1" s="1"/>
  <c r="F8849" i="1"/>
  <c r="C8849" i="1" s="1"/>
  <c r="F7538" i="1"/>
  <c r="C7538" i="1" s="1"/>
  <c r="F8841" i="1"/>
  <c r="C8841" i="1" s="1"/>
  <c r="F120" i="1"/>
  <c r="C120" i="1" s="1"/>
  <c r="F33" i="1"/>
  <c r="C33" i="1" s="1"/>
  <c r="F545" i="1"/>
  <c r="C545" i="1" s="1"/>
  <c r="F466" i="1"/>
  <c r="C466" i="1" s="1"/>
  <c r="F387" i="1"/>
  <c r="C387" i="1" s="1"/>
  <c r="F308" i="1"/>
  <c r="C308" i="1" s="1"/>
  <c r="F348" i="1"/>
  <c r="C348" i="1" s="1"/>
  <c r="F8721" i="1"/>
  <c r="C8721" i="1" s="1"/>
  <c r="F6306" i="1"/>
  <c r="C6306" i="1" s="1"/>
  <c r="F6000" i="1"/>
  <c r="C6000" i="1" s="1"/>
  <c r="F8460" i="1"/>
  <c r="C8460" i="1" s="1"/>
  <c r="F7696" i="1"/>
  <c r="C7696" i="1" s="1"/>
  <c r="F6364" i="1"/>
  <c r="C6364" i="1" s="1"/>
  <c r="F7353" i="1"/>
  <c r="C7353" i="1" s="1"/>
  <c r="F6673" i="1"/>
  <c r="C6673" i="1" s="1"/>
  <c r="F7707" i="1"/>
  <c r="C7707" i="1" s="1"/>
  <c r="F8562" i="1"/>
  <c r="C8562" i="1" s="1"/>
  <c r="F7226" i="1"/>
  <c r="C7226" i="1" s="1"/>
  <c r="F8673" i="1"/>
  <c r="C8673" i="1" s="1"/>
  <c r="F7218" i="1"/>
  <c r="C7218" i="1" s="1"/>
  <c r="F7450" i="1"/>
  <c r="C7450" i="1" s="1"/>
  <c r="F9288" i="1"/>
  <c r="C9288" i="1" s="1"/>
  <c r="F5589" i="1"/>
  <c r="C5589" i="1" s="1"/>
  <c r="F9313" i="1"/>
  <c r="C9313" i="1" s="1"/>
  <c r="F7895" i="1"/>
  <c r="C7895" i="1" s="1"/>
  <c r="F7409" i="1"/>
  <c r="C7409" i="1" s="1"/>
  <c r="F8135" i="1"/>
  <c r="C8135" i="1" s="1"/>
  <c r="F8801" i="1"/>
  <c r="C8801" i="1" s="1"/>
  <c r="F6706" i="1"/>
  <c r="C6706" i="1" s="1"/>
  <c r="F8226" i="1"/>
  <c r="C8226" i="1" s="1"/>
  <c r="F4416" i="1"/>
  <c r="C4416" i="1" s="1"/>
  <c r="F5242" i="1"/>
  <c r="C5242" i="1" s="1"/>
  <c r="F4067" i="1"/>
  <c r="C4067" i="1" s="1"/>
  <c r="F4763" i="1"/>
  <c r="C4763" i="1" s="1"/>
  <c r="F1820" i="1"/>
  <c r="C1820" i="1" s="1"/>
  <c r="F4307" i="1"/>
  <c r="C4307" i="1" s="1"/>
  <c r="F5426" i="1"/>
  <c r="C5426" i="1" s="1"/>
  <c r="F4171" i="1"/>
  <c r="C4171" i="1" s="1"/>
  <c r="F1684" i="1"/>
  <c r="C1684" i="1" s="1"/>
  <c r="F5690" i="1"/>
  <c r="C5690" i="1" s="1"/>
  <c r="F4649" i="1"/>
  <c r="C4649" i="1" s="1"/>
  <c r="F2516" i="1"/>
  <c r="C2516" i="1" s="1"/>
  <c r="F4066" i="1"/>
  <c r="C4066" i="1" s="1"/>
  <c r="F5538" i="1"/>
  <c r="C5538" i="1" s="1"/>
  <c r="F4825" i="1"/>
  <c r="C4825" i="1" s="1"/>
  <c r="F1044" i="1"/>
  <c r="C1044" i="1" s="1"/>
  <c r="F4202" i="1"/>
  <c r="C4202" i="1" s="1"/>
  <c r="F5674" i="1"/>
  <c r="C5674" i="1" s="1"/>
  <c r="F4609" i="1"/>
  <c r="C4609" i="1" s="1"/>
  <c r="F2260" i="1"/>
  <c r="C2260" i="1" s="1"/>
  <c r="F4354" i="1"/>
  <c r="C4354" i="1" s="1"/>
  <c r="F5506" i="1"/>
  <c r="C5506" i="1" s="1"/>
  <c r="F4697" i="1"/>
  <c r="C4697" i="1" s="1"/>
  <c r="F2708" i="1"/>
  <c r="C2708" i="1" s="1"/>
  <c r="F4106" i="1"/>
  <c r="C4106" i="1" s="1"/>
  <c r="F5578" i="1"/>
  <c r="C5578" i="1" s="1"/>
  <c r="F4873" i="1"/>
  <c r="C4873" i="1" s="1"/>
  <c r="F1364" i="1"/>
  <c r="C1364" i="1" s="1"/>
  <c r="F4242" i="1"/>
  <c r="C4242" i="1" s="1"/>
  <c r="F5714" i="1"/>
  <c r="C5714" i="1" s="1"/>
  <c r="F4633" i="1"/>
  <c r="C4633" i="1" s="1"/>
  <c r="F2452" i="1"/>
  <c r="C2452" i="1" s="1"/>
  <c r="F4378" i="1"/>
  <c r="C4378" i="1" s="1"/>
  <c r="F5530" i="1"/>
  <c r="C5530" i="1" s="1"/>
  <c r="F5345" i="1"/>
  <c r="C5345" i="1" s="1"/>
  <c r="F3770" i="1"/>
  <c r="C3770" i="1" s="1"/>
  <c r="F3513" i="1"/>
  <c r="C3513" i="1" s="1"/>
  <c r="F1083" i="1"/>
  <c r="C1083" i="1" s="1"/>
  <c r="F4225" i="1"/>
  <c r="C4225" i="1" s="1"/>
  <c r="F2091" i="1"/>
  <c r="C2091" i="1" s="1"/>
  <c r="F4289" i="1"/>
  <c r="C4289" i="1" s="1"/>
  <c r="F1523" i="1"/>
  <c r="C1523" i="1" s="1"/>
  <c r="F4353" i="1"/>
  <c r="C4353" i="1" s="1"/>
  <c r="F2603" i="1"/>
  <c r="C2603" i="1" s="1"/>
  <c r="F1467" i="1"/>
  <c r="C1467" i="1" s="1"/>
  <c r="F1698" i="1"/>
  <c r="C1698" i="1" s="1"/>
  <c r="F4489" i="1"/>
  <c r="C4489" i="1" s="1"/>
  <c r="F3785" i="1"/>
  <c r="C3785" i="1" s="1"/>
  <c r="F2060" i="1"/>
  <c r="C2060" i="1" s="1"/>
  <c r="F1763" i="1"/>
  <c r="C1763" i="1" s="1"/>
  <c r="F2394" i="1"/>
  <c r="C2394" i="1" s="1"/>
  <c r="F1696" i="1"/>
  <c r="C1696" i="1" s="1"/>
  <c r="F3977" i="1"/>
  <c r="C3977" i="1" s="1"/>
  <c r="F3050" i="1"/>
  <c r="C3050" i="1" s="1"/>
  <c r="F2019" i="1"/>
  <c r="C2019" i="1" s="1"/>
  <c r="F683" i="1"/>
  <c r="C683" i="1" s="1"/>
  <c r="F2201" i="1"/>
  <c r="C2201" i="1" s="1"/>
  <c r="F4169" i="1"/>
  <c r="C4169" i="1" s="1"/>
  <c r="F3297" i="1"/>
  <c r="C3297" i="1" s="1"/>
  <c r="F2275" i="1"/>
  <c r="C2275" i="1" s="1"/>
  <c r="F1123" i="1"/>
  <c r="C1123" i="1" s="1"/>
  <c r="F866" i="1"/>
  <c r="C866" i="1" s="1"/>
  <c r="F2959" i="1"/>
  <c r="C2959" i="1" s="1"/>
  <c r="F1464" i="1"/>
  <c r="C1464" i="1" s="1"/>
  <c r="F1976" i="1"/>
  <c r="C1976" i="1" s="1"/>
  <c r="F2488" i="1"/>
  <c r="C2488" i="1" s="1"/>
  <c r="F3000" i="1"/>
  <c r="C3000" i="1" s="1"/>
  <c r="F801" i="1"/>
  <c r="C801" i="1" s="1"/>
  <c r="F1313" i="1"/>
  <c r="C1313" i="1" s="1"/>
  <c r="F1825" i="1"/>
  <c r="C1825" i="1" s="1"/>
  <c r="F2337" i="1"/>
  <c r="C2337" i="1" s="1"/>
  <c r="F2849" i="1"/>
  <c r="C2849" i="1" s="1"/>
  <c r="F927" i="1"/>
  <c r="C927" i="1" s="1"/>
  <c r="F976" i="1"/>
  <c r="C976" i="1" s="1"/>
  <c r="F1728" i="1"/>
  <c r="C1728" i="1" s="1"/>
  <c r="F2240" i="1"/>
  <c r="C2240" i="1" s="1"/>
  <c r="F2752" i="1"/>
  <c r="C2752" i="1" s="1"/>
  <c r="F516" i="1"/>
  <c r="C516" i="1" s="1"/>
  <c r="F1065" i="1"/>
  <c r="C1065" i="1" s="1"/>
  <c r="F1577" i="1"/>
  <c r="C1577" i="1" s="1"/>
  <c r="F2089" i="1"/>
  <c r="C2089" i="1" s="1"/>
  <c r="F2601" i="1"/>
  <c r="C2601" i="1" s="1"/>
  <c r="F263" i="1"/>
  <c r="C263" i="1" s="1"/>
  <c r="F2831" i="1"/>
  <c r="C2831" i="1" s="1"/>
  <c r="F1384" i="1"/>
  <c r="C1384" i="1" s="1"/>
  <c r="F1928" i="1"/>
  <c r="C1928" i="1" s="1"/>
  <c r="F2440" i="1"/>
  <c r="C2440" i="1" s="1"/>
  <c r="F2952" i="1"/>
  <c r="C2952" i="1" s="1"/>
  <c r="F753" i="1"/>
  <c r="C753" i="1" s="1"/>
  <c r="F1265" i="1"/>
  <c r="C1265" i="1" s="1"/>
  <c r="F1777" i="1"/>
  <c r="C1777" i="1" s="1"/>
  <c r="F2289" i="1"/>
  <c r="C2289" i="1" s="1"/>
  <c r="F2801" i="1"/>
  <c r="C2801" i="1" s="1"/>
  <c r="F367" i="1"/>
  <c r="C367" i="1" s="1"/>
  <c r="F1552" i="1"/>
  <c r="C1552" i="1" s="1"/>
  <c r="F2064" i="1"/>
  <c r="C2064" i="1" s="1"/>
  <c r="F2576" i="1"/>
  <c r="C2576" i="1" s="1"/>
  <c r="F3088" i="1"/>
  <c r="C3088" i="1" s="1"/>
  <c r="F889" i="1"/>
  <c r="C889" i="1" s="1"/>
  <c r="F1401" i="1"/>
  <c r="C1401" i="1" s="1"/>
  <c r="F1913" i="1"/>
  <c r="C1913" i="1" s="1"/>
  <c r="F2425" i="1"/>
  <c r="C2425" i="1" s="1"/>
  <c r="F2937" i="1"/>
  <c r="C2937" i="1" s="1"/>
  <c r="F1567" i="1"/>
  <c r="C1567" i="1" s="1"/>
  <c r="F1000" i="1"/>
  <c r="C1000" i="1" s="1"/>
  <c r="F1752" i="1"/>
  <c r="C1752" i="1" s="1"/>
  <c r="F2264" i="1"/>
  <c r="C2264" i="1" s="1"/>
  <c r="F2776" i="1"/>
  <c r="C2776" i="1" s="1"/>
  <c r="F564" i="1"/>
  <c r="C564" i="1" s="1"/>
  <c r="F1089" i="1"/>
  <c r="C1089" i="1" s="1"/>
  <c r="F1601" i="1"/>
  <c r="C1601" i="1" s="1"/>
  <c r="F2113" i="1"/>
  <c r="C2113" i="1" s="1"/>
  <c r="F2625" i="1"/>
  <c r="C2625" i="1" s="1"/>
  <c r="F511" i="1"/>
  <c r="C511" i="1" s="1"/>
  <c r="F2416" i="1"/>
  <c r="C2416" i="1" s="1"/>
  <c r="F1097" i="1"/>
  <c r="C1097" i="1" s="1"/>
  <c r="F2449" i="1"/>
  <c r="C2449" i="1" s="1"/>
  <c r="F770" i="1"/>
  <c r="C770" i="1" s="1"/>
  <c r="F1282" i="1"/>
  <c r="C1282" i="1" s="1"/>
  <c r="F1794" i="1"/>
  <c r="C1794" i="1" s="1"/>
  <c r="F2306" i="1"/>
  <c r="C2306" i="1" s="1"/>
  <c r="F591" i="1"/>
  <c r="C591" i="1" s="1"/>
  <c r="F2464" i="1"/>
  <c r="C2464" i="1" s="1"/>
  <c r="F1105" i="1"/>
  <c r="C1105" i="1" s="1"/>
  <c r="F2457" i="1"/>
  <c r="C2457" i="1" s="1"/>
  <c r="F778" i="1"/>
  <c r="C778" i="1" s="1"/>
  <c r="F1290" i="1"/>
  <c r="C1290" i="1" s="1"/>
  <c r="F1802" i="1"/>
  <c r="C1802" i="1" s="1"/>
  <c r="F2314" i="1"/>
  <c r="C2314" i="1" s="1"/>
  <c r="F720" i="1"/>
  <c r="C720" i="1" s="1"/>
  <c r="F2472" i="1"/>
  <c r="C2472" i="1" s="1"/>
  <c r="F1113" i="1"/>
  <c r="C1113" i="1" s="1"/>
  <c r="F2505" i="1"/>
  <c r="C2505" i="1" s="1"/>
  <c r="F786" i="1"/>
  <c r="C786" i="1" s="1"/>
  <c r="F1298" i="1"/>
  <c r="C1298" i="1" s="1"/>
  <c r="F1810" i="1"/>
  <c r="C1810" i="1" s="1"/>
  <c r="F2322" i="1"/>
  <c r="C2322" i="1" s="1"/>
  <c r="F566" i="1"/>
  <c r="C566" i="1" s="1"/>
  <c r="F1091" i="1"/>
  <c r="C1091" i="1" s="1"/>
  <c r="F1603" i="1"/>
  <c r="C1603" i="1" s="1"/>
  <c r="F1640" i="1"/>
  <c r="C1640" i="1" s="1"/>
  <c r="F2992" i="1"/>
  <c r="C2992" i="1" s="1"/>
  <c r="F1832" i="1"/>
  <c r="C1832" i="1" s="1"/>
  <c r="F2535" i="1"/>
  <c r="C2535" i="1" s="1"/>
  <c r="F1225" i="1"/>
  <c r="C1225" i="1" s="1"/>
  <c r="F517" i="1"/>
  <c r="C517" i="1" s="1"/>
  <c r="F1442" i="1"/>
  <c r="C1442" i="1" s="1"/>
  <c r="F2266" i="1"/>
  <c r="C2266" i="1" s="1"/>
  <c r="F699" i="1"/>
  <c r="C699" i="1" s="1"/>
  <c r="F1291" i="1"/>
  <c r="C1291" i="1" s="1"/>
  <c r="F1859" i="1"/>
  <c r="C1859" i="1" s="1"/>
  <c r="F2371" i="1"/>
  <c r="C2371" i="1" s="1"/>
  <c r="F2252" i="1"/>
  <c r="C2252" i="1" s="1"/>
  <c r="F3393" i="1"/>
  <c r="C3393" i="1" s="1"/>
  <c r="F2216" i="1"/>
  <c r="C2216" i="1" s="1"/>
  <c r="F2065" i="1"/>
  <c r="C2065" i="1" s="1"/>
  <c r="F938" i="1"/>
  <c r="C938" i="1" s="1"/>
  <c r="F1762" i="1"/>
  <c r="C1762" i="1" s="1"/>
  <c r="F2586" i="1"/>
  <c r="C2586" i="1" s="1"/>
  <c r="F931" i="1"/>
  <c r="C931" i="1" s="1"/>
  <c r="F1515" i="1"/>
  <c r="C1515" i="1" s="1"/>
  <c r="F2059" i="1"/>
  <c r="C2059" i="1" s="1"/>
  <c r="F2571" i="1"/>
  <c r="C2571" i="1" s="1"/>
  <c r="F2224" i="1"/>
  <c r="C2224" i="1" s="1"/>
  <c r="F3087" i="1"/>
  <c r="C3087" i="1" s="1"/>
  <c r="F1353" i="1"/>
  <c r="C1353" i="1" s="1"/>
  <c r="F502" i="1"/>
  <c r="C502" i="1" s="1"/>
  <c r="F1778" i="1"/>
  <c r="C1778" i="1" s="1"/>
  <c r="F666" i="1"/>
  <c r="C666" i="1" s="1"/>
  <c r="F2408" i="1"/>
  <c r="C2408" i="1" s="1"/>
  <c r="F2594" i="1"/>
  <c r="C2594" i="1" s="1"/>
  <c r="F1498" i="1"/>
  <c r="C1498" i="1" s="1"/>
  <c r="F2769" i="1"/>
  <c r="C2769" i="1" s="1"/>
  <c r="F4145" i="1"/>
  <c r="C4145" i="1" s="1"/>
  <c r="F3625" i="1"/>
  <c r="C3625" i="1" s="1"/>
  <c r="F2940" i="1"/>
  <c r="C2940" i="1" s="1"/>
  <c r="F2395" i="1"/>
  <c r="C2395" i="1" s="1"/>
  <c r="F1699" i="1"/>
  <c r="C1699" i="1" s="1"/>
  <c r="F915" i="1"/>
  <c r="C915" i="1" s="1"/>
  <c r="F2290" i="1"/>
  <c r="C2290" i="1" s="1"/>
  <c r="F1194" i="1"/>
  <c r="C1194" i="1" s="1"/>
  <c r="F2009" i="1"/>
  <c r="C2009" i="1" s="1"/>
  <c r="F4073" i="1"/>
  <c r="C4073" i="1" s="1"/>
  <c r="F3545" i="1"/>
  <c r="C3545" i="1" s="1"/>
  <c r="F2730" i="1"/>
  <c r="C2730" i="1" s="1"/>
  <c r="F2291" i="1"/>
  <c r="C2291" i="1" s="1"/>
  <c r="F1595" i="1"/>
  <c r="C1595" i="1" s="1"/>
  <c r="F811" i="1"/>
  <c r="C811" i="1" s="1"/>
  <c r="F2138" i="1"/>
  <c r="C2138" i="1" s="1"/>
  <c r="F1058" i="1"/>
  <c r="C1058" i="1" s="1"/>
  <c r="F1417" i="1"/>
  <c r="C1417" i="1" s="1"/>
  <c r="F5025" i="1"/>
  <c r="C5025" i="1" s="1"/>
  <c r="F4513" i="1"/>
  <c r="C4513" i="1" s="1"/>
  <c r="F4001" i="1"/>
  <c r="C4001" i="1" s="1"/>
  <c r="F3465" i="1"/>
  <c r="C3465" i="1" s="1"/>
  <c r="F2188" i="1"/>
  <c r="C2188" i="1" s="1"/>
  <c r="F2203" i="1"/>
  <c r="C2203" i="1" s="1"/>
  <c r="F1483" i="1"/>
  <c r="C1483" i="1" s="1"/>
  <c r="F691" i="1"/>
  <c r="C691" i="1" s="1"/>
  <c r="F1978" i="1"/>
  <c r="C1978" i="1" s="1"/>
  <c r="F882" i="1"/>
  <c r="C882" i="1" s="1"/>
  <c r="F849" i="1"/>
  <c r="C849" i="1" s="1"/>
  <c r="F920" i="1"/>
  <c r="C920" i="1" s="1"/>
  <c r="F2527" i="1"/>
  <c r="C2527" i="1" s="1"/>
  <c r="F463" i="1"/>
  <c r="C463" i="1" s="1"/>
  <c r="F445" i="1"/>
  <c r="C445" i="1" s="1"/>
  <c r="F1224" i="1"/>
  <c r="C1224" i="1" s="1"/>
  <c r="F712" i="1"/>
  <c r="C712" i="1" s="1"/>
  <c r="F2927" i="1"/>
  <c r="C2927" i="1" s="1"/>
  <c r="F1695" i="1"/>
  <c r="C1695" i="1" s="1"/>
  <c r="F1408" i="1"/>
  <c r="C1408" i="1" s="1"/>
  <c r="F896" i="1"/>
  <c r="C896" i="1" s="1"/>
  <c r="F3111" i="1"/>
  <c r="C3111" i="1" s="1"/>
  <c r="F2407" i="1"/>
  <c r="C2407" i="1" s="1"/>
  <c r="F1016" i="1"/>
  <c r="C1016" i="1" s="1"/>
  <c r="F415" i="1"/>
  <c r="C415" i="1" s="1"/>
  <c r="F2719" i="1"/>
  <c r="C2719" i="1" s="1"/>
  <c r="F1072" i="1"/>
  <c r="C1072" i="1" s="1"/>
  <c r="F527" i="1"/>
  <c r="C527" i="1" s="1"/>
  <c r="F2775" i="1"/>
  <c r="C2775" i="1" s="1"/>
  <c r="F2886" i="1"/>
  <c r="C2886" i="1" s="1"/>
  <c r="F2199" i="1"/>
  <c r="C2199" i="1" s="1"/>
  <c r="F1687" i="1"/>
  <c r="C1687" i="1" s="1"/>
  <c r="F607" i="1"/>
  <c r="C607" i="1" s="1"/>
  <c r="F2511" i="1"/>
  <c r="C2511" i="1" s="1"/>
  <c r="F1999" i="1"/>
  <c r="C1999" i="1" s="1"/>
  <c r="F1487" i="1"/>
  <c r="C1487" i="1" s="1"/>
  <c r="F2198" i="1"/>
  <c r="C2198" i="1" s="1"/>
  <c r="F2247" i="1"/>
  <c r="C2247" i="1" s="1"/>
  <c r="F1735" i="1"/>
  <c r="C1735" i="1" s="1"/>
  <c r="F799" i="1"/>
  <c r="C799" i="1" s="1"/>
  <c r="F2239" i="1"/>
  <c r="C2239" i="1" s="1"/>
  <c r="F1727" i="1"/>
  <c r="C1727" i="1" s="1"/>
  <c r="F791" i="1"/>
  <c r="C791" i="1" s="1"/>
  <c r="F2551" i="1"/>
  <c r="C2551" i="1" s="1"/>
  <c r="F2039" i="1"/>
  <c r="C2039" i="1" s="1"/>
  <c r="F1527" i="1"/>
  <c r="C1527" i="1" s="1"/>
  <c r="F2694" i="1"/>
  <c r="C2694" i="1" s="1"/>
  <c r="F2351" i="1"/>
  <c r="C2351" i="1" s="1"/>
  <c r="F1839" i="1"/>
  <c r="C1839" i="1" s="1"/>
  <c r="F1239" i="1"/>
  <c r="C1239" i="1" s="1"/>
  <c r="F1295" i="1"/>
  <c r="C1295" i="1" s="1"/>
  <c r="F783" i="1"/>
  <c r="C783" i="1" s="1"/>
  <c r="F2998" i="1"/>
  <c r="C2998" i="1" s="1"/>
  <c r="F1702" i="1"/>
  <c r="C1702" i="1" s="1"/>
  <c r="F1159" i="1"/>
  <c r="C1159" i="1" s="1"/>
  <c r="F647" i="1"/>
  <c r="C647" i="1" s="1"/>
  <c r="F2862" i="1"/>
  <c r="C2862" i="1" s="1"/>
  <c r="F3077" i="1"/>
  <c r="C3077" i="1" s="1"/>
  <c r="F1023" i="1"/>
  <c r="C1023" i="1" s="1"/>
  <c r="F430" i="1"/>
  <c r="C430" i="1" s="1"/>
  <c r="F2726" i="1"/>
  <c r="C2726" i="1" s="1"/>
  <c r="F1125" i="1"/>
  <c r="C1125" i="1" s="1"/>
  <c r="F887" i="1"/>
  <c r="C887" i="1" s="1"/>
  <c r="F3102" i="1"/>
  <c r="C3102" i="1" s="1"/>
  <c r="F2326" i="1"/>
  <c r="C2326" i="1" s="1"/>
  <c r="F1199" i="1"/>
  <c r="C1199" i="1" s="1"/>
  <c r="F687" i="1"/>
  <c r="C687" i="1" s="1"/>
  <c r="F2902" i="1"/>
  <c r="C2902" i="1" s="1"/>
  <c r="F694" i="1"/>
  <c r="C694" i="1" s="1"/>
  <c r="F999" i="1"/>
  <c r="C999" i="1" s="1"/>
  <c r="F382" i="1"/>
  <c r="C382" i="1" s="1"/>
  <c r="F2702" i="1"/>
  <c r="C2702" i="1" s="1"/>
  <c r="F1005" i="1"/>
  <c r="C1005" i="1" s="1"/>
  <c r="F2190" i="1"/>
  <c r="C2190" i="1" s="1"/>
  <c r="F1190" i="1"/>
  <c r="C1190" i="1" s="1"/>
  <c r="F2541" i="1"/>
  <c r="C2541" i="1" s="1"/>
  <c r="F2566" i="1"/>
  <c r="C2566" i="1" s="1"/>
  <c r="F2014" i="1"/>
  <c r="C2014" i="1" s="1"/>
  <c r="F830" i="1"/>
  <c r="C830" i="1" s="1"/>
  <c r="F2197" i="1"/>
  <c r="C2197" i="1" s="1"/>
  <c r="F2494" i="1"/>
  <c r="C2494" i="1" s="1"/>
  <c r="F1862" i="1"/>
  <c r="C1862" i="1" s="1"/>
  <c r="F614" i="1"/>
  <c r="C614" i="1" s="1"/>
  <c r="F1949" i="1"/>
  <c r="C1949" i="1" s="1"/>
  <c r="F2358" i="1"/>
  <c r="C2358" i="1" s="1"/>
  <c r="F1630" i="1"/>
  <c r="C1630" i="1" s="1"/>
  <c r="F2981" i="1"/>
  <c r="C2981" i="1" s="1"/>
  <c r="F1373" i="1"/>
  <c r="C1373" i="1" s="1"/>
  <c r="F2222" i="1"/>
  <c r="C2222" i="1" s="1"/>
  <c r="F1270" i="1"/>
  <c r="C1270" i="1" s="1"/>
  <c r="F2637" i="1"/>
  <c r="C2637" i="1" s="1"/>
  <c r="F2598" i="1"/>
  <c r="C2598" i="1" s="1"/>
  <c r="F2046" i="1"/>
  <c r="C2046" i="1" s="1"/>
  <c r="F926" i="1"/>
  <c r="C926" i="1" s="1"/>
  <c r="F2277" i="1"/>
  <c r="C2277" i="1" s="1"/>
  <c r="F194" i="1"/>
  <c r="C194" i="1" s="1"/>
  <c r="F310" i="1"/>
  <c r="C310" i="1" s="1"/>
  <c r="F2053" i="1"/>
  <c r="C2053" i="1" s="1"/>
  <c r="F8490" i="1"/>
  <c r="C8490" i="1" s="1"/>
  <c r="F7926" i="1"/>
  <c r="C7926" i="1" s="1"/>
  <c r="F9129" i="1"/>
  <c r="C9129" i="1" s="1"/>
  <c r="F48" i="1"/>
  <c r="C48" i="1" s="1"/>
  <c r="F560" i="1"/>
  <c r="C560" i="1" s="1"/>
  <c r="F473" i="1"/>
  <c r="C473" i="1" s="1"/>
  <c r="F394" i="1"/>
  <c r="C394" i="1" s="1"/>
  <c r="F315" i="1"/>
  <c r="C315" i="1" s="1"/>
  <c r="F236" i="1"/>
  <c r="C236" i="1" s="1"/>
  <c r="F86" i="1"/>
  <c r="C86" i="1" s="1"/>
  <c r="F9354" i="1"/>
  <c r="C9354" i="1" s="1"/>
  <c r="F6562" i="1"/>
  <c r="C6562" i="1" s="1"/>
  <c r="F8585" i="1"/>
  <c r="C8585" i="1" s="1"/>
  <c r="F184" i="1"/>
  <c r="C184" i="1" s="1"/>
  <c r="F97" i="1"/>
  <c r="C97" i="1" s="1"/>
  <c r="F18" i="1"/>
  <c r="C18" i="1" s="1"/>
  <c r="F530" i="1"/>
  <c r="C530" i="1" s="1"/>
  <c r="F451" i="1"/>
  <c r="C451" i="1" s="1"/>
  <c r="F61" i="1"/>
  <c r="C61" i="1" s="1"/>
  <c r="F476" i="1"/>
  <c r="C476" i="1" s="1"/>
  <c r="F9226" i="1"/>
  <c r="C9226" i="1" s="1"/>
  <c r="F8201" i="1"/>
  <c r="C8201" i="1" s="1"/>
  <c r="F8297" i="1"/>
  <c r="C8297" i="1" s="1"/>
  <c r="F256" i="1"/>
  <c r="C256" i="1" s="1"/>
  <c r="F169" i="1"/>
  <c r="C169" i="1" s="1"/>
  <c r="F90" i="1"/>
  <c r="C90" i="1" s="1"/>
  <c r="F11" i="1"/>
  <c r="C11" i="1" s="1"/>
  <c r="F523" i="1"/>
  <c r="C523" i="1" s="1"/>
  <c r="F133" i="1"/>
  <c r="C133" i="1" s="1"/>
  <c r="F9497" i="1"/>
  <c r="C9497" i="1" s="1"/>
  <c r="F7414" i="1"/>
  <c r="C7414" i="1" s="1"/>
  <c r="F6994" i="1"/>
  <c r="C6994" i="1" s="1"/>
  <c r="F9196" i="1"/>
  <c r="C9196" i="1" s="1"/>
  <c r="F8038" i="1"/>
  <c r="C8038" i="1" s="1"/>
  <c r="F9148" i="1"/>
  <c r="C9148" i="1" s="1"/>
  <c r="F8319" i="1"/>
  <c r="C8319" i="1" s="1"/>
  <c r="F6929" i="1"/>
  <c r="C6929" i="1" s="1"/>
  <c r="F8846" i="1"/>
  <c r="C8846" i="1" s="1"/>
  <c r="F9458" i="1"/>
  <c r="C9458" i="1" s="1"/>
  <c r="F3066" i="1"/>
  <c r="C3066" i="1" s="1"/>
  <c r="F9368" i="1"/>
  <c r="C9368" i="1" s="1"/>
  <c r="F6194" i="1"/>
  <c r="C6194" i="1" s="1"/>
  <c r="F8707" i="1"/>
  <c r="C8707" i="1" s="1"/>
  <c r="F7913" i="1"/>
  <c r="C7913" i="1" s="1"/>
  <c r="F8244" i="1"/>
  <c r="C8244" i="1" s="1"/>
  <c r="F7735" i="1"/>
  <c r="C7735" i="1" s="1"/>
  <c r="F7777" i="1"/>
  <c r="C7777" i="1" s="1"/>
  <c r="F6393" i="1"/>
  <c r="C6393" i="1" s="1"/>
  <c r="F8407" i="1"/>
  <c r="C8407" i="1" s="1"/>
  <c r="F9328" i="1"/>
  <c r="C9328" i="1" s="1"/>
  <c r="F5590" i="1"/>
  <c r="C5590" i="1" s="1"/>
  <c r="F8546" i="1"/>
  <c r="C8546" i="1" s="1"/>
  <c r="F8349" i="1"/>
  <c r="C8349" i="1" s="1"/>
  <c r="F3010" i="1"/>
  <c r="C3010" i="1" s="1"/>
  <c r="F4003" i="1"/>
  <c r="C4003" i="1" s="1"/>
  <c r="F4379" i="1"/>
  <c r="C4379" i="1" s="1"/>
  <c r="F5810" i="1"/>
  <c r="C5810" i="1" s="1"/>
  <c r="F4243" i="1"/>
  <c r="C4243" i="1" s="1"/>
  <c r="F3250" i="1"/>
  <c r="C3250" i="1" s="1"/>
  <c r="F4107" i="1"/>
  <c r="C4107" i="1" s="1"/>
  <c r="F5729" i="1"/>
  <c r="C5729" i="1" s="1"/>
  <c r="F4154" i="1"/>
  <c r="C4154" i="1" s="1"/>
  <c r="F4729" i="1"/>
  <c r="C4729" i="1" s="1"/>
  <c r="F2772" i="1"/>
  <c r="C2772" i="1" s="1"/>
  <c r="F4450" i="1"/>
  <c r="C4450" i="1" s="1"/>
  <c r="F5602" i="1"/>
  <c r="C5602" i="1" s="1"/>
  <c r="F4913" i="1"/>
  <c r="C4913" i="1" s="1"/>
  <c r="F3114" i="1"/>
  <c r="C3114" i="1" s="1"/>
  <c r="F4266" i="1"/>
  <c r="C4266" i="1" s="1"/>
  <c r="F5738" i="1"/>
  <c r="C5738" i="1" s="1"/>
  <c r="F5081" i="1"/>
  <c r="C5081" i="1" s="1"/>
  <c r="F2690" i="1"/>
  <c r="C2690" i="1" s="1"/>
  <c r="F4418" i="1"/>
  <c r="C4418" i="1" s="1"/>
  <c r="F5890" i="1"/>
  <c r="C5890" i="1" s="1"/>
  <c r="F4785" i="1"/>
  <c r="C4785" i="1" s="1"/>
  <c r="F2882" i="1"/>
  <c r="C2882" i="1" s="1"/>
  <c r="F4490" i="1"/>
  <c r="C4490" i="1" s="1"/>
  <c r="F5642" i="1"/>
  <c r="C5642" i="1" s="1"/>
  <c r="F4953" i="1"/>
  <c r="C4953" i="1" s="1"/>
  <c r="F3154" i="1"/>
  <c r="C3154" i="1" s="1"/>
  <c r="F4306" i="1"/>
  <c r="C4306" i="1" s="1"/>
  <c r="F5778" i="1"/>
  <c r="C5778" i="1" s="1"/>
  <c r="F5113" i="1"/>
  <c r="C5113" i="1" s="1"/>
  <c r="F2754" i="1"/>
  <c r="C2754" i="1" s="1"/>
  <c r="F4442" i="1"/>
  <c r="C4442" i="1" s="1"/>
  <c r="F5914" i="1"/>
  <c r="C5914" i="1" s="1"/>
  <c r="F5065" i="1"/>
  <c r="C5065" i="1" s="1"/>
  <c r="F3514" i="1"/>
  <c r="C3514" i="1" s="1"/>
  <c r="F3417" i="1"/>
  <c r="C3417" i="1" s="1"/>
  <c r="F2218" i="1"/>
  <c r="C2218" i="1" s="1"/>
  <c r="F4121" i="1"/>
  <c r="C4121" i="1" s="1"/>
  <c r="F1235" i="1"/>
  <c r="C1235" i="1" s="1"/>
  <c r="F4217" i="1"/>
  <c r="C4217" i="1" s="1"/>
  <c r="F1339" i="1"/>
  <c r="C1339" i="1" s="1"/>
  <c r="F3793" i="1"/>
  <c r="C3793" i="1" s="1"/>
  <c r="F2483" i="1"/>
  <c r="C2483" i="1" s="1"/>
  <c r="F1331" i="1"/>
  <c r="C1331" i="1" s="1"/>
  <c r="F1386" i="1"/>
  <c r="C1386" i="1" s="1"/>
  <c r="F4417" i="1"/>
  <c r="C4417" i="1" s="1"/>
  <c r="F3673" i="1"/>
  <c r="C3673" i="1" s="1"/>
  <c r="F1100" i="1"/>
  <c r="C1100" i="1" s="1"/>
  <c r="F1627" i="1"/>
  <c r="C1627" i="1" s="1"/>
  <c r="F2082" i="1"/>
  <c r="C2082" i="1" s="1"/>
  <c r="F4553" i="1"/>
  <c r="C4553" i="1" s="1"/>
  <c r="F3865" i="1"/>
  <c r="C3865" i="1" s="1"/>
  <c r="F2771" i="1"/>
  <c r="C2771" i="1" s="1"/>
  <c r="F1899" i="1"/>
  <c r="C1899" i="1" s="1"/>
  <c r="F342" i="1"/>
  <c r="C342" i="1" s="1"/>
  <c r="F841" i="1"/>
  <c r="C841" i="1" s="1"/>
  <c r="F4057" i="1"/>
  <c r="C4057" i="1" s="1"/>
  <c r="F3193" i="1"/>
  <c r="C3193" i="1" s="1"/>
  <c r="F2155" i="1"/>
  <c r="C2155" i="1" s="1"/>
  <c r="F955" i="1"/>
  <c r="C955" i="1" s="1"/>
  <c r="F3009" i="1"/>
  <c r="C3009" i="1" s="1"/>
  <c r="F191" i="1"/>
  <c r="C191" i="1" s="1"/>
  <c r="F1528" i="1"/>
  <c r="C1528" i="1" s="1"/>
  <c r="F2040" i="1"/>
  <c r="C2040" i="1" s="1"/>
  <c r="F2552" i="1"/>
  <c r="C2552" i="1" s="1"/>
  <c r="F3064" i="1"/>
  <c r="C3064" i="1" s="1"/>
  <c r="F865" i="1"/>
  <c r="C865" i="1" s="1"/>
  <c r="F1377" i="1"/>
  <c r="C1377" i="1" s="1"/>
  <c r="F1889" i="1"/>
  <c r="C1889" i="1" s="1"/>
  <c r="F2401" i="1"/>
  <c r="C2401" i="1" s="1"/>
  <c r="F2913" i="1"/>
  <c r="C2913" i="1" s="1"/>
  <c r="F2023" i="1"/>
  <c r="C2023" i="1" s="1"/>
  <c r="F1120" i="1"/>
  <c r="C1120" i="1" s="1"/>
  <c r="F1792" i="1"/>
  <c r="C1792" i="1" s="1"/>
  <c r="F2304" i="1"/>
  <c r="C2304" i="1" s="1"/>
  <c r="F2816" i="1"/>
  <c r="C2816" i="1" s="1"/>
  <c r="F617" i="1"/>
  <c r="C617" i="1" s="1"/>
  <c r="F1129" i="1"/>
  <c r="C1129" i="1" s="1"/>
  <c r="F1641" i="1"/>
  <c r="C1641" i="1" s="1"/>
  <c r="F2153" i="1"/>
  <c r="C2153" i="1" s="1"/>
  <c r="F2665" i="1"/>
  <c r="C2665" i="1" s="1"/>
  <c r="F421" i="1"/>
  <c r="C421" i="1" s="1"/>
  <c r="F3023" i="1"/>
  <c r="C3023" i="1" s="1"/>
  <c r="F1480" i="1"/>
  <c r="C1480" i="1" s="1"/>
  <c r="F1992" i="1"/>
  <c r="C1992" i="1" s="1"/>
  <c r="F2504" i="1"/>
  <c r="C2504" i="1" s="1"/>
  <c r="F3016" i="1"/>
  <c r="C3016" i="1" s="1"/>
  <c r="F817" i="1"/>
  <c r="C817" i="1" s="1"/>
  <c r="F1329" i="1"/>
  <c r="C1329" i="1" s="1"/>
  <c r="F1841" i="1"/>
  <c r="C1841" i="1" s="1"/>
  <c r="F2353" i="1"/>
  <c r="C2353" i="1" s="1"/>
  <c r="F2865" i="1"/>
  <c r="C2865" i="1" s="1"/>
  <c r="F672" i="1"/>
  <c r="C672" i="1" s="1"/>
  <c r="F1616" i="1"/>
  <c r="C1616" i="1" s="1"/>
  <c r="F2128" i="1"/>
  <c r="C2128" i="1" s="1"/>
  <c r="F2640" i="1"/>
  <c r="C2640" i="1" s="1"/>
  <c r="F262" i="1"/>
  <c r="C262" i="1" s="1"/>
  <c r="F953" i="1"/>
  <c r="C953" i="1" s="1"/>
  <c r="F1465" i="1"/>
  <c r="C1465" i="1" s="1"/>
  <c r="F1977" i="1"/>
  <c r="C1977" i="1" s="1"/>
  <c r="F2489" i="1"/>
  <c r="C2489" i="1" s="1"/>
  <c r="F3001" i="1"/>
  <c r="C3001" i="1" s="1"/>
  <c r="F2271" i="1"/>
  <c r="C2271" i="1" s="1"/>
  <c r="F1176" i="1"/>
  <c r="C1176" i="1" s="1"/>
  <c r="F1816" i="1"/>
  <c r="C1816" i="1" s="1"/>
  <c r="F2328" i="1"/>
  <c r="C2328" i="1" s="1"/>
  <c r="F2840" i="1"/>
  <c r="C2840" i="1" s="1"/>
  <c r="F641" i="1"/>
  <c r="C641" i="1" s="1"/>
  <c r="F1153" i="1"/>
  <c r="C1153" i="1" s="1"/>
  <c r="F1665" i="1"/>
  <c r="C1665" i="1" s="1"/>
  <c r="F2177" i="1"/>
  <c r="C2177" i="1" s="1"/>
  <c r="F2689" i="1"/>
  <c r="C2689" i="1" s="1"/>
  <c r="F1056" i="1"/>
  <c r="C1056" i="1" s="1"/>
  <c r="F2600" i="1"/>
  <c r="C2600" i="1" s="1"/>
  <c r="F1241" i="1"/>
  <c r="C1241" i="1" s="1"/>
  <c r="F2633" i="1"/>
  <c r="C2633" i="1" s="1"/>
  <c r="F834" i="1"/>
  <c r="C834" i="1" s="1"/>
  <c r="F1346" i="1"/>
  <c r="C1346" i="1" s="1"/>
  <c r="F1858" i="1"/>
  <c r="C1858" i="1" s="1"/>
  <c r="F2370" i="1"/>
  <c r="C2370" i="1" s="1"/>
  <c r="F1064" i="1"/>
  <c r="C1064" i="1" s="1"/>
  <c r="F2608" i="1"/>
  <c r="C2608" i="1" s="1"/>
  <c r="F1289" i="1"/>
  <c r="C1289" i="1" s="1"/>
  <c r="F2641" i="1"/>
  <c r="C2641" i="1" s="1"/>
  <c r="F842" i="1"/>
  <c r="C842" i="1" s="1"/>
  <c r="F1354" i="1"/>
  <c r="C1354" i="1" s="1"/>
  <c r="F1866" i="1"/>
  <c r="C1866" i="1" s="1"/>
  <c r="F2378" i="1"/>
  <c r="C2378" i="1" s="1"/>
  <c r="F1104" i="1"/>
  <c r="C1104" i="1" s="1"/>
  <c r="F2656" i="1"/>
  <c r="C2656" i="1" s="1"/>
  <c r="F1297" i="1"/>
  <c r="C1297" i="1" s="1"/>
  <c r="F2649" i="1"/>
  <c r="C2649" i="1" s="1"/>
  <c r="F850" i="1"/>
  <c r="C850" i="1" s="1"/>
  <c r="F1362" i="1"/>
  <c r="C1362" i="1" s="1"/>
  <c r="F1874" i="1"/>
  <c r="C1874" i="1" s="1"/>
  <c r="F2386" i="1"/>
  <c r="C2386" i="1" s="1"/>
  <c r="F643" i="1"/>
  <c r="C643" i="1" s="1"/>
  <c r="F1155" i="1"/>
  <c r="C1155" i="1" s="1"/>
  <c r="F1667" i="1"/>
  <c r="C1667" i="1" s="1"/>
  <c r="F1824" i="1"/>
  <c r="C1824" i="1" s="1"/>
  <c r="F340" i="1"/>
  <c r="C340" i="1" s="1"/>
  <c r="F2016" i="1"/>
  <c r="C2016" i="1" s="1"/>
  <c r="F928" i="1"/>
  <c r="C928" i="1" s="1"/>
  <c r="F1497" i="1"/>
  <c r="C1497" i="1" s="1"/>
  <c r="F730" i="1"/>
  <c r="C730" i="1" s="1"/>
  <c r="F1530" i="1"/>
  <c r="C1530" i="1" s="1"/>
  <c r="F2354" i="1"/>
  <c r="C2354" i="1" s="1"/>
  <c r="F779" i="1"/>
  <c r="C779" i="1" s="1"/>
  <c r="F1363" i="1"/>
  <c r="C1363" i="1" s="1"/>
  <c r="F1923" i="1"/>
  <c r="C1923" i="1" s="1"/>
  <c r="F2435" i="1"/>
  <c r="C2435" i="1" s="1"/>
  <c r="F2684" i="1"/>
  <c r="C2684" i="1" s="1"/>
  <c r="F3457" i="1"/>
  <c r="C3457" i="1" s="1"/>
  <c r="F2720" i="1"/>
  <c r="C2720" i="1" s="1"/>
  <c r="F2377" i="1"/>
  <c r="C2377" i="1" s="1"/>
  <c r="F1050" i="1"/>
  <c r="C1050" i="1" s="1"/>
  <c r="F1850" i="1"/>
  <c r="C1850" i="1" s="1"/>
  <c r="F174" i="1"/>
  <c r="C174" i="1" s="1"/>
  <c r="F1003" i="1"/>
  <c r="C1003" i="1" s="1"/>
  <c r="F1587" i="1"/>
  <c r="C1587" i="1" s="1"/>
  <c r="F2123" i="1"/>
  <c r="C2123" i="1" s="1"/>
  <c r="F2635" i="1"/>
  <c r="C2635" i="1" s="1"/>
  <c r="F2728" i="1"/>
  <c r="C2728" i="1" s="1"/>
  <c r="F1320" i="1"/>
  <c r="C1320" i="1" s="1"/>
  <c r="F1561" i="1"/>
  <c r="C1561" i="1" s="1"/>
  <c r="F326" i="1"/>
  <c r="C326" i="1" s="1"/>
  <c r="F1634" i="1"/>
  <c r="C1634" i="1" s="1"/>
  <c r="F341" i="1"/>
  <c r="C341" i="1" s="1"/>
  <c r="F1520" i="1"/>
  <c r="C1520" i="1" s="1"/>
  <c r="F2426" i="1"/>
  <c r="C2426" i="1" s="1"/>
  <c r="F1370" i="1"/>
  <c r="C1370" i="1" s="1"/>
  <c r="F2441" i="1"/>
  <c r="C2441" i="1" s="1"/>
  <c r="F4081" i="1"/>
  <c r="C4081" i="1" s="1"/>
  <c r="F3553" i="1"/>
  <c r="C3553" i="1" s="1"/>
  <c r="F2748" i="1"/>
  <c r="C2748" i="1" s="1"/>
  <c r="F2299" i="1"/>
  <c r="C2299" i="1" s="1"/>
  <c r="F1611" i="1"/>
  <c r="C1611" i="1" s="1"/>
  <c r="F819" i="1"/>
  <c r="C819" i="1" s="1"/>
  <c r="F2146" i="1"/>
  <c r="C2146" i="1" s="1"/>
  <c r="F1066" i="1"/>
  <c r="C1066" i="1" s="1"/>
  <c r="F1489" i="1"/>
  <c r="C1489" i="1" s="1"/>
  <c r="F4009" i="1"/>
  <c r="C4009" i="1" s="1"/>
  <c r="F3473" i="1"/>
  <c r="C3473" i="1" s="1"/>
  <c r="F2316" i="1"/>
  <c r="C2316" i="1" s="1"/>
  <c r="F2211" i="1"/>
  <c r="C2211" i="1" s="1"/>
  <c r="F1491" i="1"/>
  <c r="C1491" i="1" s="1"/>
  <c r="F723" i="1"/>
  <c r="C723" i="1" s="1"/>
  <c r="F2010" i="1"/>
  <c r="C2010" i="1" s="1"/>
  <c r="F890" i="1"/>
  <c r="C890" i="1" s="1"/>
  <c r="F857" i="1"/>
  <c r="C857" i="1" s="1"/>
  <c r="F4961" i="1"/>
  <c r="C4961" i="1" s="1"/>
  <c r="F4449" i="1"/>
  <c r="C4449" i="1" s="1"/>
  <c r="F3937" i="1"/>
  <c r="C3937" i="1" s="1"/>
  <c r="F3385" i="1"/>
  <c r="C3385" i="1" s="1"/>
  <c r="F1548" i="1"/>
  <c r="C1548" i="1" s="1"/>
  <c r="F2107" i="1"/>
  <c r="C2107" i="1" s="1"/>
  <c r="F1387" i="1"/>
  <c r="C1387" i="1" s="1"/>
  <c r="F603" i="1"/>
  <c r="C603" i="1" s="1"/>
  <c r="F1834" i="1"/>
  <c r="C1834" i="1" s="1"/>
  <c r="F754" i="1"/>
  <c r="C754" i="1" s="1"/>
  <c r="F2912" i="1"/>
  <c r="C2912" i="1" s="1"/>
  <c r="F792" i="1"/>
  <c r="C792" i="1" s="1"/>
  <c r="F2015" i="1"/>
  <c r="C2015" i="1" s="1"/>
  <c r="F95" i="1"/>
  <c r="C95" i="1" s="1"/>
  <c r="F1160" i="1"/>
  <c r="C1160" i="1" s="1"/>
  <c r="F648" i="1"/>
  <c r="C648" i="1" s="1"/>
  <c r="F2863" i="1"/>
  <c r="C2863" i="1" s="1"/>
  <c r="F1439" i="1"/>
  <c r="C1439" i="1" s="1"/>
  <c r="F1344" i="1"/>
  <c r="C1344" i="1" s="1"/>
  <c r="F832" i="1"/>
  <c r="C832" i="1" s="1"/>
  <c r="F3047" i="1"/>
  <c r="C3047" i="1" s="1"/>
  <c r="F2151" i="1"/>
  <c r="C2151" i="1" s="1"/>
  <c r="F952" i="1"/>
  <c r="C952" i="1" s="1"/>
  <c r="F255" i="1"/>
  <c r="C255" i="1" s="1"/>
  <c r="F2655" i="1"/>
  <c r="C2655" i="1" s="1"/>
  <c r="F1008" i="1"/>
  <c r="C1008" i="1" s="1"/>
  <c r="F399" i="1"/>
  <c r="C399" i="1" s="1"/>
  <c r="F2711" i="1"/>
  <c r="C2711" i="1" s="1"/>
  <c r="F2647" i="1"/>
  <c r="C2647" i="1" s="1"/>
  <c r="F2135" i="1"/>
  <c r="C2135" i="1" s="1"/>
  <c r="F1623" i="1"/>
  <c r="C1623" i="1" s="1"/>
  <c r="F3078" i="1"/>
  <c r="C3078" i="1" s="1"/>
  <c r="F2447" i="1"/>
  <c r="C2447" i="1" s="1"/>
  <c r="F1935" i="1"/>
  <c r="C1935" i="1" s="1"/>
  <c r="F1423" i="1"/>
  <c r="C1423" i="1" s="1"/>
  <c r="F2565" i="1"/>
  <c r="C2565" i="1" s="1"/>
  <c r="F2183" i="1"/>
  <c r="C2183" i="1" s="1"/>
  <c r="F1671" i="1"/>
  <c r="C1671" i="1" s="1"/>
  <c r="F494" i="1"/>
  <c r="C494" i="1" s="1"/>
  <c r="F2175" i="1"/>
  <c r="C2175" i="1" s="1"/>
  <c r="F1663" i="1"/>
  <c r="C1663" i="1" s="1"/>
  <c r="F478" i="1"/>
  <c r="C478" i="1" s="1"/>
  <c r="F2487" i="1"/>
  <c r="C2487" i="1" s="1"/>
  <c r="F1975" i="1"/>
  <c r="C1975" i="1" s="1"/>
  <c r="F1463" i="1"/>
  <c r="C1463" i="1" s="1"/>
  <c r="F1206" i="1"/>
  <c r="C1206" i="1" s="1"/>
  <c r="F2287" i="1"/>
  <c r="C2287" i="1" s="1"/>
  <c r="F1775" i="1"/>
  <c r="C1775" i="1" s="1"/>
  <c r="F983" i="1"/>
  <c r="C983" i="1" s="1"/>
  <c r="F1231" i="1"/>
  <c r="C1231" i="1" s="1"/>
  <c r="F719" i="1"/>
  <c r="C719" i="1" s="1"/>
  <c r="F2934" i="1"/>
  <c r="C2934" i="1" s="1"/>
  <c r="F1030" i="1"/>
  <c r="C1030" i="1" s="1"/>
  <c r="F1095" i="1"/>
  <c r="C1095" i="1" s="1"/>
  <c r="F574" i="1"/>
  <c r="C574" i="1" s="1"/>
  <c r="F2798" i="1"/>
  <c r="C2798" i="1" s="1"/>
  <c r="F2389" i="1"/>
  <c r="C2389" i="1" s="1"/>
  <c r="F959" i="1"/>
  <c r="C959" i="1" s="1"/>
  <c r="F286" i="1"/>
  <c r="C286" i="1" s="1"/>
  <c r="F2590" i="1"/>
  <c r="C2590" i="1" s="1"/>
  <c r="F1335" i="1"/>
  <c r="C1335" i="1" s="1"/>
  <c r="F823" i="1"/>
  <c r="C823" i="1" s="1"/>
  <c r="F3038" i="1"/>
  <c r="C3038" i="1" s="1"/>
  <c r="F2030" i="1"/>
  <c r="C2030" i="1" s="1"/>
  <c r="F1135" i="1"/>
  <c r="C1135" i="1" s="1"/>
  <c r="F623" i="1"/>
  <c r="C623" i="1" s="1"/>
  <c r="F2838" i="1"/>
  <c r="C2838" i="1" s="1"/>
  <c r="F2733" i="1"/>
  <c r="C2733" i="1" s="1"/>
  <c r="F935" i="1"/>
  <c r="C935" i="1" s="1"/>
  <c r="F190" i="1"/>
  <c r="C190" i="1" s="1"/>
  <c r="F2518" i="1"/>
  <c r="C2518" i="1" s="1"/>
  <c r="F2638" i="1"/>
  <c r="C2638" i="1" s="1"/>
  <c r="F2110" i="1"/>
  <c r="C2110" i="1" s="1"/>
  <c r="F1014" i="1"/>
  <c r="C1014" i="1" s="1"/>
  <c r="F2381" i="1"/>
  <c r="C2381" i="1" s="1"/>
  <c r="F2502" i="1"/>
  <c r="C2502" i="1" s="1"/>
  <c r="F1886" i="1"/>
  <c r="C1886" i="1" s="1"/>
  <c r="F670" i="1"/>
  <c r="C670" i="1" s="1"/>
  <c r="F1957" i="1"/>
  <c r="C1957" i="1" s="1"/>
  <c r="F2430" i="1"/>
  <c r="C2430" i="1" s="1"/>
  <c r="F1766" i="1"/>
  <c r="C1766" i="1" s="1"/>
  <c r="F247" i="1"/>
  <c r="C247" i="1" s="1"/>
  <c r="F1693" i="1"/>
  <c r="C1693" i="1" s="1"/>
  <c r="F2294" i="1"/>
  <c r="C2294" i="1" s="1"/>
  <c r="F1454" i="1"/>
  <c r="C1454" i="1" s="1"/>
  <c r="F2821" i="1"/>
  <c r="C2821" i="1" s="1"/>
  <c r="F2670" i="1"/>
  <c r="C2670" i="1" s="1"/>
  <c r="F2158" i="1"/>
  <c r="C2158" i="1" s="1"/>
  <c r="F1094" i="1"/>
  <c r="C1094" i="1" s="1"/>
  <c r="F2461" i="1"/>
  <c r="C2461" i="1" s="1"/>
  <c r="F2534" i="1"/>
  <c r="C2534" i="1" s="1"/>
  <c r="F1950" i="1"/>
  <c r="C1950" i="1" s="1"/>
  <c r="F750" i="1"/>
  <c r="C750" i="1" s="1"/>
  <c r="F2117" i="1"/>
  <c r="C2117" i="1" s="1"/>
  <c r="F1381" i="1"/>
  <c r="C1381" i="1" s="1"/>
  <c r="F2061" i="1"/>
  <c r="C2061" i="1" s="1"/>
  <c r="F1877" i="1"/>
  <c r="C1877" i="1" s="1"/>
  <c r="F6298" i="1"/>
  <c r="C6298" i="1" s="1"/>
  <c r="F9214" i="1"/>
  <c r="C9214" i="1" s="1"/>
  <c r="F8917" i="1"/>
  <c r="C8917" i="1" s="1"/>
  <c r="F8918" i="1"/>
  <c r="C8918" i="1" s="1"/>
  <c r="F7047" i="1"/>
  <c r="C7047" i="1" s="1"/>
  <c r="F8154" i="1"/>
  <c r="C8154" i="1" s="1"/>
  <c r="F8669" i="1"/>
  <c r="C8669" i="1" s="1"/>
  <c r="F5900" i="1"/>
  <c r="C5900" i="1" s="1"/>
  <c r="F7728" i="1"/>
  <c r="C7728" i="1" s="1"/>
  <c r="F4315" i="1"/>
  <c r="C4315" i="1" s="1"/>
  <c r="F3707" i="1"/>
  <c r="C3707" i="1" s="1"/>
  <c r="F3651" i="1"/>
  <c r="C3651" i="1" s="1"/>
  <c r="F2946" i="1"/>
  <c r="C2946" i="1" s="1"/>
  <c r="F1628" i="1"/>
  <c r="C1628" i="1" s="1"/>
  <c r="F4714" i="1"/>
  <c r="C4714" i="1" s="1"/>
  <c r="F3330" i="1"/>
  <c r="C3330" i="1" s="1"/>
  <c r="F3073" i="1"/>
  <c r="C3073" i="1" s="1"/>
  <c r="F4618" i="1"/>
  <c r="C4618" i="1" s="1"/>
  <c r="F3218" i="1"/>
  <c r="C3218" i="1" s="1"/>
  <c r="F2778" i="1"/>
  <c r="C2778" i="1" s="1"/>
  <c r="F4890" i="1"/>
  <c r="C4890" i="1" s="1"/>
  <c r="F3258" i="1"/>
  <c r="C3258" i="1" s="1"/>
  <c r="F3929" i="1"/>
  <c r="C3929" i="1" s="1"/>
  <c r="F3489" i="1"/>
  <c r="C3489" i="1" s="1"/>
  <c r="F2339" i="1"/>
  <c r="C2339" i="1" s="1"/>
  <c r="F2521" i="1"/>
  <c r="C2521" i="1" s="1"/>
  <c r="F2451" i="1"/>
  <c r="C2451" i="1" s="1"/>
  <c r="F4481" i="1"/>
  <c r="C4481" i="1" s="1"/>
  <c r="F2587" i="1"/>
  <c r="C2587" i="1" s="1"/>
  <c r="F4545" i="1"/>
  <c r="C4545" i="1" s="1"/>
  <c r="F2011" i="1"/>
  <c r="C2011" i="1" s="1"/>
  <c r="F919" i="1"/>
  <c r="C919" i="1" s="1"/>
  <c r="F2168" i="1"/>
  <c r="C2168" i="1" s="1"/>
  <c r="F929" i="1"/>
  <c r="C929" i="1" s="1"/>
  <c r="F2081" i="1"/>
  <c r="C2081" i="1" s="1"/>
  <c r="F2823" i="1"/>
  <c r="C2823" i="1" s="1"/>
  <c r="F2368" i="1"/>
  <c r="C2368" i="1" s="1"/>
  <c r="F809" i="1"/>
  <c r="C809" i="1" s="1"/>
  <c r="F2281" i="1"/>
  <c r="C2281" i="1" s="1"/>
  <c r="F351" i="1"/>
  <c r="C351" i="1" s="1"/>
  <c r="F2184" i="1"/>
  <c r="C2184" i="1" s="1"/>
  <c r="F945" i="1"/>
  <c r="C945" i="1" s="1"/>
  <c r="F2417" i="1"/>
  <c r="C2417" i="1" s="1"/>
  <c r="F1168" i="1"/>
  <c r="C1168" i="1" s="1"/>
  <c r="F2768" i="1"/>
  <c r="C2768" i="1" s="1"/>
  <c r="F1529" i="1"/>
  <c r="C1529" i="1" s="1"/>
  <c r="F2681" i="1"/>
  <c r="C2681" i="1" s="1"/>
  <c r="F1432" i="1"/>
  <c r="C1432" i="1" s="1"/>
  <c r="F2904" i="1"/>
  <c r="C2904" i="1" s="1"/>
  <c r="F1345" i="1"/>
  <c r="C1345" i="1" s="1"/>
  <c r="F2817" i="1"/>
  <c r="C2817" i="1" s="1"/>
  <c r="F1425" i="1"/>
  <c r="C1425" i="1" s="1"/>
  <c r="F1026" i="1"/>
  <c r="C1026" i="1" s="1"/>
  <c r="F2498" i="1"/>
  <c r="C2498" i="1" s="1"/>
  <c r="F1433" i="1"/>
  <c r="C1433" i="1" s="1"/>
  <c r="F1034" i="1"/>
  <c r="C1034" i="1" s="1"/>
  <c r="F2506" i="1"/>
  <c r="C2506" i="1" s="1"/>
  <c r="F1481" i="1"/>
  <c r="C1481" i="1" s="1"/>
  <c r="F1042" i="1"/>
  <c r="C1042" i="1" s="1"/>
  <c r="F2514" i="1"/>
  <c r="C2514" i="1" s="1"/>
  <c r="F1731" i="1"/>
  <c r="C1731" i="1" s="1"/>
  <c r="F736" i="1"/>
  <c r="C736" i="1" s="1"/>
  <c r="F2057" i="1"/>
  <c r="C2057" i="1" s="1"/>
  <c r="F2466" i="1"/>
  <c r="C2466" i="1" s="1"/>
  <c r="F1579" i="1"/>
  <c r="C1579" i="1" s="1"/>
  <c r="F3027" i="1"/>
  <c r="C3027" i="1" s="1"/>
  <c r="F2585" i="1"/>
  <c r="C2585" i="1" s="1"/>
  <c r="F2162" i="1"/>
  <c r="C2162" i="1" s="1"/>
  <c r="F1739" i="1"/>
  <c r="C1739" i="1" s="1"/>
  <c r="F356" i="1"/>
  <c r="C356" i="1" s="1"/>
  <c r="F947" i="1"/>
  <c r="C947" i="1" s="1"/>
  <c r="F2513" i="1"/>
  <c r="C2513" i="1" s="1"/>
  <c r="F1202" i="1"/>
  <c r="C1202" i="1" s="1"/>
  <c r="F3889" i="1"/>
  <c r="C3889" i="1" s="1"/>
  <c r="F2139" i="1"/>
  <c r="C2139" i="1" s="1"/>
  <c r="F2018" i="1"/>
  <c r="C2018" i="1" s="1"/>
  <c r="F2080" i="1"/>
  <c r="C2080" i="1" s="1"/>
  <c r="F972" i="1"/>
  <c r="C972" i="1" s="1"/>
  <c r="F611" i="1"/>
  <c r="C611" i="1" s="1"/>
  <c r="F3025" i="1"/>
  <c r="C3025" i="1" s="1"/>
  <c r="F4321" i="1"/>
  <c r="C4321" i="1" s="1"/>
  <c r="F908" i="1"/>
  <c r="C908" i="1" s="1"/>
  <c r="F1099" i="1"/>
  <c r="C1099" i="1" s="1"/>
  <c r="F3017" i="1"/>
  <c r="C3017" i="1" s="1"/>
  <c r="F1503" i="1"/>
  <c r="C1503" i="1" s="1"/>
  <c r="F2799" i="1"/>
  <c r="C2799" i="1" s="1"/>
  <c r="F2919" i="1"/>
  <c r="C2919" i="1" s="1"/>
  <c r="F3039" i="1"/>
  <c r="C3039" i="1" s="1"/>
  <c r="F1392" i="1"/>
  <c r="C1392" i="1" s="1"/>
  <c r="F2599" i="1"/>
  <c r="C2599" i="1" s="1"/>
  <c r="F1943" i="1"/>
  <c r="C1943" i="1" s="1"/>
  <c r="F2383" i="1"/>
  <c r="C2383" i="1" s="1"/>
  <c r="F855" i="1"/>
  <c r="C855" i="1" s="1"/>
  <c r="F1543" i="1"/>
  <c r="C1543" i="1" s="1"/>
  <c r="F1535" i="1"/>
  <c r="C1535" i="1" s="1"/>
  <c r="F2359" i="1"/>
  <c r="C2359" i="1" s="1"/>
  <c r="F1583" i="1"/>
  <c r="C1583" i="1" s="1"/>
  <c r="F590" i="1"/>
  <c r="C590" i="1" s="1"/>
  <c r="F1031" i="1"/>
  <c r="C1031" i="1" s="1"/>
  <c r="F2390" i="1"/>
  <c r="C2390" i="1" s="1"/>
  <c r="F3046" i="1"/>
  <c r="C3046" i="1" s="1"/>
  <c r="F759" i="1"/>
  <c r="C759" i="1" s="1"/>
  <c r="F2901" i="1"/>
  <c r="C2901" i="1" s="1"/>
  <c r="F2710" i="1"/>
  <c r="C2710" i="1" s="1"/>
  <c r="F3086" i="1"/>
  <c r="C3086" i="1" s="1"/>
  <c r="F2446" i="1"/>
  <c r="C2446" i="1" s="1"/>
  <c r="F1965" i="1"/>
  <c r="C1965" i="1" s="1"/>
  <c r="F397" i="1"/>
  <c r="C397" i="1" s="1"/>
  <c r="F7935" i="1"/>
  <c r="C7935" i="1" s="1"/>
  <c r="F9340" i="1"/>
  <c r="C9340" i="1" s="1"/>
  <c r="F8981" i="1"/>
  <c r="C8981" i="1" s="1"/>
  <c r="F8306" i="1"/>
  <c r="C8306" i="1" s="1"/>
  <c r="F6390" i="1"/>
  <c r="C6390" i="1" s="1"/>
  <c r="F9025" i="1"/>
  <c r="C9025" i="1" s="1"/>
  <c r="F8413" i="1"/>
  <c r="C8413" i="1" s="1"/>
  <c r="F8428" i="1"/>
  <c r="C8428" i="1" s="1"/>
  <c r="F6197" i="1"/>
  <c r="C6197" i="1" s="1"/>
  <c r="F4251" i="1"/>
  <c r="C4251" i="1" s="1"/>
  <c r="F2132" i="1"/>
  <c r="C2132" i="1" s="1"/>
  <c r="F3587" i="1"/>
  <c r="C3587" i="1" s="1"/>
  <c r="F3426" i="1"/>
  <c r="C3426" i="1" s="1"/>
  <c r="F4985" i="1"/>
  <c r="C4985" i="1" s="1"/>
  <c r="F4778" i="1"/>
  <c r="C4778" i="1" s="1"/>
  <c r="F3394" i="1"/>
  <c r="C3394" i="1" s="1"/>
  <c r="F5241" i="1"/>
  <c r="C5241" i="1" s="1"/>
  <c r="F5002" i="1"/>
  <c r="C5002" i="1" s="1"/>
  <c r="F3282" i="1"/>
  <c r="C3282" i="1" s="1"/>
  <c r="F5185" i="1"/>
  <c r="C5185" i="1" s="1"/>
  <c r="F4954" i="1"/>
  <c r="C4954" i="1" s="1"/>
  <c r="F5001" i="1"/>
  <c r="C5001" i="1" s="1"/>
  <c r="F4033" i="1"/>
  <c r="C4033" i="1" s="1"/>
  <c r="F3361" i="1"/>
  <c r="C3361" i="1" s="1"/>
  <c r="F2195" i="1"/>
  <c r="C2195" i="1" s="1"/>
  <c r="F4345" i="1"/>
  <c r="C4345" i="1" s="1"/>
  <c r="F2331" i="1"/>
  <c r="C2331" i="1" s="1"/>
  <c r="F4409" i="1"/>
  <c r="C4409" i="1" s="1"/>
  <c r="F1755" i="1"/>
  <c r="C1755" i="1" s="1"/>
  <c r="F4473" i="1"/>
  <c r="C4473" i="1" s="1"/>
  <c r="F1891" i="1"/>
  <c r="C1891" i="1" s="1"/>
  <c r="F600" i="1"/>
  <c r="C600" i="1" s="1"/>
  <c r="F2232" i="1"/>
  <c r="C2232" i="1" s="1"/>
  <c r="F993" i="1"/>
  <c r="C993" i="1" s="1"/>
  <c r="F2465" i="1"/>
  <c r="C2465" i="1" s="1"/>
  <c r="F3015" i="1"/>
  <c r="C3015" i="1" s="1"/>
  <c r="F2432" i="1"/>
  <c r="C2432" i="1" s="1"/>
  <c r="F1193" i="1"/>
  <c r="C1193" i="1" s="1"/>
  <c r="F2345" i="1"/>
  <c r="C2345" i="1" s="1"/>
  <c r="F616" i="1"/>
  <c r="C616" i="1" s="1"/>
  <c r="F2568" i="1"/>
  <c r="C2568" i="1" s="1"/>
  <c r="F1009" i="1"/>
  <c r="C1009" i="1" s="1"/>
  <c r="F2481" i="1"/>
  <c r="C2481" i="1" s="1"/>
  <c r="F1680" i="1"/>
  <c r="C1680" i="1" s="1"/>
  <c r="F2832" i="1"/>
  <c r="C2832" i="1" s="1"/>
  <c r="F1593" i="1"/>
  <c r="C1593" i="1" s="1"/>
  <c r="F71" i="1"/>
  <c r="C71" i="1" s="1"/>
  <c r="F1496" i="1"/>
  <c r="C1496" i="1" s="1"/>
  <c r="F2968" i="1"/>
  <c r="C2968" i="1" s="1"/>
  <c r="F1729" i="1"/>
  <c r="C1729" i="1" s="1"/>
  <c r="F2881" i="1"/>
  <c r="C2881" i="1" s="1"/>
  <c r="F1609" i="1"/>
  <c r="C1609" i="1" s="1"/>
  <c r="F1410" i="1"/>
  <c r="C1410" i="1" s="1"/>
  <c r="F2562" i="1"/>
  <c r="C2562" i="1" s="1"/>
  <c r="F1617" i="1"/>
  <c r="C1617" i="1" s="1"/>
  <c r="F1418" i="1"/>
  <c r="C1418" i="1" s="1"/>
  <c r="F2570" i="1"/>
  <c r="C2570" i="1" s="1"/>
  <c r="F1625" i="1"/>
  <c r="C1625" i="1" s="1"/>
  <c r="F1426" i="1"/>
  <c r="C1426" i="1" s="1"/>
  <c r="F2578" i="1"/>
  <c r="C2578" i="1" s="1"/>
  <c r="F2279" i="1"/>
  <c r="C2279" i="1" s="1"/>
  <c r="F2160" i="1"/>
  <c r="C2160" i="1" s="1"/>
  <c r="F2329" i="1"/>
  <c r="C2329" i="1" s="1"/>
  <c r="F2554" i="1"/>
  <c r="C2554" i="1" s="1"/>
  <c r="F1987" i="1"/>
  <c r="C1987" i="1" s="1"/>
  <c r="F3137" i="1"/>
  <c r="C3137" i="1" s="1"/>
  <c r="F2897" i="1"/>
  <c r="C2897" i="1" s="1"/>
  <c r="F390" i="1"/>
  <c r="C390" i="1" s="1"/>
  <c r="F1803" i="1"/>
  <c r="C1803" i="1" s="1"/>
  <c r="F721" i="1"/>
  <c r="C721" i="1" s="1"/>
  <c r="F2602" i="1"/>
  <c r="C2602" i="1" s="1"/>
  <c r="F2185" i="1"/>
  <c r="C2185" i="1" s="1"/>
  <c r="F1074" i="1"/>
  <c r="C1074" i="1" s="1"/>
  <c r="F3481" i="1"/>
  <c r="C3481" i="1" s="1"/>
  <c r="F2043" i="1"/>
  <c r="C2043" i="1" s="1"/>
  <c r="F1890" i="1"/>
  <c r="C1890" i="1" s="1"/>
  <c r="F3945" i="1"/>
  <c r="C3945" i="1" s="1"/>
  <c r="F2643" i="1"/>
  <c r="C2643" i="1" s="1"/>
  <c r="F454" i="1"/>
  <c r="C454" i="1" s="1"/>
  <c r="F2920" i="1"/>
  <c r="C2920" i="1" s="1"/>
  <c r="F4257" i="1"/>
  <c r="C4257" i="1" s="1"/>
  <c r="F2619" i="1"/>
  <c r="C2619" i="1" s="1"/>
  <c r="F9078" i="1"/>
  <c r="C9078" i="1" s="1"/>
  <c r="F9485" i="1"/>
  <c r="C9485" i="1" s="1"/>
  <c r="F9294" i="1"/>
  <c r="C9294" i="1" s="1"/>
  <c r="F8928" i="1"/>
  <c r="C8928" i="1" s="1"/>
  <c r="F9050" i="1"/>
  <c r="C9050" i="1" s="1"/>
  <c r="F8421" i="1"/>
  <c r="C8421" i="1" s="1"/>
  <c r="F7806" i="1"/>
  <c r="C7806" i="1" s="1"/>
  <c r="F3960" i="1"/>
  <c r="C3960" i="1" s="1"/>
  <c r="F4139" i="1"/>
  <c r="C4139" i="1" s="1"/>
  <c r="F3706" i="1"/>
  <c r="C3706" i="1" s="1"/>
  <c r="F4747" i="1"/>
  <c r="C4747" i="1" s="1"/>
  <c r="F3642" i="1"/>
  <c r="C3642" i="1" s="1"/>
  <c r="F4514" i="1"/>
  <c r="C4514" i="1" s="1"/>
  <c r="F5465" i="1"/>
  <c r="C5465" i="1" s="1"/>
  <c r="F2204" i="1"/>
  <c r="C2204" i="1" s="1"/>
  <c r="F4482" i="1"/>
  <c r="C4482" i="1" s="1"/>
  <c r="F5369" i="1"/>
  <c r="C5369" i="1" s="1"/>
  <c r="F1436" i="1"/>
  <c r="C1436" i="1" s="1"/>
  <c r="F4690" i="1"/>
  <c r="C4690" i="1" s="1"/>
  <c r="F5641" i="1"/>
  <c r="C5641" i="1" s="1"/>
  <c r="F1052" i="1"/>
  <c r="C1052" i="1" s="1"/>
  <c r="F1868" i="1"/>
  <c r="C1868" i="1" s="1"/>
  <c r="F3273" i="1"/>
  <c r="C3273" i="1" s="1"/>
  <c r="F1786" i="1"/>
  <c r="C1786" i="1" s="1"/>
  <c r="F1171" i="1"/>
  <c r="C1171" i="1" s="1"/>
  <c r="F4185" i="1"/>
  <c r="C4185" i="1" s="1"/>
  <c r="F1323" i="1"/>
  <c r="C1323" i="1" s="1"/>
  <c r="F3777" i="1"/>
  <c r="C3777" i="1" s="1"/>
  <c r="F1451" i="1"/>
  <c r="C1451" i="1" s="1"/>
  <c r="F3857" i="1"/>
  <c r="C3857" i="1" s="1"/>
  <c r="F675" i="1"/>
  <c r="C675" i="1" s="1"/>
  <c r="F936" i="1"/>
  <c r="C936" i="1" s="1"/>
  <c r="F2680" i="1"/>
  <c r="C2680" i="1" s="1"/>
  <c r="F1441" i="1"/>
  <c r="C1441" i="1" s="1"/>
  <c r="F2593" i="1"/>
  <c r="C2593" i="1" s="1"/>
  <c r="F1376" i="1"/>
  <c r="C1376" i="1" s="1"/>
  <c r="F2880" i="1"/>
  <c r="C2880" i="1" s="1"/>
  <c r="F1321" i="1"/>
  <c r="C1321" i="1" s="1"/>
  <c r="F2793" i="1"/>
  <c r="C2793" i="1" s="1"/>
  <c r="F1544" i="1"/>
  <c r="C1544" i="1" s="1"/>
  <c r="F2696" i="1"/>
  <c r="C2696" i="1" s="1"/>
  <c r="F1457" i="1"/>
  <c r="C1457" i="1" s="1"/>
  <c r="F2929" i="1"/>
  <c r="C2929" i="1" s="1"/>
  <c r="F1808" i="1"/>
  <c r="C1808" i="1" s="1"/>
  <c r="F548" i="1"/>
  <c r="C548" i="1" s="1"/>
  <c r="F2041" i="1"/>
  <c r="C2041" i="1" s="1"/>
  <c r="F453" i="1"/>
  <c r="C453" i="1" s="1"/>
  <c r="F1944" i="1"/>
  <c r="C1944" i="1" s="1"/>
  <c r="F705" i="1"/>
  <c r="C705" i="1" s="1"/>
  <c r="F1857" i="1"/>
  <c r="C1857" i="1" s="1"/>
  <c r="F1576" i="1"/>
  <c r="C1576" i="1" s="1"/>
  <c r="F2777" i="1"/>
  <c r="C2777" i="1" s="1"/>
  <c r="F1538" i="1"/>
  <c r="C1538" i="1" s="1"/>
  <c r="F1584" i="1"/>
  <c r="C1584" i="1" s="1"/>
  <c r="F2825" i="1"/>
  <c r="C2825" i="1" s="1"/>
  <c r="F1546" i="1"/>
  <c r="C1546" i="1" s="1"/>
  <c r="F1632" i="1"/>
  <c r="C1632" i="1" s="1"/>
  <c r="F2833" i="1"/>
  <c r="C2833" i="1" s="1"/>
  <c r="F1554" i="1"/>
  <c r="C1554" i="1" s="1"/>
  <c r="F771" i="1"/>
  <c r="C771" i="1" s="1"/>
  <c r="F1968" i="1"/>
  <c r="C1968" i="1" s="1"/>
  <c r="F2528" i="1"/>
  <c r="C2528" i="1" s="1"/>
  <c r="F930" i="1"/>
  <c r="C930" i="1" s="1"/>
  <c r="F851" i="1"/>
  <c r="C851" i="1" s="1"/>
  <c r="F2115" i="1"/>
  <c r="C2115" i="1" s="1"/>
  <c r="F3585" i="1"/>
  <c r="C3585" i="1" s="1"/>
  <c r="F1138" i="1"/>
  <c r="C1138" i="1" s="1"/>
  <c r="F635" i="1"/>
  <c r="C635" i="1" s="1"/>
  <c r="F2251" i="1"/>
  <c r="C2251" i="1" s="1"/>
  <c r="F1888" i="1"/>
  <c r="C1888" i="1" s="1"/>
  <c r="F2330" i="1"/>
  <c r="C2330" i="1" s="1"/>
  <c r="F827" i="1"/>
  <c r="C827" i="1" s="1"/>
  <c r="F2073" i="1"/>
  <c r="C2073" i="1" s="1"/>
  <c r="F3337" i="1"/>
  <c r="C3337" i="1" s="1"/>
  <c r="F1403" i="1"/>
  <c r="C1403" i="1" s="1"/>
  <c r="F922" i="1"/>
  <c r="C922" i="1" s="1"/>
  <c r="F3817" i="1"/>
  <c r="C3817" i="1" s="1"/>
  <c r="F2035" i="1"/>
  <c r="C2035" i="1" s="1"/>
  <c r="F1882" i="1"/>
  <c r="C1882" i="1" s="1"/>
  <c r="F864" i="1"/>
  <c r="C864" i="1" s="1"/>
  <c r="F3809" i="1"/>
  <c r="C3809" i="1" s="1"/>
  <c r="F2027" i="1"/>
  <c r="C2027" i="1" s="1"/>
  <c r="F2530" i="1"/>
  <c r="C2530" i="1" s="1"/>
  <c r="F7473" i="1"/>
  <c r="C7473" i="1" s="1"/>
  <c r="F7312" i="1"/>
  <c r="C7312" i="1" s="1"/>
  <c r="F8264" i="1"/>
  <c r="C8264" i="1" s="1"/>
  <c r="F6170" i="1"/>
  <c r="C6170" i="1" s="1"/>
  <c r="F7667" i="1"/>
  <c r="C7667" i="1" s="1"/>
  <c r="F8155" i="1"/>
  <c r="C8155" i="1" s="1"/>
  <c r="F8754" i="1"/>
  <c r="C8754" i="1" s="1"/>
  <c r="F8712" i="1"/>
  <c r="C8712" i="1" s="1"/>
  <c r="F3563" i="1"/>
  <c r="C3563" i="1" s="1"/>
  <c r="F2644" i="1"/>
  <c r="C2644" i="1" s="1"/>
  <c r="F3611" i="1"/>
  <c r="C3611" i="1" s="1"/>
  <c r="F5193" i="1"/>
  <c r="C5193" i="1" s="1"/>
  <c r="F4962" i="1"/>
  <c r="C4962" i="1" s="1"/>
  <c r="F3242" i="1"/>
  <c r="C3242" i="1" s="1"/>
  <c r="F5161" i="1"/>
  <c r="C5161" i="1" s="1"/>
  <c r="F4930" i="1"/>
  <c r="C4930" i="1" s="1"/>
  <c r="F3466" i="1"/>
  <c r="C3466" i="1" s="1"/>
  <c r="F5033" i="1"/>
  <c r="C5033" i="1" s="1"/>
  <c r="F4818" i="1"/>
  <c r="C4818" i="1" s="1"/>
  <c r="F3418" i="1"/>
  <c r="C3418" i="1" s="1"/>
  <c r="F3555" i="1"/>
  <c r="C3555" i="1" s="1"/>
  <c r="F2099" i="1"/>
  <c r="C2099" i="1" s="1"/>
  <c r="F867" i="1"/>
  <c r="C867" i="1" s="1"/>
  <c r="F3705" i="1"/>
  <c r="C3705" i="1" s="1"/>
  <c r="F763" i="1"/>
  <c r="C763" i="1" s="1"/>
  <c r="F3441" i="1"/>
  <c r="C3441" i="1" s="1"/>
  <c r="F1690" i="1"/>
  <c r="C1690" i="1" s="1"/>
  <c r="F3561" i="1"/>
  <c r="C3561" i="1" s="1"/>
  <c r="F1970" i="1"/>
  <c r="C1970" i="1" s="1"/>
  <c r="F3004" i="1"/>
  <c r="C3004" i="1" s="1"/>
  <c r="F2338" i="1"/>
  <c r="C2338" i="1" s="1"/>
  <c r="F1656" i="1"/>
  <c r="C1656" i="1" s="1"/>
  <c r="F166" i="1"/>
  <c r="C166" i="1" s="1"/>
  <c r="F1569" i="1"/>
  <c r="C1569" i="1" s="1"/>
  <c r="F3041" i="1"/>
  <c r="C3041" i="1" s="1"/>
  <c r="F1856" i="1"/>
  <c r="C1856" i="1" s="1"/>
  <c r="F3008" i="1"/>
  <c r="C3008" i="1" s="1"/>
  <c r="F1769" i="1"/>
  <c r="C1769" i="1" s="1"/>
  <c r="F549" i="1"/>
  <c r="C549" i="1" s="1"/>
  <c r="F1672" i="1"/>
  <c r="C1672" i="1" s="1"/>
  <c r="F230" i="1"/>
  <c r="C230" i="1" s="1"/>
  <c r="F1905" i="1"/>
  <c r="C1905" i="1" s="1"/>
  <c r="F2215" i="1"/>
  <c r="C2215" i="1" s="1"/>
  <c r="F2256" i="1"/>
  <c r="C2256" i="1" s="1"/>
  <c r="F1017" i="1"/>
  <c r="C1017" i="1" s="1"/>
  <c r="F2169" i="1"/>
  <c r="C2169" i="1" s="1"/>
  <c r="F2895" i="1"/>
  <c r="C2895" i="1" s="1"/>
  <c r="F2392" i="1"/>
  <c r="C2392" i="1" s="1"/>
  <c r="F833" i="1"/>
  <c r="C833" i="1" s="1"/>
  <c r="F2305" i="1"/>
  <c r="C2305" i="1" s="1"/>
  <c r="F2784" i="1"/>
  <c r="C2784" i="1" s="1"/>
  <c r="F103" i="1"/>
  <c r="C103" i="1" s="1"/>
  <c r="F1986" i="1"/>
  <c r="C1986" i="1" s="1"/>
  <c r="F2792" i="1"/>
  <c r="C2792" i="1" s="1"/>
  <c r="F135" i="1"/>
  <c r="C135" i="1" s="1"/>
  <c r="F1994" i="1"/>
  <c r="C1994" i="1" s="1"/>
  <c r="F2800" i="1"/>
  <c r="C2800" i="1" s="1"/>
  <c r="F167" i="1"/>
  <c r="C167" i="1" s="1"/>
  <c r="F2002" i="1"/>
  <c r="C2002" i="1" s="1"/>
  <c r="F1219" i="1"/>
  <c r="C1219" i="1" s="1"/>
  <c r="F2336" i="1"/>
  <c r="C2336" i="1" s="1"/>
  <c r="F2208" i="1"/>
  <c r="C2208" i="1" s="1"/>
  <c r="F1642" i="1"/>
  <c r="C1642" i="1" s="1"/>
  <c r="F995" i="1"/>
  <c r="C995" i="1" s="1"/>
  <c r="F2563" i="1"/>
  <c r="C2563" i="1" s="1"/>
  <c r="F70" i="1"/>
  <c r="C70" i="1" s="1"/>
  <c r="F1338" i="1"/>
  <c r="C1338" i="1" s="1"/>
  <c r="F1147" i="1"/>
  <c r="C1147" i="1" s="1"/>
  <c r="F780" i="1"/>
  <c r="C780" i="1" s="1"/>
  <c r="F2736" i="1"/>
  <c r="C2736" i="1" s="1"/>
  <c r="F1378" i="1"/>
  <c r="C1378" i="1" s="1"/>
  <c r="F2298" i="1"/>
  <c r="C2298" i="1" s="1"/>
  <c r="F1049" i="1"/>
  <c r="C1049" i="1" s="1"/>
  <c r="F1676" i="1"/>
  <c r="C1676" i="1" s="1"/>
  <c r="F731" i="1"/>
  <c r="C731" i="1" s="1"/>
  <c r="F642" i="1"/>
  <c r="C642" i="1" s="1"/>
  <c r="F3321" i="1"/>
  <c r="C3321" i="1" s="1"/>
  <c r="F1395" i="1"/>
  <c r="C1395" i="1" s="1"/>
  <c r="F1586" i="1"/>
  <c r="C1586" i="1" s="1"/>
  <c r="F4833" i="1"/>
  <c r="C4833" i="1" s="1"/>
  <c r="F3313" i="1"/>
  <c r="C3313" i="1" s="1"/>
  <c r="F1851" i="1"/>
  <c r="C1851" i="1" s="1"/>
  <c r="F1578" i="1"/>
  <c r="C1578" i="1" s="1"/>
  <c r="F664" i="1"/>
  <c r="C664" i="1" s="1"/>
  <c r="F8261" i="1"/>
  <c r="C8261" i="1" s="1"/>
  <c r="F6601" i="1"/>
  <c r="C6601" i="1" s="1"/>
  <c r="F7955" i="1"/>
  <c r="C7955" i="1" s="1"/>
  <c r="F8604" i="1"/>
  <c r="C8604" i="1" s="1"/>
  <c r="F7880" i="1"/>
  <c r="C7880" i="1" s="1"/>
  <c r="F4701" i="1"/>
  <c r="C4701" i="1" s="1"/>
  <c r="F8880" i="1"/>
  <c r="C8880" i="1" s="1"/>
  <c r="F8199" i="1"/>
  <c r="C8199" i="1" s="1"/>
  <c r="F4146" i="1"/>
  <c r="C4146" i="1" s="1"/>
  <c r="F4179" i="1"/>
  <c r="C4179" i="1" s="1"/>
  <c r="F3531" i="1"/>
  <c r="C3531" i="1" s="1"/>
  <c r="F5265" i="1"/>
  <c r="C5265" i="1" s="1"/>
  <c r="F604" i="1"/>
  <c r="C604" i="1" s="1"/>
  <c r="F3626" i="1"/>
  <c r="C3626" i="1" s="1"/>
  <c r="F5233" i="1"/>
  <c r="C5233" i="1" s="1"/>
  <c r="F5954" i="1"/>
  <c r="C5954" i="1" s="1"/>
  <c r="F3530" i="1"/>
  <c r="C3530" i="1" s="1"/>
  <c r="F5441" i="1"/>
  <c r="C5441" i="1" s="1"/>
  <c r="F5842" i="1"/>
  <c r="C5842" i="1" s="1"/>
  <c r="F3482" i="1"/>
  <c r="C3482" i="1" s="1"/>
  <c r="F3491" i="1"/>
  <c r="C3491" i="1" s="1"/>
  <c r="F4601" i="1"/>
  <c r="C4601" i="1" s="1"/>
  <c r="F1114" i="1"/>
  <c r="C1114" i="1" s="1"/>
  <c r="F3577" i="1"/>
  <c r="C3577" i="1" s="1"/>
  <c r="F994" i="1"/>
  <c r="C994" i="1" s="1"/>
  <c r="F3345" i="1"/>
  <c r="C3345" i="1" s="1"/>
  <c r="F1274" i="1"/>
  <c r="C1274" i="1" s="1"/>
  <c r="F1996" i="1"/>
  <c r="C1996" i="1" s="1"/>
  <c r="F1658" i="1"/>
  <c r="C1658" i="1" s="1"/>
  <c r="F2666" i="1"/>
  <c r="C2666" i="1" s="1"/>
  <c r="F2193" i="1"/>
  <c r="C2193" i="1" s="1"/>
  <c r="F1720" i="1"/>
  <c r="C1720" i="1" s="1"/>
  <c r="F372" i="1"/>
  <c r="C372" i="1" s="1"/>
  <c r="F1953" i="1"/>
  <c r="C1953" i="1" s="1"/>
  <c r="F231" i="1"/>
  <c r="C231" i="1" s="1"/>
  <c r="F1920" i="1"/>
  <c r="C1920" i="1" s="1"/>
  <c r="F681" i="1"/>
  <c r="C681" i="1" s="1"/>
  <c r="F1833" i="1"/>
  <c r="C1833" i="1" s="1"/>
  <c r="F634" i="1"/>
  <c r="C634" i="1" s="1"/>
  <c r="F2056" i="1"/>
  <c r="C2056" i="1" s="1"/>
  <c r="F404" i="1"/>
  <c r="C404" i="1" s="1"/>
  <c r="F1969" i="1"/>
  <c r="C1969" i="1" s="1"/>
  <c r="F848" i="1"/>
  <c r="C848" i="1" s="1"/>
  <c r="F2320" i="1"/>
  <c r="C2320" i="1" s="1"/>
  <c r="F1081" i="1"/>
  <c r="C1081" i="1" s="1"/>
  <c r="F2553" i="1"/>
  <c r="C2553" i="1" s="1"/>
  <c r="F3071" i="1"/>
  <c r="C3071" i="1" s="1"/>
  <c r="F2456" i="1"/>
  <c r="C2456" i="1" s="1"/>
  <c r="F1217" i="1"/>
  <c r="C1217" i="1" s="1"/>
  <c r="F2369" i="1"/>
  <c r="C2369" i="1" s="1"/>
  <c r="F2928" i="1"/>
  <c r="C2928" i="1" s="1"/>
  <c r="F898" i="1"/>
  <c r="C898" i="1" s="1"/>
  <c r="F2050" i="1"/>
  <c r="C2050" i="1" s="1"/>
  <c r="F2976" i="1"/>
  <c r="C2976" i="1" s="1"/>
  <c r="F906" i="1"/>
  <c r="C906" i="1" s="1"/>
  <c r="F2058" i="1"/>
  <c r="C2058" i="1" s="1"/>
  <c r="F2984" i="1"/>
  <c r="C2984" i="1" s="1"/>
  <c r="F914" i="1"/>
  <c r="C914" i="1" s="1"/>
  <c r="F2066" i="1"/>
  <c r="C2066" i="1" s="1"/>
  <c r="F1283" i="1"/>
  <c r="C1283" i="1" s="1"/>
  <c r="F2335" i="1"/>
  <c r="C2335" i="1" s="1"/>
  <c r="F2592" i="1"/>
  <c r="C2592" i="1" s="1"/>
  <c r="F1754" i="1"/>
  <c r="C1754" i="1" s="1"/>
  <c r="F1435" i="1"/>
  <c r="C1435" i="1" s="1"/>
  <c r="F2627" i="1"/>
  <c r="C2627" i="1" s="1"/>
  <c r="F713" i="1"/>
  <c r="C713" i="1" s="1"/>
  <c r="F1962" i="1"/>
  <c r="C1962" i="1" s="1"/>
  <c r="F1227" i="1"/>
  <c r="C1227" i="1" s="1"/>
  <c r="F1292" i="1"/>
  <c r="C1292" i="1" s="1"/>
  <c r="F1873" i="1"/>
  <c r="C1873" i="1" s="1"/>
  <c r="F1210" i="1"/>
  <c r="C1210" i="1" s="1"/>
  <c r="F2170" i="1"/>
  <c r="C2170" i="1" s="1"/>
  <c r="F4017" i="1"/>
  <c r="C4017" i="1" s="1"/>
  <c r="F1036" i="1"/>
  <c r="C1036" i="1" s="1"/>
  <c r="F619" i="1"/>
  <c r="C619" i="1" s="1"/>
  <c r="F905" i="1"/>
  <c r="C905" i="1" s="1"/>
  <c r="F3249" i="1"/>
  <c r="C3249" i="1" s="1"/>
  <c r="F1307" i="1"/>
  <c r="C1307" i="1" s="1"/>
  <c r="F762" i="1"/>
  <c r="C762" i="1" s="1"/>
  <c r="F4769" i="1"/>
  <c r="C4769" i="1" s="1"/>
  <c r="F3241" i="1"/>
  <c r="C3241" i="1" s="1"/>
  <c r="F1275" i="1"/>
  <c r="C1275" i="1" s="1"/>
  <c r="F1434" i="1"/>
  <c r="C1434" i="1" s="1"/>
  <c r="F479" i="1"/>
  <c r="C479" i="1" s="1"/>
  <c r="F447" i="1"/>
  <c r="C447" i="1" s="1"/>
  <c r="F1813" i="1"/>
  <c r="C1813" i="1" s="1"/>
  <c r="F460" i="1"/>
  <c r="C460" i="1" s="1"/>
  <c r="F1574" i="1"/>
  <c r="C1574" i="1" s="1"/>
  <c r="F1150" i="1"/>
  <c r="C1150" i="1" s="1"/>
  <c r="F541" i="1"/>
  <c r="C541" i="1" s="1"/>
  <c r="F424" i="1"/>
  <c r="C424" i="1" s="1"/>
  <c r="F9585" i="1"/>
  <c r="C9585" i="1" s="1"/>
  <c r="F1878" i="1"/>
  <c r="C1878" i="1" s="1"/>
  <c r="F2045" i="1"/>
  <c r="C2045" i="1" s="1"/>
  <c r="F8393" i="1"/>
  <c r="C8393" i="1" s="1"/>
  <c r="F2421" i="1"/>
  <c r="C2421" i="1" s="1"/>
  <c r="F434" i="1"/>
  <c r="C434" i="1" s="1"/>
  <c r="F9193" i="1"/>
  <c r="C9193" i="1" s="1"/>
  <c r="F7872" i="1"/>
  <c r="C7872" i="1" s="1"/>
  <c r="F411" i="1"/>
  <c r="C411" i="1" s="1"/>
  <c r="F8745" i="1"/>
  <c r="C8745" i="1" s="1"/>
  <c r="F339" i="1"/>
  <c r="C339" i="1" s="1"/>
  <c r="F9033" i="1"/>
  <c r="C9033" i="1" s="1"/>
  <c r="F297" i="1"/>
  <c r="C297" i="1" s="1"/>
  <c r="F259" i="1"/>
  <c r="C259" i="1" s="1"/>
  <c r="F245" i="1"/>
  <c r="C245" i="1" s="1"/>
  <c r="F9417" i="1"/>
  <c r="C9417" i="1" s="1"/>
  <c r="F1517" i="1"/>
  <c r="C1517" i="1" s="1"/>
  <c r="F299" i="1"/>
  <c r="C299" i="1" s="1"/>
  <c r="F1255" i="1"/>
  <c r="C1255" i="1" s="1"/>
  <c r="F2982" i="1"/>
  <c r="C2982" i="1" s="1"/>
  <c r="F1103" i="1"/>
  <c r="C1103" i="1" s="1"/>
  <c r="F2750" i="1"/>
  <c r="C2750" i="1" s="1"/>
  <c r="F3014" i="1"/>
  <c r="C3014" i="1" s="1"/>
  <c r="F223" i="1"/>
  <c r="C223" i="1" s="1"/>
  <c r="F1272" i="1"/>
  <c r="C1272" i="1" s="1"/>
  <c r="F2671" i="1"/>
  <c r="C2671" i="1" s="1"/>
  <c r="F422" i="1"/>
  <c r="C422" i="1" s="1"/>
  <c r="F1612" i="1"/>
  <c r="C1612" i="1" s="1"/>
  <c r="F1804" i="1"/>
  <c r="C1804" i="1" s="1"/>
  <c r="F923" i="1"/>
  <c r="C923" i="1" s="1"/>
  <c r="F2434" i="1"/>
  <c r="C2434" i="1" s="1"/>
  <c r="F2008" i="1"/>
  <c r="C2008" i="1" s="1"/>
  <c r="F2545" i="1"/>
  <c r="C2545" i="1" s="1"/>
  <c r="F745" i="1"/>
  <c r="C745" i="1" s="1"/>
  <c r="F1592" i="1"/>
  <c r="C1592" i="1" s="1"/>
  <c r="F1459" i="1"/>
  <c r="C1459" i="1" s="1"/>
  <c r="F3427" i="1"/>
  <c r="C3427" i="1" s="1"/>
  <c r="F4866" i="1"/>
  <c r="C4866" i="1" s="1"/>
  <c r="F5737" i="1"/>
  <c r="C5737" i="1" s="1"/>
  <c r="F9370" i="1"/>
  <c r="C9370" i="1" s="1"/>
  <c r="F242" i="1"/>
  <c r="C242" i="1" s="1"/>
  <c r="F1173" i="1"/>
  <c r="C1173" i="1" s="1"/>
  <c r="F1989" i="1"/>
  <c r="C1989" i="1" s="1"/>
  <c r="F2661" i="1"/>
  <c r="C2661" i="1" s="1"/>
  <c r="F622" i="1"/>
  <c r="C622" i="1" s="1"/>
  <c r="F1310" i="1"/>
  <c r="C1310" i="1" s="1"/>
  <c r="F1982" i="1"/>
  <c r="C1982" i="1" s="1"/>
  <c r="F797" i="1"/>
  <c r="C797" i="1" s="1"/>
  <c r="F1741" i="1"/>
  <c r="C1741" i="1" s="1"/>
  <c r="F2413" i="1"/>
  <c r="C2413" i="1" s="1"/>
  <c r="F3101" i="1"/>
  <c r="C3101" i="1" s="1"/>
  <c r="F1062" i="1"/>
  <c r="C1062" i="1" s="1"/>
  <c r="F1734" i="1"/>
  <c r="C1734" i="1" s="1"/>
  <c r="F386" i="1"/>
  <c r="C386" i="1" s="1"/>
  <c r="F1189" i="1"/>
  <c r="C1189" i="1" s="1"/>
  <c r="F2005" i="1"/>
  <c r="C2005" i="1" s="1"/>
  <c r="F2693" i="1"/>
  <c r="C2693" i="1" s="1"/>
  <c r="F638" i="1"/>
  <c r="C638" i="1" s="1"/>
  <c r="F1326" i="1"/>
  <c r="C1326" i="1" s="1"/>
  <c r="F36" i="1"/>
  <c r="C36" i="1" s="1"/>
  <c r="F1325" i="1"/>
  <c r="C1325" i="1" s="1"/>
  <c r="F2093" i="1"/>
  <c r="C2093" i="1" s="1"/>
  <c r="F2781" i="1"/>
  <c r="C2781" i="1" s="1"/>
  <c r="F742" i="1"/>
  <c r="C742" i="1" s="1"/>
  <c r="F1414" i="1"/>
  <c r="C1414" i="1" s="1"/>
  <c r="F597" i="1"/>
  <c r="C597" i="1" s="1"/>
  <c r="F9161" i="1"/>
  <c r="C9161" i="1" s="1"/>
  <c r="F989" i="1"/>
  <c r="C989" i="1" s="1"/>
  <c r="F45" i="1"/>
  <c r="C45" i="1" s="1"/>
  <c r="F186" i="1"/>
  <c r="C186" i="1" s="1"/>
  <c r="F9393" i="1"/>
  <c r="C9393" i="1" s="1"/>
  <c r="F99" i="1"/>
  <c r="C99" i="1" s="1"/>
  <c r="F7010" i="1"/>
  <c r="C7010" i="1" s="1"/>
  <c r="F1229" i="1"/>
  <c r="C1229" i="1" s="1"/>
  <c r="F717" i="1"/>
  <c r="C717" i="1" s="1"/>
  <c r="F156" i="1"/>
  <c r="C156" i="1" s="1"/>
  <c r="F577" i="1"/>
  <c r="C577" i="1" s="1"/>
  <c r="F1477" i="1"/>
  <c r="C1477" i="1" s="1"/>
  <c r="F965" i="1"/>
  <c r="C965" i="1" s="1"/>
  <c r="F47" i="1"/>
  <c r="C47" i="1" s="1"/>
  <c r="F43" i="1"/>
  <c r="C43" i="1" s="1"/>
  <c r="F8001" i="1"/>
  <c r="C8001" i="1" s="1"/>
  <c r="F1750" i="1"/>
  <c r="C1750" i="1" s="1"/>
  <c r="F1238" i="1"/>
  <c r="C1238" i="1" s="1"/>
  <c r="F726" i="1"/>
  <c r="C726" i="1" s="1"/>
  <c r="F2941" i="1"/>
  <c r="C2941" i="1" s="1"/>
  <c r="F2429" i="1"/>
  <c r="C2429" i="1" s="1"/>
  <c r="F1917" i="1"/>
  <c r="C1917" i="1" s="1"/>
  <c r="F1405" i="1"/>
  <c r="C1405" i="1" s="1"/>
  <c r="F893" i="1"/>
  <c r="C893" i="1" s="1"/>
  <c r="F293" i="1"/>
  <c r="C293" i="1" s="1"/>
  <c r="F442" i="1"/>
  <c r="C442" i="1" s="1"/>
  <c r="F8554" i="1"/>
  <c r="C8554" i="1" s="1"/>
  <c r="F1614" i="1"/>
  <c r="C1614" i="1" s="1"/>
  <c r="F1102" i="1"/>
  <c r="C1102" i="1" s="1"/>
  <c r="F589" i="1"/>
  <c r="C589" i="1" s="1"/>
  <c r="F2805" i="1"/>
  <c r="C2805" i="1" s="1"/>
  <c r="F2293" i="1"/>
  <c r="C2293" i="1" s="1"/>
  <c r="F1781" i="1"/>
  <c r="C1781" i="1" s="1"/>
  <c r="F1269" i="1"/>
  <c r="C1269" i="1" s="1"/>
  <c r="F757" i="1"/>
  <c r="C757" i="1" s="1"/>
  <c r="F276" i="1"/>
  <c r="C276" i="1" s="1"/>
  <c r="F66" i="1"/>
  <c r="C66" i="1" s="1"/>
  <c r="F329" i="1"/>
  <c r="C329" i="1" s="1"/>
  <c r="F416" i="1"/>
  <c r="C416" i="1" s="1"/>
  <c r="F7462" i="1"/>
  <c r="C7462" i="1" s="1"/>
  <c r="F7138" i="1"/>
  <c r="C7138" i="1" s="1"/>
  <c r="F9545" i="1"/>
  <c r="C9545" i="1" s="1"/>
  <c r="F8401" i="1"/>
  <c r="C8401" i="1" s="1"/>
  <c r="F129" i="1"/>
  <c r="C129" i="1" s="1"/>
  <c r="F216" i="1"/>
  <c r="C216" i="1" s="1"/>
  <c r="F8457" i="1"/>
  <c r="C8457" i="1" s="1"/>
  <c r="F5398" i="1"/>
  <c r="C5398" i="1" s="1"/>
  <c r="F8337" i="1"/>
  <c r="C8337" i="1" s="1"/>
  <c r="F23" i="1"/>
  <c r="C23" i="1" s="1"/>
  <c r="F204" i="1"/>
  <c r="C204" i="1" s="1"/>
  <c r="F283" i="1"/>
  <c r="C283" i="1" s="1"/>
  <c r="F362" i="1"/>
  <c r="C362" i="1" s="1"/>
  <c r="F441" i="1"/>
  <c r="C441" i="1" s="1"/>
  <c r="F528" i="1"/>
  <c r="C528" i="1" s="1"/>
  <c r="F16" i="1"/>
  <c r="C16" i="1" s="1"/>
  <c r="F9257" i="1"/>
  <c r="C9257" i="1" s="1"/>
  <c r="F8096" i="1"/>
  <c r="C8096" i="1" s="1"/>
  <c r="F8497" i="1"/>
  <c r="C8497" i="1" s="1"/>
  <c r="F6" i="1"/>
  <c r="C6" i="1" s="1"/>
  <c r="F132" i="1"/>
  <c r="C132" i="1" s="1"/>
  <c r="F211" i="1"/>
  <c r="C211" i="1" s="1"/>
  <c r="F290" i="1"/>
  <c r="C290" i="1" s="1"/>
  <c r="F369" i="1"/>
  <c r="C369" i="1" s="1"/>
  <c r="F456" i="1"/>
  <c r="C456" i="1" s="1"/>
  <c r="F6881" i="1"/>
  <c r="C6881" i="1" s="1"/>
  <c r="F7463" i="1"/>
  <c r="C7463" i="1" s="1"/>
  <c r="F9098" i="1"/>
  <c r="C9098" i="1" s="1"/>
  <c r="F69" i="1"/>
  <c r="C69" i="1" s="1"/>
  <c r="F267" i="1"/>
  <c r="C267" i="1" s="1"/>
  <c r="F218" i="1"/>
  <c r="C218" i="1" s="1"/>
  <c r="F105" i="1"/>
  <c r="C105" i="1" s="1"/>
  <c r="F4789" i="1"/>
  <c r="C4789" i="1" s="1"/>
  <c r="F7527" i="1"/>
  <c r="C7527" i="1" s="1"/>
  <c r="F8753" i="1"/>
  <c r="C8753" i="1" s="1"/>
  <c r="F125" i="1"/>
  <c r="C125" i="1" s="1"/>
  <c r="F131" i="1"/>
  <c r="C131" i="1" s="1"/>
  <c r="F417" i="1"/>
  <c r="C417" i="1" s="1"/>
  <c r="F312" i="1"/>
  <c r="C312" i="1" s="1"/>
  <c r="F6754" i="1"/>
  <c r="C6754" i="1" s="1"/>
  <c r="F8330" i="1"/>
  <c r="C8330" i="1" s="1"/>
  <c r="F117" i="1"/>
  <c r="C117" i="1" s="1"/>
  <c r="F123" i="1"/>
  <c r="C123" i="1" s="1"/>
  <c r="F10" i="1"/>
  <c r="C10" i="1" s="1"/>
  <c r="F304" i="1"/>
  <c r="C304" i="1" s="1"/>
  <c r="F8873" i="1"/>
  <c r="C8873" i="1" s="1"/>
  <c r="F8458" i="1"/>
  <c r="C8458" i="1" s="1"/>
  <c r="F1885" i="1"/>
  <c r="C1885" i="1" s="1"/>
  <c r="F151" i="1"/>
  <c r="C151" i="1" s="1"/>
  <c r="F1869" i="1"/>
  <c r="C1869" i="1" s="1"/>
  <c r="F2054" i="1"/>
  <c r="C2054" i="1" s="1"/>
  <c r="F1118" i="1"/>
  <c r="C1118" i="1" s="1"/>
  <c r="F2653" i="1"/>
  <c r="C2653" i="1" s="1"/>
  <c r="F2366" i="1"/>
  <c r="C2366" i="1" s="1"/>
  <c r="F1774" i="1"/>
  <c r="C1774" i="1" s="1"/>
  <c r="F838" i="1"/>
  <c r="C838" i="1" s="1"/>
  <c r="F2262" i="1"/>
  <c r="C2262" i="1" s="1"/>
  <c r="F2029" i="1"/>
  <c r="C2029" i="1" s="1"/>
  <c r="F1071" i="1"/>
  <c r="C1071" i="1" s="1"/>
  <c r="F1143" i="1"/>
  <c r="C1143" i="1" s="1"/>
  <c r="F767" i="1"/>
  <c r="C767" i="1" s="1"/>
  <c r="F62" i="1"/>
  <c r="C62" i="1" s="1"/>
  <c r="F2742" i="1"/>
  <c r="C2742" i="1" s="1"/>
  <c r="F2942" i="1"/>
  <c r="C2942" i="1" s="1"/>
  <c r="F2607" i="1"/>
  <c r="C2607" i="1" s="1"/>
  <c r="F1911" i="1"/>
  <c r="C1911" i="1" s="1"/>
  <c r="F1471" i="1"/>
  <c r="C1471" i="1" s="1"/>
  <c r="F1607" i="1"/>
  <c r="C1607" i="1" s="1"/>
  <c r="F1359" i="1"/>
  <c r="C1359" i="1" s="1"/>
  <c r="F2206" i="1"/>
  <c r="C2206" i="1" s="1"/>
  <c r="F2519" i="1"/>
  <c r="C2519" i="1" s="1"/>
  <c r="F880" i="1"/>
  <c r="C880" i="1" s="1"/>
  <c r="F2399" i="1"/>
  <c r="C2399" i="1" s="1"/>
  <c r="F1400" i="1"/>
  <c r="C1400" i="1" s="1"/>
  <c r="F2855" i="1"/>
  <c r="C2855" i="1" s="1"/>
  <c r="F318" i="1"/>
  <c r="C318" i="1" s="1"/>
  <c r="F495" i="1"/>
  <c r="C495" i="1" s="1"/>
  <c r="F1947" i="1"/>
  <c r="C1947" i="1" s="1"/>
  <c r="F594" i="1"/>
  <c r="C594" i="1" s="1"/>
  <c r="F3881" i="1"/>
  <c r="C3881" i="1" s="1"/>
  <c r="F2380" i="1"/>
  <c r="C2380" i="1" s="1"/>
  <c r="F2841" i="1"/>
  <c r="C2841" i="1" s="1"/>
  <c r="F2187" i="1"/>
  <c r="C2187" i="1" s="1"/>
  <c r="F3649" i="1"/>
  <c r="C3649" i="1" s="1"/>
  <c r="F1842" i="1"/>
  <c r="C1842" i="1" s="1"/>
  <c r="F2951" i="1"/>
  <c r="C2951" i="1" s="1"/>
  <c r="F2993" i="1"/>
  <c r="C2993" i="1" s="1"/>
  <c r="F970" i="1"/>
  <c r="C970" i="1" s="1"/>
  <c r="F1474" i="1"/>
  <c r="C1474" i="1" s="1"/>
  <c r="F2241" i="1"/>
  <c r="C2241" i="1" s="1"/>
  <c r="F1304" i="1"/>
  <c r="C1304" i="1" s="1"/>
  <c r="F420" i="1"/>
  <c r="C420" i="1" s="1"/>
  <c r="F1521" i="1"/>
  <c r="C1521" i="1" s="1"/>
  <c r="F698" i="1"/>
  <c r="C698" i="1" s="1"/>
  <c r="F2496" i="1"/>
  <c r="C2496" i="1" s="1"/>
  <c r="F1505" i="1"/>
  <c r="C1505" i="1" s="1"/>
  <c r="F228" i="1"/>
  <c r="C228" i="1" s="1"/>
  <c r="F1619" i="1"/>
  <c r="C1619" i="1" s="1"/>
  <c r="F3569" i="1"/>
  <c r="C3569" i="1" s="1"/>
  <c r="F3593" i="1"/>
  <c r="C3593" i="1" s="1"/>
  <c r="F487" i="1"/>
  <c r="C487" i="1" s="1"/>
  <c r="F1948" i="1"/>
  <c r="C1948" i="1" s="1"/>
  <c r="F5617" i="1"/>
  <c r="C5617" i="1" s="1"/>
  <c r="F3490" i="1"/>
  <c r="C3490" i="1" s="1"/>
  <c r="F3322" i="1"/>
  <c r="C3322" i="1" s="1"/>
  <c r="F8800" i="1"/>
  <c r="C8800" i="1" s="1"/>
  <c r="F5147" i="1"/>
  <c r="C5147" i="1" s="1"/>
  <c r="F6624" i="1"/>
  <c r="C6624" i="1" s="1"/>
  <c r="F3121" i="1"/>
  <c r="C3121" i="1" s="1"/>
  <c r="F5401" i="1"/>
  <c r="C5401" i="1" s="1"/>
  <c r="F7385" i="1"/>
  <c r="C7385" i="1" s="1"/>
  <c r="F279" i="1"/>
  <c r="C279" i="1" s="1"/>
  <c r="F2925" i="1"/>
  <c r="C2925" i="1" s="1"/>
  <c r="F2517" i="1"/>
  <c r="C2517" i="1" s="1"/>
  <c r="F1933" i="1"/>
  <c r="C1933" i="1" s="1"/>
  <c r="F84" i="1"/>
  <c r="C84" i="1" s="1"/>
  <c r="F8273" i="1"/>
  <c r="C8273" i="1" s="1"/>
  <c r="F173" i="1"/>
  <c r="C173" i="1" s="1"/>
  <c r="F371" i="1"/>
  <c r="C371" i="1" s="1"/>
  <c r="F854" i="1"/>
  <c r="C854" i="1" s="1"/>
  <c r="F1021" i="1"/>
  <c r="C1021" i="1" s="1"/>
  <c r="F1230" i="1"/>
  <c r="C1230" i="1" s="1"/>
  <c r="F1397" i="1"/>
  <c r="C1397" i="1" s="1"/>
  <c r="F544" i="1"/>
  <c r="C544" i="1" s="1"/>
  <c r="F9577" i="1"/>
  <c r="C9577" i="1" s="1"/>
  <c r="F9329" i="1"/>
  <c r="C9329" i="1" s="1"/>
  <c r="F569" i="1"/>
  <c r="C569" i="1" s="1"/>
  <c r="F9433" i="1"/>
  <c r="C9433" i="1" s="1"/>
  <c r="F584" i="1"/>
  <c r="C584" i="1" s="1"/>
  <c r="F459" i="1"/>
  <c r="C459" i="1" s="1"/>
  <c r="F9546" i="1"/>
  <c r="C9546" i="1" s="1"/>
  <c r="F8329" i="1"/>
  <c r="C8329" i="1" s="1"/>
  <c r="F25" i="1"/>
  <c r="C25" i="1" s="1"/>
  <c r="F1861" i="1"/>
  <c r="C1861" i="1" s="1"/>
  <c r="F2238" i="1"/>
  <c r="C2238" i="1" s="1"/>
  <c r="F631" i="1"/>
  <c r="C631" i="1" s="1"/>
  <c r="F2631" i="1"/>
  <c r="C2631" i="1" s="1"/>
  <c r="F3079" i="1"/>
  <c r="C3079" i="1" s="1"/>
  <c r="F8785" i="1"/>
  <c r="C8785" i="1" s="1"/>
  <c r="F307" i="1"/>
  <c r="C307" i="1" s="1"/>
  <c r="F1301" i="1"/>
  <c r="C1301" i="1" s="1"/>
  <c r="F2069" i="1"/>
  <c r="C2069" i="1" s="1"/>
  <c r="F2757" i="1"/>
  <c r="C2757" i="1" s="1"/>
  <c r="F702" i="1"/>
  <c r="C702" i="1" s="1"/>
  <c r="F1390" i="1"/>
  <c r="C1390" i="1" s="1"/>
  <c r="F2062" i="1"/>
  <c r="C2062" i="1" s="1"/>
  <c r="F925" i="1"/>
  <c r="C925" i="1" s="1"/>
  <c r="F1821" i="1"/>
  <c r="C1821" i="1" s="1"/>
  <c r="F2509" i="1"/>
  <c r="C2509" i="1" s="1"/>
  <c r="F311" i="1"/>
  <c r="C311" i="1" s="1"/>
  <c r="F1142" i="1"/>
  <c r="C1142" i="1" s="1"/>
  <c r="F1830" i="1"/>
  <c r="C1830" i="1" s="1"/>
  <c r="F491" i="1"/>
  <c r="C491" i="1" s="1"/>
  <c r="F1317" i="1"/>
  <c r="C1317" i="1" s="1"/>
  <c r="F2085" i="1"/>
  <c r="C2085" i="1" s="1"/>
  <c r="F2773" i="1"/>
  <c r="C2773" i="1" s="1"/>
  <c r="F734" i="1"/>
  <c r="C734" i="1" s="1"/>
  <c r="F1406" i="1"/>
  <c r="C1406" i="1" s="1"/>
  <c r="F38" i="1"/>
  <c r="C38" i="1" s="1"/>
  <c r="F1453" i="1"/>
  <c r="C1453" i="1" s="1"/>
  <c r="F2189" i="1"/>
  <c r="C2189" i="1" s="1"/>
  <c r="F2861" i="1"/>
  <c r="C2861" i="1" s="1"/>
  <c r="F822" i="1"/>
  <c r="C822" i="1" s="1"/>
  <c r="F1510" i="1"/>
  <c r="C1510" i="1" s="1"/>
  <c r="F725" i="1"/>
  <c r="C725" i="1" s="1"/>
  <c r="F50" i="1"/>
  <c r="C50" i="1" s="1"/>
  <c r="F212" i="1"/>
  <c r="C212" i="1" s="1"/>
  <c r="F2" i="1"/>
  <c r="C2" i="1" s="1"/>
  <c r="F22" i="1"/>
  <c r="C22" i="1" s="1"/>
  <c r="F506" i="1"/>
  <c r="C506" i="1" s="1"/>
  <c r="F9105" i="1"/>
  <c r="C9105" i="1" s="1"/>
  <c r="F1165" i="1"/>
  <c r="C1165" i="1" s="1"/>
  <c r="F653" i="1"/>
  <c r="C653" i="1" s="1"/>
  <c r="F563" i="1"/>
  <c r="C563" i="1" s="1"/>
  <c r="F273" i="1"/>
  <c r="C273" i="1" s="1"/>
  <c r="F1413" i="1"/>
  <c r="C1413" i="1" s="1"/>
  <c r="F901" i="1"/>
  <c r="C901" i="1" s="1"/>
  <c r="F301" i="1"/>
  <c r="C301" i="1" s="1"/>
  <c r="F450" i="1"/>
  <c r="C450" i="1" s="1"/>
  <c r="F9513" i="1"/>
  <c r="C9513" i="1" s="1"/>
  <c r="F1686" i="1"/>
  <c r="C1686" i="1" s="1"/>
  <c r="F1174" i="1"/>
  <c r="C1174" i="1" s="1"/>
  <c r="F662" i="1"/>
  <c r="C662" i="1" s="1"/>
  <c r="F2877" i="1"/>
  <c r="C2877" i="1" s="1"/>
  <c r="F2365" i="1"/>
  <c r="C2365" i="1" s="1"/>
  <c r="F1853" i="1"/>
  <c r="C1853" i="1" s="1"/>
  <c r="F1341" i="1"/>
  <c r="C1341" i="1" s="1"/>
  <c r="F829" i="1"/>
  <c r="C829" i="1" s="1"/>
  <c r="F157" i="1"/>
  <c r="C157" i="1" s="1"/>
  <c r="F258" i="1"/>
  <c r="C258" i="1" s="1"/>
  <c r="F9137" i="1"/>
  <c r="C9137" i="1" s="1"/>
  <c r="F1550" i="1"/>
  <c r="C1550" i="1" s="1"/>
  <c r="F1038" i="1"/>
  <c r="C1038" i="1" s="1"/>
  <c r="F461" i="1"/>
  <c r="C461" i="1" s="1"/>
  <c r="F2741" i="1"/>
  <c r="C2741" i="1" s="1"/>
  <c r="F2229" i="1"/>
  <c r="C2229" i="1" s="1"/>
  <c r="F1717" i="1"/>
  <c r="C1717" i="1" s="1"/>
  <c r="F1205" i="1"/>
  <c r="C1205" i="1" s="1"/>
  <c r="F693" i="1"/>
  <c r="C693" i="1" s="1"/>
  <c r="F92" i="1"/>
  <c r="C92" i="1" s="1"/>
  <c r="F513" i="1"/>
  <c r="C513" i="1" s="1"/>
  <c r="F265" i="1"/>
  <c r="C265" i="1" s="1"/>
  <c r="F352" i="1"/>
  <c r="C352" i="1" s="1"/>
  <c r="F7830" i="1"/>
  <c r="C7830" i="1" s="1"/>
  <c r="F7703" i="1"/>
  <c r="C7703" i="1" s="1"/>
  <c r="F9201" i="1"/>
  <c r="C9201" i="1" s="1"/>
  <c r="F9465" i="1"/>
  <c r="C9465" i="1" s="1"/>
  <c r="F65" i="1"/>
  <c r="C65" i="1" s="1"/>
  <c r="F152" i="1"/>
  <c r="C152" i="1" s="1"/>
  <c r="F8713" i="1"/>
  <c r="C8713" i="1" s="1"/>
  <c r="F7169" i="1"/>
  <c r="C7169" i="1" s="1"/>
  <c r="F9361" i="1"/>
  <c r="C9361" i="1" s="1"/>
  <c r="F14" i="1"/>
  <c r="C14" i="1" s="1"/>
  <c r="F140" i="1"/>
  <c r="C140" i="1" s="1"/>
  <c r="F219" i="1"/>
  <c r="C219" i="1" s="1"/>
  <c r="F298" i="1"/>
  <c r="C298" i="1" s="1"/>
  <c r="F377" i="1"/>
  <c r="C377" i="1" s="1"/>
  <c r="F464" i="1"/>
  <c r="C464" i="1" s="1"/>
  <c r="F6722" i="1"/>
  <c r="C6722" i="1" s="1"/>
  <c r="F6018" i="1"/>
  <c r="C6018" i="1" s="1"/>
  <c r="F8938" i="1"/>
  <c r="C8938" i="1" s="1"/>
  <c r="F9450" i="1"/>
  <c r="C9450" i="1" s="1"/>
  <c r="F269" i="1"/>
  <c r="C269" i="1" s="1"/>
  <c r="F68" i="1"/>
  <c r="C68" i="1" s="1"/>
  <c r="F147" i="1"/>
  <c r="C147" i="1" s="1"/>
  <c r="F226" i="1"/>
  <c r="C226" i="1" s="1"/>
  <c r="F305" i="1"/>
  <c r="C305" i="1" s="1"/>
  <c r="F392" i="1"/>
  <c r="C392" i="1" s="1"/>
  <c r="F7616" i="1"/>
  <c r="C7616" i="1" s="1"/>
  <c r="F7831" i="1"/>
  <c r="C7831" i="1" s="1"/>
  <c r="F8593" i="1"/>
  <c r="C8593" i="1" s="1"/>
  <c r="F252" i="1"/>
  <c r="C252" i="1" s="1"/>
  <c r="F203" i="1"/>
  <c r="C203" i="1" s="1"/>
  <c r="F154" i="1"/>
  <c r="C154" i="1" s="1"/>
  <c r="F576" i="1"/>
  <c r="C576" i="1" s="1"/>
  <c r="F7009" i="1"/>
  <c r="C7009" i="1" s="1"/>
  <c r="F7873" i="1"/>
  <c r="C7873" i="1" s="1"/>
  <c r="F9578" i="1"/>
  <c r="C9578" i="1" s="1"/>
  <c r="F180" i="1"/>
  <c r="C180" i="1" s="1"/>
  <c r="F67" i="1"/>
  <c r="C67" i="1" s="1"/>
  <c r="F353" i="1"/>
  <c r="C353" i="1" s="1"/>
  <c r="F248" i="1"/>
  <c r="C248" i="1" s="1"/>
  <c r="F7575" i="1"/>
  <c r="C7575" i="1" s="1"/>
  <c r="F9385" i="1"/>
  <c r="C9385" i="1" s="1"/>
  <c r="F53" i="1"/>
  <c r="C53" i="1" s="1"/>
  <c r="F59" i="1"/>
  <c r="C59" i="1" s="1"/>
  <c r="F537" i="1"/>
  <c r="C537" i="1" s="1"/>
  <c r="F240" i="1"/>
  <c r="C240" i="1" s="1"/>
  <c r="F7617" i="1"/>
  <c r="C7617" i="1" s="1"/>
  <c r="F9425" i="1"/>
  <c r="C9425" i="1" s="1"/>
  <c r="F40" i="1"/>
  <c r="C40" i="1" s="1"/>
  <c r="F557" i="1"/>
  <c r="C557" i="1" s="1"/>
  <c r="F2125" i="1"/>
  <c r="C2125" i="1" s="1"/>
  <c r="F2478" i="1"/>
  <c r="C2478" i="1" s="1"/>
  <c r="F1278" i="1"/>
  <c r="C1278" i="1" s="1"/>
  <c r="F2829" i="1"/>
  <c r="C2829" i="1" s="1"/>
  <c r="F332" i="1"/>
  <c r="C332" i="1" s="1"/>
  <c r="F2310" i="1"/>
  <c r="C2310" i="1" s="1"/>
  <c r="F1782" i="1"/>
  <c r="C1782" i="1" s="1"/>
  <c r="F2958" i="1"/>
  <c r="C2958" i="1" s="1"/>
  <c r="F2526" i="1"/>
  <c r="C2526" i="1" s="1"/>
  <c r="F862" i="1"/>
  <c r="C862" i="1" s="1"/>
  <c r="F1207" i="1"/>
  <c r="C1207" i="1" s="1"/>
  <c r="F831" i="1"/>
  <c r="C831" i="1" s="1"/>
  <c r="F316" i="1"/>
  <c r="C316" i="1" s="1"/>
  <c r="F2806" i="1"/>
  <c r="C2806" i="1" s="1"/>
  <c r="F350" i="1"/>
  <c r="C350" i="1" s="1"/>
  <c r="F2295" i="1"/>
  <c r="C2295" i="1" s="1"/>
  <c r="F1599" i="1"/>
  <c r="C1599" i="1" s="1"/>
  <c r="F1991" i="1"/>
  <c r="C1991" i="1" s="1"/>
  <c r="F1743" i="1"/>
  <c r="C1743" i="1" s="1"/>
  <c r="F2822" i="1"/>
  <c r="C2822" i="1" s="1"/>
  <c r="F2583" i="1"/>
  <c r="C2583" i="1" s="1"/>
  <c r="F944" i="1"/>
  <c r="C944" i="1" s="1"/>
  <c r="F2975" i="1"/>
  <c r="C2975" i="1" s="1"/>
  <c r="F2983" i="1"/>
  <c r="C2983" i="1" s="1"/>
  <c r="F575" i="1"/>
  <c r="C575" i="1" s="1"/>
  <c r="F2743" i="1"/>
  <c r="C2743" i="1" s="1"/>
  <c r="F2024" i="1"/>
  <c r="C2024" i="1" s="1"/>
  <c r="F2539" i="1"/>
  <c r="C2539" i="1" s="1"/>
  <c r="F1714" i="1"/>
  <c r="C1714" i="1" s="1"/>
  <c r="F3048" i="1"/>
  <c r="C3048" i="1" s="1"/>
  <c r="F3409" i="1"/>
  <c r="C3409" i="1" s="1"/>
  <c r="F1506" i="1"/>
  <c r="C1506" i="1" s="1"/>
  <c r="F1659" i="1"/>
  <c r="C1659" i="1" s="1"/>
  <c r="F3521" i="1"/>
  <c r="C3521" i="1" s="1"/>
  <c r="F1018" i="1"/>
  <c r="C1018" i="1" s="1"/>
  <c r="F1347" i="1"/>
  <c r="C1347" i="1" s="1"/>
  <c r="F1809" i="1"/>
  <c r="C1809" i="1" s="1"/>
  <c r="F2969" i="1"/>
  <c r="C2969" i="1" s="1"/>
  <c r="F962" i="1"/>
  <c r="C962" i="1" s="1"/>
  <c r="F1793" i="1"/>
  <c r="C1793" i="1" s="1"/>
  <c r="F2703" i="1"/>
  <c r="C2703" i="1" s="1"/>
  <c r="F2704" i="1"/>
  <c r="C2704" i="1" s="1"/>
  <c r="F1393" i="1"/>
  <c r="C1393" i="1" s="1"/>
  <c r="F2857" i="1"/>
  <c r="C2857" i="1" s="1"/>
  <c r="F1984" i="1"/>
  <c r="C1984" i="1" s="1"/>
  <c r="F1057" i="1"/>
  <c r="C1057" i="1" s="1"/>
  <c r="F78" i="1"/>
  <c r="C78" i="1" s="1"/>
  <c r="F844" i="1"/>
  <c r="C844" i="1" s="1"/>
  <c r="F4273" i="1"/>
  <c r="C4273" i="1" s="1"/>
  <c r="F1051" i="1"/>
  <c r="C1051" i="1" s="1"/>
  <c r="F4506" i="1"/>
  <c r="C4506" i="1" s="1"/>
  <c r="F924" i="1"/>
  <c r="C924" i="1" s="1"/>
  <c r="F2668" i="1"/>
  <c r="C2668" i="1" s="1"/>
  <c r="F5329" i="1"/>
  <c r="C5329" i="1" s="1"/>
  <c r="F3867" i="1"/>
  <c r="C3867" i="1" s="1"/>
  <c r="F8466" i="1"/>
  <c r="C8466" i="1" s="1"/>
  <c r="F7472" i="1"/>
  <c r="C7472" i="1" s="1"/>
  <c r="F9404" i="1"/>
  <c r="C9404" i="1" s="1"/>
  <c r="F1163" i="1"/>
  <c r="C1163" i="1" s="1"/>
  <c r="F4681" i="1"/>
  <c r="C4681" i="1" s="1"/>
  <c r="F860" i="1"/>
  <c r="C860" i="1" s="1"/>
  <c r="F8070" i="1"/>
  <c r="C8070" i="1" s="1"/>
  <c r="F2501" i="1"/>
  <c r="C2501" i="1" s="1"/>
  <c r="F1565" i="1"/>
  <c r="C1565" i="1" s="1"/>
  <c r="F933" i="1"/>
  <c r="C933" i="1" s="1"/>
  <c r="F457" i="1"/>
  <c r="C457" i="1" s="1"/>
  <c r="F1254" i="1"/>
  <c r="C1254" i="1" s="1"/>
  <c r="F514" i="1"/>
  <c r="C514" i="1" s="1"/>
  <c r="F845" i="1"/>
  <c r="C845" i="1" s="1"/>
  <c r="F1093" i="1"/>
  <c r="C1093" i="1" s="1"/>
  <c r="F1366" i="1"/>
  <c r="C1366" i="1" s="1"/>
  <c r="F1533" i="1"/>
  <c r="C1533" i="1" s="1"/>
  <c r="F1742" i="1"/>
  <c r="C1742" i="1" s="1"/>
  <c r="F1909" i="1"/>
  <c r="C1909" i="1" s="1"/>
  <c r="F9481" i="1"/>
  <c r="C9481" i="1" s="1"/>
  <c r="F257" i="1"/>
  <c r="F8650" i="1"/>
  <c r="C8650" i="1" s="1"/>
  <c r="F57" i="1"/>
  <c r="C57" i="1" s="1"/>
  <c r="F182" i="1"/>
  <c r="C182" i="1" s="1"/>
  <c r="F497" i="1"/>
  <c r="C497" i="1" s="1"/>
  <c r="F3815" i="1"/>
  <c r="C3815" i="1" s="1"/>
  <c r="F9321" i="1"/>
  <c r="C9321" i="1" s="1"/>
  <c r="F440" i="1"/>
  <c r="C440" i="1" s="1"/>
  <c r="F138" i="1"/>
  <c r="C138" i="1" s="1"/>
  <c r="F2406" i="1"/>
  <c r="C2406" i="1" s="1"/>
  <c r="F1518" i="1"/>
  <c r="C1518" i="1" s="1"/>
  <c r="F2646" i="1"/>
  <c r="C2646" i="1" s="1"/>
  <c r="F2071" i="1"/>
  <c r="C2071" i="1" s="1"/>
  <c r="F1490" i="1"/>
  <c r="C1490" i="1" s="1"/>
  <c r="F9162" i="1"/>
  <c r="C9162" i="1" s="1"/>
  <c r="F101" i="1"/>
  <c r="C101" i="1" s="1"/>
  <c r="F1429" i="1"/>
  <c r="C1429" i="1" s="1"/>
  <c r="F2149" i="1"/>
  <c r="C2149" i="1" s="1"/>
  <c r="F2837" i="1"/>
  <c r="C2837" i="1" s="1"/>
  <c r="F798" i="1"/>
  <c r="C798" i="1" s="1"/>
  <c r="F1470" i="1"/>
  <c r="C1470" i="1" s="1"/>
  <c r="F552" i="1"/>
  <c r="C552" i="1" s="1"/>
  <c r="F1053" i="1"/>
  <c r="C1053" i="1" s="1"/>
  <c r="F1901" i="1"/>
  <c r="C1901" i="1" s="1"/>
  <c r="F2589" i="1"/>
  <c r="C2589" i="1" s="1"/>
  <c r="F509" i="1"/>
  <c r="C509" i="1" s="1"/>
  <c r="F1222" i="1"/>
  <c r="C1222" i="1" s="1"/>
  <c r="F1910" i="1"/>
  <c r="C1910" i="1" s="1"/>
  <c r="F261" i="1"/>
  <c r="C261" i="1" s="1"/>
  <c r="F1445" i="1"/>
  <c r="C1445" i="1" s="1"/>
  <c r="F2181" i="1"/>
  <c r="C2181" i="1" s="1"/>
  <c r="F2853" i="1"/>
  <c r="C2853" i="1" s="1"/>
  <c r="F814" i="1"/>
  <c r="C814" i="1" s="1"/>
  <c r="F1502" i="1"/>
  <c r="C1502" i="1" s="1"/>
  <c r="F524" i="1"/>
  <c r="C524" i="1" s="1"/>
  <c r="F1581" i="1"/>
  <c r="C1581" i="1" s="1"/>
  <c r="F2269" i="1"/>
  <c r="C2269" i="1" s="1"/>
  <c r="F2957" i="1"/>
  <c r="C2957" i="1" s="1"/>
  <c r="F902" i="1"/>
  <c r="C902" i="1" s="1"/>
  <c r="F1590" i="1"/>
  <c r="C1590" i="1" s="1"/>
  <c r="F853" i="1"/>
  <c r="C853" i="1" s="1"/>
  <c r="F115" i="1"/>
  <c r="C115" i="1" s="1"/>
  <c r="F8586" i="1"/>
  <c r="C8586" i="1" s="1"/>
  <c r="F28" i="1"/>
  <c r="C28" i="1" s="1"/>
  <c r="F401" i="1"/>
  <c r="C401" i="1" s="1"/>
  <c r="F221" i="1"/>
  <c r="C221" i="1" s="1"/>
  <c r="F322" i="1"/>
  <c r="C322" i="1" s="1"/>
  <c r="F9041" i="1"/>
  <c r="C9041" i="1" s="1"/>
  <c r="F1101" i="1"/>
  <c r="C1101" i="1" s="1"/>
  <c r="F588" i="1"/>
  <c r="C588" i="1" s="1"/>
  <c r="F419" i="1"/>
  <c r="C419" i="1" s="1"/>
  <c r="F360" i="1"/>
  <c r="C360" i="1" s="1"/>
  <c r="F1349" i="1"/>
  <c r="C1349" i="1" s="1"/>
  <c r="F837" i="1"/>
  <c r="C837" i="1" s="1"/>
  <c r="F165" i="1"/>
  <c r="C165" i="1" s="1"/>
  <c r="F306" i="1"/>
  <c r="C306" i="1" s="1"/>
  <c r="F2134" i="1"/>
  <c r="C2134" i="1" s="1"/>
  <c r="F1622" i="1"/>
  <c r="C1622" i="1" s="1"/>
  <c r="F1110" i="1"/>
  <c r="C1110" i="1" s="1"/>
  <c r="F598" i="1"/>
  <c r="C598" i="1" s="1"/>
  <c r="F2813" i="1"/>
  <c r="C2813" i="1" s="1"/>
  <c r="F2301" i="1"/>
  <c r="C2301" i="1" s="1"/>
  <c r="F1789" i="1"/>
  <c r="C1789" i="1" s="1"/>
  <c r="F1277" i="1"/>
  <c r="C1277" i="1" s="1"/>
  <c r="F765" i="1"/>
  <c r="C765" i="1" s="1"/>
  <c r="F284" i="1"/>
  <c r="C284" i="1" s="1"/>
  <c r="F114" i="1"/>
  <c r="C114" i="1" s="1"/>
  <c r="F1998" i="1"/>
  <c r="C1998" i="1" s="1"/>
  <c r="F1486" i="1"/>
  <c r="C1486" i="1" s="1"/>
  <c r="F974" i="1"/>
  <c r="C974" i="1" s="1"/>
  <c r="F333" i="1"/>
  <c r="C333" i="1" s="1"/>
  <c r="F2677" i="1"/>
  <c r="C2677" i="1" s="1"/>
  <c r="F2165" i="1"/>
  <c r="C2165" i="1" s="1"/>
  <c r="F1653" i="1"/>
  <c r="C1653" i="1" s="1"/>
  <c r="F1141" i="1"/>
  <c r="C1141" i="1" s="1"/>
  <c r="F629" i="1"/>
  <c r="C629" i="1" s="1"/>
  <c r="F499" i="1"/>
  <c r="C499" i="1" s="1"/>
  <c r="F81" i="1"/>
  <c r="C81" i="1" s="1"/>
  <c r="F201" i="1"/>
  <c r="C201" i="1" s="1"/>
  <c r="F288" i="1"/>
  <c r="C288" i="1" s="1"/>
  <c r="F8163" i="1"/>
  <c r="C8163" i="1" s="1"/>
  <c r="F8043" i="1"/>
  <c r="C8043" i="1" s="1"/>
  <c r="F8714" i="1"/>
  <c r="C8714" i="1" s="1"/>
  <c r="F9297" i="1"/>
  <c r="C9297" i="1" s="1"/>
  <c r="F1" i="1"/>
  <c r="C1" i="1" s="1"/>
  <c r="F88" i="1"/>
  <c r="C88" i="1" s="1"/>
  <c r="F8969" i="1"/>
  <c r="C8969" i="1" s="1"/>
  <c r="F7712" i="1"/>
  <c r="C7712" i="1" s="1"/>
  <c r="F8874" i="1"/>
  <c r="C8874" i="1" s="1"/>
  <c r="F277" i="1"/>
  <c r="C277" i="1" s="1"/>
  <c r="F76" i="1"/>
  <c r="C76" i="1" s="1"/>
  <c r="F155" i="1"/>
  <c r="C155" i="1" s="1"/>
  <c r="F234" i="1"/>
  <c r="C234" i="1" s="1"/>
  <c r="F313" i="1"/>
  <c r="C313" i="1" s="1"/>
  <c r="F400" i="1"/>
  <c r="C400" i="1" s="1"/>
  <c r="F7574" i="1"/>
  <c r="C7574" i="1" s="1"/>
  <c r="F7394" i="1"/>
  <c r="C7394" i="1" s="1"/>
  <c r="F8433" i="1"/>
  <c r="C8433" i="1" s="1"/>
  <c r="F9401" i="1"/>
  <c r="C9401" i="1" s="1"/>
  <c r="F205" i="1"/>
  <c r="C205" i="1" s="1"/>
  <c r="F4" i="1"/>
  <c r="C4" i="1" s="1"/>
  <c r="F83" i="1"/>
  <c r="C83" i="1" s="1"/>
  <c r="F162" i="1"/>
  <c r="C162" i="1" s="1"/>
  <c r="F241" i="1"/>
  <c r="C241" i="1" s="1"/>
  <c r="F328" i="1"/>
  <c r="C328" i="1" s="1"/>
  <c r="F7958" i="1"/>
  <c r="C7958" i="1" s="1"/>
  <c r="F8165" i="1"/>
  <c r="C8165" i="1" s="1"/>
  <c r="F9130" i="1"/>
  <c r="C9130" i="1" s="1"/>
  <c r="F188" i="1"/>
  <c r="C188" i="1" s="1"/>
  <c r="F139" i="1"/>
  <c r="C139" i="1" s="1"/>
  <c r="F26" i="1"/>
  <c r="C26" i="1" s="1"/>
  <c r="F512" i="1"/>
  <c r="C512" i="1" s="1"/>
  <c r="F7658" i="1"/>
  <c r="C7658" i="1" s="1"/>
  <c r="F7840" i="1"/>
  <c r="C7840" i="1" s="1"/>
  <c r="F9034" i="1"/>
  <c r="C9034" i="1" s="1"/>
  <c r="F116" i="1"/>
  <c r="C116" i="1" s="1"/>
  <c r="F3" i="1"/>
  <c r="C3" i="1" s="1"/>
  <c r="F289" i="1"/>
  <c r="C289" i="1" s="1"/>
  <c r="F5301" i="1"/>
  <c r="C5301" i="1" s="1"/>
  <c r="F7915" i="1"/>
  <c r="C7915" i="1" s="1"/>
  <c r="F8881" i="1"/>
  <c r="C8881" i="1" s="1"/>
  <c r="F300" i="1"/>
  <c r="C300" i="1" s="1"/>
  <c r="F586" i="1"/>
  <c r="C586" i="1" s="1"/>
  <c r="F281" i="1"/>
  <c r="C281" i="1" s="1"/>
  <c r="F176" i="1"/>
  <c r="C176" i="1" s="1"/>
  <c r="F7959" i="1"/>
  <c r="C7959" i="1" s="1"/>
  <c r="F8977" i="1"/>
  <c r="C8977" i="1" s="1"/>
  <c r="F613" i="1"/>
  <c r="C613" i="1" s="1"/>
  <c r="F1598" i="1"/>
  <c r="C1598" i="1" s="1"/>
  <c r="F2285" i="1"/>
  <c r="C2285" i="1" s="1"/>
  <c r="F2542" i="1"/>
  <c r="C2542" i="1" s="1"/>
  <c r="F2086" i="1"/>
  <c r="C2086" i="1" s="1"/>
  <c r="F2989" i="1"/>
  <c r="C2989" i="1" s="1"/>
  <c r="F1493" i="1"/>
  <c r="C1493" i="1" s="1"/>
  <c r="F2374" i="1"/>
  <c r="C2374" i="1" s="1"/>
  <c r="F1894" i="1"/>
  <c r="C1894" i="1" s="1"/>
  <c r="F3022" i="1"/>
  <c r="C3022" i="1" s="1"/>
  <c r="F2774" i="1"/>
  <c r="C2774" i="1" s="1"/>
  <c r="F1534" i="1"/>
  <c r="C1534" i="1" s="1"/>
  <c r="F1271" i="1"/>
  <c r="C1271" i="1" s="1"/>
  <c r="F895" i="1"/>
  <c r="C895" i="1" s="1"/>
  <c r="F446" i="1"/>
  <c r="C446" i="1" s="1"/>
  <c r="F2870" i="1"/>
  <c r="C2870" i="1" s="1"/>
  <c r="F727" i="1"/>
  <c r="C727" i="1" s="1"/>
  <c r="F2423" i="1"/>
  <c r="C2423" i="1" s="1"/>
  <c r="F1983" i="1"/>
  <c r="C1983" i="1" s="1"/>
  <c r="F2055" i="1"/>
  <c r="C2055" i="1" s="1"/>
  <c r="F1807" i="1"/>
  <c r="C1807" i="1" s="1"/>
  <c r="F1431" i="1"/>
  <c r="C1431" i="1" s="1"/>
  <c r="F2087" i="1"/>
  <c r="C2087" i="1" s="1"/>
  <c r="F1328" i="1"/>
  <c r="C1328" i="1" s="1"/>
  <c r="F3103" i="1"/>
  <c r="C3103" i="1" s="1"/>
  <c r="F640" i="1"/>
  <c r="C640" i="1" s="1"/>
  <c r="F968" i="1"/>
  <c r="C968" i="1" s="1"/>
  <c r="F2871" i="1"/>
  <c r="C2871" i="1" s="1"/>
  <c r="F2705" i="1"/>
  <c r="C2705" i="1" s="1"/>
  <c r="F3169" i="1"/>
  <c r="C3169" i="1" s="1"/>
  <c r="F206" i="1"/>
  <c r="C206" i="1" s="1"/>
  <c r="F794" i="1"/>
  <c r="C794" i="1" s="1"/>
  <c r="F3953" i="1"/>
  <c r="C3953" i="1" s="1"/>
  <c r="F2458" i="1"/>
  <c r="C2458" i="1" s="1"/>
  <c r="F1075" i="1"/>
  <c r="C1075" i="1" s="1"/>
  <c r="F2858" i="1"/>
  <c r="C2858" i="1" s="1"/>
  <c r="F818" i="1"/>
  <c r="C818" i="1" s="1"/>
  <c r="F835" i="1"/>
  <c r="C835" i="1" s="1"/>
  <c r="F319" i="1"/>
  <c r="C319" i="1" s="1"/>
  <c r="F1801" i="1"/>
  <c r="C1801" i="1" s="1"/>
  <c r="F2961" i="1"/>
  <c r="C2961" i="1" s="1"/>
  <c r="F1281" i="1"/>
  <c r="C1281" i="1" s="1"/>
  <c r="F324" i="1"/>
  <c r="C324" i="1" s="1"/>
  <c r="F2192" i="1"/>
  <c r="C2192" i="1" s="1"/>
  <c r="F881" i="1"/>
  <c r="C881" i="1" s="1"/>
  <c r="F2729" i="1"/>
  <c r="C2729" i="1" s="1"/>
  <c r="F1472" i="1"/>
  <c r="C1472" i="1" s="1"/>
  <c r="F500" i="1"/>
  <c r="C500" i="1" s="1"/>
  <c r="F1747" i="1"/>
  <c r="C1747" i="1" s="1"/>
  <c r="F3665" i="1"/>
  <c r="C3665" i="1" s="1"/>
  <c r="F485" i="1"/>
  <c r="C485" i="1" s="1"/>
  <c r="F3369" i="1"/>
  <c r="C3369" i="1" s="1"/>
  <c r="F3354" i="1"/>
  <c r="C3354" i="1" s="1"/>
  <c r="F4554" i="1"/>
  <c r="C4554" i="1" s="1"/>
  <c r="F5802" i="1"/>
  <c r="C5802" i="1" s="1"/>
  <c r="F5417" i="1"/>
  <c r="C5417" i="1" s="1"/>
  <c r="F3762" i="1"/>
  <c r="C3762" i="1" s="1"/>
  <c r="F4957" i="1"/>
  <c r="C4957" i="1" s="1"/>
  <c r="F8848" i="1"/>
  <c r="C8848" i="1" s="1"/>
  <c r="F8187" i="1"/>
  <c r="C8187" i="1" s="1"/>
  <c r="F8657" i="1"/>
  <c r="C8657" i="1" s="1"/>
  <c r="F444" i="1"/>
  <c r="C444" i="1" s="1"/>
  <c r="F1557" i="1"/>
  <c r="C1557" i="1" s="1"/>
  <c r="F2245" i="1"/>
  <c r="C2245" i="1" s="1"/>
  <c r="F2917" i="1"/>
  <c r="C2917" i="1" s="1"/>
  <c r="F878" i="1"/>
  <c r="C878" i="1" s="1"/>
  <c r="F1566" i="1"/>
  <c r="C1566" i="1" s="1"/>
  <c r="F378" i="1"/>
  <c r="C378" i="1" s="1"/>
  <c r="F1181" i="1"/>
  <c r="C1181" i="1" s="1"/>
  <c r="F1997" i="1"/>
  <c r="C1997" i="1" s="1"/>
  <c r="F2669" i="1"/>
  <c r="C2669" i="1" s="1"/>
  <c r="F630" i="1"/>
  <c r="C630" i="1" s="1"/>
  <c r="F1318" i="1"/>
  <c r="C1318" i="1" s="1"/>
  <c r="F1990" i="1"/>
  <c r="C1990" i="1" s="1"/>
  <c r="F492" i="1"/>
  <c r="C492" i="1" s="1"/>
  <c r="F1573" i="1"/>
  <c r="C1573" i="1" s="1"/>
  <c r="F2261" i="1"/>
  <c r="C2261" i="1" s="1"/>
  <c r="F2949" i="1"/>
  <c r="C2949" i="1" s="1"/>
  <c r="F894" i="1"/>
  <c r="C894" i="1" s="1"/>
  <c r="F1582" i="1"/>
  <c r="C1582" i="1" s="1"/>
  <c r="F685" i="1"/>
  <c r="C685" i="1" s="1"/>
  <c r="F1677" i="1"/>
  <c r="C1677" i="1" s="1"/>
  <c r="F2349" i="1"/>
  <c r="C2349" i="1" s="1"/>
  <c r="F3037" i="1"/>
  <c r="C3037" i="1" s="1"/>
  <c r="F998" i="1"/>
  <c r="C998" i="1" s="1"/>
  <c r="F7626" i="1"/>
  <c r="C7626" i="1" s="1"/>
  <c r="F981" i="1"/>
  <c r="C981" i="1" s="1"/>
  <c r="F220" i="1"/>
  <c r="C220" i="1" s="1"/>
  <c r="F8905" i="1"/>
  <c r="C8905" i="1" s="1"/>
  <c r="F435" i="1"/>
  <c r="C435" i="1" s="1"/>
  <c r="F488" i="1"/>
  <c r="C488" i="1" s="1"/>
  <c r="F37" i="1"/>
  <c r="C37" i="1" s="1"/>
  <c r="F178" i="1"/>
  <c r="C178" i="1" s="1"/>
  <c r="F1549" i="1"/>
  <c r="C1549" i="1" s="1"/>
  <c r="F1037" i="1"/>
  <c r="C1037" i="1" s="1"/>
  <c r="F428" i="1"/>
  <c r="C428" i="1" s="1"/>
  <c r="F235" i="1"/>
  <c r="C235" i="1" s="1"/>
  <c r="F7786" i="1"/>
  <c r="C7786" i="1" s="1"/>
  <c r="F1285" i="1"/>
  <c r="C1285" i="1" s="1"/>
  <c r="F773" i="1"/>
  <c r="C773" i="1" s="1"/>
  <c r="F292" i="1"/>
  <c r="C292" i="1" s="1"/>
  <c r="F122" i="1"/>
  <c r="C122" i="1" s="1"/>
  <c r="F2070" i="1"/>
  <c r="C2070" i="1" s="1"/>
  <c r="F1558" i="1"/>
  <c r="C1558" i="1" s="1"/>
  <c r="F1046" i="1"/>
  <c r="C1046" i="1" s="1"/>
  <c r="F477" i="1"/>
  <c r="C477" i="1" s="1"/>
  <c r="F2749" i="1"/>
  <c r="C2749" i="1" s="1"/>
  <c r="F2237" i="1"/>
  <c r="C2237" i="1" s="1"/>
  <c r="F1725" i="1"/>
  <c r="C1725" i="1" s="1"/>
  <c r="F1213" i="1"/>
  <c r="C1213" i="1" s="1"/>
  <c r="F701" i="1"/>
  <c r="C701" i="1" s="1"/>
  <c r="F100" i="1"/>
  <c r="C100" i="1" s="1"/>
  <c r="F521" i="1"/>
  <c r="C521" i="1" s="1"/>
  <c r="F1934" i="1"/>
  <c r="C1934" i="1" s="1"/>
  <c r="F1422" i="1"/>
  <c r="C1422" i="1" s="1"/>
  <c r="F910" i="1"/>
  <c r="C910" i="1" s="1"/>
  <c r="F87" i="1"/>
  <c r="C87" i="1" s="1"/>
  <c r="F2613" i="1"/>
  <c r="C2613" i="1" s="1"/>
  <c r="F2101" i="1"/>
  <c r="C2101" i="1" s="1"/>
  <c r="F1589" i="1"/>
  <c r="C1589" i="1" s="1"/>
  <c r="F1077" i="1"/>
  <c r="C1077" i="1" s="1"/>
  <c r="F540" i="1"/>
  <c r="C540" i="1" s="1"/>
  <c r="F355" i="1"/>
  <c r="C355" i="1" s="1"/>
  <c r="F168" i="1"/>
  <c r="C168" i="1" s="1"/>
  <c r="F137" i="1"/>
  <c r="C137" i="1" s="1"/>
  <c r="F224" i="1"/>
  <c r="C224" i="1" s="1"/>
  <c r="F8425" i="1"/>
  <c r="C8425" i="1" s="1"/>
  <c r="F4959" i="1"/>
  <c r="C4959" i="1" s="1"/>
  <c r="F9553" i="1"/>
  <c r="C9553" i="1" s="1"/>
  <c r="F449" i="1"/>
  <c r="C449" i="1" s="1"/>
  <c r="F536" i="1"/>
  <c r="C536" i="1" s="1"/>
  <c r="F24" i="1"/>
  <c r="C24" i="1" s="1"/>
  <c r="F9225" i="1"/>
  <c r="C9225" i="1" s="1"/>
  <c r="F8054" i="1"/>
  <c r="C8054" i="1" s="1"/>
  <c r="F8369" i="1"/>
  <c r="C8369" i="1" s="1"/>
  <c r="F213" i="1"/>
  <c r="C213" i="1" s="1"/>
  <c r="F12" i="1"/>
  <c r="C12" i="1" s="1"/>
  <c r="F91" i="1"/>
  <c r="C91" i="1" s="1"/>
  <c r="F170" i="1"/>
  <c r="C170" i="1" s="1"/>
  <c r="F249" i="1"/>
  <c r="C249" i="1" s="1"/>
  <c r="F336" i="1"/>
  <c r="C336" i="1" s="1"/>
  <c r="F7914" i="1"/>
  <c r="C7914" i="1" s="1"/>
  <c r="F7787" i="1"/>
  <c r="C7787" i="1" s="1"/>
  <c r="F9418" i="1"/>
  <c r="C9418" i="1" s="1"/>
  <c r="F9521" i="1"/>
  <c r="C9521" i="1" s="1"/>
  <c r="F141" i="1"/>
  <c r="C141" i="1" s="1"/>
  <c r="F531" i="1"/>
  <c r="C531" i="1" s="1"/>
  <c r="F19" i="1"/>
  <c r="C19" i="1" s="1"/>
  <c r="F98" i="1"/>
  <c r="C98" i="1" s="1"/>
  <c r="F177" i="1"/>
  <c r="C177" i="1" s="1"/>
  <c r="F264" i="1"/>
  <c r="C264" i="1" s="1"/>
  <c r="F8265" i="1"/>
  <c r="C8265" i="1" s="1"/>
  <c r="F6050" i="1"/>
  <c r="C6050" i="1" s="1"/>
  <c r="F9514" i="1"/>
  <c r="C9514" i="1" s="1"/>
  <c r="F124" i="1"/>
  <c r="C124" i="1" s="1"/>
  <c r="F75" i="1"/>
  <c r="C75" i="1" s="1"/>
  <c r="F489" i="1"/>
  <c r="C489" i="1" s="1"/>
  <c r="F448" i="1"/>
  <c r="C448" i="1" s="1"/>
  <c r="F8000" i="1"/>
  <c r="C8000" i="1" s="1"/>
  <c r="F8173" i="1"/>
  <c r="C8173" i="1" s="1"/>
  <c r="F9529" i="1"/>
  <c r="C9529" i="1" s="1"/>
  <c r="F52" i="1"/>
  <c r="C52" i="1" s="1"/>
  <c r="F338" i="1"/>
  <c r="C338" i="1" s="1"/>
  <c r="F225" i="1"/>
  <c r="C225" i="1" s="1"/>
  <c r="F7137" i="1"/>
  <c r="C7137" i="1" s="1"/>
  <c r="F8234" i="1"/>
  <c r="C8234" i="1" s="1"/>
  <c r="F8394" i="1"/>
  <c r="C8394" i="1" s="1"/>
  <c r="F44" i="1"/>
  <c r="C44" i="1" s="1"/>
  <c r="F522" i="1"/>
  <c r="C522" i="1" s="1"/>
  <c r="F217" i="1"/>
  <c r="C217" i="1" s="1"/>
  <c r="F112" i="1"/>
  <c r="C112" i="1" s="1"/>
  <c r="F8266" i="1"/>
  <c r="C8266" i="1" s="1"/>
  <c r="F8906" i="1"/>
  <c r="C8906" i="1" s="1"/>
  <c r="F1253" i="1"/>
  <c r="C1253" i="1" s="1"/>
  <c r="F1117" i="1"/>
  <c r="C1117" i="1" s="1"/>
  <c r="F1710" i="1"/>
  <c r="C1710" i="1" s="1"/>
  <c r="F573" i="1"/>
  <c r="C573" i="1" s="1"/>
  <c r="F2606" i="1"/>
  <c r="C2606" i="1" s="1"/>
  <c r="F2166" i="1"/>
  <c r="C2166" i="1" s="1"/>
  <c r="F1286" i="1"/>
  <c r="C1286" i="1" s="1"/>
  <c r="F1765" i="1"/>
  <c r="C1765" i="1" s="1"/>
  <c r="F2438" i="1"/>
  <c r="C2438" i="1" s="1"/>
  <c r="F2022" i="1"/>
  <c r="C2022" i="1" s="1"/>
  <c r="F743" i="1"/>
  <c r="C743" i="1" s="1"/>
  <c r="F222" i="1"/>
  <c r="C222" i="1" s="1"/>
  <c r="F2846" i="1"/>
  <c r="C2846" i="1" s="1"/>
  <c r="F1542" i="1"/>
  <c r="C1542" i="1" s="1"/>
  <c r="F1279" i="1"/>
  <c r="C1279" i="1" s="1"/>
  <c r="F903" i="1"/>
  <c r="C903" i="1" s="1"/>
  <c r="F462" i="1"/>
  <c r="C462" i="1" s="1"/>
  <c r="F1647" i="1"/>
  <c r="C1647" i="1" s="1"/>
  <c r="F991" i="1"/>
  <c r="C991" i="1" s="1"/>
  <c r="F2047" i="1"/>
  <c r="C2047" i="1" s="1"/>
  <c r="F2119" i="1"/>
  <c r="C2119" i="1" s="1"/>
  <c r="F1871" i="1"/>
  <c r="C1871" i="1" s="1"/>
  <c r="F1495" i="1"/>
  <c r="C1495" i="1" s="1"/>
  <c r="F2343" i="1"/>
  <c r="C2343" i="1" s="1"/>
  <c r="F760" i="1"/>
  <c r="C760" i="1" s="1"/>
  <c r="F704" i="1"/>
  <c r="C704" i="1" s="1"/>
  <c r="F1032" i="1"/>
  <c r="C1032" i="1" s="1"/>
  <c r="F2999" i="1"/>
  <c r="C2999" i="1" s="1"/>
  <c r="F501" i="1"/>
  <c r="C501" i="1" s="1"/>
  <c r="F3745" i="1"/>
  <c r="C3745" i="1" s="1"/>
  <c r="F1195" i="1"/>
  <c r="C1195" i="1" s="1"/>
  <c r="F1722" i="1"/>
  <c r="C1722" i="1" s="1"/>
  <c r="F1673" i="1"/>
  <c r="C1673" i="1" s="1"/>
  <c r="F159" i="1"/>
  <c r="C159" i="1" s="1"/>
  <c r="F534" i="1"/>
  <c r="C534" i="1" s="1"/>
  <c r="F2499" i="1"/>
  <c r="C2499" i="1" s="1"/>
  <c r="F1745" i="1"/>
  <c r="C1745" i="1" s="1"/>
  <c r="F707" i="1"/>
  <c r="C707" i="1" s="1"/>
  <c r="F1776" i="1"/>
  <c r="C1776" i="1" s="1"/>
  <c r="F134" i="1"/>
  <c r="C134" i="1" s="1"/>
  <c r="F1753" i="1"/>
  <c r="C1753" i="1" s="1"/>
  <c r="F769" i="1"/>
  <c r="C769" i="1" s="1"/>
  <c r="F2617" i="1"/>
  <c r="C2617" i="1" s="1"/>
  <c r="F1744" i="1"/>
  <c r="C1744" i="1" s="1"/>
  <c r="F3080" i="1"/>
  <c r="C3080" i="1" s="1"/>
  <c r="F2217" i="1"/>
  <c r="C2217" i="1" s="1"/>
  <c r="F1248" i="1"/>
  <c r="C1248" i="1" s="1"/>
  <c r="F2744" i="1"/>
  <c r="C2744" i="1" s="1"/>
  <c r="F1932" i="1"/>
  <c r="C1932" i="1" s="1"/>
  <c r="F4337" i="1"/>
  <c r="C4337" i="1" s="1"/>
  <c r="F1035" i="1"/>
  <c r="C1035" i="1" s="1"/>
  <c r="F4305" i="1"/>
  <c r="C4305" i="1" s="1"/>
  <c r="F5257" i="1"/>
  <c r="C5257" i="1" s="1"/>
  <c r="F3051" i="1"/>
  <c r="C3051" i="1" s="1"/>
  <c r="F4650" i="1"/>
  <c r="C4650" i="1" s="1"/>
  <c r="F3898" i="1"/>
  <c r="C3898" i="1" s="1"/>
  <c r="F4075" i="1"/>
  <c r="C4075" i="1" s="1"/>
  <c r="F8392" i="1"/>
  <c r="C8392" i="1" s="1"/>
  <c r="F8594" i="1"/>
  <c r="C8594" i="1" s="1"/>
  <c r="F7289" i="1"/>
  <c r="C7289" i="1" s="1"/>
  <c r="F4754" i="1"/>
  <c r="C4754" i="1" s="1"/>
  <c r="F3699" i="1"/>
  <c r="C3699" i="1" s="1"/>
  <c r="F8736" i="1"/>
  <c r="C8736" i="1" s="1"/>
  <c r="F1822" i="1"/>
  <c r="C1822" i="1" s="1"/>
  <c r="F886" i="1"/>
  <c r="C886" i="1" s="1"/>
  <c r="F365" i="1"/>
  <c r="C365" i="1" s="1"/>
  <c r="F2605" i="1"/>
  <c r="C2605" i="1" s="1"/>
  <c r="F30" i="1"/>
  <c r="C30" i="1" s="1"/>
  <c r="F1357" i="1"/>
  <c r="C1357" i="1" s="1"/>
  <c r="F572" i="1"/>
  <c r="C572" i="1" s="1"/>
  <c r="F3069" i="1"/>
  <c r="C3069" i="1" s="1"/>
  <c r="F396" i="1"/>
  <c r="C396" i="1" s="1"/>
  <c r="F718" i="1"/>
  <c r="C718" i="1" s="1"/>
  <c r="F885" i="1"/>
  <c r="C885" i="1" s="1"/>
  <c r="F32" i="1"/>
  <c r="C32" i="1" s="1"/>
  <c r="F344" i="1"/>
  <c r="C344" i="1" s="1"/>
  <c r="F21" i="1"/>
  <c r="C21" i="1" s="1"/>
  <c r="F144" i="1"/>
  <c r="C144" i="1" s="1"/>
  <c r="F260" i="1"/>
  <c r="C260" i="1" s="1"/>
  <c r="F72" i="1"/>
  <c r="C72" i="1" s="1"/>
  <c r="F346" i="1"/>
  <c r="C346" i="1" s="1"/>
  <c r="F253" i="1"/>
  <c r="C253" i="1" s="1"/>
  <c r="F9322" i="1"/>
  <c r="C9322" i="1" s="1"/>
  <c r="F8361" i="1"/>
  <c r="C8361" i="1" s="1"/>
  <c r="F1846" i="1"/>
  <c r="C1846" i="1" s="1"/>
  <c r="F1374" i="1"/>
  <c r="C1374" i="1" s="1"/>
  <c r="F1783" i="1"/>
  <c r="C1783" i="1" s="1"/>
  <c r="F1499" i="1"/>
  <c r="C1499" i="1" s="1"/>
  <c r="F661" i="1"/>
  <c r="C661" i="1" s="1"/>
  <c r="F1637" i="1"/>
  <c r="C1637" i="1" s="1"/>
  <c r="F2325" i="1"/>
  <c r="C2325" i="1" s="1"/>
  <c r="F3013" i="1"/>
  <c r="C3013" i="1" s="1"/>
  <c r="F958" i="1"/>
  <c r="C958" i="1" s="1"/>
  <c r="F1646" i="1"/>
  <c r="C1646" i="1" s="1"/>
  <c r="F483" i="1"/>
  <c r="C483" i="1" s="1"/>
  <c r="F1309" i="1"/>
  <c r="C1309" i="1" s="1"/>
  <c r="F2077" i="1"/>
  <c r="C2077" i="1" s="1"/>
  <c r="F2765" i="1"/>
  <c r="C2765" i="1" s="1"/>
  <c r="F710" i="1"/>
  <c r="C710" i="1" s="1"/>
  <c r="F1398" i="1"/>
  <c r="C1398" i="1" s="1"/>
  <c r="F2078" i="1"/>
  <c r="C2078" i="1" s="1"/>
  <c r="F677" i="1"/>
  <c r="C677" i="1" s="1"/>
  <c r="F1669" i="1"/>
  <c r="C1669" i="1" s="1"/>
  <c r="F2341" i="1"/>
  <c r="C2341" i="1" s="1"/>
  <c r="F3029" i="1"/>
  <c r="C3029" i="1" s="1"/>
  <c r="F990" i="1"/>
  <c r="C990" i="1" s="1"/>
  <c r="F813" i="1"/>
  <c r="C813" i="1" s="1"/>
  <c r="F1757" i="1"/>
  <c r="C1757" i="1" s="1"/>
  <c r="F2445" i="1"/>
  <c r="C2445" i="1" s="1"/>
  <c r="F55" i="1"/>
  <c r="C55" i="1" s="1"/>
  <c r="F1078" i="1"/>
  <c r="C1078" i="1" s="1"/>
  <c r="F465" i="1"/>
  <c r="C465" i="1" s="1"/>
  <c r="F1109" i="1"/>
  <c r="C1109" i="1" s="1"/>
  <c r="F246" i="1"/>
  <c r="C246" i="1" s="1"/>
  <c r="F58" i="1"/>
  <c r="C58" i="1" s="1"/>
  <c r="F291" i="1"/>
  <c r="C291" i="1" s="1"/>
  <c r="F5986" i="1"/>
  <c r="C5986" i="1" s="1"/>
  <c r="F164" i="1"/>
  <c r="C164" i="1" s="1"/>
  <c r="F585" i="1"/>
  <c r="C585" i="1" s="1"/>
  <c r="F1485" i="1"/>
  <c r="C1485" i="1" s="1"/>
  <c r="F973" i="1"/>
  <c r="C973" i="1" s="1"/>
  <c r="F150" i="1"/>
  <c r="C150" i="1" s="1"/>
  <c r="F51" i="1"/>
  <c r="C51" i="1" s="1"/>
  <c r="F7659" i="1"/>
  <c r="C7659" i="1" s="1"/>
  <c r="F1221" i="1"/>
  <c r="C1221" i="1" s="1"/>
  <c r="F709" i="1"/>
  <c r="C709" i="1" s="1"/>
  <c r="F148" i="1"/>
  <c r="C148" i="1" s="1"/>
  <c r="F529" i="1"/>
  <c r="C529" i="1" s="1"/>
  <c r="F2006" i="1"/>
  <c r="C2006" i="1" s="1"/>
  <c r="F1494" i="1"/>
  <c r="C1494" i="1" s="1"/>
  <c r="F982" i="1"/>
  <c r="C982" i="1" s="1"/>
  <c r="F349" i="1"/>
  <c r="C349" i="1" s="1"/>
  <c r="F2685" i="1"/>
  <c r="C2685" i="1" s="1"/>
  <c r="F2173" i="1"/>
  <c r="C2173" i="1" s="1"/>
  <c r="F1661" i="1"/>
  <c r="C1661" i="1" s="1"/>
  <c r="F1149" i="1"/>
  <c r="C1149" i="1" s="1"/>
  <c r="F637" i="1"/>
  <c r="C637" i="1" s="1"/>
  <c r="F547" i="1"/>
  <c r="C547" i="1" s="1"/>
  <c r="F145" i="1"/>
  <c r="C145" i="1" s="1"/>
  <c r="F1870" i="1"/>
  <c r="C1870" i="1" s="1"/>
  <c r="F1358" i="1"/>
  <c r="C1358" i="1" s="1"/>
  <c r="F846" i="1"/>
  <c r="C846" i="1" s="1"/>
  <c r="F3061" i="1"/>
  <c r="C3061" i="1" s="1"/>
  <c r="F2549" i="1"/>
  <c r="C2549" i="1" s="1"/>
  <c r="F2037" i="1"/>
  <c r="C2037" i="1" s="1"/>
  <c r="F1525" i="1"/>
  <c r="C1525" i="1" s="1"/>
  <c r="F1013" i="1"/>
  <c r="C1013" i="1" s="1"/>
  <c r="F364" i="1"/>
  <c r="C364" i="1" s="1"/>
  <c r="F171" i="1"/>
  <c r="C171" i="1" s="1"/>
  <c r="F8649" i="1"/>
  <c r="C8649" i="1" s="1"/>
  <c r="F73" i="1"/>
  <c r="C73" i="1" s="1"/>
  <c r="F160" i="1"/>
  <c r="C160" i="1" s="1"/>
  <c r="F8681" i="1"/>
  <c r="C8681" i="1" s="1"/>
  <c r="F7041" i="1"/>
  <c r="C7041" i="1" s="1"/>
  <c r="F9233" i="1"/>
  <c r="C9233" i="1" s="1"/>
  <c r="F385" i="1"/>
  <c r="C385" i="1" s="1"/>
  <c r="F472" i="1"/>
  <c r="C472" i="1" s="1"/>
  <c r="F6498" i="1"/>
  <c r="C6498" i="1" s="1"/>
  <c r="F5696" i="1"/>
  <c r="C5696" i="1" s="1"/>
  <c r="F8810" i="1"/>
  <c r="C8810" i="1" s="1"/>
  <c r="F9386" i="1"/>
  <c r="C9386" i="1" s="1"/>
  <c r="F149" i="1"/>
  <c r="C149" i="1" s="1"/>
  <c r="F539" i="1"/>
  <c r="C539" i="1" s="1"/>
  <c r="F27" i="1"/>
  <c r="C27" i="1" s="1"/>
  <c r="F106" i="1"/>
  <c r="C106" i="1" s="1"/>
  <c r="F185" i="1"/>
  <c r="C185" i="1" s="1"/>
  <c r="F272" i="1"/>
  <c r="C272" i="1" s="1"/>
  <c r="F8233" i="1"/>
  <c r="C8233" i="1" s="1"/>
  <c r="F8128" i="1"/>
  <c r="C8128" i="1" s="1"/>
  <c r="F8970" i="1"/>
  <c r="C8970" i="1" s="1"/>
  <c r="F508" i="1"/>
  <c r="C508" i="1" s="1"/>
  <c r="F77" i="1"/>
  <c r="C77" i="1" s="1"/>
  <c r="F467" i="1"/>
  <c r="C467" i="1" s="1"/>
  <c r="F546" i="1"/>
  <c r="C546" i="1" s="1"/>
  <c r="F34" i="1"/>
  <c r="C34" i="1" s="1"/>
  <c r="F113" i="1"/>
  <c r="C113" i="1" s="1"/>
  <c r="F200" i="1"/>
  <c r="C200" i="1" s="1"/>
  <c r="F8521" i="1"/>
  <c r="C8521" i="1" s="1"/>
  <c r="F7798" i="1"/>
  <c r="C7798" i="1" s="1"/>
  <c r="F8522" i="1"/>
  <c r="C8522" i="1" s="1"/>
  <c r="F60" i="1"/>
  <c r="C60" i="1" s="1"/>
  <c r="F538" i="1"/>
  <c r="C538" i="1" s="1"/>
  <c r="F425" i="1"/>
  <c r="C425" i="1" s="1"/>
  <c r="F384" i="1"/>
  <c r="C384" i="1" s="1"/>
  <c r="F8553" i="1"/>
  <c r="C8553" i="1" s="1"/>
  <c r="F9194" i="1"/>
  <c r="C9194" i="1" s="1"/>
  <c r="F54" i="1"/>
  <c r="C54" i="1" s="1"/>
  <c r="F579" i="1"/>
  <c r="C579" i="1" s="1"/>
  <c r="F274" i="1"/>
  <c r="C274" i="1" s="1"/>
  <c r="F161" i="1"/>
  <c r="C161" i="1" s="1"/>
  <c r="F7702" i="1"/>
  <c r="C7702" i="1" s="1"/>
  <c r="F8209" i="1"/>
  <c r="C8209" i="1" s="1"/>
  <c r="F9457" i="1"/>
  <c r="C9457" i="1" s="1"/>
  <c r="F571" i="1"/>
  <c r="C571" i="1" s="1"/>
  <c r="F458" i="1"/>
  <c r="C458" i="1" s="1"/>
  <c r="F153" i="1"/>
  <c r="C153" i="1" s="1"/>
  <c r="F7744" i="1"/>
  <c r="C7744" i="1" s="1"/>
  <c r="F6785" i="1"/>
  <c r="C6785" i="1" s="1"/>
  <c r="F8529" i="1"/>
  <c r="C8529" i="1" s="1"/>
  <c r="F1509" i="1"/>
  <c r="C1509" i="1" s="1"/>
  <c r="F1133" i="1"/>
  <c r="C1133" i="1" s="1"/>
  <c r="F1838" i="1"/>
  <c r="C1838" i="1" s="1"/>
  <c r="F758" i="1"/>
  <c r="C758" i="1" s="1"/>
  <c r="F2309" i="1"/>
  <c r="C2309" i="1" s="1"/>
  <c r="F2230" i="1"/>
  <c r="C2230" i="1" s="1"/>
  <c r="F1462" i="1"/>
  <c r="C1462" i="1" s="1"/>
  <c r="F2885" i="1"/>
  <c r="C2885" i="1" s="1"/>
  <c r="F1773" i="1"/>
  <c r="C1773" i="1" s="1"/>
  <c r="F2510" i="1"/>
  <c r="C2510" i="1" s="1"/>
  <c r="F807" i="1"/>
  <c r="C807" i="1" s="1"/>
  <c r="F398" i="1"/>
  <c r="C398" i="1" s="1"/>
  <c r="F2910" i="1"/>
  <c r="C2910" i="1" s="1"/>
  <c r="F2038" i="1"/>
  <c r="C2038" i="1" s="1"/>
  <c r="F1343" i="1"/>
  <c r="C1343" i="1" s="1"/>
  <c r="F967" i="1"/>
  <c r="C967" i="1" s="1"/>
  <c r="F655" i="1"/>
  <c r="C655" i="1" s="1"/>
  <c r="F1711" i="1"/>
  <c r="C1711" i="1" s="1"/>
  <c r="F1247" i="1"/>
  <c r="C1247" i="1" s="1"/>
  <c r="F2111" i="1"/>
  <c r="C2111" i="1" s="1"/>
  <c r="F1798" i="1"/>
  <c r="C1798" i="1" s="1"/>
  <c r="F2503" i="1"/>
  <c r="C2503" i="1" s="1"/>
  <c r="F2255" i="1"/>
  <c r="C2255" i="1" s="1"/>
  <c r="F1559" i="1"/>
  <c r="C1559" i="1" s="1"/>
  <c r="F3031" i="1"/>
  <c r="C3031" i="1" s="1"/>
  <c r="F824" i="1"/>
  <c r="C824" i="1" s="1"/>
  <c r="F768" i="1"/>
  <c r="C768" i="1" s="1"/>
  <c r="F429" i="1"/>
  <c r="C429" i="1" s="1"/>
  <c r="F1096" i="1"/>
  <c r="C1096" i="1" s="1"/>
  <c r="F1040" i="1"/>
  <c r="C1040" i="1" s="1"/>
  <c r="F1706" i="1"/>
  <c r="C1706" i="1" s="1"/>
  <c r="F3873" i="1"/>
  <c r="C3873" i="1" s="1"/>
  <c r="F1955" i="1"/>
  <c r="C1955" i="1" s="1"/>
  <c r="F470" i="1"/>
  <c r="C470" i="1" s="1"/>
  <c r="F946" i="1"/>
  <c r="C946" i="1" s="1"/>
  <c r="F2352" i="1"/>
  <c r="C2352" i="1" s="1"/>
  <c r="F2074" i="1"/>
  <c r="C2074" i="1" s="1"/>
  <c r="F2051" i="1"/>
  <c r="C2051" i="1" s="1"/>
  <c r="F1704" i="1"/>
  <c r="C1704" i="1" s="1"/>
  <c r="F2450" i="1"/>
  <c r="C2450" i="1" s="1"/>
  <c r="F1448" i="1"/>
  <c r="C1448" i="1" s="1"/>
  <c r="F1768" i="1"/>
  <c r="C1768" i="1" s="1"/>
  <c r="F102" i="1"/>
  <c r="C102" i="1" s="1"/>
  <c r="F3032" i="1"/>
  <c r="C3032" i="1" s="1"/>
  <c r="F2105" i="1"/>
  <c r="C2105" i="1" s="1"/>
  <c r="F992" i="1"/>
  <c r="C992" i="1" s="1"/>
  <c r="F2632" i="1"/>
  <c r="C2632" i="1" s="1"/>
  <c r="F1705" i="1"/>
  <c r="C1705" i="1" s="1"/>
  <c r="F2679" i="1"/>
  <c r="C2679" i="1" s="1"/>
  <c r="F2616" i="1"/>
  <c r="C2616" i="1" s="1"/>
  <c r="F3769" i="1"/>
  <c r="C3769" i="1" s="1"/>
  <c r="F986" i="1"/>
  <c r="C986" i="1" s="1"/>
  <c r="F2075" i="1"/>
  <c r="C2075" i="1" s="1"/>
  <c r="F2147" i="1"/>
  <c r="C2147" i="1" s="1"/>
  <c r="F2524" i="1"/>
  <c r="C2524" i="1" s="1"/>
  <c r="F5305" i="1"/>
  <c r="C5305" i="1" s="1"/>
  <c r="F3178" i="1"/>
  <c r="C3178" i="1" s="1"/>
  <c r="F5281" i="1"/>
  <c r="C5281" i="1" s="1"/>
  <c r="F4203" i="1"/>
  <c r="C4203" i="1" s="1"/>
  <c r="F7454" i="1"/>
  <c r="C7454" i="1" s="1"/>
  <c r="F7966" i="1"/>
  <c r="C7966" i="1" s="1"/>
  <c r="F7471" i="1"/>
  <c r="C7471" i="1" s="1"/>
  <c r="F8761" i="1"/>
  <c r="C8761" i="1" s="1"/>
  <c r="F9185" i="1"/>
  <c r="C9185" i="1" s="1"/>
  <c r="F9168" i="1"/>
  <c r="C9168" i="1" s="1"/>
  <c r="F9096" i="1"/>
  <c r="C9096" i="1" s="1"/>
  <c r="F8688" i="1"/>
  <c r="C8688" i="1" s="1"/>
  <c r="F7511" i="1"/>
  <c r="C7511" i="1" s="1"/>
  <c r="F8805" i="1"/>
  <c r="C8805" i="1" s="1"/>
  <c r="F9528" i="1"/>
  <c r="C9528" i="1" s="1"/>
  <c r="F9236" i="1"/>
  <c r="C9236" i="1" s="1"/>
  <c r="F8864" i="1"/>
  <c r="C8864" i="1" s="1"/>
  <c r="F5221" i="1"/>
  <c r="C5221" i="1" s="1"/>
  <c r="F8784" i="1"/>
  <c r="C8784" i="1" s="1"/>
  <c r="F4233" i="1"/>
  <c r="C4233" i="1" s="1"/>
  <c r="F4531" i="1"/>
  <c r="C4531" i="1" s="1"/>
  <c r="F2738" i="1"/>
  <c r="C2738" i="1" s="1"/>
  <c r="F3476" i="1"/>
  <c r="C3476" i="1" s="1"/>
  <c r="F3988" i="1"/>
  <c r="C3988" i="1" s="1"/>
  <c r="F4500" i="1"/>
  <c r="C4500" i="1" s="1"/>
  <c r="F5012" i="1"/>
  <c r="C5012" i="1" s="1"/>
  <c r="F1580" i="1"/>
  <c r="C1580" i="1" s="1"/>
  <c r="F3309" i="1"/>
  <c r="C3309" i="1" s="1"/>
  <c r="F3821" i="1"/>
  <c r="C3821" i="1" s="1"/>
  <c r="F4333" i="1"/>
  <c r="C4333" i="1" s="1"/>
  <c r="F3259" i="1"/>
  <c r="C3259" i="1" s="1"/>
  <c r="F175" i="1"/>
  <c r="C175" i="1" s="1"/>
  <c r="F3164" i="1"/>
  <c r="C3164" i="1" s="1"/>
  <c r="F3676" i="1"/>
  <c r="C3676" i="1" s="1"/>
  <c r="F4188" i="1"/>
  <c r="C4188" i="1" s="1"/>
  <c r="F4700" i="1"/>
  <c r="C4700" i="1" s="1"/>
  <c r="F5212" i="1"/>
  <c r="C5212" i="1" s="1"/>
  <c r="F2826" i="1"/>
  <c r="C2826" i="1" s="1"/>
  <c r="F3509" i="1"/>
  <c r="C3509" i="1" s="1"/>
  <c r="F4021" i="1"/>
  <c r="C4021" i="1" s="1"/>
  <c r="F4533" i="1"/>
  <c r="C4533" i="1" s="1"/>
  <c r="F3963" i="1"/>
  <c r="C3963" i="1" s="1"/>
  <c r="F1508" i="1"/>
  <c r="C1508" i="1" s="1"/>
  <c r="F3300" i="1"/>
  <c r="C3300" i="1" s="1"/>
  <c r="F3812" i="1"/>
  <c r="C3812" i="1" s="1"/>
  <c r="F4324" i="1"/>
  <c r="C4324" i="1" s="1"/>
  <c r="F4836" i="1"/>
  <c r="C4836" i="1" s="1"/>
  <c r="F5348" i="1"/>
  <c r="C5348" i="1" s="1"/>
  <c r="F3133" i="1"/>
  <c r="C3133" i="1" s="1"/>
  <c r="F3645" i="1"/>
  <c r="C3645" i="1" s="1"/>
  <c r="F4157" i="1"/>
  <c r="C4157" i="1" s="1"/>
  <c r="F1108" i="1"/>
  <c r="C1108" i="1" s="1"/>
  <c r="F4595" i="1"/>
  <c r="C4595" i="1" s="1"/>
  <c r="F2802" i="1"/>
  <c r="C2802" i="1" s="1"/>
  <c r="F3500" i="1"/>
  <c r="C3500" i="1" s="1"/>
  <c r="F4012" i="1"/>
  <c r="C4012" i="1" s="1"/>
  <c r="F4524" i="1"/>
  <c r="C4524" i="1" s="1"/>
  <c r="F5036" i="1"/>
  <c r="C5036" i="1" s="1"/>
  <c r="F1772" i="1"/>
  <c r="C1772" i="1" s="1"/>
  <c r="F3333" i="1"/>
  <c r="C3333" i="1" s="1"/>
  <c r="F3845" i="1"/>
  <c r="C3845" i="1" s="1"/>
  <c r="F4357" i="1"/>
  <c r="C4357" i="1" s="1"/>
  <c r="F3419" i="1"/>
  <c r="C3419" i="1" s="1"/>
  <c r="F612" i="1"/>
  <c r="C612" i="1" s="1"/>
  <c r="F3188" i="1"/>
  <c r="C3188" i="1" s="1"/>
  <c r="F3700" i="1"/>
  <c r="C3700" i="1" s="1"/>
  <c r="F4212" i="1"/>
  <c r="C4212" i="1" s="1"/>
  <c r="F4724" i="1"/>
  <c r="C4724" i="1" s="1"/>
  <c r="F5236" i="1"/>
  <c r="C5236" i="1" s="1"/>
  <c r="F2890" i="1"/>
  <c r="C2890" i="1" s="1"/>
  <c r="F3533" i="1"/>
  <c r="C3533" i="1" s="1"/>
  <c r="F4045" i="1"/>
  <c r="C4045" i="1" s="1"/>
  <c r="F4557" i="1"/>
  <c r="C4557" i="1" s="1"/>
  <c r="F4283" i="1"/>
  <c r="C4283" i="1" s="1"/>
  <c r="F2212" i="1"/>
  <c r="C2212" i="1" s="1"/>
  <c r="F3388" i="1"/>
  <c r="C3388" i="1" s="1"/>
  <c r="F3900" i="1"/>
  <c r="C3900" i="1" s="1"/>
  <c r="F4412" i="1"/>
  <c r="C4412" i="1" s="1"/>
  <c r="F4924" i="1"/>
  <c r="C4924" i="1" s="1"/>
  <c r="F876" i="1"/>
  <c r="C876" i="1" s="1"/>
  <c r="F3221" i="1"/>
  <c r="C3221" i="1" s="1"/>
  <c r="F3733" i="1"/>
  <c r="C3733" i="1" s="1"/>
  <c r="F4245" i="1"/>
  <c r="C4245" i="1" s="1"/>
  <c r="F4978" i="1"/>
  <c r="C4978" i="1" s="1"/>
  <c r="F4803" i="1"/>
  <c r="C4803" i="1" s="1"/>
  <c r="F3035" i="1"/>
  <c r="C3035" i="1" s="1"/>
  <c r="F3588" i="1"/>
  <c r="C3588" i="1" s="1"/>
  <c r="F4100" i="1"/>
  <c r="C4100" i="1" s="1"/>
  <c r="F4612" i="1"/>
  <c r="C4612" i="1" s="1"/>
  <c r="F5124" i="1"/>
  <c r="C5124" i="1" s="1"/>
  <c r="F2476" i="1"/>
  <c r="C2476" i="1" s="1"/>
  <c r="F3421" i="1"/>
  <c r="C3421" i="1" s="1"/>
  <c r="F8897" i="1"/>
  <c r="C8897" i="1" s="1"/>
  <c r="F9240" i="1"/>
  <c r="C9240" i="1" s="1"/>
  <c r="F7731" i="1"/>
  <c r="C7731" i="1" s="1"/>
  <c r="F7571" i="1"/>
  <c r="C7571" i="1" s="1"/>
  <c r="F4767" i="1"/>
  <c r="C4767" i="1" s="1"/>
  <c r="F3152" i="1"/>
  <c r="C3152" i="1" s="1"/>
  <c r="F9492" i="1"/>
  <c r="C9492" i="1" s="1"/>
  <c r="F8944" i="1"/>
  <c r="C8944" i="1" s="1"/>
  <c r="F7305" i="1"/>
  <c r="C7305" i="1" s="1"/>
  <c r="F8171" i="1"/>
  <c r="C8171" i="1" s="1"/>
  <c r="F9587" i="1"/>
  <c r="C9587" i="1" s="1"/>
  <c r="F8073" i="1"/>
  <c r="C8073" i="1" s="1"/>
  <c r="F3954" i="1"/>
  <c r="C3954" i="1" s="1"/>
  <c r="F4675" i="1"/>
  <c r="C4675" i="1" s="1"/>
  <c r="F2907" i="1"/>
  <c r="C2907" i="1" s="1"/>
  <c r="F3540" i="1"/>
  <c r="C3540" i="1" s="1"/>
  <c r="F4052" i="1"/>
  <c r="C4052" i="1" s="1"/>
  <c r="F4564" i="1"/>
  <c r="C4564" i="1" s="1"/>
  <c r="F5076" i="1"/>
  <c r="C5076" i="1" s="1"/>
  <c r="F2092" i="1"/>
  <c r="C2092" i="1" s="1"/>
  <c r="F3373" i="1"/>
  <c r="C3373" i="1" s="1"/>
  <c r="F3885" i="1"/>
  <c r="C3885" i="1" s="1"/>
  <c r="F4397" i="1"/>
  <c r="C4397" i="1" s="1"/>
  <c r="F3603" i="1"/>
  <c r="C3603" i="1" s="1"/>
  <c r="F932" i="1"/>
  <c r="C932" i="1" s="1"/>
  <c r="F3228" i="1"/>
  <c r="C3228" i="1" s="1"/>
  <c r="F3740" i="1"/>
  <c r="C3740" i="1" s="1"/>
  <c r="F4252" i="1"/>
  <c r="C4252" i="1" s="1"/>
  <c r="F4764" i="1"/>
  <c r="C4764" i="1" s="1"/>
  <c r="F5276" i="1"/>
  <c r="C5276" i="1" s="1"/>
  <c r="F2995" i="1"/>
  <c r="C2995" i="1" s="1"/>
  <c r="F3573" i="1"/>
  <c r="C3573" i="1" s="1"/>
  <c r="F4085" i="1"/>
  <c r="C4085" i="1" s="1"/>
  <c r="F4597" i="1"/>
  <c r="C4597" i="1" s="1"/>
  <c r="F4219" i="1"/>
  <c r="C4219" i="1" s="1"/>
  <c r="F2020" i="1"/>
  <c r="C2020" i="1" s="1"/>
  <c r="F3364" i="1"/>
  <c r="C3364" i="1" s="1"/>
  <c r="F3876" i="1"/>
  <c r="C3876" i="1" s="1"/>
  <c r="F4388" i="1"/>
  <c r="C4388" i="1" s="1"/>
  <c r="F4900" i="1"/>
  <c r="C4900" i="1" s="1"/>
  <c r="F684" i="1"/>
  <c r="C684" i="1" s="1"/>
  <c r="F3197" i="1"/>
  <c r="C3197" i="1" s="1"/>
  <c r="F3709" i="1"/>
  <c r="C3709" i="1" s="1"/>
  <c r="F4221" i="1"/>
  <c r="C4221" i="1" s="1"/>
  <c r="F4338" i="1"/>
  <c r="C4338" i="1" s="1"/>
  <c r="F4739" i="1"/>
  <c r="C4739" i="1" s="1"/>
  <c r="F2971" i="1"/>
  <c r="C2971" i="1" s="1"/>
  <c r="F3564" i="1"/>
  <c r="C3564" i="1" s="1"/>
  <c r="F4076" i="1"/>
  <c r="C4076" i="1" s="1"/>
  <c r="F4588" i="1"/>
  <c r="C4588" i="1" s="1"/>
  <c r="F5100" i="1"/>
  <c r="C5100" i="1" s="1"/>
  <c r="F2284" i="1"/>
  <c r="C2284" i="1" s="1"/>
  <c r="F3397" i="1"/>
  <c r="C3397" i="1" s="1"/>
  <c r="F3909" i="1"/>
  <c r="C3909" i="1" s="1"/>
  <c r="F4421" i="1"/>
  <c r="C4421" i="1" s="1"/>
  <c r="F3763" i="1"/>
  <c r="C3763" i="1" s="1"/>
  <c r="F1124" i="1"/>
  <c r="C1124" i="1" s="1"/>
  <c r="F3252" i="1"/>
  <c r="C3252" i="1" s="1"/>
  <c r="F3764" i="1"/>
  <c r="C3764" i="1" s="1"/>
  <c r="F4276" i="1"/>
  <c r="C4276" i="1" s="1"/>
  <c r="F4788" i="1"/>
  <c r="C4788" i="1" s="1"/>
  <c r="F5300" i="1"/>
  <c r="C5300" i="1" s="1"/>
  <c r="F3059" i="1"/>
  <c r="C3059" i="1" s="1"/>
  <c r="F3597" i="1"/>
  <c r="C3597" i="1" s="1"/>
  <c r="F4109" i="1"/>
  <c r="C4109" i="1" s="1"/>
  <c r="F4621" i="1"/>
  <c r="C4621" i="1" s="1"/>
  <c r="F4467" i="1"/>
  <c r="C4467" i="1" s="1"/>
  <c r="F2674" i="1"/>
  <c r="C2674" i="1" s="1"/>
  <c r="F3452" i="1"/>
  <c r="C3452" i="1" s="1"/>
  <c r="F3964" i="1"/>
  <c r="C3964" i="1" s="1"/>
  <c r="F4476" i="1"/>
  <c r="C4476" i="1" s="1"/>
  <c r="F4988" i="1"/>
  <c r="C4988" i="1" s="1"/>
  <c r="F1388" i="1"/>
  <c r="C1388" i="1" s="1"/>
  <c r="F3285" i="1"/>
  <c r="C3285" i="1" s="1"/>
  <c r="F3797" i="1"/>
  <c r="C3797" i="1" s="1"/>
  <c r="F4309" i="1"/>
  <c r="C4309" i="1" s="1"/>
  <c r="F2860" i="1"/>
  <c r="C2860" i="1" s="1"/>
  <c r="F4947" i="1"/>
  <c r="C4947" i="1" s="1"/>
  <c r="F3140" i="1"/>
  <c r="C3140" i="1" s="1"/>
  <c r="F3652" i="1"/>
  <c r="C3652" i="1" s="1"/>
  <c r="F4164" i="1"/>
  <c r="C4164" i="1" s="1"/>
  <c r="F4676" i="1"/>
  <c r="C4676" i="1" s="1"/>
  <c r="F5188" i="1"/>
  <c r="C5188" i="1" s="1"/>
  <c r="F2762" i="1"/>
  <c r="C2762" i="1" s="1"/>
  <c r="F3485" i="1"/>
  <c r="C3485" i="1" s="1"/>
  <c r="F9312" i="1"/>
  <c r="C9312" i="1" s="1"/>
  <c r="F7839" i="1"/>
  <c r="C7839" i="1" s="1"/>
  <c r="F7976" i="1"/>
  <c r="C7976" i="1" s="1"/>
  <c r="F7634" i="1"/>
  <c r="C7634" i="1" s="1"/>
  <c r="F9182" i="1"/>
  <c r="C9182" i="1" s="1"/>
  <c r="F9016" i="1"/>
  <c r="C9016" i="1" s="1"/>
  <c r="F8747" i="1"/>
  <c r="C8747" i="1" s="1"/>
  <c r="F8272" i="1"/>
  <c r="C8272" i="1" s="1"/>
  <c r="F8242" i="1"/>
  <c r="C8242" i="1" s="1"/>
  <c r="F6234" i="1"/>
  <c r="C6234" i="1" s="1"/>
  <c r="F8530" i="1"/>
  <c r="C8530" i="1" s="1"/>
  <c r="F5644" i="1"/>
  <c r="C5644" i="1" s="1"/>
  <c r="F5298" i="1"/>
  <c r="C5298" i="1" s="1"/>
  <c r="F4859" i="1"/>
  <c r="C4859" i="1" s="1"/>
  <c r="F3074" i="1"/>
  <c r="C3074" i="1" s="1"/>
  <c r="F3604" i="1"/>
  <c r="C3604" i="1" s="1"/>
  <c r="F4116" i="1"/>
  <c r="C4116" i="1" s="1"/>
  <c r="F4628" i="1"/>
  <c r="C4628" i="1" s="1"/>
  <c r="F5140" i="1"/>
  <c r="C5140" i="1" s="1"/>
  <c r="F2604" i="1"/>
  <c r="C2604" i="1" s="1"/>
  <c r="F3437" i="1"/>
  <c r="C3437" i="1" s="1"/>
  <c r="F3949" i="1"/>
  <c r="C3949" i="1" s="1"/>
  <c r="F4461" i="1"/>
  <c r="C4461" i="1" s="1"/>
  <c r="F3907" i="1"/>
  <c r="C3907" i="1" s="1"/>
  <c r="F1444" i="1"/>
  <c r="C1444" i="1" s="1"/>
  <c r="F3292" i="1"/>
  <c r="C3292" i="1" s="1"/>
  <c r="F3804" i="1"/>
  <c r="C3804" i="1" s="1"/>
  <c r="F4316" i="1"/>
  <c r="C4316" i="1" s="1"/>
  <c r="F4828" i="1"/>
  <c r="C4828" i="1" s="1"/>
  <c r="F5340" i="1"/>
  <c r="C5340" i="1" s="1"/>
  <c r="F3125" i="1"/>
  <c r="C3125" i="1" s="1"/>
  <c r="F3637" i="1"/>
  <c r="C3637" i="1" s="1"/>
  <c r="F4149" i="1"/>
  <c r="C4149" i="1" s="1"/>
  <c r="F4661" i="1"/>
  <c r="C4661" i="1" s="1"/>
  <c r="F4403" i="1"/>
  <c r="C4403" i="1" s="1"/>
  <c r="F2532" i="1"/>
  <c r="C2532" i="1" s="1"/>
  <c r="F3428" i="1"/>
  <c r="C3428" i="1" s="1"/>
  <c r="F3940" i="1"/>
  <c r="C3940" i="1" s="1"/>
  <c r="F4452" i="1"/>
  <c r="C4452" i="1" s="1"/>
  <c r="F4964" i="1"/>
  <c r="C4964" i="1" s="1"/>
  <c r="F1196" i="1"/>
  <c r="C1196" i="1" s="1"/>
  <c r="F3261" i="1"/>
  <c r="C3261" i="1" s="1"/>
  <c r="F3773" i="1"/>
  <c r="C3773" i="1" s="1"/>
  <c r="F4285" i="1"/>
  <c r="C4285" i="1" s="1"/>
  <c r="F5682" i="1"/>
  <c r="C5682" i="1" s="1"/>
  <c r="F4923" i="1"/>
  <c r="C4923" i="1" s="1"/>
  <c r="F3116" i="1"/>
  <c r="C3116" i="1" s="1"/>
  <c r="F3628" i="1"/>
  <c r="C3628" i="1" s="1"/>
  <c r="F4140" i="1"/>
  <c r="C4140" i="1" s="1"/>
  <c r="F4652" i="1"/>
  <c r="C4652" i="1" s="1"/>
  <c r="F5164" i="1"/>
  <c r="C5164" i="1" s="1"/>
  <c r="F2698" i="1"/>
  <c r="C2698" i="1" s="1"/>
  <c r="F3461" i="1"/>
  <c r="C3461" i="1" s="1"/>
  <c r="F3973" i="1"/>
  <c r="C3973" i="1" s="1"/>
  <c r="F4485" i="1"/>
  <c r="C4485" i="1" s="1"/>
  <c r="F4027" i="1"/>
  <c r="C4027" i="1" s="1"/>
  <c r="F1636" i="1"/>
  <c r="C1636" i="1" s="1"/>
  <c r="F3316" i="1"/>
  <c r="C3316" i="1" s="1"/>
  <c r="F3828" i="1"/>
  <c r="C3828" i="1" s="1"/>
  <c r="F4340" i="1"/>
  <c r="C4340" i="1" s="1"/>
  <c r="F4852" i="1"/>
  <c r="C4852" i="1" s="1"/>
  <c r="F5364" i="1"/>
  <c r="C5364" i="1" s="1"/>
  <c r="F3149" i="1"/>
  <c r="C3149" i="1" s="1"/>
  <c r="F3661" i="1"/>
  <c r="C3661" i="1" s="1"/>
  <c r="F4173" i="1"/>
  <c r="C4173" i="1" s="1"/>
  <c r="F3186" i="1"/>
  <c r="C3186" i="1" s="1"/>
  <c r="F4611" i="1"/>
  <c r="C4611" i="1" s="1"/>
  <c r="F2843" i="1"/>
  <c r="C2843" i="1" s="1"/>
  <c r="F3516" i="1"/>
  <c r="C3516" i="1" s="1"/>
  <c r="F4028" i="1"/>
  <c r="C4028" i="1" s="1"/>
  <c r="F4540" i="1"/>
  <c r="C4540" i="1" s="1"/>
  <c r="F5052" i="1"/>
  <c r="C5052" i="1" s="1"/>
  <c r="F1900" i="1"/>
  <c r="C1900" i="1" s="1"/>
  <c r="F3349" i="1"/>
  <c r="C3349" i="1" s="1"/>
  <c r="F3861" i="1"/>
  <c r="C3861" i="1" s="1"/>
  <c r="F4373" i="1"/>
  <c r="C4373" i="1" s="1"/>
  <c r="F3507" i="1"/>
  <c r="C3507" i="1" s="1"/>
  <c r="F740" i="1"/>
  <c r="C740" i="1" s="1"/>
  <c r="F3204" i="1"/>
  <c r="C3204" i="1" s="1"/>
  <c r="F3716" i="1"/>
  <c r="C3716" i="1" s="1"/>
  <c r="F4228" i="1"/>
  <c r="C4228" i="1" s="1"/>
  <c r="F7967" i="1"/>
  <c r="C7967" i="1" s="1"/>
  <c r="F8279" i="1"/>
  <c r="C8279" i="1" s="1"/>
  <c r="F9317" i="1"/>
  <c r="C9317" i="1" s="1"/>
  <c r="F9061" i="1"/>
  <c r="C9061" i="1" s="1"/>
  <c r="F7654" i="1"/>
  <c r="C7654" i="1" s="1"/>
  <c r="F8352" i="1"/>
  <c r="C8352" i="1" s="1"/>
  <c r="F7883" i="1"/>
  <c r="C7883" i="1" s="1"/>
  <c r="F6746" i="1"/>
  <c r="C6746" i="1" s="1"/>
  <c r="F8182" i="1"/>
  <c r="C8182" i="1" s="1"/>
  <c r="F9039" i="1"/>
  <c r="C9039" i="1" s="1"/>
  <c r="F8473" i="1"/>
  <c r="C8473" i="1" s="1"/>
  <c r="F8791" i="1"/>
  <c r="C8791" i="1" s="1"/>
  <c r="F3251" i="1"/>
  <c r="C3251" i="1" s="1"/>
  <c r="F4963" i="1"/>
  <c r="C4963" i="1" s="1"/>
  <c r="F3156" i="1"/>
  <c r="C3156" i="1" s="1"/>
  <c r="F3668" i="1"/>
  <c r="C3668" i="1" s="1"/>
  <c r="F4180" i="1"/>
  <c r="C4180" i="1" s="1"/>
  <c r="F4692" i="1"/>
  <c r="C4692" i="1" s="1"/>
  <c r="F5204" i="1"/>
  <c r="C5204" i="1" s="1"/>
  <c r="F2803" i="1"/>
  <c r="C2803" i="1" s="1"/>
  <c r="F3501" i="1"/>
  <c r="C3501" i="1" s="1"/>
  <c r="F4013" i="1"/>
  <c r="C4013" i="1" s="1"/>
  <c r="F4525" i="1"/>
  <c r="C4525" i="1" s="1"/>
  <c r="F4163" i="1"/>
  <c r="C4163" i="1" s="1"/>
  <c r="F1956" i="1"/>
  <c r="C1956" i="1" s="1"/>
  <c r="F3356" i="1"/>
  <c r="C3356" i="1" s="1"/>
  <c r="F3868" i="1"/>
  <c r="C3868" i="1" s="1"/>
  <c r="F4380" i="1"/>
  <c r="C4380" i="1" s="1"/>
  <c r="F4892" i="1"/>
  <c r="C4892" i="1" s="1"/>
  <c r="F620" i="1"/>
  <c r="C620" i="1" s="1"/>
  <c r="F3189" i="1"/>
  <c r="C3189" i="1" s="1"/>
  <c r="F3701" i="1"/>
  <c r="C3701" i="1" s="1"/>
  <c r="F4213" i="1"/>
  <c r="C4213" i="1" s="1"/>
  <c r="F660" i="1"/>
  <c r="C660" i="1" s="1"/>
  <c r="F4547" i="1"/>
  <c r="C4547" i="1" s="1"/>
  <c r="F2779" i="1"/>
  <c r="C2779" i="1" s="1"/>
  <c r="F3492" i="1"/>
  <c r="C3492" i="1" s="1"/>
  <c r="F4004" i="1"/>
  <c r="C4004" i="1" s="1"/>
  <c r="F4516" i="1"/>
  <c r="C4516" i="1" s="1"/>
  <c r="F5028" i="1"/>
  <c r="C5028" i="1" s="1"/>
  <c r="F1708" i="1"/>
  <c r="C1708" i="1" s="1"/>
  <c r="F3325" i="1"/>
  <c r="C3325" i="1" s="1"/>
  <c r="F3837" i="1"/>
  <c r="C3837" i="1" s="1"/>
  <c r="F4349" i="1"/>
  <c r="C4349" i="1" s="1"/>
  <c r="F3347" i="1"/>
  <c r="C3347" i="1" s="1"/>
  <c r="F503" i="1"/>
  <c r="C503" i="1" s="1"/>
  <c r="F3180" i="1"/>
  <c r="C3180" i="1" s="1"/>
  <c r="F3692" i="1"/>
  <c r="C3692" i="1" s="1"/>
  <c r="F4204" i="1"/>
  <c r="C4204" i="1" s="1"/>
  <c r="F4716" i="1"/>
  <c r="C4716" i="1" s="1"/>
  <c r="F5228" i="1"/>
  <c r="C5228" i="1" s="1"/>
  <c r="F2867" i="1"/>
  <c r="C2867" i="1" s="1"/>
  <c r="F3525" i="1"/>
  <c r="C3525" i="1" s="1"/>
  <c r="F4037" i="1"/>
  <c r="C4037" i="1" s="1"/>
  <c r="F4549" i="1"/>
  <c r="C4549" i="1" s="1"/>
  <c r="F4275" i="1"/>
  <c r="C4275" i="1" s="1"/>
  <c r="F2148" i="1"/>
  <c r="C2148" i="1" s="1"/>
  <c r="F3380" i="1"/>
  <c r="C3380" i="1" s="1"/>
  <c r="F3892" i="1"/>
  <c r="C3892" i="1" s="1"/>
  <c r="F4404" i="1"/>
  <c r="C4404" i="1" s="1"/>
  <c r="F4916" i="1"/>
  <c r="C4916" i="1" s="1"/>
  <c r="F812" i="1"/>
  <c r="C812" i="1" s="1"/>
  <c r="F3213" i="1"/>
  <c r="C3213" i="1" s="1"/>
  <c r="F3725" i="1"/>
  <c r="C3725" i="1" s="1"/>
  <c r="F4237" i="1"/>
  <c r="C4237" i="1" s="1"/>
  <c r="F4658" i="1"/>
  <c r="C4658" i="1" s="1"/>
  <c r="F4795" i="1"/>
  <c r="C4795" i="1" s="1"/>
  <c r="F3012" i="1"/>
  <c r="C3012" i="1" s="1"/>
  <c r="F3580" i="1"/>
  <c r="C3580" i="1" s="1"/>
  <c r="F4092" i="1"/>
  <c r="C4092" i="1" s="1"/>
  <c r="F4604" i="1"/>
  <c r="C4604" i="1" s="1"/>
  <c r="F5116" i="1"/>
  <c r="C5116" i="1" s="1"/>
  <c r="F2412" i="1"/>
  <c r="C2412" i="1" s="1"/>
  <c r="F3413" i="1"/>
  <c r="C3413" i="1" s="1"/>
  <c r="F3925" i="1"/>
  <c r="C3925" i="1" s="1"/>
  <c r="F4437" i="1"/>
  <c r="C4437" i="1" s="1"/>
  <c r="F3835" i="1"/>
  <c r="C3835" i="1" s="1"/>
  <c r="F1252" i="1"/>
  <c r="C1252" i="1" s="1"/>
  <c r="F3268" i="1"/>
  <c r="C3268" i="1" s="1"/>
  <c r="F3780" i="1"/>
  <c r="C3780" i="1" s="1"/>
  <c r="F4292" i="1"/>
  <c r="C4292" i="1" s="1"/>
  <c r="F8535" i="1"/>
  <c r="C8535" i="1" s="1"/>
  <c r="F9573" i="1"/>
  <c r="C9573" i="1" s="1"/>
  <c r="F7466" i="1"/>
  <c r="C7466" i="1" s="1"/>
  <c r="F4560" i="1"/>
  <c r="C4560" i="1" s="1"/>
  <c r="F7479" i="1"/>
  <c r="C7479" i="1" s="1"/>
  <c r="F7258" i="1"/>
  <c r="C7258" i="1" s="1"/>
  <c r="F7808" i="1"/>
  <c r="C7808" i="1" s="1"/>
  <c r="F9167" i="1"/>
  <c r="C9167" i="1" s="1"/>
  <c r="F8346" i="1"/>
  <c r="C8346" i="1" s="1"/>
  <c r="F3344" i="1"/>
  <c r="C3344" i="1" s="1"/>
  <c r="F8634" i="1"/>
  <c r="C8634" i="1" s="1"/>
  <c r="F9438" i="1"/>
  <c r="C9438" i="1" s="1"/>
  <c r="F3595" i="1"/>
  <c r="C3595" i="1" s="1"/>
  <c r="F868" i="1"/>
  <c r="C868" i="1" s="1"/>
  <c r="F3220" i="1"/>
  <c r="C3220" i="1" s="1"/>
  <c r="F3732" i="1"/>
  <c r="C3732" i="1" s="1"/>
  <c r="F4244" i="1"/>
  <c r="C4244" i="1" s="1"/>
  <c r="F4756" i="1"/>
  <c r="C4756" i="1" s="1"/>
  <c r="F5268" i="1"/>
  <c r="C5268" i="1" s="1"/>
  <c r="F2972" i="1"/>
  <c r="C2972" i="1" s="1"/>
  <c r="F3565" i="1"/>
  <c r="C3565" i="1" s="1"/>
  <c r="F4077" i="1"/>
  <c r="C4077" i="1" s="1"/>
  <c r="F4589" i="1"/>
  <c r="C4589" i="1" s="1"/>
  <c r="F4355" i="1"/>
  <c r="C4355" i="1" s="1"/>
  <c r="F2468" i="1"/>
  <c r="C2468" i="1" s="1"/>
  <c r="F3420" i="1"/>
  <c r="C3420" i="1" s="1"/>
  <c r="F3932" i="1"/>
  <c r="C3932" i="1" s="1"/>
  <c r="F4444" i="1"/>
  <c r="C4444" i="1" s="1"/>
  <c r="F4956" i="1"/>
  <c r="C4956" i="1" s="1"/>
  <c r="F1132" i="1"/>
  <c r="C1132" i="1" s="1"/>
  <c r="F3253" i="1"/>
  <c r="C3253" i="1" s="1"/>
  <c r="F3765" i="1"/>
  <c r="C3765" i="1" s="1"/>
  <c r="F4277" i="1"/>
  <c r="C4277" i="1" s="1"/>
  <c r="F4274" i="1"/>
  <c r="C4274" i="1" s="1"/>
  <c r="F4731" i="1"/>
  <c r="C4731" i="1" s="1"/>
  <c r="F2948" i="1"/>
  <c r="C2948" i="1" s="1"/>
  <c r="F3556" i="1"/>
  <c r="C3556" i="1" s="1"/>
  <c r="F4068" i="1"/>
  <c r="C4068" i="1" s="1"/>
  <c r="F4580" i="1"/>
  <c r="C4580" i="1" s="1"/>
  <c r="F5092" i="1"/>
  <c r="C5092" i="1" s="1"/>
  <c r="F2220" i="1"/>
  <c r="C2220" i="1" s="1"/>
  <c r="F3389" i="1"/>
  <c r="C3389" i="1" s="1"/>
  <c r="F3901" i="1"/>
  <c r="C3901" i="1" s="1"/>
  <c r="F4413" i="1"/>
  <c r="C4413" i="1" s="1"/>
  <c r="F3691" i="1"/>
  <c r="C3691" i="1" s="1"/>
  <c r="F1060" i="1"/>
  <c r="C1060" i="1" s="1"/>
  <c r="F3244" i="1"/>
  <c r="C3244" i="1" s="1"/>
  <c r="F3756" i="1"/>
  <c r="C3756" i="1" s="1"/>
  <c r="F4268" i="1"/>
  <c r="C4268" i="1" s="1"/>
  <c r="F4780" i="1"/>
  <c r="C4780" i="1" s="1"/>
  <c r="F5292" i="1"/>
  <c r="C5292" i="1" s="1"/>
  <c r="F3036" i="1"/>
  <c r="C3036" i="1" s="1"/>
  <c r="F3589" i="1"/>
  <c r="C3589" i="1" s="1"/>
  <c r="F4101" i="1"/>
  <c r="C4101" i="1" s="1"/>
  <c r="F4613" i="1"/>
  <c r="C4613" i="1" s="1"/>
  <c r="F4419" i="1"/>
  <c r="C4419" i="1" s="1"/>
  <c r="F2651" i="1"/>
  <c r="C2651" i="1" s="1"/>
  <c r="F3444" i="1"/>
  <c r="C3444" i="1" s="1"/>
  <c r="F3956" i="1"/>
  <c r="C3956" i="1" s="1"/>
  <c r="F4468" i="1"/>
  <c r="C4468" i="1" s="1"/>
  <c r="F4980" i="1"/>
  <c r="C4980" i="1" s="1"/>
  <c r="F1324" i="1"/>
  <c r="C1324" i="1" s="1"/>
  <c r="F3277" i="1"/>
  <c r="C3277" i="1" s="1"/>
  <c r="F5223" i="1"/>
  <c r="C5223" i="1" s="1"/>
  <c r="F7939" i="1"/>
  <c r="C7939" i="1" s="1"/>
  <c r="F6082" i="1"/>
  <c r="C6082" i="1" s="1"/>
  <c r="F8818" i="1"/>
  <c r="C8818" i="1" s="1"/>
  <c r="F7329" i="1"/>
  <c r="C7329" i="1" s="1"/>
  <c r="F9295" i="1"/>
  <c r="C9295" i="1" s="1"/>
  <c r="F8023" i="1"/>
  <c r="C8023" i="1" s="1"/>
  <c r="F5899" i="1"/>
  <c r="C5899" i="1" s="1"/>
  <c r="F8289" i="1"/>
  <c r="C8289" i="1" s="1"/>
  <c r="F7439" i="1"/>
  <c r="C7439" i="1" s="1"/>
  <c r="F8609" i="1"/>
  <c r="C8609" i="1" s="1"/>
  <c r="F6450" i="1"/>
  <c r="C6450" i="1" s="1"/>
  <c r="F3899" i="1"/>
  <c r="C3899" i="1" s="1"/>
  <c r="F1380" i="1"/>
  <c r="C1380" i="1" s="1"/>
  <c r="F3284" i="1"/>
  <c r="C3284" i="1" s="1"/>
  <c r="F3796" i="1"/>
  <c r="C3796" i="1" s="1"/>
  <c r="F4308" i="1"/>
  <c r="C4308" i="1" s="1"/>
  <c r="F4820" i="1"/>
  <c r="C4820" i="1" s="1"/>
  <c r="F5332" i="1"/>
  <c r="C5332" i="1" s="1"/>
  <c r="F3117" i="1"/>
  <c r="C3117" i="1" s="1"/>
  <c r="F3629" i="1"/>
  <c r="C3629" i="1" s="1"/>
  <c r="F4141" i="1"/>
  <c r="C4141" i="1" s="1"/>
  <c r="F4653" i="1"/>
  <c r="C4653" i="1" s="1"/>
  <c r="F4539" i="1"/>
  <c r="C4539" i="1" s="1"/>
  <c r="F2756" i="1"/>
  <c r="C2756" i="1" s="1"/>
  <c r="F3484" i="1"/>
  <c r="C3484" i="1" s="1"/>
  <c r="F3996" i="1"/>
  <c r="C3996" i="1" s="1"/>
  <c r="F4508" i="1"/>
  <c r="C4508" i="1" s="1"/>
  <c r="F5020" i="1"/>
  <c r="C5020" i="1" s="1"/>
  <c r="F1644" i="1"/>
  <c r="C1644" i="1" s="1"/>
  <c r="F3317" i="1"/>
  <c r="C3317" i="1" s="1"/>
  <c r="F3829" i="1"/>
  <c r="C3829" i="1" s="1"/>
  <c r="F4341" i="1"/>
  <c r="C4341" i="1" s="1"/>
  <c r="F5626" i="1"/>
  <c r="C5626" i="1" s="1"/>
  <c r="F4915" i="1"/>
  <c r="C4915" i="1" s="1"/>
  <c r="F3105" i="1"/>
  <c r="C3105" i="1" s="1"/>
  <c r="F3620" i="1"/>
  <c r="C3620" i="1" s="1"/>
  <c r="F4132" i="1"/>
  <c r="C4132" i="1" s="1"/>
  <c r="F4644" i="1"/>
  <c r="C4644" i="1" s="1"/>
  <c r="F5156" i="1"/>
  <c r="C5156" i="1" s="1"/>
  <c r="F2675" i="1"/>
  <c r="C2675" i="1" s="1"/>
  <c r="F3453" i="1"/>
  <c r="C3453" i="1" s="1"/>
  <c r="F3965" i="1"/>
  <c r="C3965" i="1" s="1"/>
  <c r="F4477" i="1"/>
  <c r="C4477" i="1" s="1"/>
  <c r="F3971" i="1"/>
  <c r="C3971" i="1" s="1"/>
  <c r="F1572" i="1"/>
  <c r="C1572" i="1" s="1"/>
  <c r="F3308" i="1"/>
  <c r="C3308" i="1" s="1"/>
  <c r="F3820" i="1"/>
  <c r="C3820" i="1" s="1"/>
  <c r="F4332" i="1"/>
  <c r="C4332" i="1" s="1"/>
  <c r="F4844" i="1"/>
  <c r="C4844" i="1" s="1"/>
  <c r="F5356" i="1"/>
  <c r="C5356" i="1" s="1"/>
  <c r="F3141" i="1"/>
  <c r="C3141" i="1" s="1"/>
  <c r="F3653" i="1"/>
  <c r="C3653" i="1" s="1"/>
  <c r="F4165" i="1"/>
  <c r="C4165" i="1" s="1"/>
  <c r="F3122" i="1"/>
  <c r="C3122" i="1" s="1"/>
  <c r="F4603" i="1"/>
  <c r="C4603" i="1" s="1"/>
  <c r="F2820" i="1"/>
  <c r="C2820" i="1" s="1"/>
  <c r="F3508" i="1"/>
  <c r="C3508" i="1" s="1"/>
  <c r="F4020" i="1"/>
  <c r="C4020" i="1" s="1"/>
  <c r="F4532" i="1"/>
  <c r="C4532" i="1" s="1"/>
  <c r="F5044" i="1"/>
  <c r="C5044" i="1" s="1"/>
  <c r="F1836" i="1"/>
  <c r="C1836" i="1" s="1"/>
  <c r="F3341" i="1"/>
  <c r="C3341" i="1" s="1"/>
  <c r="F3853" i="1"/>
  <c r="C3853" i="1" s="1"/>
  <c r="F8348" i="1"/>
  <c r="C8348" i="1" s="1"/>
  <c r="F7639" i="1"/>
  <c r="C7639" i="1" s="1"/>
  <c r="F8290" i="1"/>
  <c r="C8290" i="1" s="1"/>
  <c r="F4155" i="1"/>
  <c r="C4155" i="1" s="1"/>
  <c r="F4372" i="1"/>
  <c r="C4372" i="1" s="1"/>
  <c r="F3693" i="1"/>
  <c r="C3693" i="1" s="1"/>
  <c r="F2930" i="1"/>
  <c r="C2930" i="1" s="1"/>
  <c r="F5084" i="1"/>
  <c r="C5084" i="1" s="1"/>
  <c r="F4405" i="1"/>
  <c r="C4405" i="1" s="1"/>
  <c r="F3684" i="1"/>
  <c r="C3684" i="1" s="1"/>
  <c r="F2844" i="1"/>
  <c r="C2844" i="1" s="1"/>
  <c r="F4227" i="1"/>
  <c r="C4227" i="1" s="1"/>
  <c r="F4396" i="1"/>
  <c r="C4396" i="1" s="1"/>
  <c r="F3717" i="1"/>
  <c r="C3717" i="1" s="1"/>
  <c r="F2994" i="1"/>
  <c r="C2994" i="1" s="1"/>
  <c r="F5108" i="1"/>
  <c r="C5108" i="1" s="1"/>
  <c r="F3981" i="1"/>
  <c r="C3981" i="1" s="1"/>
  <c r="F4035" i="1"/>
  <c r="C4035" i="1" s="1"/>
  <c r="F3324" i="1"/>
  <c r="C3324" i="1" s="1"/>
  <c r="F4348" i="1"/>
  <c r="C4348" i="1" s="1"/>
  <c r="F5372" i="1"/>
  <c r="C5372" i="1" s="1"/>
  <c r="F3669" i="1"/>
  <c r="C3669" i="1" s="1"/>
  <c r="F3506" i="1"/>
  <c r="C3506" i="1" s="1"/>
  <c r="F2866" i="1"/>
  <c r="C2866" i="1" s="1"/>
  <c r="F4036" i="1"/>
  <c r="C4036" i="1" s="1"/>
  <c r="F4932" i="1"/>
  <c r="C4932" i="1" s="1"/>
  <c r="F1964" i="1"/>
  <c r="C1964" i="1" s="1"/>
  <c r="F3613" i="1"/>
  <c r="C3613" i="1" s="1"/>
  <c r="F4125" i="1"/>
  <c r="C4125" i="1" s="1"/>
  <c r="F4637" i="1"/>
  <c r="C4637" i="1" s="1"/>
  <c r="F3237" i="1"/>
  <c r="C3237" i="1" s="1"/>
  <c r="F2722" i="1"/>
  <c r="C2722" i="1" s="1"/>
  <c r="F3470" i="1"/>
  <c r="C3470" i="1" s="1"/>
  <c r="F3982" i="1"/>
  <c r="C3982" i="1" s="1"/>
  <c r="F4494" i="1"/>
  <c r="C4494" i="1" s="1"/>
  <c r="F5006" i="1"/>
  <c r="C5006" i="1" s="1"/>
  <c r="F2956" i="1"/>
  <c r="C2956" i="1" s="1"/>
  <c r="F3559" i="1"/>
  <c r="C3559" i="1" s="1"/>
  <c r="F4648" i="1"/>
  <c r="C4648" i="1" s="1"/>
  <c r="F5591" i="1"/>
  <c r="C5591" i="1" s="1"/>
  <c r="F6195" i="1"/>
  <c r="C6195" i="1" s="1"/>
  <c r="F6707" i="1"/>
  <c r="C6707" i="1" s="1"/>
  <c r="F7219" i="1"/>
  <c r="C7219" i="1" s="1"/>
  <c r="F3887" i="1"/>
  <c r="C3887" i="1" s="1"/>
  <c r="F5328" i="1"/>
  <c r="C5328" i="1" s="1"/>
  <c r="F6004" i="1"/>
  <c r="C6004" i="1" s="1"/>
  <c r="F6516" i="1"/>
  <c r="C6516" i="1" s="1"/>
  <c r="F7028" i="1"/>
  <c r="C7028" i="1" s="1"/>
  <c r="F7540" i="1"/>
  <c r="C7540" i="1" s="1"/>
  <c r="F8052" i="1"/>
  <c r="C8052" i="1" s="1"/>
  <c r="F4592" i="1"/>
  <c r="C4592" i="1" s="1"/>
  <c r="F5004" i="1"/>
  <c r="C5004" i="1" s="1"/>
  <c r="F1908" i="1"/>
  <c r="C1908" i="1" s="1"/>
  <c r="F3350" i="1"/>
  <c r="C3350" i="1" s="1"/>
  <c r="F3862" i="1"/>
  <c r="C3862" i="1" s="1"/>
  <c r="F4374" i="1"/>
  <c r="C4374" i="1" s="1"/>
  <c r="F4886" i="1"/>
  <c r="C4886" i="1" s="1"/>
  <c r="F2620" i="1"/>
  <c r="C2620" i="1" s="1"/>
  <c r="F3439" i="1"/>
  <c r="C3439" i="1" s="1"/>
  <c r="F4168" i="1"/>
  <c r="C4168" i="1" s="1"/>
  <c r="F5431" i="1"/>
  <c r="C5431" i="1" s="1"/>
  <c r="F6075" i="1"/>
  <c r="C6075" i="1" s="1"/>
  <c r="F6587" i="1"/>
  <c r="C6587" i="1" s="1"/>
  <c r="F7099" i="1"/>
  <c r="C7099" i="1" s="1"/>
  <c r="F3112" i="1"/>
  <c r="C3112" i="1" s="1"/>
  <c r="F3578" i="1"/>
  <c r="C3578" i="1" s="1"/>
  <c r="F3365" i="1"/>
  <c r="C3365" i="1" s="1"/>
  <c r="F2763" i="1"/>
  <c r="C2763" i="1" s="1"/>
  <c r="F3486" i="1"/>
  <c r="C3486" i="1" s="1"/>
  <c r="F3998" i="1"/>
  <c r="C3998" i="1" s="1"/>
  <c r="F4510" i="1"/>
  <c r="C4510" i="1" s="1"/>
  <c r="F5022" i="1"/>
  <c r="C5022" i="1" s="1"/>
  <c r="F3002" i="1"/>
  <c r="C3002" i="1" s="1"/>
  <c r="F3575" i="1"/>
  <c r="C3575" i="1" s="1"/>
  <c r="F4704" i="1"/>
  <c r="C4704" i="1" s="1"/>
  <c r="F5613" i="1"/>
  <c r="C5613" i="1" s="1"/>
  <c r="F6211" i="1"/>
  <c r="C6211" i="1" s="1"/>
  <c r="F6723" i="1"/>
  <c r="C6723" i="1" s="1"/>
  <c r="F7235" i="1"/>
  <c r="C7235" i="1" s="1"/>
  <c r="F3951" i="1"/>
  <c r="C3951" i="1" s="1"/>
  <c r="F3058" i="1"/>
  <c r="C3058" i="1" s="1"/>
  <c r="F4453" i="1"/>
  <c r="C4453" i="1" s="1"/>
  <c r="F3107" i="1"/>
  <c r="C3107" i="1" s="1"/>
  <c r="F3622" i="1"/>
  <c r="C3622" i="1" s="1"/>
  <c r="F4134" i="1"/>
  <c r="C4134" i="1" s="1"/>
  <c r="F4646" i="1"/>
  <c r="C4646" i="1" s="1"/>
  <c r="F700" i="1"/>
  <c r="C700" i="1" s="1"/>
  <c r="F3199" i="1"/>
  <c r="C3199" i="1" s="1"/>
  <c r="F964" i="1"/>
  <c r="C964" i="1" s="1"/>
  <c r="F5043" i="1"/>
  <c r="C5043" i="1" s="1"/>
  <c r="F5795" i="1"/>
  <c r="C5795" i="1" s="1"/>
  <c r="F6347" i="1"/>
  <c r="C6347" i="1" s="1"/>
  <c r="F6859" i="1"/>
  <c r="C6859" i="1" s="1"/>
  <c r="F5196" i="1"/>
  <c r="C5196" i="1" s="1"/>
  <c r="F2100" i="1"/>
  <c r="C2100" i="1" s="1"/>
  <c r="F3374" i="1"/>
  <c r="C3374" i="1" s="1"/>
  <c r="F3886" i="1"/>
  <c r="C3886" i="1" s="1"/>
  <c r="F4398" i="1"/>
  <c r="C4398" i="1" s="1"/>
  <c r="F4910" i="1"/>
  <c r="C4910" i="1" s="1"/>
  <c r="F2700" i="1"/>
  <c r="C2700" i="1" s="1"/>
  <c r="F3463" i="1"/>
  <c r="C3463" i="1" s="1"/>
  <c r="F4264" i="1"/>
  <c r="C4264" i="1" s="1"/>
  <c r="F5463" i="1"/>
  <c r="C5463" i="1" s="1"/>
  <c r="F6099" i="1"/>
  <c r="C6099" i="1" s="1"/>
  <c r="F6611" i="1"/>
  <c r="C6611" i="1" s="1"/>
  <c r="F3106" i="1"/>
  <c r="C3106" i="1" s="1"/>
  <c r="F3782" i="1"/>
  <c r="C3782" i="1" s="1"/>
  <c r="F828" i="1"/>
  <c r="C828" i="1" s="1"/>
  <c r="F4584" i="1"/>
  <c r="C4584" i="1" s="1"/>
  <c r="F6507" i="1"/>
  <c r="C6507" i="1" s="1"/>
  <c r="F7515" i="1"/>
  <c r="C7515" i="1" s="1"/>
  <c r="F5367" i="1"/>
  <c r="C5367" i="1" s="1"/>
  <c r="F6100" i="1"/>
  <c r="C6100" i="1" s="1"/>
  <c r="F6684" i="1"/>
  <c r="C6684" i="1" s="1"/>
  <c r="F7268" i="1"/>
  <c r="C7268" i="1" s="1"/>
  <c r="F7852" i="1"/>
  <c r="C7852" i="1" s="1"/>
  <c r="F3276" i="1"/>
  <c r="C3276" i="1" s="1"/>
  <c r="F3462" i="1"/>
  <c r="C3462" i="1" s="1"/>
  <c r="F4854" i="1"/>
  <c r="C4854" i="1" s="1"/>
  <c r="F2500" i="1"/>
  <c r="C2500" i="1" s="1"/>
  <c r="F6187" i="1"/>
  <c r="C6187" i="1" s="1"/>
  <c r="F7323" i="1"/>
  <c r="C7323" i="1" s="1"/>
  <c r="F5150" i="1"/>
  <c r="C5150" i="1" s="1"/>
  <c r="F5964" i="1"/>
  <c r="C5964" i="1" s="1"/>
  <c r="F6548" i="1"/>
  <c r="C6548" i="1" s="1"/>
  <c r="F7132" i="1"/>
  <c r="C7132" i="1" s="1"/>
  <c r="F9081" i="1"/>
  <c r="C9081" i="1" s="1"/>
  <c r="F7562" i="1"/>
  <c r="C7562" i="1" s="1"/>
  <c r="F9456" i="1"/>
  <c r="C9456" i="1" s="1"/>
  <c r="F4347" i="1"/>
  <c r="C4347" i="1" s="1"/>
  <c r="F4436" i="1"/>
  <c r="C4436" i="1" s="1"/>
  <c r="F3757" i="1"/>
  <c r="C3757" i="1" s="1"/>
  <c r="F3090" i="1"/>
  <c r="C3090" i="1" s="1"/>
  <c r="F5148" i="1"/>
  <c r="C5148" i="1" s="1"/>
  <c r="F4469" i="1"/>
  <c r="C4469" i="1" s="1"/>
  <c r="F3748" i="1"/>
  <c r="C3748" i="1" s="1"/>
  <c r="F3018" i="1"/>
  <c r="C3018" i="1" s="1"/>
  <c r="F4411" i="1"/>
  <c r="C4411" i="1" s="1"/>
  <c r="F4460" i="1"/>
  <c r="C4460" i="1" s="1"/>
  <c r="F3781" i="1"/>
  <c r="C3781" i="1" s="1"/>
  <c r="F3124" i="1"/>
  <c r="C3124" i="1" s="1"/>
  <c r="F5172" i="1"/>
  <c r="C5172" i="1" s="1"/>
  <c r="F4301" i="1"/>
  <c r="C4301" i="1" s="1"/>
  <c r="F4939" i="1"/>
  <c r="C4939" i="1" s="1"/>
  <c r="F3644" i="1"/>
  <c r="C3644" i="1" s="1"/>
  <c r="F4668" i="1"/>
  <c r="C4668" i="1" s="1"/>
  <c r="F2739" i="1"/>
  <c r="C2739" i="1" s="1"/>
  <c r="F3989" i="1"/>
  <c r="C3989" i="1" s="1"/>
  <c r="F4091" i="1"/>
  <c r="C4091" i="1" s="1"/>
  <c r="F3332" i="1"/>
  <c r="C3332" i="1" s="1"/>
  <c r="F4356" i="1"/>
  <c r="C4356" i="1" s="1"/>
  <c r="F4996" i="1"/>
  <c r="C4996" i="1" s="1"/>
  <c r="F2931" i="1"/>
  <c r="C2931" i="1" s="1"/>
  <c r="F3677" i="1"/>
  <c r="C3677" i="1" s="1"/>
  <c r="F4189" i="1"/>
  <c r="C4189" i="1" s="1"/>
  <c r="F4339" i="1"/>
  <c r="C4339" i="1" s="1"/>
  <c r="F3749" i="1"/>
  <c r="C3749" i="1" s="1"/>
  <c r="F2891" i="1"/>
  <c r="C2891" i="1" s="1"/>
  <c r="F3534" i="1"/>
  <c r="C3534" i="1" s="1"/>
  <c r="F4046" i="1"/>
  <c r="C4046" i="1" s="1"/>
  <c r="F4558" i="1"/>
  <c r="C4558" i="1" s="1"/>
  <c r="F5070" i="1"/>
  <c r="C5070" i="1" s="1"/>
  <c r="F3108" i="1"/>
  <c r="C3108" i="1" s="1"/>
  <c r="F3623" i="1"/>
  <c r="C3623" i="1" s="1"/>
  <c r="F4832" i="1"/>
  <c r="C4832" i="1" s="1"/>
  <c r="F5677" i="1"/>
  <c r="C5677" i="1" s="1"/>
  <c r="F6259" i="1"/>
  <c r="C6259" i="1" s="1"/>
  <c r="F6771" i="1"/>
  <c r="C6771" i="1" s="1"/>
  <c r="F7283" i="1"/>
  <c r="C7283" i="1" s="1"/>
  <c r="F4143" i="1"/>
  <c r="C4143" i="1" s="1"/>
  <c r="F5422" i="1"/>
  <c r="C5422" i="1" s="1"/>
  <c r="F6068" i="1"/>
  <c r="C6068" i="1" s="1"/>
  <c r="F6580" i="1"/>
  <c r="C6580" i="1" s="1"/>
  <c r="F7092" i="1"/>
  <c r="C7092" i="1" s="1"/>
  <c r="F7604" i="1"/>
  <c r="C7604" i="1" s="1"/>
  <c r="F8116" i="1"/>
  <c r="C8116" i="1" s="1"/>
  <c r="F4797" i="1"/>
  <c r="C4797" i="1" s="1"/>
  <c r="F1516" i="1"/>
  <c r="C1516" i="1" s="1"/>
  <c r="F2420" i="1"/>
  <c r="C2420" i="1" s="1"/>
  <c r="F3414" i="1"/>
  <c r="C3414" i="1" s="1"/>
  <c r="F3926" i="1"/>
  <c r="C3926" i="1" s="1"/>
  <c r="F4438" i="1"/>
  <c r="C4438" i="1" s="1"/>
  <c r="F4950" i="1"/>
  <c r="C4950" i="1" s="1"/>
  <c r="F2810" i="1"/>
  <c r="C2810" i="1" s="1"/>
  <c r="F3503" i="1"/>
  <c r="C3503" i="1" s="1"/>
  <c r="F4424" i="1"/>
  <c r="C4424" i="1" s="1"/>
  <c r="F5517" i="1"/>
  <c r="C5517" i="1" s="1"/>
  <c r="F6139" i="1"/>
  <c r="C6139" i="1" s="1"/>
  <c r="F6651" i="1"/>
  <c r="C6651" i="1" s="1"/>
  <c r="F7163" i="1"/>
  <c r="C7163" i="1" s="1"/>
  <c r="F3624" i="1"/>
  <c r="C3624" i="1" s="1"/>
  <c r="F4667" i="1"/>
  <c r="C4667" i="1" s="1"/>
  <c r="F3877" i="1"/>
  <c r="C3877" i="1" s="1"/>
  <c r="F2932" i="1"/>
  <c r="C2932" i="1" s="1"/>
  <c r="F3550" i="1"/>
  <c r="C3550" i="1" s="1"/>
  <c r="F4062" i="1"/>
  <c r="C4062" i="1" s="1"/>
  <c r="F4574" i="1"/>
  <c r="C4574" i="1" s="1"/>
  <c r="F5086" i="1"/>
  <c r="C5086" i="1" s="1"/>
  <c r="F3127" i="1"/>
  <c r="C3127" i="1" s="1"/>
  <c r="F3639" i="1"/>
  <c r="C3639" i="1" s="1"/>
  <c r="F4877" i="1"/>
  <c r="C4877" i="1" s="1"/>
  <c r="F5699" i="1"/>
  <c r="C5699" i="1" s="1"/>
  <c r="F6275" i="1"/>
  <c r="C6275" i="1" s="1"/>
  <c r="F6787" i="1"/>
  <c r="C6787" i="1" s="1"/>
  <c r="F7299" i="1"/>
  <c r="C7299" i="1" s="1"/>
  <c r="F4207" i="1"/>
  <c r="C4207" i="1" s="1"/>
  <c r="F3596" i="1"/>
  <c r="C3596" i="1" s="1"/>
  <c r="F407" i="1"/>
  <c r="C407" i="1" s="1"/>
  <c r="F3174" i="1"/>
  <c r="C3174" i="1" s="1"/>
  <c r="F3686" i="1"/>
  <c r="C3686" i="1" s="1"/>
  <c r="F4198" i="1"/>
  <c r="C4198" i="1" s="1"/>
  <c r="F4710" i="1"/>
  <c r="C4710" i="1" s="1"/>
  <c r="F9369" i="1"/>
  <c r="C9369" i="1" s="1"/>
  <c r="F6937" i="1"/>
  <c r="C6937" i="1" s="1"/>
  <c r="F8293" i="1"/>
  <c r="C8293" i="1" s="1"/>
  <c r="F1892" i="1"/>
  <c r="C1892" i="1" s="1"/>
  <c r="F4884" i="1"/>
  <c r="C4884" i="1" s="1"/>
  <c r="F4205" i="1"/>
  <c r="C4205" i="1" s="1"/>
  <c r="F3548" i="1"/>
  <c r="C3548" i="1" s="1"/>
  <c r="F2156" i="1"/>
  <c r="C2156" i="1" s="1"/>
  <c r="F3339" i="1"/>
  <c r="C3339" i="1" s="1"/>
  <c r="F4196" i="1"/>
  <c r="C4196" i="1" s="1"/>
  <c r="F3517" i="1"/>
  <c r="C3517" i="1" s="1"/>
  <c r="F2084" i="1"/>
  <c r="C2084" i="1" s="1"/>
  <c r="F4908" i="1"/>
  <c r="C4908" i="1" s="1"/>
  <c r="F4229" i="1"/>
  <c r="C4229" i="1" s="1"/>
  <c r="F3572" i="1"/>
  <c r="C3572" i="1" s="1"/>
  <c r="F2348" i="1"/>
  <c r="C2348" i="1" s="1"/>
  <c r="F4365" i="1"/>
  <c r="C4365" i="1" s="1"/>
  <c r="F676" i="1"/>
  <c r="C676" i="1" s="1"/>
  <c r="F3708" i="1"/>
  <c r="C3708" i="1" s="1"/>
  <c r="F4732" i="1"/>
  <c r="C4732" i="1" s="1"/>
  <c r="F2908" i="1"/>
  <c r="C2908" i="1" s="1"/>
  <c r="F4053" i="1"/>
  <c r="C4053" i="1" s="1"/>
  <c r="F4291" i="1"/>
  <c r="C4291" i="1" s="1"/>
  <c r="F3396" i="1"/>
  <c r="C3396" i="1" s="1"/>
  <c r="F4420" i="1"/>
  <c r="C4420" i="1" s="1"/>
  <c r="F5060" i="1"/>
  <c r="C5060" i="1" s="1"/>
  <c r="F3091" i="1"/>
  <c r="C3091" i="1" s="1"/>
  <c r="F3741" i="1"/>
  <c r="C3741" i="1" s="1"/>
  <c r="F4253" i="1"/>
  <c r="C4253" i="1" s="1"/>
  <c r="F2340" i="1"/>
  <c r="C2340" i="1" s="1"/>
  <c r="F4261" i="1"/>
  <c r="C4261" i="1" s="1"/>
  <c r="F3060" i="1"/>
  <c r="C3060" i="1" s="1"/>
  <c r="F3598" i="1"/>
  <c r="C3598" i="1" s="1"/>
  <c r="F4110" i="1"/>
  <c r="C4110" i="1" s="1"/>
  <c r="F4622" i="1"/>
  <c r="C4622" i="1" s="1"/>
  <c r="F423" i="1"/>
  <c r="C423" i="1" s="1"/>
  <c r="F3175" i="1"/>
  <c r="C3175" i="1" s="1"/>
  <c r="F3687" i="1"/>
  <c r="C3687" i="1" s="1"/>
  <c r="F4995" i="1"/>
  <c r="C4995" i="1" s="1"/>
  <c r="F5763" i="1"/>
  <c r="C5763" i="1" s="1"/>
  <c r="F6323" i="1"/>
  <c r="C6323" i="1" s="1"/>
  <c r="F6835" i="1"/>
  <c r="C6835" i="1" s="1"/>
  <c r="F7347" i="1"/>
  <c r="C7347" i="1" s="1"/>
  <c r="F4399" i="1"/>
  <c r="C4399" i="1" s="1"/>
  <c r="F5508" i="1"/>
  <c r="C5508" i="1" s="1"/>
  <c r="F6132" i="1"/>
  <c r="C6132" i="1" s="1"/>
  <c r="F6644" i="1"/>
  <c r="C6644" i="1" s="1"/>
  <c r="F7156" i="1"/>
  <c r="C7156" i="1" s="1"/>
  <c r="F7668" i="1"/>
  <c r="C7668" i="1" s="1"/>
  <c r="F8180" i="1"/>
  <c r="C8180" i="1" s="1"/>
  <c r="F4967" i="1"/>
  <c r="C4967" i="1" s="1"/>
  <c r="F3301" i="1"/>
  <c r="C3301" i="1" s="1"/>
  <c r="F2740" i="1"/>
  <c r="C2740" i="1" s="1"/>
  <c r="F3478" i="1"/>
  <c r="C3478" i="1" s="1"/>
  <c r="F3990" i="1"/>
  <c r="C3990" i="1" s="1"/>
  <c r="F4502" i="1"/>
  <c r="C4502" i="1" s="1"/>
  <c r="F5014" i="1"/>
  <c r="C5014" i="1" s="1"/>
  <c r="F2979" i="1"/>
  <c r="C2979" i="1" s="1"/>
  <c r="F3567" i="1"/>
  <c r="C3567" i="1" s="1"/>
  <c r="F4680" i="1"/>
  <c r="C4680" i="1" s="1"/>
  <c r="F5603" i="1"/>
  <c r="C5603" i="1" s="1"/>
  <c r="F6203" i="1"/>
  <c r="C6203" i="1" s="1"/>
  <c r="F6715" i="1"/>
  <c r="C6715" i="1" s="1"/>
  <c r="F7227" i="1"/>
  <c r="C7227" i="1" s="1"/>
  <c r="F3919" i="1"/>
  <c r="C3919" i="1" s="1"/>
  <c r="F2884" i="1"/>
  <c r="C2884" i="1" s="1"/>
  <c r="F4389" i="1"/>
  <c r="C4389" i="1" s="1"/>
  <c r="F3092" i="1"/>
  <c r="C3092" i="1" s="1"/>
  <c r="F3614" i="1"/>
  <c r="C3614" i="1" s="1"/>
  <c r="F4126" i="1"/>
  <c r="C4126" i="1" s="1"/>
  <c r="F4638" i="1"/>
  <c r="C4638" i="1" s="1"/>
  <c r="F636" i="1"/>
  <c r="C636" i="1" s="1"/>
  <c r="F3191" i="1"/>
  <c r="C3191" i="1" s="1"/>
  <c r="F303" i="1"/>
  <c r="C303" i="1" s="1"/>
  <c r="F5027" i="1"/>
  <c r="C5027" i="1" s="1"/>
  <c r="F5783" i="1"/>
  <c r="C5783" i="1" s="1"/>
  <c r="F6339" i="1"/>
  <c r="C6339" i="1" s="1"/>
  <c r="F6851" i="1"/>
  <c r="C6851" i="1" s="1"/>
  <c r="F7363" i="1"/>
  <c r="C7363" i="1" s="1"/>
  <c r="F4463" i="1"/>
  <c r="C4463" i="1" s="1"/>
  <c r="F4108" i="1"/>
  <c r="C4108" i="1" s="1"/>
  <c r="F1012" i="1"/>
  <c r="C1012" i="1" s="1"/>
  <c r="F3238" i="1"/>
  <c r="C3238" i="1" s="1"/>
  <c r="F3750" i="1"/>
  <c r="C3750" i="1" s="1"/>
  <c r="F4262" i="1"/>
  <c r="C4262" i="1" s="1"/>
  <c r="F9473" i="1"/>
  <c r="C9473" i="1" s="1"/>
  <c r="F8151" i="1"/>
  <c r="C8151" i="1" s="1"/>
  <c r="F8980" i="1"/>
  <c r="C8980" i="1" s="1"/>
  <c r="F2404" i="1"/>
  <c r="C2404" i="1" s="1"/>
  <c r="F4948" i="1"/>
  <c r="C4948" i="1" s="1"/>
  <c r="F4269" i="1"/>
  <c r="C4269" i="1" s="1"/>
  <c r="F3612" i="1"/>
  <c r="C3612" i="1" s="1"/>
  <c r="F2652" i="1"/>
  <c r="C2652" i="1" s="1"/>
  <c r="F3675" i="1"/>
  <c r="C3675" i="1" s="1"/>
  <c r="F4260" i="1"/>
  <c r="C4260" i="1" s="1"/>
  <c r="F3581" i="1"/>
  <c r="C3581" i="1" s="1"/>
  <c r="F2596" i="1"/>
  <c r="C2596" i="1" s="1"/>
  <c r="F4972" i="1"/>
  <c r="C4972" i="1" s="1"/>
  <c r="F4293" i="1"/>
  <c r="C4293" i="1" s="1"/>
  <c r="F3636" i="1"/>
  <c r="C3636" i="1" s="1"/>
  <c r="F2716" i="1"/>
  <c r="C2716" i="1" s="1"/>
  <c r="F4429" i="1"/>
  <c r="C4429" i="1" s="1"/>
  <c r="F1188" i="1"/>
  <c r="C1188" i="1" s="1"/>
  <c r="F3772" i="1"/>
  <c r="C3772" i="1" s="1"/>
  <c r="F4796" i="1"/>
  <c r="C4796" i="1" s="1"/>
  <c r="F3075" i="1"/>
  <c r="C3075" i="1" s="1"/>
  <c r="F4117" i="1"/>
  <c r="C4117" i="1" s="1"/>
  <c r="F4475" i="1"/>
  <c r="C4475" i="1" s="1"/>
  <c r="F3460" i="1"/>
  <c r="C3460" i="1" s="1"/>
  <c r="F4484" i="1"/>
  <c r="C4484" i="1" s="1"/>
  <c r="F5252" i="1"/>
  <c r="C5252" i="1" s="1"/>
  <c r="F3165" i="1"/>
  <c r="C3165" i="1" s="1"/>
  <c r="F3805" i="1"/>
  <c r="C3805" i="1" s="1"/>
  <c r="F4317" i="1"/>
  <c r="C4317" i="1" s="1"/>
  <c r="F3404" i="1"/>
  <c r="C3404" i="1" s="1"/>
  <c r="F4677" i="1"/>
  <c r="C4677" i="1" s="1"/>
  <c r="F3150" i="1"/>
  <c r="C3150" i="1" s="1"/>
  <c r="F3662" i="1"/>
  <c r="C3662" i="1" s="1"/>
  <c r="F4174" i="1"/>
  <c r="C4174" i="1" s="1"/>
  <c r="F4686" i="1"/>
  <c r="C4686" i="1" s="1"/>
  <c r="F1020" i="1"/>
  <c r="C1020" i="1" s="1"/>
  <c r="F3239" i="1"/>
  <c r="C3239" i="1" s="1"/>
  <c r="F2939" i="1"/>
  <c r="C2939" i="1" s="1"/>
  <c r="F5123" i="1"/>
  <c r="C5123" i="1" s="1"/>
  <c r="F5847" i="1"/>
  <c r="C5847" i="1" s="1"/>
  <c r="F6387" i="1"/>
  <c r="C6387" i="1" s="1"/>
  <c r="F6899" i="1"/>
  <c r="C6899" i="1" s="1"/>
  <c r="F7411" i="1"/>
  <c r="C7411" i="1" s="1"/>
  <c r="F4655" i="1"/>
  <c r="C4655" i="1" s="1"/>
  <c r="F5592" i="1"/>
  <c r="C5592" i="1" s="1"/>
  <c r="F6196" i="1"/>
  <c r="C6196" i="1" s="1"/>
  <c r="F6708" i="1"/>
  <c r="C6708" i="1" s="1"/>
  <c r="F7220" i="1"/>
  <c r="C7220" i="1" s="1"/>
  <c r="F7732" i="1"/>
  <c r="C7732" i="1" s="1"/>
  <c r="F2628" i="1"/>
  <c r="C2628" i="1" s="1"/>
  <c r="F4483" i="1"/>
  <c r="C4483" i="1" s="1"/>
  <c r="F3813" i="1"/>
  <c r="C3813" i="1" s="1"/>
  <c r="F2914" i="1"/>
  <c r="C2914" i="1" s="1"/>
  <c r="F3542" i="1"/>
  <c r="C3542" i="1" s="1"/>
  <c r="F4054" i="1"/>
  <c r="C4054" i="1" s="1"/>
  <c r="F4566" i="1"/>
  <c r="C4566" i="1" s="1"/>
  <c r="F5078" i="1"/>
  <c r="C5078" i="1" s="1"/>
  <c r="F3119" i="1"/>
  <c r="C3119" i="1" s="1"/>
  <c r="F3631" i="1"/>
  <c r="C3631" i="1" s="1"/>
  <c r="F4855" i="1"/>
  <c r="C4855" i="1" s="1"/>
  <c r="F5687" i="1"/>
  <c r="C5687" i="1" s="1"/>
  <c r="F6267" i="1"/>
  <c r="C6267" i="1" s="1"/>
  <c r="F6779" i="1"/>
  <c r="C6779" i="1" s="1"/>
  <c r="F7291" i="1"/>
  <c r="C7291" i="1" s="1"/>
  <c r="F4175" i="1"/>
  <c r="C4175" i="1" s="1"/>
  <c r="F3532" i="1"/>
  <c r="C3532" i="1" s="1"/>
  <c r="F239" i="1"/>
  <c r="C239" i="1" s="1"/>
  <c r="F3166" i="1"/>
  <c r="C3166" i="1" s="1"/>
  <c r="F3678" i="1"/>
  <c r="C3678" i="1" s="1"/>
  <c r="F4190" i="1"/>
  <c r="C4190" i="1" s="1"/>
  <c r="F4702" i="1"/>
  <c r="C4702" i="1" s="1"/>
  <c r="F1148" i="1"/>
  <c r="C1148" i="1" s="1"/>
  <c r="F6818" i="1"/>
  <c r="C6818" i="1" s="1"/>
  <c r="F7946" i="1"/>
  <c r="C7946" i="1" s="1"/>
  <c r="F8578" i="1"/>
  <c r="C8578" i="1" s="1"/>
  <c r="F3348" i="1"/>
  <c r="C3348" i="1" s="1"/>
  <c r="F519" i="1"/>
  <c r="C519" i="1" s="1"/>
  <c r="F3962" i="1"/>
  <c r="C3962" i="1" s="1"/>
  <c r="F4060" i="1"/>
  <c r="C4060" i="1" s="1"/>
  <c r="F3381" i="1"/>
  <c r="C3381" i="1" s="1"/>
  <c r="F375" i="1"/>
  <c r="C375" i="1" s="1"/>
  <c r="F4708" i="1"/>
  <c r="C4708" i="1" s="1"/>
  <c r="F4029" i="1"/>
  <c r="C4029" i="1" s="1"/>
  <c r="F3372" i="1"/>
  <c r="C3372" i="1" s="1"/>
  <c r="F748" i="1"/>
  <c r="C748" i="1" s="1"/>
  <c r="F4602" i="1"/>
  <c r="C4602" i="1" s="1"/>
  <c r="F4084" i="1"/>
  <c r="C4084" i="1" s="1"/>
  <c r="F3405" i="1"/>
  <c r="C3405" i="1" s="1"/>
  <c r="F4493" i="1"/>
  <c r="C4493" i="1" s="1"/>
  <c r="F1700" i="1"/>
  <c r="C1700" i="1" s="1"/>
  <c r="F3836" i="1"/>
  <c r="C3836" i="1" s="1"/>
  <c r="F4860" i="1"/>
  <c r="C4860" i="1" s="1"/>
  <c r="F3157" i="1"/>
  <c r="C3157" i="1" s="1"/>
  <c r="F4181" i="1"/>
  <c r="C4181" i="1" s="1"/>
  <c r="F4659" i="1"/>
  <c r="C4659" i="1" s="1"/>
  <c r="F3524" i="1"/>
  <c r="C3524" i="1" s="1"/>
  <c r="F4548" i="1"/>
  <c r="C4548" i="1" s="1"/>
  <c r="F5316" i="1"/>
  <c r="C5316" i="1" s="1"/>
  <c r="F3229" i="1"/>
  <c r="C3229" i="1" s="1"/>
  <c r="F3869" i="1"/>
  <c r="C3869" i="1" s="1"/>
  <c r="F4381" i="1"/>
  <c r="C4381" i="1" s="1"/>
  <c r="F3916" i="1"/>
  <c r="C3916" i="1" s="1"/>
  <c r="F820" i="1"/>
  <c r="C820" i="1" s="1"/>
  <c r="F3214" i="1"/>
  <c r="C3214" i="1" s="1"/>
  <c r="F3726" i="1"/>
  <c r="C3726" i="1" s="1"/>
  <c r="F4238" i="1"/>
  <c r="C4238" i="1" s="1"/>
  <c r="F4750" i="1"/>
  <c r="C4750" i="1" s="1"/>
  <c r="F1532" i="1"/>
  <c r="C1532" i="1" s="1"/>
  <c r="F3303" i="1"/>
  <c r="C3303" i="1" s="1"/>
  <c r="F3552" i="1"/>
  <c r="C3552" i="1" s="1"/>
  <c r="F5224" i="1"/>
  <c r="C5224" i="1" s="1"/>
  <c r="F5933" i="1"/>
  <c r="C5933" i="1" s="1"/>
  <c r="F6451" i="1"/>
  <c r="C6451" i="1" s="1"/>
  <c r="F6963" i="1"/>
  <c r="C6963" i="1" s="1"/>
  <c r="F7475" i="1"/>
  <c r="C7475" i="1" s="1"/>
  <c r="F4837" i="1"/>
  <c r="C4837" i="1" s="1"/>
  <c r="F5678" i="1"/>
  <c r="C5678" i="1" s="1"/>
  <c r="F6260" i="1"/>
  <c r="C6260" i="1" s="1"/>
  <c r="F6772" i="1"/>
  <c r="C6772" i="1" s="1"/>
  <c r="F7284" i="1"/>
  <c r="C7284" i="1" s="1"/>
  <c r="F7796" i="1"/>
  <c r="C7796" i="1" s="1"/>
  <c r="F3440" i="1"/>
  <c r="C3440" i="1" s="1"/>
  <c r="F2715" i="1"/>
  <c r="C2715" i="1" s="1"/>
  <c r="F4325" i="1"/>
  <c r="C4325" i="1" s="1"/>
  <c r="F3076" i="1"/>
  <c r="C3076" i="1" s="1"/>
  <c r="F3606" i="1"/>
  <c r="C3606" i="1" s="1"/>
  <c r="F4118" i="1"/>
  <c r="C4118" i="1" s="1"/>
  <c r="F4630" i="1"/>
  <c r="C4630" i="1" s="1"/>
  <c r="F551" i="1"/>
  <c r="C551" i="1" s="1"/>
  <c r="F3183" i="1"/>
  <c r="C3183" i="1" s="1"/>
  <c r="F3695" i="1"/>
  <c r="C3695" i="1" s="1"/>
  <c r="F5011" i="1"/>
  <c r="C5011" i="1" s="1"/>
  <c r="F5773" i="1"/>
  <c r="C5773" i="1" s="1"/>
  <c r="F6331" i="1"/>
  <c r="C6331" i="1" s="1"/>
  <c r="F6843" i="1"/>
  <c r="C6843" i="1" s="1"/>
  <c r="F7355" i="1"/>
  <c r="C7355" i="1" s="1"/>
  <c r="F4431" i="1"/>
  <c r="C4431" i="1" s="1"/>
  <c r="F4044" i="1"/>
  <c r="C4044" i="1" s="1"/>
  <c r="F948" i="1"/>
  <c r="C948" i="1" s="1"/>
  <c r="F3230" i="1"/>
  <c r="C3230" i="1" s="1"/>
  <c r="F3742" i="1"/>
  <c r="C3742" i="1" s="1"/>
  <c r="F4254" i="1"/>
  <c r="C4254" i="1" s="1"/>
  <c r="F4766" i="1"/>
  <c r="C4766" i="1" s="1"/>
  <c r="F1660" i="1"/>
  <c r="C1660" i="1" s="1"/>
  <c r="F6210" i="1"/>
  <c r="C6210" i="1" s="1"/>
  <c r="F7905" i="1"/>
  <c r="C7905" i="1" s="1"/>
  <c r="F9384" i="1"/>
  <c r="C9384" i="1" s="1"/>
  <c r="F3412" i="1"/>
  <c r="C3412" i="1" s="1"/>
  <c r="F1068" i="1"/>
  <c r="C1068" i="1" s="1"/>
  <c r="F5362" i="1"/>
  <c r="C5362" i="1" s="1"/>
  <c r="F4124" i="1"/>
  <c r="C4124" i="1" s="1"/>
  <c r="F3445" i="1"/>
  <c r="C3445" i="1" s="1"/>
  <c r="F996" i="1"/>
  <c r="C996" i="1" s="1"/>
  <c r="F4772" i="1"/>
  <c r="C4772" i="1" s="1"/>
  <c r="F4093" i="1"/>
  <c r="C4093" i="1" s="1"/>
  <c r="F3436" i="1"/>
  <c r="C3436" i="1" s="1"/>
  <c r="F1260" i="1"/>
  <c r="C1260" i="1" s="1"/>
  <c r="F732" i="1"/>
  <c r="C732" i="1" s="1"/>
  <c r="F4148" i="1"/>
  <c r="C4148" i="1" s="1"/>
  <c r="F3469" i="1"/>
  <c r="C3469" i="1" s="1"/>
  <c r="F796" i="1"/>
  <c r="C796" i="1" s="1"/>
  <c r="F3132" i="1"/>
  <c r="C3132" i="1" s="1"/>
  <c r="F4156" i="1"/>
  <c r="C4156" i="1" s="1"/>
  <c r="F5180" i="1"/>
  <c r="C5180" i="1" s="1"/>
  <c r="F3477" i="1"/>
  <c r="C3477" i="1" s="1"/>
  <c r="F4501" i="1"/>
  <c r="C4501" i="1" s="1"/>
  <c r="F1764" i="1"/>
  <c r="C1764" i="1" s="1"/>
  <c r="F3844" i="1"/>
  <c r="C3844" i="1" s="1"/>
  <c r="F4740" i="1"/>
  <c r="C4740" i="1" s="1"/>
  <c r="F207" i="1"/>
  <c r="C207" i="1" s="1"/>
  <c r="F3293" i="1"/>
  <c r="C3293" i="1" s="1"/>
  <c r="F3933" i="1"/>
  <c r="C3933" i="1" s="1"/>
  <c r="F4445" i="1"/>
  <c r="C4445" i="1" s="1"/>
  <c r="F4428" i="1"/>
  <c r="C4428" i="1" s="1"/>
  <c r="F1332" i="1"/>
  <c r="C1332" i="1" s="1"/>
  <c r="F3278" i="1"/>
  <c r="C3278" i="1" s="1"/>
  <c r="F3790" i="1"/>
  <c r="C3790" i="1" s="1"/>
  <c r="F4302" i="1"/>
  <c r="C4302" i="1" s="1"/>
  <c r="F4814" i="1"/>
  <c r="C4814" i="1" s="1"/>
  <c r="F2044" i="1"/>
  <c r="C2044" i="1" s="1"/>
  <c r="F3367" i="1"/>
  <c r="C3367" i="1" s="1"/>
  <c r="F3880" i="1"/>
  <c r="C3880" i="1" s="1"/>
  <c r="F5327" i="1"/>
  <c r="C5327" i="1" s="1"/>
  <c r="F6003" i="1"/>
  <c r="C6003" i="1" s="1"/>
  <c r="F6515" i="1"/>
  <c r="C6515" i="1" s="1"/>
  <c r="F7027" i="1"/>
  <c r="C7027" i="1" s="1"/>
  <c r="F7539" i="1"/>
  <c r="C7539" i="1" s="1"/>
  <c r="F4997" i="1"/>
  <c r="C4997" i="1" s="1"/>
  <c r="F5764" i="1"/>
  <c r="C5764" i="1" s="1"/>
  <c r="F6324" i="1"/>
  <c r="C6324" i="1" s="1"/>
  <c r="F6836" i="1"/>
  <c r="C6836" i="1" s="1"/>
  <c r="F7348" i="1"/>
  <c r="C7348" i="1" s="1"/>
  <c r="F7860" i="1"/>
  <c r="C7860" i="1" s="1"/>
  <c r="F3824" i="1"/>
  <c r="C3824" i="1" s="1"/>
  <c r="F3468" i="1"/>
  <c r="C3468" i="1" s="1"/>
  <c r="F4685" i="1"/>
  <c r="C4685" i="1" s="1"/>
  <c r="F3158" i="1"/>
  <c r="C3158" i="1" s="1"/>
  <c r="F3670" i="1"/>
  <c r="C3670" i="1" s="1"/>
  <c r="F4182" i="1"/>
  <c r="C4182" i="1" s="1"/>
  <c r="F4694" i="1"/>
  <c r="C4694" i="1" s="1"/>
  <c r="F1084" i="1"/>
  <c r="C1084" i="1" s="1"/>
  <c r="F3247" i="1"/>
  <c r="C3247" i="1" s="1"/>
  <c r="F3098" i="1"/>
  <c r="C3098" i="1" s="1"/>
  <c r="F5135" i="1"/>
  <c r="C5135" i="1" s="1"/>
  <c r="F5859" i="1"/>
  <c r="C5859" i="1" s="1"/>
  <c r="F6395" i="1"/>
  <c r="C6395" i="1" s="1"/>
  <c r="F6907" i="1"/>
  <c r="C6907" i="1" s="1"/>
  <c r="F7419" i="1"/>
  <c r="C7419" i="1" s="1"/>
  <c r="F4687" i="1"/>
  <c r="C4687" i="1" s="1"/>
  <c r="F8954" i="1"/>
  <c r="C8954" i="1" s="1"/>
  <c r="F7815" i="1"/>
  <c r="C7815" i="1" s="1"/>
  <c r="F7994" i="1"/>
  <c r="C7994" i="1" s="1"/>
  <c r="F3860" i="1"/>
  <c r="C3860" i="1" s="1"/>
  <c r="F3181" i="1"/>
  <c r="C3181" i="1" s="1"/>
  <c r="F4723" i="1"/>
  <c r="C4723" i="1" s="1"/>
  <c r="F4572" i="1"/>
  <c r="C4572" i="1" s="1"/>
  <c r="F3893" i="1"/>
  <c r="C3893" i="1" s="1"/>
  <c r="F3172" i="1"/>
  <c r="C3172" i="1" s="1"/>
  <c r="F5220" i="1"/>
  <c r="C5220" i="1" s="1"/>
  <c r="F4541" i="1"/>
  <c r="C4541" i="1" s="1"/>
  <c r="F3884" i="1"/>
  <c r="C3884" i="1" s="1"/>
  <c r="F3205" i="1"/>
  <c r="C3205" i="1" s="1"/>
  <c r="F4787" i="1"/>
  <c r="C4787" i="1" s="1"/>
  <c r="F4596" i="1"/>
  <c r="C4596" i="1" s="1"/>
  <c r="F3789" i="1"/>
  <c r="C3789" i="1" s="1"/>
  <c r="F3435" i="1"/>
  <c r="C3435" i="1" s="1"/>
  <c r="F3196" i="1"/>
  <c r="C3196" i="1" s="1"/>
  <c r="F4220" i="1"/>
  <c r="C4220" i="1" s="1"/>
  <c r="F5244" i="1"/>
  <c r="C5244" i="1" s="1"/>
  <c r="F3541" i="1"/>
  <c r="C3541" i="1" s="1"/>
  <c r="F4565" i="1"/>
  <c r="C4565" i="1" s="1"/>
  <c r="F2276" i="1"/>
  <c r="C2276" i="1" s="1"/>
  <c r="F3908" i="1"/>
  <c r="C3908" i="1" s="1"/>
  <c r="F4804" i="1"/>
  <c r="C4804" i="1" s="1"/>
  <c r="F940" i="1"/>
  <c r="C940" i="1" s="1"/>
  <c r="F3357" i="1"/>
  <c r="C3357" i="1" s="1"/>
  <c r="F3997" i="1"/>
  <c r="C3997" i="1" s="1"/>
  <c r="F4509" i="1"/>
  <c r="C4509" i="1" s="1"/>
  <c r="F4940" i="1"/>
  <c r="C4940" i="1" s="1"/>
  <c r="F1844" i="1"/>
  <c r="C1844" i="1" s="1"/>
  <c r="F3342" i="1"/>
  <c r="C3342" i="1" s="1"/>
  <c r="F3854" i="1"/>
  <c r="C3854" i="1" s="1"/>
  <c r="F4366" i="1"/>
  <c r="C4366" i="1" s="1"/>
  <c r="F4878" i="1"/>
  <c r="C4878" i="1" s="1"/>
  <c r="F2556" i="1"/>
  <c r="C2556" i="1" s="1"/>
  <c r="F3431" i="1"/>
  <c r="C3431" i="1" s="1"/>
  <c r="F4136" i="1"/>
  <c r="C4136" i="1" s="1"/>
  <c r="F5421" i="1"/>
  <c r="C5421" i="1" s="1"/>
  <c r="F6067" i="1"/>
  <c r="C6067" i="1" s="1"/>
  <c r="F6579" i="1"/>
  <c r="C6579" i="1" s="1"/>
  <c r="F7091" i="1"/>
  <c r="C7091" i="1" s="1"/>
  <c r="F2962" i="1"/>
  <c r="C2962" i="1" s="1"/>
  <c r="F5125" i="1"/>
  <c r="C5125" i="1" s="1"/>
  <c r="F5848" i="1"/>
  <c r="C5848" i="1" s="1"/>
  <c r="F6388" i="1"/>
  <c r="C6388" i="1" s="1"/>
  <c r="F6900" i="1"/>
  <c r="C6900" i="1" s="1"/>
  <c r="F7412" i="1"/>
  <c r="C7412" i="1" s="1"/>
  <c r="F7924" i="1"/>
  <c r="C7924" i="1" s="1"/>
  <c r="F4080" i="1"/>
  <c r="C4080" i="1" s="1"/>
  <c r="F3980" i="1"/>
  <c r="C3980" i="1" s="1"/>
  <c r="F884" i="1"/>
  <c r="C884" i="1" s="1"/>
  <c r="F3222" i="1"/>
  <c r="C3222" i="1" s="1"/>
  <c r="F3734" i="1"/>
  <c r="C3734" i="1" s="1"/>
  <c r="F4246" i="1"/>
  <c r="C4246" i="1" s="1"/>
  <c r="F4758" i="1"/>
  <c r="C4758" i="1" s="1"/>
  <c r="F1596" i="1"/>
  <c r="C1596" i="1" s="1"/>
  <c r="F3311" i="1"/>
  <c r="C3311" i="1" s="1"/>
  <c r="F3616" i="1"/>
  <c r="C3616" i="1" s="1"/>
  <c r="F5238" i="1"/>
  <c r="C5238" i="1" s="1"/>
  <c r="F5943" i="1"/>
  <c r="C5943" i="1" s="1"/>
  <c r="F6459" i="1"/>
  <c r="C6459" i="1" s="1"/>
  <c r="F6971" i="1"/>
  <c r="C6971" i="1" s="1"/>
  <c r="F7483" i="1"/>
  <c r="C7483" i="1" s="1"/>
  <c r="F4856" i="1"/>
  <c r="C4856" i="1" s="1"/>
  <c r="F8866" i="1"/>
  <c r="C8866" i="1" s="1"/>
  <c r="F3236" i="1"/>
  <c r="C3236" i="1" s="1"/>
  <c r="F3771" i="1"/>
  <c r="C3771" i="1" s="1"/>
  <c r="F4868" i="1"/>
  <c r="C4868" i="1" s="1"/>
  <c r="F3918" i="1"/>
  <c r="C3918" i="1" s="1"/>
  <c r="F6643" i="1"/>
  <c r="C6643" i="1" s="1"/>
  <c r="F7988" i="1"/>
  <c r="C7988" i="1" s="1"/>
  <c r="F2108" i="1"/>
  <c r="C2108" i="1" s="1"/>
  <c r="F5013" i="1"/>
  <c r="C5013" i="1" s="1"/>
  <c r="F3358" i="1"/>
  <c r="C3358" i="1" s="1"/>
  <c r="F4830" i="1"/>
  <c r="C4830" i="1" s="1"/>
  <c r="F3383" i="1"/>
  <c r="C3383" i="1" s="1"/>
  <c r="F5149" i="1"/>
  <c r="C5149" i="1" s="1"/>
  <c r="F6083" i="1"/>
  <c r="C6083" i="1" s="1"/>
  <c r="F6979" i="1"/>
  <c r="C6979" i="1" s="1"/>
  <c r="F3688" i="1"/>
  <c r="C3688" i="1" s="1"/>
  <c r="F2540" i="1"/>
  <c r="C2540" i="1" s="1"/>
  <c r="F3302" i="1"/>
  <c r="C3302" i="1" s="1"/>
  <c r="F4006" i="1"/>
  <c r="C4006" i="1" s="1"/>
  <c r="F4838" i="1"/>
  <c r="C4838" i="1" s="1"/>
  <c r="F2682" i="1"/>
  <c r="C2682" i="1" s="1"/>
  <c r="F3519" i="1"/>
  <c r="C3519" i="1" s="1"/>
  <c r="F4727" i="1"/>
  <c r="C4727" i="1" s="1"/>
  <c r="F5709" i="1"/>
  <c r="C5709" i="1" s="1"/>
  <c r="F6411" i="1"/>
  <c r="C6411" i="1" s="1"/>
  <c r="F3034" i="1"/>
  <c r="C3034" i="1" s="1"/>
  <c r="F4005" i="1"/>
  <c r="C4005" i="1" s="1"/>
  <c r="F3118" i="1"/>
  <c r="C3118" i="1" s="1"/>
  <c r="F3694" i="1"/>
  <c r="C3694" i="1" s="1"/>
  <c r="F4270" i="1"/>
  <c r="C4270" i="1" s="1"/>
  <c r="F4846" i="1"/>
  <c r="C4846" i="1" s="1"/>
  <c r="F2874" i="1"/>
  <c r="C2874" i="1" s="1"/>
  <c r="F3591" i="1"/>
  <c r="C3591" i="1" s="1"/>
  <c r="F4919" i="1"/>
  <c r="C4919" i="1" s="1"/>
  <c r="F5805" i="1"/>
  <c r="C5805" i="1" s="1"/>
  <c r="F6419" i="1"/>
  <c r="C6419" i="1" s="1"/>
  <c r="F3212" i="1"/>
  <c r="C3212" i="1" s="1"/>
  <c r="F3638" i="1"/>
  <c r="C3638" i="1" s="1"/>
  <c r="F1980" i="1"/>
  <c r="C1980" i="1" s="1"/>
  <c r="F5315" i="1"/>
  <c r="C5315" i="1" s="1"/>
  <c r="F7003" i="1"/>
  <c r="C7003" i="1" s="1"/>
  <c r="F4623" i="1"/>
  <c r="C4623" i="1" s="1"/>
  <c r="F5860" i="1"/>
  <c r="C5860" i="1" s="1"/>
  <c r="F6540" i="1"/>
  <c r="C6540" i="1" s="1"/>
  <c r="F7196" i="1"/>
  <c r="C7196" i="1" s="1"/>
  <c r="F7932" i="1"/>
  <c r="C7932" i="1" s="1"/>
  <c r="F3173" i="1"/>
  <c r="C3173" i="1" s="1"/>
  <c r="F3974" i="1"/>
  <c r="C3974" i="1" s="1"/>
  <c r="F2938" i="1"/>
  <c r="C2938" i="1" s="1"/>
  <c r="F5581" i="1"/>
  <c r="C5581" i="1" s="1"/>
  <c r="F7123" i="1"/>
  <c r="C7123" i="1" s="1"/>
  <c r="F4965" i="1"/>
  <c r="C4965" i="1" s="1"/>
  <c r="F6036" i="1"/>
  <c r="C6036" i="1" s="1"/>
  <c r="F6692" i="1"/>
  <c r="C6692" i="1" s="1"/>
  <c r="F7356" i="1"/>
  <c r="C7356" i="1" s="1"/>
  <c r="F7940" i="1"/>
  <c r="C7940" i="1" s="1"/>
  <c r="F4432" i="1"/>
  <c r="C4432" i="1" s="1"/>
  <c r="F5551" i="1"/>
  <c r="C5551" i="1" s="1"/>
  <c r="F6165" i="1"/>
  <c r="C6165" i="1" s="1"/>
  <c r="F6677" i="1"/>
  <c r="C6677" i="1" s="1"/>
  <c r="F7189" i="1"/>
  <c r="C7189" i="1" s="1"/>
  <c r="F7701" i="1"/>
  <c r="C7701" i="1" s="1"/>
  <c r="F3384" i="1"/>
  <c r="C3384" i="1" s="1"/>
  <c r="F5191" i="1"/>
  <c r="C5191" i="1" s="1"/>
  <c r="F5904" i="1"/>
  <c r="C5904" i="1" s="1"/>
  <c r="F6430" i="1"/>
  <c r="C6430" i="1" s="1"/>
  <c r="F3340" i="1"/>
  <c r="C3340" i="1" s="1"/>
  <c r="F3510" i="1"/>
  <c r="C3510" i="1" s="1"/>
  <c r="F4862" i="1"/>
  <c r="C4862" i="1" s="1"/>
  <c r="F2770" i="1"/>
  <c r="C2770" i="1" s="1"/>
  <c r="F6235" i="1"/>
  <c r="C6235" i="1" s="1"/>
  <c r="F7331" i="1"/>
  <c r="C7331" i="1" s="1"/>
  <c r="F5163" i="1"/>
  <c r="C5163" i="1" s="1"/>
  <c r="F5972" i="1"/>
  <c r="C5972" i="1" s="1"/>
  <c r="F6556" i="1"/>
  <c r="C6556" i="1" s="1"/>
  <c r="F3190" i="1"/>
  <c r="C3190" i="1" s="1"/>
  <c r="F4542" i="1"/>
  <c r="C4542" i="1" s="1"/>
  <c r="F3423" i="1"/>
  <c r="C3423" i="1" s="1"/>
  <c r="F5901" i="1"/>
  <c r="C5901" i="1" s="1"/>
  <c r="F7139" i="1"/>
  <c r="C7139" i="1" s="1"/>
  <c r="F4773" i="1"/>
  <c r="C4773" i="1" s="1"/>
  <c r="F5796" i="1"/>
  <c r="C5796" i="1" s="1"/>
  <c r="F6420" i="1"/>
  <c r="C6420" i="1" s="1"/>
  <c r="F2164" i="1"/>
  <c r="C2164" i="1" s="1"/>
  <c r="F4222" i="1"/>
  <c r="C4222" i="1" s="1"/>
  <c r="F3097" i="1"/>
  <c r="C3097" i="1" s="1"/>
  <c r="F5475" i="1"/>
  <c r="C5475" i="1" s="1"/>
  <c r="F6947" i="1"/>
  <c r="C6947" i="1" s="1"/>
  <c r="F2996" i="1"/>
  <c r="C2996" i="1" s="1"/>
  <c r="F4414" i="1"/>
  <c r="C4414" i="1" s="1"/>
  <c r="F3295" i="1"/>
  <c r="C3295" i="1" s="1"/>
  <c r="F5731" i="1"/>
  <c r="C5731" i="1" s="1"/>
  <c r="F7067" i="1"/>
  <c r="C7067" i="1" s="1"/>
  <c r="F5979" i="1"/>
  <c r="C5979" i="1" s="1"/>
  <c r="F5412" i="1"/>
  <c r="C5412" i="1" s="1"/>
  <c r="F6668" i="1"/>
  <c r="C6668" i="1" s="1"/>
  <c r="F7452" i="1"/>
  <c r="C7452" i="1" s="1"/>
  <c r="F2116" i="1"/>
  <c r="C2116" i="1" s="1"/>
  <c r="F5331" i="1"/>
  <c r="C5331" i="1" s="1"/>
  <c r="F6077" i="1"/>
  <c r="C6077" i="1" s="1"/>
  <c r="F6661" i="1"/>
  <c r="C6661" i="1" s="1"/>
  <c r="F7245" i="1"/>
  <c r="C7245" i="1" s="1"/>
  <c r="F7837" i="1"/>
  <c r="C7837" i="1" s="1"/>
  <c r="F4375" i="1"/>
  <c r="C4375" i="1" s="1"/>
  <c r="F5596" i="1"/>
  <c r="C5596" i="1" s="1"/>
  <c r="F6270" i="1"/>
  <c r="C6270" i="1" s="1"/>
  <c r="F6854" i="1"/>
  <c r="C6854" i="1" s="1"/>
  <c r="F7366" i="1"/>
  <c r="C7366" i="1" s="1"/>
  <c r="F4951" i="1"/>
  <c r="C4951" i="1" s="1"/>
  <c r="F5735" i="1"/>
  <c r="C5735" i="1" s="1"/>
  <c r="F6303" i="1"/>
  <c r="C6303" i="1" s="1"/>
  <c r="F6815" i="1"/>
  <c r="C6815" i="1" s="1"/>
  <c r="F7327" i="1"/>
  <c r="C7327" i="1" s="1"/>
  <c r="F4847" i="1"/>
  <c r="C4847" i="1" s="1"/>
  <c r="F5684" i="1"/>
  <c r="C5684" i="1" s="1"/>
  <c r="F6264" i="1"/>
  <c r="C6264" i="1" s="1"/>
  <c r="F6776" i="1"/>
  <c r="C6776" i="1" s="1"/>
  <c r="F7288" i="1"/>
  <c r="C7288" i="1" s="1"/>
  <c r="F5835" i="1"/>
  <c r="C5835" i="1" s="1"/>
  <c r="F7618" i="1"/>
  <c r="C7618" i="1" s="1"/>
  <c r="F8267" i="1"/>
  <c r="C8267" i="1" s="1"/>
  <c r="F8779" i="1"/>
  <c r="C8779" i="1" s="1"/>
  <c r="F9291" i="1"/>
  <c r="C9291" i="1" s="1"/>
  <c r="F5494" i="1"/>
  <c r="C5494" i="1" s="1"/>
  <c r="F3535" i="1"/>
  <c r="C3535" i="1" s="1"/>
  <c r="F4815" i="1"/>
  <c r="C4815" i="1" s="1"/>
  <c r="F6436" i="1"/>
  <c r="C6436" i="1" s="1"/>
  <c r="F7260" i="1"/>
  <c r="C7260" i="1" s="1"/>
  <c r="F8044" i="1"/>
  <c r="C8044" i="1" s="1"/>
  <c r="F5111" i="1"/>
  <c r="C5111" i="1" s="1"/>
  <c r="F5935" i="1"/>
  <c r="C5935" i="1" s="1"/>
  <c r="F6525" i="1"/>
  <c r="C6525" i="1" s="1"/>
  <c r="F7109" i="1"/>
  <c r="C7109" i="1" s="1"/>
  <c r="F7693" i="1"/>
  <c r="C7693" i="1" s="1"/>
  <c r="F3831" i="1"/>
  <c r="C3831" i="1" s="1"/>
  <c r="F5414" i="1"/>
  <c r="C5414" i="1" s="1"/>
  <c r="F6134" i="1"/>
  <c r="C6134" i="1" s="1"/>
  <c r="F6718" i="1"/>
  <c r="C6718" i="1" s="1"/>
  <c r="F7246" i="1"/>
  <c r="C7246" i="1" s="1"/>
  <c r="F4600" i="1"/>
  <c r="C4600" i="1" s="1"/>
  <c r="F8549" i="1"/>
  <c r="C8549" i="1" s="1"/>
  <c r="F5284" i="1"/>
  <c r="C5284" i="1" s="1"/>
  <c r="F3260" i="1"/>
  <c r="C3260" i="1" s="1"/>
  <c r="F1452" i="1"/>
  <c r="C1452" i="1" s="1"/>
  <c r="F4430" i="1"/>
  <c r="C4430" i="1" s="1"/>
  <c r="F7155" i="1"/>
  <c r="C7155" i="1" s="1"/>
  <c r="F4336" i="1"/>
  <c r="C4336" i="1" s="1"/>
  <c r="F3375" i="1"/>
  <c r="C3375" i="1" s="1"/>
  <c r="F4556" i="1"/>
  <c r="C4556" i="1" s="1"/>
  <c r="F3422" i="1"/>
  <c r="C3422" i="1" s="1"/>
  <c r="F4894" i="1"/>
  <c r="C4894" i="1" s="1"/>
  <c r="F3447" i="1"/>
  <c r="C3447" i="1" s="1"/>
  <c r="F5251" i="1"/>
  <c r="C5251" i="1" s="1"/>
  <c r="F6147" i="1"/>
  <c r="C6147" i="1" s="1"/>
  <c r="F7043" i="1"/>
  <c r="C7043" i="1" s="1"/>
  <c r="F4709" i="1"/>
  <c r="C4709" i="1" s="1"/>
  <c r="F3429" i="1"/>
  <c r="C3429" i="1" s="1"/>
  <c r="F3366" i="1"/>
  <c r="C3366" i="1" s="1"/>
  <c r="F4070" i="1"/>
  <c r="C4070" i="1" s="1"/>
  <c r="F4902" i="1"/>
  <c r="C4902" i="1" s="1"/>
  <c r="F2851" i="1"/>
  <c r="C2851" i="1" s="1"/>
  <c r="F3583" i="1"/>
  <c r="C3583" i="1" s="1"/>
  <c r="F4896" i="1"/>
  <c r="C4896" i="1" s="1"/>
  <c r="F5879" i="1"/>
  <c r="C5879" i="1" s="1"/>
  <c r="F6475" i="1"/>
  <c r="C6475" i="1" s="1"/>
  <c r="F4955" i="1"/>
  <c r="C4955" i="1" s="1"/>
  <c r="F4517" i="1"/>
  <c r="C4517" i="1" s="1"/>
  <c r="F3182" i="1"/>
  <c r="C3182" i="1" s="1"/>
  <c r="F3758" i="1"/>
  <c r="C3758" i="1" s="1"/>
  <c r="F4334" i="1"/>
  <c r="C4334" i="1" s="1"/>
  <c r="F4974" i="1"/>
  <c r="C4974" i="1" s="1"/>
  <c r="F3043" i="1"/>
  <c r="C3043" i="1" s="1"/>
  <c r="F3655" i="1"/>
  <c r="C3655" i="1" s="1"/>
  <c r="F5059" i="1"/>
  <c r="C5059" i="1" s="1"/>
  <c r="F5891" i="1"/>
  <c r="C5891" i="1" s="1"/>
  <c r="F6483" i="1"/>
  <c r="C6483" i="1" s="1"/>
  <c r="F4364" i="1"/>
  <c r="C4364" i="1" s="1"/>
  <c r="F3966" i="1"/>
  <c r="C3966" i="1" s="1"/>
  <c r="F2915" i="1"/>
  <c r="C2915" i="1" s="1"/>
  <c r="F5571" i="1"/>
  <c r="C5571" i="1" s="1"/>
  <c r="F7115" i="1"/>
  <c r="C7115" i="1" s="1"/>
  <c r="F4943" i="1"/>
  <c r="C4943" i="1" s="1"/>
  <c r="F5956" i="1"/>
  <c r="C5956" i="1" s="1"/>
  <c r="F6612" i="1"/>
  <c r="C6612" i="1" s="1"/>
  <c r="F7340" i="1"/>
  <c r="C7340" i="1" s="1"/>
  <c r="F8004" i="1"/>
  <c r="C8004" i="1" s="1"/>
  <c r="F4645" i="1"/>
  <c r="C4645" i="1" s="1"/>
  <c r="F4158" i="1"/>
  <c r="C4158" i="1" s="1"/>
  <c r="F3223" i="1"/>
  <c r="C3223" i="1" s="1"/>
  <c r="F5827" i="1"/>
  <c r="C5827" i="1" s="1"/>
  <c r="F7211" i="1"/>
  <c r="C7211" i="1" s="1"/>
  <c r="F5264" i="1"/>
  <c r="C5264" i="1" s="1"/>
  <c r="F6108" i="1"/>
  <c r="C6108" i="1" s="1"/>
  <c r="F6764" i="1"/>
  <c r="C6764" i="1" s="1"/>
  <c r="F7428" i="1"/>
  <c r="C7428" i="1" s="1"/>
  <c r="F8012" i="1"/>
  <c r="C8012" i="1" s="1"/>
  <c r="F4711" i="1"/>
  <c r="C4711" i="1" s="1"/>
  <c r="F5637" i="1"/>
  <c r="C5637" i="1" s="1"/>
  <c r="F6229" i="1"/>
  <c r="C6229" i="1" s="1"/>
  <c r="F6741" i="1"/>
  <c r="C6741" i="1" s="1"/>
  <c r="F7253" i="1"/>
  <c r="C7253" i="1" s="1"/>
  <c r="F7765" i="1"/>
  <c r="C7765" i="1" s="1"/>
  <c r="F3799" i="1"/>
  <c r="C3799" i="1" s="1"/>
  <c r="F5294" i="1"/>
  <c r="C5294" i="1" s="1"/>
  <c r="F5982" i="1"/>
  <c r="C5982" i="1" s="1"/>
  <c r="F6494" i="1"/>
  <c r="C6494" i="1" s="1"/>
  <c r="F4812" i="1"/>
  <c r="C4812" i="1" s="1"/>
  <c r="F3654" i="1"/>
  <c r="C3654" i="1" s="1"/>
  <c r="F5046" i="1"/>
  <c r="C5046" i="1" s="1"/>
  <c r="F4072" i="1"/>
  <c r="C4072" i="1" s="1"/>
  <c r="F6379" i="1"/>
  <c r="C6379" i="1" s="1"/>
  <c r="F7443" i="1"/>
  <c r="C7443" i="1" s="1"/>
  <c r="F5278" i="1"/>
  <c r="C5278" i="1" s="1"/>
  <c r="F6044" i="1"/>
  <c r="C6044" i="1" s="1"/>
  <c r="F3843" i="1"/>
  <c r="C3843" i="1" s="1"/>
  <c r="F3334" i="1"/>
  <c r="C3334" i="1" s="1"/>
  <c r="F4726" i="1"/>
  <c r="C4726" i="1" s="1"/>
  <c r="F3607" i="1"/>
  <c r="C3607" i="1" s="1"/>
  <c r="F6059" i="1"/>
  <c r="C6059" i="1" s="1"/>
  <c r="F7251" i="1"/>
  <c r="C7251" i="1" s="1"/>
  <c r="F5045" i="1"/>
  <c r="C5045" i="1" s="1"/>
  <c r="F5892" i="1"/>
  <c r="C5892" i="1" s="1"/>
  <c r="F6492" i="1"/>
  <c r="C6492" i="1" s="1"/>
  <c r="F2868" i="1"/>
  <c r="C2868" i="1" s="1"/>
  <c r="F4406" i="1"/>
  <c r="C4406" i="1" s="1"/>
  <c r="F3287" i="1"/>
  <c r="C3287" i="1" s="1"/>
  <c r="F8684" i="1"/>
  <c r="C8684" i="1" s="1"/>
  <c r="F4605" i="1"/>
  <c r="C4605" i="1" s="1"/>
  <c r="F4284" i="1"/>
  <c r="C4284" i="1" s="1"/>
  <c r="F3549" i="1"/>
  <c r="C3549" i="1" s="1"/>
  <c r="F4942" i="1"/>
  <c r="C4942" i="1" s="1"/>
  <c r="F3560" i="1"/>
  <c r="C3560" i="1" s="1"/>
  <c r="F4492" i="1"/>
  <c r="C4492" i="1" s="1"/>
  <c r="F3912" i="1"/>
  <c r="C3912" i="1" s="1"/>
  <c r="F5068" i="1"/>
  <c r="C5068" i="1" s="1"/>
  <c r="F3806" i="1"/>
  <c r="C3806" i="1" s="1"/>
  <c r="F4958" i="1"/>
  <c r="C4958" i="1" s="1"/>
  <c r="F3511" i="1"/>
  <c r="C3511" i="1" s="1"/>
  <c r="F5352" i="1"/>
  <c r="C5352" i="1" s="1"/>
  <c r="F6403" i="1"/>
  <c r="C6403" i="1" s="1"/>
  <c r="F7107" i="1"/>
  <c r="C7107" i="1" s="1"/>
  <c r="F4879" i="1"/>
  <c r="C4879" i="1" s="1"/>
  <c r="F3941" i="1"/>
  <c r="C3941" i="1" s="1"/>
  <c r="F3430" i="1"/>
  <c r="C3430" i="1" s="1"/>
  <c r="F4326" i="1"/>
  <c r="C4326" i="1" s="1"/>
  <c r="F4966" i="1"/>
  <c r="C4966" i="1" s="1"/>
  <c r="F3020" i="1"/>
  <c r="C3020" i="1" s="1"/>
  <c r="F3647" i="1"/>
  <c r="C3647" i="1" s="1"/>
  <c r="F5160" i="1"/>
  <c r="C5160" i="1" s="1"/>
  <c r="F5963" i="1"/>
  <c r="C5963" i="1" s="1"/>
  <c r="F6539" i="1"/>
  <c r="C6539" i="1" s="1"/>
  <c r="F3148" i="1"/>
  <c r="C3148" i="1" s="1"/>
  <c r="F535" i="1"/>
  <c r="C535" i="1" s="1"/>
  <c r="F3246" i="1"/>
  <c r="C3246" i="1" s="1"/>
  <c r="F3822" i="1"/>
  <c r="C3822" i="1" s="1"/>
  <c r="F4462" i="1"/>
  <c r="C4462" i="1" s="1"/>
  <c r="F5038" i="1"/>
  <c r="C5038" i="1" s="1"/>
  <c r="F3143" i="1"/>
  <c r="C3143" i="1" s="1"/>
  <c r="F1476" i="1"/>
  <c r="C1476" i="1" s="1"/>
  <c r="F5174" i="1"/>
  <c r="C5174" i="1" s="1"/>
  <c r="F5971" i="1"/>
  <c r="C5971" i="1" s="1"/>
  <c r="F6547" i="1"/>
  <c r="C6547" i="1" s="1"/>
  <c r="F4581" i="1"/>
  <c r="C4581" i="1" s="1"/>
  <c r="F4150" i="1"/>
  <c r="C4150" i="1" s="1"/>
  <c r="F3215" i="1"/>
  <c r="C3215" i="1" s="1"/>
  <c r="F5815" i="1"/>
  <c r="C5815" i="1" s="1"/>
  <c r="F7203" i="1"/>
  <c r="C7203" i="1" s="1"/>
  <c r="F5136" i="1"/>
  <c r="C5136" i="1" s="1"/>
  <c r="F6028" i="1"/>
  <c r="C6028" i="1" s="1"/>
  <c r="F6756" i="1"/>
  <c r="C6756" i="1" s="1"/>
  <c r="F7420" i="1"/>
  <c r="C7420" i="1" s="1"/>
  <c r="F8076" i="1"/>
  <c r="C8076" i="1" s="1"/>
  <c r="F1652" i="1"/>
  <c r="C1652" i="1" s="1"/>
  <c r="F4342" i="1"/>
  <c r="C4342" i="1" s="1"/>
  <c r="F3407" i="1"/>
  <c r="C3407" i="1" s="1"/>
  <c r="F6043" i="1"/>
  <c r="C6043" i="1" s="1"/>
  <c r="F7435" i="1"/>
  <c r="C7435" i="1" s="1"/>
  <c r="F5380" i="1"/>
  <c r="C5380" i="1" s="1"/>
  <c r="F6180" i="1"/>
  <c r="C6180" i="1" s="1"/>
  <c r="F6844" i="1"/>
  <c r="C6844" i="1" s="1"/>
  <c r="F7500" i="1"/>
  <c r="C7500" i="1" s="1"/>
  <c r="F8084" i="1"/>
  <c r="C8084" i="1" s="1"/>
  <c r="F4903" i="1"/>
  <c r="C4903" i="1" s="1"/>
  <c r="F5723" i="1"/>
  <c r="C5723" i="1" s="1"/>
  <c r="F6293" i="1"/>
  <c r="C6293" i="1" s="1"/>
  <c r="F6805" i="1"/>
  <c r="C6805" i="1" s="1"/>
  <c r="F7317" i="1"/>
  <c r="C7317" i="1" s="1"/>
  <c r="F7829" i="1"/>
  <c r="C7829" i="1" s="1"/>
  <c r="F4055" i="1"/>
  <c r="C4055" i="1" s="1"/>
  <c r="F5392" i="1"/>
  <c r="C5392" i="1" s="1"/>
  <c r="F6046" i="1"/>
  <c r="C6046" i="1" s="1"/>
  <c r="F6558" i="1"/>
  <c r="C6558" i="1" s="1"/>
  <c r="F3557" i="1"/>
  <c r="C3557" i="1" s="1"/>
  <c r="F3838" i="1"/>
  <c r="C3838" i="1" s="1"/>
  <c r="F956" i="1"/>
  <c r="C956" i="1" s="1"/>
  <c r="F4768" i="1"/>
  <c r="C4768" i="1" s="1"/>
  <c r="F6563" i="1"/>
  <c r="C6563" i="1" s="1"/>
  <c r="F7531" i="1"/>
  <c r="C7531" i="1" s="1"/>
  <c r="F5390" i="1"/>
  <c r="C5390" i="1" s="1"/>
  <c r="F6116" i="1"/>
  <c r="C6116" i="1" s="1"/>
  <c r="F3724" i="1"/>
  <c r="C3724" i="1" s="1"/>
  <c r="F3518" i="1"/>
  <c r="C3518" i="1" s="1"/>
  <c r="F4870" i="1"/>
  <c r="C4870" i="1" s="1"/>
  <c r="F3360" i="1"/>
  <c r="C3360" i="1" s="1"/>
  <c r="F6243" i="1"/>
  <c r="C6243" i="1" s="1"/>
  <c r="F7339" i="1"/>
  <c r="C7339" i="1" s="1"/>
  <c r="F5175" i="1"/>
  <c r="C5175" i="1" s="1"/>
  <c r="F5980" i="1"/>
  <c r="C5980" i="1" s="1"/>
  <c r="F6564" i="1"/>
  <c r="C6564" i="1" s="1"/>
  <c r="F3198" i="1"/>
  <c r="C3198" i="1" s="1"/>
  <c r="F4550" i="1"/>
  <c r="C4550" i="1" s="1"/>
  <c r="F3471" i="1"/>
  <c r="C3471" i="1" s="1"/>
  <c r="F3924" i="1"/>
  <c r="C3924" i="1" s="1"/>
  <c r="F3948" i="1"/>
  <c r="C3948" i="1" s="1"/>
  <c r="F5308" i="1"/>
  <c r="C5308" i="1" s="1"/>
  <c r="F4061" i="1"/>
  <c r="C4061" i="1" s="1"/>
  <c r="F2787" i="1"/>
  <c r="C2787" i="1" s="1"/>
  <c r="F5227" i="1"/>
  <c r="C5227" i="1" s="1"/>
  <c r="F1396" i="1"/>
  <c r="C1396" i="1" s="1"/>
  <c r="F5341" i="1"/>
  <c r="C5341" i="1" s="1"/>
  <c r="F2028" i="1"/>
  <c r="C2028" i="1" s="1"/>
  <c r="F3870" i="1"/>
  <c r="C3870" i="1" s="1"/>
  <c r="F2172" i="1"/>
  <c r="C2172" i="1" s="1"/>
  <c r="F3168" i="1"/>
  <c r="C3168" i="1" s="1"/>
  <c r="F5443" i="1"/>
  <c r="C5443" i="1" s="1"/>
  <c r="F6467" i="1"/>
  <c r="C6467" i="1" s="1"/>
  <c r="F7171" i="1"/>
  <c r="C7171" i="1" s="1"/>
  <c r="F5029" i="1"/>
  <c r="C5029" i="1" s="1"/>
  <c r="F1524" i="1"/>
  <c r="C1524" i="1" s="1"/>
  <c r="F3494" i="1"/>
  <c r="C3494" i="1" s="1"/>
  <c r="F4390" i="1"/>
  <c r="C4390" i="1" s="1"/>
  <c r="F5030" i="1"/>
  <c r="C5030" i="1" s="1"/>
  <c r="F3135" i="1"/>
  <c r="C3135" i="1" s="1"/>
  <c r="F3232" i="1"/>
  <c r="C3232" i="1" s="1"/>
  <c r="F5263" i="1"/>
  <c r="C5263" i="1" s="1"/>
  <c r="F6027" i="1"/>
  <c r="C6027" i="1" s="1"/>
  <c r="F6603" i="1"/>
  <c r="C6603" i="1" s="1"/>
  <c r="F3660" i="1"/>
  <c r="C3660" i="1" s="1"/>
  <c r="F1076" i="1"/>
  <c r="C1076" i="1" s="1"/>
  <c r="F3310" i="1"/>
  <c r="C3310" i="1" s="1"/>
  <c r="F3950" i="1"/>
  <c r="C3950" i="1" s="1"/>
  <c r="F4526" i="1"/>
  <c r="C4526" i="1" s="1"/>
  <c r="F5102" i="1"/>
  <c r="C5102" i="1" s="1"/>
  <c r="F3207" i="1"/>
  <c r="C3207" i="1" s="1"/>
  <c r="F3296" i="1"/>
  <c r="C3296" i="1" s="1"/>
  <c r="F5277" i="1"/>
  <c r="C5277" i="1" s="1"/>
  <c r="F6035" i="1"/>
  <c r="C6035" i="1" s="1"/>
  <c r="F6675" i="1"/>
  <c r="C6675" i="1" s="1"/>
  <c r="F1268" i="1"/>
  <c r="C1268" i="1" s="1"/>
  <c r="F4294" i="1"/>
  <c r="C4294" i="1" s="1"/>
  <c r="F3359" i="1"/>
  <c r="C3359" i="1" s="1"/>
  <c r="F5995" i="1"/>
  <c r="C5995" i="1" s="1"/>
  <c r="F7315" i="1"/>
  <c r="C7315" i="1" s="1"/>
  <c r="F5253" i="1"/>
  <c r="C5253" i="1" s="1"/>
  <c r="F6172" i="1"/>
  <c r="C6172" i="1" s="1"/>
  <c r="F6828" i="1"/>
  <c r="C6828" i="1" s="1"/>
  <c r="F7492" i="1"/>
  <c r="C7492" i="1" s="1"/>
  <c r="F8148" i="1"/>
  <c r="C8148" i="1" s="1"/>
  <c r="F2699" i="1"/>
  <c r="C2699" i="1" s="1"/>
  <c r="F4486" i="1"/>
  <c r="C4486" i="1" s="1"/>
  <c r="F3551" i="1"/>
  <c r="C3551" i="1" s="1"/>
  <c r="F6371" i="1"/>
  <c r="C6371" i="1" s="1"/>
  <c r="F7523" i="1"/>
  <c r="C7523" i="1" s="1"/>
  <c r="F5476" i="1"/>
  <c r="C5476" i="1" s="1"/>
  <c r="F6252" i="1"/>
  <c r="C6252" i="1" s="1"/>
  <c r="F6916" i="1"/>
  <c r="C6916" i="1" s="1"/>
  <c r="F7572" i="1"/>
  <c r="C7572" i="1" s="1"/>
  <c r="F8156" i="1"/>
  <c r="C8156" i="1" s="1"/>
  <c r="F5063" i="1"/>
  <c r="C5063" i="1" s="1"/>
  <c r="F5807" i="1"/>
  <c r="C5807" i="1" s="1"/>
  <c r="F6357" i="1"/>
  <c r="C6357" i="1" s="1"/>
  <c r="F6869" i="1"/>
  <c r="C6869" i="1" s="1"/>
  <c r="F7381" i="1"/>
  <c r="C7381" i="1" s="1"/>
  <c r="F7893" i="1"/>
  <c r="C7893" i="1" s="1"/>
  <c r="F4311" i="1"/>
  <c r="C4311" i="1" s="1"/>
  <c r="F5478" i="1"/>
  <c r="C5478" i="1" s="1"/>
  <c r="F6110" i="1"/>
  <c r="C6110" i="1" s="1"/>
  <c r="F6622" i="1"/>
  <c r="C6622" i="1" s="1"/>
  <c r="F4669" i="1"/>
  <c r="C4669" i="1" s="1"/>
  <c r="F4022" i="1"/>
  <c r="C4022" i="1" s="1"/>
  <c r="F2428" i="1"/>
  <c r="C2428" i="1" s="1"/>
  <c r="F5107" i="1"/>
  <c r="C5107" i="1" s="1"/>
  <c r="F6747" i="1"/>
  <c r="C6747" i="1" s="1"/>
  <c r="F3368" i="1"/>
  <c r="C3368" i="1" s="1"/>
  <c r="F5486" i="1"/>
  <c r="C5486" i="1" s="1"/>
  <c r="F6188" i="1"/>
  <c r="C6188" i="1" s="1"/>
  <c r="F4876" i="1"/>
  <c r="C4876" i="1" s="1"/>
  <c r="F3702" i="1"/>
  <c r="C3702" i="1" s="1"/>
  <c r="F5054" i="1"/>
  <c r="C5054" i="1" s="1"/>
  <c r="F4104" i="1"/>
  <c r="C4104" i="1" s="1"/>
  <c r="F6427" i="1"/>
  <c r="C6427" i="1" s="1"/>
  <c r="F7451" i="1"/>
  <c r="C7451" i="1" s="1"/>
  <c r="F5291" i="1"/>
  <c r="C5291" i="1" s="1"/>
  <c r="F6052" i="1"/>
  <c r="C6052" i="1" s="1"/>
  <c r="F4099" i="1"/>
  <c r="C4099" i="1" s="1"/>
  <c r="F3382" i="1"/>
  <c r="C3382" i="1" s="1"/>
  <c r="F4734" i="1"/>
  <c r="C4734" i="1" s="1"/>
  <c r="F3245" i="1"/>
  <c r="C3245" i="1" s="1"/>
  <c r="F3269" i="1"/>
  <c r="C3269" i="1" s="1"/>
  <c r="F3605" i="1"/>
  <c r="C3605" i="1" s="1"/>
  <c r="F4573" i="1"/>
  <c r="C4573" i="1" s="1"/>
  <c r="F3495" i="1"/>
  <c r="C3495" i="1" s="1"/>
  <c r="F5934" i="1"/>
  <c r="C5934" i="1" s="1"/>
  <c r="F3286" i="1"/>
  <c r="C3286" i="1" s="1"/>
  <c r="F6011" i="1"/>
  <c r="C6011" i="1" s="1"/>
  <c r="F1460" i="1"/>
  <c r="C1460" i="1" s="1"/>
  <c r="F3934" i="1"/>
  <c r="C3934" i="1" s="1"/>
  <c r="F2659" i="1"/>
  <c r="C2659" i="1" s="1"/>
  <c r="F3680" i="1"/>
  <c r="C3680" i="1" s="1"/>
  <c r="F5527" i="1"/>
  <c r="C5527" i="1" s="1"/>
  <c r="F6531" i="1"/>
  <c r="C6531" i="1" s="1"/>
  <c r="F7427" i="1"/>
  <c r="C7427" i="1" s="1"/>
  <c r="F4986" i="1"/>
  <c r="C4986" i="1" s="1"/>
  <c r="F2036" i="1"/>
  <c r="C2036" i="1" s="1"/>
  <c r="F3558" i="1"/>
  <c r="C3558" i="1" s="1"/>
  <c r="F4454" i="1"/>
  <c r="C4454" i="1" s="1"/>
  <c r="F5094" i="1"/>
  <c r="C5094" i="1" s="1"/>
  <c r="F3263" i="1"/>
  <c r="C3263" i="1" s="1"/>
  <c r="F3720" i="1"/>
  <c r="C3720" i="1" s="1"/>
  <c r="F5366" i="1"/>
  <c r="C5366" i="1" s="1"/>
  <c r="F6091" i="1"/>
  <c r="C6091" i="1" s="1"/>
  <c r="F6667" i="1"/>
  <c r="C6667" i="1" s="1"/>
  <c r="F4172" i="1"/>
  <c r="C4172" i="1" s="1"/>
  <c r="F1588" i="1"/>
  <c r="C1588" i="1" s="1"/>
  <c r="F3438" i="1"/>
  <c r="C3438" i="1" s="1"/>
  <c r="F4014" i="1"/>
  <c r="C4014" i="1" s="1"/>
  <c r="F4590" i="1"/>
  <c r="C4590" i="1" s="1"/>
  <c r="F764" i="1"/>
  <c r="C764" i="1" s="1"/>
  <c r="F3271" i="1"/>
  <c r="C3271" i="1" s="1"/>
  <c r="F3752" i="1"/>
  <c r="C3752" i="1" s="1"/>
  <c r="F5379" i="1"/>
  <c r="C5379" i="1" s="1"/>
  <c r="F6163" i="1"/>
  <c r="C6163" i="1" s="1"/>
  <c r="F6739" i="1"/>
  <c r="C6739" i="1" s="1"/>
  <c r="F2676" i="1"/>
  <c r="C2676" i="1" s="1"/>
  <c r="F4478" i="1"/>
  <c r="C4478" i="1" s="1"/>
  <c r="F3543" i="1"/>
  <c r="C3543" i="1" s="1"/>
  <c r="F6179" i="1"/>
  <c r="C6179" i="1" s="1"/>
  <c r="F7403" i="1"/>
  <c r="C7403" i="1" s="1"/>
  <c r="F5464" i="1"/>
  <c r="C5464" i="1" s="1"/>
  <c r="F6244" i="1"/>
  <c r="C6244" i="1" s="1"/>
  <c r="F6908" i="1"/>
  <c r="C6908" i="1" s="1"/>
  <c r="F7564" i="1"/>
  <c r="C7564" i="1" s="1"/>
  <c r="F1092" i="1"/>
  <c r="C1092" i="1" s="1"/>
  <c r="F3134" i="1"/>
  <c r="C3134" i="1" s="1"/>
  <c r="F4670" i="1"/>
  <c r="C4670" i="1" s="1"/>
  <c r="F4040" i="1"/>
  <c r="C4040" i="1" s="1"/>
  <c r="F6555" i="1"/>
  <c r="C6555" i="1" s="1"/>
  <c r="F3304" i="1"/>
  <c r="C3304" i="1" s="1"/>
  <c r="F5572" i="1"/>
  <c r="C5572" i="1" s="1"/>
  <c r="F6332" i="1"/>
  <c r="C6332" i="1" s="1"/>
  <c r="F6988" i="1"/>
  <c r="C6988" i="1" s="1"/>
  <c r="F7644" i="1"/>
  <c r="C7644" i="1" s="1"/>
  <c r="F1604" i="1"/>
  <c r="C1604" i="1" s="1"/>
  <c r="F5176" i="1"/>
  <c r="C5176" i="1" s="1"/>
  <c r="F5893" i="1"/>
  <c r="C5893" i="1" s="1"/>
  <c r="F6421" i="1"/>
  <c r="C6421" i="1" s="1"/>
  <c r="F6933" i="1"/>
  <c r="C6933" i="1" s="1"/>
  <c r="F7445" i="1"/>
  <c r="C7445" i="1" s="1"/>
  <c r="F7957" i="1"/>
  <c r="C7957" i="1" s="1"/>
  <c r="F4567" i="1"/>
  <c r="C4567" i="1" s="1"/>
  <c r="F5564" i="1"/>
  <c r="C5564" i="1" s="1"/>
  <c r="F6174" i="1"/>
  <c r="C6174" i="1" s="1"/>
  <c r="F6686" i="1"/>
  <c r="C6686" i="1" s="1"/>
  <c r="F1716" i="1"/>
  <c r="C1716" i="1" s="1"/>
  <c r="F4166" i="1"/>
  <c r="C4166" i="1" s="1"/>
  <c r="F3065" i="1"/>
  <c r="C3065" i="1" s="1"/>
  <c r="F5399" i="1"/>
  <c r="C5399" i="1" s="1"/>
  <c r="F6891" i="1"/>
  <c r="C6891" i="1" s="1"/>
  <c r="F3983" i="1"/>
  <c r="C3983" i="1" s="1"/>
  <c r="F5582" i="1"/>
  <c r="C5582" i="1" s="1"/>
  <c r="F6268" i="1"/>
  <c r="C6268" i="1" s="1"/>
  <c r="F3621" i="1"/>
  <c r="C3621" i="1" s="1"/>
  <c r="F3846" i="1"/>
  <c r="C3846" i="1" s="1"/>
  <c r="F1340" i="1"/>
  <c r="C1340" i="1" s="1"/>
  <c r="F4791" i="1"/>
  <c r="C4791" i="1" s="1"/>
  <c r="F6571" i="1"/>
  <c r="C6571" i="1" s="1"/>
  <c r="F1028" i="1"/>
  <c r="C1028" i="1" s="1"/>
  <c r="F5400" i="1"/>
  <c r="C5400" i="1" s="1"/>
  <c r="F6124" i="1"/>
  <c r="C6124" i="1" s="1"/>
  <c r="F3788" i="1"/>
  <c r="C3788" i="1" s="1"/>
  <c r="F3526" i="1"/>
  <c r="C3526" i="1" s="1"/>
  <c r="F4867" i="1"/>
  <c r="C4867" i="1" s="1"/>
  <c r="F3972" i="1"/>
  <c r="C3972" i="1" s="1"/>
  <c r="F6964" i="1"/>
  <c r="C6964" i="1" s="1"/>
  <c r="F1972" i="1"/>
  <c r="C1972" i="1" s="1"/>
  <c r="F3319" i="1"/>
  <c r="C3319" i="1" s="1"/>
  <c r="F6659" i="1"/>
  <c r="C6659" i="1" s="1"/>
  <c r="F2548" i="1"/>
  <c r="C2548" i="1" s="1"/>
  <c r="F4774" i="1"/>
  <c r="C4774" i="1" s="1"/>
  <c r="F4232" i="1"/>
  <c r="C4232" i="1" s="1"/>
  <c r="F6731" i="1"/>
  <c r="C6731" i="1" s="1"/>
  <c r="F2978" i="1"/>
  <c r="C2978" i="1" s="1"/>
  <c r="F4718" i="1"/>
  <c r="C4718" i="1" s="1"/>
  <c r="F4008" i="1"/>
  <c r="C4008" i="1" s="1"/>
  <c r="F6355" i="1"/>
  <c r="C6355" i="1" s="1"/>
  <c r="F4806" i="1"/>
  <c r="C4806" i="1" s="1"/>
  <c r="F3240" i="1"/>
  <c r="C3240" i="1" s="1"/>
  <c r="F6468" i="1"/>
  <c r="C6468" i="1" s="1"/>
  <c r="F3792" i="1"/>
  <c r="C3792" i="1" s="1"/>
  <c r="F4616" i="1"/>
  <c r="C4616" i="1" s="1"/>
  <c r="F4728" i="1"/>
  <c r="C4728" i="1" s="1"/>
  <c r="F7204" i="1"/>
  <c r="C7204" i="1" s="1"/>
  <c r="F5279" i="1"/>
  <c r="C5279" i="1" s="1"/>
  <c r="F6613" i="1"/>
  <c r="C6613" i="1" s="1"/>
  <c r="F8085" i="1"/>
  <c r="C8085" i="1" s="1"/>
  <c r="F6238" i="1"/>
  <c r="C6238" i="1" s="1"/>
  <c r="F3326" i="1"/>
  <c r="C3326" i="1" s="1"/>
  <c r="F5837" i="1"/>
  <c r="C5837" i="1" s="1"/>
  <c r="F5688" i="1"/>
  <c r="C5688" i="1" s="1"/>
  <c r="F2850" i="1"/>
  <c r="C2850" i="1" s="1"/>
  <c r="F5411" i="1"/>
  <c r="C5411" i="1" s="1"/>
  <c r="F5496" i="1"/>
  <c r="C5496" i="1" s="1"/>
  <c r="F692" i="1"/>
  <c r="C692" i="1" s="1"/>
  <c r="F3615" i="1"/>
  <c r="C3615" i="1" s="1"/>
  <c r="F6251" i="1"/>
  <c r="C6251" i="1" s="1"/>
  <c r="F4069" i="1"/>
  <c r="C4069" i="1" s="1"/>
  <c r="F4086" i="1"/>
  <c r="C4086" i="1" s="1"/>
  <c r="F3151" i="1"/>
  <c r="C3151" i="1" s="1"/>
  <c r="F5923" i="1"/>
  <c r="C5923" i="1" s="1"/>
  <c r="F3254" i="1"/>
  <c r="C3254" i="1" s="1"/>
  <c r="F7371" i="1"/>
  <c r="C7371" i="1" s="1"/>
  <c r="F6140" i="1"/>
  <c r="C6140" i="1" s="1"/>
  <c r="F7164" i="1"/>
  <c r="C7164" i="1" s="1"/>
  <c r="F8036" i="1"/>
  <c r="C8036" i="1" s="1"/>
  <c r="F5215" i="1"/>
  <c r="C5215" i="1" s="1"/>
  <c r="F6149" i="1"/>
  <c r="C6149" i="1" s="1"/>
  <c r="F6813" i="1"/>
  <c r="C6813" i="1" s="1"/>
  <c r="F7469" i="1"/>
  <c r="C7469" i="1" s="1"/>
  <c r="F644" i="1"/>
  <c r="C644" i="1" s="1"/>
  <c r="F5280" i="1"/>
  <c r="C5280" i="1" s="1"/>
  <c r="F6126" i="1"/>
  <c r="C6126" i="1" s="1"/>
  <c r="F6782" i="1"/>
  <c r="C6782" i="1" s="1"/>
  <c r="F2244" i="1"/>
  <c r="C2244" i="1" s="1"/>
  <c r="F5192" i="1"/>
  <c r="C5192" i="1" s="1"/>
  <c r="F5983" i="1"/>
  <c r="C5983" i="1" s="1"/>
  <c r="F6559" i="1"/>
  <c r="C6559" i="1" s="1"/>
  <c r="F7135" i="1"/>
  <c r="C7135" i="1" s="1"/>
  <c r="F4415" i="1"/>
  <c r="C4415" i="1" s="1"/>
  <c r="F5598" i="1"/>
  <c r="C5598" i="1" s="1"/>
  <c r="F6328" i="1"/>
  <c r="C6328" i="1" s="1"/>
  <c r="F6904" i="1"/>
  <c r="C6904" i="1" s="1"/>
  <c r="F7480" i="1"/>
  <c r="C7480" i="1" s="1"/>
  <c r="F6889" i="1"/>
  <c r="C6889" i="1" s="1"/>
  <c r="F8046" i="1"/>
  <c r="C8046" i="1" s="1"/>
  <c r="F8651" i="1"/>
  <c r="C8651" i="1" s="1"/>
  <c r="F9227" i="1"/>
  <c r="C9227" i="1" s="1"/>
  <c r="F5836" i="1"/>
  <c r="C5836" i="1" s="1"/>
  <c r="F5987" i="1"/>
  <c r="C5987" i="1" s="1"/>
  <c r="F5624" i="1"/>
  <c r="C5624" i="1" s="1"/>
  <c r="F6876" i="1"/>
  <c r="C6876" i="1" s="1"/>
  <c r="F7756" i="1"/>
  <c r="C7756" i="1" s="1"/>
  <c r="F4733" i="1"/>
  <c r="C4733" i="1" s="1"/>
  <c r="F5839" i="1"/>
  <c r="C5839" i="1" s="1"/>
  <c r="F6597" i="1"/>
  <c r="C6597" i="1" s="1"/>
  <c r="F7261" i="1"/>
  <c r="C7261" i="1" s="1"/>
  <c r="F7917" i="1"/>
  <c r="C7917" i="1" s="1"/>
  <c r="F4885" i="1"/>
  <c r="C4885" i="1" s="1"/>
  <c r="F5894" i="1"/>
  <c r="C5894" i="1" s="1"/>
  <c r="F6574" i="1"/>
  <c r="C6574" i="1" s="1"/>
  <c r="F7182" i="1"/>
  <c r="C7182" i="1" s="1"/>
  <c r="F4800" i="1"/>
  <c r="C4800" i="1" s="1"/>
  <c r="F5661" i="1"/>
  <c r="C5661" i="1" s="1"/>
  <c r="F6247" i="1"/>
  <c r="C6247" i="1" s="1"/>
  <c r="F6759" i="1"/>
  <c r="C6759" i="1" s="1"/>
  <c r="F7271" i="1"/>
  <c r="C7271" i="1" s="1"/>
  <c r="F4696" i="1"/>
  <c r="C4696" i="1" s="1"/>
  <c r="F5608" i="1"/>
  <c r="C5608" i="1" s="1"/>
  <c r="F6208" i="1"/>
  <c r="C6208" i="1" s="1"/>
  <c r="F6720" i="1"/>
  <c r="C6720" i="1" s="1"/>
  <c r="F7232" i="1"/>
  <c r="C7232" i="1" s="1"/>
  <c r="F5535" i="1"/>
  <c r="C5535" i="1" s="1"/>
  <c r="F7543" i="1"/>
  <c r="C7543" i="1" s="1"/>
  <c r="F8211" i="1"/>
  <c r="C8211" i="1" s="1"/>
  <c r="F8723" i="1"/>
  <c r="C8723" i="1" s="1"/>
  <c r="F1316" i="1"/>
  <c r="C1316" i="1" s="1"/>
  <c r="F6123" i="1"/>
  <c r="C6123" i="1" s="1"/>
  <c r="F5444" i="1"/>
  <c r="C5444" i="1" s="1"/>
  <c r="F6700" i="1"/>
  <c r="C6700" i="1" s="1"/>
  <c r="F7468" i="1"/>
  <c r="C7468" i="1" s="1"/>
  <c r="F2980" i="1"/>
  <c r="C2980" i="1" s="1"/>
  <c r="F5357" i="1"/>
  <c r="C5357" i="1" s="1"/>
  <c r="F6093" i="1"/>
  <c r="C6093" i="1" s="1"/>
  <c r="F6685" i="1"/>
  <c r="C6685" i="1" s="1"/>
  <c r="F7269" i="1"/>
  <c r="C7269" i="1" s="1"/>
  <c r="F7853" i="1"/>
  <c r="C7853" i="1" s="1"/>
  <c r="F4439" i="1"/>
  <c r="C4439" i="1" s="1"/>
  <c r="F5616" i="1"/>
  <c r="C5616" i="1" s="1"/>
  <c r="F6286" i="1"/>
  <c r="C6286" i="1" s="1"/>
  <c r="F6870" i="1"/>
  <c r="C6870" i="1" s="1"/>
  <c r="F7382" i="1"/>
  <c r="C7382" i="1" s="1"/>
  <c r="F4987" i="1"/>
  <c r="C4987" i="1" s="1"/>
  <c r="F5757" i="1"/>
  <c r="C5757" i="1" s="1"/>
  <c r="F6319" i="1"/>
  <c r="C6319" i="1" s="1"/>
  <c r="F6831" i="1"/>
  <c r="C6831" i="1" s="1"/>
  <c r="F7343" i="1"/>
  <c r="C7343" i="1" s="1"/>
  <c r="F4888" i="1"/>
  <c r="C4888" i="1" s="1"/>
  <c r="F3679" i="1"/>
  <c r="C3679" i="1" s="1"/>
  <c r="F4920" i="1"/>
  <c r="C4920" i="1" s="1"/>
  <c r="F6460" i="1"/>
  <c r="C6460" i="1" s="1"/>
  <c r="F7300" i="1"/>
  <c r="C7300" i="1" s="1"/>
  <c r="F8068" i="1"/>
  <c r="C8068" i="1" s="1"/>
  <c r="F5139" i="1"/>
  <c r="C5139" i="1" s="1"/>
  <c r="F5957" i="1"/>
  <c r="C5957" i="1" s="1"/>
  <c r="F6541" i="1"/>
  <c r="C6541" i="1" s="1"/>
  <c r="F7133" i="1"/>
  <c r="C7133" i="1" s="1"/>
  <c r="F7717" i="1"/>
  <c r="C7717" i="1" s="1"/>
  <c r="F3895" i="1"/>
  <c r="C3895" i="1" s="1"/>
  <c r="F5436" i="1"/>
  <c r="C5436" i="1" s="1"/>
  <c r="F6150" i="1"/>
  <c r="C6150" i="1" s="1"/>
  <c r="F6734" i="1"/>
  <c r="C6734" i="1" s="1"/>
  <c r="F7262" i="1"/>
  <c r="C7262" i="1" s="1"/>
  <c r="F4664" i="1"/>
  <c r="C4664" i="1" s="1"/>
  <c r="F5597" i="1"/>
  <c r="C5597" i="1" s="1"/>
  <c r="F6199" i="1"/>
  <c r="C6199" i="1" s="1"/>
  <c r="F6711" i="1"/>
  <c r="C6711" i="1" s="1"/>
  <c r="F7223" i="1"/>
  <c r="C7223" i="1" s="1"/>
  <c r="F4511" i="1"/>
  <c r="C4511" i="1" s="1"/>
  <c r="F7075" i="1"/>
  <c r="C7075" i="1" s="1"/>
  <c r="F6852" i="1"/>
  <c r="C6852" i="1" s="1"/>
  <c r="F3952" i="1"/>
  <c r="C3952" i="1" s="1"/>
  <c r="F6205" i="1"/>
  <c r="C6205" i="1" s="1"/>
  <c r="F7373" i="1"/>
  <c r="C7373" i="1" s="1"/>
  <c r="F4821" i="1"/>
  <c r="C4821" i="1" s="1"/>
  <c r="F6398" i="1"/>
  <c r="C6398" i="1" s="1"/>
  <c r="F3264" i="1"/>
  <c r="C3264" i="1" s="1"/>
  <c r="F5885" i="1"/>
  <c r="C5885" i="1" s="1"/>
  <c r="F6927" i="1"/>
  <c r="C6927" i="1" s="1"/>
  <c r="F5101" i="1"/>
  <c r="C5101" i="1" s="1"/>
  <c r="F6040" i="1"/>
  <c r="C6040" i="1" s="1"/>
  <c r="F6728" i="1"/>
  <c r="C6728" i="1" s="1"/>
  <c r="F7400" i="1"/>
  <c r="C7400" i="1" s="1"/>
  <c r="F7017" i="1"/>
  <c r="C7017" i="1" s="1"/>
  <c r="F8219" i="1"/>
  <c r="C8219" i="1" s="1"/>
  <c r="F8891" i="1"/>
  <c r="C8891" i="1" s="1"/>
  <c r="F9523" i="1"/>
  <c r="C9523" i="1" s="1"/>
  <c r="F6762" i="1"/>
  <c r="C6762" i="1" s="1"/>
  <c r="F7507" i="1"/>
  <c r="C7507" i="1" s="1"/>
  <c r="F7044" i="1"/>
  <c r="C7044" i="1" s="1"/>
  <c r="F4656" i="1"/>
  <c r="C4656" i="1" s="1"/>
  <c r="F6365" i="1"/>
  <c r="C6365" i="1" s="1"/>
  <c r="F7533" i="1"/>
  <c r="C7533" i="1" s="1"/>
  <c r="F5152" i="1"/>
  <c r="C5152" i="1" s="1"/>
  <c r="F4636" i="1"/>
  <c r="C4636" i="1" s="1"/>
  <c r="F1004" i="1"/>
  <c r="C1004" i="1" s="1"/>
  <c r="F7476" i="1"/>
  <c r="C7476" i="1" s="1"/>
  <c r="F2484" i="1"/>
  <c r="C2484" i="1" s="1"/>
  <c r="F3944" i="1"/>
  <c r="C3944" i="1" s="1"/>
  <c r="F6915" i="1"/>
  <c r="C6915" i="1" s="1"/>
  <c r="F2786" i="1"/>
  <c r="C2786" i="1" s="1"/>
  <c r="F1212" i="1"/>
  <c r="C1212" i="1" s="1"/>
  <c r="F4488" i="1"/>
  <c r="C4488" i="1" s="1"/>
  <c r="F6795" i="1"/>
  <c r="C6795" i="1" s="1"/>
  <c r="F3502" i="1"/>
  <c r="C3502" i="1" s="1"/>
  <c r="F4782" i="1"/>
  <c r="C4782" i="1" s="1"/>
  <c r="F4520" i="1"/>
  <c r="C4520" i="1" s="1"/>
  <c r="F6803" i="1"/>
  <c r="C6803" i="1" s="1"/>
  <c r="F4990" i="1"/>
  <c r="C4990" i="1" s="1"/>
  <c r="F3823" i="1"/>
  <c r="C3823" i="1" s="1"/>
  <c r="F6980" i="1"/>
  <c r="C6980" i="1" s="1"/>
  <c r="F4748" i="1"/>
  <c r="C4748" i="1" s="1"/>
  <c r="F5091" i="1"/>
  <c r="C5091" i="1" s="1"/>
  <c r="F5668" i="1"/>
  <c r="C5668" i="1" s="1"/>
  <c r="F7276" i="1"/>
  <c r="C7276" i="1" s="1"/>
  <c r="F5381" i="1"/>
  <c r="C5381" i="1" s="1"/>
  <c r="F6997" i="1"/>
  <c r="C6997" i="1" s="1"/>
  <c r="F2180" i="1"/>
  <c r="C2180" i="1" s="1"/>
  <c r="F6302" i="1"/>
  <c r="C6302" i="1" s="1"/>
  <c r="F4350" i="1"/>
  <c r="C4350" i="1" s="1"/>
  <c r="F6051" i="1"/>
  <c r="C6051" i="1" s="1"/>
  <c r="F5784" i="1"/>
  <c r="C5784" i="1" s="1"/>
  <c r="F4030" i="1"/>
  <c r="C4030" i="1" s="1"/>
  <c r="F5655" i="1"/>
  <c r="C5655" i="1" s="1"/>
  <c r="F5604" i="1"/>
  <c r="C5604" i="1" s="1"/>
  <c r="F3710" i="1"/>
  <c r="C3710" i="1" s="1"/>
  <c r="F3424" i="1"/>
  <c r="C3424" i="1" s="1"/>
  <c r="F6435" i="1"/>
  <c r="C6435" i="1" s="1"/>
  <c r="F756" i="1"/>
  <c r="C756" i="1" s="1"/>
  <c r="F4230" i="1"/>
  <c r="C4230" i="1" s="1"/>
  <c r="F3479" i="1"/>
  <c r="C3479" i="1" s="1"/>
  <c r="F6115" i="1"/>
  <c r="C6115" i="1" s="1"/>
  <c r="F3910" i="1"/>
  <c r="C3910" i="1" s="1"/>
  <c r="F1540" i="1"/>
  <c r="C1540" i="1" s="1"/>
  <c r="F6284" i="1"/>
  <c r="C6284" i="1" s="1"/>
  <c r="F7252" i="1"/>
  <c r="C7252" i="1" s="1"/>
  <c r="F8132" i="1"/>
  <c r="C8132" i="1" s="1"/>
  <c r="F5435" i="1"/>
  <c r="C5435" i="1" s="1"/>
  <c r="F6221" i="1"/>
  <c r="C6221" i="1" s="1"/>
  <c r="F6885" i="1"/>
  <c r="C6885" i="1" s="1"/>
  <c r="F7541" i="1"/>
  <c r="C7541" i="1" s="1"/>
  <c r="F3256" i="1"/>
  <c r="C3256" i="1" s="1"/>
  <c r="F5404" i="1"/>
  <c r="C5404" i="1" s="1"/>
  <c r="F6198" i="1"/>
  <c r="C6198" i="1" s="1"/>
  <c r="F6918" i="1"/>
  <c r="C6918" i="1" s="1"/>
  <c r="F3392" i="1"/>
  <c r="C3392" i="1" s="1"/>
  <c r="F5295" i="1"/>
  <c r="C5295" i="1" s="1"/>
  <c r="F6047" i="1"/>
  <c r="C6047" i="1" s="1"/>
  <c r="F6623" i="1"/>
  <c r="C6623" i="1" s="1"/>
  <c r="F7199" i="1"/>
  <c r="C7199" i="1" s="1"/>
  <c r="F4671" i="1"/>
  <c r="C4671" i="1" s="1"/>
  <c r="F5768" i="1"/>
  <c r="C5768" i="1" s="1"/>
  <c r="F6392" i="1"/>
  <c r="C6392" i="1" s="1"/>
  <c r="F6968" i="1"/>
  <c r="C6968" i="1" s="1"/>
  <c r="F2724" i="1"/>
  <c r="C2724" i="1" s="1"/>
  <c r="F7145" i="1"/>
  <c r="C7145" i="1" s="1"/>
  <c r="F8129" i="1"/>
  <c r="C8129" i="1" s="1"/>
  <c r="F8715" i="1"/>
  <c r="C8715" i="1" s="1"/>
  <c r="F9355" i="1"/>
  <c r="C9355" i="1" s="1"/>
  <c r="F6122" i="1"/>
  <c r="C6122" i="1" s="1"/>
  <c r="F6683" i="1"/>
  <c r="C6683" i="1" s="1"/>
  <c r="F5816" i="1"/>
  <c r="C5816" i="1" s="1"/>
  <c r="F6972" i="1"/>
  <c r="C6972" i="1" s="1"/>
  <c r="F7844" i="1"/>
  <c r="C7844" i="1" s="1"/>
  <c r="F4944" i="1"/>
  <c r="C4944" i="1" s="1"/>
  <c r="F6013" i="1"/>
  <c r="C6013" i="1" s="1"/>
  <c r="F6669" i="1"/>
  <c r="C6669" i="1" s="1"/>
  <c r="F7333" i="1"/>
  <c r="C7333" i="1" s="1"/>
  <c r="F7989" i="1"/>
  <c r="C7989" i="1" s="1"/>
  <c r="F5048" i="1"/>
  <c r="C5048" i="1" s="1"/>
  <c r="F5990" i="1"/>
  <c r="C5990" i="1" s="1"/>
  <c r="F6646" i="1"/>
  <c r="C6646" i="1" s="1"/>
  <c r="F7310" i="1"/>
  <c r="C7310" i="1" s="1"/>
  <c r="F4971" i="1"/>
  <c r="C4971" i="1" s="1"/>
  <c r="F5747" i="1"/>
  <c r="C5747" i="1" s="1"/>
  <c r="F6311" i="1"/>
  <c r="C6311" i="1" s="1"/>
  <c r="F6823" i="1"/>
  <c r="C6823" i="1" s="1"/>
  <c r="F7335" i="1"/>
  <c r="C7335" i="1" s="1"/>
  <c r="F4869" i="1"/>
  <c r="C4869" i="1" s="1"/>
  <c r="F5694" i="1"/>
  <c r="C5694" i="1" s="1"/>
  <c r="F6272" i="1"/>
  <c r="C6272" i="1" s="1"/>
  <c r="F3957" i="1"/>
  <c r="C3957" i="1" s="1"/>
  <c r="F2356" i="1"/>
  <c r="C2356" i="1" s="1"/>
  <c r="F3798" i="1"/>
  <c r="C3798" i="1" s="1"/>
  <c r="F3294" i="1"/>
  <c r="C3294" i="1" s="1"/>
  <c r="F4200" i="1"/>
  <c r="C4200" i="1" s="1"/>
  <c r="F7491" i="1"/>
  <c r="C7491" i="1" s="1"/>
  <c r="F2955" i="1"/>
  <c r="C2955" i="1" s="1"/>
  <c r="F1724" i="1"/>
  <c r="C1724" i="1" s="1"/>
  <c r="F5453" i="1"/>
  <c r="C5453" i="1" s="1"/>
  <c r="F6923" i="1"/>
  <c r="C6923" i="1" s="1"/>
  <c r="F3566" i="1"/>
  <c r="C3566" i="1" s="1"/>
  <c r="F1276" i="1"/>
  <c r="C1276" i="1" s="1"/>
  <c r="F4749" i="1"/>
  <c r="C4749" i="1" s="1"/>
  <c r="F6867" i="1"/>
  <c r="C6867" i="1" s="1"/>
  <c r="F1988" i="1"/>
  <c r="C1988" i="1" s="1"/>
  <c r="F4271" i="1"/>
  <c r="C4271" i="1" s="1"/>
  <c r="F7052" i="1"/>
  <c r="C7052" i="1" s="1"/>
  <c r="F3318" i="1"/>
  <c r="C3318" i="1" s="1"/>
  <c r="F5389" i="1"/>
  <c r="C5389" i="1" s="1"/>
  <c r="F5774" i="1"/>
  <c r="C5774" i="1" s="1"/>
  <c r="F7716" i="1"/>
  <c r="C7716" i="1" s="1"/>
  <c r="F5467" i="1"/>
  <c r="C5467" i="1" s="1"/>
  <c r="F7061" i="1"/>
  <c r="C7061" i="1" s="1"/>
  <c r="F4776" i="1"/>
  <c r="C4776" i="1" s="1"/>
  <c r="F6366" i="1"/>
  <c r="C6366" i="1" s="1"/>
  <c r="F4534" i="1"/>
  <c r="C4534" i="1" s="1"/>
  <c r="F7019" i="1"/>
  <c r="C7019" i="1" s="1"/>
  <c r="F5880" i="1"/>
  <c r="C5880" i="1" s="1"/>
  <c r="F4214" i="1"/>
  <c r="C4214" i="1" s="1"/>
  <c r="F6755" i="1"/>
  <c r="C6755" i="1" s="1"/>
  <c r="F5700" i="1"/>
  <c r="C5700" i="1" s="1"/>
  <c r="F3894" i="1"/>
  <c r="C3894" i="1" s="1"/>
  <c r="F4296" i="1"/>
  <c r="C4296" i="1" s="1"/>
  <c r="F6619" i="1"/>
  <c r="C6619" i="1" s="1"/>
  <c r="F2228" i="1"/>
  <c r="C2228" i="1" s="1"/>
  <c r="F4598" i="1"/>
  <c r="C4598" i="1" s="1"/>
  <c r="F3663" i="1"/>
  <c r="C3663" i="1" s="1"/>
  <c r="F6299" i="1"/>
  <c r="C6299" i="1" s="1"/>
  <c r="F4606" i="1"/>
  <c r="C4606" i="1" s="1"/>
  <c r="F4047" i="1"/>
  <c r="C4047" i="1" s="1"/>
  <c r="F6428" i="1"/>
  <c r="C6428" i="1" s="1"/>
  <c r="F7364" i="1"/>
  <c r="C7364" i="1" s="1"/>
  <c r="F3632" i="1"/>
  <c r="C3632" i="1" s="1"/>
  <c r="F5531" i="1"/>
  <c r="C5531" i="1" s="1"/>
  <c r="F6301" i="1"/>
  <c r="C6301" i="1" s="1"/>
  <c r="F6957" i="1"/>
  <c r="C6957" i="1" s="1"/>
  <c r="F7613" i="1"/>
  <c r="C7613" i="1" s="1"/>
  <c r="F3767" i="1"/>
  <c r="C3767" i="1" s="1"/>
  <c r="F5500" i="1"/>
  <c r="C5500" i="1" s="1"/>
  <c r="F6342" i="1"/>
  <c r="C6342" i="1" s="1"/>
  <c r="F6982" i="1"/>
  <c r="C6982" i="1" s="1"/>
  <c r="F3800" i="1"/>
  <c r="C3800" i="1" s="1"/>
  <c r="F5395" i="1"/>
  <c r="C5395" i="1" s="1"/>
  <c r="F6111" i="1"/>
  <c r="C6111" i="1" s="1"/>
  <c r="F6687" i="1"/>
  <c r="C6687" i="1" s="1"/>
  <c r="F7263" i="1"/>
  <c r="C7263" i="1" s="1"/>
  <c r="F5005" i="1"/>
  <c r="C5005" i="1" s="1"/>
  <c r="F5854" i="1"/>
  <c r="C5854" i="1" s="1"/>
  <c r="F6456" i="1"/>
  <c r="C6456" i="1" s="1"/>
  <c r="F7032" i="1"/>
  <c r="C7032" i="1" s="1"/>
  <c r="F4352" i="1"/>
  <c r="C4352" i="1" s="1"/>
  <c r="F7401" i="1"/>
  <c r="C7401" i="1" s="1"/>
  <c r="F8202" i="1"/>
  <c r="C8202" i="1" s="1"/>
  <c r="F8843" i="1"/>
  <c r="C8843" i="1" s="1"/>
  <c r="F9419" i="1"/>
  <c r="C9419" i="1" s="1"/>
  <c r="F4197" i="1"/>
  <c r="C4197" i="1" s="1"/>
  <c r="F7179" i="1"/>
  <c r="C7179" i="1" s="1"/>
  <c r="F5996" i="1"/>
  <c r="C5996" i="1" s="1"/>
  <c r="F7076" i="1"/>
  <c r="C7076" i="1" s="1"/>
  <c r="F7956" i="1"/>
  <c r="C7956" i="1" s="1"/>
  <c r="F5229" i="1"/>
  <c r="C5229" i="1" s="1"/>
  <c r="F6085" i="1"/>
  <c r="C6085" i="1" s="1"/>
  <c r="F6749" i="1"/>
  <c r="C6749" i="1" s="1"/>
  <c r="F7405" i="1"/>
  <c r="C7405" i="1" s="1"/>
  <c r="F8061" i="1"/>
  <c r="C8061" i="1" s="1"/>
  <c r="F5179" i="1"/>
  <c r="C5179" i="1" s="1"/>
  <c r="F6062" i="1"/>
  <c r="C6062" i="1" s="1"/>
  <c r="F6790" i="1"/>
  <c r="C6790" i="1" s="1"/>
  <c r="F7374" i="1"/>
  <c r="C7374" i="1" s="1"/>
  <c r="F5099" i="1"/>
  <c r="C5099" i="1" s="1"/>
  <c r="F5831" i="1"/>
  <c r="C5831" i="1" s="1"/>
  <c r="F6375" i="1"/>
  <c r="C6375" i="1" s="1"/>
  <c r="F6887" i="1"/>
  <c r="C6887" i="1" s="1"/>
  <c r="F7399" i="1"/>
  <c r="C7399" i="1" s="1"/>
  <c r="F5021" i="1"/>
  <c r="C5021" i="1" s="1"/>
  <c r="F5780" i="1"/>
  <c r="C5780" i="1" s="1"/>
  <c r="F6336" i="1"/>
  <c r="C6336" i="1" s="1"/>
  <c r="F4931" i="1"/>
  <c r="C4931" i="1" s="1"/>
  <c r="F3406" i="1"/>
  <c r="C3406" i="1" s="1"/>
  <c r="F4310" i="1"/>
  <c r="C4310" i="1" s="1"/>
  <c r="F4318" i="1"/>
  <c r="C4318" i="1" s="1"/>
  <c r="F4456" i="1"/>
  <c r="C4456" i="1" s="1"/>
  <c r="F439" i="1"/>
  <c r="C439" i="1" s="1"/>
  <c r="F3814" i="1"/>
  <c r="C3814" i="1" s="1"/>
  <c r="F2236" i="1"/>
  <c r="C2236" i="1" s="1"/>
  <c r="F5539" i="1"/>
  <c r="C5539" i="1" s="1"/>
  <c r="F4684" i="1"/>
  <c r="C4684" i="1" s="1"/>
  <c r="F3630" i="1"/>
  <c r="C3630" i="1" s="1"/>
  <c r="F1788" i="1"/>
  <c r="C1788" i="1" s="1"/>
  <c r="F5549" i="1"/>
  <c r="C5549" i="1" s="1"/>
  <c r="F6931" i="1"/>
  <c r="C6931" i="1" s="1"/>
  <c r="F3848" i="1"/>
  <c r="C3848" i="1" s="1"/>
  <c r="F5560" i="1"/>
  <c r="C5560" i="1" s="1"/>
  <c r="F7124" i="1"/>
  <c r="C7124" i="1" s="1"/>
  <c r="F3646" i="1"/>
  <c r="C3646" i="1" s="1"/>
  <c r="F6699" i="1"/>
  <c r="C6699" i="1" s="1"/>
  <c r="F5870" i="1"/>
  <c r="C5870" i="1" s="1"/>
  <c r="F7788" i="1"/>
  <c r="C7788" i="1" s="1"/>
  <c r="F5973" i="1"/>
  <c r="C5973" i="1" s="1"/>
  <c r="F7125" i="1"/>
  <c r="C7125" i="1" s="1"/>
  <c r="F4949" i="1"/>
  <c r="C4949" i="1" s="1"/>
  <c r="F6750" i="1"/>
  <c r="C6750" i="1" s="1"/>
  <c r="F4678" i="1"/>
  <c r="C4678" i="1" s="1"/>
  <c r="F7131" i="1"/>
  <c r="C7131" i="1" s="1"/>
  <c r="F6340" i="1"/>
  <c r="C6340" i="1" s="1"/>
  <c r="F4358" i="1"/>
  <c r="C4358" i="1" s="1"/>
  <c r="F6939" i="1"/>
  <c r="C6939" i="1" s="1"/>
  <c r="F6204" i="1"/>
  <c r="C6204" i="1" s="1"/>
  <c r="F4038" i="1"/>
  <c r="C4038" i="1" s="1"/>
  <c r="F4813" i="1"/>
  <c r="C4813" i="1" s="1"/>
  <c r="F6763" i="1"/>
  <c r="C6763" i="1" s="1"/>
  <c r="F3206" i="1"/>
  <c r="C3206" i="1" s="1"/>
  <c r="F4742" i="1"/>
  <c r="C4742" i="1" s="1"/>
  <c r="F3488" i="1"/>
  <c r="C3488" i="1" s="1"/>
  <c r="F6443" i="1"/>
  <c r="C6443" i="1" s="1"/>
  <c r="F1852" i="1"/>
  <c r="C1852" i="1" s="1"/>
  <c r="F4792" i="1"/>
  <c r="C4792" i="1" s="1"/>
  <c r="F6572" i="1"/>
  <c r="C6572" i="1" s="1"/>
  <c r="F7548" i="1"/>
  <c r="C7548" i="1" s="1"/>
  <c r="F4016" i="1"/>
  <c r="C4016" i="1" s="1"/>
  <c r="F5627" i="1"/>
  <c r="C5627" i="1" s="1"/>
  <c r="F6373" i="1"/>
  <c r="C6373" i="1" s="1"/>
  <c r="F7029" i="1"/>
  <c r="C7029" i="1" s="1"/>
  <c r="F7685" i="1"/>
  <c r="C7685" i="1" s="1"/>
  <c r="F4087" i="1"/>
  <c r="C4087" i="1" s="1"/>
  <c r="F5692" i="1"/>
  <c r="C5692" i="1" s="1"/>
  <c r="F6414" i="1"/>
  <c r="C6414" i="1" s="1"/>
  <c r="F7046" i="1"/>
  <c r="C7046" i="1" s="1"/>
  <c r="F4056" i="1"/>
  <c r="C4056" i="1" s="1"/>
  <c r="F5479" i="1"/>
  <c r="C5479" i="1" s="1"/>
  <c r="F6175" i="1"/>
  <c r="C6175" i="1" s="1"/>
  <c r="F6751" i="1"/>
  <c r="C6751" i="1" s="1"/>
  <c r="F7391" i="1"/>
  <c r="C7391" i="1" s="1"/>
  <c r="F5131" i="1"/>
  <c r="C5131" i="1" s="1"/>
  <c r="F5940" i="1"/>
  <c r="C5940" i="1" s="1"/>
  <c r="F6520" i="1"/>
  <c r="C6520" i="1" s="1"/>
  <c r="F7096" i="1"/>
  <c r="C7096" i="1" s="1"/>
  <c r="F5103" i="1"/>
  <c r="C5103" i="1" s="1"/>
  <c r="F7529" i="1"/>
  <c r="C7529" i="1" s="1"/>
  <c r="F8331" i="1"/>
  <c r="C8331" i="1" s="1"/>
  <c r="F8907" i="1"/>
  <c r="C8907" i="1" s="1"/>
  <c r="F9483" i="1"/>
  <c r="C9483" i="1" s="1"/>
  <c r="F3262" i="1"/>
  <c r="C3262" i="1" s="1"/>
  <c r="F7379" i="1"/>
  <c r="C7379" i="1" s="1"/>
  <c r="F6148" i="1"/>
  <c r="C6148" i="1" s="1"/>
  <c r="F7172" i="1"/>
  <c r="C7172" i="1" s="1"/>
  <c r="F8140" i="1"/>
  <c r="C8140" i="1" s="1"/>
  <c r="F5343" i="1"/>
  <c r="C5343" i="1" s="1"/>
  <c r="F6157" i="1"/>
  <c r="C6157" i="1" s="1"/>
  <c r="F6821" i="1"/>
  <c r="C6821" i="1" s="1"/>
  <c r="F7477" i="1"/>
  <c r="C7477" i="1" s="1"/>
  <c r="F1156" i="1"/>
  <c r="C1156" i="1" s="1"/>
  <c r="F5307" i="1"/>
  <c r="C5307" i="1" s="1"/>
  <c r="F6206" i="1"/>
  <c r="C6206" i="1" s="1"/>
  <c r="F6862" i="1"/>
  <c r="C6862" i="1" s="1"/>
  <c r="F2683" i="1"/>
  <c r="C2683" i="1" s="1"/>
  <c r="F5206" i="1"/>
  <c r="C5206" i="1" s="1"/>
  <c r="F5917" i="1"/>
  <c r="C5917" i="1" s="1"/>
  <c r="F6439" i="1"/>
  <c r="C6439" i="1" s="1"/>
  <c r="F6951" i="1"/>
  <c r="C6951" i="1" s="1"/>
  <c r="F3144" i="1"/>
  <c r="C3144" i="1" s="1"/>
  <c r="F5143" i="1"/>
  <c r="C5143" i="1" s="1"/>
  <c r="F5864" i="1"/>
  <c r="C5864" i="1" s="1"/>
  <c r="F4660" i="1"/>
  <c r="C4660" i="1" s="1"/>
  <c r="F4392" i="1"/>
  <c r="C4392" i="1" s="1"/>
  <c r="F4822" i="1"/>
  <c r="C4822" i="1" s="1"/>
  <c r="F4382" i="1"/>
  <c r="C4382" i="1" s="1"/>
  <c r="F5869" i="1"/>
  <c r="C5869" i="1" s="1"/>
  <c r="F3176" i="1"/>
  <c r="C3176" i="1" s="1"/>
  <c r="F3878" i="1"/>
  <c r="C3878" i="1" s="1"/>
  <c r="F3327" i="1"/>
  <c r="C3327" i="1" s="1"/>
  <c r="F5623" i="1"/>
  <c r="C5623" i="1" s="1"/>
  <c r="F2780" i="1"/>
  <c r="C2780" i="1" s="1"/>
  <c r="F4078" i="1"/>
  <c r="C4078" i="1" s="1"/>
  <c r="F2300" i="1"/>
  <c r="C2300" i="1" s="1"/>
  <c r="F5635" i="1"/>
  <c r="C5635" i="1" s="1"/>
  <c r="F3126" i="1"/>
  <c r="C3126" i="1" s="1"/>
  <c r="F5075" i="1"/>
  <c r="C5075" i="1" s="1"/>
  <c r="F5656" i="1"/>
  <c r="C5656" i="1" s="1"/>
  <c r="F7636" i="1"/>
  <c r="C7636" i="1" s="1"/>
  <c r="F3830" i="1"/>
  <c r="C3830" i="1" s="1"/>
  <c r="F6883" i="1"/>
  <c r="C6883" i="1" s="1"/>
  <c r="F6404" i="1"/>
  <c r="C6404" i="1" s="1"/>
  <c r="F7868" i="1"/>
  <c r="C7868" i="1" s="1"/>
  <c r="F6037" i="1"/>
  <c r="C6037" i="1" s="1"/>
  <c r="F7509" i="1"/>
  <c r="C7509" i="1" s="1"/>
  <c r="F5080" i="1"/>
  <c r="C5080" i="1" s="1"/>
  <c r="F6814" i="1"/>
  <c r="C6814" i="1" s="1"/>
  <c r="F3231" i="1"/>
  <c r="C3231" i="1" s="1"/>
  <c r="F7243" i="1"/>
  <c r="C7243" i="1" s="1"/>
  <c r="F6412" i="1"/>
  <c r="C6412" i="1" s="1"/>
  <c r="F2492" i="1"/>
  <c r="C2492" i="1" s="1"/>
  <c r="F7051" i="1"/>
  <c r="C7051" i="1" s="1"/>
  <c r="F6276" i="1"/>
  <c r="C6276" i="1" s="1"/>
  <c r="F4918" i="1"/>
  <c r="C4918" i="1" s="1"/>
  <c r="F5199" i="1"/>
  <c r="C5199" i="1" s="1"/>
  <c r="F7059" i="1"/>
  <c r="C7059" i="1" s="1"/>
  <c r="F3390" i="1"/>
  <c r="C3390" i="1" s="1"/>
  <c r="F4926" i="1"/>
  <c r="C4926" i="1" s="1"/>
  <c r="F4328" i="1"/>
  <c r="C4328" i="1" s="1"/>
  <c r="F6627" i="1"/>
  <c r="C6627" i="1" s="1"/>
  <c r="F3487" i="1"/>
  <c r="C3487" i="1" s="1"/>
  <c r="F5189" i="1"/>
  <c r="C5189" i="1" s="1"/>
  <c r="F6780" i="1"/>
  <c r="C6780" i="1" s="1"/>
  <c r="F7652" i="1"/>
  <c r="C7652" i="1" s="1"/>
  <c r="F4368" i="1"/>
  <c r="C4368" i="1" s="1"/>
  <c r="F5733" i="1"/>
  <c r="C5733" i="1" s="1"/>
  <c r="F6445" i="1"/>
  <c r="C6445" i="1" s="1"/>
  <c r="F7101" i="1"/>
  <c r="C7101" i="1" s="1"/>
  <c r="F7757" i="1"/>
  <c r="C7757" i="1" s="1"/>
  <c r="F4663" i="1"/>
  <c r="C4663" i="1" s="1"/>
  <c r="F5788" i="1"/>
  <c r="C5788" i="1" s="1"/>
  <c r="F6486" i="1"/>
  <c r="C6486" i="1" s="1"/>
  <c r="F7110" i="1"/>
  <c r="C7110" i="1" s="1"/>
  <c r="F4312" i="1"/>
  <c r="C4312" i="1" s="1"/>
  <c r="F5565" i="1"/>
  <c r="C5565" i="1" s="1"/>
  <c r="F6239" i="1"/>
  <c r="C6239" i="1" s="1"/>
  <c r="F6879" i="1"/>
  <c r="C6879" i="1" s="1"/>
  <c r="F3044" i="1"/>
  <c r="C3044" i="1" s="1"/>
  <c r="F5232" i="1"/>
  <c r="C5232" i="1" s="1"/>
  <c r="F6008" i="1"/>
  <c r="C6008" i="1" s="1"/>
  <c r="F6584" i="1"/>
  <c r="C6584" i="1" s="1"/>
  <c r="F7160" i="1"/>
  <c r="C7160" i="1" s="1"/>
  <c r="F5493" i="1"/>
  <c r="C5493" i="1" s="1"/>
  <c r="F7704" i="1"/>
  <c r="C7704" i="1" s="1"/>
  <c r="F8395" i="1"/>
  <c r="C8395" i="1" s="1"/>
  <c r="F8971" i="1"/>
  <c r="C8971" i="1" s="1"/>
  <c r="F9547" i="1"/>
  <c r="C9547" i="1" s="1"/>
  <c r="F3958" i="1"/>
  <c r="C3958" i="1" s="1"/>
  <c r="F2052" i="1"/>
  <c r="C2052" i="1" s="1"/>
  <c r="F6292" i="1"/>
  <c r="C6292" i="1" s="1"/>
  <c r="F7372" i="1"/>
  <c r="C7372" i="1" s="1"/>
  <c r="F2811" i="1"/>
  <c r="C2811" i="1" s="1"/>
  <c r="F5445" i="1"/>
  <c r="C5445" i="1" s="1"/>
  <c r="F6237" i="1"/>
  <c r="C6237" i="1" s="1"/>
  <c r="F6893" i="1"/>
  <c r="C6893" i="1" s="1"/>
  <c r="F7549" i="1"/>
  <c r="C7549" i="1" s="1"/>
  <c r="F3320" i="1"/>
  <c r="C3320" i="1" s="1"/>
  <c r="F5510" i="1"/>
  <c r="C5510" i="1" s="1"/>
  <c r="F6278" i="1"/>
  <c r="C6278" i="1" s="1"/>
  <c r="F6926" i="1"/>
  <c r="C6926" i="1" s="1"/>
  <c r="F3456" i="1"/>
  <c r="C3456" i="1" s="1"/>
  <c r="F5309" i="1"/>
  <c r="C5309" i="1" s="1"/>
  <c r="F5991" i="1"/>
  <c r="C5991" i="1" s="1"/>
  <c r="F6503" i="1"/>
  <c r="C6503" i="1" s="1"/>
  <c r="F7015" i="1"/>
  <c r="C7015" i="1" s="1"/>
  <c r="F3656" i="1"/>
  <c r="C3656" i="1" s="1"/>
  <c r="F5246" i="1"/>
  <c r="C5246" i="1" s="1"/>
  <c r="F3917" i="1"/>
  <c r="C3917" i="1" s="1"/>
  <c r="F7547" i="1"/>
  <c r="C7547" i="1" s="1"/>
  <c r="F4620" i="1"/>
  <c r="C4620" i="1" s="1"/>
  <c r="F6155" i="1"/>
  <c r="C6155" i="1" s="1"/>
  <c r="F4654" i="1"/>
  <c r="C4654" i="1" s="1"/>
  <c r="F3454" i="1"/>
  <c r="C3454" i="1" s="1"/>
  <c r="F7708" i="1"/>
  <c r="C7708" i="1" s="1"/>
  <c r="F4303" i="1"/>
  <c r="C4303" i="1" s="1"/>
  <c r="F6485" i="1"/>
  <c r="C6485" i="1" s="1"/>
  <c r="F3515" i="1"/>
  <c r="C3515" i="1" s="1"/>
  <c r="F4981" i="1"/>
  <c r="C4981" i="1" s="1"/>
  <c r="F4015" i="1"/>
  <c r="C4015" i="1" s="1"/>
  <c r="F5667" i="1"/>
  <c r="C5667" i="1" s="1"/>
  <c r="F3902" i="1"/>
  <c r="C3902" i="1" s="1"/>
  <c r="F6955" i="1"/>
  <c r="C6955" i="1" s="1"/>
  <c r="F6868" i="1"/>
  <c r="C6868" i="1" s="1"/>
  <c r="F5095" i="1"/>
  <c r="C5095" i="1" s="1"/>
  <c r="F7325" i="1"/>
  <c r="C7325" i="1" s="1"/>
  <c r="F5884" i="1"/>
  <c r="C5884" i="1" s="1"/>
  <c r="F7302" i="1"/>
  <c r="C7302" i="1" s="1"/>
  <c r="F6431" i="1"/>
  <c r="C6431" i="1" s="1"/>
  <c r="F5335" i="1"/>
  <c r="C5335" i="1" s="1"/>
  <c r="F6840" i="1"/>
  <c r="C6840" i="1" s="1"/>
  <c r="F7874" i="1"/>
  <c r="C7874" i="1" s="1"/>
  <c r="F2747" i="1"/>
  <c r="C2747" i="1" s="1"/>
  <c r="F5432" i="1"/>
  <c r="C5432" i="1" s="1"/>
  <c r="F4048" i="1"/>
  <c r="C4048" i="1" s="1"/>
  <c r="F6965" i="1"/>
  <c r="C6965" i="1" s="1"/>
  <c r="F4693" i="1"/>
  <c r="C4693" i="1" s="1"/>
  <c r="F7054" i="1"/>
  <c r="C7054" i="1" s="1"/>
  <c r="F6055" i="1"/>
  <c r="C6055" i="1" s="1"/>
  <c r="F7207" i="1"/>
  <c r="C7207" i="1" s="1"/>
  <c r="F6016" i="1"/>
  <c r="C6016" i="1" s="1"/>
  <c r="F6784" i="1"/>
  <c r="C6784" i="1" s="1"/>
  <c r="F7360" i="1"/>
  <c r="C7360" i="1" s="1"/>
  <c r="F6409" i="1"/>
  <c r="C6409" i="1" s="1"/>
  <c r="F7886" i="1"/>
  <c r="C7886" i="1" s="1"/>
  <c r="F8531" i="1"/>
  <c r="C8531" i="1" s="1"/>
  <c r="F9107" i="1"/>
  <c r="C9107" i="1" s="1"/>
  <c r="F5288" i="1"/>
  <c r="C5288" i="1" s="1"/>
  <c r="F5636" i="1"/>
  <c r="C5636" i="1" s="1"/>
  <c r="F6884" i="1"/>
  <c r="C6884" i="1" s="1"/>
  <c r="F7764" i="1"/>
  <c r="C7764" i="1" s="1"/>
  <c r="F4752" i="1"/>
  <c r="C4752" i="1" s="1"/>
  <c r="F5851" i="1"/>
  <c r="C5851" i="1" s="1"/>
  <c r="F6533" i="1"/>
  <c r="C6533" i="1" s="1"/>
  <c r="F7197" i="1"/>
  <c r="C7197" i="1" s="1"/>
  <c r="F7925" i="1"/>
  <c r="C7925" i="1" s="1"/>
  <c r="F4904" i="1"/>
  <c r="C4904" i="1" s="1"/>
  <c r="F5916" i="1"/>
  <c r="C5916" i="1" s="1"/>
  <c r="F6582" i="1"/>
  <c r="C6582" i="1" s="1"/>
  <c r="F7190" i="1"/>
  <c r="C7190" i="1" s="1"/>
  <c r="F4632" i="1"/>
  <c r="C4632" i="1" s="1"/>
  <c r="F5671" i="1"/>
  <c r="C5671" i="1" s="1"/>
  <c r="F6383" i="1"/>
  <c r="C6383" i="1" s="1"/>
  <c r="F6959" i="1"/>
  <c r="C6959" i="1" s="1"/>
  <c r="F3711" i="1"/>
  <c r="C3711" i="1" s="1"/>
  <c r="F3446" i="1"/>
  <c r="C3446" i="1" s="1"/>
  <c r="F7395" i="1"/>
  <c r="C7395" i="1" s="1"/>
  <c r="F6164" i="1"/>
  <c r="C6164" i="1" s="1"/>
  <c r="F7188" i="1"/>
  <c r="C7188" i="1" s="1"/>
  <c r="F8172" i="1"/>
  <c r="C8172" i="1" s="1"/>
  <c r="F5368" i="1"/>
  <c r="C5368" i="1" s="1"/>
  <c r="F6181" i="1"/>
  <c r="C6181" i="1" s="1"/>
  <c r="F6837" i="1"/>
  <c r="C6837" i="1" s="1"/>
  <c r="F7493" i="1"/>
  <c r="C7493" i="1" s="1"/>
  <c r="F2660" i="1"/>
  <c r="C2660" i="1" s="1"/>
  <c r="F5333" i="1"/>
  <c r="C5333" i="1" s="1"/>
  <c r="F6222" i="1"/>
  <c r="C6222" i="1" s="1"/>
  <c r="F6878" i="1"/>
  <c r="C6878" i="1" s="1"/>
  <c r="F3026" i="1"/>
  <c r="C3026" i="1" s="1"/>
  <c r="F5231" i="1"/>
  <c r="C5231" i="1" s="1"/>
  <c r="F6007" i="1"/>
  <c r="C6007" i="1" s="1"/>
  <c r="F6583" i="1"/>
  <c r="C6583" i="1" s="1"/>
  <c r="F7159" i="1"/>
  <c r="C7159" i="1" s="1"/>
  <c r="F4741" i="1"/>
  <c r="C4741" i="1" s="1"/>
  <c r="F4559" i="1"/>
  <c r="C4559" i="1" s="1"/>
  <c r="F7436" i="1"/>
  <c r="C7436" i="1" s="1"/>
  <c r="F5509" i="1"/>
  <c r="C5509" i="1" s="1"/>
  <c r="F6941" i="1"/>
  <c r="C6941" i="1" s="1"/>
  <c r="F3703" i="1"/>
  <c r="C3703" i="1" s="1"/>
  <c r="F6254" i="1"/>
  <c r="C6254" i="1" s="1"/>
  <c r="F3992" i="1"/>
  <c r="C3992" i="1" s="1"/>
  <c r="F6159" i="1"/>
  <c r="C6159" i="1" s="1"/>
  <c r="F7311" i="1"/>
  <c r="C7311" i="1" s="1"/>
  <c r="F5620" i="1"/>
  <c r="C5620" i="1" s="1"/>
  <c r="F6472" i="1"/>
  <c r="C6472" i="1" s="1"/>
  <c r="F7240" i="1"/>
  <c r="C7240" i="1" s="1"/>
  <c r="F6697" i="1"/>
  <c r="C6697" i="1" s="1"/>
  <c r="F8299" i="1"/>
  <c r="C8299" i="1" s="1"/>
  <c r="F9067" i="1"/>
  <c r="C9067" i="1" s="1"/>
  <c r="F5159" i="1"/>
  <c r="C5159" i="1" s="1"/>
  <c r="F4470" i="1"/>
  <c r="C4470" i="1" s="1"/>
  <c r="F6380" i="1"/>
  <c r="C6380" i="1" s="1"/>
  <c r="F567" i="1"/>
  <c r="C567" i="1" s="1"/>
  <c r="F6213" i="1"/>
  <c r="C6213" i="1" s="1"/>
  <c r="F7677" i="1"/>
  <c r="C7677" i="1" s="1"/>
  <c r="F5584" i="1"/>
  <c r="C5584" i="1" s="1"/>
  <c r="F6846" i="1"/>
  <c r="C6846" i="1" s="1"/>
  <c r="F4928" i="1"/>
  <c r="C4928" i="1" s="1"/>
  <c r="F6295" i="1"/>
  <c r="C6295" i="1" s="1"/>
  <c r="F7319" i="1"/>
  <c r="C7319" i="1" s="1"/>
  <c r="F5502" i="1"/>
  <c r="C5502" i="1" s="1"/>
  <c r="F6304" i="1"/>
  <c r="C6304" i="1" s="1"/>
  <c r="F6992" i="1"/>
  <c r="C6992" i="1" s="1"/>
  <c r="F5039" i="1"/>
  <c r="C5039" i="1" s="1"/>
  <c r="F7672" i="1"/>
  <c r="C7672" i="1" s="1"/>
  <c r="F8483" i="1"/>
  <c r="C8483" i="1" s="1"/>
  <c r="F9155" i="1"/>
  <c r="C9155" i="1" s="1"/>
  <c r="F5211" i="1"/>
  <c r="C5211" i="1" s="1"/>
  <c r="F3582" i="1"/>
  <c r="C3582" i="1" s="1"/>
  <c r="F5902" i="1"/>
  <c r="C5902" i="1" s="1"/>
  <c r="F7692" i="1"/>
  <c r="C7692" i="1" s="1"/>
  <c r="F5583" i="1"/>
  <c r="C5583" i="1" s="1"/>
  <c r="F6845" i="1"/>
  <c r="C6845" i="1" s="1"/>
  <c r="F8013" i="1"/>
  <c r="C8013" i="1" s="1"/>
  <c r="F5840" i="1"/>
  <c r="C5840" i="1" s="1"/>
  <c r="F7014" i="1"/>
  <c r="C7014" i="1" s="1"/>
  <c r="F5245" i="1"/>
  <c r="C5245" i="1" s="1"/>
  <c r="F6463" i="1"/>
  <c r="C6463" i="1" s="1"/>
  <c r="F3336" i="1"/>
  <c r="C3336" i="1" s="1"/>
  <c r="F5640" i="1"/>
  <c r="C5640" i="1" s="1"/>
  <c r="F6408" i="1"/>
  <c r="C6408" i="1" s="1"/>
  <c r="F7080" i="1"/>
  <c r="C7080" i="1" s="1"/>
  <c r="F5663" i="1"/>
  <c r="C5663" i="1" s="1"/>
  <c r="F7810" i="1"/>
  <c r="C7810" i="1" s="1"/>
  <c r="F5077" i="1"/>
  <c r="C5077" i="1" s="1"/>
  <c r="F7316" i="1"/>
  <c r="C7316" i="1" s="1"/>
  <c r="F5165" i="1"/>
  <c r="C5165" i="1" s="1"/>
  <c r="F6565" i="1"/>
  <c r="C6565" i="1" s="1"/>
  <c r="F7733" i="1"/>
  <c r="C7733" i="1" s="1"/>
  <c r="F5456" i="1"/>
  <c r="C5456" i="1" s="1"/>
  <c r="F6758" i="1"/>
  <c r="C6758" i="1" s="1"/>
  <c r="F4717" i="1"/>
  <c r="C4717" i="1" s="1"/>
  <c r="F6215" i="1"/>
  <c r="C6215" i="1" s="1"/>
  <c r="F7239" i="1"/>
  <c r="C7239" i="1" s="1"/>
  <c r="F5416" i="1"/>
  <c r="C5416" i="1" s="1"/>
  <c r="F6240" i="1"/>
  <c r="C6240" i="1" s="1"/>
  <c r="F6928" i="1"/>
  <c r="C6928" i="1" s="1"/>
  <c r="F4224" i="1"/>
  <c r="C4224" i="1" s="1"/>
  <c r="F7586" i="1"/>
  <c r="C7586" i="1" s="1"/>
  <c r="F8419" i="1"/>
  <c r="C8419" i="1" s="1"/>
  <c r="F9091" i="1"/>
  <c r="C9091" i="1" s="1"/>
  <c r="F4725" i="1"/>
  <c r="C4725" i="1" s="1"/>
  <c r="F7370" i="1"/>
  <c r="C7370" i="1" s="1"/>
  <c r="F8121" i="1"/>
  <c r="C8121" i="1" s="1"/>
  <c r="F8644" i="1"/>
  <c r="C8644" i="1" s="1"/>
  <c r="F6491" i="1"/>
  <c r="C6491" i="1" s="1"/>
  <c r="F6740" i="1"/>
  <c r="C6740" i="1" s="1"/>
  <c r="F3504" i="1"/>
  <c r="C3504" i="1" s="1"/>
  <c r="F6133" i="1"/>
  <c r="C6133" i="1" s="1"/>
  <c r="F7301" i="1"/>
  <c r="C7301" i="1" s="1"/>
  <c r="F4599" i="1"/>
  <c r="C4599" i="1" s="1"/>
  <c r="F6326" i="1"/>
  <c r="C6326" i="1" s="1"/>
  <c r="F1220" i="1"/>
  <c r="C1220" i="1" s="1"/>
  <c r="F5799" i="1"/>
  <c r="C5799" i="1" s="1"/>
  <c r="F6863" i="1"/>
  <c r="C6863" i="1" s="1"/>
  <c r="F4973" i="1"/>
  <c r="C4973" i="1" s="1"/>
  <c r="F5992" i="1"/>
  <c r="C5992" i="1" s="1"/>
  <c r="F6680" i="1"/>
  <c r="C6680" i="1" s="1"/>
  <c r="F7368" i="1"/>
  <c r="C7368" i="1" s="1"/>
  <c r="F6825" i="1"/>
  <c r="C6825" i="1" s="1"/>
  <c r="F8166" i="1"/>
  <c r="C8166" i="1" s="1"/>
  <c r="F8859" i="1"/>
  <c r="C8859" i="1" s="1"/>
  <c r="F9491" i="1"/>
  <c r="C9491" i="1" s="1"/>
  <c r="F6634" i="1"/>
  <c r="C6634" i="1" s="1"/>
  <c r="F6499" i="1"/>
  <c r="C6499" i="1" s="1"/>
  <c r="F6748" i="1"/>
  <c r="C6748" i="1" s="1"/>
  <c r="F3568" i="1"/>
  <c r="C3568" i="1" s="1"/>
  <c r="F6141" i="1"/>
  <c r="C6141" i="1" s="1"/>
  <c r="F4629" i="1"/>
  <c r="C4629" i="1" s="1"/>
  <c r="F4446" i="1"/>
  <c r="C4446" i="1" s="1"/>
  <c r="F5132" i="1"/>
  <c r="C5132" i="1" s="1"/>
  <c r="F6219" i="1"/>
  <c r="C6219" i="1" s="1"/>
  <c r="F3335" i="1"/>
  <c r="C3335" i="1" s="1"/>
  <c r="F4662" i="1"/>
  <c r="C4662" i="1" s="1"/>
  <c r="F7780" i="1"/>
  <c r="C7780" i="1" s="1"/>
  <c r="F6476" i="1"/>
  <c r="C6476" i="1" s="1"/>
  <c r="F6549" i="1"/>
  <c r="C6549" i="1" s="1"/>
  <c r="F2827" i="1"/>
  <c r="C2827" i="1" s="1"/>
  <c r="F6484" i="1"/>
  <c r="C6484" i="1" s="1"/>
  <c r="F4367" i="1"/>
  <c r="C4367" i="1" s="1"/>
  <c r="F5911" i="1"/>
  <c r="C5911" i="1" s="1"/>
  <c r="F5110" i="1"/>
  <c r="C5110" i="1" s="1"/>
  <c r="F4133" i="1"/>
  <c r="C4133" i="1" s="1"/>
  <c r="F6956" i="1"/>
  <c r="C6956" i="1" s="1"/>
  <c r="F5829" i="1"/>
  <c r="C5829" i="1" s="1"/>
  <c r="F7397" i="1"/>
  <c r="C7397" i="1" s="1"/>
  <c r="F5974" i="1"/>
  <c r="C5974" i="1" s="1"/>
  <c r="F4568" i="1"/>
  <c r="C4568" i="1" s="1"/>
  <c r="F6495" i="1"/>
  <c r="C6495" i="1" s="1"/>
  <c r="F5428" i="1"/>
  <c r="C5428" i="1" s="1"/>
  <c r="F7224" i="1"/>
  <c r="C7224" i="1" s="1"/>
  <c r="F7960" i="1"/>
  <c r="C7960" i="1" s="1"/>
  <c r="F4359" i="1"/>
  <c r="C4359" i="1" s="1"/>
  <c r="F6588" i="1"/>
  <c r="C6588" i="1" s="1"/>
  <c r="F4400" i="1"/>
  <c r="C4400" i="1" s="1"/>
  <c r="F7037" i="1"/>
  <c r="C7037" i="1" s="1"/>
  <c r="F5606" i="1"/>
  <c r="C5606" i="1" s="1"/>
  <c r="F7118" i="1"/>
  <c r="C7118" i="1" s="1"/>
  <c r="F6119" i="1"/>
  <c r="C6119" i="1" s="1"/>
  <c r="F3935" i="1"/>
  <c r="C3935" i="1" s="1"/>
  <c r="F6080" i="1"/>
  <c r="C6080" i="1" s="1"/>
  <c r="F6848" i="1"/>
  <c r="C6848" i="1" s="1"/>
  <c r="F7424" i="1"/>
  <c r="C7424" i="1" s="1"/>
  <c r="F6665" i="1"/>
  <c r="C6665" i="1" s="1"/>
  <c r="F7970" i="1"/>
  <c r="C7970" i="1" s="1"/>
  <c r="F8595" i="1"/>
  <c r="C8595" i="1" s="1"/>
  <c r="F9171" i="1"/>
  <c r="C9171" i="1" s="1"/>
  <c r="F6819" i="1"/>
  <c r="C6819" i="1" s="1"/>
  <c r="F5828" i="1"/>
  <c r="C5828" i="1" s="1"/>
  <c r="F6996" i="1"/>
  <c r="C6996" i="1" s="1"/>
  <c r="F7876" i="1"/>
  <c r="C7876" i="1" s="1"/>
  <c r="F4983" i="1"/>
  <c r="C4983" i="1" s="1"/>
  <c r="F5947" i="1"/>
  <c r="C5947" i="1" s="1"/>
  <c r="F6605" i="1"/>
  <c r="C6605" i="1" s="1"/>
  <c r="F7341" i="1"/>
  <c r="C7341" i="1" s="1"/>
  <c r="F7997" i="1"/>
  <c r="C7997" i="1" s="1"/>
  <c r="F5064" i="1"/>
  <c r="C5064" i="1" s="1"/>
  <c r="F5998" i="1"/>
  <c r="C5998" i="1" s="1"/>
  <c r="F6654" i="1"/>
  <c r="C6654" i="1" s="1"/>
  <c r="F7254" i="1"/>
  <c r="C7254" i="1" s="1"/>
  <c r="F4823" i="1"/>
  <c r="C4823" i="1" s="1"/>
  <c r="F5843" i="1"/>
  <c r="C5843" i="1" s="1"/>
  <c r="F6447" i="1"/>
  <c r="C6447" i="1" s="1"/>
  <c r="F7023" i="1"/>
  <c r="C7023" i="1" s="1"/>
  <c r="F3967" i="1"/>
  <c r="C3967" i="1" s="1"/>
  <c r="F4102" i="1"/>
  <c r="C4102" i="1" s="1"/>
  <c r="F2788" i="1"/>
  <c r="C2788" i="1" s="1"/>
  <c r="F6308" i="1"/>
  <c r="C6308" i="1" s="1"/>
  <c r="F7388" i="1"/>
  <c r="C7388" i="1" s="1"/>
  <c r="F3120" i="1"/>
  <c r="C3120" i="1" s="1"/>
  <c r="F5477" i="1"/>
  <c r="C5477" i="1" s="1"/>
  <c r="F6253" i="1"/>
  <c r="C6253" i="1" s="1"/>
  <c r="F6909" i="1"/>
  <c r="C6909" i="1" s="1"/>
  <c r="F7565" i="1"/>
  <c r="C7565" i="1" s="1"/>
  <c r="F3512" i="1"/>
  <c r="C3512" i="1" s="1"/>
  <c r="F5532" i="1"/>
  <c r="C5532" i="1" s="1"/>
  <c r="F6294" i="1"/>
  <c r="C6294" i="1" s="1"/>
  <c r="F6942" i="1"/>
  <c r="C6942" i="1" s="1"/>
  <c r="F3584" i="1"/>
  <c r="C3584" i="1" s="1"/>
  <c r="F5334" i="1"/>
  <c r="C5334" i="1" s="1"/>
  <c r="F6071" i="1"/>
  <c r="C6071" i="1" s="1"/>
  <c r="F6647" i="1"/>
  <c r="C6647" i="1" s="1"/>
  <c r="F7287" i="1"/>
  <c r="C7287" i="1" s="1"/>
  <c r="F4911" i="1"/>
  <c r="C4911" i="1" s="1"/>
  <c r="F5342" i="1"/>
  <c r="C5342" i="1" s="1"/>
  <c r="F7620" i="1"/>
  <c r="C7620" i="1" s="1"/>
  <c r="F5701" i="1"/>
  <c r="C5701" i="1" s="1"/>
  <c r="F7085" i="1"/>
  <c r="C7085" i="1" s="1"/>
  <c r="F4279" i="1"/>
  <c r="C4279" i="1" s="1"/>
  <c r="F6542" i="1"/>
  <c r="C6542" i="1" s="1"/>
  <c r="F4504" i="1"/>
  <c r="C4504" i="1" s="1"/>
  <c r="F6287" i="1"/>
  <c r="C6287" i="1" s="1"/>
  <c r="F2706" i="1"/>
  <c r="C2706" i="1" s="1"/>
  <c r="F5726" i="1"/>
  <c r="C5726" i="1" s="1"/>
  <c r="F6552" i="1"/>
  <c r="C6552" i="1" s="1"/>
  <c r="F7320" i="1"/>
  <c r="C7320" i="1" s="1"/>
  <c r="F7337" i="1"/>
  <c r="C7337" i="1" s="1"/>
  <c r="F8379" i="1"/>
  <c r="C8379" i="1" s="1"/>
  <c r="F9147" i="1"/>
  <c r="C9147" i="1" s="1"/>
  <c r="F5580" i="1"/>
  <c r="C5580" i="1" s="1"/>
  <c r="F3351" i="1"/>
  <c r="C3351" i="1" s="1"/>
  <c r="F6660" i="1"/>
  <c r="C6660" i="1" s="1"/>
  <c r="F3984" i="1"/>
  <c r="C3984" i="1" s="1"/>
  <c r="F6509" i="1"/>
  <c r="C6509" i="1" s="1"/>
  <c r="F7821" i="1"/>
  <c r="C7821" i="1" s="1"/>
  <c r="F2692" i="1"/>
  <c r="C2692" i="1" s="1"/>
  <c r="F2828" i="1"/>
  <c r="C2828" i="1" s="1"/>
  <c r="F3942" i="1"/>
  <c r="C3942" i="1" s="1"/>
  <c r="F6283" i="1"/>
  <c r="C6283" i="1" s="1"/>
  <c r="F3399" i="1"/>
  <c r="C3399" i="1" s="1"/>
  <c r="F6363" i="1"/>
  <c r="C6363" i="1" s="1"/>
  <c r="F3312" i="1"/>
  <c r="C3312" i="1" s="1"/>
  <c r="F6620" i="1"/>
  <c r="C6620" i="1" s="1"/>
  <c r="F7573" i="1"/>
  <c r="C7573" i="1" s="1"/>
  <c r="F3142" i="1"/>
  <c r="C3142" i="1" s="1"/>
  <c r="F628" i="1"/>
  <c r="C628" i="1" s="1"/>
  <c r="F6348" i="1"/>
  <c r="C6348" i="1" s="1"/>
  <c r="F6107" i="1"/>
  <c r="C6107" i="1" s="1"/>
  <c r="F1468" i="1"/>
  <c r="C1468" i="1" s="1"/>
  <c r="F4960" i="1"/>
  <c r="C4960" i="1" s="1"/>
  <c r="F7068" i="1"/>
  <c r="C7068" i="1" s="1"/>
  <c r="F5925" i="1"/>
  <c r="C5925" i="1" s="1"/>
  <c r="F7909" i="1"/>
  <c r="C7909" i="1" s="1"/>
  <c r="F6054" i="1"/>
  <c r="C6054" i="1" s="1"/>
  <c r="F4781" i="1"/>
  <c r="C4781" i="1" s="1"/>
  <c r="F6943" i="1"/>
  <c r="C6943" i="1" s="1"/>
  <c r="F5512" i="1"/>
  <c r="C5512" i="1" s="1"/>
  <c r="F7352" i="1"/>
  <c r="C7352" i="1" s="1"/>
  <c r="F8459" i="1"/>
  <c r="C8459" i="1" s="1"/>
  <c r="F5104" i="1"/>
  <c r="C5104" i="1" s="1"/>
  <c r="F6676" i="1"/>
  <c r="C6676" i="1" s="1"/>
  <c r="F5541" i="1"/>
  <c r="C5541" i="1" s="1"/>
  <c r="F7181" i="1"/>
  <c r="C7181" i="1" s="1"/>
  <c r="F5702" i="1"/>
  <c r="C5702" i="1" s="1"/>
  <c r="F3832" i="1"/>
  <c r="C3832" i="1" s="1"/>
  <c r="F6183" i="1"/>
  <c r="C6183" i="1" s="1"/>
  <c r="F4191" i="1"/>
  <c r="C4191" i="1" s="1"/>
  <c r="F6144" i="1"/>
  <c r="C6144" i="1" s="1"/>
  <c r="F6912" i="1"/>
  <c r="C6912" i="1" s="1"/>
  <c r="F7488" i="1"/>
  <c r="C7488" i="1" s="1"/>
  <c r="F6921" i="1"/>
  <c r="C6921" i="1" s="1"/>
  <c r="F8056" i="1"/>
  <c r="C8056" i="1" s="1"/>
  <c r="F8659" i="1"/>
  <c r="C8659" i="1" s="1"/>
  <c r="F1140" i="1"/>
  <c r="C1140" i="1" s="1"/>
  <c r="F7187" i="1"/>
  <c r="C7187" i="1" s="1"/>
  <c r="F6012" i="1"/>
  <c r="C6012" i="1" s="1"/>
  <c r="F7084" i="1"/>
  <c r="C7084" i="1" s="1"/>
  <c r="F7964" i="1"/>
  <c r="C7964" i="1" s="1"/>
  <c r="F5126" i="1"/>
  <c r="C5126" i="1" s="1"/>
  <c r="F6021" i="1"/>
  <c r="C6021" i="1" s="1"/>
  <c r="F6757" i="1"/>
  <c r="C6757" i="1" s="1"/>
  <c r="F7413" i="1"/>
  <c r="C7413" i="1" s="1"/>
  <c r="F8069" i="1"/>
  <c r="C8069" i="1" s="1"/>
  <c r="F5205" i="1"/>
  <c r="C5205" i="1" s="1"/>
  <c r="F6070" i="1"/>
  <c r="C6070" i="1" s="1"/>
  <c r="F6726" i="1"/>
  <c r="C6726" i="1" s="1"/>
  <c r="F7318" i="1"/>
  <c r="C7318" i="1" s="1"/>
  <c r="F5115" i="1"/>
  <c r="C5115" i="1" s="1"/>
  <c r="F5927" i="1"/>
  <c r="C5927" i="1" s="1"/>
  <c r="F6511" i="1"/>
  <c r="C6511" i="1" s="1"/>
  <c r="F7087" i="1"/>
  <c r="C7087" i="1" s="1"/>
  <c r="F4223" i="1"/>
  <c r="C4223" i="1" s="1"/>
  <c r="F4798" i="1"/>
  <c r="C4798" i="1" s="1"/>
  <c r="F4239" i="1"/>
  <c r="C4239" i="1" s="1"/>
  <c r="F6604" i="1"/>
  <c r="C6604" i="1" s="1"/>
  <c r="F7484" i="1"/>
  <c r="C7484" i="1" s="1"/>
  <c r="F3760" i="1"/>
  <c r="C3760" i="1" s="1"/>
  <c r="F5573" i="1"/>
  <c r="C5573" i="1" s="1"/>
  <c r="F6325" i="1"/>
  <c r="C6325" i="1" s="1"/>
  <c r="F6981" i="1"/>
  <c r="C6981" i="1" s="1"/>
  <c r="F7645" i="1"/>
  <c r="C7645" i="1" s="1"/>
  <c r="F4183" i="1"/>
  <c r="C4183" i="1" s="1"/>
  <c r="F5628" i="1"/>
  <c r="C5628" i="1" s="1"/>
  <c r="F6374" i="1"/>
  <c r="C6374" i="1" s="1"/>
  <c r="F7006" i="1"/>
  <c r="C7006" i="1" s="1"/>
  <c r="F3896" i="1"/>
  <c r="C3896" i="1" s="1"/>
  <c r="F5427" i="1"/>
  <c r="C5427" i="1" s="1"/>
  <c r="F6135" i="1"/>
  <c r="C6135" i="1" s="1"/>
  <c r="F6775" i="1"/>
  <c r="C6775" i="1" s="1"/>
  <c r="F7351" i="1"/>
  <c r="C7351" i="1" s="1"/>
  <c r="F5053" i="1"/>
  <c r="C5053" i="1" s="1"/>
  <c r="F5732" i="1"/>
  <c r="C5732" i="1" s="1"/>
  <c r="F7820" i="1"/>
  <c r="C7820" i="1" s="1"/>
  <c r="F5903" i="1"/>
  <c r="C5903" i="1" s="1"/>
  <c r="F7229" i="1"/>
  <c r="C7229" i="1" s="1"/>
  <c r="F5141" i="1"/>
  <c r="C5141" i="1" s="1"/>
  <c r="F6694" i="1"/>
  <c r="C6694" i="1" s="1"/>
  <c r="F4909" i="1"/>
  <c r="C4909" i="1" s="1"/>
  <c r="F6415" i="1"/>
  <c r="C6415" i="1" s="1"/>
  <c r="F5507" i="1"/>
  <c r="C5507" i="1" s="1"/>
  <c r="F3255" i="1"/>
  <c r="C3255" i="1" s="1"/>
  <c r="F4518" i="1"/>
  <c r="C4518" i="1" s="1"/>
  <c r="F3493" i="1"/>
  <c r="C3493" i="1" s="1"/>
  <c r="F3527" i="1"/>
  <c r="C3527" i="1" s="1"/>
  <c r="F6691" i="1"/>
  <c r="C6691" i="1" s="1"/>
  <c r="F4998" i="1"/>
  <c r="C4998" i="1" s="1"/>
  <c r="F7060" i="1"/>
  <c r="C7060" i="1" s="1"/>
  <c r="F7637" i="1"/>
  <c r="C7637" i="1" s="1"/>
  <c r="F3415" i="1"/>
  <c r="C3415" i="1" s="1"/>
  <c r="F1780" i="1"/>
  <c r="C1780" i="1" s="1"/>
  <c r="F5260" i="1"/>
  <c r="C5260" i="1" s="1"/>
  <c r="F804" i="1"/>
  <c r="C804" i="1" s="1"/>
  <c r="F2746" i="1"/>
  <c r="C2746" i="1" s="1"/>
  <c r="F6635" i="1"/>
  <c r="C6635" i="1" s="1"/>
  <c r="F7748" i="1"/>
  <c r="C7748" i="1" s="1"/>
  <c r="F6005" i="1"/>
  <c r="C6005" i="1" s="1"/>
  <c r="F7981" i="1"/>
  <c r="C7981" i="1" s="1"/>
  <c r="F6566" i="1"/>
  <c r="C6566" i="1" s="1"/>
  <c r="F5083" i="1"/>
  <c r="C5083" i="1" s="1"/>
  <c r="F7007" i="1"/>
  <c r="C7007" i="1" s="1"/>
  <c r="F6072" i="1"/>
  <c r="C6072" i="1" s="1"/>
  <c r="F7416" i="1"/>
  <c r="C7416" i="1" s="1"/>
  <c r="F8523" i="1"/>
  <c r="C8523" i="1" s="1"/>
  <c r="F4614" i="1"/>
  <c r="C4614" i="1" s="1"/>
  <c r="F6788" i="1"/>
  <c r="C6788" i="1" s="1"/>
  <c r="F5647" i="1"/>
  <c r="C5647" i="1" s="1"/>
  <c r="F7621" i="1"/>
  <c r="C7621" i="1" s="1"/>
  <c r="F5798" i="1"/>
  <c r="C5798" i="1" s="1"/>
  <c r="F4088" i="1"/>
  <c r="C4088" i="1" s="1"/>
  <c r="F6567" i="1"/>
  <c r="C6567" i="1" s="1"/>
  <c r="F4447" i="1"/>
  <c r="C4447" i="1" s="1"/>
  <c r="F6400" i="1"/>
  <c r="C6400" i="1" s="1"/>
  <c r="F6976" i="1"/>
  <c r="C6976" i="1" s="1"/>
  <c r="F3216" i="1"/>
  <c r="C3216" i="1" s="1"/>
  <c r="F7177" i="1"/>
  <c r="C7177" i="1" s="1"/>
  <c r="F8138" i="1"/>
  <c r="C8138" i="1" s="1"/>
  <c r="F8787" i="1"/>
  <c r="C8787" i="1" s="1"/>
  <c r="F3398" i="1"/>
  <c r="C3398" i="1" s="1"/>
  <c r="F7387" i="1"/>
  <c r="C7387" i="1" s="1"/>
  <c r="F6156" i="1"/>
  <c r="C6156" i="1" s="1"/>
  <c r="F7180" i="1"/>
  <c r="C7180" i="1" s="1"/>
  <c r="F8060" i="1"/>
  <c r="C8060" i="1" s="1"/>
  <c r="F5240" i="1"/>
  <c r="C5240" i="1" s="1"/>
  <c r="F6173" i="1"/>
  <c r="C6173" i="1" s="1"/>
  <c r="F6829" i="1"/>
  <c r="C6829" i="1" s="1"/>
  <c r="F7485" i="1"/>
  <c r="C7485" i="1" s="1"/>
  <c r="F1668" i="1"/>
  <c r="C1668" i="1" s="1"/>
  <c r="F5319" i="1"/>
  <c r="C5319" i="1" s="1"/>
  <c r="F6142" i="1"/>
  <c r="C6142" i="1" s="1"/>
  <c r="F6798" i="1"/>
  <c r="C6798" i="1" s="1"/>
  <c r="F2852" i="1"/>
  <c r="C2852" i="1" s="1"/>
  <c r="F5219" i="1"/>
  <c r="C5219" i="1" s="1"/>
  <c r="F5999" i="1"/>
  <c r="C5999" i="1" s="1"/>
  <c r="F6575" i="1"/>
  <c r="C6575" i="1" s="1"/>
  <c r="F7151" i="1"/>
  <c r="C7151" i="1" s="1"/>
  <c r="F4479" i="1"/>
  <c r="C4479" i="1" s="1"/>
  <c r="F2892" i="1"/>
  <c r="C2892" i="1" s="1"/>
  <c r="F5239" i="1"/>
  <c r="C5239" i="1" s="1"/>
  <c r="F6716" i="1"/>
  <c r="C6716" i="1" s="1"/>
  <c r="F7588" i="1"/>
  <c r="C7588" i="1" s="1"/>
  <c r="F4176" i="1"/>
  <c r="C4176" i="1" s="1"/>
  <c r="F5669" i="1"/>
  <c r="C5669" i="1" s="1"/>
  <c r="F6397" i="1"/>
  <c r="C6397" i="1" s="1"/>
  <c r="F7053" i="1"/>
  <c r="C7053" i="1" s="1"/>
  <c r="F7789" i="1"/>
  <c r="C7789" i="1" s="1"/>
  <c r="F4471" i="1"/>
  <c r="C4471" i="1" s="1"/>
  <c r="F5724" i="1"/>
  <c r="C5724" i="1" s="1"/>
  <c r="F6446" i="1"/>
  <c r="C6446" i="1" s="1"/>
  <c r="F7070" i="1"/>
  <c r="C7070" i="1" s="1"/>
  <c r="F4152" i="1"/>
  <c r="C4152" i="1" s="1"/>
  <c r="F5511" i="1"/>
  <c r="C5511" i="1" s="1"/>
  <c r="F6263" i="1"/>
  <c r="C6263" i="1" s="1"/>
  <c r="F6839" i="1"/>
  <c r="C6839" i="1" s="1"/>
  <c r="F1284" i="1"/>
  <c r="C1284" i="1" s="1"/>
  <c r="F3019" i="1"/>
  <c r="C3019" i="1" s="1"/>
  <c r="F6084" i="1"/>
  <c r="C6084" i="1" s="1"/>
  <c r="F8020" i="1"/>
  <c r="C8020" i="1" s="1"/>
  <c r="F6061" i="1"/>
  <c r="C6061" i="1" s="1"/>
  <c r="F7525" i="1"/>
  <c r="C7525" i="1" s="1"/>
  <c r="F5371" i="1"/>
  <c r="C5371" i="1" s="1"/>
  <c r="F6838" i="1"/>
  <c r="C6838" i="1" s="1"/>
  <c r="F5167" i="1"/>
  <c r="C5167" i="1" s="1"/>
  <c r="F6543" i="1"/>
  <c r="C6543" i="1" s="1"/>
  <c r="F6131" i="1"/>
  <c r="C6131" i="1" s="1"/>
  <c r="F4582" i="1"/>
  <c r="C4582" i="1" s="1"/>
  <c r="F5719" i="1"/>
  <c r="C5719" i="1" s="1"/>
  <c r="F892" i="1"/>
  <c r="C892" i="1" s="1"/>
  <c r="F8021" i="1"/>
  <c r="C8021" i="1" s="1"/>
  <c r="F3081" i="1"/>
  <c r="C3081" i="1" s="1"/>
  <c r="F3852" i="1"/>
  <c r="C3852" i="1" s="1"/>
  <c r="F7147" i="1"/>
  <c r="C7147" i="1" s="1"/>
  <c r="F6517" i="1"/>
  <c r="C6517" i="1" s="1"/>
  <c r="F6638" i="1"/>
  <c r="C6638" i="1" s="1"/>
  <c r="F7071" i="1"/>
  <c r="C7071" i="1" s="1"/>
  <c r="F6121" i="1"/>
  <c r="C6121" i="1" s="1"/>
  <c r="F1916" i="1"/>
  <c r="C1916" i="1" s="1"/>
  <c r="F5743" i="1"/>
  <c r="C5743" i="1" s="1"/>
  <c r="F6350" i="1"/>
  <c r="C6350" i="1" s="1"/>
  <c r="F6631" i="1"/>
  <c r="C6631" i="1" s="1"/>
  <c r="F6464" i="1"/>
  <c r="C6464" i="1" s="1"/>
  <c r="F4480" i="1"/>
  <c r="C4480" i="1" s="1"/>
  <c r="F8275" i="1"/>
  <c r="C8275" i="1" s="1"/>
  <c r="F4094" i="1"/>
  <c r="C4094" i="1" s="1"/>
  <c r="F6300" i="1"/>
  <c r="C6300" i="1" s="1"/>
  <c r="F8164" i="1"/>
  <c r="C8164" i="1" s="1"/>
  <c r="F6245" i="1"/>
  <c r="C6245" i="1" s="1"/>
  <c r="F7557" i="1"/>
  <c r="C7557" i="1" s="1"/>
  <c r="F5424" i="1"/>
  <c r="C5424" i="1" s="1"/>
  <c r="F6934" i="1"/>
  <c r="C6934" i="1" s="1"/>
  <c r="F5320" i="1"/>
  <c r="C5320" i="1" s="1"/>
  <c r="F6639" i="1"/>
  <c r="C6639" i="1" s="1"/>
  <c r="F4719" i="1"/>
  <c r="C4719" i="1" s="1"/>
  <c r="F5454" i="1"/>
  <c r="C5454" i="1" s="1"/>
  <c r="F7684" i="1"/>
  <c r="C7684" i="1" s="1"/>
  <c r="F5765" i="1"/>
  <c r="C5765" i="1" s="1"/>
  <c r="F7205" i="1"/>
  <c r="C7205" i="1" s="1"/>
  <c r="F4735" i="1"/>
  <c r="C4735" i="1" s="1"/>
  <c r="F6518" i="1"/>
  <c r="C6518" i="1" s="1"/>
  <c r="F4408" i="1"/>
  <c r="C4408" i="1" s="1"/>
  <c r="F6327" i="1"/>
  <c r="C6327" i="1" s="1"/>
  <c r="F3272" i="1"/>
  <c r="C3272" i="1" s="1"/>
  <c r="F6372" i="1"/>
  <c r="C6372" i="1" s="1"/>
  <c r="F6349" i="1"/>
  <c r="C6349" i="1" s="1"/>
  <c r="F5574" i="1"/>
  <c r="C5574" i="1" s="1"/>
  <c r="F5373" i="1"/>
  <c r="C5373" i="1" s="1"/>
  <c r="F3839" i="1"/>
  <c r="C3839" i="1" s="1"/>
  <c r="F6120" i="1"/>
  <c r="C6120" i="1" s="1"/>
  <c r="F7064" i="1"/>
  <c r="C7064" i="1" s="1"/>
  <c r="F7554" i="1"/>
  <c r="C7554" i="1" s="1"/>
  <c r="F8635" i="1"/>
  <c r="C8635" i="1" s="1"/>
  <c r="F9595" i="1"/>
  <c r="C9595" i="1" s="1"/>
  <c r="F5751" i="1"/>
  <c r="C5751" i="1" s="1"/>
  <c r="F7444" i="1"/>
  <c r="C7444" i="1" s="1"/>
  <c r="F5915" i="1"/>
  <c r="C5915" i="1" s="1"/>
  <c r="F7973" i="1"/>
  <c r="C7973" i="1" s="1"/>
  <c r="F6118" i="1"/>
  <c r="C6118" i="1" s="1"/>
  <c r="F7358" i="1"/>
  <c r="C7358" i="1" s="1"/>
  <c r="F5895" i="1"/>
  <c r="C5895" i="1" s="1"/>
  <c r="F7063" i="1"/>
  <c r="C7063" i="1" s="1"/>
  <c r="F5396" i="1"/>
  <c r="C5396" i="1" s="1"/>
  <c r="F6384" i="1"/>
  <c r="C6384" i="1" s="1"/>
  <c r="F7152" i="1"/>
  <c r="C7152" i="1" s="1"/>
  <c r="F6345" i="1"/>
  <c r="C6345" i="1" s="1"/>
  <c r="F8120" i="1"/>
  <c r="C8120" i="1" s="1"/>
  <c r="F8899" i="1"/>
  <c r="C8899" i="1" s="1"/>
  <c r="F900" i="1"/>
  <c r="C900" i="1" s="1"/>
  <c r="F4236" i="1"/>
  <c r="C4236" i="1" s="1"/>
  <c r="F6212" i="1"/>
  <c r="C6212" i="1" s="1"/>
  <c r="F8092" i="1"/>
  <c r="C8092" i="1" s="1"/>
  <c r="F6117" i="1"/>
  <c r="C6117" i="1" s="1"/>
  <c r="F7429" i="1"/>
  <c r="C7429" i="1" s="1"/>
  <c r="F5230" i="1"/>
  <c r="C5230" i="1" s="1"/>
  <c r="F6742" i="1"/>
  <c r="C6742" i="1" s="1"/>
  <c r="F5019" i="1"/>
  <c r="C5019" i="1" s="1"/>
  <c r="F6591" i="1"/>
  <c r="C6591" i="1" s="1"/>
  <c r="F4543" i="1"/>
  <c r="C4543" i="1" s="1"/>
  <c r="F5976" i="1"/>
  <c r="C5976" i="1" s="1"/>
  <c r="F6744" i="1"/>
  <c r="C6744" i="1" s="1"/>
  <c r="F7512" i="1"/>
  <c r="C7512" i="1" s="1"/>
  <c r="F7576" i="1"/>
  <c r="C7576" i="1" s="1"/>
  <c r="F3727" i="1"/>
  <c r="C3727" i="1" s="1"/>
  <c r="F7516" i="1"/>
  <c r="C7516" i="1" s="1"/>
  <c r="F5595" i="1"/>
  <c r="C5595" i="1" s="1"/>
  <c r="F7005" i="1"/>
  <c r="C7005" i="1" s="1"/>
  <c r="F3959" i="1"/>
  <c r="C3959" i="1" s="1"/>
  <c r="F6318" i="1"/>
  <c r="C6318" i="1" s="1"/>
  <c r="F3704" i="1"/>
  <c r="C3704" i="1" s="1"/>
  <c r="F6087" i="1"/>
  <c r="C6087" i="1" s="1"/>
  <c r="F7367" i="1"/>
  <c r="C7367" i="1" s="1"/>
  <c r="F5652" i="1"/>
  <c r="C5652" i="1" s="1"/>
  <c r="F6496" i="1"/>
  <c r="C6496" i="1" s="1"/>
  <c r="F7264" i="1"/>
  <c r="C7264" i="1" s="1"/>
  <c r="F6793" i="1"/>
  <c r="C6793" i="1" s="1"/>
  <c r="F8243" i="1"/>
  <c r="C8243" i="1" s="1"/>
  <c r="F9011" i="1"/>
  <c r="C9011" i="1" s="1"/>
  <c r="F5312" i="1"/>
  <c r="C5312" i="1" s="1"/>
  <c r="F7609" i="1"/>
  <c r="C7609" i="1" s="1"/>
  <c r="F8324" i="1"/>
  <c r="C8324" i="1" s="1"/>
  <c r="F391" i="1"/>
  <c r="C391" i="1" s="1"/>
  <c r="F5924" i="1"/>
  <c r="C5924" i="1" s="1"/>
  <c r="F7908" i="1"/>
  <c r="C7908" i="1" s="1"/>
  <c r="F5989" i="1"/>
  <c r="C5989" i="1" s="1"/>
  <c r="F7453" i="1"/>
  <c r="C7453" i="1" s="1"/>
  <c r="F5255" i="1"/>
  <c r="C5255" i="1" s="1"/>
  <c r="F6766" i="1"/>
  <c r="C6766" i="1" s="1"/>
  <c r="F5051" i="1"/>
  <c r="C5051" i="1" s="1"/>
  <c r="F6479" i="1"/>
  <c r="C6479" i="1" s="1"/>
  <c r="F4095" i="1"/>
  <c r="C4095" i="1" s="1"/>
  <c r="F5896" i="1"/>
  <c r="C5896" i="1" s="1"/>
  <c r="F6760" i="1"/>
  <c r="C6760" i="1" s="1"/>
  <c r="F7528" i="1"/>
  <c r="C7528" i="1" s="1"/>
  <c r="F7598" i="1"/>
  <c r="C7598" i="1" s="1"/>
  <c r="F8507" i="1"/>
  <c r="C8507" i="1" s="1"/>
  <c r="F9267" i="1"/>
  <c r="C9267" i="1" s="1"/>
  <c r="F6090" i="1"/>
  <c r="C6090" i="1" s="1"/>
  <c r="F4552" i="1"/>
  <c r="C4552" i="1" s="1"/>
  <c r="F6948" i="1"/>
  <c r="C6948" i="1" s="1"/>
  <c r="F4880" i="1"/>
  <c r="C4880" i="1" s="1"/>
  <c r="F6581" i="1"/>
  <c r="C6581" i="1" s="1"/>
  <c r="F7749" i="1"/>
  <c r="C7749" i="1" s="1"/>
  <c r="F5488" i="1"/>
  <c r="C5488" i="1" s="1"/>
  <c r="F6774" i="1"/>
  <c r="C6774" i="1" s="1"/>
  <c r="F4759" i="1"/>
  <c r="C4759" i="1" s="1"/>
  <c r="F6231" i="1"/>
  <c r="C6231" i="1" s="1"/>
  <c r="F7255" i="1"/>
  <c r="C7255" i="1" s="1"/>
  <c r="F5460" i="1"/>
  <c r="C5460" i="1" s="1"/>
  <c r="F6256" i="1"/>
  <c r="C6256" i="1" s="1"/>
  <c r="F6944" i="1"/>
  <c r="C6944" i="1" s="1"/>
  <c r="F4720" i="1"/>
  <c r="C4720" i="1" s="1"/>
  <c r="F7608" i="1"/>
  <c r="C7608" i="1" s="1"/>
  <c r="F8435" i="1"/>
  <c r="C8435" i="1" s="1"/>
  <c r="F9123" i="1"/>
  <c r="C9123" i="1" s="1"/>
  <c r="F4895" i="1"/>
  <c r="C4895" i="1" s="1"/>
  <c r="F7418" i="1"/>
  <c r="C7418" i="1" s="1"/>
  <c r="F8139" i="1"/>
  <c r="C8139" i="1" s="1"/>
  <c r="F8660" i="1"/>
  <c r="C8660" i="1" s="1"/>
  <c r="F7459" i="1"/>
  <c r="C7459" i="1" s="1"/>
  <c r="F7012" i="1"/>
  <c r="C7012" i="1" s="1"/>
  <c r="F4528" i="1"/>
  <c r="C4528" i="1" s="1"/>
  <c r="F6333" i="1"/>
  <c r="C6333" i="1" s="1"/>
  <c r="F7501" i="1"/>
  <c r="C7501" i="1" s="1"/>
  <c r="F5112" i="1"/>
  <c r="C5112" i="1" s="1"/>
  <c r="F6526" i="1"/>
  <c r="C6526" i="1" s="1"/>
  <c r="F3928" i="1"/>
  <c r="C3928" i="1" s="1"/>
  <c r="F6015" i="1"/>
  <c r="C6015" i="1" s="1"/>
  <c r="F7039" i="1"/>
  <c r="C7039" i="1" s="1"/>
  <c r="F5207" i="1"/>
  <c r="C5207" i="1" s="1"/>
  <c r="F6104" i="1"/>
  <c r="C6104" i="1" s="1"/>
  <c r="F6792" i="1"/>
  <c r="C6792" i="1" s="1"/>
  <c r="F7464" i="1"/>
  <c r="C7464" i="1" s="1"/>
  <c r="F7273" i="1"/>
  <c r="C7273" i="1" s="1"/>
  <c r="F6493" i="1"/>
  <c r="C6493" i="1" s="1"/>
  <c r="F6192" i="1"/>
  <c r="C6192" i="1" s="1"/>
  <c r="F9003" i="1"/>
  <c r="C9003" i="1" s="1"/>
  <c r="F7619" i="1"/>
  <c r="C7619" i="1" s="1"/>
  <c r="F8436" i="1"/>
  <c r="C8436" i="1" s="1"/>
  <c r="F9052" i="1"/>
  <c r="C9052" i="1" s="1"/>
  <c r="F9564" i="1"/>
  <c r="C9564" i="1" s="1"/>
  <c r="F6257" i="1"/>
  <c r="C6257" i="1" s="1"/>
  <c r="F7750" i="1"/>
  <c r="C7750" i="1" s="1"/>
  <c r="F8365" i="1"/>
  <c r="C8365" i="1" s="1"/>
  <c r="F8877" i="1"/>
  <c r="C8877" i="1" s="1"/>
  <c r="F9389" i="1"/>
  <c r="C9389" i="1" s="1"/>
  <c r="F5632" i="1"/>
  <c r="C5632" i="1" s="1"/>
  <c r="F7569" i="1"/>
  <c r="C7569" i="1" s="1"/>
  <c r="F8230" i="1"/>
  <c r="C8230" i="1" s="1"/>
  <c r="F8742" i="1"/>
  <c r="C8742" i="1" s="1"/>
  <c r="F9254" i="1"/>
  <c r="C9254" i="1" s="1"/>
  <c r="F4672" i="1"/>
  <c r="C4672" i="1" s="1"/>
  <c r="F7225" i="1"/>
  <c r="C7225" i="1" s="1"/>
  <c r="F8072" i="1"/>
  <c r="C8072" i="1" s="1"/>
  <c r="F8607" i="1"/>
  <c r="C8607" i="1" s="1"/>
  <c r="F9119" i="1"/>
  <c r="C9119" i="1" s="1"/>
  <c r="F4576" i="1"/>
  <c r="C4576" i="1" s="1"/>
  <c r="F6554" i="1"/>
  <c r="C6554" i="1" s="1"/>
  <c r="F7849" i="1"/>
  <c r="C7849" i="1" s="1"/>
  <c r="F8440" i="1"/>
  <c r="C8440" i="1" s="1"/>
  <c r="F5317" i="1"/>
  <c r="C5317" i="1" s="1"/>
  <c r="F6279" i="1"/>
  <c r="C6279" i="1" s="1"/>
  <c r="F8363" i="1"/>
  <c r="C8363" i="1" s="1"/>
  <c r="F6474" i="1"/>
  <c r="C6474" i="1" s="1"/>
  <c r="F8185" i="1"/>
  <c r="C8185" i="1" s="1"/>
  <c r="F8868" i="1"/>
  <c r="C8868" i="1" s="1"/>
  <c r="F9380" i="1"/>
  <c r="C9380" i="1" s="1"/>
  <c r="F5375" i="1"/>
  <c r="C5375" i="1" s="1"/>
  <c r="F7486" i="1"/>
  <c r="C7486" i="1" s="1"/>
  <c r="F8177" i="1"/>
  <c r="C8177" i="1" s="1"/>
  <c r="F8693" i="1"/>
  <c r="C8693" i="1" s="1"/>
  <c r="F9205" i="1"/>
  <c r="C9205" i="1" s="1"/>
  <c r="F3879" i="1"/>
  <c r="C3879" i="1" s="1"/>
  <c r="F7026" i="1"/>
  <c r="C7026" i="1" s="1"/>
  <c r="F8007" i="1"/>
  <c r="C8007" i="1" s="1"/>
  <c r="F8558" i="1"/>
  <c r="C8558" i="1" s="1"/>
  <c r="F9070" i="1"/>
  <c r="C9070" i="1" s="1"/>
  <c r="F9582" i="1"/>
  <c r="C9582" i="1" s="1"/>
  <c r="F6489" i="1"/>
  <c r="C6489" i="1" s="1"/>
  <c r="F7826" i="1"/>
  <c r="C7826" i="1" s="1"/>
  <c r="F8423" i="1"/>
  <c r="C8423" i="1" s="1"/>
  <c r="F8935" i="1"/>
  <c r="C8935" i="1" s="1"/>
  <c r="F9447" i="1"/>
  <c r="C9447" i="1" s="1"/>
  <c r="F5772" i="1"/>
  <c r="C5772" i="1" s="1"/>
  <c r="F7603" i="1"/>
  <c r="C7603" i="1" s="1"/>
  <c r="F8256" i="1"/>
  <c r="C8256" i="1" s="1"/>
  <c r="F8768" i="1"/>
  <c r="C8768" i="1" s="1"/>
  <c r="F9280" i="1"/>
  <c r="C9280" i="1" s="1"/>
  <c r="F9282" i="1"/>
  <c r="C9282" i="1" s="1"/>
  <c r="F3672" i="1"/>
  <c r="C3672" i="1" s="1"/>
  <c r="F7105" i="1"/>
  <c r="C7105" i="1" s="1"/>
  <c r="F7809" i="1"/>
  <c r="C7809" i="1" s="1"/>
  <c r="F7978" i="1"/>
  <c r="C7978" i="1" s="1"/>
  <c r="F8370" i="1"/>
  <c r="C8370" i="1" s="1"/>
  <c r="F5499" i="1"/>
  <c r="C5499" i="1" s="1"/>
  <c r="F5588" i="1"/>
  <c r="C5588" i="1" s="1"/>
  <c r="F8827" i="1"/>
  <c r="C8827" i="1" s="1"/>
  <c r="F7530" i="1"/>
  <c r="C7530" i="1" s="1"/>
  <c r="F8372" i="1"/>
  <c r="C8372" i="1" s="1"/>
  <c r="F9004" i="1"/>
  <c r="C9004" i="1" s="1"/>
  <c r="F9516" i="1"/>
  <c r="C9516" i="1" s="1"/>
  <c r="F6065" i="1"/>
  <c r="C6065" i="1" s="1"/>
  <c r="F7686" i="1"/>
  <c r="C7686" i="1" s="1"/>
  <c r="F8317" i="1"/>
  <c r="C8317" i="1" s="1"/>
  <c r="F8829" i="1"/>
  <c r="C8829" i="1" s="1"/>
  <c r="F9341" i="1"/>
  <c r="C9341" i="1" s="1"/>
  <c r="F5376" i="1"/>
  <c r="C5376" i="1" s="1"/>
  <c r="F7487" i="1"/>
  <c r="C7487" i="1" s="1"/>
  <c r="F8178" i="1"/>
  <c r="C8178" i="1" s="1"/>
  <c r="F8694" i="1"/>
  <c r="C8694" i="1" s="1"/>
  <c r="F9206" i="1"/>
  <c r="C9206" i="1" s="1"/>
  <c r="F3904" i="1"/>
  <c r="C3904" i="1" s="1"/>
  <c r="F7033" i="1"/>
  <c r="C7033" i="1" s="1"/>
  <c r="F8008" i="1"/>
  <c r="C8008" i="1" s="1"/>
  <c r="F8559" i="1"/>
  <c r="C8559" i="1" s="1"/>
  <c r="F9071" i="1"/>
  <c r="C9071" i="1" s="1"/>
  <c r="F9583" i="1"/>
  <c r="C9583" i="1" s="1"/>
  <c r="F6362" i="1"/>
  <c r="C6362" i="1" s="1"/>
  <c r="F4286" i="1"/>
  <c r="C4286" i="1" s="1"/>
  <c r="F5359" i="1"/>
  <c r="C5359" i="1" s="1"/>
  <c r="F8184" i="1"/>
  <c r="C8184" i="1" s="1"/>
  <c r="F5920" i="1"/>
  <c r="C5920" i="1" s="1"/>
  <c r="F6452" i="1"/>
  <c r="C6452" i="1" s="1"/>
  <c r="F3391" i="1"/>
  <c r="C3391" i="1" s="1"/>
  <c r="F6227" i="1"/>
  <c r="C6227" i="1" s="1"/>
  <c r="F2364" i="1"/>
  <c r="C2364" i="1" s="1"/>
  <c r="F5648" i="1"/>
  <c r="C5648" i="1" s="1"/>
  <c r="F3279" i="1"/>
  <c r="C3279" i="1" s="1"/>
  <c r="F5324" i="1"/>
  <c r="C5324" i="1" s="1"/>
  <c r="F5614" i="1"/>
  <c r="C5614" i="1" s="1"/>
  <c r="F6589" i="1"/>
  <c r="C6589" i="1" s="1"/>
  <c r="F6710" i="1"/>
  <c r="C6710" i="1" s="1"/>
  <c r="F3592" i="1"/>
  <c r="C3592" i="1" s="1"/>
  <c r="F6377" i="1"/>
  <c r="C6377" i="1" s="1"/>
  <c r="F4979" i="1"/>
  <c r="C4979" i="1" s="1"/>
  <c r="F6309" i="1"/>
  <c r="C6309" i="1" s="1"/>
  <c r="F6422" i="1"/>
  <c r="C6422" i="1" s="1"/>
  <c r="F6695" i="1"/>
  <c r="C6695" i="1" s="1"/>
  <c r="F6528" i="1"/>
  <c r="C6528" i="1" s="1"/>
  <c r="F5158" i="1"/>
  <c r="C5158" i="1" s="1"/>
  <c r="F8339" i="1"/>
  <c r="C8339" i="1" s="1"/>
  <c r="F4790" i="1"/>
  <c r="C4790" i="1" s="1"/>
  <c r="F6444" i="1"/>
  <c r="C6444" i="1" s="1"/>
  <c r="F3728" i="1"/>
  <c r="C3728" i="1" s="1"/>
  <c r="F6317" i="1"/>
  <c r="C6317" i="1" s="1"/>
  <c r="F7629" i="1"/>
  <c r="C7629" i="1" s="1"/>
  <c r="F5520" i="1"/>
  <c r="C5520" i="1" s="1"/>
  <c r="F6998" i="1"/>
  <c r="C6998" i="1" s="1"/>
  <c r="F5415" i="1"/>
  <c r="C5415" i="1" s="1"/>
  <c r="F6703" i="1"/>
  <c r="C6703" i="1" s="1"/>
  <c r="F5037" i="1"/>
  <c r="C5037" i="1" s="1"/>
  <c r="F5646" i="1"/>
  <c r="C5646" i="1" s="1"/>
  <c r="F7772" i="1"/>
  <c r="C7772" i="1" s="1"/>
  <c r="F5861" i="1"/>
  <c r="C5861" i="1" s="1"/>
  <c r="F7277" i="1"/>
  <c r="C7277" i="1" s="1"/>
  <c r="F4927" i="1"/>
  <c r="C4927" i="1" s="1"/>
  <c r="F6590" i="1"/>
  <c r="C6590" i="1" s="1"/>
  <c r="F4845" i="1"/>
  <c r="C4845" i="1" s="1"/>
  <c r="F6391" i="1"/>
  <c r="C6391" i="1" s="1"/>
  <c r="F3743" i="1"/>
  <c r="C3743" i="1" s="1"/>
  <c r="F6652" i="1"/>
  <c r="C6652" i="1" s="1"/>
  <c r="F6501" i="1"/>
  <c r="C6501" i="1" s="1"/>
  <c r="F5766" i="1"/>
  <c r="C5766" i="1" s="1"/>
  <c r="F5543" i="1"/>
  <c r="C5543" i="1" s="1"/>
  <c r="F4351" i="1"/>
  <c r="C4351" i="1" s="1"/>
  <c r="F6216" i="1"/>
  <c r="C6216" i="1" s="1"/>
  <c r="F7144" i="1"/>
  <c r="C7144" i="1" s="1"/>
  <c r="F7662" i="1"/>
  <c r="C7662" i="1" s="1"/>
  <c r="F8731" i="1"/>
  <c r="C8731" i="1" s="1"/>
  <c r="F4231" i="1"/>
  <c r="C4231" i="1" s="1"/>
  <c r="F7083" i="1"/>
  <c r="C7083" i="1" s="1"/>
  <c r="F7628" i="1"/>
  <c r="C7628" i="1" s="1"/>
  <c r="F6069" i="1"/>
  <c r="C6069" i="1" s="1"/>
  <c r="F8117" i="1"/>
  <c r="C8117" i="1" s="1"/>
  <c r="F6262" i="1"/>
  <c r="C6262" i="1" s="1"/>
  <c r="F3328" i="1"/>
  <c r="C3328" i="1" s="1"/>
  <c r="F6039" i="1"/>
  <c r="C6039" i="1" s="1"/>
  <c r="F7191" i="1"/>
  <c r="C7191" i="1" s="1"/>
  <c r="F5630" i="1"/>
  <c r="C5630" i="1" s="1"/>
  <c r="F6480" i="1"/>
  <c r="C6480" i="1" s="1"/>
  <c r="F7248" i="1"/>
  <c r="C7248" i="1" s="1"/>
  <c r="F6729" i="1"/>
  <c r="C6729" i="1" s="1"/>
  <c r="F8227" i="1"/>
  <c r="C8227" i="1" s="1"/>
  <c r="F8995" i="1"/>
  <c r="C8995" i="1" s="1"/>
  <c r="F4487" i="1"/>
  <c r="C4487" i="1" s="1"/>
  <c r="F4934" i="1"/>
  <c r="C4934" i="1" s="1"/>
  <c r="F6500" i="1"/>
  <c r="C6500" i="1" s="1"/>
  <c r="F3184" i="1"/>
  <c r="C3184" i="1" s="1"/>
  <c r="F6261" i="1"/>
  <c r="C6261" i="1" s="1"/>
  <c r="F7581" i="1"/>
  <c r="C7581" i="1" s="1"/>
  <c r="F5446" i="1"/>
  <c r="C5446" i="1" s="1"/>
  <c r="F6886" i="1"/>
  <c r="C6886" i="1" s="1"/>
  <c r="F5437" i="1"/>
  <c r="C5437" i="1" s="1"/>
  <c r="F6719" i="1"/>
  <c r="C6719" i="1" s="1"/>
  <c r="F4933" i="1"/>
  <c r="C4933" i="1" s="1"/>
  <c r="F6056" i="1"/>
  <c r="C6056" i="1" s="1"/>
  <c r="F6824" i="1"/>
  <c r="C6824" i="1" s="1"/>
  <c r="F4096" i="1"/>
  <c r="C4096" i="1" s="1"/>
  <c r="F7682" i="1"/>
  <c r="C7682" i="1" s="1"/>
  <c r="F5528" i="1"/>
  <c r="C5528" i="1" s="1"/>
  <c r="F7700" i="1"/>
  <c r="C7700" i="1" s="1"/>
  <c r="F5787" i="1"/>
  <c r="C5787" i="1" s="1"/>
  <c r="F7149" i="1"/>
  <c r="C7149" i="1" s="1"/>
  <c r="F4535" i="1"/>
  <c r="C4535" i="1" s="1"/>
  <c r="F6462" i="1"/>
  <c r="C6462" i="1" s="1"/>
  <c r="F4216" i="1"/>
  <c r="C4216" i="1" s="1"/>
  <c r="F6343" i="1"/>
  <c r="C6343" i="1" s="1"/>
  <c r="F3400" i="1"/>
  <c r="C3400" i="1" s="1"/>
  <c r="F5758" i="1"/>
  <c r="C5758" i="1" s="1"/>
  <c r="F6576" i="1"/>
  <c r="C6576" i="1" s="1"/>
  <c r="F7344" i="1"/>
  <c r="C7344" i="1" s="1"/>
  <c r="F7113" i="1"/>
  <c r="C7113" i="1" s="1"/>
  <c r="F8323" i="1"/>
  <c r="C8323" i="1" s="1"/>
  <c r="F9187" i="1"/>
  <c r="C9187" i="1" s="1"/>
  <c r="F5708" i="1"/>
  <c r="C5708" i="1" s="1"/>
  <c r="F7695" i="1"/>
  <c r="C7695" i="1" s="1"/>
  <c r="F8388" i="1"/>
  <c r="C8388" i="1" s="1"/>
  <c r="F3766" i="1"/>
  <c r="C3766" i="1" s="1"/>
  <c r="F6228" i="1"/>
  <c r="C6228" i="1" s="1"/>
  <c r="F8108" i="1"/>
  <c r="C8108" i="1" s="1"/>
  <c r="F6277" i="1"/>
  <c r="C6277" i="1" s="1"/>
  <c r="F7597" i="1"/>
  <c r="C7597" i="1" s="1"/>
  <c r="F5468" i="1"/>
  <c r="C5468" i="1" s="1"/>
  <c r="F6902" i="1"/>
  <c r="C6902" i="1" s="1"/>
  <c r="F5270" i="1"/>
  <c r="C5270" i="1" s="1"/>
  <c r="F6607" i="1"/>
  <c r="C6607" i="1" s="1"/>
  <c r="F4607" i="1"/>
  <c r="C4607" i="1" s="1"/>
  <c r="F6088" i="1"/>
  <c r="C6088" i="1" s="1"/>
  <c r="F6856" i="1"/>
  <c r="C6856" i="1" s="1"/>
  <c r="F4608" i="1"/>
  <c r="C4608" i="1" s="1"/>
  <c r="F7726" i="1"/>
  <c r="C7726" i="1" s="1"/>
  <c r="F8603" i="1"/>
  <c r="C8603" i="1" s="1"/>
  <c r="F9339" i="1"/>
  <c r="C9339" i="1" s="1"/>
  <c r="F6378" i="1"/>
  <c r="C6378" i="1" s="1"/>
  <c r="F7307" i="1"/>
  <c r="C7307" i="1" s="1"/>
  <c r="F7148" i="1"/>
  <c r="C7148" i="1" s="1"/>
  <c r="F5203" i="1"/>
  <c r="C5203" i="1" s="1"/>
  <c r="F6725" i="1"/>
  <c r="C6725" i="1" s="1"/>
  <c r="F7901" i="1"/>
  <c r="C7901" i="1" s="1"/>
  <c r="F5680" i="1"/>
  <c r="C5680" i="1" s="1"/>
  <c r="F6910" i="1"/>
  <c r="C6910" i="1" s="1"/>
  <c r="F5067" i="1"/>
  <c r="C5067" i="1" s="1"/>
  <c r="F6359" i="1"/>
  <c r="C6359" i="1" s="1"/>
  <c r="F7383" i="1"/>
  <c r="C7383" i="1" s="1"/>
  <c r="F5566" i="1"/>
  <c r="C5566" i="1" s="1"/>
  <c r="F6352" i="1"/>
  <c r="C6352" i="1" s="1"/>
  <c r="F7024" i="1"/>
  <c r="C7024" i="1" s="1"/>
  <c r="F5363" i="1"/>
  <c r="C5363" i="1" s="1"/>
  <c r="F7736" i="1"/>
  <c r="C7736" i="1" s="1"/>
  <c r="F8515" i="1"/>
  <c r="C8515" i="1" s="1"/>
  <c r="F9203" i="1"/>
  <c r="C9203" i="1" s="1"/>
  <c r="F5408" i="1"/>
  <c r="C5408" i="1" s="1"/>
  <c r="F7544" i="1"/>
  <c r="C7544" i="1" s="1"/>
  <c r="F8212" i="1"/>
  <c r="C8212" i="1" s="1"/>
  <c r="F8724" i="1"/>
  <c r="C8724" i="1" s="1"/>
  <c r="F4495" i="1"/>
  <c r="C4495" i="1" s="1"/>
  <c r="F7212" i="1"/>
  <c r="C7212" i="1" s="1"/>
  <c r="F5015" i="1"/>
  <c r="C5015" i="1" s="1"/>
  <c r="F6477" i="1"/>
  <c r="C6477" i="1" s="1"/>
  <c r="F7653" i="1"/>
  <c r="C7653" i="1" s="1"/>
  <c r="F5344" i="1"/>
  <c r="C5344" i="1" s="1"/>
  <c r="F6670" i="1"/>
  <c r="C6670" i="1" s="1"/>
  <c r="F4440" i="1"/>
  <c r="C4440" i="1" s="1"/>
  <c r="F6143" i="1"/>
  <c r="C6143" i="1" s="1"/>
  <c r="F7167" i="1"/>
  <c r="C7167" i="1" s="1"/>
  <c r="F5360" i="1"/>
  <c r="C5360" i="1" s="1"/>
  <c r="F6184" i="1"/>
  <c r="C6184" i="1" s="1"/>
  <c r="F6872" i="1"/>
  <c r="C6872" i="1" s="1"/>
  <c r="F3472" i="1"/>
  <c r="C3472" i="1" s="1"/>
  <c r="F7497" i="1"/>
  <c r="C7497" i="1" s="1"/>
  <c r="F7661" i="1"/>
  <c r="C7661" i="1" s="1"/>
  <c r="F6880" i="1"/>
  <c r="C6880" i="1" s="1"/>
  <c r="F9219" i="1"/>
  <c r="C9219" i="1" s="1"/>
  <c r="F7737" i="1"/>
  <c r="C7737" i="1" s="1"/>
  <c r="F8524" i="1"/>
  <c r="C8524" i="1" s="1"/>
  <c r="F9116" i="1"/>
  <c r="C9116" i="1" s="1"/>
  <c r="F5439" i="1"/>
  <c r="C5439" i="1" s="1"/>
  <c r="F6513" i="1"/>
  <c r="C6513" i="1" s="1"/>
  <c r="F7834" i="1"/>
  <c r="C7834" i="1" s="1"/>
  <c r="F8429" i="1"/>
  <c r="C8429" i="1" s="1"/>
  <c r="F8941" i="1"/>
  <c r="C8941" i="1" s="1"/>
  <c r="F9453" i="1"/>
  <c r="C9453" i="1" s="1"/>
  <c r="F5970" i="1"/>
  <c r="C5970" i="1" s="1"/>
  <c r="F7655" i="1"/>
  <c r="C7655" i="1" s="1"/>
  <c r="F8294" i="1"/>
  <c r="C8294" i="1" s="1"/>
  <c r="F8806" i="1"/>
  <c r="C8806" i="1" s="1"/>
  <c r="F9318" i="1"/>
  <c r="C9318" i="1" s="1"/>
  <c r="F6523" i="1"/>
  <c r="C6523" i="1" s="1"/>
  <c r="F3455" i="1"/>
  <c r="C3455" i="1" s="1"/>
  <c r="F6291" i="1"/>
  <c r="C6291" i="1" s="1"/>
  <c r="F7011" i="1"/>
  <c r="C7011" i="1" s="1"/>
  <c r="F5734" i="1"/>
  <c r="C5734" i="1" s="1"/>
  <c r="F5187" i="1"/>
  <c r="C5187" i="1" s="1"/>
  <c r="F3574" i="1"/>
  <c r="C3574" i="1" s="1"/>
  <c r="F5806" i="1"/>
  <c r="C5806" i="1" s="1"/>
  <c r="F6733" i="1"/>
  <c r="C6733" i="1" s="1"/>
  <c r="F7174" i="1"/>
  <c r="C7174" i="1" s="1"/>
  <c r="F3903" i="1"/>
  <c r="C3903" i="1" s="1"/>
  <c r="F6633" i="1"/>
  <c r="C6633" i="1" s="1"/>
  <c r="F4079" i="1"/>
  <c r="C4079" i="1" s="1"/>
  <c r="F6381" i="1"/>
  <c r="C6381" i="1" s="1"/>
  <c r="F6502" i="1"/>
  <c r="C6502" i="1" s="1"/>
  <c r="F7079" i="1"/>
  <c r="C7079" i="1" s="1"/>
  <c r="F6592" i="1"/>
  <c r="C6592" i="1" s="1"/>
  <c r="F5877" i="1"/>
  <c r="C5877" i="1" s="1"/>
  <c r="F8403" i="1"/>
  <c r="C8403" i="1" s="1"/>
  <c r="F2764" i="1"/>
  <c r="C2764" i="1" s="1"/>
  <c r="F6596" i="1"/>
  <c r="C6596" i="1" s="1"/>
  <c r="F4112" i="1"/>
  <c r="C4112" i="1" s="1"/>
  <c r="F6389" i="1"/>
  <c r="C6389" i="1" s="1"/>
  <c r="F7709" i="1"/>
  <c r="C7709" i="1" s="1"/>
  <c r="F5712" i="1"/>
  <c r="C5712" i="1" s="1"/>
  <c r="F7062" i="1"/>
  <c r="C7062" i="1" s="1"/>
  <c r="F5501" i="1"/>
  <c r="C5501" i="1" s="1"/>
  <c r="F6767" i="1"/>
  <c r="C6767" i="1" s="1"/>
  <c r="F1828" i="1"/>
  <c r="C1828" i="1" s="1"/>
  <c r="F5838" i="1"/>
  <c r="C5838" i="1" s="1"/>
  <c r="F7884" i="1"/>
  <c r="C7884" i="1" s="1"/>
  <c r="F6029" i="1"/>
  <c r="C6029" i="1" s="1"/>
  <c r="F7349" i="1"/>
  <c r="C7349" i="1" s="1"/>
  <c r="F5096" i="1"/>
  <c r="C5096" i="1" s="1"/>
  <c r="F6662" i="1"/>
  <c r="C6662" i="1" s="1"/>
  <c r="F5003" i="1"/>
  <c r="C5003" i="1" s="1"/>
  <c r="F6455" i="1"/>
  <c r="C6455" i="1" s="1"/>
  <c r="F3999" i="1"/>
  <c r="C3999" i="1" s="1"/>
  <c r="F7036" i="1"/>
  <c r="C7036" i="1" s="1"/>
  <c r="F6645" i="1"/>
  <c r="C6645" i="1" s="1"/>
  <c r="F5958" i="1"/>
  <c r="C5958" i="1" s="1"/>
  <c r="F5715" i="1"/>
  <c r="C5715" i="1" s="1"/>
  <c r="F4805" i="1"/>
  <c r="C4805" i="1" s="1"/>
  <c r="F6296" i="1"/>
  <c r="C6296" i="1" s="1"/>
  <c r="F7496" i="1"/>
  <c r="C7496" i="1" s="1"/>
  <c r="F7768" i="1"/>
  <c r="C7768" i="1" s="1"/>
  <c r="F8811" i="1"/>
  <c r="C8811" i="1" s="1"/>
  <c r="F5962" i="1"/>
  <c r="C5962" i="1" s="1"/>
  <c r="F4591" i="1"/>
  <c r="C4591" i="1" s="1"/>
  <c r="F7828" i="1"/>
  <c r="C7828" i="1" s="1"/>
  <c r="F6653" i="1"/>
  <c r="C6653" i="1" s="1"/>
  <c r="F3735" i="1"/>
  <c r="C3735" i="1" s="1"/>
  <c r="F6406" i="1"/>
  <c r="C6406" i="1" s="1"/>
  <c r="F4024" i="1"/>
  <c r="C4024" i="1" s="1"/>
  <c r="F6167" i="1"/>
  <c r="C6167" i="1" s="1"/>
  <c r="F2875" i="1"/>
  <c r="C2875" i="1" s="1"/>
  <c r="F5736" i="1"/>
  <c r="C5736" i="1" s="1"/>
  <c r="F6560" i="1"/>
  <c r="C6560" i="1" s="1"/>
  <c r="F7328" i="1"/>
  <c r="C7328" i="1" s="1"/>
  <c r="F7049" i="1"/>
  <c r="C7049" i="1" s="1"/>
  <c r="F8307" i="1"/>
  <c r="C8307" i="1" s="1"/>
  <c r="F9075" i="1"/>
  <c r="C9075" i="1" s="1"/>
  <c r="F5622" i="1"/>
  <c r="C5622" i="1" s="1"/>
  <c r="F3784" i="1"/>
  <c r="C3784" i="1" s="1"/>
  <c r="F6724" i="1"/>
  <c r="C6724" i="1" s="1"/>
  <c r="F4208" i="1"/>
  <c r="C4208" i="1" s="1"/>
  <c r="F6405" i="1"/>
  <c r="C6405" i="1" s="1"/>
  <c r="F7725" i="1"/>
  <c r="C7725" i="1" s="1"/>
  <c r="F5638" i="1"/>
  <c r="C5638" i="1" s="1"/>
  <c r="F7142" i="1"/>
  <c r="C7142" i="1" s="1"/>
  <c r="F5607" i="1"/>
  <c r="C5607" i="1" s="1"/>
  <c r="F6847" i="1"/>
  <c r="C6847" i="1" s="1"/>
  <c r="F5157" i="1"/>
  <c r="C5157" i="1" s="1"/>
  <c r="F6152" i="1"/>
  <c r="C6152" i="1" s="1"/>
  <c r="F6920" i="1"/>
  <c r="C6920" i="1" s="1"/>
  <c r="F5208" i="1"/>
  <c r="C5208" i="1" s="1"/>
  <c r="F4300" i="1"/>
  <c r="C4300" i="1" s="1"/>
  <c r="F5912" i="1"/>
  <c r="C5912" i="1" s="1"/>
  <c r="F7900" i="1"/>
  <c r="C7900" i="1" s="1"/>
  <c r="F5981" i="1"/>
  <c r="C5981" i="1" s="1"/>
  <c r="F7293" i="1"/>
  <c r="C7293" i="1" s="1"/>
  <c r="F4984" i="1"/>
  <c r="C4984" i="1" s="1"/>
  <c r="F6606" i="1"/>
  <c r="C6606" i="1" s="1"/>
  <c r="F5035" i="1"/>
  <c r="C5035" i="1" s="1"/>
  <c r="F6471" i="1"/>
  <c r="C6471" i="1" s="1"/>
  <c r="F4063" i="1"/>
  <c r="C4063" i="1" s="1"/>
  <c r="F5886" i="1"/>
  <c r="C5886" i="1" s="1"/>
  <c r="F6672" i="1"/>
  <c r="C6672" i="1" s="1"/>
  <c r="F7440" i="1"/>
  <c r="C7440" i="1" s="1"/>
  <c r="F7449" i="1"/>
  <c r="C7449" i="1" s="1"/>
  <c r="F8499" i="1"/>
  <c r="C8499" i="1" s="1"/>
  <c r="F9259" i="1"/>
  <c r="C9259" i="1" s="1"/>
  <c r="F6058" i="1"/>
  <c r="C6058" i="1" s="1"/>
  <c r="F7779" i="1"/>
  <c r="C7779" i="1" s="1"/>
  <c r="F8452" i="1"/>
  <c r="C8452" i="1" s="1"/>
  <c r="F5118" i="1"/>
  <c r="C5118" i="1" s="1"/>
  <c r="F6524" i="1"/>
  <c r="C6524" i="1" s="1"/>
  <c r="F4272" i="1"/>
  <c r="C4272" i="1" s="1"/>
  <c r="F6429" i="1"/>
  <c r="C6429" i="1" s="1"/>
  <c r="F7741" i="1"/>
  <c r="C7741" i="1" s="1"/>
  <c r="F5670" i="1"/>
  <c r="C5670" i="1" s="1"/>
  <c r="F7030" i="1"/>
  <c r="C7030" i="1" s="1"/>
  <c r="F5459" i="1"/>
  <c r="C5459" i="1" s="1"/>
  <c r="F6735" i="1"/>
  <c r="C6735" i="1" s="1"/>
  <c r="F5182" i="1"/>
  <c r="C5182" i="1" s="1"/>
  <c r="F6168" i="1"/>
  <c r="C6168" i="1" s="1"/>
  <c r="F6936" i="1"/>
  <c r="C6936" i="1" s="1"/>
  <c r="F5311" i="1"/>
  <c r="C5311" i="1" s="1"/>
  <c r="F7832" i="1"/>
  <c r="C7832" i="1" s="1"/>
  <c r="F8683" i="1"/>
  <c r="C8683" i="1" s="1"/>
  <c r="F9411" i="1"/>
  <c r="C9411" i="1" s="1"/>
  <c r="F6890" i="1"/>
  <c r="C6890" i="1" s="1"/>
  <c r="F3791" i="1"/>
  <c r="C3791" i="1" s="1"/>
  <c r="F7332" i="1"/>
  <c r="C7332" i="1" s="1"/>
  <c r="F5423" i="1"/>
  <c r="C5423" i="1" s="1"/>
  <c r="F6877" i="1"/>
  <c r="C6877" i="1" s="1"/>
  <c r="F8045" i="1"/>
  <c r="C8045" i="1" s="1"/>
  <c r="F5872" i="1"/>
  <c r="C5872" i="1" s="1"/>
  <c r="F7038" i="1"/>
  <c r="C7038" i="1" s="1"/>
  <c r="F5283" i="1"/>
  <c r="C5283" i="1" s="1"/>
  <c r="F6487" i="1"/>
  <c r="C6487" i="1" s="1"/>
  <c r="F3528" i="1"/>
  <c r="C3528" i="1" s="1"/>
  <c r="F5672" i="1"/>
  <c r="C5672" i="1" s="1"/>
  <c r="F6432" i="1"/>
  <c r="C6432" i="1" s="1"/>
  <c r="F7120" i="1"/>
  <c r="C7120" i="1" s="1"/>
  <c r="F5791" i="1"/>
  <c r="C5791" i="1" s="1"/>
  <c r="F7842" i="1"/>
  <c r="C7842" i="1" s="1"/>
  <c r="F8611" i="1"/>
  <c r="C8611" i="1" s="1"/>
  <c r="F9275" i="1"/>
  <c r="C9275" i="1" s="1"/>
  <c r="F5792" i="1"/>
  <c r="C5792" i="1" s="1"/>
  <c r="F7631" i="1"/>
  <c r="C7631" i="1" s="1"/>
  <c r="F8276" i="1"/>
  <c r="C8276" i="1" s="1"/>
  <c r="F8788" i="1"/>
  <c r="C8788" i="1" s="1"/>
  <c r="F5303" i="1"/>
  <c r="C5303" i="1" s="1"/>
  <c r="F7396" i="1"/>
  <c r="C7396" i="1" s="1"/>
  <c r="F5267" i="1"/>
  <c r="C5267" i="1" s="1"/>
  <c r="F6629" i="1"/>
  <c r="C6629" i="1" s="1"/>
  <c r="F7797" i="1"/>
  <c r="C7797" i="1" s="1"/>
  <c r="F5542" i="1"/>
  <c r="C5542" i="1" s="1"/>
  <c r="F6822" i="1"/>
  <c r="C6822" i="1" s="1"/>
  <c r="F4864" i="1"/>
  <c r="C4864" i="1" s="1"/>
  <c r="F6271" i="1"/>
  <c r="C6271" i="1" s="1"/>
  <c r="F7295" i="1"/>
  <c r="C7295" i="1" s="1"/>
  <c r="F5470" i="1"/>
  <c r="C5470" i="1" s="1"/>
  <c r="F6280" i="1"/>
  <c r="C6280" i="1" s="1"/>
  <c r="F6952" i="1"/>
  <c r="C6952" i="1" s="1"/>
  <c r="F4807" i="1"/>
  <c r="C4807" i="1" s="1"/>
  <c r="F7640" i="1"/>
  <c r="C7640" i="1" s="1"/>
  <c r="F5358" i="1"/>
  <c r="C5358" i="1" s="1"/>
  <c r="F3712" i="1"/>
  <c r="C3712" i="1" s="1"/>
  <c r="F9435" i="1"/>
  <c r="C9435" i="1" s="1"/>
  <c r="F7843" i="1"/>
  <c r="C7843" i="1" s="1"/>
  <c r="F8612" i="1"/>
  <c r="C8612" i="1" s="1"/>
  <c r="F9180" i="1"/>
  <c r="C9180" i="1" s="1"/>
  <c r="F6433" i="1"/>
  <c r="C6433" i="1" s="1"/>
  <c r="F6769" i="1"/>
  <c r="C6769" i="1" s="1"/>
  <c r="F7920" i="1"/>
  <c r="C7920" i="1" s="1"/>
  <c r="F8493" i="1"/>
  <c r="C8493" i="1" s="1"/>
  <c r="F9005" i="1"/>
  <c r="C9005" i="1" s="1"/>
  <c r="F9517" i="1"/>
  <c r="C9517" i="1" s="1"/>
  <c r="F6226" i="1"/>
  <c r="C6226" i="1" s="1"/>
  <c r="F7739" i="1"/>
  <c r="C7739" i="1" s="1"/>
  <c r="F8358" i="1"/>
  <c r="C8358" i="1" s="1"/>
  <c r="F8870" i="1"/>
  <c r="C8870" i="1" s="1"/>
  <c r="F9382" i="1"/>
  <c r="C9382" i="1" s="1"/>
  <c r="F7035" i="1"/>
  <c r="C7035" i="1" s="1"/>
  <c r="F3976" i="1"/>
  <c r="C3976" i="1" s="1"/>
  <c r="F3270" i="1"/>
  <c r="C3270" i="1" s="1"/>
  <c r="F3855" i="1"/>
  <c r="C3855" i="1" s="1"/>
  <c r="F5820" i="1"/>
  <c r="C5820" i="1" s="1"/>
  <c r="F3432" i="1"/>
  <c r="C3432" i="1" s="1"/>
  <c r="F3718" i="1"/>
  <c r="C3718" i="1" s="1"/>
  <c r="F5988" i="1"/>
  <c r="C5988" i="1" s="1"/>
  <c r="F7173" i="1"/>
  <c r="C7173" i="1" s="1"/>
  <c r="F7238" i="1"/>
  <c r="C7238" i="1" s="1"/>
  <c r="F4159" i="1"/>
  <c r="C4159" i="1" s="1"/>
  <c r="F7790" i="1"/>
  <c r="C7790" i="1" s="1"/>
  <c r="F5200" i="1"/>
  <c r="C5200" i="1" s="1"/>
  <c r="F6453" i="1"/>
  <c r="C6453" i="1" s="1"/>
  <c r="F6990" i="1"/>
  <c r="C6990" i="1" s="1"/>
  <c r="F7143" i="1"/>
  <c r="C7143" i="1" s="1"/>
  <c r="F6656" i="1"/>
  <c r="C6656" i="1" s="1"/>
  <c r="F6153" i="1"/>
  <c r="C6153" i="1" s="1"/>
  <c r="F8467" i="1"/>
  <c r="C8467" i="1" s="1"/>
  <c r="F3671" i="1"/>
  <c r="C3671" i="1" s="1"/>
  <c r="F6796" i="1"/>
  <c r="C6796" i="1" s="1"/>
  <c r="F4464" i="1"/>
  <c r="C4464" i="1" s="1"/>
  <c r="F6461" i="1"/>
  <c r="C6461" i="1" s="1"/>
  <c r="F7781" i="1"/>
  <c r="C7781" i="1" s="1"/>
  <c r="F5808" i="1"/>
  <c r="C5808" i="1" s="1"/>
  <c r="F7126" i="1"/>
  <c r="C7126" i="1" s="1"/>
  <c r="F5587" i="1"/>
  <c r="C5587" i="1" s="1"/>
  <c r="F6895" i="1"/>
  <c r="C6895" i="1" s="1"/>
  <c r="F1204" i="1"/>
  <c r="C1204" i="1" s="1"/>
  <c r="F6020" i="1"/>
  <c r="C6020" i="1" s="1"/>
  <c r="F7972" i="1"/>
  <c r="C7972" i="1" s="1"/>
  <c r="F6109" i="1"/>
  <c r="C6109" i="1" s="1"/>
  <c r="F7421" i="1"/>
  <c r="C7421" i="1" s="1"/>
  <c r="F5216" i="1"/>
  <c r="C5216" i="1" s="1"/>
  <c r="F6806" i="1"/>
  <c r="C6806" i="1" s="1"/>
  <c r="F5128" i="1"/>
  <c r="C5128" i="1" s="1"/>
  <c r="F6519" i="1"/>
  <c r="C6519" i="1" s="1"/>
  <c r="F4255" i="1"/>
  <c r="C4255" i="1" s="1"/>
  <c r="F7236" i="1"/>
  <c r="C7236" i="1" s="1"/>
  <c r="F6789" i="1"/>
  <c r="C6789" i="1" s="1"/>
  <c r="F6102" i="1"/>
  <c r="C6102" i="1" s="1"/>
  <c r="F6031" i="1"/>
  <c r="C6031" i="1" s="1"/>
  <c r="F5259" i="1"/>
  <c r="C5259" i="1" s="1"/>
  <c r="F6376" i="1"/>
  <c r="C6376" i="1" s="1"/>
  <c r="F3840" i="1"/>
  <c r="C3840" i="1" s="1"/>
  <c r="F7896" i="1"/>
  <c r="C7896" i="1" s="1"/>
  <c r="F8987" i="1"/>
  <c r="C8987" i="1" s="1"/>
  <c r="F6250" i="1"/>
  <c r="C6250" i="1" s="1"/>
  <c r="F5355" i="1"/>
  <c r="C5355" i="1" s="1"/>
  <c r="F8028" i="1"/>
  <c r="C8028" i="1" s="1"/>
  <c r="F6797" i="1"/>
  <c r="C6797" i="1" s="1"/>
  <c r="F4343" i="1"/>
  <c r="C4343" i="1" s="1"/>
  <c r="F6550" i="1"/>
  <c r="C6550" i="1" s="1"/>
  <c r="F4536" i="1"/>
  <c r="C4536" i="1" s="1"/>
  <c r="F6423" i="1"/>
  <c r="C6423" i="1" s="1"/>
  <c r="F3871" i="1"/>
  <c r="C3871" i="1" s="1"/>
  <c r="F5844" i="1"/>
  <c r="C5844" i="1" s="1"/>
  <c r="F6640" i="1"/>
  <c r="C6640" i="1" s="1"/>
  <c r="F7408" i="1"/>
  <c r="C7408" i="1" s="1"/>
  <c r="F7369" i="1"/>
  <c r="C7369" i="1" s="1"/>
  <c r="F8387" i="1"/>
  <c r="C8387" i="1" s="1"/>
  <c r="F9243" i="1"/>
  <c r="C9243" i="1" s="1"/>
  <c r="F5994" i="1"/>
  <c r="C5994" i="1" s="1"/>
  <c r="F6307" i="1"/>
  <c r="C6307" i="1" s="1"/>
  <c r="F6924" i="1"/>
  <c r="C6924" i="1" s="1"/>
  <c r="F4816" i="1"/>
  <c r="C4816" i="1" s="1"/>
  <c r="F6557" i="1"/>
  <c r="C6557" i="1" s="1"/>
  <c r="F7869" i="1"/>
  <c r="C7869" i="1" s="1"/>
  <c r="F6014" i="1"/>
  <c r="C6014" i="1" s="1"/>
  <c r="F7270" i="1"/>
  <c r="C7270" i="1" s="1"/>
  <c r="F5779" i="1"/>
  <c r="C5779" i="1" s="1"/>
  <c r="F6975" i="1"/>
  <c r="C6975" i="1" s="1"/>
  <c r="F5285" i="1"/>
  <c r="C5285" i="1" s="1"/>
  <c r="F6232" i="1"/>
  <c r="C6232" i="1" s="1"/>
  <c r="F7000" i="1"/>
  <c r="C7000" i="1" s="1"/>
  <c r="F6057" i="1"/>
  <c r="C6057" i="1" s="1"/>
  <c r="F3590" i="1"/>
  <c r="C3590" i="1" s="1"/>
  <c r="F6220" i="1"/>
  <c r="C6220" i="1" s="1"/>
  <c r="F8100" i="1"/>
  <c r="C8100" i="1" s="1"/>
  <c r="F6125" i="1"/>
  <c r="C6125" i="1" s="1"/>
  <c r="F7437" i="1"/>
  <c r="C7437" i="1" s="1"/>
  <c r="F5243" i="1"/>
  <c r="C5243" i="1" s="1"/>
  <c r="F6894" i="1"/>
  <c r="C6894" i="1" s="1"/>
  <c r="F5256" i="1"/>
  <c r="C5256" i="1" s="1"/>
  <c r="F6599" i="1"/>
  <c r="C6599" i="1" s="1"/>
  <c r="F4575" i="1"/>
  <c r="C4575" i="1" s="1"/>
  <c r="F5984" i="1"/>
  <c r="C5984" i="1" s="1"/>
  <c r="F6752" i="1"/>
  <c r="C6752" i="1" s="1"/>
  <c r="F7520" i="1"/>
  <c r="C7520" i="1" s="1"/>
  <c r="F7694" i="1"/>
  <c r="C7694" i="1" s="1"/>
  <c r="F8579" i="1"/>
  <c r="C8579" i="1" s="1"/>
  <c r="F9331" i="1"/>
  <c r="C9331" i="1" s="1"/>
  <c r="F6346" i="1"/>
  <c r="C6346" i="1" s="1"/>
  <c r="F7865" i="1"/>
  <c r="C7865" i="1" s="1"/>
  <c r="F8516" i="1"/>
  <c r="C8516" i="1" s="1"/>
  <c r="F4360" i="1"/>
  <c r="C4360" i="1" s="1"/>
  <c r="F6940" i="1"/>
  <c r="C6940" i="1" s="1"/>
  <c r="F4861" i="1"/>
  <c r="C4861" i="1" s="1"/>
  <c r="F6573" i="1"/>
  <c r="C6573" i="1" s="1"/>
  <c r="F7885" i="1"/>
  <c r="C7885" i="1" s="1"/>
  <c r="F5862" i="1"/>
  <c r="C5862" i="1" s="1"/>
  <c r="F7158" i="1"/>
  <c r="C7158" i="1" s="1"/>
  <c r="F5629" i="1"/>
  <c r="C5629" i="1" s="1"/>
  <c r="F6991" i="1"/>
  <c r="C6991" i="1" s="1"/>
  <c r="F5310" i="1"/>
  <c r="C5310" i="1" s="1"/>
  <c r="F6248" i="1"/>
  <c r="C6248" i="1" s="1"/>
  <c r="F7016" i="1"/>
  <c r="C7016" i="1" s="1"/>
  <c r="F5749" i="1"/>
  <c r="C5749" i="1" s="1"/>
  <c r="F7938" i="1"/>
  <c r="C7938" i="1" s="1"/>
  <c r="F8763" i="1"/>
  <c r="C8763" i="1" s="1"/>
  <c r="F9563" i="1"/>
  <c r="C9563" i="1" s="1"/>
  <c r="F7146" i="1"/>
  <c r="C7146" i="1" s="1"/>
  <c r="F5109" i="1"/>
  <c r="C5109" i="1" s="1"/>
  <c r="F7532" i="1"/>
  <c r="C7532" i="1" s="1"/>
  <c r="F5615" i="1"/>
  <c r="C5615" i="1" s="1"/>
  <c r="F7021" i="1"/>
  <c r="C7021" i="1" s="1"/>
  <c r="F3192" i="1"/>
  <c r="C3192" i="1" s="1"/>
  <c r="F6038" i="1"/>
  <c r="C6038" i="1" s="1"/>
  <c r="F7166" i="1"/>
  <c r="C7166" i="1" s="1"/>
  <c r="F5469" i="1"/>
  <c r="C5469" i="1" s="1"/>
  <c r="F6615" i="1"/>
  <c r="C6615" i="1" s="1"/>
  <c r="F4127" i="1"/>
  <c r="C4127" i="1" s="1"/>
  <c r="F5800" i="1"/>
  <c r="C5800" i="1" s="1"/>
  <c r="F6512" i="1"/>
  <c r="C6512" i="1" s="1"/>
  <c r="F7200" i="1"/>
  <c r="C7200" i="1" s="1"/>
  <c r="F6217" i="1"/>
  <c r="C6217" i="1" s="1"/>
  <c r="F7950" i="1"/>
  <c r="C7950" i="1" s="1"/>
  <c r="F8691" i="1"/>
  <c r="C8691" i="1" s="1"/>
  <c r="F9347" i="1"/>
  <c r="C9347" i="1" s="1"/>
  <c r="F6154" i="1"/>
  <c r="C6154" i="1" s="1"/>
  <c r="F7715" i="1"/>
  <c r="C7715" i="1" s="1"/>
  <c r="F8340" i="1"/>
  <c r="C8340" i="1" s="1"/>
  <c r="F2292" i="1"/>
  <c r="C2292" i="1" s="1"/>
  <c r="F5710" i="1"/>
  <c r="C5710" i="1" s="1"/>
  <c r="F7596" i="1"/>
  <c r="C7596" i="1" s="1"/>
  <c r="F5487" i="1"/>
  <c r="C5487" i="1" s="1"/>
  <c r="F6773" i="1"/>
  <c r="C6773" i="1" s="1"/>
  <c r="F7941" i="1"/>
  <c r="C7941" i="1" s="1"/>
  <c r="F5744" i="1"/>
  <c r="C5744" i="1" s="1"/>
  <c r="F6950" i="1"/>
  <c r="C6950" i="1" s="1"/>
  <c r="F5142" i="1"/>
  <c r="C5142" i="1" s="1"/>
  <c r="F6399" i="1"/>
  <c r="C6399" i="1" s="1"/>
  <c r="F1796" i="1"/>
  <c r="C1796" i="1" s="1"/>
  <c r="F5576" i="1"/>
  <c r="C5576" i="1" s="1"/>
  <c r="F6360" i="1"/>
  <c r="C6360" i="1" s="1"/>
  <c r="F7048" i="1"/>
  <c r="C7048" i="1" s="1"/>
  <c r="F5407" i="1"/>
  <c r="C5407" i="1" s="1"/>
  <c r="F7746" i="1"/>
  <c r="C7746" i="1" s="1"/>
  <c r="F6678" i="1"/>
  <c r="C6678" i="1" s="1"/>
  <c r="F7513" i="1"/>
  <c r="C7513" i="1" s="1"/>
  <c r="F3224" i="1"/>
  <c r="C3224" i="1" s="1"/>
  <c r="F7961" i="1"/>
  <c r="C7961" i="1" s="1"/>
  <c r="F8692" i="1"/>
  <c r="C8692" i="1" s="1"/>
  <c r="F9244" i="1"/>
  <c r="C9244" i="1" s="1"/>
  <c r="F3872" i="1"/>
  <c r="C3872" i="1" s="1"/>
  <c r="F7025" i="1"/>
  <c r="C7025" i="1" s="1"/>
  <c r="F8006" i="1"/>
  <c r="C8006" i="1" s="1"/>
  <c r="F8557" i="1"/>
  <c r="C8557" i="1" s="1"/>
  <c r="F9069" i="1"/>
  <c r="C9069" i="1" s="1"/>
  <c r="F9581" i="1"/>
  <c r="C9581" i="1" s="1"/>
  <c r="F6482" i="1"/>
  <c r="C6482" i="1" s="1"/>
  <c r="F7825" i="1"/>
  <c r="C7825" i="1" s="1"/>
  <c r="F8422" i="1"/>
  <c r="C8422" i="1" s="1"/>
  <c r="F8934" i="1"/>
  <c r="C8934" i="1" s="1"/>
  <c r="F9446" i="1"/>
  <c r="C9446" i="1" s="1"/>
  <c r="F5941" i="1"/>
  <c r="C5941" i="1" s="1"/>
  <c r="F7646" i="1"/>
  <c r="C7646" i="1" s="1"/>
  <c r="F8287" i="1"/>
  <c r="C8287" i="1" s="1"/>
  <c r="F8799" i="1"/>
  <c r="C8799" i="1" s="1"/>
  <c r="F9311" i="1"/>
  <c r="C9311" i="1" s="1"/>
  <c r="F5955" i="1"/>
  <c r="C5955" i="1" s="1"/>
  <c r="F2612" i="1"/>
  <c r="C2612" i="1" s="1"/>
  <c r="F6875" i="1"/>
  <c r="C6875" i="1" s="1"/>
  <c r="F3376" i="1"/>
  <c r="C3376" i="1" s="1"/>
  <c r="F3599" i="1"/>
  <c r="C3599" i="1" s="1"/>
  <c r="F3685" i="1"/>
  <c r="C3685" i="1" s="1"/>
  <c r="F4941" i="1"/>
  <c r="C4941" i="1" s="1"/>
  <c r="F7836" i="1"/>
  <c r="C7836" i="1" s="1"/>
  <c r="F8053" i="1"/>
  <c r="C8053" i="1" s="1"/>
  <c r="F5651" i="1"/>
  <c r="C5651" i="1" s="1"/>
  <c r="F6136" i="1"/>
  <c r="C6136" i="1" s="1"/>
  <c r="F8587" i="1"/>
  <c r="C8587" i="1" s="1"/>
  <c r="F7460" i="1"/>
  <c r="C7460" i="1" s="1"/>
  <c r="F7773" i="1"/>
  <c r="C7773" i="1" s="1"/>
  <c r="F4344" i="1"/>
  <c r="C4344" i="1" s="1"/>
  <c r="F5349" i="1"/>
  <c r="C5349" i="1" s="1"/>
  <c r="F7040" i="1"/>
  <c r="C7040" i="1" s="1"/>
  <c r="F7417" i="1"/>
  <c r="C7417" i="1" s="1"/>
  <c r="F8851" i="1"/>
  <c r="C8851" i="1" s="1"/>
  <c r="F2564" i="1"/>
  <c r="C2564" i="1" s="1"/>
  <c r="F7292" i="1"/>
  <c r="C7292" i="1" s="1"/>
  <c r="F5455" i="1"/>
  <c r="C5455" i="1" s="1"/>
  <c r="F6901" i="1"/>
  <c r="C6901" i="1" s="1"/>
  <c r="F3448" i="1"/>
  <c r="C3448" i="1" s="1"/>
  <c r="F6214" i="1"/>
  <c r="C6214" i="1" s="1"/>
  <c r="F3520" i="1"/>
  <c r="C3520" i="1" s="1"/>
  <c r="F6063" i="1"/>
  <c r="C6063" i="1" s="1"/>
  <c r="F7215" i="1"/>
  <c r="C7215" i="1" s="1"/>
  <c r="F5302" i="1"/>
  <c r="C5302" i="1" s="1"/>
  <c r="F6804" i="1"/>
  <c r="C6804" i="1" s="1"/>
  <c r="F4496" i="1"/>
  <c r="C4496" i="1" s="1"/>
  <c r="F6469" i="1"/>
  <c r="C6469" i="1" s="1"/>
  <c r="F7861" i="1"/>
  <c r="C7861" i="1" s="1"/>
  <c r="F5830" i="1"/>
  <c r="C5830" i="1" s="1"/>
  <c r="F7134" i="1"/>
  <c r="C7134" i="1" s="1"/>
  <c r="F5683" i="1"/>
  <c r="C5683" i="1" s="1"/>
  <c r="F6903" i="1"/>
  <c r="C6903" i="1" s="1"/>
  <c r="F4422" i="1"/>
  <c r="C4422" i="1" s="1"/>
  <c r="F8204" i="1"/>
  <c r="C8204" i="1" s="1"/>
  <c r="F7669" i="1"/>
  <c r="C7669" i="1" s="1"/>
  <c r="F6966" i="1"/>
  <c r="C6966" i="1" s="1"/>
  <c r="F6671" i="1"/>
  <c r="C6671" i="1" s="1"/>
  <c r="F5384" i="1"/>
  <c r="C5384" i="1" s="1"/>
  <c r="F6632" i="1"/>
  <c r="C6632" i="1" s="1"/>
  <c r="F4975" i="1"/>
  <c r="C4975" i="1" s="1"/>
  <c r="F8002" i="1"/>
  <c r="C8002" i="1" s="1"/>
  <c r="F9235" i="1"/>
  <c r="C9235" i="1" s="1"/>
  <c r="F6506" i="1"/>
  <c r="C6506" i="1" s="1"/>
  <c r="F5742" i="1"/>
  <c r="C5742" i="1" s="1"/>
  <c r="F5079" i="1"/>
  <c r="C5079" i="1" s="1"/>
  <c r="F6949" i="1"/>
  <c r="C6949" i="1" s="1"/>
  <c r="F4840" i="1"/>
  <c r="C4840" i="1" s="1"/>
  <c r="F6702" i="1"/>
  <c r="C6702" i="1" s="1"/>
  <c r="F5181" i="1"/>
  <c r="C5181" i="1" s="1"/>
  <c r="F6551" i="1"/>
  <c r="C6551" i="1" s="1"/>
  <c r="F4383" i="1"/>
  <c r="C4383" i="1" s="1"/>
  <c r="F5968" i="1"/>
  <c r="C5968" i="1" s="1"/>
  <c r="F6736" i="1"/>
  <c r="C6736" i="1" s="1"/>
  <c r="F7504" i="1"/>
  <c r="C7504" i="1" s="1"/>
  <c r="F7566" i="1"/>
  <c r="C7566" i="1" s="1"/>
  <c r="F8563" i="1"/>
  <c r="C8563" i="1" s="1"/>
  <c r="F9315" i="1"/>
  <c r="C9315" i="1" s="1"/>
  <c r="F6282" i="1"/>
  <c r="C6282" i="1" s="1"/>
  <c r="F7259" i="1"/>
  <c r="C7259" i="1" s="1"/>
  <c r="F7108" i="1"/>
  <c r="C7108" i="1" s="1"/>
  <c r="F5151" i="1"/>
  <c r="C5151" i="1" s="1"/>
  <c r="F6701" i="1"/>
  <c r="C6701" i="1" s="1"/>
  <c r="F2834" i="1"/>
  <c r="C2834" i="1" s="1"/>
  <c r="F6158" i="1"/>
  <c r="C6158" i="1" s="1"/>
  <c r="F7398" i="1"/>
  <c r="C7398" i="1" s="1"/>
  <c r="F5949" i="1"/>
  <c r="C5949" i="1" s="1"/>
  <c r="F7103" i="1"/>
  <c r="C7103" i="1" s="1"/>
  <c r="F5406" i="1"/>
  <c r="C5406" i="1" s="1"/>
  <c r="F6312" i="1"/>
  <c r="C6312" i="1" s="1"/>
  <c r="F7176" i="1"/>
  <c r="C7176" i="1" s="1"/>
  <c r="F6441" i="1"/>
  <c r="C6441" i="1" s="1"/>
  <c r="F4982" i="1"/>
  <c r="C4982" i="1" s="1"/>
  <c r="F6508" i="1"/>
  <c r="C6508" i="1" s="1"/>
  <c r="F3248" i="1"/>
  <c r="C3248" i="1" s="1"/>
  <c r="F6269" i="1"/>
  <c r="C6269" i="1" s="1"/>
  <c r="F7589" i="1"/>
  <c r="C7589" i="1" s="1"/>
  <c r="F5660" i="1"/>
  <c r="C5660" i="1" s="1"/>
  <c r="F7022" i="1"/>
  <c r="C7022" i="1" s="1"/>
  <c r="F5447" i="1"/>
  <c r="C5447" i="1" s="1"/>
  <c r="F6727" i="1"/>
  <c r="C6727" i="1" s="1"/>
  <c r="F4952" i="1"/>
  <c r="C4952" i="1" s="1"/>
  <c r="F6064" i="1"/>
  <c r="C6064" i="1" s="1"/>
  <c r="F6832" i="1"/>
  <c r="C6832" i="1" s="1"/>
  <c r="F5261" i="1"/>
  <c r="C5261" i="1" s="1"/>
  <c r="F7822" i="1"/>
  <c r="C7822" i="1" s="1"/>
  <c r="F8675" i="1"/>
  <c r="C8675" i="1" s="1"/>
  <c r="F9403" i="1"/>
  <c r="C9403" i="1" s="1"/>
  <c r="F6602" i="1"/>
  <c r="C6602" i="1" s="1"/>
  <c r="F7951" i="1"/>
  <c r="C7951" i="1" s="1"/>
  <c r="F8580" i="1"/>
  <c r="C8580" i="1" s="1"/>
  <c r="F7275" i="1"/>
  <c r="C7275" i="1" s="1"/>
  <c r="F7140" i="1"/>
  <c r="C7140" i="1" s="1"/>
  <c r="F5190" i="1"/>
  <c r="C5190" i="1" s="1"/>
  <c r="F6717" i="1"/>
  <c r="C6717" i="1" s="1"/>
  <c r="F8037" i="1"/>
  <c r="C8037" i="1" s="1"/>
  <c r="F6030" i="1"/>
  <c r="C6030" i="1" s="1"/>
  <c r="F7286" i="1"/>
  <c r="C7286" i="1" s="1"/>
  <c r="F5967" i="1"/>
  <c r="C5967" i="1" s="1"/>
  <c r="F7119" i="1"/>
  <c r="C7119" i="1" s="1"/>
  <c r="F5448" i="1"/>
  <c r="C5448" i="1" s="1"/>
  <c r="F6344" i="1"/>
  <c r="C6344" i="1" s="1"/>
  <c r="F7112" i="1"/>
  <c r="C7112" i="1" s="1"/>
  <c r="F6185" i="1"/>
  <c r="C6185" i="1" s="1"/>
  <c r="F8066" i="1"/>
  <c r="C8066" i="1" s="1"/>
  <c r="F8939" i="1"/>
  <c r="C8939" i="1" s="1"/>
  <c r="F3719" i="1"/>
  <c r="C3719" i="1" s="1"/>
  <c r="F7402" i="1"/>
  <c r="C7402" i="1" s="1"/>
  <c r="F5550" i="1"/>
  <c r="C5550" i="1" s="1"/>
  <c r="F7740" i="1"/>
  <c r="C7740" i="1" s="1"/>
  <c r="F5819" i="1"/>
  <c r="C5819" i="1" s="1"/>
  <c r="F7165" i="1"/>
  <c r="C7165" i="1" s="1"/>
  <c r="F4023" i="1"/>
  <c r="C4023" i="1" s="1"/>
  <c r="F6190" i="1"/>
  <c r="C6190" i="1" s="1"/>
  <c r="F7294" i="1"/>
  <c r="C7294" i="1" s="1"/>
  <c r="F5639" i="1"/>
  <c r="C5639" i="1" s="1"/>
  <c r="F6743" i="1"/>
  <c r="C6743" i="1" s="1"/>
  <c r="F4639" i="1"/>
  <c r="C4639" i="1" s="1"/>
  <c r="F5908" i="1"/>
  <c r="C5908" i="1" s="1"/>
  <c r="F6608" i="1"/>
  <c r="C6608" i="1" s="1"/>
  <c r="F7280" i="1"/>
  <c r="C7280" i="1" s="1"/>
  <c r="F6537" i="1"/>
  <c r="C6537" i="1" s="1"/>
  <c r="F8078" i="1"/>
  <c r="C8078" i="1" s="1"/>
  <c r="F8771" i="1"/>
  <c r="C8771" i="1" s="1"/>
  <c r="F9427" i="1"/>
  <c r="C9427" i="1" s="1"/>
  <c r="F6410" i="1"/>
  <c r="C6410" i="1" s="1"/>
  <c r="F7801" i="1"/>
  <c r="C7801" i="1" s="1"/>
  <c r="F8404" i="1"/>
  <c r="C8404" i="1" s="1"/>
  <c r="F4278" i="1"/>
  <c r="C4278" i="1" s="1"/>
  <c r="F6060" i="1"/>
  <c r="C6060" i="1" s="1"/>
  <c r="F7804" i="1"/>
  <c r="C7804" i="1" s="1"/>
  <c r="F5679" i="1"/>
  <c r="C5679" i="1" s="1"/>
  <c r="F6917" i="1"/>
  <c r="C6917" i="1" s="1"/>
  <c r="F8093" i="1"/>
  <c r="C8093" i="1" s="1"/>
  <c r="F5936" i="1"/>
  <c r="C5936" i="1" s="1"/>
  <c r="F7078" i="1"/>
  <c r="C7078" i="1" s="1"/>
  <c r="F5347" i="1"/>
  <c r="C5347" i="1" s="1"/>
  <c r="F6527" i="1"/>
  <c r="C6527" i="1" s="1"/>
  <c r="F3775" i="1"/>
  <c r="C3775" i="1" s="1"/>
  <c r="F5704" i="1"/>
  <c r="C5704" i="1" s="1"/>
  <c r="F6440" i="1"/>
  <c r="C6440" i="1" s="1"/>
  <c r="F7128" i="1"/>
  <c r="C7128" i="1" s="1"/>
  <c r="F5919" i="1"/>
  <c r="C5919" i="1" s="1"/>
  <c r="F7854" i="1"/>
  <c r="C7854" i="1" s="1"/>
  <c r="F4472" i="1"/>
  <c r="C4472" i="1" s="1"/>
  <c r="F8088" i="1"/>
  <c r="C8088" i="1" s="1"/>
  <c r="F5536" i="1"/>
  <c r="C5536" i="1" s="1"/>
  <c r="F8079" i="1"/>
  <c r="C8079" i="1" s="1"/>
  <c r="F8780" i="1"/>
  <c r="C8780" i="1" s="1"/>
  <c r="F9308" i="1"/>
  <c r="C9308" i="1" s="1"/>
  <c r="F4829" i="1"/>
  <c r="C4829" i="1" s="1"/>
  <c r="F7281" i="1"/>
  <c r="C7281" i="1" s="1"/>
  <c r="F8090" i="1"/>
  <c r="C8090" i="1" s="1"/>
  <c r="F8621" i="1"/>
  <c r="C8621" i="1" s="1"/>
  <c r="F9133" i="1"/>
  <c r="C9133" i="1" s="1"/>
  <c r="F6209" i="1"/>
  <c r="C6209" i="1" s="1"/>
  <c r="F6738" i="1"/>
  <c r="C6738" i="1" s="1"/>
  <c r="F7911" i="1"/>
  <c r="C7911" i="1" s="1"/>
  <c r="F8486" i="1"/>
  <c r="C8486" i="1" s="1"/>
  <c r="F8998" i="1"/>
  <c r="C8998" i="1" s="1"/>
  <c r="F9510" i="1"/>
  <c r="C9510" i="1" s="1"/>
  <c r="F6201" i="1"/>
  <c r="C6201" i="1" s="1"/>
  <c r="F7730" i="1"/>
  <c r="C7730" i="1" s="1"/>
  <c r="F8351" i="1"/>
  <c r="C8351" i="1" s="1"/>
  <c r="F8863" i="1"/>
  <c r="C8863" i="1" s="1"/>
  <c r="F9375" i="1"/>
  <c r="C9375" i="1" s="1"/>
  <c r="F5752" i="1"/>
  <c r="C5752" i="1" s="1"/>
  <c r="F6413" i="1"/>
  <c r="C6413" i="1" s="1"/>
  <c r="F6315" i="1"/>
  <c r="C6315" i="1" s="1"/>
  <c r="F6664" i="1"/>
  <c r="C6664" i="1" s="1"/>
  <c r="F7231" i="1"/>
  <c r="C7231" i="1" s="1"/>
  <c r="F6454" i="1"/>
  <c r="C6454" i="1" s="1"/>
  <c r="F5965" i="1"/>
  <c r="C5965" i="1" s="1"/>
  <c r="F3496" i="1"/>
  <c r="C3496" i="1" s="1"/>
  <c r="F8739" i="1"/>
  <c r="C8739" i="1" s="1"/>
  <c r="F7072" i="1"/>
  <c r="C7072" i="1" s="1"/>
  <c r="F4824" i="1"/>
  <c r="C4824" i="1" s="1"/>
  <c r="F7102" i="1"/>
  <c r="C7102" i="1" s="1"/>
  <c r="F5711" i="1"/>
  <c r="C5711" i="1" s="1"/>
  <c r="F7018" i="1"/>
  <c r="C7018" i="1" s="1"/>
  <c r="F5993" i="1"/>
  <c r="C5993" i="1" s="1"/>
  <c r="F7183" i="1"/>
  <c r="C7183" i="1" s="1"/>
  <c r="F7813" i="1"/>
  <c r="C7813" i="1" s="1"/>
  <c r="F7031" i="1"/>
  <c r="C7031" i="1" s="1"/>
  <c r="F6078" i="1"/>
  <c r="C6078" i="1" s="1"/>
  <c r="F6621" i="1"/>
  <c r="C6621" i="1" s="1"/>
  <c r="F6827" i="1"/>
  <c r="C6827" i="1" s="1"/>
  <c r="F4376" i="1"/>
  <c r="C4376" i="1" s="1"/>
  <c r="F3863" i="1"/>
  <c r="C3863" i="1" s="1"/>
  <c r="F7580" i="1"/>
  <c r="C7580" i="1" s="1"/>
  <c r="F7800" i="1"/>
  <c r="C7800" i="1" s="1"/>
  <c r="F5438" i="1"/>
  <c r="C5438" i="1" s="1"/>
  <c r="F7660" i="1"/>
  <c r="C7660" i="1" s="1"/>
  <c r="F6367" i="1"/>
  <c r="C6367" i="1" s="1"/>
  <c r="F7948" i="1"/>
  <c r="C7948" i="1" s="1"/>
  <c r="F4335" i="1"/>
  <c r="C4335" i="1" s="1"/>
  <c r="F4206" i="1"/>
  <c r="C4206" i="1" s="1"/>
  <c r="F5605" i="1"/>
  <c r="C5605" i="1" s="1"/>
  <c r="F8836" i="1"/>
  <c r="C8836" i="1" s="1"/>
  <c r="F6858" i="1"/>
  <c r="C6858" i="1" s="1"/>
  <c r="F8034" i="1"/>
  <c r="C8034" i="1" s="1"/>
  <c r="F6416" i="1"/>
  <c r="C6416" i="1" s="1"/>
  <c r="F6855" i="1"/>
  <c r="C6855" i="1" s="1"/>
  <c r="F6022" i="1"/>
  <c r="C6022" i="1" s="1"/>
  <c r="F5403" i="1"/>
  <c r="C5403" i="1" s="1"/>
  <c r="F3816" i="1"/>
  <c r="C3816" i="1" s="1"/>
  <c r="F6568" i="1"/>
  <c r="C6568" i="1" s="1"/>
  <c r="F6335" i="1"/>
  <c r="C6335" i="1" s="1"/>
  <c r="F6310" i="1"/>
  <c r="C6310" i="1" s="1"/>
  <c r="F5775" i="1"/>
  <c r="C5775" i="1" s="1"/>
  <c r="F7050" i="1"/>
  <c r="C7050" i="1" s="1"/>
  <c r="F8643" i="1"/>
  <c r="C8643" i="1" s="1"/>
  <c r="F6896" i="1"/>
  <c r="C6896" i="1" s="1"/>
  <c r="F6935" i="1"/>
  <c r="C6935" i="1" s="1"/>
  <c r="F6974" i="1"/>
  <c r="C6974" i="1" s="1"/>
  <c r="F5519" i="1"/>
  <c r="C5519" i="1" s="1"/>
  <c r="F9451" i="1"/>
  <c r="C9451" i="1" s="1"/>
  <c r="F5579" i="1"/>
  <c r="C5579" i="1" s="1"/>
  <c r="F7055" i="1"/>
  <c r="C7055" i="1" s="1"/>
  <c r="F5304" i="1"/>
  <c r="C5304" i="1" s="1"/>
  <c r="F6967" i="1"/>
  <c r="C6967" i="1" s="1"/>
  <c r="F6006" i="1"/>
  <c r="C6006" i="1" s="1"/>
  <c r="F5254" i="1"/>
  <c r="C5254" i="1" s="1"/>
  <c r="F6171" i="1"/>
  <c r="C6171" i="1" s="1"/>
  <c r="F4120" i="1"/>
  <c r="C4120" i="1" s="1"/>
  <c r="F7117" i="1"/>
  <c r="C7117" i="1" s="1"/>
  <c r="F7380" i="1"/>
  <c r="C7380" i="1" s="1"/>
  <c r="F7714" i="1"/>
  <c r="C7714" i="1" s="1"/>
  <c r="F5575" i="1"/>
  <c r="C5575" i="1" s="1"/>
  <c r="F7556" i="1"/>
  <c r="C7556" i="1" s="1"/>
  <c r="F5907" i="1"/>
  <c r="C5907" i="1" s="1"/>
  <c r="F6811" i="1"/>
  <c r="C6811" i="1" s="1"/>
  <c r="F5645" i="1"/>
  <c r="C5645" i="1" s="1"/>
  <c r="F4142" i="1"/>
  <c r="C4142" i="1" s="1"/>
  <c r="F5413" i="1"/>
  <c r="C5413" i="1" s="1"/>
  <c r="F8772" i="1"/>
  <c r="C8772" i="1" s="1"/>
  <c r="F3480" i="1"/>
  <c r="C3480" i="1" s="1"/>
  <c r="F7928" i="1"/>
  <c r="C7928" i="1" s="1"/>
  <c r="F6320" i="1"/>
  <c r="C6320" i="1" s="1"/>
  <c r="F5959" i="1"/>
  <c r="C5959" i="1" s="1"/>
  <c r="F5852" i="1"/>
  <c r="C5852" i="1" s="1"/>
  <c r="F4839" i="1"/>
  <c r="C4839" i="1" s="1"/>
  <c r="F7433" i="1"/>
  <c r="C7433" i="1" s="1"/>
  <c r="F6488" i="1"/>
  <c r="C6488" i="1" s="1"/>
  <c r="F6207" i="1"/>
  <c r="C6207" i="1" s="1"/>
  <c r="F4968" i="1"/>
  <c r="C4968" i="1" s="1"/>
  <c r="F5391" i="1"/>
  <c r="C5391" i="1" s="1"/>
  <c r="F6794" i="1"/>
  <c r="C6794" i="1" s="1"/>
  <c r="F8014" i="1"/>
  <c r="C8014" i="1" s="1"/>
  <c r="F6816" i="1"/>
  <c r="C6816" i="1" s="1"/>
  <c r="F6807" i="1"/>
  <c r="C6807" i="1" s="1"/>
  <c r="F5966" i="1"/>
  <c r="C5966" i="1" s="1"/>
  <c r="F5318" i="1"/>
  <c r="C5318" i="1" s="1"/>
  <c r="F9379" i="1"/>
  <c r="C9379" i="1" s="1"/>
  <c r="F6984" i="1"/>
  <c r="C6984" i="1" s="1"/>
  <c r="F6799" i="1"/>
  <c r="C6799" i="1" s="1"/>
  <c r="F5047" i="1"/>
  <c r="C5047" i="1" s="1"/>
  <c r="F5939" i="1"/>
  <c r="C5939" i="1" s="1"/>
  <c r="F5926" i="1"/>
  <c r="C5926" i="1" s="1"/>
  <c r="F4999" i="1"/>
  <c r="C4999" i="1" s="1"/>
  <c r="F3208" i="1"/>
  <c r="C3208" i="1" s="1"/>
  <c r="F3864" i="1"/>
  <c r="C3864" i="1" s="1"/>
  <c r="F7045" i="1"/>
  <c r="C7045" i="1" s="1"/>
  <c r="F5214" i="1"/>
  <c r="C5214" i="1" s="1"/>
  <c r="F7630" i="1"/>
  <c r="C7630" i="1" s="1"/>
  <c r="F5491" i="1"/>
  <c r="C5491" i="1" s="1"/>
  <c r="F9163" i="1"/>
  <c r="C9163" i="1" s="1"/>
  <c r="F5821" i="1"/>
  <c r="C5821" i="1" s="1"/>
  <c r="F5485" i="1"/>
  <c r="C5485" i="1" s="1"/>
  <c r="F6101" i="1"/>
  <c r="C6101" i="1" s="1"/>
  <c r="F2804" i="1"/>
  <c r="C2804" i="1" s="1"/>
  <c r="F3003" i="1"/>
  <c r="C3003" i="1" s="1"/>
  <c r="F4240" i="1"/>
  <c r="C4240" i="1" s="1"/>
  <c r="F7081" i="1"/>
  <c r="C7081" i="1" s="1"/>
  <c r="F5876" i="1"/>
  <c r="C5876" i="1" s="1"/>
  <c r="F6079" i="1"/>
  <c r="C6079" i="1" s="1"/>
  <c r="F4503" i="1"/>
  <c r="C4503" i="1" s="1"/>
  <c r="F7892" i="1"/>
  <c r="C7892" i="1" s="1"/>
  <c r="F6538" i="1"/>
  <c r="C6538" i="1" s="1"/>
  <c r="F7906" i="1"/>
  <c r="C7906" i="1" s="1"/>
  <c r="F6224" i="1"/>
  <c r="C6224" i="1" s="1"/>
  <c r="F6679" i="1"/>
  <c r="C6679" i="1" s="1"/>
  <c r="F5776" i="1"/>
  <c r="C5776" i="1" s="1"/>
  <c r="F7244" i="1"/>
  <c r="C7244" i="1" s="1"/>
  <c r="F9307" i="1"/>
  <c r="C9307" i="1" s="1"/>
  <c r="F6888" i="1"/>
  <c r="C6888" i="1" s="1"/>
  <c r="F7350" i="1"/>
  <c r="C7350" i="1" s="1"/>
  <c r="F4624" i="1"/>
  <c r="C4624" i="1" s="1"/>
  <c r="F5853" i="1"/>
  <c r="C5853" i="1" s="1"/>
  <c r="F8077" i="1"/>
  <c r="C8077" i="1" s="1"/>
  <c r="F4775" i="1"/>
  <c r="C4775" i="1" s="1"/>
  <c r="F772" i="1"/>
  <c r="C772" i="1" s="1"/>
  <c r="F6510" i="1"/>
  <c r="C6510" i="1" s="1"/>
  <c r="F6973" i="1"/>
  <c r="C6973" i="1" s="1"/>
  <c r="F4901" i="1"/>
  <c r="C4901" i="1" s="1"/>
  <c r="F7296" i="1"/>
  <c r="C7296" i="1" s="1"/>
  <c r="F5405" i="1"/>
  <c r="C5405" i="1" s="1"/>
  <c r="F9099" i="1"/>
  <c r="C9099" i="1" s="1"/>
  <c r="F5166" i="1"/>
  <c r="C5166" i="1" s="1"/>
  <c r="F5213" i="1"/>
  <c r="C5213" i="1" s="1"/>
  <c r="F4144" i="1"/>
  <c r="C4144" i="1" s="1"/>
  <c r="F4851" i="1"/>
  <c r="C4851" i="1" s="1"/>
  <c r="F3927" i="1"/>
  <c r="C3927" i="1" s="1"/>
  <c r="F7508" i="1"/>
  <c r="C7508" i="1" s="1"/>
  <c r="F9531" i="1"/>
  <c r="C9531" i="1" s="1"/>
  <c r="F7778" i="1"/>
  <c r="C7778" i="1" s="1"/>
  <c r="F6128" i="1"/>
  <c r="C6128" i="1" s="1"/>
  <c r="F5725" i="1"/>
  <c r="C5725" i="1" s="1"/>
  <c r="F5382" i="1"/>
  <c r="C5382" i="1" s="1"/>
  <c r="F6860" i="1"/>
  <c r="C6860" i="1" s="1"/>
  <c r="F8555" i="1"/>
  <c r="C8555" i="1" s="1"/>
  <c r="F6808" i="1"/>
  <c r="C6808" i="1" s="1"/>
  <c r="F7222" i="1"/>
  <c r="C7222" i="1" s="1"/>
  <c r="F7499" i="1"/>
  <c r="C7499" i="1" s="1"/>
  <c r="F5767" i="1"/>
  <c r="C5767" i="1" s="1"/>
  <c r="F8005" i="1"/>
  <c r="C8005" i="1" s="1"/>
  <c r="F7100" i="1"/>
  <c r="C7100" i="1" s="1"/>
  <c r="F7279" i="1"/>
  <c r="C7279" i="1" s="1"/>
  <c r="F6438" i="1"/>
  <c r="C6438" i="1" s="1"/>
  <c r="F5755" i="1"/>
  <c r="C5755" i="1" s="1"/>
  <c r="F4111" i="1"/>
  <c r="C4111" i="1" s="1"/>
  <c r="F7168" i="1"/>
  <c r="C7168" i="1" s="1"/>
  <c r="F4407" i="1"/>
  <c r="C4407" i="1" s="1"/>
  <c r="F9035" i="1"/>
  <c r="C9035" i="1" s="1"/>
  <c r="F5032" i="1"/>
  <c r="C5032" i="1" s="1"/>
  <c r="F2723" i="1"/>
  <c r="C2723" i="1" s="1"/>
  <c r="F3856" i="1"/>
  <c r="C3856" i="1" s="1"/>
  <c r="F6595" i="1"/>
  <c r="C6595" i="1" s="1"/>
  <c r="F7877" i="1"/>
  <c r="C7877" i="1" s="1"/>
  <c r="F6932" i="1"/>
  <c r="C6932" i="1" s="1"/>
  <c r="F7432" i="1"/>
  <c r="C7432" i="1" s="1"/>
  <c r="F5534" i="1"/>
  <c r="C5534" i="1" s="1"/>
  <c r="F4184" i="1"/>
  <c r="C4184" i="1" s="1"/>
  <c r="F7285" i="1"/>
  <c r="C7285" i="1" s="1"/>
  <c r="F7308" i="1"/>
  <c r="C7308" i="1" s="1"/>
  <c r="F9459" i="1"/>
  <c r="C9459" i="1" s="1"/>
  <c r="F6025" i="1"/>
  <c r="C6025" i="1" s="1"/>
  <c r="F6048" i="1"/>
  <c r="C6048" i="1" s="1"/>
  <c r="F5555" i="1"/>
  <c r="C5555" i="1" s="1"/>
  <c r="F7389" i="1"/>
  <c r="C7389" i="1" s="1"/>
  <c r="F6092" i="1"/>
  <c r="C6092" i="1" s="1"/>
  <c r="F8475" i="1"/>
  <c r="C8475" i="1" s="1"/>
  <c r="F5960" i="1"/>
  <c r="C5960" i="1" s="1"/>
  <c r="F7094" i="1"/>
  <c r="C7094" i="1" s="1"/>
  <c r="F5741" i="1"/>
  <c r="C5741" i="1" s="1"/>
  <c r="F7390" i="1"/>
  <c r="C7390" i="1" s="1"/>
  <c r="F7933" i="1"/>
  <c r="C7933" i="1" s="1"/>
  <c r="F7004" i="1"/>
  <c r="C7004" i="1" s="1"/>
  <c r="F6255" i="1"/>
  <c r="C6255" i="1" s="1"/>
  <c r="F6358" i="1"/>
  <c r="C6358" i="1" s="1"/>
  <c r="F5659" i="1"/>
  <c r="C5659" i="1" s="1"/>
  <c r="F9043" i="1"/>
  <c r="C9043" i="1" s="1"/>
  <c r="F7104" i="1"/>
  <c r="C7104" i="1" s="1"/>
  <c r="F4119" i="1"/>
  <c r="C4119" i="1" s="1"/>
  <c r="F6712" i="1"/>
  <c r="C6712" i="1" s="1"/>
  <c r="F4863" i="1"/>
  <c r="C4863" i="1" s="1"/>
  <c r="F1404" i="1"/>
  <c r="C1404" i="1" s="1"/>
  <c r="F6396" i="1"/>
  <c r="C6396" i="1" s="1"/>
  <c r="F6019" i="1"/>
  <c r="C6019" i="1" s="1"/>
  <c r="F6534" i="1"/>
  <c r="C6534" i="1" s="1"/>
  <c r="F3744" i="1"/>
  <c r="C3744" i="1" s="1"/>
  <c r="F5867" i="1"/>
  <c r="C5867" i="1" s="1"/>
  <c r="F9530" i="1"/>
  <c r="C9530" i="1" s="1"/>
  <c r="F5969" i="1"/>
  <c r="C5969" i="1" s="1"/>
  <c r="F8432" i="1"/>
  <c r="C8432" i="1" s="1"/>
  <c r="F9242" i="1"/>
  <c r="C9242" i="1" s="1"/>
  <c r="F8926" i="1"/>
  <c r="C8926" i="1" s="1"/>
  <c r="F9154" i="1"/>
  <c r="C9154" i="1" s="1"/>
  <c r="F6434" i="1"/>
  <c r="C6434" i="1" s="1"/>
  <c r="F6993" i="1"/>
  <c r="C6993" i="1" s="1"/>
  <c r="F8528" i="1"/>
  <c r="C8528" i="1" s="1"/>
  <c r="F5484" i="1"/>
  <c r="C5484" i="1" s="1"/>
  <c r="F8414" i="1"/>
  <c r="C8414" i="1" s="1"/>
  <c r="F8608" i="1"/>
  <c r="C8608" i="1" s="1"/>
  <c r="F9426" i="1"/>
  <c r="C9426" i="1" s="1"/>
  <c r="F9423" i="1"/>
  <c r="C9423" i="1" s="1"/>
  <c r="F8670" i="1"/>
  <c r="C8670" i="1" s="1"/>
  <c r="F5951" i="1"/>
  <c r="C5951" i="1" s="1"/>
  <c r="F9106" i="1"/>
  <c r="C9106" i="1" s="1"/>
  <c r="F9442" i="1"/>
  <c r="C9442" i="1" s="1"/>
  <c r="F9551" i="1"/>
  <c r="C9551" i="1" s="1"/>
  <c r="BA62" i="1"/>
  <c r="AH62" i="1" s="1"/>
  <c r="BA481" i="1"/>
  <c r="AH481" i="1" s="1"/>
  <c r="AJ147" i="1"/>
  <c r="BA150" i="1"/>
  <c r="AK150" i="1" s="1"/>
  <c r="AG271" i="1"/>
  <c r="AW274" i="1"/>
  <c r="AJ274" i="1" s="1"/>
  <c r="BA190" i="1"/>
  <c r="AH190" i="1" s="1"/>
  <c r="AW455" i="1"/>
  <c r="AJ455" i="1" s="1"/>
  <c r="AW199" i="1"/>
  <c r="AJ199" i="1" s="1"/>
  <c r="AW208" i="1"/>
  <c r="AJ208" i="1" s="1"/>
  <c r="AW164" i="1"/>
  <c r="AJ164" i="1" s="1"/>
  <c r="C917" i="1"/>
  <c r="C257" i="1"/>
  <c r="B1101" i="1"/>
  <c r="BA243" i="1"/>
  <c r="AI243" i="1" s="1"/>
  <c r="BA126" i="1"/>
  <c r="AI126" i="1" s="1"/>
  <c r="BA73" i="1"/>
  <c r="AH73" i="1" s="1"/>
  <c r="BA42" i="1"/>
  <c r="AH42" i="1" s="1"/>
  <c r="BA28" i="1"/>
  <c r="AH28" i="1" s="1"/>
  <c r="BA179" i="1"/>
  <c r="AI179" i="1" s="1"/>
  <c r="BA291" i="1"/>
  <c r="AH291" i="1" s="1"/>
  <c r="BA322" i="1"/>
  <c r="AH322" i="1" s="1"/>
  <c r="BA76" i="1"/>
  <c r="AH76" i="1" s="1"/>
  <c r="BA355" i="1"/>
  <c r="AI355" i="1" s="1"/>
  <c r="BA57" i="1"/>
  <c r="AH57" i="1" s="1"/>
  <c r="BA174" i="1"/>
  <c r="AH174" i="1" s="1"/>
  <c r="BA331" i="1"/>
  <c r="AI331" i="1" s="1"/>
  <c r="BA240" i="1"/>
  <c r="AI240" i="1" s="1"/>
  <c r="BA437" i="1"/>
  <c r="AK437" i="1" s="1"/>
  <c r="BA112" i="1"/>
  <c r="AH112" i="1" s="1"/>
  <c r="BA467" i="1"/>
  <c r="AK467" i="1" s="1"/>
  <c r="BA53" i="1"/>
  <c r="AK53" i="1" s="1"/>
  <c r="BA275" i="1"/>
  <c r="AK275" i="1" s="1"/>
  <c r="AG404" i="1"/>
  <c r="AG357" i="1"/>
  <c r="AJ204" i="1"/>
  <c r="AJ295" i="1"/>
  <c r="AG189" i="1"/>
  <c r="AJ286" i="1"/>
  <c r="AG458" i="1"/>
  <c r="AG418" i="1"/>
  <c r="AG394" i="1"/>
  <c r="AJ347" i="1"/>
  <c r="AG221" i="1"/>
  <c r="AG17" i="1"/>
  <c r="AG70" i="1"/>
  <c r="AG67" i="1"/>
  <c r="AG257" i="1"/>
  <c r="AG400" i="1"/>
  <c r="AG318" i="1"/>
  <c r="AJ349" i="1"/>
  <c r="AJ195" i="1"/>
  <c r="AG383" i="1"/>
  <c r="AG59" i="1"/>
  <c r="AJ439" i="1"/>
  <c r="AJ428" i="1"/>
  <c r="AG5" i="1"/>
  <c r="AJ148" i="1"/>
  <c r="AG416" i="1"/>
  <c r="AJ65" i="1"/>
  <c r="AJ297" i="1"/>
  <c r="AG311" i="1"/>
  <c r="AG440" i="1"/>
  <c r="AJ335" i="1"/>
  <c r="AG447" i="1"/>
  <c r="AG232" i="1"/>
  <c r="AJ212" i="1"/>
  <c r="AG450" i="1"/>
  <c r="AG340" i="1"/>
  <c r="AG398" i="1"/>
  <c r="AJ139" i="1"/>
  <c r="AJ354" i="1"/>
  <c r="AJ123" i="1"/>
  <c r="AG360" i="1"/>
  <c r="AJ319" i="1"/>
  <c r="AG104" i="1"/>
  <c r="AG142" i="1"/>
  <c r="AG250" i="1"/>
  <c r="AG229" i="1"/>
  <c r="AJ294" i="1"/>
  <c r="AG313" i="1"/>
  <c r="AG191" i="1"/>
  <c r="AG193" i="1"/>
  <c r="AJ420" i="1"/>
  <c r="AG188" i="1"/>
  <c r="AJ140" i="1"/>
  <c r="AJ206" i="1"/>
  <c r="AG273" i="1"/>
  <c r="AG288" i="1"/>
  <c r="AG446" i="1"/>
  <c r="BA226" i="1"/>
  <c r="AH226" i="1" s="1"/>
  <c r="BA132" i="1"/>
  <c r="AK132" i="1" s="1"/>
  <c r="BA201" i="1"/>
  <c r="AI201" i="1" s="1"/>
  <c r="BA120" i="1"/>
  <c r="AI120" i="1" s="1"/>
  <c r="AJ368" i="1"/>
  <c r="AW388" i="1"/>
  <c r="AJ388" i="1" s="1"/>
  <c r="AG330" i="1"/>
  <c r="AG116" i="1"/>
  <c r="AG23" i="1"/>
  <c r="AG219" i="1"/>
  <c r="AG91" i="1"/>
  <c r="AJ22" i="1"/>
  <c r="AJ378" i="1"/>
  <c r="AW181" i="1"/>
  <c r="AG181" i="1" s="1"/>
  <c r="AW484" i="1"/>
  <c r="AG484" i="1" s="1"/>
  <c r="AW242" i="1"/>
  <c r="AJ242" i="1" s="1"/>
  <c r="AW114" i="1"/>
  <c r="AJ114" i="1" s="1"/>
  <c r="AG503" i="1"/>
  <c r="AG165" i="1"/>
  <c r="BA86" i="1"/>
  <c r="AH86" i="1" s="1"/>
  <c r="BA323" i="1"/>
  <c r="AI323" i="1" s="1"/>
  <c r="BA387" i="1"/>
  <c r="AK387" i="1" s="1"/>
  <c r="BA491" i="1"/>
  <c r="AI491" i="1" s="1"/>
  <c r="AG21" i="1"/>
  <c r="BA95" i="1"/>
  <c r="AH95" i="1" s="1"/>
  <c r="AJ225" i="1"/>
  <c r="AJ310" i="1"/>
  <c r="AJ87" i="1"/>
  <c r="AW218" i="1"/>
  <c r="AJ218" i="1" s="1"/>
  <c r="AW256" i="1"/>
  <c r="AJ256" i="1" s="1"/>
  <c r="AW15" i="1"/>
  <c r="AG15" i="1" s="1"/>
  <c r="AG202" i="1"/>
  <c r="AG463" i="1"/>
  <c r="AG268" i="1"/>
  <c r="AJ27" i="1"/>
  <c r="BA98" i="1"/>
  <c r="AH98" i="1" s="1"/>
  <c r="BA267" i="1"/>
  <c r="AH267" i="1" s="1"/>
  <c r="AJ406" i="1"/>
  <c r="BA39" i="1"/>
  <c r="AI39" i="1" s="1"/>
  <c r="AG269" i="1"/>
  <c r="AJ474" i="1"/>
  <c r="AJ443" i="1"/>
  <c r="AW174" i="1"/>
  <c r="AG174" i="1" s="1"/>
  <c r="BA338" i="1"/>
  <c r="AH338" i="1" s="1"/>
  <c r="AG470" i="1"/>
  <c r="BA103" i="1"/>
  <c r="AH103" i="1" s="1"/>
  <c r="AW94" i="1"/>
  <c r="AG94" i="1" s="1"/>
  <c r="AW128" i="1"/>
  <c r="AG128" i="1" s="1"/>
  <c r="AG397" i="1"/>
  <c r="AG20" i="1"/>
  <c r="AG84" i="1"/>
  <c r="AG230" i="1"/>
  <c r="BA88" i="1"/>
  <c r="AH88" i="1" s="1"/>
  <c r="AJ293" i="1"/>
  <c r="AG506" i="1"/>
  <c r="AG278" i="1"/>
  <c r="AG396" i="1"/>
  <c r="AG264" i="1"/>
  <c r="AG303" i="1"/>
  <c r="AG74" i="1"/>
  <c r="AG382" i="1"/>
  <c r="AG442" i="1"/>
  <c r="AG284" i="1"/>
  <c r="AJ131" i="1"/>
  <c r="BA48" i="1"/>
  <c r="AI48" i="1" s="1"/>
  <c r="BA214" i="1"/>
  <c r="AK214" i="1" s="1"/>
  <c r="BA507" i="1"/>
  <c r="AH507" i="1" s="1"/>
  <c r="AG83" i="1"/>
  <c r="AJ16" i="1"/>
  <c r="BA96" i="1"/>
  <c r="AH96" i="1" s="1"/>
  <c r="BA135" i="1"/>
  <c r="AK135" i="1" s="1"/>
  <c r="AJ444" i="1"/>
  <c r="AW73" i="1"/>
  <c r="AG73" i="1" s="1"/>
  <c r="AW320" i="1"/>
  <c r="AW78" i="1"/>
  <c r="AW178" i="1"/>
  <c r="AG178" i="1" s="1"/>
  <c r="BA196" i="1"/>
  <c r="AI196" i="1" s="1"/>
  <c r="BA353" i="1"/>
  <c r="AH353" i="1" s="1"/>
  <c r="BA419" i="1"/>
  <c r="AH419" i="1" s="1"/>
  <c r="AW47" i="1"/>
  <c r="AJ47" i="1" s="1"/>
  <c r="AW8" i="1"/>
  <c r="BA211" i="1"/>
  <c r="AI211" i="1" s="1"/>
  <c r="AG272" i="1"/>
  <c r="AG505" i="1"/>
  <c r="BA176" i="1"/>
  <c r="AI176" i="1" s="1"/>
  <c r="AJ207" i="1"/>
  <c r="BA450" i="1"/>
  <c r="AK450" i="1" s="1"/>
  <c r="AG498" i="1"/>
  <c r="AG6" i="1"/>
  <c r="AG380" i="1"/>
  <c r="AG201" i="1"/>
  <c r="AJ502" i="1"/>
  <c r="AJ456" i="1"/>
  <c r="AJ244" i="1"/>
  <c r="AJ38" i="1"/>
  <c r="BA362" i="1"/>
  <c r="AI362" i="1" s="1"/>
  <c r="AW96" i="1"/>
  <c r="AJ96" i="1" s="1"/>
  <c r="BA245" i="1"/>
  <c r="AK245" i="1" s="1"/>
  <c r="AG337" i="1"/>
  <c r="AG408" i="1"/>
  <c r="AG97" i="1"/>
  <c r="AG102" i="1"/>
  <c r="AJ72" i="1"/>
  <c r="AJ107" i="1"/>
  <c r="AG409" i="1"/>
  <c r="AG305" i="1"/>
  <c r="AG448" i="1"/>
  <c r="AG4" i="1"/>
  <c r="AW172" i="1"/>
  <c r="AJ172" i="1" s="1"/>
  <c r="AG415" i="1"/>
  <c r="AG436" i="1"/>
  <c r="AG377" i="1"/>
  <c r="AG306" i="1"/>
  <c r="AG255" i="1"/>
  <c r="AG205" i="1"/>
  <c r="AG138" i="1"/>
  <c r="AG263" i="1"/>
  <c r="BA449" i="1"/>
  <c r="AI449" i="1" s="1"/>
  <c r="BA483" i="1"/>
  <c r="AI483" i="1" s="1"/>
  <c r="BA299" i="1"/>
  <c r="AI299" i="1" s="1"/>
  <c r="BA71" i="1"/>
  <c r="AI71" i="1" s="1"/>
  <c r="AJ194" i="1"/>
  <c r="AJ464" i="1"/>
  <c r="AJ328" i="1"/>
  <c r="AJ504" i="1"/>
  <c r="AJ64" i="1"/>
  <c r="AJ25" i="1"/>
  <c r="BA480" i="1"/>
  <c r="AI480" i="1" s="1"/>
  <c r="AW238" i="1"/>
  <c r="AW324" i="1"/>
  <c r="AG324" i="1" s="1"/>
  <c r="BA405" i="1"/>
  <c r="AK405" i="1" s="1"/>
  <c r="AG151" i="1"/>
  <c r="AJ13" i="1"/>
  <c r="BA260" i="1"/>
  <c r="AK260" i="1" s="1"/>
  <c r="BA341" i="1"/>
  <c r="AH341" i="1" s="1"/>
  <c r="AJ411" i="1"/>
  <c r="BA321" i="1"/>
  <c r="AH321" i="1" s="1"/>
  <c r="AG322" i="1"/>
  <c r="AG482" i="1"/>
  <c r="AG282" i="1"/>
  <c r="BA185" i="1"/>
  <c r="AI185" i="1" s="1"/>
  <c r="BA45" i="1"/>
  <c r="AH45" i="1" s="1"/>
  <c r="BA81" i="1"/>
  <c r="AK81" i="1" s="1"/>
  <c r="BA159" i="1"/>
  <c r="AI159" i="1" s="1"/>
  <c r="AJ344" i="1"/>
  <c r="AJ280" i="1"/>
  <c r="AJ479" i="1"/>
  <c r="AJ296" i="1"/>
  <c r="AJ261" i="1"/>
  <c r="AW270" i="1"/>
  <c r="AG270" i="1" s="1"/>
  <c r="BA61" i="1"/>
  <c r="AH61" i="1" s="1"/>
  <c r="AG279" i="1"/>
  <c r="AG350" i="1"/>
  <c r="BA183" i="1"/>
  <c r="AH183" i="1" s="1"/>
  <c r="BA451" i="1"/>
  <c r="AK451" i="1" s="1"/>
  <c r="AG358" i="1"/>
  <c r="BA434" i="1"/>
  <c r="AI434" i="1" s="1"/>
  <c r="AJ410" i="1"/>
  <c r="AJ389" i="1"/>
  <c r="AG24" i="1"/>
  <c r="AG26" i="1"/>
  <c r="AG461" i="1"/>
  <c r="AG424" i="1"/>
  <c r="AG494" i="1"/>
  <c r="AG253" i="1"/>
  <c r="AG283" i="1"/>
  <c r="AG163" i="1"/>
  <c r="AG315" i="1"/>
  <c r="AG153" i="1"/>
  <c r="BA203" i="1"/>
  <c r="AH203" i="1" s="1"/>
  <c r="BA145" i="1"/>
  <c r="AK145" i="1" s="1"/>
  <c r="BA403" i="1"/>
  <c r="AI403" i="1" s="1"/>
  <c r="BA50" i="1"/>
  <c r="AH50" i="1" s="1"/>
  <c r="BA216" i="1"/>
  <c r="AI216" i="1" s="1"/>
  <c r="BA251" i="1"/>
  <c r="AH251" i="1" s="1"/>
  <c r="BA34" i="1"/>
  <c r="AH34" i="1" s="1"/>
  <c r="BA124" i="1"/>
  <c r="AI124" i="1" s="1"/>
  <c r="AJ329" i="1"/>
  <c r="AJ413" i="1"/>
  <c r="AJ287" i="1"/>
  <c r="AJ399" i="1"/>
  <c r="AJ3" i="1"/>
  <c r="AJ7" i="1"/>
  <c r="AW364" i="1"/>
  <c r="AW46" i="1"/>
  <c r="AW260" i="1"/>
  <c r="AJ260" i="1" s="1"/>
  <c r="AG333" i="1"/>
  <c r="AH435" i="1"/>
  <c r="AK435" i="1"/>
  <c r="BA312" i="1"/>
  <c r="AI312" i="1" s="1"/>
  <c r="AG101" i="1"/>
  <c r="AG290" i="1"/>
  <c r="AW68" i="1"/>
  <c r="AJ68" i="1" s="1"/>
  <c r="AG187" i="1"/>
  <c r="BA309" i="1"/>
  <c r="AK309" i="1" s="1"/>
  <c r="AW192" i="1"/>
  <c r="AW10" i="1"/>
  <c r="AJ10" i="1" s="1"/>
  <c r="AW52" i="1"/>
  <c r="AJ52" i="1" s="1"/>
  <c r="AG486" i="1"/>
  <c r="AG348" i="1"/>
  <c r="AG457" i="1"/>
  <c r="BA184" i="1"/>
  <c r="AK184" i="1" s="1"/>
  <c r="AJ471" i="1"/>
  <c r="AJ119" i="1"/>
  <c r="AG180" i="1"/>
  <c r="AG346" i="1"/>
  <c r="AG375" i="1"/>
  <c r="AG465" i="1"/>
  <c r="BA106" i="1"/>
  <c r="AK106" i="1" s="1"/>
  <c r="AJ431" i="1"/>
  <c r="AJ40" i="1"/>
  <c r="AG234" i="1"/>
  <c r="AG69" i="1"/>
  <c r="AG129" i="1"/>
  <c r="AG220" i="1"/>
  <c r="AG485" i="1"/>
  <c r="AG51" i="1"/>
  <c r="BA127" i="1"/>
  <c r="AH127" i="1" s="1"/>
  <c r="AJ433" i="1"/>
  <c r="AG496" i="1"/>
  <c r="AG500" i="1"/>
  <c r="AG473" i="1"/>
  <c r="AG429" i="1"/>
  <c r="AG285" i="1"/>
  <c r="AG369" i="1"/>
  <c r="AG453" i="1"/>
  <c r="AG168" i="1"/>
  <c r="AG55" i="1"/>
  <c r="AG276" i="1"/>
  <c r="AG367" i="1"/>
  <c r="AG454" i="1"/>
  <c r="AG292" i="1"/>
  <c r="AG134" i="1"/>
  <c r="AG477" i="1"/>
  <c r="AG239" i="1"/>
  <c r="AG476" i="1"/>
  <c r="AG111" i="1"/>
  <c r="AG154" i="1"/>
  <c r="AG99" i="1"/>
  <c r="BA227" i="1"/>
  <c r="AH227" i="1" s="1"/>
  <c r="BA209" i="1"/>
  <c r="AK209" i="1" s="1"/>
  <c r="BA339" i="1"/>
  <c r="AH339" i="1" s="1"/>
  <c r="BA307" i="1"/>
  <c r="AK307" i="1" s="1"/>
  <c r="BA478" i="1"/>
  <c r="AI478" i="1" s="1"/>
  <c r="BA144" i="1"/>
  <c r="AI144" i="1" s="1"/>
  <c r="BA409" i="1"/>
  <c r="AI409" i="1" s="1"/>
  <c r="BA94" i="1"/>
  <c r="AH94" i="1" s="1"/>
  <c r="BA499" i="1"/>
  <c r="AI499" i="1" s="1"/>
  <c r="AJ372" i="1"/>
  <c r="AJ136" i="1"/>
  <c r="AJ247" i="1"/>
  <c r="AJ137" i="1"/>
  <c r="AW61" i="1"/>
  <c r="AG61" i="1" s="1"/>
  <c r="AW492" i="1"/>
  <c r="AW236" i="1"/>
  <c r="AW108" i="1"/>
  <c r="AW425" i="1"/>
  <c r="AW169" i="1"/>
  <c r="AW160" i="1"/>
  <c r="AW32" i="1"/>
  <c r="AW423" i="1"/>
  <c r="AW167" i="1"/>
  <c r="AW14" i="1"/>
  <c r="AW302" i="1"/>
  <c r="AW469" i="1"/>
  <c r="AW341" i="1"/>
  <c r="AJ341" i="1" s="1"/>
  <c r="AW85" i="1"/>
  <c r="AG462" i="1"/>
  <c r="AG121" i="1"/>
  <c r="AJ171" i="1"/>
  <c r="AG115" i="1"/>
  <c r="AJ393" i="1"/>
  <c r="AJ384" i="1"/>
  <c r="AG475" i="1"/>
  <c r="AG175" i="1"/>
  <c r="BA391" i="1"/>
  <c r="AK391" i="1" s="1"/>
  <c r="AJ401" i="1"/>
  <c r="AW373" i="1"/>
  <c r="AJ373" i="1" s="1"/>
  <c r="AW117" i="1"/>
  <c r="AG155" i="1"/>
  <c r="BA80" i="1"/>
  <c r="AI80" i="1" s="1"/>
  <c r="BA371" i="1"/>
  <c r="AI371" i="1" s="1"/>
  <c r="BA90" i="1"/>
  <c r="AH90" i="1" s="1"/>
  <c r="AJ161" i="1"/>
  <c r="AJ376" i="1"/>
  <c r="AG432" i="1"/>
  <c r="AG468" i="1"/>
  <c r="AG488" i="1"/>
  <c r="AG460" i="1"/>
  <c r="AG421" i="1"/>
  <c r="AG422" i="1"/>
  <c r="AG489" i="1"/>
  <c r="AG198" i="1"/>
  <c r="BA56" i="1"/>
  <c r="AH56" i="1" s="1"/>
  <c r="BA385" i="1"/>
  <c r="AK385" i="1" s="1"/>
  <c r="BA316" i="1"/>
  <c r="AI316" i="1" s="1"/>
  <c r="BA248" i="1"/>
  <c r="AI248" i="1" s="1"/>
  <c r="BA164" i="1"/>
  <c r="AK164" i="1" s="1"/>
  <c r="BA208" i="1"/>
  <c r="AH208" i="1" s="1"/>
  <c r="BA158" i="1"/>
  <c r="AH158" i="1" s="1"/>
  <c r="BA143" i="1"/>
  <c r="AK143" i="1" s="1"/>
  <c r="AJ472" i="1"/>
  <c r="AJ374" i="1"/>
  <c r="AJ237" i="1"/>
  <c r="AJ351" i="1"/>
  <c r="AJ249" i="1"/>
  <c r="BA4" i="1"/>
  <c r="AW66" i="1"/>
  <c r="AG66" i="1" s="1"/>
  <c r="AW200" i="1"/>
  <c r="AW132" i="1"/>
  <c r="AJ132" i="1" s="1"/>
  <c r="AG92" i="1"/>
  <c r="AJ332" i="1"/>
  <c r="AW162" i="1"/>
  <c r="AG304" i="1"/>
  <c r="AG281" i="1"/>
  <c r="AG392" i="1"/>
  <c r="AG407" i="1"/>
  <c r="AG430" i="1"/>
  <c r="AG495" i="1"/>
  <c r="AG156" i="1"/>
  <c r="AG77" i="1"/>
  <c r="AG241" i="1"/>
  <c r="BA427" i="1"/>
  <c r="AI427" i="1" s="1"/>
  <c r="BA379" i="1"/>
  <c r="AK379" i="1" s="1"/>
  <c r="BA173" i="1"/>
  <c r="AH173" i="1" s="1"/>
  <c r="BA114" i="1"/>
  <c r="AH114" i="1" s="1"/>
  <c r="BA304" i="1"/>
  <c r="AI304" i="1" s="1"/>
  <c r="BA222" i="1"/>
  <c r="AH222" i="1" s="1"/>
  <c r="BA235" i="1"/>
  <c r="AI235" i="1" s="1"/>
  <c r="BA66" i="1"/>
  <c r="AH66" i="1" s="1"/>
  <c r="AH131" i="1"/>
  <c r="AJ370" i="1"/>
  <c r="AW146" i="1"/>
  <c r="AW361" i="1"/>
  <c r="AG361" i="1" s="1"/>
  <c r="AW105" i="1"/>
  <c r="AG105" i="1" s="1"/>
  <c r="AW352" i="1"/>
  <c r="AW487" i="1"/>
  <c r="AJ487" i="1" s="1"/>
  <c r="AW359" i="1"/>
  <c r="AJ359" i="1" s="1"/>
  <c r="AW103" i="1"/>
  <c r="AW366" i="1"/>
  <c r="AJ366" i="1" s="1"/>
  <c r="AW110" i="1"/>
  <c r="AJ110" i="1" s="1"/>
  <c r="AW405" i="1"/>
  <c r="AJ405" i="1" s="1"/>
  <c r="AW277" i="1"/>
  <c r="AG277" i="1" s="1"/>
  <c r="AW149" i="1"/>
  <c r="AJ149" i="1" s="1"/>
  <c r="AW338" i="1"/>
  <c r="AW82" i="1"/>
  <c r="AG82" i="1" s="1"/>
  <c r="BA373" i="1"/>
  <c r="AK373" i="1" s="1"/>
  <c r="BA10" i="1"/>
  <c r="AH10" i="1" s="1"/>
  <c r="BA501" i="1"/>
  <c r="AI501" i="1" s="1"/>
  <c r="BA469" i="1"/>
  <c r="AH469" i="1" s="1"/>
  <c r="BA100" i="1"/>
  <c r="AH100" i="1" s="1"/>
  <c r="BA36" i="1"/>
  <c r="AG301" i="1"/>
  <c r="BA79" i="1"/>
  <c r="AK79" i="1" s="1"/>
  <c r="AG308" i="1"/>
  <c r="BA11" i="1"/>
  <c r="AH11" i="1" s="1"/>
  <c r="BA459" i="1"/>
  <c r="AI459" i="1" s="1"/>
  <c r="AJ89" i="1"/>
  <c r="AG89" i="1"/>
  <c r="AG438" i="1"/>
  <c r="AG480" i="1"/>
  <c r="AG314" i="1"/>
  <c r="AG390" i="1"/>
  <c r="AG381" i="1"/>
  <c r="AG43" i="1"/>
  <c r="BA116" i="1"/>
  <c r="AK116" i="1" s="1"/>
  <c r="AJ215" i="1"/>
  <c r="AJ197" i="1"/>
  <c r="AJ233" i="1"/>
  <c r="AJ258" i="1"/>
  <c r="AG490" i="1"/>
  <c r="AG35" i="1"/>
  <c r="AJ217" i="1"/>
  <c r="AJ336" i="1"/>
  <c r="AJ300" i="1"/>
  <c r="AJ343" i="1"/>
  <c r="AJ345" i="1"/>
  <c r="AW327" i="1"/>
  <c r="AG441" i="1"/>
  <c r="AG493" i="1"/>
  <c r="AG298" i="1"/>
  <c r="AG326" i="1"/>
  <c r="AG262" i="1"/>
  <c r="AG141" i="1"/>
  <c r="AJ365" i="1"/>
  <c r="AI131" i="1"/>
  <c r="AW334" i="1"/>
  <c r="AG342" i="1"/>
  <c r="AG497" i="1"/>
  <c r="AG325" i="1"/>
  <c r="AG414" i="1"/>
  <c r="AG109" i="1"/>
  <c r="AG75" i="1"/>
  <c r="AJ130" i="1"/>
  <c r="AJ18" i="1"/>
  <c r="AW213" i="1"/>
  <c r="AW12" i="1"/>
  <c r="AW402" i="1"/>
  <c r="BA289" i="1"/>
  <c r="AI289" i="1" s="1"/>
  <c r="BA60" i="1"/>
  <c r="AI60" i="1" s="1"/>
  <c r="AG170" i="1"/>
  <c r="AG426" i="1"/>
  <c r="AW90" i="1"/>
  <c r="AG90" i="1" s="1"/>
  <c r="AG231" i="1"/>
  <c r="AG412" i="1"/>
  <c r="BA33" i="1"/>
  <c r="AK33" i="1" s="1"/>
  <c r="BA152" i="1"/>
  <c r="AH152" i="1" s="1"/>
  <c r="BA417" i="1"/>
  <c r="AH417" i="1" s="1"/>
  <c r="BA31" i="1"/>
  <c r="AK31" i="1" s="1"/>
  <c r="BA224" i="1"/>
  <c r="AI224" i="1" s="1"/>
  <c r="BA261" i="1"/>
  <c r="AH261" i="1" s="1"/>
  <c r="AK363" i="1"/>
  <c r="BA130" i="1"/>
  <c r="AW356" i="1"/>
  <c r="AW100" i="1"/>
  <c r="AJ100" i="1" s="1"/>
  <c r="AW452" i="1"/>
  <c r="AW210" i="1"/>
  <c r="BA288" i="1"/>
  <c r="BA47" i="1"/>
  <c r="AH47" i="1" s="1"/>
  <c r="BA249" i="1"/>
  <c r="AI249" i="1" s="1"/>
  <c r="BA493" i="1"/>
  <c r="AH493" i="1" s="1"/>
  <c r="BA101" i="1"/>
  <c r="AI101" i="1" s="1"/>
  <c r="BA429" i="1"/>
  <c r="AI429" i="1" s="1"/>
  <c r="BA212" i="1"/>
  <c r="AI212" i="1" s="1"/>
  <c r="BA109" i="1"/>
  <c r="AI109" i="1" s="1"/>
  <c r="BA166" i="1"/>
  <c r="AI166" i="1" s="1"/>
  <c r="BA292" i="1"/>
  <c r="AH292" i="1" s="1"/>
  <c r="BA99" i="1"/>
  <c r="AI99" i="1" s="1"/>
  <c r="BA25" i="1"/>
  <c r="AH25" i="1" s="1"/>
  <c r="BA485" i="1"/>
  <c r="AK485" i="1" s="1"/>
  <c r="BA147" i="1"/>
  <c r="AI147" i="1" s="1"/>
  <c r="BA472" i="1"/>
  <c r="AI472" i="1" s="1"/>
  <c r="BA290" i="1"/>
  <c r="AH290" i="1" s="1"/>
  <c r="BA139" i="1"/>
  <c r="AH139" i="1" s="1"/>
  <c r="BA78" i="1"/>
  <c r="AH78" i="1" s="1"/>
  <c r="BA123" i="1"/>
  <c r="AI123" i="1" s="1"/>
  <c r="BA506" i="1"/>
  <c r="AI506" i="1" s="1"/>
  <c r="BA169" i="1"/>
  <c r="BA74" i="1"/>
  <c r="AI74" i="1" s="1"/>
  <c r="BA392" i="1"/>
  <c r="AH392" i="1" s="1"/>
  <c r="BA352" i="1"/>
  <c r="AH352" i="1" s="1"/>
  <c r="BA404" i="1"/>
  <c r="AI404" i="1" s="1"/>
  <c r="BA206" i="1"/>
  <c r="AI206" i="1" s="1"/>
  <c r="BA361" i="1"/>
  <c r="AH361" i="1" s="1"/>
  <c r="BA220" i="1"/>
  <c r="AI220" i="1" s="1"/>
  <c r="BA398" i="1"/>
  <c r="AI398" i="1" s="1"/>
  <c r="BA462" i="1"/>
  <c r="AI462" i="1" s="1"/>
  <c r="BA18" i="1"/>
  <c r="AI18" i="1" s="1"/>
  <c r="AZ342" i="1"/>
  <c r="BA342" i="1" s="1"/>
  <c r="AZ40" i="1"/>
  <c r="BA40" i="1" s="1"/>
  <c r="BA305" i="1"/>
  <c r="AI305" i="1" s="1"/>
  <c r="BA313" i="1"/>
  <c r="AH313" i="1" s="1"/>
  <c r="BA155" i="1"/>
  <c r="AI155" i="1" s="1"/>
  <c r="AZ186" i="1"/>
  <c r="BA186" i="1" s="1"/>
  <c r="BA452" i="1"/>
  <c r="AH452" i="1" s="1"/>
  <c r="BA165" i="1"/>
  <c r="AH165" i="1" s="1"/>
  <c r="BA193" i="1"/>
  <c r="AI193" i="1" s="1"/>
  <c r="BA502" i="1"/>
  <c r="AI502" i="1" s="1"/>
  <c r="BA167" i="1"/>
  <c r="BA365" i="1"/>
  <c r="AI365" i="1" s="1"/>
  <c r="BA426" i="1"/>
  <c r="AH426" i="1" s="1"/>
  <c r="BA89" i="1"/>
  <c r="AI89" i="1" s="1"/>
  <c r="BA178" i="1"/>
  <c r="AK178" i="1" s="1"/>
  <c r="BA301" i="1"/>
  <c r="AI301" i="1" s="1"/>
  <c r="BA138" i="1"/>
  <c r="AI138" i="1" s="1"/>
  <c r="BA479" i="1"/>
  <c r="AI479" i="1" s="1"/>
  <c r="BA15" i="1"/>
  <c r="AH15" i="1" s="1"/>
  <c r="BA263" i="1"/>
  <c r="AI263" i="1" s="1"/>
  <c r="BA202" i="1"/>
  <c r="AK202" i="1" s="1"/>
  <c r="BA354" i="1"/>
  <c r="AH354" i="1" s="1"/>
  <c r="BA151" i="1"/>
  <c r="AI151" i="1" s="1"/>
  <c r="BA199" i="1"/>
  <c r="BA470" i="1"/>
  <c r="AK470" i="1" s="1"/>
  <c r="BA59" i="1"/>
  <c r="AI59" i="1" s="1"/>
  <c r="BA160" i="1"/>
  <c r="AH160" i="1" s="1"/>
  <c r="BA425" i="1"/>
  <c r="AH425" i="1" s="1"/>
  <c r="BA293" i="1"/>
  <c r="AH293" i="1" s="1"/>
  <c r="BA351" i="1"/>
  <c r="AH351" i="1" s="1"/>
  <c r="BA302" i="1"/>
  <c r="AH302" i="1" s="1"/>
  <c r="BA234" i="1"/>
  <c r="AI234" i="1" s="1"/>
  <c r="AZ495" i="1"/>
  <c r="BA495" i="1" s="1"/>
  <c r="BA401" i="1"/>
  <c r="AI401" i="1" s="1"/>
  <c r="BA278" i="1"/>
  <c r="AI278" i="1" s="1"/>
  <c r="BA93" i="1"/>
  <c r="AH93" i="1" s="1"/>
  <c r="BA122" i="1"/>
  <c r="AH122" i="1" s="1"/>
  <c r="AZ310" i="1"/>
  <c r="BA310" i="1" s="1"/>
  <c r="AJ166" i="1"/>
  <c r="AW45" i="1"/>
  <c r="AJ45" i="1" s="1"/>
  <c r="AJ362" i="1"/>
  <c r="BA359" i="1"/>
  <c r="BA468" i="1"/>
  <c r="AI468" i="1" s="1"/>
  <c r="BA377" i="1"/>
  <c r="AI377" i="1" s="1"/>
  <c r="BA446" i="1"/>
  <c r="AI446" i="1" s="1"/>
  <c r="BA238" i="1"/>
  <c r="AK238" i="1" s="1"/>
  <c r="BA414" i="1"/>
  <c r="AH414" i="1" s="1"/>
  <c r="BA407" i="1"/>
  <c r="AI407" i="1" s="1"/>
  <c r="BA257" i="1"/>
  <c r="AI257" i="1" s="1"/>
  <c r="BA382" i="1"/>
  <c r="AI382" i="1" s="1"/>
  <c r="BA171" i="1"/>
  <c r="AI171" i="1" s="1"/>
  <c r="BA195" i="1"/>
  <c r="AI195" i="1" s="1"/>
  <c r="BA162" i="1"/>
  <c r="BA418" i="1"/>
  <c r="AI418" i="1" s="1"/>
  <c r="BA438" i="1"/>
  <c r="AI438" i="1" s="1"/>
  <c r="BA306" i="1"/>
  <c r="AH306" i="1" s="1"/>
  <c r="BA117" i="1"/>
  <c r="BA153" i="1"/>
  <c r="AH153" i="1" s="1"/>
  <c r="BA181" i="1"/>
  <c r="AH181" i="1" s="1"/>
  <c r="BA447" i="1"/>
  <c r="AI447" i="1" s="1"/>
  <c r="BA230" i="1"/>
  <c r="AI230" i="1" s="1"/>
  <c r="BA442" i="1"/>
  <c r="AI442" i="1" s="1"/>
  <c r="BA16" i="1"/>
  <c r="AI16" i="1" s="1"/>
  <c r="BA281" i="1"/>
  <c r="AH281" i="1" s="1"/>
  <c r="BA146" i="1"/>
  <c r="AK146" i="1" s="1"/>
  <c r="BA471" i="1"/>
  <c r="AI471" i="1" s="1"/>
  <c r="BA225" i="1"/>
  <c r="AH225" i="1" s="1"/>
  <c r="BA272" i="1"/>
  <c r="AH272" i="1" s="1"/>
  <c r="BA102" i="1"/>
  <c r="AI102" i="1" s="1"/>
  <c r="BA142" i="1"/>
  <c r="AK142" i="1" s="1"/>
  <c r="BA242" i="1"/>
  <c r="AH242" i="1" s="1"/>
  <c r="BA13" i="1"/>
  <c r="AI13" i="1" s="1"/>
  <c r="BA489" i="1"/>
  <c r="AI489" i="1" s="1"/>
  <c r="BA366" i="1"/>
  <c r="AH366" i="1" s="1"/>
  <c r="BA497" i="1"/>
  <c r="AI497" i="1" s="1"/>
  <c r="BA191" i="1"/>
  <c r="AI191" i="1" s="1"/>
  <c r="BA375" i="1"/>
  <c r="AI375" i="1" s="1"/>
  <c r="BA367" i="1"/>
  <c r="AK367" i="1" s="1"/>
  <c r="BA298" i="1"/>
  <c r="AI298" i="1" s="1"/>
  <c r="AZ337" i="1"/>
  <c r="BA337" i="1" s="1"/>
  <c r="AH337" i="1" s="1"/>
  <c r="BA20" i="1"/>
  <c r="AI20" i="1" s="1"/>
  <c r="AZ207" i="1"/>
  <c r="BA207" i="1" s="1"/>
  <c r="BA424" i="1"/>
  <c r="AK424" i="1" s="1"/>
  <c r="AZ177" i="1"/>
  <c r="BA177" i="1" s="1"/>
  <c r="BA246" i="1"/>
  <c r="AI246" i="1" s="1"/>
  <c r="AZ111" i="1"/>
  <c r="BA111" i="1" s="1"/>
  <c r="BA466" i="1"/>
  <c r="AH466" i="1" s="1"/>
  <c r="BA441" i="1"/>
  <c r="AH441" i="1" s="1"/>
  <c r="BA311" i="1"/>
  <c r="AI311" i="1" s="1"/>
  <c r="BA287" i="1"/>
  <c r="AI287" i="1" s="1"/>
  <c r="BA455" i="1"/>
  <c r="AI455" i="1" s="1"/>
  <c r="BA247" i="1"/>
  <c r="AH247" i="1" s="1"/>
  <c r="BA326" i="1"/>
  <c r="AI326" i="1" s="1"/>
  <c r="BA376" i="1"/>
  <c r="AH376" i="1" s="1"/>
  <c r="BA265" i="1"/>
  <c r="BA318" i="1"/>
  <c r="AI318" i="1" s="1"/>
  <c r="BA344" i="1"/>
  <c r="AH344" i="1" s="1"/>
  <c r="BA6" i="1"/>
  <c r="AH6" i="1" s="1"/>
  <c r="BA490" i="1"/>
  <c r="AI490" i="1" s="1"/>
  <c r="BA345" i="1"/>
  <c r="AI345" i="1" s="1"/>
  <c r="BA348" i="1"/>
  <c r="AK348" i="1" s="1"/>
  <c r="BA24" i="1"/>
  <c r="AI24" i="1" s="1"/>
  <c r="BA231" i="1"/>
  <c r="AI231" i="1" s="1"/>
  <c r="BA198" i="1"/>
  <c r="AK198" i="1" s="1"/>
  <c r="BA115" i="1"/>
  <c r="AI115" i="1" s="1"/>
  <c r="BA255" i="1"/>
  <c r="AI255" i="1" s="1"/>
  <c r="BA439" i="1"/>
  <c r="AH439" i="1" s="1"/>
  <c r="BA277" i="1"/>
  <c r="AH277" i="1" s="1"/>
  <c r="BA264" i="1"/>
  <c r="AI264" i="1" s="1"/>
  <c r="BA448" i="1"/>
  <c r="AH448" i="1" s="1"/>
  <c r="BA482" i="1"/>
  <c r="AI482" i="1" s="1"/>
  <c r="BA415" i="1"/>
  <c r="AI415" i="1" s="1"/>
  <c r="BA273" i="1"/>
  <c r="AK273" i="1" s="1"/>
  <c r="BA250" i="1"/>
  <c r="AI250" i="1" s="1"/>
  <c r="BA113" i="1"/>
  <c r="AI113" i="1" s="1"/>
  <c r="AV214" i="1"/>
  <c r="AW214" i="1" s="1"/>
  <c r="AJ214" i="1" s="1"/>
  <c r="BA182" i="1"/>
  <c r="AK182" i="1" s="1"/>
  <c r="BA217" i="1"/>
  <c r="AK217" i="1" s="1"/>
  <c r="AG252" i="1"/>
  <c r="BA75" i="1"/>
  <c r="AI75" i="1" s="1"/>
  <c r="BA65" i="1"/>
  <c r="AI65" i="1" s="1"/>
  <c r="BA505" i="1"/>
  <c r="AH505" i="1" s="1"/>
  <c r="BA384" i="1"/>
  <c r="AI384" i="1" s="1"/>
  <c r="BA380" i="1"/>
  <c r="AI380" i="1" s="1"/>
  <c r="BA163" i="1"/>
  <c r="AI163" i="1" s="1"/>
  <c r="BA320" i="1"/>
  <c r="BA444" i="1"/>
  <c r="AI444" i="1" s="1"/>
  <c r="BA390" i="1"/>
  <c r="AK390" i="1" s="1"/>
  <c r="BA64" i="1"/>
  <c r="AI64" i="1" s="1"/>
  <c r="BA329" i="1"/>
  <c r="AI329" i="1" s="1"/>
  <c r="BA443" i="1"/>
  <c r="AI443" i="1" s="1"/>
  <c r="BA327" i="1"/>
  <c r="AH327" i="1" s="1"/>
  <c r="BA192" i="1"/>
  <c r="BA213" i="1"/>
  <c r="AH213" i="1" s="1"/>
  <c r="BA43" i="1"/>
  <c r="AH43" i="1" s="1"/>
  <c r="BA440" i="1"/>
  <c r="AI440" i="1" s="1"/>
  <c r="BA284" i="1"/>
  <c r="AI284" i="1" s="1"/>
  <c r="BA187" i="1"/>
  <c r="AI187" i="1" s="1"/>
  <c r="BA252" i="1"/>
  <c r="AI252" i="1" s="1"/>
  <c r="BA328" i="1"/>
  <c r="AK328" i="1" s="1"/>
  <c r="BA368" i="1"/>
  <c r="AI368" i="1" s="1"/>
  <c r="BA416" i="1"/>
  <c r="AI416" i="1" s="1"/>
  <c r="BA378" i="1"/>
  <c r="AI378" i="1" s="1"/>
  <c r="BA296" i="1"/>
  <c r="AH296" i="1" s="1"/>
  <c r="AZ463" i="1"/>
  <c r="AV150" i="1"/>
  <c r="AW150" i="1" s="1"/>
  <c r="BA175" i="1"/>
  <c r="AH175" i="1" s="1"/>
  <c r="BA200" i="1"/>
  <c r="AH200" i="1" s="1"/>
  <c r="BA336" i="1"/>
  <c r="AH336" i="1" s="1"/>
  <c r="BA215" i="1"/>
  <c r="AI215" i="1" s="1"/>
  <c r="AG124" i="1"/>
  <c r="BA129" i="1"/>
  <c r="AI129" i="1" s="1"/>
  <c r="BA274" i="1"/>
  <c r="AK274" i="1" s="1"/>
  <c r="BA458" i="1"/>
  <c r="AH458" i="1" s="1"/>
  <c r="BA498" i="1"/>
  <c r="AI498" i="1" s="1"/>
  <c r="BA19" i="1"/>
  <c r="AI19" i="1" s="1"/>
  <c r="BA210" i="1"/>
  <c r="AH210" i="1" s="1"/>
  <c r="AZ394" i="1"/>
  <c r="BA394" i="1" s="1"/>
  <c r="BA27" i="1"/>
  <c r="AI27" i="1" s="1"/>
  <c r="BA128" i="1"/>
  <c r="AH128" i="1" s="1"/>
  <c r="BA393" i="1"/>
  <c r="AK393" i="1" s="1"/>
  <c r="BA464" i="1"/>
  <c r="AK464" i="1" s="1"/>
  <c r="BA256" i="1"/>
  <c r="AK256" i="1" s="1"/>
  <c r="BA294" i="1"/>
  <c r="AH294" i="1" s="1"/>
  <c r="BA400" i="1"/>
  <c r="AI400" i="1" s="1"/>
  <c r="BA266" i="1"/>
  <c r="AK266" i="1" s="1"/>
  <c r="BA92" i="1"/>
  <c r="AH92" i="1" s="1"/>
  <c r="BA107" i="1"/>
  <c r="AH107" i="1" s="1"/>
  <c r="BA473" i="1"/>
  <c r="AI473" i="1" s="1"/>
  <c r="BA494" i="1"/>
  <c r="AI494" i="1" s="1"/>
  <c r="BA188" i="1"/>
  <c r="AI188" i="1" s="1"/>
  <c r="BA170" i="1"/>
  <c r="AI170" i="1" s="1"/>
  <c r="BA357" i="1"/>
  <c r="AI357" i="1" s="1"/>
  <c r="AZ335" i="1"/>
  <c r="BA335" i="1" s="1"/>
  <c r="BA496" i="1"/>
  <c r="AH496" i="1" s="1"/>
  <c r="BA21" i="1"/>
  <c r="AH21" i="1" s="1"/>
  <c r="BA121" i="1"/>
  <c r="AH121" i="1" s="1"/>
  <c r="BA218" i="1"/>
  <c r="AH218" i="1" s="1"/>
  <c r="BA411" i="1"/>
  <c r="AK411" i="1" s="1"/>
  <c r="BA194" i="1"/>
  <c r="AI194" i="1" s="1"/>
  <c r="BA315" i="1"/>
  <c r="AI315" i="1" s="1"/>
  <c r="AK395" i="1"/>
  <c r="BA70" i="1"/>
  <c r="AH70" i="1" s="1"/>
  <c r="AW28" i="1"/>
  <c r="AW42" i="1"/>
  <c r="AG42" i="1" s="1"/>
  <c r="AW57" i="1"/>
  <c r="AG57" i="1" s="1"/>
  <c r="BA422" i="1"/>
  <c r="AI422" i="1" s="1"/>
  <c r="BA389" i="1"/>
  <c r="AH389" i="1" s="1"/>
  <c r="BA133" i="1"/>
  <c r="AI133" i="1" s="1"/>
  <c r="BA26" i="1"/>
  <c r="AI26" i="1" s="1"/>
  <c r="BA82" i="1"/>
  <c r="AH82" i="1" s="1"/>
  <c r="BA347" i="1"/>
  <c r="AH347" i="1" s="1"/>
  <c r="BA279" i="1"/>
  <c r="AH279" i="1" s="1"/>
  <c r="BA83" i="1"/>
  <c r="AH83" i="1" s="1"/>
  <c r="BA154" i="1"/>
  <c r="AI154" i="1" s="1"/>
  <c r="BA283" i="1"/>
  <c r="AH283" i="1" s="1"/>
  <c r="BA295" i="1"/>
  <c r="AI295" i="1" s="1"/>
  <c r="BA343" i="1"/>
  <c r="AI343" i="1" s="1"/>
  <c r="BA91" i="1"/>
  <c r="AH91" i="1" s="1"/>
  <c r="BA17" i="1"/>
  <c r="AH17" i="1" s="1"/>
  <c r="BA457" i="1"/>
  <c r="AH457" i="1" s="1"/>
  <c r="BA408" i="1"/>
  <c r="AI408" i="1" s="1"/>
  <c r="BA350" i="1"/>
  <c r="AH350" i="1" s="1"/>
  <c r="BA72" i="1"/>
  <c r="AI72" i="1" s="1"/>
  <c r="BA474" i="1"/>
  <c r="AK474" i="1" s="1"/>
  <c r="BA97" i="1"/>
  <c r="AI97" i="1" s="1"/>
  <c r="BA84" i="1"/>
  <c r="AI84" i="1" s="1"/>
  <c r="BA237" i="1"/>
  <c r="AH237" i="1" s="1"/>
  <c r="BA156" i="1"/>
  <c r="AI156" i="1" s="1"/>
  <c r="BA340" i="1"/>
  <c r="AI340" i="1" s="1"/>
  <c r="BA270" i="1"/>
  <c r="AH270" i="1" s="1"/>
  <c r="BA276" i="1"/>
  <c r="AH276" i="1" s="1"/>
  <c r="BA430" i="1"/>
  <c r="AI430" i="1" s="1"/>
  <c r="BA504" i="1"/>
  <c r="AH504" i="1" s="1"/>
  <c r="BA233" i="1"/>
  <c r="AI233" i="1" s="1"/>
  <c r="BA475" i="1"/>
  <c r="AH475" i="1" s="1"/>
  <c r="BA258" i="1"/>
  <c r="AI258" i="1" s="1"/>
  <c r="BA262" i="1"/>
  <c r="AI262" i="1" s="1"/>
  <c r="BA87" i="1"/>
  <c r="AI87" i="1" s="1"/>
  <c r="BA85" i="1"/>
  <c r="AH85" i="1" s="1"/>
  <c r="BA432" i="1"/>
  <c r="AK432" i="1" s="1"/>
  <c r="AZ268" i="1"/>
  <c r="BA268" i="1" s="1"/>
  <c r="BA168" i="1"/>
  <c r="AI168" i="1" s="1"/>
  <c r="BA433" i="1"/>
  <c r="AK433" i="1" s="1"/>
  <c r="AV266" i="1"/>
  <c r="AW266" i="1" s="1"/>
  <c r="BA46" i="1"/>
  <c r="BA137" i="1"/>
  <c r="AI137" i="1" s="1"/>
  <c r="BA148" i="1"/>
  <c r="AI148" i="1" s="1"/>
  <c r="BA356" i="1"/>
  <c r="AK356" i="1" s="1"/>
  <c r="BA110" i="1"/>
  <c r="AK110" i="1" s="1"/>
  <c r="BA219" i="1"/>
  <c r="AH219" i="1" s="1"/>
  <c r="BA476" i="1"/>
  <c r="AI476" i="1" s="1"/>
  <c r="BA223" i="1"/>
  <c r="AK223" i="1" s="1"/>
  <c r="BA35" i="1"/>
  <c r="AI35" i="1" s="1"/>
  <c r="BA136" i="1"/>
  <c r="AI136" i="1" s="1"/>
  <c r="BA465" i="1"/>
  <c r="AI465" i="1" s="1"/>
  <c r="BA134" i="1"/>
  <c r="AI134" i="1" s="1"/>
  <c r="BA412" i="1"/>
  <c r="AH412" i="1" s="1"/>
  <c r="BA358" i="1"/>
  <c r="AI358" i="1" s="1"/>
  <c r="BA334" i="1"/>
  <c r="AH334" i="1" s="1"/>
  <c r="BA161" i="1"/>
  <c r="AH161" i="1" s="1"/>
  <c r="BA383" i="1"/>
  <c r="AI383" i="1" s="1"/>
  <c r="BA239" i="1"/>
  <c r="AI239" i="1" s="1"/>
  <c r="BA454" i="1"/>
  <c r="AI454" i="1" s="1"/>
  <c r="BA388" i="1"/>
  <c r="BA51" i="1"/>
  <c r="AH51" i="1" s="1"/>
  <c r="BA105" i="1"/>
  <c r="BA319" i="1"/>
  <c r="AI319" i="1" s="1"/>
  <c r="BA503" i="1"/>
  <c r="AH503" i="1" s="1"/>
  <c r="BA286" i="1"/>
  <c r="AI286" i="1" s="1"/>
  <c r="BA32" i="1"/>
  <c r="BA297" i="1"/>
  <c r="AH297" i="1" s="1"/>
  <c r="BA119" i="1"/>
  <c r="AK119" i="1" s="1"/>
  <c r="BA180" i="1"/>
  <c r="AH180" i="1" s="1"/>
  <c r="BA149" i="1"/>
  <c r="AH149" i="1" s="1"/>
  <c r="BA280" i="1"/>
  <c r="AI280" i="1" s="1"/>
  <c r="BA423" i="1"/>
  <c r="AH423" i="1" s="1"/>
  <c r="AZ406" i="1"/>
  <c r="BA406" i="1" s="1"/>
  <c r="AZ346" i="1"/>
  <c r="BA346" i="1" s="1"/>
  <c r="BA282" i="1"/>
  <c r="AK282" i="1" s="1"/>
  <c r="BA386" i="1"/>
  <c r="AK386" i="1" s="1"/>
  <c r="BA303" i="1"/>
  <c r="AH303" i="1" s="1"/>
  <c r="BA38" i="1"/>
  <c r="AI38" i="1" s="1"/>
  <c r="BA487" i="1"/>
  <c r="AW34" i="1"/>
  <c r="AG34" i="1" s="1"/>
  <c r="BA445" i="1"/>
  <c r="AH445" i="1" s="1"/>
  <c r="BA189" i="1"/>
  <c r="AI189" i="1" s="1"/>
  <c r="BA492" i="1"/>
  <c r="AK492" i="1" s="1"/>
  <c r="BA364" i="1"/>
  <c r="BA236" i="1"/>
  <c r="AH236" i="1" s="1"/>
  <c r="BA108" i="1"/>
  <c r="AK108" i="1" s="1"/>
  <c r="BA14" i="1"/>
  <c r="AK14" i="1" s="1"/>
  <c r="BA12" i="1"/>
  <c r="AH12" i="1" s="1"/>
  <c r="BA402" i="1"/>
  <c r="AK402" i="1" s="1"/>
  <c r="BA9" i="1"/>
  <c r="AK9" i="1" s="1"/>
  <c r="BA55" i="1"/>
  <c r="AH55" i="1" s="1"/>
  <c r="BA229" i="1"/>
  <c r="AI229" i="1" s="1"/>
  <c r="BA3" i="1"/>
  <c r="AK3" i="1" s="1"/>
  <c r="AW209" i="1"/>
  <c r="AG209" i="1" s="1"/>
  <c r="AW81" i="1"/>
  <c r="AW79" i="1"/>
  <c r="AG79" i="1" s="1"/>
  <c r="AW29" i="1"/>
  <c r="AJ29" i="1" s="1"/>
  <c r="BA460" i="1"/>
  <c r="AK460" i="1" s="1"/>
  <c r="AW76" i="1"/>
  <c r="AG76" i="1" s="1"/>
  <c r="AW53" i="1"/>
  <c r="AJ53" i="1" s="1"/>
  <c r="BA7" i="1"/>
  <c r="AH7" i="1" s="1"/>
  <c r="BA488" i="1"/>
  <c r="AI488" i="1" s="1"/>
  <c r="AZ332" i="1"/>
  <c r="BA332" i="1" s="1"/>
  <c r="AZ360" i="1"/>
  <c r="BA360" i="1" s="1"/>
  <c r="BA410" i="1"/>
  <c r="AH410" i="1" s="1"/>
  <c r="BA118" i="1"/>
  <c r="AK118" i="1" s="1"/>
  <c r="AZ330" i="1"/>
  <c r="BA461" i="1"/>
  <c r="AI461" i="1" s="1"/>
  <c r="BA333" i="1"/>
  <c r="AI333" i="1" s="1"/>
  <c r="BA205" i="1"/>
  <c r="AI205" i="1" s="1"/>
  <c r="BA77" i="1"/>
  <c r="AK77" i="1" s="1"/>
  <c r="AW30" i="1"/>
  <c r="AJ30" i="1" s="1"/>
  <c r="BA500" i="1"/>
  <c r="AI500" i="1" s="1"/>
  <c r="BA372" i="1"/>
  <c r="AK372" i="1" s="1"/>
  <c r="BA244" i="1"/>
  <c r="AI244" i="1" s="1"/>
  <c r="BA413" i="1"/>
  <c r="AI413" i="1" s="1"/>
  <c r="BA285" i="1"/>
  <c r="AI285" i="1" s="1"/>
  <c r="BA157" i="1"/>
  <c r="AK157" i="1" s="1"/>
  <c r="BA29" i="1"/>
  <c r="AK29" i="1" s="1"/>
  <c r="BA484" i="1"/>
  <c r="BA228" i="1"/>
  <c r="AH228" i="1" s="1"/>
  <c r="BA30" i="1"/>
  <c r="AH30" i="1" s="1"/>
  <c r="BA453" i="1"/>
  <c r="AI453" i="1" s="1"/>
  <c r="BA325" i="1"/>
  <c r="AI325" i="1" s="1"/>
  <c r="BA197" i="1"/>
  <c r="AI197" i="1" s="1"/>
  <c r="BA69" i="1"/>
  <c r="AI69" i="1" s="1"/>
  <c r="AW49" i="1"/>
  <c r="AJ49" i="1" s="1"/>
  <c r="AW86" i="1"/>
  <c r="AJ86" i="1" s="1"/>
  <c r="AW44" i="1"/>
  <c r="AW58" i="1"/>
  <c r="AW41" i="1"/>
  <c r="BA324" i="1"/>
  <c r="BA68" i="1"/>
  <c r="AK68" i="1" s="1"/>
  <c r="BA431" i="1"/>
  <c r="AI431" i="1" s="1"/>
  <c r="AZ456" i="1"/>
  <c r="BA456" i="1" s="1"/>
  <c r="BA399" i="1"/>
  <c r="AH399" i="1" s="1"/>
  <c r="BA204" i="1"/>
  <c r="AI204" i="1" s="1"/>
  <c r="AZ232" i="1"/>
  <c r="BA232" i="1" s="1"/>
  <c r="AZ369" i="1"/>
  <c r="BA369" i="1" s="1"/>
  <c r="AZ370" i="1"/>
  <c r="BA370" i="1" s="1"/>
  <c r="AH370" i="1" s="1"/>
  <c r="AW37" i="1"/>
  <c r="AJ37" i="1" s="1"/>
  <c r="BA49" i="1"/>
  <c r="AH49" i="1" s="1"/>
  <c r="BA5" i="1"/>
  <c r="BA381" i="1"/>
  <c r="AI381" i="1" s="1"/>
  <c r="BA253" i="1"/>
  <c r="AI253" i="1" s="1"/>
  <c r="BA125" i="1"/>
  <c r="AK125" i="1" s="1"/>
  <c r="BA428" i="1"/>
  <c r="AI428" i="1" s="1"/>
  <c r="BA300" i="1"/>
  <c r="AH300" i="1" s="1"/>
  <c r="BA172" i="1"/>
  <c r="AK172" i="1" s="1"/>
  <c r="BA44" i="1"/>
  <c r="AK44" i="1" s="1"/>
  <c r="BA58" i="1"/>
  <c r="AH58" i="1" s="1"/>
  <c r="BA41" i="1"/>
  <c r="AK41" i="1" s="1"/>
  <c r="BA67" i="1"/>
  <c r="AI67" i="1" s="1"/>
  <c r="BA421" i="1"/>
  <c r="AI421" i="1" s="1"/>
  <c r="BA37" i="1"/>
  <c r="AH37" i="1" s="1"/>
  <c r="AW145" i="1"/>
  <c r="AW143" i="1"/>
  <c r="AJ143" i="1" s="1"/>
  <c r="BA54" i="1"/>
  <c r="AI54" i="1" s="1"/>
  <c r="BA396" i="1"/>
  <c r="AI396" i="1" s="1"/>
  <c r="BA140" i="1"/>
  <c r="AI140" i="1" s="1"/>
  <c r="BA8" i="1"/>
  <c r="BA420" i="1"/>
  <c r="AI420" i="1" s="1"/>
  <c r="AW36" i="1"/>
  <c r="AJ36" i="1" s="1"/>
  <c r="AW50" i="1"/>
  <c r="AJ50" i="1" s="1"/>
  <c r="BA63" i="1"/>
  <c r="AK63" i="1" s="1"/>
  <c r="BA271" i="1"/>
  <c r="AH271" i="1" s="1"/>
  <c r="AZ314" i="1"/>
  <c r="BA314" i="1" s="1"/>
  <c r="BA104" i="1"/>
  <c r="AI104" i="1" s="1"/>
  <c r="BA241" i="1"/>
  <c r="AI241" i="1" s="1"/>
  <c r="AZ374" i="1"/>
  <c r="BA374" i="1" s="1"/>
  <c r="BA317" i="1"/>
  <c r="AI317" i="1" s="1"/>
  <c r="AJ19" i="1"/>
  <c r="BA397" i="1"/>
  <c r="AI397" i="1" s="1"/>
  <c r="BA269" i="1"/>
  <c r="AI269" i="1" s="1"/>
  <c r="BA141" i="1"/>
  <c r="AI141" i="1" s="1"/>
  <c r="BA308" i="1"/>
  <c r="AI308" i="1" s="1"/>
  <c r="BA52" i="1"/>
  <c r="BA23" i="1"/>
  <c r="AI23" i="1" s="1"/>
  <c r="BA22" i="1"/>
  <c r="AK22" i="1" s="1"/>
  <c r="BA477" i="1"/>
  <c r="AI477" i="1" s="1"/>
  <c r="BA349" i="1"/>
  <c r="AI349" i="1" s="1"/>
  <c r="BA221" i="1"/>
  <c r="AI221" i="1" s="1"/>
  <c r="BA486" i="1"/>
  <c r="AI486" i="1" s="1"/>
  <c r="AW33" i="1"/>
  <c r="AJ33" i="1" s="1"/>
  <c r="AJ478" i="1"/>
  <c r="AJ224" i="1"/>
  <c r="AJ216" i="1"/>
  <c r="AJ403" i="1"/>
  <c r="AJ127" i="1"/>
  <c r="AJ289" i="1"/>
  <c r="AJ371" i="1"/>
  <c r="AJ385" i="1"/>
  <c r="AJ186" i="1"/>
  <c r="AJ113" i="1"/>
  <c r="AJ434" i="1"/>
  <c r="AJ176" i="1"/>
  <c r="AJ222" i="1"/>
  <c r="AJ185" i="1"/>
  <c r="AJ437" i="1"/>
  <c r="AJ177" i="1"/>
  <c r="AJ339" i="1"/>
  <c r="AJ254" i="1"/>
  <c r="AJ228" i="1"/>
  <c r="AJ451" i="1"/>
  <c r="AJ321" i="1"/>
  <c r="AJ243" i="1"/>
  <c r="AJ501" i="1"/>
  <c r="AJ152" i="1"/>
  <c r="AJ190" i="1"/>
  <c r="AJ483" i="1"/>
  <c r="AJ226" i="1"/>
  <c r="AJ445" i="1"/>
  <c r="AJ88" i="1"/>
  <c r="AJ93" i="1"/>
  <c r="AJ275" i="1"/>
  <c r="AJ196" i="1"/>
  <c r="AJ459" i="1"/>
  <c r="AJ507" i="1"/>
  <c r="AJ387" i="1"/>
  <c r="AJ240" i="1"/>
  <c r="AJ184" i="1"/>
  <c r="AJ419" i="1"/>
  <c r="AJ122" i="1"/>
  <c r="AI436" i="1"/>
  <c r="AJ317" i="1"/>
  <c r="AJ48" i="1"/>
  <c r="AJ309" i="1"/>
  <c r="AJ211" i="1"/>
  <c r="AJ126" i="1"/>
  <c r="AJ395" i="1"/>
  <c r="AI395" i="1"/>
  <c r="AJ379" i="1"/>
  <c r="AJ39" i="1"/>
  <c r="AJ323" i="1"/>
  <c r="AJ112" i="1"/>
  <c r="AJ353" i="1"/>
  <c r="AJ62" i="1"/>
  <c r="AJ56" i="1"/>
  <c r="AJ355" i="1"/>
  <c r="AJ98" i="1"/>
  <c r="AJ312" i="1"/>
  <c r="AJ159" i="1"/>
  <c r="AJ331" i="1"/>
  <c r="AJ251" i="1"/>
  <c r="AJ246" i="1"/>
  <c r="AJ259" i="1"/>
  <c r="AJ31" i="1"/>
  <c r="AJ71" i="1"/>
  <c r="AJ291" i="1"/>
  <c r="AJ133" i="1"/>
  <c r="AJ316" i="1"/>
  <c r="AJ183" i="1"/>
  <c r="AJ245" i="1"/>
  <c r="AJ60" i="1"/>
  <c r="AJ427" i="1"/>
  <c r="AJ135" i="1"/>
  <c r="AJ481" i="1"/>
  <c r="AJ267" i="1"/>
  <c r="AJ248" i="1"/>
  <c r="AJ118" i="1"/>
  <c r="AJ491" i="1"/>
  <c r="AJ182" i="1"/>
  <c r="AJ227" i="1"/>
  <c r="AJ391" i="1"/>
  <c r="AJ435" i="1"/>
  <c r="AI435" i="1"/>
  <c r="AJ299" i="1"/>
  <c r="AJ80" i="1"/>
  <c r="AJ125" i="1"/>
  <c r="AJ203" i="1"/>
  <c r="AJ157" i="1"/>
  <c r="AJ158" i="1"/>
  <c r="AJ363" i="1"/>
  <c r="AI363" i="1"/>
  <c r="AJ179" i="1"/>
  <c r="AJ144" i="1"/>
  <c r="AJ11" i="1"/>
  <c r="AJ54" i="1"/>
  <c r="AJ449" i="1"/>
  <c r="AJ307" i="1"/>
  <c r="AJ95" i="1"/>
  <c r="AJ173" i="1"/>
  <c r="AJ386" i="1"/>
  <c r="AJ467" i="1"/>
  <c r="AJ120" i="1"/>
  <c r="AJ9" i="1"/>
  <c r="AJ499" i="1"/>
  <c r="AJ235" i="1"/>
  <c r="AJ63" i="1"/>
  <c r="AJ417" i="1"/>
  <c r="AK436" i="1"/>
  <c r="AG387" i="1"/>
  <c r="AG152" i="1"/>
  <c r="AG118" i="1"/>
  <c r="AG80" i="1"/>
  <c r="AJ106" i="1"/>
  <c r="AG106" i="1"/>
  <c r="AG126" i="1"/>
  <c r="AG196" i="1"/>
  <c r="AG158" i="1"/>
  <c r="AG483" i="1"/>
  <c r="AG176" i="1"/>
  <c r="AG95" i="1"/>
  <c r="AG437" i="1"/>
  <c r="AG275" i="1"/>
  <c r="AG321" i="1"/>
  <c r="AG395" i="1"/>
  <c r="AG385" i="1"/>
  <c r="AG63" i="1"/>
  <c r="AG11" i="1"/>
  <c r="AG211" i="1"/>
  <c r="AG379" i="1"/>
  <c r="AG48" i="1"/>
  <c r="AG222" i="1"/>
  <c r="AG254" i="1"/>
  <c r="AG331" i="1"/>
  <c r="AG291" i="1"/>
  <c r="AG93" i="1"/>
  <c r="AG467" i="1"/>
  <c r="AG371" i="1"/>
  <c r="AG386" i="1"/>
  <c r="AG135" i="1"/>
  <c r="AG177" i="1"/>
  <c r="AG481" i="1"/>
  <c r="AG451" i="1"/>
  <c r="AG9" i="1"/>
  <c r="AG243" i="1"/>
  <c r="AG113" i="1"/>
  <c r="AG227" i="1"/>
  <c r="AG427" i="1"/>
  <c r="AG226" i="1"/>
  <c r="AG185" i="1"/>
  <c r="AG159" i="1"/>
  <c r="AG339" i="1"/>
  <c r="AG459" i="1"/>
  <c r="AG203" i="1"/>
  <c r="AG259" i="1"/>
  <c r="AG499" i="1"/>
  <c r="AG144" i="1"/>
  <c r="AG62" i="1"/>
  <c r="AG363" i="1"/>
  <c r="AG312" i="1"/>
  <c r="AG56" i="1"/>
  <c r="AG54" i="1"/>
  <c r="AG355" i="1"/>
  <c r="AG157" i="1"/>
  <c r="AG240" i="1"/>
  <c r="AG251" i="1"/>
  <c r="AG435" i="1"/>
  <c r="AG299" i="1"/>
  <c r="AG391" i="1"/>
  <c r="AG317" i="1"/>
  <c r="AG183" i="1"/>
  <c r="AG245" i="1"/>
  <c r="AG235" i="1"/>
  <c r="AG478" i="1"/>
  <c r="AG316" i="1"/>
  <c r="AG173" i="1"/>
  <c r="AG216" i="1"/>
  <c r="AG289" i="1"/>
  <c r="AG248" i="1"/>
  <c r="AG39" i="1"/>
  <c r="AG112" i="1"/>
  <c r="AG71" i="1"/>
  <c r="AG307" i="1"/>
  <c r="AG434" i="1"/>
  <c r="AG224" i="1"/>
  <c r="AG309" i="1"/>
  <c r="AG127" i="1"/>
  <c r="AG31" i="1"/>
  <c r="AG246" i="1"/>
  <c r="AG507" i="1"/>
  <c r="AG501" i="1"/>
  <c r="AG190" i="1"/>
  <c r="AG186" i="1"/>
  <c r="AG184" i="1"/>
  <c r="AG449" i="1"/>
  <c r="AG88" i="1"/>
  <c r="AG403" i="1"/>
  <c r="AG125" i="1"/>
  <c r="AG267" i="1"/>
  <c r="AG120" i="1"/>
  <c r="AG228" i="1"/>
  <c r="AG323" i="1"/>
  <c r="AG353" i="1"/>
  <c r="AG179" i="1"/>
  <c r="AG491" i="1"/>
  <c r="AG417" i="1"/>
  <c r="AG445" i="1"/>
  <c r="AG182" i="1"/>
  <c r="AG60" i="1"/>
  <c r="AG419" i="1"/>
  <c r="AG455" i="1" l="1"/>
  <c r="R619" i="1"/>
  <c r="R41" i="1"/>
  <c r="R538" i="1"/>
  <c r="AI199" i="1"/>
  <c r="AG199" i="1"/>
  <c r="R465" i="1"/>
  <c r="R672" i="1"/>
  <c r="R89" i="1"/>
  <c r="R608" i="1"/>
  <c r="R179" i="1"/>
  <c r="R96" i="1"/>
  <c r="R661" i="1"/>
  <c r="R939" i="1"/>
  <c r="R58" i="1"/>
  <c r="R32" i="1"/>
  <c r="R746" i="1"/>
  <c r="R863" i="1"/>
  <c r="R942" i="1"/>
  <c r="R322" i="1"/>
  <c r="R760" i="1"/>
  <c r="R78" i="1"/>
  <c r="R160" i="1"/>
  <c r="R937" i="1"/>
  <c r="R866" i="1"/>
  <c r="R106" i="1"/>
  <c r="R9" i="1"/>
  <c r="R103" i="1"/>
  <c r="R59" i="1"/>
  <c r="R63" i="1"/>
  <c r="R837" i="1"/>
  <c r="R249" i="1"/>
  <c r="R754" i="1"/>
  <c r="R318" i="1"/>
  <c r="R678" i="1"/>
  <c r="R95" i="1"/>
  <c r="R141" i="1"/>
  <c r="R275" i="1"/>
  <c r="R506" i="1"/>
  <c r="R752" i="1"/>
  <c r="R77" i="1"/>
  <c r="R523" i="1"/>
  <c r="R98" i="1"/>
  <c r="AG265" i="1"/>
  <c r="R700" i="1"/>
  <c r="R93" i="1"/>
  <c r="R137" i="1"/>
  <c r="R773" i="1"/>
  <c r="AI265" i="1"/>
  <c r="R208" i="1"/>
  <c r="R676" i="1"/>
  <c r="R344" i="1"/>
  <c r="R111" i="1"/>
  <c r="R190" i="1"/>
  <c r="R806" i="1"/>
  <c r="R557" i="1"/>
  <c r="R359" i="1"/>
  <c r="R641" i="1"/>
  <c r="R442" i="1"/>
  <c r="R657" i="1"/>
  <c r="R14" i="1"/>
  <c r="R2" i="1"/>
  <c r="R526" i="1"/>
  <c r="R228" i="1"/>
  <c r="R630" i="1"/>
  <c r="R875" i="1"/>
  <c r="R156" i="1"/>
  <c r="R769" i="1"/>
  <c r="R67" i="1"/>
  <c r="R139" i="1"/>
  <c r="R242" i="1"/>
  <c r="R352" i="1"/>
  <c r="R509" i="1"/>
  <c r="R858" i="1"/>
  <c r="R56" i="1"/>
  <c r="R140" i="1"/>
  <c r="R816" i="1"/>
  <c r="R802" i="1"/>
  <c r="R279" i="1"/>
  <c r="R696" i="1"/>
  <c r="R651" i="1"/>
  <c r="R3" i="1"/>
  <c r="R665" i="1"/>
  <c r="AG274" i="1"/>
  <c r="R527" i="1"/>
  <c r="R783" i="1"/>
  <c r="R4" i="1"/>
  <c r="R473" i="1"/>
  <c r="R847" i="1"/>
  <c r="R698" i="1"/>
  <c r="R204" i="1"/>
  <c r="R683" i="1"/>
  <c r="R944" i="1"/>
  <c r="R13" i="1"/>
  <c r="R709" i="1"/>
  <c r="R688" i="1"/>
  <c r="R878" i="1"/>
  <c r="R286" i="1"/>
  <c r="R786" i="1"/>
  <c r="R605" i="1"/>
  <c r="R604" i="1"/>
  <c r="R22" i="1"/>
  <c r="R69" i="1"/>
  <c r="R28" i="1"/>
  <c r="R324" i="1"/>
  <c r="R43" i="1"/>
  <c r="R325" i="1"/>
  <c r="R596" i="1"/>
  <c r="R70" i="1"/>
  <c r="R25" i="1"/>
  <c r="R72" i="1"/>
  <c r="R124" i="1"/>
  <c r="R129" i="1"/>
  <c r="R36" i="1"/>
  <c r="R128" i="1"/>
  <c r="R114" i="1"/>
  <c r="R5" i="1"/>
  <c r="R97" i="1"/>
  <c r="R115" i="1"/>
  <c r="R74" i="1"/>
  <c r="R112" i="1"/>
  <c r="R102" i="1"/>
  <c r="R416" i="1"/>
  <c r="R814" i="1"/>
  <c r="R81" i="1"/>
  <c r="R24" i="1"/>
  <c r="R951" i="1"/>
  <c r="R563" i="1"/>
  <c r="R149" i="1"/>
  <c r="R8" i="1"/>
  <c r="R79" i="1"/>
  <c r="R34" i="1"/>
  <c r="R65" i="1"/>
  <c r="R101" i="1"/>
  <c r="R109" i="1"/>
  <c r="R27" i="1"/>
  <c r="R76" i="1"/>
  <c r="R133" i="1"/>
  <c r="R99" i="1"/>
  <c r="R55" i="1"/>
  <c r="R40" i="1"/>
  <c r="R104" i="1"/>
  <c r="R930" i="1"/>
  <c r="R935" i="1"/>
  <c r="R468" i="1"/>
  <c r="R895" i="1"/>
  <c r="R122" i="1"/>
  <c r="R167" i="1"/>
  <c r="R747" i="1"/>
  <c r="R397" i="1"/>
  <c r="R941" i="1"/>
  <c r="R225" i="1"/>
  <c r="R553" i="1"/>
  <c r="R334" i="1"/>
  <c r="R118" i="1"/>
  <c r="R50" i="1"/>
  <c r="R23" i="1"/>
  <c r="R86" i="1"/>
  <c r="R19" i="1"/>
  <c r="R64" i="1"/>
  <c r="R11" i="1"/>
  <c r="R121" i="1"/>
  <c r="R18" i="1"/>
  <c r="R132" i="1"/>
  <c r="R107" i="1"/>
  <c r="R47" i="1"/>
  <c r="R35" i="1"/>
  <c r="R85" i="1"/>
  <c r="R83" i="1"/>
  <c r="R134" i="1"/>
  <c r="R541" i="1"/>
  <c r="R839" i="1"/>
  <c r="R57" i="1"/>
  <c r="R12" i="1"/>
  <c r="R207" i="1"/>
  <c r="R52" i="1"/>
  <c r="R136" i="1"/>
  <c r="R7" i="1"/>
  <c r="R131" i="1"/>
  <c r="R29" i="1"/>
  <c r="R120" i="1"/>
  <c r="R71" i="1"/>
  <c r="R127" i="1"/>
  <c r="R10" i="1"/>
  <c r="R126" i="1"/>
  <c r="R20" i="1"/>
  <c r="R6" i="1"/>
  <c r="R82" i="1"/>
  <c r="R61" i="1"/>
  <c r="R88" i="1"/>
  <c r="R87" i="1"/>
  <c r="R130" i="1"/>
  <c r="R49" i="1"/>
  <c r="R31" i="1"/>
  <c r="R16" i="1"/>
  <c r="R39" i="1"/>
  <c r="R60" i="1"/>
  <c r="R44" i="1"/>
  <c r="R117" i="1"/>
  <c r="R110" i="1"/>
  <c r="R62" i="1"/>
  <c r="R125" i="1"/>
  <c r="R17" i="1"/>
  <c r="R90" i="1"/>
  <c r="R48" i="1"/>
  <c r="R119" i="1"/>
  <c r="R21" i="1"/>
  <c r="R693" i="1"/>
  <c r="R426" i="1"/>
  <c r="R395" i="1"/>
  <c r="R42" i="1"/>
  <c r="R75" i="1"/>
  <c r="R123" i="1"/>
  <c r="R68" i="1"/>
  <c r="R94" i="1"/>
  <c r="R30" i="1"/>
  <c r="R135" i="1"/>
  <c r="R73" i="1"/>
  <c r="R45" i="1"/>
  <c r="R54" i="1"/>
  <c r="R92" i="1"/>
  <c r="R105" i="1"/>
  <c r="R1" i="1"/>
  <c r="R66" i="1"/>
  <c r="R46" i="1"/>
  <c r="R539" i="1"/>
  <c r="R84" i="1"/>
  <c r="R37" i="1"/>
  <c r="R108" i="1"/>
  <c r="R91" i="1"/>
  <c r="R80" i="1"/>
  <c r="R15" i="1"/>
  <c r="R100" i="1"/>
  <c r="R26" i="1"/>
  <c r="R38" i="1"/>
  <c r="R113" i="1"/>
  <c r="R138" i="1"/>
  <c r="R33" i="1"/>
  <c r="R116" i="1"/>
  <c r="R53" i="1"/>
  <c r="R51" i="1"/>
  <c r="AG164" i="1"/>
  <c r="AK254" i="1"/>
  <c r="R241" i="1"/>
  <c r="R475" i="1"/>
  <c r="R280" i="1"/>
  <c r="R491" i="1"/>
  <c r="R857" i="1"/>
  <c r="R386" i="1"/>
  <c r="R612" i="1"/>
  <c r="R603" i="1"/>
  <c r="R238" i="1"/>
  <c r="R268" i="1"/>
  <c r="R690" i="1"/>
  <c r="AK259" i="1"/>
  <c r="AH259" i="1"/>
  <c r="AI254" i="1"/>
  <c r="AI62" i="1"/>
  <c r="AK62" i="1"/>
  <c r="AK73" i="1"/>
  <c r="AG208" i="1"/>
  <c r="R957" i="1"/>
  <c r="R369" i="1"/>
  <c r="R288" i="1"/>
  <c r="R412" i="1"/>
  <c r="R362" i="1"/>
  <c r="R859" i="1"/>
  <c r="R399" i="1"/>
  <c r="R742" i="1"/>
  <c r="R537" i="1"/>
  <c r="R532" i="1"/>
  <c r="R777" i="1"/>
  <c r="R622" i="1"/>
  <c r="R919" i="1"/>
  <c r="R953" i="1"/>
  <c r="R214" i="1"/>
  <c r="R701" i="1"/>
  <c r="R277" i="1"/>
  <c r="R572" i="1"/>
  <c r="R379" i="1"/>
  <c r="R689" i="1"/>
  <c r="R949" i="1"/>
  <c r="R834" i="1"/>
  <c r="R398" i="1"/>
  <c r="R885" i="1"/>
  <c r="R745" i="1"/>
  <c r="R485" i="1"/>
  <c r="R654" i="1"/>
  <c r="R923" i="1"/>
  <c r="R876" i="1"/>
  <c r="R319" i="1"/>
  <c r="R915" i="1"/>
  <c r="R627" i="1"/>
  <c r="R441" i="1"/>
  <c r="R405" i="1"/>
  <c r="R146" i="1"/>
  <c r="R272" i="1"/>
  <c r="R328" i="1"/>
  <c r="R879" i="1"/>
  <c r="R703" i="1"/>
  <c r="R431" i="1"/>
  <c r="R870" i="1"/>
  <c r="R163" i="1"/>
  <c r="R245" i="1"/>
  <c r="R750" i="1"/>
  <c r="R756" i="1"/>
  <c r="R300" i="1"/>
  <c r="R671" i="1"/>
  <c r="R893" i="1"/>
  <c r="R186" i="1"/>
  <c r="R466" i="1"/>
  <c r="R738" i="1"/>
  <c r="R829" i="1"/>
  <c r="R427" i="1"/>
  <c r="R940" i="1"/>
  <c r="R490" i="1"/>
  <c r="R721" i="1"/>
  <c r="R515" i="1"/>
  <c r="R901" i="1"/>
  <c r="R230" i="1"/>
  <c r="R871" i="1"/>
  <c r="R634" i="1"/>
  <c r="R579" i="1"/>
  <c r="R535" i="1"/>
  <c r="R403" i="1"/>
  <c r="R646" i="1"/>
  <c r="R865" i="1"/>
  <c r="R330" i="1"/>
  <c r="R722" i="1"/>
  <c r="R820" i="1"/>
  <c r="R388" i="1"/>
  <c r="R373" i="1"/>
  <c r="R437" i="1"/>
  <c r="R609" i="1"/>
  <c r="R364" i="1"/>
  <c r="R472" i="1"/>
  <c r="R749" i="1"/>
  <c r="R828" i="1"/>
  <c r="R408" i="1"/>
  <c r="R825" i="1"/>
  <c r="R260" i="1"/>
  <c r="R264" i="1"/>
  <c r="R805" i="1"/>
  <c r="R391" i="1"/>
  <c r="R333" i="1"/>
  <c r="R480" i="1"/>
  <c r="R372" i="1"/>
  <c r="R390" i="1"/>
  <c r="R315" i="1"/>
  <c r="R727" i="1"/>
  <c r="R271" i="1"/>
  <c r="R406" i="1"/>
  <c r="R544" i="1"/>
  <c r="R433" i="1"/>
  <c r="R588" i="1"/>
  <c r="R231" i="1"/>
  <c r="R484" i="1"/>
  <c r="R165" i="1"/>
  <c r="R567" i="1"/>
  <c r="R229" i="1"/>
  <c r="R161" i="1"/>
  <c r="R169" i="1"/>
  <c r="R570" i="1"/>
  <c r="R464" i="1"/>
  <c r="R339" i="1"/>
  <c r="R808" i="1"/>
  <c r="R795" i="1"/>
  <c r="R591" i="1"/>
  <c r="R266" i="1"/>
  <c r="R628" i="1"/>
  <c r="R393" i="1"/>
  <c r="R454" i="1"/>
  <c r="R173" i="1"/>
  <c r="R614" i="1"/>
  <c r="R159" i="1"/>
  <c r="R476" i="1"/>
  <c r="R918" i="1"/>
  <c r="R313" i="1"/>
  <c r="R610" i="1"/>
  <c r="R748" i="1"/>
  <c r="R590" i="1"/>
  <c r="R558" i="1"/>
  <c r="R945" i="1"/>
  <c r="R684" i="1"/>
  <c r="R463" i="1"/>
  <c r="R253" i="1"/>
  <c r="R643" i="1"/>
  <c r="R528" i="1"/>
  <c r="R736" i="1"/>
  <c r="R584" i="1"/>
  <c r="R452" i="1"/>
  <c r="R520" i="1"/>
  <c r="R564" i="1"/>
  <c r="R158" i="1"/>
  <c r="R686" i="1"/>
  <c r="R823" i="1"/>
  <c r="R804" i="1"/>
  <c r="R295" i="1"/>
  <c r="R811" i="1"/>
  <c r="R617" i="1"/>
  <c r="R956" i="1"/>
  <c r="R904" i="1"/>
  <c r="R494" i="1"/>
  <c r="R529" i="1"/>
  <c r="R926" i="1"/>
  <c r="R215" i="1"/>
  <c r="R692" i="1"/>
  <c r="R237" i="1"/>
  <c r="R220" i="1"/>
  <c r="R621" i="1"/>
  <c r="R744" i="1"/>
  <c r="R731" i="1"/>
  <c r="R299" i="1"/>
  <c r="R663" i="1"/>
  <c r="R791" i="1"/>
  <c r="R479" i="1"/>
  <c r="R833" i="1"/>
  <c r="R812" i="1"/>
  <c r="R335" i="1"/>
  <c r="R631" i="1"/>
  <c r="R921" i="1"/>
  <c r="R157" i="1"/>
  <c r="R353" i="1"/>
  <c r="R884" i="1"/>
  <c r="R453" i="1"/>
  <c r="R602" i="1"/>
  <c r="R414" i="1"/>
  <c r="R341" i="1"/>
  <c r="R680" i="1"/>
  <c r="R530" i="1"/>
  <c r="R265" i="1"/>
  <c r="R803" i="1"/>
  <c r="R294" i="1"/>
  <c r="R258" i="1"/>
  <c r="R854" i="1"/>
  <c r="R759" i="1"/>
  <c r="R233" i="1"/>
  <c r="R548" i="1"/>
  <c r="R301" i="1"/>
  <c r="R411" i="1"/>
  <c r="R543" i="1"/>
  <c r="R409" i="1"/>
  <c r="R892" i="1"/>
  <c r="R209" i="1"/>
  <c r="R664" i="1"/>
  <c r="R377" i="1"/>
  <c r="R187" i="1"/>
  <c r="R626" i="1"/>
  <c r="R497" i="1"/>
  <c r="R400" i="1"/>
  <c r="R598" i="1"/>
  <c r="R855" i="1"/>
  <c r="R931" i="1"/>
  <c r="R153" i="1"/>
  <c r="R872" i="1"/>
  <c r="R270" i="1"/>
  <c r="R890" i="1"/>
  <c r="R911" i="1"/>
  <c r="R764" i="1"/>
  <c r="R499" i="1"/>
  <c r="R243" i="1"/>
  <c r="R500" i="1"/>
  <c r="R948" i="1"/>
  <c r="R534" i="1"/>
  <c r="R519" i="1"/>
  <c r="R737" i="1"/>
  <c r="R329" i="1"/>
  <c r="R461" i="1"/>
  <c r="R446" i="1"/>
  <c r="R905" i="1"/>
  <c r="R778" i="1"/>
  <c r="R450" i="1"/>
  <c r="R307" i="1"/>
  <c r="R660" i="1"/>
  <c r="R551" i="1"/>
  <c r="R514" i="1"/>
  <c r="R217" i="1"/>
  <c r="R666" i="1"/>
  <c r="R851" i="1"/>
  <c r="R235" i="1"/>
  <c r="R613" i="1"/>
  <c r="R578" i="1"/>
  <c r="R213" i="1"/>
  <c r="R180" i="1"/>
  <c r="R583" i="1"/>
  <c r="R338" i="1"/>
  <c r="R470" i="1"/>
  <c r="R152" i="1"/>
  <c r="R757" i="1"/>
  <c r="R888" i="1"/>
  <c r="R611" i="1"/>
  <c r="R455" i="1"/>
  <c r="R862" i="1"/>
  <c r="R151" i="1"/>
  <c r="R831" i="1"/>
  <c r="R382" i="1"/>
  <c r="R423" i="1"/>
  <c r="R336" i="1"/>
  <c r="R525" i="1"/>
  <c r="R371" i="1"/>
  <c r="R259" i="1"/>
  <c r="R920" i="1"/>
  <c r="R348" i="1"/>
  <c r="R298" i="1"/>
  <c r="R593" i="1"/>
  <c r="R928" i="1"/>
  <c r="R402" i="1"/>
  <c r="R775" i="1"/>
  <c r="R656" i="1"/>
  <c r="R864" i="1"/>
  <c r="R675" i="1"/>
  <c r="R711" i="1"/>
  <c r="R592" i="1"/>
  <c r="R800" i="1"/>
  <c r="R216" i="1"/>
  <c r="R821" i="1"/>
  <c r="R224" i="1"/>
  <c r="R877" i="1"/>
  <c r="R846" i="1"/>
  <c r="R813" i="1"/>
  <c r="R478" i="1"/>
  <c r="R145" i="1"/>
  <c r="R291" i="1"/>
  <c r="R960" i="1"/>
  <c r="R932" i="1"/>
  <c r="R933" i="1"/>
  <c r="R868" i="1"/>
  <c r="R934" i="1"/>
  <c r="R281" i="1"/>
  <c r="R170" i="1"/>
  <c r="R929" i="1"/>
  <c r="R801" i="1"/>
  <c r="R600" i="1"/>
  <c r="R303" i="1"/>
  <c r="R714" i="1"/>
  <c r="R587" i="1"/>
  <c r="R874" i="1"/>
  <c r="R536" i="1"/>
  <c r="R798" i="1"/>
  <c r="R767" i="1"/>
  <c r="R435" i="1"/>
  <c r="R824" i="1"/>
  <c r="R607" i="1"/>
  <c r="R554" i="1"/>
  <c r="R739" i="1"/>
  <c r="R194" i="1"/>
  <c r="R144" i="1"/>
  <c r="R421" i="1"/>
  <c r="R601" i="1"/>
  <c r="R487" i="1"/>
  <c r="R599" i="1"/>
  <c r="R254" i="1"/>
  <c r="R867" i="1"/>
  <c r="R321" i="1"/>
  <c r="R309" i="1"/>
  <c r="R244" i="1"/>
  <c r="R782" i="1"/>
  <c r="R306" i="1"/>
  <c r="R456" i="1"/>
  <c r="R652" i="1"/>
  <c r="R669" i="1"/>
  <c r="R383" i="1"/>
  <c r="R734" i="1"/>
  <c r="R310" i="1"/>
  <c r="R436" i="1"/>
  <c r="R200" i="1"/>
  <c r="AH150" i="1"/>
  <c r="R910" i="1"/>
  <c r="S939" i="1"/>
  <c r="AI481" i="1"/>
  <c r="AK481" i="1"/>
  <c r="AK240" i="1"/>
  <c r="AH240" i="1"/>
  <c r="AK179" i="1"/>
  <c r="AH179" i="1"/>
  <c r="AI419" i="1"/>
  <c r="R358" i="1"/>
  <c r="R924" i="1"/>
  <c r="R192" i="1"/>
  <c r="R887" i="1"/>
  <c r="R394" i="1"/>
  <c r="R740" i="1"/>
  <c r="R903" i="1"/>
  <c r="R147" i="1"/>
  <c r="R459" i="1"/>
  <c r="R790" i="1"/>
  <c r="R443" i="1"/>
  <c r="R549" i="1"/>
  <c r="R510" i="1"/>
  <c r="R447" i="1"/>
  <c r="R647" i="1"/>
  <c r="R182" i="1"/>
  <c r="R723" i="1"/>
  <c r="R765" i="1"/>
  <c r="R540" i="1"/>
  <c r="R505" i="1"/>
  <c r="R695" i="1"/>
  <c r="R389" i="1"/>
  <c r="R648" i="1"/>
  <c r="R779" i="1"/>
  <c r="R770" i="1"/>
  <c r="R869" i="1"/>
  <c r="R467" i="1"/>
  <c r="R618" i="1"/>
  <c r="R350" i="1"/>
  <c r="R256" i="1"/>
  <c r="R561" i="1"/>
  <c r="R370" i="1"/>
  <c r="R645" i="1"/>
  <c r="R726" i="1"/>
  <c r="R625" i="1"/>
  <c r="R792" i="1"/>
  <c r="R787" i="1"/>
  <c r="AH299" i="1"/>
  <c r="AH132" i="1"/>
  <c r="AI222" i="1"/>
  <c r="AI507" i="1"/>
  <c r="R221" i="1"/>
  <c r="R685" i="1"/>
  <c r="AK190" i="1"/>
  <c r="AI190" i="1"/>
  <c r="AK126" i="1"/>
  <c r="R718" i="1"/>
  <c r="R458" i="1"/>
  <c r="R385" i="1"/>
  <c r="R521" i="1"/>
  <c r="R198" i="1"/>
  <c r="R142" i="1"/>
  <c r="R732" i="1"/>
  <c r="R223" i="1"/>
  <c r="R914" i="1"/>
  <c r="R531" i="1"/>
  <c r="R227" i="1"/>
  <c r="R913" i="1"/>
  <c r="R501" i="1"/>
  <c r="R218" i="1"/>
  <c r="R860" i="1"/>
  <c r="R392" i="1"/>
  <c r="R261" i="1"/>
  <c r="R640" i="1"/>
  <c r="R143" i="1"/>
  <c r="R912" i="1"/>
  <c r="R796" i="1"/>
  <c r="R285" i="1"/>
  <c r="R954" i="1"/>
  <c r="R594" i="1"/>
  <c r="R907" i="1"/>
  <c r="R849" i="1"/>
  <c r="R263" i="1"/>
  <c r="R794" i="1"/>
  <c r="R517" i="1"/>
  <c r="R282" i="1"/>
  <c r="R355" i="1"/>
  <c r="R576" i="1"/>
  <c r="R815" i="1"/>
  <c r="R332" i="1"/>
  <c r="R897" i="1"/>
  <c r="R448" i="1"/>
  <c r="R203" i="1"/>
  <c r="R354" i="1"/>
  <c r="R667" i="1"/>
  <c r="R741" i="1"/>
  <c r="R728" i="1"/>
  <c r="R234" i="1"/>
  <c r="R199" i="1"/>
  <c r="R655" i="1"/>
  <c r="R574" i="1"/>
  <c r="R856" i="1"/>
  <c r="R589" i="1"/>
  <c r="R311" i="1"/>
  <c r="R761" i="1"/>
  <c r="R512" i="1"/>
  <c r="R148" i="1"/>
  <c r="R172" i="1"/>
  <c r="R873" i="1"/>
  <c r="R320" i="1"/>
  <c r="R817" i="1"/>
  <c r="R889" i="1"/>
  <c r="R673" i="1"/>
  <c r="R428" i="1"/>
  <c r="R317" i="1"/>
  <c r="R457" i="1"/>
  <c r="R367" i="1"/>
  <c r="R959" i="1"/>
  <c r="S40" i="1"/>
  <c r="T40" i="1" s="1"/>
  <c r="R705" i="1"/>
  <c r="R843" i="1"/>
  <c r="R793" i="1"/>
  <c r="R677" i="1"/>
  <c r="R363" i="1"/>
  <c r="R210" i="1"/>
  <c r="S691" i="1"/>
  <c r="AH135" i="1"/>
  <c r="S762" i="1"/>
  <c r="S302" i="1"/>
  <c r="S485" i="1"/>
  <c r="S430" i="1"/>
  <c r="S644" i="1"/>
  <c r="AH467" i="1"/>
  <c r="S750" i="1"/>
  <c r="S22" i="1"/>
  <c r="T22" i="1" s="1"/>
  <c r="S899" i="1"/>
  <c r="S73" i="1"/>
  <c r="S846" i="1"/>
  <c r="S868" i="1"/>
  <c r="S52" i="1"/>
  <c r="S703" i="1"/>
  <c r="S666" i="1"/>
  <c r="S932" i="1"/>
  <c r="S521" i="1"/>
  <c r="S594" i="1"/>
  <c r="S579" i="1"/>
  <c r="S95" i="1"/>
  <c r="T95" i="1" s="1"/>
  <c r="S562" i="1"/>
  <c r="AH155" i="1"/>
  <c r="AH328" i="1"/>
  <c r="S118" i="1"/>
  <c r="S769" i="1"/>
  <c r="T769" i="1" s="1"/>
  <c r="S693" i="1"/>
  <c r="S823" i="1"/>
  <c r="S409" i="1"/>
  <c r="S709" i="1"/>
  <c r="S643" i="1"/>
  <c r="T643" i="1" s="1"/>
  <c r="S641" i="1"/>
  <c r="T641" i="1" s="1"/>
  <c r="S402" i="1"/>
  <c r="S580" i="1"/>
  <c r="S436" i="1"/>
  <c r="S789" i="1"/>
  <c r="S914" i="1"/>
  <c r="S131" i="1"/>
  <c r="S779" i="1"/>
  <c r="S67" i="1"/>
  <c r="S664" i="1"/>
  <c r="T664" i="1" s="1"/>
  <c r="S535" i="1"/>
  <c r="T535" i="1" s="1"/>
  <c r="S237" i="1"/>
  <c r="S706" i="1"/>
  <c r="S640" i="1"/>
  <c r="S345" i="1"/>
  <c r="S559" i="1"/>
  <c r="S145" i="1"/>
  <c r="S351" i="1"/>
  <c r="S829" i="1"/>
  <c r="S153" i="1"/>
  <c r="S809" i="1"/>
  <c r="S949" i="1"/>
  <c r="T949" i="1" s="1"/>
  <c r="T709" i="1"/>
  <c r="S658" i="1"/>
  <c r="S111" i="1"/>
  <c r="T111" i="1" s="1"/>
  <c r="S481" i="1"/>
  <c r="S672" i="1"/>
  <c r="S692" i="1"/>
  <c r="S317" i="1"/>
  <c r="S620" i="1"/>
  <c r="S210" i="1"/>
  <c r="S858" i="1"/>
  <c r="S225" i="1"/>
  <c r="T225" i="1" s="1"/>
  <c r="S767" i="1"/>
  <c r="T767" i="1" s="1"/>
  <c r="S891" i="1"/>
  <c r="S36" i="1"/>
  <c r="S753" i="1"/>
  <c r="S679" i="1"/>
  <c r="S432" i="1"/>
  <c r="S615" i="1"/>
  <c r="S232" i="1"/>
  <c r="S558" i="1"/>
  <c r="S30" i="1"/>
  <c r="S926" i="1"/>
  <c r="S483" i="1"/>
  <c r="S537" i="1"/>
  <c r="AK299" i="1"/>
  <c r="AH385" i="1"/>
  <c r="S916" i="1"/>
  <c r="S454" i="1"/>
  <c r="S568" i="1"/>
  <c r="S711" i="1"/>
  <c r="S907" i="1"/>
  <c r="S116" i="1"/>
  <c r="T116" i="1" s="1"/>
  <c r="S843" i="1"/>
  <c r="S376" i="1"/>
  <c r="S905" i="1"/>
  <c r="S628" i="1"/>
  <c r="T628" i="1" s="1"/>
  <c r="S806" i="1"/>
  <c r="T806" i="1" s="1"/>
  <c r="S906" i="1"/>
  <c r="S115" i="1"/>
  <c r="T115" i="1" s="1"/>
  <c r="S776" i="1"/>
  <c r="S821" i="1"/>
  <c r="S173" i="1"/>
  <c r="S525" i="1"/>
  <c r="S790" i="1"/>
  <c r="S217" i="1"/>
  <c r="S747" i="1"/>
  <c r="S151" i="1"/>
  <c r="AI467" i="1"/>
  <c r="S649" i="1"/>
  <c r="S438" i="1"/>
  <c r="S814" i="1"/>
  <c r="S357" i="1"/>
  <c r="S195" i="1"/>
  <c r="S319" i="1"/>
  <c r="S828" i="1"/>
  <c r="S446" i="1"/>
  <c r="S771" i="1"/>
  <c r="S845" i="1"/>
  <c r="S71" i="1"/>
  <c r="T71" i="1" s="1"/>
  <c r="S194" i="1"/>
  <c r="S918" i="1"/>
  <c r="S563" i="1"/>
  <c r="T563" i="1" s="1"/>
  <c r="S564" i="1"/>
  <c r="S893" i="1"/>
  <c r="S304" i="1"/>
  <c r="S826" i="1"/>
  <c r="S700" i="1"/>
  <c r="T700" i="1" s="1"/>
  <c r="S443" i="1"/>
  <c r="S745" i="1"/>
  <c r="S898" i="1"/>
  <c r="AH159" i="1"/>
  <c r="AK76" i="1"/>
  <c r="S713" i="1"/>
  <c r="S775" i="1"/>
  <c r="S892" i="1"/>
  <c r="S853" i="1"/>
  <c r="S452" i="1"/>
  <c r="S353" i="1"/>
  <c r="S574" i="1"/>
  <c r="S835" i="1"/>
  <c r="S622" i="1"/>
  <c r="S786" i="1"/>
  <c r="S172" i="1"/>
  <c r="S463" i="1"/>
  <c r="S273" i="1"/>
  <c r="S37" i="1"/>
  <c r="T37" i="1" s="1"/>
  <c r="S248" i="1"/>
  <c r="S642" i="1"/>
  <c r="S123" i="1"/>
  <c r="S32" i="1"/>
  <c r="S254" i="1"/>
  <c r="S157" i="1"/>
  <c r="S947" i="1"/>
  <c r="S720" i="1"/>
  <c r="S476" i="1"/>
  <c r="S800" i="1"/>
  <c r="S878" i="1"/>
  <c r="S780" i="1"/>
  <c r="S54" i="1"/>
  <c r="T54" i="1" s="1"/>
  <c r="S608" i="1"/>
  <c r="S440" i="1"/>
  <c r="S686" i="1"/>
  <c r="S850" i="1"/>
  <c r="S661" i="1"/>
  <c r="S159" i="1"/>
  <c r="S251" i="1"/>
  <c r="S631" i="1"/>
  <c r="S360" i="1"/>
  <c r="S506" i="1"/>
  <c r="T506" i="1" s="1"/>
  <c r="S705" i="1"/>
  <c r="S689" i="1"/>
  <c r="S202" i="1"/>
  <c r="S239" i="1"/>
  <c r="S365" i="1"/>
  <c r="S547" i="1"/>
  <c r="S293" i="1"/>
  <c r="S61" i="1"/>
  <c r="S839" i="1"/>
  <c r="S917" i="1"/>
  <c r="S326" i="1"/>
  <c r="S716" i="1"/>
  <c r="S647" i="1"/>
  <c r="S772" i="1"/>
  <c r="S725" i="1"/>
  <c r="S897" i="1"/>
  <c r="S189" i="1"/>
  <c r="S161" i="1"/>
  <c r="S330" i="1"/>
  <c r="S670" i="1"/>
  <c r="S740" i="1"/>
  <c r="S585" i="1"/>
  <c r="S600" i="1"/>
  <c r="T600" i="1" s="1"/>
  <c r="S442" i="1"/>
  <c r="T442" i="1" s="1"/>
  <c r="S912" i="1"/>
  <c r="S589" i="1"/>
  <c r="S168" i="1"/>
  <c r="S127" i="1"/>
  <c r="T127" i="1" s="1"/>
  <c r="S92" i="1"/>
  <c r="S832" i="1"/>
  <c r="S242" i="1"/>
  <c r="T242" i="1" s="1"/>
  <c r="S381" i="1"/>
  <c r="S477" i="1"/>
  <c r="S3" i="1"/>
  <c r="T3" i="1" s="1"/>
  <c r="S883" i="1"/>
  <c r="S953" i="1"/>
  <c r="T953" i="1" s="1"/>
  <c r="S240" i="1"/>
  <c r="S53" i="1"/>
  <c r="S934" i="1"/>
  <c r="S160" i="1"/>
  <c r="T160" i="1" s="1"/>
  <c r="S148" i="1"/>
  <c r="S742" i="1"/>
  <c r="S827" i="1"/>
  <c r="S51" i="1"/>
  <c r="S712" i="1"/>
  <c r="S96" i="1"/>
  <c r="T96" i="1" s="1"/>
  <c r="S654" i="1"/>
  <c r="S479" i="1"/>
  <c r="S281" i="1"/>
  <c r="S414" i="1"/>
  <c r="S724" i="1"/>
  <c r="S39" i="1"/>
  <c r="T39" i="1" s="1"/>
  <c r="S811" i="1"/>
  <c r="S221" i="1"/>
  <c r="S614" i="1"/>
  <c r="S924" i="1"/>
  <c r="S444" i="1"/>
  <c r="S583" i="1"/>
  <c r="S156" i="1"/>
  <c r="T156" i="1" s="1"/>
  <c r="S873" i="1"/>
  <c r="S35" i="1"/>
  <c r="T35" i="1" s="1"/>
  <c r="S509" i="1"/>
  <c r="T509" i="1" s="1"/>
  <c r="S143" i="1"/>
  <c r="S310" i="1"/>
  <c r="S238" i="1"/>
  <c r="S171" i="1"/>
  <c r="S896" i="1"/>
  <c r="S794" i="1"/>
  <c r="S10" i="1"/>
  <c r="T10" i="1" s="1"/>
  <c r="S862" i="1"/>
  <c r="S945" i="1"/>
  <c r="S871" i="1"/>
  <c r="S422" i="1"/>
  <c r="S434" i="1"/>
  <c r="S943" i="1"/>
  <c r="S879" i="1"/>
  <c r="S636" i="1"/>
  <c r="S227" i="1"/>
  <c r="S781" i="1"/>
  <c r="S842" i="1"/>
  <c r="S130" i="1"/>
  <c r="S815" i="1"/>
  <c r="S948" i="1"/>
  <c r="S757" i="1"/>
  <c r="S639" i="1"/>
  <c r="S368" i="1"/>
  <c r="S493" i="1"/>
  <c r="S534" i="1"/>
  <c r="S220" i="1"/>
  <c r="S890" i="1"/>
  <c r="S20" i="1"/>
  <c r="T20" i="1" s="1"/>
  <c r="S653" i="1"/>
  <c r="S699" i="1"/>
  <c r="S45" i="1"/>
  <c r="S437" i="1"/>
  <c r="S235" i="1"/>
  <c r="S960" i="1"/>
  <c r="S114" i="1"/>
  <c r="S588" i="1"/>
  <c r="S635" i="1"/>
  <c r="S292" i="1"/>
  <c r="S295" i="1"/>
  <c r="S250" i="1"/>
  <c r="S935" i="1"/>
  <c r="T935" i="1" s="1"/>
  <c r="S722" i="1"/>
  <c r="S89" i="1"/>
  <c r="T89" i="1" s="1"/>
  <c r="S901" i="1"/>
  <c r="T901" i="1" s="1"/>
  <c r="S229" i="1"/>
  <c r="S910" i="1"/>
  <c r="S656" i="1"/>
  <c r="S602" i="1"/>
  <c r="T602" i="1" s="1"/>
  <c r="AI391" i="1"/>
  <c r="S206" i="1"/>
  <c r="S306" i="1"/>
  <c r="S309" i="1"/>
  <c r="S262" i="1"/>
  <c r="S209" i="1"/>
  <c r="S854" i="1"/>
  <c r="S875" i="1"/>
  <c r="S285" i="1"/>
  <c r="S678" i="1"/>
  <c r="S804" i="1"/>
  <c r="S109" i="1"/>
  <c r="T109" i="1" s="1"/>
  <c r="S565" i="1"/>
  <c r="S299" i="1"/>
  <c r="S937" i="1"/>
  <c r="S99" i="1"/>
  <c r="T99" i="1" s="1"/>
  <c r="S181" i="1"/>
  <c r="S714" i="1"/>
  <c r="S435" i="1"/>
  <c r="S532" i="1"/>
  <c r="T532" i="1" s="1"/>
  <c r="S314" i="1"/>
  <c r="S287" i="1"/>
  <c r="S715" i="1"/>
  <c r="S117" i="1"/>
  <c r="S650" i="1"/>
  <c r="S371" i="1"/>
  <c r="S404" i="1"/>
  <c r="S416" i="1"/>
  <c r="T416" i="1" s="1"/>
  <c r="S190" i="1"/>
  <c r="T190" i="1" s="1"/>
  <c r="S856" i="1"/>
  <c r="S176" i="1"/>
  <c r="S47" i="1"/>
  <c r="T47" i="1" s="1"/>
  <c r="S28" i="1"/>
  <c r="S498" i="1"/>
  <c r="S759" i="1"/>
  <c r="S942" i="1"/>
  <c r="T942" i="1" s="1"/>
  <c r="S548" i="1"/>
  <c r="S119" i="1"/>
  <c r="S421" i="1"/>
  <c r="S316" i="1"/>
  <c r="S108" i="1"/>
  <c r="S335" i="1"/>
  <c r="S296" i="1"/>
  <c r="S957" i="1"/>
  <c r="S954" i="1"/>
  <c r="S84" i="1"/>
  <c r="S717" i="1"/>
  <c r="S763" i="1"/>
  <c r="S499" i="1"/>
  <c r="S625" i="1"/>
  <c r="S378" i="1"/>
  <c r="S198" i="1"/>
  <c r="S597" i="1"/>
  <c r="S571" i="1"/>
  <c r="S825" i="1"/>
  <c r="T825" i="1" s="1"/>
  <c r="S514" i="1"/>
  <c r="S575" i="1"/>
  <c r="S393" i="1"/>
  <c r="S382" i="1"/>
  <c r="S125" i="1"/>
  <c r="T125" i="1" s="1"/>
  <c r="S507" i="1"/>
  <c r="S761" i="1"/>
  <c r="S450" i="1"/>
  <c r="S623" i="1"/>
  <c r="S900" i="1"/>
  <c r="S333" i="1"/>
  <c r="S959" i="1"/>
  <c r="S788" i="1"/>
  <c r="S307" i="1"/>
  <c r="S107" i="1"/>
  <c r="S841" i="1"/>
  <c r="S940" i="1"/>
  <c r="S530" i="1"/>
  <c r="T530" i="1" s="1"/>
  <c r="AK429" i="1"/>
  <c r="S187" i="1"/>
  <c r="S606" i="1"/>
  <c r="S860" i="1"/>
  <c r="S278" i="1"/>
  <c r="S263" i="1"/>
  <c r="S163" i="1"/>
  <c r="S245" i="1"/>
  <c r="S778" i="1"/>
  <c r="T778" i="1" s="1"/>
  <c r="S578" i="1"/>
  <c r="S648" i="1"/>
  <c r="S457" i="1"/>
  <c r="S431" i="1"/>
  <c r="S519" i="1"/>
  <c r="S59" i="1"/>
  <c r="T59" i="1" s="1"/>
  <c r="S848" i="1"/>
  <c r="S2" i="1"/>
  <c r="T2" i="1" s="1"/>
  <c r="S687" i="1"/>
  <c r="S480" i="1"/>
  <c r="T480" i="1" s="1"/>
  <c r="S461" i="1"/>
  <c r="T461" i="1" s="1"/>
  <c r="S707" i="1"/>
  <c r="S586" i="1"/>
  <c r="S784" i="1"/>
  <c r="S17" i="1"/>
  <c r="T17" i="1" s="1"/>
  <c r="S662" i="1"/>
  <c r="S676" i="1"/>
  <c r="T676" i="1" s="1"/>
  <c r="S540" i="1"/>
  <c r="S286" i="1"/>
  <c r="T286" i="1" s="1"/>
  <c r="S581" i="1"/>
  <c r="S552" i="1"/>
  <c r="S836" i="1"/>
  <c r="S881" i="1"/>
  <c r="S852" i="1"/>
  <c r="S619" i="1"/>
  <c r="T619" i="1" s="1"/>
  <c r="S266" i="1"/>
  <c r="T266" i="1" s="1"/>
  <c r="S645" i="1"/>
  <c r="S627" i="1"/>
  <c r="S363" i="1"/>
  <c r="S388" i="1"/>
  <c r="S44" i="1"/>
  <c r="T44" i="1" s="1"/>
  <c r="S889" i="1"/>
  <c r="S66" i="1"/>
  <c r="T66" i="1" s="1"/>
  <c r="S751" i="1"/>
  <c r="S544" i="1"/>
  <c r="S510" i="1"/>
  <c r="S294" i="1"/>
  <c r="S138" i="1"/>
  <c r="T138" i="1" s="1"/>
  <c r="S951" i="1"/>
  <c r="T951" i="1" s="1"/>
  <c r="S81" i="1"/>
  <c r="T81" i="1" s="1"/>
  <c r="S726" i="1"/>
  <c r="S876" i="1"/>
  <c r="T876" i="1" s="1"/>
  <c r="S629" i="1"/>
  <c r="S920" i="1"/>
  <c r="S74" i="1"/>
  <c r="T74" i="1" s="1"/>
  <c r="S887" i="1"/>
  <c r="T887" i="1" s="1"/>
  <c r="S104" i="1"/>
  <c r="T104" i="1" s="1"/>
  <c r="S765" i="1"/>
  <c r="S683" i="1"/>
  <c r="T683" i="1" s="1"/>
  <c r="S93" i="1"/>
  <c r="T93" i="1" s="1"/>
  <c r="S697" i="1"/>
  <c r="S698" i="1"/>
  <c r="S792" i="1"/>
  <c r="T792" i="1" s="1"/>
  <c r="S922" i="1"/>
  <c r="S337" i="1"/>
  <c r="S398" i="1"/>
  <c r="T32" i="1"/>
  <c r="AI112" i="1"/>
  <c r="AK507" i="1"/>
  <c r="AH201" i="1"/>
  <c r="AH278" i="1"/>
  <c r="AH53" i="1"/>
  <c r="AK434" i="1"/>
  <c r="T131" i="1"/>
  <c r="AK112" i="1"/>
  <c r="AK71" i="1"/>
  <c r="AI321" i="1"/>
  <c r="AK322" i="1"/>
  <c r="T67" i="1"/>
  <c r="S78" i="1"/>
  <c r="T78" i="1" s="1"/>
  <c r="S770" i="1"/>
  <c r="AH264" i="1"/>
  <c r="AH289" i="1"/>
  <c r="AH182" i="1"/>
  <c r="S338" i="1"/>
  <c r="R898" i="1"/>
  <c r="R297" i="1"/>
  <c r="R573" i="1"/>
  <c r="R417" i="1"/>
  <c r="R715" i="1"/>
  <c r="R481" i="1"/>
  <c r="R384" i="1"/>
  <c r="R555" i="1"/>
  <c r="R841" i="1"/>
  <c r="R809" i="1"/>
  <c r="T809" i="1" s="1"/>
  <c r="R826" i="1"/>
  <c r="R848" i="1"/>
  <c r="R174" i="1"/>
  <c r="R374" i="1"/>
  <c r="R381" i="1"/>
  <c r="R289" i="1"/>
  <c r="R197" i="1"/>
  <c r="R662" i="1"/>
  <c r="R896" i="1"/>
  <c r="R380" i="1"/>
  <c r="R316" i="1"/>
  <c r="AI417" i="1"/>
  <c r="AH437" i="1"/>
  <c r="AK371" i="1"/>
  <c r="S62" i="1"/>
  <c r="S730" i="1"/>
  <c r="S831" i="1"/>
  <c r="AH260" i="1"/>
  <c r="AK47" i="1"/>
  <c r="AK206" i="1"/>
  <c r="AK78" i="1"/>
  <c r="AK261" i="1"/>
  <c r="S329" i="1"/>
  <c r="S236" i="1"/>
  <c r="AH358" i="1"/>
  <c r="AH362" i="1"/>
  <c r="S370" i="1"/>
  <c r="S29" i="1"/>
  <c r="T29" i="1" s="1"/>
  <c r="AI322" i="1"/>
  <c r="S257" i="1"/>
  <c r="S288" i="1"/>
  <c r="S755" i="1"/>
  <c r="AI484" i="1"/>
  <c r="AH345" i="1"/>
  <c r="AK11" i="1"/>
  <c r="AI437" i="1"/>
  <c r="AK263" i="1"/>
  <c r="AH235" i="1"/>
  <c r="AK235" i="1"/>
  <c r="AG405" i="1"/>
  <c r="AI8" i="1"/>
  <c r="S570" i="1"/>
  <c r="S617" i="1"/>
  <c r="S58" i="1"/>
  <c r="T58" i="1" s="1"/>
  <c r="AH384" i="1"/>
  <c r="AH371" i="1"/>
  <c r="AK398" i="1"/>
  <c r="AI164" i="1"/>
  <c r="S458" i="1"/>
  <c r="S980" i="1"/>
  <c r="S550" i="1"/>
  <c r="S228" i="1"/>
  <c r="T228" i="1" s="1"/>
  <c r="S186" i="1"/>
  <c r="S469" i="1"/>
  <c r="S43" i="1"/>
  <c r="S135" i="1"/>
  <c r="T135" i="1" s="1"/>
  <c r="S496" i="1"/>
  <c r="S909" i="1"/>
  <c r="AI81" i="1"/>
  <c r="AH367" i="1"/>
  <c r="AH164" i="1"/>
  <c r="AH206" i="1"/>
  <c r="AK257" i="1"/>
  <c r="AH116" i="1"/>
  <c r="AI135" i="1"/>
  <c r="AI261" i="1"/>
  <c r="S230" i="1"/>
  <c r="S265" i="1"/>
  <c r="S164" i="1"/>
  <c r="S244" i="1"/>
  <c r="S56" i="1"/>
  <c r="T56" i="1" s="1"/>
  <c r="S86" i="1"/>
  <c r="T86" i="1" s="1"/>
  <c r="S695" i="1"/>
  <c r="S48" i="1"/>
  <c r="AI450" i="1"/>
  <c r="S386" i="1"/>
  <c r="S318" i="1"/>
  <c r="S352" i="1"/>
  <c r="T352" i="1" s="1"/>
  <c r="S87" i="1"/>
  <c r="T87" i="1" s="1"/>
  <c r="S401" i="1"/>
  <c r="S439" i="1"/>
  <c r="S33" i="1"/>
  <c r="S651" i="1"/>
  <c r="T651" i="1" s="1"/>
  <c r="S572" i="1"/>
  <c r="T572" i="1" s="1"/>
  <c r="S179" i="1"/>
  <c r="T179" i="1" s="1"/>
  <c r="S955" i="1"/>
  <c r="AK252" i="1"/>
  <c r="AK491" i="1"/>
  <c r="AK341" i="1"/>
  <c r="AH81" i="1"/>
  <c r="S529" i="1"/>
  <c r="S447" i="1"/>
  <c r="S515" i="1"/>
  <c r="S522" i="1"/>
  <c r="S465" i="1"/>
  <c r="T465" i="1" s="1"/>
  <c r="S526" i="1"/>
  <c r="T526" i="1" s="1"/>
  <c r="S183" i="1"/>
  <c r="S488" i="1"/>
  <c r="S681" i="1"/>
  <c r="S545" i="1"/>
  <c r="AH443" i="1"/>
  <c r="AH409" i="1"/>
  <c r="AK160" i="1"/>
  <c r="AH491" i="1"/>
  <c r="AI11" i="1"/>
  <c r="S598" i="1"/>
  <c r="S419" i="1"/>
  <c r="S379" i="1"/>
  <c r="S348" i="1"/>
  <c r="S460" i="1"/>
  <c r="S321" i="1"/>
  <c r="S336" i="1"/>
  <c r="T336" i="1" s="1"/>
  <c r="S339" i="1"/>
  <c r="S328" i="1"/>
  <c r="T328" i="1" s="1"/>
  <c r="S327" i="1"/>
  <c r="S320" i="1"/>
  <c r="S334" i="1"/>
  <c r="T334" i="1" s="1"/>
  <c r="S331" i="1"/>
  <c r="S325" i="1"/>
  <c r="T325" i="1" s="1"/>
  <c r="S549" i="1"/>
  <c r="S536" i="1"/>
  <c r="S539" i="1"/>
  <c r="T539" i="1" s="1"/>
  <c r="S517" i="1"/>
  <c r="S520" i="1"/>
  <c r="S524" i="1"/>
  <c r="S554" i="1"/>
  <c r="S569" i="1"/>
  <c r="S527" i="1"/>
  <c r="T527" i="1" s="1"/>
  <c r="S533" i="1"/>
  <c r="S528" i="1"/>
  <c r="T528" i="1" s="1"/>
  <c r="S557" i="1"/>
  <c r="S531" i="1"/>
  <c r="S546" i="1"/>
  <c r="S551" i="1"/>
  <c r="S543" i="1"/>
  <c r="S561" i="1"/>
  <c r="S523" i="1"/>
  <c r="T523" i="1" s="1"/>
  <c r="S541" i="1"/>
  <c r="S538" i="1"/>
  <c r="T538" i="1" s="1"/>
  <c r="S553" i="1"/>
  <c r="S177" i="1"/>
  <c r="S174" i="1"/>
  <c r="S415" i="1"/>
  <c r="S418" i="1"/>
  <c r="S408" i="1"/>
  <c r="S423" i="1"/>
  <c r="S411" i="1"/>
  <c r="S399" i="1"/>
  <c r="T399" i="1" s="1"/>
  <c r="S405" i="1"/>
  <c r="S400" i="1"/>
  <c r="T400" i="1" s="1"/>
  <c r="S403" i="1"/>
  <c r="S413" i="1"/>
  <c r="S410" i="1"/>
  <c r="S445" i="1"/>
  <c r="S433" i="1"/>
  <c r="S456" i="1"/>
  <c r="S426" i="1"/>
  <c r="S441" i="1"/>
  <c r="S429" i="1"/>
  <c r="S448" i="1"/>
  <c r="S425" i="1"/>
  <c r="S908" i="1"/>
  <c r="S894" i="1"/>
  <c r="S888" i="1"/>
  <c r="T888" i="1" s="1"/>
  <c r="S902" i="1"/>
  <c r="S915" i="1"/>
  <c r="S913" i="1"/>
  <c r="S911" i="1"/>
  <c r="T911" i="1" s="1"/>
  <c r="S886" i="1"/>
  <c r="AG96" i="1"/>
  <c r="AK490" i="1"/>
  <c r="S112" i="1"/>
  <c r="T112" i="1" s="1"/>
  <c r="S798" i="1"/>
  <c r="S637" i="1"/>
  <c r="S660" i="1"/>
  <c r="T660" i="1" s="1"/>
  <c r="S246" i="1"/>
  <c r="S495" i="1"/>
  <c r="S466" i="1"/>
  <c r="S70" i="1"/>
  <c r="S566" i="1"/>
  <c r="S289" i="1"/>
  <c r="S451" i="1"/>
  <c r="S406" i="1"/>
  <c r="S420" i="1"/>
  <c r="S764" i="1"/>
  <c r="S270" i="1"/>
  <c r="S782" i="1"/>
  <c r="S207" i="1"/>
  <c r="T207" i="1" s="1"/>
  <c r="S101" i="1"/>
  <c r="T101" i="1" s="1"/>
  <c r="S491" i="1"/>
  <c r="S324" i="1"/>
  <c r="S560" i="1"/>
  <c r="S178" i="1"/>
  <c r="S556" i="1"/>
  <c r="S424" i="1"/>
  <c r="S455" i="1"/>
  <c r="S903" i="1"/>
  <c r="AK144" i="1"/>
  <c r="AH104" i="1"/>
  <c r="AH79" i="1"/>
  <c r="AI158" i="1"/>
  <c r="S407" i="1"/>
  <c r="S701" i="1"/>
  <c r="S796" i="1"/>
  <c r="S412" i="1"/>
  <c r="S895" i="1"/>
  <c r="T895" i="1" s="1"/>
  <c r="S567" i="1"/>
  <c r="S837" i="1"/>
  <c r="S819" i="1"/>
  <c r="S165" i="1"/>
  <c r="S518" i="1"/>
  <c r="S276" i="1"/>
  <c r="S397" i="1"/>
  <c r="T397" i="1" s="1"/>
  <c r="S387" i="1"/>
  <c r="S582" i="1"/>
  <c r="S487" i="1"/>
  <c r="S367" i="1"/>
  <c r="S359" i="1"/>
  <c r="T359" i="1" s="1"/>
  <c r="S542" i="1"/>
  <c r="S427" i="1"/>
  <c r="T427" i="1" s="1"/>
  <c r="S773" i="1"/>
  <c r="T773" i="1" s="1"/>
  <c r="S224" i="1"/>
  <c r="S577" i="1"/>
  <c r="S303" i="1"/>
  <c r="S31" i="1"/>
  <c r="S390" i="1"/>
  <c r="S260" i="1"/>
  <c r="S213" i="1"/>
  <c r="S249" i="1"/>
  <c r="T249" i="1" s="1"/>
  <c r="S182" i="1"/>
  <c r="S255" i="1"/>
  <c r="S185" i="1"/>
  <c r="S196" i="1"/>
  <c r="S208" i="1"/>
  <c r="S211" i="1"/>
  <c r="S199" i="1"/>
  <c r="S226" i="1"/>
  <c r="S214" i="1"/>
  <c r="S205" i="1"/>
  <c r="S241" i="1"/>
  <c r="T241" i="1" s="1"/>
  <c r="S216" i="1"/>
  <c r="S204" i="1"/>
  <c r="T204" i="1" s="1"/>
  <c r="S223" i="1"/>
  <c r="S219" i="1"/>
  <c r="S200" i="1"/>
  <c r="S231" i="1"/>
  <c r="S234" i="1"/>
  <c r="S218" i="1"/>
  <c r="S197" i="1"/>
  <c r="S233" i="1"/>
  <c r="S256" i="1"/>
  <c r="S191" i="1"/>
  <c r="S192" i="1"/>
  <c r="S247" i="1"/>
  <c r="S252" i="1"/>
  <c r="S188" i="1"/>
  <c r="S203" i="1"/>
  <c r="S389" i="1"/>
  <c r="S396" i="1"/>
  <c r="S392" i="1"/>
  <c r="S374" i="1"/>
  <c r="S377" i="1"/>
  <c r="S372" i="1"/>
  <c r="S380" i="1"/>
  <c r="S384" i="1"/>
  <c r="S383" i="1"/>
  <c r="S375" i="1"/>
  <c r="S395" i="1"/>
  <c r="S373" i="1"/>
  <c r="T373" i="1" s="1"/>
  <c r="S291" i="1"/>
  <c r="S311" i="1"/>
  <c r="S290" i="1"/>
  <c r="S305" i="1"/>
  <c r="S280" i="1"/>
  <c r="S283" i="1"/>
  <c r="S298" i="1"/>
  <c r="S313" i="1"/>
  <c r="S282" i="1"/>
  <c r="S297" i="1"/>
  <c r="S473" i="1"/>
  <c r="T473" i="1" s="1"/>
  <c r="S494" i="1"/>
  <c r="S486" i="1"/>
  <c r="S497" i="1"/>
  <c r="S472" i="1"/>
  <c r="S475" i="1"/>
  <c r="S484" i="1"/>
  <c r="S490" i="1"/>
  <c r="S502" i="1"/>
  <c r="S505" i="1"/>
  <c r="S478" i="1"/>
  <c r="S503" i="1"/>
  <c r="S500" i="1"/>
  <c r="S464" i="1"/>
  <c r="T464" i="1" s="1"/>
  <c r="S508" i="1"/>
  <c r="S467" i="1"/>
  <c r="S471" i="1"/>
  <c r="S482" i="1"/>
  <c r="S468" i="1"/>
  <c r="S462" i="1"/>
  <c r="S492" i="1"/>
  <c r="S459" i="1"/>
  <c r="S474" i="1"/>
  <c r="S511" i="1"/>
  <c r="S470" i="1"/>
  <c r="S489" i="1"/>
  <c r="S512" i="1"/>
  <c r="S501" i="1"/>
  <c r="S358" i="1"/>
  <c r="S354" i="1"/>
  <c r="S344" i="1"/>
  <c r="T344" i="1" s="1"/>
  <c r="S356" i="1"/>
  <c r="S347" i="1"/>
  <c r="S362" i="1"/>
  <c r="T362" i="1" s="1"/>
  <c r="S350" i="1"/>
  <c r="S340" i="1"/>
  <c r="S364" i="1"/>
  <c r="S343" i="1"/>
  <c r="S361" i="1"/>
  <c r="S342" i="1"/>
  <c r="S346" i="1"/>
  <c r="T839" i="1"/>
  <c r="AH408" i="1"/>
  <c r="AH464" i="1"/>
  <c r="AK185" i="1"/>
  <c r="AH391" i="1"/>
  <c r="AJ61" i="1"/>
  <c r="S652" i="1"/>
  <c r="S38" i="1"/>
  <c r="T38" i="1" s="1"/>
  <c r="S834" i="1"/>
  <c r="T834" i="1" s="1"/>
  <c r="S555" i="1"/>
  <c r="S634" i="1"/>
  <c r="T634" i="1" s="1"/>
  <c r="S355" i="1"/>
  <c r="S323" i="1"/>
  <c r="S308" i="1"/>
  <c r="S417" i="1"/>
  <c r="S18" i="1"/>
  <c r="T18" i="1" s="1"/>
  <c r="S312" i="1"/>
  <c r="S428" i="1"/>
  <c r="S9" i="1"/>
  <c r="T9" i="1" s="1"/>
  <c r="S840" i="1"/>
  <c r="S743" i="1"/>
  <c r="S65" i="1"/>
  <c r="S885" i="1"/>
  <c r="S449" i="1"/>
  <c r="S212" i="1"/>
  <c r="S258" i="1"/>
  <c r="T258" i="1" s="1"/>
  <c r="S222" i="1"/>
  <c r="S394" i="1"/>
  <c r="S301" i="1"/>
  <c r="S513" i="1"/>
  <c r="S349" i="1"/>
  <c r="AH140" i="1"/>
  <c r="AI103" i="1"/>
  <c r="S341" i="1"/>
  <c r="S103" i="1"/>
  <c r="S274" i="1"/>
  <c r="S284" i="1"/>
  <c r="S516" i="1"/>
  <c r="S50" i="1"/>
  <c r="T50" i="1" s="1"/>
  <c r="S973" i="1"/>
  <c r="S963" i="1"/>
  <c r="S971" i="1"/>
  <c r="S385" i="1"/>
  <c r="S91" i="1"/>
  <c r="T91" i="1" s="1"/>
  <c r="S106" i="1"/>
  <c r="T106" i="1" s="1"/>
  <c r="S85" i="1"/>
  <c r="T85" i="1" s="1"/>
  <c r="S121" i="1"/>
  <c r="T121" i="1" s="1"/>
  <c r="S142" i="1"/>
  <c r="S132" i="1"/>
  <c r="T132" i="1" s="1"/>
  <c r="S144" i="1"/>
  <c r="S134" i="1"/>
  <c r="T134" i="1" s="1"/>
  <c r="S141" i="1"/>
  <c r="T141" i="1" s="1"/>
  <c r="S98" i="1"/>
  <c r="T98" i="1" s="1"/>
  <c r="S140" i="1"/>
  <c r="T140" i="1" s="1"/>
  <c r="S126" i="1"/>
  <c r="T126" i="1" s="1"/>
  <c r="S113" i="1"/>
  <c r="T113" i="1" s="1"/>
  <c r="S88" i="1"/>
  <c r="S136" i="1"/>
  <c r="S102" i="1"/>
  <c r="T102" i="1" s="1"/>
  <c r="S90" i="1"/>
  <c r="T90" i="1" s="1"/>
  <c r="S133" i="1"/>
  <c r="T133" i="1" s="1"/>
  <c r="S94" i="1"/>
  <c r="T94" i="1" s="1"/>
  <c r="S105" i="1"/>
  <c r="T105" i="1" s="1"/>
  <c r="S110" i="1"/>
  <c r="T110" i="1" s="1"/>
  <c r="S124" i="1"/>
  <c r="S128" i="1"/>
  <c r="T128" i="1" s="1"/>
  <c r="S139" i="1"/>
  <c r="S884" i="1"/>
  <c r="S882" i="1"/>
  <c r="S865" i="1"/>
  <c r="S869" i="1"/>
  <c r="S863" i="1"/>
  <c r="T863" i="1" s="1"/>
  <c r="S859" i="1"/>
  <c r="T859" i="1" s="1"/>
  <c r="S874" i="1"/>
  <c r="S877" i="1"/>
  <c r="S857" i="1"/>
  <c r="T857" i="1" s="1"/>
  <c r="S880" i="1"/>
  <c r="S867" i="1"/>
  <c r="S855" i="1"/>
  <c r="S866" i="1"/>
  <c r="T866" i="1" s="1"/>
  <c r="S849" i="1"/>
  <c r="S872" i="1"/>
  <c r="S847" i="1"/>
  <c r="S851" i="1"/>
  <c r="S861" i="1"/>
  <c r="S952" i="1"/>
  <c r="S938" i="1"/>
  <c r="S941" i="1"/>
  <c r="T941" i="1" s="1"/>
  <c r="S944" i="1"/>
  <c r="T944" i="1" s="1"/>
  <c r="S946" i="1"/>
  <c r="S958" i="1"/>
  <c r="S936" i="1"/>
  <c r="S950" i="1"/>
  <c r="S956" i="1"/>
  <c r="S166" i="1"/>
  <c r="S170" i="1"/>
  <c r="T170" i="1" s="1"/>
  <c r="S149" i="1"/>
  <c r="S158" i="1"/>
  <c r="T158" i="1" s="1"/>
  <c r="S147" i="1"/>
  <c r="S162" i="1"/>
  <c r="S152" i="1"/>
  <c r="S155" i="1"/>
  <c r="S154" i="1"/>
  <c r="S169" i="1"/>
  <c r="T169" i="1" s="1"/>
  <c r="S167" i="1"/>
  <c r="T167" i="1" s="1"/>
  <c r="S150" i="1"/>
  <c r="S981" i="1"/>
  <c r="S976" i="1"/>
  <c r="S1021" i="1"/>
  <c r="S1085" i="1"/>
  <c r="S1149" i="1"/>
  <c r="S1213" i="1"/>
  <c r="S1277" i="1"/>
  <c r="S1341" i="1"/>
  <c r="S1405" i="1"/>
  <c r="S1469" i="1"/>
  <c r="S1533" i="1"/>
  <c r="S1597" i="1"/>
  <c r="S1661" i="1"/>
  <c r="S1725" i="1"/>
  <c r="S1789" i="1"/>
  <c r="S1853" i="1"/>
  <c r="S1917" i="1"/>
  <c r="S1981" i="1"/>
  <c r="S2045" i="1"/>
  <c r="S2109" i="1"/>
  <c r="S2173" i="1"/>
  <c r="S2237" i="1"/>
  <c r="S2301" i="1"/>
  <c r="S2365" i="1"/>
  <c r="S2429" i="1"/>
  <c r="S2493" i="1"/>
  <c r="S2557" i="1"/>
  <c r="S2621" i="1"/>
  <c r="S2685" i="1"/>
  <c r="S2749" i="1"/>
  <c r="S2813" i="1"/>
  <c r="S2877" i="1"/>
  <c r="S2941" i="1"/>
  <c r="S3005" i="1"/>
  <c r="S3069" i="1"/>
  <c r="S3133" i="1"/>
  <c r="S3197" i="1"/>
  <c r="S3261" i="1"/>
  <c r="S3325" i="1"/>
  <c r="S3389" i="1"/>
  <c r="S3453" i="1"/>
  <c r="S3517" i="1"/>
  <c r="S3581" i="1"/>
  <c r="S1030" i="1"/>
  <c r="S1094" i="1"/>
  <c r="S1158" i="1"/>
  <c r="S1222" i="1"/>
  <c r="S1286" i="1"/>
  <c r="S1350" i="1"/>
  <c r="S1414" i="1"/>
  <c r="S1478" i="1"/>
  <c r="S1542" i="1"/>
  <c r="S1606" i="1"/>
  <c r="S1670" i="1"/>
  <c r="S1734" i="1"/>
  <c r="S1798" i="1"/>
  <c r="S1862" i="1"/>
  <c r="S1926" i="1"/>
  <c r="S1990" i="1"/>
  <c r="S2054" i="1"/>
  <c r="S2118" i="1"/>
  <c r="S2182" i="1"/>
  <c r="S2246" i="1"/>
  <c r="S2310" i="1"/>
  <c r="S2374" i="1"/>
  <c r="S2438" i="1"/>
  <c r="S2502" i="1"/>
  <c r="S2566" i="1"/>
  <c r="S2630" i="1"/>
  <c r="S2694" i="1"/>
  <c r="S2758" i="1"/>
  <c r="S2822" i="1"/>
  <c r="S2886" i="1"/>
  <c r="S2950" i="1"/>
  <c r="S3014" i="1"/>
  <c r="S3078" i="1"/>
  <c r="S3142" i="1"/>
  <c r="S3206" i="1"/>
  <c r="S3270" i="1"/>
  <c r="S3334" i="1"/>
  <c r="S3398" i="1"/>
  <c r="S3462" i="1"/>
  <c r="S3526" i="1"/>
  <c r="S3590" i="1"/>
  <c r="S999" i="1"/>
  <c r="S1063" i="1"/>
  <c r="S1127" i="1"/>
  <c r="S1191" i="1"/>
  <c r="S1255" i="1"/>
  <c r="S1319" i="1"/>
  <c r="S1383" i="1"/>
  <c r="S1447" i="1"/>
  <c r="S1511" i="1"/>
  <c r="S1575" i="1"/>
  <c r="S1639" i="1"/>
  <c r="S1703" i="1"/>
  <c r="S1767" i="1"/>
  <c r="S1831" i="1"/>
  <c r="S1895" i="1"/>
  <c r="S1959" i="1"/>
  <c r="S2023" i="1"/>
  <c r="S2087" i="1"/>
  <c r="S2151" i="1"/>
  <c r="S2215" i="1"/>
  <c r="S2279" i="1"/>
  <c r="S2343" i="1"/>
  <c r="S2407" i="1"/>
  <c r="S2471" i="1"/>
  <c r="S2535" i="1"/>
  <c r="S2599" i="1"/>
  <c r="S2663" i="1"/>
  <c r="S2727" i="1"/>
  <c r="S2791" i="1"/>
  <c r="S2855" i="1"/>
  <c r="S2919" i="1"/>
  <c r="S2983" i="1"/>
  <c r="S3047" i="1"/>
  <c r="S3111" i="1"/>
  <c r="S3175" i="1"/>
  <c r="S3239" i="1"/>
  <c r="S3303" i="1"/>
  <c r="S3367" i="1"/>
  <c r="S3431" i="1"/>
  <c r="S3495" i="1"/>
  <c r="S3559" i="1"/>
  <c r="S992" i="1"/>
  <c r="S1056" i="1"/>
  <c r="S1120" i="1"/>
  <c r="S1184" i="1"/>
  <c r="S1248" i="1"/>
  <c r="S1312" i="1"/>
  <c r="S1376" i="1"/>
  <c r="S1440" i="1"/>
  <c r="S1504" i="1"/>
  <c r="S1568" i="1"/>
  <c r="S1632" i="1"/>
  <c r="S1696" i="1"/>
  <c r="S1760" i="1"/>
  <c r="S1824" i="1"/>
  <c r="S1888" i="1"/>
  <c r="S1952" i="1"/>
  <c r="S2016" i="1"/>
  <c r="S2080" i="1"/>
  <c r="S2144" i="1"/>
  <c r="S2208" i="1"/>
  <c r="S2272" i="1"/>
  <c r="S2336" i="1"/>
  <c r="S2400" i="1"/>
  <c r="S2464" i="1"/>
  <c r="S2528" i="1"/>
  <c r="S2592" i="1"/>
  <c r="S2656" i="1"/>
  <c r="S2720" i="1"/>
  <c r="S2784" i="1"/>
  <c r="S2848" i="1"/>
  <c r="S2912" i="1"/>
  <c r="S2976" i="1"/>
  <c r="S3040" i="1"/>
  <c r="S3104" i="1"/>
  <c r="S3168" i="1"/>
  <c r="S3232" i="1"/>
  <c r="S3296" i="1"/>
  <c r="S3360" i="1"/>
  <c r="S3424" i="1"/>
  <c r="S3488" i="1"/>
  <c r="S3552" i="1"/>
  <c r="S3616" i="1"/>
  <c r="S1041" i="1"/>
  <c r="S1105" i="1"/>
  <c r="S1169" i="1"/>
  <c r="S1233" i="1"/>
  <c r="S1297" i="1"/>
  <c r="S1361" i="1"/>
  <c r="S1425" i="1"/>
  <c r="S1489" i="1"/>
  <c r="S1553" i="1"/>
  <c r="S1617" i="1"/>
  <c r="S1681" i="1"/>
  <c r="S1745" i="1"/>
  <c r="S1809" i="1"/>
  <c r="S1873" i="1"/>
  <c r="S1937" i="1"/>
  <c r="S2001" i="1"/>
  <c r="S2065" i="1"/>
  <c r="S2129" i="1"/>
  <c r="S2193" i="1"/>
  <c r="S2257" i="1"/>
  <c r="S2321" i="1"/>
  <c r="S2385" i="1"/>
  <c r="S2449" i="1"/>
  <c r="S2513" i="1"/>
  <c r="S2577" i="1"/>
  <c r="S2641" i="1"/>
  <c r="S2705" i="1"/>
  <c r="S2769" i="1"/>
  <c r="S2833" i="1"/>
  <c r="S2897" i="1"/>
  <c r="S2961" i="1"/>
  <c r="S3025" i="1"/>
  <c r="S3089" i="1"/>
  <c r="S3153" i="1"/>
  <c r="S3217" i="1"/>
  <c r="S3281" i="1"/>
  <c r="S3345" i="1"/>
  <c r="S3409" i="1"/>
  <c r="S3473" i="1"/>
  <c r="S3537" i="1"/>
  <c r="S3601" i="1"/>
  <c r="S1002" i="1"/>
  <c r="S1066" i="1"/>
  <c r="S1130" i="1"/>
  <c r="S1194" i="1"/>
  <c r="S1258" i="1"/>
  <c r="S1322" i="1"/>
  <c r="S1386" i="1"/>
  <c r="S1450" i="1"/>
  <c r="S1514" i="1"/>
  <c r="S1578" i="1"/>
  <c r="S1642" i="1"/>
  <c r="S1706" i="1"/>
  <c r="S1770" i="1"/>
  <c r="S1834" i="1"/>
  <c r="S1898" i="1"/>
  <c r="S1962" i="1"/>
  <c r="S2026" i="1"/>
  <c r="S2090" i="1"/>
  <c r="S2154" i="1"/>
  <c r="S2218" i="1"/>
  <c r="S2282" i="1"/>
  <c r="S2346" i="1"/>
  <c r="S2410" i="1"/>
  <c r="S2474" i="1"/>
  <c r="S2538" i="1"/>
  <c r="S2602" i="1"/>
  <c r="S2666" i="1"/>
  <c r="S2730" i="1"/>
  <c r="S2794" i="1"/>
  <c r="S2858" i="1"/>
  <c r="S2922" i="1"/>
  <c r="S2986" i="1"/>
  <c r="S3050" i="1"/>
  <c r="S3114" i="1"/>
  <c r="S3178" i="1"/>
  <c r="S3242" i="1"/>
  <c r="S3306" i="1"/>
  <c r="S3370" i="1"/>
  <c r="S3434" i="1"/>
  <c r="S3498" i="1"/>
  <c r="S3562" i="1"/>
  <c r="S3626" i="1"/>
  <c r="S961" i="1"/>
  <c r="S1043" i="1"/>
  <c r="S1107" i="1"/>
  <c r="S1171" i="1"/>
  <c r="S1235" i="1"/>
  <c r="S1299" i="1"/>
  <c r="S1363" i="1"/>
  <c r="S1427" i="1"/>
  <c r="S1491" i="1"/>
  <c r="S1555" i="1"/>
  <c r="S1619" i="1"/>
  <c r="S1683" i="1"/>
  <c r="S1747" i="1"/>
  <c r="S1811" i="1"/>
  <c r="S1875" i="1"/>
  <c r="S1939" i="1"/>
  <c r="S2003" i="1"/>
  <c r="S2067" i="1"/>
  <c r="S2131" i="1"/>
  <c r="S2195" i="1"/>
  <c r="S2259" i="1"/>
  <c r="S2323" i="1"/>
  <c r="S2387" i="1"/>
  <c r="S2451" i="1"/>
  <c r="S2515" i="1"/>
  <c r="S2579" i="1"/>
  <c r="S2643" i="1"/>
  <c r="S2707" i="1"/>
  <c r="S2771" i="1"/>
  <c r="S2835" i="1"/>
  <c r="S2899" i="1"/>
  <c r="S2963" i="1"/>
  <c r="S3027" i="1"/>
  <c r="S3091" i="1"/>
  <c r="S3155" i="1"/>
  <c r="S3219" i="1"/>
  <c r="S3283" i="1"/>
  <c r="S3347" i="1"/>
  <c r="S3411" i="1"/>
  <c r="S3475" i="1"/>
  <c r="S3539" i="1"/>
  <c r="S962" i="1"/>
  <c r="S1044" i="1"/>
  <c r="S1108" i="1"/>
  <c r="S1172" i="1"/>
  <c r="S1236" i="1"/>
  <c r="S1300" i="1"/>
  <c r="S1364" i="1"/>
  <c r="S1428" i="1"/>
  <c r="S1492" i="1"/>
  <c r="S1556" i="1"/>
  <c r="S1620" i="1"/>
  <c r="S1684" i="1"/>
  <c r="S1748" i="1"/>
  <c r="S1812" i="1"/>
  <c r="S1876" i="1"/>
  <c r="S1940" i="1"/>
  <c r="S2004" i="1"/>
  <c r="S2068" i="1"/>
  <c r="S2132" i="1"/>
  <c r="S2196" i="1"/>
  <c r="S2260" i="1"/>
  <c r="S2324" i="1"/>
  <c r="S2388" i="1"/>
  <c r="S2452" i="1"/>
  <c r="S2516" i="1"/>
  <c r="S2580" i="1"/>
  <c r="S2644" i="1"/>
  <c r="S2708" i="1"/>
  <c r="S2772" i="1"/>
  <c r="S2836" i="1"/>
  <c r="S2900" i="1"/>
  <c r="S2964" i="1"/>
  <c r="S3028" i="1"/>
  <c r="S3092" i="1"/>
  <c r="S3156" i="1"/>
  <c r="S3220" i="1"/>
  <c r="S3284" i="1"/>
  <c r="S3348" i="1"/>
  <c r="S3412" i="1"/>
  <c r="S3476" i="1"/>
  <c r="S3540" i="1"/>
  <c r="S3604" i="1"/>
  <c r="S3668" i="1"/>
  <c r="S3671" i="1"/>
  <c r="S3739" i="1"/>
  <c r="S3803" i="1"/>
  <c r="S3867" i="1"/>
  <c r="S3931" i="1"/>
  <c r="S3995" i="1"/>
  <c r="S4059" i="1"/>
  <c r="S4123" i="1"/>
  <c r="S4187" i="1"/>
  <c r="S4251" i="1"/>
  <c r="S4315" i="1"/>
  <c r="S4379" i="1"/>
  <c r="S4443" i="1"/>
  <c r="S4507" i="1"/>
  <c r="S4571" i="1"/>
  <c r="S4635" i="1"/>
  <c r="S4699" i="1"/>
  <c r="S4763" i="1"/>
  <c r="S4827" i="1"/>
  <c r="S4891" i="1"/>
  <c r="S4955" i="1"/>
  <c r="S5019" i="1"/>
  <c r="S5083" i="1"/>
  <c r="S5147" i="1"/>
  <c r="S5211" i="1"/>
  <c r="S5275" i="1"/>
  <c r="S5339" i="1"/>
  <c r="S5403" i="1"/>
  <c r="S5467" i="1"/>
  <c r="S5531" i="1"/>
  <c r="S5595" i="1"/>
  <c r="S5659" i="1"/>
  <c r="S5723" i="1"/>
  <c r="S5787" i="1"/>
  <c r="S5851" i="1"/>
  <c r="S5915" i="1"/>
  <c r="S5979" i="1"/>
  <c r="S6043" i="1"/>
  <c r="S6107" i="1"/>
  <c r="S6171" i="1"/>
  <c r="S6235" i="1"/>
  <c r="S6299" i="1"/>
  <c r="S3603" i="1"/>
  <c r="S3700" i="1"/>
  <c r="S3764" i="1"/>
  <c r="S3828" i="1"/>
  <c r="S3892" i="1"/>
  <c r="S3956" i="1"/>
  <c r="S4020" i="1"/>
  <c r="S4084" i="1"/>
  <c r="S4148" i="1"/>
  <c r="S4212" i="1"/>
  <c r="S4276" i="1"/>
  <c r="S4340" i="1"/>
  <c r="S4404" i="1"/>
  <c r="S4468" i="1"/>
  <c r="S4532" i="1"/>
  <c r="S4596" i="1"/>
  <c r="S4660" i="1"/>
  <c r="S4724" i="1"/>
  <c r="S4788" i="1"/>
  <c r="S4852" i="1"/>
  <c r="S4916" i="1"/>
  <c r="S4980" i="1"/>
  <c r="S5044" i="1"/>
  <c r="S5108" i="1"/>
  <c r="S5172" i="1"/>
  <c r="S5236" i="1"/>
  <c r="S5300" i="1"/>
  <c r="S5364" i="1"/>
  <c r="S5428" i="1"/>
  <c r="S5492" i="1"/>
  <c r="S5556" i="1"/>
  <c r="S5620" i="1"/>
  <c r="S5684" i="1"/>
  <c r="S5748" i="1"/>
  <c r="S5812" i="1"/>
  <c r="S5876" i="1"/>
  <c r="S5940" i="1"/>
  <c r="S6004" i="1"/>
  <c r="S6068" i="1"/>
  <c r="S6132" i="1"/>
  <c r="S6196" i="1"/>
  <c r="S3640" i="1"/>
  <c r="S3717" i="1"/>
  <c r="S3781" i="1"/>
  <c r="S3845" i="1"/>
  <c r="S3909" i="1"/>
  <c r="S3973" i="1"/>
  <c r="S4037" i="1"/>
  <c r="S4101" i="1"/>
  <c r="S4165" i="1"/>
  <c r="S4229" i="1"/>
  <c r="S4293" i="1"/>
  <c r="S4357" i="1"/>
  <c r="S4421" i="1"/>
  <c r="S4485" i="1"/>
  <c r="S4549" i="1"/>
  <c r="S4613" i="1"/>
  <c r="S4677" i="1"/>
  <c r="S4741" i="1"/>
  <c r="S4805" i="1"/>
  <c r="S4869" i="1"/>
  <c r="S4933" i="1"/>
  <c r="S4997" i="1"/>
  <c r="S5061" i="1"/>
  <c r="S5125" i="1"/>
  <c r="S5189" i="1"/>
  <c r="S5253" i="1"/>
  <c r="S5317" i="1"/>
  <c r="S5381" i="1"/>
  <c r="S5445" i="1"/>
  <c r="S5509" i="1"/>
  <c r="S5573" i="1"/>
  <c r="S5637" i="1"/>
  <c r="S5701" i="1"/>
  <c r="S5765" i="1"/>
  <c r="S5829" i="1"/>
  <c r="S5893" i="1"/>
  <c r="S5957" i="1"/>
  <c r="S6021" i="1"/>
  <c r="S6085" i="1"/>
  <c r="S6149" i="1"/>
  <c r="S6213" i="1"/>
  <c r="S6277" i="1"/>
  <c r="S3629" i="1"/>
  <c r="S3710" i="1"/>
  <c r="S3774" i="1"/>
  <c r="S3838" i="1"/>
  <c r="S3902" i="1"/>
  <c r="S3966" i="1"/>
  <c r="S4030" i="1"/>
  <c r="S4094" i="1"/>
  <c r="S4158" i="1"/>
  <c r="S4222" i="1"/>
  <c r="S4286" i="1"/>
  <c r="S4350" i="1"/>
  <c r="S4414" i="1"/>
  <c r="S4478" i="1"/>
  <c r="S4542" i="1"/>
  <c r="S4606" i="1"/>
  <c r="S4670" i="1"/>
  <c r="S4734" i="1"/>
  <c r="S4798" i="1"/>
  <c r="S4862" i="1"/>
  <c r="S4926" i="1"/>
  <c r="S4990" i="1"/>
  <c r="S5054" i="1"/>
  <c r="S5118" i="1"/>
  <c r="S5182" i="1"/>
  <c r="S5246" i="1"/>
  <c r="S5310" i="1"/>
  <c r="S5374" i="1"/>
  <c r="S5438" i="1"/>
  <c r="S5502" i="1"/>
  <c r="S5566" i="1"/>
  <c r="S5630" i="1"/>
  <c r="S5694" i="1"/>
  <c r="S5758" i="1"/>
  <c r="S5822" i="1"/>
  <c r="S5886" i="1"/>
  <c r="S5950" i="1"/>
  <c r="S6014" i="1"/>
  <c r="S6078" i="1"/>
  <c r="S6142" i="1"/>
  <c r="S6206" i="1"/>
  <c r="S6270" i="1"/>
  <c r="S3687" i="1"/>
  <c r="S3751" i="1"/>
  <c r="S3815" i="1"/>
  <c r="S3879" i="1"/>
  <c r="S3943" i="1"/>
  <c r="S4007" i="1"/>
  <c r="S4071" i="1"/>
  <c r="S4135" i="1"/>
  <c r="S4199" i="1"/>
  <c r="S4263" i="1"/>
  <c r="S4327" i="1"/>
  <c r="S4391" i="1"/>
  <c r="S4455" i="1"/>
  <c r="S4519" i="1"/>
  <c r="S4583" i="1"/>
  <c r="S4647" i="1"/>
  <c r="S4711" i="1"/>
  <c r="S4775" i="1"/>
  <c r="S4839" i="1"/>
  <c r="S4903" i="1"/>
  <c r="S4967" i="1"/>
  <c r="S5031" i="1"/>
  <c r="S5095" i="1"/>
  <c r="S5159" i="1"/>
  <c r="S5223" i="1"/>
  <c r="S5287" i="1"/>
  <c r="S5351" i="1"/>
  <c r="S5415" i="1"/>
  <c r="S5479" i="1"/>
  <c r="S5543" i="1"/>
  <c r="S5607" i="1"/>
  <c r="S5671" i="1"/>
  <c r="S5735" i="1"/>
  <c r="S5799" i="1"/>
  <c r="S5863" i="1"/>
  <c r="S5927" i="1"/>
  <c r="S5991" i="1"/>
  <c r="S6055" i="1"/>
  <c r="S6119" i="1"/>
  <c r="S6183" i="1"/>
  <c r="S6247" i="1"/>
  <c r="S3656" i="1"/>
  <c r="S3728" i="1"/>
  <c r="S3792" i="1"/>
  <c r="S3856" i="1"/>
  <c r="S3920" i="1"/>
  <c r="S3984" i="1"/>
  <c r="S4048" i="1"/>
  <c r="S4112" i="1"/>
  <c r="S4176" i="1"/>
  <c r="S4240" i="1"/>
  <c r="S4304" i="1"/>
  <c r="S4368" i="1"/>
  <c r="S4432" i="1"/>
  <c r="S4496" i="1"/>
  <c r="S4560" i="1"/>
  <c r="S4624" i="1"/>
  <c r="S4688" i="1"/>
  <c r="S4752" i="1"/>
  <c r="S4816" i="1"/>
  <c r="S4880" i="1"/>
  <c r="S4944" i="1"/>
  <c r="S5008" i="1"/>
  <c r="S5072" i="1"/>
  <c r="S5136" i="1"/>
  <c r="S5200" i="1"/>
  <c r="S5264" i="1"/>
  <c r="S5328" i="1"/>
  <c r="S5392" i="1"/>
  <c r="S5456" i="1"/>
  <c r="S5520" i="1"/>
  <c r="S5584" i="1"/>
  <c r="S5648" i="1"/>
  <c r="S5712" i="1"/>
  <c r="S5776" i="1"/>
  <c r="S5840" i="1"/>
  <c r="S5904" i="1"/>
  <c r="S5968" i="1"/>
  <c r="S6032" i="1"/>
  <c r="S6096" i="1"/>
  <c r="S6160" i="1"/>
  <c r="S6224" i="1"/>
  <c r="S6288" i="1"/>
  <c r="S3657" i="1"/>
  <c r="S3729" i="1"/>
  <c r="S3793" i="1"/>
  <c r="S3857" i="1"/>
  <c r="S3921" i="1"/>
  <c r="S3985" i="1"/>
  <c r="S4049" i="1"/>
  <c r="S4113" i="1"/>
  <c r="S4177" i="1"/>
  <c r="S4241" i="1"/>
  <c r="S4305" i="1"/>
  <c r="S4369" i="1"/>
  <c r="S4433" i="1"/>
  <c r="S4497" i="1"/>
  <c r="S4561" i="1"/>
  <c r="S4625" i="1"/>
  <c r="S4689" i="1"/>
  <c r="S4753" i="1"/>
  <c r="S4817" i="1"/>
  <c r="S4881" i="1"/>
  <c r="S4945" i="1"/>
  <c r="S5009" i="1"/>
  <c r="S5073" i="1"/>
  <c r="S5137" i="1"/>
  <c r="S5201" i="1"/>
  <c r="S5265" i="1"/>
  <c r="S5329" i="1"/>
  <c r="S5393" i="1"/>
  <c r="S5457" i="1"/>
  <c r="S5521" i="1"/>
  <c r="S5585" i="1"/>
  <c r="S5649" i="1"/>
  <c r="S5713" i="1"/>
  <c r="S5777" i="1"/>
  <c r="S5841" i="1"/>
  <c r="S5905" i="1"/>
  <c r="S5969" i="1"/>
  <c r="S6033" i="1"/>
  <c r="S6097" i="1"/>
  <c r="S6161" i="1"/>
  <c r="S6225" i="1"/>
  <c r="S3690" i="1"/>
  <c r="S3754" i="1"/>
  <c r="S3818" i="1"/>
  <c r="S3882" i="1"/>
  <c r="S3946" i="1"/>
  <c r="S4010" i="1"/>
  <c r="S4074" i="1"/>
  <c r="S4138" i="1"/>
  <c r="S4202" i="1"/>
  <c r="S4266" i="1"/>
  <c r="S4330" i="1"/>
  <c r="S4394" i="1"/>
  <c r="S4458" i="1"/>
  <c r="S4522" i="1"/>
  <c r="S4586" i="1"/>
  <c r="S4650" i="1"/>
  <c r="S4714" i="1"/>
  <c r="S4778" i="1"/>
  <c r="S4842" i="1"/>
  <c r="S4906" i="1"/>
  <c r="S4970" i="1"/>
  <c r="S5034" i="1"/>
  <c r="S5098" i="1"/>
  <c r="S5162" i="1"/>
  <c r="S5226" i="1"/>
  <c r="S5290" i="1"/>
  <c r="S5354" i="1"/>
  <c r="S5418" i="1"/>
  <c r="S5482" i="1"/>
  <c r="S5546" i="1"/>
  <c r="S5610" i="1"/>
  <c r="S5674" i="1"/>
  <c r="S5738" i="1"/>
  <c r="S5802" i="1"/>
  <c r="S5866" i="1"/>
  <c r="S5930" i="1"/>
  <c r="S5994" i="1"/>
  <c r="S6058" i="1"/>
  <c r="S6122" i="1"/>
  <c r="S6186" i="1"/>
  <c r="S6250" i="1"/>
  <c r="S6343" i="1"/>
  <c r="S966" i="1"/>
  <c r="S984" i="1"/>
  <c r="S1029" i="1"/>
  <c r="S1093" i="1"/>
  <c r="S1157" i="1"/>
  <c r="S1221" i="1"/>
  <c r="S1285" i="1"/>
  <c r="S1349" i="1"/>
  <c r="S1413" i="1"/>
  <c r="S1477" i="1"/>
  <c r="S1541" i="1"/>
  <c r="S1605" i="1"/>
  <c r="S1669" i="1"/>
  <c r="S1733" i="1"/>
  <c r="S1797" i="1"/>
  <c r="S1861" i="1"/>
  <c r="S1925" i="1"/>
  <c r="S1989" i="1"/>
  <c r="S2053" i="1"/>
  <c r="S2117" i="1"/>
  <c r="S2181" i="1"/>
  <c r="S2245" i="1"/>
  <c r="S2309" i="1"/>
  <c r="S2373" i="1"/>
  <c r="S2437" i="1"/>
  <c r="S2501" i="1"/>
  <c r="S2565" i="1"/>
  <c r="S2629" i="1"/>
  <c r="S2693" i="1"/>
  <c r="S2757" i="1"/>
  <c r="S2821" i="1"/>
  <c r="S2885" i="1"/>
  <c r="S2949" i="1"/>
  <c r="S3013" i="1"/>
  <c r="S3077" i="1"/>
  <c r="S3141" i="1"/>
  <c r="S3205" i="1"/>
  <c r="S3269" i="1"/>
  <c r="S3333" i="1"/>
  <c r="S3397" i="1"/>
  <c r="S3461" i="1"/>
  <c r="S3525" i="1"/>
  <c r="S3589" i="1"/>
  <c r="S1038" i="1"/>
  <c r="S1102" i="1"/>
  <c r="S1166" i="1"/>
  <c r="S1230" i="1"/>
  <c r="S1294" i="1"/>
  <c r="S1358" i="1"/>
  <c r="S1422" i="1"/>
  <c r="S1486" i="1"/>
  <c r="S1550" i="1"/>
  <c r="S1614" i="1"/>
  <c r="S1678" i="1"/>
  <c r="S1742" i="1"/>
  <c r="S1806" i="1"/>
  <c r="S1870" i="1"/>
  <c r="S1934" i="1"/>
  <c r="S1998" i="1"/>
  <c r="S2062" i="1"/>
  <c r="S2126" i="1"/>
  <c r="S2190" i="1"/>
  <c r="S2254" i="1"/>
  <c r="S2318" i="1"/>
  <c r="S2382" i="1"/>
  <c r="S2446" i="1"/>
  <c r="S2510" i="1"/>
  <c r="S2574" i="1"/>
  <c r="S2638" i="1"/>
  <c r="S2702" i="1"/>
  <c r="S2766" i="1"/>
  <c r="S2830" i="1"/>
  <c r="S2894" i="1"/>
  <c r="S2958" i="1"/>
  <c r="S3022" i="1"/>
  <c r="S3086" i="1"/>
  <c r="S3150" i="1"/>
  <c r="S3214" i="1"/>
  <c r="S3278" i="1"/>
  <c r="S3342" i="1"/>
  <c r="S3406" i="1"/>
  <c r="S3470" i="1"/>
  <c r="S3534" i="1"/>
  <c r="S3598" i="1"/>
  <c r="S1007" i="1"/>
  <c r="S1071" i="1"/>
  <c r="S1135" i="1"/>
  <c r="S1199" i="1"/>
  <c r="S1263" i="1"/>
  <c r="S1327" i="1"/>
  <c r="S1391" i="1"/>
  <c r="S1455" i="1"/>
  <c r="S1519" i="1"/>
  <c r="S1583" i="1"/>
  <c r="S1647" i="1"/>
  <c r="S1711" i="1"/>
  <c r="S1775" i="1"/>
  <c r="S1839" i="1"/>
  <c r="S1903" i="1"/>
  <c r="S1967" i="1"/>
  <c r="S2031" i="1"/>
  <c r="S2095" i="1"/>
  <c r="S2159" i="1"/>
  <c r="S2223" i="1"/>
  <c r="S2287" i="1"/>
  <c r="S2351" i="1"/>
  <c r="S2415" i="1"/>
  <c r="S2479" i="1"/>
  <c r="S2543" i="1"/>
  <c r="S2607" i="1"/>
  <c r="S2671" i="1"/>
  <c r="S2735" i="1"/>
  <c r="S2799" i="1"/>
  <c r="S2863" i="1"/>
  <c r="S2927" i="1"/>
  <c r="S2991" i="1"/>
  <c r="S3055" i="1"/>
  <c r="S3119" i="1"/>
  <c r="S3183" i="1"/>
  <c r="S3247" i="1"/>
  <c r="S3311" i="1"/>
  <c r="S3375" i="1"/>
  <c r="S3439" i="1"/>
  <c r="S3503" i="1"/>
  <c r="S3567" i="1"/>
  <c r="S1000" i="1"/>
  <c r="S1064" i="1"/>
  <c r="S1128" i="1"/>
  <c r="S1192" i="1"/>
  <c r="S1256" i="1"/>
  <c r="S1320" i="1"/>
  <c r="S1384" i="1"/>
  <c r="S1448" i="1"/>
  <c r="S1512" i="1"/>
  <c r="S1576" i="1"/>
  <c r="S1640" i="1"/>
  <c r="S1704" i="1"/>
  <c r="S1768" i="1"/>
  <c r="S1832" i="1"/>
  <c r="S1896" i="1"/>
  <c r="S1960" i="1"/>
  <c r="S2024" i="1"/>
  <c r="S2088" i="1"/>
  <c r="S2152" i="1"/>
  <c r="S2216" i="1"/>
  <c r="S2280" i="1"/>
  <c r="S2344" i="1"/>
  <c r="S2408" i="1"/>
  <c r="S2472" i="1"/>
  <c r="S2536" i="1"/>
  <c r="S2600" i="1"/>
  <c r="S2664" i="1"/>
  <c r="S2728" i="1"/>
  <c r="S2792" i="1"/>
  <c r="S2856" i="1"/>
  <c r="S2920" i="1"/>
  <c r="S2984" i="1"/>
  <c r="S3048" i="1"/>
  <c r="S3112" i="1"/>
  <c r="S3176" i="1"/>
  <c r="S3240" i="1"/>
  <c r="S3304" i="1"/>
  <c r="S3368" i="1"/>
  <c r="S3432" i="1"/>
  <c r="S3496" i="1"/>
  <c r="S3560" i="1"/>
  <c r="S985" i="1"/>
  <c r="S1049" i="1"/>
  <c r="S1113" i="1"/>
  <c r="S1177" i="1"/>
  <c r="S1241" i="1"/>
  <c r="S1305" i="1"/>
  <c r="S1369" i="1"/>
  <c r="S1433" i="1"/>
  <c r="S1497" i="1"/>
  <c r="S1561" i="1"/>
  <c r="S1625" i="1"/>
  <c r="S1689" i="1"/>
  <c r="S1753" i="1"/>
  <c r="S1817" i="1"/>
  <c r="S1881" i="1"/>
  <c r="S1945" i="1"/>
  <c r="S2009" i="1"/>
  <c r="S2073" i="1"/>
  <c r="S2137" i="1"/>
  <c r="S2201" i="1"/>
  <c r="S2265" i="1"/>
  <c r="S2329" i="1"/>
  <c r="S2393" i="1"/>
  <c r="S2457" i="1"/>
  <c r="S2521" i="1"/>
  <c r="S2585" i="1"/>
  <c r="S2649" i="1"/>
  <c r="S2713" i="1"/>
  <c r="S2777" i="1"/>
  <c r="S2841" i="1"/>
  <c r="S2905" i="1"/>
  <c r="S2969" i="1"/>
  <c r="S3033" i="1"/>
  <c r="S3097" i="1"/>
  <c r="S3161" i="1"/>
  <c r="S3225" i="1"/>
  <c r="S3289" i="1"/>
  <c r="S3353" i="1"/>
  <c r="S3417" i="1"/>
  <c r="S3481" i="1"/>
  <c r="S3545" i="1"/>
  <c r="S3609" i="1"/>
  <c r="S1010" i="1"/>
  <c r="S1074" i="1"/>
  <c r="S1138" i="1"/>
  <c r="S1202" i="1"/>
  <c r="S1266" i="1"/>
  <c r="S1330" i="1"/>
  <c r="S1394" i="1"/>
  <c r="S1458" i="1"/>
  <c r="S1522" i="1"/>
  <c r="S1586" i="1"/>
  <c r="S1650" i="1"/>
  <c r="S1714" i="1"/>
  <c r="S1778" i="1"/>
  <c r="S1842" i="1"/>
  <c r="S1906" i="1"/>
  <c r="S1970" i="1"/>
  <c r="S2034" i="1"/>
  <c r="S2098" i="1"/>
  <c r="S2162" i="1"/>
  <c r="S2226" i="1"/>
  <c r="S2290" i="1"/>
  <c r="S2354" i="1"/>
  <c r="S2418" i="1"/>
  <c r="S2482" i="1"/>
  <c r="S2546" i="1"/>
  <c r="S2610" i="1"/>
  <c r="S2674" i="1"/>
  <c r="S2738" i="1"/>
  <c r="S2802" i="1"/>
  <c r="S2866" i="1"/>
  <c r="S2930" i="1"/>
  <c r="S2994" i="1"/>
  <c r="S3058" i="1"/>
  <c r="S3122" i="1"/>
  <c r="S3186" i="1"/>
  <c r="S3250" i="1"/>
  <c r="S3314" i="1"/>
  <c r="S3378" i="1"/>
  <c r="S3442" i="1"/>
  <c r="S3506" i="1"/>
  <c r="S3570" i="1"/>
  <c r="S3634" i="1"/>
  <c r="S987" i="1"/>
  <c r="S1051" i="1"/>
  <c r="S1115" i="1"/>
  <c r="S1179" i="1"/>
  <c r="S1243" i="1"/>
  <c r="S1307" i="1"/>
  <c r="S1371" i="1"/>
  <c r="S1435" i="1"/>
  <c r="S1499" i="1"/>
  <c r="S1563" i="1"/>
  <c r="S1627" i="1"/>
  <c r="S1691" i="1"/>
  <c r="S1755" i="1"/>
  <c r="S1819" i="1"/>
  <c r="S1883" i="1"/>
  <c r="S1947" i="1"/>
  <c r="S2011" i="1"/>
  <c r="S2075" i="1"/>
  <c r="S2139" i="1"/>
  <c r="S2203" i="1"/>
  <c r="S2267" i="1"/>
  <c r="S2331" i="1"/>
  <c r="S2395" i="1"/>
  <c r="S2459" i="1"/>
  <c r="S2523" i="1"/>
  <c r="S2587" i="1"/>
  <c r="S2651" i="1"/>
  <c r="S2715" i="1"/>
  <c r="S2779" i="1"/>
  <c r="S2843" i="1"/>
  <c r="S2907" i="1"/>
  <c r="S2971" i="1"/>
  <c r="S3035" i="1"/>
  <c r="S3099" i="1"/>
  <c r="S3163" i="1"/>
  <c r="S3227" i="1"/>
  <c r="S3291" i="1"/>
  <c r="S3355" i="1"/>
  <c r="S3419" i="1"/>
  <c r="S3483" i="1"/>
  <c r="S3547" i="1"/>
  <c r="S988" i="1"/>
  <c r="S1052" i="1"/>
  <c r="S1116" i="1"/>
  <c r="S1180" i="1"/>
  <c r="S1244" i="1"/>
  <c r="S1308" i="1"/>
  <c r="S1372" i="1"/>
  <c r="S1436" i="1"/>
  <c r="S1500" i="1"/>
  <c r="S1564" i="1"/>
  <c r="S1628" i="1"/>
  <c r="S1692" i="1"/>
  <c r="S1756" i="1"/>
  <c r="S1820" i="1"/>
  <c r="S1884" i="1"/>
  <c r="S1948" i="1"/>
  <c r="S2012" i="1"/>
  <c r="S2076" i="1"/>
  <c r="S2140" i="1"/>
  <c r="S2204" i="1"/>
  <c r="S2268" i="1"/>
  <c r="S2332" i="1"/>
  <c r="S2396" i="1"/>
  <c r="S2460" i="1"/>
  <c r="S2524" i="1"/>
  <c r="S2588" i="1"/>
  <c r="S2652" i="1"/>
  <c r="S2716" i="1"/>
  <c r="S2780" i="1"/>
  <c r="S2844" i="1"/>
  <c r="S2908" i="1"/>
  <c r="S2972" i="1"/>
  <c r="S3036" i="1"/>
  <c r="S3100" i="1"/>
  <c r="S3164" i="1"/>
  <c r="S3228" i="1"/>
  <c r="S3292" i="1"/>
  <c r="S3356" i="1"/>
  <c r="S3420" i="1"/>
  <c r="S3484" i="1"/>
  <c r="S3548" i="1"/>
  <c r="S3612" i="1"/>
  <c r="S3676" i="1"/>
  <c r="S3681" i="1"/>
  <c r="S3747" i="1"/>
  <c r="S3811" i="1"/>
  <c r="S3875" i="1"/>
  <c r="S3939" i="1"/>
  <c r="S4003" i="1"/>
  <c r="S4067" i="1"/>
  <c r="S4131" i="1"/>
  <c r="S4195" i="1"/>
  <c r="S4259" i="1"/>
  <c r="S4323" i="1"/>
  <c r="S4387" i="1"/>
  <c r="S4451" i="1"/>
  <c r="S4515" i="1"/>
  <c r="S4579" i="1"/>
  <c r="S4643" i="1"/>
  <c r="S4707" i="1"/>
  <c r="S4771" i="1"/>
  <c r="S4835" i="1"/>
  <c r="S4899" i="1"/>
  <c r="S4963" i="1"/>
  <c r="S5027" i="1"/>
  <c r="S5091" i="1"/>
  <c r="S5155" i="1"/>
  <c r="S5219" i="1"/>
  <c r="S5283" i="1"/>
  <c r="S5347" i="1"/>
  <c r="S5411" i="1"/>
  <c r="S5475" i="1"/>
  <c r="S5539" i="1"/>
  <c r="S5603" i="1"/>
  <c r="S5667" i="1"/>
  <c r="S5731" i="1"/>
  <c r="S5795" i="1"/>
  <c r="S5859" i="1"/>
  <c r="S5923" i="1"/>
  <c r="S5987" i="1"/>
  <c r="S6051" i="1"/>
  <c r="S6115" i="1"/>
  <c r="S6179" i="1"/>
  <c r="S6243" i="1"/>
  <c r="S6307" i="1"/>
  <c r="S3624" i="1"/>
  <c r="S3708" i="1"/>
  <c r="S3772" i="1"/>
  <c r="S3836" i="1"/>
  <c r="S3900" i="1"/>
  <c r="S3964" i="1"/>
  <c r="S4028" i="1"/>
  <c r="S4092" i="1"/>
  <c r="S4156" i="1"/>
  <c r="S4220" i="1"/>
  <c r="S4284" i="1"/>
  <c r="S4348" i="1"/>
  <c r="S4412" i="1"/>
  <c r="S4476" i="1"/>
  <c r="S4540" i="1"/>
  <c r="S4604" i="1"/>
  <c r="S4668" i="1"/>
  <c r="S4732" i="1"/>
  <c r="S4796" i="1"/>
  <c r="S4860" i="1"/>
  <c r="S4924" i="1"/>
  <c r="S4988" i="1"/>
  <c r="S5052" i="1"/>
  <c r="S5116" i="1"/>
  <c r="S5180" i="1"/>
  <c r="S5244" i="1"/>
  <c r="S5308" i="1"/>
  <c r="S5372" i="1"/>
  <c r="S5436" i="1"/>
  <c r="S5500" i="1"/>
  <c r="S5564" i="1"/>
  <c r="S5628" i="1"/>
  <c r="S5692" i="1"/>
  <c r="S5756" i="1"/>
  <c r="S5820" i="1"/>
  <c r="S5884" i="1"/>
  <c r="S5948" i="1"/>
  <c r="S6012" i="1"/>
  <c r="S6076" i="1"/>
  <c r="S6140" i="1"/>
  <c r="S6204" i="1"/>
  <c r="S3653" i="1"/>
  <c r="S3725" i="1"/>
  <c r="S3789" i="1"/>
  <c r="S3853" i="1"/>
  <c r="S3917" i="1"/>
  <c r="S3981" i="1"/>
  <c r="S4045" i="1"/>
  <c r="S4109" i="1"/>
  <c r="S4173" i="1"/>
  <c r="S4237" i="1"/>
  <c r="S4301" i="1"/>
  <c r="S4365" i="1"/>
  <c r="S4429" i="1"/>
  <c r="S4493" i="1"/>
  <c r="S4557" i="1"/>
  <c r="S4621" i="1"/>
  <c r="S4685" i="1"/>
  <c r="S4749" i="1"/>
  <c r="S4813" i="1"/>
  <c r="S4877" i="1"/>
  <c r="S4941" i="1"/>
  <c r="S5005" i="1"/>
  <c r="S5069" i="1"/>
  <c r="S5133" i="1"/>
  <c r="S5197" i="1"/>
  <c r="S5261" i="1"/>
  <c r="S5325" i="1"/>
  <c r="S5389" i="1"/>
  <c r="S5453" i="1"/>
  <c r="S5517" i="1"/>
  <c r="S5581" i="1"/>
  <c r="S5645" i="1"/>
  <c r="S5709" i="1"/>
  <c r="S5773" i="1"/>
  <c r="S5837" i="1"/>
  <c r="S5901" i="1"/>
  <c r="S5965" i="1"/>
  <c r="S6029" i="1"/>
  <c r="S6093" i="1"/>
  <c r="S6157" i="1"/>
  <c r="S6221" i="1"/>
  <c r="S6285" i="1"/>
  <c r="S3643" i="1"/>
  <c r="S3718" i="1"/>
  <c r="S3782" i="1"/>
  <c r="S3846" i="1"/>
  <c r="S3910" i="1"/>
  <c r="S3974" i="1"/>
  <c r="S4038" i="1"/>
  <c r="S4102" i="1"/>
  <c r="S4166" i="1"/>
  <c r="S4230" i="1"/>
  <c r="S4294" i="1"/>
  <c r="S4358" i="1"/>
  <c r="S4422" i="1"/>
  <c r="S4486" i="1"/>
  <c r="S4550" i="1"/>
  <c r="S4614" i="1"/>
  <c r="S4678" i="1"/>
  <c r="S4742" i="1"/>
  <c r="S4806" i="1"/>
  <c r="S4870" i="1"/>
  <c r="S4934" i="1"/>
  <c r="S4998" i="1"/>
  <c r="S5062" i="1"/>
  <c r="S5126" i="1"/>
  <c r="S5190" i="1"/>
  <c r="S5254" i="1"/>
  <c r="S5318" i="1"/>
  <c r="S5382" i="1"/>
  <c r="S5446" i="1"/>
  <c r="S5510" i="1"/>
  <c r="S5574" i="1"/>
  <c r="S5638" i="1"/>
  <c r="S5702" i="1"/>
  <c r="S5766" i="1"/>
  <c r="S5830" i="1"/>
  <c r="S5894" i="1"/>
  <c r="S5958" i="1"/>
  <c r="S6022" i="1"/>
  <c r="S6086" i="1"/>
  <c r="S6150" i="1"/>
  <c r="S6214" i="1"/>
  <c r="S6278" i="1"/>
  <c r="S3695" i="1"/>
  <c r="S3759" i="1"/>
  <c r="S3823" i="1"/>
  <c r="S3887" i="1"/>
  <c r="S3951" i="1"/>
  <c r="S4015" i="1"/>
  <c r="S4079" i="1"/>
  <c r="S4143" i="1"/>
  <c r="S4207" i="1"/>
  <c r="S4271" i="1"/>
  <c r="S4335" i="1"/>
  <c r="S4399" i="1"/>
  <c r="S4463" i="1"/>
  <c r="S4527" i="1"/>
  <c r="S4591" i="1"/>
  <c r="S4655" i="1"/>
  <c r="S4719" i="1"/>
  <c r="S4783" i="1"/>
  <c r="S4847" i="1"/>
  <c r="S4911" i="1"/>
  <c r="S4975" i="1"/>
  <c r="S5039" i="1"/>
  <c r="S5103" i="1"/>
  <c r="S5167" i="1"/>
  <c r="S5231" i="1"/>
  <c r="S5295" i="1"/>
  <c r="S5359" i="1"/>
  <c r="S5423" i="1"/>
  <c r="S5487" i="1"/>
  <c r="S5551" i="1"/>
  <c r="S5615" i="1"/>
  <c r="S5679" i="1"/>
  <c r="S5743" i="1"/>
  <c r="S5807" i="1"/>
  <c r="S5871" i="1"/>
  <c r="S5935" i="1"/>
  <c r="S5999" i="1"/>
  <c r="S6063" i="1"/>
  <c r="S6127" i="1"/>
  <c r="S6191" i="1"/>
  <c r="S6255" i="1"/>
  <c r="S3667" i="1"/>
  <c r="S3736" i="1"/>
  <c r="S3800" i="1"/>
  <c r="S3864" i="1"/>
  <c r="S3928" i="1"/>
  <c r="S3992" i="1"/>
  <c r="S4056" i="1"/>
  <c r="S4120" i="1"/>
  <c r="S4184" i="1"/>
  <c r="S4248" i="1"/>
  <c r="S4312" i="1"/>
  <c r="S4376" i="1"/>
  <c r="S4440" i="1"/>
  <c r="S4504" i="1"/>
  <c r="S4568" i="1"/>
  <c r="S4632" i="1"/>
  <c r="S4696" i="1"/>
  <c r="S4760" i="1"/>
  <c r="S4824" i="1"/>
  <c r="S4888" i="1"/>
  <c r="S4952" i="1"/>
  <c r="S5016" i="1"/>
  <c r="S5080" i="1"/>
  <c r="S5144" i="1"/>
  <c r="S5208" i="1"/>
  <c r="S5272" i="1"/>
  <c r="S5336" i="1"/>
  <c r="S5400" i="1"/>
  <c r="S5464" i="1"/>
  <c r="S5528" i="1"/>
  <c r="S5592" i="1"/>
  <c r="S5656" i="1"/>
  <c r="S5720" i="1"/>
  <c r="S5784" i="1"/>
  <c r="S5848" i="1"/>
  <c r="S5912" i="1"/>
  <c r="S5976" i="1"/>
  <c r="S6040" i="1"/>
  <c r="S6104" i="1"/>
  <c r="S6168" i="1"/>
  <c r="S6232" i="1"/>
  <c r="S6296" i="1"/>
  <c r="S3669" i="1"/>
  <c r="S3737" i="1"/>
  <c r="S3801" i="1"/>
  <c r="S3865" i="1"/>
  <c r="S3929" i="1"/>
  <c r="S3993" i="1"/>
  <c r="S4057" i="1"/>
  <c r="S4121" i="1"/>
  <c r="S4185" i="1"/>
  <c r="S4249" i="1"/>
  <c r="S4313" i="1"/>
  <c r="S4377" i="1"/>
  <c r="S4441" i="1"/>
  <c r="S4505" i="1"/>
  <c r="S4569" i="1"/>
  <c r="S4633" i="1"/>
  <c r="S4697" i="1"/>
  <c r="S4761" i="1"/>
  <c r="S4825" i="1"/>
  <c r="S4889" i="1"/>
  <c r="S4953" i="1"/>
  <c r="S5017" i="1"/>
  <c r="S5081" i="1"/>
  <c r="S5145" i="1"/>
  <c r="S5209" i="1"/>
  <c r="S5273" i="1"/>
  <c r="S5337" i="1"/>
  <c r="S5401" i="1"/>
  <c r="S5465" i="1"/>
  <c r="S5529" i="1"/>
  <c r="S5593" i="1"/>
  <c r="S5657" i="1"/>
  <c r="S5721" i="1"/>
  <c r="S5785" i="1"/>
  <c r="S5849" i="1"/>
  <c r="S5913" i="1"/>
  <c r="S5977" i="1"/>
  <c r="S6041" i="1"/>
  <c r="S6105" i="1"/>
  <c r="S6169" i="1"/>
  <c r="S6233" i="1"/>
  <c r="S3698" i="1"/>
  <c r="S3762" i="1"/>
  <c r="S3826" i="1"/>
  <c r="S3890" i="1"/>
  <c r="S3954" i="1"/>
  <c r="S4018" i="1"/>
  <c r="S4082" i="1"/>
  <c r="S4146" i="1"/>
  <c r="S4210" i="1"/>
  <c r="S4274" i="1"/>
  <c r="S4338" i="1"/>
  <c r="S4402" i="1"/>
  <c r="S4466" i="1"/>
  <c r="S4530" i="1"/>
  <c r="S4594" i="1"/>
  <c r="S4658" i="1"/>
  <c r="S4722" i="1"/>
  <c r="S4786" i="1"/>
  <c r="S4850" i="1"/>
  <c r="S4914" i="1"/>
  <c r="S4978" i="1"/>
  <c r="S5042" i="1"/>
  <c r="S5106" i="1"/>
  <c r="S5170" i="1"/>
  <c r="S5234" i="1"/>
  <c r="S5298" i="1"/>
  <c r="S5362" i="1"/>
  <c r="S5426" i="1"/>
  <c r="S5490" i="1"/>
  <c r="S5554" i="1"/>
  <c r="S5618" i="1"/>
  <c r="S5682" i="1"/>
  <c r="S5746" i="1"/>
  <c r="S5810" i="1"/>
  <c r="S5874" i="1"/>
  <c r="S5938" i="1"/>
  <c r="S6002" i="1"/>
  <c r="S6066" i="1"/>
  <c r="S6130" i="1"/>
  <c r="S6194" i="1"/>
  <c r="S6241" i="1"/>
  <c r="S6352" i="1"/>
  <c r="S6417" i="1"/>
  <c r="S6481" i="1"/>
  <c r="S6545" i="1"/>
  <c r="S6609" i="1"/>
  <c r="S6673" i="1"/>
  <c r="S6737" i="1"/>
  <c r="S6801" i="1"/>
  <c r="S6865" i="1"/>
  <c r="S6929" i="1"/>
  <c r="S6993" i="1"/>
  <c r="S7057" i="1"/>
  <c r="S7121" i="1"/>
  <c r="S7185" i="1"/>
  <c r="S974" i="1"/>
  <c r="S1" i="1"/>
  <c r="T1" i="1" s="1"/>
  <c r="S1037" i="1"/>
  <c r="S1101" i="1"/>
  <c r="S1165" i="1"/>
  <c r="S1229" i="1"/>
  <c r="S1293" i="1"/>
  <c r="S1357" i="1"/>
  <c r="S1421" i="1"/>
  <c r="S1485" i="1"/>
  <c r="S1549" i="1"/>
  <c r="S1613" i="1"/>
  <c r="S1677" i="1"/>
  <c r="S1741" i="1"/>
  <c r="S1805" i="1"/>
  <c r="S1869" i="1"/>
  <c r="S1933" i="1"/>
  <c r="S1997" i="1"/>
  <c r="S2061" i="1"/>
  <c r="S2125" i="1"/>
  <c r="S2189" i="1"/>
  <c r="S2253" i="1"/>
  <c r="S2317" i="1"/>
  <c r="S2381" i="1"/>
  <c r="S2445" i="1"/>
  <c r="S2509" i="1"/>
  <c r="S2573" i="1"/>
  <c r="S2637" i="1"/>
  <c r="S2701" i="1"/>
  <c r="S2765" i="1"/>
  <c r="S2829" i="1"/>
  <c r="S2893" i="1"/>
  <c r="S2957" i="1"/>
  <c r="S3021" i="1"/>
  <c r="S3085" i="1"/>
  <c r="S3149" i="1"/>
  <c r="S3213" i="1"/>
  <c r="S3277" i="1"/>
  <c r="S3341" i="1"/>
  <c r="S3405" i="1"/>
  <c r="S3469" i="1"/>
  <c r="S3533" i="1"/>
  <c r="S970" i="1"/>
  <c r="S1046" i="1"/>
  <c r="S1110" i="1"/>
  <c r="S1174" i="1"/>
  <c r="S1238" i="1"/>
  <c r="S1302" i="1"/>
  <c r="S1366" i="1"/>
  <c r="S1430" i="1"/>
  <c r="S1494" i="1"/>
  <c r="S1558" i="1"/>
  <c r="S1622" i="1"/>
  <c r="S1686" i="1"/>
  <c r="S1750" i="1"/>
  <c r="S1814" i="1"/>
  <c r="S1878" i="1"/>
  <c r="S1942" i="1"/>
  <c r="S2006" i="1"/>
  <c r="S2070" i="1"/>
  <c r="S2134" i="1"/>
  <c r="S2198" i="1"/>
  <c r="S2262" i="1"/>
  <c r="S2326" i="1"/>
  <c r="S2390" i="1"/>
  <c r="S2454" i="1"/>
  <c r="S2518" i="1"/>
  <c r="S2582" i="1"/>
  <c r="S2646" i="1"/>
  <c r="S2710" i="1"/>
  <c r="S2774" i="1"/>
  <c r="S2838" i="1"/>
  <c r="S2902" i="1"/>
  <c r="S2966" i="1"/>
  <c r="S3030" i="1"/>
  <c r="S3094" i="1"/>
  <c r="S3158" i="1"/>
  <c r="S3222" i="1"/>
  <c r="S3286" i="1"/>
  <c r="S3350" i="1"/>
  <c r="S3414" i="1"/>
  <c r="S3478" i="1"/>
  <c r="S3542" i="1"/>
  <c r="S3606" i="1"/>
  <c r="S1015" i="1"/>
  <c r="S1079" i="1"/>
  <c r="S1143" i="1"/>
  <c r="S1207" i="1"/>
  <c r="S1271" i="1"/>
  <c r="S1335" i="1"/>
  <c r="S1399" i="1"/>
  <c r="S1463" i="1"/>
  <c r="S1527" i="1"/>
  <c r="S1591" i="1"/>
  <c r="S1655" i="1"/>
  <c r="S1719" i="1"/>
  <c r="S1783" i="1"/>
  <c r="S1847" i="1"/>
  <c r="S1911" i="1"/>
  <c r="S1975" i="1"/>
  <c r="S2039" i="1"/>
  <c r="S2103" i="1"/>
  <c r="S2167" i="1"/>
  <c r="S2231" i="1"/>
  <c r="S2295" i="1"/>
  <c r="S2359" i="1"/>
  <c r="S2423" i="1"/>
  <c r="S2487" i="1"/>
  <c r="S2551" i="1"/>
  <c r="S2615" i="1"/>
  <c r="S2679" i="1"/>
  <c r="S2743" i="1"/>
  <c r="S2807" i="1"/>
  <c r="S2871" i="1"/>
  <c r="S2935" i="1"/>
  <c r="S2999" i="1"/>
  <c r="S3063" i="1"/>
  <c r="S3127" i="1"/>
  <c r="S3191" i="1"/>
  <c r="S3255" i="1"/>
  <c r="S3319" i="1"/>
  <c r="S3383" i="1"/>
  <c r="S3447" i="1"/>
  <c r="S3511" i="1"/>
  <c r="S3575" i="1"/>
  <c r="S1008" i="1"/>
  <c r="S1072" i="1"/>
  <c r="S1136" i="1"/>
  <c r="S1200" i="1"/>
  <c r="S1264" i="1"/>
  <c r="S1328" i="1"/>
  <c r="S1392" i="1"/>
  <c r="S1456" i="1"/>
  <c r="S1520" i="1"/>
  <c r="S1584" i="1"/>
  <c r="S1648" i="1"/>
  <c r="S1712" i="1"/>
  <c r="S1776" i="1"/>
  <c r="S1840" i="1"/>
  <c r="S1904" i="1"/>
  <c r="S1968" i="1"/>
  <c r="S2032" i="1"/>
  <c r="S2096" i="1"/>
  <c r="S2160" i="1"/>
  <c r="S2224" i="1"/>
  <c r="S2288" i="1"/>
  <c r="S2352" i="1"/>
  <c r="S2416" i="1"/>
  <c r="S2480" i="1"/>
  <c r="S2544" i="1"/>
  <c r="S2608" i="1"/>
  <c r="S2672" i="1"/>
  <c r="S2736" i="1"/>
  <c r="S2800" i="1"/>
  <c r="S2864" i="1"/>
  <c r="S2928" i="1"/>
  <c r="S2992" i="1"/>
  <c r="S3056" i="1"/>
  <c r="S3120" i="1"/>
  <c r="S3184" i="1"/>
  <c r="S3248" i="1"/>
  <c r="S3312" i="1"/>
  <c r="S3376" i="1"/>
  <c r="S3440" i="1"/>
  <c r="S3504" i="1"/>
  <c r="S3568" i="1"/>
  <c r="S993" i="1"/>
  <c r="S1057" i="1"/>
  <c r="S1121" i="1"/>
  <c r="S1185" i="1"/>
  <c r="S1249" i="1"/>
  <c r="S1313" i="1"/>
  <c r="S1377" i="1"/>
  <c r="S1441" i="1"/>
  <c r="S1505" i="1"/>
  <c r="S1569" i="1"/>
  <c r="S1633" i="1"/>
  <c r="S1697" i="1"/>
  <c r="S1761" i="1"/>
  <c r="S1825" i="1"/>
  <c r="S1889" i="1"/>
  <c r="S1953" i="1"/>
  <c r="S2017" i="1"/>
  <c r="S2081" i="1"/>
  <c r="S2145" i="1"/>
  <c r="S2209" i="1"/>
  <c r="S2273" i="1"/>
  <c r="S2337" i="1"/>
  <c r="S2401" i="1"/>
  <c r="S2465" i="1"/>
  <c r="S2529" i="1"/>
  <c r="S2593" i="1"/>
  <c r="S2657" i="1"/>
  <c r="S2721" i="1"/>
  <c r="S2785" i="1"/>
  <c r="S2849" i="1"/>
  <c r="S2913" i="1"/>
  <c r="S2977" i="1"/>
  <c r="S3041" i="1"/>
  <c r="S3105" i="1"/>
  <c r="S3169" i="1"/>
  <c r="S3233" i="1"/>
  <c r="S3297" i="1"/>
  <c r="S3361" i="1"/>
  <c r="S3425" i="1"/>
  <c r="S3489" i="1"/>
  <c r="S3553" i="1"/>
  <c r="S3617" i="1"/>
  <c r="S1018" i="1"/>
  <c r="S1082" i="1"/>
  <c r="S1146" i="1"/>
  <c r="S1210" i="1"/>
  <c r="S1274" i="1"/>
  <c r="S1338" i="1"/>
  <c r="S1402" i="1"/>
  <c r="S1466" i="1"/>
  <c r="S1530" i="1"/>
  <c r="S1594" i="1"/>
  <c r="S1658" i="1"/>
  <c r="S1722" i="1"/>
  <c r="S1786" i="1"/>
  <c r="S1850" i="1"/>
  <c r="S1914" i="1"/>
  <c r="S1978" i="1"/>
  <c r="S2042" i="1"/>
  <c r="S2106" i="1"/>
  <c r="S2170" i="1"/>
  <c r="S2234" i="1"/>
  <c r="S2298" i="1"/>
  <c r="S2362" i="1"/>
  <c r="S2426" i="1"/>
  <c r="S2490" i="1"/>
  <c r="S2554" i="1"/>
  <c r="S2618" i="1"/>
  <c r="S2682" i="1"/>
  <c r="S2746" i="1"/>
  <c r="S2810" i="1"/>
  <c r="S2874" i="1"/>
  <c r="S2938" i="1"/>
  <c r="S3002" i="1"/>
  <c r="S3066" i="1"/>
  <c r="S3130" i="1"/>
  <c r="S3194" i="1"/>
  <c r="S3258" i="1"/>
  <c r="S3322" i="1"/>
  <c r="S3386" i="1"/>
  <c r="S3450" i="1"/>
  <c r="S3514" i="1"/>
  <c r="S3578" i="1"/>
  <c r="S3642" i="1"/>
  <c r="S995" i="1"/>
  <c r="S1059" i="1"/>
  <c r="S1123" i="1"/>
  <c r="S1187" i="1"/>
  <c r="S1251" i="1"/>
  <c r="S1315" i="1"/>
  <c r="S1379" i="1"/>
  <c r="S1443" i="1"/>
  <c r="S1507" i="1"/>
  <c r="S1571" i="1"/>
  <c r="S1635" i="1"/>
  <c r="S1699" i="1"/>
  <c r="S1763" i="1"/>
  <c r="S1827" i="1"/>
  <c r="S1891" i="1"/>
  <c r="S1955" i="1"/>
  <c r="S2019" i="1"/>
  <c r="S2083" i="1"/>
  <c r="S2147" i="1"/>
  <c r="S2211" i="1"/>
  <c r="S2275" i="1"/>
  <c r="S2339" i="1"/>
  <c r="S2403" i="1"/>
  <c r="S2467" i="1"/>
  <c r="S2531" i="1"/>
  <c r="S2595" i="1"/>
  <c r="S2659" i="1"/>
  <c r="S2723" i="1"/>
  <c r="S2787" i="1"/>
  <c r="S2851" i="1"/>
  <c r="S2915" i="1"/>
  <c r="S2979" i="1"/>
  <c r="S3043" i="1"/>
  <c r="S3107" i="1"/>
  <c r="S3171" i="1"/>
  <c r="S3235" i="1"/>
  <c r="S3299" i="1"/>
  <c r="S3363" i="1"/>
  <c r="S3427" i="1"/>
  <c r="S3491" i="1"/>
  <c r="S3555" i="1"/>
  <c r="S996" i="1"/>
  <c r="S1060" i="1"/>
  <c r="S1124" i="1"/>
  <c r="S1188" i="1"/>
  <c r="S1252" i="1"/>
  <c r="S1316" i="1"/>
  <c r="S1380" i="1"/>
  <c r="S1444" i="1"/>
  <c r="S1508" i="1"/>
  <c r="S1572" i="1"/>
  <c r="S1636" i="1"/>
  <c r="S1700" i="1"/>
  <c r="S1764" i="1"/>
  <c r="S1828" i="1"/>
  <c r="S1892" i="1"/>
  <c r="S1956" i="1"/>
  <c r="S2020" i="1"/>
  <c r="S2084" i="1"/>
  <c r="S2148" i="1"/>
  <c r="S2212" i="1"/>
  <c r="S2276" i="1"/>
  <c r="S2340" i="1"/>
  <c r="S2404" i="1"/>
  <c r="S2468" i="1"/>
  <c r="S2532" i="1"/>
  <c r="S2596" i="1"/>
  <c r="S2660" i="1"/>
  <c r="S2724" i="1"/>
  <c r="S2788" i="1"/>
  <c r="S2852" i="1"/>
  <c r="S2916" i="1"/>
  <c r="S2980" i="1"/>
  <c r="S3044" i="1"/>
  <c r="S3108" i="1"/>
  <c r="S3172" i="1"/>
  <c r="S3236" i="1"/>
  <c r="S3300" i="1"/>
  <c r="S3364" i="1"/>
  <c r="S3428" i="1"/>
  <c r="S3492" i="1"/>
  <c r="S3556" i="1"/>
  <c r="S3620" i="1"/>
  <c r="S3684" i="1"/>
  <c r="S3691" i="1"/>
  <c r="S3755" i="1"/>
  <c r="S3819" i="1"/>
  <c r="S3883" i="1"/>
  <c r="S3947" i="1"/>
  <c r="S4011" i="1"/>
  <c r="S4075" i="1"/>
  <c r="S4139" i="1"/>
  <c r="S4203" i="1"/>
  <c r="S4267" i="1"/>
  <c r="S4331" i="1"/>
  <c r="S4395" i="1"/>
  <c r="S4459" i="1"/>
  <c r="S4523" i="1"/>
  <c r="S4587" i="1"/>
  <c r="S4651" i="1"/>
  <c r="S4715" i="1"/>
  <c r="S4779" i="1"/>
  <c r="S4843" i="1"/>
  <c r="S4907" i="1"/>
  <c r="S4971" i="1"/>
  <c r="S5035" i="1"/>
  <c r="S5099" i="1"/>
  <c r="S5163" i="1"/>
  <c r="S5227" i="1"/>
  <c r="S5291" i="1"/>
  <c r="S5355" i="1"/>
  <c r="S5419" i="1"/>
  <c r="S5483" i="1"/>
  <c r="S5547" i="1"/>
  <c r="S5611" i="1"/>
  <c r="S5675" i="1"/>
  <c r="S5739" i="1"/>
  <c r="S5803" i="1"/>
  <c r="S5867" i="1"/>
  <c r="S5931" i="1"/>
  <c r="S5995" i="1"/>
  <c r="S6059" i="1"/>
  <c r="S6123" i="1"/>
  <c r="S6187" i="1"/>
  <c r="S6251" i="1"/>
  <c r="S6315" i="1"/>
  <c r="S3639" i="1"/>
  <c r="S3716" i="1"/>
  <c r="S3780" i="1"/>
  <c r="S3844" i="1"/>
  <c r="S3908" i="1"/>
  <c r="S3972" i="1"/>
  <c r="S4036" i="1"/>
  <c r="S4100" i="1"/>
  <c r="S4164" i="1"/>
  <c r="S4228" i="1"/>
  <c r="S4292" i="1"/>
  <c r="S4356" i="1"/>
  <c r="S4420" i="1"/>
  <c r="S4484" i="1"/>
  <c r="S4548" i="1"/>
  <c r="S4612" i="1"/>
  <c r="S4676" i="1"/>
  <c r="S4740" i="1"/>
  <c r="S4804" i="1"/>
  <c r="S4868" i="1"/>
  <c r="S4932" i="1"/>
  <c r="S4996" i="1"/>
  <c r="S5060" i="1"/>
  <c r="S5124" i="1"/>
  <c r="S5188" i="1"/>
  <c r="S5252" i="1"/>
  <c r="S5316" i="1"/>
  <c r="S5380" i="1"/>
  <c r="S5444" i="1"/>
  <c r="S5508" i="1"/>
  <c r="S5572" i="1"/>
  <c r="S5636" i="1"/>
  <c r="S5700" i="1"/>
  <c r="S5764" i="1"/>
  <c r="S5828" i="1"/>
  <c r="S5892" i="1"/>
  <c r="S5956" i="1"/>
  <c r="S6020" i="1"/>
  <c r="S6084" i="1"/>
  <c r="S6148" i="1"/>
  <c r="S6212" i="1"/>
  <c r="S3663" i="1"/>
  <c r="S3733" i="1"/>
  <c r="S3797" i="1"/>
  <c r="S3861" i="1"/>
  <c r="S3925" i="1"/>
  <c r="S3989" i="1"/>
  <c r="S4053" i="1"/>
  <c r="S4117" i="1"/>
  <c r="S4181" i="1"/>
  <c r="S4245" i="1"/>
  <c r="S4309" i="1"/>
  <c r="S4373" i="1"/>
  <c r="S4437" i="1"/>
  <c r="S4501" i="1"/>
  <c r="S4565" i="1"/>
  <c r="S4629" i="1"/>
  <c r="S4693" i="1"/>
  <c r="S4757" i="1"/>
  <c r="S4821" i="1"/>
  <c r="S4885" i="1"/>
  <c r="S4949" i="1"/>
  <c r="S5013" i="1"/>
  <c r="S5077" i="1"/>
  <c r="S5141" i="1"/>
  <c r="S5205" i="1"/>
  <c r="S5269" i="1"/>
  <c r="S5333" i="1"/>
  <c r="S5397" i="1"/>
  <c r="S5461" i="1"/>
  <c r="S5525" i="1"/>
  <c r="S5589" i="1"/>
  <c r="S5653" i="1"/>
  <c r="S5717" i="1"/>
  <c r="S5781" i="1"/>
  <c r="S5845" i="1"/>
  <c r="S5909" i="1"/>
  <c r="S5973" i="1"/>
  <c r="S6037" i="1"/>
  <c r="S6101" i="1"/>
  <c r="S6165" i="1"/>
  <c r="S6229" i="1"/>
  <c r="S6293" i="1"/>
  <c r="S3654" i="1"/>
  <c r="S3726" i="1"/>
  <c r="S3790" i="1"/>
  <c r="S3854" i="1"/>
  <c r="S3918" i="1"/>
  <c r="S3982" i="1"/>
  <c r="S4046" i="1"/>
  <c r="S4110" i="1"/>
  <c r="S4174" i="1"/>
  <c r="S4238" i="1"/>
  <c r="S4302" i="1"/>
  <c r="S4366" i="1"/>
  <c r="S4430" i="1"/>
  <c r="S4494" i="1"/>
  <c r="S4558" i="1"/>
  <c r="S4622" i="1"/>
  <c r="S4686" i="1"/>
  <c r="S4750" i="1"/>
  <c r="S4814" i="1"/>
  <c r="S4878" i="1"/>
  <c r="S4942" i="1"/>
  <c r="S5006" i="1"/>
  <c r="S5070" i="1"/>
  <c r="S5134" i="1"/>
  <c r="S5198" i="1"/>
  <c r="S5262" i="1"/>
  <c r="S5326" i="1"/>
  <c r="S5390" i="1"/>
  <c r="S5454" i="1"/>
  <c r="S5518" i="1"/>
  <c r="S5582" i="1"/>
  <c r="S5646" i="1"/>
  <c r="S5710" i="1"/>
  <c r="S5774" i="1"/>
  <c r="S5838" i="1"/>
  <c r="S5902" i="1"/>
  <c r="S5966" i="1"/>
  <c r="S6030" i="1"/>
  <c r="S6094" i="1"/>
  <c r="S6158" i="1"/>
  <c r="S6222" i="1"/>
  <c r="S3613" i="1"/>
  <c r="S3703" i="1"/>
  <c r="S3767" i="1"/>
  <c r="S3831" i="1"/>
  <c r="S3895" i="1"/>
  <c r="S3959" i="1"/>
  <c r="S4023" i="1"/>
  <c r="S4087" i="1"/>
  <c r="S4151" i="1"/>
  <c r="S4215" i="1"/>
  <c r="S4279" i="1"/>
  <c r="S4343" i="1"/>
  <c r="S4407" i="1"/>
  <c r="S4471" i="1"/>
  <c r="S4535" i="1"/>
  <c r="S4599" i="1"/>
  <c r="S4663" i="1"/>
  <c r="S4727" i="1"/>
  <c r="S4791" i="1"/>
  <c r="S4855" i="1"/>
  <c r="S4919" i="1"/>
  <c r="S4983" i="1"/>
  <c r="S5047" i="1"/>
  <c r="S5111" i="1"/>
  <c r="S5175" i="1"/>
  <c r="S5239" i="1"/>
  <c r="S5303" i="1"/>
  <c r="S5367" i="1"/>
  <c r="S5431" i="1"/>
  <c r="S5495" i="1"/>
  <c r="S5559" i="1"/>
  <c r="S5623" i="1"/>
  <c r="S5687" i="1"/>
  <c r="S5751" i="1"/>
  <c r="S5815" i="1"/>
  <c r="S5879" i="1"/>
  <c r="S5943" i="1"/>
  <c r="S6007" i="1"/>
  <c r="S6071" i="1"/>
  <c r="S6135" i="1"/>
  <c r="S6199" i="1"/>
  <c r="S6263" i="1"/>
  <c r="S3678" i="1"/>
  <c r="S3744" i="1"/>
  <c r="S3808" i="1"/>
  <c r="S3872" i="1"/>
  <c r="S3936" i="1"/>
  <c r="S4000" i="1"/>
  <c r="S4064" i="1"/>
  <c r="S4128" i="1"/>
  <c r="S4192" i="1"/>
  <c r="S4256" i="1"/>
  <c r="S4320" i="1"/>
  <c r="S4384" i="1"/>
  <c r="S4448" i="1"/>
  <c r="S4512" i="1"/>
  <c r="S4576" i="1"/>
  <c r="S4640" i="1"/>
  <c r="S4704" i="1"/>
  <c r="S4768" i="1"/>
  <c r="S4832" i="1"/>
  <c r="S4896" i="1"/>
  <c r="S4960" i="1"/>
  <c r="S5024" i="1"/>
  <c r="S5088" i="1"/>
  <c r="S5152" i="1"/>
  <c r="S5216" i="1"/>
  <c r="S5280" i="1"/>
  <c r="S5344" i="1"/>
  <c r="S5408" i="1"/>
  <c r="S5472" i="1"/>
  <c r="S5536" i="1"/>
  <c r="S5600" i="1"/>
  <c r="S5664" i="1"/>
  <c r="S5728" i="1"/>
  <c r="S5792" i="1"/>
  <c r="S5856" i="1"/>
  <c r="S5920" i="1"/>
  <c r="S5984" i="1"/>
  <c r="S6048" i="1"/>
  <c r="S6112" i="1"/>
  <c r="S6176" i="1"/>
  <c r="S6240" i="1"/>
  <c r="S6304" i="1"/>
  <c r="S3679" i="1"/>
  <c r="S3745" i="1"/>
  <c r="S3809" i="1"/>
  <c r="S3873" i="1"/>
  <c r="S3937" i="1"/>
  <c r="S4001" i="1"/>
  <c r="S4065" i="1"/>
  <c r="S4129" i="1"/>
  <c r="S4193" i="1"/>
  <c r="S4257" i="1"/>
  <c r="S4321" i="1"/>
  <c r="S4385" i="1"/>
  <c r="S4449" i="1"/>
  <c r="S4513" i="1"/>
  <c r="S4577" i="1"/>
  <c r="S4641" i="1"/>
  <c r="S4705" i="1"/>
  <c r="S4769" i="1"/>
  <c r="S4833" i="1"/>
  <c r="S4897" i="1"/>
  <c r="S4961" i="1"/>
  <c r="S5025" i="1"/>
  <c r="S5089" i="1"/>
  <c r="S5153" i="1"/>
  <c r="S5217" i="1"/>
  <c r="S5281" i="1"/>
  <c r="S5345" i="1"/>
  <c r="S5409" i="1"/>
  <c r="S5473" i="1"/>
  <c r="S5537" i="1"/>
  <c r="S5601" i="1"/>
  <c r="S5665" i="1"/>
  <c r="S5729" i="1"/>
  <c r="S5793" i="1"/>
  <c r="S5857" i="1"/>
  <c r="S5921" i="1"/>
  <c r="S5985" i="1"/>
  <c r="S6049" i="1"/>
  <c r="S6113" i="1"/>
  <c r="S6177" i="1"/>
  <c r="S3621" i="1"/>
  <c r="S3706" i="1"/>
  <c r="S3770" i="1"/>
  <c r="S3834" i="1"/>
  <c r="S3898" i="1"/>
  <c r="S3962" i="1"/>
  <c r="S4026" i="1"/>
  <c r="S4090" i="1"/>
  <c r="S4154" i="1"/>
  <c r="S4218" i="1"/>
  <c r="S4282" i="1"/>
  <c r="S4346" i="1"/>
  <c r="S4410" i="1"/>
  <c r="S4474" i="1"/>
  <c r="S4538" i="1"/>
  <c r="S4602" i="1"/>
  <c r="S4666" i="1"/>
  <c r="S4730" i="1"/>
  <c r="S4794" i="1"/>
  <c r="S4858" i="1"/>
  <c r="S4922" i="1"/>
  <c r="S4986" i="1"/>
  <c r="S5050" i="1"/>
  <c r="S5114" i="1"/>
  <c r="S5178" i="1"/>
  <c r="S5242" i="1"/>
  <c r="S5306" i="1"/>
  <c r="S5370" i="1"/>
  <c r="S5434" i="1"/>
  <c r="S5498" i="1"/>
  <c r="S5562" i="1"/>
  <c r="S5626" i="1"/>
  <c r="S5690" i="1"/>
  <c r="S5754" i="1"/>
  <c r="S5818" i="1"/>
  <c r="S5882" i="1"/>
  <c r="S5946" i="1"/>
  <c r="S6010" i="1"/>
  <c r="S6074" i="1"/>
  <c r="S982" i="1"/>
  <c r="S969" i="1"/>
  <c r="S1045" i="1"/>
  <c r="S1109" i="1"/>
  <c r="S1173" i="1"/>
  <c r="S1237" i="1"/>
  <c r="S1301" i="1"/>
  <c r="S1365" i="1"/>
  <c r="S1429" i="1"/>
  <c r="S1493" i="1"/>
  <c r="S1557" i="1"/>
  <c r="S1621" i="1"/>
  <c r="S1685" i="1"/>
  <c r="S1749" i="1"/>
  <c r="S1813" i="1"/>
  <c r="S1877" i="1"/>
  <c r="S1941" i="1"/>
  <c r="S2005" i="1"/>
  <c r="S2069" i="1"/>
  <c r="S2133" i="1"/>
  <c r="S2197" i="1"/>
  <c r="S2261" i="1"/>
  <c r="S2325" i="1"/>
  <c r="S2389" i="1"/>
  <c r="S2453" i="1"/>
  <c r="S2517" i="1"/>
  <c r="S2581" i="1"/>
  <c r="S2645" i="1"/>
  <c r="S2709" i="1"/>
  <c r="S2773" i="1"/>
  <c r="S2837" i="1"/>
  <c r="S2901" i="1"/>
  <c r="S2965" i="1"/>
  <c r="S3029" i="1"/>
  <c r="S3093" i="1"/>
  <c r="S3157" i="1"/>
  <c r="S3221" i="1"/>
  <c r="S3285" i="1"/>
  <c r="S3349" i="1"/>
  <c r="S3413" i="1"/>
  <c r="S3477" i="1"/>
  <c r="S3541" i="1"/>
  <c r="S990" i="1"/>
  <c r="S1054" i="1"/>
  <c r="S1118" i="1"/>
  <c r="S1182" i="1"/>
  <c r="S1246" i="1"/>
  <c r="S1310" i="1"/>
  <c r="S1374" i="1"/>
  <c r="S1438" i="1"/>
  <c r="S1502" i="1"/>
  <c r="S1566" i="1"/>
  <c r="S1630" i="1"/>
  <c r="S1694" i="1"/>
  <c r="S1758" i="1"/>
  <c r="S1822" i="1"/>
  <c r="S1886" i="1"/>
  <c r="S1950" i="1"/>
  <c r="S2014" i="1"/>
  <c r="S2078" i="1"/>
  <c r="S2142" i="1"/>
  <c r="S2206" i="1"/>
  <c r="S2270" i="1"/>
  <c r="S2334" i="1"/>
  <c r="S2398" i="1"/>
  <c r="S2462" i="1"/>
  <c r="S2526" i="1"/>
  <c r="S2590" i="1"/>
  <c r="S2654" i="1"/>
  <c r="S2718" i="1"/>
  <c r="S2782" i="1"/>
  <c r="S2846" i="1"/>
  <c r="S2910" i="1"/>
  <c r="S2974" i="1"/>
  <c r="S3038" i="1"/>
  <c r="S3102" i="1"/>
  <c r="S3166" i="1"/>
  <c r="S3230" i="1"/>
  <c r="S3294" i="1"/>
  <c r="S3358" i="1"/>
  <c r="S3422" i="1"/>
  <c r="S3486" i="1"/>
  <c r="S3550" i="1"/>
  <c r="S3614" i="1"/>
  <c r="S1023" i="1"/>
  <c r="S1087" i="1"/>
  <c r="S1151" i="1"/>
  <c r="S1215" i="1"/>
  <c r="S1279" i="1"/>
  <c r="S1343" i="1"/>
  <c r="S1407" i="1"/>
  <c r="S1471" i="1"/>
  <c r="S1535" i="1"/>
  <c r="S1599" i="1"/>
  <c r="S1663" i="1"/>
  <c r="S1727" i="1"/>
  <c r="S1791" i="1"/>
  <c r="S1855" i="1"/>
  <c r="S1919" i="1"/>
  <c r="S1983" i="1"/>
  <c r="S2047" i="1"/>
  <c r="S2111" i="1"/>
  <c r="S2175" i="1"/>
  <c r="S2239" i="1"/>
  <c r="S2303" i="1"/>
  <c r="S2367" i="1"/>
  <c r="S2431" i="1"/>
  <c r="S2495" i="1"/>
  <c r="S2559" i="1"/>
  <c r="S2623" i="1"/>
  <c r="S2687" i="1"/>
  <c r="S2751" i="1"/>
  <c r="S2815" i="1"/>
  <c r="S2879" i="1"/>
  <c r="S2943" i="1"/>
  <c r="S3007" i="1"/>
  <c r="S3071" i="1"/>
  <c r="S3135" i="1"/>
  <c r="S3199" i="1"/>
  <c r="S3263" i="1"/>
  <c r="S3327" i="1"/>
  <c r="S3391" i="1"/>
  <c r="S3455" i="1"/>
  <c r="S3519" i="1"/>
  <c r="S3583" i="1"/>
  <c r="S1016" i="1"/>
  <c r="S1080" i="1"/>
  <c r="S1144" i="1"/>
  <c r="S1208" i="1"/>
  <c r="S1272" i="1"/>
  <c r="S1336" i="1"/>
  <c r="S1400" i="1"/>
  <c r="S1464" i="1"/>
  <c r="S1528" i="1"/>
  <c r="S1592" i="1"/>
  <c r="S1656" i="1"/>
  <c r="S1720" i="1"/>
  <c r="S1784" i="1"/>
  <c r="S1848" i="1"/>
  <c r="S1912" i="1"/>
  <c r="S1976" i="1"/>
  <c r="S2040" i="1"/>
  <c r="S2104" i="1"/>
  <c r="S2168" i="1"/>
  <c r="S2232" i="1"/>
  <c r="S2296" i="1"/>
  <c r="S2360" i="1"/>
  <c r="S2424" i="1"/>
  <c r="S2488" i="1"/>
  <c r="S2552" i="1"/>
  <c r="S2616" i="1"/>
  <c r="S2680" i="1"/>
  <c r="S2744" i="1"/>
  <c r="S2808" i="1"/>
  <c r="S2872" i="1"/>
  <c r="S2936" i="1"/>
  <c r="S3000" i="1"/>
  <c r="S3064" i="1"/>
  <c r="S3128" i="1"/>
  <c r="S3192" i="1"/>
  <c r="S3256" i="1"/>
  <c r="S3320" i="1"/>
  <c r="S3384" i="1"/>
  <c r="S3448" i="1"/>
  <c r="S3512" i="1"/>
  <c r="S3576" i="1"/>
  <c r="S1001" i="1"/>
  <c r="S1065" i="1"/>
  <c r="S1129" i="1"/>
  <c r="S1193" i="1"/>
  <c r="S1257" i="1"/>
  <c r="S1321" i="1"/>
  <c r="S1385" i="1"/>
  <c r="S1449" i="1"/>
  <c r="S1513" i="1"/>
  <c r="S1577" i="1"/>
  <c r="S1641" i="1"/>
  <c r="S1705" i="1"/>
  <c r="S1769" i="1"/>
  <c r="S1833" i="1"/>
  <c r="S1897" i="1"/>
  <c r="S1961" i="1"/>
  <c r="S2025" i="1"/>
  <c r="S2089" i="1"/>
  <c r="S2153" i="1"/>
  <c r="S2217" i="1"/>
  <c r="S2281" i="1"/>
  <c r="S2345" i="1"/>
  <c r="S2409" i="1"/>
  <c r="S2473" i="1"/>
  <c r="S2537" i="1"/>
  <c r="S2601" i="1"/>
  <c r="S2665" i="1"/>
  <c r="S2729" i="1"/>
  <c r="S2793" i="1"/>
  <c r="S2857" i="1"/>
  <c r="S2921" i="1"/>
  <c r="S2985" i="1"/>
  <c r="S3049" i="1"/>
  <c r="S3113" i="1"/>
  <c r="S3177" i="1"/>
  <c r="S3241" i="1"/>
  <c r="S3305" i="1"/>
  <c r="S3369" i="1"/>
  <c r="S3433" i="1"/>
  <c r="S3497" i="1"/>
  <c r="S3561" i="1"/>
  <c r="S3625" i="1"/>
  <c r="S1026" i="1"/>
  <c r="S1090" i="1"/>
  <c r="S1154" i="1"/>
  <c r="S1218" i="1"/>
  <c r="S1282" i="1"/>
  <c r="S1346" i="1"/>
  <c r="S1410" i="1"/>
  <c r="S1474" i="1"/>
  <c r="S1538" i="1"/>
  <c r="S1602" i="1"/>
  <c r="S1666" i="1"/>
  <c r="S1730" i="1"/>
  <c r="S1794" i="1"/>
  <c r="S1858" i="1"/>
  <c r="S1922" i="1"/>
  <c r="S1986" i="1"/>
  <c r="S2050" i="1"/>
  <c r="S2114" i="1"/>
  <c r="S2178" i="1"/>
  <c r="S2242" i="1"/>
  <c r="S2306" i="1"/>
  <c r="S2370" i="1"/>
  <c r="S2434" i="1"/>
  <c r="S2498" i="1"/>
  <c r="S2562" i="1"/>
  <c r="S2626" i="1"/>
  <c r="S2690" i="1"/>
  <c r="S2754" i="1"/>
  <c r="S2818" i="1"/>
  <c r="S2882" i="1"/>
  <c r="S2946" i="1"/>
  <c r="S3010" i="1"/>
  <c r="S3074" i="1"/>
  <c r="S3138" i="1"/>
  <c r="S3202" i="1"/>
  <c r="S3266" i="1"/>
  <c r="S3330" i="1"/>
  <c r="S3394" i="1"/>
  <c r="S3458" i="1"/>
  <c r="S3522" i="1"/>
  <c r="S3586" i="1"/>
  <c r="S3650" i="1"/>
  <c r="S1003" i="1"/>
  <c r="S1067" i="1"/>
  <c r="S1131" i="1"/>
  <c r="S1195" i="1"/>
  <c r="S1259" i="1"/>
  <c r="S1323" i="1"/>
  <c r="S1387" i="1"/>
  <c r="S1451" i="1"/>
  <c r="S1515" i="1"/>
  <c r="S1579" i="1"/>
  <c r="S1643" i="1"/>
  <c r="S1707" i="1"/>
  <c r="S1771" i="1"/>
  <c r="S1835" i="1"/>
  <c r="S1899" i="1"/>
  <c r="S1963" i="1"/>
  <c r="S2027" i="1"/>
  <c r="S2091" i="1"/>
  <c r="S2155" i="1"/>
  <c r="S2219" i="1"/>
  <c r="S2283" i="1"/>
  <c r="S2347" i="1"/>
  <c r="S2411" i="1"/>
  <c r="S2475" i="1"/>
  <c r="S2539" i="1"/>
  <c r="S2603" i="1"/>
  <c r="S2667" i="1"/>
  <c r="S2731" i="1"/>
  <c r="S2795" i="1"/>
  <c r="S2859" i="1"/>
  <c r="S2923" i="1"/>
  <c r="S2987" i="1"/>
  <c r="S3051" i="1"/>
  <c r="S3115" i="1"/>
  <c r="S3179" i="1"/>
  <c r="S3243" i="1"/>
  <c r="S3307" i="1"/>
  <c r="S3371" i="1"/>
  <c r="S3435" i="1"/>
  <c r="S3499" i="1"/>
  <c r="S3563" i="1"/>
  <c r="S1004" i="1"/>
  <c r="S1068" i="1"/>
  <c r="S1132" i="1"/>
  <c r="S1196" i="1"/>
  <c r="S1260" i="1"/>
  <c r="S1324" i="1"/>
  <c r="S1388" i="1"/>
  <c r="S1452" i="1"/>
  <c r="S1516" i="1"/>
  <c r="S1580" i="1"/>
  <c r="S1644" i="1"/>
  <c r="S1708" i="1"/>
  <c r="S1772" i="1"/>
  <c r="S1836" i="1"/>
  <c r="S1900" i="1"/>
  <c r="S1964" i="1"/>
  <c r="S2028" i="1"/>
  <c r="S2092" i="1"/>
  <c r="S2156" i="1"/>
  <c r="S2220" i="1"/>
  <c r="S2284" i="1"/>
  <c r="S2348" i="1"/>
  <c r="S2412" i="1"/>
  <c r="S2476" i="1"/>
  <c r="S2540" i="1"/>
  <c r="S2604" i="1"/>
  <c r="S2668" i="1"/>
  <c r="S2732" i="1"/>
  <c r="S2796" i="1"/>
  <c r="S2860" i="1"/>
  <c r="S2924" i="1"/>
  <c r="S2988" i="1"/>
  <c r="S3052" i="1"/>
  <c r="S3116" i="1"/>
  <c r="S3180" i="1"/>
  <c r="S3244" i="1"/>
  <c r="S3308" i="1"/>
  <c r="S3372" i="1"/>
  <c r="S3436" i="1"/>
  <c r="S3500" i="1"/>
  <c r="S3564" i="1"/>
  <c r="S3628" i="1"/>
  <c r="S3597" i="1"/>
  <c r="S3699" i="1"/>
  <c r="S3763" i="1"/>
  <c r="S3827" i="1"/>
  <c r="S3891" i="1"/>
  <c r="S3955" i="1"/>
  <c r="S4019" i="1"/>
  <c r="S4083" i="1"/>
  <c r="S4147" i="1"/>
  <c r="S4211" i="1"/>
  <c r="S4275" i="1"/>
  <c r="S4339" i="1"/>
  <c r="S4403" i="1"/>
  <c r="S4467" i="1"/>
  <c r="S4531" i="1"/>
  <c r="S4595" i="1"/>
  <c r="S4659" i="1"/>
  <c r="S4723" i="1"/>
  <c r="S4787" i="1"/>
  <c r="S4851" i="1"/>
  <c r="S4915" i="1"/>
  <c r="S4979" i="1"/>
  <c r="S5043" i="1"/>
  <c r="S5107" i="1"/>
  <c r="S5171" i="1"/>
  <c r="S5235" i="1"/>
  <c r="S5299" i="1"/>
  <c r="S5363" i="1"/>
  <c r="S5427" i="1"/>
  <c r="S5491" i="1"/>
  <c r="S5555" i="1"/>
  <c r="S5619" i="1"/>
  <c r="S5683" i="1"/>
  <c r="S5747" i="1"/>
  <c r="S5811" i="1"/>
  <c r="S5875" i="1"/>
  <c r="S5939" i="1"/>
  <c r="S6003" i="1"/>
  <c r="S6067" i="1"/>
  <c r="S6131" i="1"/>
  <c r="S6195" i="1"/>
  <c r="S6259" i="1"/>
  <c r="S6323" i="1"/>
  <c r="S3651" i="1"/>
  <c r="S3724" i="1"/>
  <c r="S3788" i="1"/>
  <c r="S3852" i="1"/>
  <c r="S3916" i="1"/>
  <c r="S3980" i="1"/>
  <c r="S4044" i="1"/>
  <c r="S4108" i="1"/>
  <c r="S4172" i="1"/>
  <c r="S4236" i="1"/>
  <c r="S4300" i="1"/>
  <c r="S4364" i="1"/>
  <c r="S4428" i="1"/>
  <c r="S4492" i="1"/>
  <c r="S4556" i="1"/>
  <c r="S4620" i="1"/>
  <c r="S4684" i="1"/>
  <c r="S4748" i="1"/>
  <c r="S4812" i="1"/>
  <c r="S4876" i="1"/>
  <c r="S4940" i="1"/>
  <c r="S5004" i="1"/>
  <c r="S5068" i="1"/>
  <c r="S5132" i="1"/>
  <c r="S5196" i="1"/>
  <c r="S5260" i="1"/>
  <c r="S5324" i="1"/>
  <c r="S5388" i="1"/>
  <c r="S5452" i="1"/>
  <c r="S5516" i="1"/>
  <c r="S5580" i="1"/>
  <c r="S5644" i="1"/>
  <c r="S5708" i="1"/>
  <c r="S5772" i="1"/>
  <c r="S5836" i="1"/>
  <c r="S5900" i="1"/>
  <c r="S5964" i="1"/>
  <c r="S6028" i="1"/>
  <c r="S6092" i="1"/>
  <c r="S6156" i="1"/>
  <c r="S6220" i="1"/>
  <c r="S3673" i="1"/>
  <c r="S3741" i="1"/>
  <c r="S3805" i="1"/>
  <c r="S3869" i="1"/>
  <c r="S3933" i="1"/>
  <c r="S3997" i="1"/>
  <c r="S4061" i="1"/>
  <c r="S4125" i="1"/>
  <c r="S4189" i="1"/>
  <c r="S4253" i="1"/>
  <c r="S4317" i="1"/>
  <c r="S4381" i="1"/>
  <c r="S4445" i="1"/>
  <c r="S4509" i="1"/>
  <c r="S4573" i="1"/>
  <c r="S4637" i="1"/>
  <c r="S4701" i="1"/>
  <c r="S4765" i="1"/>
  <c r="S4829" i="1"/>
  <c r="S4893" i="1"/>
  <c r="S4957" i="1"/>
  <c r="S5021" i="1"/>
  <c r="S5085" i="1"/>
  <c r="S5149" i="1"/>
  <c r="S5213" i="1"/>
  <c r="S5277" i="1"/>
  <c r="S5341" i="1"/>
  <c r="S5405" i="1"/>
  <c r="S5469" i="1"/>
  <c r="S5533" i="1"/>
  <c r="S5597" i="1"/>
  <c r="S5661" i="1"/>
  <c r="S5725" i="1"/>
  <c r="S5789" i="1"/>
  <c r="S5853" i="1"/>
  <c r="S5917" i="1"/>
  <c r="S5981" i="1"/>
  <c r="S6045" i="1"/>
  <c r="S6109" i="1"/>
  <c r="S6173" i="1"/>
  <c r="S6237" i="1"/>
  <c r="S6301" i="1"/>
  <c r="S3664" i="1"/>
  <c r="S3734" i="1"/>
  <c r="S3798" i="1"/>
  <c r="S3862" i="1"/>
  <c r="S3926" i="1"/>
  <c r="S3990" i="1"/>
  <c r="S4054" i="1"/>
  <c r="S4118" i="1"/>
  <c r="S4182" i="1"/>
  <c r="S4246" i="1"/>
  <c r="S4310" i="1"/>
  <c r="S4374" i="1"/>
  <c r="S4438" i="1"/>
  <c r="S4502" i="1"/>
  <c r="S4566" i="1"/>
  <c r="S4630" i="1"/>
  <c r="S4694" i="1"/>
  <c r="S4758" i="1"/>
  <c r="S4822" i="1"/>
  <c r="S4886" i="1"/>
  <c r="S4950" i="1"/>
  <c r="S5014" i="1"/>
  <c r="S5078" i="1"/>
  <c r="S5142" i="1"/>
  <c r="S5206" i="1"/>
  <c r="S5270" i="1"/>
  <c r="S5334" i="1"/>
  <c r="S5398" i="1"/>
  <c r="S5462" i="1"/>
  <c r="S5526" i="1"/>
  <c r="S5590" i="1"/>
  <c r="S5654" i="1"/>
  <c r="S5718" i="1"/>
  <c r="S5782" i="1"/>
  <c r="S5846" i="1"/>
  <c r="S5910" i="1"/>
  <c r="S5974" i="1"/>
  <c r="S6038" i="1"/>
  <c r="S6102" i="1"/>
  <c r="S6166" i="1"/>
  <c r="S6230" i="1"/>
  <c r="S3631" i="1"/>
  <c r="S3711" i="1"/>
  <c r="S3775" i="1"/>
  <c r="S3839" i="1"/>
  <c r="S3903" i="1"/>
  <c r="S3967" i="1"/>
  <c r="S4031" i="1"/>
  <c r="S4095" i="1"/>
  <c r="S4159" i="1"/>
  <c r="S4223" i="1"/>
  <c r="S4287" i="1"/>
  <c r="S4351" i="1"/>
  <c r="S4415" i="1"/>
  <c r="S4479" i="1"/>
  <c r="S4543" i="1"/>
  <c r="S4607" i="1"/>
  <c r="S4671" i="1"/>
  <c r="S4735" i="1"/>
  <c r="S4799" i="1"/>
  <c r="S4863" i="1"/>
  <c r="S4927" i="1"/>
  <c r="S4991" i="1"/>
  <c r="S5055" i="1"/>
  <c r="S5119" i="1"/>
  <c r="S5183" i="1"/>
  <c r="S5247" i="1"/>
  <c r="S5311" i="1"/>
  <c r="S5375" i="1"/>
  <c r="S5439" i="1"/>
  <c r="S5503" i="1"/>
  <c r="S5567" i="1"/>
  <c r="S5631" i="1"/>
  <c r="S5695" i="1"/>
  <c r="S5759" i="1"/>
  <c r="S5823" i="1"/>
  <c r="S5887" i="1"/>
  <c r="S5951" i="1"/>
  <c r="S6015" i="1"/>
  <c r="S6079" i="1"/>
  <c r="S6143" i="1"/>
  <c r="S6207" i="1"/>
  <c r="S6271" i="1"/>
  <c r="S3688" i="1"/>
  <c r="S3752" i="1"/>
  <c r="S3816" i="1"/>
  <c r="S3880" i="1"/>
  <c r="S3944" i="1"/>
  <c r="S4008" i="1"/>
  <c r="S4072" i="1"/>
  <c r="S4136" i="1"/>
  <c r="S4200" i="1"/>
  <c r="S4264" i="1"/>
  <c r="S4328" i="1"/>
  <c r="S4392" i="1"/>
  <c r="S4456" i="1"/>
  <c r="S4520" i="1"/>
  <c r="S4584" i="1"/>
  <c r="S4648" i="1"/>
  <c r="S4712" i="1"/>
  <c r="S4776" i="1"/>
  <c r="S4840" i="1"/>
  <c r="S4904" i="1"/>
  <c r="S4968" i="1"/>
  <c r="S5032" i="1"/>
  <c r="S5096" i="1"/>
  <c r="S5160" i="1"/>
  <c r="S5224" i="1"/>
  <c r="S5288" i="1"/>
  <c r="S5352" i="1"/>
  <c r="S5416" i="1"/>
  <c r="S5480" i="1"/>
  <c r="S5544" i="1"/>
  <c r="S5608" i="1"/>
  <c r="S5672" i="1"/>
  <c r="S5736" i="1"/>
  <c r="S5800" i="1"/>
  <c r="S5864" i="1"/>
  <c r="S5928" i="1"/>
  <c r="S5992" i="1"/>
  <c r="S6056" i="1"/>
  <c r="S6120" i="1"/>
  <c r="S6184" i="1"/>
  <c r="S6248" i="1"/>
  <c r="S6312" i="1"/>
  <c r="S3689" i="1"/>
  <c r="S3753" i="1"/>
  <c r="S3817" i="1"/>
  <c r="S3881" i="1"/>
  <c r="S3945" i="1"/>
  <c r="S4009" i="1"/>
  <c r="S4073" i="1"/>
  <c r="S4137" i="1"/>
  <c r="S4201" i="1"/>
  <c r="S4265" i="1"/>
  <c r="S4329" i="1"/>
  <c r="S4393" i="1"/>
  <c r="S4457" i="1"/>
  <c r="S4521" i="1"/>
  <c r="S4585" i="1"/>
  <c r="S4649" i="1"/>
  <c r="S4713" i="1"/>
  <c r="S4777" i="1"/>
  <c r="S4841" i="1"/>
  <c r="S4905" i="1"/>
  <c r="S4969" i="1"/>
  <c r="S5033" i="1"/>
  <c r="S5097" i="1"/>
  <c r="S5161" i="1"/>
  <c r="S5225" i="1"/>
  <c r="S5289" i="1"/>
  <c r="S5353" i="1"/>
  <c r="S5417" i="1"/>
  <c r="S5481" i="1"/>
  <c r="S5545" i="1"/>
  <c r="S5609" i="1"/>
  <c r="S5673" i="1"/>
  <c r="S5737" i="1"/>
  <c r="S5801" i="1"/>
  <c r="S5865" i="1"/>
  <c r="S5929" i="1"/>
  <c r="S5993" i="1"/>
  <c r="S6057" i="1"/>
  <c r="S6121" i="1"/>
  <c r="S6185" i="1"/>
  <c r="S3637" i="1"/>
  <c r="S3714" i="1"/>
  <c r="S3778" i="1"/>
  <c r="S3842" i="1"/>
  <c r="S3906" i="1"/>
  <c r="S3970" i="1"/>
  <c r="S4034" i="1"/>
  <c r="S4098" i="1"/>
  <c r="S4162" i="1"/>
  <c r="S4226" i="1"/>
  <c r="S4290" i="1"/>
  <c r="S4354" i="1"/>
  <c r="S4418" i="1"/>
  <c r="S4482" i="1"/>
  <c r="S4546" i="1"/>
  <c r="S4610" i="1"/>
  <c r="S4674" i="1"/>
  <c r="S4738" i="1"/>
  <c r="S4802" i="1"/>
  <c r="S4866" i="1"/>
  <c r="S4930" i="1"/>
  <c r="S4994" i="1"/>
  <c r="S5058" i="1"/>
  <c r="S5122" i="1"/>
  <c r="S5186" i="1"/>
  <c r="S5250" i="1"/>
  <c r="S5314" i="1"/>
  <c r="S5378" i="1"/>
  <c r="S5442" i="1"/>
  <c r="S5506" i="1"/>
  <c r="S5570" i="1"/>
  <c r="S5634" i="1"/>
  <c r="S5698" i="1"/>
  <c r="S5762" i="1"/>
  <c r="S5826" i="1"/>
  <c r="S5890" i="1"/>
  <c r="S5954" i="1"/>
  <c r="S6018" i="1"/>
  <c r="S6082" i="1"/>
  <c r="S6146" i="1"/>
  <c r="S6210" i="1"/>
  <c r="S6286" i="1"/>
  <c r="S6369" i="1"/>
  <c r="S6433" i="1"/>
  <c r="S6497" i="1"/>
  <c r="S6561" i="1"/>
  <c r="S6625" i="1"/>
  <c r="S6689" i="1"/>
  <c r="S6753" i="1"/>
  <c r="S6817" i="1"/>
  <c r="S6881" i="1"/>
  <c r="S6945" i="1"/>
  <c r="S7009" i="1"/>
  <c r="S7073" i="1"/>
  <c r="S7137" i="1"/>
  <c r="S7201" i="1"/>
  <c r="S967" i="1"/>
  <c r="S989" i="1"/>
  <c r="S1053" i="1"/>
  <c r="S1117" i="1"/>
  <c r="S1181" i="1"/>
  <c r="S1245" i="1"/>
  <c r="S1309" i="1"/>
  <c r="S1373" i="1"/>
  <c r="S1437" i="1"/>
  <c r="S1501" i="1"/>
  <c r="S1565" i="1"/>
  <c r="S1629" i="1"/>
  <c r="S1693" i="1"/>
  <c r="S1757" i="1"/>
  <c r="S1821" i="1"/>
  <c r="S1885" i="1"/>
  <c r="S1949" i="1"/>
  <c r="S2013" i="1"/>
  <c r="S2077" i="1"/>
  <c r="S2141" i="1"/>
  <c r="S2205" i="1"/>
  <c r="S2269" i="1"/>
  <c r="S2333" i="1"/>
  <c r="S2397" i="1"/>
  <c r="S2461" i="1"/>
  <c r="S2525" i="1"/>
  <c r="S2589" i="1"/>
  <c r="S2653" i="1"/>
  <c r="S2717" i="1"/>
  <c r="S2781" i="1"/>
  <c r="S2845" i="1"/>
  <c r="S2909" i="1"/>
  <c r="S2973" i="1"/>
  <c r="S3037" i="1"/>
  <c r="S3101" i="1"/>
  <c r="S3165" i="1"/>
  <c r="S3229" i="1"/>
  <c r="S3293" i="1"/>
  <c r="S3357" i="1"/>
  <c r="S3421" i="1"/>
  <c r="S3485" i="1"/>
  <c r="S3549" i="1"/>
  <c r="S998" i="1"/>
  <c r="S1062" i="1"/>
  <c r="S1126" i="1"/>
  <c r="S1190" i="1"/>
  <c r="S1254" i="1"/>
  <c r="S1318" i="1"/>
  <c r="S1382" i="1"/>
  <c r="S1446" i="1"/>
  <c r="S1510" i="1"/>
  <c r="S1574" i="1"/>
  <c r="S1638" i="1"/>
  <c r="S1702" i="1"/>
  <c r="S1766" i="1"/>
  <c r="S1830" i="1"/>
  <c r="S1894" i="1"/>
  <c r="S1958" i="1"/>
  <c r="S2022" i="1"/>
  <c r="S2086" i="1"/>
  <c r="S2150" i="1"/>
  <c r="S2214" i="1"/>
  <c r="S2278" i="1"/>
  <c r="S2342" i="1"/>
  <c r="S2406" i="1"/>
  <c r="S2470" i="1"/>
  <c r="S2534" i="1"/>
  <c r="S2598" i="1"/>
  <c r="S2662" i="1"/>
  <c r="S2726" i="1"/>
  <c r="S2790" i="1"/>
  <c r="S2854" i="1"/>
  <c r="S2918" i="1"/>
  <c r="S2982" i="1"/>
  <c r="S3046" i="1"/>
  <c r="S3110" i="1"/>
  <c r="S3174" i="1"/>
  <c r="S3238" i="1"/>
  <c r="S3302" i="1"/>
  <c r="S3366" i="1"/>
  <c r="S3430" i="1"/>
  <c r="S3494" i="1"/>
  <c r="S3558" i="1"/>
  <c r="S3622" i="1"/>
  <c r="S1031" i="1"/>
  <c r="S1095" i="1"/>
  <c r="S1159" i="1"/>
  <c r="S1223" i="1"/>
  <c r="S1287" i="1"/>
  <c r="S1351" i="1"/>
  <c r="S1415" i="1"/>
  <c r="S1479" i="1"/>
  <c r="S1543" i="1"/>
  <c r="S1607" i="1"/>
  <c r="S1671" i="1"/>
  <c r="S1735" i="1"/>
  <c r="S1799" i="1"/>
  <c r="S1863" i="1"/>
  <c r="S1927" i="1"/>
  <c r="S1991" i="1"/>
  <c r="S2055" i="1"/>
  <c r="S2119" i="1"/>
  <c r="S2183" i="1"/>
  <c r="S2247" i="1"/>
  <c r="S2311" i="1"/>
  <c r="S2375" i="1"/>
  <c r="S2439" i="1"/>
  <c r="S2503" i="1"/>
  <c r="S2567" i="1"/>
  <c r="S2631" i="1"/>
  <c r="S2695" i="1"/>
  <c r="S2759" i="1"/>
  <c r="S2823" i="1"/>
  <c r="S2887" i="1"/>
  <c r="S2951" i="1"/>
  <c r="S3015" i="1"/>
  <c r="S3079" i="1"/>
  <c r="S3143" i="1"/>
  <c r="S3207" i="1"/>
  <c r="S3271" i="1"/>
  <c r="S3335" i="1"/>
  <c r="S3399" i="1"/>
  <c r="S3463" i="1"/>
  <c r="S3527" i="1"/>
  <c r="S3591" i="1"/>
  <c r="S1024" i="1"/>
  <c r="S1088" i="1"/>
  <c r="S1152" i="1"/>
  <c r="S1216" i="1"/>
  <c r="S1280" i="1"/>
  <c r="S1344" i="1"/>
  <c r="S1408" i="1"/>
  <c r="S1472" i="1"/>
  <c r="S1536" i="1"/>
  <c r="S1600" i="1"/>
  <c r="S1664" i="1"/>
  <c r="S1728" i="1"/>
  <c r="S1792" i="1"/>
  <c r="S1856" i="1"/>
  <c r="S1920" i="1"/>
  <c r="S1984" i="1"/>
  <c r="S2048" i="1"/>
  <c r="S2112" i="1"/>
  <c r="S2176" i="1"/>
  <c r="S2240" i="1"/>
  <c r="S2304" i="1"/>
  <c r="S2368" i="1"/>
  <c r="S2432" i="1"/>
  <c r="S2496" i="1"/>
  <c r="S2560" i="1"/>
  <c r="S2624" i="1"/>
  <c r="S2688" i="1"/>
  <c r="S2752" i="1"/>
  <c r="S2816" i="1"/>
  <c r="S2880" i="1"/>
  <c r="S2944" i="1"/>
  <c r="S3008" i="1"/>
  <c r="S3072" i="1"/>
  <c r="S3136" i="1"/>
  <c r="S3200" i="1"/>
  <c r="S3264" i="1"/>
  <c r="S3328" i="1"/>
  <c r="S3392" i="1"/>
  <c r="S3456" i="1"/>
  <c r="S3520" i="1"/>
  <c r="S3584" i="1"/>
  <c r="S1009" i="1"/>
  <c r="S1073" i="1"/>
  <c r="S1137" i="1"/>
  <c r="S1201" i="1"/>
  <c r="S1265" i="1"/>
  <c r="S1329" i="1"/>
  <c r="S1393" i="1"/>
  <c r="S1457" i="1"/>
  <c r="S1521" i="1"/>
  <c r="S1585" i="1"/>
  <c r="S1649" i="1"/>
  <c r="S1713" i="1"/>
  <c r="S1777" i="1"/>
  <c r="S1841" i="1"/>
  <c r="S1905" i="1"/>
  <c r="S1969" i="1"/>
  <c r="S2033" i="1"/>
  <c r="S2097" i="1"/>
  <c r="S2161" i="1"/>
  <c r="S2225" i="1"/>
  <c r="S2289" i="1"/>
  <c r="S2353" i="1"/>
  <c r="S2417" i="1"/>
  <c r="S2481" i="1"/>
  <c r="S2545" i="1"/>
  <c r="S2609" i="1"/>
  <c r="S2673" i="1"/>
  <c r="S2737" i="1"/>
  <c r="S2801" i="1"/>
  <c r="S2865" i="1"/>
  <c r="S2929" i="1"/>
  <c r="S2993" i="1"/>
  <c r="S3057" i="1"/>
  <c r="S3121" i="1"/>
  <c r="S3185" i="1"/>
  <c r="S3249" i="1"/>
  <c r="S3313" i="1"/>
  <c r="S3377" i="1"/>
  <c r="S3441" i="1"/>
  <c r="S3505" i="1"/>
  <c r="S3569" i="1"/>
  <c r="S3633" i="1"/>
  <c r="S1034" i="1"/>
  <c r="S1098" i="1"/>
  <c r="S1162" i="1"/>
  <c r="S1226" i="1"/>
  <c r="S1290" i="1"/>
  <c r="S1354" i="1"/>
  <c r="S1418" i="1"/>
  <c r="S1482" i="1"/>
  <c r="S1546" i="1"/>
  <c r="S1610" i="1"/>
  <c r="S1674" i="1"/>
  <c r="S1738" i="1"/>
  <c r="S1802" i="1"/>
  <c r="S1866" i="1"/>
  <c r="S1930" i="1"/>
  <c r="S1994" i="1"/>
  <c r="S2058" i="1"/>
  <c r="S2122" i="1"/>
  <c r="S2186" i="1"/>
  <c r="S2250" i="1"/>
  <c r="S2314" i="1"/>
  <c r="S2378" i="1"/>
  <c r="S2442" i="1"/>
  <c r="S2506" i="1"/>
  <c r="S2570" i="1"/>
  <c r="S2634" i="1"/>
  <c r="S2698" i="1"/>
  <c r="S2762" i="1"/>
  <c r="S2826" i="1"/>
  <c r="S2890" i="1"/>
  <c r="S2954" i="1"/>
  <c r="S3018" i="1"/>
  <c r="S3082" i="1"/>
  <c r="S3146" i="1"/>
  <c r="S3210" i="1"/>
  <c r="S3274" i="1"/>
  <c r="S3338" i="1"/>
  <c r="S3402" i="1"/>
  <c r="S3466" i="1"/>
  <c r="S3530" i="1"/>
  <c r="S3594" i="1"/>
  <c r="S3658" i="1"/>
  <c r="S1011" i="1"/>
  <c r="S1075" i="1"/>
  <c r="S1139" i="1"/>
  <c r="S1203" i="1"/>
  <c r="S1267" i="1"/>
  <c r="S1331" i="1"/>
  <c r="S1395" i="1"/>
  <c r="S1459" i="1"/>
  <c r="S1523" i="1"/>
  <c r="S1587" i="1"/>
  <c r="S1651" i="1"/>
  <c r="S1715" i="1"/>
  <c r="S1779" i="1"/>
  <c r="S1843" i="1"/>
  <c r="S1907" i="1"/>
  <c r="S1971" i="1"/>
  <c r="S2035" i="1"/>
  <c r="S2099" i="1"/>
  <c r="S2163" i="1"/>
  <c r="S2227" i="1"/>
  <c r="S2291" i="1"/>
  <c r="S2355" i="1"/>
  <c r="S2419" i="1"/>
  <c r="S2483" i="1"/>
  <c r="S2547" i="1"/>
  <c r="S2611" i="1"/>
  <c r="S2675" i="1"/>
  <c r="S2739" i="1"/>
  <c r="S2803" i="1"/>
  <c r="S2867" i="1"/>
  <c r="S2931" i="1"/>
  <c r="S2995" i="1"/>
  <c r="S3059" i="1"/>
  <c r="S3123" i="1"/>
  <c r="S3187" i="1"/>
  <c r="S3251" i="1"/>
  <c r="S3315" i="1"/>
  <c r="S3379" i="1"/>
  <c r="S3443" i="1"/>
  <c r="S3507" i="1"/>
  <c r="S3571" i="1"/>
  <c r="S1012" i="1"/>
  <c r="S1076" i="1"/>
  <c r="S1140" i="1"/>
  <c r="S1204" i="1"/>
  <c r="S1268" i="1"/>
  <c r="S1332" i="1"/>
  <c r="S1396" i="1"/>
  <c r="S1460" i="1"/>
  <c r="S1524" i="1"/>
  <c r="S1588" i="1"/>
  <c r="S1652" i="1"/>
  <c r="S1716" i="1"/>
  <c r="S1780" i="1"/>
  <c r="S1844" i="1"/>
  <c r="S1908" i="1"/>
  <c r="S1972" i="1"/>
  <c r="S2036" i="1"/>
  <c r="S2100" i="1"/>
  <c r="S2164" i="1"/>
  <c r="S2228" i="1"/>
  <c r="S2292" i="1"/>
  <c r="S2356" i="1"/>
  <c r="S2420" i="1"/>
  <c r="S2484" i="1"/>
  <c r="S2548" i="1"/>
  <c r="S2612" i="1"/>
  <c r="S2676" i="1"/>
  <c r="S2740" i="1"/>
  <c r="S2804" i="1"/>
  <c r="S2868" i="1"/>
  <c r="S2932" i="1"/>
  <c r="S2996" i="1"/>
  <c r="S3060" i="1"/>
  <c r="S3124" i="1"/>
  <c r="S3188" i="1"/>
  <c r="S3252" i="1"/>
  <c r="S3316" i="1"/>
  <c r="S3380" i="1"/>
  <c r="S3444" i="1"/>
  <c r="S3508" i="1"/>
  <c r="S3572" i="1"/>
  <c r="S3636" i="1"/>
  <c r="S3623" i="1"/>
  <c r="S3707" i="1"/>
  <c r="S3771" i="1"/>
  <c r="S3835" i="1"/>
  <c r="S3899" i="1"/>
  <c r="S3963" i="1"/>
  <c r="S4027" i="1"/>
  <c r="S4091" i="1"/>
  <c r="S4155" i="1"/>
  <c r="S4219" i="1"/>
  <c r="S4283" i="1"/>
  <c r="S4347" i="1"/>
  <c r="S4411" i="1"/>
  <c r="S4475" i="1"/>
  <c r="S4539" i="1"/>
  <c r="S4603" i="1"/>
  <c r="S4667" i="1"/>
  <c r="S4731" i="1"/>
  <c r="S4795" i="1"/>
  <c r="S4859" i="1"/>
  <c r="S4923" i="1"/>
  <c r="S4987" i="1"/>
  <c r="S5051" i="1"/>
  <c r="S5115" i="1"/>
  <c r="S5179" i="1"/>
  <c r="S5243" i="1"/>
  <c r="S5307" i="1"/>
  <c r="S5371" i="1"/>
  <c r="S5435" i="1"/>
  <c r="S5499" i="1"/>
  <c r="S5563" i="1"/>
  <c r="S5627" i="1"/>
  <c r="S5691" i="1"/>
  <c r="S5755" i="1"/>
  <c r="S5819" i="1"/>
  <c r="S5883" i="1"/>
  <c r="S5947" i="1"/>
  <c r="S6011" i="1"/>
  <c r="S6075" i="1"/>
  <c r="S6139" i="1"/>
  <c r="S6203" i="1"/>
  <c r="S6267" i="1"/>
  <c r="S6331" i="1"/>
  <c r="S3662" i="1"/>
  <c r="S3732" i="1"/>
  <c r="S3796" i="1"/>
  <c r="S3860" i="1"/>
  <c r="S3924" i="1"/>
  <c r="S3988" i="1"/>
  <c r="S4052" i="1"/>
  <c r="S4116" i="1"/>
  <c r="S4180" i="1"/>
  <c r="S4244" i="1"/>
  <c r="S4308" i="1"/>
  <c r="S4372" i="1"/>
  <c r="S4436" i="1"/>
  <c r="S4500" i="1"/>
  <c r="S4564" i="1"/>
  <c r="S4628" i="1"/>
  <c r="S4692" i="1"/>
  <c r="S4756" i="1"/>
  <c r="S4820" i="1"/>
  <c r="S4884" i="1"/>
  <c r="S4948" i="1"/>
  <c r="S5012" i="1"/>
  <c r="S5076" i="1"/>
  <c r="S5140" i="1"/>
  <c r="S5204" i="1"/>
  <c r="S5268" i="1"/>
  <c r="S5332" i="1"/>
  <c r="S5396" i="1"/>
  <c r="S5460" i="1"/>
  <c r="S5524" i="1"/>
  <c r="S5588" i="1"/>
  <c r="S5652" i="1"/>
  <c r="S5716" i="1"/>
  <c r="S5780" i="1"/>
  <c r="S5844" i="1"/>
  <c r="S5908" i="1"/>
  <c r="S5972" i="1"/>
  <c r="S6036" i="1"/>
  <c r="S6100" i="1"/>
  <c r="S6164" i="1"/>
  <c r="S6228" i="1"/>
  <c r="S3685" i="1"/>
  <c r="S3749" i="1"/>
  <c r="S3813" i="1"/>
  <c r="S3877" i="1"/>
  <c r="S3941" i="1"/>
  <c r="S4005" i="1"/>
  <c r="S4069" i="1"/>
  <c r="S4133" i="1"/>
  <c r="S4197" i="1"/>
  <c r="S4261" i="1"/>
  <c r="S4325" i="1"/>
  <c r="S4389" i="1"/>
  <c r="S4453" i="1"/>
  <c r="S4517" i="1"/>
  <c r="S4581" i="1"/>
  <c r="S4645" i="1"/>
  <c r="S4709" i="1"/>
  <c r="S4773" i="1"/>
  <c r="S4837" i="1"/>
  <c r="S4901" i="1"/>
  <c r="S4965" i="1"/>
  <c r="S5029" i="1"/>
  <c r="S5093" i="1"/>
  <c r="S5157" i="1"/>
  <c r="S5221" i="1"/>
  <c r="S5285" i="1"/>
  <c r="S5349" i="1"/>
  <c r="S5413" i="1"/>
  <c r="S5477" i="1"/>
  <c r="S5541" i="1"/>
  <c r="S5605" i="1"/>
  <c r="S5669" i="1"/>
  <c r="S5733" i="1"/>
  <c r="S5797" i="1"/>
  <c r="S5861" i="1"/>
  <c r="S5925" i="1"/>
  <c r="S5989" i="1"/>
  <c r="S6053" i="1"/>
  <c r="S6117" i="1"/>
  <c r="S6181" i="1"/>
  <c r="S6245" i="1"/>
  <c r="S6309" i="1"/>
  <c r="S3675" i="1"/>
  <c r="S3742" i="1"/>
  <c r="S3806" i="1"/>
  <c r="S3870" i="1"/>
  <c r="S3934" i="1"/>
  <c r="S3998" i="1"/>
  <c r="S4062" i="1"/>
  <c r="S4126" i="1"/>
  <c r="S4190" i="1"/>
  <c r="S4254" i="1"/>
  <c r="S4318" i="1"/>
  <c r="S4382" i="1"/>
  <c r="S4446" i="1"/>
  <c r="S4510" i="1"/>
  <c r="S4574" i="1"/>
  <c r="S4638" i="1"/>
  <c r="S4702" i="1"/>
  <c r="S4766" i="1"/>
  <c r="S4830" i="1"/>
  <c r="S4894" i="1"/>
  <c r="S4958" i="1"/>
  <c r="S5022" i="1"/>
  <c r="S5086" i="1"/>
  <c r="S5150" i="1"/>
  <c r="S5214" i="1"/>
  <c r="S5278" i="1"/>
  <c r="S5342" i="1"/>
  <c r="S5406" i="1"/>
  <c r="S5470" i="1"/>
  <c r="S5534" i="1"/>
  <c r="S5598" i="1"/>
  <c r="S5662" i="1"/>
  <c r="S5726" i="1"/>
  <c r="S5790" i="1"/>
  <c r="S5854" i="1"/>
  <c r="S5918" i="1"/>
  <c r="S5982" i="1"/>
  <c r="S6046" i="1"/>
  <c r="S6110" i="1"/>
  <c r="S6174" i="1"/>
  <c r="S6238" i="1"/>
  <c r="S3645" i="1"/>
  <c r="S3719" i="1"/>
  <c r="S3783" i="1"/>
  <c r="S3847" i="1"/>
  <c r="S3911" i="1"/>
  <c r="S3975" i="1"/>
  <c r="S4039" i="1"/>
  <c r="S4103" i="1"/>
  <c r="S4167" i="1"/>
  <c r="S4231" i="1"/>
  <c r="S4295" i="1"/>
  <c r="S4359" i="1"/>
  <c r="S4423" i="1"/>
  <c r="S4487" i="1"/>
  <c r="S4551" i="1"/>
  <c r="S4615" i="1"/>
  <c r="S4679" i="1"/>
  <c r="S4743" i="1"/>
  <c r="S4807" i="1"/>
  <c r="S4871" i="1"/>
  <c r="S4935" i="1"/>
  <c r="S4999" i="1"/>
  <c r="S5063" i="1"/>
  <c r="S5127" i="1"/>
  <c r="S5191" i="1"/>
  <c r="S5255" i="1"/>
  <c r="S5319" i="1"/>
  <c r="S5383" i="1"/>
  <c r="S5447" i="1"/>
  <c r="S5511" i="1"/>
  <c r="S5575" i="1"/>
  <c r="S5639" i="1"/>
  <c r="S5703" i="1"/>
  <c r="S5767" i="1"/>
  <c r="S5831" i="1"/>
  <c r="S5895" i="1"/>
  <c r="S5959" i="1"/>
  <c r="S6023" i="1"/>
  <c r="S6087" i="1"/>
  <c r="S6151" i="1"/>
  <c r="S6215" i="1"/>
  <c r="S6279" i="1"/>
  <c r="S3696" i="1"/>
  <c r="S3760" i="1"/>
  <c r="S3824" i="1"/>
  <c r="S3888" i="1"/>
  <c r="S3952" i="1"/>
  <c r="S4016" i="1"/>
  <c r="S4080" i="1"/>
  <c r="S4144" i="1"/>
  <c r="S4208" i="1"/>
  <c r="S4272" i="1"/>
  <c r="S4336" i="1"/>
  <c r="S4400" i="1"/>
  <c r="S4464" i="1"/>
  <c r="S4528" i="1"/>
  <c r="S4592" i="1"/>
  <c r="S4656" i="1"/>
  <c r="S4720" i="1"/>
  <c r="S4784" i="1"/>
  <c r="S4848" i="1"/>
  <c r="S4912" i="1"/>
  <c r="S4976" i="1"/>
  <c r="S5040" i="1"/>
  <c r="S5104" i="1"/>
  <c r="S5168" i="1"/>
  <c r="S5232" i="1"/>
  <c r="S5296" i="1"/>
  <c r="S5360" i="1"/>
  <c r="S5424" i="1"/>
  <c r="S5488" i="1"/>
  <c r="S5552" i="1"/>
  <c r="S5616" i="1"/>
  <c r="S5680" i="1"/>
  <c r="S5744" i="1"/>
  <c r="S5808" i="1"/>
  <c r="S5872" i="1"/>
  <c r="S5936" i="1"/>
  <c r="S6000" i="1"/>
  <c r="S6064" i="1"/>
  <c r="S6128" i="1"/>
  <c r="S6192" i="1"/>
  <c r="S6256" i="1"/>
  <c r="S6320" i="1"/>
  <c r="S3697" i="1"/>
  <c r="S3761" i="1"/>
  <c r="S3825" i="1"/>
  <c r="S3889" i="1"/>
  <c r="S3953" i="1"/>
  <c r="S4017" i="1"/>
  <c r="S4081" i="1"/>
  <c r="S4145" i="1"/>
  <c r="S4209" i="1"/>
  <c r="S4273" i="1"/>
  <c r="S4337" i="1"/>
  <c r="S4401" i="1"/>
  <c r="S4465" i="1"/>
  <c r="S4529" i="1"/>
  <c r="S4593" i="1"/>
  <c r="S4657" i="1"/>
  <c r="S4721" i="1"/>
  <c r="S4785" i="1"/>
  <c r="S4849" i="1"/>
  <c r="S4913" i="1"/>
  <c r="S4977" i="1"/>
  <c r="S5041" i="1"/>
  <c r="S5105" i="1"/>
  <c r="S5169" i="1"/>
  <c r="S5233" i="1"/>
  <c r="S5297" i="1"/>
  <c r="S5361" i="1"/>
  <c r="S5425" i="1"/>
  <c r="S5489" i="1"/>
  <c r="S5553" i="1"/>
  <c r="S5617" i="1"/>
  <c r="S5681" i="1"/>
  <c r="S5745" i="1"/>
  <c r="S5809" i="1"/>
  <c r="S5873" i="1"/>
  <c r="S5937" i="1"/>
  <c r="S6001" i="1"/>
  <c r="S6065" i="1"/>
  <c r="S6129" i="1"/>
  <c r="S6193" i="1"/>
  <c r="S3648" i="1"/>
  <c r="S3722" i="1"/>
  <c r="S3786" i="1"/>
  <c r="S3850" i="1"/>
  <c r="S3914" i="1"/>
  <c r="S3978" i="1"/>
  <c r="S4042" i="1"/>
  <c r="S4106" i="1"/>
  <c r="S4170" i="1"/>
  <c r="S4234" i="1"/>
  <c r="S4298" i="1"/>
  <c r="S4362" i="1"/>
  <c r="S4426" i="1"/>
  <c r="S4490" i="1"/>
  <c r="S4554" i="1"/>
  <c r="S4618" i="1"/>
  <c r="S4682" i="1"/>
  <c r="S4746" i="1"/>
  <c r="S4810" i="1"/>
  <c r="S4874" i="1"/>
  <c r="S4938" i="1"/>
  <c r="S5002" i="1"/>
  <c r="S5066" i="1"/>
  <c r="S5130" i="1"/>
  <c r="S5194" i="1"/>
  <c r="S5258" i="1"/>
  <c r="S5322" i="1"/>
  <c r="S5386" i="1"/>
  <c r="S5450" i="1"/>
  <c r="S5514" i="1"/>
  <c r="S5578" i="1"/>
  <c r="S5642" i="1"/>
  <c r="S5706" i="1"/>
  <c r="S5770" i="1"/>
  <c r="S5834" i="1"/>
  <c r="S5898" i="1"/>
  <c r="S5962" i="1"/>
  <c r="S6026" i="1"/>
  <c r="S6090" i="1"/>
  <c r="S6154" i="1"/>
  <c r="S6218" i="1"/>
  <c r="S6298" i="1"/>
  <c r="S6377" i="1"/>
  <c r="S6441" i="1"/>
  <c r="S6505" i="1"/>
  <c r="S6569" i="1"/>
  <c r="S6633" i="1"/>
  <c r="S6697" i="1"/>
  <c r="S6761" i="1"/>
  <c r="S6825" i="1"/>
  <c r="S6889" i="1"/>
  <c r="S6953" i="1"/>
  <c r="S7017" i="1"/>
  <c r="S7081" i="1"/>
  <c r="S975" i="1"/>
  <c r="S997" i="1"/>
  <c r="S1061" i="1"/>
  <c r="S1125" i="1"/>
  <c r="S1189" i="1"/>
  <c r="S1253" i="1"/>
  <c r="S1317" i="1"/>
  <c r="S1381" i="1"/>
  <c r="S1445" i="1"/>
  <c r="S1509" i="1"/>
  <c r="S1573" i="1"/>
  <c r="S1637" i="1"/>
  <c r="S1701" i="1"/>
  <c r="S1765" i="1"/>
  <c r="S1829" i="1"/>
  <c r="S1893" i="1"/>
  <c r="S1957" i="1"/>
  <c r="S2021" i="1"/>
  <c r="S2085" i="1"/>
  <c r="S2149" i="1"/>
  <c r="S2213" i="1"/>
  <c r="S2277" i="1"/>
  <c r="S2341" i="1"/>
  <c r="S2405" i="1"/>
  <c r="S2469" i="1"/>
  <c r="S2533" i="1"/>
  <c r="S2597" i="1"/>
  <c r="S2661" i="1"/>
  <c r="S2725" i="1"/>
  <c r="S2789" i="1"/>
  <c r="S2853" i="1"/>
  <c r="S2917" i="1"/>
  <c r="S2981" i="1"/>
  <c r="S3045" i="1"/>
  <c r="S3109" i="1"/>
  <c r="S3173" i="1"/>
  <c r="S3237" i="1"/>
  <c r="S3301" i="1"/>
  <c r="S3365" i="1"/>
  <c r="S3429" i="1"/>
  <c r="S3493" i="1"/>
  <c r="S3557" i="1"/>
  <c r="S1006" i="1"/>
  <c r="S1070" i="1"/>
  <c r="S1134" i="1"/>
  <c r="S1198" i="1"/>
  <c r="S1262" i="1"/>
  <c r="S1326" i="1"/>
  <c r="S1390" i="1"/>
  <c r="S1454" i="1"/>
  <c r="S1518" i="1"/>
  <c r="S1582" i="1"/>
  <c r="S1646" i="1"/>
  <c r="S1710" i="1"/>
  <c r="S1774" i="1"/>
  <c r="S1838" i="1"/>
  <c r="S1902" i="1"/>
  <c r="S1966" i="1"/>
  <c r="S2030" i="1"/>
  <c r="S2094" i="1"/>
  <c r="S2158" i="1"/>
  <c r="S2222" i="1"/>
  <c r="S2286" i="1"/>
  <c r="S2350" i="1"/>
  <c r="S2414" i="1"/>
  <c r="S2478" i="1"/>
  <c r="S2542" i="1"/>
  <c r="S2606" i="1"/>
  <c r="S2670" i="1"/>
  <c r="S2734" i="1"/>
  <c r="S2798" i="1"/>
  <c r="S2862" i="1"/>
  <c r="S2926" i="1"/>
  <c r="S2990" i="1"/>
  <c r="S3054" i="1"/>
  <c r="S3118" i="1"/>
  <c r="S3182" i="1"/>
  <c r="S3246" i="1"/>
  <c r="S3310" i="1"/>
  <c r="S3374" i="1"/>
  <c r="S3438" i="1"/>
  <c r="S3502" i="1"/>
  <c r="S3566" i="1"/>
  <c r="S3630" i="1"/>
  <c r="S1039" i="1"/>
  <c r="S1103" i="1"/>
  <c r="S1167" i="1"/>
  <c r="S1231" i="1"/>
  <c r="S1295" i="1"/>
  <c r="S1359" i="1"/>
  <c r="S1423" i="1"/>
  <c r="S1487" i="1"/>
  <c r="S1551" i="1"/>
  <c r="S1615" i="1"/>
  <c r="S1679" i="1"/>
  <c r="S1743" i="1"/>
  <c r="S1807" i="1"/>
  <c r="S1871" i="1"/>
  <c r="S1935" i="1"/>
  <c r="S1999" i="1"/>
  <c r="S2063" i="1"/>
  <c r="S2127" i="1"/>
  <c r="S2191" i="1"/>
  <c r="S2255" i="1"/>
  <c r="S2319" i="1"/>
  <c r="S2383" i="1"/>
  <c r="S2447" i="1"/>
  <c r="S2511" i="1"/>
  <c r="S2575" i="1"/>
  <c r="S2639" i="1"/>
  <c r="S2703" i="1"/>
  <c r="S2767" i="1"/>
  <c r="S2831" i="1"/>
  <c r="S2895" i="1"/>
  <c r="S2959" i="1"/>
  <c r="S3023" i="1"/>
  <c r="S3087" i="1"/>
  <c r="S3151" i="1"/>
  <c r="S3215" i="1"/>
  <c r="S3279" i="1"/>
  <c r="S3343" i="1"/>
  <c r="S3407" i="1"/>
  <c r="S3471" i="1"/>
  <c r="S3535" i="1"/>
  <c r="S3599" i="1"/>
  <c r="S1032" i="1"/>
  <c r="S1096" i="1"/>
  <c r="S1160" i="1"/>
  <c r="S1224" i="1"/>
  <c r="S1288" i="1"/>
  <c r="S1352" i="1"/>
  <c r="S1416" i="1"/>
  <c r="S1480" i="1"/>
  <c r="S1544" i="1"/>
  <c r="S1608" i="1"/>
  <c r="S1672" i="1"/>
  <c r="S1736" i="1"/>
  <c r="S1800" i="1"/>
  <c r="S1864" i="1"/>
  <c r="S1928" i="1"/>
  <c r="S1992" i="1"/>
  <c r="S2056" i="1"/>
  <c r="S2120" i="1"/>
  <c r="S2184" i="1"/>
  <c r="S2248" i="1"/>
  <c r="S2312" i="1"/>
  <c r="S2376" i="1"/>
  <c r="S2440" i="1"/>
  <c r="S2504" i="1"/>
  <c r="S2568" i="1"/>
  <c r="S2632" i="1"/>
  <c r="S2696" i="1"/>
  <c r="S2760" i="1"/>
  <c r="S2824" i="1"/>
  <c r="S2888" i="1"/>
  <c r="S2952" i="1"/>
  <c r="S3016" i="1"/>
  <c r="S3080" i="1"/>
  <c r="S3144" i="1"/>
  <c r="S3208" i="1"/>
  <c r="S3272" i="1"/>
  <c r="S3336" i="1"/>
  <c r="S3400" i="1"/>
  <c r="S3464" i="1"/>
  <c r="S3528" i="1"/>
  <c r="S3592" i="1"/>
  <c r="S1017" i="1"/>
  <c r="S1081" i="1"/>
  <c r="S1145" i="1"/>
  <c r="S1209" i="1"/>
  <c r="S1273" i="1"/>
  <c r="S1337" i="1"/>
  <c r="S1401" i="1"/>
  <c r="S1465" i="1"/>
  <c r="S1529" i="1"/>
  <c r="S1593" i="1"/>
  <c r="S1657" i="1"/>
  <c r="S1721" i="1"/>
  <c r="S1785" i="1"/>
  <c r="S1849" i="1"/>
  <c r="S1913" i="1"/>
  <c r="S1977" i="1"/>
  <c r="S2041" i="1"/>
  <c r="S2105" i="1"/>
  <c r="S2169" i="1"/>
  <c r="S2233" i="1"/>
  <c r="S2297" i="1"/>
  <c r="S2361" i="1"/>
  <c r="S2425" i="1"/>
  <c r="S2489" i="1"/>
  <c r="S2553" i="1"/>
  <c r="S2617" i="1"/>
  <c r="S2681" i="1"/>
  <c r="S2745" i="1"/>
  <c r="S2809" i="1"/>
  <c r="S2873" i="1"/>
  <c r="S2937" i="1"/>
  <c r="S3001" i="1"/>
  <c r="S3065" i="1"/>
  <c r="S3129" i="1"/>
  <c r="S3193" i="1"/>
  <c r="S3257" i="1"/>
  <c r="S3321" i="1"/>
  <c r="S3385" i="1"/>
  <c r="S3449" i="1"/>
  <c r="S3513" i="1"/>
  <c r="S3577" i="1"/>
  <c r="S3641" i="1"/>
  <c r="S1042" i="1"/>
  <c r="S1106" i="1"/>
  <c r="S1170" i="1"/>
  <c r="S1234" i="1"/>
  <c r="S1298" i="1"/>
  <c r="S1362" i="1"/>
  <c r="S1426" i="1"/>
  <c r="S1490" i="1"/>
  <c r="S1554" i="1"/>
  <c r="S1618" i="1"/>
  <c r="S1682" i="1"/>
  <c r="S1746" i="1"/>
  <c r="S1810" i="1"/>
  <c r="S1874" i="1"/>
  <c r="S1938" i="1"/>
  <c r="S2002" i="1"/>
  <c r="S2066" i="1"/>
  <c r="S2130" i="1"/>
  <c r="S2194" i="1"/>
  <c r="S2258" i="1"/>
  <c r="S2322" i="1"/>
  <c r="S2386" i="1"/>
  <c r="S2450" i="1"/>
  <c r="S2514" i="1"/>
  <c r="S2578" i="1"/>
  <c r="S2642" i="1"/>
  <c r="S2706" i="1"/>
  <c r="S2770" i="1"/>
  <c r="S2834" i="1"/>
  <c r="S2898" i="1"/>
  <c r="S2962" i="1"/>
  <c r="S3026" i="1"/>
  <c r="S3090" i="1"/>
  <c r="S3154" i="1"/>
  <c r="S3218" i="1"/>
  <c r="S3282" i="1"/>
  <c r="S3346" i="1"/>
  <c r="S3410" i="1"/>
  <c r="S3474" i="1"/>
  <c r="S3538" i="1"/>
  <c r="S3602" i="1"/>
  <c r="S3666" i="1"/>
  <c r="S1019" i="1"/>
  <c r="S1083" i="1"/>
  <c r="S1147" i="1"/>
  <c r="S1211" i="1"/>
  <c r="S1275" i="1"/>
  <c r="S1339" i="1"/>
  <c r="S1403" i="1"/>
  <c r="S1467" i="1"/>
  <c r="S1531" i="1"/>
  <c r="S1595" i="1"/>
  <c r="S1659" i="1"/>
  <c r="S1723" i="1"/>
  <c r="S1787" i="1"/>
  <c r="S1851" i="1"/>
  <c r="S1915" i="1"/>
  <c r="S1979" i="1"/>
  <c r="S2043" i="1"/>
  <c r="S2107" i="1"/>
  <c r="S2171" i="1"/>
  <c r="S2235" i="1"/>
  <c r="S2299" i="1"/>
  <c r="S2363" i="1"/>
  <c r="S2427" i="1"/>
  <c r="S2491" i="1"/>
  <c r="S2555" i="1"/>
  <c r="S2619" i="1"/>
  <c r="S2683" i="1"/>
  <c r="S2747" i="1"/>
  <c r="S2811" i="1"/>
  <c r="S2875" i="1"/>
  <c r="S2939" i="1"/>
  <c r="S3003" i="1"/>
  <c r="S3067" i="1"/>
  <c r="S3131" i="1"/>
  <c r="S3195" i="1"/>
  <c r="S3259" i="1"/>
  <c r="S3323" i="1"/>
  <c r="S3387" i="1"/>
  <c r="S3451" i="1"/>
  <c r="S3515" i="1"/>
  <c r="S3579" i="1"/>
  <c r="S1020" i="1"/>
  <c r="S1084" i="1"/>
  <c r="S1148" i="1"/>
  <c r="S1212" i="1"/>
  <c r="S1276" i="1"/>
  <c r="S1340" i="1"/>
  <c r="S1404" i="1"/>
  <c r="S1468" i="1"/>
  <c r="S1532" i="1"/>
  <c r="S1596" i="1"/>
  <c r="S1660" i="1"/>
  <c r="S1724" i="1"/>
  <c r="S1788" i="1"/>
  <c r="S1852" i="1"/>
  <c r="S1916" i="1"/>
  <c r="S1980" i="1"/>
  <c r="S2044" i="1"/>
  <c r="S2108" i="1"/>
  <c r="S2172" i="1"/>
  <c r="S2236" i="1"/>
  <c r="S2300" i="1"/>
  <c r="S2364" i="1"/>
  <c r="S2428" i="1"/>
  <c r="S2492" i="1"/>
  <c r="S2556" i="1"/>
  <c r="S2620" i="1"/>
  <c r="S2684" i="1"/>
  <c r="S2748" i="1"/>
  <c r="S2812" i="1"/>
  <c r="S2876" i="1"/>
  <c r="S2940" i="1"/>
  <c r="S3004" i="1"/>
  <c r="S3068" i="1"/>
  <c r="S3132" i="1"/>
  <c r="S3196" i="1"/>
  <c r="S3260" i="1"/>
  <c r="S3324" i="1"/>
  <c r="S3388" i="1"/>
  <c r="S3452" i="1"/>
  <c r="S3516" i="1"/>
  <c r="S3580" i="1"/>
  <c r="S3644" i="1"/>
  <c r="S3638" i="1"/>
  <c r="S3715" i="1"/>
  <c r="S3779" i="1"/>
  <c r="S3843" i="1"/>
  <c r="S3907" i="1"/>
  <c r="S3971" i="1"/>
  <c r="S4035" i="1"/>
  <c r="S4099" i="1"/>
  <c r="S4163" i="1"/>
  <c r="S4227" i="1"/>
  <c r="S4291" i="1"/>
  <c r="S4355" i="1"/>
  <c r="S4419" i="1"/>
  <c r="S4483" i="1"/>
  <c r="S4547" i="1"/>
  <c r="S4611" i="1"/>
  <c r="S4675" i="1"/>
  <c r="S4739" i="1"/>
  <c r="S4803" i="1"/>
  <c r="S4867" i="1"/>
  <c r="S4931" i="1"/>
  <c r="S4995" i="1"/>
  <c r="S5059" i="1"/>
  <c r="S5123" i="1"/>
  <c r="S5187" i="1"/>
  <c r="S5251" i="1"/>
  <c r="S5315" i="1"/>
  <c r="S5379" i="1"/>
  <c r="S5443" i="1"/>
  <c r="S5507" i="1"/>
  <c r="S5571" i="1"/>
  <c r="S5635" i="1"/>
  <c r="S5699" i="1"/>
  <c r="S5763" i="1"/>
  <c r="S5827" i="1"/>
  <c r="S5891" i="1"/>
  <c r="S5955" i="1"/>
  <c r="S6019" i="1"/>
  <c r="S6083" i="1"/>
  <c r="S6147" i="1"/>
  <c r="S6211" i="1"/>
  <c r="S6275" i="1"/>
  <c r="S6339" i="1"/>
  <c r="S3672" i="1"/>
  <c r="S3740" i="1"/>
  <c r="S3804" i="1"/>
  <c r="S3868" i="1"/>
  <c r="S3932" i="1"/>
  <c r="S3996" i="1"/>
  <c r="S4060" i="1"/>
  <c r="S4124" i="1"/>
  <c r="S4188" i="1"/>
  <c r="S4252" i="1"/>
  <c r="S4316" i="1"/>
  <c r="S4380" i="1"/>
  <c r="S4444" i="1"/>
  <c r="S4508" i="1"/>
  <c r="S4572" i="1"/>
  <c r="S4636" i="1"/>
  <c r="S4700" i="1"/>
  <c r="S4764" i="1"/>
  <c r="S4828" i="1"/>
  <c r="S4892" i="1"/>
  <c r="S4956" i="1"/>
  <c r="S5020" i="1"/>
  <c r="S5084" i="1"/>
  <c r="S5148" i="1"/>
  <c r="S5212" i="1"/>
  <c r="S5276" i="1"/>
  <c r="S5340" i="1"/>
  <c r="S5404" i="1"/>
  <c r="S5468" i="1"/>
  <c r="S5532" i="1"/>
  <c r="S5596" i="1"/>
  <c r="S5660" i="1"/>
  <c r="S5724" i="1"/>
  <c r="S5788" i="1"/>
  <c r="S5852" i="1"/>
  <c r="S5916" i="1"/>
  <c r="S5980" i="1"/>
  <c r="S6044" i="1"/>
  <c r="S6108" i="1"/>
  <c r="S6172" i="1"/>
  <c r="S6236" i="1"/>
  <c r="S3693" i="1"/>
  <c r="S3757" i="1"/>
  <c r="S3821" i="1"/>
  <c r="S3885" i="1"/>
  <c r="S3949" i="1"/>
  <c r="S4013" i="1"/>
  <c r="S4077" i="1"/>
  <c r="S4141" i="1"/>
  <c r="S4205" i="1"/>
  <c r="S4269" i="1"/>
  <c r="S4333" i="1"/>
  <c r="S4397" i="1"/>
  <c r="S4461" i="1"/>
  <c r="S4525" i="1"/>
  <c r="S4589" i="1"/>
  <c r="S4653" i="1"/>
  <c r="S4717" i="1"/>
  <c r="S4781" i="1"/>
  <c r="S4845" i="1"/>
  <c r="S4909" i="1"/>
  <c r="S4973" i="1"/>
  <c r="S5037" i="1"/>
  <c r="S5101" i="1"/>
  <c r="S5165" i="1"/>
  <c r="S5229" i="1"/>
  <c r="S5293" i="1"/>
  <c r="S5357" i="1"/>
  <c r="S5421" i="1"/>
  <c r="S5485" i="1"/>
  <c r="S5549" i="1"/>
  <c r="S5613" i="1"/>
  <c r="S5677" i="1"/>
  <c r="S5741" i="1"/>
  <c r="S5805" i="1"/>
  <c r="S5869" i="1"/>
  <c r="S5933" i="1"/>
  <c r="S5997" i="1"/>
  <c r="S6061" i="1"/>
  <c r="S6125" i="1"/>
  <c r="S6189" i="1"/>
  <c r="S6253" i="1"/>
  <c r="S6317" i="1"/>
  <c r="S3686" i="1"/>
  <c r="S3750" i="1"/>
  <c r="S3814" i="1"/>
  <c r="S3878" i="1"/>
  <c r="S3942" i="1"/>
  <c r="S4006" i="1"/>
  <c r="S4070" i="1"/>
  <c r="S4134" i="1"/>
  <c r="S4198" i="1"/>
  <c r="S4262" i="1"/>
  <c r="S4326" i="1"/>
  <c r="S4390" i="1"/>
  <c r="S4454" i="1"/>
  <c r="S4518" i="1"/>
  <c r="S4582" i="1"/>
  <c r="S4646" i="1"/>
  <c r="S4710" i="1"/>
  <c r="S4774" i="1"/>
  <c r="S4838" i="1"/>
  <c r="S4902" i="1"/>
  <c r="S4966" i="1"/>
  <c r="S5030" i="1"/>
  <c r="S5094" i="1"/>
  <c r="S5158" i="1"/>
  <c r="S5222" i="1"/>
  <c r="S5286" i="1"/>
  <c r="S5350" i="1"/>
  <c r="S5414" i="1"/>
  <c r="S5478" i="1"/>
  <c r="S5542" i="1"/>
  <c r="S5606" i="1"/>
  <c r="S5670" i="1"/>
  <c r="S5734" i="1"/>
  <c r="S5798" i="1"/>
  <c r="S5862" i="1"/>
  <c r="S5926" i="1"/>
  <c r="S5990" i="1"/>
  <c r="S6054" i="1"/>
  <c r="S6118" i="1"/>
  <c r="S6182" i="1"/>
  <c r="S6246" i="1"/>
  <c r="S3655" i="1"/>
  <c r="S3727" i="1"/>
  <c r="S3791" i="1"/>
  <c r="S3855" i="1"/>
  <c r="S3919" i="1"/>
  <c r="S3983" i="1"/>
  <c r="S4047" i="1"/>
  <c r="S4111" i="1"/>
  <c r="S4175" i="1"/>
  <c r="S4239" i="1"/>
  <c r="S4303" i="1"/>
  <c r="S4367" i="1"/>
  <c r="S4431" i="1"/>
  <c r="S4495" i="1"/>
  <c r="S4559" i="1"/>
  <c r="S4623" i="1"/>
  <c r="S4687" i="1"/>
  <c r="S4751" i="1"/>
  <c r="S4815" i="1"/>
  <c r="S4879" i="1"/>
  <c r="S4943" i="1"/>
  <c r="S5007" i="1"/>
  <c r="S5071" i="1"/>
  <c r="S5135" i="1"/>
  <c r="S5199" i="1"/>
  <c r="S5263" i="1"/>
  <c r="S5327" i="1"/>
  <c r="S5391" i="1"/>
  <c r="S5455" i="1"/>
  <c r="S5519" i="1"/>
  <c r="S5583" i="1"/>
  <c r="S5647" i="1"/>
  <c r="S5711" i="1"/>
  <c r="S5775" i="1"/>
  <c r="S5839" i="1"/>
  <c r="S5903" i="1"/>
  <c r="S5967" i="1"/>
  <c r="S6031" i="1"/>
  <c r="S6095" i="1"/>
  <c r="S6159" i="1"/>
  <c r="S6223" i="1"/>
  <c r="S3615" i="1"/>
  <c r="S3704" i="1"/>
  <c r="S3768" i="1"/>
  <c r="S3832" i="1"/>
  <c r="S3896" i="1"/>
  <c r="S3960" i="1"/>
  <c r="S4024" i="1"/>
  <c r="S4088" i="1"/>
  <c r="S4152" i="1"/>
  <c r="S4216" i="1"/>
  <c r="S4280" i="1"/>
  <c r="S4344" i="1"/>
  <c r="S4408" i="1"/>
  <c r="S4472" i="1"/>
  <c r="S4536" i="1"/>
  <c r="S4600" i="1"/>
  <c r="S4664" i="1"/>
  <c r="S4728" i="1"/>
  <c r="S4792" i="1"/>
  <c r="S4856" i="1"/>
  <c r="S4920" i="1"/>
  <c r="S4984" i="1"/>
  <c r="S5048" i="1"/>
  <c r="S5112" i="1"/>
  <c r="S5176" i="1"/>
  <c r="S5240" i="1"/>
  <c r="S5304" i="1"/>
  <c r="S5368" i="1"/>
  <c r="S5432" i="1"/>
  <c r="S5496" i="1"/>
  <c r="S5560" i="1"/>
  <c r="S5624" i="1"/>
  <c r="S5688" i="1"/>
  <c r="S5752" i="1"/>
  <c r="S5816" i="1"/>
  <c r="S5880" i="1"/>
  <c r="S5944" i="1"/>
  <c r="S6008" i="1"/>
  <c r="S6072" i="1"/>
  <c r="S6136" i="1"/>
  <c r="S6200" i="1"/>
  <c r="S6264" i="1"/>
  <c r="S3619" i="1"/>
  <c r="S3705" i="1"/>
  <c r="S3769" i="1"/>
  <c r="S3833" i="1"/>
  <c r="S3897" i="1"/>
  <c r="S3961" i="1"/>
  <c r="S4025" i="1"/>
  <c r="S4089" i="1"/>
  <c r="S4153" i="1"/>
  <c r="S4217" i="1"/>
  <c r="S4281" i="1"/>
  <c r="S4345" i="1"/>
  <c r="S4409" i="1"/>
  <c r="S4473" i="1"/>
  <c r="S4537" i="1"/>
  <c r="S4601" i="1"/>
  <c r="S4665" i="1"/>
  <c r="S4729" i="1"/>
  <c r="S4793" i="1"/>
  <c r="S4857" i="1"/>
  <c r="S4921" i="1"/>
  <c r="S4985" i="1"/>
  <c r="S5049" i="1"/>
  <c r="S5113" i="1"/>
  <c r="S5177" i="1"/>
  <c r="S5241" i="1"/>
  <c r="S5305" i="1"/>
  <c r="S5369" i="1"/>
  <c r="S5433" i="1"/>
  <c r="S5497" i="1"/>
  <c r="S5561" i="1"/>
  <c r="S5625" i="1"/>
  <c r="S5689" i="1"/>
  <c r="S5753" i="1"/>
  <c r="S5817" i="1"/>
  <c r="S5881" i="1"/>
  <c r="S5945" i="1"/>
  <c r="S6009" i="1"/>
  <c r="S6073" i="1"/>
  <c r="S6137" i="1"/>
  <c r="S6201" i="1"/>
  <c r="S3659" i="1"/>
  <c r="S3730" i="1"/>
  <c r="S3794" i="1"/>
  <c r="S3858" i="1"/>
  <c r="S3922" i="1"/>
  <c r="S3986" i="1"/>
  <c r="S4050" i="1"/>
  <c r="S4114" i="1"/>
  <c r="S4178" i="1"/>
  <c r="S4242" i="1"/>
  <c r="S4306" i="1"/>
  <c r="S4370" i="1"/>
  <c r="S4434" i="1"/>
  <c r="S4498" i="1"/>
  <c r="S4562" i="1"/>
  <c r="S4626" i="1"/>
  <c r="S4690" i="1"/>
  <c r="S4754" i="1"/>
  <c r="S4818" i="1"/>
  <c r="S4882" i="1"/>
  <c r="S4946" i="1"/>
  <c r="S5010" i="1"/>
  <c r="S5074" i="1"/>
  <c r="S5138" i="1"/>
  <c r="S5202" i="1"/>
  <c r="S5266" i="1"/>
  <c r="S5330" i="1"/>
  <c r="S5394" i="1"/>
  <c r="S5458" i="1"/>
  <c r="S5522" i="1"/>
  <c r="S5586" i="1"/>
  <c r="S5650" i="1"/>
  <c r="S5714" i="1"/>
  <c r="S5778" i="1"/>
  <c r="S5842" i="1"/>
  <c r="S5906" i="1"/>
  <c r="S5970" i="1"/>
  <c r="S6034" i="1"/>
  <c r="S6098" i="1"/>
  <c r="S6162" i="1"/>
  <c r="S6226" i="1"/>
  <c r="S6311" i="1"/>
  <c r="S6385" i="1"/>
  <c r="S6449" i="1"/>
  <c r="S983" i="1"/>
  <c r="S1005" i="1"/>
  <c r="S1069" i="1"/>
  <c r="S1133" i="1"/>
  <c r="S1197" i="1"/>
  <c r="S1261" i="1"/>
  <c r="S1325" i="1"/>
  <c r="S1389" i="1"/>
  <c r="S1453" i="1"/>
  <c r="S1517" i="1"/>
  <c r="S1581" i="1"/>
  <c r="S1645" i="1"/>
  <c r="S1709" i="1"/>
  <c r="S1773" i="1"/>
  <c r="S1837" i="1"/>
  <c r="S1901" i="1"/>
  <c r="S1965" i="1"/>
  <c r="S2029" i="1"/>
  <c r="S2093" i="1"/>
  <c r="S2157" i="1"/>
  <c r="S2221" i="1"/>
  <c r="S2285" i="1"/>
  <c r="S2349" i="1"/>
  <c r="S2413" i="1"/>
  <c r="S2477" i="1"/>
  <c r="S2541" i="1"/>
  <c r="S2605" i="1"/>
  <c r="S2669" i="1"/>
  <c r="S2733" i="1"/>
  <c r="S2797" i="1"/>
  <c r="S2861" i="1"/>
  <c r="S2925" i="1"/>
  <c r="S2989" i="1"/>
  <c r="S3053" i="1"/>
  <c r="S3117" i="1"/>
  <c r="S3181" i="1"/>
  <c r="S3245" i="1"/>
  <c r="S3309" i="1"/>
  <c r="S3373" i="1"/>
  <c r="S3437" i="1"/>
  <c r="S3501" i="1"/>
  <c r="S3565" i="1"/>
  <c r="S1014" i="1"/>
  <c r="S1078" i="1"/>
  <c r="S1142" i="1"/>
  <c r="S1206" i="1"/>
  <c r="S1270" i="1"/>
  <c r="S1334" i="1"/>
  <c r="S1398" i="1"/>
  <c r="S1462" i="1"/>
  <c r="S1526" i="1"/>
  <c r="S1590" i="1"/>
  <c r="S1654" i="1"/>
  <c r="S1718" i="1"/>
  <c r="S1782" i="1"/>
  <c r="S1846" i="1"/>
  <c r="S1910" i="1"/>
  <c r="S1974" i="1"/>
  <c r="S2038" i="1"/>
  <c r="S2102" i="1"/>
  <c r="S2166" i="1"/>
  <c r="S2230" i="1"/>
  <c r="S2294" i="1"/>
  <c r="S2358" i="1"/>
  <c r="S2422" i="1"/>
  <c r="S2486" i="1"/>
  <c r="S2550" i="1"/>
  <c r="S2614" i="1"/>
  <c r="S2678" i="1"/>
  <c r="S2742" i="1"/>
  <c r="S2806" i="1"/>
  <c r="S2870" i="1"/>
  <c r="S2934" i="1"/>
  <c r="S2998" i="1"/>
  <c r="S3062" i="1"/>
  <c r="S3126" i="1"/>
  <c r="S3190" i="1"/>
  <c r="S3254" i="1"/>
  <c r="S3318" i="1"/>
  <c r="S3382" i="1"/>
  <c r="S3446" i="1"/>
  <c r="S3510" i="1"/>
  <c r="S3574" i="1"/>
  <c r="S977" i="1"/>
  <c r="S1047" i="1"/>
  <c r="S1111" i="1"/>
  <c r="S1175" i="1"/>
  <c r="S1239" i="1"/>
  <c r="S1303" i="1"/>
  <c r="S1367" i="1"/>
  <c r="S1431" i="1"/>
  <c r="S1495" i="1"/>
  <c r="S1559" i="1"/>
  <c r="S1623" i="1"/>
  <c r="S1687" i="1"/>
  <c r="S1751" i="1"/>
  <c r="S1815" i="1"/>
  <c r="S1879" i="1"/>
  <c r="S1943" i="1"/>
  <c r="S2007" i="1"/>
  <c r="S2071" i="1"/>
  <c r="S2135" i="1"/>
  <c r="S2199" i="1"/>
  <c r="S2263" i="1"/>
  <c r="S2327" i="1"/>
  <c r="S2391" i="1"/>
  <c r="S2455" i="1"/>
  <c r="S2519" i="1"/>
  <c r="S2583" i="1"/>
  <c r="S2647" i="1"/>
  <c r="S2711" i="1"/>
  <c r="S2775" i="1"/>
  <c r="S2839" i="1"/>
  <c r="S2903" i="1"/>
  <c r="S2967" i="1"/>
  <c r="S3031" i="1"/>
  <c r="S3095" i="1"/>
  <c r="S3159" i="1"/>
  <c r="S3223" i="1"/>
  <c r="S3287" i="1"/>
  <c r="S3351" i="1"/>
  <c r="S3415" i="1"/>
  <c r="S3479" i="1"/>
  <c r="S3543" i="1"/>
  <c r="S3607" i="1"/>
  <c r="S1040" i="1"/>
  <c r="S1104" i="1"/>
  <c r="S1168" i="1"/>
  <c r="S1232" i="1"/>
  <c r="S1296" i="1"/>
  <c r="S1360" i="1"/>
  <c r="S1424" i="1"/>
  <c r="S1488" i="1"/>
  <c r="S1552" i="1"/>
  <c r="S1616" i="1"/>
  <c r="S1680" i="1"/>
  <c r="S1744" i="1"/>
  <c r="S1808" i="1"/>
  <c r="S1872" i="1"/>
  <c r="S1936" i="1"/>
  <c r="S2000" i="1"/>
  <c r="S2064" i="1"/>
  <c r="S2128" i="1"/>
  <c r="S2192" i="1"/>
  <c r="S2256" i="1"/>
  <c r="S2320" i="1"/>
  <c r="S2384" i="1"/>
  <c r="S2448" i="1"/>
  <c r="S2512" i="1"/>
  <c r="S2576" i="1"/>
  <c r="S2640" i="1"/>
  <c r="S2704" i="1"/>
  <c r="S2768" i="1"/>
  <c r="S2832" i="1"/>
  <c r="S2896" i="1"/>
  <c r="S2960" i="1"/>
  <c r="S3024" i="1"/>
  <c r="S3088" i="1"/>
  <c r="S3152" i="1"/>
  <c r="S3216" i="1"/>
  <c r="S3280" i="1"/>
  <c r="S3344" i="1"/>
  <c r="S3408" i="1"/>
  <c r="S3472" i="1"/>
  <c r="S3536" i="1"/>
  <c r="S3600" i="1"/>
  <c r="S1025" i="1"/>
  <c r="S1089" i="1"/>
  <c r="S1153" i="1"/>
  <c r="S1217" i="1"/>
  <c r="S1281" i="1"/>
  <c r="S1345" i="1"/>
  <c r="S1409" i="1"/>
  <c r="S1473" i="1"/>
  <c r="S1537" i="1"/>
  <c r="S1601" i="1"/>
  <c r="S1665" i="1"/>
  <c r="S1729" i="1"/>
  <c r="S1793" i="1"/>
  <c r="S1857" i="1"/>
  <c r="S1921" i="1"/>
  <c r="S1985" i="1"/>
  <c r="S2049" i="1"/>
  <c r="S2113" i="1"/>
  <c r="S2177" i="1"/>
  <c r="S2241" i="1"/>
  <c r="S2305" i="1"/>
  <c r="S2369" i="1"/>
  <c r="S2433" i="1"/>
  <c r="S2497" i="1"/>
  <c r="S2561" i="1"/>
  <c r="S2625" i="1"/>
  <c r="S2689" i="1"/>
  <c r="S2753" i="1"/>
  <c r="S2817" i="1"/>
  <c r="S2881" i="1"/>
  <c r="S2945" i="1"/>
  <c r="S3009" i="1"/>
  <c r="S3073" i="1"/>
  <c r="S3137" i="1"/>
  <c r="S3201" i="1"/>
  <c r="S3265" i="1"/>
  <c r="S3329" i="1"/>
  <c r="S3393" i="1"/>
  <c r="S3457" i="1"/>
  <c r="S3521" i="1"/>
  <c r="S3585" i="1"/>
  <c r="S986" i="1"/>
  <c r="S1050" i="1"/>
  <c r="S1114" i="1"/>
  <c r="S1178" i="1"/>
  <c r="S1242" i="1"/>
  <c r="S1306" i="1"/>
  <c r="S1370" i="1"/>
  <c r="S1434" i="1"/>
  <c r="S1498" i="1"/>
  <c r="S1562" i="1"/>
  <c r="S1626" i="1"/>
  <c r="S1690" i="1"/>
  <c r="S1754" i="1"/>
  <c r="S1818" i="1"/>
  <c r="S1882" i="1"/>
  <c r="S1946" i="1"/>
  <c r="S2010" i="1"/>
  <c r="S2074" i="1"/>
  <c r="S2138" i="1"/>
  <c r="S2202" i="1"/>
  <c r="S2266" i="1"/>
  <c r="S2330" i="1"/>
  <c r="S2394" i="1"/>
  <c r="S2458" i="1"/>
  <c r="S2522" i="1"/>
  <c r="S2586" i="1"/>
  <c r="S2650" i="1"/>
  <c r="S2714" i="1"/>
  <c r="S2778" i="1"/>
  <c r="S2842" i="1"/>
  <c r="S2906" i="1"/>
  <c r="S2970" i="1"/>
  <c r="S3034" i="1"/>
  <c r="S3098" i="1"/>
  <c r="S3162" i="1"/>
  <c r="S3226" i="1"/>
  <c r="S3290" i="1"/>
  <c r="S3354" i="1"/>
  <c r="S3418" i="1"/>
  <c r="S3482" i="1"/>
  <c r="S3546" i="1"/>
  <c r="S3610" i="1"/>
  <c r="S3674" i="1"/>
  <c r="S1027" i="1"/>
  <c r="S1091" i="1"/>
  <c r="S1155" i="1"/>
  <c r="S1219" i="1"/>
  <c r="S1283" i="1"/>
  <c r="S1347" i="1"/>
  <c r="S1411" i="1"/>
  <c r="S1475" i="1"/>
  <c r="S1539" i="1"/>
  <c r="S1603" i="1"/>
  <c r="S1667" i="1"/>
  <c r="S1731" i="1"/>
  <c r="S1795" i="1"/>
  <c r="S1859" i="1"/>
  <c r="S1923" i="1"/>
  <c r="S1987" i="1"/>
  <c r="S2051" i="1"/>
  <c r="S2115" i="1"/>
  <c r="S2179" i="1"/>
  <c r="S2243" i="1"/>
  <c r="S2307" i="1"/>
  <c r="S2371" i="1"/>
  <c r="S2435" i="1"/>
  <c r="S2499" i="1"/>
  <c r="S2563" i="1"/>
  <c r="S2627" i="1"/>
  <c r="S2691" i="1"/>
  <c r="S2755" i="1"/>
  <c r="S2819" i="1"/>
  <c r="S2883" i="1"/>
  <c r="S2947" i="1"/>
  <c r="S3011" i="1"/>
  <c r="S3075" i="1"/>
  <c r="S3139" i="1"/>
  <c r="S3203" i="1"/>
  <c r="S3267" i="1"/>
  <c r="S3331" i="1"/>
  <c r="S3395" i="1"/>
  <c r="S3459" i="1"/>
  <c r="S3523" i="1"/>
  <c r="S3587" i="1"/>
  <c r="S1028" i="1"/>
  <c r="S1092" i="1"/>
  <c r="S1156" i="1"/>
  <c r="S1220" i="1"/>
  <c r="S1284" i="1"/>
  <c r="S1348" i="1"/>
  <c r="S1412" i="1"/>
  <c r="S1476" i="1"/>
  <c r="S1540" i="1"/>
  <c r="S1604" i="1"/>
  <c r="S1668" i="1"/>
  <c r="S1732" i="1"/>
  <c r="S1796" i="1"/>
  <c r="S1860" i="1"/>
  <c r="S1924" i="1"/>
  <c r="S1988" i="1"/>
  <c r="S2052" i="1"/>
  <c r="S2116" i="1"/>
  <c r="S2180" i="1"/>
  <c r="S2244" i="1"/>
  <c r="S2308" i="1"/>
  <c r="S2372" i="1"/>
  <c r="S2436" i="1"/>
  <c r="S2500" i="1"/>
  <c r="S2564" i="1"/>
  <c r="S2628" i="1"/>
  <c r="S2692" i="1"/>
  <c r="S2756" i="1"/>
  <c r="S2820" i="1"/>
  <c r="S2884" i="1"/>
  <c r="S2948" i="1"/>
  <c r="S3012" i="1"/>
  <c r="S3076" i="1"/>
  <c r="S3140" i="1"/>
  <c r="S3204" i="1"/>
  <c r="S3268" i="1"/>
  <c r="S3332" i="1"/>
  <c r="S3396" i="1"/>
  <c r="S3460" i="1"/>
  <c r="S3524" i="1"/>
  <c r="S3588" i="1"/>
  <c r="S3652" i="1"/>
  <c r="S3649" i="1"/>
  <c r="S3723" i="1"/>
  <c r="S3787" i="1"/>
  <c r="S3851" i="1"/>
  <c r="S3915" i="1"/>
  <c r="S3979" i="1"/>
  <c r="S4043" i="1"/>
  <c r="S4107" i="1"/>
  <c r="S4171" i="1"/>
  <c r="S4235" i="1"/>
  <c r="S4299" i="1"/>
  <c r="S4363" i="1"/>
  <c r="S4427" i="1"/>
  <c r="S4491" i="1"/>
  <c r="S4555" i="1"/>
  <c r="S4619" i="1"/>
  <c r="S4683" i="1"/>
  <c r="S4747" i="1"/>
  <c r="S4811" i="1"/>
  <c r="S4875" i="1"/>
  <c r="S4939" i="1"/>
  <c r="S5003" i="1"/>
  <c r="S5067" i="1"/>
  <c r="S5131" i="1"/>
  <c r="S5195" i="1"/>
  <c r="S5259" i="1"/>
  <c r="S5323" i="1"/>
  <c r="S5387" i="1"/>
  <c r="S5451" i="1"/>
  <c r="S5515" i="1"/>
  <c r="S5579" i="1"/>
  <c r="S5643" i="1"/>
  <c r="S5707" i="1"/>
  <c r="S5771" i="1"/>
  <c r="S5835" i="1"/>
  <c r="S5899" i="1"/>
  <c r="S5963" i="1"/>
  <c r="S6027" i="1"/>
  <c r="S6091" i="1"/>
  <c r="S6155" i="1"/>
  <c r="S6219" i="1"/>
  <c r="S6283" i="1"/>
  <c r="S6347" i="1"/>
  <c r="S3683" i="1"/>
  <c r="S3748" i="1"/>
  <c r="S3812" i="1"/>
  <c r="S3876" i="1"/>
  <c r="S3940" i="1"/>
  <c r="S4004" i="1"/>
  <c r="S4068" i="1"/>
  <c r="S4132" i="1"/>
  <c r="S4196" i="1"/>
  <c r="S4260" i="1"/>
  <c r="S4324" i="1"/>
  <c r="S4388" i="1"/>
  <c r="S4452" i="1"/>
  <c r="S4516" i="1"/>
  <c r="S4580" i="1"/>
  <c r="S4644" i="1"/>
  <c r="S4708" i="1"/>
  <c r="S4772" i="1"/>
  <c r="S4836" i="1"/>
  <c r="S4900" i="1"/>
  <c r="S4964" i="1"/>
  <c r="S5028" i="1"/>
  <c r="S5092" i="1"/>
  <c r="S5156" i="1"/>
  <c r="S5220" i="1"/>
  <c r="S5284" i="1"/>
  <c r="S5348" i="1"/>
  <c r="S5412" i="1"/>
  <c r="S5476" i="1"/>
  <c r="S5540" i="1"/>
  <c r="S5604" i="1"/>
  <c r="S5668" i="1"/>
  <c r="S5732" i="1"/>
  <c r="S5796" i="1"/>
  <c r="S5860" i="1"/>
  <c r="S5924" i="1"/>
  <c r="S5988" i="1"/>
  <c r="S6052" i="1"/>
  <c r="S6116" i="1"/>
  <c r="S6180" i="1"/>
  <c r="S3605" i="1"/>
  <c r="S3701" i="1"/>
  <c r="S3765" i="1"/>
  <c r="S3829" i="1"/>
  <c r="S3893" i="1"/>
  <c r="S3957" i="1"/>
  <c r="S4021" i="1"/>
  <c r="S4085" i="1"/>
  <c r="S4149" i="1"/>
  <c r="S4213" i="1"/>
  <c r="S4277" i="1"/>
  <c r="S4341" i="1"/>
  <c r="S4405" i="1"/>
  <c r="S4469" i="1"/>
  <c r="S4533" i="1"/>
  <c r="S4597" i="1"/>
  <c r="S4661" i="1"/>
  <c r="S4725" i="1"/>
  <c r="S4789" i="1"/>
  <c r="S4853" i="1"/>
  <c r="S4917" i="1"/>
  <c r="S4981" i="1"/>
  <c r="S5045" i="1"/>
  <c r="S5109" i="1"/>
  <c r="S5173" i="1"/>
  <c r="S5237" i="1"/>
  <c r="S5301" i="1"/>
  <c r="S5365" i="1"/>
  <c r="S5429" i="1"/>
  <c r="S5493" i="1"/>
  <c r="S5557" i="1"/>
  <c r="S5621" i="1"/>
  <c r="S5685" i="1"/>
  <c r="S5749" i="1"/>
  <c r="S5813" i="1"/>
  <c r="S5877" i="1"/>
  <c r="S5941" i="1"/>
  <c r="S6005" i="1"/>
  <c r="S6069" i="1"/>
  <c r="S6133" i="1"/>
  <c r="S6197" i="1"/>
  <c r="S6261" i="1"/>
  <c r="S6325" i="1"/>
  <c r="S3694" i="1"/>
  <c r="S3758" i="1"/>
  <c r="S3822" i="1"/>
  <c r="S3886" i="1"/>
  <c r="S3950" i="1"/>
  <c r="S4014" i="1"/>
  <c r="S4078" i="1"/>
  <c r="S4142" i="1"/>
  <c r="S4206" i="1"/>
  <c r="S4270" i="1"/>
  <c r="S4334" i="1"/>
  <c r="S4398" i="1"/>
  <c r="S4462" i="1"/>
  <c r="S4526" i="1"/>
  <c r="S4590" i="1"/>
  <c r="S4654" i="1"/>
  <c r="S4718" i="1"/>
  <c r="S4782" i="1"/>
  <c r="S4846" i="1"/>
  <c r="S4910" i="1"/>
  <c r="S4974" i="1"/>
  <c r="S5038" i="1"/>
  <c r="S5102" i="1"/>
  <c r="S5166" i="1"/>
  <c r="S5230" i="1"/>
  <c r="S5294" i="1"/>
  <c r="S5358" i="1"/>
  <c r="S5422" i="1"/>
  <c r="S5486" i="1"/>
  <c r="S5550" i="1"/>
  <c r="S5614" i="1"/>
  <c r="S5678" i="1"/>
  <c r="S5742" i="1"/>
  <c r="S5806" i="1"/>
  <c r="S5870" i="1"/>
  <c r="S5934" i="1"/>
  <c r="S5998" i="1"/>
  <c r="S6062" i="1"/>
  <c r="S6126" i="1"/>
  <c r="S6190" i="1"/>
  <c r="S6254" i="1"/>
  <c r="S3665" i="1"/>
  <c r="S3735" i="1"/>
  <c r="S3799" i="1"/>
  <c r="S3863" i="1"/>
  <c r="S3927" i="1"/>
  <c r="S3991" i="1"/>
  <c r="S4055" i="1"/>
  <c r="S4119" i="1"/>
  <c r="S4183" i="1"/>
  <c r="S4247" i="1"/>
  <c r="S4311" i="1"/>
  <c r="S4375" i="1"/>
  <c r="S4439" i="1"/>
  <c r="S4503" i="1"/>
  <c r="S4567" i="1"/>
  <c r="S4631" i="1"/>
  <c r="S4695" i="1"/>
  <c r="S4759" i="1"/>
  <c r="S4823" i="1"/>
  <c r="S4887" i="1"/>
  <c r="S4951" i="1"/>
  <c r="S5015" i="1"/>
  <c r="S5079" i="1"/>
  <c r="S5143" i="1"/>
  <c r="S5207" i="1"/>
  <c r="S5271" i="1"/>
  <c r="S5335" i="1"/>
  <c r="S5399" i="1"/>
  <c r="S5463" i="1"/>
  <c r="S5527" i="1"/>
  <c r="S5591" i="1"/>
  <c r="S5655" i="1"/>
  <c r="S5719" i="1"/>
  <c r="S5783" i="1"/>
  <c r="S5847" i="1"/>
  <c r="S5911" i="1"/>
  <c r="S5975" i="1"/>
  <c r="S6039" i="1"/>
  <c r="S6103" i="1"/>
  <c r="S6167" i="1"/>
  <c r="S6231" i="1"/>
  <c r="S3632" i="1"/>
  <c r="S3712" i="1"/>
  <c r="S3776" i="1"/>
  <c r="S3840" i="1"/>
  <c r="S3904" i="1"/>
  <c r="S3968" i="1"/>
  <c r="S4032" i="1"/>
  <c r="S4096" i="1"/>
  <c r="S4160" i="1"/>
  <c r="S4224" i="1"/>
  <c r="S4288" i="1"/>
  <c r="S4352" i="1"/>
  <c r="S4416" i="1"/>
  <c r="S4480" i="1"/>
  <c r="S4544" i="1"/>
  <c r="S4608" i="1"/>
  <c r="S4672" i="1"/>
  <c r="S4736" i="1"/>
  <c r="S4800" i="1"/>
  <c r="S4864" i="1"/>
  <c r="S4928" i="1"/>
  <c r="S4992" i="1"/>
  <c r="S5056" i="1"/>
  <c r="S5120" i="1"/>
  <c r="S5184" i="1"/>
  <c r="S5248" i="1"/>
  <c r="S5312" i="1"/>
  <c r="S5376" i="1"/>
  <c r="S5440" i="1"/>
  <c r="S5504" i="1"/>
  <c r="S5568" i="1"/>
  <c r="S5632" i="1"/>
  <c r="S5696" i="1"/>
  <c r="S5760" i="1"/>
  <c r="S5824" i="1"/>
  <c r="S5888" i="1"/>
  <c r="S5952" i="1"/>
  <c r="S6016" i="1"/>
  <c r="S6080" i="1"/>
  <c r="S6144" i="1"/>
  <c r="S6208" i="1"/>
  <c r="S6272" i="1"/>
  <c r="S3635" i="1"/>
  <c r="S3713" i="1"/>
  <c r="S3777" i="1"/>
  <c r="S3841" i="1"/>
  <c r="S3905" i="1"/>
  <c r="S3969" i="1"/>
  <c r="S4033" i="1"/>
  <c r="S4097" i="1"/>
  <c r="S4161" i="1"/>
  <c r="S4225" i="1"/>
  <c r="S4289" i="1"/>
  <c r="S4353" i="1"/>
  <c r="S4417" i="1"/>
  <c r="S4481" i="1"/>
  <c r="S4545" i="1"/>
  <c r="S4609" i="1"/>
  <c r="S4673" i="1"/>
  <c r="S4737" i="1"/>
  <c r="S4801" i="1"/>
  <c r="S4865" i="1"/>
  <c r="S4929" i="1"/>
  <c r="S4993" i="1"/>
  <c r="S5057" i="1"/>
  <c r="S5121" i="1"/>
  <c r="S5185" i="1"/>
  <c r="S5249" i="1"/>
  <c r="S5313" i="1"/>
  <c r="S5377" i="1"/>
  <c r="S5441" i="1"/>
  <c r="S5505" i="1"/>
  <c r="S5569" i="1"/>
  <c r="S5633" i="1"/>
  <c r="S5697" i="1"/>
  <c r="S5761" i="1"/>
  <c r="S5825" i="1"/>
  <c r="S5889" i="1"/>
  <c r="S5953" i="1"/>
  <c r="S6017" i="1"/>
  <c r="S6081" i="1"/>
  <c r="S6145" i="1"/>
  <c r="S6209" i="1"/>
  <c r="S3670" i="1"/>
  <c r="S3738" i="1"/>
  <c r="S3802" i="1"/>
  <c r="S3866" i="1"/>
  <c r="S3930" i="1"/>
  <c r="S3994" i="1"/>
  <c r="S4058" i="1"/>
  <c r="S4122" i="1"/>
  <c r="S4186" i="1"/>
  <c r="S4250" i="1"/>
  <c r="S4314" i="1"/>
  <c r="S4378" i="1"/>
  <c r="S4442" i="1"/>
  <c r="S4506" i="1"/>
  <c r="S4570" i="1"/>
  <c r="S4634" i="1"/>
  <c r="S4698" i="1"/>
  <c r="S4762" i="1"/>
  <c r="S4826" i="1"/>
  <c r="S4890" i="1"/>
  <c r="S4954" i="1"/>
  <c r="S5018" i="1"/>
  <c r="S5082" i="1"/>
  <c r="S5146" i="1"/>
  <c r="S5210" i="1"/>
  <c r="S5274" i="1"/>
  <c r="S5338" i="1"/>
  <c r="S5402" i="1"/>
  <c r="S5466" i="1"/>
  <c r="S5530" i="1"/>
  <c r="S5594" i="1"/>
  <c r="S5658" i="1"/>
  <c r="S5722" i="1"/>
  <c r="S5786" i="1"/>
  <c r="S5850" i="1"/>
  <c r="S5914" i="1"/>
  <c r="S5978" i="1"/>
  <c r="S6042" i="1"/>
  <c r="S6106" i="1"/>
  <c r="S6170" i="1"/>
  <c r="S6234" i="1"/>
  <c r="S6324" i="1"/>
  <c r="S6393" i="1"/>
  <c r="S6457" i="1"/>
  <c r="S6521" i="1"/>
  <c r="S6585" i="1"/>
  <c r="S6649" i="1"/>
  <c r="S6713" i="1"/>
  <c r="S964" i="1"/>
  <c r="S968" i="1"/>
  <c r="S1013" i="1"/>
  <c r="S1077" i="1"/>
  <c r="S1141" i="1"/>
  <c r="S1205" i="1"/>
  <c r="S1269" i="1"/>
  <c r="S1333" i="1"/>
  <c r="S1397" i="1"/>
  <c r="S1461" i="1"/>
  <c r="S1525" i="1"/>
  <c r="S1589" i="1"/>
  <c r="S1653" i="1"/>
  <c r="S1717" i="1"/>
  <c r="S1781" i="1"/>
  <c r="S1845" i="1"/>
  <c r="S1909" i="1"/>
  <c r="S1973" i="1"/>
  <c r="S2037" i="1"/>
  <c r="S2101" i="1"/>
  <c r="S2165" i="1"/>
  <c r="S2229" i="1"/>
  <c r="S2293" i="1"/>
  <c r="S2357" i="1"/>
  <c r="S2421" i="1"/>
  <c r="S2485" i="1"/>
  <c r="S2549" i="1"/>
  <c r="S2613" i="1"/>
  <c r="S2677" i="1"/>
  <c r="S2741" i="1"/>
  <c r="S2805" i="1"/>
  <c r="S2869" i="1"/>
  <c r="S2933" i="1"/>
  <c r="S2997" i="1"/>
  <c r="S3061" i="1"/>
  <c r="S3125" i="1"/>
  <c r="S3189" i="1"/>
  <c r="S3253" i="1"/>
  <c r="S3317" i="1"/>
  <c r="S3381" i="1"/>
  <c r="S3445" i="1"/>
  <c r="S3509" i="1"/>
  <c r="S3573" i="1"/>
  <c r="S1022" i="1"/>
  <c r="S1086" i="1"/>
  <c r="S1150" i="1"/>
  <c r="S1214" i="1"/>
  <c r="S1278" i="1"/>
  <c r="S1342" i="1"/>
  <c r="S1406" i="1"/>
  <c r="S1470" i="1"/>
  <c r="S1534" i="1"/>
  <c r="S1598" i="1"/>
  <c r="S1662" i="1"/>
  <c r="S1726" i="1"/>
  <c r="S1790" i="1"/>
  <c r="S1854" i="1"/>
  <c r="S1918" i="1"/>
  <c r="S1982" i="1"/>
  <c r="S2046" i="1"/>
  <c r="S2110" i="1"/>
  <c r="S2174" i="1"/>
  <c r="S2238" i="1"/>
  <c r="S2302" i="1"/>
  <c r="S2366" i="1"/>
  <c r="S2430" i="1"/>
  <c r="S2494" i="1"/>
  <c r="S2558" i="1"/>
  <c r="S2622" i="1"/>
  <c r="S2686" i="1"/>
  <c r="S2750" i="1"/>
  <c r="S2814" i="1"/>
  <c r="S2878" i="1"/>
  <c r="S2942" i="1"/>
  <c r="S3006" i="1"/>
  <c r="S3070" i="1"/>
  <c r="S3134" i="1"/>
  <c r="S3198" i="1"/>
  <c r="S3262" i="1"/>
  <c r="S3326" i="1"/>
  <c r="S3390" i="1"/>
  <c r="S3454" i="1"/>
  <c r="S3518" i="1"/>
  <c r="S3582" i="1"/>
  <c r="S991" i="1"/>
  <c r="S1055" i="1"/>
  <c r="S1119" i="1"/>
  <c r="S1183" i="1"/>
  <c r="S1247" i="1"/>
  <c r="S1311" i="1"/>
  <c r="S1375" i="1"/>
  <c r="S1439" i="1"/>
  <c r="S1503" i="1"/>
  <c r="S1567" i="1"/>
  <c r="S1631" i="1"/>
  <c r="S1695" i="1"/>
  <c r="S1759" i="1"/>
  <c r="S1823" i="1"/>
  <c r="S1887" i="1"/>
  <c r="S1951" i="1"/>
  <c r="S2015" i="1"/>
  <c r="S2079" i="1"/>
  <c r="S2143" i="1"/>
  <c r="S2207" i="1"/>
  <c r="S2271" i="1"/>
  <c r="S2335" i="1"/>
  <c r="S2399" i="1"/>
  <c r="S2463" i="1"/>
  <c r="S2527" i="1"/>
  <c r="S2591" i="1"/>
  <c r="S2655" i="1"/>
  <c r="S2719" i="1"/>
  <c r="S2783" i="1"/>
  <c r="S2847" i="1"/>
  <c r="S2911" i="1"/>
  <c r="S2975" i="1"/>
  <c r="S3039" i="1"/>
  <c r="S3103" i="1"/>
  <c r="S3167" i="1"/>
  <c r="S3231" i="1"/>
  <c r="S3295" i="1"/>
  <c r="S3359" i="1"/>
  <c r="S3423" i="1"/>
  <c r="S3487" i="1"/>
  <c r="S3551" i="1"/>
  <c r="S978" i="1"/>
  <c r="S1048" i="1"/>
  <c r="S1112" i="1"/>
  <c r="S1176" i="1"/>
  <c r="S1240" i="1"/>
  <c r="S1304" i="1"/>
  <c r="S1368" i="1"/>
  <c r="S1432" i="1"/>
  <c r="S1496" i="1"/>
  <c r="S1560" i="1"/>
  <c r="S1624" i="1"/>
  <c r="S1688" i="1"/>
  <c r="S1752" i="1"/>
  <c r="S1816" i="1"/>
  <c r="S1880" i="1"/>
  <c r="S1944" i="1"/>
  <c r="S2008" i="1"/>
  <c r="S2072" i="1"/>
  <c r="S2136" i="1"/>
  <c r="S2200" i="1"/>
  <c r="S2264" i="1"/>
  <c r="S2328" i="1"/>
  <c r="S2392" i="1"/>
  <c r="S2456" i="1"/>
  <c r="S2520" i="1"/>
  <c r="S2584" i="1"/>
  <c r="S2648" i="1"/>
  <c r="S2712" i="1"/>
  <c r="S2776" i="1"/>
  <c r="S2840" i="1"/>
  <c r="S2904" i="1"/>
  <c r="S2968" i="1"/>
  <c r="S3032" i="1"/>
  <c r="S3096" i="1"/>
  <c r="S3160" i="1"/>
  <c r="S3224" i="1"/>
  <c r="S3288" i="1"/>
  <c r="S3352" i="1"/>
  <c r="S3416" i="1"/>
  <c r="S3480" i="1"/>
  <c r="S3544" i="1"/>
  <c r="S3608" i="1"/>
  <c r="S1033" i="1"/>
  <c r="S1097" i="1"/>
  <c r="S1161" i="1"/>
  <c r="S1225" i="1"/>
  <c r="S1289" i="1"/>
  <c r="S1353" i="1"/>
  <c r="S1417" i="1"/>
  <c r="S1481" i="1"/>
  <c r="S1545" i="1"/>
  <c r="S1609" i="1"/>
  <c r="S1673" i="1"/>
  <c r="S1737" i="1"/>
  <c r="S1801" i="1"/>
  <c r="S1865" i="1"/>
  <c r="S1929" i="1"/>
  <c r="S1993" i="1"/>
  <c r="S2057" i="1"/>
  <c r="S2121" i="1"/>
  <c r="S2185" i="1"/>
  <c r="S2249" i="1"/>
  <c r="S2313" i="1"/>
  <c r="S2377" i="1"/>
  <c r="S2441" i="1"/>
  <c r="S2505" i="1"/>
  <c r="S2569" i="1"/>
  <c r="S2633" i="1"/>
  <c r="S2697" i="1"/>
  <c r="S2761" i="1"/>
  <c r="S2825" i="1"/>
  <c r="S2889" i="1"/>
  <c r="S2953" i="1"/>
  <c r="S3017" i="1"/>
  <c r="S3081" i="1"/>
  <c r="S3145" i="1"/>
  <c r="S3209" i="1"/>
  <c r="S3273" i="1"/>
  <c r="S3337" i="1"/>
  <c r="S3401" i="1"/>
  <c r="S3465" i="1"/>
  <c r="S3529" i="1"/>
  <c r="S3593" i="1"/>
  <c r="S994" i="1"/>
  <c r="S1058" i="1"/>
  <c r="S1122" i="1"/>
  <c r="S1186" i="1"/>
  <c r="S1250" i="1"/>
  <c r="S1314" i="1"/>
  <c r="S1378" i="1"/>
  <c r="S1442" i="1"/>
  <c r="S1506" i="1"/>
  <c r="S1570" i="1"/>
  <c r="S1634" i="1"/>
  <c r="S1698" i="1"/>
  <c r="S1762" i="1"/>
  <c r="S1826" i="1"/>
  <c r="S1890" i="1"/>
  <c r="S1954" i="1"/>
  <c r="S2018" i="1"/>
  <c r="S2082" i="1"/>
  <c r="S2146" i="1"/>
  <c r="S2210" i="1"/>
  <c r="S2274" i="1"/>
  <c r="S2338" i="1"/>
  <c r="S2402" i="1"/>
  <c r="S2466" i="1"/>
  <c r="S2530" i="1"/>
  <c r="S2594" i="1"/>
  <c r="S2658" i="1"/>
  <c r="S2722" i="1"/>
  <c r="S2786" i="1"/>
  <c r="S2850" i="1"/>
  <c r="S2914" i="1"/>
  <c r="S2978" i="1"/>
  <c r="S3042" i="1"/>
  <c r="S3106" i="1"/>
  <c r="S3170" i="1"/>
  <c r="S3234" i="1"/>
  <c r="S3298" i="1"/>
  <c r="S3362" i="1"/>
  <c r="S3426" i="1"/>
  <c r="S3490" i="1"/>
  <c r="S3554" i="1"/>
  <c r="S3618" i="1"/>
  <c r="S3682" i="1"/>
  <c r="S1035" i="1"/>
  <c r="S1099" i="1"/>
  <c r="S1163" i="1"/>
  <c r="S1227" i="1"/>
  <c r="S1291" i="1"/>
  <c r="S1355" i="1"/>
  <c r="S1419" i="1"/>
  <c r="S1483" i="1"/>
  <c r="S1547" i="1"/>
  <c r="S1611" i="1"/>
  <c r="S1675" i="1"/>
  <c r="S1739" i="1"/>
  <c r="S1803" i="1"/>
  <c r="S1867" i="1"/>
  <c r="S1931" i="1"/>
  <c r="S1995" i="1"/>
  <c r="S2059" i="1"/>
  <c r="S2123" i="1"/>
  <c r="S2187" i="1"/>
  <c r="S2251" i="1"/>
  <c r="S2315" i="1"/>
  <c r="S2379" i="1"/>
  <c r="S2443" i="1"/>
  <c r="S2507" i="1"/>
  <c r="S2571" i="1"/>
  <c r="S2635" i="1"/>
  <c r="S2699" i="1"/>
  <c r="S2763" i="1"/>
  <c r="S2827" i="1"/>
  <c r="S2891" i="1"/>
  <c r="S2955" i="1"/>
  <c r="S3019" i="1"/>
  <c r="S3083" i="1"/>
  <c r="S3147" i="1"/>
  <c r="S3211" i="1"/>
  <c r="S3275" i="1"/>
  <c r="S3339" i="1"/>
  <c r="S3403" i="1"/>
  <c r="S3467" i="1"/>
  <c r="S3531" i="1"/>
  <c r="S3595" i="1"/>
  <c r="S1036" i="1"/>
  <c r="S1100" i="1"/>
  <c r="S1164" i="1"/>
  <c r="S1228" i="1"/>
  <c r="S1292" i="1"/>
  <c r="S1356" i="1"/>
  <c r="S1420" i="1"/>
  <c r="S1484" i="1"/>
  <c r="S1548" i="1"/>
  <c r="S1612" i="1"/>
  <c r="S1676" i="1"/>
  <c r="S1740" i="1"/>
  <c r="S1804" i="1"/>
  <c r="S1868" i="1"/>
  <c r="S1932" i="1"/>
  <c r="S1996" i="1"/>
  <c r="S2060" i="1"/>
  <c r="S2124" i="1"/>
  <c r="S2188" i="1"/>
  <c r="S2252" i="1"/>
  <c r="S2316" i="1"/>
  <c r="S2380" i="1"/>
  <c r="S2444" i="1"/>
  <c r="S2508" i="1"/>
  <c r="S2572" i="1"/>
  <c r="S2636" i="1"/>
  <c r="S2700" i="1"/>
  <c r="S2764" i="1"/>
  <c r="S2828" i="1"/>
  <c r="S2892" i="1"/>
  <c r="S2956" i="1"/>
  <c r="S3020" i="1"/>
  <c r="S3084" i="1"/>
  <c r="S3148" i="1"/>
  <c r="S3212" i="1"/>
  <c r="S3276" i="1"/>
  <c r="S3340" i="1"/>
  <c r="S3404" i="1"/>
  <c r="S3468" i="1"/>
  <c r="S3532" i="1"/>
  <c r="S3596" i="1"/>
  <c r="S3660" i="1"/>
  <c r="S3661" i="1"/>
  <c r="S3731" i="1"/>
  <c r="S3795" i="1"/>
  <c r="S3859" i="1"/>
  <c r="S3923" i="1"/>
  <c r="S3987" i="1"/>
  <c r="S4051" i="1"/>
  <c r="S4115" i="1"/>
  <c r="S4179" i="1"/>
  <c r="S4243" i="1"/>
  <c r="S4307" i="1"/>
  <c r="S4371" i="1"/>
  <c r="S4435" i="1"/>
  <c r="S4499" i="1"/>
  <c r="S4563" i="1"/>
  <c r="S4627" i="1"/>
  <c r="S4691" i="1"/>
  <c r="S4755" i="1"/>
  <c r="S4819" i="1"/>
  <c r="S4883" i="1"/>
  <c r="S4947" i="1"/>
  <c r="S5011" i="1"/>
  <c r="S5075" i="1"/>
  <c r="S5139" i="1"/>
  <c r="S5203" i="1"/>
  <c r="S5267" i="1"/>
  <c r="S5331" i="1"/>
  <c r="S5395" i="1"/>
  <c r="S5459" i="1"/>
  <c r="S5523" i="1"/>
  <c r="S5587" i="1"/>
  <c r="S5651" i="1"/>
  <c r="S5715" i="1"/>
  <c r="S5779" i="1"/>
  <c r="S5843" i="1"/>
  <c r="S5907" i="1"/>
  <c r="S5971" i="1"/>
  <c r="S6035" i="1"/>
  <c r="S6099" i="1"/>
  <c r="S6163" i="1"/>
  <c r="S6227" i="1"/>
  <c r="S6291" i="1"/>
  <c r="S6355" i="1"/>
  <c r="S3692" i="1"/>
  <c r="S3756" i="1"/>
  <c r="S3820" i="1"/>
  <c r="S3884" i="1"/>
  <c r="S3948" i="1"/>
  <c r="S4012" i="1"/>
  <c r="S4076" i="1"/>
  <c r="S4140" i="1"/>
  <c r="S4204" i="1"/>
  <c r="S4268" i="1"/>
  <c r="S4332" i="1"/>
  <c r="S4396" i="1"/>
  <c r="S4460" i="1"/>
  <c r="S4524" i="1"/>
  <c r="S4588" i="1"/>
  <c r="S4652" i="1"/>
  <c r="S4716" i="1"/>
  <c r="S4780" i="1"/>
  <c r="S4844" i="1"/>
  <c r="S4908" i="1"/>
  <c r="S4972" i="1"/>
  <c r="S5036" i="1"/>
  <c r="S5100" i="1"/>
  <c r="S5164" i="1"/>
  <c r="S5228" i="1"/>
  <c r="S5292" i="1"/>
  <c r="S5356" i="1"/>
  <c r="S5420" i="1"/>
  <c r="S5484" i="1"/>
  <c r="S5548" i="1"/>
  <c r="S5612" i="1"/>
  <c r="S5676" i="1"/>
  <c r="S5740" i="1"/>
  <c r="S5804" i="1"/>
  <c r="S5868" i="1"/>
  <c r="S5932" i="1"/>
  <c r="S5996" i="1"/>
  <c r="S6060" i="1"/>
  <c r="S6124" i="1"/>
  <c r="S6188" i="1"/>
  <c r="S3627" i="1"/>
  <c r="S3709" i="1"/>
  <c r="S3773" i="1"/>
  <c r="S3837" i="1"/>
  <c r="S3901" i="1"/>
  <c r="S3965" i="1"/>
  <c r="S4029" i="1"/>
  <c r="S4093" i="1"/>
  <c r="S4157" i="1"/>
  <c r="S4221" i="1"/>
  <c r="S4285" i="1"/>
  <c r="S4349" i="1"/>
  <c r="S4413" i="1"/>
  <c r="S4477" i="1"/>
  <c r="S4541" i="1"/>
  <c r="S4605" i="1"/>
  <c r="S4669" i="1"/>
  <c r="S4733" i="1"/>
  <c r="S4797" i="1"/>
  <c r="S4861" i="1"/>
  <c r="S4925" i="1"/>
  <c r="S4989" i="1"/>
  <c r="S5053" i="1"/>
  <c r="S5117" i="1"/>
  <c r="S5181" i="1"/>
  <c r="S5245" i="1"/>
  <c r="S5309" i="1"/>
  <c r="S5373" i="1"/>
  <c r="S5437" i="1"/>
  <c r="S5501" i="1"/>
  <c r="S5565" i="1"/>
  <c r="S5629" i="1"/>
  <c r="S5693" i="1"/>
  <c r="S5757" i="1"/>
  <c r="S5821" i="1"/>
  <c r="S5885" i="1"/>
  <c r="S5949" i="1"/>
  <c r="S6013" i="1"/>
  <c r="S6077" i="1"/>
  <c r="S6141" i="1"/>
  <c r="S6205" i="1"/>
  <c r="S6269" i="1"/>
  <c r="S3611" i="1"/>
  <c r="S3702" i="1"/>
  <c r="S3766" i="1"/>
  <c r="S3830" i="1"/>
  <c r="S3894" i="1"/>
  <c r="S3958" i="1"/>
  <c r="S4022" i="1"/>
  <c r="S4086" i="1"/>
  <c r="S4150" i="1"/>
  <c r="S4214" i="1"/>
  <c r="S4278" i="1"/>
  <c r="S4342" i="1"/>
  <c r="S4406" i="1"/>
  <c r="S4470" i="1"/>
  <c r="S4534" i="1"/>
  <c r="S4598" i="1"/>
  <c r="S4662" i="1"/>
  <c r="S4726" i="1"/>
  <c r="S4790" i="1"/>
  <c r="S4854" i="1"/>
  <c r="S4918" i="1"/>
  <c r="S4982" i="1"/>
  <c r="S5046" i="1"/>
  <c r="S5110" i="1"/>
  <c r="S5174" i="1"/>
  <c r="S5238" i="1"/>
  <c r="S5302" i="1"/>
  <c r="S5366" i="1"/>
  <c r="S5430" i="1"/>
  <c r="S5494" i="1"/>
  <c r="S5558" i="1"/>
  <c r="S5622" i="1"/>
  <c r="S5686" i="1"/>
  <c r="S5750" i="1"/>
  <c r="S5814" i="1"/>
  <c r="S5878" i="1"/>
  <c r="S5942" i="1"/>
  <c r="S6006" i="1"/>
  <c r="S6070" i="1"/>
  <c r="S6134" i="1"/>
  <c r="S6198" i="1"/>
  <c r="S6262" i="1"/>
  <c r="S3677" i="1"/>
  <c r="S3743" i="1"/>
  <c r="S3807" i="1"/>
  <c r="S3871" i="1"/>
  <c r="S3935" i="1"/>
  <c r="S3999" i="1"/>
  <c r="S4063" i="1"/>
  <c r="S4127" i="1"/>
  <c r="S4191" i="1"/>
  <c r="S4255" i="1"/>
  <c r="S4319" i="1"/>
  <c r="S4383" i="1"/>
  <c r="S4447" i="1"/>
  <c r="S4511" i="1"/>
  <c r="S4575" i="1"/>
  <c r="S4639" i="1"/>
  <c r="S4703" i="1"/>
  <c r="S4767" i="1"/>
  <c r="S4831" i="1"/>
  <c r="S4895" i="1"/>
  <c r="S4959" i="1"/>
  <c r="S5023" i="1"/>
  <c r="S5087" i="1"/>
  <c r="S5151" i="1"/>
  <c r="S5215" i="1"/>
  <c r="S5279" i="1"/>
  <c r="S5343" i="1"/>
  <c r="S5407" i="1"/>
  <c r="S5471" i="1"/>
  <c r="S5535" i="1"/>
  <c r="S5599" i="1"/>
  <c r="S5663" i="1"/>
  <c r="S5727" i="1"/>
  <c r="S5791" i="1"/>
  <c r="S5855" i="1"/>
  <c r="S5919" i="1"/>
  <c r="S5983" i="1"/>
  <c r="S6047" i="1"/>
  <c r="S6111" i="1"/>
  <c r="S6175" i="1"/>
  <c r="S6239" i="1"/>
  <c r="S3646" i="1"/>
  <c r="S3720" i="1"/>
  <c r="S3784" i="1"/>
  <c r="S3848" i="1"/>
  <c r="S3912" i="1"/>
  <c r="S3976" i="1"/>
  <c r="S4040" i="1"/>
  <c r="S4104" i="1"/>
  <c r="S4168" i="1"/>
  <c r="S4232" i="1"/>
  <c r="S4296" i="1"/>
  <c r="S4360" i="1"/>
  <c r="S4424" i="1"/>
  <c r="S4488" i="1"/>
  <c r="S4552" i="1"/>
  <c r="S4616" i="1"/>
  <c r="S4680" i="1"/>
  <c r="S4744" i="1"/>
  <c r="S4808" i="1"/>
  <c r="S4872" i="1"/>
  <c r="S4936" i="1"/>
  <c r="S5000" i="1"/>
  <c r="S5064" i="1"/>
  <c r="S5128" i="1"/>
  <c r="S5192" i="1"/>
  <c r="S5256" i="1"/>
  <c r="S5320" i="1"/>
  <c r="S5384" i="1"/>
  <c r="S5448" i="1"/>
  <c r="S5512" i="1"/>
  <c r="S5576" i="1"/>
  <c r="S5640" i="1"/>
  <c r="S5704" i="1"/>
  <c r="S5768" i="1"/>
  <c r="S5832" i="1"/>
  <c r="S5896" i="1"/>
  <c r="S5960" i="1"/>
  <c r="S6024" i="1"/>
  <c r="S6088" i="1"/>
  <c r="S6152" i="1"/>
  <c r="S6216" i="1"/>
  <c r="S6280" i="1"/>
  <c r="S3647" i="1"/>
  <c r="S3721" i="1"/>
  <c r="S3785" i="1"/>
  <c r="S3849" i="1"/>
  <c r="S3913" i="1"/>
  <c r="S3977" i="1"/>
  <c r="S4041" i="1"/>
  <c r="S4105" i="1"/>
  <c r="S4169" i="1"/>
  <c r="S4233" i="1"/>
  <c r="S4297" i="1"/>
  <c r="S4361" i="1"/>
  <c r="S4425" i="1"/>
  <c r="S4489" i="1"/>
  <c r="S4553" i="1"/>
  <c r="S4617" i="1"/>
  <c r="S4681" i="1"/>
  <c r="S4745" i="1"/>
  <c r="S4809" i="1"/>
  <c r="S4873" i="1"/>
  <c r="S4937" i="1"/>
  <c r="S5001" i="1"/>
  <c r="S5065" i="1"/>
  <c r="S5129" i="1"/>
  <c r="S5193" i="1"/>
  <c r="S5257" i="1"/>
  <c r="S5321" i="1"/>
  <c r="S5385" i="1"/>
  <c r="S5449" i="1"/>
  <c r="S5513" i="1"/>
  <c r="S5577" i="1"/>
  <c r="S5641" i="1"/>
  <c r="S5705" i="1"/>
  <c r="S5769" i="1"/>
  <c r="S5833" i="1"/>
  <c r="S5897" i="1"/>
  <c r="S5961" i="1"/>
  <c r="S6025" i="1"/>
  <c r="S6089" i="1"/>
  <c r="S6153" i="1"/>
  <c r="S6217" i="1"/>
  <c r="S3680" i="1"/>
  <c r="S3746" i="1"/>
  <c r="S3810" i="1"/>
  <c r="S3874" i="1"/>
  <c r="S3938" i="1"/>
  <c r="S4002" i="1"/>
  <c r="S4066" i="1"/>
  <c r="S4130" i="1"/>
  <c r="S4194" i="1"/>
  <c r="S4258" i="1"/>
  <c r="S4322" i="1"/>
  <c r="S4386" i="1"/>
  <c r="S4450" i="1"/>
  <c r="S4514" i="1"/>
  <c r="S4578" i="1"/>
  <c r="S4642" i="1"/>
  <c r="S4706" i="1"/>
  <c r="S4770" i="1"/>
  <c r="S4834" i="1"/>
  <c r="S4898" i="1"/>
  <c r="S4962" i="1"/>
  <c r="S5026" i="1"/>
  <c r="S5090" i="1"/>
  <c r="S5154" i="1"/>
  <c r="S5218" i="1"/>
  <c r="S5282" i="1"/>
  <c r="S5346" i="1"/>
  <c r="S5410" i="1"/>
  <c r="S5474" i="1"/>
  <c r="S5538" i="1"/>
  <c r="S5602" i="1"/>
  <c r="S5666" i="1"/>
  <c r="S5730" i="1"/>
  <c r="S5794" i="1"/>
  <c r="S5858" i="1"/>
  <c r="S5922" i="1"/>
  <c r="S5986" i="1"/>
  <c r="S6050" i="1"/>
  <c r="S6114" i="1"/>
  <c r="S6178" i="1"/>
  <c r="S6242" i="1"/>
  <c r="S6334" i="1"/>
  <c r="S6401" i="1"/>
  <c r="S6465" i="1"/>
  <c r="S6529" i="1"/>
  <c r="S6593" i="1"/>
  <c r="S6657" i="1"/>
  <c r="S6721" i="1"/>
  <c r="S6785" i="1"/>
  <c r="S6849" i="1"/>
  <c r="S6913" i="1"/>
  <c r="S6266" i="1"/>
  <c r="S6553" i="1"/>
  <c r="S6729" i="1"/>
  <c r="S6857" i="1"/>
  <c r="S6977" i="1"/>
  <c r="S7089" i="1"/>
  <c r="S7169" i="1"/>
  <c r="S7249" i="1"/>
  <c r="S7313" i="1"/>
  <c r="S7377" i="1"/>
  <c r="S7441" i="1"/>
  <c r="S7505" i="1"/>
  <c r="S7569" i="1"/>
  <c r="S7633" i="1"/>
  <c r="S7697" i="1"/>
  <c r="S7761" i="1"/>
  <c r="S7825" i="1"/>
  <c r="S7889" i="1"/>
  <c r="S7953" i="1"/>
  <c r="S8017" i="1"/>
  <c r="S8081" i="1"/>
  <c r="S8145" i="1"/>
  <c r="S8209" i="1"/>
  <c r="S8273" i="1"/>
  <c r="S8337" i="1"/>
  <c r="S8401" i="1"/>
  <c r="S8465" i="1"/>
  <c r="S8529" i="1"/>
  <c r="S8593" i="1"/>
  <c r="S8657" i="1"/>
  <c r="S8721" i="1"/>
  <c r="S8785" i="1"/>
  <c r="S8849" i="1"/>
  <c r="S8913" i="1"/>
  <c r="S6335" i="1"/>
  <c r="S6402" i="1"/>
  <c r="S6466" i="1"/>
  <c r="S6530" i="1"/>
  <c r="S6594" i="1"/>
  <c r="S6658" i="1"/>
  <c r="S6722" i="1"/>
  <c r="S6786" i="1"/>
  <c r="S6850" i="1"/>
  <c r="S6914" i="1"/>
  <c r="S6978" i="1"/>
  <c r="S7042" i="1"/>
  <c r="S7106" i="1"/>
  <c r="S7170" i="1"/>
  <c r="S7234" i="1"/>
  <c r="S7298" i="1"/>
  <c r="S7362" i="1"/>
  <c r="S7426" i="1"/>
  <c r="S7490" i="1"/>
  <c r="S7554" i="1"/>
  <c r="S7618" i="1"/>
  <c r="S7682" i="1"/>
  <c r="S7746" i="1"/>
  <c r="S7810" i="1"/>
  <c r="S7874" i="1"/>
  <c r="S7938" i="1"/>
  <c r="S8002" i="1"/>
  <c r="S8066" i="1"/>
  <c r="S8130" i="1"/>
  <c r="S8194" i="1"/>
  <c r="S8258" i="1"/>
  <c r="S8322" i="1"/>
  <c r="S8386" i="1"/>
  <c r="S8450" i="1"/>
  <c r="S8514" i="1"/>
  <c r="S8578" i="1"/>
  <c r="S8642" i="1"/>
  <c r="S8706" i="1"/>
  <c r="S8770" i="1"/>
  <c r="S8834" i="1"/>
  <c r="S8898" i="1"/>
  <c r="S8962" i="1"/>
  <c r="S6289" i="1"/>
  <c r="S6371" i="1"/>
  <c r="S6435" i="1"/>
  <c r="S6499" i="1"/>
  <c r="S6563" i="1"/>
  <c r="S6627" i="1"/>
  <c r="S6691" i="1"/>
  <c r="S6755" i="1"/>
  <c r="S6819" i="1"/>
  <c r="S6883" i="1"/>
  <c r="S6947" i="1"/>
  <c r="S7011" i="1"/>
  <c r="S7075" i="1"/>
  <c r="S7139" i="1"/>
  <c r="S7203" i="1"/>
  <c r="S7267" i="1"/>
  <c r="S7331" i="1"/>
  <c r="S7395" i="1"/>
  <c r="S7459" i="1"/>
  <c r="S7523" i="1"/>
  <c r="S7587" i="1"/>
  <c r="S7651" i="1"/>
  <c r="S7715" i="1"/>
  <c r="S7779" i="1"/>
  <c r="S7843" i="1"/>
  <c r="S7907" i="1"/>
  <c r="S7971" i="1"/>
  <c r="S8035" i="1"/>
  <c r="S8099" i="1"/>
  <c r="S8163" i="1"/>
  <c r="S8227" i="1"/>
  <c r="S8291" i="1"/>
  <c r="S8355" i="1"/>
  <c r="S8419" i="1"/>
  <c r="S8483" i="1"/>
  <c r="S8547" i="1"/>
  <c r="S8611" i="1"/>
  <c r="S8675" i="1"/>
  <c r="S8739" i="1"/>
  <c r="S8803" i="1"/>
  <c r="S8867" i="1"/>
  <c r="S6316" i="1"/>
  <c r="S6388" i="1"/>
  <c r="S6452" i="1"/>
  <c r="S6516" i="1"/>
  <c r="S6580" i="1"/>
  <c r="S6644" i="1"/>
  <c r="S6708" i="1"/>
  <c r="S6772" i="1"/>
  <c r="S6836" i="1"/>
  <c r="S6900" i="1"/>
  <c r="S6964" i="1"/>
  <c r="S7028" i="1"/>
  <c r="S7092" i="1"/>
  <c r="S7156" i="1"/>
  <c r="S7220" i="1"/>
  <c r="S7284" i="1"/>
  <c r="S7348" i="1"/>
  <c r="S7412" i="1"/>
  <c r="S7476" i="1"/>
  <c r="S7540" i="1"/>
  <c r="S7604" i="1"/>
  <c r="S7668" i="1"/>
  <c r="S7732" i="1"/>
  <c r="S7796" i="1"/>
  <c r="S7860" i="1"/>
  <c r="S7924" i="1"/>
  <c r="S7988" i="1"/>
  <c r="S8052" i="1"/>
  <c r="S8116" i="1"/>
  <c r="S8180" i="1"/>
  <c r="S8244" i="1"/>
  <c r="S8308" i="1"/>
  <c r="S8372" i="1"/>
  <c r="S8436" i="1"/>
  <c r="S8500" i="1"/>
  <c r="S8564" i="1"/>
  <c r="S8628" i="1"/>
  <c r="S8692" i="1"/>
  <c r="S8756" i="1"/>
  <c r="S8820" i="1"/>
  <c r="S8884" i="1"/>
  <c r="S8948" i="1"/>
  <c r="S6329" i="1"/>
  <c r="S6397" i="1"/>
  <c r="S6461" i="1"/>
  <c r="S6525" i="1"/>
  <c r="S6589" i="1"/>
  <c r="S6653" i="1"/>
  <c r="S6717" i="1"/>
  <c r="S6781" i="1"/>
  <c r="S6845" i="1"/>
  <c r="S6909" i="1"/>
  <c r="S6973" i="1"/>
  <c r="S7037" i="1"/>
  <c r="S7101" i="1"/>
  <c r="S7165" i="1"/>
  <c r="S7229" i="1"/>
  <c r="S7293" i="1"/>
  <c r="S7357" i="1"/>
  <c r="S7421" i="1"/>
  <c r="S7485" i="1"/>
  <c r="S7549" i="1"/>
  <c r="S7613" i="1"/>
  <c r="S7677" i="1"/>
  <c r="S7741" i="1"/>
  <c r="S7805" i="1"/>
  <c r="S7869" i="1"/>
  <c r="S7933" i="1"/>
  <c r="S7997" i="1"/>
  <c r="S8061" i="1"/>
  <c r="S8125" i="1"/>
  <c r="S8189" i="1"/>
  <c r="S8253" i="1"/>
  <c r="S8317" i="1"/>
  <c r="S8381" i="1"/>
  <c r="S8445" i="1"/>
  <c r="S8509" i="1"/>
  <c r="S8573" i="1"/>
  <c r="S8637" i="1"/>
  <c r="S8701" i="1"/>
  <c r="S8765" i="1"/>
  <c r="S8829" i="1"/>
  <c r="S8893" i="1"/>
  <c r="S8957" i="1"/>
  <c r="S6258" i="1"/>
  <c r="S6358" i="1"/>
  <c r="S6422" i="1"/>
  <c r="S6486" i="1"/>
  <c r="S6550" i="1"/>
  <c r="S6614" i="1"/>
  <c r="S6678" i="1"/>
  <c r="S6742" i="1"/>
  <c r="S6806" i="1"/>
  <c r="S6870" i="1"/>
  <c r="S6934" i="1"/>
  <c r="S6998" i="1"/>
  <c r="S7062" i="1"/>
  <c r="S7126" i="1"/>
  <c r="S7190" i="1"/>
  <c r="S7254" i="1"/>
  <c r="S7318" i="1"/>
  <c r="S7382" i="1"/>
  <c r="S7446" i="1"/>
  <c r="S7510" i="1"/>
  <c r="S7574" i="1"/>
  <c r="S7638" i="1"/>
  <c r="S7702" i="1"/>
  <c r="S7766" i="1"/>
  <c r="S7830" i="1"/>
  <c r="S7894" i="1"/>
  <c r="S7958" i="1"/>
  <c r="S8022" i="1"/>
  <c r="S8086" i="1"/>
  <c r="S8150" i="1"/>
  <c r="S8214" i="1"/>
  <c r="S8278" i="1"/>
  <c r="S8342" i="1"/>
  <c r="S8406" i="1"/>
  <c r="S8470" i="1"/>
  <c r="S8534" i="1"/>
  <c r="S8598" i="1"/>
  <c r="S8662" i="1"/>
  <c r="S8726" i="1"/>
  <c r="S8790" i="1"/>
  <c r="S8854" i="1"/>
  <c r="S8918" i="1"/>
  <c r="S6308" i="1"/>
  <c r="S6383" i="1"/>
  <c r="S6447" i="1"/>
  <c r="S6511" i="1"/>
  <c r="S6575" i="1"/>
  <c r="S6639" i="1"/>
  <c r="S6703" i="1"/>
  <c r="S6767" i="1"/>
  <c r="S6831" i="1"/>
  <c r="S6895" i="1"/>
  <c r="S6959" i="1"/>
  <c r="S7023" i="1"/>
  <c r="S7087" i="1"/>
  <c r="S7151" i="1"/>
  <c r="S7215" i="1"/>
  <c r="S7279" i="1"/>
  <c r="S7343" i="1"/>
  <c r="S7407" i="1"/>
  <c r="S7471" i="1"/>
  <c r="S7535" i="1"/>
  <c r="S7599" i="1"/>
  <c r="S7663" i="1"/>
  <c r="S7727" i="1"/>
  <c r="S7791" i="1"/>
  <c r="S7855" i="1"/>
  <c r="S7919" i="1"/>
  <c r="S7983" i="1"/>
  <c r="S8047" i="1"/>
  <c r="S8111" i="1"/>
  <c r="S8175" i="1"/>
  <c r="S8239" i="1"/>
  <c r="S8303" i="1"/>
  <c r="S8367" i="1"/>
  <c r="S8431" i="1"/>
  <c r="S8495" i="1"/>
  <c r="S8559" i="1"/>
  <c r="S8623" i="1"/>
  <c r="S8687" i="1"/>
  <c r="S8751" i="1"/>
  <c r="S8815" i="1"/>
  <c r="S8879" i="1"/>
  <c r="S8943" i="1"/>
  <c r="S6342" i="1"/>
  <c r="S6408" i="1"/>
  <c r="S6472" i="1"/>
  <c r="S6536" i="1"/>
  <c r="S6600" i="1"/>
  <c r="S6664" i="1"/>
  <c r="S6728" i="1"/>
  <c r="S6792" i="1"/>
  <c r="S6856" i="1"/>
  <c r="S6920" i="1"/>
  <c r="S6984" i="1"/>
  <c r="S7048" i="1"/>
  <c r="S7112" i="1"/>
  <c r="S7176" i="1"/>
  <c r="S7240" i="1"/>
  <c r="S7304" i="1"/>
  <c r="S7368" i="1"/>
  <c r="S7432" i="1"/>
  <c r="S7496" i="1"/>
  <c r="S7560" i="1"/>
  <c r="S7624" i="1"/>
  <c r="S7688" i="1"/>
  <c r="S7752" i="1"/>
  <c r="S7816" i="1"/>
  <c r="S7880" i="1"/>
  <c r="S7944" i="1"/>
  <c r="S8008" i="1"/>
  <c r="S8072" i="1"/>
  <c r="S8136" i="1"/>
  <c r="S8200" i="1"/>
  <c r="S8264" i="1"/>
  <c r="S8328" i="1"/>
  <c r="S8392" i="1"/>
  <c r="S8456" i="1"/>
  <c r="S8520" i="1"/>
  <c r="S8584" i="1"/>
  <c r="S8648" i="1"/>
  <c r="S8712" i="1"/>
  <c r="S8776" i="1"/>
  <c r="S8840" i="1"/>
  <c r="S8904" i="1"/>
  <c r="S8961" i="1"/>
  <c r="S9039" i="1"/>
  <c r="S9103" i="1"/>
  <c r="S9167" i="1"/>
  <c r="S9231" i="1"/>
  <c r="S9295" i="1"/>
  <c r="S9359" i="1"/>
  <c r="S9423" i="1"/>
  <c r="S9487" i="1"/>
  <c r="S9551" i="1"/>
  <c r="S8947" i="1"/>
  <c r="S9032" i="1"/>
  <c r="S9096" i="1"/>
  <c r="S9160" i="1"/>
  <c r="S9224" i="1"/>
  <c r="S9288" i="1"/>
  <c r="S9352" i="1"/>
  <c r="S9416" i="1"/>
  <c r="S9480" i="1"/>
  <c r="S9544" i="1"/>
  <c r="S8915" i="1"/>
  <c r="S9025" i="1"/>
  <c r="S9089" i="1"/>
  <c r="S9153" i="1"/>
  <c r="S9217" i="1"/>
  <c r="S9281" i="1"/>
  <c r="S9345" i="1"/>
  <c r="S9409" i="1"/>
  <c r="S9473" i="1"/>
  <c r="S9537" i="1"/>
  <c r="S8923" i="1"/>
  <c r="S9026" i="1"/>
  <c r="S9090" i="1"/>
  <c r="S9154" i="1"/>
  <c r="S9218" i="1"/>
  <c r="S9282" i="1"/>
  <c r="S9346" i="1"/>
  <c r="S9410" i="1"/>
  <c r="S9474" i="1"/>
  <c r="S9538" i="1"/>
  <c r="S8929" i="1"/>
  <c r="S9027" i="1"/>
  <c r="S9091" i="1"/>
  <c r="S9155" i="1"/>
  <c r="S9219" i="1"/>
  <c r="S9283" i="1"/>
  <c r="S9347" i="1"/>
  <c r="S9411" i="1"/>
  <c r="S9475" i="1"/>
  <c r="S9539" i="1"/>
  <c r="S8931" i="1"/>
  <c r="S9028" i="1"/>
  <c r="S9092" i="1"/>
  <c r="S9156" i="1"/>
  <c r="S9220" i="1"/>
  <c r="S9284" i="1"/>
  <c r="S9348" i="1"/>
  <c r="S9412" i="1"/>
  <c r="S9476" i="1"/>
  <c r="S9540" i="1"/>
  <c r="S8937" i="1"/>
  <c r="S9029" i="1"/>
  <c r="S9093" i="1"/>
  <c r="S9157" i="1"/>
  <c r="S9221" i="1"/>
  <c r="S9285" i="1"/>
  <c r="S9349" i="1"/>
  <c r="S9413" i="1"/>
  <c r="S9477" i="1"/>
  <c r="S9541" i="1"/>
  <c r="S8939" i="1"/>
  <c r="S9030" i="1"/>
  <c r="S9094" i="1"/>
  <c r="S9158" i="1"/>
  <c r="S9222" i="1"/>
  <c r="S9286" i="1"/>
  <c r="S9350" i="1"/>
  <c r="S9414" i="1"/>
  <c r="S9478" i="1"/>
  <c r="S9542" i="1"/>
  <c r="S24" i="1"/>
  <c r="S12" i="1"/>
  <c r="T12" i="1" s="1"/>
  <c r="S6361" i="1"/>
  <c r="S6577" i="1"/>
  <c r="S6745" i="1"/>
  <c r="S6873" i="1"/>
  <c r="S6985" i="1"/>
  <c r="S7097" i="1"/>
  <c r="S7177" i="1"/>
  <c r="S7257" i="1"/>
  <c r="S7321" i="1"/>
  <c r="S7385" i="1"/>
  <c r="S7449" i="1"/>
  <c r="S7513" i="1"/>
  <c r="S7577" i="1"/>
  <c r="S7641" i="1"/>
  <c r="S7705" i="1"/>
  <c r="S7769" i="1"/>
  <c r="S7833" i="1"/>
  <c r="S7897" i="1"/>
  <c r="S7961" i="1"/>
  <c r="S8025" i="1"/>
  <c r="S8089" i="1"/>
  <c r="S8153" i="1"/>
  <c r="S8217" i="1"/>
  <c r="S8281" i="1"/>
  <c r="S8345" i="1"/>
  <c r="S8409" i="1"/>
  <c r="S8473" i="1"/>
  <c r="S8537" i="1"/>
  <c r="S8601" i="1"/>
  <c r="S8665" i="1"/>
  <c r="S8729" i="1"/>
  <c r="S8793" i="1"/>
  <c r="S8857" i="1"/>
  <c r="S8921" i="1"/>
  <c r="S6344" i="1"/>
  <c r="S6410" i="1"/>
  <c r="S6474" i="1"/>
  <c r="S6538" i="1"/>
  <c r="S6602" i="1"/>
  <c r="S6666" i="1"/>
  <c r="S6730" i="1"/>
  <c r="S6794" i="1"/>
  <c r="S6858" i="1"/>
  <c r="S6922" i="1"/>
  <c r="S6986" i="1"/>
  <c r="S7050" i="1"/>
  <c r="S7114" i="1"/>
  <c r="S7178" i="1"/>
  <c r="S7242" i="1"/>
  <c r="S7306" i="1"/>
  <c r="S7370" i="1"/>
  <c r="S7434" i="1"/>
  <c r="S7498" i="1"/>
  <c r="S7562" i="1"/>
  <c r="S7626" i="1"/>
  <c r="S7690" i="1"/>
  <c r="S7754" i="1"/>
  <c r="S7818" i="1"/>
  <c r="S7882" i="1"/>
  <c r="S7946" i="1"/>
  <c r="S8010" i="1"/>
  <c r="S8074" i="1"/>
  <c r="S8138" i="1"/>
  <c r="S8202" i="1"/>
  <c r="S8266" i="1"/>
  <c r="S8330" i="1"/>
  <c r="S8394" i="1"/>
  <c r="S8458" i="1"/>
  <c r="S8522" i="1"/>
  <c r="S8586" i="1"/>
  <c r="S8650" i="1"/>
  <c r="S8714" i="1"/>
  <c r="S8778" i="1"/>
  <c r="S8842" i="1"/>
  <c r="S8906" i="1"/>
  <c r="S8970" i="1"/>
  <c r="S6302" i="1"/>
  <c r="S6379" i="1"/>
  <c r="S6443" i="1"/>
  <c r="S6507" i="1"/>
  <c r="S6571" i="1"/>
  <c r="S6635" i="1"/>
  <c r="S6699" i="1"/>
  <c r="S6763" i="1"/>
  <c r="S6827" i="1"/>
  <c r="S6891" i="1"/>
  <c r="S6955" i="1"/>
  <c r="S7019" i="1"/>
  <c r="S7083" i="1"/>
  <c r="S7147" i="1"/>
  <c r="S7211" i="1"/>
  <c r="S7275" i="1"/>
  <c r="S7339" i="1"/>
  <c r="S7403" i="1"/>
  <c r="S7467" i="1"/>
  <c r="S7531" i="1"/>
  <c r="S7595" i="1"/>
  <c r="S7659" i="1"/>
  <c r="S7723" i="1"/>
  <c r="S7787" i="1"/>
  <c r="S7851" i="1"/>
  <c r="S7915" i="1"/>
  <c r="S7979" i="1"/>
  <c r="S8043" i="1"/>
  <c r="S8107" i="1"/>
  <c r="S8171" i="1"/>
  <c r="S8235" i="1"/>
  <c r="S8299" i="1"/>
  <c r="S8363" i="1"/>
  <c r="S8427" i="1"/>
  <c r="S8491" i="1"/>
  <c r="S8555" i="1"/>
  <c r="S8619" i="1"/>
  <c r="S8683" i="1"/>
  <c r="S8747" i="1"/>
  <c r="S8811" i="1"/>
  <c r="S8875" i="1"/>
  <c r="S6328" i="1"/>
  <c r="S6396" i="1"/>
  <c r="S6460" i="1"/>
  <c r="S6524" i="1"/>
  <c r="S6588" i="1"/>
  <c r="S6652" i="1"/>
  <c r="S6716" i="1"/>
  <c r="S6780" i="1"/>
  <c r="S6844" i="1"/>
  <c r="S6908" i="1"/>
  <c r="S6972" i="1"/>
  <c r="S7036" i="1"/>
  <c r="S7100" i="1"/>
  <c r="S7164" i="1"/>
  <c r="S7228" i="1"/>
  <c r="S7292" i="1"/>
  <c r="S7356" i="1"/>
  <c r="S7420" i="1"/>
  <c r="S7484" i="1"/>
  <c r="S7548" i="1"/>
  <c r="S7612" i="1"/>
  <c r="S7676" i="1"/>
  <c r="S7740" i="1"/>
  <c r="S7804" i="1"/>
  <c r="S7868" i="1"/>
  <c r="S7932" i="1"/>
  <c r="S7996" i="1"/>
  <c r="S8060" i="1"/>
  <c r="S8124" i="1"/>
  <c r="S8188" i="1"/>
  <c r="S8252" i="1"/>
  <c r="S8316" i="1"/>
  <c r="S8380" i="1"/>
  <c r="S8444" i="1"/>
  <c r="S8508" i="1"/>
  <c r="S8572" i="1"/>
  <c r="S8636" i="1"/>
  <c r="S8700" i="1"/>
  <c r="S8764" i="1"/>
  <c r="S8828" i="1"/>
  <c r="S8892" i="1"/>
  <c r="S8956" i="1"/>
  <c r="S6338" i="1"/>
  <c r="S6405" i="1"/>
  <c r="S6469" i="1"/>
  <c r="S6533" i="1"/>
  <c r="S6597" i="1"/>
  <c r="S6661" i="1"/>
  <c r="S6725" i="1"/>
  <c r="S6789" i="1"/>
  <c r="S6853" i="1"/>
  <c r="S6917" i="1"/>
  <c r="S6981" i="1"/>
  <c r="S7045" i="1"/>
  <c r="S7109" i="1"/>
  <c r="S7173" i="1"/>
  <c r="S7237" i="1"/>
  <c r="S7301" i="1"/>
  <c r="S7365" i="1"/>
  <c r="S7429" i="1"/>
  <c r="S7493" i="1"/>
  <c r="S7557" i="1"/>
  <c r="S7621" i="1"/>
  <c r="S7685" i="1"/>
  <c r="S7749" i="1"/>
  <c r="S7813" i="1"/>
  <c r="S7877" i="1"/>
  <c r="S7941" i="1"/>
  <c r="S8005" i="1"/>
  <c r="S8069" i="1"/>
  <c r="S8133" i="1"/>
  <c r="S8197" i="1"/>
  <c r="S8261" i="1"/>
  <c r="S8325" i="1"/>
  <c r="S8389" i="1"/>
  <c r="S8453" i="1"/>
  <c r="S8517" i="1"/>
  <c r="S8581" i="1"/>
  <c r="S8645" i="1"/>
  <c r="S8709" i="1"/>
  <c r="S8773" i="1"/>
  <c r="S8837" i="1"/>
  <c r="S8901" i="1"/>
  <c r="S8965" i="1"/>
  <c r="S6281" i="1"/>
  <c r="S6366" i="1"/>
  <c r="S6430" i="1"/>
  <c r="S6494" i="1"/>
  <c r="S6558" i="1"/>
  <c r="S6622" i="1"/>
  <c r="S6686" i="1"/>
  <c r="S6750" i="1"/>
  <c r="S6814" i="1"/>
  <c r="S6878" i="1"/>
  <c r="S6942" i="1"/>
  <c r="S7006" i="1"/>
  <c r="S7070" i="1"/>
  <c r="S7134" i="1"/>
  <c r="S7198" i="1"/>
  <c r="S7262" i="1"/>
  <c r="S7326" i="1"/>
  <c r="S7390" i="1"/>
  <c r="S7454" i="1"/>
  <c r="S7518" i="1"/>
  <c r="S7582" i="1"/>
  <c r="S7646" i="1"/>
  <c r="S7710" i="1"/>
  <c r="S7774" i="1"/>
  <c r="S7838" i="1"/>
  <c r="S7902" i="1"/>
  <c r="S7966" i="1"/>
  <c r="S8030" i="1"/>
  <c r="S8094" i="1"/>
  <c r="S8158" i="1"/>
  <c r="S8222" i="1"/>
  <c r="S8286" i="1"/>
  <c r="S8350" i="1"/>
  <c r="S8414" i="1"/>
  <c r="S8478" i="1"/>
  <c r="S8542" i="1"/>
  <c r="S8606" i="1"/>
  <c r="S8670" i="1"/>
  <c r="S8734" i="1"/>
  <c r="S8798" i="1"/>
  <c r="S8862" i="1"/>
  <c r="S8926" i="1"/>
  <c r="S6321" i="1"/>
  <c r="S6391" i="1"/>
  <c r="S6455" i="1"/>
  <c r="S6519" i="1"/>
  <c r="S6583" i="1"/>
  <c r="S6647" i="1"/>
  <c r="S6711" i="1"/>
  <c r="S6775" i="1"/>
  <c r="S6839" i="1"/>
  <c r="S6903" i="1"/>
  <c r="S6967" i="1"/>
  <c r="S7031" i="1"/>
  <c r="S7095" i="1"/>
  <c r="S7159" i="1"/>
  <c r="S7223" i="1"/>
  <c r="S7287" i="1"/>
  <c r="S7351" i="1"/>
  <c r="S7415" i="1"/>
  <c r="S7479" i="1"/>
  <c r="S7543" i="1"/>
  <c r="S7607" i="1"/>
  <c r="S7671" i="1"/>
  <c r="S7735" i="1"/>
  <c r="S7799" i="1"/>
  <c r="S7863" i="1"/>
  <c r="S7927" i="1"/>
  <c r="S7991" i="1"/>
  <c r="S8055" i="1"/>
  <c r="S8119" i="1"/>
  <c r="S8183" i="1"/>
  <c r="S8247" i="1"/>
  <c r="S8311" i="1"/>
  <c r="S8375" i="1"/>
  <c r="S8439" i="1"/>
  <c r="S8503" i="1"/>
  <c r="S8567" i="1"/>
  <c r="S8631" i="1"/>
  <c r="S8695" i="1"/>
  <c r="S8759" i="1"/>
  <c r="S8823" i="1"/>
  <c r="S8887" i="1"/>
  <c r="S8951" i="1"/>
  <c r="S6351" i="1"/>
  <c r="S6416" i="1"/>
  <c r="S6480" i="1"/>
  <c r="S6544" i="1"/>
  <c r="S6608" i="1"/>
  <c r="S6672" i="1"/>
  <c r="S6736" i="1"/>
  <c r="S6800" i="1"/>
  <c r="S6864" i="1"/>
  <c r="S6928" i="1"/>
  <c r="S6992" i="1"/>
  <c r="S7056" i="1"/>
  <c r="S7120" i="1"/>
  <c r="S7184" i="1"/>
  <c r="S7248" i="1"/>
  <c r="S7312" i="1"/>
  <c r="S7376" i="1"/>
  <c r="S7440" i="1"/>
  <c r="S7504" i="1"/>
  <c r="S7568" i="1"/>
  <c r="S7632" i="1"/>
  <c r="S7696" i="1"/>
  <c r="S7760" i="1"/>
  <c r="S7824" i="1"/>
  <c r="S7888" i="1"/>
  <c r="S7952" i="1"/>
  <c r="S8016" i="1"/>
  <c r="S8080" i="1"/>
  <c r="S8144" i="1"/>
  <c r="S8208" i="1"/>
  <c r="S8272" i="1"/>
  <c r="S8336" i="1"/>
  <c r="S8400" i="1"/>
  <c r="S8464" i="1"/>
  <c r="S8528" i="1"/>
  <c r="S8592" i="1"/>
  <c r="S8656" i="1"/>
  <c r="S8720" i="1"/>
  <c r="S8784" i="1"/>
  <c r="S8848" i="1"/>
  <c r="S8912" i="1"/>
  <c r="S8974" i="1"/>
  <c r="S9047" i="1"/>
  <c r="S9111" i="1"/>
  <c r="S9175" i="1"/>
  <c r="S9239" i="1"/>
  <c r="S9303" i="1"/>
  <c r="S9367" i="1"/>
  <c r="S9431" i="1"/>
  <c r="S9495" i="1"/>
  <c r="S9559" i="1"/>
  <c r="S8963" i="1"/>
  <c r="S9040" i="1"/>
  <c r="S9104" i="1"/>
  <c r="S9168" i="1"/>
  <c r="S9232" i="1"/>
  <c r="S9296" i="1"/>
  <c r="S9360" i="1"/>
  <c r="S9424" i="1"/>
  <c r="S9488" i="1"/>
  <c r="S9552" i="1"/>
  <c r="S8952" i="1"/>
  <c r="S9033" i="1"/>
  <c r="S9097" i="1"/>
  <c r="S9161" i="1"/>
  <c r="S9225" i="1"/>
  <c r="S9289" i="1"/>
  <c r="S9353" i="1"/>
  <c r="S9417" i="1"/>
  <c r="S9481" i="1"/>
  <c r="S9545" i="1"/>
  <c r="S8953" i="1"/>
  <c r="S9034" i="1"/>
  <c r="S9098" i="1"/>
  <c r="S9162" i="1"/>
  <c r="S9226" i="1"/>
  <c r="S9290" i="1"/>
  <c r="S9354" i="1"/>
  <c r="S9418" i="1"/>
  <c r="S9482" i="1"/>
  <c r="S9546" i="1"/>
  <c r="S8955" i="1"/>
  <c r="S9035" i="1"/>
  <c r="S9099" i="1"/>
  <c r="S9163" i="1"/>
  <c r="S9227" i="1"/>
  <c r="S9291" i="1"/>
  <c r="S9355" i="1"/>
  <c r="S9419" i="1"/>
  <c r="S9483" i="1"/>
  <c r="S9547" i="1"/>
  <c r="S8958" i="1"/>
  <c r="S9036" i="1"/>
  <c r="S9100" i="1"/>
  <c r="S9164" i="1"/>
  <c r="S9228" i="1"/>
  <c r="S9292" i="1"/>
  <c r="S9356" i="1"/>
  <c r="S9420" i="1"/>
  <c r="S9484" i="1"/>
  <c r="S9548" i="1"/>
  <c r="S8959" i="1"/>
  <c r="S9037" i="1"/>
  <c r="S9101" i="1"/>
  <c r="S9165" i="1"/>
  <c r="S9229" i="1"/>
  <c r="S9293" i="1"/>
  <c r="S9357" i="1"/>
  <c r="S9421" i="1"/>
  <c r="S9485" i="1"/>
  <c r="S9549" i="1"/>
  <c r="S8960" i="1"/>
  <c r="S9038" i="1"/>
  <c r="S9102" i="1"/>
  <c r="S9166" i="1"/>
  <c r="S9230" i="1"/>
  <c r="S9294" i="1"/>
  <c r="S9358" i="1"/>
  <c r="S9422" i="1"/>
  <c r="S9486" i="1"/>
  <c r="S9550" i="1"/>
  <c r="S27" i="1"/>
  <c r="T27" i="1" s="1"/>
  <c r="S15" i="1"/>
  <c r="S8" i="1"/>
  <c r="T8" i="1" s="1"/>
  <c r="S6409" i="1"/>
  <c r="S6601" i="1"/>
  <c r="S6769" i="1"/>
  <c r="S6897" i="1"/>
  <c r="S7001" i="1"/>
  <c r="S7105" i="1"/>
  <c r="S7193" i="1"/>
  <c r="S7265" i="1"/>
  <c r="S7329" i="1"/>
  <c r="S7393" i="1"/>
  <c r="S7457" i="1"/>
  <c r="S7521" i="1"/>
  <c r="S7585" i="1"/>
  <c r="S7649" i="1"/>
  <c r="S7713" i="1"/>
  <c r="S7777" i="1"/>
  <c r="S7841" i="1"/>
  <c r="S7905" i="1"/>
  <c r="S7969" i="1"/>
  <c r="S8033" i="1"/>
  <c r="S8097" i="1"/>
  <c r="S8161" i="1"/>
  <c r="S8225" i="1"/>
  <c r="S8289" i="1"/>
  <c r="S8353" i="1"/>
  <c r="S8417" i="1"/>
  <c r="S8481" i="1"/>
  <c r="S8545" i="1"/>
  <c r="S8609" i="1"/>
  <c r="S8673" i="1"/>
  <c r="S8737" i="1"/>
  <c r="S8801" i="1"/>
  <c r="S8865" i="1"/>
  <c r="S6244" i="1"/>
  <c r="S6353" i="1"/>
  <c r="S6418" i="1"/>
  <c r="S6482" i="1"/>
  <c r="S6546" i="1"/>
  <c r="S6610" i="1"/>
  <c r="S6674" i="1"/>
  <c r="S6738" i="1"/>
  <c r="S6802" i="1"/>
  <c r="S6866" i="1"/>
  <c r="S6930" i="1"/>
  <c r="S6994" i="1"/>
  <c r="S7058" i="1"/>
  <c r="S7122" i="1"/>
  <c r="S7186" i="1"/>
  <c r="S7250" i="1"/>
  <c r="S7314" i="1"/>
  <c r="S7378" i="1"/>
  <c r="S7442" i="1"/>
  <c r="S7506" i="1"/>
  <c r="S7570" i="1"/>
  <c r="S7634" i="1"/>
  <c r="S7698" i="1"/>
  <c r="S7762" i="1"/>
  <c r="S7826" i="1"/>
  <c r="S7890" i="1"/>
  <c r="S7954" i="1"/>
  <c r="S8018" i="1"/>
  <c r="S8082" i="1"/>
  <c r="S8146" i="1"/>
  <c r="S8210" i="1"/>
  <c r="S8274" i="1"/>
  <c r="S8338" i="1"/>
  <c r="S8402" i="1"/>
  <c r="S8466" i="1"/>
  <c r="S8530" i="1"/>
  <c r="S8594" i="1"/>
  <c r="S8658" i="1"/>
  <c r="S8722" i="1"/>
  <c r="S8786" i="1"/>
  <c r="S8850" i="1"/>
  <c r="S8914" i="1"/>
  <c r="S8978" i="1"/>
  <c r="S6314" i="1"/>
  <c r="S6387" i="1"/>
  <c r="S6451" i="1"/>
  <c r="S6515" i="1"/>
  <c r="S6579" i="1"/>
  <c r="S6643" i="1"/>
  <c r="S6707" i="1"/>
  <c r="S6771" i="1"/>
  <c r="S6835" i="1"/>
  <c r="S6899" i="1"/>
  <c r="S6963" i="1"/>
  <c r="S7027" i="1"/>
  <c r="S7091" i="1"/>
  <c r="S7155" i="1"/>
  <c r="S7219" i="1"/>
  <c r="S7283" i="1"/>
  <c r="S7347" i="1"/>
  <c r="S7411" i="1"/>
  <c r="S7475" i="1"/>
  <c r="S7539" i="1"/>
  <c r="S7603" i="1"/>
  <c r="S7667" i="1"/>
  <c r="S7731" i="1"/>
  <c r="S7795" i="1"/>
  <c r="S7859" i="1"/>
  <c r="S7923" i="1"/>
  <c r="S7987" i="1"/>
  <c r="S8051" i="1"/>
  <c r="S8115" i="1"/>
  <c r="S8179" i="1"/>
  <c r="S8243" i="1"/>
  <c r="S8307" i="1"/>
  <c r="S8371" i="1"/>
  <c r="S8435" i="1"/>
  <c r="S8499" i="1"/>
  <c r="S8563" i="1"/>
  <c r="S8627" i="1"/>
  <c r="S8691" i="1"/>
  <c r="S8755" i="1"/>
  <c r="S8819" i="1"/>
  <c r="S8883" i="1"/>
  <c r="S6337" i="1"/>
  <c r="S6404" i="1"/>
  <c r="S6468" i="1"/>
  <c r="S6532" i="1"/>
  <c r="S6596" i="1"/>
  <c r="S6660" i="1"/>
  <c r="S6724" i="1"/>
  <c r="S6788" i="1"/>
  <c r="S6852" i="1"/>
  <c r="S6916" i="1"/>
  <c r="S6980" i="1"/>
  <c r="S7044" i="1"/>
  <c r="S7108" i="1"/>
  <c r="S7172" i="1"/>
  <c r="S7236" i="1"/>
  <c r="S7300" i="1"/>
  <c r="S7364" i="1"/>
  <c r="S7428" i="1"/>
  <c r="S7492" i="1"/>
  <c r="S7556" i="1"/>
  <c r="S7620" i="1"/>
  <c r="S7684" i="1"/>
  <c r="S7748" i="1"/>
  <c r="S7812" i="1"/>
  <c r="S7876" i="1"/>
  <c r="S7940" i="1"/>
  <c r="S8004" i="1"/>
  <c r="S8068" i="1"/>
  <c r="S8132" i="1"/>
  <c r="S8196" i="1"/>
  <c r="S8260" i="1"/>
  <c r="S8324" i="1"/>
  <c r="S8388" i="1"/>
  <c r="S8452" i="1"/>
  <c r="S8516" i="1"/>
  <c r="S8580" i="1"/>
  <c r="S8644" i="1"/>
  <c r="S8708" i="1"/>
  <c r="S8772" i="1"/>
  <c r="S8836" i="1"/>
  <c r="S8900" i="1"/>
  <c r="S8964" i="1"/>
  <c r="S6348" i="1"/>
  <c r="S6413" i="1"/>
  <c r="S6477" i="1"/>
  <c r="S6541" i="1"/>
  <c r="S6605" i="1"/>
  <c r="S6669" i="1"/>
  <c r="S6733" i="1"/>
  <c r="S6797" i="1"/>
  <c r="S6861" i="1"/>
  <c r="S6925" i="1"/>
  <c r="S6989" i="1"/>
  <c r="S7053" i="1"/>
  <c r="S7117" i="1"/>
  <c r="S7181" i="1"/>
  <c r="S7245" i="1"/>
  <c r="S7309" i="1"/>
  <c r="S7373" i="1"/>
  <c r="S7437" i="1"/>
  <c r="S7501" i="1"/>
  <c r="S7565" i="1"/>
  <c r="S7629" i="1"/>
  <c r="S7693" i="1"/>
  <c r="S7757" i="1"/>
  <c r="S7821" i="1"/>
  <c r="S7885" i="1"/>
  <c r="S7949" i="1"/>
  <c r="S8013" i="1"/>
  <c r="S8077" i="1"/>
  <c r="S8141" i="1"/>
  <c r="S8205" i="1"/>
  <c r="S8269" i="1"/>
  <c r="S8333" i="1"/>
  <c r="S8397" i="1"/>
  <c r="S8461" i="1"/>
  <c r="S8525" i="1"/>
  <c r="S8589" i="1"/>
  <c r="S8653" i="1"/>
  <c r="S8717" i="1"/>
  <c r="S8781" i="1"/>
  <c r="S8845" i="1"/>
  <c r="S8909" i="1"/>
  <c r="S8973" i="1"/>
  <c r="S6294" i="1"/>
  <c r="S6374" i="1"/>
  <c r="S6438" i="1"/>
  <c r="S6502" i="1"/>
  <c r="S6566" i="1"/>
  <c r="S6630" i="1"/>
  <c r="S6694" i="1"/>
  <c r="S6758" i="1"/>
  <c r="S6822" i="1"/>
  <c r="S6886" i="1"/>
  <c r="S6950" i="1"/>
  <c r="S7014" i="1"/>
  <c r="S7078" i="1"/>
  <c r="S7142" i="1"/>
  <c r="S7206" i="1"/>
  <c r="S7270" i="1"/>
  <c r="S7334" i="1"/>
  <c r="S7398" i="1"/>
  <c r="S7462" i="1"/>
  <c r="S7526" i="1"/>
  <c r="S7590" i="1"/>
  <c r="S7654" i="1"/>
  <c r="S7718" i="1"/>
  <c r="S7782" i="1"/>
  <c r="S7846" i="1"/>
  <c r="S7910" i="1"/>
  <c r="S7974" i="1"/>
  <c r="S8038" i="1"/>
  <c r="S8102" i="1"/>
  <c r="S8166" i="1"/>
  <c r="S8230" i="1"/>
  <c r="S8294" i="1"/>
  <c r="S8358" i="1"/>
  <c r="S8422" i="1"/>
  <c r="S8486" i="1"/>
  <c r="S8550" i="1"/>
  <c r="S8614" i="1"/>
  <c r="S8678" i="1"/>
  <c r="S8742" i="1"/>
  <c r="S8806" i="1"/>
  <c r="S8870" i="1"/>
  <c r="S8934" i="1"/>
  <c r="S6332" i="1"/>
  <c r="S6399" i="1"/>
  <c r="S6463" i="1"/>
  <c r="S6527" i="1"/>
  <c r="S6591" i="1"/>
  <c r="S6655" i="1"/>
  <c r="S6719" i="1"/>
  <c r="S6783" i="1"/>
  <c r="S6847" i="1"/>
  <c r="S6911" i="1"/>
  <c r="S6975" i="1"/>
  <c r="S7039" i="1"/>
  <c r="S7103" i="1"/>
  <c r="S7167" i="1"/>
  <c r="S7231" i="1"/>
  <c r="S7295" i="1"/>
  <c r="S7359" i="1"/>
  <c r="S7423" i="1"/>
  <c r="S7487" i="1"/>
  <c r="S7551" i="1"/>
  <c r="S7615" i="1"/>
  <c r="S7679" i="1"/>
  <c r="S7743" i="1"/>
  <c r="S7807" i="1"/>
  <c r="S7871" i="1"/>
  <c r="S7935" i="1"/>
  <c r="S7999" i="1"/>
  <c r="S8063" i="1"/>
  <c r="S8127" i="1"/>
  <c r="S8191" i="1"/>
  <c r="S8255" i="1"/>
  <c r="S8319" i="1"/>
  <c r="S8383" i="1"/>
  <c r="S8447" i="1"/>
  <c r="S8511" i="1"/>
  <c r="S8575" i="1"/>
  <c r="S8639" i="1"/>
  <c r="S8703" i="1"/>
  <c r="S8767" i="1"/>
  <c r="S8831" i="1"/>
  <c r="S8895" i="1"/>
  <c r="S6265" i="1"/>
  <c r="S6360" i="1"/>
  <c r="S6424" i="1"/>
  <c r="S6488" i="1"/>
  <c r="S6552" i="1"/>
  <c r="S6616" i="1"/>
  <c r="S6680" i="1"/>
  <c r="S6744" i="1"/>
  <c r="S6808" i="1"/>
  <c r="S6872" i="1"/>
  <c r="S6936" i="1"/>
  <c r="S7000" i="1"/>
  <c r="S7064" i="1"/>
  <c r="S7128" i="1"/>
  <c r="S7192" i="1"/>
  <c r="S7256" i="1"/>
  <c r="S7320" i="1"/>
  <c r="S7384" i="1"/>
  <c r="S7448" i="1"/>
  <c r="S7512" i="1"/>
  <c r="S7576" i="1"/>
  <c r="S7640" i="1"/>
  <c r="S7704" i="1"/>
  <c r="S7768" i="1"/>
  <c r="S7832" i="1"/>
  <c r="S7896" i="1"/>
  <c r="S7960" i="1"/>
  <c r="S8024" i="1"/>
  <c r="S8088" i="1"/>
  <c r="S8152" i="1"/>
  <c r="S8216" i="1"/>
  <c r="S8280" i="1"/>
  <c r="S8344" i="1"/>
  <c r="S8408" i="1"/>
  <c r="S8472" i="1"/>
  <c r="S8536" i="1"/>
  <c r="S8600" i="1"/>
  <c r="S8664" i="1"/>
  <c r="S8728" i="1"/>
  <c r="S8792" i="1"/>
  <c r="S8856" i="1"/>
  <c r="S8920" i="1"/>
  <c r="S8984" i="1"/>
  <c r="S9055" i="1"/>
  <c r="S9119" i="1"/>
  <c r="S9183" i="1"/>
  <c r="S9247" i="1"/>
  <c r="S9311" i="1"/>
  <c r="S9375" i="1"/>
  <c r="S9439" i="1"/>
  <c r="S9503" i="1"/>
  <c r="S9567" i="1"/>
  <c r="S8975" i="1"/>
  <c r="S9048" i="1"/>
  <c r="S9112" i="1"/>
  <c r="S9176" i="1"/>
  <c r="S9240" i="1"/>
  <c r="S9304" i="1"/>
  <c r="S9368" i="1"/>
  <c r="S9432" i="1"/>
  <c r="S9496" i="1"/>
  <c r="S9560" i="1"/>
  <c r="S8966" i="1"/>
  <c r="S9041" i="1"/>
  <c r="S9105" i="1"/>
  <c r="S9169" i="1"/>
  <c r="S9233" i="1"/>
  <c r="S9297" i="1"/>
  <c r="S9361" i="1"/>
  <c r="S9425" i="1"/>
  <c r="S9489" i="1"/>
  <c r="S9553" i="1"/>
  <c r="S8967" i="1"/>
  <c r="S9042" i="1"/>
  <c r="S9106" i="1"/>
  <c r="S9170" i="1"/>
  <c r="S9234" i="1"/>
  <c r="S9298" i="1"/>
  <c r="S9362" i="1"/>
  <c r="S9426" i="1"/>
  <c r="S9490" i="1"/>
  <c r="S9554" i="1"/>
  <c r="S8968" i="1"/>
  <c r="S9043" i="1"/>
  <c r="S9107" i="1"/>
  <c r="S9171" i="1"/>
  <c r="S9235" i="1"/>
  <c r="S9299" i="1"/>
  <c r="S9363" i="1"/>
  <c r="S9427" i="1"/>
  <c r="S9491" i="1"/>
  <c r="S9555" i="1"/>
  <c r="S8969" i="1"/>
  <c r="S9044" i="1"/>
  <c r="S9108" i="1"/>
  <c r="S9172" i="1"/>
  <c r="S9236" i="1"/>
  <c r="S9300" i="1"/>
  <c r="S9364" i="1"/>
  <c r="S9428" i="1"/>
  <c r="S9492" i="1"/>
  <c r="S9556" i="1"/>
  <c r="S8971" i="1"/>
  <c r="S9045" i="1"/>
  <c r="S9109" i="1"/>
  <c r="S9173" i="1"/>
  <c r="S9237" i="1"/>
  <c r="S9301" i="1"/>
  <c r="S9365" i="1"/>
  <c r="S9429" i="1"/>
  <c r="S9493" i="1"/>
  <c r="S9557" i="1"/>
  <c r="S8972" i="1"/>
  <c r="S9046" i="1"/>
  <c r="S9110" i="1"/>
  <c r="S9174" i="1"/>
  <c r="S9238" i="1"/>
  <c r="S9302" i="1"/>
  <c r="S9366" i="1"/>
  <c r="S9430" i="1"/>
  <c r="S9494" i="1"/>
  <c r="S9558" i="1"/>
  <c r="S6" i="1"/>
  <c r="T6" i="1" s="1"/>
  <c r="S6425" i="1"/>
  <c r="S6617" i="1"/>
  <c r="S6777" i="1"/>
  <c r="S6905" i="1"/>
  <c r="S7025" i="1"/>
  <c r="S7113" i="1"/>
  <c r="S7209" i="1"/>
  <c r="S7273" i="1"/>
  <c r="S7337" i="1"/>
  <c r="S7401" i="1"/>
  <c r="S7465" i="1"/>
  <c r="S7529" i="1"/>
  <c r="S7593" i="1"/>
  <c r="S7657" i="1"/>
  <c r="S7721" i="1"/>
  <c r="S7785" i="1"/>
  <c r="S7849" i="1"/>
  <c r="S7913" i="1"/>
  <c r="S7977" i="1"/>
  <c r="S8041" i="1"/>
  <c r="S8105" i="1"/>
  <c r="S8169" i="1"/>
  <c r="S8233" i="1"/>
  <c r="S8297" i="1"/>
  <c r="S8361" i="1"/>
  <c r="S8425" i="1"/>
  <c r="S8489" i="1"/>
  <c r="S8553" i="1"/>
  <c r="S8617" i="1"/>
  <c r="S8681" i="1"/>
  <c r="S8745" i="1"/>
  <c r="S8809" i="1"/>
  <c r="S8873" i="1"/>
  <c r="S6268" i="1"/>
  <c r="S6362" i="1"/>
  <c r="S6426" i="1"/>
  <c r="S6490" i="1"/>
  <c r="S6554" i="1"/>
  <c r="S6618" i="1"/>
  <c r="S6682" i="1"/>
  <c r="S6746" i="1"/>
  <c r="S6810" i="1"/>
  <c r="S6874" i="1"/>
  <c r="S6938" i="1"/>
  <c r="S7002" i="1"/>
  <c r="S7066" i="1"/>
  <c r="S7130" i="1"/>
  <c r="S7194" i="1"/>
  <c r="S7258" i="1"/>
  <c r="S7322" i="1"/>
  <c r="S7386" i="1"/>
  <c r="S7450" i="1"/>
  <c r="S7514" i="1"/>
  <c r="S7578" i="1"/>
  <c r="S7642" i="1"/>
  <c r="S7706" i="1"/>
  <c r="S7770" i="1"/>
  <c r="S7834" i="1"/>
  <c r="S7898" i="1"/>
  <c r="S7962" i="1"/>
  <c r="S8026" i="1"/>
  <c r="S8090" i="1"/>
  <c r="S8154" i="1"/>
  <c r="S8218" i="1"/>
  <c r="S8282" i="1"/>
  <c r="S8346" i="1"/>
  <c r="S8410" i="1"/>
  <c r="S8474" i="1"/>
  <c r="S8538" i="1"/>
  <c r="S8602" i="1"/>
  <c r="S8666" i="1"/>
  <c r="S8730" i="1"/>
  <c r="S8794" i="1"/>
  <c r="S8858" i="1"/>
  <c r="S8922" i="1"/>
  <c r="S8986" i="1"/>
  <c r="S6327" i="1"/>
  <c r="S6395" i="1"/>
  <c r="S6459" i="1"/>
  <c r="S6523" i="1"/>
  <c r="S6587" i="1"/>
  <c r="S6651" i="1"/>
  <c r="S6715" i="1"/>
  <c r="S6779" i="1"/>
  <c r="S6843" i="1"/>
  <c r="S6907" i="1"/>
  <c r="S6971" i="1"/>
  <c r="S7035" i="1"/>
  <c r="S7099" i="1"/>
  <c r="S7163" i="1"/>
  <c r="S7227" i="1"/>
  <c r="S7291" i="1"/>
  <c r="S7355" i="1"/>
  <c r="S7419" i="1"/>
  <c r="S7483" i="1"/>
  <c r="S7547" i="1"/>
  <c r="S7611" i="1"/>
  <c r="S7675" i="1"/>
  <c r="S7739" i="1"/>
  <c r="S7803" i="1"/>
  <c r="S7867" i="1"/>
  <c r="S7931" i="1"/>
  <c r="S7995" i="1"/>
  <c r="S8059" i="1"/>
  <c r="S8123" i="1"/>
  <c r="S8187" i="1"/>
  <c r="S8251" i="1"/>
  <c r="S8315" i="1"/>
  <c r="S8379" i="1"/>
  <c r="S8443" i="1"/>
  <c r="S8507" i="1"/>
  <c r="S8571" i="1"/>
  <c r="S8635" i="1"/>
  <c r="S8699" i="1"/>
  <c r="S8763" i="1"/>
  <c r="S8827" i="1"/>
  <c r="S8891" i="1"/>
  <c r="S6346" i="1"/>
  <c r="S6412" i="1"/>
  <c r="S6476" i="1"/>
  <c r="S6540" i="1"/>
  <c r="S6604" i="1"/>
  <c r="S6668" i="1"/>
  <c r="S6732" i="1"/>
  <c r="S6796" i="1"/>
  <c r="S6860" i="1"/>
  <c r="S6924" i="1"/>
  <c r="S6988" i="1"/>
  <c r="S7052" i="1"/>
  <c r="S7116" i="1"/>
  <c r="S7180" i="1"/>
  <c r="S7244" i="1"/>
  <c r="S7308" i="1"/>
  <c r="S7372" i="1"/>
  <c r="S7436" i="1"/>
  <c r="S7500" i="1"/>
  <c r="S7564" i="1"/>
  <c r="S7628" i="1"/>
  <c r="S7692" i="1"/>
  <c r="S7756" i="1"/>
  <c r="S7820" i="1"/>
  <c r="S7884" i="1"/>
  <c r="S7948" i="1"/>
  <c r="S8012" i="1"/>
  <c r="S8076" i="1"/>
  <c r="S8140" i="1"/>
  <c r="S8204" i="1"/>
  <c r="S8268" i="1"/>
  <c r="S8332" i="1"/>
  <c r="S8396" i="1"/>
  <c r="S8460" i="1"/>
  <c r="S8524" i="1"/>
  <c r="S8588" i="1"/>
  <c r="S8652" i="1"/>
  <c r="S8716" i="1"/>
  <c r="S8780" i="1"/>
  <c r="S8844" i="1"/>
  <c r="S8908" i="1"/>
  <c r="S6257" i="1"/>
  <c r="S6357" i="1"/>
  <c r="S6421" i="1"/>
  <c r="S6485" i="1"/>
  <c r="S6549" i="1"/>
  <c r="S6613" i="1"/>
  <c r="S6677" i="1"/>
  <c r="S6741" i="1"/>
  <c r="S6805" i="1"/>
  <c r="S6869" i="1"/>
  <c r="S6933" i="1"/>
  <c r="S6997" i="1"/>
  <c r="S7061" i="1"/>
  <c r="S7125" i="1"/>
  <c r="S7189" i="1"/>
  <c r="S7253" i="1"/>
  <c r="S7317" i="1"/>
  <c r="S7381" i="1"/>
  <c r="S7445" i="1"/>
  <c r="S7509" i="1"/>
  <c r="S7573" i="1"/>
  <c r="S7637" i="1"/>
  <c r="S7701" i="1"/>
  <c r="S7765" i="1"/>
  <c r="S7829" i="1"/>
  <c r="S7893" i="1"/>
  <c r="S7957" i="1"/>
  <c r="S8021" i="1"/>
  <c r="S8085" i="1"/>
  <c r="S8149" i="1"/>
  <c r="S8213" i="1"/>
  <c r="S8277" i="1"/>
  <c r="S8341" i="1"/>
  <c r="S8405" i="1"/>
  <c r="S8469" i="1"/>
  <c r="S8533" i="1"/>
  <c r="S8597" i="1"/>
  <c r="S8661" i="1"/>
  <c r="S8725" i="1"/>
  <c r="S8789" i="1"/>
  <c r="S8853" i="1"/>
  <c r="S8917" i="1"/>
  <c r="S8981" i="1"/>
  <c r="S6306" i="1"/>
  <c r="S6382" i="1"/>
  <c r="S6446" i="1"/>
  <c r="S6510" i="1"/>
  <c r="S6574" i="1"/>
  <c r="S6638" i="1"/>
  <c r="S6702" i="1"/>
  <c r="S6766" i="1"/>
  <c r="S6830" i="1"/>
  <c r="S6894" i="1"/>
  <c r="S6958" i="1"/>
  <c r="S7022" i="1"/>
  <c r="S7086" i="1"/>
  <c r="S7150" i="1"/>
  <c r="S7214" i="1"/>
  <c r="S7278" i="1"/>
  <c r="S7342" i="1"/>
  <c r="S7406" i="1"/>
  <c r="S7470" i="1"/>
  <c r="S7534" i="1"/>
  <c r="S7598" i="1"/>
  <c r="S7662" i="1"/>
  <c r="S7726" i="1"/>
  <c r="S7790" i="1"/>
  <c r="S7854" i="1"/>
  <c r="S7918" i="1"/>
  <c r="S7982" i="1"/>
  <c r="S8046" i="1"/>
  <c r="S8110" i="1"/>
  <c r="S8174" i="1"/>
  <c r="S8238" i="1"/>
  <c r="S8302" i="1"/>
  <c r="S8366" i="1"/>
  <c r="S8430" i="1"/>
  <c r="S8494" i="1"/>
  <c r="S8558" i="1"/>
  <c r="S8622" i="1"/>
  <c r="S8686" i="1"/>
  <c r="S8750" i="1"/>
  <c r="S8814" i="1"/>
  <c r="S8878" i="1"/>
  <c r="S8942" i="1"/>
  <c r="S6341" i="1"/>
  <c r="S6407" i="1"/>
  <c r="S6471" i="1"/>
  <c r="S6535" i="1"/>
  <c r="S6599" i="1"/>
  <c r="S6663" i="1"/>
  <c r="S6727" i="1"/>
  <c r="S6791" i="1"/>
  <c r="S6855" i="1"/>
  <c r="S6919" i="1"/>
  <c r="S6983" i="1"/>
  <c r="S7047" i="1"/>
  <c r="S7111" i="1"/>
  <c r="S7175" i="1"/>
  <c r="S7239" i="1"/>
  <c r="S7303" i="1"/>
  <c r="S7367" i="1"/>
  <c r="S7431" i="1"/>
  <c r="S7495" i="1"/>
  <c r="S7559" i="1"/>
  <c r="S7623" i="1"/>
  <c r="S7687" i="1"/>
  <c r="S7751" i="1"/>
  <c r="S7815" i="1"/>
  <c r="S7879" i="1"/>
  <c r="S7943" i="1"/>
  <c r="S8007" i="1"/>
  <c r="S8071" i="1"/>
  <c r="S8135" i="1"/>
  <c r="S8199" i="1"/>
  <c r="S8263" i="1"/>
  <c r="S8327" i="1"/>
  <c r="S8391" i="1"/>
  <c r="S8455" i="1"/>
  <c r="S8519" i="1"/>
  <c r="S8583" i="1"/>
  <c r="S8647" i="1"/>
  <c r="S8711" i="1"/>
  <c r="S8775" i="1"/>
  <c r="S8839" i="1"/>
  <c r="S8903" i="1"/>
  <c r="S6284" i="1"/>
  <c r="S6368" i="1"/>
  <c r="S6432" i="1"/>
  <c r="S6496" i="1"/>
  <c r="S6560" i="1"/>
  <c r="S6624" i="1"/>
  <c r="S6688" i="1"/>
  <c r="S6752" i="1"/>
  <c r="S6816" i="1"/>
  <c r="S6880" i="1"/>
  <c r="S6944" i="1"/>
  <c r="S7008" i="1"/>
  <c r="S7072" i="1"/>
  <c r="S7136" i="1"/>
  <c r="S7200" i="1"/>
  <c r="S7264" i="1"/>
  <c r="S7328" i="1"/>
  <c r="S7392" i="1"/>
  <c r="S7456" i="1"/>
  <c r="S7520" i="1"/>
  <c r="S7584" i="1"/>
  <c r="S7648" i="1"/>
  <c r="S7712" i="1"/>
  <c r="S7776" i="1"/>
  <c r="S7840" i="1"/>
  <c r="S7904" i="1"/>
  <c r="S7968" i="1"/>
  <c r="S8032" i="1"/>
  <c r="S8096" i="1"/>
  <c r="S8160" i="1"/>
  <c r="S8224" i="1"/>
  <c r="S8288" i="1"/>
  <c r="S8352" i="1"/>
  <c r="S8416" i="1"/>
  <c r="S8480" i="1"/>
  <c r="S8544" i="1"/>
  <c r="S8608" i="1"/>
  <c r="S8672" i="1"/>
  <c r="S8736" i="1"/>
  <c r="S8800" i="1"/>
  <c r="S8864" i="1"/>
  <c r="S8928" i="1"/>
  <c r="S8995" i="1"/>
  <c r="S9063" i="1"/>
  <c r="S9127" i="1"/>
  <c r="S9191" i="1"/>
  <c r="S9255" i="1"/>
  <c r="S9319" i="1"/>
  <c r="S9383" i="1"/>
  <c r="S9447" i="1"/>
  <c r="S9511" i="1"/>
  <c r="S9575" i="1"/>
  <c r="S8985" i="1"/>
  <c r="S9056" i="1"/>
  <c r="S9120" i="1"/>
  <c r="S9184" i="1"/>
  <c r="S9248" i="1"/>
  <c r="S9312" i="1"/>
  <c r="S9376" i="1"/>
  <c r="S9440" i="1"/>
  <c r="S9504" i="1"/>
  <c r="S9568" i="1"/>
  <c r="S8976" i="1"/>
  <c r="S9049" i="1"/>
  <c r="S9113" i="1"/>
  <c r="S9177" i="1"/>
  <c r="S9241" i="1"/>
  <c r="S9305" i="1"/>
  <c r="S9369" i="1"/>
  <c r="S9433" i="1"/>
  <c r="S9497" i="1"/>
  <c r="S9561" i="1"/>
  <c r="S8977" i="1"/>
  <c r="S9050" i="1"/>
  <c r="S9114" i="1"/>
  <c r="S9178" i="1"/>
  <c r="S9242" i="1"/>
  <c r="S9306" i="1"/>
  <c r="S9370" i="1"/>
  <c r="S9434" i="1"/>
  <c r="S9498" i="1"/>
  <c r="S9562" i="1"/>
  <c r="S8979" i="1"/>
  <c r="S9051" i="1"/>
  <c r="S9115" i="1"/>
  <c r="S9179" i="1"/>
  <c r="S9243" i="1"/>
  <c r="S9307" i="1"/>
  <c r="S9371" i="1"/>
  <c r="S9435" i="1"/>
  <c r="S9499" i="1"/>
  <c r="S9563" i="1"/>
  <c r="S8980" i="1"/>
  <c r="S9052" i="1"/>
  <c r="S9116" i="1"/>
  <c r="S9180" i="1"/>
  <c r="S9244" i="1"/>
  <c r="S9308" i="1"/>
  <c r="S9372" i="1"/>
  <c r="S9436" i="1"/>
  <c r="S9500" i="1"/>
  <c r="S9564" i="1"/>
  <c r="S8982" i="1"/>
  <c r="S9053" i="1"/>
  <c r="S9117" i="1"/>
  <c r="S9181" i="1"/>
  <c r="S9245" i="1"/>
  <c r="S9309" i="1"/>
  <c r="S9373" i="1"/>
  <c r="S9437" i="1"/>
  <c r="S9501" i="1"/>
  <c r="S9565" i="1"/>
  <c r="S8983" i="1"/>
  <c r="S9054" i="1"/>
  <c r="S9118" i="1"/>
  <c r="S9182" i="1"/>
  <c r="S9246" i="1"/>
  <c r="S9310" i="1"/>
  <c r="S9374" i="1"/>
  <c r="S9438" i="1"/>
  <c r="S9502" i="1"/>
  <c r="S9566" i="1"/>
  <c r="S21" i="1"/>
  <c r="T21" i="1" s="1"/>
  <c r="S6473" i="1"/>
  <c r="S6641" i="1"/>
  <c r="S6793" i="1"/>
  <c r="S6921" i="1"/>
  <c r="S7033" i="1"/>
  <c r="S7129" i="1"/>
  <c r="S7217" i="1"/>
  <c r="S7281" i="1"/>
  <c r="S7345" i="1"/>
  <c r="S7409" i="1"/>
  <c r="S7473" i="1"/>
  <c r="S7537" i="1"/>
  <c r="S7601" i="1"/>
  <c r="S7665" i="1"/>
  <c r="S7729" i="1"/>
  <c r="S7793" i="1"/>
  <c r="S7857" i="1"/>
  <c r="S7921" i="1"/>
  <c r="S7985" i="1"/>
  <c r="S8049" i="1"/>
  <c r="S8113" i="1"/>
  <c r="S8177" i="1"/>
  <c r="S8241" i="1"/>
  <c r="S8305" i="1"/>
  <c r="S8369" i="1"/>
  <c r="S8433" i="1"/>
  <c r="S8497" i="1"/>
  <c r="S8561" i="1"/>
  <c r="S8625" i="1"/>
  <c r="S8689" i="1"/>
  <c r="S8753" i="1"/>
  <c r="S8817" i="1"/>
  <c r="S8881" i="1"/>
  <c r="S6287" i="1"/>
  <c r="S6370" i="1"/>
  <c r="S6434" i="1"/>
  <c r="S6498" i="1"/>
  <c r="S6562" i="1"/>
  <c r="S6626" i="1"/>
  <c r="S6690" i="1"/>
  <c r="S6754" i="1"/>
  <c r="S6818" i="1"/>
  <c r="S6882" i="1"/>
  <c r="S6946" i="1"/>
  <c r="S7010" i="1"/>
  <c r="S7074" i="1"/>
  <c r="S7138" i="1"/>
  <c r="S7202" i="1"/>
  <c r="S7266" i="1"/>
  <c r="S7330" i="1"/>
  <c r="S7394" i="1"/>
  <c r="S7458" i="1"/>
  <c r="S7522" i="1"/>
  <c r="S7586" i="1"/>
  <c r="S7650" i="1"/>
  <c r="S7714" i="1"/>
  <c r="S7778" i="1"/>
  <c r="S7842" i="1"/>
  <c r="S7906" i="1"/>
  <c r="S7970" i="1"/>
  <c r="S8034" i="1"/>
  <c r="S8098" i="1"/>
  <c r="S8162" i="1"/>
  <c r="S8226" i="1"/>
  <c r="S8290" i="1"/>
  <c r="S8354" i="1"/>
  <c r="S8418" i="1"/>
  <c r="S8482" i="1"/>
  <c r="S8546" i="1"/>
  <c r="S8610" i="1"/>
  <c r="S8674" i="1"/>
  <c r="S8738" i="1"/>
  <c r="S8802" i="1"/>
  <c r="S8866" i="1"/>
  <c r="S8930" i="1"/>
  <c r="S8994" i="1"/>
  <c r="S6336" i="1"/>
  <c r="S6403" i="1"/>
  <c r="S6467" i="1"/>
  <c r="S6531" i="1"/>
  <c r="S6595" i="1"/>
  <c r="S6659" i="1"/>
  <c r="S6723" i="1"/>
  <c r="S6787" i="1"/>
  <c r="S6851" i="1"/>
  <c r="S6915" i="1"/>
  <c r="S6979" i="1"/>
  <c r="S7043" i="1"/>
  <c r="S7107" i="1"/>
  <c r="S7171" i="1"/>
  <c r="S7235" i="1"/>
  <c r="S7299" i="1"/>
  <c r="S7363" i="1"/>
  <c r="S7427" i="1"/>
  <c r="S7491" i="1"/>
  <c r="S7555" i="1"/>
  <c r="S7619" i="1"/>
  <c r="S7683" i="1"/>
  <c r="S7747" i="1"/>
  <c r="S7811" i="1"/>
  <c r="S7875" i="1"/>
  <c r="S7939" i="1"/>
  <c r="S8003" i="1"/>
  <c r="S8067" i="1"/>
  <c r="S8131" i="1"/>
  <c r="S8195" i="1"/>
  <c r="S8259" i="1"/>
  <c r="S8323" i="1"/>
  <c r="S8387" i="1"/>
  <c r="S8451" i="1"/>
  <c r="S8515" i="1"/>
  <c r="S8579" i="1"/>
  <c r="S8643" i="1"/>
  <c r="S8707" i="1"/>
  <c r="S8771" i="1"/>
  <c r="S8835" i="1"/>
  <c r="S6252" i="1"/>
  <c r="S6356" i="1"/>
  <c r="S6420" i="1"/>
  <c r="S6484" i="1"/>
  <c r="S6548" i="1"/>
  <c r="S6612" i="1"/>
  <c r="S6676" i="1"/>
  <c r="S6740" i="1"/>
  <c r="S6804" i="1"/>
  <c r="S6868" i="1"/>
  <c r="S6932" i="1"/>
  <c r="S6996" i="1"/>
  <c r="S7060" i="1"/>
  <c r="S7124" i="1"/>
  <c r="S7188" i="1"/>
  <c r="S7252" i="1"/>
  <c r="S7316" i="1"/>
  <c r="S7380" i="1"/>
  <c r="S7444" i="1"/>
  <c r="S7508" i="1"/>
  <c r="S7572" i="1"/>
  <c r="S7636" i="1"/>
  <c r="S7700" i="1"/>
  <c r="S7764" i="1"/>
  <c r="S7828" i="1"/>
  <c r="S7892" i="1"/>
  <c r="S7956" i="1"/>
  <c r="S8020" i="1"/>
  <c r="S8084" i="1"/>
  <c r="S8148" i="1"/>
  <c r="S8212" i="1"/>
  <c r="S8276" i="1"/>
  <c r="S8340" i="1"/>
  <c r="S8404" i="1"/>
  <c r="S8468" i="1"/>
  <c r="S8532" i="1"/>
  <c r="S8596" i="1"/>
  <c r="S8660" i="1"/>
  <c r="S8724" i="1"/>
  <c r="S8788" i="1"/>
  <c r="S8852" i="1"/>
  <c r="S8916" i="1"/>
  <c r="S6276" i="1"/>
  <c r="S6365" i="1"/>
  <c r="S6429" i="1"/>
  <c r="S6493" i="1"/>
  <c r="S6557" i="1"/>
  <c r="S6621" i="1"/>
  <c r="S6685" i="1"/>
  <c r="S6749" i="1"/>
  <c r="S6813" i="1"/>
  <c r="S6877" i="1"/>
  <c r="S6941" i="1"/>
  <c r="S7005" i="1"/>
  <c r="S7069" i="1"/>
  <c r="S7133" i="1"/>
  <c r="S7197" i="1"/>
  <c r="S7261" i="1"/>
  <c r="S7325" i="1"/>
  <c r="S7389" i="1"/>
  <c r="S7453" i="1"/>
  <c r="S7517" i="1"/>
  <c r="S7581" i="1"/>
  <c r="S7645" i="1"/>
  <c r="S7709" i="1"/>
  <c r="S7773" i="1"/>
  <c r="S7837" i="1"/>
  <c r="S7901" i="1"/>
  <c r="S7965" i="1"/>
  <c r="S8029" i="1"/>
  <c r="S8093" i="1"/>
  <c r="S8157" i="1"/>
  <c r="S8221" i="1"/>
  <c r="S8285" i="1"/>
  <c r="S8349" i="1"/>
  <c r="S8413" i="1"/>
  <c r="S8477" i="1"/>
  <c r="S8541" i="1"/>
  <c r="S8605" i="1"/>
  <c r="S8669" i="1"/>
  <c r="S8733" i="1"/>
  <c r="S8797" i="1"/>
  <c r="S8861" i="1"/>
  <c r="S8925" i="1"/>
  <c r="S8989" i="1"/>
  <c r="S6319" i="1"/>
  <c r="S6390" i="1"/>
  <c r="S6454" i="1"/>
  <c r="S6518" i="1"/>
  <c r="S6582" i="1"/>
  <c r="S6646" i="1"/>
  <c r="S6710" i="1"/>
  <c r="S6774" i="1"/>
  <c r="S6838" i="1"/>
  <c r="S6902" i="1"/>
  <c r="S6966" i="1"/>
  <c r="S7030" i="1"/>
  <c r="S7094" i="1"/>
  <c r="S7158" i="1"/>
  <c r="S7222" i="1"/>
  <c r="S7286" i="1"/>
  <c r="S7350" i="1"/>
  <c r="S7414" i="1"/>
  <c r="S7478" i="1"/>
  <c r="S7542" i="1"/>
  <c r="S7606" i="1"/>
  <c r="S7670" i="1"/>
  <c r="S7734" i="1"/>
  <c r="S7798" i="1"/>
  <c r="S7862" i="1"/>
  <c r="S7926" i="1"/>
  <c r="S7990" i="1"/>
  <c r="S8054" i="1"/>
  <c r="S8118" i="1"/>
  <c r="S8182" i="1"/>
  <c r="S8246" i="1"/>
  <c r="S8310" i="1"/>
  <c r="S8374" i="1"/>
  <c r="S8438" i="1"/>
  <c r="S8502" i="1"/>
  <c r="S8566" i="1"/>
  <c r="S8630" i="1"/>
  <c r="S8694" i="1"/>
  <c r="S8758" i="1"/>
  <c r="S8822" i="1"/>
  <c r="S8886" i="1"/>
  <c r="S8950" i="1"/>
  <c r="S6350" i="1"/>
  <c r="S6415" i="1"/>
  <c r="S6479" i="1"/>
  <c r="S6543" i="1"/>
  <c r="S6607" i="1"/>
  <c r="S6671" i="1"/>
  <c r="S6735" i="1"/>
  <c r="S6799" i="1"/>
  <c r="S6863" i="1"/>
  <c r="S6927" i="1"/>
  <c r="S6991" i="1"/>
  <c r="S7055" i="1"/>
  <c r="S7119" i="1"/>
  <c r="S7183" i="1"/>
  <c r="S7247" i="1"/>
  <c r="S7311" i="1"/>
  <c r="S7375" i="1"/>
  <c r="S7439" i="1"/>
  <c r="S7503" i="1"/>
  <c r="S7567" i="1"/>
  <c r="S7631" i="1"/>
  <c r="S7695" i="1"/>
  <c r="S7759" i="1"/>
  <c r="S7823" i="1"/>
  <c r="S7887" i="1"/>
  <c r="S7951" i="1"/>
  <c r="S8015" i="1"/>
  <c r="S8079" i="1"/>
  <c r="S8143" i="1"/>
  <c r="S8207" i="1"/>
  <c r="S8271" i="1"/>
  <c r="S8335" i="1"/>
  <c r="S8399" i="1"/>
  <c r="S8463" i="1"/>
  <c r="S8527" i="1"/>
  <c r="S8591" i="1"/>
  <c r="S8655" i="1"/>
  <c r="S8719" i="1"/>
  <c r="S8783" i="1"/>
  <c r="S8847" i="1"/>
  <c r="S8911" i="1"/>
  <c r="S6297" i="1"/>
  <c r="S6376" i="1"/>
  <c r="S6440" i="1"/>
  <c r="S6504" i="1"/>
  <c r="S6568" i="1"/>
  <c r="S6632" i="1"/>
  <c r="S6696" i="1"/>
  <c r="S6760" i="1"/>
  <c r="S6824" i="1"/>
  <c r="S6888" i="1"/>
  <c r="S6952" i="1"/>
  <c r="S7016" i="1"/>
  <c r="S7080" i="1"/>
  <c r="S7144" i="1"/>
  <c r="S7208" i="1"/>
  <c r="S7272" i="1"/>
  <c r="S7336" i="1"/>
  <c r="S7400" i="1"/>
  <c r="S7464" i="1"/>
  <c r="S7528" i="1"/>
  <c r="S7592" i="1"/>
  <c r="S7656" i="1"/>
  <c r="S7720" i="1"/>
  <c r="S7784" i="1"/>
  <c r="S7848" i="1"/>
  <c r="S7912" i="1"/>
  <c r="S7976" i="1"/>
  <c r="S8040" i="1"/>
  <c r="S8104" i="1"/>
  <c r="S8168" i="1"/>
  <c r="S8232" i="1"/>
  <c r="S8296" i="1"/>
  <c r="S8360" i="1"/>
  <c r="S8424" i="1"/>
  <c r="S8488" i="1"/>
  <c r="S8552" i="1"/>
  <c r="S8616" i="1"/>
  <c r="S8680" i="1"/>
  <c r="S8744" i="1"/>
  <c r="S8808" i="1"/>
  <c r="S8872" i="1"/>
  <c r="S8936" i="1"/>
  <c r="S9006" i="1"/>
  <c r="S9071" i="1"/>
  <c r="S9135" i="1"/>
  <c r="S9199" i="1"/>
  <c r="S9263" i="1"/>
  <c r="S9327" i="1"/>
  <c r="S9391" i="1"/>
  <c r="S9455" i="1"/>
  <c r="S9519" i="1"/>
  <c r="S9583" i="1"/>
  <c r="S8996" i="1"/>
  <c r="S9064" i="1"/>
  <c r="S9128" i="1"/>
  <c r="S9192" i="1"/>
  <c r="S9256" i="1"/>
  <c r="S9320" i="1"/>
  <c r="S9384" i="1"/>
  <c r="S9448" i="1"/>
  <c r="S9512" i="1"/>
  <c r="S9576" i="1"/>
  <c r="S8987" i="1"/>
  <c r="S9057" i="1"/>
  <c r="S9121" i="1"/>
  <c r="S9185" i="1"/>
  <c r="S9249" i="1"/>
  <c r="S9313" i="1"/>
  <c r="S9377" i="1"/>
  <c r="S9441" i="1"/>
  <c r="S9505" i="1"/>
  <c r="S9569" i="1"/>
  <c r="S8988" i="1"/>
  <c r="S9058" i="1"/>
  <c r="S9122" i="1"/>
  <c r="S9186" i="1"/>
  <c r="S9250" i="1"/>
  <c r="S9314" i="1"/>
  <c r="S9378" i="1"/>
  <c r="S9442" i="1"/>
  <c r="S9506" i="1"/>
  <c r="S9570" i="1"/>
  <c r="S8990" i="1"/>
  <c r="S9059" i="1"/>
  <c r="S9123" i="1"/>
  <c r="S9187" i="1"/>
  <c r="S9251" i="1"/>
  <c r="S9315" i="1"/>
  <c r="S9379" i="1"/>
  <c r="S9443" i="1"/>
  <c r="S9507" i="1"/>
  <c r="S9571" i="1"/>
  <c r="S8991" i="1"/>
  <c r="S9060" i="1"/>
  <c r="S9124" i="1"/>
  <c r="S9188" i="1"/>
  <c r="S9252" i="1"/>
  <c r="S9316" i="1"/>
  <c r="S9380" i="1"/>
  <c r="S9444" i="1"/>
  <c r="S9508" i="1"/>
  <c r="S9572" i="1"/>
  <c r="S8992" i="1"/>
  <c r="S9061" i="1"/>
  <c r="S9125" i="1"/>
  <c r="S9189" i="1"/>
  <c r="S9253" i="1"/>
  <c r="S9317" i="1"/>
  <c r="S9381" i="1"/>
  <c r="S9445" i="1"/>
  <c r="S9509" i="1"/>
  <c r="S9573" i="1"/>
  <c r="S8993" i="1"/>
  <c r="S9062" i="1"/>
  <c r="S9126" i="1"/>
  <c r="S9190" i="1"/>
  <c r="S9254" i="1"/>
  <c r="S9318" i="1"/>
  <c r="S9382" i="1"/>
  <c r="S9446" i="1"/>
  <c r="S9510" i="1"/>
  <c r="S9574" i="1"/>
  <c r="S4" i="1"/>
  <c r="T4" i="1" s="1"/>
  <c r="S6489" i="1"/>
  <c r="S6665" i="1"/>
  <c r="S6809" i="1"/>
  <c r="S6937" i="1"/>
  <c r="S7041" i="1"/>
  <c r="S7145" i="1"/>
  <c r="S7225" i="1"/>
  <c r="S7289" i="1"/>
  <c r="S7353" i="1"/>
  <c r="S7417" i="1"/>
  <c r="S7481" i="1"/>
  <c r="S7545" i="1"/>
  <c r="S7609" i="1"/>
  <c r="S7673" i="1"/>
  <c r="S7737" i="1"/>
  <c r="S7801" i="1"/>
  <c r="S7865" i="1"/>
  <c r="S7929" i="1"/>
  <c r="S7993" i="1"/>
  <c r="S8057" i="1"/>
  <c r="S8121" i="1"/>
  <c r="S8185" i="1"/>
  <c r="S8249" i="1"/>
  <c r="S8313" i="1"/>
  <c r="S8377" i="1"/>
  <c r="S8441" i="1"/>
  <c r="S8505" i="1"/>
  <c r="S8569" i="1"/>
  <c r="S8633" i="1"/>
  <c r="S8697" i="1"/>
  <c r="S8761" i="1"/>
  <c r="S8825" i="1"/>
  <c r="S8889" i="1"/>
  <c r="S6300" i="1"/>
  <c r="S6378" i="1"/>
  <c r="S6442" i="1"/>
  <c r="S6506" i="1"/>
  <c r="S6570" i="1"/>
  <c r="S6634" i="1"/>
  <c r="S6698" i="1"/>
  <c r="S6762" i="1"/>
  <c r="S6826" i="1"/>
  <c r="S6890" i="1"/>
  <c r="S6954" i="1"/>
  <c r="S7018" i="1"/>
  <c r="S7082" i="1"/>
  <c r="S7146" i="1"/>
  <c r="S7210" i="1"/>
  <c r="S7274" i="1"/>
  <c r="S7338" i="1"/>
  <c r="S7402" i="1"/>
  <c r="S7466" i="1"/>
  <c r="S7530" i="1"/>
  <c r="S7594" i="1"/>
  <c r="S7658" i="1"/>
  <c r="S7722" i="1"/>
  <c r="S7786" i="1"/>
  <c r="S7850" i="1"/>
  <c r="S7914" i="1"/>
  <c r="S7978" i="1"/>
  <c r="S8042" i="1"/>
  <c r="S8106" i="1"/>
  <c r="S8170" i="1"/>
  <c r="S8234" i="1"/>
  <c r="S8298" i="1"/>
  <c r="S8362" i="1"/>
  <c r="S8426" i="1"/>
  <c r="S8490" i="1"/>
  <c r="S8554" i="1"/>
  <c r="S8618" i="1"/>
  <c r="S8682" i="1"/>
  <c r="S8746" i="1"/>
  <c r="S8810" i="1"/>
  <c r="S8874" i="1"/>
  <c r="S8938" i="1"/>
  <c r="S9002" i="1"/>
  <c r="S6345" i="1"/>
  <c r="S6411" i="1"/>
  <c r="S6475" i="1"/>
  <c r="S6539" i="1"/>
  <c r="S6603" i="1"/>
  <c r="S6667" i="1"/>
  <c r="S6731" i="1"/>
  <c r="S6795" i="1"/>
  <c r="S6859" i="1"/>
  <c r="S6923" i="1"/>
  <c r="S6987" i="1"/>
  <c r="S7051" i="1"/>
  <c r="S7115" i="1"/>
  <c r="S7179" i="1"/>
  <c r="S7243" i="1"/>
  <c r="S7307" i="1"/>
  <c r="S7371" i="1"/>
  <c r="S7435" i="1"/>
  <c r="S7499" i="1"/>
  <c r="S7563" i="1"/>
  <c r="S7627" i="1"/>
  <c r="S7691" i="1"/>
  <c r="S7755" i="1"/>
  <c r="S7819" i="1"/>
  <c r="S7883" i="1"/>
  <c r="S7947" i="1"/>
  <c r="S8011" i="1"/>
  <c r="S8075" i="1"/>
  <c r="S8139" i="1"/>
  <c r="S8203" i="1"/>
  <c r="S8267" i="1"/>
  <c r="S8331" i="1"/>
  <c r="S8395" i="1"/>
  <c r="S8459" i="1"/>
  <c r="S8523" i="1"/>
  <c r="S8587" i="1"/>
  <c r="S8651" i="1"/>
  <c r="S8715" i="1"/>
  <c r="S8779" i="1"/>
  <c r="S8843" i="1"/>
  <c r="S6274" i="1"/>
  <c r="S6364" i="1"/>
  <c r="S6428" i="1"/>
  <c r="S6492" i="1"/>
  <c r="S6556" i="1"/>
  <c r="S6620" i="1"/>
  <c r="S6684" i="1"/>
  <c r="S6748" i="1"/>
  <c r="S6812" i="1"/>
  <c r="S6876" i="1"/>
  <c r="S6940" i="1"/>
  <c r="S7004" i="1"/>
  <c r="S7068" i="1"/>
  <c r="S7132" i="1"/>
  <c r="S7196" i="1"/>
  <c r="S7260" i="1"/>
  <c r="S7324" i="1"/>
  <c r="S7388" i="1"/>
  <c r="S7452" i="1"/>
  <c r="S7516" i="1"/>
  <c r="S7580" i="1"/>
  <c r="S7644" i="1"/>
  <c r="S7708" i="1"/>
  <c r="S7772" i="1"/>
  <c r="S7836" i="1"/>
  <c r="S7900" i="1"/>
  <c r="S7964" i="1"/>
  <c r="S8028" i="1"/>
  <c r="S8092" i="1"/>
  <c r="S8156" i="1"/>
  <c r="S8220" i="1"/>
  <c r="S8284" i="1"/>
  <c r="S8348" i="1"/>
  <c r="S8412" i="1"/>
  <c r="S8476" i="1"/>
  <c r="S8540" i="1"/>
  <c r="S8604" i="1"/>
  <c r="S8668" i="1"/>
  <c r="S8732" i="1"/>
  <c r="S8796" i="1"/>
  <c r="S8860" i="1"/>
  <c r="S8924" i="1"/>
  <c r="S6292" i="1"/>
  <c r="S6373" i="1"/>
  <c r="S6437" i="1"/>
  <c r="S6501" i="1"/>
  <c r="S6565" i="1"/>
  <c r="S6629" i="1"/>
  <c r="S6693" i="1"/>
  <c r="S6757" i="1"/>
  <c r="S6821" i="1"/>
  <c r="S6885" i="1"/>
  <c r="S6949" i="1"/>
  <c r="S7013" i="1"/>
  <c r="S7077" i="1"/>
  <c r="S7141" i="1"/>
  <c r="S7205" i="1"/>
  <c r="S7269" i="1"/>
  <c r="S7333" i="1"/>
  <c r="S7397" i="1"/>
  <c r="S7461" i="1"/>
  <c r="S7525" i="1"/>
  <c r="S7589" i="1"/>
  <c r="S7653" i="1"/>
  <c r="S7717" i="1"/>
  <c r="S7781" i="1"/>
  <c r="S7845" i="1"/>
  <c r="S7909" i="1"/>
  <c r="S7973" i="1"/>
  <c r="S8037" i="1"/>
  <c r="S8101" i="1"/>
  <c r="S8165" i="1"/>
  <c r="S8229" i="1"/>
  <c r="S8293" i="1"/>
  <c r="S8357" i="1"/>
  <c r="S8421" i="1"/>
  <c r="S8485" i="1"/>
  <c r="S8549" i="1"/>
  <c r="S8613" i="1"/>
  <c r="S8677" i="1"/>
  <c r="S8741" i="1"/>
  <c r="S8805" i="1"/>
  <c r="S8869" i="1"/>
  <c r="S8933" i="1"/>
  <c r="S8997" i="1"/>
  <c r="S6330" i="1"/>
  <c r="S6398" i="1"/>
  <c r="S6462" i="1"/>
  <c r="S6526" i="1"/>
  <c r="S6590" i="1"/>
  <c r="S6654" i="1"/>
  <c r="S6718" i="1"/>
  <c r="S6782" i="1"/>
  <c r="S6846" i="1"/>
  <c r="S6910" i="1"/>
  <c r="S6974" i="1"/>
  <c r="S7038" i="1"/>
  <c r="S7102" i="1"/>
  <c r="S7166" i="1"/>
  <c r="S7230" i="1"/>
  <c r="S7294" i="1"/>
  <c r="S7358" i="1"/>
  <c r="S7422" i="1"/>
  <c r="S7486" i="1"/>
  <c r="S7550" i="1"/>
  <c r="S7614" i="1"/>
  <c r="S7678" i="1"/>
  <c r="S7742" i="1"/>
  <c r="S7806" i="1"/>
  <c r="S7870" i="1"/>
  <c r="S7934" i="1"/>
  <c r="S7998" i="1"/>
  <c r="S8062" i="1"/>
  <c r="S8126" i="1"/>
  <c r="S8190" i="1"/>
  <c r="S8254" i="1"/>
  <c r="S8318" i="1"/>
  <c r="S8382" i="1"/>
  <c r="S8446" i="1"/>
  <c r="S8510" i="1"/>
  <c r="S8574" i="1"/>
  <c r="S8638" i="1"/>
  <c r="S8702" i="1"/>
  <c r="S8766" i="1"/>
  <c r="S8830" i="1"/>
  <c r="S8894" i="1"/>
  <c r="S6260" i="1"/>
  <c r="S6359" i="1"/>
  <c r="S6423" i="1"/>
  <c r="S6487" i="1"/>
  <c r="S6551" i="1"/>
  <c r="S6615" i="1"/>
  <c r="S6679" i="1"/>
  <c r="S6743" i="1"/>
  <c r="S6807" i="1"/>
  <c r="S6871" i="1"/>
  <c r="S6935" i="1"/>
  <c r="S6999" i="1"/>
  <c r="S7063" i="1"/>
  <c r="S7127" i="1"/>
  <c r="S7191" i="1"/>
  <c r="S7255" i="1"/>
  <c r="S7319" i="1"/>
  <c r="S7383" i="1"/>
  <c r="S7447" i="1"/>
  <c r="S7511" i="1"/>
  <c r="S7575" i="1"/>
  <c r="S7639" i="1"/>
  <c r="S7703" i="1"/>
  <c r="S7767" i="1"/>
  <c r="S7831" i="1"/>
  <c r="S7895" i="1"/>
  <c r="S7959" i="1"/>
  <c r="S8023" i="1"/>
  <c r="S8087" i="1"/>
  <c r="S8151" i="1"/>
  <c r="S8215" i="1"/>
  <c r="S8279" i="1"/>
  <c r="S8343" i="1"/>
  <c r="S8407" i="1"/>
  <c r="S8471" i="1"/>
  <c r="S8535" i="1"/>
  <c r="S8599" i="1"/>
  <c r="S8663" i="1"/>
  <c r="S8727" i="1"/>
  <c r="S8791" i="1"/>
  <c r="S8855" i="1"/>
  <c r="S8919" i="1"/>
  <c r="S6310" i="1"/>
  <c r="S6384" i="1"/>
  <c r="S6448" i="1"/>
  <c r="S6512" i="1"/>
  <c r="S6576" i="1"/>
  <c r="S6640" i="1"/>
  <c r="S6704" i="1"/>
  <c r="S6768" i="1"/>
  <c r="S6832" i="1"/>
  <c r="S6896" i="1"/>
  <c r="S6960" i="1"/>
  <c r="S7024" i="1"/>
  <c r="S7088" i="1"/>
  <c r="S7152" i="1"/>
  <c r="S7216" i="1"/>
  <c r="S7280" i="1"/>
  <c r="S7344" i="1"/>
  <c r="S7408" i="1"/>
  <c r="S7472" i="1"/>
  <c r="S7536" i="1"/>
  <c r="S7600" i="1"/>
  <c r="S7664" i="1"/>
  <c r="S7728" i="1"/>
  <c r="S7792" i="1"/>
  <c r="S7856" i="1"/>
  <c r="S7920" i="1"/>
  <c r="S7984" i="1"/>
  <c r="S8048" i="1"/>
  <c r="S8112" i="1"/>
  <c r="S8176" i="1"/>
  <c r="S8240" i="1"/>
  <c r="S8304" i="1"/>
  <c r="S8368" i="1"/>
  <c r="S8432" i="1"/>
  <c r="S8496" i="1"/>
  <c r="S8560" i="1"/>
  <c r="S8624" i="1"/>
  <c r="S8688" i="1"/>
  <c r="S8752" i="1"/>
  <c r="S8816" i="1"/>
  <c r="S8880" i="1"/>
  <c r="S8944" i="1"/>
  <c r="S9015" i="1"/>
  <c r="S9079" i="1"/>
  <c r="S9143" i="1"/>
  <c r="S9207" i="1"/>
  <c r="S9271" i="1"/>
  <c r="S9335" i="1"/>
  <c r="S9399" i="1"/>
  <c r="S9463" i="1"/>
  <c r="S9527" i="1"/>
  <c r="S9591" i="1"/>
  <c r="S9007" i="1"/>
  <c r="S9072" i="1"/>
  <c r="S9136" i="1"/>
  <c r="S9200" i="1"/>
  <c r="S9264" i="1"/>
  <c r="S9328" i="1"/>
  <c r="S9392" i="1"/>
  <c r="S9456" i="1"/>
  <c r="S9520" i="1"/>
  <c r="S9584" i="1"/>
  <c r="S8998" i="1"/>
  <c r="S9065" i="1"/>
  <c r="S9129" i="1"/>
  <c r="S9193" i="1"/>
  <c r="S9257" i="1"/>
  <c r="S9321" i="1"/>
  <c r="S9385" i="1"/>
  <c r="S9449" i="1"/>
  <c r="S9513" i="1"/>
  <c r="S9577" i="1"/>
  <c r="S8999" i="1"/>
  <c r="S9066" i="1"/>
  <c r="S9130" i="1"/>
  <c r="S9194" i="1"/>
  <c r="S9258" i="1"/>
  <c r="S9322" i="1"/>
  <c r="S9386" i="1"/>
  <c r="S9450" i="1"/>
  <c r="S9514" i="1"/>
  <c r="S9578" i="1"/>
  <c r="S9000" i="1"/>
  <c r="S9067" i="1"/>
  <c r="S9131" i="1"/>
  <c r="S9195" i="1"/>
  <c r="S9259" i="1"/>
  <c r="S9323" i="1"/>
  <c r="S9387" i="1"/>
  <c r="S9451" i="1"/>
  <c r="S9515" i="1"/>
  <c r="S9579" i="1"/>
  <c r="S9001" i="1"/>
  <c r="S9068" i="1"/>
  <c r="S9132" i="1"/>
  <c r="S9196" i="1"/>
  <c r="S9260" i="1"/>
  <c r="S9324" i="1"/>
  <c r="S9388" i="1"/>
  <c r="S9452" i="1"/>
  <c r="S9516" i="1"/>
  <c r="S9580" i="1"/>
  <c r="S9003" i="1"/>
  <c r="S9069" i="1"/>
  <c r="S9133" i="1"/>
  <c r="S9197" i="1"/>
  <c r="S9261" i="1"/>
  <c r="S9325" i="1"/>
  <c r="S9389" i="1"/>
  <c r="S9453" i="1"/>
  <c r="S9517" i="1"/>
  <c r="S9581" i="1"/>
  <c r="S9004" i="1"/>
  <c r="S9070" i="1"/>
  <c r="S9134" i="1"/>
  <c r="S9198" i="1"/>
  <c r="S9262" i="1"/>
  <c r="S9326" i="1"/>
  <c r="S9390" i="1"/>
  <c r="S9454" i="1"/>
  <c r="S9518" i="1"/>
  <c r="S9582" i="1"/>
  <c r="S23" i="1"/>
  <c r="T23" i="1" s="1"/>
  <c r="S16" i="1"/>
  <c r="T16" i="1" s="1"/>
  <c r="S19" i="1"/>
  <c r="T19" i="1" s="1"/>
  <c r="S6138" i="1"/>
  <c r="S6513" i="1"/>
  <c r="S6681" i="1"/>
  <c r="S6833" i="1"/>
  <c r="S6961" i="1"/>
  <c r="S7049" i="1"/>
  <c r="S7153" i="1"/>
  <c r="S7233" i="1"/>
  <c r="S7297" i="1"/>
  <c r="S7361" i="1"/>
  <c r="S7425" i="1"/>
  <c r="S7489" i="1"/>
  <c r="S7553" i="1"/>
  <c r="S7617" i="1"/>
  <c r="S7681" i="1"/>
  <c r="S7745" i="1"/>
  <c r="S7809" i="1"/>
  <c r="S7873" i="1"/>
  <c r="S7937" i="1"/>
  <c r="S8001" i="1"/>
  <c r="S8065" i="1"/>
  <c r="S8129" i="1"/>
  <c r="S8193" i="1"/>
  <c r="S8257" i="1"/>
  <c r="S8321" i="1"/>
  <c r="S8385" i="1"/>
  <c r="S8449" i="1"/>
  <c r="S8513" i="1"/>
  <c r="S8577" i="1"/>
  <c r="S8641" i="1"/>
  <c r="S8705" i="1"/>
  <c r="S8769" i="1"/>
  <c r="S8833" i="1"/>
  <c r="S8897" i="1"/>
  <c r="S6313" i="1"/>
  <c r="S6386" i="1"/>
  <c r="S6450" i="1"/>
  <c r="S6514" i="1"/>
  <c r="S6578" i="1"/>
  <c r="S6642" i="1"/>
  <c r="S6706" i="1"/>
  <c r="S6770" i="1"/>
  <c r="S6834" i="1"/>
  <c r="S6898" i="1"/>
  <c r="S6962" i="1"/>
  <c r="S7026" i="1"/>
  <c r="S7090" i="1"/>
  <c r="S7154" i="1"/>
  <c r="S7218" i="1"/>
  <c r="S7282" i="1"/>
  <c r="S7346" i="1"/>
  <c r="S7410" i="1"/>
  <c r="S7474" i="1"/>
  <c r="S7538" i="1"/>
  <c r="S7602" i="1"/>
  <c r="S7666" i="1"/>
  <c r="S7730" i="1"/>
  <c r="S7794" i="1"/>
  <c r="S7858" i="1"/>
  <c r="S7922" i="1"/>
  <c r="S7986" i="1"/>
  <c r="S8050" i="1"/>
  <c r="S8114" i="1"/>
  <c r="S8178" i="1"/>
  <c r="S8242" i="1"/>
  <c r="S8306" i="1"/>
  <c r="S8370" i="1"/>
  <c r="S8434" i="1"/>
  <c r="S8498" i="1"/>
  <c r="S8562" i="1"/>
  <c r="S8626" i="1"/>
  <c r="S8690" i="1"/>
  <c r="S8754" i="1"/>
  <c r="S8818" i="1"/>
  <c r="S8882" i="1"/>
  <c r="S8946" i="1"/>
  <c r="S6249" i="1"/>
  <c r="S6354" i="1"/>
  <c r="S6419" i="1"/>
  <c r="S6483" i="1"/>
  <c r="S6547" i="1"/>
  <c r="S6611" i="1"/>
  <c r="S6675" i="1"/>
  <c r="S6739" i="1"/>
  <c r="S6803" i="1"/>
  <c r="S6867" i="1"/>
  <c r="S6931" i="1"/>
  <c r="S6995" i="1"/>
  <c r="S7059" i="1"/>
  <c r="S7123" i="1"/>
  <c r="S7187" i="1"/>
  <c r="S7251" i="1"/>
  <c r="S7315" i="1"/>
  <c r="S7379" i="1"/>
  <c r="S7443" i="1"/>
  <c r="S7507" i="1"/>
  <c r="S7571" i="1"/>
  <c r="S7635" i="1"/>
  <c r="S7699" i="1"/>
  <c r="S7763" i="1"/>
  <c r="S7827" i="1"/>
  <c r="S7891" i="1"/>
  <c r="S7955" i="1"/>
  <c r="S8019" i="1"/>
  <c r="S8083" i="1"/>
  <c r="S8147" i="1"/>
  <c r="S8211" i="1"/>
  <c r="S8275" i="1"/>
  <c r="S8339" i="1"/>
  <c r="S8403" i="1"/>
  <c r="S8467" i="1"/>
  <c r="S8531" i="1"/>
  <c r="S8595" i="1"/>
  <c r="S8659" i="1"/>
  <c r="S8723" i="1"/>
  <c r="S8787" i="1"/>
  <c r="S8851" i="1"/>
  <c r="S6290" i="1"/>
  <c r="S6372" i="1"/>
  <c r="S6436" i="1"/>
  <c r="S6500" i="1"/>
  <c r="S6564" i="1"/>
  <c r="S6628" i="1"/>
  <c r="S6692" i="1"/>
  <c r="S6756" i="1"/>
  <c r="S6820" i="1"/>
  <c r="S6884" i="1"/>
  <c r="S6948" i="1"/>
  <c r="S7012" i="1"/>
  <c r="S7076" i="1"/>
  <c r="S7140" i="1"/>
  <c r="S7204" i="1"/>
  <c r="S7268" i="1"/>
  <c r="S7332" i="1"/>
  <c r="S7396" i="1"/>
  <c r="S7460" i="1"/>
  <c r="S7524" i="1"/>
  <c r="S7588" i="1"/>
  <c r="S7652" i="1"/>
  <c r="S7716" i="1"/>
  <c r="S7780" i="1"/>
  <c r="S7844" i="1"/>
  <c r="S7908" i="1"/>
  <c r="S7972" i="1"/>
  <c r="S8036" i="1"/>
  <c r="S8100" i="1"/>
  <c r="S8164" i="1"/>
  <c r="S8228" i="1"/>
  <c r="S8292" i="1"/>
  <c r="S8356" i="1"/>
  <c r="S8420" i="1"/>
  <c r="S8484" i="1"/>
  <c r="S8548" i="1"/>
  <c r="S8612" i="1"/>
  <c r="S8676" i="1"/>
  <c r="S8740" i="1"/>
  <c r="S8804" i="1"/>
  <c r="S8868" i="1"/>
  <c r="S8932" i="1"/>
  <c r="S6305" i="1"/>
  <c r="S6381" i="1"/>
  <c r="S6445" i="1"/>
  <c r="S6509" i="1"/>
  <c r="S6573" i="1"/>
  <c r="S6637" i="1"/>
  <c r="S6701" i="1"/>
  <c r="S6765" i="1"/>
  <c r="S6829" i="1"/>
  <c r="S6893" i="1"/>
  <c r="S6957" i="1"/>
  <c r="S7021" i="1"/>
  <c r="S7085" i="1"/>
  <c r="S7149" i="1"/>
  <c r="S7213" i="1"/>
  <c r="S7277" i="1"/>
  <c r="S7341" i="1"/>
  <c r="S7405" i="1"/>
  <c r="S7469" i="1"/>
  <c r="S7533" i="1"/>
  <c r="S7597" i="1"/>
  <c r="S7661" i="1"/>
  <c r="S7725" i="1"/>
  <c r="S7789" i="1"/>
  <c r="S7853" i="1"/>
  <c r="S7917" i="1"/>
  <c r="S7981" i="1"/>
  <c r="S8045" i="1"/>
  <c r="S8109" i="1"/>
  <c r="S8173" i="1"/>
  <c r="S8237" i="1"/>
  <c r="S8301" i="1"/>
  <c r="S8365" i="1"/>
  <c r="S8429" i="1"/>
  <c r="S8493" i="1"/>
  <c r="S8557" i="1"/>
  <c r="S8621" i="1"/>
  <c r="S8685" i="1"/>
  <c r="S8749" i="1"/>
  <c r="S8813" i="1"/>
  <c r="S8877" i="1"/>
  <c r="S8941" i="1"/>
  <c r="S9005" i="1"/>
  <c r="S6340" i="1"/>
  <c r="S6406" i="1"/>
  <c r="S6470" i="1"/>
  <c r="S6534" i="1"/>
  <c r="S6598" i="1"/>
  <c r="S6662" i="1"/>
  <c r="S6726" i="1"/>
  <c r="S6790" i="1"/>
  <c r="S6854" i="1"/>
  <c r="S6918" i="1"/>
  <c r="S6982" i="1"/>
  <c r="S7046" i="1"/>
  <c r="S7110" i="1"/>
  <c r="S7174" i="1"/>
  <c r="S7238" i="1"/>
  <c r="S7302" i="1"/>
  <c r="S7366" i="1"/>
  <c r="S7430" i="1"/>
  <c r="S7494" i="1"/>
  <c r="S7558" i="1"/>
  <c r="S7622" i="1"/>
  <c r="S7686" i="1"/>
  <c r="S7750" i="1"/>
  <c r="S7814" i="1"/>
  <c r="S7878" i="1"/>
  <c r="S7942" i="1"/>
  <c r="S8006" i="1"/>
  <c r="S8070" i="1"/>
  <c r="S8134" i="1"/>
  <c r="S8198" i="1"/>
  <c r="S8262" i="1"/>
  <c r="S8326" i="1"/>
  <c r="S8390" i="1"/>
  <c r="S8454" i="1"/>
  <c r="S8518" i="1"/>
  <c r="S8582" i="1"/>
  <c r="S8646" i="1"/>
  <c r="S8710" i="1"/>
  <c r="S8774" i="1"/>
  <c r="S8838" i="1"/>
  <c r="S8902" i="1"/>
  <c r="S6282" i="1"/>
  <c r="S6367" i="1"/>
  <c r="S6431" i="1"/>
  <c r="S6495" i="1"/>
  <c r="S6559" i="1"/>
  <c r="S6623" i="1"/>
  <c r="S6687" i="1"/>
  <c r="S6751" i="1"/>
  <c r="S6815" i="1"/>
  <c r="S6879" i="1"/>
  <c r="S6943" i="1"/>
  <c r="S7007" i="1"/>
  <c r="S7071" i="1"/>
  <c r="S7135" i="1"/>
  <c r="S7199" i="1"/>
  <c r="S7263" i="1"/>
  <c r="S7327" i="1"/>
  <c r="S7391" i="1"/>
  <c r="S7455" i="1"/>
  <c r="S7519" i="1"/>
  <c r="S7583" i="1"/>
  <c r="S7647" i="1"/>
  <c r="S7711" i="1"/>
  <c r="S7775" i="1"/>
  <c r="S7839" i="1"/>
  <c r="S7903" i="1"/>
  <c r="S7967" i="1"/>
  <c r="S8031" i="1"/>
  <c r="S8095" i="1"/>
  <c r="S8159" i="1"/>
  <c r="S8223" i="1"/>
  <c r="S8287" i="1"/>
  <c r="S8351" i="1"/>
  <c r="S8415" i="1"/>
  <c r="S8479" i="1"/>
  <c r="S8543" i="1"/>
  <c r="S8607" i="1"/>
  <c r="S8671" i="1"/>
  <c r="S8735" i="1"/>
  <c r="S8799" i="1"/>
  <c r="S8863" i="1"/>
  <c r="S8927" i="1"/>
  <c r="S6322" i="1"/>
  <c r="S6392" i="1"/>
  <c r="S6456" i="1"/>
  <c r="S6520" i="1"/>
  <c r="S6584" i="1"/>
  <c r="S6648" i="1"/>
  <c r="S6712" i="1"/>
  <c r="S6776" i="1"/>
  <c r="S6840" i="1"/>
  <c r="S6904" i="1"/>
  <c r="S6968" i="1"/>
  <c r="S7032" i="1"/>
  <c r="S7096" i="1"/>
  <c r="S7160" i="1"/>
  <c r="S7224" i="1"/>
  <c r="S7288" i="1"/>
  <c r="S7352" i="1"/>
  <c r="S7416" i="1"/>
  <c r="S7480" i="1"/>
  <c r="S7544" i="1"/>
  <c r="S7608" i="1"/>
  <c r="S7672" i="1"/>
  <c r="S7736" i="1"/>
  <c r="S7800" i="1"/>
  <c r="S7864" i="1"/>
  <c r="S7928" i="1"/>
  <c r="S7992" i="1"/>
  <c r="S8056" i="1"/>
  <c r="S8120" i="1"/>
  <c r="S8184" i="1"/>
  <c r="S8248" i="1"/>
  <c r="S8312" i="1"/>
  <c r="S8376" i="1"/>
  <c r="S8440" i="1"/>
  <c r="S8504" i="1"/>
  <c r="S8568" i="1"/>
  <c r="S8632" i="1"/>
  <c r="S8696" i="1"/>
  <c r="S8760" i="1"/>
  <c r="S8824" i="1"/>
  <c r="S8888" i="1"/>
  <c r="S8899" i="1"/>
  <c r="S9023" i="1"/>
  <c r="S9087" i="1"/>
  <c r="S9151" i="1"/>
  <c r="S9215" i="1"/>
  <c r="S9279" i="1"/>
  <c r="S9343" i="1"/>
  <c r="S9407" i="1"/>
  <c r="S9471" i="1"/>
  <c r="S9535" i="1"/>
  <c r="S9599" i="1"/>
  <c r="S9016" i="1"/>
  <c r="S9080" i="1"/>
  <c r="S9144" i="1"/>
  <c r="S9208" i="1"/>
  <c r="S9272" i="1"/>
  <c r="S9336" i="1"/>
  <c r="S9400" i="1"/>
  <c r="S9464" i="1"/>
  <c r="S9528" i="1"/>
  <c r="S9592" i="1"/>
  <c r="S9008" i="1"/>
  <c r="S9073" i="1"/>
  <c r="S9137" i="1"/>
  <c r="S9201" i="1"/>
  <c r="S9265" i="1"/>
  <c r="S9329" i="1"/>
  <c r="S9393" i="1"/>
  <c r="S9457" i="1"/>
  <c r="S9521" i="1"/>
  <c r="S9585" i="1"/>
  <c r="S9009" i="1"/>
  <c r="S9074" i="1"/>
  <c r="S9138" i="1"/>
  <c r="S9202" i="1"/>
  <c r="S9266" i="1"/>
  <c r="S9330" i="1"/>
  <c r="S9394" i="1"/>
  <c r="S9458" i="1"/>
  <c r="S9522" i="1"/>
  <c r="S9586" i="1"/>
  <c r="S9010" i="1"/>
  <c r="S9075" i="1"/>
  <c r="S9139" i="1"/>
  <c r="S9203" i="1"/>
  <c r="S9267" i="1"/>
  <c r="S9331" i="1"/>
  <c r="S9395" i="1"/>
  <c r="S9459" i="1"/>
  <c r="S9523" i="1"/>
  <c r="S9587" i="1"/>
  <c r="S9011" i="1"/>
  <c r="S9076" i="1"/>
  <c r="S9140" i="1"/>
  <c r="S9204" i="1"/>
  <c r="S9268" i="1"/>
  <c r="S9332" i="1"/>
  <c r="S9396" i="1"/>
  <c r="S9460" i="1"/>
  <c r="S9524" i="1"/>
  <c r="S9588" i="1"/>
  <c r="S9012" i="1"/>
  <c r="S9077" i="1"/>
  <c r="S9141" i="1"/>
  <c r="S9205" i="1"/>
  <c r="S9269" i="1"/>
  <c r="S9333" i="1"/>
  <c r="S9397" i="1"/>
  <c r="S9461" i="1"/>
  <c r="S9525" i="1"/>
  <c r="S9589" i="1"/>
  <c r="S9014" i="1"/>
  <c r="S9078" i="1"/>
  <c r="S9142" i="1"/>
  <c r="S9206" i="1"/>
  <c r="S9270" i="1"/>
  <c r="S9334" i="1"/>
  <c r="S9398" i="1"/>
  <c r="S9462" i="1"/>
  <c r="S9526" i="1"/>
  <c r="S9590" i="1"/>
  <c r="S14" i="1"/>
  <c r="T14" i="1" s="1"/>
  <c r="S6202" i="1"/>
  <c r="S6537" i="1"/>
  <c r="S6705" i="1"/>
  <c r="S6841" i="1"/>
  <c r="S6969" i="1"/>
  <c r="S7065" i="1"/>
  <c r="S7161" i="1"/>
  <c r="S7241" i="1"/>
  <c r="S7305" i="1"/>
  <c r="S7369" i="1"/>
  <c r="S7433" i="1"/>
  <c r="S7497" i="1"/>
  <c r="S7561" i="1"/>
  <c r="S7625" i="1"/>
  <c r="S7689" i="1"/>
  <c r="S7753" i="1"/>
  <c r="S7817" i="1"/>
  <c r="S7881" i="1"/>
  <c r="S7945" i="1"/>
  <c r="S8009" i="1"/>
  <c r="S8073" i="1"/>
  <c r="S8137" i="1"/>
  <c r="S8201" i="1"/>
  <c r="S8265" i="1"/>
  <c r="S8329" i="1"/>
  <c r="S8393" i="1"/>
  <c r="S8457" i="1"/>
  <c r="S8521" i="1"/>
  <c r="S8585" i="1"/>
  <c r="S8649" i="1"/>
  <c r="S8713" i="1"/>
  <c r="S8777" i="1"/>
  <c r="S8841" i="1"/>
  <c r="S8905" i="1"/>
  <c r="S6326" i="1"/>
  <c r="S6394" i="1"/>
  <c r="S6458" i="1"/>
  <c r="S6522" i="1"/>
  <c r="S6586" i="1"/>
  <c r="S6650" i="1"/>
  <c r="S6714" i="1"/>
  <c r="S6778" i="1"/>
  <c r="S6842" i="1"/>
  <c r="S6906" i="1"/>
  <c r="S6970" i="1"/>
  <c r="S7034" i="1"/>
  <c r="S7098" i="1"/>
  <c r="S7162" i="1"/>
  <c r="S7226" i="1"/>
  <c r="S7290" i="1"/>
  <c r="S7354" i="1"/>
  <c r="S7418" i="1"/>
  <c r="S7482" i="1"/>
  <c r="S7546" i="1"/>
  <c r="S7610" i="1"/>
  <c r="S7674" i="1"/>
  <c r="S7738" i="1"/>
  <c r="S7802" i="1"/>
  <c r="S7866" i="1"/>
  <c r="S7930" i="1"/>
  <c r="S7994" i="1"/>
  <c r="S8058" i="1"/>
  <c r="S8122" i="1"/>
  <c r="S8186" i="1"/>
  <c r="S8250" i="1"/>
  <c r="S8314" i="1"/>
  <c r="S8378" i="1"/>
  <c r="S8442" i="1"/>
  <c r="S8506" i="1"/>
  <c r="S8570" i="1"/>
  <c r="S8634" i="1"/>
  <c r="S8698" i="1"/>
  <c r="S8762" i="1"/>
  <c r="S8826" i="1"/>
  <c r="S8890" i="1"/>
  <c r="S8954" i="1"/>
  <c r="S6273" i="1"/>
  <c r="S6363" i="1"/>
  <c r="S6427" i="1"/>
  <c r="S6491" i="1"/>
  <c r="S6555" i="1"/>
  <c r="S6619" i="1"/>
  <c r="S6683" i="1"/>
  <c r="S6747" i="1"/>
  <c r="S6811" i="1"/>
  <c r="S6875" i="1"/>
  <c r="S6939" i="1"/>
  <c r="S7003" i="1"/>
  <c r="S7067" i="1"/>
  <c r="S7131" i="1"/>
  <c r="S7195" i="1"/>
  <c r="S7259" i="1"/>
  <c r="S7323" i="1"/>
  <c r="S7387" i="1"/>
  <c r="S7451" i="1"/>
  <c r="S7515" i="1"/>
  <c r="S7579" i="1"/>
  <c r="S7643" i="1"/>
  <c r="S7707" i="1"/>
  <c r="S7771" i="1"/>
  <c r="S7835" i="1"/>
  <c r="S7899" i="1"/>
  <c r="S7963" i="1"/>
  <c r="S8027" i="1"/>
  <c r="S8091" i="1"/>
  <c r="S8155" i="1"/>
  <c r="S8219" i="1"/>
  <c r="S8283" i="1"/>
  <c r="S8347" i="1"/>
  <c r="S8411" i="1"/>
  <c r="S8475" i="1"/>
  <c r="S8539" i="1"/>
  <c r="S8603" i="1"/>
  <c r="S8667" i="1"/>
  <c r="S8731" i="1"/>
  <c r="S8795" i="1"/>
  <c r="S8859" i="1"/>
  <c r="S6303" i="1"/>
  <c r="S6380" i="1"/>
  <c r="S6444" i="1"/>
  <c r="S6508" i="1"/>
  <c r="S6572" i="1"/>
  <c r="S6636" i="1"/>
  <c r="S6700" i="1"/>
  <c r="S6764" i="1"/>
  <c r="S6828" i="1"/>
  <c r="S6892" i="1"/>
  <c r="S6956" i="1"/>
  <c r="S7020" i="1"/>
  <c r="S7084" i="1"/>
  <c r="S7148" i="1"/>
  <c r="S7212" i="1"/>
  <c r="S7276" i="1"/>
  <c r="S7340" i="1"/>
  <c r="S7404" i="1"/>
  <c r="S7468" i="1"/>
  <c r="S7532" i="1"/>
  <c r="S7596" i="1"/>
  <c r="S7660" i="1"/>
  <c r="S7724" i="1"/>
  <c r="S7788" i="1"/>
  <c r="S7852" i="1"/>
  <c r="S7916" i="1"/>
  <c r="S7980" i="1"/>
  <c r="S8044" i="1"/>
  <c r="S8108" i="1"/>
  <c r="S8172" i="1"/>
  <c r="S8236" i="1"/>
  <c r="S8300" i="1"/>
  <c r="S8364" i="1"/>
  <c r="S8428" i="1"/>
  <c r="S8492" i="1"/>
  <c r="S8556" i="1"/>
  <c r="S8620" i="1"/>
  <c r="S8684" i="1"/>
  <c r="S8748" i="1"/>
  <c r="S8812" i="1"/>
  <c r="S8876" i="1"/>
  <c r="S8940" i="1"/>
  <c r="S6318" i="1"/>
  <c r="S6389" i="1"/>
  <c r="S6453" i="1"/>
  <c r="S6517" i="1"/>
  <c r="S6581" i="1"/>
  <c r="S6645" i="1"/>
  <c r="S6709" i="1"/>
  <c r="S6773" i="1"/>
  <c r="S6837" i="1"/>
  <c r="S6901" i="1"/>
  <c r="S6965" i="1"/>
  <c r="S7029" i="1"/>
  <c r="S7093" i="1"/>
  <c r="S7157" i="1"/>
  <c r="S7221" i="1"/>
  <c r="S7285" i="1"/>
  <c r="S7349" i="1"/>
  <c r="S7413" i="1"/>
  <c r="S7477" i="1"/>
  <c r="S7541" i="1"/>
  <c r="S7605" i="1"/>
  <c r="S7669" i="1"/>
  <c r="S7733" i="1"/>
  <c r="S7797" i="1"/>
  <c r="S7861" i="1"/>
  <c r="S7925" i="1"/>
  <c r="S7989" i="1"/>
  <c r="S8053" i="1"/>
  <c r="S8117" i="1"/>
  <c r="S8181" i="1"/>
  <c r="S8245" i="1"/>
  <c r="S8309" i="1"/>
  <c r="S8373" i="1"/>
  <c r="S8437" i="1"/>
  <c r="S8501" i="1"/>
  <c r="S8565" i="1"/>
  <c r="S8629" i="1"/>
  <c r="S8693" i="1"/>
  <c r="S8757" i="1"/>
  <c r="S8821" i="1"/>
  <c r="S8885" i="1"/>
  <c r="S8949" i="1"/>
  <c r="S9013" i="1"/>
  <c r="S6349" i="1"/>
  <c r="S6414" i="1"/>
  <c r="S6478" i="1"/>
  <c r="S6542" i="1"/>
  <c r="S6606" i="1"/>
  <c r="S6670" i="1"/>
  <c r="S6734" i="1"/>
  <c r="S6798" i="1"/>
  <c r="S6862" i="1"/>
  <c r="S6926" i="1"/>
  <c r="S6990" i="1"/>
  <c r="S7054" i="1"/>
  <c r="S7118" i="1"/>
  <c r="S7182" i="1"/>
  <c r="S7246" i="1"/>
  <c r="S7310" i="1"/>
  <c r="S7374" i="1"/>
  <c r="S7438" i="1"/>
  <c r="S7502" i="1"/>
  <c r="S7566" i="1"/>
  <c r="S7630" i="1"/>
  <c r="S7694" i="1"/>
  <c r="S7758" i="1"/>
  <c r="S7822" i="1"/>
  <c r="S7886" i="1"/>
  <c r="S7950" i="1"/>
  <c r="S8014" i="1"/>
  <c r="S8078" i="1"/>
  <c r="S8142" i="1"/>
  <c r="S8206" i="1"/>
  <c r="S8270" i="1"/>
  <c r="S8334" i="1"/>
  <c r="S8398" i="1"/>
  <c r="S8462" i="1"/>
  <c r="S8526" i="1"/>
  <c r="S8590" i="1"/>
  <c r="S8654" i="1"/>
  <c r="S8718" i="1"/>
  <c r="S8782" i="1"/>
  <c r="S8846" i="1"/>
  <c r="S8910" i="1"/>
  <c r="S6295" i="1"/>
  <c r="S6375" i="1"/>
  <c r="S6439" i="1"/>
  <c r="S6503" i="1"/>
  <c r="S6567" i="1"/>
  <c r="S6631" i="1"/>
  <c r="S6695" i="1"/>
  <c r="S6759" i="1"/>
  <c r="S6823" i="1"/>
  <c r="S6887" i="1"/>
  <c r="S6951" i="1"/>
  <c r="S7015" i="1"/>
  <c r="S7079" i="1"/>
  <c r="S7143" i="1"/>
  <c r="S7207" i="1"/>
  <c r="S7271" i="1"/>
  <c r="S7335" i="1"/>
  <c r="S7399" i="1"/>
  <c r="S7463" i="1"/>
  <c r="S7527" i="1"/>
  <c r="S7591" i="1"/>
  <c r="S7655" i="1"/>
  <c r="S7719" i="1"/>
  <c r="S7783" i="1"/>
  <c r="S7847" i="1"/>
  <c r="S7911" i="1"/>
  <c r="S7975" i="1"/>
  <c r="S8039" i="1"/>
  <c r="S8103" i="1"/>
  <c r="S8167" i="1"/>
  <c r="S8231" i="1"/>
  <c r="S8295" i="1"/>
  <c r="S8359" i="1"/>
  <c r="S8423" i="1"/>
  <c r="S8487" i="1"/>
  <c r="S8551" i="1"/>
  <c r="S8615" i="1"/>
  <c r="S8679" i="1"/>
  <c r="S8743" i="1"/>
  <c r="S8807" i="1"/>
  <c r="S8871" i="1"/>
  <c r="S8935" i="1"/>
  <c r="S6333" i="1"/>
  <c r="S6400" i="1"/>
  <c r="S6464" i="1"/>
  <c r="S6528" i="1"/>
  <c r="S6592" i="1"/>
  <c r="S6656" i="1"/>
  <c r="S6720" i="1"/>
  <c r="S6784" i="1"/>
  <c r="S6848" i="1"/>
  <c r="S6912" i="1"/>
  <c r="S6976" i="1"/>
  <c r="S7040" i="1"/>
  <c r="S7104" i="1"/>
  <c r="S7168" i="1"/>
  <c r="S7232" i="1"/>
  <c r="S7296" i="1"/>
  <c r="S7360" i="1"/>
  <c r="S7424" i="1"/>
  <c r="S7488" i="1"/>
  <c r="S7552" i="1"/>
  <c r="S7616" i="1"/>
  <c r="S7680" i="1"/>
  <c r="S7744" i="1"/>
  <c r="S7808" i="1"/>
  <c r="S7872" i="1"/>
  <c r="S7936" i="1"/>
  <c r="S8000" i="1"/>
  <c r="S8064" i="1"/>
  <c r="S8128" i="1"/>
  <c r="S8192" i="1"/>
  <c r="S8256" i="1"/>
  <c r="S8320" i="1"/>
  <c r="S8384" i="1"/>
  <c r="S8448" i="1"/>
  <c r="S8512" i="1"/>
  <c r="S8576" i="1"/>
  <c r="S8640" i="1"/>
  <c r="S8704" i="1"/>
  <c r="S8768" i="1"/>
  <c r="S8832" i="1"/>
  <c r="S8896" i="1"/>
  <c r="S8945" i="1"/>
  <c r="S9031" i="1"/>
  <c r="S9095" i="1"/>
  <c r="S9159" i="1"/>
  <c r="S9223" i="1"/>
  <c r="S9287" i="1"/>
  <c r="S9351" i="1"/>
  <c r="S9415" i="1"/>
  <c r="S9479" i="1"/>
  <c r="S9543" i="1"/>
  <c r="S8907" i="1"/>
  <c r="S9024" i="1"/>
  <c r="S9088" i="1"/>
  <c r="S9152" i="1"/>
  <c r="S9216" i="1"/>
  <c r="S9280" i="1"/>
  <c r="S9344" i="1"/>
  <c r="S9408" i="1"/>
  <c r="S9472" i="1"/>
  <c r="S9536" i="1"/>
  <c r="S9600" i="1"/>
  <c r="S9017" i="1"/>
  <c r="S9081" i="1"/>
  <c r="S9145" i="1"/>
  <c r="S9209" i="1"/>
  <c r="S9273" i="1"/>
  <c r="S9337" i="1"/>
  <c r="S9401" i="1"/>
  <c r="S9465" i="1"/>
  <c r="S9529" i="1"/>
  <c r="S9593" i="1"/>
  <c r="S9018" i="1"/>
  <c r="S9082" i="1"/>
  <c r="S9146" i="1"/>
  <c r="S9210" i="1"/>
  <c r="S9274" i="1"/>
  <c r="S9338" i="1"/>
  <c r="S9402" i="1"/>
  <c r="S9466" i="1"/>
  <c r="S9530" i="1"/>
  <c r="S9594" i="1"/>
  <c r="S9019" i="1"/>
  <c r="S9083" i="1"/>
  <c r="S9147" i="1"/>
  <c r="S9211" i="1"/>
  <c r="S9275" i="1"/>
  <c r="S9339" i="1"/>
  <c r="S9403" i="1"/>
  <c r="S9467" i="1"/>
  <c r="S9531" i="1"/>
  <c r="S9595" i="1"/>
  <c r="S9020" i="1"/>
  <c r="S9084" i="1"/>
  <c r="S9148" i="1"/>
  <c r="S9212" i="1"/>
  <c r="S9276" i="1"/>
  <c r="S9340" i="1"/>
  <c r="S9404" i="1"/>
  <c r="S9468" i="1"/>
  <c r="S9532" i="1"/>
  <c r="S9596" i="1"/>
  <c r="S9021" i="1"/>
  <c r="S9085" i="1"/>
  <c r="S9149" i="1"/>
  <c r="S9213" i="1"/>
  <c r="S9277" i="1"/>
  <c r="S9341" i="1"/>
  <c r="S9405" i="1"/>
  <c r="S9469" i="1"/>
  <c r="S9533" i="1"/>
  <c r="S9597" i="1"/>
  <c r="S9022" i="1"/>
  <c r="S9086" i="1"/>
  <c r="S9150" i="1"/>
  <c r="S9214" i="1"/>
  <c r="S9278" i="1"/>
  <c r="S9342" i="1"/>
  <c r="S9406" i="1"/>
  <c r="S9470" i="1"/>
  <c r="S9534" i="1"/>
  <c r="S9598" i="1"/>
  <c r="S13" i="1"/>
  <c r="T13" i="1" s="1"/>
  <c r="S11" i="1"/>
  <c r="T11" i="1" s="1"/>
  <c r="S26" i="1"/>
  <c r="T26" i="1" s="1"/>
  <c r="S5" i="1"/>
  <c r="T5" i="1" s="1"/>
  <c r="S7" i="1"/>
  <c r="T7" i="1" s="1"/>
  <c r="S929" i="1"/>
  <c r="S933" i="1"/>
  <c r="S927" i="1"/>
  <c r="S923" i="1"/>
  <c r="S921" i="1"/>
  <c r="S931" i="1"/>
  <c r="S919" i="1"/>
  <c r="T919" i="1" s="1"/>
  <c r="S930" i="1"/>
  <c r="T930" i="1" s="1"/>
  <c r="S925" i="1"/>
  <c r="T468" i="1"/>
  <c r="T214" i="1"/>
  <c r="T208" i="1"/>
  <c r="T408" i="1"/>
  <c r="AK497" i="1"/>
  <c r="T837" i="1"/>
  <c r="T163" i="1"/>
  <c r="AK95" i="1"/>
  <c r="AH212" i="1"/>
  <c r="AH64" i="1"/>
  <c r="AK321" i="1"/>
  <c r="T433" i="1"/>
  <c r="T798" i="1"/>
  <c r="T313" i="1"/>
  <c r="T398" i="1"/>
  <c r="T31" i="1"/>
  <c r="T441" i="1"/>
  <c r="T405" i="1"/>
  <c r="T301" i="1"/>
  <c r="S332" i="1"/>
  <c r="S453" i="1"/>
  <c r="S243" i="1"/>
  <c r="S904" i="1"/>
  <c r="T904" i="1" s="1"/>
  <c r="S122" i="1"/>
  <c r="T122" i="1" s="1"/>
  <c r="S768" i="1"/>
  <c r="S736" i="1"/>
  <c r="S146" i="1"/>
  <c r="S184" i="1"/>
  <c r="S259" i="1"/>
  <c r="T259" i="1" s="1"/>
  <c r="S253" i="1"/>
  <c r="T253" i="1" s="1"/>
  <c r="S777" i="1"/>
  <c r="T777" i="1" s="1"/>
  <c r="S46" i="1"/>
  <c r="T46" i="1" s="1"/>
  <c r="S175" i="1"/>
  <c r="S704" i="1"/>
  <c r="S129" i="1"/>
  <c r="T129" i="1" s="1"/>
  <c r="S315" i="1"/>
  <c r="S979" i="1"/>
  <c r="S100" i="1"/>
  <c r="S870" i="1"/>
  <c r="T870" i="1" s="1"/>
  <c r="S137" i="1"/>
  <c r="T137" i="1" s="1"/>
  <c r="S972" i="1"/>
  <c r="S928" i="1"/>
  <c r="T928" i="1" s="1"/>
  <c r="T390" i="1"/>
  <c r="T213" i="1"/>
  <c r="AH471" i="1"/>
  <c r="T557" i="1"/>
  <c r="AK103" i="1"/>
  <c r="AK96" i="1"/>
  <c r="AH403" i="1"/>
  <c r="AK419" i="1"/>
  <c r="AI52" i="1"/>
  <c r="AI32" i="1"/>
  <c r="T318" i="1"/>
  <c r="T847" i="1"/>
  <c r="T187" i="1"/>
  <c r="T324" i="1"/>
  <c r="T24" i="1"/>
  <c r="T426" i="1"/>
  <c r="T553" i="1"/>
  <c r="T541" i="1"/>
  <c r="T395" i="1"/>
  <c r="T554" i="1"/>
  <c r="T865" i="1"/>
  <c r="T491" i="1"/>
  <c r="T321" i="1"/>
  <c r="T124" i="1"/>
  <c r="T15" i="1"/>
  <c r="T223" i="1"/>
  <c r="S300" i="1"/>
  <c r="T300" i="1" s="1"/>
  <c r="S633" i="1"/>
  <c r="S322" i="1"/>
  <c r="T322" i="1" s="1"/>
  <c r="S63" i="1"/>
  <c r="T63" i="1" s="1"/>
  <c r="S201" i="1"/>
  <c r="S807" i="1"/>
  <c r="S215" i="1"/>
  <c r="S120" i="1"/>
  <c r="T120" i="1" s="1"/>
  <c r="S97" i="1"/>
  <c r="T97" i="1" s="1"/>
  <c r="S180" i="1"/>
  <c r="T180" i="1" s="1"/>
  <c r="S864" i="1"/>
  <c r="S504" i="1"/>
  <c r="S25" i="1"/>
  <c r="T25" i="1" s="1"/>
  <c r="S391" i="1"/>
  <c r="S718" i="1"/>
  <c r="S193" i="1"/>
  <c r="S965" i="1"/>
  <c r="S82" i="1"/>
  <c r="T82" i="1" s="1"/>
  <c r="S591" i="1"/>
  <c r="T591" i="1" s="1"/>
  <c r="S833" i="1"/>
  <c r="R719" i="1"/>
  <c r="R720" i="1"/>
  <c r="T720" i="1" s="1"/>
  <c r="R323" i="1"/>
  <c r="T323" i="1" s="1"/>
  <c r="R642" i="1"/>
  <c r="T642" i="1" s="1"/>
  <c r="R449" i="1"/>
  <c r="T449" i="1" s="1"/>
  <c r="R788" i="1"/>
  <c r="T788" i="1" s="1"/>
  <c r="R211" i="1"/>
  <c r="T211" i="1" s="1"/>
  <c r="R565" i="1"/>
  <c r="T565" i="1" s="1"/>
  <c r="R184" i="1"/>
  <c r="R462" i="1"/>
  <c r="R637" i="1"/>
  <c r="T637" i="1" s="1"/>
  <c r="R762" i="1"/>
  <c r="T762" i="1" s="1"/>
  <c r="R582" i="1"/>
  <c r="T582" i="1" s="1"/>
  <c r="R712" i="1"/>
  <c r="T712" i="1" s="1"/>
  <c r="R387" i="1"/>
  <c r="T387" i="1" s="1"/>
  <c r="R766" i="1"/>
  <c r="R181" i="1"/>
  <c r="T181" i="1" s="1"/>
  <c r="R513" i="1"/>
  <c r="T513" i="1" s="1"/>
  <c r="R844" i="1"/>
  <c r="R283" i="1"/>
  <c r="T283" i="1" s="1"/>
  <c r="R699" i="1"/>
  <c r="T699" i="1" s="1"/>
  <c r="R304" i="1"/>
  <c r="T304" i="1" s="1"/>
  <c r="R730" i="1"/>
  <c r="T730" i="1" s="1"/>
  <c r="R546" i="1"/>
  <c r="T546" i="1" s="1"/>
  <c r="R704" i="1"/>
  <c r="R1023" i="1"/>
  <c r="T1023" i="1" s="1"/>
  <c r="R1087" i="1"/>
  <c r="T1087" i="1" s="1"/>
  <c r="R1151" i="1"/>
  <c r="T1151" i="1" s="1"/>
  <c r="R1215" i="1"/>
  <c r="T1215" i="1" s="1"/>
  <c r="R1279" i="1"/>
  <c r="T1279" i="1" s="1"/>
  <c r="R1343" i="1"/>
  <c r="T1343" i="1" s="1"/>
  <c r="R1407" i="1"/>
  <c r="T1407" i="1" s="1"/>
  <c r="R1471" i="1"/>
  <c r="T1471" i="1" s="1"/>
  <c r="R1535" i="1"/>
  <c r="T1535" i="1" s="1"/>
  <c r="R1599" i="1"/>
  <c r="T1599" i="1" s="1"/>
  <c r="R1663" i="1"/>
  <c r="T1663" i="1" s="1"/>
  <c r="R1727" i="1"/>
  <c r="T1727" i="1" s="1"/>
  <c r="R1791" i="1"/>
  <c r="T1791" i="1" s="1"/>
  <c r="R1855" i="1"/>
  <c r="T1855" i="1" s="1"/>
  <c r="R1919" i="1"/>
  <c r="T1919" i="1" s="1"/>
  <c r="R1983" i="1"/>
  <c r="T1983" i="1" s="1"/>
  <c r="R968" i="1"/>
  <c r="T968" i="1" s="1"/>
  <c r="R1032" i="1"/>
  <c r="T1032" i="1" s="1"/>
  <c r="R1096" i="1"/>
  <c r="T1096" i="1" s="1"/>
  <c r="R1160" i="1"/>
  <c r="T1160" i="1" s="1"/>
  <c r="R1224" i="1"/>
  <c r="T1224" i="1" s="1"/>
  <c r="R1288" i="1"/>
  <c r="T1288" i="1" s="1"/>
  <c r="R1352" i="1"/>
  <c r="T1352" i="1" s="1"/>
  <c r="R1416" i="1"/>
  <c r="T1416" i="1" s="1"/>
  <c r="R1480" i="1"/>
  <c r="T1480" i="1" s="1"/>
  <c r="R1544" i="1"/>
  <c r="T1544" i="1" s="1"/>
  <c r="R1608" i="1"/>
  <c r="T1608" i="1" s="1"/>
  <c r="R1672" i="1"/>
  <c r="T1672" i="1" s="1"/>
  <c r="R1736" i="1"/>
  <c r="T1736" i="1" s="1"/>
  <c r="R1800" i="1"/>
  <c r="T1800" i="1" s="1"/>
  <c r="R1864" i="1"/>
  <c r="T1864" i="1" s="1"/>
  <c r="R1928" i="1"/>
  <c r="T1928" i="1" s="1"/>
  <c r="R1992" i="1"/>
  <c r="T1992" i="1" s="1"/>
  <c r="R2056" i="1"/>
  <c r="T2056" i="1" s="1"/>
  <c r="R985" i="1"/>
  <c r="T985" i="1" s="1"/>
  <c r="R1049" i="1"/>
  <c r="T1049" i="1" s="1"/>
  <c r="R1113" i="1"/>
  <c r="T1113" i="1" s="1"/>
  <c r="R1177" i="1"/>
  <c r="T1177" i="1" s="1"/>
  <c r="R1241" i="1"/>
  <c r="T1241" i="1" s="1"/>
  <c r="R1305" i="1"/>
  <c r="T1305" i="1" s="1"/>
  <c r="R1369" i="1"/>
  <c r="T1369" i="1" s="1"/>
  <c r="R1433" i="1"/>
  <c r="T1433" i="1" s="1"/>
  <c r="R1497" i="1"/>
  <c r="T1497" i="1" s="1"/>
  <c r="R1561" i="1"/>
  <c r="T1561" i="1" s="1"/>
  <c r="R1625" i="1"/>
  <c r="T1625" i="1" s="1"/>
  <c r="R1689" i="1"/>
  <c r="T1689" i="1" s="1"/>
  <c r="R1753" i="1"/>
  <c r="T1753" i="1" s="1"/>
  <c r="R1817" i="1"/>
  <c r="T1817" i="1" s="1"/>
  <c r="R1881" i="1"/>
  <c r="T1881" i="1" s="1"/>
  <c r="R1945" i="1"/>
  <c r="T1945" i="1" s="1"/>
  <c r="R2009" i="1"/>
  <c r="T2009" i="1" s="1"/>
  <c r="R2073" i="1"/>
  <c r="T2073" i="1" s="1"/>
  <c r="R1018" i="1"/>
  <c r="T1018" i="1" s="1"/>
  <c r="R1082" i="1"/>
  <c r="T1082" i="1" s="1"/>
  <c r="R1146" i="1"/>
  <c r="T1146" i="1" s="1"/>
  <c r="R1210" i="1"/>
  <c r="T1210" i="1" s="1"/>
  <c r="R1274" i="1"/>
  <c r="T1274" i="1" s="1"/>
  <c r="R1338" i="1"/>
  <c r="T1338" i="1" s="1"/>
  <c r="R1402" i="1"/>
  <c r="T1402" i="1" s="1"/>
  <c r="R1466" i="1"/>
  <c r="T1466" i="1" s="1"/>
  <c r="R1530" i="1"/>
  <c r="T1530" i="1" s="1"/>
  <c r="R1594" i="1"/>
  <c r="T1594" i="1" s="1"/>
  <c r="R1658" i="1"/>
  <c r="T1658" i="1" s="1"/>
  <c r="R1722" i="1"/>
  <c r="T1722" i="1" s="1"/>
  <c r="R1786" i="1"/>
  <c r="T1786" i="1" s="1"/>
  <c r="R1850" i="1"/>
  <c r="T1850" i="1" s="1"/>
  <c r="R1914" i="1"/>
  <c r="T1914" i="1" s="1"/>
  <c r="R979" i="1"/>
  <c r="T979" i="1" s="1"/>
  <c r="R1043" i="1"/>
  <c r="T1043" i="1" s="1"/>
  <c r="R1107" i="1"/>
  <c r="T1107" i="1" s="1"/>
  <c r="R1171" i="1"/>
  <c r="T1171" i="1" s="1"/>
  <c r="R1235" i="1"/>
  <c r="T1235" i="1" s="1"/>
  <c r="R1299" i="1"/>
  <c r="T1299" i="1" s="1"/>
  <c r="R1363" i="1"/>
  <c r="T1363" i="1" s="1"/>
  <c r="R1427" i="1"/>
  <c r="T1427" i="1" s="1"/>
  <c r="R1491" i="1"/>
  <c r="T1491" i="1" s="1"/>
  <c r="R1555" i="1"/>
  <c r="T1555" i="1" s="1"/>
  <c r="R1619" i="1"/>
  <c r="T1619" i="1" s="1"/>
  <c r="R1683" i="1"/>
  <c r="T1683" i="1" s="1"/>
  <c r="R1747" i="1"/>
  <c r="T1747" i="1" s="1"/>
  <c r="R1811" i="1"/>
  <c r="T1811" i="1" s="1"/>
  <c r="R1875" i="1"/>
  <c r="T1875" i="1" s="1"/>
  <c r="R1939" i="1"/>
  <c r="T1939" i="1" s="1"/>
  <c r="R2003" i="1"/>
  <c r="T2003" i="1" s="1"/>
  <c r="R2067" i="1"/>
  <c r="T2067" i="1" s="1"/>
  <c r="R996" i="1"/>
  <c r="T996" i="1" s="1"/>
  <c r="R1060" i="1"/>
  <c r="T1060" i="1" s="1"/>
  <c r="R1124" i="1"/>
  <c r="T1124" i="1" s="1"/>
  <c r="R1188" i="1"/>
  <c r="T1188" i="1" s="1"/>
  <c r="R1252" i="1"/>
  <c r="T1252" i="1" s="1"/>
  <c r="R1316" i="1"/>
  <c r="T1316" i="1" s="1"/>
  <c r="R1380" i="1"/>
  <c r="T1380" i="1" s="1"/>
  <c r="R1444" i="1"/>
  <c r="T1444" i="1" s="1"/>
  <c r="R1508" i="1"/>
  <c r="T1508" i="1" s="1"/>
  <c r="R1572" i="1"/>
  <c r="T1572" i="1" s="1"/>
  <c r="R1636" i="1"/>
  <c r="T1636" i="1" s="1"/>
  <c r="R1700" i="1"/>
  <c r="T1700" i="1" s="1"/>
  <c r="R1764" i="1"/>
  <c r="T1764" i="1" s="1"/>
  <c r="R1828" i="1"/>
  <c r="T1828" i="1" s="1"/>
  <c r="R1892" i="1"/>
  <c r="T1892" i="1" s="1"/>
  <c r="R1956" i="1"/>
  <c r="T1956" i="1" s="1"/>
  <c r="R2020" i="1"/>
  <c r="T2020" i="1" s="1"/>
  <c r="R973" i="1"/>
  <c r="T973" i="1" s="1"/>
  <c r="R1037" i="1"/>
  <c r="T1037" i="1" s="1"/>
  <c r="R1101" i="1"/>
  <c r="T1101" i="1" s="1"/>
  <c r="R1165" i="1"/>
  <c r="T1165" i="1" s="1"/>
  <c r="R1229" i="1"/>
  <c r="T1229" i="1" s="1"/>
  <c r="R1293" i="1"/>
  <c r="T1293" i="1" s="1"/>
  <c r="R1357" i="1"/>
  <c r="T1357" i="1" s="1"/>
  <c r="R1421" i="1"/>
  <c r="T1421" i="1" s="1"/>
  <c r="R1485" i="1"/>
  <c r="T1485" i="1" s="1"/>
  <c r="R1549" i="1"/>
  <c r="T1549" i="1" s="1"/>
  <c r="R1613" i="1"/>
  <c r="T1613" i="1" s="1"/>
  <c r="R1677" i="1"/>
  <c r="T1677" i="1" s="1"/>
  <c r="R1741" i="1"/>
  <c r="T1741" i="1" s="1"/>
  <c r="R1805" i="1"/>
  <c r="T1805" i="1" s="1"/>
  <c r="R1869" i="1"/>
  <c r="T1869" i="1" s="1"/>
  <c r="R1933" i="1"/>
  <c r="T1933" i="1" s="1"/>
  <c r="R1997" i="1"/>
  <c r="T1997" i="1" s="1"/>
  <c r="R982" i="1"/>
  <c r="T982" i="1" s="1"/>
  <c r="R1046" i="1"/>
  <c r="T1046" i="1" s="1"/>
  <c r="R1110" i="1"/>
  <c r="T1110" i="1" s="1"/>
  <c r="R1174" i="1"/>
  <c r="T1174" i="1" s="1"/>
  <c r="R1238" i="1"/>
  <c r="T1238" i="1" s="1"/>
  <c r="R1302" i="1"/>
  <c r="T1302" i="1" s="1"/>
  <c r="R1366" i="1"/>
  <c r="T1366" i="1" s="1"/>
  <c r="R1430" i="1"/>
  <c r="T1430" i="1" s="1"/>
  <c r="R1494" i="1"/>
  <c r="T1494" i="1" s="1"/>
  <c r="R1558" i="1"/>
  <c r="T1558" i="1" s="1"/>
  <c r="R1622" i="1"/>
  <c r="T1622" i="1" s="1"/>
  <c r="R1686" i="1"/>
  <c r="T1686" i="1" s="1"/>
  <c r="R1750" i="1"/>
  <c r="T1750" i="1" s="1"/>
  <c r="R1814" i="1"/>
  <c r="T1814" i="1" s="1"/>
  <c r="R1878" i="1"/>
  <c r="T1878" i="1" s="1"/>
  <c r="R1942" i="1"/>
  <c r="T1942" i="1" s="1"/>
  <c r="R2006" i="1"/>
  <c r="T2006" i="1" s="1"/>
  <c r="R2097" i="1"/>
  <c r="T2097" i="1" s="1"/>
  <c r="R2161" i="1"/>
  <c r="T2161" i="1" s="1"/>
  <c r="R2225" i="1"/>
  <c r="T2225" i="1" s="1"/>
  <c r="R2289" i="1"/>
  <c r="T2289" i="1" s="1"/>
  <c r="R2353" i="1"/>
  <c r="T2353" i="1" s="1"/>
  <c r="R2417" i="1"/>
  <c r="T2417" i="1" s="1"/>
  <c r="R2481" i="1"/>
  <c r="T2481" i="1" s="1"/>
  <c r="R2545" i="1"/>
  <c r="T2545" i="1" s="1"/>
  <c r="R2609" i="1"/>
  <c r="T2609" i="1" s="1"/>
  <c r="R2673" i="1"/>
  <c r="T2673" i="1" s="1"/>
  <c r="R2737" i="1"/>
  <c r="T2737" i="1" s="1"/>
  <c r="R2801" i="1"/>
  <c r="T2801" i="1" s="1"/>
  <c r="R2865" i="1"/>
  <c r="T2865" i="1" s="1"/>
  <c r="R2929" i="1"/>
  <c r="T2929" i="1" s="1"/>
  <c r="R2993" i="1"/>
  <c r="T2993" i="1" s="1"/>
  <c r="R3057" i="1"/>
  <c r="T3057" i="1" s="1"/>
  <c r="R3121" i="1"/>
  <c r="T3121" i="1" s="1"/>
  <c r="R3185" i="1"/>
  <c r="T3185" i="1" s="1"/>
  <c r="R3249" i="1"/>
  <c r="T3249" i="1" s="1"/>
  <c r="R3313" i="1"/>
  <c r="T3313" i="1" s="1"/>
  <c r="R3377" i="1"/>
  <c r="T3377" i="1" s="1"/>
  <c r="R3441" i="1"/>
  <c r="T3441" i="1" s="1"/>
  <c r="R3505" i="1"/>
  <c r="T3505" i="1" s="1"/>
  <c r="R3569" i="1"/>
  <c r="T3569" i="1" s="1"/>
  <c r="R3633" i="1"/>
  <c r="T3633" i="1" s="1"/>
  <c r="R3697" i="1"/>
  <c r="T3697" i="1" s="1"/>
  <c r="R3761" i="1"/>
  <c r="T3761" i="1" s="1"/>
  <c r="R3825" i="1"/>
  <c r="T3825" i="1" s="1"/>
  <c r="R3889" i="1"/>
  <c r="T3889" i="1" s="1"/>
  <c r="R3953" i="1"/>
  <c r="T3953" i="1" s="1"/>
  <c r="R4017" i="1"/>
  <c r="T4017" i="1" s="1"/>
  <c r="R4081" i="1"/>
  <c r="T4081" i="1" s="1"/>
  <c r="R4145" i="1"/>
  <c r="T4145" i="1" s="1"/>
  <c r="R4209" i="1"/>
  <c r="T4209" i="1" s="1"/>
  <c r="R4273" i="1"/>
  <c r="T4273" i="1" s="1"/>
  <c r="R4337" i="1"/>
  <c r="T4337" i="1" s="1"/>
  <c r="R4401" i="1"/>
  <c r="T4401" i="1" s="1"/>
  <c r="R4465" i="1"/>
  <c r="T4465" i="1" s="1"/>
  <c r="R4529" i="1"/>
  <c r="T4529" i="1" s="1"/>
  <c r="R4593" i="1"/>
  <c r="T4593" i="1" s="1"/>
  <c r="R4657" i="1"/>
  <c r="T4657" i="1" s="1"/>
  <c r="R4721" i="1"/>
  <c r="T4721" i="1" s="1"/>
  <c r="R4785" i="1"/>
  <c r="T4785" i="1" s="1"/>
  <c r="R2106" i="1"/>
  <c r="T2106" i="1" s="1"/>
  <c r="R2170" i="1"/>
  <c r="T2170" i="1" s="1"/>
  <c r="R2234" i="1"/>
  <c r="T2234" i="1" s="1"/>
  <c r="R2298" i="1"/>
  <c r="T2298" i="1" s="1"/>
  <c r="R2362" i="1"/>
  <c r="T2362" i="1" s="1"/>
  <c r="R2426" i="1"/>
  <c r="T2426" i="1" s="1"/>
  <c r="R2490" i="1"/>
  <c r="T2490" i="1" s="1"/>
  <c r="R2554" i="1"/>
  <c r="T2554" i="1" s="1"/>
  <c r="R2618" i="1"/>
  <c r="T2618" i="1" s="1"/>
  <c r="R2682" i="1"/>
  <c r="T2682" i="1" s="1"/>
  <c r="R2746" i="1"/>
  <c r="T2746" i="1" s="1"/>
  <c r="R2810" i="1"/>
  <c r="T2810" i="1" s="1"/>
  <c r="R2874" i="1"/>
  <c r="T2874" i="1" s="1"/>
  <c r="R2938" i="1"/>
  <c r="T2938" i="1" s="1"/>
  <c r="R3002" i="1"/>
  <c r="T3002" i="1" s="1"/>
  <c r="R3066" i="1"/>
  <c r="T3066" i="1" s="1"/>
  <c r="R3130" i="1"/>
  <c r="T3130" i="1" s="1"/>
  <c r="R3194" i="1"/>
  <c r="T3194" i="1" s="1"/>
  <c r="R3258" i="1"/>
  <c r="T3258" i="1" s="1"/>
  <c r="R3322" i="1"/>
  <c r="T3322" i="1" s="1"/>
  <c r="R3386" i="1"/>
  <c r="T3386" i="1" s="1"/>
  <c r="R3450" i="1"/>
  <c r="T3450" i="1" s="1"/>
  <c r="R3514" i="1"/>
  <c r="T3514" i="1" s="1"/>
  <c r="R3578" i="1"/>
  <c r="T3578" i="1" s="1"/>
  <c r="R3642" i="1"/>
  <c r="T3642" i="1" s="1"/>
  <c r="R3706" i="1"/>
  <c r="T3706" i="1" s="1"/>
  <c r="R3770" i="1"/>
  <c r="T3770" i="1" s="1"/>
  <c r="R3834" i="1"/>
  <c r="T3834" i="1" s="1"/>
  <c r="R3898" i="1"/>
  <c r="T3898" i="1" s="1"/>
  <c r="R3962" i="1"/>
  <c r="T3962" i="1" s="1"/>
  <c r="R4026" i="1"/>
  <c r="T4026" i="1" s="1"/>
  <c r="R4090" i="1"/>
  <c r="T4090" i="1" s="1"/>
  <c r="R4154" i="1"/>
  <c r="T4154" i="1" s="1"/>
  <c r="R4218" i="1"/>
  <c r="T4218" i="1" s="1"/>
  <c r="R4282" i="1"/>
  <c r="T4282" i="1" s="1"/>
  <c r="R4346" i="1"/>
  <c r="T4346" i="1" s="1"/>
  <c r="R4410" i="1"/>
  <c r="T4410" i="1" s="1"/>
  <c r="R4474" i="1"/>
  <c r="T4474" i="1" s="1"/>
  <c r="R4538" i="1"/>
  <c r="T4538" i="1" s="1"/>
  <c r="R4602" i="1"/>
  <c r="T4602" i="1" s="1"/>
  <c r="R4666" i="1"/>
  <c r="T4666" i="1" s="1"/>
  <c r="R581" i="1"/>
  <c r="T581" i="1" s="1"/>
  <c r="R518" i="1"/>
  <c r="T518" i="1" s="1"/>
  <c r="R653" i="1"/>
  <c r="T653" i="1" s="1"/>
  <c r="R246" i="1"/>
  <c r="T246" i="1" s="1"/>
  <c r="R569" i="1"/>
  <c r="T569" i="1" s="1"/>
  <c r="R925" i="1"/>
  <c r="R375" i="1"/>
  <c r="R724" i="1"/>
  <c r="T724" i="1" s="1"/>
  <c r="R492" i="1"/>
  <c r="R632" i="1"/>
  <c r="R706" i="1"/>
  <c r="T706" i="1" s="1"/>
  <c r="R713" i="1"/>
  <c r="T713" i="1" s="1"/>
  <c r="R345" i="1"/>
  <c r="T345" i="1" s="1"/>
  <c r="R482" i="1"/>
  <c r="T482" i="1" s="1"/>
  <c r="R290" i="1"/>
  <c r="T290" i="1" s="1"/>
  <c r="R644" i="1"/>
  <c r="T644" i="1" s="1"/>
  <c r="R314" i="1"/>
  <c r="T314" i="1" s="1"/>
  <c r="R702" i="1"/>
  <c r="R439" i="1"/>
  <c r="T439" i="1" s="1"/>
  <c r="R780" i="1"/>
  <c r="T780" i="1" s="1"/>
  <c r="R201" i="1"/>
  <c r="R629" i="1"/>
  <c r="T629" i="1" s="1"/>
  <c r="R240" i="1"/>
  <c r="T240" i="1" s="1"/>
  <c r="R445" i="1"/>
  <c r="T445" i="1" s="1"/>
  <c r="R251" i="1"/>
  <c r="T251" i="1" s="1"/>
  <c r="R635" i="1"/>
  <c r="T635" i="1" s="1"/>
  <c r="R967" i="1"/>
  <c r="T967" i="1" s="1"/>
  <c r="R1031" i="1"/>
  <c r="T1031" i="1" s="1"/>
  <c r="R1095" i="1"/>
  <c r="T1095" i="1" s="1"/>
  <c r="R1159" i="1"/>
  <c r="T1159" i="1" s="1"/>
  <c r="R1223" i="1"/>
  <c r="T1223" i="1" s="1"/>
  <c r="R1287" i="1"/>
  <c r="T1287" i="1" s="1"/>
  <c r="R1351" i="1"/>
  <c r="T1351" i="1" s="1"/>
  <c r="R1415" i="1"/>
  <c r="T1415" i="1" s="1"/>
  <c r="R1479" i="1"/>
  <c r="T1479" i="1" s="1"/>
  <c r="R1543" i="1"/>
  <c r="T1543" i="1" s="1"/>
  <c r="R1607" i="1"/>
  <c r="T1607" i="1" s="1"/>
  <c r="R1671" i="1"/>
  <c r="T1671" i="1" s="1"/>
  <c r="R1735" i="1"/>
  <c r="T1735" i="1" s="1"/>
  <c r="R1799" i="1"/>
  <c r="T1799" i="1" s="1"/>
  <c r="R1863" i="1"/>
  <c r="T1863" i="1" s="1"/>
  <c r="R1927" i="1"/>
  <c r="T1927" i="1" s="1"/>
  <c r="R1991" i="1"/>
  <c r="T1991" i="1" s="1"/>
  <c r="R976" i="1"/>
  <c r="T976" i="1" s="1"/>
  <c r="R1040" i="1"/>
  <c r="T1040" i="1" s="1"/>
  <c r="R1104" i="1"/>
  <c r="T1104" i="1" s="1"/>
  <c r="R1168" i="1"/>
  <c r="T1168" i="1" s="1"/>
  <c r="R1232" i="1"/>
  <c r="T1232" i="1" s="1"/>
  <c r="R1296" i="1"/>
  <c r="T1296" i="1" s="1"/>
  <c r="R1360" i="1"/>
  <c r="T1360" i="1" s="1"/>
  <c r="R1424" i="1"/>
  <c r="T1424" i="1" s="1"/>
  <c r="R1488" i="1"/>
  <c r="T1488" i="1" s="1"/>
  <c r="R1552" i="1"/>
  <c r="T1552" i="1" s="1"/>
  <c r="R1616" i="1"/>
  <c r="T1616" i="1" s="1"/>
  <c r="R1680" i="1"/>
  <c r="T1680" i="1" s="1"/>
  <c r="R1744" i="1"/>
  <c r="T1744" i="1" s="1"/>
  <c r="R1808" i="1"/>
  <c r="T1808" i="1" s="1"/>
  <c r="R1872" i="1"/>
  <c r="T1872" i="1" s="1"/>
  <c r="R1936" i="1"/>
  <c r="T1936" i="1" s="1"/>
  <c r="R2000" i="1"/>
  <c r="T2000" i="1" s="1"/>
  <c r="R2064" i="1"/>
  <c r="T2064" i="1" s="1"/>
  <c r="R993" i="1"/>
  <c r="T993" i="1" s="1"/>
  <c r="R1057" i="1"/>
  <c r="T1057" i="1" s="1"/>
  <c r="R1121" i="1"/>
  <c r="T1121" i="1" s="1"/>
  <c r="R1185" i="1"/>
  <c r="T1185" i="1" s="1"/>
  <c r="R1249" i="1"/>
  <c r="T1249" i="1" s="1"/>
  <c r="R1313" i="1"/>
  <c r="T1313" i="1" s="1"/>
  <c r="R1377" i="1"/>
  <c r="T1377" i="1" s="1"/>
  <c r="R1441" i="1"/>
  <c r="T1441" i="1" s="1"/>
  <c r="R1505" i="1"/>
  <c r="T1505" i="1" s="1"/>
  <c r="R1569" i="1"/>
  <c r="T1569" i="1" s="1"/>
  <c r="R1633" i="1"/>
  <c r="T1633" i="1" s="1"/>
  <c r="R1697" i="1"/>
  <c r="T1697" i="1" s="1"/>
  <c r="R1761" i="1"/>
  <c r="T1761" i="1" s="1"/>
  <c r="R1825" i="1"/>
  <c r="T1825" i="1" s="1"/>
  <c r="R1889" i="1"/>
  <c r="T1889" i="1" s="1"/>
  <c r="R1953" i="1"/>
  <c r="T1953" i="1" s="1"/>
  <c r="R2017" i="1"/>
  <c r="T2017" i="1" s="1"/>
  <c r="R962" i="1"/>
  <c r="T962" i="1" s="1"/>
  <c r="R1026" i="1"/>
  <c r="T1026" i="1" s="1"/>
  <c r="R1090" i="1"/>
  <c r="T1090" i="1" s="1"/>
  <c r="R1154" i="1"/>
  <c r="T1154" i="1" s="1"/>
  <c r="R1218" i="1"/>
  <c r="T1218" i="1" s="1"/>
  <c r="R1282" i="1"/>
  <c r="T1282" i="1" s="1"/>
  <c r="R1346" i="1"/>
  <c r="T1346" i="1" s="1"/>
  <c r="R1410" i="1"/>
  <c r="T1410" i="1" s="1"/>
  <c r="R1474" i="1"/>
  <c r="T1474" i="1" s="1"/>
  <c r="R1538" i="1"/>
  <c r="T1538" i="1" s="1"/>
  <c r="R1602" i="1"/>
  <c r="T1602" i="1" s="1"/>
  <c r="R1666" i="1"/>
  <c r="T1666" i="1" s="1"/>
  <c r="R1730" i="1"/>
  <c r="T1730" i="1" s="1"/>
  <c r="R1794" i="1"/>
  <c r="T1794" i="1" s="1"/>
  <c r="R1858" i="1"/>
  <c r="T1858" i="1" s="1"/>
  <c r="R1922" i="1"/>
  <c r="T1922" i="1" s="1"/>
  <c r="R987" i="1"/>
  <c r="T987" i="1" s="1"/>
  <c r="R1051" i="1"/>
  <c r="T1051" i="1" s="1"/>
  <c r="R1115" i="1"/>
  <c r="T1115" i="1" s="1"/>
  <c r="R1179" i="1"/>
  <c r="T1179" i="1" s="1"/>
  <c r="R1243" i="1"/>
  <c r="T1243" i="1" s="1"/>
  <c r="R1307" i="1"/>
  <c r="T1307" i="1" s="1"/>
  <c r="R1371" i="1"/>
  <c r="T1371" i="1" s="1"/>
  <c r="R1435" i="1"/>
  <c r="T1435" i="1" s="1"/>
  <c r="R1499" i="1"/>
  <c r="T1499" i="1" s="1"/>
  <c r="R1563" i="1"/>
  <c r="T1563" i="1" s="1"/>
  <c r="R1627" i="1"/>
  <c r="T1627" i="1" s="1"/>
  <c r="R1691" i="1"/>
  <c r="T1691" i="1" s="1"/>
  <c r="R1755" i="1"/>
  <c r="T1755" i="1" s="1"/>
  <c r="R1819" i="1"/>
  <c r="T1819" i="1" s="1"/>
  <c r="R1883" i="1"/>
  <c r="T1883" i="1" s="1"/>
  <c r="R1947" i="1"/>
  <c r="T1947" i="1" s="1"/>
  <c r="R2011" i="1"/>
  <c r="T2011" i="1" s="1"/>
  <c r="R2075" i="1"/>
  <c r="T2075" i="1" s="1"/>
  <c r="R1004" i="1"/>
  <c r="T1004" i="1" s="1"/>
  <c r="R1068" i="1"/>
  <c r="T1068" i="1" s="1"/>
  <c r="R1132" i="1"/>
  <c r="T1132" i="1" s="1"/>
  <c r="R1196" i="1"/>
  <c r="T1196" i="1" s="1"/>
  <c r="R1260" i="1"/>
  <c r="T1260" i="1" s="1"/>
  <c r="R1324" i="1"/>
  <c r="T1324" i="1" s="1"/>
  <c r="R1388" i="1"/>
  <c r="T1388" i="1" s="1"/>
  <c r="R1452" i="1"/>
  <c r="T1452" i="1" s="1"/>
  <c r="R1516" i="1"/>
  <c r="T1516" i="1" s="1"/>
  <c r="R1580" i="1"/>
  <c r="T1580" i="1" s="1"/>
  <c r="R1644" i="1"/>
  <c r="T1644" i="1" s="1"/>
  <c r="R1708" i="1"/>
  <c r="T1708" i="1" s="1"/>
  <c r="R1772" i="1"/>
  <c r="T1772" i="1" s="1"/>
  <c r="R1836" i="1"/>
  <c r="T1836" i="1" s="1"/>
  <c r="R1900" i="1"/>
  <c r="T1900" i="1" s="1"/>
  <c r="R1964" i="1"/>
  <c r="T1964" i="1" s="1"/>
  <c r="R2028" i="1"/>
  <c r="T2028" i="1" s="1"/>
  <c r="R981" i="1"/>
  <c r="T981" i="1" s="1"/>
  <c r="R1045" i="1"/>
  <c r="T1045" i="1" s="1"/>
  <c r="R1109" i="1"/>
  <c r="T1109" i="1" s="1"/>
  <c r="R1173" i="1"/>
  <c r="T1173" i="1" s="1"/>
  <c r="R1237" i="1"/>
  <c r="T1237" i="1" s="1"/>
  <c r="R1301" i="1"/>
  <c r="T1301" i="1" s="1"/>
  <c r="R1365" i="1"/>
  <c r="T1365" i="1" s="1"/>
  <c r="R1429" i="1"/>
  <c r="T1429" i="1" s="1"/>
  <c r="R1493" i="1"/>
  <c r="T1493" i="1" s="1"/>
  <c r="R1557" i="1"/>
  <c r="T1557" i="1" s="1"/>
  <c r="R1621" i="1"/>
  <c r="T1621" i="1" s="1"/>
  <c r="R1685" i="1"/>
  <c r="T1685" i="1" s="1"/>
  <c r="R1749" i="1"/>
  <c r="T1749" i="1" s="1"/>
  <c r="R1813" i="1"/>
  <c r="T1813" i="1" s="1"/>
  <c r="R1877" i="1"/>
  <c r="T1877" i="1" s="1"/>
  <c r="R1941" i="1"/>
  <c r="T1941" i="1" s="1"/>
  <c r="R2005" i="1"/>
  <c r="T2005" i="1" s="1"/>
  <c r="R990" i="1"/>
  <c r="T990" i="1" s="1"/>
  <c r="R1054" i="1"/>
  <c r="T1054" i="1" s="1"/>
  <c r="R1118" i="1"/>
  <c r="T1118" i="1" s="1"/>
  <c r="R1182" i="1"/>
  <c r="T1182" i="1" s="1"/>
  <c r="R1246" i="1"/>
  <c r="T1246" i="1" s="1"/>
  <c r="R1310" i="1"/>
  <c r="T1310" i="1" s="1"/>
  <c r="R1374" i="1"/>
  <c r="T1374" i="1" s="1"/>
  <c r="R1438" i="1"/>
  <c r="T1438" i="1" s="1"/>
  <c r="R1502" i="1"/>
  <c r="T1502" i="1" s="1"/>
  <c r="R1566" i="1"/>
  <c r="T1566" i="1" s="1"/>
  <c r="R1630" i="1"/>
  <c r="T1630" i="1" s="1"/>
  <c r="R1694" i="1"/>
  <c r="T1694" i="1" s="1"/>
  <c r="R1758" i="1"/>
  <c r="T1758" i="1" s="1"/>
  <c r="R1822" i="1"/>
  <c r="T1822" i="1" s="1"/>
  <c r="R1886" i="1"/>
  <c r="T1886" i="1" s="1"/>
  <c r="R1950" i="1"/>
  <c r="T1950" i="1" s="1"/>
  <c r="R2014" i="1"/>
  <c r="T2014" i="1" s="1"/>
  <c r="R2105" i="1"/>
  <c r="T2105" i="1" s="1"/>
  <c r="R2169" i="1"/>
  <c r="T2169" i="1" s="1"/>
  <c r="R2233" i="1"/>
  <c r="T2233" i="1" s="1"/>
  <c r="R2297" i="1"/>
  <c r="T2297" i="1" s="1"/>
  <c r="R2361" i="1"/>
  <c r="T2361" i="1" s="1"/>
  <c r="R2425" i="1"/>
  <c r="T2425" i="1" s="1"/>
  <c r="R2489" i="1"/>
  <c r="T2489" i="1" s="1"/>
  <c r="R2553" i="1"/>
  <c r="T2553" i="1" s="1"/>
  <c r="R2617" i="1"/>
  <c r="T2617" i="1" s="1"/>
  <c r="R2681" i="1"/>
  <c r="T2681" i="1" s="1"/>
  <c r="R2745" i="1"/>
  <c r="T2745" i="1" s="1"/>
  <c r="R2809" i="1"/>
  <c r="T2809" i="1" s="1"/>
  <c r="R2873" i="1"/>
  <c r="T2873" i="1" s="1"/>
  <c r="R2937" i="1"/>
  <c r="T2937" i="1" s="1"/>
  <c r="R3001" i="1"/>
  <c r="T3001" i="1" s="1"/>
  <c r="R3065" i="1"/>
  <c r="T3065" i="1" s="1"/>
  <c r="R3129" i="1"/>
  <c r="T3129" i="1" s="1"/>
  <c r="R3193" i="1"/>
  <c r="T3193" i="1" s="1"/>
  <c r="R3257" i="1"/>
  <c r="T3257" i="1" s="1"/>
  <c r="R3321" i="1"/>
  <c r="T3321" i="1" s="1"/>
  <c r="R3385" i="1"/>
  <c r="T3385" i="1" s="1"/>
  <c r="R3449" i="1"/>
  <c r="T3449" i="1" s="1"/>
  <c r="R3513" i="1"/>
  <c r="T3513" i="1" s="1"/>
  <c r="R3577" i="1"/>
  <c r="T3577" i="1" s="1"/>
  <c r="R3641" i="1"/>
  <c r="T3641" i="1" s="1"/>
  <c r="R3705" i="1"/>
  <c r="T3705" i="1" s="1"/>
  <c r="R3769" i="1"/>
  <c r="T3769" i="1" s="1"/>
  <c r="R3833" i="1"/>
  <c r="T3833" i="1" s="1"/>
  <c r="R3897" i="1"/>
  <c r="T3897" i="1" s="1"/>
  <c r="R3961" i="1"/>
  <c r="T3961" i="1" s="1"/>
  <c r="R4025" i="1"/>
  <c r="T4025" i="1" s="1"/>
  <c r="R4089" i="1"/>
  <c r="T4089" i="1" s="1"/>
  <c r="R4153" i="1"/>
  <c r="T4153" i="1" s="1"/>
  <c r="R4217" i="1"/>
  <c r="T4217" i="1" s="1"/>
  <c r="R4281" i="1"/>
  <c r="T4281" i="1" s="1"/>
  <c r="R4345" i="1"/>
  <c r="T4345" i="1" s="1"/>
  <c r="R4409" i="1"/>
  <c r="T4409" i="1" s="1"/>
  <c r="R4473" i="1"/>
  <c r="T4473" i="1" s="1"/>
  <c r="R4537" i="1"/>
  <c r="T4537" i="1" s="1"/>
  <c r="R4601" i="1"/>
  <c r="T4601" i="1" s="1"/>
  <c r="R4665" i="1"/>
  <c r="T4665" i="1" s="1"/>
  <c r="R4729" i="1"/>
  <c r="T4729" i="1" s="1"/>
  <c r="R1970" i="1"/>
  <c r="T1970" i="1" s="1"/>
  <c r="R2114" i="1"/>
  <c r="T2114" i="1" s="1"/>
  <c r="R2178" i="1"/>
  <c r="T2178" i="1" s="1"/>
  <c r="R2242" i="1"/>
  <c r="T2242" i="1" s="1"/>
  <c r="R2306" i="1"/>
  <c r="T2306" i="1" s="1"/>
  <c r="R2370" i="1"/>
  <c r="T2370" i="1" s="1"/>
  <c r="R2434" i="1"/>
  <c r="T2434" i="1" s="1"/>
  <c r="R2498" i="1"/>
  <c r="T2498" i="1" s="1"/>
  <c r="R2562" i="1"/>
  <c r="T2562" i="1" s="1"/>
  <c r="R2626" i="1"/>
  <c r="T2626" i="1" s="1"/>
  <c r="R2690" i="1"/>
  <c r="T2690" i="1" s="1"/>
  <c r="R2754" i="1"/>
  <c r="T2754" i="1" s="1"/>
  <c r="R2818" i="1"/>
  <c r="T2818" i="1" s="1"/>
  <c r="R2882" i="1"/>
  <c r="T2882" i="1" s="1"/>
  <c r="R2946" i="1"/>
  <c r="T2946" i="1" s="1"/>
  <c r="R3010" i="1"/>
  <c r="T3010" i="1" s="1"/>
  <c r="R3074" i="1"/>
  <c r="T3074" i="1" s="1"/>
  <c r="R3138" i="1"/>
  <c r="T3138" i="1" s="1"/>
  <c r="R3202" i="1"/>
  <c r="T3202" i="1" s="1"/>
  <c r="R3266" i="1"/>
  <c r="T3266" i="1" s="1"/>
  <c r="R3330" i="1"/>
  <c r="T3330" i="1" s="1"/>
  <c r="R3394" i="1"/>
  <c r="T3394" i="1" s="1"/>
  <c r="R3458" i="1"/>
  <c r="T3458" i="1" s="1"/>
  <c r="R3522" i="1"/>
  <c r="T3522" i="1" s="1"/>
  <c r="R3586" i="1"/>
  <c r="T3586" i="1" s="1"/>
  <c r="R3650" i="1"/>
  <c r="T3650" i="1" s="1"/>
  <c r="R3714" i="1"/>
  <c r="T3714" i="1" s="1"/>
  <c r="R3778" i="1"/>
  <c r="T3778" i="1" s="1"/>
  <c r="R516" i="1"/>
  <c r="T516" i="1" s="1"/>
  <c r="R219" i="1"/>
  <c r="T219" i="1" s="1"/>
  <c r="R580" i="1"/>
  <c r="T580" i="1" s="1"/>
  <c r="R751" i="1"/>
  <c r="T751" i="1" s="1"/>
  <c r="R162" i="1"/>
  <c r="T162" i="1" s="1"/>
  <c r="R495" i="1"/>
  <c r="T495" i="1" s="1"/>
  <c r="R861" i="1"/>
  <c r="R302" i="1"/>
  <c r="T302" i="1" s="1"/>
  <c r="R658" i="1"/>
  <c r="T658" i="1" s="1"/>
  <c r="R419" i="1"/>
  <c r="T419" i="1" s="1"/>
  <c r="R568" i="1"/>
  <c r="T568" i="1" s="1"/>
  <c r="R418" i="1"/>
  <c r="T418" i="1" s="1"/>
  <c r="R810" i="1"/>
  <c r="R177" i="1"/>
  <c r="T177" i="1" s="1"/>
  <c r="R952" i="1"/>
  <c r="T952" i="1" s="1"/>
  <c r="R571" i="1"/>
  <c r="T571" i="1" s="1"/>
  <c r="R807" i="1"/>
  <c r="R236" i="1"/>
  <c r="T236" i="1" s="1"/>
  <c r="R633" i="1"/>
  <c r="R917" i="1"/>
  <c r="T917" i="1" s="1"/>
  <c r="R366" i="1"/>
  <c r="R716" i="1"/>
  <c r="T716" i="1" s="1"/>
  <c r="R556" i="1"/>
  <c r="T556" i="1" s="1"/>
  <c r="R176" i="1"/>
  <c r="T176" i="1" s="1"/>
  <c r="R936" i="1"/>
  <c r="R562" i="1"/>
  <c r="T562" i="1" s="1"/>
  <c r="R975" i="1"/>
  <c r="T975" i="1" s="1"/>
  <c r="R1039" i="1"/>
  <c r="T1039" i="1" s="1"/>
  <c r="R1103" i="1"/>
  <c r="T1103" i="1" s="1"/>
  <c r="R1167" i="1"/>
  <c r="T1167" i="1" s="1"/>
  <c r="R1231" i="1"/>
  <c r="T1231" i="1" s="1"/>
  <c r="R1295" i="1"/>
  <c r="T1295" i="1" s="1"/>
  <c r="R1359" i="1"/>
  <c r="T1359" i="1" s="1"/>
  <c r="R1423" i="1"/>
  <c r="T1423" i="1" s="1"/>
  <c r="R1487" i="1"/>
  <c r="T1487" i="1" s="1"/>
  <c r="R1551" i="1"/>
  <c r="T1551" i="1" s="1"/>
  <c r="R1615" i="1"/>
  <c r="T1615" i="1" s="1"/>
  <c r="R1679" i="1"/>
  <c r="T1679" i="1" s="1"/>
  <c r="R1743" i="1"/>
  <c r="T1743" i="1" s="1"/>
  <c r="R1807" i="1"/>
  <c r="T1807" i="1" s="1"/>
  <c r="R1871" i="1"/>
  <c r="T1871" i="1" s="1"/>
  <c r="R1935" i="1"/>
  <c r="T1935" i="1" s="1"/>
  <c r="R1999" i="1"/>
  <c r="T1999" i="1" s="1"/>
  <c r="R984" i="1"/>
  <c r="T984" i="1" s="1"/>
  <c r="R1048" i="1"/>
  <c r="T1048" i="1" s="1"/>
  <c r="R1112" i="1"/>
  <c r="T1112" i="1" s="1"/>
  <c r="R1176" i="1"/>
  <c r="T1176" i="1" s="1"/>
  <c r="R1240" i="1"/>
  <c r="T1240" i="1" s="1"/>
  <c r="R1304" i="1"/>
  <c r="T1304" i="1" s="1"/>
  <c r="R1368" i="1"/>
  <c r="T1368" i="1" s="1"/>
  <c r="R1432" i="1"/>
  <c r="T1432" i="1" s="1"/>
  <c r="R1496" i="1"/>
  <c r="T1496" i="1" s="1"/>
  <c r="R1560" i="1"/>
  <c r="T1560" i="1" s="1"/>
  <c r="R1624" i="1"/>
  <c r="T1624" i="1" s="1"/>
  <c r="R1688" i="1"/>
  <c r="T1688" i="1" s="1"/>
  <c r="R1752" i="1"/>
  <c r="T1752" i="1" s="1"/>
  <c r="R1816" i="1"/>
  <c r="T1816" i="1" s="1"/>
  <c r="R1880" i="1"/>
  <c r="T1880" i="1" s="1"/>
  <c r="R1944" i="1"/>
  <c r="T1944" i="1" s="1"/>
  <c r="R2008" i="1"/>
  <c r="T2008" i="1" s="1"/>
  <c r="R2072" i="1"/>
  <c r="T2072" i="1" s="1"/>
  <c r="R1001" i="1"/>
  <c r="T1001" i="1" s="1"/>
  <c r="R1065" i="1"/>
  <c r="T1065" i="1" s="1"/>
  <c r="R1129" i="1"/>
  <c r="T1129" i="1" s="1"/>
  <c r="R1193" i="1"/>
  <c r="T1193" i="1" s="1"/>
  <c r="R1257" i="1"/>
  <c r="T1257" i="1" s="1"/>
  <c r="R1321" i="1"/>
  <c r="T1321" i="1" s="1"/>
  <c r="R1385" i="1"/>
  <c r="T1385" i="1" s="1"/>
  <c r="R1449" i="1"/>
  <c r="T1449" i="1" s="1"/>
  <c r="R1513" i="1"/>
  <c r="T1513" i="1" s="1"/>
  <c r="R1577" i="1"/>
  <c r="T1577" i="1" s="1"/>
  <c r="R1641" i="1"/>
  <c r="T1641" i="1" s="1"/>
  <c r="R1705" i="1"/>
  <c r="T1705" i="1" s="1"/>
  <c r="R1769" i="1"/>
  <c r="T1769" i="1" s="1"/>
  <c r="R1833" i="1"/>
  <c r="T1833" i="1" s="1"/>
  <c r="R1897" i="1"/>
  <c r="T1897" i="1" s="1"/>
  <c r="R1961" i="1"/>
  <c r="T1961" i="1" s="1"/>
  <c r="R2025" i="1"/>
  <c r="T2025" i="1" s="1"/>
  <c r="R970" i="1"/>
  <c r="T970" i="1" s="1"/>
  <c r="R1034" i="1"/>
  <c r="T1034" i="1" s="1"/>
  <c r="R1098" i="1"/>
  <c r="T1098" i="1" s="1"/>
  <c r="R1162" i="1"/>
  <c r="T1162" i="1" s="1"/>
  <c r="R1226" i="1"/>
  <c r="T1226" i="1" s="1"/>
  <c r="R1290" i="1"/>
  <c r="T1290" i="1" s="1"/>
  <c r="R1354" i="1"/>
  <c r="T1354" i="1" s="1"/>
  <c r="R1418" i="1"/>
  <c r="T1418" i="1" s="1"/>
  <c r="R1482" i="1"/>
  <c r="T1482" i="1" s="1"/>
  <c r="R1546" i="1"/>
  <c r="T1546" i="1" s="1"/>
  <c r="R1610" i="1"/>
  <c r="T1610" i="1" s="1"/>
  <c r="R1674" i="1"/>
  <c r="T1674" i="1" s="1"/>
  <c r="R1738" i="1"/>
  <c r="T1738" i="1" s="1"/>
  <c r="R1802" i="1"/>
  <c r="T1802" i="1" s="1"/>
  <c r="R1866" i="1"/>
  <c r="T1866" i="1" s="1"/>
  <c r="R1930" i="1"/>
  <c r="T1930" i="1" s="1"/>
  <c r="R995" i="1"/>
  <c r="T995" i="1" s="1"/>
  <c r="R1059" i="1"/>
  <c r="T1059" i="1" s="1"/>
  <c r="R1123" i="1"/>
  <c r="T1123" i="1" s="1"/>
  <c r="R1187" i="1"/>
  <c r="T1187" i="1" s="1"/>
  <c r="R1251" i="1"/>
  <c r="T1251" i="1" s="1"/>
  <c r="R1315" i="1"/>
  <c r="T1315" i="1" s="1"/>
  <c r="R1379" i="1"/>
  <c r="T1379" i="1" s="1"/>
  <c r="R1443" i="1"/>
  <c r="T1443" i="1" s="1"/>
  <c r="R1507" i="1"/>
  <c r="T1507" i="1" s="1"/>
  <c r="R1571" i="1"/>
  <c r="T1571" i="1" s="1"/>
  <c r="R1635" i="1"/>
  <c r="T1635" i="1" s="1"/>
  <c r="R1699" i="1"/>
  <c r="T1699" i="1" s="1"/>
  <c r="R1763" i="1"/>
  <c r="T1763" i="1" s="1"/>
  <c r="R1827" i="1"/>
  <c r="T1827" i="1" s="1"/>
  <c r="R1891" i="1"/>
  <c r="T1891" i="1" s="1"/>
  <c r="R1955" i="1"/>
  <c r="T1955" i="1" s="1"/>
  <c r="R2019" i="1"/>
  <c r="T2019" i="1" s="1"/>
  <c r="R2083" i="1"/>
  <c r="T2083" i="1" s="1"/>
  <c r="R1012" i="1"/>
  <c r="T1012" i="1" s="1"/>
  <c r="R1076" i="1"/>
  <c r="T1076" i="1" s="1"/>
  <c r="R1140" i="1"/>
  <c r="T1140" i="1" s="1"/>
  <c r="R1204" i="1"/>
  <c r="T1204" i="1" s="1"/>
  <c r="R1268" i="1"/>
  <c r="T1268" i="1" s="1"/>
  <c r="R1332" i="1"/>
  <c r="T1332" i="1" s="1"/>
  <c r="R1396" i="1"/>
  <c r="T1396" i="1" s="1"/>
  <c r="R1460" i="1"/>
  <c r="T1460" i="1" s="1"/>
  <c r="R1524" i="1"/>
  <c r="T1524" i="1" s="1"/>
  <c r="R1588" i="1"/>
  <c r="T1588" i="1" s="1"/>
  <c r="R1652" i="1"/>
  <c r="T1652" i="1" s="1"/>
  <c r="R1716" i="1"/>
  <c r="T1716" i="1" s="1"/>
  <c r="R1780" i="1"/>
  <c r="T1780" i="1" s="1"/>
  <c r="R1844" i="1"/>
  <c r="T1844" i="1" s="1"/>
  <c r="R1908" i="1"/>
  <c r="T1908" i="1" s="1"/>
  <c r="R1972" i="1"/>
  <c r="T1972" i="1" s="1"/>
  <c r="R2036" i="1"/>
  <c r="T2036" i="1" s="1"/>
  <c r="R989" i="1"/>
  <c r="T989" i="1" s="1"/>
  <c r="R1053" i="1"/>
  <c r="T1053" i="1" s="1"/>
  <c r="R1117" i="1"/>
  <c r="T1117" i="1" s="1"/>
  <c r="R1181" i="1"/>
  <c r="T1181" i="1" s="1"/>
  <c r="R1245" i="1"/>
  <c r="T1245" i="1" s="1"/>
  <c r="R1309" i="1"/>
  <c r="T1309" i="1" s="1"/>
  <c r="R1373" i="1"/>
  <c r="T1373" i="1" s="1"/>
  <c r="R1437" i="1"/>
  <c r="T1437" i="1" s="1"/>
  <c r="R1501" i="1"/>
  <c r="T1501" i="1" s="1"/>
  <c r="R1565" i="1"/>
  <c r="T1565" i="1" s="1"/>
  <c r="R1629" i="1"/>
  <c r="T1629" i="1" s="1"/>
  <c r="R1693" i="1"/>
  <c r="T1693" i="1" s="1"/>
  <c r="R1757" i="1"/>
  <c r="T1757" i="1" s="1"/>
  <c r="R1821" i="1"/>
  <c r="T1821" i="1" s="1"/>
  <c r="R1885" i="1"/>
  <c r="T1885" i="1" s="1"/>
  <c r="R1949" i="1"/>
  <c r="T1949" i="1" s="1"/>
  <c r="R2013" i="1"/>
  <c r="T2013" i="1" s="1"/>
  <c r="R998" i="1"/>
  <c r="T998" i="1" s="1"/>
  <c r="R1062" i="1"/>
  <c r="T1062" i="1" s="1"/>
  <c r="R1126" i="1"/>
  <c r="T1126" i="1" s="1"/>
  <c r="R1190" i="1"/>
  <c r="T1190" i="1" s="1"/>
  <c r="R1254" i="1"/>
  <c r="T1254" i="1" s="1"/>
  <c r="R1318" i="1"/>
  <c r="T1318" i="1" s="1"/>
  <c r="R1382" i="1"/>
  <c r="T1382" i="1" s="1"/>
  <c r="R1446" i="1"/>
  <c r="T1446" i="1" s="1"/>
  <c r="R1510" i="1"/>
  <c r="T1510" i="1" s="1"/>
  <c r="R1574" i="1"/>
  <c r="T1574" i="1" s="1"/>
  <c r="R1638" i="1"/>
  <c r="T1638" i="1" s="1"/>
  <c r="R1702" i="1"/>
  <c r="T1702" i="1" s="1"/>
  <c r="R1766" i="1"/>
  <c r="T1766" i="1" s="1"/>
  <c r="R1830" i="1"/>
  <c r="T1830" i="1" s="1"/>
  <c r="R1894" i="1"/>
  <c r="T1894" i="1" s="1"/>
  <c r="R1958" i="1"/>
  <c r="T1958" i="1" s="1"/>
  <c r="R1962" i="1"/>
  <c r="T1962" i="1" s="1"/>
  <c r="R2113" i="1"/>
  <c r="T2113" i="1" s="1"/>
  <c r="R2177" i="1"/>
  <c r="T2177" i="1" s="1"/>
  <c r="R2241" i="1"/>
  <c r="T2241" i="1" s="1"/>
  <c r="R2305" i="1"/>
  <c r="T2305" i="1" s="1"/>
  <c r="R2369" i="1"/>
  <c r="T2369" i="1" s="1"/>
  <c r="R2433" i="1"/>
  <c r="T2433" i="1" s="1"/>
  <c r="R2497" i="1"/>
  <c r="T2497" i="1" s="1"/>
  <c r="R2561" i="1"/>
  <c r="T2561" i="1" s="1"/>
  <c r="R2625" i="1"/>
  <c r="T2625" i="1" s="1"/>
  <c r="R2689" i="1"/>
  <c r="T2689" i="1" s="1"/>
  <c r="R2753" i="1"/>
  <c r="T2753" i="1" s="1"/>
  <c r="R2817" i="1"/>
  <c r="T2817" i="1" s="1"/>
  <c r="R2881" i="1"/>
  <c r="T2881" i="1" s="1"/>
  <c r="R2945" i="1"/>
  <c r="T2945" i="1" s="1"/>
  <c r="R3009" i="1"/>
  <c r="T3009" i="1" s="1"/>
  <c r="R3073" i="1"/>
  <c r="T3073" i="1" s="1"/>
  <c r="R3137" i="1"/>
  <c r="T3137" i="1" s="1"/>
  <c r="R3201" i="1"/>
  <c r="T3201" i="1" s="1"/>
  <c r="R3265" i="1"/>
  <c r="T3265" i="1" s="1"/>
  <c r="R3329" i="1"/>
  <c r="T3329" i="1" s="1"/>
  <c r="R3393" i="1"/>
  <c r="T3393" i="1" s="1"/>
  <c r="R3457" i="1"/>
  <c r="T3457" i="1" s="1"/>
  <c r="R3521" i="1"/>
  <c r="T3521" i="1" s="1"/>
  <c r="R3585" i="1"/>
  <c r="T3585" i="1" s="1"/>
  <c r="R3649" i="1"/>
  <c r="T3649" i="1" s="1"/>
  <c r="R3713" i="1"/>
  <c r="T3713" i="1" s="1"/>
  <c r="R3777" i="1"/>
  <c r="T3777" i="1" s="1"/>
  <c r="R3841" i="1"/>
  <c r="T3841" i="1" s="1"/>
  <c r="R3905" i="1"/>
  <c r="T3905" i="1" s="1"/>
  <c r="R3969" i="1"/>
  <c r="T3969" i="1" s="1"/>
  <c r="R4033" i="1"/>
  <c r="T4033" i="1" s="1"/>
  <c r="R4097" i="1"/>
  <c r="T4097" i="1" s="1"/>
  <c r="R4161" i="1"/>
  <c r="T4161" i="1" s="1"/>
  <c r="R4225" i="1"/>
  <c r="T4225" i="1" s="1"/>
  <c r="R4289" i="1"/>
  <c r="T4289" i="1" s="1"/>
  <c r="R4353" i="1"/>
  <c r="T4353" i="1" s="1"/>
  <c r="R4417" i="1"/>
  <c r="T4417" i="1" s="1"/>
  <c r="R4481" i="1"/>
  <c r="T4481" i="1" s="1"/>
  <c r="R4545" i="1"/>
  <c r="T4545" i="1" s="1"/>
  <c r="R4609" i="1"/>
  <c r="T4609" i="1" s="1"/>
  <c r="R4673" i="1"/>
  <c r="T4673" i="1" s="1"/>
  <c r="R4737" i="1"/>
  <c r="T4737" i="1" s="1"/>
  <c r="R2026" i="1"/>
  <c r="T2026" i="1" s="1"/>
  <c r="R2122" i="1"/>
  <c r="T2122" i="1" s="1"/>
  <c r="R2186" i="1"/>
  <c r="T2186" i="1" s="1"/>
  <c r="R2250" i="1"/>
  <c r="T2250" i="1" s="1"/>
  <c r="R2314" i="1"/>
  <c r="T2314" i="1" s="1"/>
  <c r="R2378" i="1"/>
  <c r="T2378" i="1" s="1"/>
  <c r="R2442" i="1"/>
  <c r="T2442" i="1" s="1"/>
  <c r="R2506" i="1"/>
  <c r="T2506" i="1" s="1"/>
  <c r="R2570" i="1"/>
  <c r="T2570" i="1" s="1"/>
  <c r="R2634" i="1"/>
  <c r="T2634" i="1" s="1"/>
  <c r="R2698" i="1"/>
  <c r="T2698" i="1" s="1"/>
  <c r="R2762" i="1"/>
  <c r="T2762" i="1" s="1"/>
  <c r="R2826" i="1"/>
  <c r="T2826" i="1" s="1"/>
  <c r="R2890" i="1"/>
  <c r="T2890" i="1" s="1"/>
  <c r="R2954" i="1"/>
  <c r="T2954" i="1" s="1"/>
  <c r="R3018" i="1"/>
  <c r="T3018" i="1" s="1"/>
  <c r="R3082" i="1"/>
  <c r="T3082" i="1" s="1"/>
  <c r="R3146" i="1"/>
  <c r="T3146" i="1" s="1"/>
  <c r="R3210" i="1"/>
  <c r="T3210" i="1" s="1"/>
  <c r="R3274" i="1"/>
  <c r="T3274" i="1" s="1"/>
  <c r="R3338" i="1"/>
  <c r="T3338" i="1" s="1"/>
  <c r="R3402" i="1"/>
  <c r="T3402" i="1" s="1"/>
  <c r="R3466" i="1"/>
  <c r="T3466" i="1" s="1"/>
  <c r="R3530" i="1"/>
  <c r="T3530" i="1" s="1"/>
  <c r="R3594" i="1"/>
  <c r="T3594" i="1" s="1"/>
  <c r="R3658" i="1"/>
  <c r="T3658" i="1" s="1"/>
  <c r="R3722" i="1"/>
  <c r="T3722" i="1" s="1"/>
  <c r="R3786" i="1"/>
  <c r="T3786" i="1" s="1"/>
  <c r="R3850" i="1"/>
  <c r="T3850" i="1" s="1"/>
  <c r="R3914" i="1"/>
  <c r="T3914" i="1" s="1"/>
  <c r="R3978" i="1"/>
  <c r="T3978" i="1" s="1"/>
  <c r="R4042" i="1"/>
  <c r="T4042" i="1" s="1"/>
  <c r="R4106" i="1"/>
  <c r="T4106" i="1" s="1"/>
  <c r="R4170" i="1"/>
  <c r="T4170" i="1" s="1"/>
  <c r="R4234" i="1"/>
  <c r="T4234" i="1" s="1"/>
  <c r="R4298" i="1"/>
  <c r="T4298" i="1" s="1"/>
  <c r="R4362" i="1"/>
  <c r="T4362" i="1" s="1"/>
  <c r="R4426" i="1"/>
  <c r="T4426" i="1" s="1"/>
  <c r="R938" i="1"/>
  <c r="R507" i="1"/>
  <c r="T507" i="1" s="1"/>
  <c r="R687" i="1"/>
  <c r="T687" i="1" s="1"/>
  <c r="R422" i="1"/>
  <c r="T422" i="1" s="1"/>
  <c r="R797" i="1"/>
  <c r="R222" i="1"/>
  <c r="T222" i="1" s="1"/>
  <c r="R585" i="1"/>
  <c r="T585" i="1" s="1"/>
  <c r="R899" i="1"/>
  <c r="T899" i="1" s="1"/>
  <c r="R346" i="1"/>
  <c r="R504" i="1"/>
  <c r="R255" i="1"/>
  <c r="T255" i="1" s="1"/>
  <c r="R681" i="1"/>
  <c r="T681" i="1" s="1"/>
  <c r="R880" i="1"/>
  <c r="T880" i="1" s="1"/>
  <c r="R922" i="1"/>
  <c r="T922" i="1" s="1"/>
  <c r="R785" i="1"/>
  <c r="R498" i="1"/>
  <c r="T498" i="1" s="1"/>
  <c r="R743" i="1"/>
  <c r="T743" i="1" s="1"/>
  <c r="R150" i="1"/>
  <c r="R559" i="1"/>
  <c r="T559" i="1" s="1"/>
  <c r="R853" i="1"/>
  <c r="T853" i="1" s="1"/>
  <c r="R293" i="1"/>
  <c r="T293" i="1" s="1"/>
  <c r="R649" i="1"/>
  <c r="T649" i="1" s="1"/>
  <c r="R483" i="1"/>
  <c r="T483" i="1" s="1"/>
  <c r="R624" i="1"/>
  <c r="R906" i="1"/>
  <c r="T906" i="1" s="1"/>
  <c r="R753" i="1"/>
  <c r="T753" i="1" s="1"/>
  <c r="R489" i="1"/>
  <c r="R983" i="1"/>
  <c r="T983" i="1" s="1"/>
  <c r="R1047" i="1"/>
  <c r="T1047" i="1" s="1"/>
  <c r="R1111" i="1"/>
  <c r="T1111" i="1" s="1"/>
  <c r="R1175" i="1"/>
  <c r="T1175" i="1" s="1"/>
  <c r="R1239" i="1"/>
  <c r="T1239" i="1" s="1"/>
  <c r="R1303" i="1"/>
  <c r="T1303" i="1" s="1"/>
  <c r="R1367" i="1"/>
  <c r="T1367" i="1" s="1"/>
  <c r="R1431" i="1"/>
  <c r="T1431" i="1" s="1"/>
  <c r="R1495" i="1"/>
  <c r="T1495" i="1" s="1"/>
  <c r="R1559" i="1"/>
  <c r="T1559" i="1" s="1"/>
  <c r="R1623" i="1"/>
  <c r="T1623" i="1" s="1"/>
  <c r="R1687" i="1"/>
  <c r="T1687" i="1" s="1"/>
  <c r="R1751" i="1"/>
  <c r="T1751" i="1" s="1"/>
  <c r="R1815" i="1"/>
  <c r="T1815" i="1" s="1"/>
  <c r="R1879" i="1"/>
  <c r="T1879" i="1" s="1"/>
  <c r="R1943" i="1"/>
  <c r="T1943" i="1" s="1"/>
  <c r="R2007" i="1"/>
  <c r="T2007" i="1" s="1"/>
  <c r="R992" i="1"/>
  <c r="T992" i="1" s="1"/>
  <c r="R1056" i="1"/>
  <c r="T1056" i="1" s="1"/>
  <c r="R1120" i="1"/>
  <c r="T1120" i="1" s="1"/>
  <c r="R1184" i="1"/>
  <c r="T1184" i="1" s="1"/>
  <c r="R1248" i="1"/>
  <c r="T1248" i="1" s="1"/>
  <c r="R1312" i="1"/>
  <c r="T1312" i="1" s="1"/>
  <c r="R1376" i="1"/>
  <c r="T1376" i="1" s="1"/>
  <c r="R1440" i="1"/>
  <c r="T1440" i="1" s="1"/>
  <c r="R1504" i="1"/>
  <c r="T1504" i="1" s="1"/>
  <c r="R1568" i="1"/>
  <c r="T1568" i="1" s="1"/>
  <c r="R1632" i="1"/>
  <c r="T1632" i="1" s="1"/>
  <c r="R1696" i="1"/>
  <c r="T1696" i="1" s="1"/>
  <c r="R1760" i="1"/>
  <c r="T1760" i="1" s="1"/>
  <c r="R1824" i="1"/>
  <c r="T1824" i="1" s="1"/>
  <c r="R1888" i="1"/>
  <c r="T1888" i="1" s="1"/>
  <c r="R1952" i="1"/>
  <c r="T1952" i="1" s="1"/>
  <c r="R2016" i="1"/>
  <c r="T2016" i="1" s="1"/>
  <c r="R2080" i="1"/>
  <c r="T2080" i="1" s="1"/>
  <c r="R1009" i="1"/>
  <c r="T1009" i="1" s="1"/>
  <c r="R1073" i="1"/>
  <c r="T1073" i="1" s="1"/>
  <c r="R1137" i="1"/>
  <c r="T1137" i="1" s="1"/>
  <c r="R1201" i="1"/>
  <c r="T1201" i="1" s="1"/>
  <c r="R1265" i="1"/>
  <c r="T1265" i="1" s="1"/>
  <c r="R1329" i="1"/>
  <c r="T1329" i="1" s="1"/>
  <c r="R1393" i="1"/>
  <c r="T1393" i="1" s="1"/>
  <c r="R1457" i="1"/>
  <c r="T1457" i="1" s="1"/>
  <c r="R1521" i="1"/>
  <c r="T1521" i="1" s="1"/>
  <c r="R1585" i="1"/>
  <c r="T1585" i="1" s="1"/>
  <c r="R1649" i="1"/>
  <c r="T1649" i="1" s="1"/>
  <c r="R1713" i="1"/>
  <c r="T1713" i="1" s="1"/>
  <c r="R1777" i="1"/>
  <c r="T1777" i="1" s="1"/>
  <c r="R1841" i="1"/>
  <c r="T1841" i="1" s="1"/>
  <c r="R1905" i="1"/>
  <c r="T1905" i="1" s="1"/>
  <c r="R1969" i="1"/>
  <c r="T1969" i="1" s="1"/>
  <c r="R2033" i="1"/>
  <c r="T2033" i="1" s="1"/>
  <c r="R978" i="1"/>
  <c r="T978" i="1" s="1"/>
  <c r="R1042" i="1"/>
  <c r="T1042" i="1" s="1"/>
  <c r="R1106" i="1"/>
  <c r="T1106" i="1" s="1"/>
  <c r="R1170" i="1"/>
  <c r="T1170" i="1" s="1"/>
  <c r="R1234" i="1"/>
  <c r="T1234" i="1" s="1"/>
  <c r="R1298" i="1"/>
  <c r="T1298" i="1" s="1"/>
  <c r="R1362" i="1"/>
  <c r="T1362" i="1" s="1"/>
  <c r="R1426" i="1"/>
  <c r="T1426" i="1" s="1"/>
  <c r="R1490" i="1"/>
  <c r="T1490" i="1" s="1"/>
  <c r="R1554" i="1"/>
  <c r="T1554" i="1" s="1"/>
  <c r="R1618" i="1"/>
  <c r="T1618" i="1" s="1"/>
  <c r="R1682" i="1"/>
  <c r="T1682" i="1" s="1"/>
  <c r="R1746" i="1"/>
  <c r="T1746" i="1" s="1"/>
  <c r="R1810" i="1"/>
  <c r="T1810" i="1" s="1"/>
  <c r="R1874" i="1"/>
  <c r="T1874" i="1" s="1"/>
  <c r="R1938" i="1"/>
  <c r="T1938" i="1" s="1"/>
  <c r="R1003" i="1"/>
  <c r="T1003" i="1" s="1"/>
  <c r="R1067" i="1"/>
  <c r="T1067" i="1" s="1"/>
  <c r="R1131" i="1"/>
  <c r="T1131" i="1" s="1"/>
  <c r="R1195" i="1"/>
  <c r="T1195" i="1" s="1"/>
  <c r="R1259" i="1"/>
  <c r="T1259" i="1" s="1"/>
  <c r="R1323" i="1"/>
  <c r="T1323" i="1" s="1"/>
  <c r="R1387" i="1"/>
  <c r="T1387" i="1" s="1"/>
  <c r="R1451" i="1"/>
  <c r="T1451" i="1" s="1"/>
  <c r="R1515" i="1"/>
  <c r="T1515" i="1" s="1"/>
  <c r="R1579" i="1"/>
  <c r="T1579" i="1" s="1"/>
  <c r="R1643" i="1"/>
  <c r="T1643" i="1" s="1"/>
  <c r="R1707" i="1"/>
  <c r="T1707" i="1" s="1"/>
  <c r="R1771" i="1"/>
  <c r="T1771" i="1" s="1"/>
  <c r="R1835" i="1"/>
  <c r="T1835" i="1" s="1"/>
  <c r="R1899" i="1"/>
  <c r="T1899" i="1" s="1"/>
  <c r="R1963" i="1"/>
  <c r="T1963" i="1" s="1"/>
  <c r="R2027" i="1"/>
  <c r="T2027" i="1" s="1"/>
  <c r="R2091" i="1"/>
  <c r="T2091" i="1" s="1"/>
  <c r="R1020" i="1"/>
  <c r="T1020" i="1" s="1"/>
  <c r="R1084" i="1"/>
  <c r="T1084" i="1" s="1"/>
  <c r="R1148" i="1"/>
  <c r="T1148" i="1" s="1"/>
  <c r="R1212" i="1"/>
  <c r="T1212" i="1" s="1"/>
  <c r="R1276" i="1"/>
  <c r="T1276" i="1" s="1"/>
  <c r="R1340" i="1"/>
  <c r="T1340" i="1" s="1"/>
  <c r="R1404" i="1"/>
  <c r="T1404" i="1" s="1"/>
  <c r="R1468" i="1"/>
  <c r="T1468" i="1" s="1"/>
  <c r="R1532" i="1"/>
  <c r="T1532" i="1" s="1"/>
  <c r="R1596" i="1"/>
  <c r="T1596" i="1" s="1"/>
  <c r="R1660" i="1"/>
  <c r="T1660" i="1" s="1"/>
  <c r="R1724" i="1"/>
  <c r="T1724" i="1" s="1"/>
  <c r="R1788" i="1"/>
  <c r="T1788" i="1" s="1"/>
  <c r="R1852" i="1"/>
  <c r="T1852" i="1" s="1"/>
  <c r="R1916" i="1"/>
  <c r="T1916" i="1" s="1"/>
  <c r="R1980" i="1"/>
  <c r="T1980" i="1" s="1"/>
  <c r="R2044" i="1"/>
  <c r="T2044" i="1" s="1"/>
  <c r="R997" i="1"/>
  <c r="T997" i="1" s="1"/>
  <c r="R1061" i="1"/>
  <c r="T1061" i="1" s="1"/>
  <c r="R1125" i="1"/>
  <c r="T1125" i="1" s="1"/>
  <c r="R1189" i="1"/>
  <c r="T1189" i="1" s="1"/>
  <c r="R1253" i="1"/>
  <c r="T1253" i="1" s="1"/>
  <c r="R1317" i="1"/>
  <c r="T1317" i="1" s="1"/>
  <c r="R1381" i="1"/>
  <c r="T1381" i="1" s="1"/>
  <c r="R1445" i="1"/>
  <c r="T1445" i="1" s="1"/>
  <c r="R1509" i="1"/>
  <c r="T1509" i="1" s="1"/>
  <c r="R1573" i="1"/>
  <c r="T1573" i="1" s="1"/>
  <c r="R1637" i="1"/>
  <c r="T1637" i="1" s="1"/>
  <c r="R1701" i="1"/>
  <c r="T1701" i="1" s="1"/>
  <c r="R1765" i="1"/>
  <c r="T1765" i="1" s="1"/>
  <c r="R1829" i="1"/>
  <c r="T1829" i="1" s="1"/>
  <c r="R1893" i="1"/>
  <c r="T1893" i="1" s="1"/>
  <c r="R1957" i="1"/>
  <c r="T1957" i="1" s="1"/>
  <c r="R2021" i="1"/>
  <c r="T2021" i="1" s="1"/>
  <c r="R1006" i="1"/>
  <c r="T1006" i="1" s="1"/>
  <c r="R1070" i="1"/>
  <c r="T1070" i="1" s="1"/>
  <c r="R1134" i="1"/>
  <c r="T1134" i="1" s="1"/>
  <c r="R1198" i="1"/>
  <c r="T1198" i="1" s="1"/>
  <c r="R1262" i="1"/>
  <c r="T1262" i="1" s="1"/>
  <c r="R1326" i="1"/>
  <c r="T1326" i="1" s="1"/>
  <c r="R1390" i="1"/>
  <c r="T1390" i="1" s="1"/>
  <c r="R1454" i="1"/>
  <c r="T1454" i="1" s="1"/>
  <c r="R1518" i="1"/>
  <c r="T1518" i="1" s="1"/>
  <c r="R1582" i="1"/>
  <c r="T1582" i="1" s="1"/>
  <c r="R1646" i="1"/>
  <c r="T1646" i="1" s="1"/>
  <c r="R1710" i="1"/>
  <c r="T1710" i="1" s="1"/>
  <c r="R1774" i="1"/>
  <c r="T1774" i="1" s="1"/>
  <c r="R1838" i="1"/>
  <c r="T1838" i="1" s="1"/>
  <c r="R1902" i="1"/>
  <c r="T1902" i="1" s="1"/>
  <c r="R1966" i="1"/>
  <c r="T1966" i="1" s="1"/>
  <c r="R2022" i="1"/>
  <c r="T2022" i="1" s="1"/>
  <c r="R2121" i="1"/>
  <c r="T2121" i="1" s="1"/>
  <c r="R2185" i="1"/>
  <c r="T2185" i="1" s="1"/>
  <c r="R2249" i="1"/>
  <c r="T2249" i="1" s="1"/>
  <c r="R2313" i="1"/>
  <c r="T2313" i="1" s="1"/>
  <c r="R2377" i="1"/>
  <c r="T2377" i="1" s="1"/>
  <c r="R2441" i="1"/>
  <c r="T2441" i="1" s="1"/>
  <c r="R2505" i="1"/>
  <c r="T2505" i="1" s="1"/>
  <c r="R2569" i="1"/>
  <c r="T2569" i="1" s="1"/>
  <c r="R2633" i="1"/>
  <c r="T2633" i="1" s="1"/>
  <c r="R2697" i="1"/>
  <c r="T2697" i="1" s="1"/>
  <c r="R2761" i="1"/>
  <c r="T2761" i="1" s="1"/>
  <c r="R2825" i="1"/>
  <c r="T2825" i="1" s="1"/>
  <c r="R2889" i="1"/>
  <c r="T2889" i="1" s="1"/>
  <c r="R2953" i="1"/>
  <c r="T2953" i="1" s="1"/>
  <c r="R3017" i="1"/>
  <c r="T3017" i="1" s="1"/>
  <c r="R3081" i="1"/>
  <c r="T3081" i="1" s="1"/>
  <c r="R3145" i="1"/>
  <c r="T3145" i="1" s="1"/>
  <c r="R3209" i="1"/>
  <c r="T3209" i="1" s="1"/>
  <c r="R3273" i="1"/>
  <c r="T3273" i="1" s="1"/>
  <c r="R3337" i="1"/>
  <c r="T3337" i="1" s="1"/>
  <c r="R3401" i="1"/>
  <c r="T3401" i="1" s="1"/>
  <c r="R3465" i="1"/>
  <c r="T3465" i="1" s="1"/>
  <c r="R3529" i="1"/>
  <c r="T3529" i="1" s="1"/>
  <c r="R3593" i="1"/>
  <c r="T3593" i="1" s="1"/>
  <c r="R3657" i="1"/>
  <c r="T3657" i="1" s="1"/>
  <c r="R3721" i="1"/>
  <c r="T3721" i="1" s="1"/>
  <c r="R3785" i="1"/>
  <c r="T3785" i="1" s="1"/>
  <c r="R3849" i="1"/>
  <c r="T3849" i="1" s="1"/>
  <c r="R3913" i="1"/>
  <c r="T3913" i="1" s="1"/>
  <c r="R3977" i="1"/>
  <c r="T3977" i="1" s="1"/>
  <c r="R4041" i="1"/>
  <c r="T4041" i="1" s="1"/>
  <c r="R4105" i="1"/>
  <c r="T4105" i="1" s="1"/>
  <c r="R4169" i="1"/>
  <c r="T4169" i="1" s="1"/>
  <c r="R4233" i="1"/>
  <c r="T4233" i="1" s="1"/>
  <c r="R4297" i="1"/>
  <c r="T4297" i="1" s="1"/>
  <c r="R4361" i="1"/>
  <c r="T4361" i="1" s="1"/>
  <c r="R4425" i="1"/>
  <c r="T4425" i="1" s="1"/>
  <c r="R4489" i="1"/>
  <c r="T4489" i="1" s="1"/>
  <c r="R4553" i="1"/>
  <c r="T4553" i="1" s="1"/>
  <c r="R4617" i="1"/>
  <c r="T4617" i="1" s="1"/>
  <c r="R4681" i="1"/>
  <c r="T4681" i="1" s="1"/>
  <c r="R4745" i="1"/>
  <c r="T4745" i="1" s="1"/>
  <c r="R2050" i="1"/>
  <c r="T2050" i="1" s="1"/>
  <c r="R2130" i="1"/>
  <c r="T2130" i="1" s="1"/>
  <c r="R2194" i="1"/>
  <c r="T2194" i="1" s="1"/>
  <c r="R2258" i="1"/>
  <c r="T2258" i="1" s="1"/>
  <c r="R2322" i="1"/>
  <c r="T2322" i="1" s="1"/>
  <c r="R2386" i="1"/>
  <c r="T2386" i="1" s="1"/>
  <c r="R2450" i="1"/>
  <c r="T2450" i="1" s="1"/>
  <c r="R2514" i="1"/>
  <c r="T2514" i="1" s="1"/>
  <c r="R2578" i="1"/>
  <c r="T2578" i="1" s="1"/>
  <c r="R2642" i="1"/>
  <c r="T2642" i="1" s="1"/>
  <c r="R2706" i="1"/>
  <c r="T2706" i="1" s="1"/>
  <c r="R2770" i="1"/>
  <c r="T2770" i="1" s="1"/>
  <c r="R2834" i="1"/>
  <c r="T2834" i="1" s="1"/>
  <c r="R2898" i="1"/>
  <c r="T2898" i="1" s="1"/>
  <c r="R2962" i="1"/>
  <c r="T2962" i="1" s="1"/>
  <c r="R3026" i="1"/>
  <c r="T3026" i="1" s="1"/>
  <c r="R3090" i="1"/>
  <c r="T3090" i="1" s="1"/>
  <c r="R3154" i="1"/>
  <c r="T3154" i="1" s="1"/>
  <c r="R3218" i="1"/>
  <c r="T3218" i="1" s="1"/>
  <c r="R3282" i="1"/>
  <c r="T3282" i="1" s="1"/>
  <c r="R3346" i="1"/>
  <c r="T3346" i="1" s="1"/>
  <c r="R3410" i="1"/>
  <c r="T3410" i="1" s="1"/>
  <c r="R3474" i="1"/>
  <c r="T3474" i="1" s="1"/>
  <c r="R3538" i="1"/>
  <c r="T3538" i="1" s="1"/>
  <c r="R3602" i="1"/>
  <c r="T3602" i="1" s="1"/>
  <c r="R3666" i="1"/>
  <c r="T3666" i="1" s="1"/>
  <c r="R3730" i="1"/>
  <c r="T3730" i="1" s="1"/>
  <c r="R3794" i="1"/>
  <c r="T3794" i="1" s="1"/>
  <c r="R3858" i="1"/>
  <c r="T3858" i="1" s="1"/>
  <c r="R326" i="1"/>
  <c r="T326" i="1" s="1"/>
  <c r="R434" i="1"/>
  <c r="T434" i="1" s="1"/>
  <c r="R615" i="1"/>
  <c r="T615" i="1" s="1"/>
  <c r="R902" i="1"/>
  <c r="T902" i="1" s="1"/>
  <c r="R349" i="1"/>
  <c r="T349" i="1" s="1"/>
  <c r="R733" i="1"/>
  <c r="R511" i="1"/>
  <c r="R835" i="1"/>
  <c r="T835" i="1" s="1"/>
  <c r="R273" i="1"/>
  <c r="T273" i="1" s="1"/>
  <c r="R440" i="1"/>
  <c r="T440" i="1" s="1"/>
  <c r="R191" i="1"/>
  <c r="R636" i="1"/>
  <c r="T636" i="1" s="1"/>
  <c r="R729" i="1"/>
  <c r="R508" i="1"/>
  <c r="T508" i="1" s="1"/>
  <c r="R425" i="1"/>
  <c r="R679" i="1"/>
  <c r="T679" i="1" s="1"/>
  <c r="R486" i="1"/>
  <c r="T486" i="1" s="1"/>
  <c r="R789" i="1"/>
  <c r="T789" i="1" s="1"/>
  <c r="R212" i="1"/>
  <c r="T212" i="1" s="1"/>
  <c r="R575" i="1"/>
  <c r="T575" i="1" s="1"/>
  <c r="R955" i="1"/>
  <c r="T955" i="1" s="1"/>
  <c r="R410" i="1"/>
  <c r="R560" i="1"/>
  <c r="T560" i="1" s="1"/>
  <c r="R682" i="1"/>
  <c r="R697" i="1"/>
  <c r="T697" i="1" s="1"/>
  <c r="R471" i="1"/>
  <c r="T471" i="1" s="1"/>
  <c r="R415" i="1"/>
  <c r="T415" i="1" s="1"/>
  <c r="R991" i="1"/>
  <c r="T991" i="1" s="1"/>
  <c r="R1055" i="1"/>
  <c r="T1055" i="1" s="1"/>
  <c r="R1119" i="1"/>
  <c r="T1119" i="1" s="1"/>
  <c r="R1183" i="1"/>
  <c r="T1183" i="1" s="1"/>
  <c r="R1247" i="1"/>
  <c r="T1247" i="1" s="1"/>
  <c r="R1311" i="1"/>
  <c r="T1311" i="1" s="1"/>
  <c r="R1375" i="1"/>
  <c r="T1375" i="1" s="1"/>
  <c r="R1439" i="1"/>
  <c r="T1439" i="1" s="1"/>
  <c r="R1503" i="1"/>
  <c r="T1503" i="1" s="1"/>
  <c r="R1567" i="1"/>
  <c r="T1567" i="1" s="1"/>
  <c r="R1631" i="1"/>
  <c r="T1631" i="1" s="1"/>
  <c r="R1695" i="1"/>
  <c r="T1695" i="1" s="1"/>
  <c r="R1759" i="1"/>
  <c r="T1759" i="1" s="1"/>
  <c r="R1823" i="1"/>
  <c r="T1823" i="1" s="1"/>
  <c r="R1887" i="1"/>
  <c r="T1887" i="1" s="1"/>
  <c r="R1951" i="1"/>
  <c r="T1951" i="1" s="1"/>
  <c r="R2015" i="1"/>
  <c r="T2015" i="1" s="1"/>
  <c r="R1000" i="1"/>
  <c r="T1000" i="1" s="1"/>
  <c r="R1064" i="1"/>
  <c r="T1064" i="1" s="1"/>
  <c r="R1128" i="1"/>
  <c r="T1128" i="1" s="1"/>
  <c r="R1192" i="1"/>
  <c r="T1192" i="1" s="1"/>
  <c r="R1256" i="1"/>
  <c r="T1256" i="1" s="1"/>
  <c r="R1320" i="1"/>
  <c r="T1320" i="1" s="1"/>
  <c r="R1384" i="1"/>
  <c r="T1384" i="1" s="1"/>
  <c r="R1448" i="1"/>
  <c r="T1448" i="1" s="1"/>
  <c r="R1512" i="1"/>
  <c r="T1512" i="1" s="1"/>
  <c r="R1576" i="1"/>
  <c r="T1576" i="1" s="1"/>
  <c r="R1640" i="1"/>
  <c r="T1640" i="1" s="1"/>
  <c r="R1704" i="1"/>
  <c r="T1704" i="1" s="1"/>
  <c r="R1768" i="1"/>
  <c r="T1768" i="1" s="1"/>
  <c r="R1832" i="1"/>
  <c r="T1832" i="1" s="1"/>
  <c r="R1896" i="1"/>
  <c r="T1896" i="1" s="1"/>
  <c r="R1960" i="1"/>
  <c r="T1960" i="1" s="1"/>
  <c r="R2024" i="1"/>
  <c r="T2024" i="1" s="1"/>
  <c r="R1017" i="1"/>
  <c r="T1017" i="1" s="1"/>
  <c r="R1081" i="1"/>
  <c r="T1081" i="1" s="1"/>
  <c r="R1145" i="1"/>
  <c r="T1145" i="1" s="1"/>
  <c r="R1209" i="1"/>
  <c r="T1209" i="1" s="1"/>
  <c r="R1273" i="1"/>
  <c r="T1273" i="1" s="1"/>
  <c r="R1337" i="1"/>
  <c r="T1337" i="1" s="1"/>
  <c r="R1401" i="1"/>
  <c r="T1401" i="1" s="1"/>
  <c r="R1465" i="1"/>
  <c r="T1465" i="1" s="1"/>
  <c r="R1529" i="1"/>
  <c r="T1529" i="1" s="1"/>
  <c r="R1593" i="1"/>
  <c r="T1593" i="1" s="1"/>
  <c r="R1657" i="1"/>
  <c r="T1657" i="1" s="1"/>
  <c r="R1721" i="1"/>
  <c r="T1721" i="1" s="1"/>
  <c r="R1785" i="1"/>
  <c r="T1785" i="1" s="1"/>
  <c r="R1849" i="1"/>
  <c r="T1849" i="1" s="1"/>
  <c r="R1913" i="1"/>
  <c r="T1913" i="1" s="1"/>
  <c r="R1977" i="1"/>
  <c r="T1977" i="1" s="1"/>
  <c r="R2041" i="1"/>
  <c r="T2041" i="1" s="1"/>
  <c r="R986" i="1"/>
  <c r="T986" i="1" s="1"/>
  <c r="R1050" i="1"/>
  <c r="T1050" i="1" s="1"/>
  <c r="R1114" i="1"/>
  <c r="T1114" i="1" s="1"/>
  <c r="R1178" i="1"/>
  <c r="T1178" i="1" s="1"/>
  <c r="R1242" i="1"/>
  <c r="T1242" i="1" s="1"/>
  <c r="R1306" i="1"/>
  <c r="T1306" i="1" s="1"/>
  <c r="R1370" i="1"/>
  <c r="T1370" i="1" s="1"/>
  <c r="R1434" i="1"/>
  <c r="T1434" i="1" s="1"/>
  <c r="R1498" i="1"/>
  <c r="T1498" i="1" s="1"/>
  <c r="R1562" i="1"/>
  <c r="T1562" i="1" s="1"/>
  <c r="R1626" i="1"/>
  <c r="T1626" i="1" s="1"/>
  <c r="R1690" i="1"/>
  <c r="T1690" i="1" s="1"/>
  <c r="R1754" i="1"/>
  <c r="T1754" i="1" s="1"/>
  <c r="R1818" i="1"/>
  <c r="T1818" i="1" s="1"/>
  <c r="R1882" i="1"/>
  <c r="T1882" i="1" s="1"/>
  <c r="R1946" i="1"/>
  <c r="T1946" i="1" s="1"/>
  <c r="R1011" i="1"/>
  <c r="T1011" i="1" s="1"/>
  <c r="R1075" i="1"/>
  <c r="T1075" i="1" s="1"/>
  <c r="R1139" i="1"/>
  <c r="T1139" i="1" s="1"/>
  <c r="R1203" i="1"/>
  <c r="T1203" i="1" s="1"/>
  <c r="R1267" i="1"/>
  <c r="T1267" i="1" s="1"/>
  <c r="R1331" i="1"/>
  <c r="T1331" i="1" s="1"/>
  <c r="R1395" i="1"/>
  <c r="T1395" i="1" s="1"/>
  <c r="R1459" i="1"/>
  <c r="T1459" i="1" s="1"/>
  <c r="R1523" i="1"/>
  <c r="T1523" i="1" s="1"/>
  <c r="R1587" i="1"/>
  <c r="T1587" i="1" s="1"/>
  <c r="R1651" i="1"/>
  <c r="T1651" i="1" s="1"/>
  <c r="R1715" i="1"/>
  <c r="T1715" i="1" s="1"/>
  <c r="R1779" i="1"/>
  <c r="T1779" i="1" s="1"/>
  <c r="R1843" i="1"/>
  <c r="T1843" i="1" s="1"/>
  <c r="R1907" i="1"/>
  <c r="T1907" i="1" s="1"/>
  <c r="R1971" i="1"/>
  <c r="T1971" i="1" s="1"/>
  <c r="R2035" i="1"/>
  <c r="T2035" i="1" s="1"/>
  <c r="R964" i="1"/>
  <c r="T964" i="1" s="1"/>
  <c r="R1028" i="1"/>
  <c r="T1028" i="1" s="1"/>
  <c r="R1092" i="1"/>
  <c r="T1092" i="1" s="1"/>
  <c r="R1156" i="1"/>
  <c r="T1156" i="1" s="1"/>
  <c r="R1220" i="1"/>
  <c r="T1220" i="1" s="1"/>
  <c r="R1284" i="1"/>
  <c r="T1284" i="1" s="1"/>
  <c r="R1348" i="1"/>
  <c r="T1348" i="1" s="1"/>
  <c r="R1412" i="1"/>
  <c r="T1412" i="1" s="1"/>
  <c r="R1476" i="1"/>
  <c r="T1476" i="1" s="1"/>
  <c r="R1540" i="1"/>
  <c r="T1540" i="1" s="1"/>
  <c r="R1604" i="1"/>
  <c r="T1604" i="1" s="1"/>
  <c r="R1668" i="1"/>
  <c r="T1668" i="1" s="1"/>
  <c r="R1732" i="1"/>
  <c r="T1732" i="1" s="1"/>
  <c r="R1796" i="1"/>
  <c r="T1796" i="1" s="1"/>
  <c r="R1860" i="1"/>
  <c r="T1860" i="1" s="1"/>
  <c r="R1924" i="1"/>
  <c r="T1924" i="1" s="1"/>
  <c r="R1988" i="1"/>
  <c r="T1988" i="1" s="1"/>
  <c r="R2052" i="1"/>
  <c r="T2052" i="1" s="1"/>
  <c r="R1005" i="1"/>
  <c r="T1005" i="1" s="1"/>
  <c r="R1069" i="1"/>
  <c r="T1069" i="1" s="1"/>
  <c r="R1133" i="1"/>
  <c r="T1133" i="1" s="1"/>
  <c r="R1197" i="1"/>
  <c r="T1197" i="1" s="1"/>
  <c r="R1261" i="1"/>
  <c r="T1261" i="1" s="1"/>
  <c r="R1325" i="1"/>
  <c r="T1325" i="1" s="1"/>
  <c r="R1389" i="1"/>
  <c r="T1389" i="1" s="1"/>
  <c r="R1453" i="1"/>
  <c r="T1453" i="1" s="1"/>
  <c r="R1517" i="1"/>
  <c r="T1517" i="1" s="1"/>
  <c r="R1581" i="1"/>
  <c r="T1581" i="1" s="1"/>
  <c r="R1645" i="1"/>
  <c r="T1645" i="1" s="1"/>
  <c r="R1709" i="1"/>
  <c r="T1709" i="1" s="1"/>
  <c r="R1773" i="1"/>
  <c r="T1773" i="1" s="1"/>
  <c r="R1837" i="1"/>
  <c r="T1837" i="1" s="1"/>
  <c r="R1901" i="1"/>
  <c r="T1901" i="1" s="1"/>
  <c r="R1965" i="1"/>
  <c r="T1965" i="1" s="1"/>
  <c r="R2029" i="1"/>
  <c r="T2029" i="1" s="1"/>
  <c r="R1014" i="1"/>
  <c r="T1014" i="1" s="1"/>
  <c r="R1078" i="1"/>
  <c r="T1078" i="1" s="1"/>
  <c r="R1142" i="1"/>
  <c r="T1142" i="1" s="1"/>
  <c r="R1206" i="1"/>
  <c r="T1206" i="1" s="1"/>
  <c r="R1270" i="1"/>
  <c r="T1270" i="1" s="1"/>
  <c r="R1334" i="1"/>
  <c r="T1334" i="1" s="1"/>
  <c r="R1398" i="1"/>
  <c r="T1398" i="1" s="1"/>
  <c r="R1462" i="1"/>
  <c r="T1462" i="1" s="1"/>
  <c r="R1526" i="1"/>
  <c r="T1526" i="1" s="1"/>
  <c r="R1590" i="1"/>
  <c r="T1590" i="1" s="1"/>
  <c r="R1654" i="1"/>
  <c r="T1654" i="1" s="1"/>
  <c r="R1718" i="1"/>
  <c r="T1718" i="1" s="1"/>
  <c r="R1782" i="1"/>
  <c r="T1782" i="1" s="1"/>
  <c r="R1846" i="1"/>
  <c r="T1846" i="1" s="1"/>
  <c r="R1910" i="1"/>
  <c r="T1910" i="1" s="1"/>
  <c r="R1974" i="1"/>
  <c r="T1974" i="1" s="1"/>
  <c r="R2047" i="1"/>
  <c r="T2047" i="1" s="1"/>
  <c r="R2129" i="1"/>
  <c r="T2129" i="1" s="1"/>
  <c r="R2193" i="1"/>
  <c r="T2193" i="1" s="1"/>
  <c r="R2257" i="1"/>
  <c r="T2257" i="1" s="1"/>
  <c r="R2321" i="1"/>
  <c r="T2321" i="1" s="1"/>
  <c r="R2385" i="1"/>
  <c r="T2385" i="1" s="1"/>
  <c r="R2449" i="1"/>
  <c r="T2449" i="1" s="1"/>
  <c r="R2513" i="1"/>
  <c r="T2513" i="1" s="1"/>
  <c r="R2577" i="1"/>
  <c r="T2577" i="1" s="1"/>
  <c r="R2641" i="1"/>
  <c r="T2641" i="1" s="1"/>
  <c r="R2705" i="1"/>
  <c r="T2705" i="1" s="1"/>
  <c r="R2769" i="1"/>
  <c r="T2769" i="1" s="1"/>
  <c r="R2833" i="1"/>
  <c r="T2833" i="1" s="1"/>
  <c r="R2897" i="1"/>
  <c r="T2897" i="1" s="1"/>
  <c r="R2961" i="1"/>
  <c r="T2961" i="1" s="1"/>
  <c r="R3025" i="1"/>
  <c r="T3025" i="1" s="1"/>
  <c r="R3089" i="1"/>
  <c r="T3089" i="1" s="1"/>
  <c r="R3153" i="1"/>
  <c r="T3153" i="1" s="1"/>
  <c r="R3217" i="1"/>
  <c r="T3217" i="1" s="1"/>
  <c r="R3281" i="1"/>
  <c r="T3281" i="1" s="1"/>
  <c r="R3345" i="1"/>
  <c r="T3345" i="1" s="1"/>
  <c r="R3409" i="1"/>
  <c r="T3409" i="1" s="1"/>
  <c r="R3473" i="1"/>
  <c r="T3473" i="1" s="1"/>
  <c r="R3537" i="1"/>
  <c r="T3537" i="1" s="1"/>
  <c r="R3601" i="1"/>
  <c r="T3601" i="1" s="1"/>
  <c r="R3665" i="1"/>
  <c r="T3665" i="1" s="1"/>
  <c r="R3729" i="1"/>
  <c r="T3729" i="1" s="1"/>
  <c r="R3793" i="1"/>
  <c r="T3793" i="1" s="1"/>
  <c r="R3857" i="1"/>
  <c r="T3857" i="1" s="1"/>
  <c r="R3921" i="1"/>
  <c r="T3921" i="1" s="1"/>
  <c r="R3985" i="1"/>
  <c r="T3985" i="1" s="1"/>
  <c r="R4049" i="1"/>
  <c r="T4049" i="1" s="1"/>
  <c r="R4113" i="1"/>
  <c r="T4113" i="1" s="1"/>
  <c r="R4177" i="1"/>
  <c r="T4177" i="1" s="1"/>
  <c r="R4241" i="1"/>
  <c r="T4241" i="1" s="1"/>
  <c r="R4305" i="1"/>
  <c r="T4305" i="1" s="1"/>
  <c r="R4369" i="1"/>
  <c r="T4369" i="1" s="1"/>
  <c r="R4433" i="1"/>
  <c r="T4433" i="1" s="1"/>
  <c r="R4497" i="1"/>
  <c r="T4497" i="1" s="1"/>
  <c r="R4561" i="1"/>
  <c r="T4561" i="1" s="1"/>
  <c r="R4625" i="1"/>
  <c r="T4625" i="1" s="1"/>
  <c r="R4689" i="1"/>
  <c r="T4689" i="1" s="1"/>
  <c r="R4753" i="1"/>
  <c r="T4753" i="1" s="1"/>
  <c r="R2066" i="1"/>
  <c r="T2066" i="1" s="1"/>
  <c r="R2138" i="1"/>
  <c r="T2138" i="1" s="1"/>
  <c r="R2202" i="1"/>
  <c r="T2202" i="1" s="1"/>
  <c r="R2266" i="1"/>
  <c r="T2266" i="1" s="1"/>
  <c r="R2330" i="1"/>
  <c r="T2330" i="1" s="1"/>
  <c r="R2394" i="1"/>
  <c r="T2394" i="1" s="1"/>
  <c r="R2458" i="1"/>
  <c r="T2458" i="1" s="1"/>
  <c r="R2522" i="1"/>
  <c r="T2522" i="1" s="1"/>
  <c r="R2586" i="1"/>
  <c r="T2586" i="1" s="1"/>
  <c r="R2650" i="1"/>
  <c r="T2650" i="1" s="1"/>
  <c r="R2714" i="1"/>
  <c r="T2714" i="1" s="1"/>
  <c r="R2778" i="1"/>
  <c r="T2778" i="1" s="1"/>
  <c r="R2842" i="1"/>
  <c r="T2842" i="1" s="1"/>
  <c r="R2906" i="1"/>
  <c r="T2906" i="1" s="1"/>
  <c r="R2970" i="1"/>
  <c r="T2970" i="1" s="1"/>
  <c r="R3034" i="1"/>
  <c r="T3034" i="1" s="1"/>
  <c r="R3098" i="1"/>
  <c r="T3098" i="1" s="1"/>
  <c r="R3162" i="1"/>
  <c r="T3162" i="1" s="1"/>
  <c r="R3226" i="1"/>
  <c r="T3226" i="1" s="1"/>
  <c r="R3290" i="1"/>
  <c r="T3290" i="1" s="1"/>
  <c r="R3354" i="1"/>
  <c r="T3354" i="1" s="1"/>
  <c r="R155" i="1"/>
  <c r="T155" i="1" s="1"/>
  <c r="R545" i="1"/>
  <c r="T545" i="1" s="1"/>
  <c r="R361" i="1"/>
  <c r="R542" i="1"/>
  <c r="T542" i="1" s="1"/>
  <c r="R838" i="1"/>
  <c r="R276" i="1"/>
  <c r="T276" i="1" s="1"/>
  <c r="R668" i="1"/>
  <c r="R438" i="1"/>
  <c r="T438" i="1" s="1"/>
  <c r="R771" i="1"/>
  <c r="T771" i="1" s="1"/>
  <c r="R188" i="1"/>
  <c r="R376" i="1"/>
  <c r="T376" i="1" s="1"/>
  <c r="R946" i="1"/>
  <c r="T946" i="1" s="1"/>
  <c r="R343" i="1"/>
  <c r="R444" i="1"/>
  <c r="T444" i="1" s="1"/>
  <c r="R206" i="1"/>
  <c r="T206" i="1" s="1"/>
  <c r="R351" i="1"/>
  <c r="T351" i="1" s="1"/>
  <c r="R606" i="1"/>
  <c r="T606" i="1" s="1"/>
  <c r="R958" i="1"/>
  <c r="T958" i="1" s="1"/>
  <c r="R413" i="1"/>
  <c r="R725" i="1"/>
  <c r="T725" i="1" s="1"/>
  <c r="R502" i="1"/>
  <c r="T502" i="1" s="1"/>
  <c r="R891" i="1"/>
  <c r="T891" i="1" s="1"/>
  <c r="R337" i="1"/>
  <c r="T337" i="1" s="1"/>
  <c r="R496" i="1"/>
  <c r="T496" i="1" s="1"/>
  <c r="R247" i="1"/>
  <c r="R882" i="1"/>
  <c r="T882" i="1" s="1"/>
  <c r="R407" i="1"/>
  <c r="T407" i="1" s="1"/>
  <c r="R164" i="1"/>
  <c r="T164" i="1" s="1"/>
  <c r="R342" i="1"/>
  <c r="R999" i="1"/>
  <c r="T999" i="1" s="1"/>
  <c r="R1063" i="1"/>
  <c r="T1063" i="1" s="1"/>
  <c r="R1127" i="1"/>
  <c r="T1127" i="1" s="1"/>
  <c r="R1191" i="1"/>
  <c r="T1191" i="1" s="1"/>
  <c r="R1255" i="1"/>
  <c r="T1255" i="1" s="1"/>
  <c r="R1319" i="1"/>
  <c r="T1319" i="1" s="1"/>
  <c r="R1383" i="1"/>
  <c r="T1383" i="1" s="1"/>
  <c r="R1447" i="1"/>
  <c r="T1447" i="1" s="1"/>
  <c r="R1511" i="1"/>
  <c r="T1511" i="1" s="1"/>
  <c r="R1575" i="1"/>
  <c r="T1575" i="1" s="1"/>
  <c r="R1639" i="1"/>
  <c r="T1639" i="1" s="1"/>
  <c r="R1703" i="1"/>
  <c r="T1703" i="1" s="1"/>
  <c r="R1767" i="1"/>
  <c r="T1767" i="1" s="1"/>
  <c r="R1831" i="1"/>
  <c r="T1831" i="1" s="1"/>
  <c r="R1895" i="1"/>
  <c r="T1895" i="1" s="1"/>
  <c r="R1959" i="1"/>
  <c r="T1959" i="1" s="1"/>
  <c r="R2023" i="1"/>
  <c r="T2023" i="1" s="1"/>
  <c r="R1008" i="1"/>
  <c r="T1008" i="1" s="1"/>
  <c r="R1072" i="1"/>
  <c r="T1072" i="1" s="1"/>
  <c r="R1136" i="1"/>
  <c r="T1136" i="1" s="1"/>
  <c r="R1200" i="1"/>
  <c r="T1200" i="1" s="1"/>
  <c r="R1264" i="1"/>
  <c r="T1264" i="1" s="1"/>
  <c r="R1328" i="1"/>
  <c r="T1328" i="1" s="1"/>
  <c r="R1392" i="1"/>
  <c r="T1392" i="1" s="1"/>
  <c r="R1456" i="1"/>
  <c r="T1456" i="1" s="1"/>
  <c r="R1520" i="1"/>
  <c r="T1520" i="1" s="1"/>
  <c r="R1584" i="1"/>
  <c r="T1584" i="1" s="1"/>
  <c r="R1648" i="1"/>
  <c r="T1648" i="1" s="1"/>
  <c r="R1712" i="1"/>
  <c r="T1712" i="1" s="1"/>
  <c r="R1776" i="1"/>
  <c r="T1776" i="1" s="1"/>
  <c r="R1840" i="1"/>
  <c r="T1840" i="1" s="1"/>
  <c r="R1904" i="1"/>
  <c r="T1904" i="1" s="1"/>
  <c r="R1968" i="1"/>
  <c r="T1968" i="1" s="1"/>
  <c r="R2032" i="1"/>
  <c r="T2032" i="1" s="1"/>
  <c r="R961" i="1"/>
  <c r="T961" i="1" s="1"/>
  <c r="R1025" i="1"/>
  <c r="T1025" i="1" s="1"/>
  <c r="R1089" i="1"/>
  <c r="T1089" i="1" s="1"/>
  <c r="R1153" i="1"/>
  <c r="T1153" i="1" s="1"/>
  <c r="R1217" i="1"/>
  <c r="T1217" i="1" s="1"/>
  <c r="R1281" i="1"/>
  <c r="T1281" i="1" s="1"/>
  <c r="R1345" i="1"/>
  <c r="T1345" i="1" s="1"/>
  <c r="R1409" i="1"/>
  <c r="T1409" i="1" s="1"/>
  <c r="R1473" i="1"/>
  <c r="T1473" i="1" s="1"/>
  <c r="R1537" i="1"/>
  <c r="T1537" i="1" s="1"/>
  <c r="R1601" i="1"/>
  <c r="T1601" i="1" s="1"/>
  <c r="R1665" i="1"/>
  <c r="T1665" i="1" s="1"/>
  <c r="R1729" i="1"/>
  <c r="T1729" i="1" s="1"/>
  <c r="R1793" i="1"/>
  <c r="T1793" i="1" s="1"/>
  <c r="R1857" i="1"/>
  <c r="T1857" i="1" s="1"/>
  <c r="R1921" i="1"/>
  <c r="T1921" i="1" s="1"/>
  <c r="R1985" i="1"/>
  <c r="T1985" i="1" s="1"/>
  <c r="R2049" i="1"/>
  <c r="T2049" i="1" s="1"/>
  <c r="R994" i="1"/>
  <c r="T994" i="1" s="1"/>
  <c r="R1058" i="1"/>
  <c r="T1058" i="1" s="1"/>
  <c r="R1122" i="1"/>
  <c r="T1122" i="1" s="1"/>
  <c r="R1186" i="1"/>
  <c r="T1186" i="1" s="1"/>
  <c r="R1250" i="1"/>
  <c r="T1250" i="1" s="1"/>
  <c r="R1314" i="1"/>
  <c r="T1314" i="1" s="1"/>
  <c r="R1378" i="1"/>
  <c r="T1378" i="1" s="1"/>
  <c r="R1442" i="1"/>
  <c r="T1442" i="1" s="1"/>
  <c r="R1506" i="1"/>
  <c r="T1506" i="1" s="1"/>
  <c r="R1570" i="1"/>
  <c r="T1570" i="1" s="1"/>
  <c r="R1634" i="1"/>
  <c r="T1634" i="1" s="1"/>
  <c r="R1698" i="1"/>
  <c r="T1698" i="1" s="1"/>
  <c r="R1762" i="1"/>
  <c r="T1762" i="1" s="1"/>
  <c r="R1826" i="1"/>
  <c r="T1826" i="1" s="1"/>
  <c r="R1890" i="1"/>
  <c r="T1890" i="1" s="1"/>
  <c r="R1954" i="1"/>
  <c r="T1954" i="1" s="1"/>
  <c r="R1019" i="1"/>
  <c r="T1019" i="1" s="1"/>
  <c r="R1083" i="1"/>
  <c r="T1083" i="1" s="1"/>
  <c r="R1147" i="1"/>
  <c r="T1147" i="1" s="1"/>
  <c r="R1211" i="1"/>
  <c r="T1211" i="1" s="1"/>
  <c r="R1275" i="1"/>
  <c r="T1275" i="1" s="1"/>
  <c r="R1339" i="1"/>
  <c r="T1339" i="1" s="1"/>
  <c r="R1403" i="1"/>
  <c r="T1403" i="1" s="1"/>
  <c r="R1467" i="1"/>
  <c r="T1467" i="1" s="1"/>
  <c r="R1531" i="1"/>
  <c r="T1531" i="1" s="1"/>
  <c r="R1595" i="1"/>
  <c r="T1595" i="1" s="1"/>
  <c r="R1659" i="1"/>
  <c r="T1659" i="1" s="1"/>
  <c r="R1723" i="1"/>
  <c r="T1723" i="1" s="1"/>
  <c r="R1787" i="1"/>
  <c r="T1787" i="1" s="1"/>
  <c r="R1851" i="1"/>
  <c r="T1851" i="1" s="1"/>
  <c r="R1915" i="1"/>
  <c r="T1915" i="1" s="1"/>
  <c r="R1979" i="1"/>
  <c r="T1979" i="1" s="1"/>
  <c r="R2043" i="1"/>
  <c r="T2043" i="1" s="1"/>
  <c r="R972" i="1"/>
  <c r="T972" i="1" s="1"/>
  <c r="R1036" i="1"/>
  <c r="T1036" i="1" s="1"/>
  <c r="R1100" i="1"/>
  <c r="T1100" i="1" s="1"/>
  <c r="R1164" i="1"/>
  <c r="T1164" i="1" s="1"/>
  <c r="R1228" i="1"/>
  <c r="T1228" i="1" s="1"/>
  <c r="R1292" i="1"/>
  <c r="T1292" i="1" s="1"/>
  <c r="R1356" i="1"/>
  <c r="T1356" i="1" s="1"/>
  <c r="R1420" i="1"/>
  <c r="T1420" i="1" s="1"/>
  <c r="R1484" i="1"/>
  <c r="T1484" i="1" s="1"/>
  <c r="R1548" i="1"/>
  <c r="T1548" i="1" s="1"/>
  <c r="R1612" i="1"/>
  <c r="T1612" i="1" s="1"/>
  <c r="R1676" i="1"/>
  <c r="T1676" i="1" s="1"/>
  <c r="R1740" i="1"/>
  <c r="T1740" i="1" s="1"/>
  <c r="R1804" i="1"/>
  <c r="T1804" i="1" s="1"/>
  <c r="R1868" i="1"/>
  <c r="T1868" i="1" s="1"/>
  <c r="R1932" i="1"/>
  <c r="T1932" i="1" s="1"/>
  <c r="R1996" i="1"/>
  <c r="T1996" i="1" s="1"/>
  <c r="R2060" i="1"/>
  <c r="T2060" i="1" s="1"/>
  <c r="R1013" i="1"/>
  <c r="T1013" i="1" s="1"/>
  <c r="R1077" i="1"/>
  <c r="T1077" i="1" s="1"/>
  <c r="R1141" i="1"/>
  <c r="T1141" i="1" s="1"/>
  <c r="R1205" i="1"/>
  <c r="T1205" i="1" s="1"/>
  <c r="R1269" i="1"/>
  <c r="T1269" i="1" s="1"/>
  <c r="R1333" i="1"/>
  <c r="T1333" i="1" s="1"/>
  <c r="R1397" i="1"/>
  <c r="T1397" i="1" s="1"/>
  <c r="R1461" i="1"/>
  <c r="T1461" i="1" s="1"/>
  <c r="R1525" i="1"/>
  <c r="T1525" i="1" s="1"/>
  <c r="R1589" i="1"/>
  <c r="T1589" i="1" s="1"/>
  <c r="R1653" i="1"/>
  <c r="T1653" i="1" s="1"/>
  <c r="R1717" i="1"/>
  <c r="T1717" i="1" s="1"/>
  <c r="R1781" i="1"/>
  <c r="T1781" i="1" s="1"/>
  <c r="R1845" i="1"/>
  <c r="T1845" i="1" s="1"/>
  <c r="R1909" i="1"/>
  <c r="T1909" i="1" s="1"/>
  <c r="R1973" i="1"/>
  <c r="T1973" i="1" s="1"/>
  <c r="R2037" i="1"/>
  <c r="T2037" i="1" s="1"/>
  <c r="R1022" i="1"/>
  <c r="T1022" i="1" s="1"/>
  <c r="R1086" i="1"/>
  <c r="T1086" i="1" s="1"/>
  <c r="R1150" i="1"/>
  <c r="T1150" i="1" s="1"/>
  <c r="R1214" i="1"/>
  <c r="T1214" i="1" s="1"/>
  <c r="R1278" i="1"/>
  <c r="T1278" i="1" s="1"/>
  <c r="R1342" i="1"/>
  <c r="T1342" i="1" s="1"/>
  <c r="R1406" i="1"/>
  <c r="T1406" i="1" s="1"/>
  <c r="R1470" i="1"/>
  <c r="T1470" i="1" s="1"/>
  <c r="R1534" i="1"/>
  <c r="T1534" i="1" s="1"/>
  <c r="R1598" i="1"/>
  <c r="T1598" i="1" s="1"/>
  <c r="R1662" i="1"/>
  <c r="T1662" i="1" s="1"/>
  <c r="R1726" i="1"/>
  <c r="T1726" i="1" s="1"/>
  <c r="R1790" i="1"/>
  <c r="T1790" i="1" s="1"/>
  <c r="R1854" i="1"/>
  <c r="T1854" i="1" s="1"/>
  <c r="R1918" i="1"/>
  <c r="T1918" i="1" s="1"/>
  <c r="R1982" i="1"/>
  <c r="T1982" i="1" s="1"/>
  <c r="R2063" i="1"/>
  <c r="T2063" i="1" s="1"/>
  <c r="R2137" i="1"/>
  <c r="T2137" i="1" s="1"/>
  <c r="R2201" i="1"/>
  <c r="T2201" i="1" s="1"/>
  <c r="R2265" i="1"/>
  <c r="T2265" i="1" s="1"/>
  <c r="R2329" i="1"/>
  <c r="T2329" i="1" s="1"/>
  <c r="R2393" i="1"/>
  <c r="T2393" i="1" s="1"/>
  <c r="R2457" i="1"/>
  <c r="T2457" i="1" s="1"/>
  <c r="R2521" i="1"/>
  <c r="T2521" i="1" s="1"/>
  <c r="R2585" i="1"/>
  <c r="T2585" i="1" s="1"/>
  <c r="R2649" i="1"/>
  <c r="T2649" i="1" s="1"/>
  <c r="R2713" i="1"/>
  <c r="T2713" i="1" s="1"/>
  <c r="R2777" i="1"/>
  <c r="T2777" i="1" s="1"/>
  <c r="R2841" i="1"/>
  <c r="T2841" i="1" s="1"/>
  <c r="R2905" i="1"/>
  <c r="T2905" i="1" s="1"/>
  <c r="R2969" i="1"/>
  <c r="T2969" i="1" s="1"/>
  <c r="R3033" i="1"/>
  <c r="T3033" i="1" s="1"/>
  <c r="R3097" i="1"/>
  <c r="T3097" i="1" s="1"/>
  <c r="R3161" i="1"/>
  <c r="T3161" i="1" s="1"/>
  <c r="R3225" i="1"/>
  <c r="T3225" i="1" s="1"/>
  <c r="R3289" i="1"/>
  <c r="T3289" i="1" s="1"/>
  <c r="R3353" i="1"/>
  <c r="T3353" i="1" s="1"/>
  <c r="R3417" i="1"/>
  <c r="T3417" i="1" s="1"/>
  <c r="R3481" i="1"/>
  <c r="T3481" i="1" s="1"/>
  <c r="R3545" i="1"/>
  <c r="T3545" i="1" s="1"/>
  <c r="R3609" i="1"/>
  <c r="T3609" i="1" s="1"/>
  <c r="R3673" i="1"/>
  <c r="T3673" i="1" s="1"/>
  <c r="R3737" i="1"/>
  <c r="T3737" i="1" s="1"/>
  <c r="R3801" i="1"/>
  <c r="T3801" i="1" s="1"/>
  <c r="R3865" i="1"/>
  <c r="T3865" i="1" s="1"/>
  <c r="R3929" i="1"/>
  <c r="T3929" i="1" s="1"/>
  <c r="R3993" i="1"/>
  <c r="T3993" i="1" s="1"/>
  <c r="R4057" i="1"/>
  <c r="T4057" i="1" s="1"/>
  <c r="R4121" i="1"/>
  <c r="T4121" i="1" s="1"/>
  <c r="R4185" i="1"/>
  <c r="T4185" i="1" s="1"/>
  <c r="R4249" i="1"/>
  <c r="T4249" i="1" s="1"/>
  <c r="R4313" i="1"/>
  <c r="T4313" i="1" s="1"/>
  <c r="R4377" i="1"/>
  <c r="T4377" i="1" s="1"/>
  <c r="R4441" i="1"/>
  <c r="T4441" i="1" s="1"/>
  <c r="R4505" i="1"/>
  <c r="T4505" i="1" s="1"/>
  <c r="R4569" i="1"/>
  <c r="T4569" i="1" s="1"/>
  <c r="R4633" i="1"/>
  <c r="T4633" i="1" s="1"/>
  <c r="R4697" i="1"/>
  <c r="T4697" i="1" s="1"/>
  <c r="R4761" i="1"/>
  <c r="T4761" i="1" s="1"/>
  <c r="R2079" i="1"/>
  <c r="T2079" i="1" s="1"/>
  <c r="R2146" i="1"/>
  <c r="T2146" i="1" s="1"/>
  <c r="R2210" i="1"/>
  <c r="T2210" i="1" s="1"/>
  <c r="R2274" i="1"/>
  <c r="T2274" i="1" s="1"/>
  <c r="R2338" i="1"/>
  <c r="T2338" i="1" s="1"/>
  <c r="R2402" i="1"/>
  <c r="T2402" i="1" s="1"/>
  <c r="R2466" i="1"/>
  <c r="T2466" i="1" s="1"/>
  <c r="R2530" i="1"/>
  <c r="T2530" i="1" s="1"/>
  <c r="R2594" i="1"/>
  <c r="T2594" i="1" s="1"/>
  <c r="R2658" i="1"/>
  <c r="T2658" i="1" s="1"/>
  <c r="R2722" i="1"/>
  <c r="T2722" i="1" s="1"/>
  <c r="R2786" i="1"/>
  <c r="T2786" i="1" s="1"/>
  <c r="R2850" i="1"/>
  <c r="T2850" i="1" s="1"/>
  <c r="R2914" i="1"/>
  <c r="T2914" i="1" s="1"/>
  <c r="R2978" i="1"/>
  <c r="T2978" i="1" s="1"/>
  <c r="R3042" i="1"/>
  <c r="T3042" i="1" s="1"/>
  <c r="R3106" i="1"/>
  <c r="T3106" i="1" s="1"/>
  <c r="R3170" i="1"/>
  <c r="T3170" i="1" s="1"/>
  <c r="R3234" i="1"/>
  <c r="T3234" i="1" s="1"/>
  <c r="R3298" i="1"/>
  <c r="T3298" i="1" s="1"/>
  <c r="R3362" i="1"/>
  <c r="T3362" i="1" s="1"/>
  <c r="R3426" i="1"/>
  <c r="T3426" i="1" s="1"/>
  <c r="R3490" i="1"/>
  <c r="T3490" i="1" s="1"/>
  <c r="R3554" i="1"/>
  <c r="T3554" i="1" s="1"/>
  <c r="R3618" i="1"/>
  <c r="T3618" i="1" s="1"/>
  <c r="R3682" i="1"/>
  <c r="T3682" i="1" s="1"/>
  <c r="R3746" i="1"/>
  <c r="T3746" i="1" s="1"/>
  <c r="R3810" i="1"/>
  <c r="T3810" i="1" s="1"/>
  <c r="R3874" i="1"/>
  <c r="T3874" i="1" s="1"/>
  <c r="R3938" i="1"/>
  <c r="T3938" i="1" s="1"/>
  <c r="R4002" i="1"/>
  <c r="T4002" i="1" s="1"/>
  <c r="R4066" i="1"/>
  <c r="T4066" i="1" s="1"/>
  <c r="R4130" i="1"/>
  <c r="T4130" i="1" s="1"/>
  <c r="R4194" i="1"/>
  <c r="T4194" i="1" s="1"/>
  <c r="R4258" i="1"/>
  <c r="T4258" i="1" s="1"/>
  <c r="R4322" i="1"/>
  <c r="T4322" i="1" s="1"/>
  <c r="R4386" i="1"/>
  <c r="T4386" i="1" s="1"/>
  <c r="R4450" i="1"/>
  <c r="T4450" i="1" s="1"/>
  <c r="R4514" i="1"/>
  <c r="T4514" i="1" s="1"/>
  <c r="R4578" i="1"/>
  <c r="T4578" i="1" s="1"/>
  <c r="R4642" i="1"/>
  <c r="T4642" i="1" s="1"/>
  <c r="R674" i="1"/>
  <c r="R250" i="1"/>
  <c r="T250" i="1" s="1"/>
  <c r="R287" i="1"/>
  <c r="T287" i="1" s="1"/>
  <c r="R469" i="1"/>
  <c r="T469" i="1" s="1"/>
  <c r="R774" i="1"/>
  <c r="R193" i="1"/>
  <c r="R595" i="1"/>
  <c r="R916" i="1"/>
  <c r="T916" i="1" s="1"/>
  <c r="R365" i="1"/>
  <c r="T365" i="1" s="1"/>
  <c r="R707" i="1"/>
  <c r="T707" i="1" s="1"/>
  <c r="R312" i="1"/>
  <c r="T312" i="1" s="1"/>
  <c r="R842" i="1"/>
  <c r="T842" i="1" s="1"/>
  <c r="R154" i="1"/>
  <c r="R840" i="1"/>
  <c r="T840" i="1" s="1"/>
  <c r="R278" i="1"/>
  <c r="T278" i="1" s="1"/>
  <c r="R533" i="1"/>
  <c r="T533" i="1" s="1"/>
  <c r="R894" i="1"/>
  <c r="T894" i="1" s="1"/>
  <c r="R340" i="1"/>
  <c r="R659" i="1"/>
  <c r="R429" i="1"/>
  <c r="R827" i="1"/>
  <c r="T827" i="1" s="1"/>
  <c r="R262" i="1"/>
  <c r="T262" i="1" s="1"/>
  <c r="R432" i="1"/>
  <c r="T432" i="1" s="1"/>
  <c r="R183" i="1"/>
  <c r="T183" i="1" s="1"/>
  <c r="R308" i="1"/>
  <c r="T308" i="1" s="1"/>
  <c r="R832" i="1"/>
  <c r="T832" i="1" s="1"/>
  <c r="R269" i="1"/>
  <c r="R1007" i="1"/>
  <c r="T1007" i="1" s="1"/>
  <c r="R1071" i="1"/>
  <c r="T1071" i="1" s="1"/>
  <c r="R1135" i="1"/>
  <c r="T1135" i="1" s="1"/>
  <c r="R1199" i="1"/>
  <c r="T1199" i="1" s="1"/>
  <c r="R1263" i="1"/>
  <c r="T1263" i="1" s="1"/>
  <c r="R1327" i="1"/>
  <c r="T1327" i="1" s="1"/>
  <c r="R1391" i="1"/>
  <c r="T1391" i="1" s="1"/>
  <c r="R1455" i="1"/>
  <c r="T1455" i="1" s="1"/>
  <c r="R1519" i="1"/>
  <c r="T1519" i="1" s="1"/>
  <c r="R1583" i="1"/>
  <c r="T1583" i="1" s="1"/>
  <c r="R1647" i="1"/>
  <c r="T1647" i="1" s="1"/>
  <c r="R1711" i="1"/>
  <c r="T1711" i="1" s="1"/>
  <c r="R1775" i="1"/>
  <c r="T1775" i="1" s="1"/>
  <c r="R1839" i="1"/>
  <c r="T1839" i="1" s="1"/>
  <c r="R1903" i="1"/>
  <c r="T1903" i="1" s="1"/>
  <c r="R1967" i="1"/>
  <c r="T1967" i="1" s="1"/>
  <c r="R2031" i="1"/>
  <c r="T2031" i="1" s="1"/>
  <c r="R1016" i="1"/>
  <c r="T1016" i="1" s="1"/>
  <c r="R1080" i="1"/>
  <c r="T1080" i="1" s="1"/>
  <c r="R1144" i="1"/>
  <c r="T1144" i="1" s="1"/>
  <c r="R1208" i="1"/>
  <c r="T1208" i="1" s="1"/>
  <c r="R1272" i="1"/>
  <c r="T1272" i="1" s="1"/>
  <c r="R1336" i="1"/>
  <c r="T1336" i="1" s="1"/>
  <c r="R1400" i="1"/>
  <c r="T1400" i="1" s="1"/>
  <c r="R1464" i="1"/>
  <c r="T1464" i="1" s="1"/>
  <c r="R1528" i="1"/>
  <c r="T1528" i="1" s="1"/>
  <c r="R1592" i="1"/>
  <c r="T1592" i="1" s="1"/>
  <c r="R1656" i="1"/>
  <c r="T1656" i="1" s="1"/>
  <c r="R1720" i="1"/>
  <c r="T1720" i="1" s="1"/>
  <c r="R1784" i="1"/>
  <c r="T1784" i="1" s="1"/>
  <c r="R1848" i="1"/>
  <c r="T1848" i="1" s="1"/>
  <c r="R1912" i="1"/>
  <c r="T1912" i="1" s="1"/>
  <c r="R1976" i="1"/>
  <c r="T1976" i="1" s="1"/>
  <c r="R2040" i="1"/>
  <c r="T2040" i="1" s="1"/>
  <c r="R969" i="1"/>
  <c r="T969" i="1" s="1"/>
  <c r="R1033" i="1"/>
  <c r="T1033" i="1" s="1"/>
  <c r="R1097" i="1"/>
  <c r="T1097" i="1" s="1"/>
  <c r="R1161" i="1"/>
  <c r="T1161" i="1" s="1"/>
  <c r="R1225" i="1"/>
  <c r="T1225" i="1" s="1"/>
  <c r="R1289" i="1"/>
  <c r="T1289" i="1" s="1"/>
  <c r="R1353" i="1"/>
  <c r="T1353" i="1" s="1"/>
  <c r="R1417" i="1"/>
  <c r="T1417" i="1" s="1"/>
  <c r="R1481" i="1"/>
  <c r="T1481" i="1" s="1"/>
  <c r="R1545" i="1"/>
  <c r="T1545" i="1" s="1"/>
  <c r="R1609" i="1"/>
  <c r="T1609" i="1" s="1"/>
  <c r="R1673" i="1"/>
  <c r="T1673" i="1" s="1"/>
  <c r="R1737" i="1"/>
  <c r="T1737" i="1" s="1"/>
  <c r="R1801" i="1"/>
  <c r="T1801" i="1" s="1"/>
  <c r="R1865" i="1"/>
  <c r="T1865" i="1" s="1"/>
  <c r="R1929" i="1"/>
  <c r="T1929" i="1" s="1"/>
  <c r="R1993" i="1"/>
  <c r="T1993" i="1" s="1"/>
  <c r="R2057" i="1"/>
  <c r="T2057" i="1" s="1"/>
  <c r="R1002" i="1"/>
  <c r="T1002" i="1" s="1"/>
  <c r="R1066" i="1"/>
  <c r="T1066" i="1" s="1"/>
  <c r="R1130" i="1"/>
  <c r="T1130" i="1" s="1"/>
  <c r="R1194" i="1"/>
  <c r="T1194" i="1" s="1"/>
  <c r="R1258" i="1"/>
  <c r="T1258" i="1" s="1"/>
  <c r="R1322" i="1"/>
  <c r="T1322" i="1" s="1"/>
  <c r="R1386" i="1"/>
  <c r="T1386" i="1" s="1"/>
  <c r="R1450" i="1"/>
  <c r="T1450" i="1" s="1"/>
  <c r="R1514" i="1"/>
  <c r="T1514" i="1" s="1"/>
  <c r="R1578" i="1"/>
  <c r="T1578" i="1" s="1"/>
  <c r="R1642" i="1"/>
  <c r="T1642" i="1" s="1"/>
  <c r="R1706" i="1"/>
  <c r="T1706" i="1" s="1"/>
  <c r="R1770" i="1"/>
  <c r="T1770" i="1" s="1"/>
  <c r="R1834" i="1"/>
  <c r="T1834" i="1" s="1"/>
  <c r="R1898" i="1"/>
  <c r="T1898" i="1" s="1"/>
  <c r="R963" i="1"/>
  <c r="T963" i="1" s="1"/>
  <c r="R1027" i="1"/>
  <c r="T1027" i="1" s="1"/>
  <c r="R1091" i="1"/>
  <c r="T1091" i="1" s="1"/>
  <c r="R1155" i="1"/>
  <c r="T1155" i="1" s="1"/>
  <c r="R1219" i="1"/>
  <c r="T1219" i="1" s="1"/>
  <c r="R1283" i="1"/>
  <c r="T1283" i="1" s="1"/>
  <c r="R1347" i="1"/>
  <c r="T1347" i="1" s="1"/>
  <c r="R1411" i="1"/>
  <c r="T1411" i="1" s="1"/>
  <c r="R1475" i="1"/>
  <c r="T1475" i="1" s="1"/>
  <c r="R1539" i="1"/>
  <c r="T1539" i="1" s="1"/>
  <c r="R1603" i="1"/>
  <c r="T1603" i="1" s="1"/>
  <c r="R1667" i="1"/>
  <c r="T1667" i="1" s="1"/>
  <c r="R1731" i="1"/>
  <c r="T1731" i="1" s="1"/>
  <c r="R1795" i="1"/>
  <c r="T1795" i="1" s="1"/>
  <c r="R1859" i="1"/>
  <c r="T1859" i="1" s="1"/>
  <c r="R1923" i="1"/>
  <c r="T1923" i="1" s="1"/>
  <c r="R1987" i="1"/>
  <c r="T1987" i="1" s="1"/>
  <c r="R2051" i="1"/>
  <c r="T2051" i="1" s="1"/>
  <c r="R980" i="1"/>
  <c r="T980" i="1" s="1"/>
  <c r="R1044" i="1"/>
  <c r="T1044" i="1" s="1"/>
  <c r="R1108" i="1"/>
  <c r="T1108" i="1" s="1"/>
  <c r="R1172" i="1"/>
  <c r="T1172" i="1" s="1"/>
  <c r="R1236" i="1"/>
  <c r="T1236" i="1" s="1"/>
  <c r="R1300" i="1"/>
  <c r="T1300" i="1" s="1"/>
  <c r="R1364" i="1"/>
  <c r="T1364" i="1" s="1"/>
  <c r="R1428" i="1"/>
  <c r="T1428" i="1" s="1"/>
  <c r="R1492" i="1"/>
  <c r="T1492" i="1" s="1"/>
  <c r="R1556" i="1"/>
  <c r="T1556" i="1" s="1"/>
  <c r="R1620" i="1"/>
  <c r="T1620" i="1" s="1"/>
  <c r="R1684" i="1"/>
  <c r="T1684" i="1" s="1"/>
  <c r="R1748" i="1"/>
  <c r="T1748" i="1" s="1"/>
  <c r="R1812" i="1"/>
  <c r="T1812" i="1" s="1"/>
  <c r="R1876" i="1"/>
  <c r="T1876" i="1" s="1"/>
  <c r="R1940" i="1"/>
  <c r="T1940" i="1" s="1"/>
  <c r="R2004" i="1"/>
  <c r="T2004" i="1" s="1"/>
  <c r="R2068" i="1"/>
  <c r="T2068" i="1" s="1"/>
  <c r="R1021" i="1"/>
  <c r="T1021" i="1" s="1"/>
  <c r="R1085" i="1"/>
  <c r="T1085" i="1" s="1"/>
  <c r="R1149" i="1"/>
  <c r="T1149" i="1" s="1"/>
  <c r="R1213" i="1"/>
  <c r="T1213" i="1" s="1"/>
  <c r="R1277" i="1"/>
  <c r="T1277" i="1" s="1"/>
  <c r="R1341" i="1"/>
  <c r="T1341" i="1" s="1"/>
  <c r="R1405" i="1"/>
  <c r="T1405" i="1" s="1"/>
  <c r="R1469" i="1"/>
  <c r="T1469" i="1" s="1"/>
  <c r="R1533" i="1"/>
  <c r="T1533" i="1" s="1"/>
  <c r="R1597" i="1"/>
  <c r="T1597" i="1" s="1"/>
  <c r="R1661" i="1"/>
  <c r="T1661" i="1" s="1"/>
  <c r="R1725" i="1"/>
  <c r="T1725" i="1" s="1"/>
  <c r="R1789" i="1"/>
  <c r="T1789" i="1" s="1"/>
  <c r="R1853" i="1"/>
  <c r="T1853" i="1" s="1"/>
  <c r="R1917" i="1"/>
  <c r="T1917" i="1" s="1"/>
  <c r="R1981" i="1"/>
  <c r="T1981" i="1" s="1"/>
  <c r="R966" i="1"/>
  <c r="T966" i="1" s="1"/>
  <c r="R1030" i="1"/>
  <c r="T1030" i="1" s="1"/>
  <c r="R1094" i="1"/>
  <c r="T1094" i="1" s="1"/>
  <c r="R1158" i="1"/>
  <c r="T1158" i="1" s="1"/>
  <c r="R1222" i="1"/>
  <c r="T1222" i="1" s="1"/>
  <c r="R1286" i="1"/>
  <c r="T1286" i="1" s="1"/>
  <c r="R1350" i="1"/>
  <c r="T1350" i="1" s="1"/>
  <c r="R1414" i="1"/>
  <c r="T1414" i="1" s="1"/>
  <c r="R1478" i="1"/>
  <c r="T1478" i="1" s="1"/>
  <c r="R1542" i="1"/>
  <c r="T1542" i="1" s="1"/>
  <c r="R1606" i="1"/>
  <c r="T1606" i="1" s="1"/>
  <c r="R1670" i="1"/>
  <c r="T1670" i="1" s="1"/>
  <c r="R1734" i="1"/>
  <c r="T1734" i="1" s="1"/>
  <c r="R1798" i="1"/>
  <c r="T1798" i="1" s="1"/>
  <c r="R1862" i="1"/>
  <c r="T1862" i="1" s="1"/>
  <c r="R1926" i="1"/>
  <c r="T1926" i="1" s="1"/>
  <c r="R1990" i="1"/>
  <c r="T1990" i="1" s="1"/>
  <c r="R2078" i="1"/>
  <c r="T2078" i="1" s="1"/>
  <c r="R2145" i="1"/>
  <c r="T2145" i="1" s="1"/>
  <c r="R2209" i="1"/>
  <c r="T2209" i="1" s="1"/>
  <c r="R2273" i="1"/>
  <c r="T2273" i="1" s="1"/>
  <c r="R2337" i="1"/>
  <c r="T2337" i="1" s="1"/>
  <c r="R2401" i="1"/>
  <c r="T2401" i="1" s="1"/>
  <c r="R2465" i="1"/>
  <c r="T2465" i="1" s="1"/>
  <c r="R2529" i="1"/>
  <c r="T2529" i="1" s="1"/>
  <c r="R2593" i="1"/>
  <c r="T2593" i="1" s="1"/>
  <c r="R2657" i="1"/>
  <c r="T2657" i="1" s="1"/>
  <c r="R2721" i="1"/>
  <c r="T2721" i="1" s="1"/>
  <c r="R2785" i="1"/>
  <c r="T2785" i="1" s="1"/>
  <c r="R2849" i="1"/>
  <c r="T2849" i="1" s="1"/>
  <c r="R2913" i="1"/>
  <c r="T2913" i="1" s="1"/>
  <c r="R2977" i="1"/>
  <c r="T2977" i="1" s="1"/>
  <c r="R3041" i="1"/>
  <c r="T3041" i="1" s="1"/>
  <c r="R3105" i="1"/>
  <c r="T3105" i="1" s="1"/>
  <c r="R3169" i="1"/>
  <c r="T3169" i="1" s="1"/>
  <c r="R3233" i="1"/>
  <c r="T3233" i="1" s="1"/>
  <c r="R3297" i="1"/>
  <c r="T3297" i="1" s="1"/>
  <c r="R3361" i="1"/>
  <c r="T3361" i="1" s="1"/>
  <c r="R3425" i="1"/>
  <c r="T3425" i="1" s="1"/>
  <c r="R3489" i="1"/>
  <c r="T3489" i="1" s="1"/>
  <c r="R3553" i="1"/>
  <c r="T3553" i="1" s="1"/>
  <c r="R3617" i="1"/>
  <c r="T3617" i="1" s="1"/>
  <c r="R3681" i="1"/>
  <c r="T3681" i="1" s="1"/>
  <c r="R3745" i="1"/>
  <c r="T3745" i="1" s="1"/>
  <c r="R3809" i="1"/>
  <c r="T3809" i="1" s="1"/>
  <c r="R3873" i="1"/>
  <c r="T3873" i="1" s="1"/>
  <c r="R3937" i="1"/>
  <c r="T3937" i="1" s="1"/>
  <c r="R4001" i="1"/>
  <c r="T4001" i="1" s="1"/>
  <c r="R4065" i="1"/>
  <c r="T4065" i="1" s="1"/>
  <c r="R4129" i="1"/>
  <c r="T4129" i="1" s="1"/>
  <c r="R4193" i="1"/>
  <c r="T4193" i="1" s="1"/>
  <c r="R4257" i="1"/>
  <c r="T4257" i="1" s="1"/>
  <c r="R4321" i="1"/>
  <c r="T4321" i="1" s="1"/>
  <c r="R4385" i="1"/>
  <c r="T4385" i="1" s="1"/>
  <c r="R4449" i="1"/>
  <c r="T4449" i="1" s="1"/>
  <c r="R4513" i="1"/>
  <c r="T4513" i="1" s="1"/>
  <c r="R4577" i="1"/>
  <c r="T4577" i="1" s="1"/>
  <c r="R4641" i="1"/>
  <c r="T4641" i="1" s="1"/>
  <c r="R4705" i="1"/>
  <c r="T4705" i="1" s="1"/>
  <c r="R4769" i="1"/>
  <c r="T4769" i="1" s="1"/>
  <c r="R2089" i="1"/>
  <c r="T2089" i="1" s="1"/>
  <c r="R2154" i="1"/>
  <c r="T2154" i="1" s="1"/>
  <c r="R2218" i="1"/>
  <c r="T2218" i="1" s="1"/>
  <c r="R2282" i="1"/>
  <c r="T2282" i="1" s="1"/>
  <c r="R2346" i="1"/>
  <c r="T2346" i="1" s="1"/>
  <c r="R2410" i="1"/>
  <c r="T2410" i="1" s="1"/>
  <c r="R2474" i="1"/>
  <c r="T2474" i="1" s="1"/>
  <c r="R2538" i="1"/>
  <c r="T2538" i="1" s="1"/>
  <c r="R2602" i="1"/>
  <c r="T2602" i="1" s="1"/>
  <c r="R2666" i="1"/>
  <c r="T2666" i="1" s="1"/>
  <c r="R2730" i="1"/>
  <c r="T2730" i="1" s="1"/>
  <c r="R2794" i="1"/>
  <c r="T2794" i="1" s="1"/>
  <c r="R2858" i="1"/>
  <c r="T2858" i="1" s="1"/>
  <c r="R2922" i="1"/>
  <c r="T2922" i="1" s="1"/>
  <c r="R2986" i="1"/>
  <c r="T2986" i="1" s="1"/>
  <c r="R3050" i="1"/>
  <c r="T3050" i="1" s="1"/>
  <c r="R3114" i="1"/>
  <c r="T3114" i="1" s="1"/>
  <c r="R3178" i="1"/>
  <c r="T3178" i="1" s="1"/>
  <c r="R3242" i="1"/>
  <c r="T3242" i="1" s="1"/>
  <c r="R3306" i="1"/>
  <c r="T3306" i="1" s="1"/>
  <c r="R3370" i="1"/>
  <c r="T3370" i="1" s="1"/>
  <c r="R3434" i="1"/>
  <c r="T3434" i="1" s="1"/>
  <c r="R3498" i="1"/>
  <c r="T3498" i="1" s="1"/>
  <c r="R3562" i="1"/>
  <c r="T3562" i="1" s="1"/>
  <c r="R3626" i="1"/>
  <c r="T3626" i="1" s="1"/>
  <c r="R3690" i="1"/>
  <c r="T3690" i="1" s="1"/>
  <c r="R3754" i="1"/>
  <c r="T3754" i="1" s="1"/>
  <c r="R3818" i="1"/>
  <c r="T3818" i="1" s="1"/>
  <c r="R3882" i="1"/>
  <c r="T3882" i="1" s="1"/>
  <c r="R3946" i="1"/>
  <c r="T3946" i="1" s="1"/>
  <c r="R4010" i="1"/>
  <c r="T4010" i="1" s="1"/>
  <c r="R4074" i="1"/>
  <c r="T4074" i="1" s="1"/>
  <c r="R4138" i="1"/>
  <c r="T4138" i="1" s="1"/>
  <c r="R784" i="1"/>
  <c r="T784" i="1" s="1"/>
  <c r="R205" i="1"/>
  <c r="T205" i="1" s="1"/>
  <c r="R396" i="1"/>
  <c r="R710" i="1"/>
  <c r="R522" i="1"/>
  <c r="T522" i="1" s="1"/>
  <c r="R852" i="1"/>
  <c r="T852" i="1" s="1"/>
  <c r="R292" i="1"/>
  <c r="T292" i="1" s="1"/>
  <c r="R638" i="1"/>
  <c r="R248" i="1"/>
  <c r="T248" i="1" s="1"/>
  <c r="R196" i="1"/>
  <c r="R881" i="1"/>
  <c r="T881" i="1" s="1"/>
  <c r="R943" i="1"/>
  <c r="T943" i="1" s="1"/>
  <c r="R850" i="1"/>
  <c r="T850" i="1" s="1"/>
  <c r="R776" i="1"/>
  <c r="T776" i="1" s="1"/>
  <c r="R195" i="1"/>
  <c r="T195" i="1" s="1"/>
  <c r="R460" i="1"/>
  <c r="T460" i="1" s="1"/>
  <c r="R830" i="1"/>
  <c r="R267" i="1"/>
  <c r="R586" i="1"/>
  <c r="T586" i="1" s="1"/>
  <c r="R908" i="1"/>
  <c r="R356" i="1"/>
  <c r="T356" i="1" s="1"/>
  <c r="R763" i="1"/>
  <c r="T763" i="1" s="1"/>
  <c r="R178" i="1"/>
  <c r="T178" i="1" s="1"/>
  <c r="R368" i="1"/>
  <c r="T368" i="1" s="1"/>
  <c r="R927" i="1"/>
  <c r="R818" i="1"/>
  <c r="R768" i="1"/>
  <c r="R185" i="1"/>
  <c r="T185" i="1" s="1"/>
  <c r="R1015" i="1"/>
  <c r="T1015" i="1" s="1"/>
  <c r="R1079" i="1"/>
  <c r="T1079" i="1" s="1"/>
  <c r="R1143" i="1"/>
  <c r="T1143" i="1" s="1"/>
  <c r="R1207" i="1"/>
  <c r="T1207" i="1" s="1"/>
  <c r="R1271" i="1"/>
  <c r="T1271" i="1" s="1"/>
  <c r="R1335" i="1"/>
  <c r="T1335" i="1" s="1"/>
  <c r="R1399" i="1"/>
  <c r="T1399" i="1" s="1"/>
  <c r="R1463" i="1"/>
  <c r="T1463" i="1" s="1"/>
  <c r="R1527" i="1"/>
  <c r="T1527" i="1" s="1"/>
  <c r="R1591" i="1"/>
  <c r="T1591" i="1" s="1"/>
  <c r="R1655" i="1"/>
  <c r="T1655" i="1" s="1"/>
  <c r="R1719" i="1"/>
  <c r="T1719" i="1" s="1"/>
  <c r="R1783" i="1"/>
  <c r="T1783" i="1" s="1"/>
  <c r="R1847" i="1"/>
  <c r="T1847" i="1" s="1"/>
  <c r="R1911" i="1"/>
  <c r="T1911" i="1" s="1"/>
  <c r="R1975" i="1"/>
  <c r="T1975" i="1" s="1"/>
  <c r="R2039" i="1"/>
  <c r="T2039" i="1" s="1"/>
  <c r="R1024" i="1"/>
  <c r="T1024" i="1" s="1"/>
  <c r="R1088" i="1"/>
  <c r="T1088" i="1" s="1"/>
  <c r="R1152" i="1"/>
  <c r="T1152" i="1" s="1"/>
  <c r="R1216" i="1"/>
  <c r="T1216" i="1" s="1"/>
  <c r="R1280" i="1"/>
  <c r="T1280" i="1" s="1"/>
  <c r="R1344" i="1"/>
  <c r="T1344" i="1" s="1"/>
  <c r="R1408" i="1"/>
  <c r="T1408" i="1" s="1"/>
  <c r="R1472" i="1"/>
  <c r="T1472" i="1" s="1"/>
  <c r="R1536" i="1"/>
  <c r="T1536" i="1" s="1"/>
  <c r="R1600" i="1"/>
  <c r="T1600" i="1" s="1"/>
  <c r="R1664" i="1"/>
  <c r="T1664" i="1" s="1"/>
  <c r="R1728" i="1"/>
  <c r="T1728" i="1" s="1"/>
  <c r="R1792" i="1"/>
  <c r="T1792" i="1" s="1"/>
  <c r="R1856" i="1"/>
  <c r="T1856" i="1" s="1"/>
  <c r="R1920" i="1"/>
  <c r="T1920" i="1" s="1"/>
  <c r="R1984" i="1"/>
  <c r="T1984" i="1" s="1"/>
  <c r="R2048" i="1"/>
  <c r="T2048" i="1" s="1"/>
  <c r="R977" i="1"/>
  <c r="T977" i="1" s="1"/>
  <c r="R1041" i="1"/>
  <c r="T1041" i="1" s="1"/>
  <c r="R1105" i="1"/>
  <c r="T1105" i="1" s="1"/>
  <c r="R1169" i="1"/>
  <c r="T1169" i="1" s="1"/>
  <c r="R1233" i="1"/>
  <c r="T1233" i="1" s="1"/>
  <c r="R1297" i="1"/>
  <c r="T1297" i="1" s="1"/>
  <c r="R1361" i="1"/>
  <c r="T1361" i="1" s="1"/>
  <c r="R1425" i="1"/>
  <c r="T1425" i="1" s="1"/>
  <c r="R1489" i="1"/>
  <c r="T1489" i="1" s="1"/>
  <c r="R1553" i="1"/>
  <c r="T1553" i="1" s="1"/>
  <c r="R1617" i="1"/>
  <c r="T1617" i="1" s="1"/>
  <c r="R1681" i="1"/>
  <c r="T1681" i="1" s="1"/>
  <c r="R1745" i="1"/>
  <c r="T1745" i="1" s="1"/>
  <c r="R1809" i="1"/>
  <c r="T1809" i="1" s="1"/>
  <c r="R1873" i="1"/>
  <c r="T1873" i="1" s="1"/>
  <c r="R1937" i="1"/>
  <c r="T1937" i="1" s="1"/>
  <c r="R2001" i="1"/>
  <c r="T2001" i="1" s="1"/>
  <c r="R2065" i="1"/>
  <c r="T2065" i="1" s="1"/>
  <c r="R1010" i="1"/>
  <c r="T1010" i="1" s="1"/>
  <c r="R1074" i="1"/>
  <c r="T1074" i="1" s="1"/>
  <c r="R1138" i="1"/>
  <c r="T1138" i="1" s="1"/>
  <c r="R1202" i="1"/>
  <c r="T1202" i="1" s="1"/>
  <c r="R1266" i="1"/>
  <c r="T1266" i="1" s="1"/>
  <c r="R1330" i="1"/>
  <c r="T1330" i="1" s="1"/>
  <c r="R1394" i="1"/>
  <c r="T1394" i="1" s="1"/>
  <c r="R1458" i="1"/>
  <c r="T1458" i="1" s="1"/>
  <c r="R1522" i="1"/>
  <c r="T1522" i="1" s="1"/>
  <c r="R1586" i="1"/>
  <c r="T1586" i="1" s="1"/>
  <c r="R1650" i="1"/>
  <c r="T1650" i="1" s="1"/>
  <c r="R1714" i="1"/>
  <c r="T1714" i="1" s="1"/>
  <c r="R1778" i="1"/>
  <c r="T1778" i="1" s="1"/>
  <c r="R1842" i="1"/>
  <c r="T1842" i="1" s="1"/>
  <c r="R1906" i="1"/>
  <c r="T1906" i="1" s="1"/>
  <c r="R971" i="1"/>
  <c r="T971" i="1" s="1"/>
  <c r="R1035" i="1"/>
  <c r="T1035" i="1" s="1"/>
  <c r="R1099" i="1"/>
  <c r="T1099" i="1" s="1"/>
  <c r="R1163" i="1"/>
  <c r="T1163" i="1" s="1"/>
  <c r="R1227" i="1"/>
  <c r="T1227" i="1" s="1"/>
  <c r="R1291" i="1"/>
  <c r="T1291" i="1" s="1"/>
  <c r="R1355" i="1"/>
  <c r="T1355" i="1" s="1"/>
  <c r="R1419" i="1"/>
  <c r="T1419" i="1" s="1"/>
  <c r="R1483" i="1"/>
  <c r="T1483" i="1" s="1"/>
  <c r="R1547" i="1"/>
  <c r="T1547" i="1" s="1"/>
  <c r="R1611" i="1"/>
  <c r="T1611" i="1" s="1"/>
  <c r="R1675" i="1"/>
  <c r="T1675" i="1" s="1"/>
  <c r="R1739" i="1"/>
  <c r="T1739" i="1" s="1"/>
  <c r="R1803" i="1"/>
  <c r="T1803" i="1" s="1"/>
  <c r="R1867" i="1"/>
  <c r="T1867" i="1" s="1"/>
  <c r="R1931" i="1"/>
  <c r="T1931" i="1" s="1"/>
  <c r="R1995" i="1"/>
  <c r="T1995" i="1" s="1"/>
  <c r="R2059" i="1"/>
  <c r="T2059" i="1" s="1"/>
  <c r="R988" i="1"/>
  <c r="T988" i="1" s="1"/>
  <c r="R1052" i="1"/>
  <c r="T1052" i="1" s="1"/>
  <c r="R1116" i="1"/>
  <c r="T1116" i="1" s="1"/>
  <c r="R1180" i="1"/>
  <c r="T1180" i="1" s="1"/>
  <c r="R1244" i="1"/>
  <c r="T1244" i="1" s="1"/>
  <c r="R1308" i="1"/>
  <c r="T1308" i="1" s="1"/>
  <c r="R1372" i="1"/>
  <c r="T1372" i="1" s="1"/>
  <c r="R1436" i="1"/>
  <c r="T1436" i="1" s="1"/>
  <c r="R1500" i="1"/>
  <c r="T1500" i="1" s="1"/>
  <c r="R1564" i="1"/>
  <c r="T1564" i="1" s="1"/>
  <c r="R1628" i="1"/>
  <c r="T1628" i="1" s="1"/>
  <c r="R1692" i="1"/>
  <c r="T1692" i="1" s="1"/>
  <c r="R1756" i="1"/>
  <c r="T1756" i="1" s="1"/>
  <c r="R1820" i="1"/>
  <c r="T1820" i="1" s="1"/>
  <c r="R1884" i="1"/>
  <c r="T1884" i="1" s="1"/>
  <c r="R1948" i="1"/>
  <c r="T1948" i="1" s="1"/>
  <c r="R2012" i="1"/>
  <c r="T2012" i="1" s="1"/>
  <c r="R965" i="1"/>
  <c r="T965" i="1" s="1"/>
  <c r="R1029" i="1"/>
  <c r="T1029" i="1" s="1"/>
  <c r="R1093" i="1"/>
  <c r="T1093" i="1" s="1"/>
  <c r="R1157" i="1"/>
  <c r="T1157" i="1" s="1"/>
  <c r="R1221" i="1"/>
  <c r="T1221" i="1" s="1"/>
  <c r="R1285" i="1"/>
  <c r="T1285" i="1" s="1"/>
  <c r="R1349" i="1"/>
  <c r="T1349" i="1" s="1"/>
  <c r="R1413" i="1"/>
  <c r="T1413" i="1" s="1"/>
  <c r="R1477" i="1"/>
  <c r="T1477" i="1" s="1"/>
  <c r="R1541" i="1"/>
  <c r="T1541" i="1" s="1"/>
  <c r="R1605" i="1"/>
  <c r="T1605" i="1" s="1"/>
  <c r="R1669" i="1"/>
  <c r="T1669" i="1" s="1"/>
  <c r="R1733" i="1"/>
  <c r="T1733" i="1" s="1"/>
  <c r="R1797" i="1"/>
  <c r="T1797" i="1" s="1"/>
  <c r="R1861" i="1"/>
  <c r="T1861" i="1" s="1"/>
  <c r="R1925" i="1"/>
  <c r="T1925" i="1" s="1"/>
  <c r="R1989" i="1"/>
  <c r="T1989" i="1" s="1"/>
  <c r="R974" i="1"/>
  <c r="T974" i="1" s="1"/>
  <c r="R1038" i="1"/>
  <c r="T1038" i="1" s="1"/>
  <c r="R1102" i="1"/>
  <c r="T1102" i="1" s="1"/>
  <c r="R1166" i="1"/>
  <c r="T1166" i="1" s="1"/>
  <c r="R1230" i="1"/>
  <c r="T1230" i="1" s="1"/>
  <c r="R1294" i="1"/>
  <c r="T1294" i="1" s="1"/>
  <c r="R1358" i="1"/>
  <c r="T1358" i="1" s="1"/>
  <c r="R1422" i="1"/>
  <c r="T1422" i="1" s="1"/>
  <c r="R1486" i="1"/>
  <c r="T1486" i="1" s="1"/>
  <c r="R1550" i="1"/>
  <c r="T1550" i="1" s="1"/>
  <c r="R1614" i="1"/>
  <c r="T1614" i="1" s="1"/>
  <c r="R1678" i="1"/>
  <c r="T1678" i="1" s="1"/>
  <c r="R1742" i="1"/>
  <c r="T1742" i="1" s="1"/>
  <c r="R1806" i="1"/>
  <c r="T1806" i="1" s="1"/>
  <c r="R1870" i="1"/>
  <c r="T1870" i="1" s="1"/>
  <c r="R1934" i="1"/>
  <c r="T1934" i="1" s="1"/>
  <c r="R1998" i="1"/>
  <c r="T1998" i="1" s="1"/>
  <c r="R2088" i="1"/>
  <c r="T2088" i="1" s="1"/>
  <c r="R2153" i="1"/>
  <c r="T2153" i="1" s="1"/>
  <c r="R2217" i="1"/>
  <c r="T2217" i="1" s="1"/>
  <c r="R2281" i="1"/>
  <c r="T2281" i="1" s="1"/>
  <c r="R2345" i="1"/>
  <c r="T2345" i="1" s="1"/>
  <c r="R2409" i="1"/>
  <c r="T2409" i="1" s="1"/>
  <c r="R2473" i="1"/>
  <c r="T2473" i="1" s="1"/>
  <c r="R2537" i="1"/>
  <c r="T2537" i="1" s="1"/>
  <c r="R2601" i="1"/>
  <c r="T2601" i="1" s="1"/>
  <c r="R2665" i="1"/>
  <c r="T2665" i="1" s="1"/>
  <c r="R2729" i="1"/>
  <c r="T2729" i="1" s="1"/>
  <c r="R2793" i="1"/>
  <c r="T2793" i="1" s="1"/>
  <c r="R2857" i="1"/>
  <c r="T2857" i="1" s="1"/>
  <c r="R2921" i="1"/>
  <c r="T2921" i="1" s="1"/>
  <c r="R2985" i="1"/>
  <c r="T2985" i="1" s="1"/>
  <c r="R3049" i="1"/>
  <c r="T3049" i="1" s="1"/>
  <c r="R3113" i="1"/>
  <c r="T3113" i="1" s="1"/>
  <c r="R3177" i="1"/>
  <c r="T3177" i="1" s="1"/>
  <c r="R3241" i="1"/>
  <c r="T3241" i="1" s="1"/>
  <c r="R3305" i="1"/>
  <c r="T3305" i="1" s="1"/>
  <c r="R3369" i="1"/>
  <c r="T3369" i="1" s="1"/>
  <c r="R3433" i="1"/>
  <c r="T3433" i="1" s="1"/>
  <c r="R3497" i="1"/>
  <c r="T3497" i="1" s="1"/>
  <c r="R3561" i="1"/>
  <c r="T3561" i="1" s="1"/>
  <c r="R3625" i="1"/>
  <c r="T3625" i="1" s="1"/>
  <c r="R3689" i="1"/>
  <c r="T3689" i="1" s="1"/>
  <c r="R3753" i="1"/>
  <c r="T3753" i="1" s="1"/>
  <c r="R3817" i="1"/>
  <c r="T3817" i="1" s="1"/>
  <c r="R3881" i="1"/>
  <c r="T3881" i="1" s="1"/>
  <c r="R3945" i="1"/>
  <c r="T3945" i="1" s="1"/>
  <c r="R4009" i="1"/>
  <c r="T4009" i="1" s="1"/>
  <c r="R4073" i="1"/>
  <c r="T4073" i="1" s="1"/>
  <c r="R4137" i="1"/>
  <c r="T4137" i="1" s="1"/>
  <c r="R4201" i="1"/>
  <c r="T4201" i="1" s="1"/>
  <c r="R4265" i="1"/>
  <c r="T4265" i="1" s="1"/>
  <c r="R4329" i="1"/>
  <c r="T4329" i="1" s="1"/>
  <c r="R4393" i="1"/>
  <c r="T4393" i="1" s="1"/>
  <c r="R4457" i="1"/>
  <c r="T4457" i="1" s="1"/>
  <c r="R4521" i="1"/>
  <c r="T4521" i="1" s="1"/>
  <c r="R4585" i="1"/>
  <c r="T4585" i="1" s="1"/>
  <c r="R4649" i="1"/>
  <c r="T4649" i="1" s="1"/>
  <c r="R4713" i="1"/>
  <c r="T4713" i="1" s="1"/>
  <c r="R4777" i="1"/>
  <c r="T4777" i="1" s="1"/>
  <c r="R2098" i="1"/>
  <c r="T2098" i="1" s="1"/>
  <c r="R2162" i="1"/>
  <c r="T2162" i="1" s="1"/>
  <c r="R2226" i="1"/>
  <c r="T2226" i="1" s="1"/>
  <c r="R2290" i="1"/>
  <c r="T2290" i="1" s="1"/>
  <c r="R2354" i="1"/>
  <c r="T2354" i="1" s="1"/>
  <c r="R2418" i="1"/>
  <c r="T2418" i="1" s="1"/>
  <c r="R2482" i="1"/>
  <c r="T2482" i="1" s="1"/>
  <c r="R2546" i="1"/>
  <c r="T2546" i="1" s="1"/>
  <c r="R2610" i="1"/>
  <c r="T2610" i="1" s="1"/>
  <c r="R2674" i="1"/>
  <c r="T2674" i="1" s="1"/>
  <c r="R2738" i="1"/>
  <c r="T2738" i="1" s="1"/>
  <c r="R2802" i="1"/>
  <c r="T2802" i="1" s="1"/>
  <c r="R2866" i="1"/>
  <c r="T2866" i="1" s="1"/>
  <c r="R2930" i="1"/>
  <c r="T2930" i="1" s="1"/>
  <c r="R2994" i="1"/>
  <c r="T2994" i="1" s="1"/>
  <c r="R3058" i="1"/>
  <c r="T3058" i="1" s="1"/>
  <c r="R3122" i="1"/>
  <c r="T3122" i="1" s="1"/>
  <c r="R3186" i="1"/>
  <c r="T3186" i="1" s="1"/>
  <c r="R3250" i="1"/>
  <c r="T3250" i="1" s="1"/>
  <c r="R3314" i="1"/>
  <c r="T3314" i="1" s="1"/>
  <c r="R3378" i="1"/>
  <c r="T3378" i="1" s="1"/>
  <c r="R3442" i="1"/>
  <c r="T3442" i="1" s="1"/>
  <c r="R3506" i="1"/>
  <c r="T3506" i="1" s="1"/>
  <c r="R3570" i="1"/>
  <c r="T3570" i="1" s="1"/>
  <c r="R3634" i="1"/>
  <c r="T3634" i="1" s="1"/>
  <c r="R3698" i="1"/>
  <c r="T3698" i="1" s="1"/>
  <c r="R3762" i="1"/>
  <c r="T3762" i="1" s="1"/>
  <c r="R3826" i="1"/>
  <c r="T3826" i="1" s="1"/>
  <c r="R3970" i="1"/>
  <c r="T3970" i="1" s="1"/>
  <c r="R4098" i="1"/>
  <c r="T4098" i="1" s="1"/>
  <c r="R4210" i="1"/>
  <c r="T4210" i="1" s="1"/>
  <c r="R4314" i="1"/>
  <c r="T4314" i="1" s="1"/>
  <c r="R4418" i="1"/>
  <c r="T4418" i="1" s="1"/>
  <c r="R4506" i="1"/>
  <c r="T4506" i="1" s="1"/>
  <c r="R4594" i="1"/>
  <c r="T4594" i="1" s="1"/>
  <c r="R4682" i="1"/>
  <c r="T4682" i="1" s="1"/>
  <c r="R1978" i="1"/>
  <c r="T1978" i="1" s="1"/>
  <c r="R2115" i="1"/>
  <c r="T2115" i="1" s="1"/>
  <c r="R2179" i="1"/>
  <c r="T2179" i="1" s="1"/>
  <c r="R2243" i="1"/>
  <c r="T2243" i="1" s="1"/>
  <c r="R2307" i="1"/>
  <c r="T2307" i="1" s="1"/>
  <c r="R2371" i="1"/>
  <c r="T2371" i="1" s="1"/>
  <c r="R2435" i="1"/>
  <c r="T2435" i="1" s="1"/>
  <c r="R2499" i="1"/>
  <c r="T2499" i="1" s="1"/>
  <c r="R2563" i="1"/>
  <c r="T2563" i="1" s="1"/>
  <c r="R2627" i="1"/>
  <c r="T2627" i="1" s="1"/>
  <c r="R2691" i="1"/>
  <c r="T2691" i="1" s="1"/>
  <c r="R2755" i="1"/>
  <c r="T2755" i="1" s="1"/>
  <c r="R2819" i="1"/>
  <c r="T2819" i="1" s="1"/>
  <c r="R2883" i="1"/>
  <c r="T2883" i="1" s="1"/>
  <c r="R2947" i="1"/>
  <c r="T2947" i="1" s="1"/>
  <c r="R3011" i="1"/>
  <c r="T3011" i="1" s="1"/>
  <c r="R3075" i="1"/>
  <c r="T3075" i="1" s="1"/>
  <c r="R3139" i="1"/>
  <c r="T3139" i="1" s="1"/>
  <c r="R3203" i="1"/>
  <c r="T3203" i="1" s="1"/>
  <c r="R3267" i="1"/>
  <c r="T3267" i="1" s="1"/>
  <c r="R3331" i="1"/>
  <c r="T3331" i="1" s="1"/>
  <c r="R3395" i="1"/>
  <c r="T3395" i="1" s="1"/>
  <c r="R3459" i="1"/>
  <c r="T3459" i="1" s="1"/>
  <c r="R3523" i="1"/>
  <c r="T3523" i="1" s="1"/>
  <c r="R3587" i="1"/>
  <c r="T3587" i="1" s="1"/>
  <c r="R3651" i="1"/>
  <c r="T3651" i="1" s="1"/>
  <c r="R3715" i="1"/>
  <c r="T3715" i="1" s="1"/>
  <c r="R3779" i="1"/>
  <c r="T3779" i="1" s="1"/>
  <c r="R3843" i="1"/>
  <c r="T3843" i="1" s="1"/>
  <c r="R3907" i="1"/>
  <c r="T3907" i="1" s="1"/>
  <c r="R3971" i="1"/>
  <c r="T3971" i="1" s="1"/>
  <c r="R4035" i="1"/>
  <c r="T4035" i="1" s="1"/>
  <c r="R4099" i="1"/>
  <c r="T4099" i="1" s="1"/>
  <c r="R4163" i="1"/>
  <c r="T4163" i="1" s="1"/>
  <c r="R4227" i="1"/>
  <c r="T4227" i="1" s="1"/>
  <c r="R4291" i="1"/>
  <c r="T4291" i="1" s="1"/>
  <c r="R4355" i="1"/>
  <c r="T4355" i="1" s="1"/>
  <c r="R4419" i="1"/>
  <c r="T4419" i="1" s="1"/>
  <c r="R4483" i="1"/>
  <c r="T4483" i="1" s="1"/>
  <c r="R4547" i="1"/>
  <c r="T4547" i="1" s="1"/>
  <c r="R4611" i="1"/>
  <c r="T4611" i="1" s="1"/>
  <c r="R4675" i="1"/>
  <c r="T4675" i="1" s="1"/>
  <c r="R4739" i="1"/>
  <c r="T4739" i="1" s="1"/>
  <c r="R2070" i="1"/>
  <c r="T2070" i="1" s="1"/>
  <c r="R2140" i="1"/>
  <c r="T2140" i="1" s="1"/>
  <c r="R2204" i="1"/>
  <c r="T2204" i="1" s="1"/>
  <c r="R2268" i="1"/>
  <c r="T2268" i="1" s="1"/>
  <c r="R2332" i="1"/>
  <c r="T2332" i="1" s="1"/>
  <c r="R2396" i="1"/>
  <c r="T2396" i="1" s="1"/>
  <c r="R2460" i="1"/>
  <c r="T2460" i="1" s="1"/>
  <c r="R2524" i="1"/>
  <c r="T2524" i="1" s="1"/>
  <c r="R2588" i="1"/>
  <c r="T2588" i="1" s="1"/>
  <c r="R2652" i="1"/>
  <c r="T2652" i="1" s="1"/>
  <c r="R2716" i="1"/>
  <c r="T2716" i="1" s="1"/>
  <c r="R2780" i="1"/>
  <c r="T2780" i="1" s="1"/>
  <c r="R2844" i="1"/>
  <c r="T2844" i="1" s="1"/>
  <c r="R2908" i="1"/>
  <c r="T2908" i="1" s="1"/>
  <c r="R2972" i="1"/>
  <c r="T2972" i="1" s="1"/>
  <c r="R3036" i="1"/>
  <c r="T3036" i="1" s="1"/>
  <c r="R3100" i="1"/>
  <c r="T3100" i="1" s="1"/>
  <c r="R3164" i="1"/>
  <c r="T3164" i="1" s="1"/>
  <c r="R3228" i="1"/>
  <c r="T3228" i="1" s="1"/>
  <c r="R3292" i="1"/>
  <c r="T3292" i="1" s="1"/>
  <c r="R3356" i="1"/>
  <c r="T3356" i="1" s="1"/>
  <c r="R3420" i="1"/>
  <c r="T3420" i="1" s="1"/>
  <c r="R3484" i="1"/>
  <c r="T3484" i="1" s="1"/>
  <c r="R3548" i="1"/>
  <c r="T3548" i="1" s="1"/>
  <c r="R3612" i="1"/>
  <c r="T3612" i="1" s="1"/>
  <c r="R3676" i="1"/>
  <c r="T3676" i="1" s="1"/>
  <c r="R3740" i="1"/>
  <c r="T3740" i="1" s="1"/>
  <c r="R3804" i="1"/>
  <c r="T3804" i="1" s="1"/>
  <c r="R3868" i="1"/>
  <c r="T3868" i="1" s="1"/>
  <c r="R3932" i="1"/>
  <c r="T3932" i="1" s="1"/>
  <c r="R3996" i="1"/>
  <c r="T3996" i="1" s="1"/>
  <c r="R4060" i="1"/>
  <c r="T4060" i="1" s="1"/>
  <c r="R4124" i="1"/>
  <c r="T4124" i="1" s="1"/>
  <c r="R4188" i="1"/>
  <c r="T4188" i="1" s="1"/>
  <c r="R4252" i="1"/>
  <c r="T4252" i="1" s="1"/>
  <c r="R4316" i="1"/>
  <c r="T4316" i="1" s="1"/>
  <c r="R4380" i="1"/>
  <c r="T4380" i="1" s="1"/>
  <c r="R4444" i="1"/>
  <c r="T4444" i="1" s="1"/>
  <c r="R4508" i="1"/>
  <c r="T4508" i="1" s="1"/>
  <c r="R4572" i="1"/>
  <c r="T4572" i="1" s="1"/>
  <c r="R4636" i="1"/>
  <c r="T4636" i="1" s="1"/>
  <c r="R4700" i="1"/>
  <c r="T4700" i="1" s="1"/>
  <c r="R2038" i="1"/>
  <c r="T2038" i="1" s="1"/>
  <c r="R2125" i="1"/>
  <c r="T2125" i="1" s="1"/>
  <c r="R2189" i="1"/>
  <c r="T2189" i="1" s="1"/>
  <c r="R2253" i="1"/>
  <c r="T2253" i="1" s="1"/>
  <c r="R2317" i="1"/>
  <c r="T2317" i="1" s="1"/>
  <c r="R2381" i="1"/>
  <c r="T2381" i="1" s="1"/>
  <c r="R2445" i="1"/>
  <c r="T2445" i="1" s="1"/>
  <c r="R2509" i="1"/>
  <c r="T2509" i="1" s="1"/>
  <c r="R2573" i="1"/>
  <c r="T2573" i="1" s="1"/>
  <c r="R2637" i="1"/>
  <c r="T2637" i="1" s="1"/>
  <c r="R2701" i="1"/>
  <c r="T2701" i="1" s="1"/>
  <c r="R2765" i="1"/>
  <c r="T2765" i="1" s="1"/>
  <c r="R2829" i="1"/>
  <c r="T2829" i="1" s="1"/>
  <c r="R2893" i="1"/>
  <c r="T2893" i="1" s="1"/>
  <c r="R2957" i="1"/>
  <c r="T2957" i="1" s="1"/>
  <c r="R3021" i="1"/>
  <c r="T3021" i="1" s="1"/>
  <c r="R3085" i="1"/>
  <c r="T3085" i="1" s="1"/>
  <c r="R3149" i="1"/>
  <c r="T3149" i="1" s="1"/>
  <c r="R3213" i="1"/>
  <c r="T3213" i="1" s="1"/>
  <c r="R3277" i="1"/>
  <c r="T3277" i="1" s="1"/>
  <c r="R3341" i="1"/>
  <c r="T3341" i="1" s="1"/>
  <c r="R3405" i="1"/>
  <c r="T3405" i="1" s="1"/>
  <c r="R3469" i="1"/>
  <c r="T3469" i="1" s="1"/>
  <c r="R3533" i="1"/>
  <c r="T3533" i="1" s="1"/>
  <c r="R3597" i="1"/>
  <c r="T3597" i="1" s="1"/>
  <c r="R3661" i="1"/>
  <c r="T3661" i="1" s="1"/>
  <c r="R3725" i="1"/>
  <c r="T3725" i="1" s="1"/>
  <c r="R3789" i="1"/>
  <c r="T3789" i="1" s="1"/>
  <c r="R3853" i="1"/>
  <c r="T3853" i="1" s="1"/>
  <c r="R3917" i="1"/>
  <c r="T3917" i="1" s="1"/>
  <c r="R3981" i="1"/>
  <c r="T3981" i="1" s="1"/>
  <c r="R4045" i="1"/>
  <c r="T4045" i="1" s="1"/>
  <c r="R4109" i="1"/>
  <c r="T4109" i="1" s="1"/>
  <c r="R4173" i="1"/>
  <c r="T4173" i="1" s="1"/>
  <c r="R4237" i="1"/>
  <c r="T4237" i="1" s="1"/>
  <c r="R4301" i="1"/>
  <c r="T4301" i="1" s="1"/>
  <c r="R4365" i="1"/>
  <c r="T4365" i="1" s="1"/>
  <c r="R4429" i="1"/>
  <c r="T4429" i="1" s="1"/>
  <c r="R4493" i="1"/>
  <c r="T4493" i="1" s="1"/>
  <c r="R4557" i="1"/>
  <c r="T4557" i="1" s="1"/>
  <c r="R4621" i="1"/>
  <c r="T4621" i="1" s="1"/>
  <c r="R4685" i="1"/>
  <c r="T4685" i="1" s="1"/>
  <c r="R2074" i="1"/>
  <c r="T2074" i="1" s="1"/>
  <c r="R2142" i="1"/>
  <c r="T2142" i="1" s="1"/>
  <c r="R2206" i="1"/>
  <c r="T2206" i="1" s="1"/>
  <c r="R2270" i="1"/>
  <c r="T2270" i="1" s="1"/>
  <c r="R2334" i="1"/>
  <c r="T2334" i="1" s="1"/>
  <c r="R2398" i="1"/>
  <c r="T2398" i="1" s="1"/>
  <c r="R2462" i="1"/>
  <c r="T2462" i="1" s="1"/>
  <c r="R2526" i="1"/>
  <c r="T2526" i="1" s="1"/>
  <c r="R2590" i="1"/>
  <c r="T2590" i="1" s="1"/>
  <c r="R2654" i="1"/>
  <c r="T2654" i="1" s="1"/>
  <c r="R2718" i="1"/>
  <c r="T2718" i="1" s="1"/>
  <c r="R2782" i="1"/>
  <c r="T2782" i="1" s="1"/>
  <c r="R2846" i="1"/>
  <c r="T2846" i="1" s="1"/>
  <c r="R2910" i="1"/>
  <c r="T2910" i="1" s="1"/>
  <c r="R2974" i="1"/>
  <c r="T2974" i="1" s="1"/>
  <c r="R3038" i="1"/>
  <c r="T3038" i="1" s="1"/>
  <c r="R3102" i="1"/>
  <c r="T3102" i="1" s="1"/>
  <c r="R3166" i="1"/>
  <c r="T3166" i="1" s="1"/>
  <c r="R3230" i="1"/>
  <c r="T3230" i="1" s="1"/>
  <c r="R3294" i="1"/>
  <c r="T3294" i="1" s="1"/>
  <c r="R3358" i="1"/>
  <c r="T3358" i="1" s="1"/>
  <c r="R3422" i="1"/>
  <c r="T3422" i="1" s="1"/>
  <c r="R3486" i="1"/>
  <c r="T3486" i="1" s="1"/>
  <c r="R3550" i="1"/>
  <c r="T3550" i="1" s="1"/>
  <c r="R3614" i="1"/>
  <c r="T3614" i="1" s="1"/>
  <c r="R3678" i="1"/>
  <c r="T3678" i="1" s="1"/>
  <c r="R3742" i="1"/>
  <c r="T3742" i="1" s="1"/>
  <c r="R3806" i="1"/>
  <c r="T3806" i="1" s="1"/>
  <c r="R3870" i="1"/>
  <c r="T3870" i="1" s="1"/>
  <c r="R3934" i="1"/>
  <c r="T3934" i="1" s="1"/>
  <c r="R3998" i="1"/>
  <c r="T3998" i="1" s="1"/>
  <c r="R4062" i="1"/>
  <c r="T4062" i="1" s="1"/>
  <c r="R4126" i="1"/>
  <c r="T4126" i="1" s="1"/>
  <c r="R4190" i="1"/>
  <c r="T4190" i="1" s="1"/>
  <c r="R4254" i="1"/>
  <c r="T4254" i="1" s="1"/>
  <c r="R4318" i="1"/>
  <c r="T4318" i="1" s="1"/>
  <c r="R4382" i="1"/>
  <c r="T4382" i="1" s="1"/>
  <c r="R4446" i="1"/>
  <c r="T4446" i="1" s="1"/>
  <c r="R4510" i="1"/>
  <c r="T4510" i="1" s="1"/>
  <c r="R4574" i="1"/>
  <c r="T4574" i="1" s="1"/>
  <c r="R4638" i="1"/>
  <c r="T4638" i="1" s="1"/>
  <c r="R4702" i="1"/>
  <c r="T4702" i="1" s="1"/>
  <c r="R2045" i="1"/>
  <c r="T2045" i="1" s="1"/>
  <c r="R2127" i="1"/>
  <c r="T2127" i="1" s="1"/>
  <c r="R2191" i="1"/>
  <c r="T2191" i="1" s="1"/>
  <c r="R2255" i="1"/>
  <c r="T2255" i="1" s="1"/>
  <c r="R2319" i="1"/>
  <c r="T2319" i="1" s="1"/>
  <c r="R2383" i="1"/>
  <c r="T2383" i="1" s="1"/>
  <c r="R2447" i="1"/>
  <c r="T2447" i="1" s="1"/>
  <c r="R2511" i="1"/>
  <c r="T2511" i="1" s="1"/>
  <c r="R2575" i="1"/>
  <c r="T2575" i="1" s="1"/>
  <c r="R2639" i="1"/>
  <c r="T2639" i="1" s="1"/>
  <c r="R2703" i="1"/>
  <c r="T2703" i="1" s="1"/>
  <c r="R2767" i="1"/>
  <c r="T2767" i="1" s="1"/>
  <c r="R2831" i="1"/>
  <c r="T2831" i="1" s="1"/>
  <c r="R2895" i="1"/>
  <c r="T2895" i="1" s="1"/>
  <c r="R2959" i="1"/>
  <c r="T2959" i="1" s="1"/>
  <c r="R3023" i="1"/>
  <c r="T3023" i="1" s="1"/>
  <c r="R3087" i="1"/>
  <c r="T3087" i="1" s="1"/>
  <c r="R3151" i="1"/>
  <c r="T3151" i="1" s="1"/>
  <c r="R3215" i="1"/>
  <c r="T3215" i="1" s="1"/>
  <c r="R3279" i="1"/>
  <c r="T3279" i="1" s="1"/>
  <c r="R3343" i="1"/>
  <c r="T3343" i="1" s="1"/>
  <c r="R3407" i="1"/>
  <c r="T3407" i="1" s="1"/>
  <c r="R3471" i="1"/>
  <c r="T3471" i="1" s="1"/>
  <c r="R3535" i="1"/>
  <c r="T3535" i="1" s="1"/>
  <c r="R3599" i="1"/>
  <c r="T3599" i="1" s="1"/>
  <c r="R3663" i="1"/>
  <c r="T3663" i="1" s="1"/>
  <c r="R3727" i="1"/>
  <c r="T3727" i="1" s="1"/>
  <c r="R3791" i="1"/>
  <c r="T3791" i="1" s="1"/>
  <c r="R3855" i="1"/>
  <c r="T3855" i="1" s="1"/>
  <c r="R3919" i="1"/>
  <c r="T3919" i="1" s="1"/>
  <c r="R3983" i="1"/>
  <c r="T3983" i="1" s="1"/>
  <c r="R4047" i="1"/>
  <c r="T4047" i="1" s="1"/>
  <c r="R4111" i="1"/>
  <c r="T4111" i="1" s="1"/>
  <c r="R4175" i="1"/>
  <c r="T4175" i="1" s="1"/>
  <c r="R4239" i="1"/>
  <c r="T4239" i="1" s="1"/>
  <c r="R4303" i="1"/>
  <c r="T4303" i="1" s="1"/>
  <c r="R4367" i="1"/>
  <c r="T4367" i="1" s="1"/>
  <c r="R4431" i="1"/>
  <c r="T4431" i="1" s="1"/>
  <c r="R4495" i="1"/>
  <c r="T4495" i="1" s="1"/>
  <c r="R4559" i="1"/>
  <c r="T4559" i="1" s="1"/>
  <c r="R4623" i="1"/>
  <c r="T4623" i="1" s="1"/>
  <c r="R4687" i="1"/>
  <c r="T4687" i="1" s="1"/>
  <c r="R2018" i="1"/>
  <c r="T2018" i="1" s="1"/>
  <c r="R2120" i="1"/>
  <c r="T2120" i="1" s="1"/>
  <c r="R2184" i="1"/>
  <c r="T2184" i="1" s="1"/>
  <c r="R2248" i="1"/>
  <c r="T2248" i="1" s="1"/>
  <c r="R2312" i="1"/>
  <c r="T2312" i="1" s="1"/>
  <c r="R2376" i="1"/>
  <c r="T2376" i="1" s="1"/>
  <c r="R2440" i="1"/>
  <c r="T2440" i="1" s="1"/>
  <c r="R2504" i="1"/>
  <c r="T2504" i="1" s="1"/>
  <c r="R2568" i="1"/>
  <c r="T2568" i="1" s="1"/>
  <c r="R2632" i="1"/>
  <c r="T2632" i="1" s="1"/>
  <c r="R2696" i="1"/>
  <c r="T2696" i="1" s="1"/>
  <c r="R2760" i="1"/>
  <c r="T2760" i="1" s="1"/>
  <c r="R2824" i="1"/>
  <c r="T2824" i="1" s="1"/>
  <c r="R2888" i="1"/>
  <c r="T2888" i="1" s="1"/>
  <c r="R2952" i="1"/>
  <c r="T2952" i="1" s="1"/>
  <c r="R3016" i="1"/>
  <c r="T3016" i="1" s="1"/>
  <c r="R3080" i="1"/>
  <c r="T3080" i="1" s="1"/>
  <c r="R3144" i="1"/>
  <c r="T3144" i="1" s="1"/>
  <c r="R3208" i="1"/>
  <c r="T3208" i="1" s="1"/>
  <c r="R3272" i="1"/>
  <c r="T3272" i="1" s="1"/>
  <c r="R3336" i="1"/>
  <c r="T3336" i="1" s="1"/>
  <c r="R3400" i="1"/>
  <c r="T3400" i="1" s="1"/>
  <c r="R3464" i="1"/>
  <c r="T3464" i="1" s="1"/>
  <c r="R3528" i="1"/>
  <c r="T3528" i="1" s="1"/>
  <c r="R3592" i="1"/>
  <c r="T3592" i="1" s="1"/>
  <c r="R3656" i="1"/>
  <c r="T3656" i="1" s="1"/>
  <c r="R3720" i="1"/>
  <c r="T3720" i="1" s="1"/>
  <c r="R3784" i="1"/>
  <c r="T3784" i="1" s="1"/>
  <c r="R3848" i="1"/>
  <c r="T3848" i="1" s="1"/>
  <c r="R3912" i="1"/>
  <c r="T3912" i="1" s="1"/>
  <c r="R3976" i="1"/>
  <c r="T3976" i="1" s="1"/>
  <c r="R4040" i="1"/>
  <c r="T4040" i="1" s="1"/>
  <c r="R4104" i="1"/>
  <c r="T4104" i="1" s="1"/>
  <c r="R4168" i="1"/>
  <c r="T4168" i="1" s="1"/>
  <c r="R4232" i="1"/>
  <c r="T4232" i="1" s="1"/>
  <c r="R4296" i="1"/>
  <c r="T4296" i="1" s="1"/>
  <c r="R4360" i="1"/>
  <c r="T4360" i="1" s="1"/>
  <c r="R4424" i="1"/>
  <c r="T4424" i="1" s="1"/>
  <c r="R4488" i="1"/>
  <c r="T4488" i="1" s="1"/>
  <c r="R4552" i="1"/>
  <c r="T4552" i="1" s="1"/>
  <c r="R4616" i="1"/>
  <c r="T4616" i="1" s="1"/>
  <c r="R4680" i="1"/>
  <c r="T4680" i="1" s="1"/>
  <c r="R4744" i="1"/>
  <c r="T4744" i="1" s="1"/>
  <c r="R4725" i="1"/>
  <c r="T4725" i="1" s="1"/>
  <c r="R4825" i="1"/>
  <c r="T4825" i="1" s="1"/>
  <c r="R4889" i="1"/>
  <c r="T4889" i="1" s="1"/>
  <c r="R4953" i="1"/>
  <c r="T4953" i="1" s="1"/>
  <c r="R5017" i="1"/>
  <c r="T5017" i="1" s="1"/>
  <c r="R5081" i="1"/>
  <c r="T5081" i="1" s="1"/>
  <c r="R5145" i="1"/>
  <c r="T5145" i="1" s="1"/>
  <c r="R5209" i="1"/>
  <c r="T5209" i="1" s="1"/>
  <c r="R5273" i="1"/>
  <c r="T5273" i="1" s="1"/>
  <c r="R5337" i="1"/>
  <c r="T5337" i="1" s="1"/>
  <c r="R5401" i="1"/>
  <c r="T5401" i="1" s="1"/>
  <c r="R5465" i="1"/>
  <c r="T5465" i="1" s="1"/>
  <c r="R5529" i="1"/>
  <c r="T5529" i="1" s="1"/>
  <c r="R5593" i="1"/>
  <c r="T5593" i="1" s="1"/>
  <c r="R5657" i="1"/>
  <c r="T5657" i="1" s="1"/>
  <c r="R5721" i="1"/>
  <c r="T5721" i="1" s="1"/>
  <c r="R5785" i="1"/>
  <c r="T5785" i="1" s="1"/>
  <c r="R5849" i="1"/>
  <c r="T5849" i="1" s="1"/>
  <c r="R5913" i="1"/>
  <c r="T5913" i="1" s="1"/>
  <c r="R5977" i="1"/>
  <c r="T5977" i="1" s="1"/>
  <c r="R6041" i="1"/>
  <c r="T6041" i="1" s="1"/>
  <c r="R6105" i="1"/>
  <c r="T6105" i="1" s="1"/>
  <c r="R6169" i="1"/>
  <c r="T6169" i="1" s="1"/>
  <c r="R6233" i="1"/>
  <c r="T6233" i="1" s="1"/>
  <c r="R6297" i="1"/>
  <c r="T6297" i="1" s="1"/>
  <c r="R6361" i="1"/>
  <c r="T6361" i="1" s="1"/>
  <c r="R6425" i="1"/>
  <c r="T6425" i="1" s="1"/>
  <c r="R6489" i="1"/>
  <c r="T6489" i="1" s="1"/>
  <c r="R6553" i="1"/>
  <c r="T6553" i="1" s="1"/>
  <c r="R6617" i="1"/>
  <c r="T6617" i="1" s="1"/>
  <c r="R6681" i="1"/>
  <c r="T6681" i="1" s="1"/>
  <c r="R6745" i="1"/>
  <c r="T6745" i="1" s="1"/>
  <c r="R6809" i="1"/>
  <c r="T6809" i="1" s="1"/>
  <c r="R6873" i="1"/>
  <c r="T6873" i="1" s="1"/>
  <c r="R6937" i="1"/>
  <c r="T6937" i="1" s="1"/>
  <c r="R7001" i="1"/>
  <c r="T7001" i="1" s="1"/>
  <c r="R7065" i="1"/>
  <c r="T7065" i="1" s="1"/>
  <c r="R7129" i="1"/>
  <c r="T7129" i="1" s="1"/>
  <c r="R7193" i="1"/>
  <c r="T7193" i="1" s="1"/>
  <c r="R7257" i="1"/>
  <c r="T7257" i="1" s="1"/>
  <c r="R7321" i="1"/>
  <c r="T7321" i="1" s="1"/>
  <c r="R7385" i="1"/>
  <c r="T7385" i="1" s="1"/>
  <c r="R7449" i="1"/>
  <c r="T7449" i="1" s="1"/>
  <c r="R4772" i="1"/>
  <c r="T4772" i="1" s="1"/>
  <c r="R4842" i="1"/>
  <c r="T4842" i="1" s="1"/>
  <c r="R4906" i="1"/>
  <c r="T4906" i="1" s="1"/>
  <c r="R4970" i="1"/>
  <c r="T4970" i="1" s="1"/>
  <c r="R5034" i="1"/>
  <c r="T5034" i="1" s="1"/>
  <c r="R5098" i="1"/>
  <c r="T5098" i="1" s="1"/>
  <c r="R5162" i="1"/>
  <c r="T5162" i="1" s="1"/>
  <c r="R5226" i="1"/>
  <c r="T5226" i="1" s="1"/>
  <c r="R5290" i="1"/>
  <c r="T5290" i="1" s="1"/>
  <c r="R5354" i="1"/>
  <c r="T5354" i="1" s="1"/>
  <c r="R5418" i="1"/>
  <c r="T5418" i="1" s="1"/>
  <c r="R5482" i="1"/>
  <c r="T5482" i="1" s="1"/>
  <c r="R5546" i="1"/>
  <c r="T5546" i="1" s="1"/>
  <c r="R5610" i="1"/>
  <c r="T5610" i="1" s="1"/>
  <c r="R5674" i="1"/>
  <c r="T5674" i="1" s="1"/>
  <c r="R5738" i="1"/>
  <c r="T5738" i="1" s="1"/>
  <c r="R5802" i="1"/>
  <c r="T5802" i="1" s="1"/>
  <c r="R5866" i="1"/>
  <c r="T5866" i="1" s="1"/>
  <c r="R5930" i="1"/>
  <c r="T5930" i="1" s="1"/>
  <c r="R5994" i="1"/>
  <c r="T5994" i="1" s="1"/>
  <c r="R6058" i="1"/>
  <c r="T6058" i="1" s="1"/>
  <c r="R6122" i="1"/>
  <c r="T6122" i="1" s="1"/>
  <c r="R6186" i="1"/>
  <c r="T6186" i="1" s="1"/>
  <c r="R6250" i="1"/>
  <c r="T6250" i="1" s="1"/>
  <c r="R6314" i="1"/>
  <c r="T6314" i="1" s="1"/>
  <c r="R6378" i="1"/>
  <c r="T6378" i="1" s="1"/>
  <c r="R6442" i="1"/>
  <c r="T6442" i="1" s="1"/>
  <c r="R6506" i="1"/>
  <c r="T6506" i="1" s="1"/>
  <c r="R6570" i="1"/>
  <c r="T6570" i="1" s="1"/>
  <c r="R6634" i="1"/>
  <c r="T6634" i="1" s="1"/>
  <c r="R6698" i="1"/>
  <c r="T6698" i="1" s="1"/>
  <c r="R6762" i="1"/>
  <c r="T6762" i="1" s="1"/>
  <c r="R6826" i="1"/>
  <c r="T6826" i="1" s="1"/>
  <c r="R6890" i="1"/>
  <c r="T6890" i="1" s="1"/>
  <c r="R6954" i="1"/>
  <c r="T6954" i="1" s="1"/>
  <c r="R7018" i="1"/>
  <c r="T7018" i="1" s="1"/>
  <c r="R7082" i="1"/>
  <c r="T7082" i="1" s="1"/>
  <c r="R7146" i="1"/>
  <c r="T7146" i="1" s="1"/>
  <c r="R7210" i="1"/>
  <c r="T7210" i="1" s="1"/>
  <c r="R7274" i="1"/>
  <c r="T7274" i="1" s="1"/>
  <c r="R7338" i="1"/>
  <c r="T7338" i="1" s="1"/>
  <c r="R7402" i="1"/>
  <c r="T7402" i="1" s="1"/>
  <c r="R4783" i="1"/>
  <c r="T4783" i="1" s="1"/>
  <c r="R4851" i="1"/>
  <c r="T4851" i="1" s="1"/>
  <c r="R4915" i="1"/>
  <c r="T4915" i="1" s="1"/>
  <c r="R4979" i="1"/>
  <c r="T4979" i="1" s="1"/>
  <c r="R5043" i="1"/>
  <c r="T5043" i="1" s="1"/>
  <c r="R5107" i="1"/>
  <c r="T5107" i="1" s="1"/>
  <c r="R5171" i="1"/>
  <c r="T5171" i="1" s="1"/>
  <c r="R5235" i="1"/>
  <c r="T5235" i="1" s="1"/>
  <c r="R5299" i="1"/>
  <c r="T5299" i="1" s="1"/>
  <c r="R5363" i="1"/>
  <c r="T5363" i="1" s="1"/>
  <c r="R5427" i="1"/>
  <c r="T5427" i="1" s="1"/>
  <c r="R5491" i="1"/>
  <c r="T5491" i="1" s="1"/>
  <c r="R5555" i="1"/>
  <c r="T5555" i="1" s="1"/>
  <c r="R5619" i="1"/>
  <c r="T5619" i="1" s="1"/>
  <c r="R5683" i="1"/>
  <c r="T5683" i="1" s="1"/>
  <c r="R5747" i="1"/>
  <c r="T5747" i="1" s="1"/>
  <c r="R5811" i="1"/>
  <c r="T5811" i="1" s="1"/>
  <c r="R5875" i="1"/>
  <c r="T5875" i="1" s="1"/>
  <c r="R5939" i="1"/>
  <c r="T5939" i="1" s="1"/>
  <c r="R6003" i="1"/>
  <c r="T6003" i="1" s="1"/>
  <c r="R6067" i="1"/>
  <c r="T6067" i="1" s="1"/>
  <c r="R6131" i="1"/>
  <c r="T6131" i="1" s="1"/>
  <c r="R6195" i="1"/>
  <c r="T6195" i="1" s="1"/>
  <c r="R6259" i="1"/>
  <c r="T6259" i="1" s="1"/>
  <c r="R6323" i="1"/>
  <c r="T6323" i="1" s="1"/>
  <c r="R6387" i="1"/>
  <c r="T6387" i="1" s="1"/>
  <c r="R6451" i="1"/>
  <c r="T6451" i="1" s="1"/>
  <c r="R6515" i="1"/>
  <c r="T6515" i="1" s="1"/>
  <c r="R6579" i="1"/>
  <c r="T6579" i="1" s="1"/>
  <c r="R6643" i="1"/>
  <c r="T6643" i="1" s="1"/>
  <c r="R6707" i="1"/>
  <c r="T6707" i="1" s="1"/>
  <c r="R6771" i="1"/>
  <c r="T6771" i="1" s="1"/>
  <c r="R6835" i="1"/>
  <c r="T6835" i="1" s="1"/>
  <c r="R6899" i="1"/>
  <c r="T6899" i="1" s="1"/>
  <c r="R6963" i="1"/>
  <c r="T6963" i="1" s="1"/>
  <c r="R7027" i="1"/>
  <c r="T7027" i="1" s="1"/>
  <c r="R7091" i="1"/>
  <c r="T7091" i="1" s="1"/>
  <c r="R7155" i="1"/>
  <c r="T7155" i="1" s="1"/>
  <c r="R7219" i="1"/>
  <c r="T7219" i="1" s="1"/>
  <c r="R7283" i="1"/>
  <c r="T7283" i="1" s="1"/>
  <c r="R7347" i="1"/>
  <c r="T7347" i="1" s="1"/>
  <c r="R4746" i="1"/>
  <c r="T4746" i="1" s="1"/>
  <c r="R4828" i="1"/>
  <c r="T4828" i="1" s="1"/>
  <c r="R4892" i="1"/>
  <c r="T4892" i="1" s="1"/>
  <c r="R4956" i="1"/>
  <c r="T4956" i="1" s="1"/>
  <c r="R5020" i="1"/>
  <c r="T5020" i="1" s="1"/>
  <c r="R5084" i="1"/>
  <c r="T5084" i="1" s="1"/>
  <c r="R5148" i="1"/>
  <c r="T5148" i="1" s="1"/>
  <c r="R5212" i="1"/>
  <c r="T5212" i="1" s="1"/>
  <c r="R5276" i="1"/>
  <c r="T5276" i="1" s="1"/>
  <c r="R5340" i="1"/>
  <c r="T5340" i="1" s="1"/>
  <c r="R5404" i="1"/>
  <c r="T5404" i="1" s="1"/>
  <c r="R5468" i="1"/>
  <c r="T5468" i="1" s="1"/>
  <c r="R5532" i="1"/>
  <c r="T5532" i="1" s="1"/>
  <c r="R5596" i="1"/>
  <c r="T5596" i="1" s="1"/>
  <c r="R5660" i="1"/>
  <c r="T5660" i="1" s="1"/>
  <c r="R5724" i="1"/>
  <c r="T5724" i="1" s="1"/>
  <c r="R5788" i="1"/>
  <c r="T5788" i="1" s="1"/>
  <c r="R5852" i="1"/>
  <c r="T5852" i="1" s="1"/>
  <c r="R5916" i="1"/>
  <c r="T5916" i="1" s="1"/>
  <c r="R5980" i="1"/>
  <c r="T5980" i="1" s="1"/>
  <c r="R6044" i="1"/>
  <c r="T6044" i="1" s="1"/>
  <c r="R6108" i="1"/>
  <c r="T6108" i="1" s="1"/>
  <c r="R6172" i="1"/>
  <c r="T6172" i="1" s="1"/>
  <c r="R6236" i="1"/>
  <c r="T6236" i="1" s="1"/>
  <c r="R6300" i="1"/>
  <c r="T6300" i="1" s="1"/>
  <c r="R6364" i="1"/>
  <c r="T6364" i="1" s="1"/>
  <c r="R6428" i="1"/>
  <c r="T6428" i="1" s="1"/>
  <c r="R6492" i="1"/>
  <c r="T6492" i="1" s="1"/>
  <c r="R6556" i="1"/>
  <c r="T6556" i="1" s="1"/>
  <c r="R6620" i="1"/>
  <c r="T6620" i="1" s="1"/>
  <c r="R6684" i="1"/>
  <c r="T6684" i="1" s="1"/>
  <c r="R6748" i="1"/>
  <c r="T6748" i="1" s="1"/>
  <c r="R6812" i="1"/>
  <c r="T6812" i="1" s="1"/>
  <c r="R6876" i="1"/>
  <c r="T6876" i="1" s="1"/>
  <c r="R6940" i="1"/>
  <c r="T6940" i="1" s="1"/>
  <c r="R7004" i="1"/>
  <c r="T7004" i="1" s="1"/>
  <c r="R7068" i="1"/>
  <c r="T7068" i="1" s="1"/>
  <c r="R7132" i="1"/>
  <c r="T7132" i="1" s="1"/>
  <c r="R7196" i="1"/>
  <c r="T7196" i="1" s="1"/>
  <c r="R7260" i="1"/>
  <c r="T7260" i="1" s="1"/>
  <c r="R7324" i="1"/>
  <c r="T7324" i="1" s="1"/>
  <c r="R7388" i="1"/>
  <c r="T7388" i="1" s="1"/>
  <c r="R4813" i="1"/>
  <c r="T4813" i="1" s="1"/>
  <c r="R4877" i="1"/>
  <c r="T4877" i="1" s="1"/>
  <c r="R4941" i="1"/>
  <c r="T4941" i="1" s="1"/>
  <c r="R5005" i="1"/>
  <c r="T5005" i="1" s="1"/>
  <c r="R5069" i="1"/>
  <c r="T5069" i="1" s="1"/>
  <c r="R5133" i="1"/>
  <c r="T5133" i="1" s="1"/>
  <c r="R5197" i="1"/>
  <c r="T5197" i="1" s="1"/>
  <c r="R5261" i="1"/>
  <c r="T5261" i="1" s="1"/>
  <c r="R5325" i="1"/>
  <c r="T5325" i="1" s="1"/>
  <c r="R5389" i="1"/>
  <c r="T5389" i="1" s="1"/>
  <c r="R5453" i="1"/>
  <c r="T5453" i="1" s="1"/>
  <c r="R5517" i="1"/>
  <c r="T5517" i="1" s="1"/>
  <c r="R5581" i="1"/>
  <c r="T5581" i="1" s="1"/>
  <c r="R5645" i="1"/>
  <c r="T5645" i="1" s="1"/>
  <c r="R5709" i="1"/>
  <c r="T5709" i="1" s="1"/>
  <c r="R5773" i="1"/>
  <c r="T5773" i="1" s="1"/>
  <c r="R5837" i="1"/>
  <c r="T5837" i="1" s="1"/>
  <c r="R5901" i="1"/>
  <c r="T5901" i="1" s="1"/>
  <c r="R5965" i="1"/>
  <c r="T5965" i="1" s="1"/>
  <c r="R6029" i="1"/>
  <c r="T6029" i="1" s="1"/>
  <c r="R6093" i="1"/>
  <c r="T6093" i="1" s="1"/>
  <c r="R6157" i="1"/>
  <c r="T6157" i="1" s="1"/>
  <c r="R6221" i="1"/>
  <c r="T6221" i="1" s="1"/>
  <c r="R6285" i="1"/>
  <c r="T6285" i="1" s="1"/>
  <c r="R6349" i="1"/>
  <c r="T6349" i="1" s="1"/>
  <c r="R6413" i="1"/>
  <c r="T6413" i="1" s="1"/>
  <c r="R6477" i="1"/>
  <c r="T6477" i="1" s="1"/>
  <c r="R6541" i="1"/>
  <c r="T6541" i="1" s="1"/>
  <c r="R6605" i="1"/>
  <c r="T6605" i="1" s="1"/>
  <c r="R6669" i="1"/>
  <c r="T6669" i="1" s="1"/>
  <c r="R6733" i="1"/>
  <c r="T6733" i="1" s="1"/>
  <c r="R6797" i="1"/>
  <c r="T6797" i="1" s="1"/>
  <c r="R6861" i="1"/>
  <c r="T6861" i="1" s="1"/>
  <c r="R6925" i="1"/>
  <c r="T6925" i="1" s="1"/>
  <c r="R6989" i="1"/>
  <c r="T6989" i="1" s="1"/>
  <c r="R7053" i="1"/>
  <c r="T7053" i="1" s="1"/>
  <c r="R7117" i="1"/>
  <c r="T7117" i="1" s="1"/>
  <c r="R7181" i="1"/>
  <c r="T7181" i="1" s="1"/>
  <c r="R7245" i="1"/>
  <c r="T7245" i="1" s="1"/>
  <c r="R7309" i="1"/>
  <c r="T7309" i="1" s="1"/>
  <c r="R7373" i="1"/>
  <c r="T7373" i="1" s="1"/>
  <c r="R4797" i="1"/>
  <c r="T4797" i="1" s="1"/>
  <c r="R4862" i="1"/>
  <c r="T4862" i="1" s="1"/>
  <c r="R4926" i="1"/>
  <c r="T4926" i="1" s="1"/>
  <c r="R4990" i="1"/>
  <c r="T4990" i="1" s="1"/>
  <c r="R5054" i="1"/>
  <c r="T5054" i="1" s="1"/>
  <c r="R5118" i="1"/>
  <c r="T5118" i="1" s="1"/>
  <c r="R5182" i="1"/>
  <c r="T5182" i="1" s="1"/>
  <c r="R5246" i="1"/>
  <c r="T5246" i="1" s="1"/>
  <c r="R5310" i="1"/>
  <c r="T5310" i="1" s="1"/>
  <c r="R5374" i="1"/>
  <c r="T5374" i="1" s="1"/>
  <c r="R5438" i="1"/>
  <c r="T5438" i="1" s="1"/>
  <c r="R5502" i="1"/>
  <c r="T5502" i="1" s="1"/>
  <c r="R5566" i="1"/>
  <c r="T5566" i="1" s="1"/>
  <c r="R5630" i="1"/>
  <c r="T5630" i="1" s="1"/>
  <c r="R5694" i="1"/>
  <c r="T5694" i="1" s="1"/>
  <c r="R5758" i="1"/>
  <c r="T5758" i="1" s="1"/>
  <c r="R5822" i="1"/>
  <c r="T5822" i="1" s="1"/>
  <c r="R5886" i="1"/>
  <c r="T5886" i="1" s="1"/>
  <c r="R5950" i="1"/>
  <c r="T5950" i="1" s="1"/>
  <c r="R6014" i="1"/>
  <c r="T6014" i="1" s="1"/>
  <c r="R6078" i="1"/>
  <c r="T6078" i="1" s="1"/>
  <c r="R6142" i="1"/>
  <c r="T6142" i="1" s="1"/>
  <c r="R6206" i="1"/>
  <c r="T6206" i="1" s="1"/>
  <c r="R6270" i="1"/>
  <c r="T6270" i="1" s="1"/>
  <c r="R6334" i="1"/>
  <c r="T6334" i="1" s="1"/>
  <c r="R6398" i="1"/>
  <c r="T6398" i="1" s="1"/>
  <c r="R6462" i="1"/>
  <c r="T6462" i="1" s="1"/>
  <c r="R6526" i="1"/>
  <c r="T6526" i="1" s="1"/>
  <c r="R6590" i="1"/>
  <c r="T6590" i="1" s="1"/>
  <c r="R6654" i="1"/>
  <c r="T6654" i="1" s="1"/>
  <c r="R6718" i="1"/>
  <c r="T6718" i="1" s="1"/>
  <c r="R6782" i="1"/>
  <c r="T6782" i="1" s="1"/>
  <c r="R6846" i="1"/>
  <c r="T6846" i="1" s="1"/>
  <c r="R6910" i="1"/>
  <c r="T6910" i="1" s="1"/>
  <c r="R6974" i="1"/>
  <c r="T6974" i="1" s="1"/>
  <c r="R7038" i="1"/>
  <c r="T7038" i="1" s="1"/>
  <c r="R7102" i="1"/>
  <c r="T7102" i="1" s="1"/>
  <c r="R7166" i="1"/>
  <c r="T7166" i="1" s="1"/>
  <c r="R7230" i="1"/>
  <c r="T7230" i="1" s="1"/>
  <c r="R7294" i="1"/>
  <c r="T7294" i="1" s="1"/>
  <c r="R4798" i="1"/>
  <c r="T4798" i="1" s="1"/>
  <c r="R4863" i="1"/>
  <c r="T4863" i="1" s="1"/>
  <c r="R4927" i="1"/>
  <c r="T4927" i="1" s="1"/>
  <c r="R4991" i="1"/>
  <c r="T4991" i="1" s="1"/>
  <c r="R5055" i="1"/>
  <c r="T5055" i="1" s="1"/>
  <c r="R5119" i="1"/>
  <c r="T5119" i="1" s="1"/>
  <c r="R5183" i="1"/>
  <c r="T5183" i="1" s="1"/>
  <c r="R5247" i="1"/>
  <c r="T5247" i="1" s="1"/>
  <c r="R5311" i="1"/>
  <c r="T5311" i="1" s="1"/>
  <c r="R5375" i="1"/>
  <c r="T5375" i="1" s="1"/>
  <c r="R5439" i="1"/>
  <c r="T5439" i="1" s="1"/>
  <c r="R5503" i="1"/>
  <c r="T5503" i="1" s="1"/>
  <c r="R5567" i="1"/>
  <c r="T5567" i="1" s="1"/>
  <c r="R5631" i="1"/>
  <c r="T5631" i="1" s="1"/>
  <c r="R5695" i="1"/>
  <c r="T5695" i="1" s="1"/>
  <c r="R5759" i="1"/>
  <c r="T5759" i="1" s="1"/>
  <c r="R5823" i="1"/>
  <c r="T5823" i="1" s="1"/>
  <c r="R5887" i="1"/>
  <c r="T5887" i="1" s="1"/>
  <c r="R5951" i="1"/>
  <c r="T5951" i="1" s="1"/>
  <c r="R6015" i="1"/>
  <c r="T6015" i="1" s="1"/>
  <c r="R6079" i="1"/>
  <c r="T6079" i="1" s="1"/>
  <c r="R6143" i="1"/>
  <c r="T6143" i="1" s="1"/>
  <c r="R6207" i="1"/>
  <c r="T6207" i="1" s="1"/>
  <c r="R6271" i="1"/>
  <c r="T6271" i="1" s="1"/>
  <c r="R6335" i="1"/>
  <c r="T6335" i="1" s="1"/>
  <c r="R6399" i="1"/>
  <c r="T6399" i="1" s="1"/>
  <c r="R6463" i="1"/>
  <c r="T6463" i="1" s="1"/>
  <c r="R6527" i="1"/>
  <c r="T6527" i="1" s="1"/>
  <c r="R6591" i="1"/>
  <c r="T6591" i="1" s="1"/>
  <c r="R6655" i="1"/>
  <c r="T6655" i="1" s="1"/>
  <c r="R6719" i="1"/>
  <c r="T6719" i="1" s="1"/>
  <c r="R6783" i="1"/>
  <c r="T6783" i="1" s="1"/>
  <c r="R6847" i="1"/>
  <c r="T6847" i="1" s="1"/>
  <c r="R6911" i="1"/>
  <c r="T6911" i="1" s="1"/>
  <c r="R6975" i="1"/>
  <c r="T6975" i="1" s="1"/>
  <c r="R7039" i="1"/>
  <c r="T7039" i="1" s="1"/>
  <c r="R7103" i="1"/>
  <c r="T7103" i="1" s="1"/>
  <c r="R7167" i="1"/>
  <c r="T7167" i="1" s="1"/>
  <c r="R7231" i="1"/>
  <c r="T7231" i="1" s="1"/>
  <c r="R7295" i="1"/>
  <c r="T7295" i="1" s="1"/>
  <c r="R7359" i="1"/>
  <c r="T7359" i="1" s="1"/>
  <c r="R7423" i="1"/>
  <c r="T7423" i="1" s="1"/>
  <c r="R7487" i="1"/>
  <c r="T7487" i="1" s="1"/>
  <c r="R4824" i="1"/>
  <c r="T4824" i="1" s="1"/>
  <c r="R4888" i="1"/>
  <c r="T4888" i="1" s="1"/>
  <c r="R4952" i="1"/>
  <c r="T4952" i="1" s="1"/>
  <c r="R5016" i="1"/>
  <c r="T5016" i="1" s="1"/>
  <c r="R5080" i="1"/>
  <c r="T5080" i="1" s="1"/>
  <c r="R5144" i="1"/>
  <c r="T5144" i="1" s="1"/>
  <c r="R5208" i="1"/>
  <c r="T5208" i="1" s="1"/>
  <c r="R5272" i="1"/>
  <c r="T5272" i="1" s="1"/>
  <c r="R5336" i="1"/>
  <c r="T5336" i="1" s="1"/>
  <c r="R5400" i="1"/>
  <c r="T5400" i="1" s="1"/>
  <c r="R5464" i="1"/>
  <c r="T5464" i="1" s="1"/>
  <c r="R5528" i="1"/>
  <c r="T5528" i="1" s="1"/>
  <c r="R5592" i="1"/>
  <c r="T5592" i="1" s="1"/>
  <c r="R5656" i="1"/>
  <c r="T5656" i="1" s="1"/>
  <c r="R5720" i="1"/>
  <c r="T5720" i="1" s="1"/>
  <c r="R5784" i="1"/>
  <c r="T5784" i="1" s="1"/>
  <c r="R5848" i="1"/>
  <c r="T5848" i="1" s="1"/>
  <c r="R5912" i="1"/>
  <c r="T5912" i="1" s="1"/>
  <c r="R5976" i="1"/>
  <c r="T5976" i="1" s="1"/>
  <c r="R6040" i="1"/>
  <c r="T6040" i="1" s="1"/>
  <c r="R6104" i="1"/>
  <c r="T6104" i="1" s="1"/>
  <c r="R6168" i="1"/>
  <c r="T6168" i="1" s="1"/>
  <c r="R6232" i="1"/>
  <c r="T6232" i="1" s="1"/>
  <c r="R6296" i="1"/>
  <c r="T6296" i="1" s="1"/>
  <c r="R6360" i="1"/>
  <c r="T6360" i="1" s="1"/>
  <c r="R6424" i="1"/>
  <c r="T6424" i="1" s="1"/>
  <c r="R6488" i="1"/>
  <c r="T6488" i="1" s="1"/>
  <c r="R6552" i="1"/>
  <c r="T6552" i="1" s="1"/>
  <c r="R6616" i="1"/>
  <c r="T6616" i="1" s="1"/>
  <c r="R6680" i="1"/>
  <c r="T6680" i="1" s="1"/>
  <c r="R6744" i="1"/>
  <c r="T6744" i="1" s="1"/>
  <c r="R6808" i="1"/>
  <c r="T6808" i="1" s="1"/>
  <c r="R6872" i="1"/>
  <c r="T6872" i="1" s="1"/>
  <c r="R6936" i="1"/>
  <c r="T6936" i="1" s="1"/>
  <c r="R7000" i="1"/>
  <c r="T7000" i="1" s="1"/>
  <c r="R7064" i="1"/>
  <c r="T7064" i="1" s="1"/>
  <c r="R7128" i="1"/>
  <c r="T7128" i="1" s="1"/>
  <c r="R7192" i="1"/>
  <c r="T7192" i="1" s="1"/>
  <c r="R7256" i="1"/>
  <c r="T7256" i="1" s="1"/>
  <c r="R7320" i="1"/>
  <c r="T7320" i="1" s="1"/>
  <c r="R7384" i="1"/>
  <c r="T7384" i="1" s="1"/>
  <c r="R7390" i="1"/>
  <c r="T7390" i="1" s="1"/>
  <c r="R7496" i="1"/>
  <c r="T7496" i="1" s="1"/>
  <c r="R7560" i="1"/>
  <c r="T7560" i="1" s="1"/>
  <c r="R7624" i="1"/>
  <c r="T7624" i="1" s="1"/>
  <c r="R7688" i="1"/>
  <c r="T7688" i="1" s="1"/>
  <c r="R7752" i="1"/>
  <c r="T7752" i="1" s="1"/>
  <c r="R7816" i="1"/>
  <c r="T7816" i="1" s="1"/>
  <c r="R7880" i="1"/>
  <c r="T7880" i="1" s="1"/>
  <c r="R7944" i="1"/>
  <c r="T7944" i="1" s="1"/>
  <c r="R8008" i="1"/>
  <c r="T8008" i="1" s="1"/>
  <c r="R8072" i="1"/>
  <c r="T8072" i="1" s="1"/>
  <c r="R8136" i="1"/>
  <c r="T8136" i="1" s="1"/>
  <c r="R8200" i="1"/>
  <c r="T8200" i="1" s="1"/>
  <c r="R8264" i="1"/>
  <c r="T8264" i="1" s="1"/>
  <c r="R8328" i="1"/>
  <c r="T8328" i="1" s="1"/>
  <c r="R8392" i="1"/>
  <c r="T8392" i="1" s="1"/>
  <c r="R8456" i="1"/>
  <c r="T8456" i="1" s="1"/>
  <c r="R8520" i="1"/>
  <c r="T8520" i="1" s="1"/>
  <c r="R8584" i="1"/>
  <c r="T8584" i="1" s="1"/>
  <c r="R8648" i="1"/>
  <c r="T8648" i="1" s="1"/>
  <c r="R8712" i="1"/>
  <c r="T8712" i="1" s="1"/>
  <c r="R8776" i="1"/>
  <c r="T8776" i="1" s="1"/>
  <c r="R8840" i="1"/>
  <c r="T8840" i="1" s="1"/>
  <c r="R8904" i="1"/>
  <c r="T8904" i="1" s="1"/>
  <c r="R8968" i="1"/>
  <c r="T8968" i="1" s="1"/>
  <c r="R9032" i="1"/>
  <c r="T9032" i="1" s="1"/>
  <c r="R9096" i="1"/>
  <c r="T9096" i="1" s="1"/>
  <c r="R9160" i="1"/>
  <c r="T9160" i="1" s="1"/>
  <c r="R9224" i="1"/>
  <c r="T9224" i="1" s="1"/>
  <c r="R9288" i="1"/>
  <c r="T9288" i="1" s="1"/>
  <c r="R9352" i="1"/>
  <c r="T9352" i="1" s="1"/>
  <c r="R9416" i="1"/>
  <c r="T9416" i="1" s="1"/>
  <c r="R9480" i="1"/>
  <c r="T9480" i="1" s="1"/>
  <c r="R9568" i="1"/>
  <c r="T9568" i="1" s="1"/>
  <c r="R7456" i="1"/>
  <c r="T7456" i="1" s="1"/>
  <c r="R7529" i="1"/>
  <c r="T7529" i="1" s="1"/>
  <c r="R7593" i="1"/>
  <c r="T7593" i="1" s="1"/>
  <c r="R7657" i="1"/>
  <c r="T7657" i="1" s="1"/>
  <c r="R7721" i="1"/>
  <c r="T7721" i="1" s="1"/>
  <c r="R7785" i="1"/>
  <c r="T7785" i="1" s="1"/>
  <c r="R7849" i="1"/>
  <c r="T7849" i="1" s="1"/>
  <c r="R7913" i="1"/>
  <c r="T7913" i="1" s="1"/>
  <c r="R7977" i="1"/>
  <c r="T7977" i="1" s="1"/>
  <c r="R8041" i="1"/>
  <c r="T8041" i="1" s="1"/>
  <c r="R8105" i="1"/>
  <c r="T8105" i="1" s="1"/>
  <c r="R8169" i="1"/>
  <c r="T8169" i="1" s="1"/>
  <c r="R8233" i="1"/>
  <c r="T8233" i="1" s="1"/>
  <c r="R8297" i="1"/>
  <c r="T8297" i="1" s="1"/>
  <c r="R8361" i="1"/>
  <c r="T8361" i="1" s="1"/>
  <c r="R8425" i="1"/>
  <c r="T8425" i="1" s="1"/>
  <c r="R8489" i="1"/>
  <c r="T8489" i="1" s="1"/>
  <c r="R8553" i="1"/>
  <c r="T8553" i="1" s="1"/>
  <c r="R8617" i="1"/>
  <c r="T8617" i="1" s="1"/>
  <c r="R8681" i="1"/>
  <c r="T8681" i="1" s="1"/>
  <c r="R3418" i="1"/>
  <c r="T3418" i="1" s="1"/>
  <c r="R3842" i="1"/>
  <c r="T3842" i="1" s="1"/>
  <c r="R3986" i="1"/>
  <c r="T3986" i="1" s="1"/>
  <c r="R4114" i="1"/>
  <c r="T4114" i="1" s="1"/>
  <c r="R4226" i="1"/>
  <c r="T4226" i="1" s="1"/>
  <c r="R4330" i="1"/>
  <c r="T4330" i="1" s="1"/>
  <c r="R4434" i="1"/>
  <c r="T4434" i="1" s="1"/>
  <c r="R4522" i="1"/>
  <c r="T4522" i="1" s="1"/>
  <c r="R4610" i="1"/>
  <c r="T4610" i="1" s="1"/>
  <c r="R4690" i="1"/>
  <c r="T4690" i="1" s="1"/>
  <c r="R2030" i="1"/>
  <c r="T2030" i="1" s="1"/>
  <c r="R2123" i="1"/>
  <c r="T2123" i="1" s="1"/>
  <c r="R2187" i="1"/>
  <c r="T2187" i="1" s="1"/>
  <c r="R2251" i="1"/>
  <c r="T2251" i="1" s="1"/>
  <c r="R2315" i="1"/>
  <c r="T2315" i="1" s="1"/>
  <c r="R2379" i="1"/>
  <c r="T2379" i="1" s="1"/>
  <c r="R2443" i="1"/>
  <c r="T2443" i="1" s="1"/>
  <c r="R2507" i="1"/>
  <c r="T2507" i="1" s="1"/>
  <c r="R2571" i="1"/>
  <c r="T2571" i="1" s="1"/>
  <c r="R2635" i="1"/>
  <c r="T2635" i="1" s="1"/>
  <c r="R2699" i="1"/>
  <c r="T2699" i="1" s="1"/>
  <c r="R2763" i="1"/>
  <c r="T2763" i="1" s="1"/>
  <c r="R2827" i="1"/>
  <c r="T2827" i="1" s="1"/>
  <c r="R2891" i="1"/>
  <c r="T2891" i="1" s="1"/>
  <c r="R2955" i="1"/>
  <c r="T2955" i="1" s="1"/>
  <c r="R3019" i="1"/>
  <c r="T3019" i="1" s="1"/>
  <c r="R3083" i="1"/>
  <c r="T3083" i="1" s="1"/>
  <c r="R3147" i="1"/>
  <c r="T3147" i="1" s="1"/>
  <c r="R3211" i="1"/>
  <c r="T3211" i="1" s="1"/>
  <c r="R3275" i="1"/>
  <c r="T3275" i="1" s="1"/>
  <c r="R3339" i="1"/>
  <c r="T3339" i="1" s="1"/>
  <c r="R3403" i="1"/>
  <c r="T3403" i="1" s="1"/>
  <c r="R3467" i="1"/>
  <c r="T3467" i="1" s="1"/>
  <c r="R3531" i="1"/>
  <c r="T3531" i="1" s="1"/>
  <c r="R3595" i="1"/>
  <c r="T3595" i="1" s="1"/>
  <c r="R3659" i="1"/>
  <c r="T3659" i="1" s="1"/>
  <c r="R3723" i="1"/>
  <c r="T3723" i="1" s="1"/>
  <c r="R3787" i="1"/>
  <c r="T3787" i="1" s="1"/>
  <c r="R3851" i="1"/>
  <c r="T3851" i="1" s="1"/>
  <c r="R3915" i="1"/>
  <c r="T3915" i="1" s="1"/>
  <c r="R3979" i="1"/>
  <c r="T3979" i="1" s="1"/>
  <c r="R4043" i="1"/>
  <c r="T4043" i="1" s="1"/>
  <c r="R4107" i="1"/>
  <c r="T4107" i="1" s="1"/>
  <c r="R4171" i="1"/>
  <c r="T4171" i="1" s="1"/>
  <c r="R4235" i="1"/>
  <c r="T4235" i="1" s="1"/>
  <c r="R4299" i="1"/>
  <c r="T4299" i="1" s="1"/>
  <c r="R4363" i="1"/>
  <c r="T4363" i="1" s="1"/>
  <c r="R4427" i="1"/>
  <c r="T4427" i="1" s="1"/>
  <c r="R4491" i="1"/>
  <c r="T4491" i="1" s="1"/>
  <c r="R4555" i="1"/>
  <c r="T4555" i="1" s="1"/>
  <c r="R4619" i="1"/>
  <c r="T4619" i="1" s="1"/>
  <c r="R4683" i="1"/>
  <c r="T4683" i="1" s="1"/>
  <c r="R4747" i="1"/>
  <c r="T4747" i="1" s="1"/>
  <c r="R2082" i="1"/>
  <c r="T2082" i="1" s="1"/>
  <c r="R2148" i="1"/>
  <c r="T2148" i="1" s="1"/>
  <c r="R2212" i="1"/>
  <c r="T2212" i="1" s="1"/>
  <c r="R2276" i="1"/>
  <c r="T2276" i="1" s="1"/>
  <c r="R2340" i="1"/>
  <c r="T2340" i="1" s="1"/>
  <c r="R2404" i="1"/>
  <c r="T2404" i="1" s="1"/>
  <c r="R2468" i="1"/>
  <c r="T2468" i="1" s="1"/>
  <c r="R2532" i="1"/>
  <c r="T2532" i="1" s="1"/>
  <c r="R2596" i="1"/>
  <c r="T2596" i="1" s="1"/>
  <c r="R2660" i="1"/>
  <c r="T2660" i="1" s="1"/>
  <c r="R2724" i="1"/>
  <c r="T2724" i="1" s="1"/>
  <c r="R2788" i="1"/>
  <c r="T2788" i="1" s="1"/>
  <c r="R2852" i="1"/>
  <c r="T2852" i="1" s="1"/>
  <c r="R2916" i="1"/>
  <c r="T2916" i="1" s="1"/>
  <c r="R2980" i="1"/>
  <c r="T2980" i="1" s="1"/>
  <c r="R3044" i="1"/>
  <c r="T3044" i="1" s="1"/>
  <c r="R3108" i="1"/>
  <c r="T3108" i="1" s="1"/>
  <c r="R3172" i="1"/>
  <c r="T3172" i="1" s="1"/>
  <c r="R3236" i="1"/>
  <c r="T3236" i="1" s="1"/>
  <c r="R3300" i="1"/>
  <c r="T3300" i="1" s="1"/>
  <c r="R3364" i="1"/>
  <c r="T3364" i="1" s="1"/>
  <c r="R3428" i="1"/>
  <c r="T3428" i="1" s="1"/>
  <c r="R3492" i="1"/>
  <c r="T3492" i="1" s="1"/>
  <c r="R3556" i="1"/>
  <c r="T3556" i="1" s="1"/>
  <c r="R3620" i="1"/>
  <c r="T3620" i="1" s="1"/>
  <c r="R3684" i="1"/>
  <c r="T3684" i="1" s="1"/>
  <c r="R3748" i="1"/>
  <c r="T3748" i="1" s="1"/>
  <c r="R3812" i="1"/>
  <c r="T3812" i="1" s="1"/>
  <c r="R3876" i="1"/>
  <c r="T3876" i="1" s="1"/>
  <c r="R3940" i="1"/>
  <c r="T3940" i="1" s="1"/>
  <c r="R4004" i="1"/>
  <c r="T4004" i="1" s="1"/>
  <c r="R4068" i="1"/>
  <c r="T4068" i="1" s="1"/>
  <c r="R4132" i="1"/>
  <c r="T4132" i="1" s="1"/>
  <c r="R4196" i="1"/>
  <c r="T4196" i="1" s="1"/>
  <c r="R4260" i="1"/>
  <c r="T4260" i="1" s="1"/>
  <c r="R4324" i="1"/>
  <c r="T4324" i="1" s="1"/>
  <c r="R4388" i="1"/>
  <c r="T4388" i="1" s="1"/>
  <c r="R4452" i="1"/>
  <c r="T4452" i="1" s="1"/>
  <c r="R4516" i="1"/>
  <c r="T4516" i="1" s="1"/>
  <c r="R4580" i="1"/>
  <c r="T4580" i="1" s="1"/>
  <c r="R4644" i="1"/>
  <c r="T4644" i="1" s="1"/>
  <c r="R4708" i="1"/>
  <c r="T4708" i="1" s="1"/>
  <c r="R2055" i="1"/>
  <c r="T2055" i="1" s="1"/>
  <c r="R2133" i="1"/>
  <c r="T2133" i="1" s="1"/>
  <c r="R2197" i="1"/>
  <c r="T2197" i="1" s="1"/>
  <c r="R2261" i="1"/>
  <c r="T2261" i="1" s="1"/>
  <c r="R2325" i="1"/>
  <c r="T2325" i="1" s="1"/>
  <c r="R2389" i="1"/>
  <c r="T2389" i="1" s="1"/>
  <c r="R2453" i="1"/>
  <c r="T2453" i="1" s="1"/>
  <c r="R2517" i="1"/>
  <c r="T2517" i="1" s="1"/>
  <c r="R2581" i="1"/>
  <c r="T2581" i="1" s="1"/>
  <c r="R2645" i="1"/>
  <c r="T2645" i="1" s="1"/>
  <c r="R2709" i="1"/>
  <c r="T2709" i="1" s="1"/>
  <c r="R2773" i="1"/>
  <c r="T2773" i="1" s="1"/>
  <c r="R2837" i="1"/>
  <c r="T2837" i="1" s="1"/>
  <c r="R2901" i="1"/>
  <c r="T2901" i="1" s="1"/>
  <c r="R2965" i="1"/>
  <c r="T2965" i="1" s="1"/>
  <c r="R3029" i="1"/>
  <c r="T3029" i="1" s="1"/>
  <c r="R3093" i="1"/>
  <c r="T3093" i="1" s="1"/>
  <c r="R3157" i="1"/>
  <c r="T3157" i="1" s="1"/>
  <c r="R3221" i="1"/>
  <c r="T3221" i="1" s="1"/>
  <c r="R3285" i="1"/>
  <c r="T3285" i="1" s="1"/>
  <c r="R3349" i="1"/>
  <c r="T3349" i="1" s="1"/>
  <c r="R3413" i="1"/>
  <c r="T3413" i="1" s="1"/>
  <c r="R3477" i="1"/>
  <c r="T3477" i="1" s="1"/>
  <c r="R3541" i="1"/>
  <c r="T3541" i="1" s="1"/>
  <c r="R3605" i="1"/>
  <c r="T3605" i="1" s="1"/>
  <c r="R3669" i="1"/>
  <c r="T3669" i="1" s="1"/>
  <c r="R3733" i="1"/>
  <c r="T3733" i="1" s="1"/>
  <c r="R3797" i="1"/>
  <c r="T3797" i="1" s="1"/>
  <c r="R3861" i="1"/>
  <c r="T3861" i="1" s="1"/>
  <c r="R3925" i="1"/>
  <c r="T3925" i="1" s="1"/>
  <c r="R3989" i="1"/>
  <c r="T3989" i="1" s="1"/>
  <c r="R4053" i="1"/>
  <c r="T4053" i="1" s="1"/>
  <c r="R4117" i="1"/>
  <c r="T4117" i="1" s="1"/>
  <c r="R4181" i="1"/>
  <c r="T4181" i="1" s="1"/>
  <c r="R4245" i="1"/>
  <c r="T4245" i="1" s="1"/>
  <c r="R4309" i="1"/>
  <c r="T4309" i="1" s="1"/>
  <c r="R4373" i="1"/>
  <c r="T4373" i="1" s="1"/>
  <c r="R4437" i="1"/>
  <c r="T4437" i="1" s="1"/>
  <c r="R4501" i="1"/>
  <c r="T4501" i="1" s="1"/>
  <c r="R4565" i="1"/>
  <c r="T4565" i="1" s="1"/>
  <c r="R4629" i="1"/>
  <c r="T4629" i="1" s="1"/>
  <c r="R4693" i="1"/>
  <c r="T4693" i="1" s="1"/>
  <c r="R2085" i="1"/>
  <c r="T2085" i="1" s="1"/>
  <c r="R2150" i="1"/>
  <c r="T2150" i="1" s="1"/>
  <c r="R2214" i="1"/>
  <c r="T2214" i="1" s="1"/>
  <c r="R2278" i="1"/>
  <c r="T2278" i="1" s="1"/>
  <c r="R2342" i="1"/>
  <c r="T2342" i="1" s="1"/>
  <c r="R2406" i="1"/>
  <c r="T2406" i="1" s="1"/>
  <c r="R2470" i="1"/>
  <c r="T2470" i="1" s="1"/>
  <c r="R2534" i="1"/>
  <c r="T2534" i="1" s="1"/>
  <c r="R2598" i="1"/>
  <c r="T2598" i="1" s="1"/>
  <c r="R2662" i="1"/>
  <c r="T2662" i="1" s="1"/>
  <c r="R2726" i="1"/>
  <c r="T2726" i="1" s="1"/>
  <c r="R2790" i="1"/>
  <c r="T2790" i="1" s="1"/>
  <c r="R2854" i="1"/>
  <c r="T2854" i="1" s="1"/>
  <c r="R2918" i="1"/>
  <c r="T2918" i="1" s="1"/>
  <c r="R2982" i="1"/>
  <c r="T2982" i="1" s="1"/>
  <c r="R3046" i="1"/>
  <c r="T3046" i="1" s="1"/>
  <c r="R3110" i="1"/>
  <c r="T3110" i="1" s="1"/>
  <c r="R3174" i="1"/>
  <c r="T3174" i="1" s="1"/>
  <c r="R3238" i="1"/>
  <c r="T3238" i="1" s="1"/>
  <c r="R3302" i="1"/>
  <c r="T3302" i="1" s="1"/>
  <c r="R3366" i="1"/>
  <c r="T3366" i="1" s="1"/>
  <c r="R3430" i="1"/>
  <c r="T3430" i="1" s="1"/>
  <c r="R3494" i="1"/>
  <c r="T3494" i="1" s="1"/>
  <c r="R3558" i="1"/>
  <c r="T3558" i="1" s="1"/>
  <c r="R3622" i="1"/>
  <c r="T3622" i="1" s="1"/>
  <c r="R3686" i="1"/>
  <c r="T3686" i="1" s="1"/>
  <c r="R3750" i="1"/>
  <c r="T3750" i="1" s="1"/>
  <c r="R3814" i="1"/>
  <c r="T3814" i="1" s="1"/>
  <c r="R3878" i="1"/>
  <c r="T3878" i="1" s="1"/>
  <c r="R3942" i="1"/>
  <c r="T3942" i="1" s="1"/>
  <c r="R4006" i="1"/>
  <c r="T4006" i="1" s="1"/>
  <c r="R4070" i="1"/>
  <c r="T4070" i="1" s="1"/>
  <c r="R4134" i="1"/>
  <c r="T4134" i="1" s="1"/>
  <c r="R4198" i="1"/>
  <c r="T4198" i="1" s="1"/>
  <c r="R4262" i="1"/>
  <c r="T4262" i="1" s="1"/>
  <c r="R4326" i="1"/>
  <c r="T4326" i="1" s="1"/>
  <c r="R4390" i="1"/>
  <c r="T4390" i="1" s="1"/>
  <c r="R4454" i="1"/>
  <c r="T4454" i="1" s="1"/>
  <c r="R4518" i="1"/>
  <c r="T4518" i="1" s="1"/>
  <c r="R4582" i="1"/>
  <c r="T4582" i="1" s="1"/>
  <c r="R4646" i="1"/>
  <c r="T4646" i="1" s="1"/>
  <c r="R4710" i="1"/>
  <c r="T4710" i="1" s="1"/>
  <c r="R2061" i="1"/>
  <c r="T2061" i="1" s="1"/>
  <c r="R2135" i="1"/>
  <c r="T2135" i="1" s="1"/>
  <c r="R2199" i="1"/>
  <c r="T2199" i="1" s="1"/>
  <c r="R2263" i="1"/>
  <c r="T2263" i="1" s="1"/>
  <c r="R2327" i="1"/>
  <c r="T2327" i="1" s="1"/>
  <c r="R2391" i="1"/>
  <c r="T2391" i="1" s="1"/>
  <c r="R2455" i="1"/>
  <c r="T2455" i="1" s="1"/>
  <c r="R2519" i="1"/>
  <c r="T2519" i="1" s="1"/>
  <c r="R2583" i="1"/>
  <c r="T2583" i="1" s="1"/>
  <c r="R2647" i="1"/>
  <c r="T2647" i="1" s="1"/>
  <c r="R2711" i="1"/>
  <c r="T2711" i="1" s="1"/>
  <c r="R2775" i="1"/>
  <c r="T2775" i="1" s="1"/>
  <c r="R2839" i="1"/>
  <c r="T2839" i="1" s="1"/>
  <c r="R2903" i="1"/>
  <c r="T2903" i="1" s="1"/>
  <c r="R2967" i="1"/>
  <c r="T2967" i="1" s="1"/>
  <c r="R3031" i="1"/>
  <c r="T3031" i="1" s="1"/>
  <c r="R3095" i="1"/>
  <c r="T3095" i="1" s="1"/>
  <c r="R3159" i="1"/>
  <c r="T3159" i="1" s="1"/>
  <c r="R3223" i="1"/>
  <c r="T3223" i="1" s="1"/>
  <c r="R3287" i="1"/>
  <c r="T3287" i="1" s="1"/>
  <c r="R3351" i="1"/>
  <c r="T3351" i="1" s="1"/>
  <c r="R3415" i="1"/>
  <c r="T3415" i="1" s="1"/>
  <c r="R3479" i="1"/>
  <c r="T3479" i="1" s="1"/>
  <c r="R3543" i="1"/>
  <c r="T3543" i="1" s="1"/>
  <c r="R3607" i="1"/>
  <c r="T3607" i="1" s="1"/>
  <c r="R3671" i="1"/>
  <c r="T3671" i="1" s="1"/>
  <c r="R3735" i="1"/>
  <c r="T3735" i="1" s="1"/>
  <c r="R3799" i="1"/>
  <c r="T3799" i="1" s="1"/>
  <c r="R3863" i="1"/>
  <c r="T3863" i="1" s="1"/>
  <c r="R3927" i="1"/>
  <c r="T3927" i="1" s="1"/>
  <c r="R3991" i="1"/>
  <c r="T3991" i="1" s="1"/>
  <c r="R4055" i="1"/>
  <c r="T4055" i="1" s="1"/>
  <c r="R4119" i="1"/>
  <c r="T4119" i="1" s="1"/>
  <c r="R4183" i="1"/>
  <c r="T4183" i="1" s="1"/>
  <c r="R4247" i="1"/>
  <c r="T4247" i="1" s="1"/>
  <c r="R4311" i="1"/>
  <c r="T4311" i="1" s="1"/>
  <c r="R4375" i="1"/>
  <c r="T4375" i="1" s="1"/>
  <c r="R4439" i="1"/>
  <c r="T4439" i="1" s="1"/>
  <c r="R4503" i="1"/>
  <c r="T4503" i="1" s="1"/>
  <c r="R4567" i="1"/>
  <c r="T4567" i="1" s="1"/>
  <c r="R4631" i="1"/>
  <c r="T4631" i="1" s="1"/>
  <c r="R4695" i="1"/>
  <c r="T4695" i="1" s="1"/>
  <c r="R2046" i="1"/>
  <c r="T2046" i="1" s="1"/>
  <c r="R2128" i="1"/>
  <c r="T2128" i="1" s="1"/>
  <c r="R2192" i="1"/>
  <c r="T2192" i="1" s="1"/>
  <c r="R2256" i="1"/>
  <c r="T2256" i="1" s="1"/>
  <c r="R2320" i="1"/>
  <c r="T2320" i="1" s="1"/>
  <c r="R2384" i="1"/>
  <c r="T2384" i="1" s="1"/>
  <c r="R2448" i="1"/>
  <c r="T2448" i="1" s="1"/>
  <c r="R2512" i="1"/>
  <c r="T2512" i="1" s="1"/>
  <c r="R2576" i="1"/>
  <c r="T2576" i="1" s="1"/>
  <c r="R2640" i="1"/>
  <c r="T2640" i="1" s="1"/>
  <c r="R2704" i="1"/>
  <c r="T2704" i="1" s="1"/>
  <c r="R2768" i="1"/>
  <c r="T2768" i="1" s="1"/>
  <c r="R2832" i="1"/>
  <c r="T2832" i="1" s="1"/>
  <c r="R2896" i="1"/>
  <c r="T2896" i="1" s="1"/>
  <c r="R2960" i="1"/>
  <c r="T2960" i="1" s="1"/>
  <c r="R3024" i="1"/>
  <c r="T3024" i="1" s="1"/>
  <c r="R3088" i="1"/>
  <c r="T3088" i="1" s="1"/>
  <c r="R3152" i="1"/>
  <c r="T3152" i="1" s="1"/>
  <c r="R3216" i="1"/>
  <c r="T3216" i="1" s="1"/>
  <c r="R3280" i="1"/>
  <c r="T3280" i="1" s="1"/>
  <c r="R3344" i="1"/>
  <c r="T3344" i="1" s="1"/>
  <c r="R3408" i="1"/>
  <c r="T3408" i="1" s="1"/>
  <c r="R3472" i="1"/>
  <c r="T3472" i="1" s="1"/>
  <c r="R3536" i="1"/>
  <c r="T3536" i="1" s="1"/>
  <c r="R3600" i="1"/>
  <c r="T3600" i="1" s="1"/>
  <c r="R3664" i="1"/>
  <c r="T3664" i="1" s="1"/>
  <c r="R3728" i="1"/>
  <c r="T3728" i="1" s="1"/>
  <c r="R3792" i="1"/>
  <c r="T3792" i="1" s="1"/>
  <c r="R3856" i="1"/>
  <c r="T3856" i="1" s="1"/>
  <c r="R3920" i="1"/>
  <c r="T3920" i="1" s="1"/>
  <c r="R3984" i="1"/>
  <c r="T3984" i="1" s="1"/>
  <c r="R4048" i="1"/>
  <c r="T4048" i="1" s="1"/>
  <c r="R4112" i="1"/>
  <c r="T4112" i="1" s="1"/>
  <c r="R4176" i="1"/>
  <c r="T4176" i="1" s="1"/>
  <c r="R4240" i="1"/>
  <c r="T4240" i="1" s="1"/>
  <c r="R4304" i="1"/>
  <c r="T4304" i="1" s="1"/>
  <c r="R4368" i="1"/>
  <c r="T4368" i="1" s="1"/>
  <c r="R4432" i="1"/>
  <c r="T4432" i="1" s="1"/>
  <c r="R4496" i="1"/>
  <c r="T4496" i="1" s="1"/>
  <c r="R4560" i="1"/>
  <c r="T4560" i="1" s="1"/>
  <c r="R4624" i="1"/>
  <c r="T4624" i="1" s="1"/>
  <c r="R4688" i="1"/>
  <c r="T4688" i="1" s="1"/>
  <c r="R4752" i="1"/>
  <c r="T4752" i="1" s="1"/>
  <c r="R4757" i="1"/>
  <c r="T4757" i="1" s="1"/>
  <c r="R4833" i="1"/>
  <c r="T4833" i="1" s="1"/>
  <c r="R4897" i="1"/>
  <c r="T4897" i="1" s="1"/>
  <c r="R4961" i="1"/>
  <c r="T4961" i="1" s="1"/>
  <c r="R5025" i="1"/>
  <c r="T5025" i="1" s="1"/>
  <c r="R5089" i="1"/>
  <c r="T5089" i="1" s="1"/>
  <c r="R5153" i="1"/>
  <c r="T5153" i="1" s="1"/>
  <c r="R5217" i="1"/>
  <c r="T5217" i="1" s="1"/>
  <c r="R5281" i="1"/>
  <c r="T5281" i="1" s="1"/>
  <c r="R5345" i="1"/>
  <c r="T5345" i="1" s="1"/>
  <c r="R5409" i="1"/>
  <c r="T5409" i="1" s="1"/>
  <c r="R5473" i="1"/>
  <c r="T5473" i="1" s="1"/>
  <c r="R5537" i="1"/>
  <c r="T5537" i="1" s="1"/>
  <c r="R5601" i="1"/>
  <c r="T5601" i="1" s="1"/>
  <c r="R5665" i="1"/>
  <c r="T5665" i="1" s="1"/>
  <c r="R5729" i="1"/>
  <c r="T5729" i="1" s="1"/>
  <c r="R5793" i="1"/>
  <c r="T5793" i="1" s="1"/>
  <c r="R5857" i="1"/>
  <c r="T5857" i="1" s="1"/>
  <c r="R5921" i="1"/>
  <c r="T5921" i="1" s="1"/>
  <c r="R5985" i="1"/>
  <c r="T5985" i="1" s="1"/>
  <c r="R6049" i="1"/>
  <c r="T6049" i="1" s="1"/>
  <c r="R6113" i="1"/>
  <c r="T6113" i="1" s="1"/>
  <c r="R6177" i="1"/>
  <c r="T6177" i="1" s="1"/>
  <c r="R6241" i="1"/>
  <c r="T6241" i="1" s="1"/>
  <c r="R6305" i="1"/>
  <c r="T6305" i="1" s="1"/>
  <c r="R6369" i="1"/>
  <c r="T6369" i="1" s="1"/>
  <c r="R6433" i="1"/>
  <c r="T6433" i="1" s="1"/>
  <c r="R6497" i="1"/>
  <c r="T6497" i="1" s="1"/>
  <c r="R6561" i="1"/>
  <c r="T6561" i="1" s="1"/>
  <c r="R6625" i="1"/>
  <c r="T6625" i="1" s="1"/>
  <c r="R6689" i="1"/>
  <c r="T6689" i="1" s="1"/>
  <c r="R6753" i="1"/>
  <c r="T6753" i="1" s="1"/>
  <c r="R6817" i="1"/>
  <c r="T6817" i="1" s="1"/>
  <c r="R6881" i="1"/>
  <c r="T6881" i="1" s="1"/>
  <c r="R6945" i="1"/>
  <c r="T6945" i="1" s="1"/>
  <c r="R7009" i="1"/>
  <c r="T7009" i="1" s="1"/>
  <c r="R7073" i="1"/>
  <c r="T7073" i="1" s="1"/>
  <c r="R7137" i="1"/>
  <c r="T7137" i="1" s="1"/>
  <c r="R7201" i="1"/>
  <c r="T7201" i="1" s="1"/>
  <c r="R7265" i="1"/>
  <c r="T7265" i="1" s="1"/>
  <c r="R7329" i="1"/>
  <c r="T7329" i="1" s="1"/>
  <c r="R7393" i="1"/>
  <c r="T7393" i="1" s="1"/>
  <c r="R7457" i="1"/>
  <c r="T7457" i="1" s="1"/>
  <c r="R4782" i="1"/>
  <c r="T4782" i="1" s="1"/>
  <c r="R4850" i="1"/>
  <c r="T4850" i="1" s="1"/>
  <c r="R4914" i="1"/>
  <c r="T4914" i="1" s="1"/>
  <c r="R4978" i="1"/>
  <c r="T4978" i="1" s="1"/>
  <c r="R5042" i="1"/>
  <c r="T5042" i="1" s="1"/>
  <c r="R5106" i="1"/>
  <c r="T5106" i="1" s="1"/>
  <c r="R5170" i="1"/>
  <c r="T5170" i="1" s="1"/>
  <c r="R5234" i="1"/>
  <c r="T5234" i="1" s="1"/>
  <c r="R5298" i="1"/>
  <c r="T5298" i="1" s="1"/>
  <c r="R5362" i="1"/>
  <c r="T5362" i="1" s="1"/>
  <c r="R5426" i="1"/>
  <c r="T5426" i="1" s="1"/>
  <c r="R5490" i="1"/>
  <c r="T5490" i="1" s="1"/>
  <c r="R5554" i="1"/>
  <c r="T5554" i="1" s="1"/>
  <c r="R5618" i="1"/>
  <c r="T5618" i="1" s="1"/>
  <c r="R5682" i="1"/>
  <c r="T5682" i="1" s="1"/>
  <c r="R5746" i="1"/>
  <c r="T5746" i="1" s="1"/>
  <c r="R5810" i="1"/>
  <c r="T5810" i="1" s="1"/>
  <c r="R5874" i="1"/>
  <c r="T5874" i="1" s="1"/>
  <c r="R5938" i="1"/>
  <c r="T5938" i="1" s="1"/>
  <c r="R6002" i="1"/>
  <c r="T6002" i="1" s="1"/>
  <c r="R6066" i="1"/>
  <c r="T6066" i="1" s="1"/>
  <c r="R6130" i="1"/>
  <c r="T6130" i="1" s="1"/>
  <c r="R6194" i="1"/>
  <c r="T6194" i="1" s="1"/>
  <c r="R6258" i="1"/>
  <c r="T6258" i="1" s="1"/>
  <c r="R6322" i="1"/>
  <c r="T6322" i="1" s="1"/>
  <c r="R6386" i="1"/>
  <c r="T6386" i="1" s="1"/>
  <c r="R6450" i="1"/>
  <c r="T6450" i="1" s="1"/>
  <c r="R6514" i="1"/>
  <c r="T6514" i="1" s="1"/>
  <c r="R6578" i="1"/>
  <c r="T6578" i="1" s="1"/>
  <c r="R6642" i="1"/>
  <c r="T6642" i="1" s="1"/>
  <c r="R6706" i="1"/>
  <c r="T6706" i="1" s="1"/>
  <c r="R6770" i="1"/>
  <c r="T6770" i="1" s="1"/>
  <c r="R6834" i="1"/>
  <c r="T6834" i="1" s="1"/>
  <c r="R6898" i="1"/>
  <c r="T6898" i="1" s="1"/>
  <c r="R6962" i="1"/>
  <c r="T6962" i="1" s="1"/>
  <c r="R7026" i="1"/>
  <c r="T7026" i="1" s="1"/>
  <c r="R7090" i="1"/>
  <c r="T7090" i="1" s="1"/>
  <c r="R7154" i="1"/>
  <c r="T7154" i="1" s="1"/>
  <c r="R7218" i="1"/>
  <c r="T7218" i="1" s="1"/>
  <c r="R7282" i="1"/>
  <c r="T7282" i="1" s="1"/>
  <c r="R7346" i="1"/>
  <c r="T7346" i="1" s="1"/>
  <c r="R7410" i="1"/>
  <c r="T7410" i="1" s="1"/>
  <c r="R4794" i="1"/>
  <c r="T4794" i="1" s="1"/>
  <c r="R4859" i="1"/>
  <c r="T4859" i="1" s="1"/>
  <c r="R4923" i="1"/>
  <c r="T4923" i="1" s="1"/>
  <c r="R4987" i="1"/>
  <c r="T4987" i="1" s="1"/>
  <c r="R5051" i="1"/>
  <c r="T5051" i="1" s="1"/>
  <c r="R5115" i="1"/>
  <c r="T5115" i="1" s="1"/>
  <c r="R5179" i="1"/>
  <c r="T5179" i="1" s="1"/>
  <c r="R5243" i="1"/>
  <c r="T5243" i="1" s="1"/>
  <c r="R5307" i="1"/>
  <c r="T5307" i="1" s="1"/>
  <c r="R5371" i="1"/>
  <c r="T5371" i="1" s="1"/>
  <c r="R5435" i="1"/>
  <c r="T5435" i="1" s="1"/>
  <c r="R5499" i="1"/>
  <c r="T5499" i="1" s="1"/>
  <c r="R5563" i="1"/>
  <c r="T5563" i="1" s="1"/>
  <c r="R5627" i="1"/>
  <c r="T5627" i="1" s="1"/>
  <c r="R5691" i="1"/>
  <c r="T5691" i="1" s="1"/>
  <c r="R5755" i="1"/>
  <c r="T5755" i="1" s="1"/>
  <c r="R5819" i="1"/>
  <c r="T5819" i="1" s="1"/>
  <c r="R5883" i="1"/>
  <c r="T5883" i="1" s="1"/>
  <c r="R5947" i="1"/>
  <c r="T5947" i="1" s="1"/>
  <c r="R6011" i="1"/>
  <c r="T6011" i="1" s="1"/>
  <c r="R6075" i="1"/>
  <c r="T6075" i="1" s="1"/>
  <c r="R6139" i="1"/>
  <c r="T6139" i="1" s="1"/>
  <c r="R6203" i="1"/>
  <c r="T6203" i="1" s="1"/>
  <c r="R6267" i="1"/>
  <c r="T6267" i="1" s="1"/>
  <c r="R6331" i="1"/>
  <c r="T6331" i="1" s="1"/>
  <c r="R6395" i="1"/>
  <c r="T6395" i="1" s="1"/>
  <c r="R6459" i="1"/>
  <c r="T6459" i="1" s="1"/>
  <c r="R6523" i="1"/>
  <c r="T6523" i="1" s="1"/>
  <c r="R6587" i="1"/>
  <c r="T6587" i="1" s="1"/>
  <c r="R6651" i="1"/>
  <c r="T6651" i="1" s="1"/>
  <c r="R6715" i="1"/>
  <c r="T6715" i="1" s="1"/>
  <c r="R6779" i="1"/>
  <c r="T6779" i="1" s="1"/>
  <c r="R6843" i="1"/>
  <c r="T6843" i="1" s="1"/>
  <c r="R6907" i="1"/>
  <c r="T6907" i="1" s="1"/>
  <c r="R6971" i="1"/>
  <c r="T6971" i="1" s="1"/>
  <c r="R7035" i="1"/>
  <c r="T7035" i="1" s="1"/>
  <c r="R7099" i="1"/>
  <c r="T7099" i="1" s="1"/>
  <c r="R7163" i="1"/>
  <c r="T7163" i="1" s="1"/>
  <c r="R7227" i="1"/>
  <c r="T7227" i="1" s="1"/>
  <c r="R7291" i="1"/>
  <c r="T7291" i="1" s="1"/>
  <c r="R7355" i="1"/>
  <c r="T7355" i="1" s="1"/>
  <c r="R4762" i="1"/>
  <c r="T4762" i="1" s="1"/>
  <c r="R4836" i="1"/>
  <c r="T4836" i="1" s="1"/>
  <c r="R4900" i="1"/>
  <c r="T4900" i="1" s="1"/>
  <c r="R4964" i="1"/>
  <c r="T4964" i="1" s="1"/>
  <c r="R5028" i="1"/>
  <c r="T5028" i="1" s="1"/>
  <c r="R5092" i="1"/>
  <c r="T5092" i="1" s="1"/>
  <c r="R5156" i="1"/>
  <c r="T5156" i="1" s="1"/>
  <c r="R5220" i="1"/>
  <c r="T5220" i="1" s="1"/>
  <c r="R5284" i="1"/>
  <c r="T5284" i="1" s="1"/>
  <c r="R5348" i="1"/>
  <c r="T5348" i="1" s="1"/>
  <c r="R5412" i="1"/>
  <c r="T5412" i="1" s="1"/>
  <c r="R5476" i="1"/>
  <c r="T5476" i="1" s="1"/>
  <c r="R5540" i="1"/>
  <c r="T5540" i="1" s="1"/>
  <c r="R5604" i="1"/>
  <c r="T5604" i="1" s="1"/>
  <c r="R5668" i="1"/>
  <c r="T5668" i="1" s="1"/>
  <c r="R5732" i="1"/>
  <c r="T5732" i="1" s="1"/>
  <c r="R5796" i="1"/>
  <c r="T5796" i="1" s="1"/>
  <c r="R5860" i="1"/>
  <c r="T5860" i="1" s="1"/>
  <c r="R5924" i="1"/>
  <c r="T5924" i="1" s="1"/>
  <c r="R5988" i="1"/>
  <c r="T5988" i="1" s="1"/>
  <c r="R6052" i="1"/>
  <c r="T6052" i="1" s="1"/>
  <c r="R6116" i="1"/>
  <c r="T6116" i="1" s="1"/>
  <c r="R6180" i="1"/>
  <c r="T6180" i="1" s="1"/>
  <c r="R6244" i="1"/>
  <c r="T6244" i="1" s="1"/>
  <c r="R6308" i="1"/>
  <c r="T6308" i="1" s="1"/>
  <c r="R6372" i="1"/>
  <c r="T6372" i="1" s="1"/>
  <c r="R6436" i="1"/>
  <c r="T6436" i="1" s="1"/>
  <c r="R6500" i="1"/>
  <c r="T6500" i="1" s="1"/>
  <c r="R6564" i="1"/>
  <c r="T6564" i="1" s="1"/>
  <c r="R6628" i="1"/>
  <c r="T6628" i="1" s="1"/>
  <c r="R6692" i="1"/>
  <c r="T6692" i="1" s="1"/>
  <c r="R6756" i="1"/>
  <c r="T6756" i="1" s="1"/>
  <c r="R6820" i="1"/>
  <c r="T6820" i="1" s="1"/>
  <c r="R6884" i="1"/>
  <c r="T6884" i="1" s="1"/>
  <c r="R6948" i="1"/>
  <c r="T6948" i="1" s="1"/>
  <c r="R7012" i="1"/>
  <c r="T7012" i="1" s="1"/>
  <c r="R7076" i="1"/>
  <c r="T7076" i="1" s="1"/>
  <c r="R7140" i="1"/>
  <c r="T7140" i="1" s="1"/>
  <c r="R7204" i="1"/>
  <c r="T7204" i="1" s="1"/>
  <c r="R7268" i="1"/>
  <c r="T7268" i="1" s="1"/>
  <c r="R7332" i="1"/>
  <c r="T7332" i="1" s="1"/>
  <c r="R7396" i="1"/>
  <c r="T7396" i="1" s="1"/>
  <c r="R4821" i="1"/>
  <c r="T4821" i="1" s="1"/>
  <c r="R4885" i="1"/>
  <c r="T4885" i="1" s="1"/>
  <c r="R4949" i="1"/>
  <c r="T4949" i="1" s="1"/>
  <c r="R5013" i="1"/>
  <c r="T5013" i="1" s="1"/>
  <c r="R5077" i="1"/>
  <c r="T5077" i="1" s="1"/>
  <c r="R5141" i="1"/>
  <c r="T5141" i="1" s="1"/>
  <c r="R5205" i="1"/>
  <c r="T5205" i="1" s="1"/>
  <c r="R5269" i="1"/>
  <c r="T5269" i="1" s="1"/>
  <c r="R5333" i="1"/>
  <c r="T5333" i="1" s="1"/>
  <c r="R5397" i="1"/>
  <c r="T5397" i="1" s="1"/>
  <c r="R5461" i="1"/>
  <c r="T5461" i="1" s="1"/>
  <c r="R5525" i="1"/>
  <c r="T5525" i="1" s="1"/>
  <c r="R5589" i="1"/>
  <c r="T5589" i="1" s="1"/>
  <c r="R5653" i="1"/>
  <c r="T5653" i="1" s="1"/>
  <c r="R5717" i="1"/>
  <c r="T5717" i="1" s="1"/>
  <c r="R5781" i="1"/>
  <c r="T5781" i="1" s="1"/>
  <c r="R5845" i="1"/>
  <c r="T5845" i="1" s="1"/>
  <c r="R5909" i="1"/>
  <c r="T5909" i="1" s="1"/>
  <c r="R5973" i="1"/>
  <c r="T5973" i="1" s="1"/>
  <c r="R6037" i="1"/>
  <c r="T6037" i="1" s="1"/>
  <c r="R6101" i="1"/>
  <c r="T6101" i="1" s="1"/>
  <c r="R6165" i="1"/>
  <c r="T6165" i="1" s="1"/>
  <c r="R6229" i="1"/>
  <c r="T6229" i="1" s="1"/>
  <c r="R6293" i="1"/>
  <c r="T6293" i="1" s="1"/>
  <c r="R6357" i="1"/>
  <c r="T6357" i="1" s="1"/>
  <c r="R6421" i="1"/>
  <c r="T6421" i="1" s="1"/>
  <c r="R6485" i="1"/>
  <c r="T6485" i="1" s="1"/>
  <c r="R6549" i="1"/>
  <c r="T6549" i="1" s="1"/>
  <c r="R6613" i="1"/>
  <c r="T6613" i="1" s="1"/>
  <c r="R6677" i="1"/>
  <c r="T6677" i="1" s="1"/>
  <c r="R6741" i="1"/>
  <c r="T6741" i="1" s="1"/>
  <c r="R6805" i="1"/>
  <c r="T6805" i="1" s="1"/>
  <c r="R6869" i="1"/>
  <c r="T6869" i="1" s="1"/>
  <c r="R6933" i="1"/>
  <c r="T6933" i="1" s="1"/>
  <c r="R6997" i="1"/>
  <c r="T6997" i="1" s="1"/>
  <c r="R7061" i="1"/>
  <c r="T7061" i="1" s="1"/>
  <c r="R7125" i="1"/>
  <c r="T7125" i="1" s="1"/>
  <c r="R7189" i="1"/>
  <c r="T7189" i="1" s="1"/>
  <c r="R7253" i="1"/>
  <c r="T7253" i="1" s="1"/>
  <c r="R7317" i="1"/>
  <c r="T7317" i="1" s="1"/>
  <c r="R7381" i="1"/>
  <c r="T7381" i="1" s="1"/>
  <c r="R4806" i="1"/>
  <c r="T4806" i="1" s="1"/>
  <c r="R4870" i="1"/>
  <c r="T4870" i="1" s="1"/>
  <c r="R4934" i="1"/>
  <c r="T4934" i="1" s="1"/>
  <c r="R4998" i="1"/>
  <c r="T4998" i="1" s="1"/>
  <c r="R5062" i="1"/>
  <c r="T5062" i="1" s="1"/>
  <c r="R5126" i="1"/>
  <c r="T5126" i="1" s="1"/>
  <c r="R5190" i="1"/>
  <c r="T5190" i="1" s="1"/>
  <c r="R5254" i="1"/>
  <c r="T5254" i="1" s="1"/>
  <c r="R5318" i="1"/>
  <c r="T5318" i="1" s="1"/>
  <c r="R5382" i="1"/>
  <c r="T5382" i="1" s="1"/>
  <c r="R5446" i="1"/>
  <c r="T5446" i="1" s="1"/>
  <c r="R5510" i="1"/>
  <c r="T5510" i="1" s="1"/>
  <c r="R5574" i="1"/>
  <c r="T5574" i="1" s="1"/>
  <c r="R5638" i="1"/>
  <c r="T5638" i="1" s="1"/>
  <c r="R5702" i="1"/>
  <c r="T5702" i="1" s="1"/>
  <c r="R5766" i="1"/>
  <c r="T5766" i="1" s="1"/>
  <c r="R5830" i="1"/>
  <c r="T5830" i="1" s="1"/>
  <c r="R5894" i="1"/>
  <c r="T5894" i="1" s="1"/>
  <c r="R5958" i="1"/>
  <c r="T5958" i="1" s="1"/>
  <c r="R6022" i="1"/>
  <c r="T6022" i="1" s="1"/>
  <c r="R6086" i="1"/>
  <c r="T6086" i="1" s="1"/>
  <c r="R6150" i="1"/>
  <c r="T6150" i="1" s="1"/>
  <c r="R6214" i="1"/>
  <c r="T6214" i="1" s="1"/>
  <c r="R6278" i="1"/>
  <c r="T6278" i="1" s="1"/>
  <c r="R6342" i="1"/>
  <c r="T6342" i="1" s="1"/>
  <c r="R6406" i="1"/>
  <c r="T6406" i="1" s="1"/>
  <c r="R6470" i="1"/>
  <c r="T6470" i="1" s="1"/>
  <c r="R6534" i="1"/>
  <c r="T6534" i="1" s="1"/>
  <c r="R6598" i="1"/>
  <c r="T6598" i="1" s="1"/>
  <c r="R6662" i="1"/>
  <c r="T6662" i="1" s="1"/>
  <c r="R6726" i="1"/>
  <c r="T6726" i="1" s="1"/>
  <c r="R6790" i="1"/>
  <c r="T6790" i="1" s="1"/>
  <c r="R6854" i="1"/>
  <c r="T6854" i="1" s="1"/>
  <c r="R6918" i="1"/>
  <c r="T6918" i="1" s="1"/>
  <c r="R6982" i="1"/>
  <c r="T6982" i="1" s="1"/>
  <c r="R7046" i="1"/>
  <c r="T7046" i="1" s="1"/>
  <c r="R7110" i="1"/>
  <c r="T7110" i="1" s="1"/>
  <c r="R7174" i="1"/>
  <c r="T7174" i="1" s="1"/>
  <c r="R7238" i="1"/>
  <c r="T7238" i="1" s="1"/>
  <c r="R7302" i="1"/>
  <c r="T7302" i="1" s="1"/>
  <c r="R4807" i="1"/>
  <c r="T4807" i="1" s="1"/>
  <c r="R4871" i="1"/>
  <c r="T4871" i="1" s="1"/>
  <c r="R4935" i="1"/>
  <c r="T4935" i="1" s="1"/>
  <c r="R4999" i="1"/>
  <c r="T4999" i="1" s="1"/>
  <c r="R5063" i="1"/>
  <c r="T5063" i="1" s="1"/>
  <c r="R5127" i="1"/>
  <c r="T5127" i="1" s="1"/>
  <c r="R5191" i="1"/>
  <c r="T5191" i="1" s="1"/>
  <c r="R5255" i="1"/>
  <c r="T5255" i="1" s="1"/>
  <c r="R5319" i="1"/>
  <c r="T5319" i="1" s="1"/>
  <c r="R5383" i="1"/>
  <c r="T5383" i="1" s="1"/>
  <c r="R5447" i="1"/>
  <c r="T5447" i="1" s="1"/>
  <c r="R5511" i="1"/>
  <c r="T5511" i="1" s="1"/>
  <c r="R5575" i="1"/>
  <c r="T5575" i="1" s="1"/>
  <c r="R5639" i="1"/>
  <c r="T5639" i="1" s="1"/>
  <c r="R5703" i="1"/>
  <c r="T5703" i="1" s="1"/>
  <c r="R5767" i="1"/>
  <c r="T5767" i="1" s="1"/>
  <c r="R5831" i="1"/>
  <c r="T5831" i="1" s="1"/>
  <c r="R5895" i="1"/>
  <c r="T5895" i="1" s="1"/>
  <c r="R5959" i="1"/>
  <c r="T5959" i="1" s="1"/>
  <c r="R6023" i="1"/>
  <c r="T6023" i="1" s="1"/>
  <c r="R6087" i="1"/>
  <c r="T6087" i="1" s="1"/>
  <c r="R6151" i="1"/>
  <c r="T6151" i="1" s="1"/>
  <c r="R6215" i="1"/>
  <c r="T6215" i="1" s="1"/>
  <c r="R6279" i="1"/>
  <c r="T6279" i="1" s="1"/>
  <c r="R6343" i="1"/>
  <c r="T6343" i="1" s="1"/>
  <c r="R6407" i="1"/>
  <c r="T6407" i="1" s="1"/>
  <c r="R6471" i="1"/>
  <c r="T6471" i="1" s="1"/>
  <c r="R6535" i="1"/>
  <c r="T6535" i="1" s="1"/>
  <c r="R6599" i="1"/>
  <c r="T6599" i="1" s="1"/>
  <c r="R6663" i="1"/>
  <c r="T6663" i="1" s="1"/>
  <c r="R6727" i="1"/>
  <c r="T6727" i="1" s="1"/>
  <c r="R6791" i="1"/>
  <c r="T6791" i="1" s="1"/>
  <c r="R6855" i="1"/>
  <c r="T6855" i="1" s="1"/>
  <c r="R6919" i="1"/>
  <c r="T6919" i="1" s="1"/>
  <c r="R6983" i="1"/>
  <c r="T6983" i="1" s="1"/>
  <c r="R7047" i="1"/>
  <c r="T7047" i="1" s="1"/>
  <c r="R7111" i="1"/>
  <c r="T7111" i="1" s="1"/>
  <c r="R7175" i="1"/>
  <c r="T7175" i="1" s="1"/>
  <c r="R7239" i="1"/>
  <c r="T7239" i="1" s="1"/>
  <c r="R7303" i="1"/>
  <c r="T7303" i="1" s="1"/>
  <c r="R7367" i="1"/>
  <c r="T7367" i="1" s="1"/>
  <c r="R7431" i="1"/>
  <c r="T7431" i="1" s="1"/>
  <c r="R4756" i="1"/>
  <c r="T4756" i="1" s="1"/>
  <c r="R4832" i="1"/>
  <c r="T4832" i="1" s="1"/>
  <c r="R4896" i="1"/>
  <c r="T4896" i="1" s="1"/>
  <c r="R4960" i="1"/>
  <c r="T4960" i="1" s="1"/>
  <c r="R5024" i="1"/>
  <c r="T5024" i="1" s="1"/>
  <c r="R5088" i="1"/>
  <c r="T5088" i="1" s="1"/>
  <c r="R5152" i="1"/>
  <c r="T5152" i="1" s="1"/>
  <c r="R5216" i="1"/>
  <c r="T5216" i="1" s="1"/>
  <c r="R5280" i="1"/>
  <c r="T5280" i="1" s="1"/>
  <c r="R5344" i="1"/>
  <c r="T5344" i="1" s="1"/>
  <c r="R5408" i="1"/>
  <c r="T5408" i="1" s="1"/>
  <c r="R5472" i="1"/>
  <c r="T5472" i="1" s="1"/>
  <c r="R5536" i="1"/>
  <c r="T5536" i="1" s="1"/>
  <c r="R5600" i="1"/>
  <c r="T5600" i="1" s="1"/>
  <c r="R5664" i="1"/>
  <c r="T5664" i="1" s="1"/>
  <c r="R5728" i="1"/>
  <c r="T5728" i="1" s="1"/>
  <c r="R5792" i="1"/>
  <c r="T5792" i="1" s="1"/>
  <c r="R5856" i="1"/>
  <c r="T5856" i="1" s="1"/>
  <c r="R5920" i="1"/>
  <c r="T5920" i="1" s="1"/>
  <c r="R5984" i="1"/>
  <c r="T5984" i="1" s="1"/>
  <c r="R6048" i="1"/>
  <c r="T6048" i="1" s="1"/>
  <c r="R6112" i="1"/>
  <c r="T6112" i="1" s="1"/>
  <c r="R6176" i="1"/>
  <c r="T6176" i="1" s="1"/>
  <c r="R6240" i="1"/>
  <c r="T6240" i="1" s="1"/>
  <c r="R6304" i="1"/>
  <c r="T6304" i="1" s="1"/>
  <c r="R6368" i="1"/>
  <c r="T6368" i="1" s="1"/>
  <c r="R6432" i="1"/>
  <c r="T6432" i="1" s="1"/>
  <c r="R6496" i="1"/>
  <c r="T6496" i="1" s="1"/>
  <c r="R6560" i="1"/>
  <c r="T6560" i="1" s="1"/>
  <c r="R6624" i="1"/>
  <c r="T6624" i="1" s="1"/>
  <c r="R6688" i="1"/>
  <c r="T6688" i="1" s="1"/>
  <c r="R6752" i="1"/>
  <c r="T6752" i="1" s="1"/>
  <c r="R6816" i="1"/>
  <c r="T6816" i="1" s="1"/>
  <c r="R6880" i="1"/>
  <c r="T6880" i="1" s="1"/>
  <c r="R6944" i="1"/>
  <c r="T6944" i="1" s="1"/>
  <c r="R7008" i="1"/>
  <c r="T7008" i="1" s="1"/>
  <c r="R7072" i="1"/>
  <c r="T7072" i="1" s="1"/>
  <c r="R7136" i="1"/>
  <c r="T7136" i="1" s="1"/>
  <c r="R7200" i="1"/>
  <c r="T7200" i="1" s="1"/>
  <c r="R7264" i="1"/>
  <c r="T7264" i="1" s="1"/>
  <c r="R7328" i="1"/>
  <c r="T7328" i="1" s="1"/>
  <c r="R7392" i="1"/>
  <c r="T7392" i="1" s="1"/>
  <c r="R7414" i="1"/>
  <c r="T7414" i="1" s="1"/>
  <c r="R7504" i="1"/>
  <c r="T7504" i="1" s="1"/>
  <c r="R7568" i="1"/>
  <c r="T7568" i="1" s="1"/>
  <c r="R7632" i="1"/>
  <c r="T7632" i="1" s="1"/>
  <c r="R7696" i="1"/>
  <c r="T7696" i="1" s="1"/>
  <c r="R7760" i="1"/>
  <c r="T7760" i="1" s="1"/>
  <c r="R7824" i="1"/>
  <c r="T7824" i="1" s="1"/>
  <c r="R7888" i="1"/>
  <c r="T7888" i="1" s="1"/>
  <c r="R7952" i="1"/>
  <c r="T7952" i="1" s="1"/>
  <c r="R8016" i="1"/>
  <c r="T8016" i="1" s="1"/>
  <c r="R8080" i="1"/>
  <c r="T8080" i="1" s="1"/>
  <c r="R8144" i="1"/>
  <c r="T8144" i="1" s="1"/>
  <c r="R8208" i="1"/>
  <c r="T8208" i="1" s="1"/>
  <c r="R8272" i="1"/>
  <c r="T8272" i="1" s="1"/>
  <c r="R8336" i="1"/>
  <c r="T8336" i="1" s="1"/>
  <c r="R8400" i="1"/>
  <c r="T8400" i="1" s="1"/>
  <c r="R8464" i="1"/>
  <c r="T8464" i="1" s="1"/>
  <c r="R8528" i="1"/>
  <c r="T8528" i="1" s="1"/>
  <c r="R8592" i="1"/>
  <c r="T8592" i="1" s="1"/>
  <c r="R8656" i="1"/>
  <c r="T8656" i="1" s="1"/>
  <c r="R8720" i="1"/>
  <c r="T8720" i="1" s="1"/>
  <c r="R8784" i="1"/>
  <c r="T8784" i="1" s="1"/>
  <c r="R8848" i="1"/>
  <c r="T8848" i="1" s="1"/>
  <c r="R8912" i="1"/>
  <c r="T8912" i="1" s="1"/>
  <c r="R8976" i="1"/>
  <c r="T8976" i="1" s="1"/>
  <c r="R9040" i="1"/>
  <c r="T9040" i="1" s="1"/>
  <c r="R9104" i="1"/>
  <c r="T9104" i="1" s="1"/>
  <c r="R9168" i="1"/>
  <c r="T9168" i="1" s="1"/>
  <c r="R9232" i="1"/>
  <c r="T9232" i="1" s="1"/>
  <c r="R9296" i="1"/>
  <c r="T9296" i="1" s="1"/>
  <c r="R9360" i="1"/>
  <c r="T9360" i="1" s="1"/>
  <c r="R9424" i="1"/>
  <c r="T9424" i="1" s="1"/>
  <c r="R9488" i="1"/>
  <c r="T9488" i="1" s="1"/>
  <c r="R9584" i="1"/>
  <c r="T9584" i="1" s="1"/>
  <c r="R7467" i="1"/>
  <c r="T7467" i="1" s="1"/>
  <c r="R7537" i="1"/>
  <c r="T7537" i="1" s="1"/>
  <c r="R7601" i="1"/>
  <c r="T7601" i="1" s="1"/>
  <c r="R7665" i="1"/>
  <c r="T7665" i="1" s="1"/>
  <c r="R7729" i="1"/>
  <c r="T7729" i="1" s="1"/>
  <c r="R7793" i="1"/>
  <c r="T7793" i="1" s="1"/>
  <c r="R7857" i="1"/>
  <c r="T7857" i="1" s="1"/>
  <c r="R7921" i="1"/>
  <c r="T7921" i="1" s="1"/>
  <c r="R7985" i="1"/>
  <c r="T7985" i="1" s="1"/>
  <c r="R8049" i="1"/>
  <c r="T8049" i="1" s="1"/>
  <c r="R8113" i="1"/>
  <c r="T8113" i="1" s="1"/>
  <c r="R8177" i="1"/>
  <c r="T8177" i="1" s="1"/>
  <c r="R8241" i="1"/>
  <c r="T8241" i="1" s="1"/>
  <c r="R8305" i="1"/>
  <c r="T8305" i="1" s="1"/>
  <c r="R8369" i="1"/>
  <c r="T8369" i="1" s="1"/>
  <c r="R8433" i="1"/>
  <c r="T8433" i="1" s="1"/>
  <c r="R8497" i="1"/>
  <c r="T8497" i="1" s="1"/>
  <c r="R8561" i="1"/>
  <c r="T8561" i="1" s="1"/>
  <c r="R8625" i="1"/>
  <c r="T8625" i="1" s="1"/>
  <c r="R8689" i="1"/>
  <c r="T8689" i="1" s="1"/>
  <c r="R8753" i="1"/>
  <c r="T8753" i="1" s="1"/>
  <c r="R8817" i="1"/>
  <c r="T8817" i="1" s="1"/>
  <c r="R8881" i="1"/>
  <c r="T8881" i="1" s="1"/>
  <c r="R8945" i="1"/>
  <c r="T8945" i="1" s="1"/>
  <c r="R9009" i="1"/>
  <c r="T9009" i="1" s="1"/>
  <c r="R9073" i="1"/>
  <c r="T9073" i="1" s="1"/>
  <c r="R9137" i="1"/>
  <c r="T9137" i="1" s="1"/>
  <c r="R9201" i="1"/>
  <c r="T9201" i="1" s="1"/>
  <c r="R9265" i="1"/>
  <c r="T9265" i="1" s="1"/>
  <c r="R9329" i="1"/>
  <c r="T9329" i="1" s="1"/>
  <c r="R9393" i="1"/>
  <c r="T9393" i="1" s="1"/>
  <c r="R9457" i="1"/>
  <c r="T9457" i="1" s="1"/>
  <c r="R9521" i="1"/>
  <c r="T9521" i="1" s="1"/>
  <c r="R7436" i="1"/>
  <c r="T7436" i="1" s="1"/>
  <c r="R7514" i="1"/>
  <c r="T7514" i="1" s="1"/>
  <c r="R7578" i="1"/>
  <c r="T7578" i="1" s="1"/>
  <c r="R7642" i="1"/>
  <c r="T7642" i="1" s="1"/>
  <c r="R7706" i="1"/>
  <c r="T7706" i="1" s="1"/>
  <c r="R7770" i="1"/>
  <c r="T7770" i="1" s="1"/>
  <c r="R7834" i="1"/>
  <c r="T7834" i="1" s="1"/>
  <c r="R7898" i="1"/>
  <c r="T7898" i="1" s="1"/>
  <c r="R7962" i="1"/>
  <c r="T7962" i="1" s="1"/>
  <c r="R8026" i="1"/>
  <c r="T8026" i="1" s="1"/>
  <c r="R8090" i="1"/>
  <c r="T8090" i="1" s="1"/>
  <c r="R8154" i="1"/>
  <c r="T8154" i="1" s="1"/>
  <c r="R8218" i="1"/>
  <c r="T8218" i="1" s="1"/>
  <c r="R8282" i="1"/>
  <c r="T8282" i="1" s="1"/>
  <c r="R8346" i="1"/>
  <c r="T8346" i="1" s="1"/>
  <c r="R8410" i="1"/>
  <c r="T8410" i="1" s="1"/>
  <c r="R8474" i="1"/>
  <c r="T8474" i="1" s="1"/>
  <c r="R8538" i="1"/>
  <c r="T8538" i="1" s="1"/>
  <c r="R3482" i="1"/>
  <c r="T3482" i="1" s="1"/>
  <c r="R3866" i="1"/>
  <c r="T3866" i="1" s="1"/>
  <c r="R3994" i="1"/>
  <c r="T3994" i="1" s="1"/>
  <c r="R4122" i="1"/>
  <c r="T4122" i="1" s="1"/>
  <c r="R4242" i="1"/>
  <c r="T4242" i="1" s="1"/>
  <c r="R4338" i="1"/>
  <c r="T4338" i="1" s="1"/>
  <c r="R4442" i="1"/>
  <c r="T4442" i="1" s="1"/>
  <c r="R4530" i="1"/>
  <c r="T4530" i="1" s="1"/>
  <c r="R4618" i="1"/>
  <c r="T4618" i="1" s="1"/>
  <c r="R4698" i="1"/>
  <c r="T4698" i="1" s="1"/>
  <c r="R2053" i="1"/>
  <c r="T2053" i="1" s="1"/>
  <c r="R2131" i="1"/>
  <c r="T2131" i="1" s="1"/>
  <c r="R2195" i="1"/>
  <c r="T2195" i="1" s="1"/>
  <c r="R2259" i="1"/>
  <c r="T2259" i="1" s="1"/>
  <c r="R2323" i="1"/>
  <c r="T2323" i="1" s="1"/>
  <c r="R2387" i="1"/>
  <c r="T2387" i="1" s="1"/>
  <c r="R2451" i="1"/>
  <c r="T2451" i="1" s="1"/>
  <c r="R2515" i="1"/>
  <c r="T2515" i="1" s="1"/>
  <c r="R2579" i="1"/>
  <c r="T2579" i="1" s="1"/>
  <c r="R2643" i="1"/>
  <c r="T2643" i="1" s="1"/>
  <c r="R2707" i="1"/>
  <c r="T2707" i="1" s="1"/>
  <c r="R2771" i="1"/>
  <c r="T2771" i="1" s="1"/>
  <c r="R2835" i="1"/>
  <c r="T2835" i="1" s="1"/>
  <c r="R2899" i="1"/>
  <c r="T2899" i="1" s="1"/>
  <c r="R2963" i="1"/>
  <c r="T2963" i="1" s="1"/>
  <c r="R3027" i="1"/>
  <c r="T3027" i="1" s="1"/>
  <c r="R3091" i="1"/>
  <c r="T3091" i="1" s="1"/>
  <c r="R3155" i="1"/>
  <c r="T3155" i="1" s="1"/>
  <c r="R3219" i="1"/>
  <c r="T3219" i="1" s="1"/>
  <c r="R3283" i="1"/>
  <c r="T3283" i="1" s="1"/>
  <c r="R3347" i="1"/>
  <c r="T3347" i="1" s="1"/>
  <c r="R3411" i="1"/>
  <c r="T3411" i="1" s="1"/>
  <c r="R3475" i="1"/>
  <c r="T3475" i="1" s="1"/>
  <c r="R3539" i="1"/>
  <c r="T3539" i="1" s="1"/>
  <c r="R3603" i="1"/>
  <c r="T3603" i="1" s="1"/>
  <c r="R3667" i="1"/>
  <c r="T3667" i="1" s="1"/>
  <c r="R3731" i="1"/>
  <c r="T3731" i="1" s="1"/>
  <c r="R3795" i="1"/>
  <c r="T3795" i="1" s="1"/>
  <c r="R3859" i="1"/>
  <c r="T3859" i="1" s="1"/>
  <c r="R3923" i="1"/>
  <c r="T3923" i="1" s="1"/>
  <c r="R3987" i="1"/>
  <c r="T3987" i="1" s="1"/>
  <c r="R4051" i="1"/>
  <c r="T4051" i="1" s="1"/>
  <c r="R4115" i="1"/>
  <c r="T4115" i="1" s="1"/>
  <c r="R4179" i="1"/>
  <c r="T4179" i="1" s="1"/>
  <c r="R4243" i="1"/>
  <c r="T4243" i="1" s="1"/>
  <c r="R4307" i="1"/>
  <c r="T4307" i="1" s="1"/>
  <c r="R4371" i="1"/>
  <c r="T4371" i="1" s="1"/>
  <c r="R4435" i="1"/>
  <c r="T4435" i="1" s="1"/>
  <c r="R4499" i="1"/>
  <c r="T4499" i="1" s="1"/>
  <c r="R4563" i="1"/>
  <c r="T4563" i="1" s="1"/>
  <c r="R4627" i="1"/>
  <c r="T4627" i="1" s="1"/>
  <c r="R4691" i="1"/>
  <c r="T4691" i="1" s="1"/>
  <c r="R4755" i="1"/>
  <c r="T4755" i="1" s="1"/>
  <c r="R2092" i="1"/>
  <c r="T2092" i="1" s="1"/>
  <c r="R2156" i="1"/>
  <c r="T2156" i="1" s="1"/>
  <c r="R2220" i="1"/>
  <c r="T2220" i="1" s="1"/>
  <c r="R2284" i="1"/>
  <c r="T2284" i="1" s="1"/>
  <c r="R2348" i="1"/>
  <c r="T2348" i="1" s="1"/>
  <c r="R2412" i="1"/>
  <c r="T2412" i="1" s="1"/>
  <c r="R2476" i="1"/>
  <c r="T2476" i="1" s="1"/>
  <c r="R2540" i="1"/>
  <c r="T2540" i="1" s="1"/>
  <c r="R2604" i="1"/>
  <c r="T2604" i="1" s="1"/>
  <c r="R2668" i="1"/>
  <c r="T2668" i="1" s="1"/>
  <c r="R2732" i="1"/>
  <c r="T2732" i="1" s="1"/>
  <c r="R2796" i="1"/>
  <c r="T2796" i="1" s="1"/>
  <c r="R2860" i="1"/>
  <c r="T2860" i="1" s="1"/>
  <c r="R2924" i="1"/>
  <c r="T2924" i="1" s="1"/>
  <c r="R2988" i="1"/>
  <c r="T2988" i="1" s="1"/>
  <c r="R3052" i="1"/>
  <c r="T3052" i="1" s="1"/>
  <c r="R3116" i="1"/>
  <c r="T3116" i="1" s="1"/>
  <c r="R3180" i="1"/>
  <c r="T3180" i="1" s="1"/>
  <c r="R3244" i="1"/>
  <c r="T3244" i="1" s="1"/>
  <c r="R3308" i="1"/>
  <c r="T3308" i="1" s="1"/>
  <c r="R3372" i="1"/>
  <c r="T3372" i="1" s="1"/>
  <c r="R3436" i="1"/>
  <c r="T3436" i="1" s="1"/>
  <c r="R3500" i="1"/>
  <c r="T3500" i="1" s="1"/>
  <c r="R3564" i="1"/>
  <c r="T3564" i="1" s="1"/>
  <c r="R3628" i="1"/>
  <c r="T3628" i="1" s="1"/>
  <c r="R3692" i="1"/>
  <c r="T3692" i="1" s="1"/>
  <c r="R3756" i="1"/>
  <c r="T3756" i="1" s="1"/>
  <c r="R3820" i="1"/>
  <c r="T3820" i="1" s="1"/>
  <c r="R3884" i="1"/>
  <c r="T3884" i="1" s="1"/>
  <c r="R3948" i="1"/>
  <c r="T3948" i="1" s="1"/>
  <c r="R4012" i="1"/>
  <c r="T4012" i="1" s="1"/>
  <c r="R4076" i="1"/>
  <c r="T4076" i="1" s="1"/>
  <c r="R4140" i="1"/>
  <c r="T4140" i="1" s="1"/>
  <c r="R4204" i="1"/>
  <c r="T4204" i="1" s="1"/>
  <c r="R4268" i="1"/>
  <c r="T4268" i="1" s="1"/>
  <c r="R4332" i="1"/>
  <c r="T4332" i="1" s="1"/>
  <c r="R4396" i="1"/>
  <c r="T4396" i="1" s="1"/>
  <c r="R4460" i="1"/>
  <c r="T4460" i="1" s="1"/>
  <c r="R4524" i="1"/>
  <c r="T4524" i="1" s="1"/>
  <c r="R4588" i="1"/>
  <c r="T4588" i="1" s="1"/>
  <c r="R4652" i="1"/>
  <c r="T4652" i="1" s="1"/>
  <c r="R4716" i="1"/>
  <c r="T4716" i="1" s="1"/>
  <c r="R2071" i="1"/>
  <c r="T2071" i="1" s="1"/>
  <c r="R2141" i="1"/>
  <c r="T2141" i="1" s="1"/>
  <c r="R2205" i="1"/>
  <c r="T2205" i="1" s="1"/>
  <c r="R2269" i="1"/>
  <c r="T2269" i="1" s="1"/>
  <c r="R2333" i="1"/>
  <c r="T2333" i="1" s="1"/>
  <c r="R2397" i="1"/>
  <c r="T2397" i="1" s="1"/>
  <c r="R2461" i="1"/>
  <c r="T2461" i="1" s="1"/>
  <c r="R2525" i="1"/>
  <c r="T2525" i="1" s="1"/>
  <c r="R2589" i="1"/>
  <c r="T2589" i="1" s="1"/>
  <c r="R2653" i="1"/>
  <c r="T2653" i="1" s="1"/>
  <c r="R2717" i="1"/>
  <c r="T2717" i="1" s="1"/>
  <c r="R2781" i="1"/>
  <c r="T2781" i="1" s="1"/>
  <c r="R2845" i="1"/>
  <c r="T2845" i="1" s="1"/>
  <c r="R2909" i="1"/>
  <c r="T2909" i="1" s="1"/>
  <c r="R2973" i="1"/>
  <c r="T2973" i="1" s="1"/>
  <c r="R3037" i="1"/>
  <c r="T3037" i="1" s="1"/>
  <c r="R3101" i="1"/>
  <c r="T3101" i="1" s="1"/>
  <c r="R3165" i="1"/>
  <c r="T3165" i="1" s="1"/>
  <c r="R3229" i="1"/>
  <c r="T3229" i="1" s="1"/>
  <c r="R3293" i="1"/>
  <c r="T3293" i="1" s="1"/>
  <c r="R3357" i="1"/>
  <c r="T3357" i="1" s="1"/>
  <c r="R3421" i="1"/>
  <c r="T3421" i="1" s="1"/>
  <c r="R3485" i="1"/>
  <c r="T3485" i="1" s="1"/>
  <c r="R3549" i="1"/>
  <c r="T3549" i="1" s="1"/>
  <c r="R3613" i="1"/>
  <c r="T3613" i="1" s="1"/>
  <c r="R3677" i="1"/>
  <c r="T3677" i="1" s="1"/>
  <c r="R3741" i="1"/>
  <c r="T3741" i="1" s="1"/>
  <c r="R3805" i="1"/>
  <c r="T3805" i="1" s="1"/>
  <c r="R3869" i="1"/>
  <c r="T3869" i="1" s="1"/>
  <c r="R3933" i="1"/>
  <c r="T3933" i="1" s="1"/>
  <c r="R3997" i="1"/>
  <c r="T3997" i="1" s="1"/>
  <c r="R4061" i="1"/>
  <c r="T4061" i="1" s="1"/>
  <c r="R4125" i="1"/>
  <c r="T4125" i="1" s="1"/>
  <c r="R4189" i="1"/>
  <c r="T4189" i="1" s="1"/>
  <c r="R4253" i="1"/>
  <c r="T4253" i="1" s="1"/>
  <c r="R4317" i="1"/>
  <c r="T4317" i="1" s="1"/>
  <c r="R4381" i="1"/>
  <c r="T4381" i="1" s="1"/>
  <c r="R4445" i="1"/>
  <c r="T4445" i="1" s="1"/>
  <c r="R4509" i="1"/>
  <c r="T4509" i="1" s="1"/>
  <c r="R4573" i="1"/>
  <c r="T4573" i="1" s="1"/>
  <c r="R4637" i="1"/>
  <c r="T4637" i="1" s="1"/>
  <c r="R4701" i="1"/>
  <c r="T4701" i="1" s="1"/>
  <c r="R2094" i="1"/>
  <c r="T2094" i="1" s="1"/>
  <c r="R2158" i="1"/>
  <c r="T2158" i="1" s="1"/>
  <c r="R2222" i="1"/>
  <c r="T2222" i="1" s="1"/>
  <c r="R2286" i="1"/>
  <c r="T2286" i="1" s="1"/>
  <c r="R2350" i="1"/>
  <c r="T2350" i="1" s="1"/>
  <c r="R2414" i="1"/>
  <c r="T2414" i="1" s="1"/>
  <c r="R2478" i="1"/>
  <c r="T2478" i="1" s="1"/>
  <c r="R2542" i="1"/>
  <c r="T2542" i="1" s="1"/>
  <c r="R2606" i="1"/>
  <c r="T2606" i="1" s="1"/>
  <c r="R2670" i="1"/>
  <c r="T2670" i="1" s="1"/>
  <c r="R2734" i="1"/>
  <c r="T2734" i="1" s="1"/>
  <c r="R2798" i="1"/>
  <c r="T2798" i="1" s="1"/>
  <c r="R2862" i="1"/>
  <c r="T2862" i="1" s="1"/>
  <c r="R2926" i="1"/>
  <c r="T2926" i="1" s="1"/>
  <c r="R2990" i="1"/>
  <c r="T2990" i="1" s="1"/>
  <c r="R3054" i="1"/>
  <c r="T3054" i="1" s="1"/>
  <c r="R3118" i="1"/>
  <c r="T3118" i="1" s="1"/>
  <c r="R3182" i="1"/>
  <c r="T3182" i="1" s="1"/>
  <c r="R3246" i="1"/>
  <c r="T3246" i="1" s="1"/>
  <c r="R3310" i="1"/>
  <c r="T3310" i="1" s="1"/>
  <c r="R3374" i="1"/>
  <c r="T3374" i="1" s="1"/>
  <c r="R3438" i="1"/>
  <c r="T3438" i="1" s="1"/>
  <c r="R3502" i="1"/>
  <c r="T3502" i="1" s="1"/>
  <c r="R3566" i="1"/>
  <c r="T3566" i="1" s="1"/>
  <c r="R3630" i="1"/>
  <c r="T3630" i="1" s="1"/>
  <c r="R3694" i="1"/>
  <c r="T3694" i="1" s="1"/>
  <c r="R3758" i="1"/>
  <c r="T3758" i="1" s="1"/>
  <c r="R3822" i="1"/>
  <c r="T3822" i="1" s="1"/>
  <c r="R3886" i="1"/>
  <c r="T3886" i="1" s="1"/>
  <c r="R3950" i="1"/>
  <c r="T3950" i="1" s="1"/>
  <c r="R4014" i="1"/>
  <c r="T4014" i="1" s="1"/>
  <c r="R4078" i="1"/>
  <c r="T4078" i="1" s="1"/>
  <c r="R4142" i="1"/>
  <c r="T4142" i="1" s="1"/>
  <c r="R4206" i="1"/>
  <c r="T4206" i="1" s="1"/>
  <c r="R4270" i="1"/>
  <c r="T4270" i="1" s="1"/>
  <c r="R4334" i="1"/>
  <c r="T4334" i="1" s="1"/>
  <c r="R4398" i="1"/>
  <c r="T4398" i="1" s="1"/>
  <c r="R4462" i="1"/>
  <c r="T4462" i="1" s="1"/>
  <c r="R4526" i="1"/>
  <c r="T4526" i="1" s="1"/>
  <c r="R4590" i="1"/>
  <c r="T4590" i="1" s="1"/>
  <c r="R4654" i="1"/>
  <c r="T4654" i="1" s="1"/>
  <c r="R4718" i="1"/>
  <c r="T4718" i="1" s="1"/>
  <c r="R2076" i="1"/>
  <c r="T2076" i="1" s="1"/>
  <c r="R2143" i="1"/>
  <c r="T2143" i="1" s="1"/>
  <c r="R2207" i="1"/>
  <c r="T2207" i="1" s="1"/>
  <c r="R2271" i="1"/>
  <c r="T2271" i="1" s="1"/>
  <c r="R2335" i="1"/>
  <c r="T2335" i="1" s="1"/>
  <c r="R2399" i="1"/>
  <c r="T2399" i="1" s="1"/>
  <c r="R2463" i="1"/>
  <c r="T2463" i="1" s="1"/>
  <c r="R2527" i="1"/>
  <c r="T2527" i="1" s="1"/>
  <c r="R2591" i="1"/>
  <c r="T2591" i="1" s="1"/>
  <c r="R2655" i="1"/>
  <c r="T2655" i="1" s="1"/>
  <c r="R2719" i="1"/>
  <c r="T2719" i="1" s="1"/>
  <c r="R2783" i="1"/>
  <c r="T2783" i="1" s="1"/>
  <c r="R2847" i="1"/>
  <c r="T2847" i="1" s="1"/>
  <c r="R2911" i="1"/>
  <c r="T2911" i="1" s="1"/>
  <c r="R2975" i="1"/>
  <c r="T2975" i="1" s="1"/>
  <c r="R3039" i="1"/>
  <c r="T3039" i="1" s="1"/>
  <c r="R3103" i="1"/>
  <c r="T3103" i="1" s="1"/>
  <c r="R3167" i="1"/>
  <c r="T3167" i="1" s="1"/>
  <c r="R3231" i="1"/>
  <c r="T3231" i="1" s="1"/>
  <c r="R3295" i="1"/>
  <c r="T3295" i="1" s="1"/>
  <c r="R3359" i="1"/>
  <c r="T3359" i="1" s="1"/>
  <c r="R3423" i="1"/>
  <c r="T3423" i="1" s="1"/>
  <c r="R3487" i="1"/>
  <c r="T3487" i="1" s="1"/>
  <c r="R3551" i="1"/>
  <c r="T3551" i="1" s="1"/>
  <c r="R3615" i="1"/>
  <c r="T3615" i="1" s="1"/>
  <c r="R3679" i="1"/>
  <c r="T3679" i="1" s="1"/>
  <c r="R3743" i="1"/>
  <c r="T3743" i="1" s="1"/>
  <c r="R3807" i="1"/>
  <c r="T3807" i="1" s="1"/>
  <c r="R3871" i="1"/>
  <c r="T3871" i="1" s="1"/>
  <c r="R3935" i="1"/>
  <c r="T3935" i="1" s="1"/>
  <c r="R3999" i="1"/>
  <c r="T3999" i="1" s="1"/>
  <c r="R4063" i="1"/>
  <c r="T4063" i="1" s="1"/>
  <c r="R4127" i="1"/>
  <c r="T4127" i="1" s="1"/>
  <c r="R4191" i="1"/>
  <c r="T4191" i="1" s="1"/>
  <c r="R4255" i="1"/>
  <c r="T4255" i="1" s="1"/>
  <c r="R4319" i="1"/>
  <c r="T4319" i="1" s="1"/>
  <c r="R4383" i="1"/>
  <c r="T4383" i="1" s="1"/>
  <c r="R4447" i="1"/>
  <c r="T4447" i="1" s="1"/>
  <c r="R4511" i="1"/>
  <c r="T4511" i="1" s="1"/>
  <c r="R4575" i="1"/>
  <c r="T4575" i="1" s="1"/>
  <c r="R4639" i="1"/>
  <c r="T4639" i="1" s="1"/>
  <c r="R4703" i="1"/>
  <c r="T4703" i="1" s="1"/>
  <c r="R2062" i="1"/>
  <c r="T2062" i="1" s="1"/>
  <c r="R2136" i="1"/>
  <c r="T2136" i="1" s="1"/>
  <c r="R2200" i="1"/>
  <c r="T2200" i="1" s="1"/>
  <c r="R2264" i="1"/>
  <c r="T2264" i="1" s="1"/>
  <c r="R2328" i="1"/>
  <c r="T2328" i="1" s="1"/>
  <c r="R2392" i="1"/>
  <c r="T2392" i="1" s="1"/>
  <c r="R2456" i="1"/>
  <c r="T2456" i="1" s="1"/>
  <c r="R2520" i="1"/>
  <c r="T2520" i="1" s="1"/>
  <c r="R2584" i="1"/>
  <c r="T2584" i="1" s="1"/>
  <c r="R2648" i="1"/>
  <c r="T2648" i="1" s="1"/>
  <c r="R2712" i="1"/>
  <c r="T2712" i="1" s="1"/>
  <c r="R2776" i="1"/>
  <c r="T2776" i="1" s="1"/>
  <c r="R2840" i="1"/>
  <c r="T2840" i="1" s="1"/>
  <c r="R2904" i="1"/>
  <c r="T2904" i="1" s="1"/>
  <c r="R2968" i="1"/>
  <c r="T2968" i="1" s="1"/>
  <c r="R3032" i="1"/>
  <c r="T3032" i="1" s="1"/>
  <c r="R3096" i="1"/>
  <c r="T3096" i="1" s="1"/>
  <c r="R3160" i="1"/>
  <c r="T3160" i="1" s="1"/>
  <c r="R3224" i="1"/>
  <c r="T3224" i="1" s="1"/>
  <c r="R3288" i="1"/>
  <c r="T3288" i="1" s="1"/>
  <c r="R3352" i="1"/>
  <c r="T3352" i="1" s="1"/>
  <c r="R3416" i="1"/>
  <c r="T3416" i="1" s="1"/>
  <c r="R3480" i="1"/>
  <c r="T3480" i="1" s="1"/>
  <c r="R3544" i="1"/>
  <c r="T3544" i="1" s="1"/>
  <c r="R3608" i="1"/>
  <c r="T3608" i="1" s="1"/>
  <c r="R3672" i="1"/>
  <c r="T3672" i="1" s="1"/>
  <c r="R3736" i="1"/>
  <c r="T3736" i="1" s="1"/>
  <c r="R3800" i="1"/>
  <c r="T3800" i="1" s="1"/>
  <c r="R3864" i="1"/>
  <c r="T3864" i="1" s="1"/>
  <c r="R3928" i="1"/>
  <c r="T3928" i="1" s="1"/>
  <c r="R3992" i="1"/>
  <c r="T3992" i="1" s="1"/>
  <c r="R4056" i="1"/>
  <c r="T4056" i="1" s="1"/>
  <c r="R4120" i="1"/>
  <c r="T4120" i="1" s="1"/>
  <c r="R4184" i="1"/>
  <c r="T4184" i="1" s="1"/>
  <c r="R4248" i="1"/>
  <c r="T4248" i="1" s="1"/>
  <c r="R4312" i="1"/>
  <c r="T4312" i="1" s="1"/>
  <c r="R4376" i="1"/>
  <c r="T4376" i="1" s="1"/>
  <c r="R4440" i="1"/>
  <c r="T4440" i="1" s="1"/>
  <c r="R4504" i="1"/>
  <c r="T4504" i="1" s="1"/>
  <c r="R4568" i="1"/>
  <c r="T4568" i="1" s="1"/>
  <c r="R4632" i="1"/>
  <c r="T4632" i="1" s="1"/>
  <c r="R4696" i="1"/>
  <c r="T4696" i="1" s="1"/>
  <c r="R4760" i="1"/>
  <c r="T4760" i="1" s="1"/>
  <c r="R4770" i="1"/>
  <c r="T4770" i="1" s="1"/>
  <c r="R4841" i="1"/>
  <c r="T4841" i="1" s="1"/>
  <c r="R4905" i="1"/>
  <c r="T4905" i="1" s="1"/>
  <c r="R4969" i="1"/>
  <c r="T4969" i="1" s="1"/>
  <c r="R5033" i="1"/>
  <c r="T5033" i="1" s="1"/>
  <c r="R5097" i="1"/>
  <c r="T5097" i="1" s="1"/>
  <c r="R5161" i="1"/>
  <c r="T5161" i="1" s="1"/>
  <c r="R5225" i="1"/>
  <c r="T5225" i="1" s="1"/>
  <c r="R5289" i="1"/>
  <c r="T5289" i="1" s="1"/>
  <c r="R5353" i="1"/>
  <c r="T5353" i="1" s="1"/>
  <c r="R5417" i="1"/>
  <c r="T5417" i="1" s="1"/>
  <c r="R5481" i="1"/>
  <c r="T5481" i="1" s="1"/>
  <c r="R5545" i="1"/>
  <c r="T5545" i="1" s="1"/>
  <c r="R5609" i="1"/>
  <c r="T5609" i="1" s="1"/>
  <c r="R5673" i="1"/>
  <c r="T5673" i="1" s="1"/>
  <c r="R5737" i="1"/>
  <c r="T5737" i="1" s="1"/>
  <c r="R5801" i="1"/>
  <c r="T5801" i="1" s="1"/>
  <c r="R5865" i="1"/>
  <c r="T5865" i="1" s="1"/>
  <c r="R5929" i="1"/>
  <c r="T5929" i="1" s="1"/>
  <c r="R5993" i="1"/>
  <c r="T5993" i="1" s="1"/>
  <c r="R6057" i="1"/>
  <c r="T6057" i="1" s="1"/>
  <c r="R6121" i="1"/>
  <c r="T6121" i="1" s="1"/>
  <c r="R6185" i="1"/>
  <c r="T6185" i="1" s="1"/>
  <c r="R6249" i="1"/>
  <c r="T6249" i="1" s="1"/>
  <c r="R6313" i="1"/>
  <c r="T6313" i="1" s="1"/>
  <c r="R6377" i="1"/>
  <c r="T6377" i="1" s="1"/>
  <c r="R6441" i="1"/>
  <c r="T6441" i="1" s="1"/>
  <c r="R6505" i="1"/>
  <c r="T6505" i="1" s="1"/>
  <c r="R6569" i="1"/>
  <c r="T6569" i="1" s="1"/>
  <c r="R6633" i="1"/>
  <c r="T6633" i="1" s="1"/>
  <c r="R6697" i="1"/>
  <c r="T6697" i="1" s="1"/>
  <c r="R6761" i="1"/>
  <c r="T6761" i="1" s="1"/>
  <c r="R6825" i="1"/>
  <c r="T6825" i="1" s="1"/>
  <c r="R6889" i="1"/>
  <c r="T6889" i="1" s="1"/>
  <c r="R6953" i="1"/>
  <c r="T6953" i="1" s="1"/>
  <c r="R7017" i="1"/>
  <c r="T7017" i="1" s="1"/>
  <c r="R7081" i="1"/>
  <c r="T7081" i="1" s="1"/>
  <c r="R7145" i="1"/>
  <c r="T7145" i="1" s="1"/>
  <c r="R7209" i="1"/>
  <c r="T7209" i="1" s="1"/>
  <c r="R7273" i="1"/>
  <c r="T7273" i="1" s="1"/>
  <c r="R7337" i="1"/>
  <c r="T7337" i="1" s="1"/>
  <c r="R7401" i="1"/>
  <c r="T7401" i="1" s="1"/>
  <c r="R7465" i="1"/>
  <c r="T7465" i="1" s="1"/>
  <c r="R4793" i="1"/>
  <c r="T4793" i="1" s="1"/>
  <c r="R4858" i="1"/>
  <c r="T4858" i="1" s="1"/>
  <c r="R4922" i="1"/>
  <c r="T4922" i="1" s="1"/>
  <c r="R4986" i="1"/>
  <c r="T4986" i="1" s="1"/>
  <c r="R5050" i="1"/>
  <c r="T5050" i="1" s="1"/>
  <c r="R5114" i="1"/>
  <c r="T5114" i="1" s="1"/>
  <c r="R5178" i="1"/>
  <c r="T5178" i="1" s="1"/>
  <c r="R5242" i="1"/>
  <c r="T5242" i="1" s="1"/>
  <c r="R5306" i="1"/>
  <c r="T5306" i="1" s="1"/>
  <c r="R5370" i="1"/>
  <c r="T5370" i="1" s="1"/>
  <c r="R5434" i="1"/>
  <c r="T5434" i="1" s="1"/>
  <c r="R5498" i="1"/>
  <c r="T5498" i="1" s="1"/>
  <c r="R5562" i="1"/>
  <c r="T5562" i="1" s="1"/>
  <c r="R5626" i="1"/>
  <c r="T5626" i="1" s="1"/>
  <c r="R5690" i="1"/>
  <c r="T5690" i="1" s="1"/>
  <c r="R5754" i="1"/>
  <c r="T5754" i="1" s="1"/>
  <c r="R5818" i="1"/>
  <c r="T5818" i="1" s="1"/>
  <c r="R5882" i="1"/>
  <c r="T5882" i="1" s="1"/>
  <c r="R5946" i="1"/>
  <c r="T5946" i="1" s="1"/>
  <c r="R6010" i="1"/>
  <c r="T6010" i="1" s="1"/>
  <c r="R6074" i="1"/>
  <c r="T6074" i="1" s="1"/>
  <c r="R6138" i="1"/>
  <c r="T6138" i="1" s="1"/>
  <c r="R6202" i="1"/>
  <c r="T6202" i="1" s="1"/>
  <c r="R6266" i="1"/>
  <c r="T6266" i="1" s="1"/>
  <c r="R6330" i="1"/>
  <c r="T6330" i="1" s="1"/>
  <c r="R6394" i="1"/>
  <c r="T6394" i="1" s="1"/>
  <c r="R6458" i="1"/>
  <c r="T6458" i="1" s="1"/>
  <c r="R6522" i="1"/>
  <c r="T6522" i="1" s="1"/>
  <c r="R6586" i="1"/>
  <c r="T6586" i="1" s="1"/>
  <c r="R6650" i="1"/>
  <c r="T6650" i="1" s="1"/>
  <c r="R6714" i="1"/>
  <c r="T6714" i="1" s="1"/>
  <c r="R6778" i="1"/>
  <c r="T6778" i="1" s="1"/>
  <c r="R6842" i="1"/>
  <c r="T6842" i="1" s="1"/>
  <c r="R6906" i="1"/>
  <c r="T6906" i="1" s="1"/>
  <c r="R6970" i="1"/>
  <c r="T6970" i="1" s="1"/>
  <c r="R7034" i="1"/>
  <c r="T7034" i="1" s="1"/>
  <c r="R7098" i="1"/>
  <c r="T7098" i="1" s="1"/>
  <c r="R7162" i="1"/>
  <c r="T7162" i="1" s="1"/>
  <c r="R7226" i="1"/>
  <c r="T7226" i="1" s="1"/>
  <c r="R7290" i="1"/>
  <c r="T7290" i="1" s="1"/>
  <c r="R7354" i="1"/>
  <c r="T7354" i="1" s="1"/>
  <c r="R7418" i="1"/>
  <c r="T7418" i="1" s="1"/>
  <c r="R4803" i="1"/>
  <c r="T4803" i="1" s="1"/>
  <c r="R4867" i="1"/>
  <c r="T4867" i="1" s="1"/>
  <c r="R4931" i="1"/>
  <c r="T4931" i="1" s="1"/>
  <c r="R4995" i="1"/>
  <c r="T4995" i="1" s="1"/>
  <c r="R5059" i="1"/>
  <c r="T5059" i="1" s="1"/>
  <c r="R5123" i="1"/>
  <c r="T5123" i="1" s="1"/>
  <c r="R5187" i="1"/>
  <c r="T5187" i="1" s="1"/>
  <c r="R5251" i="1"/>
  <c r="T5251" i="1" s="1"/>
  <c r="R5315" i="1"/>
  <c r="T5315" i="1" s="1"/>
  <c r="R5379" i="1"/>
  <c r="T5379" i="1" s="1"/>
  <c r="R5443" i="1"/>
  <c r="T5443" i="1" s="1"/>
  <c r="R5507" i="1"/>
  <c r="T5507" i="1" s="1"/>
  <c r="R5571" i="1"/>
  <c r="T5571" i="1" s="1"/>
  <c r="R5635" i="1"/>
  <c r="T5635" i="1" s="1"/>
  <c r="R5699" i="1"/>
  <c r="T5699" i="1" s="1"/>
  <c r="R5763" i="1"/>
  <c r="T5763" i="1" s="1"/>
  <c r="R5827" i="1"/>
  <c r="T5827" i="1" s="1"/>
  <c r="R5891" i="1"/>
  <c r="T5891" i="1" s="1"/>
  <c r="R5955" i="1"/>
  <c r="T5955" i="1" s="1"/>
  <c r="R6019" i="1"/>
  <c r="T6019" i="1" s="1"/>
  <c r="R6083" i="1"/>
  <c r="T6083" i="1" s="1"/>
  <c r="R6147" i="1"/>
  <c r="T6147" i="1" s="1"/>
  <c r="R6211" i="1"/>
  <c r="T6211" i="1" s="1"/>
  <c r="R6275" i="1"/>
  <c r="T6275" i="1" s="1"/>
  <c r="R6339" i="1"/>
  <c r="T6339" i="1" s="1"/>
  <c r="R6403" i="1"/>
  <c r="T6403" i="1" s="1"/>
  <c r="R6467" i="1"/>
  <c r="T6467" i="1" s="1"/>
  <c r="R6531" i="1"/>
  <c r="T6531" i="1" s="1"/>
  <c r="R6595" i="1"/>
  <c r="T6595" i="1" s="1"/>
  <c r="R6659" i="1"/>
  <c r="T6659" i="1" s="1"/>
  <c r="R6723" i="1"/>
  <c r="T6723" i="1" s="1"/>
  <c r="R6787" i="1"/>
  <c r="T6787" i="1" s="1"/>
  <c r="R6851" i="1"/>
  <c r="T6851" i="1" s="1"/>
  <c r="R6915" i="1"/>
  <c r="T6915" i="1" s="1"/>
  <c r="R6979" i="1"/>
  <c r="T6979" i="1" s="1"/>
  <c r="R7043" i="1"/>
  <c r="T7043" i="1" s="1"/>
  <c r="R7107" i="1"/>
  <c r="T7107" i="1" s="1"/>
  <c r="R7171" i="1"/>
  <c r="T7171" i="1" s="1"/>
  <c r="R7235" i="1"/>
  <c r="T7235" i="1" s="1"/>
  <c r="R7299" i="1"/>
  <c r="T7299" i="1" s="1"/>
  <c r="R7363" i="1"/>
  <c r="T7363" i="1" s="1"/>
  <c r="R4774" i="1"/>
  <c r="T4774" i="1" s="1"/>
  <c r="R4844" i="1"/>
  <c r="T4844" i="1" s="1"/>
  <c r="R4908" i="1"/>
  <c r="T4908" i="1" s="1"/>
  <c r="R4972" i="1"/>
  <c r="T4972" i="1" s="1"/>
  <c r="R5036" i="1"/>
  <c r="T5036" i="1" s="1"/>
  <c r="R5100" i="1"/>
  <c r="T5100" i="1" s="1"/>
  <c r="R5164" i="1"/>
  <c r="T5164" i="1" s="1"/>
  <c r="R5228" i="1"/>
  <c r="T5228" i="1" s="1"/>
  <c r="R5292" i="1"/>
  <c r="T5292" i="1" s="1"/>
  <c r="R5356" i="1"/>
  <c r="T5356" i="1" s="1"/>
  <c r="R5420" i="1"/>
  <c r="T5420" i="1" s="1"/>
  <c r="R5484" i="1"/>
  <c r="T5484" i="1" s="1"/>
  <c r="R5548" i="1"/>
  <c r="T5548" i="1" s="1"/>
  <c r="R5612" i="1"/>
  <c r="T5612" i="1" s="1"/>
  <c r="R5676" i="1"/>
  <c r="T5676" i="1" s="1"/>
  <c r="R5740" i="1"/>
  <c r="T5740" i="1" s="1"/>
  <c r="R5804" i="1"/>
  <c r="T5804" i="1" s="1"/>
  <c r="R5868" i="1"/>
  <c r="T5868" i="1" s="1"/>
  <c r="R5932" i="1"/>
  <c r="T5932" i="1" s="1"/>
  <c r="R5996" i="1"/>
  <c r="T5996" i="1" s="1"/>
  <c r="R6060" i="1"/>
  <c r="T6060" i="1" s="1"/>
  <c r="R6124" i="1"/>
  <c r="T6124" i="1" s="1"/>
  <c r="R6188" i="1"/>
  <c r="T6188" i="1" s="1"/>
  <c r="R6252" i="1"/>
  <c r="T6252" i="1" s="1"/>
  <c r="R6316" i="1"/>
  <c r="T6316" i="1" s="1"/>
  <c r="R6380" i="1"/>
  <c r="T6380" i="1" s="1"/>
  <c r="R6444" i="1"/>
  <c r="T6444" i="1" s="1"/>
  <c r="R6508" i="1"/>
  <c r="T6508" i="1" s="1"/>
  <c r="R6572" i="1"/>
  <c r="T6572" i="1" s="1"/>
  <c r="R6636" i="1"/>
  <c r="T6636" i="1" s="1"/>
  <c r="R6700" i="1"/>
  <c r="T6700" i="1" s="1"/>
  <c r="R6764" i="1"/>
  <c r="T6764" i="1" s="1"/>
  <c r="R6828" i="1"/>
  <c r="T6828" i="1" s="1"/>
  <c r="R6892" i="1"/>
  <c r="T6892" i="1" s="1"/>
  <c r="R6956" i="1"/>
  <c r="T6956" i="1" s="1"/>
  <c r="R7020" i="1"/>
  <c r="T7020" i="1" s="1"/>
  <c r="R7084" i="1"/>
  <c r="T7084" i="1" s="1"/>
  <c r="R7148" i="1"/>
  <c r="T7148" i="1" s="1"/>
  <c r="R7212" i="1"/>
  <c r="T7212" i="1" s="1"/>
  <c r="R7276" i="1"/>
  <c r="T7276" i="1" s="1"/>
  <c r="R7340" i="1"/>
  <c r="T7340" i="1" s="1"/>
  <c r="R4749" i="1"/>
  <c r="T4749" i="1" s="1"/>
  <c r="R4829" i="1"/>
  <c r="T4829" i="1" s="1"/>
  <c r="R4893" i="1"/>
  <c r="T4893" i="1" s="1"/>
  <c r="R4957" i="1"/>
  <c r="T4957" i="1" s="1"/>
  <c r="R5021" i="1"/>
  <c r="T5021" i="1" s="1"/>
  <c r="R5085" i="1"/>
  <c r="T5085" i="1" s="1"/>
  <c r="R5149" i="1"/>
  <c r="T5149" i="1" s="1"/>
  <c r="R5213" i="1"/>
  <c r="T5213" i="1" s="1"/>
  <c r="R5277" i="1"/>
  <c r="T5277" i="1" s="1"/>
  <c r="R5341" i="1"/>
  <c r="T5341" i="1" s="1"/>
  <c r="R5405" i="1"/>
  <c r="T5405" i="1" s="1"/>
  <c r="R5469" i="1"/>
  <c r="T5469" i="1" s="1"/>
  <c r="R5533" i="1"/>
  <c r="T5533" i="1" s="1"/>
  <c r="R5597" i="1"/>
  <c r="T5597" i="1" s="1"/>
  <c r="R5661" i="1"/>
  <c r="T5661" i="1" s="1"/>
  <c r="R5725" i="1"/>
  <c r="T5725" i="1" s="1"/>
  <c r="R5789" i="1"/>
  <c r="T5789" i="1" s="1"/>
  <c r="R5853" i="1"/>
  <c r="T5853" i="1" s="1"/>
  <c r="R5917" i="1"/>
  <c r="T5917" i="1" s="1"/>
  <c r="R5981" i="1"/>
  <c r="T5981" i="1" s="1"/>
  <c r="R6045" i="1"/>
  <c r="T6045" i="1" s="1"/>
  <c r="R6109" i="1"/>
  <c r="T6109" i="1" s="1"/>
  <c r="R6173" i="1"/>
  <c r="T6173" i="1" s="1"/>
  <c r="R6237" i="1"/>
  <c r="T6237" i="1" s="1"/>
  <c r="R6301" i="1"/>
  <c r="T6301" i="1" s="1"/>
  <c r="R6365" i="1"/>
  <c r="T6365" i="1" s="1"/>
  <c r="R6429" i="1"/>
  <c r="T6429" i="1" s="1"/>
  <c r="R6493" i="1"/>
  <c r="T6493" i="1" s="1"/>
  <c r="R6557" i="1"/>
  <c r="T6557" i="1" s="1"/>
  <c r="R6621" i="1"/>
  <c r="T6621" i="1" s="1"/>
  <c r="R6685" i="1"/>
  <c r="T6685" i="1" s="1"/>
  <c r="R6749" i="1"/>
  <c r="T6749" i="1" s="1"/>
  <c r="R6813" i="1"/>
  <c r="T6813" i="1" s="1"/>
  <c r="R6877" i="1"/>
  <c r="T6877" i="1" s="1"/>
  <c r="R6941" i="1"/>
  <c r="T6941" i="1" s="1"/>
  <c r="R7005" i="1"/>
  <c r="T7005" i="1" s="1"/>
  <c r="R7069" i="1"/>
  <c r="T7069" i="1" s="1"/>
  <c r="R7133" i="1"/>
  <c r="T7133" i="1" s="1"/>
  <c r="R7197" i="1"/>
  <c r="T7197" i="1" s="1"/>
  <c r="R7261" i="1"/>
  <c r="T7261" i="1" s="1"/>
  <c r="R7325" i="1"/>
  <c r="T7325" i="1" s="1"/>
  <c r="R7389" i="1"/>
  <c r="T7389" i="1" s="1"/>
  <c r="R4814" i="1"/>
  <c r="T4814" i="1" s="1"/>
  <c r="R4878" i="1"/>
  <c r="T4878" i="1" s="1"/>
  <c r="R4942" i="1"/>
  <c r="T4942" i="1" s="1"/>
  <c r="R5006" i="1"/>
  <c r="T5006" i="1" s="1"/>
  <c r="R5070" i="1"/>
  <c r="T5070" i="1" s="1"/>
  <c r="R5134" i="1"/>
  <c r="T5134" i="1" s="1"/>
  <c r="R5198" i="1"/>
  <c r="T5198" i="1" s="1"/>
  <c r="R5262" i="1"/>
  <c r="T5262" i="1" s="1"/>
  <c r="R5326" i="1"/>
  <c r="T5326" i="1" s="1"/>
  <c r="R5390" i="1"/>
  <c r="T5390" i="1" s="1"/>
  <c r="R5454" i="1"/>
  <c r="T5454" i="1" s="1"/>
  <c r="R5518" i="1"/>
  <c r="T5518" i="1" s="1"/>
  <c r="R5582" i="1"/>
  <c r="T5582" i="1" s="1"/>
  <c r="R5646" i="1"/>
  <c r="T5646" i="1" s="1"/>
  <c r="R5710" i="1"/>
  <c r="T5710" i="1" s="1"/>
  <c r="R5774" i="1"/>
  <c r="T5774" i="1" s="1"/>
  <c r="R5838" i="1"/>
  <c r="T5838" i="1" s="1"/>
  <c r="R5902" i="1"/>
  <c r="T5902" i="1" s="1"/>
  <c r="R5966" i="1"/>
  <c r="T5966" i="1" s="1"/>
  <c r="R6030" i="1"/>
  <c r="T6030" i="1" s="1"/>
  <c r="R6094" i="1"/>
  <c r="T6094" i="1" s="1"/>
  <c r="R6158" i="1"/>
  <c r="T6158" i="1" s="1"/>
  <c r="R6222" i="1"/>
  <c r="T6222" i="1" s="1"/>
  <c r="R6286" i="1"/>
  <c r="T6286" i="1" s="1"/>
  <c r="R6350" i="1"/>
  <c r="T6350" i="1" s="1"/>
  <c r="R6414" i="1"/>
  <c r="T6414" i="1" s="1"/>
  <c r="R6478" i="1"/>
  <c r="T6478" i="1" s="1"/>
  <c r="R6542" i="1"/>
  <c r="T6542" i="1" s="1"/>
  <c r="R6606" i="1"/>
  <c r="T6606" i="1" s="1"/>
  <c r="R6670" i="1"/>
  <c r="T6670" i="1" s="1"/>
  <c r="R6734" i="1"/>
  <c r="T6734" i="1" s="1"/>
  <c r="R6798" i="1"/>
  <c r="T6798" i="1" s="1"/>
  <c r="R6862" i="1"/>
  <c r="T6862" i="1" s="1"/>
  <c r="R6926" i="1"/>
  <c r="T6926" i="1" s="1"/>
  <c r="R6990" i="1"/>
  <c r="T6990" i="1" s="1"/>
  <c r="R7054" i="1"/>
  <c r="T7054" i="1" s="1"/>
  <c r="R7118" i="1"/>
  <c r="T7118" i="1" s="1"/>
  <c r="R7182" i="1"/>
  <c r="T7182" i="1" s="1"/>
  <c r="R7246" i="1"/>
  <c r="T7246" i="1" s="1"/>
  <c r="R7310" i="1"/>
  <c r="T7310" i="1" s="1"/>
  <c r="R4815" i="1"/>
  <c r="T4815" i="1" s="1"/>
  <c r="R4879" i="1"/>
  <c r="T4879" i="1" s="1"/>
  <c r="R4943" i="1"/>
  <c r="T4943" i="1" s="1"/>
  <c r="R5007" i="1"/>
  <c r="T5007" i="1" s="1"/>
  <c r="R5071" i="1"/>
  <c r="T5071" i="1" s="1"/>
  <c r="R5135" i="1"/>
  <c r="T5135" i="1" s="1"/>
  <c r="R5199" i="1"/>
  <c r="T5199" i="1" s="1"/>
  <c r="R5263" i="1"/>
  <c r="T5263" i="1" s="1"/>
  <c r="R5327" i="1"/>
  <c r="T5327" i="1" s="1"/>
  <c r="R5391" i="1"/>
  <c r="T5391" i="1" s="1"/>
  <c r="R5455" i="1"/>
  <c r="T5455" i="1" s="1"/>
  <c r="R5519" i="1"/>
  <c r="T5519" i="1" s="1"/>
  <c r="R5583" i="1"/>
  <c r="T5583" i="1" s="1"/>
  <c r="R5647" i="1"/>
  <c r="T5647" i="1" s="1"/>
  <c r="R5711" i="1"/>
  <c r="T5711" i="1" s="1"/>
  <c r="R5775" i="1"/>
  <c r="T5775" i="1" s="1"/>
  <c r="R5839" i="1"/>
  <c r="T5839" i="1" s="1"/>
  <c r="R5903" i="1"/>
  <c r="T5903" i="1" s="1"/>
  <c r="R5967" i="1"/>
  <c r="T5967" i="1" s="1"/>
  <c r="R6031" i="1"/>
  <c r="T6031" i="1" s="1"/>
  <c r="R6095" i="1"/>
  <c r="T6095" i="1" s="1"/>
  <c r="R6159" i="1"/>
  <c r="T6159" i="1" s="1"/>
  <c r="R6223" i="1"/>
  <c r="T6223" i="1" s="1"/>
  <c r="R6287" i="1"/>
  <c r="T6287" i="1" s="1"/>
  <c r="R6351" i="1"/>
  <c r="T6351" i="1" s="1"/>
  <c r="R6415" i="1"/>
  <c r="T6415" i="1" s="1"/>
  <c r="R6479" i="1"/>
  <c r="T6479" i="1" s="1"/>
  <c r="R6543" i="1"/>
  <c r="T6543" i="1" s="1"/>
  <c r="R6607" i="1"/>
  <c r="T6607" i="1" s="1"/>
  <c r="R6671" i="1"/>
  <c r="T6671" i="1" s="1"/>
  <c r="R6735" i="1"/>
  <c r="T6735" i="1" s="1"/>
  <c r="R6799" i="1"/>
  <c r="T6799" i="1" s="1"/>
  <c r="R6863" i="1"/>
  <c r="T6863" i="1" s="1"/>
  <c r="R6927" i="1"/>
  <c r="T6927" i="1" s="1"/>
  <c r="R6991" i="1"/>
  <c r="T6991" i="1" s="1"/>
  <c r="R7055" i="1"/>
  <c r="T7055" i="1" s="1"/>
  <c r="R7119" i="1"/>
  <c r="T7119" i="1" s="1"/>
  <c r="R7183" i="1"/>
  <c r="T7183" i="1" s="1"/>
  <c r="R7247" i="1"/>
  <c r="T7247" i="1" s="1"/>
  <c r="R7311" i="1"/>
  <c r="T7311" i="1" s="1"/>
  <c r="R7375" i="1"/>
  <c r="T7375" i="1" s="1"/>
  <c r="R7439" i="1"/>
  <c r="T7439" i="1" s="1"/>
  <c r="R4767" i="1"/>
  <c r="T4767" i="1" s="1"/>
  <c r="R4840" i="1"/>
  <c r="T4840" i="1" s="1"/>
  <c r="R4904" i="1"/>
  <c r="T4904" i="1" s="1"/>
  <c r="R4968" i="1"/>
  <c r="T4968" i="1" s="1"/>
  <c r="R5032" i="1"/>
  <c r="T5032" i="1" s="1"/>
  <c r="R5096" i="1"/>
  <c r="T5096" i="1" s="1"/>
  <c r="R5160" i="1"/>
  <c r="T5160" i="1" s="1"/>
  <c r="R5224" i="1"/>
  <c r="T5224" i="1" s="1"/>
  <c r="R5288" i="1"/>
  <c r="T5288" i="1" s="1"/>
  <c r="R5352" i="1"/>
  <c r="T5352" i="1" s="1"/>
  <c r="R5416" i="1"/>
  <c r="T5416" i="1" s="1"/>
  <c r="R5480" i="1"/>
  <c r="T5480" i="1" s="1"/>
  <c r="R5544" i="1"/>
  <c r="T5544" i="1" s="1"/>
  <c r="R5608" i="1"/>
  <c r="T5608" i="1" s="1"/>
  <c r="R5672" i="1"/>
  <c r="T5672" i="1" s="1"/>
  <c r="R5736" i="1"/>
  <c r="T5736" i="1" s="1"/>
  <c r="R5800" i="1"/>
  <c r="T5800" i="1" s="1"/>
  <c r="R5864" i="1"/>
  <c r="T5864" i="1" s="1"/>
  <c r="R5928" i="1"/>
  <c r="T5928" i="1" s="1"/>
  <c r="R5992" i="1"/>
  <c r="T5992" i="1" s="1"/>
  <c r="R6056" i="1"/>
  <c r="T6056" i="1" s="1"/>
  <c r="R6120" i="1"/>
  <c r="T6120" i="1" s="1"/>
  <c r="R6184" i="1"/>
  <c r="T6184" i="1" s="1"/>
  <c r="R6248" i="1"/>
  <c r="T6248" i="1" s="1"/>
  <c r="R6312" i="1"/>
  <c r="T6312" i="1" s="1"/>
  <c r="R6376" i="1"/>
  <c r="T6376" i="1" s="1"/>
  <c r="R6440" i="1"/>
  <c r="T6440" i="1" s="1"/>
  <c r="R6504" i="1"/>
  <c r="T6504" i="1" s="1"/>
  <c r="R6568" i="1"/>
  <c r="T6568" i="1" s="1"/>
  <c r="R6632" i="1"/>
  <c r="T6632" i="1" s="1"/>
  <c r="R6696" i="1"/>
  <c r="T6696" i="1" s="1"/>
  <c r="R6760" i="1"/>
  <c r="T6760" i="1" s="1"/>
  <c r="R6824" i="1"/>
  <c r="T6824" i="1" s="1"/>
  <c r="R6888" i="1"/>
  <c r="T6888" i="1" s="1"/>
  <c r="R6952" i="1"/>
  <c r="T6952" i="1" s="1"/>
  <c r="R7016" i="1"/>
  <c r="T7016" i="1" s="1"/>
  <c r="R7080" i="1"/>
  <c r="T7080" i="1" s="1"/>
  <c r="R7144" i="1"/>
  <c r="T7144" i="1" s="1"/>
  <c r="R7208" i="1"/>
  <c r="T7208" i="1" s="1"/>
  <c r="R7272" i="1"/>
  <c r="T7272" i="1" s="1"/>
  <c r="R7336" i="1"/>
  <c r="T7336" i="1" s="1"/>
  <c r="R7400" i="1"/>
  <c r="T7400" i="1" s="1"/>
  <c r="R7430" i="1"/>
  <c r="T7430" i="1" s="1"/>
  <c r="R7512" i="1"/>
  <c r="T7512" i="1" s="1"/>
  <c r="R7576" i="1"/>
  <c r="T7576" i="1" s="1"/>
  <c r="R7640" i="1"/>
  <c r="T7640" i="1" s="1"/>
  <c r="R7704" i="1"/>
  <c r="T7704" i="1" s="1"/>
  <c r="R7768" i="1"/>
  <c r="T7768" i="1" s="1"/>
  <c r="R7832" i="1"/>
  <c r="T7832" i="1" s="1"/>
  <c r="R7896" i="1"/>
  <c r="T7896" i="1" s="1"/>
  <c r="R7960" i="1"/>
  <c r="T7960" i="1" s="1"/>
  <c r="R8024" i="1"/>
  <c r="T8024" i="1" s="1"/>
  <c r="R8088" i="1"/>
  <c r="T8088" i="1" s="1"/>
  <c r="R8152" i="1"/>
  <c r="T8152" i="1" s="1"/>
  <c r="R8216" i="1"/>
  <c r="T8216" i="1" s="1"/>
  <c r="R8280" i="1"/>
  <c r="T8280" i="1" s="1"/>
  <c r="R8344" i="1"/>
  <c r="T8344" i="1" s="1"/>
  <c r="R8408" i="1"/>
  <c r="T8408" i="1" s="1"/>
  <c r="R8472" i="1"/>
  <c r="T8472" i="1" s="1"/>
  <c r="R8536" i="1"/>
  <c r="T8536" i="1" s="1"/>
  <c r="R8600" i="1"/>
  <c r="T8600" i="1" s="1"/>
  <c r="R8664" i="1"/>
  <c r="T8664" i="1" s="1"/>
  <c r="R8728" i="1"/>
  <c r="T8728" i="1" s="1"/>
  <c r="R8792" i="1"/>
  <c r="T8792" i="1" s="1"/>
  <c r="R8856" i="1"/>
  <c r="T8856" i="1" s="1"/>
  <c r="R8920" i="1"/>
  <c r="T8920" i="1" s="1"/>
  <c r="R8984" i="1"/>
  <c r="T8984" i="1" s="1"/>
  <c r="R9048" i="1"/>
  <c r="T9048" i="1" s="1"/>
  <c r="R9112" i="1"/>
  <c r="T9112" i="1" s="1"/>
  <c r="R9176" i="1"/>
  <c r="T9176" i="1" s="1"/>
  <c r="R9240" i="1"/>
  <c r="T9240" i="1" s="1"/>
  <c r="R9304" i="1"/>
  <c r="T9304" i="1" s="1"/>
  <c r="R9368" i="1"/>
  <c r="T9368" i="1" s="1"/>
  <c r="R9432" i="1"/>
  <c r="T9432" i="1" s="1"/>
  <c r="R9496" i="1"/>
  <c r="T9496" i="1" s="1"/>
  <c r="R9600" i="1"/>
  <c r="T9600" i="1" s="1"/>
  <c r="R7477" i="1"/>
  <c r="T7477" i="1" s="1"/>
  <c r="R7545" i="1"/>
  <c r="T7545" i="1" s="1"/>
  <c r="R7609" i="1"/>
  <c r="T7609" i="1" s="1"/>
  <c r="R7673" i="1"/>
  <c r="T7673" i="1" s="1"/>
  <c r="R7737" i="1"/>
  <c r="T7737" i="1" s="1"/>
  <c r="R7801" i="1"/>
  <c r="T7801" i="1" s="1"/>
  <c r="R7865" i="1"/>
  <c r="T7865" i="1" s="1"/>
  <c r="R7929" i="1"/>
  <c r="T7929" i="1" s="1"/>
  <c r="R7993" i="1"/>
  <c r="T7993" i="1" s="1"/>
  <c r="R8057" i="1"/>
  <c r="T8057" i="1" s="1"/>
  <c r="R8121" i="1"/>
  <c r="T8121" i="1" s="1"/>
  <c r="R8185" i="1"/>
  <c r="T8185" i="1" s="1"/>
  <c r="R8249" i="1"/>
  <c r="T8249" i="1" s="1"/>
  <c r="R8313" i="1"/>
  <c r="T8313" i="1" s="1"/>
  <c r="R8377" i="1"/>
  <c r="T8377" i="1" s="1"/>
  <c r="R8441" i="1"/>
  <c r="T8441" i="1" s="1"/>
  <c r="R8505" i="1"/>
  <c r="T8505" i="1" s="1"/>
  <c r="R8569" i="1"/>
  <c r="T8569" i="1" s="1"/>
  <c r="R8633" i="1"/>
  <c r="T8633" i="1" s="1"/>
  <c r="R8697" i="1"/>
  <c r="T8697" i="1" s="1"/>
  <c r="R8761" i="1"/>
  <c r="T8761" i="1" s="1"/>
  <c r="R8825" i="1"/>
  <c r="T8825" i="1" s="1"/>
  <c r="R8889" i="1"/>
  <c r="T8889" i="1" s="1"/>
  <c r="R8953" i="1"/>
  <c r="T8953" i="1" s="1"/>
  <c r="R9017" i="1"/>
  <c r="T9017" i="1" s="1"/>
  <c r="R3546" i="1"/>
  <c r="T3546" i="1" s="1"/>
  <c r="R3890" i="1"/>
  <c r="T3890" i="1" s="1"/>
  <c r="R4018" i="1"/>
  <c r="T4018" i="1" s="1"/>
  <c r="R4146" i="1"/>
  <c r="T4146" i="1" s="1"/>
  <c r="R4250" i="1"/>
  <c r="T4250" i="1" s="1"/>
  <c r="R4354" i="1"/>
  <c r="T4354" i="1" s="1"/>
  <c r="R4458" i="1"/>
  <c r="T4458" i="1" s="1"/>
  <c r="R4546" i="1"/>
  <c r="T4546" i="1" s="1"/>
  <c r="R4626" i="1"/>
  <c r="T4626" i="1" s="1"/>
  <c r="R4706" i="1"/>
  <c r="T4706" i="1" s="1"/>
  <c r="R2069" i="1"/>
  <c r="T2069" i="1" s="1"/>
  <c r="R2139" i="1"/>
  <c r="T2139" i="1" s="1"/>
  <c r="R2203" i="1"/>
  <c r="T2203" i="1" s="1"/>
  <c r="R2267" i="1"/>
  <c r="T2267" i="1" s="1"/>
  <c r="R2331" i="1"/>
  <c r="T2331" i="1" s="1"/>
  <c r="R2395" i="1"/>
  <c r="T2395" i="1" s="1"/>
  <c r="R2459" i="1"/>
  <c r="T2459" i="1" s="1"/>
  <c r="R2523" i="1"/>
  <c r="T2523" i="1" s="1"/>
  <c r="R2587" i="1"/>
  <c r="T2587" i="1" s="1"/>
  <c r="R2651" i="1"/>
  <c r="T2651" i="1" s="1"/>
  <c r="R2715" i="1"/>
  <c r="T2715" i="1" s="1"/>
  <c r="R2779" i="1"/>
  <c r="T2779" i="1" s="1"/>
  <c r="R2843" i="1"/>
  <c r="T2843" i="1" s="1"/>
  <c r="R2907" i="1"/>
  <c r="T2907" i="1" s="1"/>
  <c r="R2971" i="1"/>
  <c r="T2971" i="1" s="1"/>
  <c r="R3035" i="1"/>
  <c r="T3035" i="1" s="1"/>
  <c r="R3099" i="1"/>
  <c r="T3099" i="1" s="1"/>
  <c r="R3163" i="1"/>
  <c r="T3163" i="1" s="1"/>
  <c r="R3227" i="1"/>
  <c r="T3227" i="1" s="1"/>
  <c r="R3291" i="1"/>
  <c r="T3291" i="1" s="1"/>
  <c r="R3355" i="1"/>
  <c r="T3355" i="1" s="1"/>
  <c r="R3419" i="1"/>
  <c r="T3419" i="1" s="1"/>
  <c r="R3483" i="1"/>
  <c r="T3483" i="1" s="1"/>
  <c r="R3547" i="1"/>
  <c r="T3547" i="1" s="1"/>
  <c r="R3611" i="1"/>
  <c r="T3611" i="1" s="1"/>
  <c r="R3675" i="1"/>
  <c r="T3675" i="1" s="1"/>
  <c r="R3739" i="1"/>
  <c r="T3739" i="1" s="1"/>
  <c r="R3803" i="1"/>
  <c r="T3803" i="1" s="1"/>
  <c r="R3867" i="1"/>
  <c r="T3867" i="1" s="1"/>
  <c r="R3931" i="1"/>
  <c r="T3931" i="1" s="1"/>
  <c r="R3995" i="1"/>
  <c r="T3995" i="1" s="1"/>
  <c r="R4059" i="1"/>
  <c r="T4059" i="1" s="1"/>
  <c r="R4123" i="1"/>
  <c r="T4123" i="1" s="1"/>
  <c r="R4187" i="1"/>
  <c r="T4187" i="1" s="1"/>
  <c r="R4251" i="1"/>
  <c r="T4251" i="1" s="1"/>
  <c r="R4315" i="1"/>
  <c r="T4315" i="1" s="1"/>
  <c r="R4379" i="1"/>
  <c r="T4379" i="1" s="1"/>
  <c r="R4443" i="1"/>
  <c r="T4443" i="1" s="1"/>
  <c r="R4507" i="1"/>
  <c r="T4507" i="1" s="1"/>
  <c r="R4571" i="1"/>
  <c r="T4571" i="1" s="1"/>
  <c r="R4635" i="1"/>
  <c r="T4635" i="1" s="1"/>
  <c r="R4699" i="1"/>
  <c r="T4699" i="1" s="1"/>
  <c r="R4763" i="1"/>
  <c r="T4763" i="1" s="1"/>
  <c r="R2100" i="1"/>
  <c r="T2100" i="1" s="1"/>
  <c r="R2164" i="1"/>
  <c r="T2164" i="1" s="1"/>
  <c r="R2228" i="1"/>
  <c r="T2228" i="1" s="1"/>
  <c r="R2292" i="1"/>
  <c r="T2292" i="1" s="1"/>
  <c r="R2356" i="1"/>
  <c r="T2356" i="1" s="1"/>
  <c r="R2420" i="1"/>
  <c r="T2420" i="1" s="1"/>
  <c r="R2484" i="1"/>
  <c r="T2484" i="1" s="1"/>
  <c r="R2548" i="1"/>
  <c r="T2548" i="1" s="1"/>
  <c r="R2612" i="1"/>
  <c r="T2612" i="1" s="1"/>
  <c r="R2676" i="1"/>
  <c r="T2676" i="1" s="1"/>
  <c r="R2740" i="1"/>
  <c r="T2740" i="1" s="1"/>
  <c r="R2804" i="1"/>
  <c r="T2804" i="1" s="1"/>
  <c r="R2868" i="1"/>
  <c r="T2868" i="1" s="1"/>
  <c r="R2932" i="1"/>
  <c r="T2932" i="1" s="1"/>
  <c r="R2996" i="1"/>
  <c r="T2996" i="1" s="1"/>
  <c r="R3060" i="1"/>
  <c r="T3060" i="1" s="1"/>
  <c r="R3124" i="1"/>
  <c r="T3124" i="1" s="1"/>
  <c r="R3188" i="1"/>
  <c r="T3188" i="1" s="1"/>
  <c r="R3252" i="1"/>
  <c r="T3252" i="1" s="1"/>
  <c r="R3316" i="1"/>
  <c r="T3316" i="1" s="1"/>
  <c r="R3380" i="1"/>
  <c r="T3380" i="1" s="1"/>
  <c r="R3444" i="1"/>
  <c r="T3444" i="1" s="1"/>
  <c r="R3508" i="1"/>
  <c r="T3508" i="1" s="1"/>
  <c r="R3572" i="1"/>
  <c r="T3572" i="1" s="1"/>
  <c r="R3636" i="1"/>
  <c r="T3636" i="1" s="1"/>
  <c r="R3700" i="1"/>
  <c r="T3700" i="1" s="1"/>
  <c r="R3764" i="1"/>
  <c r="T3764" i="1" s="1"/>
  <c r="R3828" i="1"/>
  <c r="T3828" i="1" s="1"/>
  <c r="R3892" i="1"/>
  <c r="T3892" i="1" s="1"/>
  <c r="R3956" i="1"/>
  <c r="T3956" i="1" s="1"/>
  <c r="R4020" i="1"/>
  <c r="T4020" i="1" s="1"/>
  <c r="R4084" i="1"/>
  <c r="T4084" i="1" s="1"/>
  <c r="R4148" i="1"/>
  <c r="T4148" i="1" s="1"/>
  <c r="R4212" i="1"/>
  <c r="T4212" i="1" s="1"/>
  <c r="R4276" i="1"/>
  <c r="T4276" i="1" s="1"/>
  <c r="R4340" i="1"/>
  <c r="T4340" i="1" s="1"/>
  <c r="R4404" i="1"/>
  <c r="T4404" i="1" s="1"/>
  <c r="R4468" i="1"/>
  <c r="T4468" i="1" s="1"/>
  <c r="R4532" i="1"/>
  <c r="T4532" i="1" s="1"/>
  <c r="R4596" i="1"/>
  <c r="T4596" i="1" s="1"/>
  <c r="R4660" i="1"/>
  <c r="T4660" i="1" s="1"/>
  <c r="R4724" i="1"/>
  <c r="T4724" i="1" s="1"/>
  <c r="R2084" i="1"/>
  <c r="T2084" i="1" s="1"/>
  <c r="R2149" i="1"/>
  <c r="T2149" i="1" s="1"/>
  <c r="R2213" i="1"/>
  <c r="T2213" i="1" s="1"/>
  <c r="R2277" i="1"/>
  <c r="T2277" i="1" s="1"/>
  <c r="R2341" i="1"/>
  <c r="T2341" i="1" s="1"/>
  <c r="R2405" i="1"/>
  <c r="T2405" i="1" s="1"/>
  <c r="R2469" i="1"/>
  <c r="T2469" i="1" s="1"/>
  <c r="R2533" i="1"/>
  <c r="T2533" i="1" s="1"/>
  <c r="R2597" i="1"/>
  <c r="T2597" i="1" s="1"/>
  <c r="R2661" i="1"/>
  <c r="T2661" i="1" s="1"/>
  <c r="R2725" i="1"/>
  <c r="T2725" i="1" s="1"/>
  <c r="R2789" i="1"/>
  <c r="T2789" i="1" s="1"/>
  <c r="R2853" i="1"/>
  <c r="T2853" i="1" s="1"/>
  <c r="R2917" i="1"/>
  <c r="T2917" i="1" s="1"/>
  <c r="R2981" i="1"/>
  <c r="T2981" i="1" s="1"/>
  <c r="R3045" i="1"/>
  <c r="T3045" i="1" s="1"/>
  <c r="R3109" i="1"/>
  <c r="T3109" i="1" s="1"/>
  <c r="R3173" i="1"/>
  <c r="T3173" i="1" s="1"/>
  <c r="R3237" i="1"/>
  <c r="T3237" i="1" s="1"/>
  <c r="R3301" i="1"/>
  <c r="T3301" i="1" s="1"/>
  <c r="R3365" i="1"/>
  <c r="T3365" i="1" s="1"/>
  <c r="R3429" i="1"/>
  <c r="T3429" i="1" s="1"/>
  <c r="R3493" i="1"/>
  <c r="T3493" i="1" s="1"/>
  <c r="R3557" i="1"/>
  <c r="T3557" i="1" s="1"/>
  <c r="R3621" i="1"/>
  <c r="T3621" i="1" s="1"/>
  <c r="R3685" i="1"/>
  <c r="T3685" i="1" s="1"/>
  <c r="R3749" i="1"/>
  <c r="T3749" i="1" s="1"/>
  <c r="R3813" i="1"/>
  <c r="T3813" i="1" s="1"/>
  <c r="R3877" i="1"/>
  <c r="T3877" i="1" s="1"/>
  <c r="R3941" i="1"/>
  <c r="T3941" i="1" s="1"/>
  <c r="R4005" i="1"/>
  <c r="T4005" i="1" s="1"/>
  <c r="R4069" i="1"/>
  <c r="T4069" i="1" s="1"/>
  <c r="R4133" i="1"/>
  <c r="T4133" i="1" s="1"/>
  <c r="R4197" i="1"/>
  <c r="T4197" i="1" s="1"/>
  <c r="R4261" i="1"/>
  <c r="T4261" i="1" s="1"/>
  <c r="R4325" i="1"/>
  <c r="T4325" i="1" s="1"/>
  <c r="R4389" i="1"/>
  <c r="T4389" i="1" s="1"/>
  <c r="R4453" i="1"/>
  <c r="T4453" i="1" s="1"/>
  <c r="R4517" i="1"/>
  <c r="T4517" i="1" s="1"/>
  <c r="R4581" i="1"/>
  <c r="T4581" i="1" s="1"/>
  <c r="R4645" i="1"/>
  <c r="T4645" i="1" s="1"/>
  <c r="R4709" i="1"/>
  <c r="T4709" i="1" s="1"/>
  <c r="R2102" i="1"/>
  <c r="T2102" i="1" s="1"/>
  <c r="R2166" i="1"/>
  <c r="T2166" i="1" s="1"/>
  <c r="R2230" i="1"/>
  <c r="T2230" i="1" s="1"/>
  <c r="R2294" i="1"/>
  <c r="T2294" i="1" s="1"/>
  <c r="R2358" i="1"/>
  <c r="T2358" i="1" s="1"/>
  <c r="R2422" i="1"/>
  <c r="T2422" i="1" s="1"/>
  <c r="R2486" i="1"/>
  <c r="T2486" i="1" s="1"/>
  <c r="R2550" i="1"/>
  <c r="T2550" i="1" s="1"/>
  <c r="R2614" i="1"/>
  <c r="T2614" i="1" s="1"/>
  <c r="R2678" i="1"/>
  <c r="T2678" i="1" s="1"/>
  <c r="R2742" i="1"/>
  <c r="T2742" i="1" s="1"/>
  <c r="R2806" i="1"/>
  <c r="T2806" i="1" s="1"/>
  <c r="R2870" i="1"/>
  <c r="T2870" i="1" s="1"/>
  <c r="R2934" i="1"/>
  <c r="T2934" i="1" s="1"/>
  <c r="R2998" i="1"/>
  <c r="T2998" i="1" s="1"/>
  <c r="R3062" i="1"/>
  <c r="T3062" i="1" s="1"/>
  <c r="R3126" i="1"/>
  <c r="T3126" i="1" s="1"/>
  <c r="R3190" i="1"/>
  <c r="T3190" i="1" s="1"/>
  <c r="R3254" i="1"/>
  <c r="T3254" i="1" s="1"/>
  <c r="R3318" i="1"/>
  <c r="T3318" i="1" s="1"/>
  <c r="R3382" i="1"/>
  <c r="T3382" i="1" s="1"/>
  <c r="R3446" i="1"/>
  <c r="T3446" i="1" s="1"/>
  <c r="R3510" i="1"/>
  <c r="T3510" i="1" s="1"/>
  <c r="R3574" i="1"/>
  <c r="T3574" i="1" s="1"/>
  <c r="R3638" i="1"/>
  <c r="T3638" i="1" s="1"/>
  <c r="R3702" i="1"/>
  <c r="T3702" i="1" s="1"/>
  <c r="R3766" i="1"/>
  <c r="T3766" i="1" s="1"/>
  <c r="R3830" i="1"/>
  <c r="T3830" i="1" s="1"/>
  <c r="R3894" i="1"/>
  <c r="T3894" i="1" s="1"/>
  <c r="R3958" i="1"/>
  <c r="T3958" i="1" s="1"/>
  <c r="R4022" i="1"/>
  <c r="T4022" i="1" s="1"/>
  <c r="R4086" i="1"/>
  <c r="T4086" i="1" s="1"/>
  <c r="R4150" i="1"/>
  <c r="T4150" i="1" s="1"/>
  <c r="R4214" i="1"/>
  <c r="T4214" i="1" s="1"/>
  <c r="R4278" i="1"/>
  <c r="T4278" i="1" s="1"/>
  <c r="R4342" i="1"/>
  <c r="T4342" i="1" s="1"/>
  <c r="R4406" i="1"/>
  <c r="T4406" i="1" s="1"/>
  <c r="R4470" i="1"/>
  <c r="T4470" i="1" s="1"/>
  <c r="R4534" i="1"/>
  <c r="T4534" i="1" s="1"/>
  <c r="R4598" i="1"/>
  <c r="T4598" i="1" s="1"/>
  <c r="R4662" i="1"/>
  <c r="T4662" i="1" s="1"/>
  <c r="R4726" i="1"/>
  <c r="T4726" i="1" s="1"/>
  <c r="R2086" i="1"/>
  <c r="T2086" i="1" s="1"/>
  <c r="R2151" i="1"/>
  <c r="T2151" i="1" s="1"/>
  <c r="R2215" i="1"/>
  <c r="T2215" i="1" s="1"/>
  <c r="R2279" i="1"/>
  <c r="T2279" i="1" s="1"/>
  <c r="R2343" i="1"/>
  <c r="T2343" i="1" s="1"/>
  <c r="R2407" i="1"/>
  <c r="T2407" i="1" s="1"/>
  <c r="R2471" i="1"/>
  <c r="T2471" i="1" s="1"/>
  <c r="R2535" i="1"/>
  <c r="T2535" i="1" s="1"/>
  <c r="R2599" i="1"/>
  <c r="T2599" i="1" s="1"/>
  <c r="R2663" i="1"/>
  <c r="T2663" i="1" s="1"/>
  <c r="R2727" i="1"/>
  <c r="T2727" i="1" s="1"/>
  <c r="R2791" i="1"/>
  <c r="T2791" i="1" s="1"/>
  <c r="R2855" i="1"/>
  <c r="T2855" i="1" s="1"/>
  <c r="R2919" i="1"/>
  <c r="T2919" i="1" s="1"/>
  <c r="R2983" i="1"/>
  <c r="T2983" i="1" s="1"/>
  <c r="R3047" i="1"/>
  <c r="T3047" i="1" s="1"/>
  <c r="R3111" i="1"/>
  <c r="T3111" i="1" s="1"/>
  <c r="R3175" i="1"/>
  <c r="T3175" i="1" s="1"/>
  <c r="R3239" i="1"/>
  <c r="T3239" i="1" s="1"/>
  <c r="R3303" i="1"/>
  <c r="T3303" i="1" s="1"/>
  <c r="R3367" i="1"/>
  <c r="T3367" i="1" s="1"/>
  <c r="R3431" i="1"/>
  <c r="T3431" i="1" s="1"/>
  <c r="R3495" i="1"/>
  <c r="T3495" i="1" s="1"/>
  <c r="R3559" i="1"/>
  <c r="T3559" i="1" s="1"/>
  <c r="R3623" i="1"/>
  <c r="T3623" i="1" s="1"/>
  <c r="R3687" i="1"/>
  <c r="T3687" i="1" s="1"/>
  <c r="R3751" i="1"/>
  <c r="T3751" i="1" s="1"/>
  <c r="R3815" i="1"/>
  <c r="T3815" i="1" s="1"/>
  <c r="R3879" i="1"/>
  <c r="T3879" i="1" s="1"/>
  <c r="R3943" i="1"/>
  <c r="T3943" i="1" s="1"/>
  <c r="R4007" i="1"/>
  <c r="T4007" i="1" s="1"/>
  <c r="R4071" i="1"/>
  <c r="T4071" i="1" s="1"/>
  <c r="R4135" i="1"/>
  <c r="T4135" i="1" s="1"/>
  <c r="R4199" i="1"/>
  <c r="T4199" i="1" s="1"/>
  <c r="R4263" i="1"/>
  <c r="T4263" i="1" s="1"/>
  <c r="R4327" i="1"/>
  <c r="T4327" i="1" s="1"/>
  <c r="R4391" i="1"/>
  <c r="T4391" i="1" s="1"/>
  <c r="R4455" i="1"/>
  <c r="T4455" i="1" s="1"/>
  <c r="R4519" i="1"/>
  <c r="T4519" i="1" s="1"/>
  <c r="R4583" i="1"/>
  <c r="T4583" i="1" s="1"/>
  <c r="R4647" i="1"/>
  <c r="T4647" i="1" s="1"/>
  <c r="R4711" i="1"/>
  <c r="T4711" i="1" s="1"/>
  <c r="R2077" i="1"/>
  <c r="T2077" i="1" s="1"/>
  <c r="R2144" i="1"/>
  <c r="T2144" i="1" s="1"/>
  <c r="R2208" i="1"/>
  <c r="T2208" i="1" s="1"/>
  <c r="R2272" i="1"/>
  <c r="T2272" i="1" s="1"/>
  <c r="R2336" i="1"/>
  <c r="T2336" i="1" s="1"/>
  <c r="R2400" i="1"/>
  <c r="T2400" i="1" s="1"/>
  <c r="R2464" i="1"/>
  <c r="T2464" i="1" s="1"/>
  <c r="R2528" i="1"/>
  <c r="T2528" i="1" s="1"/>
  <c r="R2592" i="1"/>
  <c r="T2592" i="1" s="1"/>
  <c r="R2656" i="1"/>
  <c r="T2656" i="1" s="1"/>
  <c r="R2720" i="1"/>
  <c r="T2720" i="1" s="1"/>
  <c r="R2784" i="1"/>
  <c r="T2784" i="1" s="1"/>
  <c r="R2848" i="1"/>
  <c r="T2848" i="1" s="1"/>
  <c r="R2912" i="1"/>
  <c r="T2912" i="1" s="1"/>
  <c r="R2976" i="1"/>
  <c r="T2976" i="1" s="1"/>
  <c r="R3040" i="1"/>
  <c r="T3040" i="1" s="1"/>
  <c r="R3104" i="1"/>
  <c r="T3104" i="1" s="1"/>
  <c r="R3168" i="1"/>
  <c r="T3168" i="1" s="1"/>
  <c r="R3232" i="1"/>
  <c r="T3232" i="1" s="1"/>
  <c r="R3296" i="1"/>
  <c r="T3296" i="1" s="1"/>
  <c r="R3360" i="1"/>
  <c r="T3360" i="1" s="1"/>
  <c r="R3424" i="1"/>
  <c r="T3424" i="1" s="1"/>
  <c r="R3488" i="1"/>
  <c r="T3488" i="1" s="1"/>
  <c r="R3552" i="1"/>
  <c r="T3552" i="1" s="1"/>
  <c r="R3616" i="1"/>
  <c r="T3616" i="1" s="1"/>
  <c r="R3680" i="1"/>
  <c r="T3680" i="1" s="1"/>
  <c r="R3744" i="1"/>
  <c r="T3744" i="1" s="1"/>
  <c r="R3808" i="1"/>
  <c r="T3808" i="1" s="1"/>
  <c r="R3872" i="1"/>
  <c r="T3872" i="1" s="1"/>
  <c r="R3936" i="1"/>
  <c r="T3936" i="1" s="1"/>
  <c r="R4000" i="1"/>
  <c r="T4000" i="1" s="1"/>
  <c r="R4064" i="1"/>
  <c r="T4064" i="1" s="1"/>
  <c r="R4128" i="1"/>
  <c r="T4128" i="1" s="1"/>
  <c r="R4192" i="1"/>
  <c r="T4192" i="1" s="1"/>
  <c r="R4256" i="1"/>
  <c r="T4256" i="1" s="1"/>
  <c r="R4320" i="1"/>
  <c r="T4320" i="1" s="1"/>
  <c r="R4384" i="1"/>
  <c r="T4384" i="1" s="1"/>
  <c r="R4448" i="1"/>
  <c r="T4448" i="1" s="1"/>
  <c r="R4512" i="1"/>
  <c r="T4512" i="1" s="1"/>
  <c r="R4576" i="1"/>
  <c r="T4576" i="1" s="1"/>
  <c r="R4640" i="1"/>
  <c r="T4640" i="1" s="1"/>
  <c r="R4704" i="1"/>
  <c r="T4704" i="1" s="1"/>
  <c r="R4768" i="1"/>
  <c r="T4768" i="1" s="1"/>
  <c r="R4781" i="1"/>
  <c r="T4781" i="1" s="1"/>
  <c r="R4849" i="1"/>
  <c r="T4849" i="1" s="1"/>
  <c r="R4913" i="1"/>
  <c r="T4913" i="1" s="1"/>
  <c r="R4977" i="1"/>
  <c r="T4977" i="1" s="1"/>
  <c r="R5041" i="1"/>
  <c r="T5041" i="1" s="1"/>
  <c r="R5105" i="1"/>
  <c r="T5105" i="1" s="1"/>
  <c r="R5169" i="1"/>
  <c r="T5169" i="1" s="1"/>
  <c r="R5233" i="1"/>
  <c r="T5233" i="1" s="1"/>
  <c r="R5297" i="1"/>
  <c r="T5297" i="1" s="1"/>
  <c r="R5361" i="1"/>
  <c r="T5361" i="1" s="1"/>
  <c r="R5425" i="1"/>
  <c r="T5425" i="1" s="1"/>
  <c r="R5489" i="1"/>
  <c r="T5489" i="1" s="1"/>
  <c r="R5553" i="1"/>
  <c r="T5553" i="1" s="1"/>
  <c r="R5617" i="1"/>
  <c r="T5617" i="1" s="1"/>
  <c r="R5681" i="1"/>
  <c r="T5681" i="1" s="1"/>
  <c r="R5745" i="1"/>
  <c r="T5745" i="1" s="1"/>
  <c r="R5809" i="1"/>
  <c r="T5809" i="1" s="1"/>
  <c r="R5873" i="1"/>
  <c r="T5873" i="1" s="1"/>
  <c r="R5937" i="1"/>
  <c r="T5937" i="1" s="1"/>
  <c r="R6001" i="1"/>
  <c r="T6001" i="1" s="1"/>
  <c r="R6065" i="1"/>
  <c r="T6065" i="1" s="1"/>
  <c r="R6129" i="1"/>
  <c r="T6129" i="1" s="1"/>
  <c r="R6193" i="1"/>
  <c r="T6193" i="1" s="1"/>
  <c r="R6257" i="1"/>
  <c r="T6257" i="1" s="1"/>
  <c r="R6321" i="1"/>
  <c r="T6321" i="1" s="1"/>
  <c r="R6385" i="1"/>
  <c r="T6385" i="1" s="1"/>
  <c r="R6449" i="1"/>
  <c r="T6449" i="1" s="1"/>
  <c r="R6513" i="1"/>
  <c r="T6513" i="1" s="1"/>
  <c r="R6577" i="1"/>
  <c r="T6577" i="1" s="1"/>
  <c r="R6641" i="1"/>
  <c r="T6641" i="1" s="1"/>
  <c r="R6705" i="1"/>
  <c r="T6705" i="1" s="1"/>
  <c r="R6769" i="1"/>
  <c r="T6769" i="1" s="1"/>
  <c r="R6833" i="1"/>
  <c r="T6833" i="1" s="1"/>
  <c r="R6897" i="1"/>
  <c r="T6897" i="1" s="1"/>
  <c r="R6961" i="1"/>
  <c r="T6961" i="1" s="1"/>
  <c r="R7025" i="1"/>
  <c r="T7025" i="1" s="1"/>
  <c r="R7089" i="1"/>
  <c r="T7089" i="1" s="1"/>
  <c r="R7153" i="1"/>
  <c r="T7153" i="1" s="1"/>
  <c r="R7217" i="1"/>
  <c r="T7217" i="1" s="1"/>
  <c r="R7281" i="1"/>
  <c r="T7281" i="1" s="1"/>
  <c r="R7345" i="1"/>
  <c r="T7345" i="1" s="1"/>
  <c r="R7409" i="1"/>
  <c r="T7409" i="1" s="1"/>
  <c r="R7473" i="1"/>
  <c r="T7473" i="1" s="1"/>
  <c r="R4802" i="1"/>
  <c r="T4802" i="1" s="1"/>
  <c r="R4866" i="1"/>
  <c r="T4866" i="1" s="1"/>
  <c r="R4930" i="1"/>
  <c r="T4930" i="1" s="1"/>
  <c r="R4994" i="1"/>
  <c r="T4994" i="1" s="1"/>
  <c r="R5058" i="1"/>
  <c r="T5058" i="1" s="1"/>
  <c r="R5122" i="1"/>
  <c r="T5122" i="1" s="1"/>
  <c r="R5186" i="1"/>
  <c r="T5186" i="1" s="1"/>
  <c r="R5250" i="1"/>
  <c r="T5250" i="1" s="1"/>
  <c r="R5314" i="1"/>
  <c r="T5314" i="1" s="1"/>
  <c r="R5378" i="1"/>
  <c r="T5378" i="1" s="1"/>
  <c r="R5442" i="1"/>
  <c r="T5442" i="1" s="1"/>
  <c r="R5506" i="1"/>
  <c r="T5506" i="1" s="1"/>
  <c r="R5570" i="1"/>
  <c r="T5570" i="1" s="1"/>
  <c r="R5634" i="1"/>
  <c r="T5634" i="1" s="1"/>
  <c r="R5698" i="1"/>
  <c r="T5698" i="1" s="1"/>
  <c r="R5762" i="1"/>
  <c r="T5762" i="1" s="1"/>
  <c r="R5826" i="1"/>
  <c r="T5826" i="1" s="1"/>
  <c r="R5890" i="1"/>
  <c r="T5890" i="1" s="1"/>
  <c r="R5954" i="1"/>
  <c r="T5954" i="1" s="1"/>
  <c r="R6018" i="1"/>
  <c r="T6018" i="1" s="1"/>
  <c r="R6082" i="1"/>
  <c r="T6082" i="1" s="1"/>
  <c r="R6146" i="1"/>
  <c r="T6146" i="1" s="1"/>
  <c r="R6210" i="1"/>
  <c r="T6210" i="1" s="1"/>
  <c r="R6274" i="1"/>
  <c r="T6274" i="1" s="1"/>
  <c r="R6338" i="1"/>
  <c r="T6338" i="1" s="1"/>
  <c r="R6402" i="1"/>
  <c r="T6402" i="1" s="1"/>
  <c r="R6466" i="1"/>
  <c r="T6466" i="1" s="1"/>
  <c r="R6530" i="1"/>
  <c r="T6530" i="1" s="1"/>
  <c r="R6594" i="1"/>
  <c r="T6594" i="1" s="1"/>
  <c r="R6658" i="1"/>
  <c r="T6658" i="1" s="1"/>
  <c r="R6722" i="1"/>
  <c r="T6722" i="1" s="1"/>
  <c r="R6786" i="1"/>
  <c r="T6786" i="1" s="1"/>
  <c r="R6850" i="1"/>
  <c r="T6850" i="1" s="1"/>
  <c r="R6914" i="1"/>
  <c r="T6914" i="1" s="1"/>
  <c r="R6978" i="1"/>
  <c r="T6978" i="1" s="1"/>
  <c r="R7042" i="1"/>
  <c r="T7042" i="1" s="1"/>
  <c r="R7106" i="1"/>
  <c r="T7106" i="1" s="1"/>
  <c r="R7170" i="1"/>
  <c r="T7170" i="1" s="1"/>
  <c r="R7234" i="1"/>
  <c r="T7234" i="1" s="1"/>
  <c r="R7298" i="1"/>
  <c r="T7298" i="1" s="1"/>
  <c r="R7362" i="1"/>
  <c r="T7362" i="1" s="1"/>
  <c r="R7426" i="1"/>
  <c r="T7426" i="1" s="1"/>
  <c r="R4811" i="1"/>
  <c r="T4811" i="1" s="1"/>
  <c r="R4875" i="1"/>
  <c r="T4875" i="1" s="1"/>
  <c r="R4939" i="1"/>
  <c r="T4939" i="1" s="1"/>
  <c r="R5003" i="1"/>
  <c r="T5003" i="1" s="1"/>
  <c r="R5067" i="1"/>
  <c r="T5067" i="1" s="1"/>
  <c r="R5131" i="1"/>
  <c r="T5131" i="1" s="1"/>
  <c r="R5195" i="1"/>
  <c r="T5195" i="1" s="1"/>
  <c r="R5259" i="1"/>
  <c r="T5259" i="1" s="1"/>
  <c r="R5323" i="1"/>
  <c r="T5323" i="1" s="1"/>
  <c r="R5387" i="1"/>
  <c r="T5387" i="1" s="1"/>
  <c r="R5451" i="1"/>
  <c r="T5451" i="1" s="1"/>
  <c r="R5515" i="1"/>
  <c r="T5515" i="1" s="1"/>
  <c r="R5579" i="1"/>
  <c r="T5579" i="1" s="1"/>
  <c r="R5643" i="1"/>
  <c r="T5643" i="1" s="1"/>
  <c r="R5707" i="1"/>
  <c r="T5707" i="1" s="1"/>
  <c r="R5771" i="1"/>
  <c r="T5771" i="1" s="1"/>
  <c r="R5835" i="1"/>
  <c r="T5835" i="1" s="1"/>
  <c r="R5899" i="1"/>
  <c r="T5899" i="1" s="1"/>
  <c r="R5963" i="1"/>
  <c r="T5963" i="1" s="1"/>
  <c r="R6027" i="1"/>
  <c r="T6027" i="1" s="1"/>
  <c r="R6091" i="1"/>
  <c r="T6091" i="1" s="1"/>
  <c r="R6155" i="1"/>
  <c r="T6155" i="1" s="1"/>
  <c r="R6219" i="1"/>
  <c r="T6219" i="1" s="1"/>
  <c r="R6283" i="1"/>
  <c r="T6283" i="1" s="1"/>
  <c r="R6347" i="1"/>
  <c r="T6347" i="1" s="1"/>
  <c r="R6411" i="1"/>
  <c r="T6411" i="1" s="1"/>
  <c r="R6475" i="1"/>
  <c r="T6475" i="1" s="1"/>
  <c r="R6539" i="1"/>
  <c r="T6539" i="1" s="1"/>
  <c r="R6603" i="1"/>
  <c r="T6603" i="1" s="1"/>
  <c r="R6667" i="1"/>
  <c r="T6667" i="1" s="1"/>
  <c r="R6731" i="1"/>
  <c r="T6731" i="1" s="1"/>
  <c r="R6795" i="1"/>
  <c r="T6795" i="1" s="1"/>
  <c r="R6859" i="1"/>
  <c r="T6859" i="1" s="1"/>
  <c r="R6923" i="1"/>
  <c r="T6923" i="1" s="1"/>
  <c r="R6987" i="1"/>
  <c r="T6987" i="1" s="1"/>
  <c r="R7051" i="1"/>
  <c r="T7051" i="1" s="1"/>
  <c r="R7115" i="1"/>
  <c r="T7115" i="1" s="1"/>
  <c r="R7179" i="1"/>
  <c r="T7179" i="1" s="1"/>
  <c r="R7243" i="1"/>
  <c r="T7243" i="1" s="1"/>
  <c r="R7307" i="1"/>
  <c r="T7307" i="1" s="1"/>
  <c r="R7371" i="1"/>
  <c r="T7371" i="1" s="1"/>
  <c r="R4786" i="1"/>
  <c r="T4786" i="1" s="1"/>
  <c r="R4852" i="1"/>
  <c r="T4852" i="1" s="1"/>
  <c r="R4916" i="1"/>
  <c r="T4916" i="1" s="1"/>
  <c r="R4980" i="1"/>
  <c r="T4980" i="1" s="1"/>
  <c r="R5044" i="1"/>
  <c r="T5044" i="1" s="1"/>
  <c r="R5108" i="1"/>
  <c r="T5108" i="1" s="1"/>
  <c r="R5172" i="1"/>
  <c r="T5172" i="1" s="1"/>
  <c r="R5236" i="1"/>
  <c r="T5236" i="1" s="1"/>
  <c r="R5300" i="1"/>
  <c r="T5300" i="1" s="1"/>
  <c r="R5364" i="1"/>
  <c r="T5364" i="1" s="1"/>
  <c r="R5428" i="1"/>
  <c r="T5428" i="1" s="1"/>
  <c r="R5492" i="1"/>
  <c r="T5492" i="1" s="1"/>
  <c r="R5556" i="1"/>
  <c r="T5556" i="1" s="1"/>
  <c r="R5620" i="1"/>
  <c r="T5620" i="1" s="1"/>
  <c r="R5684" i="1"/>
  <c r="T5684" i="1" s="1"/>
  <c r="R5748" i="1"/>
  <c r="T5748" i="1" s="1"/>
  <c r="R5812" i="1"/>
  <c r="T5812" i="1" s="1"/>
  <c r="R5876" i="1"/>
  <c r="T5876" i="1" s="1"/>
  <c r="R5940" i="1"/>
  <c r="T5940" i="1" s="1"/>
  <c r="R6004" i="1"/>
  <c r="T6004" i="1" s="1"/>
  <c r="R6068" i="1"/>
  <c r="T6068" i="1" s="1"/>
  <c r="R6132" i="1"/>
  <c r="T6132" i="1" s="1"/>
  <c r="R6196" i="1"/>
  <c r="T6196" i="1" s="1"/>
  <c r="R6260" i="1"/>
  <c r="T6260" i="1" s="1"/>
  <c r="R6324" i="1"/>
  <c r="T6324" i="1" s="1"/>
  <c r="R6388" i="1"/>
  <c r="T6388" i="1" s="1"/>
  <c r="R6452" i="1"/>
  <c r="T6452" i="1" s="1"/>
  <c r="R6516" i="1"/>
  <c r="T6516" i="1" s="1"/>
  <c r="R6580" i="1"/>
  <c r="T6580" i="1" s="1"/>
  <c r="R6644" i="1"/>
  <c r="T6644" i="1" s="1"/>
  <c r="R6708" i="1"/>
  <c r="T6708" i="1" s="1"/>
  <c r="R6772" i="1"/>
  <c r="T6772" i="1" s="1"/>
  <c r="R6836" i="1"/>
  <c r="T6836" i="1" s="1"/>
  <c r="R6900" i="1"/>
  <c r="T6900" i="1" s="1"/>
  <c r="R6964" i="1"/>
  <c r="T6964" i="1" s="1"/>
  <c r="R7028" i="1"/>
  <c r="T7028" i="1" s="1"/>
  <c r="R7092" i="1"/>
  <c r="T7092" i="1" s="1"/>
  <c r="R7156" i="1"/>
  <c r="T7156" i="1" s="1"/>
  <c r="R7220" i="1"/>
  <c r="T7220" i="1" s="1"/>
  <c r="R7284" i="1"/>
  <c r="T7284" i="1" s="1"/>
  <c r="R7348" i="1"/>
  <c r="T7348" i="1" s="1"/>
  <c r="R4764" i="1"/>
  <c r="T4764" i="1" s="1"/>
  <c r="R4837" i="1"/>
  <c r="T4837" i="1" s="1"/>
  <c r="R4901" i="1"/>
  <c r="T4901" i="1" s="1"/>
  <c r="R4965" i="1"/>
  <c r="T4965" i="1" s="1"/>
  <c r="R5029" i="1"/>
  <c r="T5029" i="1" s="1"/>
  <c r="R5093" i="1"/>
  <c r="T5093" i="1" s="1"/>
  <c r="R5157" i="1"/>
  <c r="T5157" i="1" s="1"/>
  <c r="R5221" i="1"/>
  <c r="T5221" i="1" s="1"/>
  <c r="R5285" i="1"/>
  <c r="T5285" i="1" s="1"/>
  <c r="R5349" i="1"/>
  <c r="T5349" i="1" s="1"/>
  <c r="R5413" i="1"/>
  <c r="T5413" i="1" s="1"/>
  <c r="R5477" i="1"/>
  <c r="T5477" i="1" s="1"/>
  <c r="R5541" i="1"/>
  <c r="T5541" i="1" s="1"/>
  <c r="R5605" i="1"/>
  <c r="T5605" i="1" s="1"/>
  <c r="R5669" i="1"/>
  <c r="T5669" i="1" s="1"/>
  <c r="R5733" i="1"/>
  <c r="T5733" i="1" s="1"/>
  <c r="R5797" i="1"/>
  <c r="T5797" i="1" s="1"/>
  <c r="R5861" i="1"/>
  <c r="T5861" i="1" s="1"/>
  <c r="R5925" i="1"/>
  <c r="T5925" i="1" s="1"/>
  <c r="R5989" i="1"/>
  <c r="T5989" i="1" s="1"/>
  <c r="R6053" i="1"/>
  <c r="T6053" i="1" s="1"/>
  <c r="R6117" i="1"/>
  <c r="T6117" i="1" s="1"/>
  <c r="R6181" i="1"/>
  <c r="T6181" i="1" s="1"/>
  <c r="R6245" i="1"/>
  <c r="T6245" i="1" s="1"/>
  <c r="R6309" i="1"/>
  <c r="T6309" i="1" s="1"/>
  <c r="R6373" i="1"/>
  <c r="T6373" i="1" s="1"/>
  <c r="R6437" i="1"/>
  <c r="T6437" i="1" s="1"/>
  <c r="R6501" i="1"/>
  <c r="T6501" i="1" s="1"/>
  <c r="R6565" i="1"/>
  <c r="T6565" i="1" s="1"/>
  <c r="R6629" i="1"/>
  <c r="T6629" i="1" s="1"/>
  <c r="R6693" i="1"/>
  <c r="T6693" i="1" s="1"/>
  <c r="R6757" i="1"/>
  <c r="T6757" i="1" s="1"/>
  <c r="R6821" i="1"/>
  <c r="T6821" i="1" s="1"/>
  <c r="R6885" i="1"/>
  <c r="T6885" i="1" s="1"/>
  <c r="R6949" i="1"/>
  <c r="T6949" i="1" s="1"/>
  <c r="R7013" i="1"/>
  <c r="T7013" i="1" s="1"/>
  <c r="R7077" i="1"/>
  <c r="T7077" i="1" s="1"/>
  <c r="R7141" i="1"/>
  <c r="T7141" i="1" s="1"/>
  <c r="R7205" i="1"/>
  <c r="T7205" i="1" s="1"/>
  <c r="R7269" i="1"/>
  <c r="T7269" i="1" s="1"/>
  <c r="R7333" i="1"/>
  <c r="T7333" i="1" s="1"/>
  <c r="R7397" i="1"/>
  <c r="T7397" i="1" s="1"/>
  <c r="R4822" i="1"/>
  <c r="T4822" i="1" s="1"/>
  <c r="R4886" i="1"/>
  <c r="T4886" i="1" s="1"/>
  <c r="R4950" i="1"/>
  <c r="T4950" i="1" s="1"/>
  <c r="R5014" i="1"/>
  <c r="T5014" i="1" s="1"/>
  <c r="R5078" i="1"/>
  <c r="T5078" i="1" s="1"/>
  <c r="R5142" i="1"/>
  <c r="T5142" i="1" s="1"/>
  <c r="R5206" i="1"/>
  <c r="T5206" i="1" s="1"/>
  <c r="R5270" i="1"/>
  <c r="T5270" i="1" s="1"/>
  <c r="R5334" i="1"/>
  <c r="T5334" i="1" s="1"/>
  <c r="R5398" i="1"/>
  <c r="T5398" i="1" s="1"/>
  <c r="R5462" i="1"/>
  <c r="T5462" i="1" s="1"/>
  <c r="R5526" i="1"/>
  <c r="T5526" i="1" s="1"/>
  <c r="R5590" i="1"/>
  <c r="T5590" i="1" s="1"/>
  <c r="R5654" i="1"/>
  <c r="T5654" i="1" s="1"/>
  <c r="R5718" i="1"/>
  <c r="T5718" i="1" s="1"/>
  <c r="R5782" i="1"/>
  <c r="T5782" i="1" s="1"/>
  <c r="R5846" i="1"/>
  <c r="T5846" i="1" s="1"/>
  <c r="R5910" i="1"/>
  <c r="T5910" i="1" s="1"/>
  <c r="R5974" i="1"/>
  <c r="T5974" i="1" s="1"/>
  <c r="R6038" i="1"/>
  <c r="T6038" i="1" s="1"/>
  <c r="R6102" i="1"/>
  <c r="T6102" i="1" s="1"/>
  <c r="R6166" i="1"/>
  <c r="T6166" i="1" s="1"/>
  <c r="R6230" i="1"/>
  <c r="T6230" i="1" s="1"/>
  <c r="R6294" i="1"/>
  <c r="T6294" i="1" s="1"/>
  <c r="R6358" i="1"/>
  <c r="T6358" i="1" s="1"/>
  <c r="R6422" i="1"/>
  <c r="T6422" i="1" s="1"/>
  <c r="R6486" i="1"/>
  <c r="T6486" i="1" s="1"/>
  <c r="R6550" i="1"/>
  <c r="T6550" i="1" s="1"/>
  <c r="R6614" i="1"/>
  <c r="T6614" i="1" s="1"/>
  <c r="R6678" i="1"/>
  <c r="T6678" i="1" s="1"/>
  <c r="R6742" i="1"/>
  <c r="T6742" i="1" s="1"/>
  <c r="R6806" i="1"/>
  <c r="T6806" i="1" s="1"/>
  <c r="R6870" i="1"/>
  <c r="T6870" i="1" s="1"/>
  <c r="R6934" i="1"/>
  <c r="T6934" i="1" s="1"/>
  <c r="R6998" i="1"/>
  <c r="T6998" i="1" s="1"/>
  <c r="R7062" i="1"/>
  <c r="T7062" i="1" s="1"/>
  <c r="R7126" i="1"/>
  <c r="T7126" i="1" s="1"/>
  <c r="R7190" i="1"/>
  <c r="T7190" i="1" s="1"/>
  <c r="R7254" i="1"/>
  <c r="T7254" i="1" s="1"/>
  <c r="R7318" i="1"/>
  <c r="T7318" i="1" s="1"/>
  <c r="R4823" i="1"/>
  <c r="T4823" i="1" s="1"/>
  <c r="R4887" i="1"/>
  <c r="T4887" i="1" s="1"/>
  <c r="R4951" i="1"/>
  <c r="T4951" i="1" s="1"/>
  <c r="R5015" i="1"/>
  <c r="T5015" i="1" s="1"/>
  <c r="R5079" i="1"/>
  <c r="T5079" i="1" s="1"/>
  <c r="R5143" i="1"/>
  <c r="T5143" i="1" s="1"/>
  <c r="R5207" i="1"/>
  <c r="T5207" i="1" s="1"/>
  <c r="R5271" i="1"/>
  <c r="T5271" i="1" s="1"/>
  <c r="R5335" i="1"/>
  <c r="T5335" i="1" s="1"/>
  <c r="R5399" i="1"/>
  <c r="T5399" i="1" s="1"/>
  <c r="R5463" i="1"/>
  <c r="T5463" i="1" s="1"/>
  <c r="R5527" i="1"/>
  <c r="T5527" i="1" s="1"/>
  <c r="R5591" i="1"/>
  <c r="T5591" i="1" s="1"/>
  <c r="R5655" i="1"/>
  <c r="T5655" i="1" s="1"/>
  <c r="R5719" i="1"/>
  <c r="T5719" i="1" s="1"/>
  <c r="R5783" i="1"/>
  <c r="T5783" i="1" s="1"/>
  <c r="R5847" i="1"/>
  <c r="T5847" i="1" s="1"/>
  <c r="R5911" i="1"/>
  <c r="T5911" i="1" s="1"/>
  <c r="R5975" i="1"/>
  <c r="T5975" i="1" s="1"/>
  <c r="R6039" i="1"/>
  <c r="T6039" i="1" s="1"/>
  <c r="R6103" i="1"/>
  <c r="T6103" i="1" s="1"/>
  <c r="R6167" i="1"/>
  <c r="T6167" i="1" s="1"/>
  <c r="R6231" i="1"/>
  <c r="T6231" i="1" s="1"/>
  <c r="R6295" i="1"/>
  <c r="T6295" i="1" s="1"/>
  <c r="R6359" i="1"/>
  <c r="T6359" i="1" s="1"/>
  <c r="R6423" i="1"/>
  <c r="T6423" i="1" s="1"/>
  <c r="R6487" i="1"/>
  <c r="T6487" i="1" s="1"/>
  <c r="R6551" i="1"/>
  <c r="T6551" i="1" s="1"/>
  <c r="R6615" i="1"/>
  <c r="T6615" i="1" s="1"/>
  <c r="R6679" i="1"/>
  <c r="T6679" i="1" s="1"/>
  <c r="R6743" i="1"/>
  <c r="T6743" i="1" s="1"/>
  <c r="R6807" i="1"/>
  <c r="T6807" i="1" s="1"/>
  <c r="R6871" i="1"/>
  <c r="T6871" i="1" s="1"/>
  <c r="R6935" i="1"/>
  <c r="T6935" i="1" s="1"/>
  <c r="R6999" i="1"/>
  <c r="T6999" i="1" s="1"/>
  <c r="R7063" i="1"/>
  <c r="T7063" i="1" s="1"/>
  <c r="R7127" i="1"/>
  <c r="T7127" i="1" s="1"/>
  <c r="R7191" i="1"/>
  <c r="T7191" i="1" s="1"/>
  <c r="R7255" i="1"/>
  <c r="T7255" i="1" s="1"/>
  <c r="R7319" i="1"/>
  <c r="T7319" i="1" s="1"/>
  <c r="R7383" i="1"/>
  <c r="T7383" i="1" s="1"/>
  <c r="R7447" i="1"/>
  <c r="T7447" i="1" s="1"/>
  <c r="R4780" i="1"/>
  <c r="T4780" i="1" s="1"/>
  <c r="R4848" i="1"/>
  <c r="T4848" i="1" s="1"/>
  <c r="R4912" i="1"/>
  <c r="T4912" i="1" s="1"/>
  <c r="R4976" i="1"/>
  <c r="T4976" i="1" s="1"/>
  <c r="R5040" i="1"/>
  <c r="T5040" i="1" s="1"/>
  <c r="R5104" i="1"/>
  <c r="T5104" i="1" s="1"/>
  <c r="R5168" i="1"/>
  <c r="T5168" i="1" s="1"/>
  <c r="R5232" i="1"/>
  <c r="T5232" i="1" s="1"/>
  <c r="R5296" i="1"/>
  <c r="T5296" i="1" s="1"/>
  <c r="R5360" i="1"/>
  <c r="T5360" i="1" s="1"/>
  <c r="R5424" i="1"/>
  <c r="T5424" i="1" s="1"/>
  <c r="R5488" i="1"/>
  <c r="T5488" i="1" s="1"/>
  <c r="R5552" i="1"/>
  <c r="T5552" i="1" s="1"/>
  <c r="R5616" i="1"/>
  <c r="T5616" i="1" s="1"/>
  <c r="R5680" i="1"/>
  <c r="T5680" i="1" s="1"/>
  <c r="R5744" i="1"/>
  <c r="T5744" i="1" s="1"/>
  <c r="R5808" i="1"/>
  <c r="T5808" i="1" s="1"/>
  <c r="R5872" i="1"/>
  <c r="T5872" i="1" s="1"/>
  <c r="R5936" i="1"/>
  <c r="T5936" i="1" s="1"/>
  <c r="R6000" i="1"/>
  <c r="T6000" i="1" s="1"/>
  <c r="R6064" i="1"/>
  <c r="T6064" i="1" s="1"/>
  <c r="R6128" i="1"/>
  <c r="T6128" i="1" s="1"/>
  <c r="R6192" i="1"/>
  <c r="T6192" i="1" s="1"/>
  <c r="R6256" i="1"/>
  <c r="T6256" i="1" s="1"/>
  <c r="R6320" i="1"/>
  <c r="T6320" i="1" s="1"/>
  <c r="R6384" i="1"/>
  <c r="T6384" i="1" s="1"/>
  <c r="R6448" i="1"/>
  <c r="T6448" i="1" s="1"/>
  <c r="R6512" i="1"/>
  <c r="T6512" i="1" s="1"/>
  <c r="R6576" i="1"/>
  <c r="T6576" i="1" s="1"/>
  <c r="R6640" i="1"/>
  <c r="T6640" i="1" s="1"/>
  <c r="R6704" i="1"/>
  <c r="T6704" i="1" s="1"/>
  <c r="R6768" i="1"/>
  <c r="T6768" i="1" s="1"/>
  <c r="R6832" i="1"/>
  <c r="T6832" i="1" s="1"/>
  <c r="R6896" i="1"/>
  <c r="T6896" i="1" s="1"/>
  <c r="R6960" i="1"/>
  <c r="T6960" i="1" s="1"/>
  <c r="R7024" i="1"/>
  <c r="T7024" i="1" s="1"/>
  <c r="R7088" i="1"/>
  <c r="T7088" i="1" s="1"/>
  <c r="R7152" i="1"/>
  <c r="T7152" i="1" s="1"/>
  <c r="R7216" i="1"/>
  <c r="T7216" i="1" s="1"/>
  <c r="R7280" i="1"/>
  <c r="T7280" i="1" s="1"/>
  <c r="R7344" i="1"/>
  <c r="T7344" i="1" s="1"/>
  <c r="R7408" i="1"/>
  <c r="T7408" i="1" s="1"/>
  <c r="R7444" i="1"/>
  <c r="T7444" i="1" s="1"/>
  <c r="R7520" i="1"/>
  <c r="T7520" i="1" s="1"/>
  <c r="R7584" i="1"/>
  <c r="T7584" i="1" s="1"/>
  <c r="R7648" i="1"/>
  <c r="T7648" i="1" s="1"/>
  <c r="R7712" i="1"/>
  <c r="T7712" i="1" s="1"/>
  <c r="R7776" i="1"/>
  <c r="T7776" i="1" s="1"/>
  <c r="R7840" i="1"/>
  <c r="T7840" i="1" s="1"/>
  <c r="R7904" i="1"/>
  <c r="T7904" i="1" s="1"/>
  <c r="R7968" i="1"/>
  <c r="T7968" i="1" s="1"/>
  <c r="R8032" i="1"/>
  <c r="T8032" i="1" s="1"/>
  <c r="R8096" i="1"/>
  <c r="T8096" i="1" s="1"/>
  <c r="R8160" i="1"/>
  <c r="T8160" i="1" s="1"/>
  <c r="R8224" i="1"/>
  <c r="T8224" i="1" s="1"/>
  <c r="R8288" i="1"/>
  <c r="T8288" i="1" s="1"/>
  <c r="R8352" i="1"/>
  <c r="T8352" i="1" s="1"/>
  <c r="R8416" i="1"/>
  <c r="T8416" i="1" s="1"/>
  <c r="R8480" i="1"/>
  <c r="T8480" i="1" s="1"/>
  <c r="R8544" i="1"/>
  <c r="T8544" i="1" s="1"/>
  <c r="R8608" i="1"/>
  <c r="T8608" i="1" s="1"/>
  <c r="R8672" i="1"/>
  <c r="T8672" i="1" s="1"/>
  <c r="R8736" i="1"/>
  <c r="T8736" i="1" s="1"/>
  <c r="R8800" i="1"/>
  <c r="T8800" i="1" s="1"/>
  <c r="R8864" i="1"/>
  <c r="T8864" i="1" s="1"/>
  <c r="R8928" i="1"/>
  <c r="T8928" i="1" s="1"/>
  <c r="R8992" i="1"/>
  <c r="T8992" i="1" s="1"/>
  <c r="R9056" i="1"/>
  <c r="T9056" i="1" s="1"/>
  <c r="R9120" i="1"/>
  <c r="T9120" i="1" s="1"/>
  <c r="R9184" i="1"/>
  <c r="T9184" i="1" s="1"/>
  <c r="R9248" i="1"/>
  <c r="T9248" i="1" s="1"/>
  <c r="R9312" i="1"/>
  <c r="T9312" i="1" s="1"/>
  <c r="R9376" i="1"/>
  <c r="T9376" i="1" s="1"/>
  <c r="R9440" i="1"/>
  <c r="T9440" i="1" s="1"/>
  <c r="R9504" i="1"/>
  <c r="T9504" i="1" s="1"/>
  <c r="R7334" i="1"/>
  <c r="T7334" i="1" s="1"/>
  <c r="R7488" i="1"/>
  <c r="T7488" i="1" s="1"/>
  <c r="R7553" i="1"/>
  <c r="T7553" i="1" s="1"/>
  <c r="R7617" i="1"/>
  <c r="T7617" i="1" s="1"/>
  <c r="R7681" i="1"/>
  <c r="T7681" i="1" s="1"/>
  <c r="R7745" i="1"/>
  <c r="T7745" i="1" s="1"/>
  <c r="R7809" i="1"/>
  <c r="T7809" i="1" s="1"/>
  <c r="R7873" i="1"/>
  <c r="T7873" i="1" s="1"/>
  <c r="R7937" i="1"/>
  <c r="T7937" i="1" s="1"/>
  <c r="R8001" i="1"/>
  <c r="T8001" i="1" s="1"/>
  <c r="R8065" i="1"/>
  <c r="T8065" i="1" s="1"/>
  <c r="R8129" i="1"/>
  <c r="T8129" i="1" s="1"/>
  <c r="R8193" i="1"/>
  <c r="T8193" i="1" s="1"/>
  <c r="R8257" i="1"/>
  <c r="T8257" i="1" s="1"/>
  <c r="R8321" i="1"/>
  <c r="T8321" i="1" s="1"/>
  <c r="R8385" i="1"/>
  <c r="T8385" i="1" s="1"/>
  <c r="R8449" i="1"/>
  <c r="T8449" i="1" s="1"/>
  <c r="R8513" i="1"/>
  <c r="T8513" i="1" s="1"/>
  <c r="R8577" i="1"/>
  <c r="T8577" i="1" s="1"/>
  <c r="R8641" i="1"/>
  <c r="T8641" i="1" s="1"/>
  <c r="R8705" i="1"/>
  <c r="T8705" i="1" s="1"/>
  <c r="R8769" i="1"/>
  <c r="T8769" i="1" s="1"/>
  <c r="R8833" i="1"/>
  <c r="T8833" i="1" s="1"/>
  <c r="R8897" i="1"/>
  <c r="T8897" i="1" s="1"/>
  <c r="R8961" i="1"/>
  <c r="T8961" i="1" s="1"/>
  <c r="R9025" i="1"/>
  <c r="T9025" i="1" s="1"/>
  <c r="R9089" i="1"/>
  <c r="T9089" i="1" s="1"/>
  <c r="R9153" i="1"/>
  <c r="T9153" i="1" s="1"/>
  <c r="R9217" i="1"/>
  <c r="T9217" i="1" s="1"/>
  <c r="R9281" i="1"/>
  <c r="T9281" i="1" s="1"/>
  <c r="R9345" i="1"/>
  <c r="T9345" i="1" s="1"/>
  <c r="R9409" i="1"/>
  <c r="T9409" i="1" s="1"/>
  <c r="R9473" i="1"/>
  <c r="T9473" i="1" s="1"/>
  <c r="R9537" i="1"/>
  <c r="T9537" i="1" s="1"/>
  <c r="R7458" i="1"/>
  <c r="T7458" i="1" s="1"/>
  <c r="R7530" i="1"/>
  <c r="T7530" i="1" s="1"/>
  <c r="R7594" i="1"/>
  <c r="T7594" i="1" s="1"/>
  <c r="R7658" i="1"/>
  <c r="T7658" i="1" s="1"/>
  <c r="R7722" i="1"/>
  <c r="T7722" i="1" s="1"/>
  <c r="R3610" i="1"/>
  <c r="T3610" i="1" s="1"/>
  <c r="R3906" i="1"/>
  <c r="T3906" i="1" s="1"/>
  <c r="R4034" i="1"/>
  <c r="T4034" i="1" s="1"/>
  <c r="R4162" i="1"/>
  <c r="T4162" i="1" s="1"/>
  <c r="R4266" i="1"/>
  <c r="T4266" i="1" s="1"/>
  <c r="R4370" i="1"/>
  <c r="T4370" i="1" s="1"/>
  <c r="R4466" i="1"/>
  <c r="T4466" i="1" s="1"/>
  <c r="R4554" i="1"/>
  <c r="T4554" i="1" s="1"/>
  <c r="R4634" i="1"/>
  <c r="T4634" i="1" s="1"/>
  <c r="R4714" i="1"/>
  <c r="T4714" i="1" s="1"/>
  <c r="R2081" i="1"/>
  <c r="T2081" i="1" s="1"/>
  <c r="R2147" i="1"/>
  <c r="T2147" i="1" s="1"/>
  <c r="R2211" i="1"/>
  <c r="T2211" i="1" s="1"/>
  <c r="R2275" i="1"/>
  <c r="T2275" i="1" s="1"/>
  <c r="R2339" i="1"/>
  <c r="T2339" i="1" s="1"/>
  <c r="R2403" i="1"/>
  <c r="T2403" i="1" s="1"/>
  <c r="R2467" i="1"/>
  <c r="T2467" i="1" s="1"/>
  <c r="R2531" i="1"/>
  <c r="T2531" i="1" s="1"/>
  <c r="R2595" i="1"/>
  <c r="T2595" i="1" s="1"/>
  <c r="R2659" i="1"/>
  <c r="T2659" i="1" s="1"/>
  <c r="R2723" i="1"/>
  <c r="T2723" i="1" s="1"/>
  <c r="R2787" i="1"/>
  <c r="T2787" i="1" s="1"/>
  <c r="R2851" i="1"/>
  <c r="T2851" i="1" s="1"/>
  <c r="R2915" i="1"/>
  <c r="T2915" i="1" s="1"/>
  <c r="R2979" i="1"/>
  <c r="T2979" i="1" s="1"/>
  <c r="R3043" i="1"/>
  <c r="T3043" i="1" s="1"/>
  <c r="R3107" i="1"/>
  <c r="T3107" i="1" s="1"/>
  <c r="R3171" i="1"/>
  <c r="T3171" i="1" s="1"/>
  <c r="R3235" i="1"/>
  <c r="T3235" i="1" s="1"/>
  <c r="R3299" i="1"/>
  <c r="T3299" i="1" s="1"/>
  <c r="R3363" i="1"/>
  <c r="T3363" i="1" s="1"/>
  <c r="R3427" i="1"/>
  <c r="T3427" i="1" s="1"/>
  <c r="R3491" i="1"/>
  <c r="T3491" i="1" s="1"/>
  <c r="R3555" i="1"/>
  <c r="T3555" i="1" s="1"/>
  <c r="R3619" i="1"/>
  <c r="T3619" i="1" s="1"/>
  <c r="R3683" i="1"/>
  <c r="T3683" i="1" s="1"/>
  <c r="R3747" i="1"/>
  <c r="T3747" i="1" s="1"/>
  <c r="R3811" i="1"/>
  <c r="T3811" i="1" s="1"/>
  <c r="R3875" i="1"/>
  <c r="T3875" i="1" s="1"/>
  <c r="R3939" i="1"/>
  <c r="T3939" i="1" s="1"/>
  <c r="R4003" i="1"/>
  <c r="T4003" i="1" s="1"/>
  <c r="R4067" i="1"/>
  <c r="T4067" i="1" s="1"/>
  <c r="R4131" i="1"/>
  <c r="T4131" i="1" s="1"/>
  <c r="R4195" i="1"/>
  <c r="T4195" i="1" s="1"/>
  <c r="R4259" i="1"/>
  <c r="T4259" i="1" s="1"/>
  <c r="R4323" i="1"/>
  <c r="T4323" i="1" s="1"/>
  <c r="R4387" i="1"/>
  <c r="T4387" i="1" s="1"/>
  <c r="R4451" i="1"/>
  <c r="T4451" i="1" s="1"/>
  <c r="R4515" i="1"/>
  <c r="T4515" i="1" s="1"/>
  <c r="R4579" i="1"/>
  <c r="T4579" i="1" s="1"/>
  <c r="R4643" i="1"/>
  <c r="T4643" i="1" s="1"/>
  <c r="R4707" i="1"/>
  <c r="T4707" i="1" s="1"/>
  <c r="R4771" i="1"/>
  <c r="T4771" i="1" s="1"/>
  <c r="R2108" i="1"/>
  <c r="T2108" i="1" s="1"/>
  <c r="R2172" i="1"/>
  <c r="T2172" i="1" s="1"/>
  <c r="R2236" i="1"/>
  <c r="T2236" i="1" s="1"/>
  <c r="R2300" i="1"/>
  <c r="T2300" i="1" s="1"/>
  <c r="R2364" i="1"/>
  <c r="T2364" i="1" s="1"/>
  <c r="R2428" i="1"/>
  <c r="T2428" i="1" s="1"/>
  <c r="R2492" i="1"/>
  <c r="T2492" i="1" s="1"/>
  <c r="R2556" i="1"/>
  <c r="T2556" i="1" s="1"/>
  <c r="R2620" i="1"/>
  <c r="T2620" i="1" s="1"/>
  <c r="R2684" i="1"/>
  <c r="T2684" i="1" s="1"/>
  <c r="R2748" i="1"/>
  <c r="T2748" i="1" s="1"/>
  <c r="R2812" i="1"/>
  <c r="T2812" i="1" s="1"/>
  <c r="R2876" i="1"/>
  <c r="T2876" i="1" s="1"/>
  <c r="R2940" i="1"/>
  <c r="T2940" i="1" s="1"/>
  <c r="R3004" i="1"/>
  <c r="T3004" i="1" s="1"/>
  <c r="R3068" i="1"/>
  <c r="T3068" i="1" s="1"/>
  <c r="R3132" i="1"/>
  <c r="T3132" i="1" s="1"/>
  <c r="R3196" i="1"/>
  <c r="T3196" i="1" s="1"/>
  <c r="R3260" i="1"/>
  <c r="T3260" i="1" s="1"/>
  <c r="R3324" i="1"/>
  <c r="T3324" i="1" s="1"/>
  <c r="R3388" i="1"/>
  <c r="T3388" i="1" s="1"/>
  <c r="R3452" i="1"/>
  <c r="T3452" i="1" s="1"/>
  <c r="R3516" i="1"/>
  <c r="T3516" i="1" s="1"/>
  <c r="R3580" i="1"/>
  <c r="T3580" i="1" s="1"/>
  <c r="R3644" i="1"/>
  <c r="T3644" i="1" s="1"/>
  <c r="R3708" i="1"/>
  <c r="T3708" i="1" s="1"/>
  <c r="R3772" i="1"/>
  <c r="T3772" i="1" s="1"/>
  <c r="R3836" i="1"/>
  <c r="T3836" i="1" s="1"/>
  <c r="R3900" i="1"/>
  <c r="T3900" i="1" s="1"/>
  <c r="R3964" i="1"/>
  <c r="T3964" i="1" s="1"/>
  <c r="R4028" i="1"/>
  <c r="T4028" i="1" s="1"/>
  <c r="R4092" i="1"/>
  <c r="T4092" i="1" s="1"/>
  <c r="R4156" i="1"/>
  <c r="T4156" i="1" s="1"/>
  <c r="R4220" i="1"/>
  <c r="T4220" i="1" s="1"/>
  <c r="R4284" i="1"/>
  <c r="T4284" i="1" s="1"/>
  <c r="R4348" i="1"/>
  <c r="T4348" i="1" s="1"/>
  <c r="R4412" i="1"/>
  <c r="T4412" i="1" s="1"/>
  <c r="R4476" i="1"/>
  <c r="T4476" i="1" s="1"/>
  <c r="R4540" i="1"/>
  <c r="T4540" i="1" s="1"/>
  <c r="R4604" i="1"/>
  <c r="T4604" i="1" s="1"/>
  <c r="R4668" i="1"/>
  <c r="T4668" i="1" s="1"/>
  <c r="R4732" i="1"/>
  <c r="T4732" i="1" s="1"/>
  <c r="R2093" i="1"/>
  <c r="T2093" i="1" s="1"/>
  <c r="R2157" i="1"/>
  <c r="T2157" i="1" s="1"/>
  <c r="R2221" i="1"/>
  <c r="T2221" i="1" s="1"/>
  <c r="R2285" i="1"/>
  <c r="T2285" i="1" s="1"/>
  <c r="R2349" i="1"/>
  <c r="T2349" i="1" s="1"/>
  <c r="R2413" i="1"/>
  <c r="T2413" i="1" s="1"/>
  <c r="R2477" i="1"/>
  <c r="T2477" i="1" s="1"/>
  <c r="R2541" i="1"/>
  <c r="T2541" i="1" s="1"/>
  <c r="R2605" i="1"/>
  <c r="T2605" i="1" s="1"/>
  <c r="R2669" i="1"/>
  <c r="T2669" i="1" s="1"/>
  <c r="R2733" i="1"/>
  <c r="T2733" i="1" s="1"/>
  <c r="R2797" i="1"/>
  <c r="T2797" i="1" s="1"/>
  <c r="R2861" i="1"/>
  <c r="T2861" i="1" s="1"/>
  <c r="R2925" i="1"/>
  <c r="T2925" i="1" s="1"/>
  <c r="R2989" i="1"/>
  <c r="T2989" i="1" s="1"/>
  <c r="R3053" i="1"/>
  <c r="T3053" i="1" s="1"/>
  <c r="R3117" i="1"/>
  <c r="T3117" i="1" s="1"/>
  <c r="R3181" i="1"/>
  <c r="T3181" i="1" s="1"/>
  <c r="R3245" i="1"/>
  <c r="T3245" i="1" s="1"/>
  <c r="R3309" i="1"/>
  <c r="T3309" i="1" s="1"/>
  <c r="R3373" i="1"/>
  <c r="T3373" i="1" s="1"/>
  <c r="R3437" i="1"/>
  <c r="T3437" i="1" s="1"/>
  <c r="R3501" i="1"/>
  <c r="T3501" i="1" s="1"/>
  <c r="R3565" i="1"/>
  <c r="T3565" i="1" s="1"/>
  <c r="R3629" i="1"/>
  <c r="T3629" i="1" s="1"/>
  <c r="R3693" i="1"/>
  <c r="T3693" i="1" s="1"/>
  <c r="R3757" i="1"/>
  <c r="T3757" i="1" s="1"/>
  <c r="R3821" i="1"/>
  <c r="T3821" i="1" s="1"/>
  <c r="R3885" i="1"/>
  <c r="T3885" i="1" s="1"/>
  <c r="R3949" i="1"/>
  <c r="T3949" i="1" s="1"/>
  <c r="R4013" i="1"/>
  <c r="T4013" i="1" s="1"/>
  <c r="R4077" i="1"/>
  <c r="T4077" i="1" s="1"/>
  <c r="R4141" i="1"/>
  <c r="T4141" i="1" s="1"/>
  <c r="R4205" i="1"/>
  <c r="T4205" i="1" s="1"/>
  <c r="R4269" i="1"/>
  <c r="T4269" i="1" s="1"/>
  <c r="R4333" i="1"/>
  <c r="T4333" i="1" s="1"/>
  <c r="R4397" i="1"/>
  <c r="T4397" i="1" s="1"/>
  <c r="R4461" i="1"/>
  <c r="T4461" i="1" s="1"/>
  <c r="R4525" i="1"/>
  <c r="T4525" i="1" s="1"/>
  <c r="R4589" i="1"/>
  <c r="T4589" i="1" s="1"/>
  <c r="R4653" i="1"/>
  <c r="T4653" i="1" s="1"/>
  <c r="R4717" i="1"/>
  <c r="T4717" i="1" s="1"/>
  <c r="R2110" i="1"/>
  <c r="T2110" i="1" s="1"/>
  <c r="R2174" i="1"/>
  <c r="T2174" i="1" s="1"/>
  <c r="R2238" i="1"/>
  <c r="T2238" i="1" s="1"/>
  <c r="R2302" i="1"/>
  <c r="T2302" i="1" s="1"/>
  <c r="R2366" i="1"/>
  <c r="T2366" i="1" s="1"/>
  <c r="R2430" i="1"/>
  <c r="T2430" i="1" s="1"/>
  <c r="R2494" i="1"/>
  <c r="T2494" i="1" s="1"/>
  <c r="R2558" i="1"/>
  <c r="T2558" i="1" s="1"/>
  <c r="R2622" i="1"/>
  <c r="T2622" i="1" s="1"/>
  <c r="R2686" i="1"/>
  <c r="T2686" i="1" s="1"/>
  <c r="R2750" i="1"/>
  <c r="T2750" i="1" s="1"/>
  <c r="R2814" i="1"/>
  <c r="T2814" i="1" s="1"/>
  <c r="R2878" i="1"/>
  <c r="T2878" i="1" s="1"/>
  <c r="R2942" i="1"/>
  <c r="T2942" i="1" s="1"/>
  <c r="R3006" i="1"/>
  <c r="T3006" i="1" s="1"/>
  <c r="R3070" i="1"/>
  <c r="T3070" i="1" s="1"/>
  <c r="R3134" i="1"/>
  <c r="T3134" i="1" s="1"/>
  <c r="R3198" i="1"/>
  <c r="T3198" i="1" s="1"/>
  <c r="R3262" i="1"/>
  <c r="T3262" i="1" s="1"/>
  <c r="R3326" i="1"/>
  <c r="T3326" i="1" s="1"/>
  <c r="R3390" i="1"/>
  <c r="T3390" i="1" s="1"/>
  <c r="R3454" i="1"/>
  <c r="T3454" i="1" s="1"/>
  <c r="R3518" i="1"/>
  <c r="T3518" i="1" s="1"/>
  <c r="R3582" i="1"/>
  <c r="T3582" i="1" s="1"/>
  <c r="R3646" i="1"/>
  <c r="T3646" i="1" s="1"/>
  <c r="R3710" i="1"/>
  <c r="T3710" i="1" s="1"/>
  <c r="R3774" i="1"/>
  <c r="T3774" i="1" s="1"/>
  <c r="R3838" i="1"/>
  <c r="T3838" i="1" s="1"/>
  <c r="R3902" i="1"/>
  <c r="T3902" i="1" s="1"/>
  <c r="R3966" i="1"/>
  <c r="T3966" i="1" s="1"/>
  <c r="R4030" i="1"/>
  <c r="T4030" i="1" s="1"/>
  <c r="R4094" i="1"/>
  <c r="T4094" i="1" s="1"/>
  <c r="R4158" i="1"/>
  <c r="T4158" i="1" s="1"/>
  <c r="R4222" i="1"/>
  <c r="T4222" i="1" s="1"/>
  <c r="R4286" i="1"/>
  <c r="T4286" i="1" s="1"/>
  <c r="R4350" i="1"/>
  <c r="T4350" i="1" s="1"/>
  <c r="R4414" i="1"/>
  <c r="T4414" i="1" s="1"/>
  <c r="R4478" i="1"/>
  <c r="T4478" i="1" s="1"/>
  <c r="R4542" i="1"/>
  <c r="T4542" i="1" s="1"/>
  <c r="R4606" i="1"/>
  <c r="T4606" i="1" s="1"/>
  <c r="R4670" i="1"/>
  <c r="T4670" i="1" s="1"/>
  <c r="R4734" i="1"/>
  <c r="T4734" i="1" s="1"/>
  <c r="R2095" i="1"/>
  <c r="T2095" i="1" s="1"/>
  <c r="R2159" i="1"/>
  <c r="T2159" i="1" s="1"/>
  <c r="R2223" i="1"/>
  <c r="T2223" i="1" s="1"/>
  <c r="R2287" i="1"/>
  <c r="T2287" i="1" s="1"/>
  <c r="R2351" i="1"/>
  <c r="T2351" i="1" s="1"/>
  <c r="R2415" i="1"/>
  <c r="T2415" i="1" s="1"/>
  <c r="R2479" i="1"/>
  <c r="T2479" i="1" s="1"/>
  <c r="R2543" i="1"/>
  <c r="T2543" i="1" s="1"/>
  <c r="R2607" i="1"/>
  <c r="T2607" i="1" s="1"/>
  <c r="R2671" i="1"/>
  <c r="T2671" i="1" s="1"/>
  <c r="R2735" i="1"/>
  <c r="T2735" i="1" s="1"/>
  <c r="R2799" i="1"/>
  <c r="T2799" i="1" s="1"/>
  <c r="R2863" i="1"/>
  <c r="T2863" i="1" s="1"/>
  <c r="R2927" i="1"/>
  <c r="T2927" i="1" s="1"/>
  <c r="R2991" i="1"/>
  <c r="T2991" i="1" s="1"/>
  <c r="R3055" i="1"/>
  <c r="T3055" i="1" s="1"/>
  <c r="R3119" i="1"/>
  <c r="T3119" i="1" s="1"/>
  <c r="R3183" i="1"/>
  <c r="T3183" i="1" s="1"/>
  <c r="R3247" i="1"/>
  <c r="T3247" i="1" s="1"/>
  <c r="R3311" i="1"/>
  <c r="T3311" i="1" s="1"/>
  <c r="R3375" i="1"/>
  <c r="T3375" i="1" s="1"/>
  <c r="R3439" i="1"/>
  <c r="T3439" i="1" s="1"/>
  <c r="R3503" i="1"/>
  <c r="T3503" i="1" s="1"/>
  <c r="R3567" i="1"/>
  <c r="T3567" i="1" s="1"/>
  <c r="R3631" i="1"/>
  <c r="T3631" i="1" s="1"/>
  <c r="R3695" i="1"/>
  <c r="T3695" i="1" s="1"/>
  <c r="R3759" i="1"/>
  <c r="T3759" i="1" s="1"/>
  <c r="R3823" i="1"/>
  <c r="T3823" i="1" s="1"/>
  <c r="R3887" i="1"/>
  <c r="T3887" i="1" s="1"/>
  <c r="R3951" i="1"/>
  <c r="T3951" i="1" s="1"/>
  <c r="R4015" i="1"/>
  <c r="T4015" i="1" s="1"/>
  <c r="R4079" i="1"/>
  <c r="T4079" i="1" s="1"/>
  <c r="R4143" i="1"/>
  <c r="T4143" i="1" s="1"/>
  <c r="R4207" i="1"/>
  <c r="T4207" i="1" s="1"/>
  <c r="R4271" i="1"/>
  <c r="T4271" i="1" s="1"/>
  <c r="R4335" i="1"/>
  <c r="T4335" i="1" s="1"/>
  <c r="R4399" i="1"/>
  <c r="T4399" i="1" s="1"/>
  <c r="R4463" i="1"/>
  <c r="T4463" i="1" s="1"/>
  <c r="R4527" i="1"/>
  <c r="T4527" i="1" s="1"/>
  <c r="R4591" i="1"/>
  <c r="T4591" i="1" s="1"/>
  <c r="R4655" i="1"/>
  <c r="T4655" i="1" s="1"/>
  <c r="R4719" i="1"/>
  <c r="T4719" i="1" s="1"/>
  <c r="R2087" i="1"/>
  <c r="T2087" i="1" s="1"/>
  <c r="R2152" i="1"/>
  <c r="T2152" i="1" s="1"/>
  <c r="R2216" i="1"/>
  <c r="T2216" i="1" s="1"/>
  <c r="R2280" i="1"/>
  <c r="T2280" i="1" s="1"/>
  <c r="R2344" i="1"/>
  <c r="T2344" i="1" s="1"/>
  <c r="R2408" i="1"/>
  <c r="T2408" i="1" s="1"/>
  <c r="R2472" i="1"/>
  <c r="T2472" i="1" s="1"/>
  <c r="R2536" i="1"/>
  <c r="T2536" i="1" s="1"/>
  <c r="R2600" i="1"/>
  <c r="T2600" i="1" s="1"/>
  <c r="R2664" i="1"/>
  <c r="T2664" i="1" s="1"/>
  <c r="R2728" i="1"/>
  <c r="T2728" i="1" s="1"/>
  <c r="R2792" i="1"/>
  <c r="T2792" i="1" s="1"/>
  <c r="R2856" i="1"/>
  <c r="T2856" i="1" s="1"/>
  <c r="R2920" i="1"/>
  <c r="T2920" i="1" s="1"/>
  <c r="R2984" i="1"/>
  <c r="T2984" i="1" s="1"/>
  <c r="R3048" i="1"/>
  <c r="T3048" i="1" s="1"/>
  <c r="R3112" i="1"/>
  <c r="T3112" i="1" s="1"/>
  <c r="R3176" i="1"/>
  <c r="T3176" i="1" s="1"/>
  <c r="R3240" i="1"/>
  <c r="T3240" i="1" s="1"/>
  <c r="R3304" i="1"/>
  <c r="T3304" i="1" s="1"/>
  <c r="R3368" i="1"/>
  <c r="T3368" i="1" s="1"/>
  <c r="R3432" i="1"/>
  <c r="T3432" i="1" s="1"/>
  <c r="R3496" i="1"/>
  <c r="T3496" i="1" s="1"/>
  <c r="R3560" i="1"/>
  <c r="T3560" i="1" s="1"/>
  <c r="R3624" i="1"/>
  <c r="T3624" i="1" s="1"/>
  <c r="R3688" i="1"/>
  <c r="T3688" i="1" s="1"/>
  <c r="R3752" i="1"/>
  <c r="T3752" i="1" s="1"/>
  <c r="R3816" i="1"/>
  <c r="T3816" i="1" s="1"/>
  <c r="R3880" i="1"/>
  <c r="T3880" i="1" s="1"/>
  <c r="R3944" i="1"/>
  <c r="T3944" i="1" s="1"/>
  <c r="R4008" i="1"/>
  <c r="T4008" i="1" s="1"/>
  <c r="R4072" i="1"/>
  <c r="T4072" i="1" s="1"/>
  <c r="R4136" i="1"/>
  <c r="T4136" i="1" s="1"/>
  <c r="R4200" i="1"/>
  <c r="T4200" i="1" s="1"/>
  <c r="R4264" i="1"/>
  <c r="T4264" i="1" s="1"/>
  <c r="R4328" i="1"/>
  <c r="T4328" i="1" s="1"/>
  <c r="R4392" i="1"/>
  <c r="T4392" i="1" s="1"/>
  <c r="R4456" i="1"/>
  <c r="T4456" i="1" s="1"/>
  <c r="R4520" i="1"/>
  <c r="T4520" i="1" s="1"/>
  <c r="R4584" i="1"/>
  <c r="T4584" i="1" s="1"/>
  <c r="R4648" i="1"/>
  <c r="T4648" i="1" s="1"/>
  <c r="R4712" i="1"/>
  <c r="T4712" i="1" s="1"/>
  <c r="R4776" i="1"/>
  <c r="T4776" i="1" s="1"/>
  <c r="R4791" i="1"/>
  <c r="T4791" i="1" s="1"/>
  <c r="R4857" i="1"/>
  <c r="T4857" i="1" s="1"/>
  <c r="R4921" i="1"/>
  <c r="T4921" i="1" s="1"/>
  <c r="R4985" i="1"/>
  <c r="T4985" i="1" s="1"/>
  <c r="R5049" i="1"/>
  <c r="T5049" i="1" s="1"/>
  <c r="R5113" i="1"/>
  <c r="T5113" i="1" s="1"/>
  <c r="R5177" i="1"/>
  <c r="T5177" i="1" s="1"/>
  <c r="R5241" i="1"/>
  <c r="T5241" i="1" s="1"/>
  <c r="R5305" i="1"/>
  <c r="T5305" i="1" s="1"/>
  <c r="R5369" i="1"/>
  <c r="T5369" i="1" s="1"/>
  <c r="R5433" i="1"/>
  <c r="T5433" i="1" s="1"/>
  <c r="R5497" i="1"/>
  <c r="T5497" i="1" s="1"/>
  <c r="R5561" i="1"/>
  <c r="T5561" i="1" s="1"/>
  <c r="R5625" i="1"/>
  <c r="T5625" i="1" s="1"/>
  <c r="R5689" i="1"/>
  <c r="T5689" i="1" s="1"/>
  <c r="R5753" i="1"/>
  <c r="T5753" i="1" s="1"/>
  <c r="R5817" i="1"/>
  <c r="T5817" i="1" s="1"/>
  <c r="R5881" i="1"/>
  <c r="T5881" i="1" s="1"/>
  <c r="R5945" i="1"/>
  <c r="T5945" i="1" s="1"/>
  <c r="R6009" i="1"/>
  <c r="T6009" i="1" s="1"/>
  <c r="R6073" i="1"/>
  <c r="T6073" i="1" s="1"/>
  <c r="R6137" i="1"/>
  <c r="T6137" i="1" s="1"/>
  <c r="R6201" i="1"/>
  <c r="T6201" i="1" s="1"/>
  <c r="R6265" i="1"/>
  <c r="T6265" i="1" s="1"/>
  <c r="R6329" i="1"/>
  <c r="T6329" i="1" s="1"/>
  <c r="R6393" i="1"/>
  <c r="T6393" i="1" s="1"/>
  <c r="R6457" i="1"/>
  <c r="T6457" i="1" s="1"/>
  <c r="R6521" i="1"/>
  <c r="T6521" i="1" s="1"/>
  <c r="R6585" i="1"/>
  <c r="T6585" i="1" s="1"/>
  <c r="R6649" i="1"/>
  <c r="T6649" i="1" s="1"/>
  <c r="R6713" i="1"/>
  <c r="T6713" i="1" s="1"/>
  <c r="R6777" i="1"/>
  <c r="T6777" i="1" s="1"/>
  <c r="R6841" i="1"/>
  <c r="T6841" i="1" s="1"/>
  <c r="R6905" i="1"/>
  <c r="T6905" i="1" s="1"/>
  <c r="R6969" i="1"/>
  <c r="T6969" i="1" s="1"/>
  <c r="R7033" i="1"/>
  <c r="T7033" i="1" s="1"/>
  <c r="R7097" i="1"/>
  <c r="T7097" i="1" s="1"/>
  <c r="R7161" i="1"/>
  <c r="T7161" i="1" s="1"/>
  <c r="R7225" i="1"/>
  <c r="T7225" i="1" s="1"/>
  <c r="R7289" i="1"/>
  <c r="T7289" i="1" s="1"/>
  <c r="R7353" i="1"/>
  <c r="T7353" i="1" s="1"/>
  <c r="R7417" i="1"/>
  <c r="T7417" i="1" s="1"/>
  <c r="R7481" i="1"/>
  <c r="T7481" i="1" s="1"/>
  <c r="R4810" i="1"/>
  <c r="T4810" i="1" s="1"/>
  <c r="R4874" i="1"/>
  <c r="T4874" i="1" s="1"/>
  <c r="R4938" i="1"/>
  <c r="T4938" i="1" s="1"/>
  <c r="R5002" i="1"/>
  <c r="T5002" i="1" s="1"/>
  <c r="R5066" i="1"/>
  <c r="T5066" i="1" s="1"/>
  <c r="R5130" i="1"/>
  <c r="T5130" i="1" s="1"/>
  <c r="R5194" i="1"/>
  <c r="T5194" i="1" s="1"/>
  <c r="R5258" i="1"/>
  <c r="T5258" i="1" s="1"/>
  <c r="R5322" i="1"/>
  <c r="T5322" i="1" s="1"/>
  <c r="R5386" i="1"/>
  <c r="T5386" i="1" s="1"/>
  <c r="R5450" i="1"/>
  <c r="T5450" i="1" s="1"/>
  <c r="R5514" i="1"/>
  <c r="T5514" i="1" s="1"/>
  <c r="R5578" i="1"/>
  <c r="T5578" i="1" s="1"/>
  <c r="R5642" i="1"/>
  <c r="T5642" i="1" s="1"/>
  <c r="R5706" i="1"/>
  <c r="T5706" i="1" s="1"/>
  <c r="R5770" i="1"/>
  <c r="T5770" i="1" s="1"/>
  <c r="R5834" i="1"/>
  <c r="T5834" i="1" s="1"/>
  <c r="R5898" i="1"/>
  <c r="T5898" i="1" s="1"/>
  <c r="R5962" i="1"/>
  <c r="T5962" i="1" s="1"/>
  <c r="R6026" i="1"/>
  <c r="T6026" i="1" s="1"/>
  <c r="R6090" i="1"/>
  <c r="T6090" i="1" s="1"/>
  <c r="R6154" i="1"/>
  <c r="T6154" i="1" s="1"/>
  <c r="R6218" i="1"/>
  <c r="T6218" i="1" s="1"/>
  <c r="R6282" i="1"/>
  <c r="T6282" i="1" s="1"/>
  <c r="R6346" i="1"/>
  <c r="T6346" i="1" s="1"/>
  <c r="R6410" i="1"/>
  <c r="T6410" i="1" s="1"/>
  <c r="R6474" i="1"/>
  <c r="T6474" i="1" s="1"/>
  <c r="R6538" i="1"/>
  <c r="T6538" i="1" s="1"/>
  <c r="R6602" i="1"/>
  <c r="T6602" i="1" s="1"/>
  <c r="R6666" i="1"/>
  <c r="T6666" i="1" s="1"/>
  <c r="R6730" i="1"/>
  <c r="T6730" i="1" s="1"/>
  <c r="R6794" i="1"/>
  <c r="T6794" i="1" s="1"/>
  <c r="R6858" i="1"/>
  <c r="T6858" i="1" s="1"/>
  <c r="R6922" i="1"/>
  <c r="T6922" i="1" s="1"/>
  <c r="R6986" i="1"/>
  <c r="T6986" i="1" s="1"/>
  <c r="R7050" i="1"/>
  <c r="T7050" i="1" s="1"/>
  <c r="R7114" i="1"/>
  <c r="T7114" i="1" s="1"/>
  <c r="R7178" i="1"/>
  <c r="T7178" i="1" s="1"/>
  <c r="R7242" i="1"/>
  <c r="T7242" i="1" s="1"/>
  <c r="R7306" i="1"/>
  <c r="T7306" i="1" s="1"/>
  <c r="R7370" i="1"/>
  <c r="T7370" i="1" s="1"/>
  <c r="R7434" i="1"/>
  <c r="T7434" i="1" s="1"/>
  <c r="R4819" i="1"/>
  <c r="T4819" i="1" s="1"/>
  <c r="R4883" i="1"/>
  <c r="T4883" i="1" s="1"/>
  <c r="R4947" i="1"/>
  <c r="T4947" i="1" s="1"/>
  <c r="R5011" i="1"/>
  <c r="T5011" i="1" s="1"/>
  <c r="R5075" i="1"/>
  <c r="T5075" i="1" s="1"/>
  <c r="R5139" i="1"/>
  <c r="T5139" i="1" s="1"/>
  <c r="R5203" i="1"/>
  <c r="T5203" i="1" s="1"/>
  <c r="R5267" i="1"/>
  <c r="T5267" i="1" s="1"/>
  <c r="R5331" i="1"/>
  <c r="T5331" i="1" s="1"/>
  <c r="R5395" i="1"/>
  <c r="T5395" i="1" s="1"/>
  <c r="R5459" i="1"/>
  <c r="T5459" i="1" s="1"/>
  <c r="R5523" i="1"/>
  <c r="T5523" i="1" s="1"/>
  <c r="R5587" i="1"/>
  <c r="T5587" i="1" s="1"/>
  <c r="R5651" i="1"/>
  <c r="T5651" i="1" s="1"/>
  <c r="R5715" i="1"/>
  <c r="T5715" i="1" s="1"/>
  <c r="R5779" i="1"/>
  <c r="T5779" i="1" s="1"/>
  <c r="R5843" i="1"/>
  <c r="T5843" i="1" s="1"/>
  <c r="R5907" i="1"/>
  <c r="T5907" i="1" s="1"/>
  <c r="R5971" i="1"/>
  <c r="T5971" i="1" s="1"/>
  <c r="R6035" i="1"/>
  <c r="T6035" i="1" s="1"/>
  <c r="R6099" i="1"/>
  <c r="T6099" i="1" s="1"/>
  <c r="R6163" i="1"/>
  <c r="T6163" i="1" s="1"/>
  <c r="R6227" i="1"/>
  <c r="T6227" i="1" s="1"/>
  <c r="R6291" i="1"/>
  <c r="T6291" i="1" s="1"/>
  <c r="R6355" i="1"/>
  <c r="T6355" i="1" s="1"/>
  <c r="R6419" i="1"/>
  <c r="T6419" i="1" s="1"/>
  <c r="R6483" i="1"/>
  <c r="T6483" i="1" s="1"/>
  <c r="R6547" i="1"/>
  <c r="T6547" i="1" s="1"/>
  <c r="R6611" i="1"/>
  <c r="T6611" i="1" s="1"/>
  <c r="R6675" i="1"/>
  <c r="T6675" i="1" s="1"/>
  <c r="R6739" i="1"/>
  <c r="T6739" i="1" s="1"/>
  <c r="R6803" i="1"/>
  <c r="T6803" i="1" s="1"/>
  <c r="R6867" i="1"/>
  <c r="T6867" i="1" s="1"/>
  <c r="R6931" i="1"/>
  <c r="T6931" i="1" s="1"/>
  <c r="R6995" i="1"/>
  <c r="T6995" i="1" s="1"/>
  <c r="R7059" i="1"/>
  <c r="T7059" i="1" s="1"/>
  <c r="R7123" i="1"/>
  <c r="T7123" i="1" s="1"/>
  <c r="R7187" i="1"/>
  <c r="T7187" i="1" s="1"/>
  <c r="R7251" i="1"/>
  <c r="T7251" i="1" s="1"/>
  <c r="R7315" i="1"/>
  <c r="T7315" i="1" s="1"/>
  <c r="R7379" i="1"/>
  <c r="T7379" i="1" s="1"/>
  <c r="R4795" i="1"/>
  <c r="T4795" i="1" s="1"/>
  <c r="R4860" i="1"/>
  <c r="T4860" i="1" s="1"/>
  <c r="R4924" i="1"/>
  <c r="T4924" i="1" s="1"/>
  <c r="R4988" i="1"/>
  <c r="T4988" i="1" s="1"/>
  <c r="R5052" i="1"/>
  <c r="T5052" i="1" s="1"/>
  <c r="R5116" i="1"/>
  <c r="T5116" i="1" s="1"/>
  <c r="R5180" i="1"/>
  <c r="T5180" i="1" s="1"/>
  <c r="R5244" i="1"/>
  <c r="T5244" i="1" s="1"/>
  <c r="R5308" i="1"/>
  <c r="T5308" i="1" s="1"/>
  <c r="R5372" i="1"/>
  <c r="T5372" i="1" s="1"/>
  <c r="R5436" i="1"/>
  <c r="T5436" i="1" s="1"/>
  <c r="R5500" i="1"/>
  <c r="T5500" i="1" s="1"/>
  <c r="R5564" i="1"/>
  <c r="T5564" i="1" s="1"/>
  <c r="R5628" i="1"/>
  <c r="T5628" i="1" s="1"/>
  <c r="R5692" i="1"/>
  <c r="T5692" i="1" s="1"/>
  <c r="R5756" i="1"/>
  <c r="T5756" i="1" s="1"/>
  <c r="R5820" i="1"/>
  <c r="T5820" i="1" s="1"/>
  <c r="R5884" i="1"/>
  <c r="T5884" i="1" s="1"/>
  <c r="R5948" i="1"/>
  <c r="T5948" i="1" s="1"/>
  <c r="R6012" i="1"/>
  <c r="T6012" i="1" s="1"/>
  <c r="R6076" i="1"/>
  <c r="T6076" i="1" s="1"/>
  <c r="R6140" i="1"/>
  <c r="T6140" i="1" s="1"/>
  <c r="R6204" i="1"/>
  <c r="T6204" i="1" s="1"/>
  <c r="R6268" i="1"/>
  <c r="T6268" i="1" s="1"/>
  <c r="R6332" i="1"/>
  <c r="T6332" i="1" s="1"/>
  <c r="R6396" i="1"/>
  <c r="T6396" i="1" s="1"/>
  <c r="R6460" i="1"/>
  <c r="T6460" i="1" s="1"/>
  <c r="R6524" i="1"/>
  <c r="T6524" i="1" s="1"/>
  <c r="R6588" i="1"/>
  <c r="T6588" i="1" s="1"/>
  <c r="R6652" i="1"/>
  <c r="T6652" i="1" s="1"/>
  <c r="R6716" i="1"/>
  <c r="T6716" i="1" s="1"/>
  <c r="R6780" i="1"/>
  <c r="T6780" i="1" s="1"/>
  <c r="R6844" i="1"/>
  <c r="T6844" i="1" s="1"/>
  <c r="R6908" i="1"/>
  <c r="T6908" i="1" s="1"/>
  <c r="R6972" i="1"/>
  <c r="T6972" i="1" s="1"/>
  <c r="R7036" i="1"/>
  <c r="T7036" i="1" s="1"/>
  <c r="R7100" i="1"/>
  <c r="T7100" i="1" s="1"/>
  <c r="R7164" i="1"/>
  <c r="T7164" i="1" s="1"/>
  <c r="R7228" i="1"/>
  <c r="T7228" i="1" s="1"/>
  <c r="R7292" i="1"/>
  <c r="T7292" i="1" s="1"/>
  <c r="R7356" i="1"/>
  <c r="T7356" i="1" s="1"/>
  <c r="R4775" i="1"/>
  <c r="T4775" i="1" s="1"/>
  <c r="R4845" i="1"/>
  <c r="T4845" i="1" s="1"/>
  <c r="R4909" i="1"/>
  <c r="T4909" i="1" s="1"/>
  <c r="R4973" i="1"/>
  <c r="T4973" i="1" s="1"/>
  <c r="R5037" i="1"/>
  <c r="T5037" i="1" s="1"/>
  <c r="R5101" i="1"/>
  <c r="T5101" i="1" s="1"/>
  <c r="R5165" i="1"/>
  <c r="T5165" i="1" s="1"/>
  <c r="R5229" i="1"/>
  <c r="T5229" i="1" s="1"/>
  <c r="R5293" i="1"/>
  <c r="T5293" i="1" s="1"/>
  <c r="R5357" i="1"/>
  <c r="T5357" i="1" s="1"/>
  <c r="R5421" i="1"/>
  <c r="T5421" i="1" s="1"/>
  <c r="R5485" i="1"/>
  <c r="T5485" i="1" s="1"/>
  <c r="R5549" i="1"/>
  <c r="T5549" i="1" s="1"/>
  <c r="R5613" i="1"/>
  <c r="T5613" i="1" s="1"/>
  <c r="R5677" i="1"/>
  <c r="T5677" i="1" s="1"/>
  <c r="R5741" i="1"/>
  <c r="T5741" i="1" s="1"/>
  <c r="R5805" i="1"/>
  <c r="T5805" i="1" s="1"/>
  <c r="R5869" i="1"/>
  <c r="T5869" i="1" s="1"/>
  <c r="R5933" i="1"/>
  <c r="T5933" i="1" s="1"/>
  <c r="R5997" i="1"/>
  <c r="T5997" i="1" s="1"/>
  <c r="R6061" i="1"/>
  <c r="T6061" i="1" s="1"/>
  <c r="R6125" i="1"/>
  <c r="T6125" i="1" s="1"/>
  <c r="R6189" i="1"/>
  <c r="T6189" i="1" s="1"/>
  <c r="R6253" i="1"/>
  <c r="T6253" i="1" s="1"/>
  <c r="R6317" i="1"/>
  <c r="T6317" i="1" s="1"/>
  <c r="R6381" i="1"/>
  <c r="T6381" i="1" s="1"/>
  <c r="R6445" i="1"/>
  <c r="T6445" i="1" s="1"/>
  <c r="R6509" i="1"/>
  <c r="T6509" i="1" s="1"/>
  <c r="R6573" i="1"/>
  <c r="T6573" i="1" s="1"/>
  <c r="R6637" i="1"/>
  <c r="T6637" i="1" s="1"/>
  <c r="R6701" i="1"/>
  <c r="T6701" i="1" s="1"/>
  <c r="R6765" i="1"/>
  <c r="T6765" i="1" s="1"/>
  <c r="R6829" i="1"/>
  <c r="T6829" i="1" s="1"/>
  <c r="R6893" i="1"/>
  <c r="T6893" i="1" s="1"/>
  <c r="R6957" i="1"/>
  <c r="T6957" i="1" s="1"/>
  <c r="R7021" i="1"/>
  <c r="T7021" i="1" s="1"/>
  <c r="R7085" i="1"/>
  <c r="T7085" i="1" s="1"/>
  <c r="R7149" i="1"/>
  <c r="T7149" i="1" s="1"/>
  <c r="R7213" i="1"/>
  <c r="T7213" i="1" s="1"/>
  <c r="R7277" i="1"/>
  <c r="T7277" i="1" s="1"/>
  <c r="R7341" i="1"/>
  <c r="T7341" i="1" s="1"/>
  <c r="R4751" i="1"/>
  <c r="T4751" i="1" s="1"/>
  <c r="R4830" i="1"/>
  <c r="T4830" i="1" s="1"/>
  <c r="R4894" i="1"/>
  <c r="T4894" i="1" s="1"/>
  <c r="R4958" i="1"/>
  <c r="T4958" i="1" s="1"/>
  <c r="R5022" i="1"/>
  <c r="T5022" i="1" s="1"/>
  <c r="R5086" i="1"/>
  <c r="T5086" i="1" s="1"/>
  <c r="R5150" i="1"/>
  <c r="T5150" i="1" s="1"/>
  <c r="R5214" i="1"/>
  <c r="T5214" i="1" s="1"/>
  <c r="R5278" i="1"/>
  <c r="T5278" i="1" s="1"/>
  <c r="R5342" i="1"/>
  <c r="T5342" i="1" s="1"/>
  <c r="R5406" i="1"/>
  <c r="T5406" i="1" s="1"/>
  <c r="R5470" i="1"/>
  <c r="T5470" i="1" s="1"/>
  <c r="R5534" i="1"/>
  <c r="T5534" i="1" s="1"/>
  <c r="R5598" i="1"/>
  <c r="T5598" i="1" s="1"/>
  <c r="R5662" i="1"/>
  <c r="T5662" i="1" s="1"/>
  <c r="R5726" i="1"/>
  <c r="T5726" i="1" s="1"/>
  <c r="R5790" i="1"/>
  <c r="T5790" i="1" s="1"/>
  <c r="R5854" i="1"/>
  <c r="T5854" i="1" s="1"/>
  <c r="R5918" i="1"/>
  <c r="T5918" i="1" s="1"/>
  <c r="R5982" i="1"/>
  <c r="T5982" i="1" s="1"/>
  <c r="R6046" i="1"/>
  <c r="T6046" i="1" s="1"/>
  <c r="R6110" i="1"/>
  <c r="T6110" i="1" s="1"/>
  <c r="R6174" i="1"/>
  <c r="T6174" i="1" s="1"/>
  <c r="R6238" i="1"/>
  <c r="T6238" i="1" s="1"/>
  <c r="R6302" i="1"/>
  <c r="T6302" i="1" s="1"/>
  <c r="R6366" i="1"/>
  <c r="T6366" i="1" s="1"/>
  <c r="R6430" i="1"/>
  <c r="T6430" i="1" s="1"/>
  <c r="R6494" i="1"/>
  <c r="T6494" i="1" s="1"/>
  <c r="R6558" i="1"/>
  <c r="T6558" i="1" s="1"/>
  <c r="R6622" i="1"/>
  <c r="T6622" i="1" s="1"/>
  <c r="R6686" i="1"/>
  <c r="T6686" i="1" s="1"/>
  <c r="R6750" i="1"/>
  <c r="T6750" i="1" s="1"/>
  <c r="R6814" i="1"/>
  <c r="T6814" i="1" s="1"/>
  <c r="R6878" i="1"/>
  <c r="T6878" i="1" s="1"/>
  <c r="R6942" i="1"/>
  <c r="T6942" i="1" s="1"/>
  <c r="R7006" i="1"/>
  <c r="T7006" i="1" s="1"/>
  <c r="R7070" i="1"/>
  <c r="T7070" i="1" s="1"/>
  <c r="R7134" i="1"/>
  <c r="T7134" i="1" s="1"/>
  <c r="R7198" i="1"/>
  <c r="T7198" i="1" s="1"/>
  <c r="R7262" i="1"/>
  <c r="T7262" i="1" s="1"/>
  <c r="R4754" i="1"/>
  <c r="T4754" i="1" s="1"/>
  <c r="R4831" i="1"/>
  <c r="T4831" i="1" s="1"/>
  <c r="R4895" i="1"/>
  <c r="T4895" i="1" s="1"/>
  <c r="R4959" i="1"/>
  <c r="T4959" i="1" s="1"/>
  <c r="R5023" i="1"/>
  <c r="T5023" i="1" s="1"/>
  <c r="R5087" i="1"/>
  <c r="T5087" i="1" s="1"/>
  <c r="R5151" i="1"/>
  <c r="T5151" i="1" s="1"/>
  <c r="R5215" i="1"/>
  <c r="T5215" i="1" s="1"/>
  <c r="R5279" i="1"/>
  <c r="T5279" i="1" s="1"/>
  <c r="R5343" i="1"/>
  <c r="T5343" i="1" s="1"/>
  <c r="R5407" i="1"/>
  <c r="T5407" i="1" s="1"/>
  <c r="R5471" i="1"/>
  <c r="T5471" i="1" s="1"/>
  <c r="R5535" i="1"/>
  <c r="T5535" i="1" s="1"/>
  <c r="R5599" i="1"/>
  <c r="T5599" i="1" s="1"/>
  <c r="R5663" i="1"/>
  <c r="T5663" i="1" s="1"/>
  <c r="R5727" i="1"/>
  <c r="T5727" i="1" s="1"/>
  <c r="R5791" i="1"/>
  <c r="T5791" i="1" s="1"/>
  <c r="R5855" i="1"/>
  <c r="T5855" i="1" s="1"/>
  <c r="R5919" i="1"/>
  <c r="T5919" i="1" s="1"/>
  <c r="R5983" i="1"/>
  <c r="T5983" i="1" s="1"/>
  <c r="R6047" i="1"/>
  <c r="T6047" i="1" s="1"/>
  <c r="R6111" i="1"/>
  <c r="T6111" i="1" s="1"/>
  <c r="R6175" i="1"/>
  <c r="T6175" i="1" s="1"/>
  <c r="R6239" i="1"/>
  <c r="T6239" i="1" s="1"/>
  <c r="R6303" i="1"/>
  <c r="T6303" i="1" s="1"/>
  <c r="R6367" i="1"/>
  <c r="T6367" i="1" s="1"/>
  <c r="R6431" i="1"/>
  <c r="T6431" i="1" s="1"/>
  <c r="R6495" i="1"/>
  <c r="T6495" i="1" s="1"/>
  <c r="R6559" i="1"/>
  <c r="T6559" i="1" s="1"/>
  <c r="R6623" i="1"/>
  <c r="T6623" i="1" s="1"/>
  <c r="R6687" i="1"/>
  <c r="T6687" i="1" s="1"/>
  <c r="R6751" i="1"/>
  <c r="T6751" i="1" s="1"/>
  <c r="R6815" i="1"/>
  <c r="T6815" i="1" s="1"/>
  <c r="R6879" i="1"/>
  <c r="T6879" i="1" s="1"/>
  <c r="R6943" i="1"/>
  <c r="T6943" i="1" s="1"/>
  <c r="R7007" i="1"/>
  <c r="T7007" i="1" s="1"/>
  <c r="R7071" i="1"/>
  <c r="T7071" i="1" s="1"/>
  <c r="R7135" i="1"/>
  <c r="T7135" i="1" s="1"/>
  <c r="R7199" i="1"/>
  <c r="T7199" i="1" s="1"/>
  <c r="R7263" i="1"/>
  <c r="T7263" i="1" s="1"/>
  <c r="R7327" i="1"/>
  <c r="T7327" i="1" s="1"/>
  <c r="R7391" i="1"/>
  <c r="T7391" i="1" s="1"/>
  <c r="R7455" i="1"/>
  <c r="T7455" i="1" s="1"/>
  <c r="R4790" i="1"/>
  <c r="T4790" i="1" s="1"/>
  <c r="R4856" i="1"/>
  <c r="T4856" i="1" s="1"/>
  <c r="R4920" i="1"/>
  <c r="T4920" i="1" s="1"/>
  <c r="R4984" i="1"/>
  <c r="T4984" i="1" s="1"/>
  <c r="R5048" i="1"/>
  <c r="T5048" i="1" s="1"/>
  <c r="R5112" i="1"/>
  <c r="T5112" i="1" s="1"/>
  <c r="R5176" i="1"/>
  <c r="T5176" i="1" s="1"/>
  <c r="R5240" i="1"/>
  <c r="T5240" i="1" s="1"/>
  <c r="R5304" i="1"/>
  <c r="T5304" i="1" s="1"/>
  <c r="R5368" i="1"/>
  <c r="T5368" i="1" s="1"/>
  <c r="R5432" i="1"/>
  <c r="T5432" i="1" s="1"/>
  <c r="R5496" i="1"/>
  <c r="T5496" i="1" s="1"/>
  <c r="R5560" i="1"/>
  <c r="T5560" i="1" s="1"/>
  <c r="R5624" i="1"/>
  <c r="T5624" i="1" s="1"/>
  <c r="R5688" i="1"/>
  <c r="T5688" i="1" s="1"/>
  <c r="R5752" i="1"/>
  <c r="T5752" i="1" s="1"/>
  <c r="R5816" i="1"/>
  <c r="T5816" i="1" s="1"/>
  <c r="R5880" i="1"/>
  <c r="T5880" i="1" s="1"/>
  <c r="R5944" i="1"/>
  <c r="T5944" i="1" s="1"/>
  <c r="R6008" i="1"/>
  <c r="T6008" i="1" s="1"/>
  <c r="R6072" i="1"/>
  <c r="T6072" i="1" s="1"/>
  <c r="R6136" i="1"/>
  <c r="T6136" i="1" s="1"/>
  <c r="R6200" i="1"/>
  <c r="T6200" i="1" s="1"/>
  <c r="R6264" i="1"/>
  <c r="T6264" i="1" s="1"/>
  <c r="R6328" i="1"/>
  <c r="T6328" i="1" s="1"/>
  <c r="R6392" i="1"/>
  <c r="T6392" i="1" s="1"/>
  <c r="R6456" i="1"/>
  <c r="T6456" i="1" s="1"/>
  <c r="R6520" i="1"/>
  <c r="T6520" i="1" s="1"/>
  <c r="R6584" i="1"/>
  <c r="T6584" i="1" s="1"/>
  <c r="R6648" i="1"/>
  <c r="T6648" i="1" s="1"/>
  <c r="R6712" i="1"/>
  <c r="T6712" i="1" s="1"/>
  <c r="R6776" i="1"/>
  <c r="T6776" i="1" s="1"/>
  <c r="R6840" i="1"/>
  <c r="T6840" i="1" s="1"/>
  <c r="R6904" i="1"/>
  <c r="T6904" i="1" s="1"/>
  <c r="R6968" i="1"/>
  <c r="T6968" i="1" s="1"/>
  <c r="R7032" i="1"/>
  <c r="T7032" i="1" s="1"/>
  <c r="R7096" i="1"/>
  <c r="T7096" i="1" s="1"/>
  <c r="R7160" i="1"/>
  <c r="T7160" i="1" s="1"/>
  <c r="R7224" i="1"/>
  <c r="T7224" i="1" s="1"/>
  <c r="R7288" i="1"/>
  <c r="T7288" i="1" s="1"/>
  <c r="R7352" i="1"/>
  <c r="T7352" i="1" s="1"/>
  <c r="R7416" i="1"/>
  <c r="T7416" i="1" s="1"/>
  <c r="R7454" i="1"/>
  <c r="T7454" i="1" s="1"/>
  <c r="R7528" i="1"/>
  <c r="T7528" i="1" s="1"/>
  <c r="R7592" i="1"/>
  <c r="T7592" i="1" s="1"/>
  <c r="R7656" i="1"/>
  <c r="T7656" i="1" s="1"/>
  <c r="R7720" i="1"/>
  <c r="T7720" i="1" s="1"/>
  <c r="R7784" i="1"/>
  <c r="T7784" i="1" s="1"/>
  <c r="R7848" i="1"/>
  <c r="T7848" i="1" s="1"/>
  <c r="R7912" i="1"/>
  <c r="T7912" i="1" s="1"/>
  <c r="R7976" i="1"/>
  <c r="T7976" i="1" s="1"/>
  <c r="R8040" i="1"/>
  <c r="T8040" i="1" s="1"/>
  <c r="R8104" i="1"/>
  <c r="T8104" i="1" s="1"/>
  <c r="R8168" i="1"/>
  <c r="T8168" i="1" s="1"/>
  <c r="R8232" i="1"/>
  <c r="T8232" i="1" s="1"/>
  <c r="R8296" i="1"/>
  <c r="T8296" i="1" s="1"/>
  <c r="R8360" i="1"/>
  <c r="T8360" i="1" s="1"/>
  <c r="R8424" i="1"/>
  <c r="T8424" i="1" s="1"/>
  <c r="R8488" i="1"/>
  <c r="T8488" i="1" s="1"/>
  <c r="R8552" i="1"/>
  <c r="T8552" i="1" s="1"/>
  <c r="R8616" i="1"/>
  <c r="T8616" i="1" s="1"/>
  <c r="R8680" i="1"/>
  <c r="T8680" i="1" s="1"/>
  <c r="R8744" i="1"/>
  <c r="T8744" i="1" s="1"/>
  <c r="R8808" i="1"/>
  <c r="T8808" i="1" s="1"/>
  <c r="R8872" i="1"/>
  <c r="T8872" i="1" s="1"/>
  <c r="R8936" i="1"/>
  <c r="T8936" i="1" s="1"/>
  <c r="R9000" i="1"/>
  <c r="T9000" i="1" s="1"/>
  <c r="R9064" i="1"/>
  <c r="T9064" i="1" s="1"/>
  <c r="R9128" i="1"/>
  <c r="T9128" i="1" s="1"/>
  <c r="R9192" i="1"/>
  <c r="T9192" i="1" s="1"/>
  <c r="R9256" i="1"/>
  <c r="T9256" i="1" s="1"/>
  <c r="R9320" i="1"/>
  <c r="T9320" i="1" s="1"/>
  <c r="R9384" i="1"/>
  <c r="T9384" i="1" s="1"/>
  <c r="R9448" i="1"/>
  <c r="T9448" i="1" s="1"/>
  <c r="R9512" i="1"/>
  <c r="T9512" i="1" s="1"/>
  <c r="R7398" i="1"/>
  <c r="T7398" i="1" s="1"/>
  <c r="R7497" i="1"/>
  <c r="T7497" i="1" s="1"/>
  <c r="R7561" i="1"/>
  <c r="T7561" i="1" s="1"/>
  <c r="R7625" i="1"/>
  <c r="T7625" i="1" s="1"/>
  <c r="R7689" i="1"/>
  <c r="T7689" i="1" s="1"/>
  <c r="R7753" i="1"/>
  <c r="T7753" i="1" s="1"/>
  <c r="R7817" i="1"/>
  <c r="T7817" i="1" s="1"/>
  <c r="R7881" i="1"/>
  <c r="T7881" i="1" s="1"/>
  <c r="R7945" i="1"/>
  <c r="T7945" i="1" s="1"/>
  <c r="R8009" i="1"/>
  <c r="T8009" i="1" s="1"/>
  <c r="R8073" i="1"/>
  <c r="T8073" i="1" s="1"/>
  <c r="R8137" i="1"/>
  <c r="T8137" i="1" s="1"/>
  <c r="R8201" i="1"/>
  <c r="T8201" i="1" s="1"/>
  <c r="R8265" i="1"/>
  <c r="T8265" i="1" s="1"/>
  <c r="R8329" i="1"/>
  <c r="T8329" i="1" s="1"/>
  <c r="R8393" i="1"/>
  <c r="T8393" i="1" s="1"/>
  <c r="R8457" i="1"/>
  <c r="T8457" i="1" s="1"/>
  <c r="R8521" i="1"/>
  <c r="T8521" i="1" s="1"/>
  <c r="R8585" i="1"/>
  <c r="T8585" i="1" s="1"/>
  <c r="R8649" i="1"/>
  <c r="T8649" i="1" s="1"/>
  <c r="R8713" i="1"/>
  <c r="T8713" i="1" s="1"/>
  <c r="R8777" i="1"/>
  <c r="T8777" i="1" s="1"/>
  <c r="R8841" i="1"/>
  <c r="T8841" i="1" s="1"/>
  <c r="R8905" i="1"/>
  <c r="T8905" i="1" s="1"/>
  <c r="R8969" i="1"/>
  <c r="T8969" i="1" s="1"/>
  <c r="R9033" i="1"/>
  <c r="T9033" i="1" s="1"/>
  <c r="R9097" i="1"/>
  <c r="T9097" i="1" s="1"/>
  <c r="R9161" i="1"/>
  <c r="T9161" i="1" s="1"/>
  <c r="R9225" i="1"/>
  <c r="T9225" i="1" s="1"/>
  <c r="R9289" i="1"/>
  <c r="T9289" i="1" s="1"/>
  <c r="R9353" i="1"/>
  <c r="T9353" i="1" s="1"/>
  <c r="R9417" i="1"/>
  <c r="T9417" i="1" s="1"/>
  <c r="R9481" i="1"/>
  <c r="T9481" i="1" s="1"/>
  <c r="R9545" i="1"/>
  <c r="T9545" i="1" s="1"/>
  <c r="R7468" i="1"/>
  <c r="T7468" i="1" s="1"/>
  <c r="R3674" i="1"/>
  <c r="T3674" i="1" s="1"/>
  <c r="R3922" i="1"/>
  <c r="T3922" i="1" s="1"/>
  <c r="R4050" i="1"/>
  <c r="T4050" i="1" s="1"/>
  <c r="R4178" i="1"/>
  <c r="T4178" i="1" s="1"/>
  <c r="R4274" i="1"/>
  <c r="T4274" i="1" s="1"/>
  <c r="R4378" i="1"/>
  <c r="T4378" i="1" s="1"/>
  <c r="R4482" i="1"/>
  <c r="T4482" i="1" s="1"/>
  <c r="R4562" i="1"/>
  <c r="T4562" i="1" s="1"/>
  <c r="R4650" i="1"/>
  <c r="T4650" i="1" s="1"/>
  <c r="R4722" i="1"/>
  <c r="T4722" i="1" s="1"/>
  <c r="R2090" i="1"/>
  <c r="T2090" i="1" s="1"/>
  <c r="R2155" i="1"/>
  <c r="T2155" i="1" s="1"/>
  <c r="R2219" i="1"/>
  <c r="T2219" i="1" s="1"/>
  <c r="R2283" i="1"/>
  <c r="T2283" i="1" s="1"/>
  <c r="R2347" i="1"/>
  <c r="T2347" i="1" s="1"/>
  <c r="R2411" i="1"/>
  <c r="T2411" i="1" s="1"/>
  <c r="R2475" i="1"/>
  <c r="T2475" i="1" s="1"/>
  <c r="R2539" i="1"/>
  <c r="T2539" i="1" s="1"/>
  <c r="R2603" i="1"/>
  <c r="T2603" i="1" s="1"/>
  <c r="R2667" i="1"/>
  <c r="T2667" i="1" s="1"/>
  <c r="R2731" i="1"/>
  <c r="T2731" i="1" s="1"/>
  <c r="R2795" i="1"/>
  <c r="T2795" i="1" s="1"/>
  <c r="R2859" i="1"/>
  <c r="T2859" i="1" s="1"/>
  <c r="R2923" i="1"/>
  <c r="T2923" i="1" s="1"/>
  <c r="R2987" i="1"/>
  <c r="T2987" i="1" s="1"/>
  <c r="R3051" i="1"/>
  <c r="T3051" i="1" s="1"/>
  <c r="R3115" i="1"/>
  <c r="T3115" i="1" s="1"/>
  <c r="R3179" i="1"/>
  <c r="T3179" i="1" s="1"/>
  <c r="R3243" i="1"/>
  <c r="T3243" i="1" s="1"/>
  <c r="R3307" i="1"/>
  <c r="T3307" i="1" s="1"/>
  <c r="R3371" i="1"/>
  <c r="T3371" i="1" s="1"/>
  <c r="R3435" i="1"/>
  <c r="T3435" i="1" s="1"/>
  <c r="R3499" i="1"/>
  <c r="T3499" i="1" s="1"/>
  <c r="R3563" i="1"/>
  <c r="T3563" i="1" s="1"/>
  <c r="R3627" i="1"/>
  <c r="T3627" i="1" s="1"/>
  <c r="R3691" i="1"/>
  <c r="T3691" i="1" s="1"/>
  <c r="R3755" i="1"/>
  <c r="T3755" i="1" s="1"/>
  <c r="R3819" i="1"/>
  <c r="T3819" i="1" s="1"/>
  <c r="R3883" i="1"/>
  <c r="T3883" i="1" s="1"/>
  <c r="R3947" i="1"/>
  <c r="T3947" i="1" s="1"/>
  <c r="R4011" i="1"/>
  <c r="T4011" i="1" s="1"/>
  <c r="R4075" i="1"/>
  <c r="T4075" i="1" s="1"/>
  <c r="R4139" i="1"/>
  <c r="T4139" i="1" s="1"/>
  <c r="R4203" i="1"/>
  <c r="T4203" i="1" s="1"/>
  <c r="R4267" i="1"/>
  <c r="T4267" i="1" s="1"/>
  <c r="R4331" i="1"/>
  <c r="T4331" i="1" s="1"/>
  <c r="R4395" i="1"/>
  <c r="T4395" i="1" s="1"/>
  <c r="R4459" i="1"/>
  <c r="T4459" i="1" s="1"/>
  <c r="R4523" i="1"/>
  <c r="T4523" i="1" s="1"/>
  <c r="R4587" i="1"/>
  <c r="T4587" i="1" s="1"/>
  <c r="R4651" i="1"/>
  <c r="T4651" i="1" s="1"/>
  <c r="R4715" i="1"/>
  <c r="T4715" i="1" s="1"/>
  <c r="R1986" i="1"/>
  <c r="T1986" i="1" s="1"/>
  <c r="R2116" i="1"/>
  <c r="T2116" i="1" s="1"/>
  <c r="R2180" i="1"/>
  <c r="T2180" i="1" s="1"/>
  <c r="R2244" i="1"/>
  <c r="T2244" i="1" s="1"/>
  <c r="R2308" i="1"/>
  <c r="T2308" i="1" s="1"/>
  <c r="R2372" i="1"/>
  <c r="T2372" i="1" s="1"/>
  <c r="R2436" i="1"/>
  <c r="T2436" i="1" s="1"/>
  <c r="R2500" i="1"/>
  <c r="T2500" i="1" s="1"/>
  <c r="R2564" i="1"/>
  <c r="T2564" i="1" s="1"/>
  <c r="R2628" i="1"/>
  <c r="T2628" i="1" s="1"/>
  <c r="R2692" i="1"/>
  <c r="T2692" i="1" s="1"/>
  <c r="R2756" i="1"/>
  <c r="T2756" i="1" s="1"/>
  <c r="R2820" i="1"/>
  <c r="T2820" i="1" s="1"/>
  <c r="R2884" i="1"/>
  <c r="T2884" i="1" s="1"/>
  <c r="R2948" i="1"/>
  <c r="T2948" i="1" s="1"/>
  <c r="R3012" i="1"/>
  <c r="T3012" i="1" s="1"/>
  <c r="R3076" i="1"/>
  <c r="T3076" i="1" s="1"/>
  <c r="R3140" i="1"/>
  <c r="T3140" i="1" s="1"/>
  <c r="R3204" i="1"/>
  <c r="T3204" i="1" s="1"/>
  <c r="R3268" i="1"/>
  <c r="T3268" i="1" s="1"/>
  <c r="R3332" i="1"/>
  <c r="T3332" i="1" s="1"/>
  <c r="R3396" i="1"/>
  <c r="T3396" i="1" s="1"/>
  <c r="R3460" i="1"/>
  <c r="T3460" i="1" s="1"/>
  <c r="R3524" i="1"/>
  <c r="T3524" i="1" s="1"/>
  <c r="R3588" i="1"/>
  <c r="T3588" i="1" s="1"/>
  <c r="R3652" i="1"/>
  <c r="T3652" i="1" s="1"/>
  <c r="R3716" i="1"/>
  <c r="T3716" i="1" s="1"/>
  <c r="R3780" i="1"/>
  <c r="T3780" i="1" s="1"/>
  <c r="R3844" i="1"/>
  <c r="T3844" i="1" s="1"/>
  <c r="R3908" i="1"/>
  <c r="T3908" i="1" s="1"/>
  <c r="R3972" i="1"/>
  <c r="T3972" i="1" s="1"/>
  <c r="R4036" i="1"/>
  <c r="T4036" i="1" s="1"/>
  <c r="R4100" i="1"/>
  <c r="T4100" i="1" s="1"/>
  <c r="R4164" i="1"/>
  <c r="T4164" i="1" s="1"/>
  <c r="R4228" i="1"/>
  <c r="T4228" i="1" s="1"/>
  <c r="R4292" i="1"/>
  <c r="T4292" i="1" s="1"/>
  <c r="R4356" i="1"/>
  <c r="T4356" i="1" s="1"/>
  <c r="R4420" i="1"/>
  <c r="T4420" i="1" s="1"/>
  <c r="R4484" i="1"/>
  <c r="T4484" i="1" s="1"/>
  <c r="R4548" i="1"/>
  <c r="T4548" i="1" s="1"/>
  <c r="R4612" i="1"/>
  <c r="T4612" i="1" s="1"/>
  <c r="R4676" i="1"/>
  <c r="T4676" i="1" s="1"/>
  <c r="R4740" i="1"/>
  <c r="T4740" i="1" s="1"/>
  <c r="R2101" i="1"/>
  <c r="T2101" i="1" s="1"/>
  <c r="R2165" i="1"/>
  <c r="T2165" i="1" s="1"/>
  <c r="R2229" i="1"/>
  <c r="T2229" i="1" s="1"/>
  <c r="R2293" i="1"/>
  <c r="T2293" i="1" s="1"/>
  <c r="R2357" i="1"/>
  <c r="T2357" i="1" s="1"/>
  <c r="R2421" i="1"/>
  <c r="T2421" i="1" s="1"/>
  <c r="R2485" i="1"/>
  <c r="T2485" i="1" s="1"/>
  <c r="R2549" i="1"/>
  <c r="T2549" i="1" s="1"/>
  <c r="R2613" i="1"/>
  <c r="T2613" i="1" s="1"/>
  <c r="R2677" i="1"/>
  <c r="T2677" i="1" s="1"/>
  <c r="R2741" i="1"/>
  <c r="T2741" i="1" s="1"/>
  <c r="R2805" i="1"/>
  <c r="T2805" i="1" s="1"/>
  <c r="R2869" i="1"/>
  <c r="T2869" i="1" s="1"/>
  <c r="R2933" i="1"/>
  <c r="T2933" i="1" s="1"/>
  <c r="R2997" i="1"/>
  <c r="T2997" i="1" s="1"/>
  <c r="R3061" i="1"/>
  <c r="T3061" i="1" s="1"/>
  <c r="R3125" i="1"/>
  <c r="T3125" i="1" s="1"/>
  <c r="R3189" i="1"/>
  <c r="T3189" i="1" s="1"/>
  <c r="R3253" i="1"/>
  <c r="T3253" i="1" s="1"/>
  <c r="R3317" i="1"/>
  <c r="T3317" i="1" s="1"/>
  <c r="R3381" i="1"/>
  <c r="T3381" i="1" s="1"/>
  <c r="R3445" i="1"/>
  <c r="T3445" i="1" s="1"/>
  <c r="R3509" i="1"/>
  <c r="T3509" i="1" s="1"/>
  <c r="R3573" i="1"/>
  <c r="T3573" i="1" s="1"/>
  <c r="R3637" i="1"/>
  <c r="T3637" i="1" s="1"/>
  <c r="R3701" i="1"/>
  <c r="T3701" i="1" s="1"/>
  <c r="R3765" i="1"/>
  <c r="T3765" i="1" s="1"/>
  <c r="R3829" i="1"/>
  <c r="T3829" i="1" s="1"/>
  <c r="R3893" i="1"/>
  <c r="T3893" i="1" s="1"/>
  <c r="R3957" i="1"/>
  <c r="T3957" i="1" s="1"/>
  <c r="R4021" i="1"/>
  <c r="T4021" i="1" s="1"/>
  <c r="R4085" i="1"/>
  <c r="T4085" i="1" s="1"/>
  <c r="R4149" i="1"/>
  <c r="T4149" i="1" s="1"/>
  <c r="R4213" i="1"/>
  <c r="T4213" i="1" s="1"/>
  <c r="R4277" i="1"/>
  <c r="T4277" i="1" s="1"/>
  <c r="R4341" i="1"/>
  <c r="T4341" i="1" s="1"/>
  <c r="R4405" i="1"/>
  <c r="T4405" i="1" s="1"/>
  <c r="R4469" i="1"/>
  <c r="T4469" i="1" s="1"/>
  <c r="R4533" i="1"/>
  <c r="T4533" i="1" s="1"/>
  <c r="R4597" i="1"/>
  <c r="T4597" i="1" s="1"/>
  <c r="R4661" i="1"/>
  <c r="T4661" i="1" s="1"/>
  <c r="R2002" i="1"/>
  <c r="T2002" i="1" s="1"/>
  <c r="R2118" i="1"/>
  <c r="T2118" i="1" s="1"/>
  <c r="R2182" i="1"/>
  <c r="T2182" i="1" s="1"/>
  <c r="R2246" i="1"/>
  <c r="T2246" i="1" s="1"/>
  <c r="R2310" i="1"/>
  <c r="T2310" i="1" s="1"/>
  <c r="R2374" i="1"/>
  <c r="T2374" i="1" s="1"/>
  <c r="R2438" i="1"/>
  <c r="T2438" i="1" s="1"/>
  <c r="R2502" i="1"/>
  <c r="T2502" i="1" s="1"/>
  <c r="R2566" i="1"/>
  <c r="T2566" i="1" s="1"/>
  <c r="R2630" i="1"/>
  <c r="T2630" i="1" s="1"/>
  <c r="R2694" i="1"/>
  <c r="T2694" i="1" s="1"/>
  <c r="R2758" i="1"/>
  <c r="T2758" i="1" s="1"/>
  <c r="R2822" i="1"/>
  <c r="T2822" i="1" s="1"/>
  <c r="R2886" i="1"/>
  <c r="T2886" i="1" s="1"/>
  <c r="R2950" i="1"/>
  <c r="T2950" i="1" s="1"/>
  <c r="R3014" i="1"/>
  <c r="T3014" i="1" s="1"/>
  <c r="R3078" i="1"/>
  <c r="T3078" i="1" s="1"/>
  <c r="R3142" i="1"/>
  <c r="T3142" i="1" s="1"/>
  <c r="R3206" i="1"/>
  <c r="T3206" i="1" s="1"/>
  <c r="R3270" i="1"/>
  <c r="T3270" i="1" s="1"/>
  <c r="R3334" i="1"/>
  <c r="T3334" i="1" s="1"/>
  <c r="R3398" i="1"/>
  <c r="T3398" i="1" s="1"/>
  <c r="R3462" i="1"/>
  <c r="T3462" i="1" s="1"/>
  <c r="R3526" i="1"/>
  <c r="T3526" i="1" s="1"/>
  <c r="R3590" i="1"/>
  <c r="T3590" i="1" s="1"/>
  <c r="R3654" i="1"/>
  <c r="T3654" i="1" s="1"/>
  <c r="R3718" i="1"/>
  <c r="T3718" i="1" s="1"/>
  <c r="R3782" i="1"/>
  <c r="T3782" i="1" s="1"/>
  <c r="R3846" i="1"/>
  <c r="T3846" i="1" s="1"/>
  <c r="R3910" i="1"/>
  <c r="T3910" i="1" s="1"/>
  <c r="R3974" i="1"/>
  <c r="T3974" i="1" s="1"/>
  <c r="R4038" i="1"/>
  <c r="T4038" i="1" s="1"/>
  <c r="R4102" i="1"/>
  <c r="T4102" i="1" s="1"/>
  <c r="R4166" i="1"/>
  <c r="T4166" i="1" s="1"/>
  <c r="R4230" i="1"/>
  <c r="T4230" i="1" s="1"/>
  <c r="R4294" i="1"/>
  <c r="T4294" i="1" s="1"/>
  <c r="R4358" i="1"/>
  <c r="T4358" i="1" s="1"/>
  <c r="R4422" i="1"/>
  <c r="T4422" i="1" s="1"/>
  <c r="R4486" i="1"/>
  <c r="T4486" i="1" s="1"/>
  <c r="R4550" i="1"/>
  <c r="T4550" i="1" s="1"/>
  <c r="R4614" i="1"/>
  <c r="T4614" i="1" s="1"/>
  <c r="R4678" i="1"/>
  <c r="T4678" i="1" s="1"/>
  <c r="R4742" i="1"/>
  <c r="T4742" i="1" s="1"/>
  <c r="R2103" i="1"/>
  <c r="T2103" i="1" s="1"/>
  <c r="R2167" i="1"/>
  <c r="T2167" i="1" s="1"/>
  <c r="R2231" i="1"/>
  <c r="T2231" i="1" s="1"/>
  <c r="R2295" i="1"/>
  <c r="T2295" i="1" s="1"/>
  <c r="R2359" i="1"/>
  <c r="T2359" i="1" s="1"/>
  <c r="R2423" i="1"/>
  <c r="T2423" i="1" s="1"/>
  <c r="R2487" i="1"/>
  <c r="T2487" i="1" s="1"/>
  <c r="R2551" i="1"/>
  <c r="T2551" i="1" s="1"/>
  <c r="R2615" i="1"/>
  <c r="T2615" i="1" s="1"/>
  <c r="R2679" i="1"/>
  <c r="T2679" i="1" s="1"/>
  <c r="R2743" i="1"/>
  <c r="T2743" i="1" s="1"/>
  <c r="R2807" i="1"/>
  <c r="T2807" i="1" s="1"/>
  <c r="R2871" i="1"/>
  <c r="T2871" i="1" s="1"/>
  <c r="R2935" i="1"/>
  <c r="T2935" i="1" s="1"/>
  <c r="R2999" i="1"/>
  <c r="T2999" i="1" s="1"/>
  <c r="R3063" i="1"/>
  <c r="T3063" i="1" s="1"/>
  <c r="R3127" i="1"/>
  <c r="T3127" i="1" s="1"/>
  <c r="R3191" i="1"/>
  <c r="T3191" i="1" s="1"/>
  <c r="R3255" i="1"/>
  <c r="T3255" i="1" s="1"/>
  <c r="R3319" i="1"/>
  <c r="T3319" i="1" s="1"/>
  <c r="R3383" i="1"/>
  <c r="T3383" i="1" s="1"/>
  <c r="R3447" i="1"/>
  <c r="T3447" i="1" s="1"/>
  <c r="R3511" i="1"/>
  <c r="T3511" i="1" s="1"/>
  <c r="R3575" i="1"/>
  <c r="T3575" i="1" s="1"/>
  <c r="R3639" i="1"/>
  <c r="T3639" i="1" s="1"/>
  <c r="R3703" i="1"/>
  <c r="T3703" i="1" s="1"/>
  <c r="R3767" i="1"/>
  <c r="T3767" i="1" s="1"/>
  <c r="R3831" i="1"/>
  <c r="T3831" i="1" s="1"/>
  <c r="R3895" i="1"/>
  <c r="T3895" i="1" s="1"/>
  <c r="R3959" i="1"/>
  <c r="T3959" i="1" s="1"/>
  <c r="R4023" i="1"/>
  <c r="T4023" i="1" s="1"/>
  <c r="R4087" i="1"/>
  <c r="T4087" i="1" s="1"/>
  <c r="R4151" i="1"/>
  <c r="T4151" i="1" s="1"/>
  <c r="R4215" i="1"/>
  <c r="T4215" i="1" s="1"/>
  <c r="R4279" i="1"/>
  <c r="T4279" i="1" s="1"/>
  <c r="R4343" i="1"/>
  <c r="T4343" i="1" s="1"/>
  <c r="R4407" i="1"/>
  <c r="T4407" i="1" s="1"/>
  <c r="R4471" i="1"/>
  <c r="T4471" i="1" s="1"/>
  <c r="R4535" i="1"/>
  <c r="T4535" i="1" s="1"/>
  <c r="R4599" i="1"/>
  <c r="T4599" i="1" s="1"/>
  <c r="R4663" i="1"/>
  <c r="T4663" i="1" s="1"/>
  <c r="R4727" i="1"/>
  <c r="T4727" i="1" s="1"/>
  <c r="R2096" i="1"/>
  <c r="T2096" i="1" s="1"/>
  <c r="R2160" i="1"/>
  <c r="T2160" i="1" s="1"/>
  <c r="R2224" i="1"/>
  <c r="T2224" i="1" s="1"/>
  <c r="R2288" i="1"/>
  <c r="T2288" i="1" s="1"/>
  <c r="R2352" i="1"/>
  <c r="T2352" i="1" s="1"/>
  <c r="R2416" i="1"/>
  <c r="T2416" i="1" s="1"/>
  <c r="R2480" i="1"/>
  <c r="T2480" i="1" s="1"/>
  <c r="R2544" i="1"/>
  <c r="T2544" i="1" s="1"/>
  <c r="R2608" i="1"/>
  <c r="T2608" i="1" s="1"/>
  <c r="R2672" i="1"/>
  <c r="T2672" i="1" s="1"/>
  <c r="R2736" i="1"/>
  <c r="T2736" i="1" s="1"/>
  <c r="R2800" i="1"/>
  <c r="T2800" i="1" s="1"/>
  <c r="R2864" i="1"/>
  <c r="T2864" i="1" s="1"/>
  <c r="R2928" i="1"/>
  <c r="T2928" i="1" s="1"/>
  <c r="R2992" i="1"/>
  <c r="T2992" i="1" s="1"/>
  <c r="R3056" i="1"/>
  <c r="T3056" i="1" s="1"/>
  <c r="R3120" i="1"/>
  <c r="T3120" i="1" s="1"/>
  <c r="R3184" i="1"/>
  <c r="T3184" i="1" s="1"/>
  <c r="R3248" i="1"/>
  <c r="T3248" i="1" s="1"/>
  <c r="R3312" i="1"/>
  <c r="T3312" i="1" s="1"/>
  <c r="R3376" i="1"/>
  <c r="T3376" i="1" s="1"/>
  <c r="R3440" i="1"/>
  <c r="T3440" i="1" s="1"/>
  <c r="R3504" i="1"/>
  <c r="T3504" i="1" s="1"/>
  <c r="R3568" i="1"/>
  <c r="T3568" i="1" s="1"/>
  <c r="R3632" i="1"/>
  <c r="T3632" i="1" s="1"/>
  <c r="R3696" i="1"/>
  <c r="T3696" i="1" s="1"/>
  <c r="R3760" i="1"/>
  <c r="T3760" i="1" s="1"/>
  <c r="R3824" i="1"/>
  <c r="T3824" i="1" s="1"/>
  <c r="R3888" i="1"/>
  <c r="T3888" i="1" s="1"/>
  <c r="R3952" i="1"/>
  <c r="T3952" i="1" s="1"/>
  <c r="R4016" i="1"/>
  <c r="T4016" i="1" s="1"/>
  <c r="R4080" i="1"/>
  <c r="T4080" i="1" s="1"/>
  <c r="R4144" i="1"/>
  <c r="T4144" i="1" s="1"/>
  <c r="R4208" i="1"/>
  <c r="T4208" i="1" s="1"/>
  <c r="R4272" i="1"/>
  <c r="T4272" i="1" s="1"/>
  <c r="R4336" i="1"/>
  <c r="T4336" i="1" s="1"/>
  <c r="R4400" i="1"/>
  <c r="T4400" i="1" s="1"/>
  <c r="R4464" i="1"/>
  <c r="T4464" i="1" s="1"/>
  <c r="R4528" i="1"/>
  <c r="T4528" i="1" s="1"/>
  <c r="R4592" i="1"/>
  <c r="T4592" i="1" s="1"/>
  <c r="R4656" i="1"/>
  <c r="T4656" i="1" s="1"/>
  <c r="R4720" i="1"/>
  <c r="T4720" i="1" s="1"/>
  <c r="R4784" i="1"/>
  <c r="T4784" i="1" s="1"/>
  <c r="R4801" i="1"/>
  <c r="T4801" i="1" s="1"/>
  <c r="R4865" i="1"/>
  <c r="T4865" i="1" s="1"/>
  <c r="R4929" i="1"/>
  <c r="T4929" i="1" s="1"/>
  <c r="R4993" i="1"/>
  <c r="T4993" i="1" s="1"/>
  <c r="R5057" i="1"/>
  <c r="T5057" i="1" s="1"/>
  <c r="R5121" i="1"/>
  <c r="T5121" i="1" s="1"/>
  <c r="R5185" i="1"/>
  <c r="T5185" i="1" s="1"/>
  <c r="R5249" i="1"/>
  <c r="T5249" i="1" s="1"/>
  <c r="R5313" i="1"/>
  <c r="T5313" i="1" s="1"/>
  <c r="R5377" i="1"/>
  <c r="T5377" i="1" s="1"/>
  <c r="R5441" i="1"/>
  <c r="T5441" i="1" s="1"/>
  <c r="R5505" i="1"/>
  <c r="T5505" i="1" s="1"/>
  <c r="R5569" i="1"/>
  <c r="T5569" i="1" s="1"/>
  <c r="R5633" i="1"/>
  <c r="T5633" i="1" s="1"/>
  <c r="R5697" i="1"/>
  <c r="T5697" i="1" s="1"/>
  <c r="R5761" i="1"/>
  <c r="T5761" i="1" s="1"/>
  <c r="R5825" i="1"/>
  <c r="T5825" i="1" s="1"/>
  <c r="R5889" i="1"/>
  <c r="T5889" i="1" s="1"/>
  <c r="R5953" i="1"/>
  <c r="T5953" i="1" s="1"/>
  <c r="R6017" i="1"/>
  <c r="T6017" i="1" s="1"/>
  <c r="R6081" i="1"/>
  <c r="T6081" i="1" s="1"/>
  <c r="R6145" i="1"/>
  <c r="T6145" i="1" s="1"/>
  <c r="R6209" i="1"/>
  <c r="T6209" i="1" s="1"/>
  <c r="R6273" i="1"/>
  <c r="T6273" i="1" s="1"/>
  <c r="R6337" i="1"/>
  <c r="T6337" i="1" s="1"/>
  <c r="R6401" i="1"/>
  <c r="T6401" i="1" s="1"/>
  <c r="R6465" i="1"/>
  <c r="T6465" i="1" s="1"/>
  <c r="R6529" i="1"/>
  <c r="T6529" i="1" s="1"/>
  <c r="R6593" i="1"/>
  <c r="T6593" i="1" s="1"/>
  <c r="R6657" i="1"/>
  <c r="T6657" i="1" s="1"/>
  <c r="R6721" i="1"/>
  <c r="T6721" i="1" s="1"/>
  <c r="R6785" i="1"/>
  <c r="T6785" i="1" s="1"/>
  <c r="R6849" i="1"/>
  <c r="T6849" i="1" s="1"/>
  <c r="R6913" i="1"/>
  <c r="T6913" i="1" s="1"/>
  <c r="R6977" i="1"/>
  <c r="T6977" i="1" s="1"/>
  <c r="R7041" i="1"/>
  <c r="T7041" i="1" s="1"/>
  <c r="R7105" i="1"/>
  <c r="T7105" i="1" s="1"/>
  <c r="R7169" i="1"/>
  <c r="T7169" i="1" s="1"/>
  <c r="R7233" i="1"/>
  <c r="T7233" i="1" s="1"/>
  <c r="R7297" i="1"/>
  <c r="T7297" i="1" s="1"/>
  <c r="R7361" i="1"/>
  <c r="T7361" i="1" s="1"/>
  <c r="R7425" i="1"/>
  <c r="T7425" i="1" s="1"/>
  <c r="R7489" i="1"/>
  <c r="T7489" i="1" s="1"/>
  <c r="R4818" i="1"/>
  <c r="T4818" i="1" s="1"/>
  <c r="R4882" i="1"/>
  <c r="T4882" i="1" s="1"/>
  <c r="R4946" i="1"/>
  <c r="T4946" i="1" s="1"/>
  <c r="R5010" i="1"/>
  <c r="T5010" i="1" s="1"/>
  <c r="R5074" i="1"/>
  <c r="T5074" i="1" s="1"/>
  <c r="R5138" i="1"/>
  <c r="T5138" i="1" s="1"/>
  <c r="R5202" i="1"/>
  <c r="T5202" i="1" s="1"/>
  <c r="R5266" i="1"/>
  <c r="T5266" i="1" s="1"/>
  <c r="R5330" i="1"/>
  <c r="T5330" i="1" s="1"/>
  <c r="R5394" i="1"/>
  <c r="T5394" i="1" s="1"/>
  <c r="R5458" i="1"/>
  <c r="T5458" i="1" s="1"/>
  <c r="R5522" i="1"/>
  <c r="T5522" i="1" s="1"/>
  <c r="R5586" i="1"/>
  <c r="T5586" i="1" s="1"/>
  <c r="R5650" i="1"/>
  <c r="T5650" i="1" s="1"/>
  <c r="R5714" i="1"/>
  <c r="T5714" i="1" s="1"/>
  <c r="R5778" i="1"/>
  <c r="T5778" i="1" s="1"/>
  <c r="R5842" i="1"/>
  <c r="T5842" i="1" s="1"/>
  <c r="R5906" i="1"/>
  <c r="T5906" i="1" s="1"/>
  <c r="R5970" i="1"/>
  <c r="T5970" i="1" s="1"/>
  <c r="R6034" i="1"/>
  <c r="T6034" i="1" s="1"/>
  <c r="R6098" i="1"/>
  <c r="T6098" i="1" s="1"/>
  <c r="R6162" i="1"/>
  <c r="T6162" i="1" s="1"/>
  <c r="R6226" i="1"/>
  <c r="T6226" i="1" s="1"/>
  <c r="R6290" i="1"/>
  <c r="T6290" i="1" s="1"/>
  <c r="R6354" i="1"/>
  <c r="T6354" i="1" s="1"/>
  <c r="R6418" i="1"/>
  <c r="T6418" i="1" s="1"/>
  <c r="R6482" i="1"/>
  <c r="T6482" i="1" s="1"/>
  <c r="R6546" i="1"/>
  <c r="T6546" i="1" s="1"/>
  <c r="R6610" i="1"/>
  <c r="T6610" i="1" s="1"/>
  <c r="R6674" i="1"/>
  <c r="T6674" i="1" s="1"/>
  <c r="R6738" i="1"/>
  <c r="T6738" i="1" s="1"/>
  <c r="R6802" i="1"/>
  <c r="T6802" i="1" s="1"/>
  <c r="R6866" i="1"/>
  <c r="T6866" i="1" s="1"/>
  <c r="R6930" i="1"/>
  <c r="T6930" i="1" s="1"/>
  <c r="R6994" i="1"/>
  <c r="T6994" i="1" s="1"/>
  <c r="R7058" i="1"/>
  <c r="T7058" i="1" s="1"/>
  <c r="R7122" i="1"/>
  <c r="T7122" i="1" s="1"/>
  <c r="R7186" i="1"/>
  <c r="T7186" i="1" s="1"/>
  <c r="R7250" i="1"/>
  <c r="T7250" i="1" s="1"/>
  <c r="R7314" i="1"/>
  <c r="T7314" i="1" s="1"/>
  <c r="R7378" i="1"/>
  <c r="T7378" i="1" s="1"/>
  <c r="R4741" i="1"/>
  <c r="T4741" i="1" s="1"/>
  <c r="R4827" i="1"/>
  <c r="T4827" i="1" s="1"/>
  <c r="R4891" i="1"/>
  <c r="T4891" i="1" s="1"/>
  <c r="R4955" i="1"/>
  <c r="T4955" i="1" s="1"/>
  <c r="R5019" i="1"/>
  <c r="T5019" i="1" s="1"/>
  <c r="R5083" i="1"/>
  <c r="T5083" i="1" s="1"/>
  <c r="R5147" i="1"/>
  <c r="T5147" i="1" s="1"/>
  <c r="R5211" i="1"/>
  <c r="T5211" i="1" s="1"/>
  <c r="R5275" i="1"/>
  <c r="T5275" i="1" s="1"/>
  <c r="R5339" i="1"/>
  <c r="T5339" i="1" s="1"/>
  <c r="R5403" i="1"/>
  <c r="T5403" i="1" s="1"/>
  <c r="R5467" i="1"/>
  <c r="T5467" i="1" s="1"/>
  <c r="R5531" i="1"/>
  <c r="T5531" i="1" s="1"/>
  <c r="R5595" i="1"/>
  <c r="T5595" i="1" s="1"/>
  <c r="R5659" i="1"/>
  <c r="T5659" i="1" s="1"/>
  <c r="R5723" i="1"/>
  <c r="T5723" i="1" s="1"/>
  <c r="R5787" i="1"/>
  <c r="T5787" i="1" s="1"/>
  <c r="R5851" i="1"/>
  <c r="T5851" i="1" s="1"/>
  <c r="R5915" i="1"/>
  <c r="T5915" i="1" s="1"/>
  <c r="R5979" i="1"/>
  <c r="T5979" i="1" s="1"/>
  <c r="R6043" i="1"/>
  <c r="T6043" i="1" s="1"/>
  <c r="R6107" i="1"/>
  <c r="T6107" i="1" s="1"/>
  <c r="R6171" i="1"/>
  <c r="T6171" i="1" s="1"/>
  <c r="R6235" i="1"/>
  <c r="T6235" i="1" s="1"/>
  <c r="R6299" i="1"/>
  <c r="T6299" i="1" s="1"/>
  <c r="R6363" i="1"/>
  <c r="T6363" i="1" s="1"/>
  <c r="R6427" i="1"/>
  <c r="T6427" i="1" s="1"/>
  <c r="R6491" i="1"/>
  <c r="T6491" i="1" s="1"/>
  <c r="R6555" i="1"/>
  <c r="T6555" i="1" s="1"/>
  <c r="R6619" i="1"/>
  <c r="T6619" i="1" s="1"/>
  <c r="R6683" i="1"/>
  <c r="T6683" i="1" s="1"/>
  <c r="R6747" i="1"/>
  <c r="T6747" i="1" s="1"/>
  <c r="R6811" i="1"/>
  <c r="T6811" i="1" s="1"/>
  <c r="R6875" i="1"/>
  <c r="T6875" i="1" s="1"/>
  <c r="R6939" i="1"/>
  <c r="T6939" i="1" s="1"/>
  <c r="R7003" i="1"/>
  <c r="T7003" i="1" s="1"/>
  <c r="R7067" i="1"/>
  <c r="T7067" i="1" s="1"/>
  <c r="R7131" i="1"/>
  <c r="T7131" i="1" s="1"/>
  <c r="R7195" i="1"/>
  <c r="T7195" i="1" s="1"/>
  <c r="R7259" i="1"/>
  <c r="T7259" i="1" s="1"/>
  <c r="R7323" i="1"/>
  <c r="T7323" i="1" s="1"/>
  <c r="R7387" i="1"/>
  <c r="T7387" i="1" s="1"/>
  <c r="R4804" i="1"/>
  <c r="T4804" i="1" s="1"/>
  <c r="R4868" i="1"/>
  <c r="T4868" i="1" s="1"/>
  <c r="R4932" i="1"/>
  <c r="T4932" i="1" s="1"/>
  <c r="R4996" i="1"/>
  <c r="T4996" i="1" s="1"/>
  <c r="R5060" i="1"/>
  <c r="T5060" i="1" s="1"/>
  <c r="R5124" i="1"/>
  <c r="T5124" i="1" s="1"/>
  <c r="R5188" i="1"/>
  <c r="T5188" i="1" s="1"/>
  <c r="R5252" i="1"/>
  <c r="T5252" i="1" s="1"/>
  <c r="R5316" i="1"/>
  <c r="T5316" i="1" s="1"/>
  <c r="R5380" i="1"/>
  <c r="T5380" i="1" s="1"/>
  <c r="R5444" i="1"/>
  <c r="T5444" i="1" s="1"/>
  <c r="R5508" i="1"/>
  <c r="T5508" i="1" s="1"/>
  <c r="R5572" i="1"/>
  <c r="T5572" i="1" s="1"/>
  <c r="R5636" i="1"/>
  <c r="T5636" i="1" s="1"/>
  <c r="R5700" i="1"/>
  <c r="T5700" i="1" s="1"/>
  <c r="R5764" i="1"/>
  <c r="T5764" i="1" s="1"/>
  <c r="R5828" i="1"/>
  <c r="T5828" i="1" s="1"/>
  <c r="R5892" i="1"/>
  <c r="T5892" i="1" s="1"/>
  <c r="R5956" i="1"/>
  <c r="T5956" i="1" s="1"/>
  <c r="R6020" i="1"/>
  <c r="T6020" i="1" s="1"/>
  <c r="R6084" i="1"/>
  <c r="T6084" i="1" s="1"/>
  <c r="R6148" i="1"/>
  <c r="T6148" i="1" s="1"/>
  <c r="R6212" i="1"/>
  <c r="T6212" i="1" s="1"/>
  <c r="R6276" i="1"/>
  <c r="T6276" i="1" s="1"/>
  <c r="R6340" i="1"/>
  <c r="T6340" i="1" s="1"/>
  <c r="R6404" i="1"/>
  <c r="T6404" i="1" s="1"/>
  <c r="R6468" i="1"/>
  <c r="T6468" i="1" s="1"/>
  <c r="R6532" i="1"/>
  <c r="T6532" i="1" s="1"/>
  <c r="R6596" i="1"/>
  <c r="T6596" i="1" s="1"/>
  <c r="R6660" i="1"/>
  <c r="T6660" i="1" s="1"/>
  <c r="R6724" i="1"/>
  <c r="T6724" i="1" s="1"/>
  <c r="R6788" i="1"/>
  <c r="T6788" i="1" s="1"/>
  <c r="R6852" i="1"/>
  <c r="T6852" i="1" s="1"/>
  <c r="R6916" i="1"/>
  <c r="T6916" i="1" s="1"/>
  <c r="R6980" i="1"/>
  <c r="T6980" i="1" s="1"/>
  <c r="R7044" i="1"/>
  <c r="T7044" i="1" s="1"/>
  <c r="R7108" i="1"/>
  <c r="T7108" i="1" s="1"/>
  <c r="R7172" i="1"/>
  <c r="T7172" i="1" s="1"/>
  <c r="R7236" i="1"/>
  <c r="T7236" i="1" s="1"/>
  <c r="R7300" i="1"/>
  <c r="T7300" i="1" s="1"/>
  <c r="R7364" i="1"/>
  <c r="T7364" i="1" s="1"/>
  <c r="R4787" i="1"/>
  <c r="T4787" i="1" s="1"/>
  <c r="R4853" i="1"/>
  <c r="T4853" i="1" s="1"/>
  <c r="R4917" i="1"/>
  <c r="T4917" i="1" s="1"/>
  <c r="R4981" i="1"/>
  <c r="T4981" i="1" s="1"/>
  <c r="R5045" i="1"/>
  <c r="T5045" i="1" s="1"/>
  <c r="R5109" i="1"/>
  <c r="T5109" i="1" s="1"/>
  <c r="R5173" i="1"/>
  <c r="T5173" i="1" s="1"/>
  <c r="R5237" i="1"/>
  <c r="T5237" i="1" s="1"/>
  <c r="R5301" i="1"/>
  <c r="T5301" i="1" s="1"/>
  <c r="R5365" i="1"/>
  <c r="T5365" i="1" s="1"/>
  <c r="R5429" i="1"/>
  <c r="T5429" i="1" s="1"/>
  <c r="R5493" i="1"/>
  <c r="T5493" i="1" s="1"/>
  <c r="R5557" i="1"/>
  <c r="T5557" i="1" s="1"/>
  <c r="R5621" i="1"/>
  <c r="T5621" i="1" s="1"/>
  <c r="R5685" i="1"/>
  <c r="T5685" i="1" s="1"/>
  <c r="R5749" i="1"/>
  <c r="T5749" i="1" s="1"/>
  <c r="R5813" i="1"/>
  <c r="T5813" i="1" s="1"/>
  <c r="R5877" i="1"/>
  <c r="T5877" i="1" s="1"/>
  <c r="R5941" i="1"/>
  <c r="T5941" i="1" s="1"/>
  <c r="R6005" i="1"/>
  <c r="T6005" i="1" s="1"/>
  <c r="R6069" i="1"/>
  <c r="T6069" i="1" s="1"/>
  <c r="R6133" i="1"/>
  <c r="T6133" i="1" s="1"/>
  <c r="R6197" i="1"/>
  <c r="T6197" i="1" s="1"/>
  <c r="R6261" i="1"/>
  <c r="T6261" i="1" s="1"/>
  <c r="R6325" i="1"/>
  <c r="T6325" i="1" s="1"/>
  <c r="R6389" i="1"/>
  <c r="T6389" i="1" s="1"/>
  <c r="R6453" i="1"/>
  <c r="T6453" i="1" s="1"/>
  <c r="R6517" i="1"/>
  <c r="T6517" i="1" s="1"/>
  <c r="R6581" i="1"/>
  <c r="T6581" i="1" s="1"/>
  <c r="R6645" i="1"/>
  <c r="T6645" i="1" s="1"/>
  <c r="R6709" i="1"/>
  <c r="T6709" i="1" s="1"/>
  <c r="R6773" i="1"/>
  <c r="T6773" i="1" s="1"/>
  <c r="R6837" i="1"/>
  <c r="T6837" i="1" s="1"/>
  <c r="R6901" i="1"/>
  <c r="T6901" i="1" s="1"/>
  <c r="R6965" i="1"/>
  <c r="T6965" i="1" s="1"/>
  <c r="R7029" i="1"/>
  <c r="T7029" i="1" s="1"/>
  <c r="R7093" i="1"/>
  <c r="T7093" i="1" s="1"/>
  <c r="R7157" i="1"/>
  <c r="T7157" i="1" s="1"/>
  <c r="R7221" i="1"/>
  <c r="T7221" i="1" s="1"/>
  <c r="R7285" i="1"/>
  <c r="T7285" i="1" s="1"/>
  <c r="R7349" i="1"/>
  <c r="T7349" i="1" s="1"/>
  <c r="R4765" i="1"/>
  <c r="T4765" i="1" s="1"/>
  <c r="R4838" i="1"/>
  <c r="T4838" i="1" s="1"/>
  <c r="R4902" i="1"/>
  <c r="T4902" i="1" s="1"/>
  <c r="R4966" i="1"/>
  <c r="T4966" i="1" s="1"/>
  <c r="R5030" i="1"/>
  <c r="T5030" i="1" s="1"/>
  <c r="R5094" i="1"/>
  <c r="T5094" i="1" s="1"/>
  <c r="R5158" i="1"/>
  <c r="T5158" i="1" s="1"/>
  <c r="R5222" i="1"/>
  <c r="T5222" i="1" s="1"/>
  <c r="R5286" i="1"/>
  <c r="T5286" i="1" s="1"/>
  <c r="R5350" i="1"/>
  <c r="T5350" i="1" s="1"/>
  <c r="R5414" i="1"/>
  <c r="T5414" i="1" s="1"/>
  <c r="R5478" i="1"/>
  <c r="T5478" i="1" s="1"/>
  <c r="R5542" i="1"/>
  <c r="T5542" i="1" s="1"/>
  <c r="R5606" i="1"/>
  <c r="T5606" i="1" s="1"/>
  <c r="R5670" i="1"/>
  <c r="T5670" i="1" s="1"/>
  <c r="R5734" i="1"/>
  <c r="T5734" i="1" s="1"/>
  <c r="R5798" i="1"/>
  <c r="T5798" i="1" s="1"/>
  <c r="R5862" i="1"/>
  <c r="T5862" i="1" s="1"/>
  <c r="R5926" i="1"/>
  <c r="T5926" i="1" s="1"/>
  <c r="R5990" i="1"/>
  <c r="T5990" i="1" s="1"/>
  <c r="R6054" i="1"/>
  <c r="T6054" i="1" s="1"/>
  <c r="R6118" i="1"/>
  <c r="T6118" i="1" s="1"/>
  <c r="R6182" i="1"/>
  <c r="T6182" i="1" s="1"/>
  <c r="R6246" i="1"/>
  <c r="T6246" i="1" s="1"/>
  <c r="R6310" i="1"/>
  <c r="T6310" i="1" s="1"/>
  <c r="R6374" i="1"/>
  <c r="T6374" i="1" s="1"/>
  <c r="R6438" i="1"/>
  <c r="T6438" i="1" s="1"/>
  <c r="R6502" i="1"/>
  <c r="T6502" i="1" s="1"/>
  <c r="R6566" i="1"/>
  <c r="T6566" i="1" s="1"/>
  <c r="R6630" i="1"/>
  <c r="T6630" i="1" s="1"/>
  <c r="R6694" i="1"/>
  <c r="T6694" i="1" s="1"/>
  <c r="R6758" i="1"/>
  <c r="T6758" i="1" s="1"/>
  <c r="R6822" i="1"/>
  <c r="T6822" i="1" s="1"/>
  <c r="R6886" i="1"/>
  <c r="T6886" i="1" s="1"/>
  <c r="R6950" i="1"/>
  <c r="T6950" i="1" s="1"/>
  <c r="R7014" i="1"/>
  <c r="T7014" i="1" s="1"/>
  <c r="R7078" i="1"/>
  <c r="T7078" i="1" s="1"/>
  <c r="R7142" i="1"/>
  <c r="T7142" i="1" s="1"/>
  <c r="R7206" i="1"/>
  <c r="T7206" i="1" s="1"/>
  <c r="R7270" i="1"/>
  <c r="T7270" i="1" s="1"/>
  <c r="R4766" i="1"/>
  <c r="T4766" i="1" s="1"/>
  <c r="R4839" i="1"/>
  <c r="T4839" i="1" s="1"/>
  <c r="R4903" i="1"/>
  <c r="T4903" i="1" s="1"/>
  <c r="R4967" i="1"/>
  <c r="T4967" i="1" s="1"/>
  <c r="R5031" i="1"/>
  <c r="T5031" i="1" s="1"/>
  <c r="R5095" i="1"/>
  <c r="T5095" i="1" s="1"/>
  <c r="R5159" i="1"/>
  <c r="T5159" i="1" s="1"/>
  <c r="R5223" i="1"/>
  <c r="T5223" i="1" s="1"/>
  <c r="R5287" i="1"/>
  <c r="T5287" i="1" s="1"/>
  <c r="R5351" i="1"/>
  <c r="T5351" i="1" s="1"/>
  <c r="R5415" i="1"/>
  <c r="T5415" i="1" s="1"/>
  <c r="R5479" i="1"/>
  <c r="T5479" i="1" s="1"/>
  <c r="R5543" i="1"/>
  <c r="T5543" i="1" s="1"/>
  <c r="R5607" i="1"/>
  <c r="T5607" i="1" s="1"/>
  <c r="R5671" i="1"/>
  <c r="T5671" i="1" s="1"/>
  <c r="R5735" i="1"/>
  <c r="T5735" i="1" s="1"/>
  <c r="R5799" i="1"/>
  <c r="T5799" i="1" s="1"/>
  <c r="R5863" i="1"/>
  <c r="T5863" i="1" s="1"/>
  <c r="R5927" i="1"/>
  <c r="T5927" i="1" s="1"/>
  <c r="R5991" i="1"/>
  <c r="T5991" i="1" s="1"/>
  <c r="R6055" i="1"/>
  <c r="T6055" i="1" s="1"/>
  <c r="R6119" i="1"/>
  <c r="T6119" i="1" s="1"/>
  <c r="R6183" i="1"/>
  <c r="T6183" i="1" s="1"/>
  <c r="R6247" i="1"/>
  <c r="T6247" i="1" s="1"/>
  <c r="R6311" i="1"/>
  <c r="T6311" i="1" s="1"/>
  <c r="R6375" i="1"/>
  <c r="T6375" i="1" s="1"/>
  <c r="R6439" i="1"/>
  <c r="T6439" i="1" s="1"/>
  <c r="R6503" i="1"/>
  <c r="T6503" i="1" s="1"/>
  <c r="R6567" i="1"/>
  <c r="T6567" i="1" s="1"/>
  <c r="R6631" i="1"/>
  <c r="T6631" i="1" s="1"/>
  <c r="R6695" i="1"/>
  <c r="T6695" i="1" s="1"/>
  <c r="R6759" i="1"/>
  <c r="T6759" i="1" s="1"/>
  <c r="R6823" i="1"/>
  <c r="T6823" i="1" s="1"/>
  <c r="R6887" i="1"/>
  <c r="T6887" i="1" s="1"/>
  <c r="R6951" i="1"/>
  <c r="T6951" i="1" s="1"/>
  <c r="R7015" i="1"/>
  <c r="T7015" i="1" s="1"/>
  <c r="R7079" i="1"/>
  <c r="T7079" i="1" s="1"/>
  <c r="R7143" i="1"/>
  <c r="T7143" i="1" s="1"/>
  <c r="R7207" i="1"/>
  <c r="T7207" i="1" s="1"/>
  <c r="R7271" i="1"/>
  <c r="T7271" i="1" s="1"/>
  <c r="R7335" i="1"/>
  <c r="T7335" i="1" s="1"/>
  <c r="R7399" i="1"/>
  <c r="T7399" i="1" s="1"/>
  <c r="R7463" i="1"/>
  <c r="T7463" i="1" s="1"/>
  <c r="R4799" i="1"/>
  <c r="T4799" i="1" s="1"/>
  <c r="R4864" i="1"/>
  <c r="T4864" i="1" s="1"/>
  <c r="R4928" i="1"/>
  <c r="T4928" i="1" s="1"/>
  <c r="R4992" i="1"/>
  <c r="T4992" i="1" s="1"/>
  <c r="R5056" i="1"/>
  <c r="T5056" i="1" s="1"/>
  <c r="R5120" i="1"/>
  <c r="T5120" i="1" s="1"/>
  <c r="R5184" i="1"/>
  <c r="T5184" i="1" s="1"/>
  <c r="R5248" i="1"/>
  <c r="T5248" i="1" s="1"/>
  <c r="R5312" i="1"/>
  <c r="T5312" i="1" s="1"/>
  <c r="R5376" i="1"/>
  <c r="T5376" i="1" s="1"/>
  <c r="R5440" i="1"/>
  <c r="T5440" i="1" s="1"/>
  <c r="R5504" i="1"/>
  <c r="T5504" i="1" s="1"/>
  <c r="R5568" i="1"/>
  <c r="T5568" i="1" s="1"/>
  <c r="R5632" i="1"/>
  <c r="T5632" i="1" s="1"/>
  <c r="R5696" i="1"/>
  <c r="T5696" i="1" s="1"/>
  <c r="R5760" i="1"/>
  <c r="T5760" i="1" s="1"/>
  <c r="R5824" i="1"/>
  <c r="T5824" i="1" s="1"/>
  <c r="R5888" i="1"/>
  <c r="T5888" i="1" s="1"/>
  <c r="R5952" i="1"/>
  <c r="T5952" i="1" s="1"/>
  <c r="R6016" i="1"/>
  <c r="T6016" i="1" s="1"/>
  <c r="R6080" i="1"/>
  <c r="T6080" i="1" s="1"/>
  <c r="R6144" i="1"/>
  <c r="T6144" i="1" s="1"/>
  <c r="R6208" i="1"/>
  <c r="T6208" i="1" s="1"/>
  <c r="R6272" i="1"/>
  <c r="T6272" i="1" s="1"/>
  <c r="R6336" i="1"/>
  <c r="T6336" i="1" s="1"/>
  <c r="R6400" i="1"/>
  <c r="T6400" i="1" s="1"/>
  <c r="R6464" i="1"/>
  <c r="T6464" i="1" s="1"/>
  <c r="R6528" i="1"/>
  <c r="T6528" i="1" s="1"/>
  <c r="R6592" i="1"/>
  <c r="T6592" i="1" s="1"/>
  <c r="R6656" i="1"/>
  <c r="T6656" i="1" s="1"/>
  <c r="R6720" i="1"/>
  <c r="T6720" i="1" s="1"/>
  <c r="R6784" i="1"/>
  <c r="T6784" i="1" s="1"/>
  <c r="R6848" i="1"/>
  <c r="T6848" i="1" s="1"/>
  <c r="R6912" i="1"/>
  <c r="T6912" i="1" s="1"/>
  <c r="R6976" i="1"/>
  <c r="T6976" i="1" s="1"/>
  <c r="R7040" i="1"/>
  <c r="T7040" i="1" s="1"/>
  <c r="R7104" i="1"/>
  <c r="T7104" i="1" s="1"/>
  <c r="R7168" i="1"/>
  <c r="T7168" i="1" s="1"/>
  <c r="R7232" i="1"/>
  <c r="T7232" i="1" s="1"/>
  <c r="R7296" i="1"/>
  <c r="T7296" i="1" s="1"/>
  <c r="R7360" i="1"/>
  <c r="T7360" i="1" s="1"/>
  <c r="R7424" i="1"/>
  <c r="T7424" i="1" s="1"/>
  <c r="R7466" i="1"/>
  <c r="T7466" i="1" s="1"/>
  <c r="R7536" i="1"/>
  <c r="T7536" i="1" s="1"/>
  <c r="R7600" i="1"/>
  <c r="T7600" i="1" s="1"/>
  <c r="R7664" i="1"/>
  <c r="T7664" i="1" s="1"/>
  <c r="R7728" i="1"/>
  <c r="T7728" i="1" s="1"/>
  <c r="R7792" i="1"/>
  <c r="T7792" i="1" s="1"/>
  <c r="R7856" i="1"/>
  <c r="T7856" i="1" s="1"/>
  <c r="R7920" i="1"/>
  <c r="T7920" i="1" s="1"/>
  <c r="R7984" i="1"/>
  <c r="T7984" i="1" s="1"/>
  <c r="R8048" i="1"/>
  <c r="T8048" i="1" s="1"/>
  <c r="R8112" i="1"/>
  <c r="T8112" i="1" s="1"/>
  <c r="R8176" i="1"/>
  <c r="T8176" i="1" s="1"/>
  <c r="R8240" i="1"/>
  <c r="T8240" i="1" s="1"/>
  <c r="R8304" i="1"/>
  <c r="T8304" i="1" s="1"/>
  <c r="R8368" i="1"/>
  <c r="T8368" i="1" s="1"/>
  <c r="R8432" i="1"/>
  <c r="T8432" i="1" s="1"/>
  <c r="R8496" i="1"/>
  <c r="T8496" i="1" s="1"/>
  <c r="R8560" i="1"/>
  <c r="T8560" i="1" s="1"/>
  <c r="R8624" i="1"/>
  <c r="T8624" i="1" s="1"/>
  <c r="R8688" i="1"/>
  <c r="T8688" i="1" s="1"/>
  <c r="R8752" i="1"/>
  <c r="T8752" i="1" s="1"/>
  <c r="R8816" i="1"/>
  <c r="T8816" i="1" s="1"/>
  <c r="R8880" i="1"/>
  <c r="T8880" i="1" s="1"/>
  <c r="R8944" i="1"/>
  <c r="T8944" i="1" s="1"/>
  <c r="R9008" i="1"/>
  <c r="T9008" i="1" s="1"/>
  <c r="R9072" i="1"/>
  <c r="T9072" i="1" s="1"/>
  <c r="R9136" i="1"/>
  <c r="T9136" i="1" s="1"/>
  <c r="R9200" i="1"/>
  <c r="T9200" i="1" s="1"/>
  <c r="R9264" i="1"/>
  <c r="T9264" i="1" s="1"/>
  <c r="R9328" i="1"/>
  <c r="T9328" i="1" s="1"/>
  <c r="R9392" i="1"/>
  <c r="T9392" i="1" s="1"/>
  <c r="R9456" i="1"/>
  <c r="T9456" i="1" s="1"/>
  <c r="R9520" i="1"/>
  <c r="T9520" i="1" s="1"/>
  <c r="R7419" i="1"/>
  <c r="T7419" i="1" s="1"/>
  <c r="R7505" i="1"/>
  <c r="T7505" i="1" s="1"/>
  <c r="R7569" i="1"/>
  <c r="T7569" i="1" s="1"/>
  <c r="R7633" i="1"/>
  <c r="T7633" i="1" s="1"/>
  <c r="R7697" i="1"/>
  <c r="T7697" i="1" s="1"/>
  <c r="R7761" i="1"/>
  <c r="T7761" i="1" s="1"/>
  <c r="R7825" i="1"/>
  <c r="T7825" i="1" s="1"/>
  <c r="R7889" i="1"/>
  <c r="T7889" i="1" s="1"/>
  <c r="R7953" i="1"/>
  <c r="T7953" i="1" s="1"/>
  <c r="R8017" i="1"/>
  <c r="T8017" i="1" s="1"/>
  <c r="R8081" i="1"/>
  <c r="T8081" i="1" s="1"/>
  <c r="R8145" i="1"/>
  <c r="T8145" i="1" s="1"/>
  <c r="R8209" i="1"/>
  <c r="T8209" i="1" s="1"/>
  <c r="R8273" i="1"/>
  <c r="T8273" i="1" s="1"/>
  <c r="R8337" i="1"/>
  <c r="T8337" i="1" s="1"/>
  <c r="R8401" i="1"/>
  <c r="T8401" i="1" s="1"/>
  <c r="R8465" i="1"/>
  <c r="T8465" i="1" s="1"/>
  <c r="R8529" i="1"/>
  <c r="T8529" i="1" s="1"/>
  <c r="R8593" i="1"/>
  <c r="T8593" i="1" s="1"/>
  <c r="R8657" i="1"/>
  <c r="T8657" i="1" s="1"/>
  <c r="R8721" i="1"/>
  <c r="T8721" i="1" s="1"/>
  <c r="R8785" i="1"/>
  <c r="T8785" i="1" s="1"/>
  <c r="R8849" i="1"/>
  <c r="T8849" i="1" s="1"/>
  <c r="R8913" i="1"/>
  <c r="T8913" i="1" s="1"/>
  <c r="R8977" i="1"/>
  <c r="T8977" i="1" s="1"/>
  <c r="R9041" i="1"/>
  <c r="T9041" i="1" s="1"/>
  <c r="R9105" i="1"/>
  <c r="T9105" i="1" s="1"/>
  <c r="R3738" i="1"/>
  <c r="T3738" i="1" s="1"/>
  <c r="R3930" i="1"/>
  <c r="T3930" i="1" s="1"/>
  <c r="R4058" i="1"/>
  <c r="T4058" i="1" s="1"/>
  <c r="R4186" i="1"/>
  <c r="T4186" i="1" s="1"/>
  <c r="R4290" i="1"/>
  <c r="T4290" i="1" s="1"/>
  <c r="R4394" i="1"/>
  <c r="T4394" i="1" s="1"/>
  <c r="R4490" i="1"/>
  <c r="T4490" i="1" s="1"/>
  <c r="R4570" i="1"/>
  <c r="T4570" i="1" s="1"/>
  <c r="R4658" i="1"/>
  <c r="T4658" i="1" s="1"/>
  <c r="R4730" i="1"/>
  <c r="T4730" i="1" s="1"/>
  <c r="R2099" i="1"/>
  <c r="T2099" i="1" s="1"/>
  <c r="R2163" i="1"/>
  <c r="T2163" i="1" s="1"/>
  <c r="R2227" i="1"/>
  <c r="T2227" i="1" s="1"/>
  <c r="R2291" i="1"/>
  <c r="T2291" i="1" s="1"/>
  <c r="R2355" i="1"/>
  <c r="T2355" i="1" s="1"/>
  <c r="R2419" i="1"/>
  <c r="T2419" i="1" s="1"/>
  <c r="R2483" i="1"/>
  <c r="T2483" i="1" s="1"/>
  <c r="R2547" i="1"/>
  <c r="T2547" i="1" s="1"/>
  <c r="R2611" i="1"/>
  <c r="T2611" i="1" s="1"/>
  <c r="R2675" i="1"/>
  <c r="T2675" i="1" s="1"/>
  <c r="R2739" i="1"/>
  <c r="T2739" i="1" s="1"/>
  <c r="R2803" i="1"/>
  <c r="T2803" i="1" s="1"/>
  <c r="R2867" i="1"/>
  <c r="T2867" i="1" s="1"/>
  <c r="R2931" i="1"/>
  <c r="T2931" i="1" s="1"/>
  <c r="R2995" i="1"/>
  <c r="T2995" i="1" s="1"/>
  <c r="R3059" i="1"/>
  <c r="T3059" i="1" s="1"/>
  <c r="R3123" i="1"/>
  <c r="T3123" i="1" s="1"/>
  <c r="R3187" i="1"/>
  <c r="T3187" i="1" s="1"/>
  <c r="R3251" i="1"/>
  <c r="T3251" i="1" s="1"/>
  <c r="R3315" i="1"/>
  <c r="T3315" i="1" s="1"/>
  <c r="R3379" i="1"/>
  <c r="T3379" i="1" s="1"/>
  <c r="R3443" i="1"/>
  <c r="T3443" i="1" s="1"/>
  <c r="R3507" i="1"/>
  <c r="T3507" i="1" s="1"/>
  <c r="R3571" i="1"/>
  <c r="T3571" i="1" s="1"/>
  <c r="R3635" i="1"/>
  <c r="T3635" i="1" s="1"/>
  <c r="R3699" i="1"/>
  <c r="T3699" i="1" s="1"/>
  <c r="R3763" i="1"/>
  <c r="T3763" i="1" s="1"/>
  <c r="R3827" i="1"/>
  <c r="T3827" i="1" s="1"/>
  <c r="R3891" i="1"/>
  <c r="T3891" i="1" s="1"/>
  <c r="R3955" i="1"/>
  <c r="T3955" i="1" s="1"/>
  <c r="R4019" i="1"/>
  <c r="T4019" i="1" s="1"/>
  <c r="R4083" i="1"/>
  <c r="T4083" i="1" s="1"/>
  <c r="R4147" i="1"/>
  <c r="T4147" i="1" s="1"/>
  <c r="R4211" i="1"/>
  <c r="T4211" i="1" s="1"/>
  <c r="R4275" i="1"/>
  <c r="T4275" i="1" s="1"/>
  <c r="R4339" i="1"/>
  <c r="T4339" i="1" s="1"/>
  <c r="R4403" i="1"/>
  <c r="T4403" i="1" s="1"/>
  <c r="R4467" i="1"/>
  <c r="T4467" i="1" s="1"/>
  <c r="R4531" i="1"/>
  <c r="T4531" i="1" s="1"/>
  <c r="R4595" i="1"/>
  <c r="T4595" i="1" s="1"/>
  <c r="R4659" i="1"/>
  <c r="T4659" i="1" s="1"/>
  <c r="R4723" i="1"/>
  <c r="T4723" i="1" s="1"/>
  <c r="R2034" i="1"/>
  <c r="T2034" i="1" s="1"/>
  <c r="R2124" i="1"/>
  <c r="T2124" i="1" s="1"/>
  <c r="R2188" i="1"/>
  <c r="T2188" i="1" s="1"/>
  <c r="R2252" i="1"/>
  <c r="T2252" i="1" s="1"/>
  <c r="R2316" i="1"/>
  <c r="T2316" i="1" s="1"/>
  <c r="R2380" i="1"/>
  <c r="T2380" i="1" s="1"/>
  <c r="R2444" i="1"/>
  <c r="T2444" i="1" s="1"/>
  <c r="R2508" i="1"/>
  <c r="T2508" i="1" s="1"/>
  <c r="R2572" i="1"/>
  <c r="T2572" i="1" s="1"/>
  <c r="R2636" i="1"/>
  <c r="T2636" i="1" s="1"/>
  <c r="R2700" i="1"/>
  <c r="T2700" i="1" s="1"/>
  <c r="R2764" i="1"/>
  <c r="T2764" i="1" s="1"/>
  <c r="R2828" i="1"/>
  <c r="T2828" i="1" s="1"/>
  <c r="R2892" i="1"/>
  <c r="T2892" i="1" s="1"/>
  <c r="R2956" i="1"/>
  <c r="T2956" i="1" s="1"/>
  <c r="R3020" i="1"/>
  <c r="T3020" i="1" s="1"/>
  <c r="R3084" i="1"/>
  <c r="T3084" i="1" s="1"/>
  <c r="R3148" i="1"/>
  <c r="T3148" i="1" s="1"/>
  <c r="R3212" i="1"/>
  <c r="T3212" i="1" s="1"/>
  <c r="R3276" i="1"/>
  <c r="T3276" i="1" s="1"/>
  <c r="R3340" i="1"/>
  <c r="T3340" i="1" s="1"/>
  <c r="R3404" i="1"/>
  <c r="T3404" i="1" s="1"/>
  <c r="R3468" i="1"/>
  <c r="T3468" i="1" s="1"/>
  <c r="R3532" i="1"/>
  <c r="T3532" i="1" s="1"/>
  <c r="R3596" i="1"/>
  <c r="T3596" i="1" s="1"/>
  <c r="R3660" i="1"/>
  <c r="T3660" i="1" s="1"/>
  <c r="R3724" i="1"/>
  <c r="T3724" i="1" s="1"/>
  <c r="R3788" i="1"/>
  <c r="T3788" i="1" s="1"/>
  <c r="R3852" i="1"/>
  <c r="T3852" i="1" s="1"/>
  <c r="R3916" i="1"/>
  <c r="T3916" i="1" s="1"/>
  <c r="R3980" i="1"/>
  <c r="T3980" i="1" s="1"/>
  <c r="R4044" i="1"/>
  <c r="T4044" i="1" s="1"/>
  <c r="R4108" i="1"/>
  <c r="T4108" i="1" s="1"/>
  <c r="R4172" i="1"/>
  <c r="T4172" i="1" s="1"/>
  <c r="R4236" i="1"/>
  <c r="T4236" i="1" s="1"/>
  <c r="R4300" i="1"/>
  <c r="T4300" i="1" s="1"/>
  <c r="R4364" i="1"/>
  <c r="T4364" i="1" s="1"/>
  <c r="R4428" i="1"/>
  <c r="T4428" i="1" s="1"/>
  <c r="R4492" i="1"/>
  <c r="T4492" i="1" s="1"/>
  <c r="R4556" i="1"/>
  <c r="T4556" i="1" s="1"/>
  <c r="R4620" i="1"/>
  <c r="T4620" i="1" s="1"/>
  <c r="R4684" i="1"/>
  <c r="T4684" i="1" s="1"/>
  <c r="R4748" i="1"/>
  <c r="T4748" i="1" s="1"/>
  <c r="R2109" i="1"/>
  <c r="T2109" i="1" s="1"/>
  <c r="R2173" i="1"/>
  <c r="T2173" i="1" s="1"/>
  <c r="R2237" i="1"/>
  <c r="T2237" i="1" s="1"/>
  <c r="R2301" i="1"/>
  <c r="T2301" i="1" s="1"/>
  <c r="R2365" i="1"/>
  <c r="T2365" i="1" s="1"/>
  <c r="R2429" i="1"/>
  <c r="T2429" i="1" s="1"/>
  <c r="R2493" i="1"/>
  <c r="T2493" i="1" s="1"/>
  <c r="R2557" i="1"/>
  <c r="T2557" i="1" s="1"/>
  <c r="R2621" i="1"/>
  <c r="T2621" i="1" s="1"/>
  <c r="R2685" i="1"/>
  <c r="T2685" i="1" s="1"/>
  <c r="R2749" i="1"/>
  <c r="T2749" i="1" s="1"/>
  <c r="R2813" i="1"/>
  <c r="T2813" i="1" s="1"/>
  <c r="R2877" i="1"/>
  <c r="T2877" i="1" s="1"/>
  <c r="R2941" i="1"/>
  <c r="T2941" i="1" s="1"/>
  <c r="R3005" i="1"/>
  <c r="T3005" i="1" s="1"/>
  <c r="R3069" i="1"/>
  <c r="T3069" i="1" s="1"/>
  <c r="R3133" i="1"/>
  <c r="T3133" i="1" s="1"/>
  <c r="R3197" i="1"/>
  <c r="T3197" i="1" s="1"/>
  <c r="R3261" i="1"/>
  <c r="T3261" i="1" s="1"/>
  <c r="R3325" i="1"/>
  <c r="T3325" i="1" s="1"/>
  <c r="R3389" i="1"/>
  <c r="T3389" i="1" s="1"/>
  <c r="R3453" i="1"/>
  <c r="T3453" i="1" s="1"/>
  <c r="R3517" i="1"/>
  <c r="T3517" i="1" s="1"/>
  <c r="R3581" i="1"/>
  <c r="T3581" i="1" s="1"/>
  <c r="R3645" i="1"/>
  <c r="T3645" i="1" s="1"/>
  <c r="R3709" i="1"/>
  <c r="T3709" i="1" s="1"/>
  <c r="R3773" i="1"/>
  <c r="T3773" i="1" s="1"/>
  <c r="R3837" i="1"/>
  <c r="T3837" i="1" s="1"/>
  <c r="R3901" i="1"/>
  <c r="T3901" i="1" s="1"/>
  <c r="R3965" i="1"/>
  <c r="T3965" i="1" s="1"/>
  <c r="R4029" i="1"/>
  <c r="T4029" i="1" s="1"/>
  <c r="R4093" i="1"/>
  <c r="T4093" i="1" s="1"/>
  <c r="R4157" i="1"/>
  <c r="T4157" i="1" s="1"/>
  <c r="R4221" i="1"/>
  <c r="T4221" i="1" s="1"/>
  <c r="R4285" i="1"/>
  <c r="T4285" i="1" s="1"/>
  <c r="R4349" i="1"/>
  <c r="T4349" i="1" s="1"/>
  <c r="R4413" i="1"/>
  <c r="T4413" i="1" s="1"/>
  <c r="R4477" i="1"/>
  <c r="T4477" i="1" s="1"/>
  <c r="R4541" i="1"/>
  <c r="T4541" i="1" s="1"/>
  <c r="R4605" i="1"/>
  <c r="T4605" i="1" s="1"/>
  <c r="R4669" i="1"/>
  <c r="T4669" i="1" s="1"/>
  <c r="R2042" i="1"/>
  <c r="T2042" i="1" s="1"/>
  <c r="R2126" i="1"/>
  <c r="T2126" i="1" s="1"/>
  <c r="R2190" i="1"/>
  <c r="T2190" i="1" s="1"/>
  <c r="R2254" i="1"/>
  <c r="T2254" i="1" s="1"/>
  <c r="R2318" i="1"/>
  <c r="T2318" i="1" s="1"/>
  <c r="R2382" i="1"/>
  <c r="T2382" i="1" s="1"/>
  <c r="R2446" i="1"/>
  <c r="T2446" i="1" s="1"/>
  <c r="R2510" i="1"/>
  <c r="T2510" i="1" s="1"/>
  <c r="R2574" i="1"/>
  <c r="T2574" i="1" s="1"/>
  <c r="R2638" i="1"/>
  <c r="T2638" i="1" s="1"/>
  <c r="R2702" i="1"/>
  <c r="T2702" i="1" s="1"/>
  <c r="R2766" i="1"/>
  <c r="T2766" i="1" s="1"/>
  <c r="R2830" i="1"/>
  <c r="T2830" i="1" s="1"/>
  <c r="R2894" i="1"/>
  <c r="T2894" i="1" s="1"/>
  <c r="R2958" i="1"/>
  <c r="T2958" i="1" s="1"/>
  <c r="R3022" i="1"/>
  <c r="T3022" i="1" s="1"/>
  <c r="R3086" i="1"/>
  <c r="T3086" i="1" s="1"/>
  <c r="R3150" i="1"/>
  <c r="T3150" i="1" s="1"/>
  <c r="R3214" i="1"/>
  <c r="T3214" i="1" s="1"/>
  <c r="R3278" i="1"/>
  <c r="T3278" i="1" s="1"/>
  <c r="R3342" i="1"/>
  <c r="T3342" i="1" s="1"/>
  <c r="R3406" i="1"/>
  <c r="T3406" i="1" s="1"/>
  <c r="R3470" i="1"/>
  <c r="T3470" i="1" s="1"/>
  <c r="R3534" i="1"/>
  <c r="T3534" i="1" s="1"/>
  <c r="R3598" i="1"/>
  <c r="T3598" i="1" s="1"/>
  <c r="R3662" i="1"/>
  <c r="T3662" i="1" s="1"/>
  <c r="R3726" i="1"/>
  <c r="T3726" i="1" s="1"/>
  <c r="R3790" i="1"/>
  <c r="T3790" i="1" s="1"/>
  <c r="R3854" i="1"/>
  <c r="T3854" i="1" s="1"/>
  <c r="R3918" i="1"/>
  <c r="T3918" i="1" s="1"/>
  <c r="R3982" i="1"/>
  <c r="T3982" i="1" s="1"/>
  <c r="R4046" i="1"/>
  <c r="T4046" i="1" s="1"/>
  <c r="R4110" i="1"/>
  <c r="T4110" i="1" s="1"/>
  <c r="R4174" i="1"/>
  <c r="T4174" i="1" s="1"/>
  <c r="R4238" i="1"/>
  <c r="T4238" i="1" s="1"/>
  <c r="R4302" i="1"/>
  <c r="T4302" i="1" s="1"/>
  <c r="R4366" i="1"/>
  <c r="T4366" i="1" s="1"/>
  <c r="R4430" i="1"/>
  <c r="T4430" i="1" s="1"/>
  <c r="R4494" i="1"/>
  <c r="T4494" i="1" s="1"/>
  <c r="R4558" i="1"/>
  <c r="T4558" i="1" s="1"/>
  <c r="R4622" i="1"/>
  <c r="T4622" i="1" s="1"/>
  <c r="R4686" i="1"/>
  <c r="T4686" i="1" s="1"/>
  <c r="R4750" i="1"/>
  <c r="T4750" i="1" s="1"/>
  <c r="R2111" i="1"/>
  <c r="T2111" i="1" s="1"/>
  <c r="R2175" i="1"/>
  <c r="T2175" i="1" s="1"/>
  <c r="R2239" i="1"/>
  <c r="T2239" i="1" s="1"/>
  <c r="R2303" i="1"/>
  <c r="T2303" i="1" s="1"/>
  <c r="R2367" i="1"/>
  <c r="T2367" i="1" s="1"/>
  <c r="R2431" i="1"/>
  <c r="T2431" i="1" s="1"/>
  <c r="R2495" i="1"/>
  <c r="T2495" i="1" s="1"/>
  <c r="R2559" i="1"/>
  <c r="T2559" i="1" s="1"/>
  <c r="R2623" i="1"/>
  <c r="T2623" i="1" s="1"/>
  <c r="R2687" i="1"/>
  <c r="T2687" i="1" s="1"/>
  <c r="R2751" i="1"/>
  <c r="T2751" i="1" s="1"/>
  <c r="R2815" i="1"/>
  <c r="T2815" i="1" s="1"/>
  <c r="R2879" i="1"/>
  <c r="T2879" i="1" s="1"/>
  <c r="R2943" i="1"/>
  <c r="T2943" i="1" s="1"/>
  <c r="R3007" i="1"/>
  <c r="T3007" i="1" s="1"/>
  <c r="R3071" i="1"/>
  <c r="T3071" i="1" s="1"/>
  <c r="R3135" i="1"/>
  <c r="T3135" i="1" s="1"/>
  <c r="R3199" i="1"/>
  <c r="T3199" i="1" s="1"/>
  <c r="R3263" i="1"/>
  <c r="T3263" i="1" s="1"/>
  <c r="R3327" i="1"/>
  <c r="T3327" i="1" s="1"/>
  <c r="R3391" i="1"/>
  <c r="T3391" i="1" s="1"/>
  <c r="R3455" i="1"/>
  <c r="T3455" i="1" s="1"/>
  <c r="R3519" i="1"/>
  <c r="T3519" i="1" s="1"/>
  <c r="R3583" i="1"/>
  <c r="T3583" i="1" s="1"/>
  <c r="R3647" i="1"/>
  <c r="T3647" i="1" s="1"/>
  <c r="R3711" i="1"/>
  <c r="T3711" i="1" s="1"/>
  <c r="R3775" i="1"/>
  <c r="T3775" i="1" s="1"/>
  <c r="R3839" i="1"/>
  <c r="T3839" i="1" s="1"/>
  <c r="R3903" i="1"/>
  <c r="T3903" i="1" s="1"/>
  <c r="R3967" i="1"/>
  <c r="T3967" i="1" s="1"/>
  <c r="R4031" i="1"/>
  <c r="T4031" i="1" s="1"/>
  <c r="R4095" i="1"/>
  <c r="T4095" i="1" s="1"/>
  <c r="R4159" i="1"/>
  <c r="T4159" i="1" s="1"/>
  <c r="R4223" i="1"/>
  <c r="T4223" i="1" s="1"/>
  <c r="R4287" i="1"/>
  <c r="T4287" i="1" s="1"/>
  <c r="R4351" i="1"/>
  <c r="T4351" i="1" s="1"/>
  <c r="R4415" i="1"/>
  <c r="T4415" i="1" s="1"/>
  <c r="R4479" i="1"/>
  <c r="T4479" i="1" s="1"/>
  <c r="R4543" i="1"/>
  <c r="T4543" i="1" s="1"/>
  <c r="R4607" i="1"/>
  <c r="T4607" i="1" s="1"/>
  <c r="R4671" i="1"/>
  <c r="T4671" i="1" s="1"/>
  <c r="R4735" i="1"/>
  <c r="T4735" i="1" s="1"/>
  <c r="R2104" i="1"/>
  <c r="T2104" i="1" s="1"/>
  <c r="R2168" i="1"/>
  <c r="T2168" i="1" s="1"/>
  <c r="R2232" i="1"/>
  <c r="T2232" i="1" s="1"/>
  <c r="R2296" i="1"/>
  <c r="T2296" i="1" s="1"/>
  <c r="R2360" i="1"/>
  <c r="T2360" i="1" s="1"/>
  <c r="R2424" i="1"/>
  <c r="T2424" i="1" s="1"/>
  <c r="R2488" i="1"/>
  <c r="T2488" i="1" s="1"/>
  <c r="R2552" i="1"/>
  <c r="T2552" i="1" s="1"/>
  <c r="R2616" i="1"/>
  <c r="T2616" i="1" s="1"/>
  <c r="R2680" i="1"/>
  <c r="T2680" i="1" s="1"/>
  <c r="R2744" i="1"/>
  <c r="T2744" i="1" s="1"/>
  <c r="R2808" i="1"/>
  <c r="T2808" i="1" s="1"/>
  <c r="R2872" i="1"/>
  <c r="T2872" i="1" s="1"/>
  <c r="R2936" i="1"/>
  <c r="T2936" i="1" s="1"/>
  <c r="R3000" i="1"/>
  <c r="T3000" i="1" s="1"/>
  <c r="R3064" i="1"/>
  <c r="T3064" i="1" s="1"/>
  <c r="R3128" i="1"/>
  <c r="T3128" i="1" s="1"/>
  <c r="R3192" i="1"/>
  <c r="T3192" i="1" s="1"/>
  <c r="R3256" i="1"/>
  <c r="T3256" i="1" s="1"/>
  <c r="R3320" i="1"/>
  <c r="T3320" i="1" s="1"/>
  <c r="R3384" i="1"/>
  <c r="T3384" i="1" s="1"/>
  <c r="R3448" i="1"/>
  <c r="T3448" i="1" s="1"/>
  <c r="R3512" i="1"/>
  <c r="T3512" i="1" s="1"/>
  <c r="R3576" i="1"/>
  <c r="T3576" i="1" s="1"/>
  <c r="R3640" i="1"/>
  <c r="T3640" i="1" s="1"/>
  <c r="R3704" i="1"/>
  <c r="T3704" i="1" s="1"/>
  <c r="R3768" i="1"/>
  <c r="T3768" i="1" s="1"/>
  <c r="R3832" i="1"/>
  <c r="T3832" i="1" s="1"/>
  <c r="R3896" i="1"/>
  <c r="T3896" i="1" s="1"/>
  <c r="R3960" i="1"/>
  <c r="T3960" i="1" s="1"/>
  <c r="R4024" i="1"/>
  <c r="T4024" i="1" s="1"/>
  <c r="R4088" i="1"/>
  <c r="T4088" i="1" s="1"/>
  <c r="R4152" i="1"/>
  <c r="T4152" i="1" s="1"/>
  <c r="R4216" i="1"/>
  <c r="T4216" i="1" s="1"/>
  <c r="R4280" i="1"/>
  <c r="T4280" i="1" s="1"/>
  <c r="R4344" i="1"/>
  <c r="T4344" i="1" s="1"/>
  <c r="R4408" i="1"/>
  <c r="T4408" i="1" s="1"/>
  <c r="R4472" i="1"/>
  <c r="T4472" i="1" s="1"/>
  <c r="R4536" i="1"/>
  <c r="T4536" i="1" s="1"/>
  <c r="R4600" i="1"/>
  <c r="T4600" i="1" s="1"/>
  <c r="R4664" i="1"/>
  <c r="T4664" i="1" s="1"/>
  <c r="R4728" i="1"/>
  <c r="T4728" i="1" s="1"/>
  <c r="R4792" i="1"/>
  <c r="T4792" i="1" s="1"/>
  <c r="R4809" i="1"/>
  <c r="T4809" i="1" s="1"/>
  <c r="R4873" i="1"/>
  <c r="T4873" i="1" s="1"/>
  <c r="R4937" i="1"/>
  <c r="T4937" i="1" s="1"/>
  <c r="R5001" i="1"/>
  <c r="T5001" i="1" s="1"/>
  <c r="R5065" i="1"/>
  <c r="T5065" i="1" s="1"/>
  <c r="R5129" i="1"/>
  <c r="T5129" i="1" s="1"/>
  <c r="R5193" i="1"/>
  <c r="T5193" i="1" s="1"/>
  <c r="R5257" i="1"/>
  <c r="T5257" i="1" s="1"/>
  <c r="R5321" i="1"/>
  <c r="T5321" i="1" s="1"/>
  <c r="R5385" i="1"/>
  <c r="T5385" i="1" s="1"/>
  <c r="R5449" i="1"/>
  <c r="T5449" i="1" s="1"/>
  <c r="R5513" i="1"/>
  <c r="T5513" i="1" s="1"/>
  <c r="R5577" i="1"/>
  <c r="T5577" i="1" s="1"/>
  <c r="R5641" i="1"/>
  <c r="T5641" i="1" s="1"/>
  <c r="R5705" i="1"/>
  <c r="T5705" i="1" s="1"/>
  <c r="R5769" i="1"/>
  <c r="T5769" i="1" s="1"/>
  <c r="R5833" i="1"/>
  <c r="T5833" i="1" s="1"/>
  <c r="R5897" i="1"/>
  <c r="T5897" i="1" s="1"/>
  <c r="R5961" i="1"/>
  <c r="T5961" i="1" s="1"/>
  <c r="R6025" i="1"/>
  <c r="T6025" i="1" s="1"/>
  <c r="R6089" i="1"/>
  <c r="T6089" i="1" s="1"/>
  <c r="R6153" i="1"/>
  <c r="T6153" i="1" s="1"/>
  <c r="R6217" i="1"/>
  <c r="T6217" i="1" s="1"/>
  <c r="R6281" i="1"/>
  <c r="T6281" i="1" s="1"/>
  <c r="R6345" i="1"/>
  <c r="T6345" i="1" s="1"/>
  <c r="R6409" i="1"/>
  <c r="T6409" i="1" s="1"/>
  <c r="R6473" i="1"/>
  <c r="T6473" i="1" s="1"/>
  <c r="R6537" i="1"/>
  <c r="T6537" i="1" s="1"/>
  <c r="R6601" i="1"/>
  <c r="T6601" i="1" s="1"/>
  <c r="R6665" i="1"/>
  <c r="T6665" i="1" s="1"/>
  <c r="R6729" i="1"/>
  <c r="T6729" i="1" s="1"/>
  <c r="R6793" i="1"/>
  <c r="T6793" i="1" s="1"/>
  <c r="R6857" i="1"/>
  <c r="T6857" i="1" s="1"/>
  <c r="R6921" i="1"/>
  <c r="T6921" i="1" s="1"/>
  <c r="R6985" i="1"/>
  <c r="T6985" i="1" s="1"/>
  <c r="R7049" i="1"/>
  <c r="T7049" i="1" s="1"/>
  <c r="R7113" i="1"/>
  <c r="T7113" i="1" s="1"/>
  <c r="R7177" i="1"/>
  <c r="T7177" i="1" s="1"/>
  <c r="R7241" i="1"/>
  <c r="T7241" i="1" s="1"/>
  <c r="R7305" i="1"/>
  <c r="T7305" i="1" s="1"/>
  <c r="R7369" i="1"/>
  <c r="T7369" i="1" s="1"/>
  <c r="R7433" i="1"/>
  <c r="T7433" i="1" s="1"/>
  <c r="R4733" i="1"/>
  <c r="T4733" i="1" s="1"/>
  <c r="R4826" i="1"/>
  <c r="T4826" i="1" s="1"/>
  <c r="R4890" i="1"/>
  <c r="T4890" i="1" s="1"/>
  <c r="R4954" i="1"/>
  <c r="T4954" i="1" s="1"/>
  <c r="R5018" i="1"/>
  <c r="T5018" i="1" s="1"/>
  <c r="R5082" i="1"/>
  <c r="T5082" i="1" s="1"/>
  <c r="R5146" i="1"/>
  <c r="T5146" i="1" s="1"/>
  <c r="R5210" i="1"/>
  <c r="T5210" i="1" s="1"/>
  <c r="R5274" i="1"/>
  <c r="T5274" i="1" s="1"/>
  <c r="R5338" i="1"/>
  <c r="T5338" i="1" s="1"/>
  <c r="R5402" i="1"/>
  <c r="T5402" i="1" s="1"/>
  <c r="R5466" i="1"/>
  <c r="T5466" i="1" s="1"/>
  <c r="R5530" i="1"/>
  <c r="T5530" i="1" s="1"/>
  <c r="R5594" i="1"/>
  <c r="T5594" i="1" s="1"/>
  <c r="R5658" i="1"/>
  <c r="T5658" i="1" s="1"/>
  <c r="R5722" i="1"/>
  <c r="T5722" i="1" s="1"/>
  <c r="R5786" i="1"/>
  <c r="T5786" i="1" s="1"/>
  <c r="R5850" i="1"/>
  <c r="T5850" i="1" s="1"/>
  <c r="R5914" i="1"/>
  <c r="T5914" i="1" s="1"/>
  <c r="R5978" i="1"/>
  <c r="T5978" i="1" s="1"/>
  <c r="R6042" i="1"/>
  <c r="T6042" i="1" s="1"/>
  <c r="R6106" i="1"/>
  <c r="T6106" i="1" s="1"/>
  <c r="R6170" i="1"/>
  <c r="T6170" i="1" s="1"/>
  <c r="R6234" i="1"/>
  <c r="T6234" i="1" s="1"/>
  <c r="R6298" i="1"/>
  <c r="T6298" i="1" s="1"/>
  <c r="R6362" i="1"/>
  <c r="T6362" i="1" s="1"/>
  <c r="R6426" i="1"/>
  <c r="T6426" i="1" s="1"/>
  <c r="R6490" i="1"/>
  <c r="T6490" i="1" s="1"/>
  <c r="R6554" i="1"/>
  <c r="T6554" i="1" s="1"/>
  <c r="R6618" i="1"/>
  <c r="T6618" i="1" s="1"/>
  <c r="R6682" i="1"/>
  <c r="T6682" i="1" s="1"/>
  <c r="R6746" i="1"/>
  <c r="T6746" i="1" s="1"/>
  <c r="R6810" i="1"/>
  <c r="T6810" i="1" s="1"/>
  <c r="R6874" i="1"/>
  <c r="T6874" i="1" s="1"/>
  <c r="R6938" i="1"/>
  <c r="T6938" i="1" s="1"/>
  <c r="R7002" i="1"/>
  <c r="T7002" i="1" s="1"/>
  <c r="R7066" i="1"/>
  <c r="T7066" i="1" s="1"/>
  <c r="R7130" i="1"/>
  <c r="T7130" i="1" s="1"/>
  <c r="R7194" i="1"/>
  <c r="T7194" i="1" s="1"/>
  <c r="R7258" i="1"/>
  <c r="T7258" i="1" s="1"/>
  <c r="R7322" i="1"/>
  <c r="T7322" i="1" s="1"/>
  <c r="R7386" i="1"/>
  <c r="T7386" i="1" s="1"/>
  <c r="R4759" i="1"/>
  <c r="T4759" i="1" s="1"/>
  <c r="R4835" i="1"/>
  <c r="T4835" i="1" s="1"/>
  <c r="R4899" i="1"/>
  <c r="T4899" i="1" s="1"/>
  <c r="R4963" i="1"/>
  <c r="T4963" i="1" s="1"/>
  <c r="R5027" i="1"/>
  <c r="T5027" i="1" s="1"/>
  <c r="R5091" i="1"/>
  <c r="T5091" i="1" s="1"/>
  <c r="R5155" i="1"/>
  <c r="T5155" i="1" s="1"/>
  <c r="R5219" i="1"/>
  <c r="T5219" i="1" s="1"/>
  <c r="R5283" i="1"/>
  <c r="T5283" i="1" s="1"/>
  <c r="R5347" i="1"/>
  <c r="T5347" i="1" s="1"/>
  <c r="R5411" i="1"/>
  <c r="T5411" i="1" s="1"/>
  <c r="R5475" i="1"/>
  <c r="T5475" i="1" s="1"/>
  <c r="R5539" i="1"/>
  <c r="T5539" i="1" s="1"/>
  <c r="R5603" i="1"/>
  <c r="T5603" i="1" s="1"/>
  <c r="R5667" i="1"/>
  <c r="T5667" i="1" s="1"/>
  <c r="R5731" i="1"/>
  <c r="T5731" i="1" s="1"/>
  <c r="R5795" i="1"/>
  <c r="T5795" i="1" s="1"/>
  <c r="R5859" i="1"/>
  <c r="T5859" i="1" s="1"/>
  <c r="R5923" i="1"/>
  <c r="T5923" i="1" s="1"/>
  <c r="R5987" i="1"/>
  <c r="T5987" i="1" s="1"/>
  <c r="R6051" i="1"/>
  <c r="T6051" i="1" s="1"/>
  <c r="R6115" i="1"/>
  <c r="T6115" i="1" s="1"/>
  <c r="R6179" i="1"/>
  <c r="T6179" i="1" s="1"/>
  <c r="R6243" i="1"/>
  <c r="T6243" i="1" s="1"/>
  <c r="R6307" i="1"/>
  <c r="T6307" i="1" s="1"/>
  <c r="R6371" i="1"/>
  <c r="T6371" i="1" s="1"/>
  <c r="R6435" i="1"/>
  <c r="T6435" i="1" s="1"/>
  <c r="R6499" i="1"/>
  <c r="T6499" i="1" s="1"/>
  <c r="R6563" i="1"/>
  <c r="T6563" i="1" s="1"/>
  <c r="R6627" i="1"/>
  <c r="T6627" i="1" s="1"/>
  <c r="R6691" i="1"/>
  <c r="T6691" i="1" s="1"/>
  <c r="R6755" i="1"/>
  <c r="T6755" i="1" s="1"/>
  <c r="R6819" i="1"/>
  <c r="T6819" i="1" s="1"/>
  <c r="R6883" i="1"/>
  <c r="T6883" i="1" s="1"/>
  <c r="R6947" i="1"/>
  <c r="T6947" i="1" s="1"/>
  <c r="R7011" i="1"/>
  <c r="T7011" i="1" s="1"/>
  <c r="R7075" i="1"/>
  <c r="T7075" i="1" s="1"/>
  <c r="R7139" i="1"/>
  <c r="T7139" i="1" s="1"/>
  <c r="R7203" i="1"/>
  <c r="T7203" i="1" s="1"/>
  <c r="R7267" i="1"/>
  <c r="T7267" i="1" s="1"/>
  <c r="R7331" i="1"/>
  <c r="T7331" i="1" s="1"/>
  <c r="R7395" i="1"/>
  <c r="T7395" i="1" s="1"/>
  <c r="R4812" i="1"/>
  <c r="T4812" i="1" s="1"/>
  <c r="R4876" i="1"/>
  <c r="T4876" i="1" s="1"/>
  <c r="R4940" i="1"/>
  <c r="T4940" i="1" s="1"/>
  <c r="R5004" i="1"/>
  <c r="T5004" i="1" s="1"/>
  <c r="R5068" i="1"/>
  <c r="T5068" i="1" s="1"/>
  <c r="R5132" i="1"/>
  <c r="T5132" i="1" s="1"/>
  <c r="R5196" i="1"/>
  <c r="T5196" i="1" s="1"/>
  <c r="R5260" i="1"/>
  <c r="T5260" i="1" s="1"/>
  <c r="R5324" i="1"/>
  <c r="T5324" i="1" s="1"/>
  <c r="R5388" i="1"/>
  <c r="T5388" i="1" s="1"/>
  <c r="R5452" i="1"/>
  <c r="T5452" i="1" s="1"/>
  <c r="R5516" i="1"/>
  <c r="T5516" i="1" s="1"/>
  <c r="R5580" i="1"/>
  <c r="T5580" i="1" s="1"/>
  <c r="R5644" i="1"/>
  <c r="T5644" i="1" s="1"/>
  <c r="R5708" i="1"/>
  <c r="T5708" i="1" s="1"/>
  <c r="R5772" i="1"/>
  <c r="T5772" i="1" s="1"/>
  <c r="R5836" i="1"/>
  <c r="T5836" i="1" s="1"/>
  <c r="R5900" i="1"/>
  <c r="T5900" i="1" s="1"/>
  <c r="R5964" i="1"/>
  <c r="T5964" i="1" s="1"/>
  <c r="R6028" i="1"/>
  <c r="T6028" i="1" s="1"/>
  <c r="R6092" i="1"/>
  <c r="T6092" i="1" s="1"/>
  <c r="R6156" i="1"/>
  <c r="T6156" i="1" s="1"/>
  <c r="R6220" i="1"/>
  <c r="T6220" i="1" s="1"/>
  <c r="R6284" i="1"/>
  <c r="T6284" i="1" s="1"/>
  <c r="R6348" i="1"/>
  <c r="T6348" i="1" s="1"/>
  <c r="R6412" i="1"/>
  <c r="T6412" i="1" s="1"/>
  <c r="R6476" i="1"/>
  <c r="T6476" i="1" s="1"/>
  <c r="R6540" i="1"/>
  <c r="T6540" i="1" s="1"/>
  <c r="R6604" i="1"/>
  <c r="T6604" i="1" s="1"/>
  <c r="R6668" i="1"/>
  <c r="T6668" i="1" s="1"/>
  <c r="R6732" i="1"/>
  <c r="T6732" i="1" s="1"/>
  <c r="R6796" i="1"/>
  <c r="T6796" i="1" s="1"/>
  <c r="R6860" i="1"/>
  <c r="T6860" i="1" s="1"/>
  <c r="R6924" i="1"/>
  <c r="T6924" i="1" s="1"/>
  <c r="R6988" i="1"/>
  <c r="T6988" i="1" s="1"/>
  <c r="R7052" i="1"/>
  <c r="T7052" i="1" s="1"/>
  <c r="R7116" i="1"/>
  <c r="T7116" i="1" s="1"/>
  <c r="R7180" i="1"/>
  <c r="T7180" i="1" s="1"/>
  <c r="R7244" i="1"/>
  <c r="T7244" i="1" s="1"/>
  <c r="R7308" i="1"/>
  <c r="T7308" i="1" s="1"/>
  <c r="R7372" i="1"/>
  <c r="T7372" i="1" s="1"/>
  <c r="R4796" i="1"/>
  <c r="T4796" i="1" s="1"/>
  <c r="R4861" i="1"/>
  <c r="T4861" i="1" s="1"/>
  <c r="R4925" i="1"/>
  <c r="T4925" i="1" s="1"/>
  <c r="R4989" i="1"/>
  <c r="T4989" i="1" s="1"/>
  <c r="R5053" i="1"/>
  <c r="T5053" i="1" s="1"/>
  <c r="R5117" i="1"/>
  <c r="T5117" i="1" s="1"/>
  <c r="R5181" i="1"/>
  <c r="T5181" i="1" s="1"/>
  <c r="R5245" i="1"/>
  <c r="T5245" i="1" s="1"/>
  <c r="R5309" i="1"/>
  <c r="T5309" i="1" s="1"/>
  <c r="R5373" i="1"/>
  <c r="T5373" i="1" s="1"/>
  <c r="R5437" i="1"/>
  <c r="T5437" i="1" s="1"/>
  <c r="R5501" i="1"/>
  <c r="T5501" i="1" s="1"/>
  <c r="R5565" i="1"/>
  <c r="T5565" i="1" s="1"/>
  <c r="R5629" i="1"/>
  <c r="T5629" i="1" s="1"/>
  <c r="R5693" i="1"/>
  <c r="T5693" i="1" s="1"/>
  <c r="R5757" i="1"/>
  <c r="T5757" i="1" s="1"/>
  <c r="R5821" i="1"/>
  <c r="T5821" i="1" s="1"/>
  <c r="R5885" i="1"/>
  <c r="T5885" i="1" s="1"/>
  <c r="R5949" i="1"/>
  <c r="T5949" i="1" s="1"/>
  <c r="R6013" i="1"/>
  <c r="T6013" i="1" s="1"/>
  <c r="R6077" i="1"/>
  <c r="T6077" i="1" s="1"/>
  <c r="R6141" i="1"/>
  <c r="T6141" i="1" s="1"/>
  <c r="R6205" i="1"/>
  <c r="T6205" i="1" s="1"/>
  <c r="R6269" i="1"/>
  <c r="T6269" i="1" s="1"/>
  <c r="R6333" i="1"/>
  <c r="T6333" i="1" s="1"/>
  <c r="R6397" i="1"/>
  <c r="T6397" i="1" s="1"/>
  <c r="R6461" i="1"/>
  <c r="T6461" i="1" s="1"/>
  <c r="R6525" i="1"/>
  <c r="T6525" i="1" s="1"/>
  <c r="R6589" i="1"/>
  <c r="T6589" i="1" s="1"/>
  <c r="R6653" i="1"/>
  <c r="T6653" i="1" s="1"/>
  <c r="R6717" i="1"/>
  <c r="T6717" i="1" s="1"/>
  <c r="R6781" i="1"/>
  <c r="T6781" i="1" s="1"/>
  <c r="R6845" i="1"/>
  <c r="T6845" i="1" s="1"/>
  <c r="R6909" i="1"/>
  <c r="T6909" i="1" s="1"/>
  <c r="R6973" i="1"/>
  <c r="T6973" i="1" s="1"/>
  <c r="R7037" i="1"/>
  <c r="T7037" i="1" s="1"/>
  <c r="R7101" i="1"/>
  <c r="T7101" i="1" s="1"/>
  <c r="R7165" i="1"/>
  <c r="T7165" i="1" s="1"/>
  <c r="R7229" i="1"/>
  <c r="T7229" i="1" s="1"/>
  <c r="R7293" i="1"/>
  <c r="T7293" i="1" s="1"/>
  <c r="R7357" i="1"/>
  <c r="T7357" i="1" s="1"/>
  <c r="R4778" i="1"/>
  <c r="T4778" i="1" s="1"/>
  <c r="R4846" i="1"/>
  <c r="T4846" i="1" s="1"/>
  <c r="R4910" i="1"/>
  <c r="T4910" i="1" s="1"/>
  <c r="R4974" i="1"/>
  <c r="T4974" i="1" s="1"/>
  <c r="R5038" i="1"/>
  <c r="T5038" i="1" s="1"/>
  <c r="R5102" i="1"/>
  <c r="T5102" i="1" s="1"/>
  <c r="R5166" i="1"/>
  <c r="T5166" i="1" s="1"/>
  <c r="R5230" i="1"/>
  <c r="T5230" i="1" s="1"/>
  <c r="R5294" i="1"/>
  <c r="T5294" i="1" s="1"/>
  <c r="R5358" i="1"/>
  <c r="T5358" i="1" s="1"/>
  <c r="R5422" i="1"/>
  <c r="T5422" i="1" s="1"/>
  <c r="R5486" i="1"/>
  <c r="T5486" i="1" s="1"/>
  <c r="R5550" i="1"/>
  <c r="T5550" i="1" s="1"/>
  <c r="R5614" i="1"/>
  <c r="T5614" i="1" s="1"/>
  <c r="R5678" i="1"/>
  <c r="T5678" i="1" s="1"/>
  <c r="R5742" i="1"/>
  <c r="T5742" i="1" s="1"/>
  <c r="R5806" i="1"/>
  <c r="T5806" i="1" s="1"/>
  <c r="R5870" i="1"/>
  <c r="T5870" i="1" s="1"/>
  <c r="R5934" i="1"/>
  <c r="T5934" i="1" s="1"/>
  <c r="R5998" i="1"/>
  <c r="T5998" i="1" s="1"/>
  <c r="R6062" i="1"/>
  <c r="T6062" i="1" s="1"/>
  <c r="R6126" i="1"/>
  <c r="T6126" i="1" s="1"/>
  <c r="R6190" i="1"/>
  <c r="T6190" i="1" s="1"/>
  <c r="R6254" i="1"/>
  <c r="T6254" i="1" s="1"/>
  <c r="R6318" i="1"/>
  <c r="T6318" i="1" s="1"/>
  <c r="R6382" i="1"/>
  <c r="T6382" i="1" s="1"/>
  <c r="R6446" i="1"/>
  <c r="T6446" i="1" s="1"/>
  <c r="R6510" i="1"/>
  <c r="T6510" i="1" s="1"/>
  <c r="R6574" i="1"/>
  <c r="T6574" i="1" s="1"/>
  <c r="R6638" i="1"/>
  <c r="T6638" i="1" s="1"/>
  <c r="R6702" i="1"/>
  <c r="T6702" i="1" s="1"/>
  <c r="R6766" i="1"/>
  <c r="T6766" i="1" s="1"/>
  <c r="R6830" i="1"/>
  <c r="T6830" i="1" s="1"/>
  <c r="R6894" i="1"/>
  <c r="T6894" i="1" s="1"/>
  <c r="R6958" i="1"/>
  <c r="T6958" i="1" s="1"/>
  <c r="R7022" i="1"/>
  <c r="T7022" i="1" s="1"/>
  <c r="R7086" i="1"/>
  <c r="T7086" i="1" s="1"/>
  <c r="R7150" i="1"/>
  <c r="T7150" i="1" s="1"/>
  <c r="R7214" i="1"/>
  <c r="T7214" i="1" s="1"/>
  <c r="R7278" i="1"/>
  <c r="T7278" i="1" s="1"/>
  <c r="R4779" i="1"/>
  <c r="T4779" i="1" s="1"/>
  <c r="R4847" i="1"/>
  <c r="T4847" i="1" s="1"/>
  <c r="R4911" i="1"/>
  <c r="T4911" i="1" s="1"/>
  <c r="R4975" i="1"/>
  <c r="T4975" i="1" s="1"/>
  <c r="R5039" i="1"/>
  <c r="T5039" i="1" s="1"/>
  <c r="R5103" i="1"/>
  <c r="T5103" i="1" s="1"/>
  <c r="R5167" i="1"/>
  <c r="T5167" i="1" s="1"/>
  <c r="R5231" i="1"/>
  <c r="T5231" i="1" s="1"/>
  <c r="R5295" i="1"/>
  <c r="T5295" i="1" s="1"/>
  <c r="R5359" i="1"/>
  <c r="T5359" i="1" s="1"/>
  <c r="R5423" i="1"/>
  <c r="T5423" i="1" s="1"/>
  <c r="R5487" i="1"/>
  <c r="T5487" i="1" s="1"/>
  <c r="R5551" i="1"/>
  <c r="T5551" i="1" s="1"/>
  <c r="R5615" i="1"/>
  <c r="T5615" i="1" s="1"/>
  <c r="R5679" i="1"/>
  <c r="T5679" i="1" s="1"/>
  <c r="R5743" i="1"/>
  <c r="T5743" i="1" s="1"/>
  <c r="R5807" i="1"/>
  <c r="T5807" i="1" s="1"/>
  <c r="R5871" i="1"/>
  <c r="T5871" i="1" s="1"/>
  <c r="R5935" i="1"/>
  <c r="T5935" i="1" s="1"/>
  <c r="R5999" i="1"/>
  <c r="T5999" i="1" s="1"/>
  <c r="R6063" i="1"/>
  <c r="T6063" i="1" s="1"/>
  <c r="R6127" i="1"/>
  <c r="T6127" i="1" s="1"/>
  <c r="R6191" i="1"/>
  <c r="T6191" i="1" s="1"/>
  <c r="R6255" i="1"/>
  <c r="T6255" i="1" s="1"/>
  <c r="R6319" i="1"/>
  <c r="T6319" i="1" s="1"/>
  <c r="R6383" i="1"/>
  <c r="T6383" i="1" s="1"/>
  <c r="R6447" i="1"/>
  <c r="T6447" i="1" s="1"/>
  <c r="R6511" i="1"/>
  <c r="T6511" i="1" s="1"/>
  <c r="R6575" i="1"/>
  <c r="T6575" i="1" s="1"/>
  <c r="R6639" i="1"/>
  <c r="T6639" i="1" s="1"/>
  <c r="R6703" i="1"/>
  <c r="T6703" i="1" s="1"/>
  <c r="R6767" i="1"/>
  <c r="T6767" i="1" s="1"/>
  <c r="R6831" i="1"/>
  <c r="T6831" i="1" s="1"/>
  <c r="R6895" i="1"/>
  <c r="T6895" i="1" s="1"/>
  <c r="R6959" i="1"/>
  <c r="T6959" i="1" s="1"/>
  <c r="R7023" i="1"/>
  <c r="T7023" i="1" s="1"/>
  <c r="R7087" i="1"/>
  <c r="T7087" i="1" s="1"/>
  <c r="R7151" i="1"/>
  <c r="T7151" i="1" s="1"/>
  <c r="R7215" i="1"/>
  <c r="T7215" i="1" s="1"/>
  <c r="R7279" i="1"/>
  <c r="T7279" i="1" s="1"/>
  <c r="R7343" i="1"/>
  <c r="T7343" i="1" s="1"/>
  <c r="R7407" i="1"/>
  <c r="T7407" i="1" s="1"/>
  <c r="R7471" i="1"/>
  <c r="T7471" i="1" s="1"/>
  <c r="R4808" i="1"/>
  <c r="T4808" i="1" s="1"/>
  <c r="R4872" i="1"/>
  <c r="T4872" i="1" s="1"/>
  <c r="R4936" i="1"/>
  <c r="T4936" i="1" s="1"/>
  <c r="R5000" i="1"/>
  <c r="T5000" i="1" s="1"/>
  <c r="R5064" i="1"/>
  <c r="T5064" i="1" s="1"/>
  <c r="R5128" i="1"/>
  <c r="T5128" i="1" s="1"/>
  <c r="R5192" i="1"/>
  <c r="T5192" i="1" s="1"/>
  <c r="R5256" i="1"/>
  <c r="T5256" i="1" s="1"/>
  <c r="R5320" i="1"/>
  <c r="T5320" i="1" s="1"/>
  <c r="R5384" i="1"/>
  <c r="T5384" i="1" s="1"/>
  <c r="R5448" i="1"/>
  <c r="T5448" i="1" s="1"/>
  <c r="R5512" i="1"/>
  <c r="T5512" i="1" s="1"/>
  <c r="R5576" i="1"/>
  <c r="T5576" i="1" s="1"/>
  <c r="R5640" i="1"/>
  <c r="T5640" i="1" s="1"/>
  <c r="R5704" i="1"/>
  <c r="T5704" i="1" s="1"/>
  <c r="R5768" i="1"/>
  <c r="T5768" i="1" s="1"/>
  <c r="R5832" i="1"/>
  <c r="T5832" i="1" s="1"/>
  <c r="R5896" i="1"/>
  <c r="T5896" i="1" s="1"/>
  <c r="R5960" i="1"/>
  <c r="T5960" i="1" s="1"/>
  <c r="R6024" i="1"/>
  <c r="T6024" i="1" s="1"/>
  <c r="R6088" i="1"/>
  <c r="T6088" i="1" s="1"/>
  <c r="R6152" i="1"/>
  <c r="T6152" i="1" s="1"/>
  <c r="R6216" i="1"/>
  <c r="T6216" i="1" s="1"/>
  <c r="R6280" i="1"/>
  <c r="T6280" i="1" s="1"/>
  <c r="R6344" i="1"/>
  <c r="T6344" i="1" s="1"/>
  <c r="R6408" i="1"/>
  <c r="T6408" i="1" s="1"/>
  <c r="R6472" i="1"/>
  <c r="T6472" i="1" s="1"/>
  <c r="R6536" i="1"/>
  <c r="T6536" i="1" s="1"/>
  <c r="R6600" i="1"/>
  <c r="T6600" i="1" s="1"/>
  <c r="R6664" i="1"/>
  <c r="T6664" i="1" s="1"/>
  <c r="R6728" i="1"/>
  <c r="T6728" i="1" s="1"/>
  <c r="R6792" i="1"/>
  <c r="T6792" i="1" s="1"/>
  <c r="R6856" i="1"/>
  <c r="T6856" i="1" s="1"/>
  <c r="R6920" i="1"/>
  <c r="T6920" i="1" s="1"/>
  <c r="R6984" i="1"/>
  <c r="T6984" i="1" s="1"/>
  <c r="R7048" i="1"/>
  <c r="T7048" i="1" s="1"/>
  <c r="R7112" i="1"/>
  <c r="T7112" i="1" s="1"/>
  <c r="R7176" i="1"/>
  <c r="T7176" i="1" s="1"/>
  <c r="R7240" i="1"/>
  <c r="T7240" i="1" s="1"/>
  <c r="R7304" i="1"/>
  <c r="T7304" i="1" s="1"/>
  <c r="R7368" i="1"/>
  <c r="T7368" i="1" s="1"/>
  <c r="R7432" i="1"/>
  <c r="T7432" i="1" s="1"/>
  <c r="R7476" i="1"/>
  <c r="T7476" i="1" s="1"/>
  <c r="R7544" i="1"/>
  <c r="T7544" i="1" s="1"/>
  <c r="R7608" i="1"/>
  <c r="T7608" i="1" s="1"/>
  <c r="R7672" i="1"/>
  <c r="T7672" i="1" s="1"/>
  <c r="R7736" i="1"/>
  <c r="T7736" i="1" s="1"/>
  <c r="R7800" i="1"/>
  <c r="T7800" i="1" s="1"/>
  <c r="R7864" i="1"/>
  <c r="T7864" i="1" s="1"/>
  <c r="R7928" i="1"/>
  <c r="T7928" i="1" s="1"/>
  <c r="R7992" i="1"/>
  <c r="T7992" i="1" s="1"/>
  <c r="R8056" i="1"/>
  <c r="T8056" i="1" s="1"/>
  <c r="R8120" i="1"/>
  <c r="T8120" i="1" s="1"/>
  <c r="R8184" i="1"/>
  <c r="T8184" i="1" s="1"/>
  <c r="R8248" i="1"/>
  <c r="T8248" i="1" s="1"/>
  <c r="R8312" i="1"/>
  <c r="T8312" i="1" s="1"/>
  <c r="R8376" i="1"/>
  <c r="T8376" i="1" s="1"/>
  <c r="R8440" i="1"/>
  <c r="T8440" i="1" s="1"/>
  <c r="R8504" i="1"/>
  <c r="T8504" i="1" s="1"/>
  <c r="R8568" i="1"/>
  <c r="T8568" i="1" s="1"/>
  <c r="R8632" i="1"/>
  <c r="T8632" i="1" s="1"/>
  <c r="R8696" i="1"/>
  <c r="T8696" i="1" s="1"/>
  <c r="R8760" i="1"/>
  <c r="T8760" i="1" s="1"/>
  <c r="R8824" i="1"/>
  <c r="T8824" i="1" s="1"/>
  <c r="R8888" i="1"/>
  <c r="T8888" i="1" s="1"/>
  <c r="R8952" i="1"/>
  <c r="T8952" i="1" s="1"/>
  <c r="R9016" i="1"/>
  <c r="T9016" i="1" s="1"/>
  <c r="R9080" i="1"/>
  <c r="T9080" i="1" s="1"/>
  <c r="R9144" i="1"/>
  <c r="T9144" i="1" s="1"/>
  <c r="R9208" i="1"/>
  <c r="T9208" i="1" s="1"/>
  <c r="R9272" i="1"/>
  <c r="T9272" i="1" s="1"/>
  <c r="R9336" i="1"/>
  <c r="T9336" i="1" s="1"/>
  <c r="R9400" i="1"/>
  <c r="T9400" i="1" s="1"/>
  <c r="R9464" i="1"/>
  <c r="T9464" i="1" s="1"/>
  <c r="R9528" i="1"/>
  <c r="T9528" i="1" s="1"/>
  <c r="R7435" i="1"/>
  <c r="T7435" i="1" s="1"/>
  <c r="R7513" i="1"/>
  <c r="T7513" i="1" s="1"/>
  <c r="R7577" i="1"/>
  <c r="T7577" i="1" s="1"/>
  <c r="R7641" i="1"/>
  <c r="T7641" i="1" s="1"/>
  <c r="R7705" i="1"/>
  <c r="T7705" i="1" s="1"/>
  <c r="R7769" i="1"/>
  <c r="T7769" i="1" s="1"/>
  <c r="R3802" i="1"/>
  <c r="T3802" i="1" s="1"/>
  <c r="R3954" i="1"/>
  <c r="T3954" i="1" s="1"/>
  <c r="R4082" i="1"/>
  <c r="T4082" i="1" s="1"/>
  <c r="R4202" i="1"/>
  <c r="T4202" i="1" s="1"/>
  <c r="R4306" i="1"/>
  <c r="T4306" i="1" s="1"/>
  <c r="R4402" i="1"/>
  <c r="T4402" i="1" s="1"/>
  <c r="R4498" i="1"/>
  <c r="T4498" i="1" s="1"/>
  <c r="R4586" i="1"/>
  <c r="T4586" i="1" s="1"/>
  <c r="R4674" i="1"/>
  <c r="T4674" i="1" s="1"/>
  <c r="R4738" i="1"/>
  <c r="T4738" i="1" s="1"/>
  <c r="R2107" i="1"/>
  <c r="T2107" i="1" s="1"/>
  <c r="R2171" i="1"/>
  <c r="T2171" i="1" s="1"/>
  <c r="R2235" i="1"/>
  <c r="T2235" i="1" s="1"/>
  <c r="R2299" i="1"/>
  <c r="T2299" i="1" s="1"/>
  <c r="R2363" i="1"/>
  <c r="T2363" i="1" s="1"/>
  <c r="R2427" i="1"/>
  <c r="T2427" i="1" s="1"/>
  <c r="R2491" i="1"/>
  <c r="T2491" i="1" s="1"/>
  <c r="R2555" i="1"/>
  <c r="T2555" i="1" s="1"/>
  <c r="R2619" i="1"/>
  <c r="T2619" i="1" s="1"/>
  <c r="R2683" i="1"/>
  <c r="T2683" i="1" s="1"/>
  <c r="R2747" i="1"/>
  <c r="T2747" i="1" s="1"/>
  <c r="R2811" i="1"/>
  <c r="T2811" i="1" s="1"/>
  <c r="R2875" i="1"/>
  <c r="T2875" i="1" s="1"/>
  <c r="R2939" i="1"/>
  <c r="T2939" i="1" s="1"/>
  <c r="R3003" i="1"/>
  <c r="T3003" i="1" s="1"/>
  <c r="R3067" i="1"/>
  <c r="T3067" i="1" s="1"/>
  <c r="R3131" i="1"/>
  <c r="T3131" i="1" s="1"/>
  <c r="R3195" i="1"/>
  <c r="T3195" i="1" s="1"/>
  <c r="R3259" i="1"/>
  <c r="T3259" i="1" s="1"/>
  <c r="R3323" i="1"/>
  <c r="T3323" i="1" s="1"/>
  <c r="R3387" i="1"/>
  <c r="T3387" i="1" s="1"/>
  <c r="R3451" i="1"/>
  <c r="T3451" i="1" s="1"/>
  <c r="R3515" i="1"/>
  <c r="T3515" i="1" s="1"/>
  <c r="R3579" i="1"/>
  <c r="T3579" i="1" s="1"/>
  <c r="R3643" i="1"/>
  <c r="T3643" i="1" s="1"/>
  <c r="R3707" i="1"/>
  <c r="T3707" i="1" s="1"/>
  <c r="R3771" i="1"/>
  <c r="T3771" i="1" s="1"/>
  <c r="R3835" i="1"/>
  <c r="T3835" i="1" s="1"/>
  <c r="R3899" i="1"/>
  <c r="T3899" i="1" s="1"/>
  <c r="R3963" i="1"/>
  <c r="T3963" i="1" s="1"/>
  <c r="R4027" i="1"/>
  <c r="T4027" i="1" s="1"/>
  <c r="R4091" i="1"/>
  <c r="T4091" i="1" s="1"/>
  <c r="R4155" i="1"/>
  <c r="T4155" i="1" s="1"/>
  <c r="R4219" i="1"/>
  <c r="T4219" i="1" s="1"/>
  <c r="R4283" i="1"/>
  <c r="T4283" i="1" s="1"/>
  <c r="R4347" i="1"/>
  <c r="T4347" i="1" s="1"/>
  <c r="R4411" i="1"/>
  <c r="T4411" i="1" s="1"/>
  <c r="R4475" i="1"/>
  <c r="T4475" i="1" s="1"/>
  <c r="R4539" i="1"/>
  <c r="T4539" i="1" s="1"/>
  <c r="R4603" i="1"/>
  <c r="T4603" i="1" s="1"/>
  <c r="R4667" i="1"/>
  <c r="T4667" i="1" s="1"/>
  <c r="R4731" i="1"/>
  <c r="T4731" i="1" s="1"/>
  <c r="R2054" i="1"/>
  <c r="T2054" i="1" s="1"/>
  <c r="R2132" i="1"/>
  <c r="T2132" i="1" s="1"/>
  <c r="R2196" i="1"/>
  <c r="T2196" i="1" s="1"/>
  <c r="R2260" i="1"/>
  <c r="T2260" i="1" s="1"/>
  <c r="R2324" i="1"/>
  <c r="T2324" i="1" s="1"/>
  <c r="R2388" i="1"/>
  <c r="T2388" i="1" s="1"/>
  <c r="R2452" i="1"/>
  <c r="T2452" i="1" s="1"/>
  <c r="R2516" i="1"/>
  <c r="T2516" i="1" s="1"/>
  <c r="R2580" i="1"/>
  <c r="T2580" i="1" s="1"/>
  <c r="R2644" i="1"/>
  <c r="T2644" i="1" s="1"/>
  <c r="R2708" i="1"/>
  <c r="T2708" i="1" s="1"/>
  <c r="R2772" i="1"/>
  <c r="T2772" i="1" s="1"/>
  <c r="R2836" i="1"/>
  <c r="T2836" i="1" s="1"/>
  <c r="R2900" i="1"/>
  <c r="T2900" i="1" s="1"/>
  <c r="R2964" i="1"/>
  <c r="T2964" i="1" s="1"/>
  <c r="R3028" i="1"/>
  <c r="T3028" i="1" s="1"/>
  <c r="R3092" i="1"/>
  <c r="T3092" i="1" s="1"/>
  <c r="R3156" i="1"/>
  <c r="T3156" i="1" s="1"/>
  <c r="R3220" i="1"/>
  <c r="T3220" i="1" s="1"/>
  <c r="R3284" i="1"/>
  <c r="T3284" i="1" s="1"/>
  <c r="R3348" i="1"/>
  <c r="T3348" i="1" s="1"/>
  <c r="R3412" i="1"/>
  <c r="T3412" i="1" s="1"/>
  <c r="R3476" i="1"/>
  <c r="T3476" i="1" s="1"/>
  <c r="R3540" i="1"/>
  <c r="T3540" i="1" s="1"/>
  <c r="R3604" i="1"/>
  <c r="T3604" i="1" s="1"/>
  <c r="R3668" i="1"/>
  <c r="T3668" i="1" s="1"/>
  <c r="R3732" i="1"/>
  <c r="T3732" i="1" s="1"/>
  <c r="R3796" i="1"/>
  <c r="T3796" i="1" s="1"/>
  <c r="R3860" i="1"/>
  <c r="T3860" i="1" s="1"/>
  <c r="R3924" i="1"/>
  <c r="T3924" i="1" s="1"/>
  <c r="R3988" i="1"/>
  <c r="T3988" i="1" s="1"/>
  <c r="R4052" i="1"/>
  <c r="T4052" i="1" s="1"/>
  <c r="R4116" i="1"/>
  <c r="T4116" i="1" s="1"/>
  <c r="R4180" i="1"/>
  <c r="T4180" i="1" s="1"/>
  <c r="R4244" i="1"/>
  <c r="T4244" i="1" s="1"/>
  <c r="R4308" i="1"/>
  <c r="T4308" i="1" s="1"/>
  <c r="R4372" i="1"/>
  <c r="T4372" i="1" s="1"/>
  <c r="R4436" i="1"/>
  <c r="T4436" i="1" s="1"/>
  <c r="R4500" i="1"/>
  <c r="T4500" i="1" s="1"/>
  <c r="R4564" i="1"/>
  <c r="T4564" i="1" s="1"/>
  <c r="R4628" i="1"/>
  <c r="T4628" i="1" s="1"/>
  <c r="R4692" i="1"/>
  <c r="T4692" i="1" s="1"/>
  <c r="R1994" i="1"/>
  <c r="T1994" i="1" s="1"/>
  <c r="R2117" i="1"/>
  <c r="T2117" i="1" s="1"/>
  <c r="R2181" i="1"/>
  <c r="T2181" i="1" s="1"/>
  <c r="R2245" i="1"/>
  <c r="T2245" i="1" s="1"/>
  <c r="R2309" i="1"/>
  <c r="T2309" i="1" s="1"/>
  <c r="R2373" i="1"/>
  <c r="T2373" i="1" s="1"/>
  <c r="R2437" i="1"/>
  <c r="T2437" i="1" s="1"/>
  <c r="R2501" i="1"/>
  <c r="T2501" i="1" s="1"/>
  <c r="R2565" i="1"/>
  <c r="T2565" i="1" s="1"/>
  <c r="R2629" i="1"/>
  <c r="T2629" i="1" s="1"/>
  <c r="R2693" i="1"/>
  <c r="T2693" i="1" s="1"/>
  <c r="R2757" i="1"/>
  <c r="T2757" i="1" s="1"/>
  <c r="R2821" i="1"/>
  <c r="T2821" i="1" s="1"/>
  <c r="R2885" i="1"/>
  <c r="T2885" i="1" s="1"/>
  <c r="R2949" i="1"/>
  <c r="T2949" i="1" s="1"/>
  <c r="R3013" i="1"/>
  <c r="T3013" i="1" s="1"/>
  <c r="R3077" i="1"/>
  <c r="T3077" i="1" s="1"/>
  <c r="R3141" i="1"/>
  <c r="T3141" i="1" s="1"/>
  <c r="R3205" i="1"/>
  <c r="T3205" i="1" s="1"/>
  <c r="R3269" i="1"/>
  <c r="T3269" i="1" s="1"/>
  <c r="R3333" i="1"/>
  <c r="T3333" i="1" s="1"/>
  <c r="R3397" i="1"/>
  <c r="T3397" i="1" s="1"/>
  <c r="R3461" i="1"/>
  <c r="T3461" i="1" s="1"/>
  <c r="R3525" i="1"/>
  <c r="T3525" i="1" s="1"/>
  <c r="R3589" i="1"/>
  <c r="T3589" i="1" s="1"/>
  <c r="R3653" i="1"/>
  <c r="T3653" i="1" s="1"/>
  <c r="R3717" i="1"/>
  <c r="T3717" i="1" s="1"/>
  <c r="R3781" i="1"/>
  <c r="T3781" i="1" s="1"/>
  <c r="R3845" i="1"/>
  <c r="T3845" i="1" s="1"/>
  <c r="R3909" i="1"/>
  <c r="T3909" i="1" s="1"/>
  <c r="R3973" i="1"/>
  <c r="T3973" i="1" s="1"/>
  <c r="R4037" i="1"/>
  <c r="T4037" i="1" s="1"/>
  <c r="R4101" i="1"/>
  <c r="T4101" i="1" s="1"/>
  <c r="R4165" i="1"/>
  <c r="T4165" i="1" s="1"/>
  <c r="R4229" i="1"/>
  <c r="T4229" i="1" s="1"/>
  <c r="R4293" i="1"/>
  <c r="T4293" i="1" s="1"/>
  <c r="R4357" i="1"/>
  <c r="T4357" i="1" s="1"/>
  <c r="R4421" i="1"/>
  <c r="T4421" i="1" s="1"/>
  <c r="R4485" i="1"/>
  <c r="T4485" i="1" s="1"/>
  <c r="R4549" i="1"/>
  <c r="T4549" i="1" s="1"/>
  <c r="R4613" i="1"/>
  <c r="T4613" i="1" s="1"/>
  <c r="R4677" i="1"/>
  <c r="T4677" i="1" s="1"/>
  <c r="R2058" i="1"/>
  <c r="T2058" i="1" s="1"/>
  <c r="R2134" i="1"/>
  <c r="T2134" i="1" s="1"/>
  <c r="R2198" i="1"/>
  <c r="T2198" i="1" s="1"/>
  <c r="R2262" i="1"/>
  <c r="T2262" i="1" s="1"/>
  <c r="R2326" i="1"/>
  <c r="T2326" i="1" s="1"/>
  <c r="R2390" i="1"/>
  <c r="T2390" i="1" s="1"/>
  <c r="R2454" i="1"/>
  <c r="T2454" i="1" s="1"/>
  <c r="R2518" i="1"/>
  <c r="T2518" i="1" s="1"/>
  <c r="R2582" i="1"/>
  <c r="T2582" i="1" s="1"/>
  <c r="R2646" i="1"/>
  <c r="T2646" i="1" s="1"/>
  <c r="R2710" i="1"/>
  <c r="T2710" i="1" s="1"/>
  <c r="R2774" i="1"/>
  <c r="T2774" i="1" s="1"/>
  <c r="R2838" i="1"/>
  <c r="T2838" i="1" s="1"/>
  <c r="R2902" i="1"/>
  <c r="T2902" i="1" s="1"/>
  <c r="R2966" i="1"/>
  <c r="T2966" i="1" s="1"/>
  <c r="R3030" i="1"/>
  <c r="T3030" i="1" s="1"/>
  <c r="R3094" i="1"/>
  <c r="T3094" i="1" s="1"/>
  <c r="R3158" i="1"/>
  <c r="T3158" i="1" s="1"/>
  <c r="R3222" i="1"/>
  <c r="T3222" i="1" s="1"/>
  <c r="R3286" i="1"/>
  <c r="T3286" i="1" s="1"/>
  <c r="R3350" i="1"/>
  <c r="T3350" i="1" s="1"/>
  <c r="R3414" i="1"/>
  <c r="T3414" i="1" s="1"/>
  <c r="R3478" i="1"/>
  <c r="T3478" i="1" s="1"/>
  <c r="R3542" i="1"/>
  <c r="T3542" i="1" s="1"/>
  <c r="R3606" i="1"/>
  <c r="T3606" i="1" s="1"/>
  <c r="R3670" i="1"/>
  <c r="T3670" i="1" s="1"/>
  <c r="R3734" i="1"/>
  <c r="T3734" i="1" s="1"/>
  <c r="R3798" i="1"/>
  <c r="T3798" i="1" s="1"/>
  <c r="R3862" i="1"/>
  <c r="T3862" i="1" s="1"/>
  <c r="R3926" i="1"/>
  <c r="T3926" i="1" s="1"/>
  <c r="R3990" i="1"/>
  <c r="T3990" i="1" s="1"/>
  <c r="R4054" i="1"/>
  <c r="T4054" i="1" s="1"/>
  <c r="R4118" i="1"/>
  <c r="T4118" i="1" s="1"/>
  <c r="R4182" i="1"/>
  <c r="T4182" i="1" s="1"/>
  <c r="R4246" i="1"/>
  <c r="T4246" i="1" s="1"/>
  <c r="R4310" i="1"/>
  <c r="T4310" i="1" s="1"/>
  <c r="R4374" i="1"/>
  <c r="T4374" i="1" s="1"/>
  <c r="R4438" i="1"/>
  <c r="T4438" i="1" s="1"/>
  <c r="R4502" i="1"/>
  <c r="T4502" i="1" s="1"/>
  <c r="R4566" i="1"/>
  <c r="T4566" i="1" s="1"/>
  <c r="R4630" i="1"/>
  <c r="T4630" i="1" s="1"/>
  <c r="R4694" i="1"/>
  <c r="T4694" i="1" s="1"/>
  <c r="R2010" i="1"/>
  <c r="T2010" i="1" s="1"/>
  <c r="R2119" i="1"/>
  <c r="T2119" i="1" s="1"/>
  <c r="R2183" i="1"/>
  <c r="T2183" i="1" s="1"/>
  <c r="R2247" i="1"/>
  <c r="T2247" i="1" s="1"/>
  <c r="R2311" i="1"/>
  <c r="T2311" i="1" s="1"/>
  <c r="R2375" i="1"/>
  <c r="T2375" i="1" s="1"/>
  <c r="R2439" i="1"/>
  <c r="T2439" i="1" s="1"/>
  <c r="R2503" i="1"/>
  <c r="T2503" i="1" s="1"/>
  <c r="R2567" i="1"/>
  <c r="T2567" i="1" s="1"/>
  <c r="R2631" i="1"/>
  <c r="T2631" i="1" s="1"/>
  <c r="R2695" i="1"/>
  <c r="T2695" i="1" s="1"/>
  <c r="R2759" i="1"/>
  <c r="T2759" i="1" s="1"/>
  <c r="R2823" i="1"/>
  <c r="T2823" i="1" s="1"/>
  <c r="R2887" i="1"/>
  <c r="T2887" i="1" s="1"/>
  <c r="R2951" i="1"/>
  <c r="T2951" i="1" s="1"/>
  <c r="R3015" i="1"/>
  <c r="T3015" i="1" s="1"/>
  <c r="R3079" i="1"/>
  <c r="T3079" i="1" s="1"/>
  <c r="R3143" i="1"/>
  <c r="T3143" i="1" s="1"/>
  <c r="R3207" i="1"/>
  <c r="T3207" i="1" s="1"/>
  <c r="R3271" i="1"/>
  <c r="T3271" i="1" s="1"/>
  <c r="R3335" i="1"/>
  <c r="T3335" i="1" s="1"/>
  <c r="R3399" i="1"/>
  <c r="T3399" i="1" s="1"/>
  <c r="R3463" i="1"/>
  <c r="T3463" i="1" s="1"/>
  <c r="R3527" i="1"/>
  <c r="T3527" i="1" s="1"/>
  <c r="R3591" i="1"/>
  <c r="T3591" i="1" s="1"/>
  <c r="R3655" i="1"/>
  <c r="T3655" i="1" s="1"/>
  <c r="R3719" i="1"/>
  <c r="T3719" i="1" s="1"/>
  <c r="R3783" i="1"/>
  <c r="T3783" i="1" s="1"/>
  <c r="R3847" i="1"/>
  <c r="T3847" i="1" s="1"/>
  <c r="R3911" i="1"/>
  <c r="T3911" i="1" s="1"/>
  <c r="R3975" i="1"/>
  <c r="T3975" i="1" s="1"/>
  <c r="R4039" i="1"/>
  <c r="T4039" i="1" s="1"/>
  <c r="R4103" i="1"/>
  <c r="T4103" i="1" s="1"/>
  <c r="R4167" i="1"/>
  <c r="T4167" i="1" s="1"/>
  <c r="R4231" i="1"/>
  <c r="T4231" i="1" s="1"/>
  <c r="R4295" i="1"/>
  <c r="T4295" i="1" s="1"/>
  <c r="R4359" i="1"/>
  <c r="T4359" i="1" s="1"/>
  <c r="R4423" i="1"/>
  <c r="T4423" i="1" s="1"/>
  <c r="R4487" i="1"/>
  <c r="T4487" i="1" s="1"/>
  <c r="R4551" i="1"/>
  <c r="T4551" i="1" s="1"/>
  <c r="R4615" i="1"/>
  <c r="T4615" i="1" s="1"/>
  <c r="R4679" i="1"/>
  <c r="T4679" i="1" s="1"/>
  <c r="R4743" i="1"/>
  <c r="T4743" i="1" s="1"/>
  <c r="R2112" i="1"/>
  <c r="T2112" i="1" s="1"/>
  <c r="R2176" i="1"/>
  <c r="T2176" i="1" s="1"/>
  <c r="R2240" i="1"/>
  <c r="T2240" i="1" s="1"/>
  <c r="R2304" i="1"/>
  <c r="T2304" i="1" s="1"/>
  <c r="R2368" i="1"/>
  <c r="T2368" i="1" s="1"/>
  <c r="R2432" i="1"/>
  <c r="T2432" i="1" s="1"/>
  <c r="R2496" i="1"/>
  <c r="T2496" i="1" s="1"/>
  <c r="R2560" i="1"/>
  <c r="T2560" i="1" s="1"/>
  <c r="R2624" i="1"/>
  <c r="T2624" i="1" s="1"/>
  <c r="R2688" i="1"/>
  <c r="T2688" i="1" s="1"/>
  <c r="R2752" i="1"/>
  <c r="T2752" i="1" s="1"/>
  <c r="R2816" i="1"/>
  <c r="T2816" i="1" s="1"/>
  <c r="R2880" i="1"/>
  <c r="T2880" i="1" s="1"/>
  <c r="R2944" i="1"/>
  <c r="T2944" i="1" s="1"/>
  <c r="R3008" i="1"/>
  <c r="T3008" i="1" s="1"/>
  <c r="R3072" i="1"/>
  <c r="T3072" i="1" s="1"/>
  <c r="R3136" i="1"/>
  <c r="T3136" i="1" s="1"/>
  <c r="R3200" i="1"/>
  <c r="T3200" i="1" s="1"/>
  <c r="R3264" i="1"/>
  <c r="T3264" i="1" s="1"/>
  <c r="R3328" i="1"/>
  <c r="T3328" i="1" s="1"/>
  <c r="R3392" i="1"/>
  <c r="T3392" i="1" s="1"/>
  <c r="R3456" i="1"/>
  <c r="T3456" i="1" s="1"/>
  <c r="R3520" i="1"/>
  <c r="T3520" i="1" s="1"/>
  <c r="R3584" i="1"/>
  <c r="T3584" i="1" s="1"/>
  <c r="R3648" i="1"/>
  <c r="T3648" i="1" s="1"/>
  <c r="R3712" i="1"/>
  <c r="T3712" i="1" s="1"/>
  <c r="R3776" i="1"/>
  <c r="T3776" i="1" s="1"/>
  <c r="R3840" i="1"/>
  <c r="T3840" i="1" s="1"/>
  <c r="R3904" i="1"/>
  <c r="T3904" i="1" s="1"/>
  <c r="R3968" i="1"/>
  <c r="T3968" i="1" s="1"/>
  <c r="R4032" i="1"/>
  <c r="T4032" i="1" s="1"/>
  <c r="R4096" i="1"/>
  <c r="T4096" i="1" s="1"/>
  <c r="R4160" i="1"/>
  <c r="T4160" i="1" s="1"/>
  <c r="R4224" i="1"/>
  <c r="T4224" i="1" s="1"/>
  <c r="R4288" i="1"/>
  <c r="T4288" i="1" s="1"/>
  <c r="R4352" i="1"/>
  <c r="T4352" i="1" s="1"/>
  <c r="R4416" i="1"/>
  <c r="T4416" i="1" s="1"/>
  <c r="R4480" i="1"/>
  <c r="T4480" i="1" s="1"/>
  <c r="R4544" i="1"/>
  <c r="T4544" i="1" s="1"/>
  <c r="R4608" i="1"/>
  <c r="T4608" i="1" s="1"/>
  <c r="R4672" i="1"/>
  <c r="T4672" i="1" s="1"/>
  <c r="R4736" i="1"/>
  <c r="T4736" i="1" s="1"/>
  <c r="R4800" i="1"/>
  <c r="T4800" i="1" s="1"/>
  <c r="R4817" i="1"/>
  <c r="T4817" i="1" s="1"/>
  <c r="R4881" i="1"/>
  <c r="T4881" i="1" s="1"/>
  <c r="R4945" i="1"/>
  <c r="T4945" i="1" s="1"/>
  <c r="R5009" i="1"/>
  <c r="T5009" i="1" s="1"/>
  <c r="R5073" i="1"/>
  <c r="T5073" i="1" s="1"/>
  <c r="R5137" i="1"/>
  <c r="T5137" i="1" s="1"/>
  <c r="R5201" i="1"/>
  <c r="T5201" i="1" s="1"/>
  <c r="R5265" i="1"/>
  <c r="T5265" i="1" s="1"/>
  <c r="R5329" i="1"/>
  <c r="T5329" i="1" s="1"/>
  <c r="R5393" i="1"/>
  <c r="T5393" i="1" s="1"/>
  <c r="R5457" i="1"/>
  <c r="T5457" i="1" s="1"/>
  <c r="R5521" i="1"/>
  <c r="T5521" i="1" s="1"/>
  <c r="R5585" i="1"/>
  <c r="T5585" i="1" s="1"/>
  <c r="R5649" i="1"/>
  <c r="T5649" i="1" s="1"/>
  <c r="R5713" i="1"/>
  <c r="T5713" i="1" s="1"/>
  <c r="R5777" i="1"/>
  <c r="T5777" i="1" s="1"/>
  <c r="R5841" i="1"/>
  <c r="T5841" i="1" s="1"/>
  <c r="R5905" i="1"/>
  <c r="T5905" i="1" s="1"/>
  <c r="R5969" i="1"/>
  <c r="T5969" i="1" s="1"/>
  <c r="R6033" i="1"/>
  <c r="T6033" i="1" s="1"/>
  <c r="R6097" i="1"/>
  <c r="T6097" i="1" s="1"/>
  <c r="R6161" i="1"/>
  <c r="T6161" i="1" s="1"/>
  <c r="R6225" i="1"/>
  <c r="T6225" i="1" s="1"/>
  <c r="R6289" i="1"/>
  <c r="T6289" i="1" s="1"/>
  <c r="R6353" i="1"/>
  <c r="T6353" i="1" s="1"/>
  <c r="R6417" i="1"/>
  <c r="T6417" i="1" s="1"/>
  <c r="R6481" i="1"/>
  <c r="T6481" i="1" s="1"/>
  <c r="R6545" i="1"/>
  <c r="T6545" i="1" s="1"/>
  <c r="R6609" i="1"/>
  <c r="T6609" i="1" s="1"/>
  <c r="R6673" i="1"/>
  <c r="T6673" i="1" s="1"/>
  <c r="R6737" i="1"/>
  <c r="T6737" i="1" s="1"/>
  <c r="R6801" i="1"/>
  <c r="T6801" i="1" s="1"/>
  <c r="R6865" i="1"/>
  <c r="T6865" i="1" s="1"/>
  <c r="R6929" i="1"/>
  <c r="T6929" i="1" s="1"/>
  <c r="R6993" i="1"/>
  <c r="T6993" i="1" s="1"/>
  <c r="R7057" i="1"/>
  <c r="T7057" i="1" s="1"/>
  <c r="R7121" i="1"/>
  <c r="T7121" i="1" s="1"/>
  <c r="R7185" i="1"/>
  <c r="T7185" i="1" s="1"/>
  <c r="R7249" i="1"/>
  <c r="T7249" i="1" s="1"/>
  <c r="R7313" i="1"/>
  <c r="T7313" i="1" s="1"/>
  <c r="R7377" i="1"/>
  <c r="T7377" i="1" s="1"/>
  <c r="R7441" i="1"/>
  <c r="T7441" i="1" s="1"/>
  <c r="R4758" i="1"/>
  <c r="T4758" i="1" s="1"/>
  <c r="R4834" i="1"/>
  <c r="T4834" i="1" s="1"/>
  <c r="R4898" i="1"/>
  <c r="T4898" i="1" s="1"/>
  <c r="R4962" i="1"/>
  <c r="T4962" i="1" s="1"/>
  <c r="R5026" i="1"/>
  <c r="T5026" i="1" s="1"/>
  <c r="R5090" i="1"/>
  <c r="T5090" i="1" s="1"/>
  <c r="R5154" i="1"/>
  <c r="T5154" i="1" s="1"/>
  <c r="R5218" i="1"/>
  <c r="T5218" i="1" s="1"/>
  <c r="R5282" i="1"/>
  <c r="T5282" i="1" s="1"/>
  <c r="R5346" i="1"/>
  <c r="T5346" i="1" s="1"/>
  <c r="R5410" i="1"/>
  <c r="T5410" i="1" s="1"/>
  <c r="R5474" i="1"/>
  <c r="T5474" i="1" s="1"/>
  <c r="R5538" i="1"/>
  <c r="T5538" i="1" s="1"/>
  <c r="R5602" i="1"/>
  <c r="T5602" i="1" s="1"/>
  <c r="R5666" i="1"/>
  <c r="T5666" i="1" s="1"/>
  <c r="R5730" i="1"/>
  <c r="T5730" i="1" s="1"/>
  <c r="R5794" i="1"/>
  <c r="T5794" i="1" s="1"/>
  <c r="R5858" i="1"/>
  <c r="T5858" i="1" s="1"/>
  <c r="R5922" i="1"/>
  <c r="T5922" i="1" s="1"/>
  <c r="R5986" i="1"/>
  <c r="T5986" i="1" s="1"/>
  <c r="R6050" i="1"/>
  <c r="T6050" i="1" s="1"/>
  <c r="R6114" i="1"/>
  <c r="T6114" i="1" s="1"/>
  <c r="R6178" i="1"/>
  <c r="T6178" i="1" s="1"/>
  <c r="R6242" i="1"/>
  <c r="T6242" i="1" s="1"/>
  <c r="R6306" i="1"/>
  <c r="T6306" i="1" s="1"/>
  <c r="R6370" i="1"/>
  <c r="T6370" i="1" s="1"/>
  <c r="R6434" i="1"/>
  <c r="T6434" i="1" s="1"/>
  <c r="R6498" i="1"/>
  <c r="T6498" i="1" s="1"/>
  <c r="R6562" i="1"/>
  <c r="T6562" i="1" s="1"/>
  <c r="R6626" i="1"/>
  <c r="T6626" i="1" s="1"/>
  <c r="R6690" i="1"/>
  <c r="T6690" i="1" s="1"/>
  <c r="R6754" i="1"/>
  <c r="T6754" i="1" s="1"/>
  <c r="R6818" i="1"/>
  <c r="T6818" i="1" s="1"/>
  <c r="R6882" i="1"/>
  <c r="T6882" i="1" s="1"/>
  <c r="R6946" i="1"/>
  <c r="T6946" i="1" s="1"/>
  <c r="R7010" i="1"/>
  <c r="T7010" i="1" s="1"/>
  <c r="R7074" i="1"/>
  <c r="T7074" i="1" s="1"/>
  <c r="R7138" i="1"/>
  <c r="T7138" i="1" s="1"/>
  <c r="R7202" i="1"/>
  <c r="T7202" i="1" s="1"/>
  <c r="R7266" i="1"/>
  <c r="T7266" i="1" s="1"/>
  <c r="R7330" i="1"/>
  <c r="T7330" i="1" s="1"/>
  <c r="R7394" i="1"/>
  <c r="T7394" i="1" s="1"/>
  <c r="R4773" i="1"/>
  <c r="T4773" i="1" s="1"/>
  <c r="R4843" i="1"/>
  <c r="T4843" i="1" s="1"/>
  <c r="R4907" i="1"/>
  <c r="T4907" i="1" s="1"/>
  <c r="R4971" i="1"/>
  <c r="T4971" i="1" s="1"/>
  <c r="R5035" i="1"/>
  <c r="T5035" i="1" s="1"/>
  <c r="R5099" i="1"/>
  <c r="T5099" i="1" s="1"/>
  <c r="R5163" i="1"/>
  <c r="T5163" i="1" s="1"/>
  <c r="R5227" i="1"/>
  <c r="T5227" i="1" s="1"/>
  <c r="R5291" i="1"/>
  <c r="T5291" i="1" s="1"/>
  <c r="R5355" i="1"/>
  <c r="T5355" i="1" s="1"/>
  <c r="R5419" i="1"/>
  <c r="T5419" i="1" s="1"/>
  <c r="R5483" i="1"/>
  <c r="T5483" i="1" s="1"/>
  <c r="R5547" i="1"/>
  <c r="T5547" i="1" s="1"/>
  <c r="R5611" i="1"/>
  <c r="T5611" i="1" s="1"/>
  <c r="R5675" i="1"/>
  <c r="T5675" i="1" s="1"/>
  <c r="R5739" i="1"/>
  <c r="T5739" i="1" s="1"/>
  <c r="R5803" i="1"/>
  <c r="T5803" i="1" s="1"/>
  <c r="R5867" i="1"/>
  <c r="T5867" i="1" s="1"/>
  <c r="R5931" i="1"/>
  <c r="T5931" i="1" s="1"/>
  <c r="R5995" i="1"/>
  <c r="T5995" i="1" s="1"/>
  <c r="R6059" i="1"/>
  <c r="T6059" i="1" s="1"/>
  <c r="R6123" i="1"/>
  <c r="T6123" i="1" s="1"/>
  <c r="R6187" i="1"/>
  <c r="T6187" i="1" s="1"/>
  <c r="R6251" i="1"/>
  <c r="T6251" i="1" s="1"/>
  <c r="R6315" i="1"/>
  <c r="T6315" i="1" s="1"/>
  <c r="R6379" i="1"/>
  <c r="T6379" i="1" s="1"/>
  <c r="R6443" i="1"/>
  <c r="T6443" i="1" s="1"/>
  <c r="R6507" i="1"/>
  <c r="T6507" i="1" s="1"/>
  <c r="R6571" i="1"/>
  <c r="T6571" i="1" s="1"/>
  <c r="R6635" i="1"/>
  <c r="T6635" i="1" s="1"/>
  <c r="R6699" i="1"/>
  <c r="T6699" i="1" s="1"/>
  <c r="R6763" i="1"/>
  <c r="T6763" i="1" s="1"/>
  <c r="R6827" i="1"/>
  <c r="T6827" i="1" s="1"/>
  <c r="R6891" i="1"/>
  <c r="T6891" i="1" s="1"/>
  <c r="R6955" i="1"/>
  <c r="T6955" i="1" s="1"/>
  <c r="R7019" i="1"/>
  <c r="T7019" i="1" s="1"/>
  <c r="R7083" i="1"/>
  <c r="T7083" i="1" s="1"/>
  <c r="R7147" i="1"/>
  <c r="T7147" i="1" s="1"/>
  <c r="R7211" i="1"/>
  <c r="T7211" i="1" s="1"/>
  <c r="R7275" i="1"/>
  <c r="T7275" i="1" s="1"/>
  <c r="R7339" i="1"/>
  <c r="T7339" i="1" s="1"/>
  <c r="R7403" i="1"/>
  <c r="T7403" i="1" s="1"/>
  <c r="R4820" i="1"/>
  <c r="T4820" i="1" s="1"/>
  <c r="R4884" i="1"/>
  <c r="T4884" i="1" s="1"/>
  <c r="R4948" i="1"/>
  <c r="T4948" i="1" s="1"/>
  <c r="R5012" i="1"/>
  <c r="T5012" i="1" s="1"/>
  <c r="R5076" i="1"/>
  <c r="T5076" i="1" s="1"/>
  <c r="R5140" i="1"/>
  <c r="T5140" i="1" s="1"/>
  <c r="R5204" i="1"/>
  <c r="T5204" i="1" s="1"/>
  <c r="R5268" i="1"/>
  <c r="T5268" i="1" s="1"/>
  <c r="R5332" i="1"/>
  <c r="T5332" i="1" s="1"/>
  <c r="R5396" i="1"/>
  <c r="T5396" i="1" s="1"/>
  <c r="R5460" i="1"/>
  <c r="T5460" i="1" s="1"/>
  <c r="R5524" i="1"/>
  <c r="T5524" i="1" s="1"/>
  <c r="R5588" i="1"/>
  <c r="T5588" i="1" s="1"/>
  <c r="R5652" i="1"/>
  <c r="T5652" i="1" s="1"/>
  <c r="R5716" i="1"/>
  <c r="T5716" i="1" s="1"/>
  <c r="R5780" i="1"/>
  <c r="T5780" i="1" s="1"/>
  <c r="R5844" i="1"/>
  <c r="T5844" i="1" s="1"/>
  <c r="R5908" i="1"/>
  <c r="T5908" i="1" s="1"/>
  <c r="R5972" i="1"/>
  <c r="T5972" i="1" s="1"/>
  <c r="R6036" i="1"/>
  <c r="T6036" i="1" s="1"/>
  <c r="R6100" i="1"/>
  <c r="T6100" i="1" s="1"/>
  <c r="R6164" i="1"/>
  <c r="T6164" i="1" s="1"/>
  <c r="R6228" i="1"/>
  <c r="T6228" i="1" s="1"/>
  <c r="R6292" i="1"/>
  <c r="T6292" i="1" s="1"/>
  <c r="R6356" i="1"/>
  <c r="T6356" i="1" s="1"/>
  <c r="R6420" i="1"/>
  <c r="T6420" i="1" s="1"/>
  <c r="R6484" i="1"/>
  <c r="T6484" i="1" s="1"/>
  <c r="R6548" i="1"/>
  <c r="T6548" i="1" s="1"/>
  <c r="R6612" i="1"/>
  <c r="T6612" i="1" s="1"/>
  <c r="R6676" i="1"/>
  <c r="T6676" i="1" s="1"/>
  <c r="R6740" i="1"/>
  <c r="T6740" i="1" s="1"/>
  <c r="R6804" i="1"/>
  <c r="T6804" i="1" s="1"/>
  <c r="R6868" i="1"/>
  <c r="T6868" i="1" s="1"/>
  <c r="R6932" i="1"/>
  <c r="T6932" i="1" s="1"/>
  <c r="R6996" i="1"/>
  <c r="T6996" i="1" s="1"/>
  <c r="R7060" i="1"/>
  <c r="T7060" i="1" s="1"/>
  <c r="R7124" i="1"/>
  <c r="T7124" i="1" s="1"/>
  <c r="R7188" i="1"/>
  <c r="T7188" i="1" s="1"/>
  <c r="R7252" i="1"/>
  <c r="T7252" i="1" s="1"/>
  <c r="R7316" i="1"/>
  <c r="T7316" i="1" s="1"/>
  <c r="R7380" i="1"/>
  <c r="T7380" i="1" s="1"/>
  <c r="R4805" i="1"/>
  <c r="T4805" i="1" s="1"/>
  <c r="R4869" i="1"/>
  <c r="T4869" i="1" s="1"/>
  <c r="R4933" i="1"/>
  <c r="T4933" i="1" s="1"/>
  <c r="R4997" i="1"/>
  <c r="T4997" i="1" s="1"/>
  <c r="R5061" i="1"/>
  <c r="T5061" i="1" s="1"/>
  <c r="R5125" i="1"/>
  <c r="T5125" i="1" s="1"/>
  <c r="R5189" i="1"/>
  <c r="T5189" i="1" s="1"/>
  <c r="R5253" i="1"/>
  <c r="T5253" i="1" s="1"/>
  <c r="R5317" i="1"/>
  <c r="T5317" i="1" s="1"/>
  <c r="R5381" i="1"/>
  <c r="T5381" i="1" s="1"/>
  <c r="R5445" i="1"/>
  <c r="T5445" i="1" s="1"/>
  <c r="R5509" i="1"/>
  <c r="T5509" i="1" s="1"/>
  <c r="R5573" i="1"/>
  <c r="T5573" i="1" s="1"/>
  <c r="R5637" i="1"/>
  <c r="T5637" i="1" s="1"/>
  <c r="R5701" i="1"/>
  <c r="T5701" i="1" s="1"/>
  <c r="R5765" i="1"/>
  <c r="T5765" i="1" s="1"/>
  <c r="R5829" i="1"/>
  <c r="T5829" i="1" s="1"/>
  <c r="R5893" i="1"/>
  <c r="T5893" i="1" s="1"/>
  <c r="R5957" i="1"/>
  <c r="T5957" i="1" s="1"/>
  <c r="R6021" i="1"/>
  <c r="T6021" i="1" s="1"/>
  <c r="R6085" i="1"/>
  <c r="T6085" i="1" s="1"/>
  <c r="R6149" i="1"/>
  <c r="T6149" i="1" s="1"/>
  <c r="R6213" i="1"/>
  <c r="T6213" i="1" s="1"/>
  <c r="R6277" i="1"/>
  <c r="T6277" i="1" s="1"/>
  <c r="R6341" i="1"/>
  <c r="T6341" i="1" s="1"/>
  <c r="R6405" i="1"/>
  <c r="T6405" i="1" s="1"/>
  <c r="R6469" i="1"/>
  <c r="T6469" i="1" s="1"/>
  <c r="R6533" i="1"/>
  <c r="T6533" i="1" s="1"/>
  <c r="R6597" i="1"/>
  <c r="T6597" i="1" s="1"/>
  <c r="R6661" i="1"/>
  <c r="T6661" i="1" s="1"/>
  <c r="R6725" i="1"/>
  <c r="T6725" i="1" s="1"/>
  <c r="R6789" i="1"/>
  <c r="T6789" i="1" s="1"/>
  <c r="R6853" i="1"/>
  <c r="T6853" i="1" s="1"/>
  <c r="R6917" i="1"/>
  <c r="T6917" i="1" s="1"/>
  <c r="R6981" i="1"/>
  <c r="T6981" i="1" s="1"/>
  <c r="R7045" i="1"/>
  <c r="T7045" i="1" s="1"/>
  <c r="R7109" i="1"/>
  <c r="T7109" i="1" s="1"/>
  <c r="R7173" i="1"/>
  <c r="T7173" i="1" s="1"/>
  <c r="R7237" i="1"/>
  <c r="T7237" i="1" s="1"/>
  <c r="R7301" i="1"/>
  <c r="T7301" i="1" s="1"/>
  <c r="R7365" i="1"/>
  <c r="T7365" i="1" s="1"/>
  <c r="R4788" i="1"/>
  <c r="T4788" i="1" s="1"/>
  <c r="R4854" i="1"/>
  <c r="T4854" i="1" s="1"/>
  <c r="R4918" i="1"/>
  <c r="T4918" i="1" s="1"/>
  <c r="R4982" i="1"/>
  <c r="T4982" i="1" s="1"/>
  <c r="R5046" i="1"/>
  <c r="T5046" i="1" s="1"/>
  <c r="R5110" i="1"/>
  <c r="T5110" i="1" s="1"/>
  <c r="R5174" i="1"/>
  <c r="T5174" i="1" s="1"/>
  <c r="R5238" i="1"/>
  <c r="T5238" i="1" s="1"/>
  <c r="R5302" i="1"/>
  <c r="T5302" i="1" s="1"/>
  <c r="R5366" i="1"/>
  <c r="T5366" i="1" s="1"/>
  <c r="R5430" i="1"/>
  <c r="T5430" i="1" s="1"/>
  <c r="R5494" i="1"/>
  <c r="T5494" i="1" s="1"/>
  <c r="R5558" i="1"/>
  <c r="T5558" i="1" s="1"/>
  <c r="R5622" i="1"/>
  <c r="T5622" i="1" s="1"/>
  <c r="R5686" i="1"/>
  <c r="T5686" i="1" s="1"/>
  <c r="R5750" i="1"/>
  <c r="T5750" i="1" s="1"/>
  <c r="R5814" i="1"/>
  <c r="T5814" i="1" s="1"/>
  <c r="R5878" i="1"/>
  <c r="T5878" i="1" s="1"/>
  <c r="R5942" i="1"/>
  <c r="T5942" i="1" s="1"/>
  <c r="R6006" i="1"/>
  <c r="T6006" i="1" s="1"/>
  <c r="R6070" i="1"/>
  <c r="T6070" i="1" s="1"/>
  <c r="R6134" i="1"/>
  <c r="T6134" i="1" s="1"/>
  <c r="R6198" i="1"/>
  <c r="T6198" i="1" s="1"/>
  <c r="R6262" i="1"/>
  <c r="T6262" i="1" s="1"/>
  <c r="R6326" i="1"/>
  <c r="T6326" i="1" s="1"/>
  <c r="R6390" i="1"/>
  <c r="T6390" i="1" s="1"/>
  <c r="R6454" i="1"/>
  <c r="T6454" i="1" s="1"/>
  <c r="R6518" i="1"/>
  <c r="T6518" i="1" s="1"/>
  <c r="R6582" i="1"/>
  <c r="T6582" i="1" s="1"/>
  <c r="R6646" i="1"/>
  <c r="T6646" i="1" s="1"/>
  <c r="R6710" i="1"/>
  <c r="T6710" i="1" s="1"/>
  <c r="R6774" i="1"/>
  <c r="T6774" i="1" s="1"/>
  <c r="R6838" i="1"/>
  <c r="T6838" i="1" s="1"/>
  <c r="R6902" i="1"/>
  <c r="T6902" i="1" s="1"/>
  <c r="R6966" i="1"/>
  <c r="T6966" i="1" s="1"/>
  <c r="R7030" i="1"/>
  <c r="T7030" i="1" s="1"/>
  <c r="R7094" i="1"/>
  <c r="T7094" i="1" s="1"/>
  <c r="R7158" i="1"/>
  <c r="T7158" i="1" s="1"/>
  <c r="R7222" i="1"/>
  <c r="T7222" i="1" s="1"/>
  <c r="R7286" i="1"/>
  <c r="T7286" i="1" s="1"/>
  <c r="R4789" i="1"/>
  <c r="T4789" i="1" s="1"/>
  <c r="R4855" i="1"/>
  <c r="T4855" i="1" s="1"/>
  <c r="R4919" i="1"/>
  <c r="T4919" i="1" s="1"/>
  <c r="R4983" i="1"/>
  <c r="T4983" i="1" s="1"/>
  <c r="R5047" i="1"/>
  <c r="T5047" i="1" s="1"/>
  <c r="R5111" i="1"/>
  <c r="T5111" i="1" s="1"/>
  <c r="R5175" i="1"/>
  <c r="T5175" i="1" s="1"/>
  <c r="R5239" i="1"/>
  <c r="T5239" i="1" s="1"/>
  <c r="R5303" i="1"/>
  <c r="T5303" i="1" s="1"/>
  <c r="R5367" i="1"/>
  <c r="T5367" i="1" s="1"/>
  <c r="R5431" i="1"/>
  <c r="T5431" i="1" s="1"/>
  <c r="R5495" i="1"/>
  <c r="T5495" i="1" s="1"/>
  <c r="R5559" i="1"/>
  <c r="T5559" i="1" s="1"/>
  <c r="R5623" i="1"/>
  <c r="T5623" i="1" s="1"/>
  <c r="R5687" i="1"/>
  <c r="T5687" i="1" s="1"/>
  <c r="R5751" i="1"/>
  <c r="T5751" i="1" s="1"/>
  <c r="R5815" i="1"/>
  <c r="T5815" i="1" s="1"/>
  <c r="R5879" i="1"/>
  <c r="T5879" i="1" s="1"/>
  <c r="R5943" i="1"/>
  <c r="T5943" i="1" s="1"/>
  <c r="R6007" i="1"/>
  <c r="T6007" i="1" s="1"/>
  <c r="R6071" i="1"/>
  <c r="T6071" i="1" s="1"/>
  <c r="R6135" i="1"/>
  <c r="T6135" i="1" s="1"/>
  <c r="R6199" i="1"/>
  <c r="T6199" i="1" s="1"/>
  <c r="R6263" i="1"/>
  <c r="T6263" i="1" s="1"/>
  <c r="R6327" i="1"/>
  <c r="T6327" i="1" s="1"/>
  <c r="R6391" i="1"/>
  <c r="T6391" i="1" s="1"/>
  <c r="R6455" i="1"/>
  <c r="T6455" i="1" s="1"/>
  <c r="R6519" i="1"/>
  <c r="T6519" i="1" s="1"/>
  <c r="R6583" i="1"/>
  <c r="T6583" i="1" s="1"/>
  <c r="R6647" i="1"/>
  <c r="T6647" i="1" s="1"/>
  <c r="R6711" i="1"/>
  <c r="T6711" i="1" s="1"/>
  <c r="R6775" i="1"/>
  <c r="T6775" i="1" s="1"/>
  <c r="R6839" i="1"/>
  <c r="T6839" i="1" s="1"/>
  <c r="R6903" i="1"/>
  <c r="T6903" i="1" s="1"/>
  <c r="R6967" i="1"/>
  <c r="T6967" i="1" s="1"/>
  <c r="R7031" i="1"/>
  <c r="T7031" i="1" s="1"/>
  <c r="R7095" i="1"/>
  <c r="T7095" i="1" s="1"/>
  <c r="R7159" i="1"/>
  <c r="T7159" i="1" s="1"/>
  <c r="R7223" i="1"/>
  <c r="T7223" i="1" s="1"/>
  <c r="R7287" i="1"/>
  <c r="T7287" i="1" s="1"/>
  <c r="R7351" i="1"/>
  <c r="T7351" i="1" s="1"/>
  <c r="R7415" i="1"/>
  <c r="T7415" i="1" s="1"/>
  <c r="R7479" i="1"/>
  <c r="T7479" i="1" s="1"/>
  <c r="R4816" i="1"/>
  <c r="T4816" i="1" s="1"/>
  <c r="R4880" i="1"/>
  <c r="T4880" i="1" s="1"/>
  <c r="R4944" i="1"/>
  <c r="T4944" i="1" s="1"/>
  <c r="R5008" i="1"/>
  <c r="T5008" i="1" s="1"/>
  <c r="R5072" i="1"/>
  <c r="T5072" i="1" s="1"/>
  <c r="R5136" i="1"/>
  <c r="T5136" i="1" s="1"/>
  <c r="R5200" i="1"/>
  <c r="T5200" i="1" s="1"/>
  <c r="R5264" i="1"/>
  <c r="T5264" i="1" s="1"/>
  <c r="R5328" i="1"/>
  <c r="T5328" i="1" s="1"/>
  <c r="R5392" i="1"/>
  <c r="T5392" i="1" s="1"/>
  <c r="R5456" i="1"/>
  <c r="T5456" i="1" s="1"/>
  <c r="R5520" i="1"/>
  <c r="T5520" i="1" s="1"/>
  <c r="R5584" i="1"/>
  <c r="T5584" i="1" s="1"/>
  <c r="R5648" i="1"/>
  <c r="T5648" i="1" s="1"/>
  <c r="R5712" i="1"/>
  <c r="T5712" i="1" s="1"/>
  <c r="R5776" i="1"/>
  <c r="T5776" i="1" s="1"/>
  <c r="R5840" i="1"/>
  <c r="T5840" i="1" s="1"/>
  <c r="R5904" i="1"/>
  <c r="T5904" i="1" s="1"/>
  <c r="R5968" i="1"/>
  <c r="T5968" i="1" s="1"/>
  <c r="R6032" i="1"/>
  <c r="T6032" i="1" s="1"/>
  <c r="R6096" i="1"/>
  <c r="T6096" i="1" s="1"/>
  <c r="R6160" i="1"/>
  <c r="T6160" i="1" s="1"/>
  <c r="R6224" i="1"/>
  <c r="T6224" i="1" s="1"/>
  <c r="R6288" i="1"/>
  <c r="T6288" i="1" s="1"/>
  <c r="R6352" i="1"/>
  <c r="T6352" i="1" s="1"/>
  <c r="R6416" i="1"/>
  <c r="T6416" i="1" s="1"/>
  <c r="R6480" i="1"/>
  <c r="T6480" i="1" s="1"/>
  <c r="R6544" i="1"/>
  <c r="T6544" i="1" s="1"/>
  <c r="R6608" i="1"/>
  <c r="T6608" i="1" s="1"/>
  <c r="R6672" i="1"/>
  <c r="T6672" i="1" s="1"/>
  <c r="R6736" i="1"/>
  <c r="T6736" i="1" s="1"/>
  <c r="R6800" i="1"/>
  <c r="T6800" i="1" s="1"/>
  <c r="R6864" i="1"/>
  <c r="T6864" i="1" s="1"/>
  <c r="R6928" i="1"/>
  <c r="T6928" i="1" s="1"/>
  <c r="R6992" i="1"/>
  <c r="T6992" i="1" s="1"/>
  <c r="R7056" i="1"/>
  <c r="T7056" i="1" s="1"/>
  <c r="R7120" i="1"/>
  <c r="T7120" i="1" s="1"/>
  <c r="R7184" i="1"/>
  <c r="T7184" i="1" s="1"/>
  <c r="R7248" i="1"/>
  <c r="T7248" i="1" s="1"/>
  <c r="R7312" i="1"/>
  <c r="T7312" i="1" s="1"/>
  <c r="R7376" i="1"/>
  <c r="T7376" i="1" s="1"/>
  <c r="R7326" i="1"/>
  <c r="T7326" i="1" s="1"/>
  <c r="R7486" i="1"/>
  <c r="T7486" i="1" s="1"/>
  <c r="R7552" i="1"/>
  <c r="T7552" i="1" s="1"/>
  <c r="R7616" i="1"/>
  <c r="T7616" i="1" s="1"/>
  <c r="R7680" i="1"/>
  <c r="T7680" i="1" s="1"/>
  <c r="R7744" i="1"/>
  <c r="T7744" i="1" s="1"/>
  <c r="R7808" i="1"/>
  <c r="T7808" i="1" s="1"/>
  <c r="R7872" i="1"/>
  <c r="T7872" i="1" s="1"/>
  <c r="R7936" i="1"/>
  <c r="T7936" i="1" s="1"/>
  <c r="R8000" i="1"/>
  <c r="T8000" i="1" s="1"/>
  <c r="R8064" i="1"/>
  <c r="T8064" i="1" s="1"/>
  <c r="R8128" i="1"/>
  <c r="T8128" i="1" s="1"/>
  <c r="R8192" i="1"/>
  <c r="T8192" i="1" s="1"/>
  <c r="R8256" i="1"/>
  <c r="T8256" i="1" s="1"/>
  <c r="R8320" i="1"/>
  <c r="T8320" i="1" s="1"/>
  <c r="R8384" i="1"/>
  <c r="T8384" i="1" s="1"/>
  <c r="R8448" i="1"/>
  <c r="T8448" i="1" s="1"/>
  <c r="R8512" i="1"/>
  <c r="T8512" i="1" s="1"/>
  <c r="R8576" i="1"/>
  <c r="T8576" i="1" s="1"/>
  <c r="R8640" i="1"/>
  <c r="T8640" i="1" s="1"/>
  <c r="R8704" i="1"/>
  <c r="T8704" i="1" s="1"/>
  <c r="R8768" i="1"/>
  <c r="T8768" i="1" s="1"/>
  <c r="R8832" i="1"/>
  <c r="T8832" i="1" s="1"/>
  <c r="R8896" i="1"/>
  <c r="T8896" i="1" s="1"/>
  <c r="R8960" i="1"/>
  <c r="T8960" i="1" s="1"/>
  <c r="R9024" i="1"/>
  <c r="T9024" i="1" s="1"/>
  <c r="R9088" i="1"/>
  <c r="T9088" i="1" s="1"/>
  <c r="R9152" i="1"/>
  <c r="T9152" i="1" s="1"/>
  <c r="R9216" i="1"/>
  <c r="T9216" i="1" s="1"/>
  <c r="R9280" i="1"/>
  <c r="T9280" i="1" s="1"/>
  <c r="R9344" i="1"/>
  <c r="T9344" i="1" s="1"/>
  <c r="R9408" i="1"/>
  <c r="T9408" i="1" s="1"/>
  <c r="R9472" i="1"/>
  <c r="T9472" i="1" s="1"/>
  <c r="R9536" i="1"/>
  <c r="T9536" i="1" s="1"/>
  <c r="R7445" i="1"/>
  <c r="T7445" i="1" s="1"/>
  <c r="R7521" i="1"/>
  <c r="T7521" i="1" s="1"/>
  <c r="R7585" i="1"/>
  <c r="T7585" i="1" s="1"/>
  <c r="R7649" i="1"/>
  <c r="T7649" i="1" s="1"/>
  <c r="R7713" i="1"/>
  <c r="T7713" i="1" s="1"/>
  <c r="R7777" i="1"/>
  <c r="T7777" i="1" s="1"/>
  <c r="R7841" i="1"/>
  <c r="T7841" i="1" s="1"/>
  <c r="R7905" i="1"/>
  <c r="T7905" i="1" s="1"/>
  <c r="R7969" i="1"/>
  <c r="T7969" i="1" s="1"/>
  <c r="R8033" i="1"/>
  <c r="T8033" i="1" s="1"/>
  <c r="R8097" i="1"/>
  <c r="T8097" i="1" s="1"/>
  <c r="R8161" i="1"/>
  <c r="T8161" i="1" s="1"/>
  <c r="R8225" i="1"/>
  <c r="T8225" i="1" s="1"/>
  <c r="R8289" i="1"/>
  <c r="T8289" i="1" s="1"/>
  <c r="R8353" i="1"/>
  <c r="T8353" i="1" s="1"/>
  <c r="R8417" i="1"/>
  <c r="T8417" i="1" s="1"/>
  <c r="R8481" i="1"/>
  <c r="T8481" i="1" s="1"/>
  <c r="R8545" i="1"/>
  <c r="T8545" i="1" s="1"/>
  <c r="R8609" i="1"/>
  <c r="T8609" i="1" s="1"/>
  <c r="R8673" i="1"/>
  <c r="T8673" i="1" s="1"/>
  <c r="R8737" i="1"/>
  <c r="T8737" i="1" s="1"/>
  <c r="R8801" i="1"/>
  <c r="T8801" i="1" s="1"/>
  <c r="R8865" i="1"/>
  <c r="T8865" i="1" s="1"/>
  <c r="R8929" i="1"/>
  <c r="T8929" i="1" s="1"/>
  <c r="R8993" i="1"/>
  <c r="T8993" i="1" s="1"/>
  <c r="R9057" i="1"/>
  <c r="T9057" i="1" s="1"/>
  <c r="R9121" i="1"/>
  <c r="T9121" i="1" s="1"/>
  <c r="R9185" i="1"/>
  <c r="T9185" i="1" s="1"/>
  <c r="R9249" i="1"/>
  <c r="T9249" i="1" s="1"/>
  <c r="R9313" i="1"/>
  <c r="T9313" i="1" s="1"/>
  <c r="R9377" i="1"/>
  <c r="T9377" i="1" s="1"/>
  <c r="R9441" i="1"/>
  <c r="T9441" i="1" s="1"/>
  <c r="R9505" i="1"/>
  <c r="T9505" i="1" s="1"/>
  <c r="R7404" i="1"/>
  <c r="T7404" i="1" s="1"/>
  <c r="R8281" i="1"/>
  <c r="T8281" i="1" s="1"/>
  <c r="R8745" i="1"/>
  <c r="T8745" i="1" s="1"/>
  <c r="R9001" i="1"/>
  <c r="T9001" i="1" s="1"/>
  <c r="R9177" i="1"/>
  <c r="T9177" i="1" s="1"/>
  <c r="R9305" i="1"/>
  <c r="T9305" i="1" s="1"/>
  <c r="R9433" i="1"/>
  <c r="T9433" i="1" s="1"/>
  <c r="R7342" i="1"/>
  <c r="T7342" i="1" s="1"/>
  <c r="R7538" i="1"/>
  <c r="T7538" i="1" s="1"/>
  <c r="R7618" i="1"/>
  <c r="T7618" i="1" s="1"/>
  <c r="R7698" i="1"/>
  <c r="T7698" i="1" s="1"/>
  <c r="R7786" i="1"/>
  <c r="T7786" i="1" s="1"/>
  <c r="R7858" i="1"/>
  <c r="T7858" i="1" s="1"/>
  <c r="R7930" i="1"/>
  <c r="T7930" i="1" s="1"/>
  <c r="R8002" i="1"/>
  <c r="T8002" i="1" s="1"/>
  <c r="R8074" i="1"/>
  <c r="T8074" i="1" s="1"/>
  <c r="R8146" i="1"/>
  <c r="T8146" i="1" s="1"/>
  <c r="R8226" i="1"/>
  <c r="T8226" i="1" s="1"/>
  <c r="R8298" i="1"/>
  <c r="T8298" i="1" s="1"/>
  <c r="R8370" i="1"/>
  <c r="T8370" i="1" s="1"/>
  <c r="R8442" i="1"/>
  <c r="T8442" i="1" s="1"/>
  <c r="R8514" i="1"/>
  <c r="T8514" i="1" s="1"/>
  <c r="R8586" i="1"/>
  <c r="T8586" i="1" s="1"/>
  <c r="R8650" i="1"/>
  <c r="T8650" i="1" s="1"/>
  <c r="R8714" i="1"/>
  <c r="T8714" i="1" s="1"/>
  <c r="R8778" i="1"/>
  <c r="T8778" i="1" s="1"/>
  <c r="R8842" i="1"/>
  <c r="T8842" i="1" s="1"/>
  <c r="R8906" i="1"/>
  <c r="T8906" i="1" s="1"/>
  <c r="R8970" i="1"/>
  <c r="T8970" i="1" s="1"/>
  <c r="R9034" i="1"/>
  <c r="T9034" i="1" s="1"/>
  <c r="R9098" i="1"/>
  <c r="T9098" i="1" s="1"/>
  <c r="R9162" i="1"/>
  <c r="T9162" i="1" s="1"/>
  <c r="R9226" i="1"/>
  <c r="T9226" i="1" s="1"/>
  <c r="R9290" i="1"/>
  <c r="T9290" i="1" s="1"/>
  <c r="R9354" i="1"/>
  <c r="T9354" i="1" s="1"/>
  <c r="R9418" i="1"/>
  <c r="T9418" i="1" s="1"/>
  <c r="R9482" i="1"/>
  <c r="T9482" i="1" s="1"/>
  <c r="R9546" i="1"/>
  <c r="T9546" i="1" s="1"/>
  <c r="R7437" i="1"/>
  <c r="T7437" i="1" s="1"/>
  <c r="R7515" i="1"/>
  <c r="T7515" i="1" s="1"/>
  <c r="R7579" i="1"/>
  <c r="T7579" i="1" s="1"/>
  <c r="R7643" i="1"/>
  <c r="T7643" i="1" s="1"/>
  <c r="R7707" i="1"/>
  <c r="T7707" i="1" s="1"/>
  <c r="R7771" i="1"/>
  <c r="T7771" i="1" s="1"/>
  <c r="R7835" i="1"/>
  <c r="T7835" i="1" s="1"/>
  <c r="R7899" i="1"/>
  <c r="T7899" i="1" s="1"/>
  <c r="R7963" i="1"/>
  <c r="T7963" i="1" s="1"/>
  <c r="R8027" i="1"/>
  <c r="T8027" i="1" s="1"/>
  <c r="R8091" i="1"/>
  <c r="T8091" i="1" s="1"/>
  <c r="R8155" i="1"/>
  <c r="T8155" i="1" s="1"/>
  <c r="R8219" i="1"/>
  <c r="T8219" i="1" s="1"/>
  <c r="R8283" i="1"/>
  <c r="T8283" i="1" s="1"/>
  <c r="R8347" i="1"/>
  <c r="T8347" i="1" s="1"/>
  <c r="R8411" i="1"/>
  <c r="T8411" i="1" s="1"/>
  <c r="R8475" i="1"/>
  <c r="T8475" i="1" s="1"/>
  <c r="R8539" i="1"/>
  <c r="T8539" i="1" s="1"/>
  <c r="R8603" i="1"/>
  <c r="T8603" i="1" s="1"/>
  <c r="R8667" i="1"/>
  <c r="T8667" i="1" s="1"/>
  <c r="R8731" i="1"/>
  <c r="T8731" i="1" s="1"/>
  <c r="R8795" i="1"/>
  <c r="T8795" i="1" s="1"/>
  <c r="R8859" i="1"/>
  <c r="T8859" i="1" s="1"/>
  <c r="R8923" i="1"/>
  <c r="T8923" i="1" s="1"/>
  <c r="R8987" i="1"/>
  <c r="T8987" i="1" s="1"/>
  <c r="R9051" i="1"/>
  <c r="T9051" i="1" s="1"/>
  <c r="R9115" i="1"/>
  <c r="T9115" i="1" s="1"/>
  <c r="R9179" i="1"/>
  <c r="T9179" i="1" s="1"/>
  <c r="R9243" i="1"/>
  <c r="T9243" i="1" s="1"/>
  <c r="R9307" i="1"/>
  <c r="T9307" i="1" s="1"/>
  <c r="R9371" i="1"/>
  <c r="T9371" i="1" s="1"/>
  <c r="R9435" i="1"/>
  <c r="T9435" i="1" s="1"/>
  <c r="R9499" i="1"/>
  <c r="T9499" i="1" s="1"/>
  <c r="R9563" i="1"/>
  <c r="T9563" i="1" s="1"/>
  <c r="R9588" i="1"/>
  <c r="T9588" i="1" s="1"/>
  <c r="R7470" i="1"/>
  <c r="T7470" i="1" s="1"/>
  <c r="R7540" i="1"/>
  <c r="T7540" i="1" s="1"/>
  <c r="R7604" i="1"/>
  <c r="T7604" i="1" s="1"/>
  <c r="R7668" i="1"/>
  <c r="T7668" i="1" s="1"/>
  <c r="R7732" i="1"/>
  <c r="T7732" i="1" s="1"/>
  <c r="R7796" i="1"/>
  <c r="T7796" i="1" s="1"/>
  <c r="R7860" i="1"/>
  <c r="T7860" i="1" s="1"/>
  <c r="R7924" i="1"/>
  <c r="T7924" i="1" s="1"/>
  <c r="R7988" i="1"/>
  <c r="T7988" i="1" s="1"/>
  <c r="R8052" i="1"/>
  <c r="T8052" i="1" s="1"/>
  <c r="R8116" i="1"/>
  <c r="T8116" i="1" s="1"/>
  <c r="R8180" i="1"/>
  <c r="T8180" i="1" s="1"/>
  <c r="R8244" i="1"/>
  <c r="T8244" i="1" s="1"/>
  <c r="R8308" i="1"/>
  <c r="T8308" i="1" s="1"/>
  <c r="R8372" i="1"/>
  <c r="T8372" i="1" s="1"/>
  <c r="R8436" i="1"/>
  <c r="T8436" i="1" s="1"/>
  <c r="R8500" i="1"/>
  <c r="T8500" i="1" s="1"/>
  <c r="R8564" i="1"/>
  <c r="T8564" i="1" s="1"/>
  <c r="R8628" i="1"/>
  <c r="T8628" i="1" s="1"/>
  <c r="R8692" i="1"/>
  <c r="T8692" i="1" s="1"/>
  <c r="R8756" i="1"/>
  <c r="T8756" i="1" s="1"/>
  <c r="R8820" i="1"/>
  <c r="T8820" i="1" s="1"/>
  <c r="R8884" i="1"/>
  <c r="T8884" i="1" s="1"/>
  <c r="R8948" i="1"/>
  <c r="T8948" i="1" s="1"/>
  <c r="R9012" i="1"/>
  <c r="T9012" i="1" s="1"/>
  <c r="R9076" i="1"/>
  <c r="T9076" i="1" s="1"/>
  <c r="R9140" i="1"/>
  <c r="T9140" i="1" s="1"/>
  <c r="R9204" i="1"/>
  <c r="T9204" i="1" s="1"/>
  <c r="R9268" i="1"/>
  <c r="T9268" i="1" s="1"/>
  <c r="R9332" i="1"/>
  <c r="T9332" i="1" s="1"/>
  <c r="R9396" i="1"/>
  <c r="T9396" i="1" s="1"/>
  <c r="R9460" i="1"/>
  <c r="T9460" i="1" s="1"/>
  <c r="R9524" i="1"/>
  <c r="T9524" i="1" s="1"/>
  <c r="R7366" i="1"/>
  <c r="T7366" i="1" s="1"/>
  <c r="R7493" i="1"/>
  <c r="T7493" i="1" s="1"/>
  <c r="R7557" i="1"/>
  <c r="T7557" i="1" s="1"/>
  <c r="R7621" i="1"/>
  <c r="T7621" i="1" s="1"/>
  <c r="R7685" i="1"/>
  <c r="T7685" i="1" s="1"/>
  <c r="R7749" i="1"/>
  <c r="T7749" i="1" s="1"/>
  <c r="R7813" i="1"/>
  <c r="T7813" i="1" s="1"/>
  <c r="R7877" i="1"/>
  <c r="T7877" i="1" s="1"/>
  <c r="R7941" i="1"/>
  <c r="T7941" i="1" s="1"/>
  <c r="R8005" i="1"/>
  <c r="T8005" i="1" s="1"/>
  <c r="R8069" i="1"/>
  <c r="T8069" i="1" s="1"/>
  <c r="R8133" i="1"/>
  <c r="T8133" i="1" s="1"/>
  <c r="R8197" i="1"/>
  <c r="T8197" i="1" s="1"/>
  <c r="R8261" i="1"/>
  <c r="T8261" i="1" s="1"/>
  <c r="R8325" i="1"/>
  <c r="T8325" i="1" s="1"/>
  <c r="R8389" i="1"/>
  <c r="T8389" i="1" s="1"/>
  <c r="R8453" i="1"/>
  <c r="T8453" i="1" s="1"/>
  <c r="R8517" i="1"/>
  <c r="T8517" i="1" s="1"/>
  <c r="R8581" i="1"/>
  <c r="T8581" i="1" s="1"/>
  <c r="R8645" i="1"/>
  <c r="T8645" i="1" s="1"/>
  <c r="R8709" i="1"/>
  <c r="T8709" i="1" s="1"/>
  <c r="R8773" i="1"/>
  <c r="T8773" i="1" s="1"/>
  <c r="R8837" i="1"/>
  <c r="T8837" i="1" s="1"/>
  <c r="R8901" i="1"/>
  <c r="T8901" i="1" s="1"/>
  <c r="R8965" i="1"/>
  <c r="T8965" i="1" s="1"/>
  <c r="R9029" i="1"/>
  <c r="T9029" i="1" s="1"/>
  <c r="R9093" i="1"/>
  <c r="T9093" i="1" s="1"/>
  <c r="R9157" i="1"/>
  <c r="T9157" i="1" s="1"/>
  <c r="R9221" i="1"/>
  <c r="T9221" i="1" s="1"/>
  <c r="R9285" i="1"/>
  <c r="T9285" i="1" s="1"/>
  <c r="R9349" i="1"/>
  <c r="T9349" i="1" s="1"/>
  <c r="R9413" i="1"/>
  <c r="T9413" i="1" s="1"/>
  <c r="R9477" i="1"/>
  <c r="T9477" i="1" s="1"/>
  <c r="R9541" i="1"/>
  <c r="T9541" i="1" s="1"/>
  <c r="R9590" i="1"/>
  <c r="T9590" i="1" s="1"/>
  <c r="R7474" i="1"/>
  <c r="T7474" i="1" s="1"/>
  <c r="R7542" i="1"/>
  <c r="T7542" i="1" s="1"/>
  <c r="R7606" i="1"/>
  <c r="T7606" i="1" s="1"/>
  <c r="R7670" i="1"/>
  <c r="T7670" i="1" s="1"/>
  <c r="R7734" i="1"/>
  <c r="T7734" i="1" s="1"/>
  <c r="R7798" i="1"/>
  <c r="T7798" i="1" s="1"/>
  <c r="R7862" i="1"/>
  <c r="T7862" i="1" s="1"/>
  <c r="R7926" i="1"/>
  <c r="T7926" i="1" s="1"/>
  <c r="R7990" i="1"/>
  <c r="T7990" i="1" s="1"/>
  <c r="R8054" i="1"/>
  <c r="T8054" i="1" s="1"/>
  <c r="R8118" i="1"/>
  <c r="T8118" i="1" s="1"/>
  <c r="R8182" i="1"/>
  <c r="T8182" i="1" s="1"/>
  <c r="R8246" i="1"/>
  <c r="T8246" i="1" s="1"/>
  <c r="R8310" i="1"/>
  <c r="T8310" i="1" s="1"/>
  <c r="R8374" i="1"/>
  <c r="T8374" i="1" s="1"/>
  <c r="R8438" i="1"/>
  <c r="T8438" i="1" s="1"/>
  <c r="R8502" i="1"/>
  <c r="T8502" i="1" s="1"/>
  <c r="R8566" i="1"/>
  <c r="T8566" i="1" s="1"/>
  <c r="R8630" i="1"/>
  <c r="T8630" i="1" s="1"/>
  <c r="R8694" i="1"/>
  <c r="T8694" i="1" s="1"/>
  <c r="R8758" i="1"/>
  <c r="T8758" i="1" s="1"/>
  <c r="R8822" i="1"/>
  <c r="T8822" i="1" s="1"/>
  <c r="R8886" i="1"/>
  <c r="T8886" i="1" s="1"/>
  <c r="R8950" i="1"/>
  <c r="T8950" i="1" s="1"/>
  <c r="R9014" i="1"/>
  <c r="T9014" i="1" s="1"/>
  <c r="R9078" i="1"/>
  <c r="T9078" i="1" s="1"/>
  <c r="R9142" i="1"/>
  <c r="T9142" i="1" s="1"/>
  <c r="R9206" i="1"/>
  <c r="T9206" i="1" s="1"/>
  <c r="R9270" i="1"/>
  <c r="T9270" i="1" s="1"/>
  <c r="R9334" i="1"/>
  <c r="T9334" i="1" s="1"/>
  <c r="R9398" i="1"/>
  <c r="T9398" i="1" s="1"/>
  <c r="R9462" i="1"/>
  <c r="T9462" i="1" s="1"/>
  <c r="R9526" i="1"/>
  <c r="T9526" i="1" s="1"/>
  <c r="R9598" i="1"/>
  <c r="T9598" i="1" s="1"/>
  <c r="R7475" i="1"/>
  <c r="T7475" i="1" s="1"/>
  <c r="R7543" i="1"/>
  <c r="T7543" i="1" s="1"/>
  <c r="R7607" i="1"/>
  <c r="T7607" i="1" s="1"/>
  <c r="R7671" i="1"/>
  <c r="T7671" i="1" s="1"/>
  <c r="R7735" i="1"/>
  <c r="T7735" i="1" s="1"/>
  <c r="R7799" i="1"/>
  <c r="T7799" i="1" s="1"/>
  <c r="R7863" i="1"/>
  <c r="T7863" i="1" s="1"/>
  <c r="R7927" i="1"/>
  <c r="T7927" i="1" s="1"/>
  <c r="R7991" i="1"/>
  <c r="T7991" i="1" s="1"/>
  <c r="R8055" i="1"/>
  <c r="T8055" i="1" s="1"/>
  <c r="R8119" i="1"/>
  <c r="T8119" i="1" s="1"/>
  <c r="R8183" i="1"/>
  <c r="T8183" i="1" s="1"/>
  <c r="R8247" i="1"/>
  <c r="T8247" i="1" s="1"/>
  <c r="R8311" i="1"/>
  <c r="T8311" i="1" s="1"/>
  <c r="R8631" i="1"/>
  <c r="T8631" i="1" s="1"/>
  <c r="R8887" i="1"/>
  <c r="T8887" i="1" s="1"/>
  <c r="R9143" i="1"/>
  <c r="T9143" i="1" s="1"/>
  <c r="R9399" i="1"/>
  <c r="T9399" i="1" s="1"/>
  <c r="R9586" i="1"/>
  <c r="T9586" i="1" s="1"/>
  <c r="R620" i="1"/>
  <c r="T620" i="1" s="1"/>
  <c r="R9535" i="1"/>
  <c r="T9535" i="1" s="1"/>
  <c r="R168" i="1"/>
  <c r="T168" i="1" s="1"/>
  <c r="R7833" i="1"/>
  <c r="T7833" i="1" s="1"/>
  <c r="R8345" i="1"/>
  <c r="T8345" i="1" s="1"/>
  <c r="R8793" i="1"/>
  <c r="T8793" i="1" s="1"/>
  <c r="R9049" i="1"/>
  <c r="T9049" i="1" s="1"/>
  <c r="R9193" i="1"/>
  <c r="T9193" i="1" s="1"/>
  <c r="R9321" i="1"/>
  <c r="T9321" i="1" s="1"/>
  <c r="R9449" i="1"/>
  <c r="T9449" i="1" s="1"/>
  <c r="R7420" i="1"/>
  <c r="T7420" i="1" s="1"/>
  <c r="R7546" i="1"/>
  <c r="T7546" i="1" s="1"/>
  <c r="R7626" i="1"/>
  <c r="T7626" i="1" s="1"/>
  <c r="R7714" i="1"/>
  <c r="T7714" i="1" s="1"/>
  <c r="R7794" i="1"/>
  <c r="T7794" i="1" s="1"/>
  <c r="R7866" i="1"/>
  <c r="T7866" i="1" s="1"/>
  <c r="R7938" i="1"/>
  <c r="T7938" i="1" s="1"/>
  <c r="R8010" i="1"/>
  <c r="T8010" i="1" s="1"/>
  <c r="R8082" i="1"/>
  <c r="T8082" i="1" s="1"/>
  <c r="R8162" i="1"/>
  <c r="T8162" i="1" s="1"/>
  <c r="R8234" i="1"/>
  <c r="T8234" i="1" s="1"/>
  <c r="R8306" i="1"/>
  <c r="T8306" i="1" s="1"/>
  <c r="R8378" i="1"/>
  <c r="T8378" i="1" s="1"/>
  <c r="R8450" i="1"/>
  <c r="T8450" i="1" s="1"/>
  <c r="R8522" i="1"/>
  <c r="T8522" i="1" s="1"/>
  <c r="R8594" i="1"/>
  <c r="T8594" i="1" s="1"/>
  <c r="R8658" i="1"/>
  <c r="T8658" i="1" s="1"/>
  <c r="R8722" i="1"/>
  <c r="T8722" i="1" s="1"/>
  <c r="R8786" i="1"/>
  <c r="T8786" i="1" s="1"/>
  <c r="R8850" i="1"/>
  <c r="T8850" i="1" s="1"/>
  <c r="R8914" i="1"/>
  <c r="T8914" i="1" s="1"/>
  <c r="R8978" i="1"/>
  <c r="T8978" i="1" s="1"/>
  <c r="R9042" i="1"/>
  <c r="T9042" i="1" s="1"/>
  <c r="R9106" i="1"/>
  <c r="T9106" i="1" s="1"/>
  <c r="R9170" i="1"/>
  <c r="T9170" i="1" s="1"/>
  <c r="R9234" i="1"/>
  <c r="T9234" i="1" s="1"/>
  <c r="R9298" i="1"/>
  <c r="T9298" i="1" s="1"/>
  <c r="R9362" i="1"/>
  <c r="T9362" i="1" s="1"/>
  <c r="R9426" i="1"/>
  <c r="T9426" i="1" s="1"/>
  <c r="R9490" i="1"/>
  <c r="T9490" i="1" s="1"/>
  <c r="R9554" i="1"/>
  <c r="T9554" i="1" s="1"/>
  <c r="R7448" i="1"/>
  <c r="T7448" i="1" s="1"/>
  <c r="R7523" i="1"/>
  <c r="T7523" i="1" s="1"/>
  <c r="R7587" i="1"/>
  <c r="T7587" i="1" s="1"/>
  <c r="R7651" i="1"/>
  <c r="T7651" i="1" s="1"/>
  <c r="R7715" i="1"/>
  <c r="T7715" i="1" s="1"/>
  <c r="R7779" i="1"/>
  <c r="T7779" i="1" s="1"/>
  <c r="R7843" i="1"/>
  <c r="T7843" i="1" s="1"/>
  <c r="R7907" i="1"/>
  <c r="T7907" i="1" s="1"/>
  <c r="R7971" i="1"/>
  <c r="T7971" i="1" s="1"/>
  <c r="R8035" i="1"/>
  <c r="T8035" i="1" s="1"/>
  <c r="R8099" i="1"/>
  <c r="T8099" i="1" s="1"/>
  <c r="R8163" i="1"/>
  <c r="T8163" i="1" s="1"/>
  <c r="R8227" i="1"/>
  <c r="T8227" i="1" s="1"/>
  <c r="R8291" i="1"/>
  <c r="T8291" i="1" s="1"/>
  <c r="R8355" i="1"/>
  <c r="T8355" i="1" s="1"/>
  <c r="R8419" i="1"/>
  <c r="T8419" i="1" s="1"/>
  <c r="R8483" i="1"/>
  <c r="T8483" i="1" s="1"/>
  <c r="R8547" i="1"/>
  <c r="T8547" i="1" s="1"/>
  <c r="R8611" i="1"/>
  <c r="T8611" i="1" s="1"/>
  <c r="R8675" i="1"/>
  <c r="T8675" i="1" s="1"/>
  <c r="R8739" i="1"/>
  <c r="T8739" i="1" s="1"/>
  <c r="R8803" i="1"/>
  <c r="T8803" i="1" s="1"/>
  <c r="R8867" i="1"/>
  <c r="T8867" i="1" s="1"/>
  <c r="R8931" i="1"/>
  <c r="T8931" i="1" s="1"/>
  <c r="R8995" i="1"/>
  <c r="T8995" i="1" s="1"/>
  <c r="R9059" i="1"/>
  <c r="T9059" i="1" s="1"/>
  <c r="R9123" i="1"/>
  <c r="T9123" i="1" s="1"/>
  <c r="R9187" i="1"/>
  <c r="T9187" i="1" s="1"/>
  <c r="R9251" i="1"/>
  <c r="T9251" i="1" s="1"/>
  <c r="R9315" i="1"/>
  <c r="T9315" i="1" s="1"/>
  <c r="R9379" i="1"/>
  <c r="T9379" i="1" s="1"/>
  <c r="R9443" i="1"/>
  <c r="T9443" i="1" s="1"/>
  <c r="R9507" i="1"/>
  <c r="T9507" i="1" s="1"/>
  <c r="R9571" i="1"/>
  <c r="T9571" i="1" s="1"/>
  <c r="R9577" i="1"/>
  <c r="T9577" i="1" s="1"/>
  <c r="R7482" i="1"/>
  <c r="T7482" i="1" s="1"/>
  <c r="R7548" i="1"/>
  <c r="T7548" i="1" s="1"/>
  <c r="R7612" i="1"/>
  <c r="T7612" i="1" s="1"/>
  <c r="R7676" i="1"/>
  <c r="T7676" i="1" s="1"/>
  <c r="R7740" i="1"/>
  <c r="T7740" i="1" s="1"/>
  <c r="R7804" i="1"/>
  <c r="T7804" i="1" s="1"/>
  <c r="R7868" i="1"/>
  <c r="T7868" i="1" s="1"/>
  <c r="R7932" i="1"/>
  <c r="T7932" i="1" s="1"/>
  <c r="R7996" i="1"/>
  <c r="T7996" i="1" s="1"/>
  <c r="R8060" i="1"/>
  <c r="T8060" i="1" s="1"/>
  <c r="R8124" i="1"/>
  <c r="T8124" i="1" s="1"/>
  <c r="R8188" i="1"/>
  <c r="T8188" i="1" s="1"/>
  <c r="R8252" i="1"/>
  <c r="T8252" i="1" s="1"/>
  <c r="R8316" i="1"/>
  <c r="T8316" i="1" s="1"/>
  <c r="R8380" i="1"/>
  <c r="T8380" i="1" s="1"/>
  <c r="R8444" i="1"/>
  <c r="T8444" i="1" s="1"/>
  <c r="R8508" i="1"/>
  <c r="T8508" i="1" s="1"/>
  <c r="R8572" i="1"/>
  <c r="T8572" i="1" s="1"/>
  <c r="R8636" i="1"/>
  <c r="T8636" i="1" s="1"/>
  <c r="R8700" i="1"/>
  <c r="T8700" i="1" s="1"/>
  <c r="R8764" i="1"/>
  <c r="T8764" i="1" s="1"/>
  <c r="R8828" i="1"/>
  <c r="T8828" i="1" s="1"/>
  <c r="R8892" i="1"/>
  <c r="T8892" i="1" s="1"/>
  <c r="R8956" i="1"/>
  <c r="T8956" i="1" s="1"/>
  <c r="R9020" i="1"/>
  <c r="T9020" i="1" s="1"/>
  <c r="R9084" i="1"/>
  <c r="T9084" i="1" s="1"/>
  <c r="R9148" i="1"/>
  <c r="T9148" i="1" s="1"/>
  <c r="R9212" i="1"/>
  <c r="T9212" i="1" s="1"/>
  <c r="R9276" i="1"/>
  <c r="T9276" i="1" s="1"/>
  <c r="R9340" i="1"/>
  <c r="T9340" i="1" s="1"/>
  <c r="R9404" i="1"/>
  <c r="T9404" i="1" s="1"/>
  <c r="R9468" i="1"/>
  <c r="T9468" i="1" s="1"/>
  <c r="R9532" i="1"/>
  <c r="T9532" i="1" s="1"/>
  <c r="R7411" i="1"/>
  <c r="T7411" i="1" s="1"/>
  <c r="R7501" i="1"/>
  <c r="T7501" i="1" s="1"/>
  <c r="R7565" i="1"/>
  <c r="T7565" i="1" s="1"/>
  <c r="R7629" i="1"/>
  <c r="T7629" i="1" s="1"/>
  <c r="R7693" i="1"/>
  <c r="T7693" i="1" s="1"/>
  <c r="R7757" i="1"/>
  <c r="T7757" i="1" s="1"/>
  <c r="R7821" i="1"/>
  <c r="T7821" i="1" s="1"/>
  <c r="R7885" i="1"/>
  <c r="T7885" i="1" s="1"/>
  <c r="R7949" i="1"/>
  <c r="T7949" i="1" s="1"/>
  <c r="R8013" i="1"/>
  <c r="T8013" i="1" s="1"/>
  <c r="R8077" i="1"/>
  <c r="T8077" i="1" s="1"/>
  <c r="R8141" i="1"/>
  <c r="T8141" i="1" s="1"/>
  <c r="R8205" i="1"/>
  <c r="T8205" i="1" s="1"/>
  <c r="R8269" i="1"/>
  <c r="T8269" i="1" s="1"/>
  <c r="R8333" i="1"/>
  <c r="T8333" i="1" s="1"/>
  <c r="R8397" i="1"/>
  <c r="T8397" i="1" s="1"/>
  <c r="R8461" i="1"/>
  <c r="T8461" i="1" s="1"/>
  <c r="R8525" i="1"/>
  <c r="T8525" i="1" s="1"/>
  <c r="R8589" i="1"/>
  <c r="T8589" i="1" s="1"/>
  <c r="R8653" i="1"/>
  <c r="T8653" i="1" s="1"/>
  <c r="R8717" i="1"/>
  <c r="T8717" i="1" s="1"/>
  <c r="R8781" i="1"/>
  <c r="T8781" i="1" s="1"/>
  <c r="R8845" i="1"/>
  <c r="T8845" i="1" s="1"/>
  <c r="R8909" i="1"/>
  <c r="T8909" i="1" s="1"/>
  <c r="R8973" i="1"/>
  <c r="T8973" i="1" s="1"/>
  <c r="R9037" i="1"/>
  <c r="T9037" i="1" s="1"/>
  <c r="R9101" i="1"/>
  <c r="T9101" i="1" s="1"/>
  <c r="R9165" i="1"/>
  <c r="T9165" i="1" s="1"/>
  <c r="R9229" i="1"/>
  <c r="T9229" i="1" s="1"/>
  <c r="R9293" i="1"/>
  <c r="T9293" i="1" s="1"/>
  <c r="R9357" i="1"/>
  <c r="T9357" i="1" s="1"/>
  <c r="R9421" i="1"/>
  <c r="T9421" i="1" s="1"/>
  <c r="R9485" i="1"/>
  <c r="T9485" i="1" s="1"/>
  <c r="R9549" i="1"/>
  <c r="T9549" i="1" s="1"/>
  <c r="R9569" i="1"/>
  <c r="T9569" i="1" s="1"/>
  <c r="R7484" i="1"/>
  <c r="T7484" i="1" s="1"/>
  <c r="R7550" i="1"/>
  <c r="T7550" i="1" s="1"/>
  <c r="R7614" i="1"/>
  <c r="T7614" i="1" s="1"/>
  <c r="R7678" i="1"/>
  <c r="T7678" i="1" s="1"/>
  <c r="R7742" i="1"/>
  <c r="T7742" i="1" s="1"/>
  <c r="R7806" i="1"/>
  <c r="T7806" i="1" s="1"/>
  <c r="R7870" i="1"/>
  <c r="T7870" i="1" s="1"/>
  <c r="R7934" i="1"/>
  <c r="T7934" i="1" s="1"/>
  <c r="R7998" i="1"/>
  <c r="T7998" i="1" s="1"/>
  <c r="R8062" i="1"/>
  <c r="T8062" i="1" s="1"/>
  <c r="R8126" i="1"/>
  <c r="T8126" i="1" s="1"/>
  <c r="R8190" i="1"/>
  <c r="T8190" i="1" s="1"/>
  <c r="R8254" i="1"/>
  <c r="T8254" i="1" s="1"/>
  <c r="R8318" i="1"/>
  <c r="T8318" i="1" s="1"/>
  <c r="R8382" i="1"/>
  <c r="T8382" i="1" s="1"/>
  <c r="R8446" i="1"/>
  <c r="T8446" i="1" s="1"/>
  <c r="R8510" i="1"/>
  <c r="T8510" i="1" s="1"/>
  <c r="R8574" i="1"/>
  <c r="T8574" i="1" s="1"/>
  <c r="R8638" i="1"/>
  <c r="T8638" i="1" s="1"/>
  <c r="R8702" i="1"/>
  <c r="T8702" i="1" s="1"/>
  <c r="R8766" i="1"/>
  <c r="T8766" i="1" s="1"/>
  <c r="R8830" i="1"/>
  <c r="T8830" i="1" s="1"/>
  <c r="R8894" i="1"/>
  <c r="T8894" i="1" s="1"/>
  <c r="R8958" i="1"/>
  <c r="T8958" i="1" s="1"/>
  <c r="R9022" i="1"/>
  <c r="T9022" i="1" s="1"/>
  <c r="R9086" i="1"/>
  <c r="T9086" i="1" s="1"/>
  <c r="R9150" i="1"/>
  <c r="T9150" i="1" s="1"/>
  <c r="R9214" i="1"/>
  <c r="T9214" i="1" s="1"/>
  <c r="R9278" i="1"/>
  <c r="T9278" i="1" s="1"/>
  <c r="R9342" i="1"/>
  <c r="T9342" i="1" s="1"/>
  <c r="R9406" i="1"/>
  <c r="T9406" i="1" s="1"/>
  <c r="R9470" i="1"/>
  <c r="T9470" i="1" s="1"/>
  <c r="R9534" i="1"/>
  <c r="T9534" i="1" s="1"/>
  <c r="R9585" i="1"/>
  <c r="T9585" i="1" s="1"/>
  <c r="R7485" i="1"/>
  <c r="T7485" i="1" s="1"/>
  <c r="R7551" i="1"/>
  <c r="T7551" i="1" s="1"/>
  <c r="R7615" i="1"/>
  <c r="T7615" i="1" s="1"/>
  <c r="R7679" i="1"/>
  <c r="T7679" i="1" s="1"/>
  <c r="R7743" i="1"/>
  <c r="T7743" i="1" s="1"/>
  <c r="R7807" i="1"/>
  <c r="T7807" i="1" s="1"/>
  <c r="R7871" i="1"/>
  <c r="T7871" i="1" s="1"/>
  <c r="R7935" i="1"/>
  <c r="T7935" i="1" s="1"/>
  <c r="R7999" i="1"/>
  <c r="T7999" i="1" s="1"/>
  <c r="R8063" i="1"/>
  <c r="T8063" i="1" s="1"/>
  <c r="R8127" i="1"/>
  <c r="T8127" i="1" s="1"/>
  <c r="R8191" i="1"/>
  <c r="T8191" i="1" s="1"/>
  <c r="R8255" i="1"/>
  <c r="T8255" i="1" s="1"/>
  <c r="R8319" i="1"/>
  <c r="T8319" i="1" s="1"/>
  <c r="R8383" i="1"/>
  <c r="T8383" i="1" s="1"/>
  <c r="R8447" i="1"/>
  <c r="T8447" i="1" s="1"/>
  <c r="R8511" i="1"/>
  <c r="T8511" i="1" s="1"/>
  <c r="R8575" i="1"/>
  <c r="T8575" i="1" s="1"/>
  <c r="R8639" i="1"/>
  <c r="T8639" i="1" s="1"/>
  <c r="R8703" i="1"/>
  <c r="T8703" i="1" s="1"/>
  <c r="R8767" i="1"/>
  <c r="T8767" i="1" s="1"/>
  <c r="R8831" i="1"/>
  <c r="T8831" i="1" s="1"/>
  <c r="R8895" i="1"/>
  <c r="T8895" i="1" s="1"/>
  <c r="R8959" i="1"/>
  <c r="T8959" i="1" s="1"/>
  <c r="R9023" i="1"/>
  <c r="T9023" i="1" s="1"/>
  <c r="R9087" i="1"/>
  <c r="T9087" i="1" s="1"/>
  <c r="R9151" i="1"/>
  <c r="T9151" i="1" s="1"/>
  <c r="R9215" i="1"/>
  <c r="T9215" i="1" s="1"/>
  <c r="R9279" i="1"/>
  <c r="T9279" i="1" s="1"/>
  <c r="R9343" i="1"/>
  <c r="T9343" i="1" s="1"/>
  <c r="R9407" i="1"/>
  <c r="T9407" i="1" s="1"/>
  <c r="R909" i="1"/>
  <c r="T909" i="1" s="1"/>
  <c r="R708" i="1"/>
  <c r="R547" i="1"/>
  <c r="T547" i="1" s="1"/>
  <c r="R7897" i="1"/>
  <c r="T7897" i="1" s="1"/>
  <c r="R8409" i="1"/>
  <c r="T8409" i="1" s="1"/>
  <c r="R8809" i="1"/>
  <c r="T8809" i="1" s="1"/>
  <c r="R9065" i="1"/>
  <c r="T9065" i="1" s="1"/>
  <c r="R9209" i="1"/>
  <c r="T9209" i="1" s="1"/>
  <c r="R9337" i="1"/>
  <c r="T9337" i="1" s="1"/>
  <c r="R9465" i="1"/>
  <c r="T9465" i="1" s="1"/>
  <c r="R7446" i="1"/>
  <c r="T7446" i="1" s="1"/>
  <c r="R7554" i="1"/>
  <c r="T7554" i="1" s="1"/>
  <c r="R7634" i="1"/>
  <c r="T7634" i="1" s="1"/>
  <c r="R7730" i="1"/>
  <c r="T7730" i="1" s="1"/>
  <c r="R7802" i="1"/>
  <c r="T7802" i="1" s="1"/>
  <c r="R7874" i="1"/>
  <c r="T7874" i="1" s="1"/>
  <c r="R7946" i="1"/>
  <c r="T7946" i="1" s="1"/>
  <c r="R8018" i="1"/>
  <c r="T8018" i="1" s="1"/>
  <c r="R8098" i="1"/>
  <c r="T8098" i="1" s="1"/>
  <c r="R8170" i="1"/>
  <c r="T8170" i="1" s="1"/>
  <c r="R8242" i="1"/>
  <c r="T8242" i="1" s="1"/>
  <c r="R8314" i="1"/>
  <c r="T8314" i="1" s="1"/>
  <c r="R8386" i="1"/>
  <c r="T8386" i="1" s="1"/>
  <c r="R8458" i="1"/>
  <c r="T8458" i="1" s="1"/>
  <c r="R8530" i="1"/>
  <c r="T8530" i="1" s="1"/>
  <c r="R8602" i="1"/>
  <c r="T8602" i="1" s="1"/>
  <c r="R8666" i="1"/>
  <c r="T8666" i="1" s="1"/>
  <c r="R8730" i="1"/>
  <c r="T8730" i="1" s="1"/>
  <c r="R8794" i="1"/>
  <c r="T8794" i="1" s="1"/>
  <c r="R8858" i="1"/>
  <c r="T8858" i="1" s="1"/>
  <c r="R8922" i="1"/>
  <c r="T8922" i="1" s="1"/>
  <c r="R8986" i="1"/>
  <c r="T8986" i="1" s="1"/>
  <c r="R9050" i="1"/>
  <c r="T9050" i="1" s="1"/>
  <c r="R9114" i="1"/>
  <c r="T9114" i="1" s="1"/>
  <c r="R9178" i="1"/>
  <c r="T9178" i="1" s="1"/>
  <c r="R9242" i="1"/>
  <c r="T9242" i="1" s="1"/>
  <c r="R9306" i="1"/>
  <c r="T9306" i="1" s="1"/>
  <c r="R9370" i="1"/>
  <c r="T9370" i="1" s="1"/>
  <c r="R9434" i="1"/>
  <c r="T9434" i="1" s="1"/>
  <c r="R9498" i="1"/>
  <c r="T9498" i="1" s="1"/>
  <c r="R9562" i="1"/>
  <c r="T9562" i="1" s="1"/>
  <c r="R7459" i="1"/>
  <c r="T7459" i="1" s="1"/>
  <c r="R7531" i="1"/>
  <c r="T7531" i="1" s="1"/>
  <c r="R7595" i="1"/>
  <c r="T7595" i="1" s="1"/>
  <c r="R7659" i="1"/>
  <c r="T7659" i="1" s="1"/>
  <c r="R7723" i="1"/>
  <c r="T7723" i="1" s="1"/>
  <c r="R7787" i="1"/>
  <c r="T7787" i="1" s="1"/>
  <c r="R7851" i="1"/>
  <c r="T7851" i="1" s="1"/>
  <c r="R7915" i="1"/>
  <c r="T7915" i="1" s="1"/>
  <c r="R7979" i="1"/>
  <c r="T7979" i="1" s="1"/>
  <c r="R8043" i="1"/>
  <c r="T8043" i="1" s="1"/>
  <c r="R8107" i="1"/>
  <c r="T8107" i="1" s="1"/>
  <c r="R8171" i="1"/>
  <c r="T8171" i="1" s="1"/>
  <c r="R8235" i="1"/>
  <c r="T8235" i="1" s="1"/>
  <c r="R8299" i="1"/>
  <c r="T8299" i="1" s="1"/>
  <c r="R8363" i="1"/>
  <c r="T8363" i="1" s="1"/>
  <c r="R8427" i="1"/>
  <c r="T8427" i="1" s="1"/>
  <c r="R8491" i="1"/>
  <c r="T8491" i="1" s="1"/>
  <c r="R8555" i="1"/>
  <c r="T8555" i="1" s="1"/>
  <c r="R8619" i="1"/>
  <c r="T8619" i="1" s="1"/>
  <c r="R8683" i="1"/>
  <c r="T8683" i="1" s="1"/>
  <c r="R8747" i="1"/>
  <c r="T8747" i="1" s="1"/>
  <c r="R8811" i="1"/>
  <c r="T8811" i="1" s="1"/>
  <c r="R8875" i="1"/>
  <c r="T8875" i="1" s="1"/>
  <c r="R8939" i="1"/>
  <c r="T8939" i="1" s="1"/>
  <c r="R9003" i="1"/>
  <c r="T9003" i="1" s="1"/>
  <c r="R9067" i="1"/>
  <c r="T9067" i="1" s="1"/>
  <c r="R9131" i="1"/>
  <c r="T9131" i="1" s="1"/>
  <c r="R9195" i="1"/>
  <c r="T9195" i="1" s="1"/>
  <c r="R9259" i="1"/>
  <c r="T9259" i="1" s="1"/>
  <c r="R9323" i="1"/>
  <c r="T9323" i="1" s="1"/>
  <c r="R9387" i="1"/>
  <c r="T9387" i="1" s="1"/>
  <c r="R9451" i="1"/>
  <c r="T9451" i="1" s="1"/>
  <c r="R9515" i="1"/>
  <c r="T9515" i="1" s="1"/>
  <c r="R9579" i="1"/>
  <c r="T9579" i="1" s="1"/>
  <c r="R7358" i="1"/>
  <c r="T7358" i="1" s="1"/>
  <c r="R7492" i="1"/>
  <c r="T7492" i="1" s="1"/>
  <c r="R7556" i="1"/>
  <c r="T7556" i="1" s="1"/>
  <c r="R7620" i="1"/>
  <c r="T7620" i="1" s="1"/>
  <c r="R7684" i="1"/>
  <c r="T7684" i="1" s="1"/>
  <c r="R7748" i="1"/>
  <c r="T7748" i="1" s="1"/>
  <c r="R7812" i="1"/>
  <c r="T7812" i="1" s="1"/>
  <c r="R7876" i="1"/>
  <c r="T7876" i="1" s="1"/>
  <c r="R7940" i="1"/>
  <c r="T7940" i="1" s="1"/>
  <c r="R8004" i="1"/>
  <c r="T8004" i="1" s="1"/>
  <c r="R8068" i="1"/>
  <c r="T8068" i="1" s="1"/>
  <c r="R8132" i="1"/>
  <c r="T8132" i="1" s="1"/>
  <c r="R8196" i="1"/>
  <c r="T8196" i="1" s="1"/>
  <c r="R8260" i="1"/>
  <c r="T8260" i="1" s="1"/>
  <c r="R8324" i="1"/>
  <c r="T8324" i="1" s="1"/>
  <c r="R8388" i="1"/>
  <c r="T8388" i="1" s="1"/>
  <c r="R8452" i="1"/>
  <c r="T8452" i="1" s="1"/>
  <c r="R8516" i="1"/>
  <c r="T8516" i="1" s="1"/>
  <c r="R8580" i="1"/>
  <c r="T8580" i="1" s="1"/>
  <c r="R8644" i="1"/>
  <c r="T8644" i="1" s="1"/>
  <c r="R8708" i="1"/>
  <c r="T8708" i="1" s="1"/>
  <c r="R8772" i="1"/>
  <c r="T8772" i="1" s="1"/>
  <c r="R8836" i="1"/>
  <c r="T8836" i="1" s="1"/>
  <c r="R8900" i="1"/>
  <c r="T8900" i="1" s="1"/>
  <c r="R8964" i="1"/>
  <c r="T8964" i="1" s="1"/>
  <c r="R9028" i="1"/>
  <c r="T9028" i="1" s="1"/>
  <c r="R9092" i="1"/>
  <c r="T9092" i="1" s="1"/>
  <c r="R9156" i="1"/>
  <c r="T9156" i="1" s="1"/>
  <c r="R9220" i="1"/>
  <c r="T9220" i="1" s="1"/>
  <c r="R9284" i="1"/>
  <c r="T9284" i="1" s="1"/>
  <c r="R9348" i="1"/>
  <c r="T9348" i="1" s="1"/>
  <c r="R9412" i="1"/>
  <c r="T9412" i="1" s="1"/>
  <c r="R9476" i="1"/>
  <c r="T9476" i="1" s="1"/>
  <c r="R9548" i="1"/>
  <c r="T9548" i="1" s="1"/>
  <c r="R7427" i="1"/>
  <c r="T7427" i="1" s="1"/>
  <c r="R7509" i="1"/>
  <c r="T7509" i="1" s="1"/>
  <c r="R7573" i="1"/>
  <c r="T7573" i="1" s="1"/>
  <c r="R7637" i="1"/>
  <c r="T7637" i="1" s="1"/>
  <c r="R7701" i="1"/>
  <c r="T7701" i="1" s="1"/>
  <c r="R7765" i="1"/>
  <c r="T7765" i="1" s="1"/>
  <c r="R7829" i="1"/>
  <c r="T7829" i="1" s="1"/>
  <c r="R7893" i="1"/>
  <c r="T7893" i="1" s="1"/>
  <c r="R7957" i="1"/>
  <c r="T7957" i="1" s="1"/>
  <c r="R8021" i="1"/>
  <c r="T8021" i="1" s="1"/>
  <c r="R8085" i="1"/>
  <c r="T8085" i="1" s="1"/>
  <c r="R8149" i="1"/>
  <c r="T8149" i="1" s="1"/>
  <c r="R8213" i="1"/>
  <c r="T8213" i="1" s="1"/>
  <c r="R8277" i="1"/>
  <c r="T8277" i="1" s="1"/>
  <c r="R8341" i="1"/>
  <c r="T8341" i="1" s="1"/>
  <c r="R8405" i="1"/>
  <c r="T8405" i="1" s="1"/>
  <c r="R8469" i="1"/>
  <c r="T8469" i="1" s="1"/>
  <c r="R8533" i="1"/>
  <c r="T8533" i="1" s="1"/>
  <c r="R8597" i="1"/>
  <c r="T8597" i="1" s="1"/>
  <c r="R8661" i="1"/>
  <c r="T8661" i="1" s="1"/>
  <c r="R8725" i="1"/>
  <c r="T8725" i="1" s="1"/>
  <c r="R8789" i="1"/>
  <c r="T8789" i="1" s="1"/>
  <c r="R8853" i="1"/>
  <c r="T8853" i="1" s="1"/>
  <c r="R8917" i="1"/>
  <c r="T8917" i="1" s="1"/>
  <c r="R8981" i="1"/>
  <c r="T8981" i="1" s="1"/>
  <c r="R9045" i="1"/>
  <c r="T9045" i="1" s="1"/>
  <c r="R9109" i="1"/>
  <c r="T9109" i="1" s="1"/>
  <c r="R9173" i="1"/>
  <c r="T9173" i="1" s="1"/>
  <c r="R9237" i="1"/>
  <c r="T9237" i="1" s="1"/>
  <c r="R9301" i="1"/>
  <c r="T9301" i="1" s="1"/>
  <c r="R9365" i="1"/>
  <c r="T9365" i="1" s="1"/>
  <c r="R9429" i="1"/>
  <c r="T9429" i="1" s="1"/>
  <c r="R9493" i="1"/>
  <c r="T9493" i="1" s="1"/>
  <c r="R9557" i="1"/>
  <c r="T9557" i="1" s="1"/>
  <c r="R7374" i="1"/>
  <c r="T7374" i="1" s="1"/>
  <c r="R7494" i="1"/>
  <c r="T7494" i="1" s="1"/>
  <c r="R7558" i="1"/>
  <c r="T7558" i="1" s="1"/>
  <c r="R7622" i="1"/>
  <c r="T7622" i="1" s="1"/>
  <c r="R7686" i="1"/>
  <c r="T7686" i="1" s="1"/>
  <c r="R7750" i="1"/>
  <c r="T7750" i="1" s="1"/>
  <c r="R7814" i="1"/>
  <c r="T7814" i="1" s="1"/>
  <c r="R7878" i="1"/>
  <c r="T7878" i="1" s="1"/>
  <c r="R7942" i="1"/>
  <c r="T7942" i="1" s="1"/>
  <c r="R8006" i="1"/>
  <c r="T8006" i="1" s="1"/>
  <c r="R8070" i="1"/>
  <c r="T8070" i="1" s="1"/>
  <c r="R8134" i="1"/>
  <c r="T8134" i="1" s="1"/>
  <c r="R8198" i="1"/>
  <c r="T8198" i="1" s="1"/>
  <c r="R8262" i="1"/>
  <c r="T8262" i="1" s="1"/>
  <c r="R8326" i="1"/>
  <c r="T8326" i="1" s="1"/>
  <c r="R8390" i="1"/>
  <c r="T8390" i="1" s="1"/>
  <c r="R8454" i="1"/>
  <c r="T8454" i="1" s="1"/>
  <c r="R8518" i="1"/>
  <c r="T8518" i="1" s="1"/>
  <c r="R8582" i="1"/>
  <c r="T8582" i="1" s="1"/>
  <c r="R8646" i="1"/>
  <c r="T8646" i="1" s="1"/>
  <c r="R8710" i="1"/>
  <c r="T8710" i="1" s="1"/>
  <c r="R8774" i="1"/>
  <c r="T8774" i="1" s="1"/>
  <c r="R8838" i="1"/>
  <c r="T8838" i="1" s="1"/>
  <c r="R8902" i="1"/>
  <c r="T8902" i="1" s="1"/>
  <c r="R8966" i="1"/>
  <c r="T8966" i="1" s="1"/>
  <c r="R9030" i="1"/>
  <c r="T9030" i="1" s="1"/>
  <c r="R9094" i="1"/>
  <c r="T9094" i="1" s="1"/>
  <c r="R9158" i="1"/>
  <c r="T9158" i="1" s="1"/>
  <c r="R9222" i="1"/>
  <c r="T9222" i="1" s="1"/>
  <c r="R9286" i="1"/>
  <c r="T9286" i="1" s="1"/>
  <c r="R9350" i="1"/>
  <c r="T9350" i="1" s="1"/>
  <c r="R9414" i="1"/>
  <c r="T9414" i="1" s="1"/>
  <c r="R9478" i="1"/>
  <c r="T9478" i="1" s="1"/>
  <c r="R9542" i="1"/>
  <c r="T9542" i="1" s="1"/>
  <c r="R7382" i="1"/>
  <c r="T7382" i="1" s="1"/>
  <c r="R7495" i="1"/>
  <c r="T7495" i="1" s="1"/>
  <c r="R7559" i="1"/>
  <c r="T7559" i="1" s="1"/>
  <c r="R7623" i="1"/>
  <c r="T7623" i="1" s="1"/>
  <c r="R7687" i="1"/>
  <c r="T7687" i="1" s="1"/>
  <c r="R7751" i="1"/>
  <c r="T7751" i="1" s="1"/>
  <c r="R7815" i="1"/>
  <c r="T7815" i="1" s="1"/>
  <c r="R7879" i="1"/>
  <c r="T7879" i="1" s="1"/>
  <c r="R7943" i="1"/>
  <c r="T7943" i="1" s="1"/>
  <c r="R8007" i="1"/>
  <c r="T8007" i="1" s="1"/>
  <c r="R8071" i="1"/>
  <c r="T8071" i="1" s="1"/>
  <c r="R8135" i="1"/>
  <c r="T8135" i="1" s="1"/>
  <c r="R8199" i="1"/>
  <c r="T8199" i="1" s="1"/>
  <c r="R8263" i="1"/>
  <c r="T8263" i="1" s="1"/>
  <c r="R8327" i="1"/>
  <c r="T8327" i="1" s="1"/>
  <c r="R8391" i="1"/>
  <c r="T8391" i="1" s="1"/>
  <c r="R8455" i="1"/>
  <c r="T8455" i="1" s="1"/>
  <c r="R8519" i="1"/>
  <c r="T8519" i="1" s="1"/>
  <c r="R8583" i="1"/>
  <c r="T8583" i="1" s="1"/>
  <c r="R8647" i="1"/>
  <c r="T8647" i="1" s="1"/>
  <c r="R8711" i="1"/>
  <c r="T8711" i="1" s="1"/>
  <c r="R8775" i="1"/>
  <c r="T8775" i="1" s="1"/>
  <c r="R8839" i="1"/>
  <c r="T8839" i="1" s="1"/>
  <c r="R8903" i="1"/>
  <c r="T8903" i="1" s="1"/>
  <c r="R8967" i="1"/>
  <c r="T8967" i="1" s="1"/>
  <c r="R9031" i="1"/>
  <c r="T9031" i="1" s="1"/>
  <c r="R9095" i="1"/>
  <c r="T9095" i="1" s="1"/>
  <c r="R9159" i="1"/>
  <c r="T9159" i="1" s="1"/>
  <c r="R9223" i="1"/>
  <c r="T9223" i="1" s="1"/>
  <c r="R9287" i="1"/>
  <c r="T9287" i="1" s="1"/>
  <c r="R9351" i="1"/>
  <c r="T9351" i="1" s="1"/>
  <c r="R9415" i="1"/>
  <c r="T9415" i="1" s="1"/>
  <c r="R9479" i="1"/>
  <c r="T9479" i="1" s="1"/>
  <c r="R9543" i="1"/>
  <c r="T9543" i="1" s="1"/>
  <c r="R9544" i="1"/>
  <c r="T9544" i="1" s="1"/>
  <c r="R735" i="1"/>
  <c r="R550" i="1"/>
  <c r="T550" i="1" s="1"/>
  <c r="R845" i="1"/>
  <c r="T845" i="1" s="1"/>
  <c r="R284" i="1"/>
  <c r="T284" i="1" s="1"/>
  <c r="R639" i="1"/>
  <c r="T639" i="1" s="1"/>
  <c r="R474" i="1"/>
  <c r="T474" i="1" s="1"/>
  <c r="R616" i="1"/>
  <c r="R9167" i="1"/>
  <c r="T9167" i="1" s="1"/>
  <c r="R9231" i="1"/>
  <c r="T9231" i="1" s="1"/>
  <c r="R9359" i="1"/>
  <c r="T9359" i="1" s="1"/>
  <c r="R9487" i="1"/>
  <c r="T9487" i="1" s="1"/>
  <c r="R9551" i="1"/>
  <c r="T9551" i="1" s="1"/>
  <c r="R670" i="1"/>
  <c r="T670" i="1" s="1"/>
  <c r="R477" i="1"/>
  <c r="T477" i="1" s="1"/>
  <c r="R202" i="1"/>
  <c r="T202" i="1" s="1"/>
  <c r="R947" i="1"/>
  <c r="T947" i="1" s="1"/>
  <c r="R552" i="1"/>
  <c r="T552" i="1" s="1"/>
  <c r="R7961" i="1"/>
  <c r="T7961" i="1" s="1"/>
  <c r="R8473" i="1"/>
  <c r="T8473" i="1" s="1"/>
  <c r="R8857" i="1"/>
  <c r="T8857" i="1" s="1"/>
  <c r="R9081" i="1"/>
  <c r="T9081" i="1" s="1"/>
  <c r="R9233" i="1"/>
  <c r="T9233" i="1" s="1"/>
  <c r="R9361" i="1"/>
  <c r="T9361" i="1" s="1"/>
  <c r="R9489" i="1"/>
  <c r="T9489" i="1" s="1"/>
  <c r="R7478" i="1"/>
  <c r="T7478" i="1" s="1"/>
  <c r="R7562" i="1"/>
  <c r="T7562" i="1" s="1"/>
  <c r="R7650" i="1"/>
  <c r="T7650" i="1" s="1"/>
  <c r="R7738" i="1"/>
  <c r="T7738" i="1" s="1"/>
  <c r="R7810" i="1"/>
  <c r="T7810" i="1" s="1"/>
  <c r="R7882" i="1"/>
  <c r="T7882" i="1" s="1"/>
  <c r="R7954" i="1"/>
  <c r="T7954" i="1" s="1"/>
  <c r="R8034" i="1"/>
  <c r="T8034" i="1" s="1"/>
  <c r="R8106" i="1"/>
  <c r="T8106" i="1" s="1"/>
  <c r="R8178" i="1"/>
  <c r="T8178" i="1" s="1"/>
  <c r="R8250" i="1"/>
  <c r="T8250" i="1" s="1"/>
  <c r="R8322" i="1"/>
  <c r="T8322" i="1" s="1"/>
  <c r="R8394" i="1"/>
  <c r="T8394" i="1" s="1"/>
  <c r="R8466" i="1"/>
  <c r="T8466" i="1" s="1"/>
  <c r="R8546" i="1"/>
  <c r="T8546" i="1" s="1"/>
  <c r="R8610" i="1"/>
  <c r="T8610" i="1" s="1"/>
  <c r="R8674" i="1"/>
  <c r="T8674" i="1" s="1"/>
  <c r="R8738" i="1"/>
  <c r="T8738" i="1" s="1"/>
  <c r="R8802" i="1"/>
  <c r="T8802" i="1" s="1"/>
  <c r="R8866" i="1"/>
  <c r="T8866" i="1" s="1"/>
  <c r="R8930" i="1"/>
  <c r="T8930" i="1" s="1"/>
  <c r="R8994" i="1"/>
  <c r="T8994" i="1" s="1"/>
  <c r="R9058" i="1"/>
  <c r="T9058" i="1" s="1"/>
  <c r="R9122" i="1"/>
  <c r="T9122" i="1" s="1"/>
  <c r="R9186" i="1"/>
  <c r="T9186" i="1" s="1"/>
  <c r="R9250" i="1"/>
  <c r="T9250" i="1" s="1"/>
  <c r="R9314" i="1"/>
  <c r="T9314" i="1" s="1"/>
  <c r="R9378" i="1"/>
  <c r="T9378" i="1" s="1"/>
  <c r="R9442" i="1"/>
  <c r="T9442" i="1" s="1"/>
  <c r="R9506" i="1"/>
  <c r="T9506" i="1" s="1"/>
  <c r="R9570" i="1"/>
  <c r="T9570" i="1" s="1"/>
  <c r="R7469" i="1"/>
  <c r="T7469" i="1" s="1"/>
  <c r="R7539" i="1"/>
  <c r="T7539" i="1" s="1"/>
  <c r="R7603" i="1"/>
  <c r="T7603" i="1" s="1"/>
  <c r="R7667" i="1"/>
  <c r="T7667" i="1" s="1"/>
  <c r="R7731" i="1"/>
  <c r="T7731" i="1" s="1"/>
  <c r="R7795" i="1"/>
  <c r="T7795" i="1" s="1"/>
  <c r="R7859" i="1"/>
  <c r="T7859" i="1" s="1"/>
  <c r="R7923" i="1"/>
  <c r="T7923" i="1" s="1"/>
  <c r="R7987" i="1"/>
  <c r="T7987" i="1" s="1"/>
  <c r="R8051" i="1"/>
  <c r="T8051" i="1" s="1"/>
  <c r="R8115" i="1"/>
  <c r="T8115" i="1" s="1"/>
  <c r="R8179" i="1"/>
  <c r="T8179" i="1" s="1"/>
  <c r="R8243" i="1"/>
  <c r="T8243" i="1" s="1"/>
  <c r="R8307" i="1"/>
  <c r="T8307" i="1" s="1"/>
  <c r="R8371" i="1"/>
  <c r="T8371" i="1" s="1"/>
  <c r="R8435" i="1"/>
  <c r="T8435" i="1" s="1"/>
  <c r="R8499" i="1"/>
  <c r="T8499" i="1" s="1"/>
  <c r="R8563" i="1"/>
  <c r="T8563" i="1" s="1"/>
  <c r="R8627" i="1"/>
  <c r="T8627" i="1" s="1"/>
  <c r="R8691" i="1"/>
  <c r="T8691" i="1" s="1"/>
  <c r="R8755" i="1"/>
  <c r="T8755" i="1" s="1"/>
  <c r="R8819" i="1"/>
  <c r="T8819" i="1" s="1"/>
  <c r="R8883" i="1"/>
  <c r="T8883" i="1" s="1"/>
  <c r="R8947" i="1"/>
  <c r="T8947" i="1" s="1"/>
  <c r="R9011" i="1"/>
  <c r="T9011" i="1" s="1"/>
  <c r="R9075" i="1"/>
  <c r="T9075" i="1" s="1"/>
  <c r="R9139" i="1"/>
  <c r="T9139" i="1" s="1"/>
  <c r="R9203" i="1"/>
  <c r="T9203" i="1" s="1"/>
  <c r="R9267" i="1"/>
  <c r="T9267" i="1" s="1"/>
  <c r="R9331" i="1"/>
  <c r="T9331" i="1" s="1"/>
  <c r="R9395" i="1"/>
  <c r="T9395" i="1" s="1"/>
  <c r="R9459" i="1"/>
  <c r="T9459" i="1" s="1"/>
  <c r="R9523" i="1"/>
  <c r="T9523" i="1" s="1"/>
  <c r="R9587" i="1"/>
  <c r="T9587" i="1" s="1"/>
  <c r="R7406" i="1"/>
  <c r="T7406" i="1" s="1"/>
  <c r="R7500" i="1"/>
  <c r="T7500" i="1" s="1"/>
  <c r="R7564" i="1"/>
  <c r="T7564" i="1" s="1"/>
  <c r="R7628" i="1"/>
  <c r="T7628" i="1" s="1"/>
  <c r="R7692" i="1"/>
  <c r="T7692" i="1" s="1"/>
  <c r="R7756" i="1"/>
  <c r="T7756" i="1" s="1"/>
  <c r="R7820" i="1"/>
  <c r="T7820" i="1" s="1"/>
  <c r="R7884" i="1"/>
  <c r="T7884" i="1" s="1"/>
  <c r="R7948" i="1"/>
  <c r="T7948" i="1" s="1"/>
  <c r="R8012" i="1"/>
  <c r="T8012" i="1" s="1"/>
  <c r="R8076" i="1"/>
  <c r="T8076" i="1" s="1"/>
  <c r="R8140" i="1"/>
  <c r="T8140" i="1" s="1"/>
  <c r="R8204" i="1"/>
  <c r="T8204" i="1" s="1"/>
  <c r="R8268" i="1"/>
  <c r="T8268" i="1" s="1"/>
  <c r="R8332" i="1"/>
  <c r="T8332" i="1" s="1"/>
  <c r="R8396" i="1"/>
  <c r="T8396" i="1" s="1"/>
  <c r="R8460" i="1"/>
  <c r="T8460" i="1" s="1"/>
  <c r="R8524" i="1"/>
  <c r="T8524" i="1" s="1"/>
  <c r="R8588" i="1"/>
  <c r="T8588" i="1" s="1"/>
  <c r="R8652" i="1"/>
  <c r="T8652" i="1" s="1"/>
  <c r="R8716" i="1"/>
  <c r="T8716" i="1" s="1"/>
  <c r="R8780" i="1"/>
  <c r="T8780" i="1" s="1"/>
  <c r="R8844" i="1"/>
  <c r="T8844" i="1" s="1"/>
  <c r="R8908" i="1"/>
  <c r="T8908" i="1" s="1"/>
  <c r="R8972" i="1"/>
  <c r="T8972" i="1" s="1"/>
  <c r="R9036" i="1"/>
  <c r="T9036" i="1" s="1"/>
  <c r="R9100" i="1"/>
  <c r="T9100" i="1" s="1"/>
  <c r="R9164" i="1"/>
  <c r="T9164" i="1" s="1"/>
  <c r="R9228" i="1"/>
  <c r="T9228" i="1" s="1"/>
  <c r="R9292" i="1"/>
  <c r="T9292" i="1" s="1"/>
  <c r="R9356" i="1"/>
  <c r="T9356" i="1" s="1"/>
  <c r="R9420" i="1"/>
  <c r="T9420" i="1" s="1"/>
  <c r="R9484" i="1"/>
  <c r="T9484" i="1" s="1"/>
  <c r="R9556" i="1"/>
  <c r="T9556" i="1" s="1"/>
  <c r="R7440" i="1"/>
  <c r="T7440" i="1" s="1"/>
  <c r="R7517" i="1"/>
  <c r="T7517" i="1" s="1"/>
  <c r="R7581" i="1"/>
  <c r="T7581" i="1" s="1"/>
  <c r="R7645" i="1"/>
  <c r="T7645" i="1" s="1"/>
  <c r="R7709" i="1"/>
  <c r="T7709" i="1" s="1"/>
  <c r="R7773" i="1"/>
  <c r="T7773" i="1" s="1"/>
  <c r="R7837" i="1"/>
  <c r="T7837" i="1" s="1"/>
  <c r="R7901" i="1"/>
  <c r="T7901" i="1" s="1"/>
  <c r="R7965" i="1"/>
  <c r="T7965" i="1" s="1"/>
  <c r="R8029" i="1"/>
  <c r="T8029" i="1" s="1"/>
  <c r="R8093" i="1"/>
  <c r="T8093" i="1" s="1"/>
  <c r="R8157" i="1"/>
  <c r="T8157" i="1" s="1"/>
  <c r="R8221" i="1"/>
  <c r="T8221" i="1" s="1"/>
  <c r="R8285" i="1"/>
  <c r="T8285" i="1" s="1"/>
  <c r="R8349" i="1"/>
  <c r="T8349" i="1" s="1"/>
  <c r="R8413" i="1"/>
  <c r="T8413" i="1" s="1"/>
  <c r="R8477" i="1"/>
  <c r="T8477" i="1" s="1"/>
  <c r="R8541" i="1"/>
  <c r="T8541" i="1" s="1"/>
  <c r="R8605" i="1"/>
  <c r="T8605" i="1" s="1"/>
  <c r="R8669" i="1"/>
  <c r="T8669" i="1" s="1"/>
  <c r="R8733" i="1"/>
  <c r="T8733" i="1" s="1"/>
  <c r="R8797" i="1"/>
  <c r="T8797" i="1" s="1"/>
  <c r="R8861" i="1"/>
  <c r="T8861" i="1" s="1"/>
  <c r="R8925" i="1"/>
  <c r="T8925" i="1" s="1"/>
  <c r="R8989" i="1"/>
  <c r="T8989" i="1" s="1"/>
  <c r="R9053" i="1"/>
  <c r="T9053" i="1" s="1"/>
  <c r="R9117" i="1"/>
  <c r="T9117" i="1" s="1"/>
  <c r="R9181" i="1"/>
  <c r="T9181" i="1" s="1"/>
  <c r="R9245" i="1"/>
  <c r="T9245" i="1" s="1"/>
  <c r="R9309" i="1"/>
  <c r="T9309" i="1" s="1"/>
  <c r="R9373" i="1"/>
  <c r="T9373" i="1" s="1"/>
  <c r="R9437" i="1"/>
  <c r="T9437" i="1" s="1"/>
  <c r="R9501" i="1"/>
  <c r="T9501" i="1" s="1"/>
  <c r="R9565" i="1"/>
  <c r="T9565" i="1" s="1"/>
  <c r="R7412" i="1"/>
  <c r="T7412" i="1" s="1"/>
  <c r="R7502" i="1"/>
  <c r="T7502" i="1" s="1"/>
  <c r="R7566" i="1"/>
  <c r="T7566" i="1" s="1"/>
  <c r="R7630" i="1"/>
  <c r="T7630" i="1" s="1"/>
  <c r="R7694" i="1"/>
  <c r="T7694" i="1" s="1"/>
  <c r="R7758" i="1"/>
  <c r="T7758" i="1" s="1"/>
  <c r="R7822" i="1"/>
  <c r="T7822" i="1" s="1"/>
  <c r="R7886" i="1"/>
  <c r="T7886" i="1" s="1"/>
  <c r="R7950" i="1"/>
  <c r="T7950" i="1" s="1"/>
  <c r="R8014" i="1"/>
  <c r="T8014" i="1" s="1"/>
  <c r="R8078" i="1"/>
  <c r="T8078" i="1" s="1"/>
  <c r="R8142" i="1"/>
  <c r="T8142" i="1" s="1"/>
  <c r="R8206" i="1"/>
  <c r="T8206" i="1" s="1"/>
  <c r="R8270" i="1"/>
  <c r="T8270" i="1" s="1"/>
  <c r="R8334" i="1"/>
  <c r="T8334" i="1" s="1"/>
  <c r="R8398" i="1"/>
  <c r="T8398" i="1" s="1"/>
  <c r="R8462" i="1"/>
  <c r="T8462" i="1" s="1"/>
  <c r="R8526" i="1"/>
  <c r="T8526" i="1" s="1"/>
  <c r="R8590" i="1"/>
  <c r="T8590" i="1" s="1"/>
  <c r="R8654" i="1"/>
  <c r="T8654" i="1" s="1"/>
  <c r="R8718" i="1"/>
  <c r="T8718" i="1" s="1"/>
  <c r="R8782" i="1"/>
  <c r="T8782" i="1" s="1"/>
  <c r="R8846" i="1"/>
  <c r="T8846" i="1" s="1"/>
  <c r="R8910" i="1"/>
  <c r="T8910" i="1" s="1"/>
  <c r="R8974" i="1"/>
  <c r="T8974" i="1" s="1"/>
  <c r="R9038" i="1"/>
  <c r="T9038" i="1" s="1"/>
  <c r="R9102" i="1"/>
  <c r="T9102" i="1" s="1"/>
  <c r="R9166" i="1"/>
  <c r="T9166" i="1" s="1"/>
  <c r="R9230" i="1"/>
  <c r="T9230" i="1" s="1"/>
  <c r="R9294" i="1"/>
  <c r="T9294" i="1" s="1"/>
  <c r="R9358" i="1"/>
  <c r="T9358" i="1" s="1"/>
  <c r="R9422" i="1"/>
  <c r="T9422" i="1" s="1"/>
  <c r="R9486" i="1"/>
  <c r="T9486" i="1" s="1"/>
  <c r="R9550" i="1"/>
  <c r="T9550" i="1" s="1"/>
  <c r="R7413" i="1"/>
  <c r="T7413" i="1" s="1"/>
  <c r="R7503" i="1"/>
  <c r="T7503" i="1" s="1"/>
  <c r="R7567" i="1"/>
  <c r="T7567" i="1" s="1"/>
  <c r="R7631" i="1"/>
  <c r="T7631" i="1" s="1"/>
  <c r="R7695" i="1"/>
  <c r="T7695" i="1" s="1"/>
  <c r="R7759" i="1"/>
  <c r="T7759" i="1" s="1"/>
  <c r="R7823" i="1"/>
  <c r="T7823" i="1" s="1"/>
  <c r="R7887" i="1"/>
  <c r="T7887" i="1" s="1"/>
  <c r="R7951" i="1"/>
  <c r="T7951" i="1" s="1"/>
  <c r="R8015" i="1"/>
  <c r="T8015" i="1" s="1"/>
  <c r="R8079" i="1"/>
  <c r="T8079" i="1" s="1"/>
  <c r="R8143" i="1"/>
  <c r="T8143" i="1" s="1"/>
  <c r="R8207" i="1"/>
  <c r="T8207" i="1" s="1"/>
  <c r="R8271" i="1"/>
  <c r="T8271" i="1" s="1"/>
  <c r="R8335" i="1"/>
  <c r="T8335" i="1" s="1"/>
  <c r="R8399" i="1"/>
  <c r="T8399" i="1" s="1"/>
  <c r="R8463" i="1"/>
  <c r="T8463" i="1" s="1"/>
  <c r="R8527" i="1"/>
  <c r="T8527" i="1" s="1"/>
  <c r="R8591" i="1"/>
  <c r="T8591" i="1" s="1"/>
  <c r="R8655" i="1"/>
  <c r="T8655" i="1" s="1"/>
  <c r="R8719" i="1"/>
  <c r="T8719" i="1" s="1"/>
  <c r="R8783" i="1"/>
  <c r="T8783" i="1" s="1"/>
  <c r="R8847" i="1"/>
  <c r="T8847" i="1" s="1"/>
  <c r="R8911" i="1"/>
  <c r="T8911" i="1" s="1"/>
  <c r="R8975" i="1"/>
  <c r="T8975" i="1" s="1"/>
  <c r="R9039" i="1"/>
  <c r="T9039" i="1" s="1"/>
  <c r="R9103" i="1"/>
  <c r="T9103" i="1" s="1"/>
  <c r="R9295" i="1"/>
  <c r="T9295" i="1" s="1"/>
  <c r="R9423" i="1"/>
  <c r="T9423" i="1" s="1"/>
  <c r="R9552" i="1"/>
  <c r="T9552" i="1" s="1"/>
  <c r="R781" i="1"/>
  <c r="T781" i="1" s="1"/>
  <c r="R566" i="1"/>
  <c r="T566" i="1" s="1"/>
  <c r="R401" i="1"/>
  <c r="T401" i="1" s="1"/>
  <c r="R8025" i="1"/>
  <c r="T8025" i="1" s="1"/>
  <c r="R8537" i="1"/>
  <c r="T8537" i="1" s="1"/>
  <c r="R8873" i="1"/>
  <c r="T8873" i="1" s="1"/>
  <c r="R9113" i="1"/>
  <c r="T9113" i="1" s="1"/>
  <c r="R9241" i="1"/>
  <c r="T9241" i="1" s="1"/>
  <c r="R9369" i="1"/>
  <c r="T9369" i="1" s="1"/>
  <c r="R9497" i="1"/>
  <c r="T9497" i="1" s="1"/>
  <c r="R7490" i="1"/>
  <c r="T7490" i="1" s="1"/>
  <c r="R7570" i="1"/>
  <c r="T7570" i="1" s="1"/>
  <c r="R7666" i="1"/>
  <c r="T7666" i="1" s="1"/>
  <c r="R7746" i="1"/>
  <c r="T7746" i="1" s="1"/>
  <c r="R7818" i="1"/>
  <c r="T7818" i="1" s="1"/>
  <c r="R7890" i="1"/>
  <c r="T7890" i="1" s="1"/>
  <c r="R7970" i="1"/>
  <c r="T7970" i="1" s="1"/>
  <c r="R8042" i="1"/>
  <c r="T8042" i="1" s="1"/>
  <c r="R8114" i="1"/>
  <c r="T8114" i="1" s="1"/>
  <c r="R8186" i="1"/>
  <c r="T8186" i="1" s="1"/>
  <c r="R8258" i="1"/>
  <c r="T8258" i="1" s="1"/>
  <c r="R8330" i="1"/>
  <c r="T8330" i="1" s="1"/>
  <c r="R8402" i="1"/>
  <c r="T8402" i="1" s="1"/>
  <c r="R8482" i="1"/>
  <c r="T8482" i="1" s="1"/>
  <c r="R8554" i="1"/>
  <c r="T8554" i="1" s="1"/>
  <c r="R8618" i="1"/>
  <c r="T8618" i="1" s="1"/>
  <c r="R8682" i="1"/>
  <c r="T8682" i="1" s="1"/>
  <c r="R8746" i="1"/>
  <c r="T8746" i="1" s="1"/>
  <c r="R8810" i="1"/>
  <c r="T8810" i="1" s="1"/>
  <c r="R8874" i="1"/>
  <c r="T8874" i="1" s="1"/>
  <c r="R8938" i="1"/>
  <c r="T8938" i="1" s="1"/>
  <c r="R9002" i="1"/>
  <c r="T9002" i="1" s="1"/>
  <c r="R9066" i="1"/>
  <c r="T9066" i="1" s="1"/>
  <c r="R9130" i="1"/>
  <c r="T9130" i="1" s="1"/>
  <c r="R9194" i="1"/>
  <c r="T9194" i="1" s="1"/>
  <c r="R9258" i="1"/>
  <c r="T9258" i="1" s="1"/>
  <c r="R9322" i="1"/>
  <c r="T9322" i="1" s="1"/>
  <c r="R9386" i="1"/>
  <c r="T9386" i="1" s="1"/>
  <c r="R9450" i="1"/>
  <c r="T9450" i="1" s="1"/>
  <c r="R9514" i="1"/>
  <c r="T9514" i="1" s="1"/>
  <c r="R9578" i="1"/>
  <c r="T9578" i="1" s="1"/>
  <c r="R7480" i="1"/>
  <c r="T7480" i="1" s="1"/>
  <c r="R7547" i="1"/>
  <c r="T7547" i="1" s="1"/>
  <c r="R7611" i="1"/>
  <c r="T7611" i="1" s="1"/>
  <c r="R7675" i="1"/>
  <c r="T7675" i="1" s="1"/>
  <c r="R7739" i="1"/>
  <c r="T7739" i="1" s="1"/>
  <c r="R7803" i="1"/>
  <c r="T7803" i="1" s="1"/>
  <c r="R7867" i="1"/>
  <c r="T7867" i="1" s="1"/>
  <c r="R7931" i="1"/>
  <c r="T7931" i="1" s="1"/>
  <c r="R7995" i="1"/>
  <c r="T7995" i="1" s="1"/>
  <c r="R8059" i="1"/>
  <c r="T8059" i="1" s="1"/>
  <c r="R8123" i="1"/>
  <c r="T8123" i="1" s="1"/>
  <c r="R8187" i="1"/>
  <c r="T8187" i="1" s="1"/>
  <c r="R8251" i="1"/>
  <c r="T8251" i="1" s="1"/>
  <c r="R8315" i="1"/>
  <c r="T8315" i="1" s="1"/>
  <c r="R8379" i="1"/>
  <c r="T8379" i="1" s="1"/>
  <c r="R8443" i="1"/>
  <c r="T8443" i="1" s="1"/>
  <c r="R8507" i="1"/>
  <c r="T8507" i="1" s="1"/>
  <c r="R8571" i="1"/>
  <c r="T8571" i="1" s="1"/>
  <c r="R8635" i="1"/>
  <c r="T8635" i="1" s="1"/>
  <c r="R8699" i="1"/>
  <c r="T8699" i="1" s="1"/>
  <c r="R8763" i="1"/>
  <c r="T8763" i="1" s="1"/>
  <c r="R8827" i="1"/>
  <c r="T8827" i="1" s="1"/>
  <c r="R8891" i="1"/>
  <c r="T8891" i="1" s="1"/>
  <c r="R8955" i="1"/>
  <c r="T8955" i="1" s="1"/>
  <c r="R9019" i="1"/>
  <c r="T9019" i="1" s="1"/>
  <c r="R9083" i="1"/>
  <c r="T9083" i="1" s="1"/>
  <c r="R9147" i="1"/>
  <c r="T9147" i="1" s="1"/>
  <c r="R9211" i="1"/>
  <c r="T9211" i="1" s="1"/>
  <c r="R9275" i="1"/>
  <c r="T9275" i="1" s="1"/>
  <c r="R9339" i="1"/>
  <c r="T9339" i="1" s="1"/>
  <c r="R9403" i="1"/>
  <c r="T9403" i="1" s="1"/>
  <c r="R9467" i="1"/>
  <c r="T9467" i="1" s="1"/>
  <c r="R9531" i="1"/>
  <c r="T9531" i="1" s="1"/>
  <c r="R9595" i="1"/>
  <c r="T9595" i="1" s="1"/>
  <c r="R7422" i="1"/>
  <c r="T7422" i="1" s="1"/>
  <c r="R7508" i="1"/>
  <c r="T7508" i="1" s="1"/>
  <c r="R7572" i="1"/>
  <c r="T7572" i="1" s="1"/>
  <c r="R7636" i="1"/>
  <c r="T7636" i="1" s="1"/>
  <c r="R7700" i="1"/>
  <c r="T7700" i="1" s="1"/>
  <c r="R7764" i="1"/>
  <c r="T7764" i="1" s="1"/>
  <c r="R7828" i="1"/>
  <c r="T7828" i="1" s="1"/>
  <c r="R7892" i="1"/>
  <c r="T7892" i="1" s="1"/>
  <c r="R7956" i="1"/>
  <c r="T7956" i="1" s="1"/>
  <c r="R8020" i="1"/>
  <c r="T8020" i="1" s="1"/>
  <c r="R8084" i="1"/>
  <c r="T8084" i="1" s="1"/>
  <c r="R8148" i="1"/>
  <c r="T8148" i="1" s="1"/>
  <c r="R8212" i="1"/>
  <c r="T8212" i="1" s="1"/>
  <c r="R8276" i="1"/>
  <c r="T8276" i="1" s="1"/>
  <c r="R8340" i="1"/>
  <c r="T8340" i="1" s="1"/>
  <c r="R8404" i="1"/>
  <c r="T8404" i="1" s="1"/>
  <c r="R8468" i="1"/>
  <c r="T8468" i="1" s="1"/>
  <c r="R8532" i="1"/>
  <c r="T8532" i="1" s="1"/>
  <c r="R8596" i="1"/>
  <c r="T8596" i="1" s="1"/>
  <c r="R8660" i="1"/>
  <c r="T8660" i="1" s="1"/>
  <c r="R8724" i="1"/>
  <c r="T8724" i="1" s="1"/>
  <c r="R8788" i="1"/>
  <c r="T8788" i="1" s="1"/>
  <c r="R8852" i="1"/>
  <c r="T8852" i="1" s="1"/>
  <c r="R8916" i="1"/>
  <c r="T8916" i="1" s="1"/>
  <c r="R8980" i="1"/>
  <c r="T8980" i="1" s="1"/>
  <c r="R9044" i="1"/>
  <c r="T9044" i="1" s="1"/>
  <c r="R9108" i="1"/>
  <c r="T9108" i="1" s="1"/>
  <c r="R9172" i="1"/>
  <c r="T9172" i="1" s="1"/>
  <c r="R9236" i="1"/>
  <c r="T9236" i="1" s="1"/>
  <c r="R9300" i="1"/>
  <c r="T9300" i="1" s="1"/>
  <c r="R9364" i="1"/>
  <c r="T9364" i="1" s="1"/>
  <c r="R9428" i="1"/>
  <c r="T9428" i="1" s="1"/>
  <c r="R9492" i="1"/>
  <c r="T9492" i="1" s="1"/>
  <c r="R9580" i="1"/>
  <c r="T9580" i="1" s="1"/>
  <c r="R7451" i="1"/>
  <c r="T7451" i="1" s="1"/>
  <c r="R7525" i="1"/>
  <c r="T7525" i="1" s="1"/>
  <c r="R7589" i="1"/>
  <c r="T7589" i="1" s="1"/>
  <c r="R7653" i="1"/>
  <c r="T7653" i="1" s="1"/>
  <c r="R7717" i="1"/>
  <c r="T7717" i="1" s="1"/>
  <c r="R7781" i="1"/>
  <c r="T7781" i="1" s="1"/>
  <c r="R7845" i="1"/>
  <c r="T7845" i="1" s="1"/>
  <c r="R7909" i="1"/>
  <c r="T7909" i="1" s="1"/>
  <c r="R7973" i="1"/>
  <c r="T7973" i="1" s="1"/>
  <c r="R8037" i="1"/>
  <c r="T8037" i="1" s="1"/>
  <c r="R8101" i="1"/>
  <c r="T8101" i="1" s="1"/>
  <c r="R8165" i="1"/>
  <c r="T8165" i="1" s="1"/>
  <c r="R8229" i="1"/>
  <c r="T8229" i="1" s="1"/>
  <c r="R8293" i="1"/>
  <c r="T8293" i="1" s="1"/>
  <c r="R8357" i="1"/>
  <c r="T8357" i="1" s="1"/>
  <c r="R8421" i="1"/>
  <c r="T8421" i="1" s="1"/>
  <c r="R8485" i="1"/>
  <c r="T8485" i="1" s="1"/>
  <c r="R8549" i="1"/>
  <c r="T8549" i="1" s="1"/>
  <c r="R8613" i="1"/>
  <c r="T8613" i="1" s="1"/>
  <c r="R8677" i="1"/>
  <c r="T8677" i="1" s="1"/>
  <c r="R8741" i="1"/>
  <c r="T8741" i="1" s="1"/>
  <c r="R8805" i="1"/>
  <c r="T8805" i="1" s="1"/>
  <c r="R8869" i="1"/>
  <c r="T8869" i="1" s="1"/>
  <c r="R8933" i="1"/>
  <c r="T8933" i="1" s="1"/>
  <c r="R8997" i="1"/>
  <c r="T8997" i="1" s="1"/>
  <c r="R9061" i="1"/>
  <c r="T9061" i="1" s="1"/>
  <c r="R9125" i="1"/>
  <c r="T9125" i="1" s="1"/>
  <c r="R9189" i="1"/>
  <c r="T9189" i="1" s="1"/>
  <c r="R9253" i="1"/>
  <c r="T9253" i="1" s="1"/>
  <c r="R9317" i="1"/>
  <c r="T9317" i="1" s="1"/>
  <c r="R9381" i="1"/>
  <c r="T9381" i="1" s="1"/>
  <c r="R9445" i="1"/>
  <c r="T9445" i="1" s="1"/>
  <c r="R9509" i="1"/>
  <c r="T9509" i="1" s="1"/>
  <c r="R9573" i="1"/>
  <c r="T9573" i="1" s="1"/>
  <c r="R7428" i="1"/>
  <c r="T7428" i="1" s="1"/>
  <c r="R7510" i="1"/>
  <c r="T7510" i="1" s="1"/>
  <c r="R7574" i="1"/>
  <c r="T7574" i="1" s="1"/>
  <c r="R7638" i="1"/>
  <c r="T7638" i="1" s="1"/>
  <c r="R7702" i="1"/>
  <c r="T7702" i="1" s="1"/>
  <c r="R7766" i="1"/>
  <c r="T7766" i="1" s="1"/>
  <c r="R7830" i="1"/>
  <c r="T7830" i="1" s="1"/>
  <c r="R7894" i="1"/>
  <c r="T7894" i="1" s="1"/>
  <c r="R7958" i="1"/>
  <c r="T7958" i="1" s="1"/>
  <c r="R8022" i="1"/>
  <c r="T8022" i="1" s="1"/>
  <c r="R8086" i="1"/>
  <c r="T8086" i="1" s="1"/>
  <c r="R8150" i="1"/>
  <c r="T8150" i="1" s="1"/>
  <c r="R8214" i="1"/>
  <c r="T8214" i="1" s="1"/>
  <c r="R8278" i="1"/>
  <c r="T8278" i="1" s="1"/>
  <c r="R8342" i="1"/>
  <c r="T8342" i="1" s="1"/>
  <c r="R8406" i="1"/>
  <c r="T8406" i="1" s="1"/>
  <c r="R8470" i="1"/>
  <c r="T8470" i="1" s="1"/>
  <c r="R8534" i="1"/>
  <c r="T8534" i="1" s="1"/>
  <c r="R8598" i="1"/>
  <c r="T8598" i="1" s="1"/>
  <c r="R8662" i="1"/>
  <c r="T8662" i="1" s="1"/>
  <c r="R8726" i="1"/>
  <c r="T8726" i="1" s="1"/>
  <c r="R8790" i="1"/>
  <c r="T8790" i="1" s="1"/>
  <c r="R8854" i="1"/>
  <c r="T8854" i="1" s="1"/>
  <c r="R8918" i="1"/>
  <c r="T8918" i="1" s="1"/>
  <c r="R8982" i="1"/>
  <c r="T8982" i="1" s="1"/>
  <c r="R9046" i="1"/>
  <c r="T9046" i="1" s="1"/>
  <c r="R9110" i="1"/>
  <c r="T9110" i="1" s="1"/>
  <c r="R9174" i="1"/>
  <c r="T9174" i="1" s="1"/>
  <c r="R9238" i="1"/>
  <c r="T9238" i="1" s="1"/>
  <c r="R9302" i="1"/>
  <c r="T9302" i="1" s="1"/>
  <c r="R9366" i="1"/>
  <c r="T9366" i="1" s="1"/>
  <c r="R9430" i="1"/>
  <c r="T9430" i="1" s="1"/>
  <c r="R9494" i="1"/>
  <c r="T9494" i="1" s="1"/>
  <c r="R9558" i="1"/>
  <c r="T9558" i="1" s="1"/>
  <c r="R7429" i="1"/>
  <c r="T7429" i="1" s="1"/>
  <c r="R7511" i="1"/>
  <c r="T7511" i="1" s="1"/>
  <c r="R7575" i="1"/>
  <c r="T7575" i="1" s="1"/>
  <c r="R7639" i="1"/>
  <c r="T7639" i="1" s="1"/>
  <c r="R7703" i="1"/>
  <c r="T7703" i="1" s="1"/>
  <c r="R7767" i="1"/>
  <c r="T7767" i="1" s="1"/>
  <c r="R7831" i="1"/>
  <c r="T7831" i="1" s="1"/>
  <c r="R7895" i="1"/>
  <c r="T7895" i="1" s="1"/>
  <c r="R7959" i="1"/>
  <c r="T7959" i="1" s="1"/>
  <c r="R8023" i="1"/>
  <c r="T8023" i="1" s="1"/>
  <c r="R8087" i="1"/>
  <c r="T8087" i="1" s="1"/>
  <c r="R8151" i="1"/>
  <c r="T8151" i="1" s="1"/>
  <c r="R8215" i="1"/>
  <c r="T8215" i="1" s="1"/>
  <c r="R8279" i="1"/>
  <c r="T8279" i="1" s="1"/>
  <c r="R8343" i="1"/>
  <c r="T8343" i="1" s="1"/>
  <c r="R8407" i="1"/>
  <c r="T8407" i="1" s="1"/>
  <c r="R8471" i="1"/>
  <c r="T8471" i="1" s="1"/>
  <c r="R8535" i="1"/>
  <c r="T8535" i="1" s="1"/>
  <c r="R8599" i="1"/>
  <c r="T8599" i="1" s="1"/>
  <c r="R8663" i="1"/>
  <c r="T8663" i="1" s="1"/>
  <c r="R8727" i="1"/>
  <c r="T8727" i="1" s="1"/>
  <c r="R8791" i="1"/>
  <c r="T8791" i="1" s="1"/>
  <c r="R8855" i="1"/>
  <c r="T8855" i="1" s="1"/>
  <c r="R8919" i="1"/>
  <c r="T8919" i="1" s="1"/>
  <c r="R8983" i="1"/>
  <c r="T8983" i="1" s="1"/>
  <c r="R9047" i="1"/>
  <c r="T9047" i="1" s="1"/>
  <c r="R9111" i="1"/>
  <c r="T9111" i="1" s="1"/>
  <c r="R9175" i="1"/>
  <c r="T9175" i="1" s="1"/>
  <c r="R9239" i="1"/>
  <c r="T9239" i="1" s="1"/>
  <c r="R9303" i="1"/>
  <c r="T9303" i="1" s="1"/>
  <c r="R9367" i="1"/>
  <c r="T9367" i="1" s="1"/>
  <c r="R9431" i="1"/>
  <c r="T9431" i="1" s="1"/>
  <c r="R9495" i="1"/>
  <c r="T9495" i="1" s="1"/>
  <c r="R9559" i="1"/>
  <c r="T9559" i="1" s="1"/>
  <c r="R9560" i="1"/>
  <c r="T9560" i="1" s="1"/>
  <c r="R597" i="1"/>
  <c r="T597" i="1" s="1"/>
  <c r="R950" i="1"/>
  <c r="T950" i="1" s="1"/>
  <c r="R404" i="1"/>
  <c r="T404" i="1" s="1"/>
  <c r="R717" i="1"/>
  <c r="T717" i="1" s="1"/>
  <c r="R493" i="1"/>
  <c r="T493" i="1" s="1"/>
  <c r="R883" i="1"/>
  <c r="T883" i="1" s="1"/>
  <c r="R327" i="1"/>
  <c r="T327" i="1" s="1"/>
  <c r="R488" i="1"/>
  <c r="T488" i="1" s="1"/>
  <c r="R239" i="1"/>
  <c r="T239" i="1" s="1"/>
  <c r="R9247" i="1"/>
  <c r="T9247" i="1" s="1"/>
  <c r="R9439" i="1"/>
  <c r="T9439" i="1" s="1"/>
  <c r="R9567" i="1"/>
  <c r="T9567" i="1" s="1"/>
  <c r="R9576" i="1"/>
  <c r="T9576" i="1" s="1"/>
  <c r="R252" i="1"/>
  <c r="T252" i="1" s="1"/>
  <c r="R175" i="1"/>
  <c r="R8503" i="1"/>
  <c r="T8503" i="1" s="1"/>
  <c r="R8695" i="1"/>
  <c r="T8695" i="1" s="1"/>
  <c r="R8951" i="1"/>
  <c r="T8951" i="1" s="1"/>
  <c r="R9207" i="1"/>
  <c r="T9207" i="1" s="1"/>
  <c r="R9463" i="1"/>
  <c r="T9463" i="1" s="1"/>
  <c r="R305" i="1"/>
  <c r="T305" i="1" s="1"/>
  <c r="R430" i="1"/>
  <c r="T430" i="1" s="1"/>
  <c r="R232" i="1"/>
  <c r="T232" i="1" s="1"/>
  <c r="R9471" i="1"/>
  <c r="T9471" i="1" s="1"/>
  <c r="R8089" i="1"/>
  <c r="T8089" i="1" s="1"/>
  <c r="R8601" i="1"/>
  <c r="T8601" i="1" s="1"/>
  <c r="R8921" i="1"/>
  <c r="T8921" i="1" s="1"/>
  <c r="R9129" i="1"/>
  <c r="T9129" i="1" s="1"/>
  <c r="R9257" i="1"/>
  <c r="T9257" i="1" s="1"/>
  <c r="R9385" i="1"/>
  <c r="T9385" i="1" s="1"/>
  <c r="R9513" i="1"/>
  <c r="T9513" i="1" s="1"/>
  <c r="R7498" i="1"/>
  <c r="T7498" i="1" s="1"/>
  <c r="R7586" i="1"/>
  <c r="T7586" i="1" s="1"/>
  <c r="R7674" i="1"/>
  <c r="T7674" i="1" s="1"/>
  <c r="R7754" i="1"/>
  <c r="T7754" i="1" s="1"/>
  <c r="R7826" i="1"/>
  <c r="T7826" i="1" s="1"/>
  <c r="R7906" i="1"/>
  <c r="T7906" i="1" s="1"/>
  <c r="R7978" i="1"/>
  <c r="T7978" i="1" s="1"/>
  <c r="R8050" i="1"/>
  <c r="T8050" i="1" s="1"/>
  <c r="R8122" i="1"/>
  <c r="T8122" i="1" s="1"/>
  <c r="R8194" i="1"/>
  <c r="T8194" i="1" s="1"/>
  <c r="R8266" i="1"/>
  <c r="T8266" i="1" s="1"/>
  <c r="R8338" i="1"/>
  <c r="T8338" i="1" s="1"/>
  <c r="R8418" i="1"/>
  <c r="T8418" i="1" s="1"/>
  <c r="R8490" i="1"/>
  <c r="T8490" i="1" s="1"/>
  <c r="R8562" i="1"/>
  <c r="T8562" i="1" s="1"/>
  <c r="R8626" i="1"/>
  <c r="T8626" i="1" s="1"/>
  <c r="R8690" i="1"/>
  <c r="T8690" i="1" s="1"/>
  <c r="R8754" i="1"/>
  <c r="T8754" i="1" s="1"/>
  <c r="R8818" i="1"/>
  <c r="T8818" i="1" s="1"/>
  <c r="R8882" i="1"/>
  <c r="T8882" i="1" s="1"/>
  <c r="R8946" i="1"/>
  <c r="T8946" i="1" s="1"/>
  <c r="R9010" i="1"/>
  <c r="T9010" i="1" s="1"/>
  <c r="R9074" i="1"/>
  <c r="T9074" i="1" s="1"/>
  <c r="R9138" i="1"/>
  <c r="T9138" i="1" s="1"/>
  <c r="R9202" i="1"/>
  <c r="T9202" i="1" s="1"/>
  <c r="R9266" i="1"/>
  <c r="T9266" i="1" s="1"/>
  <c r="R9330" i="1"/>
  <c r="T9330" i="1" s="1"/>
  <c r="R9394" i="1"/>
  <c r="T9394" i="1" s="1"/>
  <c r="R9458" i="1"/>
  <c r="T9458" i="1" s="1"/>
  <c r="R9522" i="1"/>
  <c r="T9522" i="1" s="1"/>
  <c r="R7350" i="1"/>
  <c r="T7350" i="1" s="1"/>
  <c r="R7491" i="1"/>
  <c r="T7491" i="1" s="1"/>
  <c r="R7555" i="1"/>
  <c r="T7555" i="1" s="1"/>
  <c r="R7619" i="1"/>
  <c r="T7619" i="1" s="1"/>
  <c r="R7683" i="1"/>
  <c r="T7683" i="1" s="1"/>
  <c r="R7747" i="1"/>
  <c r="T7747" i="1" s="1"/>
  <c r="R7811" i="1"/>
  <c r="T7811" i="1" s="1"/>
  <c r="R7875" i="1"/>
  <c r="T7875" i="1" s="1"/>
  <c r="R7939" i="1"/>
  <c r="T7939" i="1" s="1"/>
  <c r="R8003" i="1"/>
  <c r="T8003" i="1" s="1"/>
  <c r="R8067" i="1"/>
  <c r="T8067" i="1" s="1"/>
  <c r="R8131" i="1"/>
  <c r="T8131" i="1" s="1"/>
  <c r="R8195" i="1"/>
  <c r="T8195" i="1" s="1"/>
  <c r="R8259" i="1"/>
  <c r="T8259" i="1" s="1"/>
  <c r="R8323" i="1"/>
  <c r="T8323" i="1" s="1"/>
  <c r="R8387" i="1"/>
  <c r="T8387" i="1" s="1"/>
  <c r="R8451" i="1"/>
  <c r="T8451" i="1" s="1"/>
  <c r="R8515" i="1"/>
  <c r="T8515" i="1" s="1"/>
  <c r="R8579" i="1"/>
  <c r="T8579" i="1" s="1"/>
  <c r="R8643" i="1"/>
  <c r="T8643" i="1" s="1"/>
  <c r="R8707" i="1"/>
  <c r="T8707" i="1" s="1"/>
  <c r="R8771" i="1"/>
  <c r="T8771" i="1" s="1"/>
  <c r="R8835" i="1"/>
  <c r="T8835" i="1" s="1"/>
  <c r="R8899" i="1"/>
  <c r="T8899" i="1" s="1"/>
  <c r="R8963" i="1"/>
  <c r="T8963" i="1" s="1"/>
  <c r="R9027" i="1"/>
  <c r="T9027" i="1" s="1"/>
  <c r="R9091" i="1"/>
  <c r="T9091" i="1" s="1"/>
  <c r="R9155" i="1"/>
  <c r="T9155" i="1" s="1"/>
  <c r="R9219" i="1"/>
  <c r="T9219" i="1" s="1"/>
  <c r="R9283" i="1"/>
  <c r="T9283" i="1" s="1"/>
  <c r="R9347" i="1"/>
  <c r="T9347" i="1" s="1"/>
  <c r="R9411" i="1"/>
  <c r="T9411" i="1" s="1"/>
  <c r="R9475" i="1"/>
  <c r="T9475" i="1" s="1"/>
  <c r="R9539" i="1"/>
  <c r="T9539" i="1" s="1"/>
  <c r="R9540" i="1"/>
  <c r="T9540" i="1" s="1"/>
  <c r="R7438" i="1"/>
  <c r="T7438" i="1" s="1"/>
  <c r="R7516" i="1"/>
  <c r="T7516" i="1" s="1"/>
  <c r="R7580" i="1"/>
  <c r="T7580" i="1" s="1"/>
  <c r="R7644" i="1"/>
  <c r="T7644" i="1" s="1"/>
  <c r="R7708" i="1"/>
  <c r="T7708" i="1" s="1"/>
  <c r="R7772" i="1"/>
  <c r="T7772" i="1" s="1"/>
  <c r="R7836" i="1"/>
  <c r="T7836" i="1" s="1"/>
  <c r="R7900" i="1"/>
  <c r="T7900" i="1" s="1"/>
  <c r="R7964" i="1"/>
  <c r="T7964" i="1" s="1"/>
  <c r="R8028" i="1"/>
  <c r="T8028" i="1" s="1"/>
  <c r="R8092" i="1"/>
  <c r="T8092" i="1" s="1"/>
  <c r="R8156" i="1"/>
  <c r="T8156" i="1" s="1"/>
  <c r="R8220" i="1"/>
  <c r="T8220" i="1" s="1"/>
  <c r="R8284" i="1"/>
  <c r="T8284" i="1" s="1"/>
  <c r="R8348" i="1"/>
  <c r="T8348" i="1" s="1"/>
  <c r="R8412" i="1"/>
  <c r="T8412" i="1" s="1"/>
  <c r="R8476" i="1"/>
  <c r="T8476" i="1" s="1"/>
  <c r="R8540" i="1"/>
  <c r="T8540" i="1" s="1"/>
  <c r="R8604" i="1"/>
  <c r="T8604" i="1" s="1"/>
  <c r="R8668" i="1"/>
  <c r="T8668" i="1" s="1"/>
  <c r="R8732" i="1"/>
  <c r="T8732" i="1" s="1"/>
  <c r="R8796" i="1"/>
  <c r="T8796" i="1" s="1"/>
  <c r="R8860" i="1"/>
  <c r="T8860" i="1" s="1"/>
  <c r="R8924" i="1"/>
  <c r="T8924" i="1" s="1"/>
  <c r="R8988" i="1"/>
  <c r="T8988" i="1" s="1"/>
  <c r="R9052" i="1"/>
  <c r="T9052" i="1" s="1"/>
  <c r="R9116" i="1"/>
  <c r="T9116" i="1" s="1"/>
  <c r="R9180" i="1"/>
  <c r="T9180" i="1" s="1"/>
  <c r="R9244" i="1"/>
  <c r="T9244" i="1" s="1"/>
  <c r="R9308" i="1"/>
  <c r="T9308" i="1" s="1"/>
  <c r="R9372" i="1"/>
  <c r="T9372" i="1" s="1"/>
  <c r="R9436" i="1"/>
  <c r="T9436" i="1" s="1"/>
  <c r="R9500" i="1"/>
  <c r="T9500" i="1" s="1"/>
  <c r="R9596" i="1"/>
  <c r="T9596" i="1" s="1"/>
  <c r="R7461" i="1"/>
  <c r="T7461" i="1" s="1"/>
  <c r="R7533" i="1"/>
  <c r="T7533" i="1" s="1"/>
  <c r="R7597" i="1"/>
  <c r="T7597" i="1" s="1"/>
  <c r="R7661" i="1"/>
  <c r="T7661" i="1" s="1"/>
  <c r="R7725" i="1"/>
  <c r="T7725" i="1" s="1"/>
  <c r="R7789" i="1"/>
  <c r="T7789" i="1" s="1"/>
  <c r="R7853" i="1"/>
  <c r="T7853" i="1" s="1"/>
  <c r="R7917" i="1"/>
  <c r="T7917" i="1" s="1"/>
  <c r="R7981" i="1"/>
  <c r="T7981" i="1" s="1"/>
  <c r="R8045" i="1"/>
  <c r="T8045" i="1" s="1"/>
  <c r="R8109" i="1"/>
  <c r="T8109" i="1" s="1"/>
  <c r="R8173" i="1"/>
  <c r="T8173" i="1" s="1"/>
  <c r="R8237" i="1"/>
  <c r="T8237" i="1" s="1"/>
  <c r="R8301" i="1"/>
  <c r="T8301" i="1" s="1"/>
  <c r="R8365" i="1"/>
  <c r="T8365" i="1" s="1"/>
  <c r="R8429" i="1"/>
  <c r="T8429" i="1" s="1"/>
  <c r="R8493" i="1"/>
  <c r="T8493" i="1" s="1"/>
  <c r="R8557" i="1"/>
  <c r="T8557" i="1" s="1"/>
  <c r="R8621" i="1"/>
  <c r="T8621" i="1" s="1"/>
  <c r="R8685" i="1"/>
  <c r="T8685" i="1" s="1"/>
  <c r="R8749" i="1"/>
  <c r="T8749" i="1" s="1"/>
  <c r="R8813" i="1"/>
  <c r="T8813" i="1" s="1"/>
  <c r="R8877" i="1"/>
  <c r="T8877" i="1" s="1"/>
  <c r="R8941" i="1"/>
  <c r="T8941" i="1" s="1"/>
  <c r="R9005" i="1"/>
  <c r="T9005" i="1" s="1"/>
  <c r="R9069" i="1"/>
  <c r="T9069" i="1" s="1"/>
  <c r="R9133" i="1"/>
  <c r="T9133" i="1" s="1"/>
  <c r="R9197" i="1"/>
  <c r="T9197" i="1" s="1"/>
  <c r="R9261" i="1"/>
  <c r="T9261" i="1" s="1"/>
  <c r="R9325" i="1"/>
  <c r="T9325" i="1" s="1"/>
  <c r="R9389" i="1"/>
  <c r="T9389" i="1" s="1"/>
  <c r="R9453" i="1"/>
  <c r="T9453" i="1" s="1"/>
  <c r="R9517" i="1"/>
  <c r="T9517" i="1" s="1"/>
  <c r="R9581" i="1"/>
  <c r="T9581" i="1" s="1"/>
  <c r="R7442" i="1"/>
  <c r="T7442" i="1" s="1"/>
  <c r="R7518" i="1"/>
  <c r="T7518" i="1" s="1"/>
  <c r="R7582" i="1"/>
  <c r="T7582" i="1" s="1"/>
  <c r="R7646" i="1"/>
  <c r="T7646" i="1" s="1"/>
  <c r="R7710" i="1"/>
  <c r="T7710" i="1" s="1"/>
  <c r="R7774" i="1"/>
  <c r="T7774" i="1" s="1"/>
  <c r="R7838" i="1"/>
  <c r="T7838" i="1" s="1"/>
  <c r="R7902" i="1"/>
  <c r="T7902" i="1" s="1"/>
  <c r="R7966" i="1"/>
  <c r="T7966" i="1" s="1"/>
  <c r="R8030" i="1"/>
  <c r="T8030" i="1" s="1"/>
  <c r="R8094" i="1"/>
  <c r="T8094" i="1" s="1"/>
  <c r="R8158" i="1"/>
  <c r="T8158" i="1" s="1"/>
  <c r="R8222" i="1"/>
  <c r="T8222" i="1" s="1"/>
  <c r="R8286" i="1"/>
  <c r="T8286" i="1" s="1"/>
  <c r="R8350" i="1"/>
  <c r="T8350" i="1" s="1"/>
  <c r="R8414" i="1"/>
  <c r="T8414" i="1" s="1"/>
  <c r="R8478" i="1"/>
  <c r="T8478" i="1" s="1"/>
  <c r="R8542" i="1"/>
  <c r="T8542" i="1" s="1"/>
  <c r="R8606" i="1"/>
  <c r="T8606" i="1" s="1"/>
  <c r="R8670" i="1"/>
  <c r="T8670" i="1" s="1"/>
  <c r="R8734" i="1"/>
  <c r="T8734" i="1" s="1"/>
  <c r="R8798" i="1"/>
  <c r="T8798" i="1" s="1"/>
  <c r="R8862" i="1"/>
  <c r="T8862" i="1" s="1"/>
  <c r="R8926" i="1"/>
  <c r="T8926" i="1" s="1"/>
  <c r="R8990" i="1"/>
  <c r="T8990" i="1" s="1"/>
  <c r="R9054" i="1"/>
  <c r="T9054" i="1" s="1"/>
  <c r="R9118" i="1"/>
  <c r="T9118" i="1" s="1"/>
  <c r="R9182" i="1"/>
  <c r="T9182" i="1" s="1"/>
  <c r="R9246" i="1"/>
  <c r="T9246" i="1" s="1"/>
  <c r="R9310" i="1"/>
  <c r="T9310" i="1" s="1"/>
  <c r="R9374" i="1"/>
  <c r="T9374" i="1" s="1"/>
  <c r="R9438" i="1"/>
  <c r="T9438" i="1" s="1"/>
  <c r="R9502" i="1"/>
  <c r="T9502" i="1" s="1"/>
  <c r="R9566" i="1"/>
  <c r="T9566" i="1" s="1"/>
  <c r="R7443" i="1"/>
  <c r="T7443" i="1" s="1"/>
  <c r="R7519" i="1"/>
  <c r="T7519" i="1" s="1"/>
  <c r="R7583" i="1"/>
  <c r="T7583" i="1" s="1"/>
  <c r="R7647" i="1"/>
  <c r="T7647" i="1" s="1"/>
  <c r="R7711" i="1"/>
  <c r="T7711" i="1" s="1"/>
  <c r="R7775" i="1"/>
  <c r="T7775" i="1" s="1"/>
  <c r="R7839" i="1"/>
  <c r="T7839" i="1" s="1"/>
  <c r="R7903" i="1"/>
  <c r="T7903" i="1" s="1"/>
  <c r="R7967" i="1"/>
  <c r="T7967" i="1" s="1"/>
  <c r="R8031" i="1"/>
  <c r="T8031" i="1" s="1"/>
  <c r="R8095" i="1"/>
  <c r="T8095" i="1" s="1"/>
  <c r="R8159" i="1"/>
  <c r="T8159" i="1" s="1"/>
  <c r="R8223" i="1"/>
  <c r="T8223" i="1" s="1"/>
  <c r="R8287" i="1"/>
  <c r="T8287" i="1" s="1"/>
  <c r="R8351" i="1"/>
  <c r="T8351" i="1" s="1"/>
  <c r="R8415" i="1"/>
  <c r="T8415" i="1" s="1"/>
  <c r="R8479" i="1"/>
  <c r="T8479" i="1" s="1"/>
  <c r="R8543" i="1"/>
  <c r="T8543" i="1" s="1"/>
  <c r="R8607" i="1"/>
  <c r="T8607" i="1" s="1"/>
  <c r="R8671" i="1"/>
  <c r="T8671" i="1" s="1"/>
  <c r="R8735" i="1"/>
  <c r="T8735" i="1" s="1"/>
  <c r="R8799" i="1"/>
  <c r="T8799" i="1" s="1"/>
  <c r="R8863" i="1"/>
  <c r="T8863" i="1" s="1"/>
  <c r="R8927" i="1"/>
  <c r="T8927" i="1" s="1"/>
  <c r="R8991" i="1"/>
  <c r="T8991" i="1" s="1"/>
  <c r="R9055" i="1"/>
  <c r="T9055" i="1" s="1"/>
  <c r="R9119" i="1"/>
  <c r="T9119" i="1" s="1"/>
  <c r="R9183" i="1"/>
  <c r="T9183" i="1" s="1"/>
  <c r="R9311" i="1"/>
  <c r="T9311" i="1" s="1"/>
  <c r="R9375" i="1"/>
  <c r="T9375" i="1" s="1"/>
  <c r="R9503" i="1"/>
  <c r="T9503" i="1" s="1"/>
  <c r="R524" i="1"/>
  <c r="T524" i="1" s="1"/>
  <c r="R886" i="1"/>
  <c r="T886" i="1" s="1"/>
  <c r="R331" i="1"/>
  <c r="T331" i="1" s="1"/>
  <c r="R650" i="1"/>
  <c r="T650" i="1" s="1"/>
  <c r="R420" i="1"/>
  <c r="T420" i="1" s="1"/>
  <c r="R819" i="1"/>
  <c r="T819" i="1" s="1"/>
  <c r="R424" i="1"/>
  <c r="T424" i="1" s="1"/>
  <c r="R296" i="1"/>
  <c r="T296" i="1" s="1"/>
  <c r="R8439" i="1"/>
  <c r="T8439" i="1" s="1"/>
  <c r="R9599" i="1"/>
  <c r="T9599" i="1" s="1"/>
  <c r="R8153" i="1"/>
  <c r="T8153" i="1" s="1"/>
  <c r="R8665" i="1"/>
  <c r="T8665" i="1" s="1"/>
  <c r="R8937" i="1"/>
  <c r="T8937" i="1" s="1"/>
  <c r="R9145" i="1"/>
  <c r="T9145" i="1" s="1"/>
  <c r="R9273" i="1"/>
  <c r="T9273" i="1" s="1"/>
  <c r="R9401" i="1"/>
  <c r="T9401" i="1" s="1"/>
  <c r="R9529" i="1"/>
  <c r="T9529" i="1" s="1"/>
  <c r="R7506" i="1"/>
  <c r="T7506" i="1" s="1"/>
  <c r="R7602" i="1"/>
  <c r="T7602" i="1" s="1"/>
  <c r="R7682" i="1"/>
  <c r="T7682" i="1" s="1"/>
  <c r="R7762" i="1"/>
  <c r="T7762" i="1" s="1"/>
  <c r="R7842" i="1"/>
  <c r="T7842" i="1" s="1"/>
  <c r="R7914" i="1"/>
  <c r="T7914" i="1" s="1"/>
  <c r="R7986" i="1"/>
  <c r="T7986" i="1" s="1"/>
  <c r="R8058" i="1"/>
  <c r="T8058" i="1" s="1"/>
  <c r="R8130" i="1"/>
  <c r="T8130" i="1" s="1"/>
  <c r="R8202" i="1"/>
  <c r="T8202" i="1" s="1"/>
  <c r="R8274" i="1"/>
  <c r="T8274" i="1" s="1"/>
  <c r="R8354" i="1"/>
  <c r="T8354" i="1" s="1"/>
  <c r="R8426" i="1"/>
  <c r="T8426" i="1" s="1"/>
  <c r="R8498" i="1"/>
  <c r="T8498" i="1" s="1"/>
  <c r="R8570" i="1"/>
  <c r="T8570" i="1" s="1"/>
  <c r="R8634" i="1"/>
  <c r="T8634" i="1" s="1"/>
  <c r="R8698" i="1"/>
  <c r="T8698" i="1" s="1"/>
  <c r="R8762" i="1"/>
  <c r="T8762" i="1" s="1"/>
  <c r="R8826" i="1"/>
  <c r="T8826" i="1" s="1"/>
  <c r="R8890" i="1"/>
  <c r="T8890" i="1" s="1"/>
  <c r="R8954" i="1"/>
  <c r="T8954" i="1" s="1"/>
  <c r="R9018" i="1"/>
  <c r="T9018" i="1" s="1"/>
  <c r="R9082" i="1"/>
  <c r="T9082" i="1" s="1"/>
  <c r="R9146" i="1"/>
  <c r="T9146" i="1" s="1"/>
  <c r="R9210" i="1"/>
  <c r="T9210" i="1" s="1"/>
  <c r="R9274" i="1"/>
  <c r="T9274" i="1" s="1"/>
  <c r="R9338" i="1"/>
  <c r="T9338" i="1" s="1"/>
  <c r="R9402" i="1"/>
  <c r="T9402" i="1" s="1"/>
  <c r="R9466" i="1"/>
  <c r="T9466" i="1" s="1"/>
  <c r="R9530" i="1"/>
  <c r="T9530" i="1" s="1"/>
  <c r="R7405" i="1"/>
  <c r="T7405" i="1" s="1"/>
  <c r="R7499" i="1"/>
  <c r="T7499" i="1" s="1"/>
  <c r="R7563" i="1"/>
  <c r="T7563" i="1" s="1"/>
  <c r="R7627" i="1"/>
  <c r="T7627" i="1" s="1"/>
  <c r="R7691" i="1"/>
  <c r="T7691" i="1" s="1"/>
  <c r="R7755" i="1"/>
  <c r="T7755" i="1" s="1"/>
  <c r="R7819" i="1"/>
  <c r="T7819" i="1" s="1"/>
  <c r="R7883" i="1"/>
  <c r="T7883" i="1" s="1"/>
  <c r="R7947" i="1"/>
  <c r="T7947" i="1" s="1"/>
  <c r="R8011" i="1"/>
  <c r="T8011" i="1" s="1"/>
  <c r="R8075" i="1"/>
  <c r="T8075" i="1" s="1"/>
  <c r="R8139" i="1"/>
  <c r="T8139" i="1" s="1"/>
  <c r="R8203" i="1"/>
  <c r="T8203" i="1" s="1"/>
  <c r="R8267" i="1"/>
  <c r="T8267" i="1" s="1"/>
  <c r="R8331" i="1"/>
  <c r="T8331" i="1" s="1"/>
  <c r="R8395" i="1"/>
  <c r="T8395" i="1" s="1"/>
  <c r="R8459" i="1"/>
  <c r="T8459" i="1" s="1"/>
  <c r="R8523" i="1"/>
  <c r="T8523" i="1" s="1"/>
  <c r="R8587" i="1"/>
  <c r="T8587" i="1" s="1"/>
  <c r="R8651" i="1"/>
  <c r="T8651" i="1" s="1"/>
  <c r="R8715" i="1"/>
  <c r="T8715" i="1" s="1"/>
  <c r="R8779" i="1"/>
  <c r="T8779" i="1" s="1"/>
  <c r="R8843" i="1"/>
  <c r="T8843" i="1" s="1"/>
  <c r="R8907" i="1"/>
  <c r="T8907" i="1" s="1"/>
  <c r="R8971" i="1"/>
  <c r="T8971" i="1" s="1"/>
  <c r="R9035" i="1"/>
  <c r="T9035" i="1" s="1"/>
  <c r="R9099" i="1"/>
  <c r="T9099" i="1" s="1"/>
  <c r="R9163" i="1"/>
  <c r="T9163" i="1" s="1"/>
  <c r="R9227" i="1"/>
  <c r="T9227" i="1" s="1"/>
  <c r="R9291" i="1"/>
  <c r="T9291" i="1" s="1"/>
  <c r="R9355" i="1"/>
  <c r="T9355" i="1" s="1"/>
  <c r="R9419" i="1"/>
  <c r="T9419" i="1" s="1"/>
  <c r="R9483" i="1"/>
  <c r="T9483" i="1" s="1"/>
  <c r="R9547" i="1"/>
  <c r="T9547" i="1" s="1"/>
  <c r="R9564" i="1"/>
  <c r="T9564" i="1" s="1"/>
  <c r="R7450" i="1"/>
  <c r="T7450" i="1" s="1"/>
  <c r="R7524" i="1"/>
  <c r="T7524" i="1" s="1"/>
  <c r="R7588" i="1"/>
  <c r="T7588" i="1" s="1"/>
  <c r="R7652" i="1"/>
  <c r="T7652" i="1" s="1"/>
  <c r="R7716" i="1"/>
  <c r="T7716" i="1" s="1"/>
  <c r="R7780" i="1"/>
  <c r="T7780" i="1" s="1"/>
  <c r="R7844" i="1"/>
  <c r="T7844" i="1" s="1"/>
  <c r="R7908" i="1"/>
  <c r="T7908" i="1" s="1"/>
  <c r="R7972" i="1"/>
  <c r="T7972" i="1" s="1"/>
  <c r="R8036" i="1"/>
  <c r="T8036" i="1" s="1"/>
  <c r="R8100" i="1"/>
  <c r="T8100" i="1" s="1"/>
  <c r="R8164" i="1"/>
  <c r="T8164" i="1" s="1"/>
  <c r="R8228" i="1"/>
  <c r="T8228" i="1" s="1"/>
  <c r="R8292" i="1"/>
  <c r="T8292" i="1" s="1"/>
  <c r="R8356" i="1"/>
  <c r="T8356" i="1" s="1"/>
  <c r="R8420" i="1"/>
  <c r="T8420" i="1" s="1"/>
  <c r="R8484" i="1"/>
  <c r="T8484" i="1" s="1"/>
  <c r="R8548" i="1"/>
  <c r="T8548" i="1" s="1"/>
  <c r="R8612" i="1"/>
  <c r="T8612" i="1" s="1"/>
  <c r="R8676" i="1"/>
  <c r="T8676" i="1" s="1"/>
  <c r="R8740" i="1"/>
  <c r="T8740" i="1" s="1"/>
  <c r="R8804" i="1"/>
  <c r="T8804" i="1" s="1"/>
  <c r="R8868" i="1"/>
  <c r="T8868" i="1" s="1"/>
  <c r="R8932" i="1"/>
  <c r="T8932" i="1" s="1"/>
  <c r="R8996" i="1"/>
  <c r="T8996" i="1" s="1"/>
  <c r="R9060" i="1"/>
  <c r="T9060" i="1" s="1"/>
  <c r="R9124" i="1"/>
  <c r="T9124" i="1" s="1"/>
  <c r="R9188" i="1"/>
  <c r="T9188" i="1" s="1"/>
  <c r="R9252" i="1"/>
  <c r="T9252" i="1" s="1"/>
  <c r="R9316" i="1"/>
  <c r="T9316" i="1" s="1"/>
  <c r="R9380" i="1"/>
  <c r="T9380" i="1" s="1"/>
  <c r="R9444" i="1"/>
  <c r="T9444" i="1" s="1"/>
  <c r="R9508" i="1"/>
  <c r="T9508" i="1" s="1"/>
  <c r="R9561" i="1"/>
  <c r="T9561" i="1" s="1"/>
  <c r="R7472" i="1"/>
  <c r="T7472" i="1" s="1"/>
  <c r="R7541" i="1"/>
  <c r="T7541" i="1" s="1"/>
  <c r="R7605" i="1"/>
  <c r="T7605" i="1" s="1"/>
  <c r="R7669" i="1"/>
  <c r="T7669" i="1" s="1"/>
  <c r="R7733" i="1"/>
  <c r="T7733" i="1" s="1"/>
  <c r="R7797" i="1"/>
  <c r="T7797" i="1" s="1"/>
  <c r="R7861" i="1"/>
  <c r="T7861" i="1" s="1"/>
  <c r="R7925" i="1"/>
  <c r="T7925" i="1" s="1"/>
  <c r="R7989" i="1"/>
  <c r="T7989" i="1" s="1"/>
  <c r="R8053" i="1"/>
  <c r="T8053" i="1" s="1"/>
  <c r="R8117" i="1"/>
  <c r="T8117" i="1" s="1"/>
  <c r="R8181" i="1"/>
  <c r="T8181" i="1" s="1"/>
  <c r="R8245" i="1"/>
  <c r="T8245" i="1" s="1"/>
  <c r="R8309" i="1"/>
  <c r="T8309" i="1" s="1"/>
  <c r="R8373" i="1"/>
  <c r="T8373" i="1" s="1"/>
  <c r="R8437" i="1"/>
  <c r="T8437" i="1" s="1"/>
  <c r="R8501" i="1"/>
  <c r="T8501" i="1" s="1"/>
  <c r="R8565" i="1"/>
  <c r="T8565" i="1" s="1"/>
  <c r="R8629" i="1"/>
  <c r="T8629" i="1" s="1"/>
  <c r="R8693" i="1"/>
  <c r="T8693" i="1" s="1"/>
  <c r="R8757" i="1"/>
  <c r="T8757" i="1" s="1"/>
  <c r="R8821" i="1"/>
  <c r="T8821" i="1" s="1"/>
  <c r="R8885" i="1"/>
  <c r="T8885" i="1" s="1"/>
  <c r="R8949" i="1"/>
  <c r="T8949" i="1" s="1"/>
  <c r="R9013" i="1"/>
  <c r="T9013" i="1" s="1"/>
  <c r="R9077" i="1"/>
  <c r="T9077" i="1" s="1"/>
  <c r="R9141" i="1"/>
  <c r="T9141" i="1" s="1"/>
  <c r="R9205" i="1"/>
  <c r="T9205" i="1" s="1"/>
  <c r="R9269" i="1"/>
  <c r="T9269" i="1" s="1"/>
  <c r="R9333" i="1"/>
  <c r="T9333" i="1" s="1"/>
  <c r="R9397" i="1"/>
  <c r="T9397" i="1" s="1"/>
  <c r="R9461" i="1"/>
  <c r="T9461" i="1" s="1"/>
  <c r="R9525" i="1"/>
  <c r="T9525" i="1" s="1"/>
  <c r="R9589" i="1"/>
  <c r="T9589" i="1" s="1"/>
  <c r="R7452" i="1"/>
  <c r="T7452" i="1" s="1"/>
  <c r="R7526" i="1"/>
  <c r="T7526" i="1" s="1"/>
  <c r="R7590" i="1"/>
  <c r="T7590" i="1" s="1"/>
  <c r="R7654" i="1"/>
  <c r="T7654" i="1" s="1"/>
  <c r="R7718" i="1"/>
  <c r="T7718" i="1" s="1"/>
  <c r="R7782" i="1"/>
  <c r="T7782" i="1" s="1"/>
  <c r="R7846" i="1"/>
  <c r="T7846" i="1" s="1"/>
  <c r="R7910" i="1"/>
  <c r="T7910" i="1" s="1"/>
  <c r="R7974" i="1"/>
  <c r="T7974" i="1" s="1"/>
  <c r="R8038" i="1"/>
  <c r="T8038" i="1" s="1"/>
  <c r="R8102" i="1"/>
  <c r="T8102" i="1" s="1"/>
  <c r="R8166" i="1"/>
  <c r="T8166" i="1" s="1"/>
  <c r="R8230" i="1"/>
  <c r="T8230" i="1" s="1"/>
  <c r="R8294" i="1"/>
  <c r="T8294" i="1" s="1"/>
  <c r="R8358" i="1"/>
  <c r="T8358" i="1" s="1"/>
  <c r="R8422" i="1"/>
  <c r="T8422" i="1" s="1"/>
  <c r="R8486" i="1"/>
  <c r="T8486" i="1" s="1"/>
  <c r="R8550" i="1"/>
  <c r="T8550" i="1" s="1"/>
  <c r="R8614" i="1"/>
  <c r="T8614" i="1" s="1"/>
  <c r="R8678" i="1"/>
  <c r="T8678" i="1" s="1"/>
  <c r="R8742" i="1"/>
  <c r="T8742" i="1" s="1"/>
  <c r="R8806" i="1"/>
  <c r="T8806" i="1" s="1"/>
  <c r="R8870" i="1"/>
  <c r="T8870" i="1" s="1"/>
  <c r="R8934" i="1"/>
  <c r="T8934" i="1" s="1"/>
  <c r="R8998" i="1"/>
  <c r="T8998" i="1" s="1"/>
  <c r="R9062" i="1"/>
  <c r="T9062" i="1" s="1"/>
  <c r="R9126" i="1"/>
  <c r="T9126" i="1" s="1"/>
  <c r="R9190" i="1"/>
  <c r="T9190" i="1" s="1"/>
  <c r="R9254" i="1"/>
  <c r="T9254" i="1" s="1"/>
  <c r="R9318" i="1"/>
  <c r="T9318" i="1" s="1"/>
  <c r="R9382" i="1"/>
  <c r="T9382" i="1" s="1"/>
  <c r="R9446" i="1"/>
  <c r="T9446" i="1" s="1"/>
  <c r="R9510" i="1"/>
  <c r="T9510" i="1" s="1"/>
  <c r="R9574" i="1"/>
  <c r="T9574" i="1" s="1"/>
  <c r="R7453" i="1"/>
  <c r="T7453" i="1" s="1"/>
  <c r="R7527" i="1"/>
  <c r="T7527" i="1" s="1"/>
  <c r="R7591" i="1"/>
  <c r="T7591" i="1" s="1"/>
  <c r="R7655" i="1"/>
  <c r="T7655" i="1" s="1"/>
  <c r="R7719" i="1"/>
  <c r="T7719" i="1" s="1"/>
  <c r="R7783" i="1"/>
  <c r="T7783" i="1" s="1"/>
  <c r="R7847" i="1"/>
  <c r="T7847" i="1" s="1"/>
  <c r="R7911" i="1"/>
  <c r="T7911" i="1" s="1"/>
  <c r="R7975" i="1"/>
  <c r="T7975" i="1" s="1"/>
  <c r="R8039" i="1"/>
  <c r="T8039" i="1" s="1"/>
  <c r="R8103" i="1"/>
  <c r="T8103" i="1" s="1"/>
  <c r="R8167" i="1"/>
  <c r="T8167" i="1" s="1"/>
  <c r="R8231" i="1"/>
  <c r="T8231" i="1" s="1"/>
  <c r="R8295" i="1"/>
  <c r="T8295" i="1" s="1"/>
  <c r="R8359" i="1"/>
  <c r="T8359" i="1" s="1"/>
  <c r="R8423" i="1"/>
  <c r="T8423" i="1" s="1"/>
  <c r="R8487" i="1"/>
  <c r="T8487" i="1" s="1"/>
  <c r="R8551" i="1"/>
  <c r="T8551" i="1" s="1"/>
  <c r="R8615" i="1"/>
  <c r="T8615" i="1" s="1"/>
  <c r="R8679" i="1"/>
  <c r="T8679" i="1" s="1"/>
  <c r="R8743" i="1"/>
  <c r="T8743" i="1" s="1"/>
  <c r="R8807" i="1"/>
  <c r="T8807" i="1" s="1"/>
  <c r="R8871" i="1"/>
  <c r="T8871" i="1" s="1"/>
  <c r="R8935" i="1"/>
  <c r="T8935" i="1" s="1"/>
  <c r="R8999" i="1"/>
  <c r="T8999" i="1" s="1"/>
  <c r="R9063" i="1"/>
  <c r="T9063" i="1" s="1"/>
  <c r="R9127" i="1"/>
  <c r="T9127" i="1" s="1"/>
  <c r="R9191" i="1"/>
  <c r="T9191" i="1" s="1"/>
  <c r="R9255" i="1"/>
  <c r="T9255" i="1" s="1"/>
  <c r="R9319" i="1"/>
  <c r="T9319" i="1" s="1"/>
  <c r="R9383" i="1"/>
  <c r="T9383" i="1" s="1"/>
  <c r="R9447" i="1"/>
  <c r="T9447" i="1" s="1"/>
  <c r="R9511" i="1"/>
  <c r="T9511" i="1" s="1"/>
  <c r="R9575" i="1"/>
  <c r="T9575" i="1" s="1"/>
  <c r="R9592" i="1"/>
  <c r="T9592" i="1" s="1"/>
  <c r="R451" i="1"/>
  <c r="T451" i="1" s="1"/>
  <c r="R822" i="1"/>
  <c r="R257" i="1"/>
  <c r="T257" i="1" s="1"/>
  <c r="R577" i="1"/>
  <c r="T577" i="1" s="1"/>
  <c r="R900" i="1"/>
  <c r="T900" i="1" s="1"/>
  <c r="R347" i="1"/>
  <c r="T347" i="1" s="1"/>
  <c r="R755" i="1"/>
  <c r="T755" i="1" s="1"/>
  <c r="R166" i="1"/>
  <c r="T166" i="1" s="1"/>
  <c r="R360" i="1"/>
  <c r="T360" i="1" s="1"/>
  <c r="R8375" i="1"/>
  <c r="T8375" i="1" s="1"/>
  <c r="R8823" i="1"/>
  <c r="T8823" i="1" s="1"/>
  <c r="R9079" i="1"/>
  <c r="T9079" i="1" s="1"/>
  <c r="R9335" i="1"/>
  <c r="T9335" i="1" s="1"/>
  <c r="R9591" i="1"/>
  <c r="T9591" i="1" s="1"/>
  <c r="R189" i="1"/>
  <c r="T189" i="1" s="1"/>
  <c r="R799" i="1"/>
  <c r="R226" i="1"/>
  <c r="T226" i="1" s="1"/>
  <c r="R623" i="1"/>
  <c r="T623" i="1" s="1"/>
  <c r="R357" i="1"/>
  <c r="T357" i="1" s="1"/>
  <c r="R8217" i="1"/>
  <c r="T8217" i="1" s="1"/>
  <c r="R8729" i="1"/>
  <c r="T8729" i="1" s="1"/>
  <c r="R8985" i="1"/>
  <c r="T8985" i="1" s="1"/>
  <c r="R9169" i="1"/>
  <c r="T9169" i="1" s="1"/>
  <c r="R9297" i="1"/>
  <c r="T9297" i="1" s="1"/>
  <c r="R9425" i="1"/>
  <c r="T9425" i="1" s="1"/>
  <c r="R9553" i="1"/>
  <c r="T9553" i="1" s="1"/>
  <c r="R7522" i="1"/>
  <c r="T7522" i="1" s="1"/>
  <c r="R7610" i="1"/>
  <c r="T7610" i="1" s="1"/>
  <c r="R7690" i="1"/>
  <c r="T7690" i="1" s="1"/>
  <c r="R7778" i="1"/>
  <c r="T7778" i="1" s="1"/>
  <c r="R7850" i="1"/>
  <c r="T7850" i="1" s="1"/>
  <c r="R7922" i="1"/>
  <c r="T7922" i="1" s="1"/>
  <c r="R7994" i="1"/>
  <c r="T7994" i="1" s="1"/>
  <c r="R8066" i="1"/>
  <c r="T8066" i="1" s="1"/>
  <c r="R8138" i="1"/>
  <c r="T8138" i="1" s="1"/>
  <c r="R8210" i="1"/>
  <c r="T8210" i="1" s="1"/>
  <c r="R8290" i="1"/>
  <c r="T8290" i="1" s="1"/>
  <c r="R8362" i="1"/>
  <c r="T8362" i="1" s="1"/>
  <c r="R8434" i="1"/>
  <c r="T8434" i="1" s="1"/>
  <c r="R8506" i="1"/>
  <c r="T8506" i="1" s="1"/>
  <c r="R8578" i="1"/>
  <c r="T8578" i="1" s="1"/>
  <c r="R8642" i="1"/>
  <c r="T8642" i="1" s="1"/>
  <c r="R8706" i="1"/>
  <c r="T8706" i="1" s="1"/>
  <c r="R8770" i="1"/>
  <c r="T8770" i="1" s="1"/>
  <c r="R8834" i="1"/>
  <c r="T8834" i="1" s="1"/>
  <c r="R8898" i="1"/>
  <c r="T8898" i="1" s="1"/>
  <c r="R8962" i="1"/>
  <c r="T8962" i="1" s="1"/>
  <c r="R9026" i="1"/>
  <c r="T9026" i="1" s="1"/>
  <c r="R9090" i="1"/>
  <c r="T9090" i="1" s="1"/>
  <c r="R9154" i="1"/>
  <c r="T9154" i="1" s="1"/>
  <c r="R9218" i="1"/>
  <c r="T9218" i="1" s="1"/>
  <c r="R9282" i="1"/>
  <c r="T9282" i="1" s="1"/>
  <c r="R9346" i="1"/>
  <c r="T9346" i="1" s="1"/>
  <c r="R9410" i="1"/>
  <c r="T9410" i="1" s="1"/>
  <c r="R9474" i="1"/>
  <c r="T9474" i="1" s="1"/>
  <c r="R9538" i="1"/>
  <c r="T9538" i="1" s="1"/>
  <c r="R7421" i="1"/>
  <c r="T7421" i="1" s="1"/>
  <c r="R7507" i="1"/>
  <c r="T7507" i="1" s="1"/>
  <c r="R7571" i="1"/>
  <c r="T7571" i="1" s="1"/>
  <c r="R7635" i="1"/>
  <c r="T7635" i="1" s="1"/>
  <c r="R7699" i="1"/>
  <c r="T7699" i="1" s="1"/>
  <c r="R7763" i="1"/>
  <c r="T7763" i="1" s="1"/>
  <c r="R7827" i="1"/>
  <c r="T7827" i="1" s="1"/>
  <c r="R7891" i="1"/>
  <c r="T7891" i="1" s="1"/>
  <c r="R7955" i="1"/>
  <c r="T7955" i="1" s="1"/>
  <c r="R8019" i="1"/>
  <c r="T8019" i="1" s="1"/>
  <c r="R8083" i="1"/>
  <c r="T8083" i="1" s="1"/>
  <c r="R8147" i="1"/>
  <c r="T8147" i="1" s="1"/>
  <c r="R8211" i="1"/>
  <c r="T8211" i="1" s="1"/>
  <c r="R8275" i="1"/>
  <c r="T8275" i="1" s="1"/>
  <c r="R8339" i="1"/>
  <c r="T8339" i="1" s="1"/>
  <c r="R8403" i="1"/>
  <c r="T8403" i="1" s="1"/>
  <c r="R8467" i="1"/>
  <c r="T8467" i="1" s="1"/>
  <c r="R8531" i="1"/>
  <c r="T8531" i="1" s="1"/>
  <c r="R8595" i="1"/>
  <c r="T8595" i="1" s="1"/>
  <c r="R8659" i="1"/>
  <c r="T8659" i="1" s="1"/>
  <c r="R8723" i="1"/>
  <c r="T8723" i="1" s="1"/>
  <c r="R8787" i="1"/>
  <c r="T8787" i="1" s="1"/>
  <c r="R8851" i="1"/>
  <c r="T8851" i="1" s="1"/>
  <c r="R8915" i="1"/>
  <c r="T8915" i="1" s="1"/>
  <c r="R8979" i="1"/>
  <c r="T8979" i="1" s="1"/>
  <c r="R9043" i="1"/>
  <c r="T9043" i="1" s="1"/>
  <c r="R9107" i="1"/>
  <c r="T9107" i="1" s="1"/>
  <c r="R9171" i="1"/>
  <c r="T9171" i="1" s="1"/>
  <c r="R9235" i="1"/>
  <c r="T9235" i="1" s="1"/>
  <c r="R9299" i="1"/>
  <c r="T9299" i="1" s="1"/>
  <c r="R9363" i="1"/>
  <c r="T9363" i="1" s="1"/>
  <c r="R9427" i="1"/>
  <c r="T9427" i="1" s="1"/>
  <c r="R9491" i="1"/>
  <c r="T9491" i="1" s="1"/>
  <c r="R9555" i="1"/>
  <c r="T9555" i="1" s="1"/>
  <c r="R9572" i="1"/>
  <c r="T9572" i="1" s="1"/>
  <c r="R7460" i="1"/>
  <c r="T7460" i="1" s="1"/>
  <c r="R7532" i="1"/>
  <c r="T7532" i="1" s="1"/>
  <c r="R7596" i="1"/>
  <c r="T7596" i="1" s="1"/>
  <c r="R7660" i="1"/>
  <c r="T7660" i="1" s="1"/>
  <c r="R7724" i="1"/>
  <c r="T7724" i="1" s="1"/>
  <c r="R7788" i="1"/>
  <c r="T7788" i="1" s="1"/>
  <c r="R7852" i="1"/>
  <c r="T7852" i="1" s="1"/>
  <c r="R7916" i="1"/>
  <c r="T7916" i="1" s="1"/>
  <c r="R7980" i="1"/>
  <c r="T7980" i="1" s="1"/>
  <c r="R8044" i="1"/>
  <c r="T8044" i="1" s="1"/>
  <c r="R8108" i="1"/>
  <c r="T8108" i="1" s="1"/>
  <c r="R8172" i="1"/>
  <c r="T8172" i="1" s="1"/>
  <c r="R8236" i="1"/>
  <c r="T8236" i="1" s="1"/>
  <c r="R8300" i="1"/>
  <c r="T8300" i="1" s="1"/>
  <c r="R8364" i="1"/>
  <c r="T8364" i="1" s="1"/>
  <c r="R8428" i="1"/>
  <c r="T8428" i="1" s="1"/>
  <c r="R8492" i="1"/>
  <c r="T8492" i="1" s="1"/>
  <c r="R8556" i="1"/>
  <c r="T8556" i="1" s="1"/>
  <c r="R8620" i="1"/>
  <c r="T8620" i="1" s="1"/>
  <c r="R8684" i="1"/>
  <c r="T8684" i="1" s="1"/>
  <c r="R8748" i="1"/>
  <c r="T8748" i="1" s="1"/>
  <c r="R8812" i="1"/>
  <c r="T8812" i="1" s="1"/>
  <c r="R8876" i="1"/>
  <c r="T8876" i="1" s="1"/>
  <c r="R8940" i="1"/>
  <c r="T8940" i="1" s="1"/>
  <c r="R9004" i="1"/>
  <c r="T9004" i="1" s="1"/>
  <c r="R9068" i="1"/>
  <c r="T9068" i="1" s="1"/>
  <c r="R9132" i="1"/>
  <c r="T9132" i="1" s="1"/>
  <c r="R9196" i="1"/>
  <c r="T9196" i="1" s="1"/>
  <c r="R9260" i="1"/>
  <c r="T9260" i="1" s="1"/>
  <c r="R9324" i="1"/>
  <c r="T9324" i="1" s="1"/>
  <c r="R9388" i="1"/>
  <c r="T9388" i="1" s="1"/>
  <c r="R9452" i="1"/>
  <c r="T9452" i="1" s="1"/>
  <c r="R9516" i="1"/>
  <c r="T9516" i="1" s="1"/>
  <c r="R9594" i="1"/>
  <c r="T9594" i="1" s="1"/>
  <c r="R7483" i="1"/>
  <c r="T7483" i="1" s="1"/>
  <c r="R7549" i="1"/>
  <c r="T7549" i="1" s="1"/>
  <c r="R7613" i="1"/>
  <c r="T7613" i="1" s="1"/>
  <c r="R7677" i="1"/>
  <c r="T7677" i="1" s="1"/>
  <c r="R7741" i="1"/>
  <c r="T7741" i="1" s="1"/>
  <c r="R7805" i="1"/>
  <c r="T7805" i="1" s="1"/>
  <c r="R7869" i="1"/>
  <c r="T7869" i="1" s="1"/>
  <c r="R7933" i="1"/>
  <c r="T7933" i="1" s="1"/>
  <c r="R7997" i="1"/>
  <c r="T7997" i="1" s="1"/>
  <c r="R8061" i="1"/>
  <c r="T8061" i="1" s="1"/>
  <c r="R8125" i="1"/>
  <c r="T8125" i="1" s="1"/>
  <c r="R8189" i="1"/>
  <c r="T8189" i="1" s="1"/>
  <c r="R8253" i="1"/>
  <c r="T8253" i="1" s="1"/>
  <c r="R8317" i="1"/>
  <c r="T8317" i="1" s="1"/>
  <c r="R8381" i="1"/>
  <c r="T8381" i="1" s="1"/>
  <c r="R8445" i="1"/>
  <c r="T8445" i="1" s="1"/>
  <c r="R8509" i="1"/>
  <c r="T8509" i="1" s="1"/>
  <c r="R8573" i="1"/>
  <c r="T8573" i="1" s="1"/>
  <c r="R8637" i="1"/>
  <c r="T8637" i="1" s="1"/>
  <c r="R8701" i="1"/>
  <c r="T8701" i="1" s="1"/>
  <c r="R8765" i="1"/>
  <c r="T8765" i="1" s="1"/>
  <c r="R8829" i="1"/>
  <c r="T8829" i="1" s="1"/>
  <c r="R8893" i="1"/>
  <c r="T8893" i="1" s="1"/>
  <c r="R8957" i="1"/>
  <c r="T8957" i="1" s="1"/>
  <c r="R9021" i="1"/>
  <c r="T9021" i="1" s="1"/>
  <c r="R9085" i="1"/>
  <c r="T9085" i="1" s="1"/>
  <c r="R9149" i="1"/>
  <c r="T9149" i="1" s="1"/>
  <c r="R9213" i="1"/>
  <c r="T9213" i="1" s="1"/>
  <c r="R9277" i="1"/>
  <c r="T9277" i="1" s="1"/>
  <c r="R9341" i="1"/>
  <c r="T9341" i="1" s="1"/>
  <c r="R9405" i="1"/>
  <c r="T9405" i="1" s="1"/>
  <c r="R9469" i="1"/>
  <c r="T9469" i="1" s="1"/>
  <c r="R9533" i="1"/>
  <c r="T9533" i="1" s="1"/>
  <c r="R9597" i="1"/>
  <c r="T9597" i="1" s="1"/>
  <c r="R7462" i="1"/>
  <c r="T7462" i="1" s="1"/>
  <c r="R7534" i="1"/>
  <c r="T7534" i="1" s="1"/>
  <c r="R7598" i="1"/>
  <c r="T7598" i="1" s="1"/>
  <c r="R7662" i="1"/>
  <c r="T7662" i="1" s="1"/>
  <c r="R7726" i="1"/>
  <c r="T7726" i="1" s="1"/>
  <c r="R7790" i="1"/>
  <c r="T7790" i="1" s="1"/>
  <c r="R7854" i="1"/>
  <c r="T7854" i="1" s="1"/>
  <c r="R7918" i="1"/>
  <c r="T7918" i="1" s="1"/>
  <c r="R7982" i="1"/>
  <c r="T7982" i="1" s="1"/>
  <c r="R8046" i="1"/>
  <c r="T8046" i="1" s="1"/>
  <c r="R8110" i="1"/>
  <c r="T8110" i="1" s="1"/>
  <c r="R8174" i="1"/>
  <c r="T8174" i="1" s="1"/>
  <c r="R8238" i="1"/>
  <c r="T8238" i="1" s="1"/>
  <c r="R8302" i="1"/>
  <c r="T8302" i="1" s="1"/>
  <c r="R8366" i="1"/>
  <c r="T8366" i="1" s="1"/>
  <c r="R8430" i="1"/>
  <c r="T8430" i="1" s="1"/>
  <c r="R8494" i="1"/>
  <c r="T8494" i="1" s="1"/>
  <c r="R8558" i="1"/>
  <c r="T8558" i="1" s="1"/>
  <c r="R8622" i="1"/>
  <c r="T8622" i="1" s="1"/>
  <c r="R8686" i="1"/>
  <c r="T8686" i="1" s="1"/>
  <c r="R8750" i="1"/>
  <c r="T8750" i="1" s="1"/>
  <c r="R8814" i="1"/>
  <c r="T8814" i="1" s="1"/>
  <c r="R8878" i="1"/>
  <c r="T8878" i="1" s="1"/>
  <c r="R8942" i="1"/>
  <c r="T8942" i="1" s="1"/>
  <c r="R9006" i="1"/>
  <c r="T9006" i="1" s="1"/>
  <c r="R9070" i="1"/>
  <c r="T9070" i="1" s="1"/>
  <c r="R9134" i="1"/>
  <c r="T9134" i="1" s="1"/>
  <c r="R9198" i="1"/>
  <c r="T9198" i="1" s="1"/>
  <c r="R9262" i="1"/>
  <c r="T9262" i="1" s="1"/>
  <c r="R9326" i="1"/>
  <c r="T9326" i="1" s="1"/>
  <c r="R9390" i="1"/>
  <c r="T9390" i="1" s="1"/>
  <c r="R9454" i="1"/>
  <c r="T9454" i="1" s="1"/>
  <c r="R9518" i="1"/>
  <c r="T9518" i="1" s="1"/>
  <c r="R9582" i="1"/>
  <c r="T9582" i="1" s="1"/>
  <c r="R7464" i="1"/>
  <c r="T7464" i="1" s="1"/>
  <c r="R7535" i="1"/>
  <c r="T7535" i="1" s="1"/>
  <c r="R7599" i="1"/>
  <c r="T7599" i="1" s="1"/>
  <c r="R7663" i="1"/>
  <c r="T7663" i="1" s="1"/>
  <c r="R7727" i="1"/>
  <c r="T7727" i="1" s="1"/>
  <c r="R7791" i="1"/>
  <c r="T7791" i="1" s="1"/>
  <c r="R7855" i="1"/>
  <c r="T7855" i="1" s="1"/>
  <c r="R7919" i="1"/>
  <c r="T7919" i="1" s="1"/>
  <c r="R7983" i="1"/>
  <c r="T7983" i="1" s="1"/>
  <c r="R8047" i="1"/>
  <c r="T8047" i="1" s="1"/>
  <c r="R8111" i="1"/>
  <c r="T8111" i="1" s="1"/>
  <c r="R8175" i="1"/>
  <c r="T8175" i="1" s="1"/>
  <c r="R8239" i="1"/>
  <c r="T8239" i="1" s="1"/>
  <c r="R8303" i="1"/>
  <c r="T8303" i="1" s="1"/>
  <c r="R8367" i="1"/>
  <c r="T8367" i="1" s="1"/>
  <c r="R8431" i="1"/>
  <c r="T8431" i="1" s="1"/>
  <c r="R8495" i="1"/>
  <c r="T8495" i="1" s="1"/>
  <c r="R8559" i="1"/>
  <c r="T8559" i="1" s="1"/>
  <c r="R8623" i="1"/>
  <c r="T8623" i="1" s="1"/>
  <c r="R8687" i="1"/>
  <c r="T8687" i="1" s="1"/>
  <c r="R8751" i="1"/>
  <c r="T8751" i="1" s="1"/>
  <c r="R8815" i="1"/>
  <c r="T8815" i="1" s="1"/>
  <c r="R8879" i="1"/>
  <c r="T8879" i="1" s="1"/>
  <c r="R8943" i="1"/>
  <c r="T8943" i="1" s="1"/>
  <c r="R9007" i="1"/>
  <c r="T9007" i="1" s="1"/>
  <c r="R9071" i="1"/>
  <c r="T9071" i="1" s="1"/>
  <c r="R9135" i="1"/>
  <c r="T9135" i="1" s="1"/>
  <c r="R9199" i="1"/>
  <c r="T9199" i="1" s="1"/>
  <c r="R9263" i="1"/>
  <c r="T9263" i="1" s="1"/>
  <c r="R9327" i="1"/>
  <c r="T9327" i="1" s="1"/>
  <c r="R9391" i="1"/>
  <c r="T9391" i="1" s="1"/>
  <c r="R9455" i="1"/>
  <c r="T9455" i="1" s="1"/>
  <c r="R9519" i="1"/>
  <c r="T9519" i="1" s="1"/>
  <c r="R9583" i="1"/>
  <c r="T9583" i="1" s="1"/>
  <c r="R9593" i="1"/>
  <c r="T9593" i="1" s="1"/>
  <c r="R378" i="1"/>
  <c r="T378" i="1" s="1"/>
  <c r="R758" i="1"/>
  <c r="R171" i="1"/>
  <c r="T171" i="1" s="1"/>
  <c r="R503" i="1"/>
  <c r="T503" i="1" s="1"/>
  <c r="R836" i="1"/>
  <c r="T836" i="1" s="1"/>
  <c r="R274" i="1"/>
  <c r="R691" i="1"/>
  <c r="T691" i="1" s="1"/>
  <c r="R8567" i="1"/>
  <c r="T8567" i="1" s="1"/>
  <c r="R8759" i="1"/>
  <c r="T8759" i="1" s="1"/>
  <c r="R9015" i="1"/>
  <c r="T9015" i="1" s="1"/>
  <c r="R9271" i="1"/>
  <c r="T9271" i="1" s="1"/>
  <c r="R9527" i="1"/>
  <c r="T9527" i="1" s="1"/>
  <c r="R694" i="1"/>
  <c r="R772" i="1"/>
  <c r="T772" i="1" s="1"/>
  <c r="S42" i="1"/>
  <c r="T42" i="1" s="1"/>
  <c r="S55" i="1"/>
  <c r="T55" i="1" s="1"/>
  <c r="S57" i="1"/>
  <c r="T57" i="1" s="1"/>
  <c r="S34" i="1"/>
  <c r="T34" i="1" s="1"/>
  <c r="S49" i="1"/>
  <c r="T49" i="1" s="1"/>
  <c r="S41" i="1"/>
  <c r="T41" i="1" s="1"/>
  <c r="S573" i="1"/>
  <c r="T573" i="1" s="1"/>
  <c r="S685" i="1"/>
  <c r="T685" i="1" s="1"/>
  <c r="S618" i="1"/>
  <c r="T618" i="1" s="1"/>
  <c r="S665" i="1"/>
  <c r="T665" i="1" s="1"/>
  <c r="S584" i="1"/>
  <c r="T584" i="1" s="1"/>
  <c r="S621" i="1"/>
  <c r="T621" i="1" s="1"/>
  <c r="S708" i="1"/>
  <c r="S601" i="1"/>
  <c r="T601" i="1" s="1"/>
  <c r="S688" i="1"/>
  <c r="T688" i="1" s="1"/>
  <c r="S612" i="1"/>
  <c r="T612" i="1" s="1"/>
  <c r="S675" i="1"/>
  <c r="T675" i="1" s="1"/>
  <c r="S624" i="1"/>
  <c r="S663" i="1"/>
  <c r="T663" i="1" s="1"/>
  <c r="S611" i="1"/>
  <c r="T611" i="1" s="1"/>
  <c r="S690" i="1"/>
  <c r="T690" i="1" s="1"/>
  <c r="S599" i="1"/>
  <c r="T599" i="1" s="1"/>
  <c r="S702" i="1"/>
  <c r="S596" i="1"/>
  <c r="T596" i="1" s="1"/>
  <c r="S626" i="1"/>
  <c r="T626" i="1" s="1"/>
  <c r="S673" i="1"/>
  <c r="T673" i="1" s="1"/>
  <c r="S592" i="1"/>
  <c r="T592" i="1" s="1"/>
  <c r="S638" i="1"/>
  <c r="T638" i="1" s="1"/>
  <c r="S677" i="1"/>
  <c r="T677" i="1" s="1"/>
  <c r="S609" i="1"/>
  <c r="T609" i="1" s="1"/>
  <c r="S696" i="1"/>
  <c r="T696" i="1" s="1"/>
  <c r="S613" i="1"/>
  <c r="T613" i="1" s="1"/>
  <c r="S632" i="1"/>
  <c r="S671" i="1"/>
  <c r="T671" i="1" s="1"/>
  <c r="S710" i="1"/>
  <c r="S668" i="1"/>
  <c r="S667" i="1"/>
  <c r="T667" i="1" s="1"/>
  <c r="S607" i="1"/>
  <c r="T607" i="1" s="1"/>
  <c r="S646" i="1"/>
  <c r="T646" i="1" s="1"/>
  <c r="S603" i="1"/>
  <c r="T603" i="1" s="1"/>
  <c r="S682" i="1"/>
  <c r="S694" i="1"/>
  <c r="S630" i="1"/>
  <c r="T630" i="1" s="1"/>
  <c r="S669" i="1"/>
  <c r="T669" i="1" s="1"/>
  <c r="S587" i="1"/>
  <c r="T587" i="1" s="1"/>
  <c r="S684" i="1"/>
  <c r="T684" i="1" s="1"/>
  <c r="S605" i="1"/>
  <c r="T605" i="1" s="1"/>
  <c r="S659" i="1"/>
  <c r="T659" i="1" s="1"/>
  <c r="S595" i="1"/>
  <c r="T595" i="1" s="1"/>
  <c r="S680" i="1"/>
  <c r="T680" i="1" s="1"/>
  <c r="S655" i="1"/>
  <c r="T655" i="1" s="1"/>
  <c r="S604" i="1"/>
  <c r="T604" i="1" s="1"/>
  <c r="S674" i="1"/>
  <c r="T674" i="1" s="1"/>
  <c r="S593" i="1"/>
  <c r="T593" i="1" s="1"/>
  <c r="S610" i="1"/>
  <c r="T610" i="1" s="1"/>
  <c r="S657" i="1"/>
  <c r="T657" i="1" s="1"/>
  <c r="S576" i="1"/>
  <c r="T576" i="1" s="1"/>
  <c r="S616" i="1"/>
  <c r="S590" i="1"/>
  <c r="T590" i="1" s="1"/>
  <c r="S366" i="1"/>
  <c r="S369" i="1"/>
  <c r="T369" i="1" s="1"/>
  <c r="S817" i="1"/>
  <c r="T817" i="1" s="1"/>
  <c r="S728" i="1"/>
  <c r="T728" i="1" s="1"/>
  <c r="S734" i="1"/>
  <c r="T734" i="1" s="1"/>
  <c r="S803" i="1"/>
  <c r="T803" i="1" s="1"/>
  <c r="S752" i="1"/>
  <c r="T752" i="1" s="1"/>
  <c r="S791" i="1"/>
  <c r="T791" i="1" s="1"/>
  <c r="S812" i="1"/>
  <c r="T812" i="1" s="1"/>
  <c r="S739" i="1"/>
  <c r="T739" i="1" s="1"/>
  <c r="S818" i="1"/>
  <c r="S727" i="1"/>
  <c r="T727" i="1" s="1"/>
  <c r="S830" i="1"/>
  <c r="T830" i="1" s="1"/>
  <c r="S754" i="1"/>
  <c r="T754" i="1" s="1"/>
  <c r="S801" i="1"/>
  <c r="T801" i="1" s="1"/>
  <c r="S766" i="1"/>
  <c r="S805" i="1"/>
  <c r="T805" i="1" s="1"/>
  <c r="S732" i="1"/>
  <c r="T732" i="1" s="1"/>
  <c r="S737" i="1"/>
  <c r="T737" i="1" s="1"/>
  <c r="S824" i="1"/>
  <c r="T824" i="1" s="1"/>
  <c r="S820" i="1"/>
  <c r="T820" i="1" s="1"/>
  <c r="S741" i="1"/>
  <c r="T741" i="1" s="1"/>
  <c r="S760" i="1"/>
  <c r="T760" i="1" s="1"/>
  <c r="S799" i="1"/>
  <c r="S838" i="1"/>
  <c r="S748" i="1"/>
  <c r="T748" i="1" s="1"/>
  <c r="S795" i="1"/>
  <c r="T795" i="1" s="1"/>
  <c r="S735" i="1"/>
  <c r="S774" i="1"/>
  <c r="S731" i="1"/>
  <c r="T731" i="1" s="1"/>
  <c r="S810" i="1"/>
  <c r="S813" i="1"/>
  <c r="T813" i="1" s="1"/>
  <c r="S746" i="1"/>
  <c r="T746" i="1" s="1"/>
  <c r="S793" i="1"/>
  <c r="T793" i="1" s="1"/>
  <c r="S749" i="1"/>
  <c r="T749" i="1" s="1"/>
  <c r="S729" i="1"/>
  <c r="S816" i="1"/>
  <c r="T816" i="1" s="1"/>
  <c r="S797" i="1"/>
  <c r="T797" i="1" s="1"/>
  <c r="S756" i="1"/>
  <c r="T756" i="1" s="1"/>
  <c r="S787" i="1"/>
  <c r="T787" i="1" s="1"/>
  <c r="S802" i="1"/>
  <c r="T802" i="1" s="1"/>
  <c r="S723" i="1"/>
  <c r="T723" i="1" s="1"/>
  <c r="S738" i="1"/>
  <c r="T738" i="1" s="1"/>
  <c r="S785" i="1"/>
  <c r="T785" i="1" s="1"/>
  <c r="S721" i="1"/>
  <c r="T721" i="1" s="1"/>
  <c r="S844" i="1"/>
  <c r="T844" i="1" s="1"/>
  <c r="S822" i="1"/>
  <c r="S733" i="1"/>
  <c r="T733" i="1" s="1"/>
  <c r="S808" i="1"/>
  <c r="T808" i="1" s="1"/>
  <c r="S744" i="1"/>
  <c r="T744" i="1" s="1"/>
  <c r="S783" i="1"/>
  <c r="T783" i="1" s="1"/>
  <c r="S719" i="1"/>
  <c r="T719" i="1" s="1"/>
  <c r="S758" i="1"/>
  <c r="S72" i="1"/>
  <c r="T72" i="1" s="1"/>
  <c r="S79" i="1"/>
  <c r="T79" i="1" s="1"/>
  <c r="S68" i="1"/>
  <c r="T68" i="1" s="1"/>
  <c r="S80" i="1"/>
  <c r="T80" i="1" s="1"/>
  <c r="S83" i="1"/>
  <c r="T83" i="1" s="1"/>
  <c r="S77" i="1"/>
  <c r="T77" i="1" s="1"/>
  <c r="S76" i="1"/>
  <c r="T76" i="1" s="1"/>
  <c r="S75" i="1"/>
  <c r="T75" i="1" s="1"/>
  <c r="S69" i="1"/>
  <c r="T69" i="1" s="1"/>
  <c r="S60" i="1"/>
  <c r="T60" i="1" s="1"/>
  <c r="S64" i="1"/>
  <c r="T64" i="1" s="1"/>
  <c r="S272" i="1"/>
  <c r="T272" i="1" s="1"/>
  <c r="S275" i="1"/>
  <c r="T275" i="1" s="1"/>
  <c r="S269" i="1"/>
  <c r="S268" i="1"/>
  <c r="T268" i="1" s="1"/>
  <c r="S264" i="1"/>
  <c r="T264" i="1" s="1"/>
  <c r="S277" i="1"/>
  <c r="T277" i="1" s="1"/>
  <c r="S279" i="1"/>
  <c r="T279" i="1" s="1"/>
  <c r="S261" i="1"/>
  <c r="T261" i="1" s="1"/>
  <c r="S267" i="1"/>
  <c r="T267" i="1" s="1"/>
  <c r="S271" i="1"/>
  <c r="T271" i="1" s="1"/>
  <c r="T640" i="1"/>
  <c r="T446" i="1"/>
  <c r="T800" i="1"/>
  <c r="T631" i="1"/>
  <c r="T316" i="1"/>
  <c r="T335" i="1"/>
  <c r="T954" i="1"/>
  <c r="T499" i="1"/>
  <c r="T625" i="1"/>
  <c r="T393" i="1"/>
  <c r="T761" i="1"/>
  <c r="T794" i="1"/>
  <c r="T386" i="1"/>
  <c r="T841" i="1"/>
  <c r="T61" i="1"/>
  <c r="T868" i="1"/>
  <c r="T594" i="1"/>
  <c r="T118" i="1"/>
  <c r="T750" i="1"/>
  <c r="T52" i="1"/>
  <c r="T932" i="1"/>
  <c r="T481" i="1"/>
  <c r="T692" i="1"/>
  <c r="T317" i="1"/>
  <c r="T210" i="1"/>
  <c r="T858" i="1"/>
  <c r="T36" i="1"/>
  <c r="T73" i="1"/>
  <c r="T828" i="1"/>
  <c r="T194" i="1"/>
  <c r="T879" i="1"/>
  <c r="T815" i="1"/>
  <c r="T948" i="1"/>
  <c r="T534" i="1"/>
  <c r="T45" i="1"/>
  <c r="T960" i="1"/>
  <c r="T114" i="1"/>
  <c r="T898" i="1"/>
  <c r="T43" i="1"/>
  <c r="T348" i="1"/>
  <c r="T341" i="1"/>
  <c r="T775" i="1"/>
  <c r="T452" i="1"/>
  <c r="T353" i="1"/>
  <c r="T574" i="1"/>
  <c r="T622" i="1"/>
  <c r="T172" i="1"/>
  <c r="T463" i="1"/>
  <c r="T309" i="1"/>
  <c r="T285" i="1"/>
  <c r="T804" i="1"/>
  <c r="T371" i="1"/>
  <c r="T307" i="1"/>
  <c r="T678" i="1"/>
  <c r="AK499" i="1"/>
  <c r="AK243" i="1"/>
  <c r="AK42" i="1"/>
  <c r="AH243" i="1"/>
  <c r="AH253" i="1"/>
  <c r="AI125" i="1"/>
  <c r="T435" i="1"/>
  <c r="T945" i="1"/>
  <c r="T514" i="1"/>
  <c r="T295" i="1"/>
  <c r="T117" i="1"/>
  <c r="T897" i="1"/>
  <c r="AH126" i="1"/>
  <c r="T918" i="1"/>
  <c r="T715" i="1"/>
  <c r="AK124" i="1"/>
  <c r="AI309" i="1"/>
  <c r="AH472" i="1"/>
  <c r="AK148" i="1"/>
  <c r="AK302" i="1"/>
  <c r="AH157" i="1"/>
  <c r="AI227" i="1"/>
  <c r="T937" i="1"/>
  <c r="T854" i="1"/>
  <c r="T939" i="1"/>
  <c r="T745" i="1"/>
  <c r="AK496" i="1"/>
  <c r="AH108" i="1"/>
  <c r="AK362" i="1"/>
  <c r="AH124" i="1"/>
  <c r="AK86" i="1"/>
  <c r="AH348" i="1"/>
  <c r="AH125" i="1"/>
  <c r="AH230" i="1"/>
  <c r="AH379" i="1"/>
  <c r="AH84" i="1"/>
  <c r="AK97" i="1"/>
  <c r="AK174" i="1"/>
  <c r="T786" i="1"/>
  <c r="T161" i="1"/>
  <c r="T382" i="1"/>
  <c r="T299" i="1"/>
  <c r="AH215" i="1"/>
  <c r="AK469" i="1"/>
  <c r="AK227" i="1"/>
  <c r="AH97" i="1"/>
  <c r="AK114" i="1"/>
  <c r="T714" i="1"/>
  <c r="T686" i="1"/>
  <c r="T198" i="1"/>
  <c r="T896" i="1"/>
  <c r="AH106" i="1"/>
  <c r="AK138" i="1"/>
  <c r="AI385" i="1"/>
  <c r="T84" i="1"/>
  <c r="T421" i="1"/>
  <c r="T108" i="1"/>
  <c r="AK241" i="1"/>
  <c r="AH497" i="1"/>
  <c r="AK10" i="1"/>
  <c r="AI28" i="1"/>
  <c r="T698" i="1"/>
  <c r="T757" i="1"/>
  <c r="AI183" i="1"/>
  <c r="AK8" i="1"/>
  <c r="AH246" i="1"/>
  <c r="AK156" i="1"/>
  <c r="AK67" i="1"/>
  <c r="AK176" i="1"/>
  <c r="AK158" i="1"/>
  <c r="AK28" i="1"/>
  <c r="AI379" i="1"/>
  <c r="T130" i="1"/>
  <c r="AK120" i="1"/>
  <c r="AH38" i="1"/>
  <c r="AH424" i="1"/>
  <c r="AH120" i="1"/>
  <c r="AK449" i="1"/>
  <c r="AK279" i="1"/>
  <c r="AI424" i="1"/>
  <c r="AH450" i="1"/>
  <c r="AK159" i="1"/>
  <c r="AH488" i="1"/>
  <c r="AH309" i="1"/>
  <c r="AH331" i="1"/>
  <c r="AH499" i="1"/>
  <c r="AH252" i="1"/>
  <c r="AH307" i="1"/>
  <c r="AK34" i="1"/>
  <c r="AH176" i="1"/>
  <c r="AH273" i="1"/>
  <c r="AH449" i="1"/>
  <c r="AK358" i="1"/>
  <c r="AH144" i="1"/>
  <c r="AK218" i="1"/>
  <c r="AI95" i="1"/>
  <c r="AI157" i="1"/>
  <c r="AI88" i="1"/>
  <c r="T875" i="1"/>
  <c r="AK353" i="1"/>
  <c r="AK113" i="1"/>
  <c r="AK220" i="1"/>
  <c r="AI353" i="1"/>
  <c r="AK408" i="1"/>
  <c r="AK264" i="1"/>
  <c r="AH220" i="1"/>
  <c r="AK45" i="1"/>
  <c r="AK196" i="1"/>
  <c r="AK403" i="1"/>
  <c r="AK468" i="1"/>
  <c r="AH257" i="1"/>
  <c r="AH113" i="1"/>
  <c r="AK253" i="1"/>
  <c r="AK39" i="1"/>
  <c r="AI203" i="1"/>
  <c r="T814" i="1"/>
  <c r="T103" i="1"/>
  <c r="T409" i="1"/>
  <c r="T437" i="1"/>
  <c r="AK183" i="1"/>
  <c r="T588" i="1"/>
  <c r="T338" i="1"/>
  <c r="T28" i="1"/>
  <c r="T666" i="1"/>
  <c r="AK94" i="1"/>
  <c r="AK88" i="1"/>
  <c r="AK203" i="1"/>
  <c r="AK171" i="1"/>
  <c r="AK155" i="1"/>
  <c r="AH455" i="1"/>
  <c r="T319" i="1"/>
  <c r="T227" i="1"/>
  <c r="AH318" i="1"/>
  <c r="AK409" i="1"/>
  <c r="AK191" i="1"/>
  <c r="AH387" i="1"/>
  <c r="AK442" i="1"/>
  <c r="AH451" i="1"/>
  <c r="AI451" i="1"/>
  <c r="T672" i="1"/>
  <c r="T608" i="1"/>
  <c r="T485" i="1"/>
  <c r="AH214" i="1"/>
  <c r="AK457" i="1"/>
  <c r="AH191" i="1"/>
  <c r="AH492" i="1"/>
  <c r="AI61" i="1"/>
  <c r="AH490" i="1"/>
  <c r="AK194" i="1"/>
  <c r="AH23" i="1"/>
  <c r="AK212" i="1"/>
  <c r="AK100" i="1"/>
  <c r="AK471" i="1"/>
  <c r="AK443" i="1"/>
  <c r="AK461" i="1"/>
  <c r="AK384" i="1"/>
  <c r="AH141" i="1"/>
  <c r="AH329" i="1"/>
  <c r="AH483" i="1"/>
  <c r="AK455" i="1"/>
  <c r="T892" i="1"/>
  <c r="AH275" i="1"/>
  <c r="AK377" i="1"/>
  <c r="AH195" i="1"/>
  <c r="AI291" i="1"/>
  <c r="AI116" i="1"/>
  <c r="T878" i="1"/>
  <c r="AK258" i="1"/>
  <c r="AH24" i="1"/>
  <c r="AK453" i="1"/>
  <c r="AK291" i="1"/>
  <c r="AH142" i="1"/>
  <c r="AK304" i="1"/>
  <c r="AH377" i="1"/>
  <c r="T476" i="1"/>
  <c r="AH356" i="1"/>
  <c r="AK24" i="1"/>
  <c r="AH258" i="1"/>
  <c r="AH393" i="1"/>
  <c r="AK422" i="1"/>
  <c r="AK345" i="1"/>
  <c r="AH244" i="1"/>
  <c r="AK472" i="1"/>
  <c r="AH274" i="1"/>
  <c r="AH145" i="1"/>
  <c r="AI245" i="1"/>
  <c r="T661" i="1"/>
  <c r="AH405" i="1"/>
  <c r="AK486" i="1"/>
  <c r="AH248" i="1"/>
  <c r="AH194" i="1"/>
  <c r="AH138" i="1"/>
  <c r="AK355" i="1"/>
  <c r="AH430" i="1"/>
  <c r="AK57" i="1"/>
  <c r="AH209" i="1"/>
  <c r="AH486" i="1"/>
  <c r="AK48" i="1"/>
  <c r="AK401" i="1"/>
  <c r="AI31" i="1"/>
  <c r="AI127" i="1"/>
  <c r="AI389" i="1"/>
  <c r="AK427" i="1"/>
  <c r="AH148" i="1"/>
  <c r="AI339" i="1"/>
  <c r="AK267" i="1"/>
  <c r="AH416" i="1"/>
  <c r="AH245" i="1"/>
  <c r="AK80" i="1"/>
  <c r="AH48" i="1"/>
  <c r="AI275" i="1"/>
  <c r="AK416" i="1"/>
  <c r="AK316" i="1"/>
  <c r="AH355" i="1"/>
  <c r="AK213" i="1"/>
  <c r="AH401" i="1"/>
  <c r="AH241" i="1"/>
  <c r="AK281" i="1"/>
  <c r="AK13" i="1"/>
  <c r="AK193" i="1"/>
  <c r="AK170" i="1"/>
  <c r="AH80" i="1"/>
  <c r="AH316" i="1"/>
  <c r="AH31" i="1"/>
  <c r="AK251" i="1"/>
  <c r="AK127" i="1"/>
  <c r="AH136" i="1"/>
  <c r="AK389" i="1"/>
  <c r="AI98" i="1"/>
  <c r="AK430" i="1"/>
  <c r="AI226" i="1"/>
  <c r="AK352" i="1"/>
  <c r="AK61" i="1"/>
  <c r="AK216" i="1"/>
  <c r="AH193" i="1"/>
  <c r="AK339" i="1"/>
  <c r="AI267" i="1"/>
  <c r="AI387" i="1"/>
  <c r="AK98" i="1"/>
  <c r="AK66" i="1"/>
  <c r="AK211" i="1"/>
  <c r="AH13" i="1"/>
  <c r="AH373" i="1"/>
  <c r="AH216" i="1"/>
  <c r="AK323" i="1"/>
  <c r="AK32" i="1"/>
  <c r="AH211" i="1"/>
  <c r="AK318" i="1"/>
  <c r="AH184" i="1"/>
  <c r="AH198" i="1"/>
  <c r="AH323" i="1"/>
  <c r="AK141" i="1"/>
  <c r="AH32" i="1"/>
  <c r="AI251" i="1"/>
  <c r="AK201" i="1"/>
  <c r="AH156" i="1"/>
  <c r="AK331" i="1"/>
  <c r="AH196" i="1"/>
  <c r="AK333" i="1"/>
  <c r="AH263" i="1"/>
  <c r="AH39" i="1"/>
  <c r="AI273" i="1"/>
  <c r="AH188" i="1"/>
  <c r="AH185" i="1"/>
  <c r="AK270" i="1"/>
  <c r="AK404" i="1"/>
  <c r="AK338" i="1"/>
  <c r="AI469" i="1"/>
  <c r="AH501" i="1"/>
  <c r="AH99" i="1"/>
  <c r="AK75" i="1"/>
  <c r="AH265" i="1"/>
  <c r="AK90" i="1"/>
  <c r="AK343" i="1"/>
  <c r="AH404" i="1"/>
  <c r="AH197" i="1"/>
  <c r="AI338" i="1"/>
  <c r="AH75" i="1"/>
  <c r="AK59" i="1"/>
  <c r="AH407" i="1"/>
  <c r="AK133" i="1"/>
  <c r="AH343" i="1"/>
  <c r="AK154" i="1"/>
  <c r="AH295" i="1"/>
  <c r="AK400" i="1"/>
  <c r="AK23" i="1"/>
  <c r="AK35" i="1"/>
  <c r="AH502" i="1"/>
  <c r="AH59" i="1"/>
  <c r="AH368" i="1"/>
  <c r="AH133" i="1"/>
  <c r="AH231" i="1"/>
  <c r="AH154" i="1"/>
  <c r="AK285" i="1"/>
  <c r="AG341" i="1"/>
  <c r="AI94" i="1"/>
  <c r="AI341" i="1"/>
  <c r="AG68" i="1"/>
  <c r="AG373" i="1"/>
  <c r="AJ469" i="1"/>
  <c r="AI174" i="1"/>
  <c r="AG260" i="1"/>
  <c r="AG469" i="1"/>
  <c r="AI132" i="1"/>
  <c r="AI68" i="1"/>
  <c r="AJ94" i="1"/>
  <c r="AI388" i="1"/>
  <c r="AI181" i="1"/>
  <c r="AG52" i="1"/>
  <c r="AG132" i="1"/>
  <c r="AI82" i="1"/>
  <c r="AG359" i="1"/>
  <c r="AI487" i="1"/>
  <c r="AG487" i="1"/>
  <c r="AI46" i="1"/>
  <c r="AI359" i="1"/>
  <c r="AG172" i="1"/>
  <c r="AI14" i="1"/>
  <c r="AI405" i="1"/>
  <c r="AI256" i="1"/>
  <c r="AG256" i="1"/>
  <c r="AI96" i="1"/>
  <c r="AG53" i="1"/>
  <c r="AG33" i="1"/>
  <c r="AJ90" i="1"/>
  <c r="AJ361" i="1"/>
  <c r="AG47" i="1"/>
  <c r="AJ15" i="1"/>
  <c r="AI73" i="1"/>
  <c r="AI366" i="1"/>
  <c r="AG45" i="1"/>
  <c r="AJ73" i="1"/>
  <c r="AG50" i="1"/>
  <c r="AI90" i="1"/>
  <c r="AI324" i="1"/>
  <c r="AJ324" i="1"/>
  <c r="AG103" i="1"/>
  <c r="AI178" i="1"/>
  <c r="AI452" i="1"/>
  <c r="AJ105" i="1"/>
  <c r="AJ81" i="1"/>
  <c r="AJ103" i="1"/>
  <c r="AI114" i="1"/>
  <c r="AI47" i="1"/>
  <c r="AJ181" i="1"/>
  <c r="AG242" i="1"/>
  <c r="AG388" i="1"/>
  <c r="AG114" i="1"/>
  <c r="AJ28" i="1"/>
  <c r="AI364" i="1"/>
  <c r="AI320" i="1"/>
  <c r="AJ128" i="1"/>
  <c r="AJ178" i="1"/>
  <c r="AI10" i="1"/>
  <c r="AG10" i="1"/>
  <c r="AI192" i="1"/>
  <c r="AJ82" i="1"/>
  <c r="AG36" i="1"/>
  <c r="AJ484" i="1"/>
  <c r="AH453" i="1"/>
  <c r="AH383" i="1"/>
  <c r="AH282" i="1"/>
  <c r="AK459" i="1"/>
  <c r="AK269" i="1"/>
  <c r="AI146" i="1"/>
  <c r="AH428" i="1"/>
  <c r="AG28" i="1"/>
  <c r="AK200" i="1"/>
  <c r="AK320" i="1"/>
  <c r="AK37" i="1"/>
  <c r="AG30" i="1"/>
  <c r="AH319" i="1"/>
  <c r="AH33" i="1"/>
  <c r="AH8" i="1"/>
  <c r="AK278" i="1"/>
  <c r="AK246" i="1"/>
  <c r="AH9" i="1"/>
  <c r="AH35" i="1"/>
  <c r="AK502" i="1"/>
  <c r="AK501" i="1"/>
  <c r="AH286" i="1"/>
  <c r="AK84" i="1"/>
  <c r="AK452" i="1"/>
  <c r="AH143" i="1"/>
  <c r="AH320" i="1"/>
  <c r="AK249" i="1"/>
  <c r="AK231" i="1"/>
  <c r="AH427" i="1"/>
  <c r="AH52" i="1"/>
  <c r="AH41" i="1"/>
  <c r="AH287" i="1"/>
  <c r="AK483" i="1"/>
  <c r="AH315" i="1"/>
  <c r="AK136" i="1"/>
  <c r="AH171" i="1"/>
  <c r="AH459" i="1"/>
  <c r="AK248" i="1"/>
  <c r="AI307" i="1"/>
  <c r="AJ66" i="1"/>
  <c r="AI145" i="1"/>
  <c r="AI279" i="1"/>
  <c r="AI218" i="1"/>
  <c r="AJ270" i="1"/>
  <c r="AJ78" i="1"/>
  <c r="AG78" i="1"/>
  <c r="AH71" i="1"/>
  <c r="AK255" i="1"/>
  <c r="AK488" i="1"/>
  <c r="AK91" i="1"/>
  <c r="AK15" i="1"/>
  <c r="AH468" i="1"/>
  <c r="AH69" i="1"/>
  <c r="AK378" i="1"/>
  <c r="AK357" i="1"/>
  <c r="AH434" i="1"/>
  <c r="AH256" i="1"/>
  <c r="AH422" i="1"/>
  <c r="AH400" i="1"/>
  <c r="AK298" i="1"/>
  <c r="AI182" i="1"/>
  <c r="AI106" i="1"/>
  <c r="AI15" i="1"/>
  <c r="AI167" i="1"/>
  <c r="AI78" i="1"/>
  <c r="AG320" i="1"/>
  <c r="AJ320" i="1"/>
  <c r="AH255" i="1"/>
  <c r="AH357" i="1"/>
  <c r="AI209" i="1"/>
  <c r="AI270" i="1"/>
  <c r="AG110" i="1"/>
  <c r="AH378" i="1"/>
  <c r="AH298" i="1"/>
  <c r="AI108" i="1"/>
  <c r="AK208" i="1"/>
  <c r="AK418" i="1"/>
  <c r="AH65" i="1"/>
  <c r="AH166" i="1"/>
  <c r="AK89" i="1"/>
  <c r="AH429" i="1"/>
  <c r="AH67" i="1"/>
  <c r="AK27" i="1"/>
  <c r="AK438" i="1"/>
  <c r="AK420" i="1"/>
  <c r="AK262" i="1"/>
  <c r="AH365" i="1"/>
  <c r="AK489" i="1"/>
  <c r="AK137" i="1"/>
  <c r="AH250" i="1"/>
  <c r="AK147" i="1"/>
  <c r="AH146" i="1"/>
  <c r="AI173" i="1"/>
  <c r="AI208" i="1"/>
  <c r="AI496" i="1"/>
  <c r="AI393" i="1"/>
  <c r="AI162" i="1"/>
  <c r="AK226" i="1"/>
  <c r="AG366" i="1"/>
  <c r="AJ174" i="1"/>
  <c r="AH482" i="1"/>
  <c r="AK173" i="1"/>
  <c r="AK365" i="1"/>
  <c r="AK250" i="1"/>
  <c r="AH397" i="1"/>
  <c r="AK222" i="1"/>
  <c r="AH19" i="1"/>
  <c r="AH178" i="1"/>
  <c r="AK50" i="1"/>
  <c r="AI260" i="1"/>
  <c r="AI373" i="1"/>
  <c r="AI105" i="1"/>
  <c r="AH494" i="1"/>
  <c r="AK38" i="1"/>
  <c r="AK487" i="1"/>
  <c r="AH421" i="1"/>
  <c r="AH418" i="1"/>
  <c r="AK105" i="1"/>
  <c r="AK244" i="1"/>
  <c r="AH89" i="1"/>
  <c r="AK407" i="1"/>
  <c r="AK428" i="1"/>
  <c r="AH189" i="1"/>
  <c r="AK87" i="1"/>
  <c r="AK308" i="1"/>
  <c r="AH27" i="1"/>
  <c r="AK380" i="1"/>
  <c r="AH202" i="1"/>
  <c r="AH438" i="1"/>
  <c r="AH420" i="1"/>
  <c r="AH262" i="1"/>
  <c r="AH489" i="1"/>
  <c r="AK417" i="1"/>
  <c r="AH137" i="1"/>
  <c r="AK82" i="1"/>
  <c r="AH147" i="1"/>
  <c r="AK295" i="1"/>
  <c r="AJ209" i="1"/>
  <c r="AI184" i="1"/>
  <c r="AI302" i="1"/>
  <c r="AG218" i="1"/>
  <c r="AG46" i="1"/>
  <c r="AJ46" i="1"/>
  <c r="AI213" i="1"/>
  <c r="AG364" i="1"/>
  <c r="AJ364" i="1"/>
  <c r="AI33" i="1"/>
  <c r="AI36" i="1"/>
  <c r="AJ238" i="1"/>
  <c r="AG238" i="1"/>
  <c r="AG8" i="1"/>
  <c r="AJ8" i="1"/>
  <c r="AK480" i="1"/>
  <c r="AH480" i="1"/>
  <c r="AK374" i="1"/>
  <c r="AH374" i="1"/>
  <c r="AG85" i="1"/>
  <c r="AJ85" i="1"/>
  <c r="AK134" i="1"/>
  <c r="AK431" i="1"/>
  <c r="AI91" i="1"/>
  <c r="AK465" i="1"/>
  <c r="AH479" i="1"/>
  <c r="AK289" i="1"/>
  <c r="AK162" i="1"/>
  <c r="AK187" i="1"/>
  <c r="AK19" i="1"/>
  <c r="AH411" i="1"/>
  <c r="AK123" i="1"/>
  <c r="AH238" i="1"/>
  <c r="AH460" i="1"/>
  <c r="AH118" i="1"/>
  <c r="AH129" i="1"/>
  <c r="AH284" i="1"/>
  <c r="AI57" i="1"/>
  <c r="AI56" i="1"/>
  <c r="AI53" i="1"/>
  <c r="AI117" i="1"/>
  <c r="AJ277" i="1"/>
  <c r="AJ146" i="1"/>
  <c r="AG146" i="1"/>
  <c r="AJ162" i="1"/>
  <c r="AG162" i="1"/>
  <c r="AG302" i="1"/>
  <c r="AJ302" i="1"/>
  <c r="AJ108" i="1"/>
  <c r="AG108" i="1"/>
  <c r="AG200" i="1"/>
  <c r="AJ200" i="1"/>
  <c r="AI198" i="1"/>
  <c r="AK482" i="1"/>
  <c r="AH465" i="1"/>
  <c r="AK104" i="1"/>
  <c r="AK340" i="1"/>
  <c r="AK56" i="1"/>
  <c r="AH162" i="1"/>
  <c r="AH187" i="1"/>
  <c r="AK478" i="1"/>
  <c r="AK60" i="1"/>
  <c r="AH123" i="1"/>
  <c r="AK163" i="1"/>
  <c r="AK312" i="1"/>
  <c r="AK347" i="1"/>
  <c r="AI152" i="1"/>
  <c r="AI277" i="1"/>
  <c r="AI352" i="1"/>
  <c r="AJ14" i="1"/>
  <c r="AG14" i="1"/>
  <c r="AG236" i="1"/>
  <c r="AJ236" i="1"/>
  <c r="AK454" i="1"/>
  <c r="AH110" i="1"/>
  <c r="AH172" i="1"/>
  <c r="AH478" i="1"/>
  <c r="AK167" i="1"/>
  <c r="AH312" i="1"/>
  <c r="AI200" i="1"/>
  <c r="AG167" i="1"/>
  <c r="AJ167" i="1"/>
  <c r="AJ492" i="1"/>
  <c r="AG492" i="1"/>
  <c r="AK152" i="1"/>
  <c r="AK36" i="1"/>
  <c r="AH60" i="1"/>
  <c r="AH168" i="1"/>
  <c r="AK239" i="1"/>
  <c r="AH433" i="1"/>
  <c r="AH234" i="1"/>
  <c r="AH285" i="1"/>
  <c r="AI118" i="1"/>
  <c r="AI160" i="1"/>
  <c r="AI100" i="1"/>
  <c r="AJ423" i="1"/>
  <c r="AG423" i="1"/>
  <c r="AI37" i="1"/>
  <c r="AH372" i="1"/>
  <c r="AG143" i="1"/>
  <c r="AH340" i="1"/>
  <c r="AI149" i="1"/>
  <c r="AH36" i="1"/>
  <c r="AK21" i="1"/>
  <c r="AK192" i="1"/>
  <c r="AH68" i="1"/>
  <c r="AH333" i="1"/>
  <c r="AH380" i="1"/>
  <c r="AH22" i="1"/>
  <c r="AI172" i="1"/>
  <c r="AI457" i="1"/>
  <c r="AI21" i="1"/>
  <c r="AG37" i="1"/>
  <c r="AK494" i="1"/>
  <c r="AK99" i="1"/>
  <c r="AK229" i="1"/>
  <c r="AH205" i="1"/>
  <c r="AH413" i="1"/>
  <c r="AH305" i="1"/>
  <c r="AH192" i="1"/>
  <c r="AH63" i="1"/>
  <c r="AH390" i="1"/>
  <c r="AH239" i="1"/>
  <c r="AH304" i="1"/>
  <c r="AH223" i="1"/>
  <c r="AK181" i="1"/>
  <c r="AK149" i="1"/>
  <c r="AK287" i="1"/>
  <c r="AH266" i="1"/>
  <c r="AK197" i="1"/>
  <c r="AK498" i="1"/>
  <c r="AI63" i="1"/>
  <c r="AI9" i="1"/>
  <c r="AI66" i="1"/>
  <c r="AI169" i="1"/>
  <c r="AJ338" i="1"/>
  <c r="AG338" i="1"/>
  <c r="AJ32" i="1"/>
  <c r="AG32" i="1"/>
  <c r="AJ192" i="1"/>
  <c r="AG192" i="1"/>
  <c r="AG160" i="1"/>
  <c r="AJ160" i="1"/>
  <c r="AG352" i="1"/>
  <c r="AJ352" i="1"/>
  <c r="AH506" i="1"/>
  <c r="AI411" i="1"/>
  <c r="AG149" i="1"/>
  <c r="AG117" i="1"/>
  <c r="AJ117" i="1"/>
  <c r="AJ169" i="1"/>
  <c r="AG169" i="1"/>
  <c r="AK479" i="1"/>
  <c r="AK364" i="1"/>
  <c r="AK421" i="1"/>
  <c r="AH386" i="1"/>
  <c r="AH105" i="1"/>
  <c r="AH217" i="1"/>
  <c r="AK477" i="1"/>
  <c r="AK368" i="1"/>
  <c r="AH134" i="1"/>
  <c r="AH308" i="1"/>
  <c r="AH249" i="1"/>
  <c r="AH447" i="1"/>
  <c r="AH454" i="1"/>
  <c r="AK52" i="1"/>
  <c r="AH431" i="1"/>
  <c r="AK129" i="1"/>
  <c r="AK284" i="1"/>
  <c r="AI143" i="1"/>
  <c r="AI347" i="1"/>
  <c r="AI4" i="1"/>
  <c r="AH4" i="1"/>
  <c r="AK4" i="1"/>
  <c r="AJ425" i="1"/>
  <c r="AG425" i="1"/>
  <c r="AK456" i="1"/>
  <c r="AH456" i="1"/>
  <c r="AK495" i="1"/>
  <c r="AH495" i="1"/>
  <c r="AH369" i="1"/>
  <c r="AK369" i="1"/>
  <c r="AG12" i="1"/>
  <c r="AJ12" i="1"/>
  <c r="AG49" i="1"/>
  <c r="AK221" i="1"/>
  <c r="AK169" i="1"/>
  <c r="AK327" i="1"/>
  <c r="AK233" i="1"/>
  <c r="AK324" i="1"/>
  <c r="AH170" i="1"/>
  <c r="AK325" i="1"/>
  <c r="AH87" i="1"/>
  <c r="AH167" i="1"/>
  <c r="AH461" i="1"/>
  <c r="AK283" i="1"/>
  <c r="AH163" i="1"/>
  <c r="AH398" i="1"/>
  <c r="AK301" i="1"/>
  <c r="AH269" i="1"/>
  <c r="AI334" i="1"/>
  <c r="AI474" i="1"/>
  <c r="AI464" i="1"/>
  <c r="AI327" i="1"/>
  <c r="AI77" i="1"/>
  <c r="AI281" i="1"/>
  <c r="AI153" i="1"/>
  <c r="AI313" i="1"/>
  <c r="AI392" i="1"/>
  <c r="AJ213" i="1"/>
  <c r="AG213" i="1"/>
  <c r="AH221" i="1"/>
  <c r="AH169" i="1"/>
  <c r="AH233" i="1"/>
  <c r="AK305" i="1"/>
  <c r="AH324" i="1"/>
  <c r="AH325" i="1"/>
  <c r="AH301" i="1"/>
  <c r="AI386" i="1"/>
  <c r="AJ334" i="1"/>
  <c r="AG334" i="1"/>
  <c r="AK311" i="1"/>
  <c r="AH364" i="1"/>
  <c r="AH487" i="1"/>
  <c r="AH229" i="1"/>
  <c r="AH442" i="1"/>
  <c r="AH14" i="1"/>
  <c r="AH375" i="1"/>
  <c r="AK317" i="1"/>
  <c r="AK109" i="1"/>
  <c r="AH474" i="1"/>
  <c r="AK151" i="1"/>
  <c r="AJ145" i="1"/>
  <c r="AI83" i="1"/>
  <c r="AI121" i="1"/>
  <c r="AI328" i="1"/>
  <c r="AJ327" i="1"/>
  <c r="AG327" i="1"/>
  <c r="AH311" i="1"/>
  <c r="AK392" i="1"/>
  <c r="AK83" i="1"/>
  <c r="AH485" i="1"/>
  <c r="AH317" i="1"/>
  <c r="AH109" i="1"/>
  <c r="AH446" i="1"/>
  <c r="AH77" i="1"/>
  <c r="AK153" i="1"/>
  <c r="AK26" i="1"/>
  <c r="AH151" i="1"/>
  <c r="AI50" i="1"/>
  <c r="AI45" i="1"/>
  <c r="AI294" i="1"/>
  <c r="AI128" i="1"/>
  <c r="AG81" i="1"/>
  <c r="AH29" i="1"/>
  <c r="AK280" i="1"/>
  <c r="AK415" i="1"/>
  <c r="AK102" i="1"/>
  <c r="AK121" i="1"/>
  <c r="AK382" i="1"/>
  <c r="AK476" i="1"/>
  <c r="AK313" i="1"/>
  <c r="AH26" i="1"/>
  <c r="AG145" i="1"/>
  <c r="AH280" i="1"/>
  <c r="AK413" i="1"/>
  <c r="AH415" i="1"/>
  <c r="AH102" i="1"/>
  <c r="AK215" i="1"/>
  <c r="AH382" i="1"/>
  <c r="AH476" i="1"/>
  <c r="AK329" i="1"/>
  <c r="AK234" i="1"/>
  <c r="AJ402" i="1"/>
  <c r="AG402" i="1"/>
  <c r="AK310" i="1"/>
  <c r="AH310" i="1"/>
  <c r="AK342" i="1"/>
  <c r="AH342" i="1"/>
  <c r="AH232" i="1"/>
  <c r="AK232" i="1"/>
  <c r="AI186" i="1"/>
  <c r="AH186" i="1"/>
  <c r="AK314" i="1"/>
  <c r="AH314" i="1"/>
  <c r="AH268" i="1"/>
  <c r="AK268" i="1"/>
  <c r="AH394" i="1"/>
  <c r="AK394" i="1"/>
  <c r="AI177" i="1"/>
  <c r="AH177" i="1"/>
  <c r="AK177" i="1"/>
  <c r="AI228" i="1"/>
  <c r="AI110" i="1"/>
  <c r="AI276" i="1"/>
  <c r="AI237" i="1"/>
  <c r="AI17" i="1"/>
  <c r="AI283" i="1"/>
  <c r="AI12" i="1"/>
  <c r="AI414" i="1"/>
  <c r="AI426" i="1"/>
  <c r="AI139" i="1"/>
  <c r="AJ356" i="1"/>
  <c r="AG356" i="1"/>
  <c r="AK500" i="1"/>
  <c r="AK85" i="1"/>
  <c r="AK115" i="1"/>
  <c r="AK414" i="1"/>
  <c r="AK72" i="1"/>
  <c r="AH477" i="1"/>
  <c r="AK12" i="1"/>
  <c r="AK423" i="1"/>
  <c r="AK412" i="1"/>
  <c r="AK165" i="1"/>
  <c r="AK128" i="1"/>
  <c r="AK276" i="1"/>
  <c r="AH498" i="1"/>
  <c r="AK199" i="1"/>
  <c r="AK444" i="1"/>
  <c r="AJ57" i="1"/>
  <c r="AI93" i="1"/>
  <c r="AI423" i="1"/>
  <c r="AI412" i="1"/>
  <c r="AI85" i="1"/>
  <c r="AI475" i="1"/>
  <c r="AI448" i="1"/>
  <c r="AI247" i="1"/>
  <c r="AI272" i="1"/>
  <c r="AI351" i="1"/>
  <c r="AI165" i="1"/>
  <c r="AI361" i="1"/>
  <c r="AI300" i="1"/>
  <c r="AI130" i="1"/>
  <c r="AH130" i="1"/>
  <c r="AK130" i="1"/>
  <c r="AH500" i="1"/>
  <c r="AK294" i="1"/>
  <c r="AH115" i="1"/>
  <c r="AH72" i="1"/>
  <c r="AK16" i="1"/>
  <c r="AK475" i="1"/>
  <c r="AK473" i="1"/>
  <c r="AH402" i="1"/>
  <c r="AK396" i="1"/>
  <c r="AK462" i="1"/>
  <c r="AK101" i="1"/>
  <c r="AH199" i="1"/>
  <c r="AH444" i="1"/>
  <c r="AI214" i="1"/>
  <c r="AI34" i="1"/>
  <c r="AI356" i="1"/>
  <c r="AI460" i="1"/>
  <c r="AK445" i="1"/>
  <c r="AK18" i="1"/>
  <c r="AK326" i="1"/>
  <c r="AH16" i="1"/>
  <c r="AK46" i="1"/>
  <c r="AK448" i="1"/>
  <c r="AH473" i="1"/>
  <c r="AK361" i="1"/>
  <c r="AK17" i="1"/>
  <c r="AH396" i="1"/>
  <c r="AH462" i="1"/>
  <c r="AH117" i="1"/>
  <c r="AH101" i="1"/>
  <c r="AK351" i="1"/>
  <c r="AK337" i="1"/>
  <c r="AJ34" i="1"/>
  <c r="AI445" i="1"/>
  <c r="AI223" i="1"/>
  <c r="AG29" i="1"/>
  <c r="AH18" i="1"/>
  <c r="AH119" i="1"/>
  <c r="AK228" i="1"/>
  <c r="AK20" i="1"/>
  <c r="AH326" i="1"/>
  <c r="AH46" i="1"/>
  <c r="AK74" i="1"/>
  <c r="AK440" i="1"/>
  <c r="AK139" i="1"/>
  <c r="AH432" i="1"/>
  <c r="AK93" i="1"/>
  <c r="AH44" i="1"/>
  <c r="AK426" i="1"/>
  <c r="AK272" i="1"/>
  <c r="AH388" i="1"/>
  <c r="AI122" i="1"/>
  <c r="AI42" i="1"/>
  <c r="AI288" i="1"/>
  <c r="AH288" i="1"/>
  <c r="AK288" i="1"/>
  <c r="AH224" i="1"/>
  <c r="AK224" i="1"/>
  <c r="AG100" i="1"/>
  <c r="AH20" i="1"/>
  <c r="AK247" i="1"/>
  <c r="AH484" i="1"/>
  <c r="AH74" i="1"/>
  <c r="AH440" i="1"/>
  <c r="AK58" i="1"/>
  <c r="AH54" i="1"/>
  <c r="AK237" i="1"/>
  <c r="AI79" i="1"/>
  <c r="AJ210" i="1"/>
  <c r="AG210" i="1"/>
  <c r="AH470" i="1"/>
  <c r="AK195" i="1"/>
  <c r="AJ79" i="1"/>
  <c r="AJ452" i="1"/>
  <c r="AG452" i="1"/>
  <c r="AH346" i="1"/>
  <c r="AK346" i="1"/>
  <c r="AK207" i="1"/>
  <c r="AH207" i="1"/>
  <c r="AK406" i="1"/>
  <c r="AH406" i="1"/>
  <c r="AI360" i="1"/>
  <c r="AK360" i="1"/>
  <c r="AI150" i="1"/>
  <c r="AG150" i="1"/>
  <c r="AJ150" i="1"/>
  <c r="AK332" i="1"/>
  <c r="AH332" i="1"/>
  <c r="AH335" i="1"/>
  <c r="AK335" i="1"/>
  <c r="AK111" i="1"/>
  <c r="AH111" i="1"/>
  <c r="AK40" i="1"/>
  <c r="AH40" i="1"/>
  <c r="AG266" i="1"/>
  <c r="AJ266" i="1"/>
  <c r="AI336" i="1"/>
  <c r="AG214" i="1"/>
  <c r="AK319" i="1"/>
  <c r="AK397" i="1"/>
  <c r="AK230" i="1"/>
  <c r="AK265" i="1"/>
  <c r="AK65" i="1"/>
  <c r="AK166" i="1"/>
  <c r="AK286" i="1"/>
  <c r="AK506" i="1"/>
  <c r="AK383" i="1"/>
  <c r="AK188" i="1"/>
  <c r="AK189" i="1"/>
  <c r="AK484" i="1"/>
  <c r="AK54" i="1"/>
  <c r="AK375" i="1"/>
  <c r="AK69" i="1"/>
  <c r="AK447" i="1"/>
  <c r="AK446" i="1"/>
  <c r="AK186" i="1"/>
  <c r="AK64" i="1"/>
  <c r="AK168" i="1"/>
  <c r="AK117" i="1"/>
  <c r="AK315" i="1"/>
  <c r="AK140" i="1"/>
  <c r="AK277" i="1"/>
  <c r="AK366" i="1"/>
  <c r="AK388" i="1"/>
  <c r="AJ42" i="1"/>
  <c r="AI3" i="1"/>
  <c r="AI314" i="1"/>
  <c r="AH5" i="1"/>
  <c r="AK5" i="1"/>
  <c r="AI232" i="1"/>
  <c r="AI180" i="1"/>
  <c r="AI51" i="1"/>
  <c r="AI219" i="1"/>
  <c r="AI432" i="1"/>
  <c r="AI504" i="1"/>
  <c r="AI350" i="1"/>
  <c r="AI107" i="1"/>
  <c r="AI394" i="1"/>
  <c r="AI458" i="1"/>
  <c r="AI43" i="1"/>
  <c r="AI7" i="1"/>
  <c r="AI505" i="1"/>
  <c r="AI348" i="1"/>
  <c r="AI6" i="1"/>
  <c r="AI441" i="1"/>
  <c r="AI367" i="1"/>
  <c r="AI70" i="1"/>
  <c r="AI242" i="1"/>
  <c r="AI225" i="1"/>
  <c r="AI238" i="1"/>
  <c r="AI310" i="1"/>
  <c r="AI293" i="1"/>
  <c r="AI470" i="1"/>
  <c r="AI354" i="1"/>
  <c r="AI485" i="1"/>
  <c r="AI292" i="1"/>
  <c r="AI493" i="1"/>
  <c r="AI271" i="1"/>
  <c r="AI410" i="1"/>
  <c r="AI207" i="1"/>
  <c r="AI22" i="1"/>
  <c r="AI466" i="1"/>
  <c r="AK210" i="1"/>
  <c r="AK293" i="1"/>
  <c r="AK107" i="1"/>
  <c r="AK242" i="1"/>
  <c r="AK410" i="1"/>
  <c r="AK43" i="1"/>
  <c r="AK271" i="1"/>
  <c r="AK70" i="1"/>
  <c r="AK504" i="1"/>
  <c r="AK336" i="1"/>
  <c r="AK55" i="1"/>
  <c r="AK204" i="1"/>
  <c r="AK493" i="1"/>
  <c r="AK303" i="1"/>
  <c r="AK30" i="1"/>
  <c r="AK354" i="1"/>
  <c r="AK161" i="1"/>
  <c r="AK350" i="1"/>
  <c r="AK6" i="1"/>
  <c r="AK349" i="1"/>
  <c r="AK180" i="1"/>
  <c r="AK344" i="1"/>
  <c r="AK306" i="1"/>
  <c r="AI119" i="1"/>
  <c r="AI503" i="1"/>
  <c r="AI161" i="1"/>
  <c r="AI402" i="1"/>
  <c r="AI92" i="1"/>
  <c r="AI210" i="1"/>
  <c r="AI274" i="1"/>
  <c r="AI492" i="1"/>
  <c r="AI390" i="1"/>
  <c r="AI439" i="1"/>
  <c r="AI344" i="1"/>
  <c r="AI376" i="1"/>
  <c r="AI142" i="1"/>
  <c r="AI303" i="1"/>
  <c r="AI306" i="1"/>
  <c r="AI55" i="1"/>
  <c r="AI433" i="1"/>
  <c r="AI425" i="1"/>
  <c r="AI202" i="1"/>
  <c r="AI342" i="1"/>
  <c r="AI290" i="1"/>
  <c r="AI25" i="1"/>
  <c r="AI236" i="1"/>
  <c r="AH204" i="1"/>
  <c r="AH349" i="1"/>
  <c r="AI30" i="1"/>
  <c r="AI86" i="1"/>
  <c r="AH3" i="1"/>
  <c r="AH360" i="1"/>
  <c r="AI346" i="1"/>
  <c r="AI335" i="1"/>
  <c r="AI111" i="1"/>
  <c r="AI175" i="1"/>
  <c r="AG86" i="1"/>
  <c r="AK175" i="1"/>
  <c r="AK376" i="1"/>
  <c r="AK236" i="1"/>
  <c r="AK441" i="1"/>
  <c r="AK51" i="1"/>
  <c r="AK7" i="1"/>
  <c r="AK300" i="1"/>
  <c r="AK370" i="1"/>
  <c r="AK290" i="1"/>
  <c r="AK505" i="1"/>
  <c r="AK334" i="1"/>
  <c r="AK219" i="1"/>
  <c r="AK503" i="1"/>
  <c r="AK25" i="1"/>
  <c r="AK381" i="1"/>
  <c r="AK425" i="1"/>
  <c r="AK466" i="1"/>
  <c r="AK92" i="1"/>
  <c r="AK359" i="1"/>
  <c r="AK296" i="1"/>
  <c r="AK458" i="1"/>
  <c r="AK122" i="1"/>
  <c r="AK292" i="1"/>
  <c r="AK49" i="1"/>
  <c r="AK399" i="1"/>
  <c r="AK297" i="1"/>
  <c r="AK439" i="1"/>
  <c r="AK225" i="1"/>
  <c r="AI49" i="1"/>
  <c r="AI29" i="1"/>
  <c r="AI374" i="1"/>
  <c r="AI370" i="1"/>
  <c r="AI456" i="1"/>
  <c r="AI297" i="1"/>
  <c r="AI268" i="1"/>
  <c r="AI282" i="1"/>
  <c r="AI266" i="1"/>
  <c r="AI5" i="1"/>
  <c r="AI337" i="1"/>
  <c r="AI372" i="1"/>
  <c r="AI399" i="1"/>
  <c r="AI296" i="1"/>
  <c r="AH381" i="1"/>
  <c r="AH359" i="1"/>
  <c r="AI76" i="1"/>
  <c r="AI332" i="1"/>
  <c r="AI406" i="1"/>
  <c r="AI495" i="1"/>
  <c r="AI217" i="1"/>
  <c r="AK205" i="1"/>
  <c r="AJ76" i="1"/>
  <c r="AI369" i="1"/>
  <c r="BA330" i="1"/>
  <c r="AI330" i="1" s="1"/>
  <c r="BA463" i="1"/>
  <c r="AI40" i="1"/>
  <c r="AJ41" i="1"/>
  <c r="AI41" i="1"/>
  <c r="AJ44" i="1"/>
  <c r="AI44" i="1"/>
  <c r="AJ58" i="1"/>
  <c r="AI58" i="1"/>
  <c r="AG41" i="1"/>
  <c r="AG44" i="1"/>
  <c r="AG58" i="1"/>
  <c r="T298" i="1" l="1"/>
  <c r="T617" i="1"/>
  <c r="T406" i="1"/>
  <c r="T472" i="1"/>
  <c r="T330" i="1"/>
  <c r="T846" i="1"/>
  <c r="T740" i="1"/>
  <c r="T200" i="1"/>
  <c r="T303" i="1"/>
  <c r="T877" i="1"/>
  <c r="T905" i="1"/>
  <c r="T377" i="1"/>
  <c r="T88" i="1"/>
  <c r="T394" i="1"/>
  <c r="T224" i="1"/>
  <c r="T484" i="1"/>
  <c r="T893" i="1"/>
  <c r="T885" i="1"/>
  <c r="T475" i="1"/>
  <c r="T320" i="1"/>
  <c r="T455" i="1"/>
  <c r="T529" i="1"/>
  <c r="T454" i="1"/>
  <c r="T913" i="1"/>
  <c r="T536" i="1"/>
  <c r="T358" i="1"/>
  <c r="T867" i="1"/>
  <c r="T874" i="1"/>
  <c r="T689" i="1"/>
  <c r="T383" i="1"/>
  <c r="T370" i="1"/>
  <c r="T765" i="1"/>
  <c r="T333" i="1"/>
  <c r="T722" i="1"/>
  <c r="T711" i="1"/>
  <c r="T237" i="1"/>
  <c r="T693" i="1"/>
  <c r="T146" i="1"/>
  <c r="T923" i="1"/>
  <c r="T149" i="1"/>
  <c r="T871" i="1"/>
  <c r="T310" i="1"/>
  <c r="T30" i="1"/>
  <c r="T829" i="1"/>
  <c r="T956" i="1"/>
  <c r="T315" i="1"/>
  <c r="T65" i="1"/>
  <c r="T244" i="1"/>
  <c r="T627" i="1"/>
  <c r="T431" i="1"/>
  <c r="T107" i="1"/>
  <c r="T119" i="1"/>
  <c r="T209" i="1"/>
  <c r="T92" i="1"/>
  <c r="T173" i="1"/>
  <c r="T703" i="1"/>
  <c r="T736" i="1"/>
  <c r="T931" i="1"/>
  <c r="T139" i="1"/>
  <c r="T260" i="1"/>
  <c r="T701" i="1"/>
  <c r="T782" i="1"/>
  <c r="T70" i="1"/>
  <c r="T578" i="1"/>
  <c r="T921" i="1"/>
  <c r="T280" i="1"/>
  <c r="T233" i="1"/>
  <c r="T33" i="1"/>
  <c r="T849" i="1"/>
  <c r="T245" i="1"/>
  <c r="T235" i="1"/>
  <c r="T479" i="1"/>
  <c r="T470" i="1"/>
  <c r="T831" i="1"/>
  <c r="T869" i="1"/>
  <c r="T567" i="1"/>
  <c r="T656" i="1"/>
  <c r="T862" i="1"/>
  <c r="T648" i="1"/>
  <c r="T914" i="1"/>
  <c r="T652" i="1"/>
  <c r="T458" i="1"/>
  <c r="T182" i="1"/>
  <c r="T718" i="1"/>
  <c r="T215" i="1"/>
  <c r="T100" i="1"/>
  <c r="T152" i="1"/>
  <c r="T412" i="1"/>
  <c r="T903" i="1"/>
  <c r="T515" i="1"/>
  <c r="T288" i="1"/>
  <c r="T62" i="1"/>
  <c r="T614" i="1"/>
  <c r="T654" i="1"/>
  <c r="T934" i="1"/>
  <c r="T391" i="1"/>
  <c r="T453" i="1"/>
  <c r="T851" i="1"/>
  <c r="T884" i="1"/>
  <c r="T364" i="1"/>
  <c r="T500" i="1"/>
  <c r="T456" i="1"/>
  <c r="T520" i="1"/>
  <c r="T379" i="1"/>
  <c r="T447" i="1"/>
  <c r="T186" i="1"/>
  <c r="T450" i="1"/>
  <c r="T53" i="1"/>
  <c r="T254" i="1"/>
  <c r="T147" i="1"/>
  <c r="T497" i="1"/>
  <c r="T256" i="1"/>
  <c r="T411" i="1"/>
  <c r="T265" i="1"/>
  <c r="T920" i="1"/>
  <c r="T910" i="1"/>
  <c r="T811" i="1"/>
  <c r="T647" i="1"/>
  <c r="T779" i="1"/>
  <c r="T833" i="1"/>
  <c r="T872" i="1"/>
  <c r="T136" i="1"/>
  <c r="T389" i="1"/>
  <c r="T165" i="1"/>
  <c r="T270" i="1"/>
  <c r="T466" i="1"/>
  <c r="T230" i="1"/>
  <c r="T544" i="1"/>
  <c r="T229" i="1"/>
  <c r="T51" i="1"/>
  <c r="T159" i="1"/>
  <c r="T448" i="1"/>
  <c r="T561" i="1"/>
  <c r="T726" i="1"/>
  <c r="T890" i="1"/>
  <c r="T564" i="1"/>
  <c r="T543" i="1"/>
  <c r="T220" i="1"/>
  <c r="T281" i="1"/>
  <c r="T770" i="1"/>
  <c r="T459" i="1"/>
  <c r="T143" i="1"/>
  <c r="T199" i="1"/>
  <c r="T294" i="1"/>
  <c r="T519" i="1"/>
  <c r="T263" i="1"/>
  <c r="T385" i="1"/>
  <c r="T478" i="1"/>
  <c r="T423" i="1"/>
  <c r="T645" i="1"/>
  <c r="T510" i="1"/>
  <c r="T350" i="1"/>
  <c r="T142" i="1"/>
  <c r="T505" i="1"/>
  <c r="T494" i="1"/>
  <c r="T216" i="1"/>
  <c r="T764" i="1"/>
  <c r="T339" i="1"/>
  <c r="T48" i="1"/>
  <c r="T548" i="1"/>
  <c r="T123" i="1"/>
  <c r="T933" i="1"/>
  <c r="T855" i="1"/>
  <c r="T218" i="1"/>
  <c r="T487" i="1"/>
  <c r="T549" i="1"/>
  <c r="T695" i="1"/>
  <c r="T570" i="1"/>
  <c r="T957" i="1"/>
  <c r="T537" i="1"/>
  <c r="T929" i="1"/>
  <c r="T490" i="1"/>
  <c r="T372" i="1"/>
  <c r="T403" i="1"/>
  <c r="T759" i="1"/>
  <c r="T742" i="1"/>
  <c r="T864" i="1"/>
  <c r="T243" i="1"/>
  <c r="T282" i="1"/>
  <c r="T291" i="1"/>
  <c r="T231" i="1"/>
  <c r="T915" i="1"/>
  <c r="T238" i="1"/>
  <c r="T747" i="1"/>
  <c r="T540" i="1"/>
  <c r="T467" i="1"/>
  <c r="T354" i="1"/>
  <c r="T144" i="1"/>
  <c r="T924" i="1"/>
  <c r="T145" i="1"/>
  <c r="T217" i="1"/>
  <c r="T157" i="1"/>
  <c r="T558" i="1"/>
  <c r="T821" i="1"/>
  <c r="T306" i="1"/>
  <c r="T583" i="1"/>
  <c r="T151" i="1"/>
  <c r="T823" i="1"/>
  <c r="T926" i="1"/>
  <c r="T153" i="1"/>
  <c r="T525" i="1"/>
  <c r="T579" i="1"/>
  <c r="T551" i="1"/>
  <c r="T414" i="1"/>
  <c r="T192" i="1"/>
  <c r="T388" i="1"/>
  <c r="T940" i="1"/>
  <c r="T598" i="1"/>
  <c r="T329" i="1"/>
  <c r="T826" i="1"/>
  <c r="T443" i="1"/>
  <c r="T402" i="1"/>
  <c r="T436" i="1"/>
  <c r="T907" i="1"/>
  <c r="T521" i="1"/>
  <c r="T221" i="1"/>
  <c r="T790" i="1"/>
  <c r="T381" i="1"/>
  <c r="T531" i="1"/>
  <c r="T332" i="1"/>
  <c r="T355" i="1"/>
  <c r="T860" i="1"/>
  <c r="T384" i="1"/>
  <c r="T457" i="1"/>
  <c r="T912" i="1"/>
  <c r="T392" i="1"/>
  <c r="T856" i="1"/>
  <c r="T589" i="1"/>
  <c r="T311" i="1"/>
  <c r="T889" i="1"/>
  <c r="T501" i="1"/>
  <c r="T959" i="1"/>
  <c r="T203" i="1"/>
  <c r="T367" i="1"/>
  <c r="T417" i="1"/>
  <c r="T517" i="1"/>
  <c r="T873" i="1"/>
  <c r="T796" i="1"/>
  <c r="T843" i="1"/>
  <c r="T363" i="1"/>
  <c r="T234" i="1"/>
  <c r="T512" i="1"/>
  <c r="T428" i="1"/>
  <c r="T555" i="1"/>
  <c r="T148" i="1"/>
  <c r="T705" i="1"/>
  <c r="T174" i="1"/>
  <c r="T848" i="1"/>
  <c r="T662" i="1"/>
  <c r="T380" i="1"/>
  <c r="T297" i="1"/>
  <c r="T289" i="1"/>
  <c r="T822" i="1"/>
  <c r="T197" i="1"/>
  <c r="T374" i="1"/>
  <c r="T504" i="1"/>
  <c r="T201" i="1"/>
  <c r="T927" i="1"/>
  <c r="T704" i="1"/>
  <c r="T799" i="1"/>
  <c r="T758" i="1"/>
  <c r="T616" i="1"/>
  <c r="T774" i="1"/>
  <c r="T682" i="1"/>
  <c r="T193" i="1"/>
  <c r="T861" i="1"/>
  <c r="T492" i="1"/>
  <c r="T191" i="1"/>
  <c r="T708" i="1"/>
  <c r="T838" i="1"/>
  <c r="T366" i="1"/>
  <c r="T810" i="1"/>
  <c r="T175" i="1"/>
  <c r="T768" i="1"/>
  <c r="T936" i="1"/>
  <c r="T274" i="1"/>
  <c r="T340" i="1"/>
  <c r="T462" i="1"/>
  <c r="T375" i="1"/>
  <c r="T396" i="1"/>
  <c r="T710" i="1"/>
  <c r="T269" i="1"/>
  <c r="T807" i="1"/>
  <c r="T729" i="1"/>
  <c r="T624" i="1"/>
  <c r="T184" i="1"/>
  <c r="T150" i="1"/>
  <c r="T489" i="1"/>
  <c r="T196" i="1"/>
  <c r="T908" i="1"/>
  <c r="T818" i="1"/>
  <c r="T766" i="1"/>
  <c r="T346" i="1"/>
  <c r="T188" i="1"/>
  <c r="T425" i="1"/>
  <c r="T410" i="1"/>
  <c r="T694" i="1"/>
  <c r="T702" i="1"/>
  <c r="T632" i="1"/>
  <c r="T342" i="1"/>
  <c r="T511" i="1"/>
  <c r="T413" i="1"/>
  <c r="T735" i="1"/>
  <c r="T633" i="1"/>
  <c r="T154" i="1"/>
  <c r="T938" i="1"/>
  <c r="T361" i="1"/>
  <c r="T247" i="1"/>
  <c r="T429" i="1"/>
  <c r="T668" i="1"/>
  <c r="T925" i="1"/>
  <c r="T343" i="1"/>
  <c r="AK463" i="1"/>
  <c r="AH463" i="1"/>
  <c r="AK330" i="1"/>
  <c r="AH330" i="1"/>
  <c r="AI463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<sst xmlns="http://schemas.openxmlformats.org/spreadsheetml/2006/main" count="61" uniqueCount="45">
  <si>
    <t>LPF</t>
  </si>
  <si>
    <t>HPF</t>
  </si>
  <si>
    <t>offset A</t>
  </si>
  <si>
    <t>offset B</t>
  </si>
  <si>
    <t>freq</t>
  </si>
  <si>
    <t>point</t>
  </si>
  <si>
    <t>w</t>
  </si>
  <si>
    <t>s</t>
  </si>
  <si>
    <t>s^2</t>
  </si>
  <si>
    <t>H(s)</t>
  </si>
  <si>
    <t>wc</t>
  </si>
  <si>
    <t>fc</t>
  </si>
  <si>
    <t xml:space="preserve"> LPF</t>
  </si>
  <si>
    <t xml:space="preserve"> Ph</t>
  </si>
  <si>
    <t>Ph</t>
  </si>
  <si>
    <t xml:space="preserve"> SUM</t>
  </si>
  <si>
    <t>period</t>
  </si>
  <si>
    <t>theta</t>
  </si>
  <si>
    <t>A</t>
  </si>
  <si>
    <t>B</t>
  </si>
  <si>
    <t>sum</t>
  </si>
  <si>
    <t>Polarity</t>
  </si>
  <si>
    <t>SETTINGS</t>
  </si>
  <si>
    <t>Frequency</t>
  </si>
  <si>
    <t>WAVELET RESPONSE</t>
  </si>
  <si>
    <t>Display Sum</t>
  </si>
  <si>
    <t>1k</t>
  </si>
  <si>
    <t>1k25</t>
  </si>
  <si>
    <t>1k6</t>
  </si>
  <si>
    <t>2k</t>
  </si>
  <si>
    <t>Normal</t>
  </si>
  <si>
    <t>Reversed</t>
  </si>
  <si>
    <t>Time Offset</t>
  </si>
  <si>
    <t>Show</t>
  </si>
  <si>
    <t>Hide</t>
  </si>
  <si>
    <t>500 Hz</t>
  </si>
  <si>
    <t>630 Hz</t>
  </si>
  <si>
    <t>800 Hz</t>
  </si>
  <si>
    <t>Imported</t>
  </si>
  <si>
    <t>Noise Floor</t>
  </si>
  <si>
    <t>Bits</t>
  </si>
  <si>
    <t>contact:</t>
  </si>
  <si>
    <t>info@merlijnvanveen.nl</t>
  </si>
  <si>
    <t>Copyright © 2023 Merlijn van Veen. All Rights Reserved.</t>
  </si>
  <si>
    <t>CREDITS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</si>
</sst>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\ &quot;ms&quot;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0" fillId="4" borderId="0" xfId="0" applyFill="1"/>
    <xf numFmtId="0" fontId="1" fillId="4" borderId="0" xfId="0" applyFont="1" applyFill="1"/>
    <xf numFmtId="0" fontId="1" fillId="4" borderId="1" xfId="0" applyFont="1" applyFill="1" applyBorder="1"/>
    <xf numFmtId="0" fontId="0" fillId="4" borderId="1" xfId="0" applyFill="1" applyBorder="1"/>
    <xf numFmtId="0" fontId="1" fillId="4" borderId="0" xfId="0" applyFont="1" applyFill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0" borderId="0" xfId="0" applyProtection="1"/>
    <xf numFmtId="0" fontId="0" fillId="3" borderId="0" xfId="0" applyFill="1" applyProtection="1"/>
    <xf numFmtId="0" fontId="0" fillId="2" borderId="0" xfId="0" applyFill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164" fontId="0" fillId="2" borderId="0" xfId="0" applyNumberFormat="1" applyFill="1" applyAlignment="1" applyProtection="1">
      <alignment horizontal="center"/>
      <protection locked="0"/>
    </xf>
    <xf numFmtId="0" fontId="3" fillId="4" borderId="0" xfId="0" applyFont="1" applyFill="1" applyAlignment="1">
      <alignment horizontal="left"/>
    </xf>
    <xf numFmtId="0" fontId="2" fillId="4" borderId="0" xfId="1" applyFill="1" applyProtection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8000"/>
      <color rgb="FF007F00"/>
      <color rgb="FF595959"/>
      <color rgb="FFA6A6A6"/>
      <color rgb="FFA3B3BF"/>
      <color rgb="FF96B0A2"/>
      <color rgb="FF84B098"/>
      <color rgb="FF58B080"/>
      <color rgb="FF868686"/>
      <color rgb="FFFF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Data/merlijnv/Documents/Logos/Excel/logo_fase.png" TargetMode="Externa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Data/merlijnv/Documents/Logos/Excel/logo_fase.png" TargetMode="Externa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Data/merlijnv/Documents/Logos/Excel/logo_fase.png" TargetMode="Externa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Data/merlijnv/Documents/Logos/Excel/logo_fase.png" TargetMode="Externa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Data/merlijnv/Documents/Logos/Excel/logo_fase.png" TargetMode="Externa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Linear Impulse Response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LPF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Calc!$BG$3:$BG$483</c:f>
              <c:numCache>
                <c:formatCode>General</c:formatCode>
                <c:ptCount val="481"/>
                <c:pt idx="0">
                  <c:v>-5.0000000000000001E-3</c:v>
                </c:pt>
                <c:pt idx="1">
                  <c:v>-4.9791666666666665E-3</c:v>
                </c:pt>
                <c:pt idx="2">
                  <c:v>-4.9583333333333337E-3</c:v>
                </c:pt>
                <c:pt idx="3">
                  <c:v>-4.9375E-3</c:v>
                </c:pt>
                <c:pt idx="4">
                  <c:v>-4.9166666666666664E-3</c:v>
                </c:pt>
                <c:pt idx="5">
                  <c:v>-4.8958333333333336E-3</c:v>
                </c:pt>
                <c:pt idx="6">
                  <c:v>-4.875E-3</c:v>
                </c:pt>
                <c:pt idx="7">
                  <c:v>-4.8541666666666664E-3</c:v>
                </c:pt>
                <c:pt idx="8">
                  <c:v>-4.8333333333333336E-3</c:v>
                </c:pt>
                <c:pt idx="9">
                  <c:v>-4.8124999999999999E-3</c:v>
                </c:pt>
                <c:pt idx="10">
                  <c:v>-4.7916666666666663E-3</c:v>
                </c:pt>
                <c:pt idx="11">
                  <c:v>-4.7708333333333335E-3</c:v>
                </c:pt>
                <c:pt idx="12">
                  <c:v>-4.7499999999999999E-3</c:v>
                </c:pt>
                <c:pt idx="13">
                  <c:v>-4.7291666666666662E-3</c:v>
                </c:pt>
                <c:pt idx="14">
                  <c:v>-4.7083333333333335E-3</c:v>
                </c:pt>
                <c:pt idx="15">
                  <c:v>-4.6874999999999998E-3</c:v>
                </c:pt>
                <c:pt idx="16">
                  <c:v>-4.6666666666666671E-3</c:v>
                </c:pt>
                <c:pt idx="17">
                  <c:v>-4.6458333333333334E-3</c:v>
                </c:pt>
                <c:pt idx="18">
                  <c:v>-4.6249999999999998E-3</c:v>
                </c:pt>
                <c:pt idx="19">
                  <c:v>-4.604166666666667E-3</c:v>
                </c:pt>
                <c:pt idx="20">
                  <c:v>-4.5833333333333334E-3</c:v>
                </c:pt>
                <c:pt idx="21">
                  <c:v>-4.5624999999999997E-3</c:v>
                </c:pt>
                <c:pt idx="22">
                  <c:v>-4.5416666666666669E-3</c:v>
                </c:pt>
                <c:pt idx="23">
                  <c:v>-4.5208333333333333E-3</c:v>
                </c:pt>
                <c:pt idx="24">
                  <c:v>-4.4999999999999997E-3</c:v>
                </c:pt>
                <c:pt idx="25">
                  <c:v>-4.4791666666666669E-3</c:v>
                </c:pt>
                <c:pt idx="26">
                  <c:v>-4.4583333333333332E-3</c:v>
                </c:pt>
                <c:pt idx="27">
                  <c:v>-4.4374999999999996E-3</c:v>
                </c:pt>
                <c:pt idx="28">
                  <c:v>-4.4166666666666668E-3</c:v>
                </c:pt>
                <c:pt idx="29">
                  <c:v>-4.3958333333333332E-3</c:v>
                </c:pt>
                <c:pt idx="30">
                  <c:v>-4.3750000000000004E-3</c:v>
                </c:pt>
                <c:pt idx="31">
                  <c:v>-4.3541666666666668E-3</c:v>
                </c:pt>
                <c:pt idx="32">
                  <c:v>-4.3333333333333331E-3</c:v>
                </c:pt>
                <c:pt idx="33">
                  <c:v>-4.3125000000000004E-3</c:v>
                </c:pt>
                <c:pt idx="34">
                  <c:v>-4.2916666666666667E-3</c:v>
                </c:pt>
                <c:pt idx="35">
                  <c:v>-4.2708333333333331E-3</c:v>
                </c:pt>
                <c:pt idx="36">
                  <c:v>-4.2500000000000003E-3</c:v>
                </c:pt>
                <c:pt idx="37">
                  <c:v>-4.2291666666666667E-3</c:v>
                </c:pt>
                <c:pt idx="38">
                  <c:v>-4.208333333333333E-3</c:v>
                </c:pt>
                <c:pt idx="39">
                  <c:v>-4.1875000000000002E-3</c:v>
                </c:pt>
                <c:pt idx="40">
                  <c:v>-4.1666666666666666E-3</c:v>
                </c:pt>
                <c:pt idx="41">
                  <c:v>-4.145833333333333E-3</c:v>
                </c:pt>
                <c:pt idx="42">
                  <c:v>-4.1250000000000002E-3</c:v>
                </c:pt>
                <c:pt idx="43">
                  <c:v>-4.1041666666666666E-3</c:v>
                </c:pt>
                <c:pt idx="44">
                  <c:v>-4.0833333333333329E-3</c:v>
                </c:pt>
                <c:pt idx="45">
                  <c:v>-4.0625000000000001E-3</c:v>
                </c:pt>
                <c:pt idx="46">
                  <c:v>-4.0416666666666665E-3</c:v>
                </c:pt>
                <c:pt idx="47">
                  <c:v>-4.0208333333333337E-3</c:v>
                </c:pt>
                <c:pt idx="48">
                  <c:v>-4.0000000000000001E-3</c:v>
                </c:pt>
                <c:pt idx="49">
                  <c:v>-3.9791666666666664E-3</c:v>
                </c:pt>
                <c:pt idx="50">
                  <c:v>-3.9583333333333337E-3</c:v>
                </c:pt>
                <c:pt idx="51">
                  <c:v>-3.9375E-3</c:v>
                </c:pt>
                <c:pt idx="52">
                  <c:v>-3.9166666666666664E-3</c:v>
                </c:pt>
                <c:pt idx="53">
                  <c:v>-3.8958333333333332E-3</c:v>
                </c:pt>
                <c:pt idx="54">
                  <c:v>-3.875E-3</c:v>
                </c:pt>
                <c:pt idx="55">
                  <c:v>-3.8541666666666668E-3</c:v>
                </c:pt>
                <c:pt idx="56">
                  <c:v>-3.8333333333333331E-3</c:v>
                </c:pt>
                <c:pt idx="57">
                  <c:v>-3.8124999999999999E-3</c:v>
                </c:pt>
                <c:pt idx="58">
                  <c:v>-3.7916666666666667E-3</c:v>
                </c:pt>
                <c:pt idx="59">
                  <c:v>-3.7708333333333335E-3</c:v>
                </c:pt>
                <c:pt idx="60">
                  <c:v>-3.7499999999999999E-3</c:v>
                </c:pt>
                <c:pt idx="61">
                  <c:v>-3.7291666666666667E-3</c:v>
                </c:pt>
                <c:pt idx="62">
                  <c:v>-3.7083333333333334E-3</c:v>
                </c:pt>
                <c:pt idx="63">
                  <c:v>-3.6874999999999998E-3</c:v>
                </c:pt>
                <c:pt idx="64">
                  <c:v>-3.6666666666666666E-3</c:v>
                </c:pt>
                <c:pt idx="65">
                  <c:v>-3.6458333333333334E-3</c:v>
                </c:pt>
                <c:pt idx="66">
                  <c:v>-3.6250000000000002E-3</c:v>
                </c:pt>
                <c:pt idx="67">
                  <c:v>-3.6041666666666665E-3</c:v>
                </c:pt>
                <c:pt idx="68">
                  <c:v>-3.5833333333333333E-3</c:v>
                </c:pt>
                <c:pt idx="69">
                  <c:v>-3.5625000000000001E-3</c:v>
                </c:pt>
                <c:pt idx="70">
                  <c:v>-3.5416666666666665E-3</c:v>
                </c:pt>
                <c:pt idx="71">
                  <c:v>-3.5208333333333333E-3</c:v>
                </c:pt>
                <c:pt idx="72">
                  <c:v>-3.5000000000000001E-3</c:v>
                </c:pt>
                <c:pt idx="73">
                  <c:v>-3.4791666666666669E-3</c:v>
                </c:pt>
                <c:pt idx="74">
                  <c:v>-3.4583333333333332E-3</c:v>
                </c:pt>
                <c:pt idx="75">
                  <c:v>-3.4375E-3</c:v>
                </c:pt>
                <c:pt idx="76">
                  <c:v>-3.4166666666666668E-3</c:v>
                </c:pt>
                <c:pt idx="77">
                  <c:v>-3.3958333333333332E-3</c:v>
                </c:pt>
                <c:pt idx="78">
                  <c:v>-3.375E-3</c:v>
                </c:pt>
                <c:pt idx="79">
                  <c:v>-3.3541666666666668E-3</c:v>
                </c:pt>
                <c:pt idx="80">
                  <c:v>-3.3333333333333335E-3</c:v>
                </c:pt>
                <c:pt idx="81">
                  <c:v>-3.3124999999999999E-3</c:v>
                </c:pt>
                <c:pt idx="82">
                  <c:v>-3.2916666666666667E-3</c:v>
                </c:pt>
                <c:pt idx="83">
                  <c:v>-3.2708333333333335E-3</c:v>
                </c:pt>
                <c:pt idx="84">
                  <c:v>-3.2499999999999999E-3</c:v>
                </c:pt>
                <c:pt idx="85">
                  <c:v>-3.2291666666666666E-3</c:v>
                </c:pt>
                <c:pt idx="86">
                  <c:v>-3.2083333333333334E-3</c:v>
                </c:pt>
                <c:pt idx="87">
                  <c:v>-3.1874999999999998E-3</c:v>
                </c:pt>
                <c:pt idx="88">
                  <c:v>-3.1666666666666666E-3</c:v>
                </c:pt>
                <c:pt idx="89">
                  <c:v>-3.1458333333333334E-3</c:v>
                </c:pt>
                <c:pt idx="90">
                  <c:v>-3.1250000000000002E-3</c:v>
                </c:pt>
                <c:pt idx="91">
                  <c:v>-3.1041666666666665E-3</c:v>
                </c:pt>
                <c:pt idx="92">
                  <c:v>-3.0833333333333333E-3</c:v>
                </c:pt>
                <c:pt idx="93">
                  <c:v>-3.0625000000000001E-3</c:v>
                </c:pt>
                <c:pt idx="94">
                  <c:v>-3.0416666666666665E-3</c:v>
                </c:pt>
                <c:pt idx="95">
                  <c:v>-3.0208333333333333E-3</c:v>
                </c:pt>
                <c:pt idx="96">
                  <c:v>-3.0000000000000001E-3</c:v>
                </c:pt>
                <c:pt idx="97">
                  <c:v>-2.9791666666666669E-3</c:v>
                </c:pt>
                <c:pt idx="98">
                  <c:v>-2.9583333333333332E-3</c:v>
                </c:pt>
                <c:pt idx="99">
                  <c:v>-2.9375E-3</c:v>
                </c:pt>
                <c:pt idx="100">
                  <c:v>-2.9166666666666668E-3</c:v>
                </c:pt>
                <c:pt idx="101">
                  <c:v>-2.8958333333333332E-3</c:v>
                </c:pt>
                <c:pt idx="102">
                  <c:v>-2.875E-3</c:v>
                </c:pt>
                <c:pt idx="103">
                  <c:v>-2.8541666666666667E-3</c:v>
                </c:pt>
                <c:pt idx="104">
                  <c:v>-2.8333333333333335E-3</c:v>
                </c:pt>
                <c:pt idx="105">
                  <c:v>-2.8124999999999999E-3</c:v>
                </c:pt>
                <c:pt idx="106">
                  <c:v>-2.7916666666666667E-3</c:v>
                </c:pt>
                <c:pt idx="107">
                  <c:v>-2.7708333333333335E-3</c:v>
                </c:pt>
                <c:pt idx="108">
                  <c:v>-2.7499999999999998E-3</c:v>
                </c:pt>
                <c:pt idx="109">
                  <c:v>-2.7291666666666666E-3</c:v>
                </c:pt>
                <c:pt idx="110">
                  <c:v>-2.7083333333333334E-3</c:v>
                </c:pt>
                <c:pt idx="111">
                  <c:v>-2.6874999999999998E-3</c:v>
                </c:pt>
                <c:pt idx="112">
                  <c:v>-2.6666666666666666E-3</c:v>
                </c:pt>
                <c:pt idx="113">
                  <c:v>-2.6458333333333334E-3</c:v>
                </c:pt>
                <c:pt idx="114">
                  <c:v>-2.6250000000000002E-3</c:v>
                </c:pt>
                <c:pt idx="115">
                  <c:v>-2.6041666666666665E-3</c:v>
                </c:pt>
                <c:pt idx="116">
                  <c:v>-2.5833333333333333E-3</c:v>
                </c:pt>
                <c:pt idx="117">
                  <c:v>-2.5625000000000001E-3</c:v>
                </c:pt>
                <c:pt idx="118">
                  <c:v>-2.5416666666666665E-3</c:v>
                </c:pt>
                <c:pt idx="119">
                  <c:v>-2.5208333333333333E-3</c:v>
                </c:pt>
                <c:pt idx="120">
                  <c:v>-2.5000000000000001E-3</c:v>
                </c:pt>
                <c:pt idx="121">
                  <c:v>-2.4791666666666668E-3</c:v>
                </c:pt>
                <c:pt idx="122">
                  <c:v>-2.4583333333333332E-3</c:v>
                </c:pt>
                <c:pt idx="123">
                  <c:v>-2.4375E-3</c:v>
                </c:pt>
                <c:pt idx="124">
                  <c:v>-2.4166666666666668E-3</c:v>
                </c:pt>
                <c:pt idx="125">
                  <c:v>-2.3958333333333331E-3</c:v>
                </c:pt>
                <c:pt idx="126">
                  <c:v>-2.3749999999999999E-3</c:v>
                </c:pt>
                <c:pt idx="127">
                  <c:v>-2.3541666666666667E-3</c:v>
                </c:pt>
                <c:pt idx="128">
                  <c:v>-2.3333333333333335E-3</c:v>
                </c:pt>
                <c:pt idx="129">
                  <c:v>-2.3124999999999999E-3</c:v>
                </c:pt>
                <c:pt idx="130">
                  <c:v>-2.2916666666666667E-3</c:v>
                </c:pt>
                <c:pt idx="131">
                  <c:v>-2.2708333333333335E-3</c:v>
                </c:pt>
                <c:pt idx="132">
                  <c:v>-2.2499999999999998E-3</c:v>
                </c:pt>
                <c:pt idx="133">
                  <c:v>-2.2291666666666666E-3</c:v>
                </c:pt>
                <c:pt idx="134">
                  <c:v>-2.2083333333333334E-3</c:v>
                </c:pt>
                <c:pt idx="135">
                  <c:v>-2.1875000000000002E-3</c:v>
                </c:pt>
                <c:pt idx="136">
                  <c:v>-2.1666666666666666E-3</c:v>
                </c:pt>
                <c:pt idx="137">
                  <c:v>-2.1458333333333334E-3</c:v>
                </c:pt>
                <c:pt idx="138">
                  <c:v>-2.1250000000000002E-3</c:v>
                </c:pt>
                <c:pt idx="139">
                  <c:v>-2.1041666666666665E-3</c:v>
                </c:pt>
                <c:pt idx="140">
                  <c:v>-2.0833333333333333E-3</c:v>
                </c:pt>
                <c:pt idx="141">
                  <c:v>-2.0625000000000001E-3</c:v>
                </c:pt>
                <c:pt idx="142">
                  <c:v>-2.0416666666666665E-3</c:v>
                </c:pt>
                <c:pt idx="143">
                  <c:v>-2.0208333333333332E-3</c:v>
                </c:pt>
                <c:pt idx="144">
                  <c:v>-2E-3</c:v>
                </c:pt>
                <c:pt idx="145">
                  <c:v>-1.9791666666666668E-3</c:v>
                </c:pt>
                <c:pt idx="146">
                  <c:v>-1.9583333333333332E-3</c:v>
                </c:pt>
                <c:pt idx="147">
                  <c:v>-1.9375E-3</c:v>
                </c:pt>
                <c:pt idx="148">
                  <c:v>-1.9166666666666666E-3</c:v>
                </c:pt>
                <c:pt idx="149">
                  <c:v>-1.8958333333333334E-3</c:v>
                </c:pt>
                <c:pt idx="150">
                  <c:v>-1.8749999999999999E-3</c:v>
                </c:pt>
                <c:pt idx="151">
                  <c:v>-1.8541666666666667E-3</c:v>
                </c:pt>
                <c:pt idx="152">
                  <c:v>-1.8333333333333333E-3</c:v>
                </c:pt>
                <c:pt idx="153">
                  <c:v>-1.8125000000000001E-3</c:v>
                </c:pt>
                <c:pt idx="154">
                  <c:v>-1.7916666666666667E-3</c:v>
                </c:pt>
                <c:pt idx="155">
                  <c:v>-1.7708333333333332E-3</c:v>
                </c:pt>
                <c:pt idx="156">
                  <c:v>-1.75E-3</c:v>
                </c:pt>
                <c:pt idx="157">
                  <c:v>-1.7291666666666666E-3</c:v>
                </c:pt>
                <c:pt idx="158">
                  <c:v>-1.7083333333333334E-3</c:v>
                </c:pt>
                <c:pt idx="159">
                  <c:v>-1.6875E-3</c:v>
                </c:pt>
                <c:pt idx="160">
                  <c:v>-1.6666666666666668E-3</c:v>
                </c:pt>
                <c:pt idx="161">
                  <c:v>-1.6458333333333333E-3</c:v>
                </c:pt>
                <c:pt idx="162">
                  <c:v>-1.6249999999999999E-3</c:v>
                </c:pt>
                <c:pt idx="163">
                  <c:v>-1.6041666666666667E-3</c:v>
                </c:pt>
                <c:pt idx="164">
                  <c:v>-1.5833333333333333E-3</c:v>
                </c:pt>
                <c:pt idx="165">
                  <c:v>-1.5625000000000001E-3</c:v>
                </c:pt>
                <c:pt idx="166">
                  <c:v>-1.5416666666666667E-3</c:v>
                </c:pt>
                <c:pt idx="167">
                  <c:v>-1.5208333333333332E-3</c:v>
                </c:pt>
                <c:pt idx="168">
                  <c:v>-1.5E-3</c:v>
                </c:pt>
                <c:pt idx="169">
                  <c:v>-1.4791666666666666E-3</c:v>
                </c:pt>
                <c:pt idx="170">
                  <c:v>-1.4583333333333334E-3</c:v>
                </c:pt>
                <c:pt idx="171">
                  <c:v>-1.4375E-3</c:v>
                </c:pt>
                <c:pt idx="172">
                  <c:v>-1.4166666666666668E-3</c:v>
                </c:pt>
                <c:pt idx="173">
                  <c:v>-1.3958333333333333E-3</c:v>
                </c:pt>
                <c:pt idx="174">
                  <c:v>-1.3749999999999999E-3</c:v>
                </c:pt>
                <c:pt idx="175">
                  <c:v>-1.3541666666666667E-3</c:v>
                </c:pt>
                <c:pt idx="176">
                  <c:v>-1.3333333333333333E-3</c:v>
                </c:pt>
                <c:pt idx="177">
                  <c:v>-1.3125000000000001E-3</c:v>
                </c:pt>
                <c:pt idx="178">
                  <c:v>-1.2916666666666667E-3</c:v>
                </c:pt>
                <c:pt idx="179">
                  <c:v>-1.2708333333333332E-3</c:v>
                </c:pt>
                <c:pt idx="180">
                  <c:v>-1.25E-3</c:v>
                </c:pt>
                <c:pt idx="181">
                  <c:v>-1.2291666666666666E-3</c:v>
                </c:pt>
                <c:pt idx="182">
                  <c:v>-1.2083333333333334E-3</c:v>
                </c:pt>
                <c:pt idx="183">
                  <c:v>-1.1875E-3</c:v>
                </c:pt>
                <c:pt idx="184">
                  <c:v>-1.1666666666666668E-3</c:v>
                </c:pt>
                <c:pt idx="185">
                  <c:v>-1.1458333333333333E-3</c:v>
                </c:pt>
                <c:pt idx="186">
                  <c:v>-1.1249999999999999E-3</c:v>
                </c:pt>
                <c:pt idx="187">
                  <c:v>-1.1041666666666667E-3</c:v>
                </c:pt>
                <c:pt idx="188">
                  <c:v>-1.0833333333333333E-3</c:v>
                </c:pt>
                <c:pt idx="189">
                  <c:v>-1.0625000000000001E-3</c:v>
                </c:pt>
                <c:pt idx="190">
                  <c:v>-1.0416666666666667E-3</c:v>
                </c:pt>
                <c:pt idx="191">
                  <c:v>-1.0208333333333332E-3</c:v>
                </c:pt>
                <c:pt idx="192">
                  <c:v>-1E-3</c:v>
                </c:pt>
                <c:pt idx="193">
                  <c:v>-9.791666666666666E-4</c:v>
                </c:pt>
                <c:pt idx="194">
                  <c:v>-9.5833333333333328E-4</c:v>
                </c:pt>
                <c:pt idx="195">
                  <c:v>-9.3749999999999997E-4</c:v>
                </c:pt>
                <c:pt idx="196">
                  <c:v>-9.1666666666666665E-4</c:v>
                </c:pt>
                <c:pt idx="197">
                  <c:v>-8.9583333333333333E-4</c:v>
                </c:pt>
                <c:pt idx="198">
                  <c:v>-8.7500000000000002E-4</c:v>
                </c:pt>
                <c:pt idx="199">
                  <c:v>-8.541666666666667E-4</c:v>
                </c:pt>
                <c:pt idx="200">
                  <c:v>-8.3333333333333339E-4</c:v>
                </c:pt>
                <c:pt idx="201">
                  <c:v>-8.1249999999999996E-4</c:v>
                </c:pt>
                <c:pt idx="202">
                  <c:v>-7.9166666666666665E-4</c:v>
                </c:pt>
                <c:pt idx="203">
                  <c:v>-7.7083333333333333E-4</c:v>
                </c:pt>
                <c:pt idx="204">
                  <c:v>-7.5000000000000002E-4</c:v>
                </c:pt>
                <c:pt idx="205">
                  <c:v>-7.291666666666667E-4</c:v>
                </c:pt>
                <c:pt idx="206">
                  <c:v>-7.0833333333333338E-4</c:v>
                </c:pt>
                <c:pt idx="207">
                  <c:v>-6.8749999999999996E-4</c:v>
                </c:pt>
                <c:pt idx="208">
                  <c:v>-6.6666666666666664E-4</c:v>
                </c:pt>
                <c:pt idx="209">
                  <c:v>-6.4583333333333333E-4</c:v>
                </c:pt>
                <c:pt idx="210">
                  <c:v>-6.2500000000000001E-4</c:v>
                </c:pt>
                <c:pt idx="211">
                  <c:v>-6.041666666666667E-4</c:v>
                </c:pt>
                <c:pt idx="212">
                  <c:v>-5.8333333333333338E-4</c:v>
                </c:pt>
                <c:pt idx="213">
                  <c:v>-5.6249999999999996E-4</c:v>
                </c:pt>
                <c:pt idx="214">
                  <c:v>-5.4166666666666664E-4</c:v>
                </c:pt>
                <c:pt idx="215">
                  <c:v>-5.2083333333333333E-4</c:v>
                </c:pt>
                <c:pt idx="216">
                  <c:v>-5.0000000000000001E-4</c:v>
                </c:pt>
                <c:pt idx="217">
                  <c:v>-4.7916666666666664E-4</c:v>
                </c:pt>
                <c:pt idx="218">
                  <c:v>-4.5833333333333332E-4</c:v>
                </c:pt>
                <c:pt idx="219">
                  <c:v>-4.3750000000000001E-4</c:v>
                </c:pt>
                <c:pt idx="220">
                  <c:v>-4.1666666666666669E-4</c:v>
                </c:pt>
                <c:pt idx="221">
                  <c:v>-3.9583333333333332E-4</c:v>
                </c:pt>
                <c:pt idx="222">
                  <c:v>-3.7500000000000001E-4</c:v>
                </c:pt>
                <c:pt idx="223">
                  <c:v>-3.5416666666666669E-4</c:v>
                </c:pt>
                <c:pt idx="224">
                  <c:v>-3.3333333333333332E-4</c:v>
                </c:pt>
                <c:pt idx="225">
                  <c:v>-3.1250000000000001E-4</c:v>
                </c:pt>
                <c:pt idx="226">
                  <c:v>-2.9166666666666669E-4</c:v>
                </c:pt>
                <c:pt idx="227">
                  <c:v>-2.7083333333333332E-4</c:v>
                </c:pt>
                <c:pt idx="228">
                  <c:v>-2.5000000000000001E-4</c:v>
                </c:pt>
                <c:pt idx="229">
                  <c:v>-2.2916666666666666E-4</c:v>
                </c:pt>
                <c:pt idx="230">
                  <c:v>-2.0833333333333335E-4</c:v>
                </c:pt>
                <c:pt idx="231">
                  <c:v>-1.875E-4</c:v>
                </c:pt>
                <c:pt idx="232">
                  <c:v>-1.6666666666666666E-4</c:v>
                </c:pt>
                <c:pt idx="233">
                  <c:v>-1.4583333333333335E-4</c:v>
                </c:pt>
                <c:pt idx="234">
                  <c:v>-1.25E-4</c:v>
                </c:pt>
                <c:pt idx="235">
                  <c:v>-1.0416666666666667E-4</c:v>
                </c:pt>
                <c:pt idx="236">
                  <c:v>-8.3333333333333331E-5</c:v>
                </c:pt>
                <c:pt idx="237">
                  <c:v>-6.2500000000000001E-5</c:v>
                </c:pt>
                <c:pt idx="238">
                  <c:v>-4.1666666666666665E-5</c:v>
                </c:pt>
                <c:pt idx="239">
                  <c:v>-2.0833333333333333E-5</c:v>
                </c:pt>
                <c:pt idx="240">
                  <c:v>0</c:v>
                </c:pt>
                <c:pt idx="241">
                  <c:v>2.0833333333333333E-5</c:v>
                </c:pt>
                <c:pt idx="242">
                  <c:v>4.1666666666666665E-5</c:v>
                </c:pt>
                <c:pt idx="243">
                  <c:v>6.2500000000000001E-5</c:v>
                </c:pt>
                <c:pt idx="244">
                  <c:v>8.3333333333333331E-5</c:v>
                </c:pt>
                <c:pt idx="245">
                  <c:v>1.0416666666666667E-4</c:v>
                </c:pt>
                <c:pt idx="246">
                  <c:v>1.25E-4</c:v>
                </c:pt>
                <c:pt idx="247">
                  <c:v>1.4583333333333335E-4</c:v>
                </c:pt>
                <c:pt idx="248">
                  <c:v>1.6666666666666666E-4</c:v>
                </c:pt>
                <c:pt idx="249">
                  <c:v>1.875E-4</c:v>
                </c:pt>
                <c:pt idx="250">
                  <c:v>2.0833333333333335E-4</c:v>
                </c:pt>
                <c:pt idx="251">
                  <c:v>2.2916666666666666E-4</c:v>
                </c:pt>
                <c:pt idx="252">
                  <c:v>2.5000000000000001E-4</c:v>
                </c:pt>
                <c:pt idx="253">
                  <c:v>2.7083333333333332E-4</c:v>
                </c:pt>
                <c:pt idx="254">
                  <c:v>2.9166666666666669E-4</c:v>
                </c:pt>
                <c:pt idx="255">
                  <c:v>3.1250000000000001E-4</c:v>
                </c:pt>
                <c:pt idx="256">
                  <c:v>3.3333333333333332E-4</c:v>
                </c:pt>
                <c:pt idx="257">
                  <c:v>3.5416666666666669E-4</c:v>
                </c:pt>
                <c:pt idx="258">
                  <c:v>3.7500000000000001E-4</c:v>
                </c:pt>
                <c:pt idx="259">
                  <c:v>3.9583333333333332E-4</c:v>
                </c:pt>
                <c:pt idx="260">
                  <c:v>4.1666666666666669E-4</c:v>
                </c:pt>
                <c:pt idx="261">
                  <c:v>4.3750000000000001E-4</c:v>
                </c:pt>
                <c:pt idx="262">
                  <c:v>4.5833333333333332E-4</c:v>
                </c:pt>
                <c:pt idx="263">
                  <c:v>4.7916666666666664E-4</c:v>
                </c:pt>
                <c:pt idx="264">
                  <c:v>5.0000000000000001E-4</c:v>
                </c:pt>
                <c:pt idx="265">
                  <c:v>5.2083333333333333E-4</c:v>
                </c:pt>
                <c:pt idx="266">
                  <c:v>5.4166666666666664E-4</c:v>
                </c:pt>
                <c:pt idx="267">
                  <c:v>5.6249999999999996E-4</c:v>
                </c:pt>
                <c:pt idx="268">
                  <c:v>5.8333333333333338E-4</c:v>
                </c:pt>
                <c:pt idx="269">
                  <c:v>6.041666666666667E-4</c:v>
                </c:pt>
                <c:pt idx="270">
                  <c:v>6.2500000000000001E-4</c:v>
                </c:pt>
                <c:pt idx="271">
                  <c:v>6.4583333333333333E-4</c:v>
                </c:pt>
                <c:pt idx="272">
                  <c:v>6.6666666666666664E-4</c:v>
                </c:pt>
                <c:pt idx="273">
                  <c:v>6.8749999999999996E-4</c:v>
                </c:pt>
                <c:pt idx="274">
                  <c:v>7.0833333333333338E-4</c:v>
                </c:pt>
                <c:pt idx="275">
                  <c:v>7.291666666666667E-4</c:v>
                </c:pt>
                <c:pt idx="276">
                  <c:v>7.5000000000000002E-4</c:v>
                </c:pt>
                <c:pt idx="277">
                  <c:v>7.7083333333333333E-4</c:v>
                </c:pt>
                <c:pt idx="278">
                  <c:v>7.9166666666666665E-4</c:v>
                </c:pt>
                <c:pt idx="279">
                  <c:v>8.1249999999999996E-4</c:v>
                </c:pt>
                <c:pt idx="280">
                  <c:v>8.3333333333333339E-4</c:v>
                </c:pt>
                <c:pt idx="281">
                  <c:v>8.541666666666667E-4</c:v>
                </c:pt>
                <c:pt idx="282">
                  <c:v>8.7500000000000002E-4</c:v>
                </c:pt>
                <c:pt idx="283">
                  <c:v>8.9583333333333333E-4</c:v>
                </c:pt>
                <c:pt idx="284">
                  <c:v>9.1666666666666665E-4</c:v>
                </c:pt>
                <c:pt idx="285">
                  <c:v>9.3749999999999997E-4</c:v>
                </c:pt>
                <c:pt idx="286">
                  <c:v>9.5833333333333328E-4</c:v>
                </c:pt>
                <c:pt idx="287">
                  <c:v>9.791666666666666E-4</c:v>
                </c:pt>
                <c:pt idx="288">
                  <c:v>1E-3</c:v>
                </c:pt>
                <c:pt idx="289">
                  <c:v>1.0208333333333332E-3</c:v>
                </c:pt>
                <c:pt idx="290">
                  <c:v>1.0416666666666667E-3</c:v>
                </c:pt>
                <c:pt idx="291">
                  <c:v>1.0625000000000001E-3</c:v>
                </c:pt>
                <c:pt idx="292">
                  <c:v>1.0833333333333333E-3</c:v>
                </c:pt>
                <c:pt idx="293">
                  <c:v>1.1041666666666667E-3</c:v>
                </c:pt>
                <c:pt idx="294">
                  <c:v>1.1249999999999999E-3</c:v>
                </c:pt>
                <c:pt idx="295">
                  <c:v>1.1458333333333333E-3</c:v>
                </c:pt>
                <c:pt idx="296">
                  <c:v>1.1666666666666668E-3</c:v>
                </c:pt>
                <c:pt idx="297">
                  <c:v>1.1875E-3</c:v>
                </c:pt>
                <c:pt idx="298">
                  <c:v>1.2083333333333334E-3</c:v>
                </c:pt>
                <c:pt idx="299">
                  <c:v>1.2291666666666666E-3</c:v>
                </c:pt>
                <c:pt idx="300">
                  <c:v>1.25E-3</c:v>
                </c:pt>
                <c:pt idx="301">
                  <c:v>1.2708333333333332E-3</c:v>
                </c:pt>
                <c:pt idx="302">
                  <c:v>1.2916666666666667E-3</c:v>
                </c:pt>
                <c:pt idx="303">
                  <c:v>1.3125000000000001E-3</c:v>
                </c:pt>
                <c:pt idx="304">
                  <c:v>1.3333333333333333E-3</c:v>
                </c:pt>
                <c:pt idx="305">
                  <c:v>1.3541666666666667E-3</c:v>
                </c:pt>
                <c:pt idx="306">
                  <c:v>1.3749999999999999E-3</c:v>
                </c:pt>
                <c:pt idx="307">
                  <c:v>1.3958333333333333E-3</c:v>
                </c:pt>
                <c:pt idx="308">
                  <c:v>1.4166666666666668E-3</c:v>
                </c:pt>
                <c:pt idx="309">
                  <c:v>1.4375E-3</c:v>
                </c:pt>
                <c:pt idx="310">
                  <c:v>1.4583333333333334E-3</c:v>
                </c:pt>
                <c:pt idx="311">
                  <c:v>1.4791666666666666E-3</c:v>
                </c:pt>
                <c:pt idx="312">
                  <c:v>1.5E-3</c:v>
                </c:pt>
                <c:pt idx="313">
                  <c:v>1.5208333333333332E-3</c:v>
                </c:pt>
                <c:pt idx="314">
                  <c:v>1.5416666666666667E-3</c:v>
                </c:pt>
                <c:pt idx="315">
                  <c:v>1.5625000000000001E-3</c:v>
                </c:pt>
                <c:pt idx="316">
                  <c:v>1.5833333333333333E-3</c:v>
                </c:pt>
                <c:pt idx="317">
                  <c:v>1.6041666666666667E-3</c:v>
                </c:pt>
                <c:pt idx="318">
                  <c:v>1.6249999999999999E-3</c:v>
                </c:pt>
                <c:pt idx="319">
                  <c:v>1.6458333333333333E-3</c:v>
                </c:pt>
                <c:pt idx="320">
                  <c:v>1.6666666666666668E-3</c:v>
                </c:pt>
                <c:pt idx="321">
                  <c:v>1.6875E-3</c:v>
                </c:pt>
                <c:pt idx="322">
                  <c:v>1.7083333333333334E-3</c:v>
                </c:pt>
                <c:pt idx="323">
                  <c:v>1.7291666666666666E-3</c:v>
                </c:pt>
                <c:pt idx="324">
                  <c:v>1.75E-3</c:v>
                </c:pt>
                <c:pt idx="325">
                  <c:v>1.7708333333333332E-3</c:v>
                </c:pt>
                <c:pt idx="326">
                  <c:v>1.7916666666666667E-3</c:v>
                </c:pt>
                <c:pt idx="327">
                  <c:v>1.8125000000000001E-3</c:v>
                </c:pt>
                <c:pt idx="328">
                  <c:v>1.8333333333333333E-3</c:v>
                </c:pt>
                <c:pt idx="329">
                  <c:v>1.8541666666666667E-3</c:v>
                </c:pt>
                <c:pt idx="330">
                  <c:v>1.8749999999999999E-3</c:v>
                </c:pt>
                <c:pt idx="331">
                  <c:v>1.8958333333333334E-3</c:v>
                </c:pt>
                <c:pt idx="332">
                  <c:v>1.9166666666666666E-3</c:v>
                </c:pt>
                <c:pt idx="333">
                  <c:v>1.9375E-3</c:v>
                </c:pt>
                <c:pt idx="334">
                  <c:v>1.9583333333333332E-3</c:v>
                </c:pt>
                <c:pt idx="335">
                  <c:v>1.9791666666666668E-3</c:v>
                </c:pt>
                <c:pt idx="336">
                  <c:v>2E-3</c:v>
                </c:pt>
                <c:pt idx="337">
                  <c:v>2.0208333333333332E-3</c:v>
                </c:pt>
                <c:pt idx="338">
                  <c:v>2.0416666666666665E-3</c:v>
                </c:pt>
                <c:pt idx="339">
                  <c:v>2.0625000000000001E-3</c:v>
                </c:pt>
                <c:pt idx="340">
                  <c:v>2.0833333333333333E-3</c:v>
                </c:pt>
                <c:pt idx="341">
                  <c:v>2.1041666666666665E-3</c:v>
                </c:pt>
                <c:pt idx="342">
                  <c:v>2.1250000000000002E-3</c:v>
                </c:pt>
                <c:pt idx="343">
                  <c:v>2.1458333333333334E-3</c:v>
                </c:pt>
                <c:pt idx="344">
                  <c:v>2.1666666666666666E-3</c:v>
                </c:pt>
                <c:pt idx="345">
                  <c:v>2.1875000000000002E-3</c:v>
                </c:pt>
                <c:pt idx="346">
                  <c:v>2.2083333333333334E-3</c:v>
                </c:pt>
                <c:pt idx="347">
                  <c:v>2.2291666666666666E-3</c:v>
                </c:pt>
                <c:pt idx="348">
                  <c:v>2.2499999999999998E-3</c:v>
                </c:pt>
                <c:pt idx="349">
                  <c:v>2.2708333333333335E-3</c:v>
                </c:pt>
                <c:pt idx="350">
                  <c:v>2.2916666666666667E-3</c:v>
                </c:pt>
                <c:pt idx="351">
                  <c:v>2.3124999999999999E-3</c:v>
                </c:pt>
                <c:pt idx="352">
                  <c:v>2.3333333333333335E-3</c:v>
                </c:pt>
                <c:pt idx="353">
                  <c:v>2.3541666666666667E-3</c:v>
                </c:pt>
                <c:pt idx="354">
                  <c:v>2.3749999999999999E-3</c:v>
                </c:pt>
                <c:pt idx="355">
                  <c:v>2.3958333333333331E-3</c:v>
                </c:pt>
                <c:pt idx="356">
                  <c:v>2.4166666666666668E-3</c:v>
                </c:pt>
                <c:pt idx="357">
                  <c:v>2.4375E-3</c:v>
                </c:pt>
                <c:pt idx="358">
                  <c:v>2.4583333333333332E-3</c:v>
                </c:pt>
                <c:pt idx="359">
                  <c:v>2.4791666666666668E-3</c:v>
                </c:pt>
                <c:pt idx="360">
                  <c:v>2.5000000000000001E-3</c:v>
                </c:pt>
                <c:pt idx="361">
                  <c:v>2.5208333333333333E-3</c:v>
                </c:pt>
                <c:pt idx="362">
                  <c:v>2.5416666666666665E-3</c:v>
                </c:pt>
                <c:pt idx="363">
                  <c:v>2.5625000000000001E-3</c:v>
                </c:pt>
                <c:pt idx="364">
                  <c:v>2.5833333333333333E-3</c:v>
                </c:pt>
                <c:pt idx="365">
                  <c:v>2.6041666666666665E-3</c:v>
                </c:pt>
                <c:pt idx="366">
                  <c:v>2.6250000000000002E-3</c:v>
                </c:pt>
                <c:pt idx="367">
                  <c:v>2.6458333333333334E-3</c:v>
                </c:pt>
                <c:pt idx="368">
                  <c:v>2.6666666666666666E-3</c:v>
                </c:pt>
                <c:pt idx="369">
                  <c:v>2.6874999999999998E-3</c:v>
                </c:pt>
                <c:pt idx="370">
                  <c:v>2.7083333333333334E-3</c:v>
                </c:pt>
                <c:pt idx="371">
                  <c:v>2.7291666666666666E-3</c:v>
                </c:pt>
                <c:pt idx="372">
                  <c:v>2.7499999999999998E-3</c:v>
                </c:pt>
                <c:pt idx="373">
                  <c:v>2.7708333333333335E-3</c:v>
                </c:pt>
                <c:pt idx="374">
                  <c:v>2.7916666666666667E-3</c:v>
                </c:pt>
                <c:pt idx="375">
                  <c:v>2.8124999999999999E-3</c:v>
                </c:pt>
                <c:pt idx="376">
                  <c:v>2.8333333333333335E-3</c:v>
                </c:pt>
                <c:pt idx="377">
                  <c:v>2.8541666666666667E-3</c:v>
                </c:pt>
                <c:pt idx="378">
                  <c:v>2.875E-3</c:v>
                </c:pt>
                <c:pt idx="379">
                  <c:v>2.8958333333333332E-3</c:v>
                </c:pt>
                <c:pt idx="380">
                  <c:v>2.9166666666666668E-3</c:v>
                </c:pt>
                <c:pt idx="381">
                  <c:v>2.9375E-3</c:v>
                </c:pt>
                <c:pt idx="382">
                  <c:v>2.9583333333333332E-3</c:v>
                </c:pt>
                <c:pt idx="383">
                  <c:v>2.9791666666666669E-3</c:v>
                </c:pt>
                <c:pt idx="384">
                  <c:v>3.0000000000000001E-3</c:v>
                </c:pt>
                <c:pt idx="385">
                  <c:v>3.0208333333333333E-3</c:v>
                </c:pt>
                <c:pt idx="386">
                  <c:v>3.0416666666666665E-3</c:v>
                </c:pt>
                <c:pt idx="387">
                  <c:v>3.0625000000000001E-3</c:v>
                </c:pt>
                <c:pt idx="388">
                  <c:v>3.0833333333333333E-3</c:v>
                </c:pt>
                <c:pt idx="389">
                  <c:v>3.1041666666666665E-3</c:v>
                </c:pt>
                <c:pt idx="390">
                  <c:v>3.1250000000000002E-3</c:v>
                </c:pt>
                <c:pt idx="391">
                  <c:v>3.1458333333333334E-3</c:v>
                </c:pt>
                <c:pt idx="392">
                  <c:v>3.1666666666666666E-3</c:v>
                </c:pt>
                <c:pt idx="393">
                  <c:v>3.1874999999999998E-3</c:v>
                </c:pt>
                <c:pt idx="394">
                  <c:v>3.2083333333333334E-3</c:v>
                </c:pt>
                <c:pt idx="395">
                  <c:v>3.2291666666666666E-3</c:v>
                </c:pt>
                <c:pt idx="396">
                  <c:v>3.2499999999999999E-3</c:v>
                </c:pt>
                <c:pt idx="397">
                  <c:v>3.2708333333333335E-3</c:v>
                </c:pt>
                <c:pt idx="398">
                  <c:v>3.2916666666666667E-3</c:v>
                </c:pt>
                <c:pt idx="399">
                  <c:v>3.3124999999999999E-3</c:v>
                </c:pt>
                <c:pt idx="400">
                  <c:v>3.3333333333333335E-3</c:v>
                </c:pt>
                <c:pt idx="401">
                  <c:v>3.3541666666666668E-3</c:v>
                </c:pt>
                <c:pt idx="402">
                  <c:v>3.375E-3</c:v>
                </c:pt>
                <c:pt idx="403">
                  <c:v>3.3958333333333332E-3</c:v>
                </c:pt>
                <c:pt idx="404">
                  <c:v>3.4166666666666668E-3</c:v>
                </c:pt>
                <c:pt idx="405">
                  <c:v>3.4375E-3</c:v>
                </c:pt>
                <c:pt idx="406">
                  <c:v>3.4583333333333332E-3</c:v>
                </c:pt>
                <c:pt idx="407">
                  <c:v>3.4791666666666669E-3</c:v>
                </c:pt>
                <c:pt idx="408">
                  <c:v>3.5000000000000001E-3</c:v>
                </c:pt>
                <c:pt idx="409">
                  <c:v>3.5208333333333333E-3</c:v>
                </c:pt>
                <c:pt idx="410">
                  <c:v>3.5416666666666665E-3</c:v>
                </c:pt>
                <c:pt idx="411">
                  <c:v>3.5625000000000001E-3</c:v>
                </c:pt>
                <c:pt idx="412">
                  <c:v>3.5833333333333333E-3</c:v>
                </c:pt>
                <c:pt idx="413">
                  <c:v>3.6041666666666665E-3</c:v>
                </c:pt>
                <c:pt idx="414">
                  <c:v>3.6250000000000002E-3</c:v>
                </c:pt>
                <c:pt idx="415">
                  <c:v>3.6458333333333334E-3</c:v>
                </c:pt>
                <c:pt idx="416">
                  <c:v>3.6666666666666666E-3</c:v>
                </c:pt>
                <c:pt idx="417">
                  <c:v>3.6874999999999998E-3</c:v>
                </c:pt>
                <c:pt idx="418">
                  <c:v>3.7083333333333334E-3</c:v>
                </c:pt>
                <c:pt idx="419">
                  <c:v>3.7291666666666667E-3</c:v>
                </c:pt>
                <c:pt idx="420">
                  <c:v>3.7499999999999999E-3</c:v>
                </c:pt>
                <c:pt idx="421">
                  <c:v>3.7708333333333335E-3</c:v>
                </c:pt>
                <c:pt idx="422">
                  <c:v>3.7916666666666667E-3</c:v>
                </c:pt>
                <c:pt idx="423">
                  <c:v>3.8124999999999999E-3</c:v>
                </c:pt>
                <c:pt idx="424">
                  <c:v>3.8333333333333331E-3</c:v>
                </c:pt>
                <c:pt idx="425">
                  <c:v>3.8541666666666668E-3</c:v>
                </c:pt>
                <c:pt idx="426">
                  <c:v>3.875E-3</c:v>
                </c:pt>
                <c:pt idx="427">
                  <c:v>3.8958333333333332E-3</c:v>
                </c:pt>
                <c:pt idx="428">
                  <c:v>3.9166666666666664E-3</c:v>
                </c:pt>
                <c:pt idx="429">
                  <c:v>3.9375E-3</c:v>
                </c:pt>
                <c:pt idx="430">
                  <c:v>3.9583333333333337E-3</c:v>
                </c:pt>
                <c:pt idx="431">
                  <c:v>3.9791666666666664E-3</c:v>
                </c:pt>
                <c:pt idx="432">
                  <c:v>4.0000000000000001E-3</c:v>
                </c:pt>
                <c:pt idx="433">
                  <c:v>4.0208333333333337E-3</c:v>
                </c:pt>
                <c:pt idx="434">
                  <c:v>4.0416666666666665E-3</c:v>
                </c:pt>
                <c:pt idx="435">
                  <c:v>4.0625000000000001E-3</c:v>
                </c:pt>
                <c:pt idx="436">
                  <c:v>4.0833333333333329E-3</c:v>
                </c:pt>
                <c:pt idx="437">
                  <c:v>4.1041666666666666E-3</c:v>
                </c:pt>
                <c:pt idx="438">
                  <c:v>4.1250000000000002E-3</c:v>
                </c:pt>
                <c:pt idx="439">
                  <c:v>4.145833333333333E-3</c:v>
                </c:pt>
                <c:pt idx="440">
                  <c:v>4.1666666666666666E-3</c:v>
                </c:pt>
                <c:pt idx="441">
                  <c:v>4.1875000000000002E-3</c:v>
                </c:pt>
                <c:pt idx="442">
                  <c:v>4.208333333333333E-3</c:v>
                </c:pt>
                <c:pt idx="443">
                  <c:v>4.2291666666666667E-3</c:v>
                </c:pt>
                <c:pt idx="444">
                  <c:v>4.2500000000000003E-3</c:v>
                </c:pt>
                <c:pt idx="445">
                  <c:v>4.2708333333333331E-3</c:v>
                </c:pt>
                <c:pt idx="446">
                  <c:v>4.2916666666666667E-3</c:v>
                </c:pt>
                <c:pt idx="447">
                  <c:v>4.3125000000000004E-3</c:v>
                </c:pt>
                <c:pt idx="448">
                  <c:v>4.3333333333333331E-3</c:v>
                </c:pt>
                <c:pt idx="449">
                  <c:v>4.3541666666666668E-3</c:v>
                </c:pt>
                <c:pt idx="450">
                  <c:v>4.3750000000000004E-3</c:v>
                </c:pt>
                <c:pt idx="451">
                  <c:v>4.3958333333333332E-3</c:v>
                </c:pt>
                <c:pt idx="452">
                  <c:v>4.4166666666666668E-3</c:v>
                </c:pt>
                <c:pt idx="453">
                  <c:v>4.4374999999999996E-3</c:v>
                </c:pt>
                <c:pt idx="454">
                  <c:v>4.4583333333333332E-3</c:v>
                </c:pt>
                <c:pt idx="455">
                  <c:v>4.4791666666666669E-3</c:v>
                </c:pt>
                <c:pt idx="456">
                  <c:v>4.4999999999999997E-3</c:v>
                </c:pt>
                <c:pt idx="457">
                  <c:v>4.5208333333333333E-3</c:v>
                </c:pt>
                <c:pt idx="458">
                  <c:v>4.5416666666666669E-3</c:v>
                </c:pt>
                <c:pt idx="459">
                  <c:v>4.5624999999999997E-3</c:v>
                </c:pt>
                <c:pt idx="460">
                  <c:v>4.5833333333333334E-3</c:v>
                </c:pt>
                <c:pt idx="461">
                  <c:v>4.604166666666667E-3</c:v>
                </c:pt>
                <c:pt idx="462">
                  <c:v>4.6249999999999998E-3</c:v>
                </c:pt>
                <c:pt idx="463">
                  <c:v>4.6458333333333334E-3</c:v>
                </c:pt>
                <c:pt idx="464">
                  <c:v>4.6666666666666671E-3</c:v>
                </c:pt>
                <c:pt idx="465">
                  <c:v>4.6874999999999998E-3</c:v>
                </c:pt>
                <c:pt idx="466">
                  <c:v>4.7083333333333335E-3</c:v>
                </c:pt>
                <c:pt idx="467">
                  <c:v>4.7291666666666662E-3</c:v>
                </c:pt>
                <c:pt idx="468">
                  <c:v>4.7499999999999999E-3</c:v>
                </c:pt>
                <c:pt idx="469">
                  <c:v>4.7708333333333335E-3</c:v>
                </c:pt>
                <c:pt idx="470">
                  <c:v>4.7916666666666663E-3</c:v>
                </c:pt>
                <c:pt idx="471">
                  <c:v>4.8124999999999999E-3</c:v>
                </c:pt>
                <c:pt idx="472">
                  <c:v>4.8333333333333336E-3</c:v>
                </c:pt>
                <c:pt idx="473">
                  <c:v>4.8541666666666664E-3</c:v>
                </c:pt>
                <c:pt idx="474">
                  <c:v>4.875E-3</c:v>
                </c:pt>
                <c:pt idx="475">
                  <c:v>4.8958333333333336E-3</c:v>
                </c:pt>
                <c:pt idx="476">
                  <c:v>4.9166666666666664E-3</c:v>
                </c:pt>
                <c:pt idx="477">
                  <c:v>4.9375E-3</c:v>
                </c:pt>
                <c:pt idx="478">
                  <c:v>4.9583333333333337E-3</c:v>
                </c:pt>
                <c:pt idx="479">
                  <c:v>4.9791666666666665E-3</c:v>
                </c:pt>
                <c:pt idx="480">
                  <c:v>5.0000000000000001E-3</c:v>
                </c:pt>
              </c:numCache>
            </c:numRef>
          </c:xVal>
          <c:yVal>
            <c:numRef>
              <c:f>Calc!$BH$3:$BH$483</c:f>
              <c:numCache>
                <c:formatCode>General</c:formatCode>
                <c:ptCount val="481"/>
                <c:pt idx="0">
                  <c:v>5.9604644775390625E-8</c:v>
                </c:pt>
                <c:pt idx="1">
                  <c:v>5.9604644775390625E-8</c:v>
                </c:pt>
                <c:pt idx="2">
                  <c:v>5.9604644775390625E-8</c:v>
                </c:pt>
                <c:pt idx="3">
                  <c:v>5.9604644775390625E-8</c:v>
                </c:pt>
                <c:pt idx="4">
                  <c:v>5.9604644775390625E-8</c:v>
                </c:pt>
                <c:pt idx="5">
                  <c:v>5.9604644775390625E-8</c:v>
                </c:pt>
                <c:pt idx="6">
                  <c:v>5.9604644775390625E-8</c:v>
                </c:pt>
                <c:pt idx="7">
                  <c:v>5.9604644775390625E-8</c:v>
                </c:pt>
                <c:pt idx="8">
                  <c:v>5.9604644775390625E-8</c:v>
                </c:pt>
                <c:pt idx="9">
                  <c:v>5.9604644775390625E-8</c:v>
                </c:pt>
                <c:pt idx="10">
                  <c:v>5.9604644775390625E-8</c:v>
                </c:pt>
                <c:pt idx="11">
                  <c:v>5.9604644775390625E-8</c:v>
                </c:pt>
                <c:pt idx="12">
                  <c:v>5.9604644775390625E-8</c:v>
                </c:pt>
                <c:pt idx="13">
                  <c:v>5.9604644775390625E-8</c:v>
                </c:pt>
                <c:pt idx="14">
                  <c:v>5.9604644775390625E-8</c:v>
                </c:pt>
                <c:pt idx="15">
                  <c:v>5.9604644775390625E-8</c:v>
                </c:pt>
                <c:pt idx="16">
                  <c:v>5.9604644775390625E-8</c:v>
                </c:pt>
                <c:pt idx="17">
                  <c:v>5.9604644775390625E-8</c:v>
                </c:pt>
                <c:pt idx="18">
                  <c:v>5.9604644775390625E-8</c:v>
                </c:pt>
                <c:pt idx="19">
                  <c:v>5.9604644775390625E-8</c:v>
                </c:pt>
                <c:pt idx="20">
                  <c:v>5.9604644775390625E-8</c:v>
                </c:pt>
                <c:pt idx="21">
                  <c:v>5.9604644775390625E-8</c:v>
                </c:pt>
                <c:pt idx="22">
                  <c:v>5.9604644775390625E-8</c:v>
                </c:pt>
                <c:pt idx="23">
                  <c:v>5.9604644775390625E-8</c:v>
                </c:pt>
                <c:pt idx="24">
                  <c:v>5.9604644775390625E-8</c:v>
                </c:pt>
                <c:pt idx="25">
                  <c:v>5.9604644775390625E-8</c:v>
                </c:pt>
                <c:pt idx="26">
                  <c:v>5.9604644775390625E-8</c:v>
                </c:pt>
                <c:pt idx="27">
                  <c:v>5.9604644775390625E-8</c:v>
                </c:pt>
                <c:pt idx="28">
                  <c:v>5.9604644775390625E-8</c:v>
                </c:pt>
                <c:pt idx="29">
                  <c:v>5.9604644775390625E-8</c:v>
                </c:pt>
                <c:pt idx="30">
                  <c:v>5.9604644775390625E-8</c:v>
                </c:pt>
                <c:pt idx="31">
                  <c:v>5.9604644775390625E-8</c:v>
                </c:pt>
                <c:pt idx="32">
                  <c:v>5.9604644775390625E-8</c:v>
                </c:pt>
                <c:pt idx="33">
                  <c:v>5.9604644775390625E-8</c:v>
                </c:pt>
                <c:pt idx="34">
                  <c:v>5.9604644775390625E-8</c:v>
                </c:pt>
                <c:pt idx="35">
                  <c:v>5.9604644775390625E-8</c:v>
                </c:pt>
                <c:pt idx="36">
                  <c:v>5.9604644775390625E-8</c:v>
                </c:pt>
                <c:pt idx="37">
                  <c:v>5.9604644775390625E-8</c:v>
                </c:pt>
                <c:pt idx="38">
                  <c:v>5.9604644775390625E-8</c:v>
                </c:pt>
                <c:pt idx="39">
                  <c:v>5.9604644775390625E-8</c:v>
                </c:pt>
                <c:pt idx="40">
                  <c:v>5.9604644775390625E-8</c:v>
                </c:pt>
                <c:pt idx="41">
                  <c:v>5.9604644775390625E-8</c:v>
                </c:pt>
                <c:pt idx="42">
                  <c:v>5.9604644775390625E-8</c:v>
                </c:pt>
                <c:pt idx="43">
                  <c:v>5.9604644775390625E-8</c:v>
                </c:pt>
                <c:pt idx="44">
                  <c:v>5.9604644775390625E-8</c:v>
                </c:pt>
                <c:pt idx="45">
                  <c:v>5.9604644775390625E-8</c:v>
                </c:pt>
                <c:pt idx="46">
                  <c:v>5.9604644775390625E-8</c:v>
                </c:pt>
                <c:pt idx="47">
                  <c:v>5.9604644775390625E-8</c:v>
                </c:pt>
                <c:pt idx="48">
                  <c:v>5.9604644775390625E-8</c:v>
                </c:pt>
                <c:pt idx="49">
                  <c:v>5.9604644775390625E-8</c:v>
                </c:pt>
                <c:pt idx="50">
                  <c:v>5.9604644775390625E-8</c:v>
                </c:pt>
                <c:pt idx="51">
                  <c:v>5.9604644775390625E-8</c:v>
                </c:pt>
                <c:pt idx="52">
                  <c:v>5.9604644775390625E-8</c:v>
                </c:pt>
                <c:pt idx="53">
                  <c:v>5.9604644775390625E-8</c:v>
                </c:pt>
                <c:pt idx="54">
                  <c:v>5.9604644775390625E-8</c:v>
                </c:pt>
                <c:pt idx="55">
                  <c:v>5.9604644775390625E-8</c:v>
                </c:pt>
                <c:pt idx="56">
                  <c:v>5.9604644775390625E-8</c:v>
                </c:pt>
                <c:pt idx="57">
                  <c:v>5.9604644775390625E-8</c:v>
                </c:pt>
                <c:pt idx="58">
                  <c:v>5.9604644775390625E-8</c:v>
                </c:pt>
                <c:pt idx="59">
                  <c:v>5.9604644775390625E-8</c:v>
                </c:pt>
                <c:pt idx="60">
                  <c:v>5.9604644775390625E-8</c:v>
                </c:pt>
                <c:pt idx="61">
                  <c:v>5.9604644775390625E-8</c:v>
                </c:pt>
                <c:pt idx="62">
                  <c:v>5.9604644775390625E-8</c:v>
                </c:pt>
                <c:pt idx="63">
                  <c:v>5.9604644775390625E-8</c:v>
                </c:pt>
                <c:pt idx="64">
                  <c:v>5.9604644775390625E-8</c:v>
                </c:pt>
                <c:pt idx="65">
                  <c:v>5.9604644775390625E-8</c:v>
                </c:pt>
                <c:pt idx="66">
                  <c:v>5.9604644775390625E-8</c:v>
                </c:pt>
                <c:pt idx="67">
                  <c:v>5.9604644775390625E-8</c:v>
                </c:pt>
                <c:pt idx="68">
                  <c:v>5.9604644775390625E-8</c:v>
                </c:pt>
                <c:pt idx="69">
                  <c:v>5.9604644775390625E-8</c:v>
                </c:pt>
                <c:pt idx="70">
                  <c:v>5.9604644775390625E-8</c:v>
                </c:pt>
                <c:pt idx="71">
                  <c:v>5.9604644775390625E-8</c:v>
                </c:pt>
                <c:pt idx="72">
                  <c:v>5.9604644775390625E-8</c:v>
                </c:pt>
                <c:pt idx="73">
                  <c:v>5.9604644775390625E-8</c:v>
                </c:pt>
                <c:pt idx="74">
                  <c:v>5.9604644775390625E-8</c:v>
                </c:pt>
                <c:pt idx="75">
                  <c:v>5.9604644775390625E-8</c:v>
                </c:pt>
                <c:pt idx="76">
                  <c:v>5.9604644775390625E-8</c:v>
                </c:pt>
                <c:pt idx="77">
                  <c:v>5.9604644775390625E-8</c:v>
                </c:pt>
                <c:pt idx="78">
                  <c:v>5.9604644775390625E-8</c:v>
                </c:pt>
                <c:pt idx="79">
                  <c:v>5.9604644775390625E-8</c:v>
                </c:pt>
                <c:pt idx="80">
                  <c:v>5.9604644775390625E-8</c:v>
                </c:pt>
                <c:pt idx="81">
                  <c:v>5.9604644775390625E-8</c:v>
                </c:pt>
                <c:pt idx="82">
                  <c:v>5.9604644775390625E-8</c:v>
                </c:pt>
                <c:pt idx="83">
                  <c:v>5.9604644775390625E-8</c:v>
                </c:pt>
                <c:pt idx="84">
                  <c:v>5.9604644775390625E-8</c:v>
                </c:pt>
                <c:pt idx="85">
                  <c:v>5.9604644775390625E-8</c:v>
                </c:pt>
                <c:pt idx="86">
                  <c:v>5.9604644775390625E-8</c:v>
                </c:pt>
                <c:pt idx="87">
                  <c:v>5.9604644775390625E-8</c:v>
                </c:pt>
                <c:pt idx="88">
                  <c:v>5.9604644775390625E-8</c:v>
                </c:pt>
                <c:pt idx="89">
                  <c:v>5.9604644775390625E-8</c:v>
                </c:pt>
                <c:pt idx="90">
                  <c:v>5.9604644775390625E-8</c:v>
                </c:pt>
                <c:pt idx="91">
                  <c:v>5.9604644775390625E-8</c:v>
                </c:pt>
                <c:pt idx="92">
                  <c:v>5.9604644775390625E-8</c:v>
                </c:pt>
                <c:pt idx="93">
                  <c:v>5.9604644775390625E-8</c:v>
                </c:pt>
                <c:pt idx="94">
                  <c:v>5.9604644775390625E-8</c:v>
                </c:pt>
                <c:pt idx="95">
                  <c:v>5.9604644775390625E-8</c:v>
                </c:pt>
                <c:pt idx="96">
                  <c:v>5.9604644775390625E-8</c:v>
                </c:pt>
                <c:pt idx="97">
                  <c:v>5.9604644775390625E-8</c:v>
                </c:pt>
                <c:pt idx="98">
                  <c:v>5.9604644775390625E-8</c:v>
                </c:pt>
                <c:pt idx="99">
                  <c:v>5.9604644775390625E-8</c:v>
                </c:pt>
                <c:pt idx="100">
                  <c:v>5.9604644775390625E-8</c:v>
                </c:pt>
                <c:pt idx="101">
                  <c:v>5.9604644775390625E-8</c:v>
                </c:pt>
                <c:pt idx="102">
                  <c:v>5.9604644775390625E-8</c:v>
                </c:pt>
                <c:pt idx="103">
                  <c:v>5.9604644775390625E-8</c:v>
                </c:pt>
                <c:pt idx="104">
                  <c:v>5.9604644775390625E-8</c:v>
                </c:pt>
                <c:pt idx="105">
                  <c:v>5.9604644775390625E-8</c:v>
                </c:pt>
                <c:pt idx="106">
                  <c:v>5.9604644775390625E-8</c:v>
                </c:pt>
                <c:pt idx="107">
                  <c:v>5.9604644775390625E-8</c:v>
                </c:pt>
                <c:pt idx="108">
                  <c:v>5.9604644775390625E-8</c:v>
                </c:pt>
                <c:pt idx="109">
                  <c:v>5.9604644775390625E-8</c:v>
                </c:pt>
                <c:pt idx="110">
                  <c:v>5.9604644775390625E-8</c:v>
                </c:pt>
                <c:pt idx="111">
                  <c:v>5.9604644775390625E-8</c:v>
                </c:pt>
                <c:pt idx="112">
                  <c:v>5.9604644775390625E-8</c:v>
                </c:pt>
                <c:pt idx="113">
                  <c:v>5.9604644775390625E-8</c:v>
                </c:pt>
                <c:pt idx="114">
                  <c:v>5.9604644775390625E-8</c:v>
                </c:pt>
                <c:pt idx="115">
                  <c:v>5.9604644775390625E-8</c:v>
                </c:pt>
                <c:pt idx="116">
                  <c:v>5.9604644775390625E-8</c:v>
                </c:pt>
                <c:pt idx="117">
                  <c:v>5.9604644775390625E-8</c:v>
                </c:pt>
                <c:pt idx="118">
                  <c:v>5.9604644775390625E-8</c:v>
                </c:pt>
                <c:pt idx="119">
                  <c:v>5.9604644775390625E-8</c:v>
                </c:pt>
                <c:pt idx="120">
                  <c:v>5.9604644775390625E-8</c:v>
                </c:pt>
                <c:pt idx="121">
                  <c:v>5.9604644775390625E-8</c:v>
                </c:pt>
                <c:pt idx="122">
                  <c:v>5.9604644775390625E-8</c:v>
                </c:pt>
                <c:pt idx="123">
                  <c:v>5.9604644775390625E-8</c:v>
                </c:pt>
                <c:pt idx="124">
                  <c:v>5.9604644775390625E-8</c:v>
                </c:pt>
                <c:pt idx="125">
                  <c:v>5.9604644775390625E-8</c:v>
                </c:pt>
                <c:pt idx="126">
                  <c:v>5.9604644775390625E-8</c:v>
                </c:pt>
                <c:pt idx="127">
                  <c:v>5.9604644775390625E-8</c:v>
                </c:pt>
                <c:pt idx="128">
                  <c:v>5.9604644775390625E-8</c:v>
                </c:pt>
                <c:pt idx="129">
                  <c:v>5.9604644775390625E-8</c:v>
                </c:pt>
                <c:pt idx="130">
                  <c:v>5.9604644775390625E-8</c:v>
                </c:pt>
                <c:pt idx="131">
                  <c:v>5.9604644775390625E-8</c:v>
                </c:pt>
                <c:pt idx="132">
                  <c:v>5.9604644775390625E-8</c:v>
                </c:pt>
                <c:pt idx="133">
                  <c:v>5.9604644775390625E-8</c:v>
                </c:pt>
                <c:pt idx="134">
                  <c:v>5.9604644775390625E-8</c:v>
                </c:pt>
                <c:pt idx="135">
                  <c:v>5.9604644775390625E-8</c:v>
                </c:pt>
                <c:pt idx="136">
                  <c:v>5.9604644775390625E-8</c:v>
                </c:pt>
                <c:pt idx="137">
                  <c:v>5.9604644775390625E-8</c:v>
                </c:pt>
                <c:pt idx="138">
                  <c:v>5.9604644775390625E-8</c:v>
                </c:pt>
                <c:pt idx="139">
                  <c:v>5.9604644775390625E-8</c:v>
                </c:pt>
                <c:pt idx="140">
                  <c:v>5.9604644775390625E-8</c:v>
                </c:pt>
                <c:pt idx="141">
                  <c:v>5.9604644775390625E-8</c:v>
                </c:pt>
                <c:pt idx="142">
                  <c:v>5.9604644775390625E-8</c:v>
                </c:pt>
                <c:pt idx="143">
                  <c:v>5.9604644775390625E-8</c:v>
                </c:pt>
                <c:pt idx="144">
                  <c:v>5.9604644775390625E-8</c:v>
                </c:pt>
                <c:pt idx="145">
                  <c:v>5.9604644775390625E-8</c:v>
                </c:pt>
                <c:pt idx="146">
                  <c:v>5.9604644775390625E-8</c:v>
                </c:pt>
                <c:pt idx="147">
                  <c:v>5.9604644775390625E-8</c:v>
                </c:pt>
                <c:pt idx="148">
                  <c:v>5.9604644775390625E-8</c:v>
                </c:pt>
                <c:pt idx="149">
                  <c:v>5.9604644775390625E-8</c:v>
                </c:pt>
                <c:pt idx="150">
                  <c:v>5.9604644775390625E-8</c:v>
                </c:pt>
                <c:pt idx="151">
                  <c:v>5.9604644775390625E-8</c:v>
                </c:pt>
                <c:pt idx="152">
                  <c:v>5.9604644775390625E-8</c:v>
                </c:pt>
                <c:pt idx="153">
                  <c:v>5.9604644775390625E-8</c:v>
                </c:pt>
                <c:pt idx="154">
                  <c:v>5.9604644775390625E-8</c:v>
                </c:pt>
                <c:pt idx="155">
                  <c:v>5.9604644775390625E-8</c:v>
                </c:pt>
                <c:pt idx="156">
                  <c:v>5.9604644775390625E-8</c:v>
                </c:pt>
                <c:pt idx="157">
                  <c:v>5.9604644775390625E-8</c:v>
                </c:pt>
                <c:pt idx="158">
                  <c:v>5.9604644775390625E-8</c:v>
                </c:pt>
                <c:pt idx="159">
                  <c:v>5.9604644775390625E-8</c:v>
                </c:pt>
                <c:pt idx="160">
                  <c:v>5.9604644775390625E-8</c:v>
                </c:pt>
                <c:pt idx="161">
                  <c:v>5.9604644775390625E-8</c:v>
                </c:pt>
                <c:pt idx="162">
                  <c:v>5.9604644775390625E-8</c:v>
                </c:pt>
                <c:pt idx="163">
                  <c:v>5.9604644775390625E-8</c:v>
                </c:pt>
                <c:pt idx="164">
                  <c:v>5.9604644775390625E-8</c:v>
                </c:pt>
                <c:pt idx="165">
                  <c:v>5.9604644775390625E-8</c:v>
                </c:pt>
                <c:pt idx="166">
                  <c:v>5.9604644775390625E-8</c:v>
                </c:pt>
                <c:pt idx="167">
                  <c:v>5.9604644775390625E-8</c:v>
                </c:pt>
                <c:pt idx="168">
                  <c:v>5.9604644775390625E-8</c:v>
                </c:pt>
                <c:pt idx="169">
                  <c:v>5.9604644775390625E-8</c:v>
                </c:pt>
                <c:pt idx="170">
                  <c:v>5.9604644775390625E-8</c:v>
                </c:pt>
                <c:pt idx="171">
                  <c:v>5.9604644775390625E-8</c:v>
                </c:pt>
                <c:pt idx="172">
                  <c:v>5.9604644775390625E-8</c:v>
                </c:pt>
                <c:pt idx="173">
                  <c:v>5.9604644775390625E-8</c:v>
                </c:pt>
                <c:pt idx="174">
                  <c:v>5.9604644775390625E-8</c:v>
                </c:pt>
                <c:pt idx="175">
                  <c:v>5.9604644775390625E-8</c:v>
                </c:pt>
                <c:pt idx="176">
                  <c:v>5.9604644775390625E-8</c:v>
                </c:pt>
                <c:pt idx="177">
                  <c:v>5.9604644775390625E-8</c:v>
                </c:pt>
                <c:pt idx="178">
                  <c:v>5.9604644775390625E-8</c:v>
                </c:pt>
                <c:pt idx="179">
                  <c:v>5.9604644775390625E-8</c:v>
                </c:pt>
                <c:pt idx="180">
                  <c:v>5.9604644775390625E-8</c:v>
                </c:pt>
                <c:pt idx="181">
                  <c:v>5.9604644775390625E-8</c:v>
                </c:pt>
                <c:pt idx="182">
                  <c:v>5.9604644775390625E-8</c:v>
                </c:pt>
                <c:pt idx="183">
                  <c:v>5.9604644775390625E-8</c:v>
                </c:pt>
                <c:pt idx="184">
                  <c:v>5.9604644775390625E-8</c:v>
                </c:pt>
                <c:pt idx="185">
                  <c:v>5.9604644775390625E-8</c:v>
                </c:pt>
                <c:pt idx="186">
                  <c:v>5.9604644775390625E-8</c:v>
                </c:pt>
                <c:pt idx="187">
                  <c:v>5.9604644775390625E-8</c:v>
                </c:pt>
                <c:pt idx="188">
                  <c:v>5.9604644775390625E-8</c:v>
                </c:pt>
                <c:pt idx="189">
                  <c:v>5.9604644775390625E-8</c:v>
                </c:pt>
                <c:pt idx="190">
                  <c:v>5.9604644775390625E-8</c:v>
                </c:pt>
                <c:pt idx="191">
                  <c:v>5.9604644775390625E-8</c:v>
                </c:pt>
                <c:pt idx="192">
                  <c:v>5.9604644775390625E-8</c:v>
                </c:pt>
                <c:pt idx="193">
                  <c:v>5.9604644775390625E-8</c:v>
                </c:pt>
                <c:pt idx="194">
                  <c:v>5.9604644775390625E-8</c:v>
                </c:pt>
                <c:pt idx="195">
                  <c:v>5.9604644775390625E-8</c:v>
                </c:pt>
                <c:pt idx="196">
                  <c:v>5.9604644775390625E-8</c:v>
                </c:pt>
                <c:pt idx="197">
                  <c:v>5.9604644775390625E-8</c:v>
                </c:pt>
                <c:pt idx="198">
                  <c:v>5.9604644775390625E-8</c:v>
                </c:pt>
                <c:pt idx="199">
                  <c:v>5.9604644775390625E-8</c:v>
                </c:pt>
                <c:pt idx="200">
                  <c:v>5.9604644775390625E-8</c:v>
                </c:pt>
                <c:pt idx="201">
                  <c:v>5.9604644775390625E-8</c:v>
                </c:pt>
                <c:pt idx="202">
                  <c:v>5.9604644775390625E-8</c:v>
                </c:pt>
                <c:pt idx="203">
                  <c:v>5.9604644775390625E-8</c:v>
                </c:pt>
                <c:pt idx="204">
                  <c:v>5.9604644775390625E-8</c:v>
                </c:pt>
                <c:pt idx="205">
                  <c:v>5.9604644775390625E-8</c:v>
                </c:pt>
                <c:pt idx="206">
                  <c:v>5.9604644775390625E-8</c:v>
                </c:pt>
                <c:pt idx="207">
                  <c:v>5.9604644775390625E-8</c:v>
                </c:pt>
                <c:pt idx="208">
                  <c:v>5.9604644775390625E-8</c:v>
                </c:pt>
                <c:pt idx="209">
                  <c:v>5.9604644775390625E-8</c:v>
                </c:pt>
                <c:pt idx="210">
                  <c:v>5.9604644775390625E-8</c:v>
                </c:pt>
                <c:pt idx="211">
                  <c:v>5.9604644775390625E-8</c:v>
                </c:pt>
                <c:pt idx="212">
                  <c:v>5.9604644775390625E-8</c:v>
                </c:pt>
                <c:pt idx="213">
                  <c:v>5.9604644775390625E-8</c:v>
                </c:pt>
                <c:pt idx="214">
                  <c:v>5.9604644775390625E-8</c:v>
                </c:pt>
                <c:pt idx="215">
                  <c:v>5.9604644775390625E-8</c:v>
                </c:pt>
                <c:pt idx="216">
                  <c:v>5.9604644775390625E-8</c:v>
                </c:pt>
                <c:pt idx="217">
                  <c:v>5.9604644775390625E-8</c:v>
                </c:pt>
                <c:pt idx="218">
                  <c:v>5.9604644775390625E-8</c:v>
                </c:pt>
                <c:pt idx="219">
                  <c:v>5.9604644775390625E-8</c:v>
                </c:pt>
                <c:pt idx="220">
                  <c:v>5.9604644775390625E-8</c:v>
                </c:pt>
                <c:pt idx="221">
                  <c:v>5.9604644775390625E-8</c:v>
                </c:pt>
                <c:pt idx="222">
                  <c:v>5.9604644775390625E-8</c:v>
                </c:pt>
                <c:pt idx="223">
                  <c:v>5.9604644775390625E-8</c:v>
                </c:pt>
                <c:pt idx="224">
                  <c:v>5.9604644775390625E-8</c:v>
                </c:pt>
                <c:pt idx="225">
                  <c:v>5.9604644775390625E-8</c:v>
                </c:pt>
                <c:pt idx="226">
                  <c:v>5.9604644775390625E-8</c:v>
                </c:pt>
                <c:pt idx="227">
                  <c:v>5.9604644775390625E-8</c:v>
                </c:pt>
                <c:pt idx="228">
                  <c:v>5.9604644775390625E-8</c:v>
                </c:pt>
                <c:pt idx="229">
                  <c:v>5.9604644775390625E-8</c:v>
                </c:pt>
                <c:pt idx="230">
                  <c:v>5.9604644775390625E-8</c:v>
                </c:pt>
                <c:pt idx="231">
                  <c:v>5.9604644775390625E-8</c:v>
                </c:pt>
                <c:pt idx="232">
                  <c:v>5.9604644775390625E-8</c:v>
                </c:pt>
                <c:pt idx="233">
                  <c:v>5.9604644775390625E-8</c:v>
                </c:pt>
                <c:pt idx="234">
                  <c:v>5.9604644775390625E-8</c:v>
                </c:pt>
                <c:pt idx="235">
                  <c:v>5.9604644775390625E-8</c:v>
                </c:pt>
                <c:pt idx="236">
                  <c:v>5.9604644775390625E-8</c:v>
                </c:pt>
                <c:pt idx="237">
                  <c:v>5.9604644775390625E-8</c:v>
                </c:pt>
                <c:pt idx="238">
                  <c:v>5.9604644775390625E-8</c:v>
                </c:pt>
                <c:pt idx="239">
                  <c:v>5.9604644775390625E-8</c:v>
                </c:pt>
                <c:pt idx="240">
                  <c:v>1.5336048021400001E-5</c:v>
                </c:pt>
                <c:pt idx="241">
                  <c:v>1.170245081251E-4</c:v>
                </c:pt>
                <c:pt idx="242">
                  <c:v>4.408670168437E-4</c:v>
                </c:pt>
                <c:pt idx="243">
                  <c:v>1.1281168551449E-3</c:v>
                </c:pt>
                <c:pt idx="244">
                  <c:v>2.268068867512E-3</c:v>
                </c:pt>
                <c:pt idx="245">
                  <c:v>3.8913605280157999E-3</c:v>
                </c:pt>
                <c:pt idx="246">
                  <c:v>5.9836109357402001E-3</c:v>
                </c:pt>
                <c:pt idx="247">
                  <c:v>8.4972547576055001E-3</c:v>
                </c:pt>
                <c:pt idx="248">
                  <c:v>1.1361662818145799E-2</c:v>
                </c:pt>
                <c:pt idx="249">
                  <c:v>1.44916607594622E-2</c:v>
                </c:pt>
                <c:pt idx="250">
                  <c:v>1.7794570730081099E-2</c:v>
                </c:pt>
                <c:pt idx="251">
                  <c:v>2.1175909316153499E-2</c:v>
                </c:pt>
                <c:pt idx="252">
                  <c:v>2.4543878742825601E-2</c:v>
                </c:pt>
                <c:pt idx="253">
                  <c:v>2.7812788517673302E-2</c:v>
                </c:pt>
                <c:pt idx="254">
                  <c:v>3.0905541859513198E-2</c:v>
                </c:pt>
                <c:pt idx="255">
                  <c:v>3.3755316080114103E-2</c:v>
                </c:pt>
                <c:pt idx="256">
                  <c:v>3.6306559117790398E-2</c:v>
                </c:pt>
                <c:pt idx="257">
                  <c:v>3.8515416146565701E-2</c:v>
                </c:pt>
                <c:pt idx="258">
                  <c:v>4.03496910232981E-2</c:v>
                </c:pt>
                <c:pt idx="259">
                  <c:v>4.1788437647362002E-2</c:v>
                </c:pt>
                <c:pt idx="260">
                  <c:v>4.2821266395767298E-2</c:v>
                </c:pt>
                <c:pt idx="261">
                  <c:v>4.3447440911284399E-2</c:v>
                </c:pt>
                <c:pt idx="262">
                  <c:v>4.3674830865109898E-2</c:v>
                </c:pt>
                <c:pt idx="263">
                  <c:v>4.3518777049069798E-2</c:v>
                </c:pt>
                <c:pt idx="264">
                  <c:v>4.3000916397673297E-2</c:v>
                </c:pt>
                <c:pt idx="265">
                  <c:v>4.21480063865508E-2</c:v>
                </c:pt>
                <c:pt idx="266">
                  <c:v>4.0990780761137699E-2</c:v>
                </c:pt>
                <c:pt idx="267">
                  <c:v>3.95628617533582E-2</c:v>
                </c:pt>
                <c:pt idx="268">
                  <c:v>3.7899747859123402E-2</c:v>
                </c:pt>
                <c:pt idx="269">
                  <c:v>3.6037890872991897E-2</c:v>
                </c:pt>
                <c:pt idx="270">
                  <c:v>3.4013871191585401E-2</c:v>
                </c:pt>
                <c:pt idx="271">
                  <c:v>3.1863676376424302E-2</c:v>
                </c:pt>
                <c:pt idx="272">
                  <c:v>2.9622084573315999E-2</c:v>
                </c:pt>
                <c:pt idx="273">
                  <c:v>2.73221515766289E-2</c:v>
                </c:pt>
                <c:pt idx="274">
                  <c:v>2.49947980558211E-2</c:v>
                </c:pt>
                <c:pt idx="275">
                  <c:v>2.2668491679015801E-2</c:v>
                </c:pt>
                <c:pt idx="276">
                  <c:v>2.03690175237323E-2</c:v>
                </c:pt>
                <c:pt idx="277">
                  <c:v>1.81193292077096E-2</c:v>
                </c:pt>
                <c:pt idx="278">
                  <c:v>1.59394725538466E-2</c:v>
                </c:pt>
                <c:pt idx="279">
                  <c:v>1.38465732752885E-2</c:v>
                </c:pt>
                <c:pt idx="280">
                  <c:v>1.1854880084772401E-2</c:v>
                </c:pt>
                <c:pt idx="281">
                  <c:v>9.9758547546402992E-3</c:v>
                </c:pt>
                <c:pt idx="282">
                  <c:v>8.218300941833E-3</c:v>
                </c:pt>
                <c:pt idx="283">
                  <c:v>6.5885240105424004E-3</c:v>
                </c:pt>
                <c:pt idx="284">
                  <c:v>5.0905146024358E-3</c:v>
                </c:pt>
                <c:pt idx="285">
                  <c:v>3.7261492924129998E-3</c:v>
                </c:pt>
                <c:pt idx="286">
                  <c:v>2.4954023021488002E-3</c:v>
                </c:pt>
                <c:pt idx="287">
                  <c:v>1.3965629029938E-3</c:v>
                </c:pt>
                <c:pt idx="288">
                  <c:v>4.264538061222E-4</c:v>
                </c:pt>
                <c:pt idx="289">
                  <c:v>-4.1935350391070003E-4</c:v>
                </c:pt>
                <c:pt idx="290">
                  <c:v>-1.1463298980946E-3</c:v>
                </c:pt>
                <c:pt idx="291">
                  <c:v>-1.7607889924026001E-3</c:v>
                </c:pt>
                <c:pt idx="292">
                  <c:v>-2.2696990254636E-3</c:v>
                </c:pt>
                <c:pt idx="293">
                  <c:v>-2.6805079248951001E-3</c:v>
                </c:pt>
                <c:pt idx="294">
                  <c:v>-3.0009827820852001E-3</c:v>
                </c:pt>
                <c:pt idx="295">
                  <c:v>-3.2390645233482999E-3</c:v>
                </c:pt>
                <c:pt idx="296">
                  <c:v>-3.4027381830636998E-3</c:v>
                </c:pt>
                <c:pt idx="297">
                  <c:v>-3.4999188513024E-3</c:v>
                </c:pt>
                <c:pt idx="298">
                  <c:v>-3.5383530833052001E-3</c:v>
                </c:pt>
                <c:pt idx="299">
                  <c:v>-3.5255353189903001E-3</c:v>
                </c:pt>
                <c:pt idx="300">
                  <c:v>-3.4686386648947998E-3</c:v>
                </c:pt>
                <c:pt idx="301">
                  <c:v>-3.3744592355674E-3</c:v>
                </c:pt>
                <c:pt idx="302">
                  <c:v>-3.2493731331705001E-3</c:v>
                </c:pt>
                <c:pt idx="303">
                  <c:v>-3.0993050594115999E-3</c:v>
                </c:pt>
                <c:pt idx="304">
                  <c:v>-2.9297074993670999E-3</c:v>
                </c:pt>
                <c:pt idx="305">
                  <c:v>-2.745549388706E-3</c:v>
                </c:pt>
                <c:pt idx="306">
                  <c:v>-2.5513131707698001E-3</c:v>
                </c:pt>
                <c:pt idx="307">
                  <c:v>-2.3509991645403001E-3</c:v>
                </c:pt>
                <c:pt idx="308">
                  <c:v>-2.1481361955109999E-3</c:v>
                </c:pt>
                <c:pt idx="309">
                  <c:v>-1.9457974858583999E-3</c:v>
                </c:pt>
                <c:pt idx="310">
                  <c:v>-1.7466208552937999E-3</c:v>
                </c:pt>
                <c:pt idx="311">
                  <c:v>-1.5528323470123001E-3</c:v>
                </c:pt>
                <c:pt idx="312">
                  <c:v>-1.3662724619476999E-3</c:v>
                </c:pt>
                <c:pt idx="313">
                  <c:v>-1.1884242570258999E-3</c:v>
                </c:pt>
                <c:pt idx="314">
                  <c:v>-1.0204426374991E-3</c:v>
                </c:pt>
                <c:pt idx="315">
                  <c:v>-8.6318424816780003E-4</c:v>
                </c:pt>
                <c:pt idx="316">
                  <c:v>-7.1723744203479995E-4</c:v>
                </c:pt>
                <c:pt idx="317">
                  <c:v>-5.8295187658499996E-4</c:v>
                </c:pt>
                <c:pt idx="318">
                  <c:v>-4.6046735653079999E-4</c:v>
                </c:pt>
                <c:pt idx="319">
                  <c:v>-3.4974160681009998E-4</c:v>
                </c:pt>
                <c:pt idx="320">
                  <c:v>-2.5057672032090001E-4</c:v>
                </c:pt>
                <c:pt idx="321">
                  <c:v>-1.626440809462E-4</c:v>
                </c:pt>
                <c:pt idx="322">
                  <c:v>-8.5507613608799994E-5</c:v>
                </c:pt>
                <c:pt idx="323">
                  <c:v>-1.8645259286500001E-5</c:v>
                </c:pt>
                <c:pt idx="324">
                  <c:v>3.8531385925299998E-5</c:v>
                </c:pt>
                <c:pt idx="325">
                  <c:v>8.66592924138E-5</c:v>
                </c:pt>
                <c:pt idx="326">
                  <c:v>1.2640807264590001E-4</c:v>
                </c:pt>
                <c:pt idx="327">
                  <c:v>1.5846587733000001E-4</c:v>
                </c:pt>
                <c:pt idx="328">
                  <c:v>1.83527056334E-4</c:v>
                </c:pt>
                <c:pt idx="329">
                  <c:v>2.0228151024590001E-4</c:v>
                </c:pt>
                <c:pt idx="330">
                  <c:v>2.1540564396259999E-4</c:v>
                </c:pt>
                <c:pt idx="331">
                  <c:v>2.2355482263239999E-4</c:v>
                </c:pt>
                <c:pt idx="332">
                  <c:v>2.273572223573E-4</c:v>
                </c:pt>
                <c:pt idx="333">
                  <c:v>2.2740896292610001E-4</c:v>
                </c:pt>
                <c:pt idx="334">
                  <c:v>2.242704071823E-4</c:v>
                </c:pt>
                <c:pt idx="335">
                  <c:v>2.184635111055E-4</c:v>
                </c:pt>
                <c:pt idx="336">
                  <c:v>2.1047010999480001E-4</c:v>
                </c:pt>
                <c:pt idx="337">
                  <c:v>2.0073102900070001E-4</c:v>
                </c:pt>
                <c:pt idx="338">
                  <c:v>1.896459103807E-4</c:v>
                </c:pt>
                <c:pt idx="339">
                  <c:v>1.7757365500609999E-4</c:v>
                </c:pt>
                <c:pt idx="340">
                  <c:v>1.648333815871E-4</c:v>
                </c:pt>
                <c:pt idx="341">
                  <c:v>1.517058136104E-4</c:v>
                </c:pt>
                <c:pt idx="342">
                  <c:v>1.3843501089950001E-4</c:v>
                </c:pt>
                <c:pt idx="343">
                  <c:v>1.2523036986000001E-4</c:v>
                </c:pt>
                <c:pt idx="344">
                  <c:v>1.122688237055E-4</c:v>
                </c:pt>
                <c:pt idx="345">
                  <c:v>9.9697181159599994E-5</c:v>
                </c:pt>
                <c:pt idx="346">
                  <c:v>8.7634549182800007E-5</c:v>
                </c:pt>
                <c:pt idx="347">
                  <c:v>7.6174792101000005E-5</c:v>
                </c:pt>
                <c:pt idx="348">
                  <c:v>6.5388986038200002E-5</c:v>
                </c:pt>
                <c:pt idx="349">
                  <c:v>5.5327833727500003E-5</c:v>
                </c:pt>
                <c:pt idx="350">
                  <c:v>4.6024010553200002E-5</c:v>
                </c:pt>
                <c:pt idx="351">
                  <c:v>3.7494418026399998E-5</c:v>
                </c:pt>
                <c:pt idx="352">
                  <c:v>2.9742325807599999E-5</c:v>
                </c:pt>
                <c:pt idx="353">
                  <c:v>2.2759387848E-5</c:v>
                </c:pt>
                <c:pt idx="354">
                  <c:v>1.6527522227499999E-5</c:v>
                </c:pt>
                <c:pt idx="355">
                  <c:v>1.1020647834400001E-5</c:v>
                </c:pt>
                <c:pt idx="356">
                  <c:v>6.2062741577000002E-6</c:v>
                </c:pt>
                <c:pt idx="357">
                  <c:v>2.0469431868000002E-6</c:v>
                </c:pt>
                <c:pt idx="358">
                  <c:v>-1.4984752664999999E-6</c:v>
                </c:pt>
                <c:pt idx="359">
                  <c:v>-4.4736315506000002E-6</c:v>
                </c:pt>
                <c:pt idx="360">
                  <c:v>-6.9236825764000001E-6</c:v>
                </c:pt>
                <c:pt idx="361">
                  <c:v>-8.8944104576000001E-6</c:v>
                </c:pt>
                <c:pt idx="362">
                  <c:v>-1.04314661957E-5</c:v>
                </c:pt>
                <c:pt idx="363">
                  <c:v>-1.15797304684E-5</c:v>
                </c:pt>
                <c:pt idx="364">
                  <c:v>-1.2382783059E-5</c:v>
                </c:pt>
                <c:pt idx="365">
                  <c:v>-1.2882472151800001E-5</c:v>
                </c:pt>
                <c:pt idx="366">
                  <c:v>-1.3118574578800001E-5</c:v>
                </c:pt>
                <c:pt idx="367">
                  <c:v>-1.31285381219E-5</c:v>
                </c:pt>
                <c:pt idx="368">
                  <c:v>-1.2947297119600001E-5</c:v>
                </c:pt>
                <c:pt idx="369">
                  <c:v>-1.2607152880099999E-5</c:v>
                </c:pt>
                <c:pt idx="370">
                  <c:v>-1.21377107454E-5</c:v>
                </c:pt>
                <c:pt idx="371">
                  <c:v>-1.15658660605E-5</c:v>
                </c:pt>
                <c:pt idx="372">
                  <c:v>-1.09158317634E-5</c:v>
                </c:pt>
                <c:pt idx="373">
                  <c:v>-1.02092008148E-5</c:v>
                </c:pt>
                <c:pt idx="374">
                  <c:v>-9.4650372075000001E-6</c:v>
                </c:pt>
                <c:pt idx="375">
                  <c:v>-8.6999898350000002E-6</c:v>
                </c:pt>
                <c:pt idx="376">
                  <c:v>-7.9284240384999997E-6</c:v>
                </c:pt>
                <c:pt idx="377">
                  <c:v>-7.1625661852E-6</c:v>
                </c:pt>
                <c:pt idx="378">
                  <c:v>-6.4126571513000001E-6</c:v>
                </c:pt>
                <c:pt idx="379">
                  <c:v>-5.687111089E-6</c:v>
                </c:pt>
                <c:pt idx="380">
                  <c:v>-4.9926763314999996E-6</c:v>
                </c:pt>
                <c:pt idx="381">
                  <c:v>-4.3345957462000001E-6</c:v>
                </c:pt>
                <c:pt idx="382">
                  <c:v>-3.7167642662000001E-6</c:v>
                </c:pt>
                <c:pt idx="383">
                  <c:v>-3.1418817247E-6</c:v>
                </c:pt>
                <c:pt idx="384">
                  <c:v>-2.6115994716999999E-6</c:v>
                </c:pt>
                <c:pt idx="385">
                  <c:v>-2.1266595820999999E-6</c:v>
                </c:pt>
                <c:pt idx="386">
                  <c:v>-1.6870257576000001E-6</c:v>
                </c:pt>
                <c:pt idx="387">
                  <c:v>-1.2920052824000001E-6</c:v>
                </c:pt>
                <c:pt idx="388">
                  <c:v>-9.403616309E-7</c:v>
                </c:pt>
                <c:pt idx="389">
                  <c:v>-6.3041751810000002E-7</c:v>
                </c:pt>
                <c:pt idx="390">
                  <c:v>-3.6014836249999999E-7</c:v>
                </c:pt>
                <c:pt idx="391">
                  <c:v>-1.2726627680000001E-7</c:v>
                </c:pt>
                <c:pt idx="392">
                  <c:v>7.0705178900000003E-8</c:v>
                </c:pt>
                <c:pt idx="393">
                  <c:v>2.363651435E-7</c:v>
                </c:pt>
                <c:pt idx="394">
                  <c:v>3.7237808440000002E-7</c:v>
                </c:pt>
                <c:pt idx="395">
                  <c:v>4.8142443520000002E-7</c:v>
                </c:pt>
                <c:pt idx="396">
                  <c:v>5.6615871819999998E-7</c:v>
                </c:pt>
                <c:pt idx="397">
                  <c:v>6.2917460370000003E-7</c:v>
                </c:pt>
                <c:pt idx="398">
                  <c:v>6.7297633539999996E-7</c:v>
                </c:pt>
                <c:pt idx="399">
                  <c:v>6.9995595140000004E-7</c:v>
                </c:pt>
                <c:pt idx="400">
                  <c:v>7.1237572930000001E-7</c:v>
                </c:pt>
                <c:pt idx="401">
                  <c:v>7.1235529750000005E-7</c:v>
                </c:pt>
                <c:pt idx="402">
                  <c:v>7.0186287320000005E-7</c:v>
                </c:pt>
                <c:pt idx="403">
                  <c:v>6.8271010939999996E-7</c:v>
                </c:pt>
                <c:pt idx="404">
                  <c:v>6.5655006190000003E-7</c:v>
                </c:pt>
                <c:pt idx="405">
                  <c:v>6.248778168E-7</c:v>
                </c:pt>
                <c:pt idx="406">
                  <c:v>5.8903335150000001E-7</c:v>
                </c:pt>
                <c:pt idx="407">
                  <c:v>5.5020623709999998E-7</c:v>
                </c:pt>
                <c:pt idx="408">
                  <c:v>5.0944182219999997E-7</c:v>
                </c:pt>
                <c:pt idx="409">
                  <c:v>4.6764857410000002E-7</c:v>
                </c:pt>
                <c:pt idx="410">
                  <c:v>4.2560628749999999E-7</c:v>
                </c:pt>
                <c:pt idx="411">
                  <c:v>3.8397490100000001E-7</c:v>
                </c:pt>
                <c:pt idx="412">
                  <c:v>3.4330369670000002E-7</c:v>
                </c:pt>
                <c:pt idx="413">
                  <c:v>3.040406847E-7</c:v>
                </c:pt>
                <c:pt idx="414">
                  <c:v>2.6654200550000003E-7</c:v>
                </c:pt>
                <c:pt idx="415">
                  <c:v>2.3108120739999999E-7</c:v>
                </c:pt>
                <c:pt idx="416">
                  <c:v>1.9785828050000001E-7</c:v>
                </c:pt>
                <c:pt idx="417">
                  <c:v>1.670083529E-7</c:v>
                </c:pt>
                <c:pt idx="418">
                  <c:v>1.3860997209999999E-7</c:v>
                </c:pt>
                <c:pt idx="419">
                  <c:v>1.126929149E-7</c:v>
                </c:pt>
                <c:pt idx="420">
                  <c:v>8.9245484100000007E-8</c:v>
                </c:pt>
                <c:pt idx="421">
                  <c:v>6.8221264199999994E-8</c:v>
                </c:pt>
                <c:pt idx="422">
                  <c:v>4.9545322599999998E-8</c:v>
                </c:pt>
                <c:pt idx="423">
                  <c:v>3.3119850500000002E-8</c:v>
                </c:pt>
                <c:pt idx="424">
                  <c:v>1.8829248599999999E-8</c:v>
                </c:pt>
                <c:pt idx="425">
                  <c:v>6.5446708000000002E-9</c:v>
                </c:pt>
                <c:pt idx="426">
                  <c:v>-3.8719568000000002E-9</c:v>
                </c:pt>
                <c:pt idx="427">
                  <c:v>-1.25644183E-8</c:v>
                </c:pt>
                <c:pt idx="428">
                  <c:v>-1.9679163300000001E-8</c:v>
                </c:pt>
                <c:pt idx="429">
                  <c:v>-2.5362707700000001E-8</c:v>
                </c:pt>
                <c:pt idx="430">
                  <c:v>-2.9759445399999998E-8</c:v>
                </c:pt>
                <c:pt idx="431">
                  <c:v>-3.3009840700000003E-8</c:v>
                </c:pt>
                <c:pt idx="432">
                  <c:v>-3.5248965500000001E-8</c:v>
                </c:pt>
                <c:pt idx="433">
                  <c:v>-3.66053511E-8</c:v>
                </c:pt>
                <c:pt idx="434">
                  <c:v>-3.7200118599999997E-8</c:v>
                </c:pt>
                <c:pt idx="435">
                  <c:v>-3.7146359100000001E-8</c:v>
                </c:pt>
                <c:pt idx="436">
                  <c:v>-3.6548732200000003E-8</c:v>
                </c:pt>
                <c:pt idx="437">
                  <c:v>-3.5503253599999998E-8</c:v>
                </c:pt>
                <c:pt idx="438">
                  <c:v>-3.4097245600000003E-8</c:v>
                </c:pt>
                <c:pt idx="439">
                  <c:v>-3.2409425700000001E-8</c:v>
                </c:pt>
                <c:pt idx="440">
                  <c:v>-3.0510108000000001E-8</c:v>
                </c:pt>
                <c:pt idx="441">
                  <c:v>-2.8461499300000001E-8</c:v>
                </c:pt>
                <c:pt idx="442">
                  <c:v>-2.6318067900000001E-8</c:v>
                </c:pt>
                <c:pt idx="443">
                  <c:v>-2.4126969000000002E-8</c:v>
                </c:pt>
                <c:pt idx="444">
                  <c:v>-2.1928511699999999E-8</c:v>
                </c:pt>
                <c:pt idx="445">
                  <c:v>-1.97566535E-8</c:v>
                </c:pt>
                <c:pt idx="446">
                  <c:v>-1.7639510299999999E-8</c:v>
                </c:pt>
                <c:pt idx="447">
                  <c:v>-1.5599872E-8</c:v>
                </c:pt>
                <c:pt idx="448">
                  <c:v>-1.36557161E-8</c:v>
                </c:pt>
                <c:pt idx="449">
                  <c:v>-1.1820709600000001E-8</c:v>
                </c:pt>
                <c:pt idx="450">
                  <c:v>-1.0104696399999999E-8</c:v>
                </c:pt>
                <c:pt idx="451">
                  <c:v>-8.5141629E-9</c:v>
                </c:pt>
                <c:pt idx="452">
                  <c:v>-7.0526792999999999E-9</c:v>
                </c:pt>
                <c:pt idx="453">
                  <c:v>-5.7213144999999997E-9</c:v>
                </c:pt>
                <c:pt idx="454">
                  <c:v>-4.5190213E-9</c:v>
                </c:pt>
                <c:pt idx="455">
                  <c:v>-3.4429913999999999E-9</c:v>
                </c:pt>
                <c:pt idx="456">
                  <c:v>-2.4889805E-9</c:v>
                </c:pt>
                <c:pt idx="457">
                  <c:v>-1.6516023000000001E-9</c:v>
                </c:pt>
                <c:pt idx="458">
                  <c:v>-9.2459240000000005E-10</c:v>
                </c:pt>
                <c:pt idx="459">
                  <c:v>-3.0104320000000001E-10</c:v>
                </c:pt>
                <c:pt idx="460">
                  <c:v>2.2638920000000001E-10</c:v>
                </c:pt>
                <c:pt idx="461">
                  <c:v>6.6530519999999997E-10</c:v>
                </c:pt>
                <c:pt idx="462">
                  <c:v>1.0234064E-9</c:v>
                </c:pt>
                <c:pt idx="463">
                  <c:v>1.3083641000000001E-9</c:v>
                </c:pt>
                <c:pt idx="464">
                  <c:v>1.5277093000000001E-9</c:v>
                </c:pt>
                <c:pt idx="465">
                  <c:v>1.6887424E-9</c:v>
                </c:pt>
                <c:pt idx="466">
                  <c:v>1.7984606E-9</c:v>
                </c:pt>
                <c:pt idx="467">
                  <c:v>1.8635025E-9</c:v>
                </c:pt>
                <c:pt idx="468">
                  <c:v>1.8901057000000001E-9</c:v>
                </c:pt>
                <c:pt idx="469">
                  <c:v>1.8840781000000002E-9</c:v>
                </c:pt>
                <c:pt idx="470">
                  <c:v>1.8507802E-9</c:v>
                </c:pt>
                <c:pt idx="471">
                  <c:v>1.7951163E-9</c:v>
                </c:pt>
                <c:pt idx="472">
                  <c:v>1.7215350999999999E-9</c:v>
                </c:pt>
                <c:pt idx="473">
                  <c:v>1.6340356999999999E-9</c:v>
                </c:pt>
                <c:pt idx="474">
                  <c:v>1.5361804999999999E-9</c:v>
                </c:pt>
                <c:pt idx="475">
                  <c:v>1.4311124E-9</c:v>
                </c:pt>
                <c:pt idx="476">
                  <c:v>1.3215744E-9</c:v>
                </c:pt>
                <c:pt idx="477">
                  <c:v>1.2099339E-9</c:v>
                </c:pt>
                <c:pt idx="478">
                  <c:v>1.0982073E-9</c:v>
                </c:pt>
                <c:pt idx="479">
                  <c:v>9.8808620000000008E-10</c:v>
                </c:pt>
                <c:pt idx="480">
                  <c:v>8.8096490000000004E-10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0B-DE45-BDB6-0B6E934EFFC7}"/>
            </c:ext>
          </c:extLst>
        </c:ser>
        <c:ser>
          <c:idx val="1"/>
          <c:order val="1"/>
          <c:tx>
            <c:v> HPF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Calc!$BG$3:$BG$483</c:f>
              <c:numCache>
                <c:formatCode>General</c:formatCode>
                <c:ptCount val="481"/>
                <c:pt idx="0">
                  <c:v>-5.0000000000000001E-3</c:v>
                </c:pt>
                <c:pt idx="1">
                  <c:v>-4.9791666666666665E-3</c:v>
                </c:pt>
                <c:pt idx="2">
                  <c:v>-4.9583333333333337E-3</c:v>
                </c:pt>
                <c:pt idx="3">
                  <c:v>-4.9375E-3</c:v>
                </c:pt>
                <c:pt idx="4">
                  <c:v>-4.9166666666666664E-3</c:v>
                </c:pt>
                <c:pt idx="5">
                  <c:v>-4.8958333333333336E-3</c:v>
                </c:pt>
                <c:pt idx="6">
                  <c:v>-4.875E-3</c:v>
                </c:pt>
                <c:pt idx="7">
                  <c:v>-4.8541666666666664E-3</c:v>
                </c:pt>
                <c:pt idx="8">
                  <c:v>-4.8333333333333336E-3</c:v>
                </c:pt>
                <c:pt idx="9">
                  <c:v>-4.8124999999999999E-3</c:v>
                </c:pt>
                <c:pt idx="10">
                  <c:v>-4.7916666666666663E-3</c:v>
                </c:pt>
                <c:pt idx="11">
                  <c:v>-4.7708333333333335E-3</c:v>
                </c:pt>
                <c:pt idx="12">
                  <c:v>-4.7499999999999999E-3</c:v>
                </c:pt>
                <c:pt idx="13">
                  <c:v>-4.7291666666666662E-3</c:v>
                </c:pt>
                <c:pt idx="14">
                  <c:v>-4.7083333333333335E-3</c:v>
                </c:pt>
                <c:pt idx="15">
                  <c:v>-4.6874999999999998E-3</c:v>
                </c:pt>
                <c:pt idx="16">
                  <c:v>-4.6666666666666671E-3</c:v>
                </c:pt>
                <c:pt idx="17">
                  <c:v>-4.6458333333333334E-3</c:v>
                </c:pt>
                <c:pt idx="18">
                  <c:v>-4.6249999999999998E-3</c:v>
                </c:pt>
                <c:pt idx="19">
                  <c:v>-4.604166666666667E-3</c:v>
                </c:pt>
                <c:pt idx="20">
                  <c:v>-4.5833333333333334E-3</c:v>
                </c:pt>
                <c:pt idx="21">
                  <c:v>-4.5624999999999997E-3</c:v>
                </c:pt>
                <c:pt idx="22">
                  <c:v>-4.5416666666666669E-3</c:v>
                </c:pt>
                <c:pt idx="23">
                  <c:v>-4.5208333333333333E-3</c:v>
                </c:pt>
                <c:pt idx="24">
                  <c:v>-4.4999999999999997E-3</c:v>
                </c:pt>
                <c:pt idx="25">
                  <c:v>-4.4791666666666669E-3</c:v>
                </c:pt>
                <c:pt idx="26">
                  <c:v>-4.4583333333333332E-3</c:v>
                </c:pt>
                <c:pt idx="27">
                  <c:v>-4.4374999999999996E-3</c:v>
                </c:pt>
                <c:pt idx="28">
                  <c:v>-4.4166666666666668E-3</c:v>
                </c:pt>
                <c:pt idx="29">
                  <c:v>-4.3958333333333332E-3</c:v>
                </c:pt>
                <c:pt idx="30">
                  <c:v>-4.3750000000000004E-3</c:v>
                </c:pt>
                <c:pt idx="31">
                  <c:v>-4.3541666666666668E-3</c:v>
                </c:pt>
                <c:pt idx="32">
                  <c:v>-4.3333333333333331E-3</c:v>
                </c:pt>
                <c:pt idx="33">
                  <c:v>-4.3125000000000004E-3</c:v>
                </c:pt>
                <c:pt idx="34">
                  <c:v>-4.2916666666666667E-3</c:v>
                </c:pt>
                <c:pt idx="35">
                  <c:v>-4.2708333333333331E-3</c:v>
                </c:pt>
                <c:pt idx="36">
                  <c:v>-4.2500000000000003E-3</c:v>
                </c:pt>
                <c:pt idx="37">
                  <c:v>-4.2291666666666667E-3</c:v>
                </c:pt>
                <c:pt idx="38">
                  <c:v>-4.208333333333333E-3</c:v>
                </c:pt>
                <c:pt idx="39">
                  <c:v>-4.1875000000000002E-3</c:v>
                </c:pt>
                <c:pt idx="40">
                  <c:v>-4.1666666666666666E-3</c:v>
                </c:pt>
                <c:pt idx="41">
                  <c:v>-4.145833333333333E-3</c:v>
                </c:pt>
                <c:pt idx="42">
                  <c:v>-4.1250000000000002E-3</c:v>
                </c:pt>
                <c:pt idx="43">
                  <c:v>-4.1041666666666666E-3</c:v>
                </c:pt>
                <c:pt idx="44">
                  <c:v>-4.0833333333333329E-3</c:v>
                </c:pt>
                <c:pt idx="45">
                  <c:v>-4.0625000000000001E-3</c:v>
                </c:pt>
                <c:pt idx="46">
                  <c:v>-4.0416666666666665E-3</c:v>
                </c:pt>
                <c:pt idx="47">
                  <c:v>-4.0208333333333337E-3</c:v>
                </c:pt>
                <c:pt idx="48">
                  <c:v>-4.0000000000000001E-3</c:v>
                </c:pt>
                <c:pt idx="49">
                  <c:v>-3.9791666666666664E-3</c:v>
                </c:pt>
                <c:pt idx="50">
                  <c:v>-3.9583333333333337E-3</c:v>
                </c:pt>
                <c:pt idx="51">
                  <c:v>-3.9375E-3</c:v>
                </c:pt>
                <c:pt idx="52">
                  <c:v>-3.9166666666666664E-3</c:v>
                </c:pt>
                <c:pt idx="53">
                  <c:v>-3.8958333333333332E-3</c:v>
                </c:pt>
                <c:pt idx="54">
                  <c:v>-3.875E-3</c:v>
                </c:pt>
                <c:pt idx="55">
                  <c:v>-3.8541666666666668E-3</c:v>
                </c:pt>
                <c:pt idx="56">
                  <c:v>-3.8333333333333331E-3</c:v>
                </c:pt>
                <c:pt idx="57">
                  <c:v>-3.8124999999999999E-3</c:v>
                </c:pt>
                <c:pt idx="58">
                  <c:v>-3.7916666666666667E-3</c:v>
                </c:pt>
                <c:pt idx="59">
                  <c:v>-3.7708333333333335E-3</c:v>
                </c:pt>
                <c:pt idx="60">
                  <c:v>-3.7499999999999999E-3</c:v>
                </c:pt>
                <c:pt idx="61">
                  <c:v>-3.7291666666666667E-3</c:v>
                </c:pt>
                <c:pt idx="62">
                  <c:v>-3.7083333333333334E-3</c:v>
                </c:pt>
                <c:pt idx="63">
                  <c:v>-3.6874999999999998E-3</c:v>
                </c:pt>
                <c:pt idx="64">
                  <c:v>-3.6666666666666666E-3</c:v>
                </c:pt>
                <c:pt idx="65">
                  <c:v>-3.6458333333333334E-3</c:v>
                </c:pt>
                <c:pt idx="66">
                  <c:v>-3.6250000000000002E-3</c:v>
                </c:pt>
                <c:pt idx="67">
                  <c:v>-3.6041666666666665E-3</c:v>
                </c:pt>
                <c:pt idx="68">
                  <c:v>-3.5833333333333333E-3</c:v>
                </c:pt>
                <c:pt idx="69">
                  <c:v>-3.5625000000000001E-3</c:v>
                </c:pt>
                <c:pt idx="70">
                  <c:v>-3.5416666666666665E-3</c:v>
                </c:pt>
                <c:pt idx="71">
                  <c:v>-3.5208333333333333E-3</c:v>
                </c:pt>
                <c:pt idx="72">
                  <c:v>-3.5000000000000001E-3</c:v>
                </c:pt>
                <c:pt idx="73">
                  <c:v>-3.4791666666666669E-3</c:v>
                </c:pt>
                <c:pt idx="74">
                  <c:v>-3.4583333333333332E-3</c:v>
                </c:pt>
                <c:pt idx="75">
                  <c:v>-3.4375E-3</c:v>
                </c:pt>
                <c:pt idx="76">
                  <c:v>-3.4166666666666668E-3</c:v>
                </c:pt>
                <c:pt idx="77">
                  <c:v>-3.3958333333333332E-3</c:v>
                </c:pt>
                <c:pt idx="78">
                  <c:v>-3.375E-3</c:v>
                </c:pt>
                <c:pt idx="79">
                  <c:v>-3.3541666666666668E-3</c:v>
                </c:pt>
                <c:pt idx="80">
                  <c:v>-3.3333333333333335E-3</c:v>
                </c:pt>
                <c:pt idx="81">
                  <c:v>-3.3124999999999999E-3</c:v>
                </c:pt>
                <c:pt idx="82">
                  <c:v>-3.2916666666666667E-3</c:v>
                </c:pt>
                <c:pt idx="83">
                  <c:v>-3.2708333333333335E-3</c:v>
                </c:pt>
                <c:pt idx="84">
                  <c:v>-3.2499999999999999E-3</c:v>
                </c:pt>
                <c:pt idx="85">
                  <c:v>-3.2291666666666666E-3</c:v>
                </c:pt>
                <c:pt idx="86">
                  <c:v>-3.2083333333333334E-3</c:v>
                </c:pt>
                <c:pt idx="87">
                  <c:v>-3.1874999999999998E-3</c:v>
                </c:pt>
                <c:pt idx="88">
                  <c:v>-3.1666666666666666E-3</c:v>
                </c:pt>
                <c:pt idx="89">
                  <c:v>-3.1458333333333334E-3</c:v>
                </c:pt>
                <c:pt idx="90">
                  <c:v>-3.1250000000000002E-3</c:v>
                </c:pt>
                <c:pt idx="91">
                  <c:v>-3.1041666666666665E-3</c:v>
                </c:pt>
                <c:pt idx="92">
                  <c:v>-3.0833333333333333E-3</c:v>
                </c:pt>
                <c:pt idx="93">
                  <c:v>-3.0625000000000001E-3</c:v>
                </c:pt>
                <c:pt idx="94">
                  <c:v>-3.0416666666666665E-3</c:v>
                </c:pt>
                <c:pt idx="95">
                  <c:v>-3.0208333333333333E-3</c:v>
                </c:pt>
                <c:pt idx="96">
                  <c:v>-3.0000000000000001E-3</c:v>
                </c:pt>
                <c:pt idx="97">
                  <c:v>-2.9791666666666669E-3</c:v>
                </c:pt>
                <c:pt idx="98">
                  <c:v>-2.9583333333333332E-3</c:v>
                </c:pt>
                <c:pt idx="99">
                  <c:v>-2.9375E-3</c:v>
                </c:pt>
                <c:pt idx="100">
                  <c:v>-2.9166666666666668E-3</c:v>
                </c:pt>
                <c:pt idx="101">
                  <c:v>-2.8958333333333332E-3</c:v>
                </c:pt>
                <c:pt idx="102">
                  <c:v>-2.875E-3</c:v>
                </c:pt>
                <c:pt idx="103">
                  <c:v>-2.8541666666666667E-3</c:v>
                </c:pt>
                <c:pt idx="104">
                  <c:v>-2.8333333333333335E-3</c:v>
                </c:pt>
                <c:pt idx="105">
                  <c:v>-2.8124999999999999E-3</c:v>
                </c:pt>
                <c:pt idx="106">
                  <c:v>-2.7916666666666667E-3</c:v>
                </c:pt>
                <c:pt idx="107">
                  <c:v>-2.7708333333333335E-3</c:v>
                </c:pt>
                <c:pt idx="108">
                  <c:v>-2.7499999999999998E-3</c:v>
                </c:pt>
                <c:pt idx="109">
                  <c:v>-2.7291666666666666E-3</c:v>
                </c:pt>
                <c:pt idx="110">
                  <c:v>-2.7083333333333334E-3</c:v>
                </c:pt>
                <c:pt idx="111">
                  <c:v>-2.6874999999999998E-3</c:v>
                </c:pt>
                <c:pt idx="112">
                  <c:v>-2.6666666666666666E-3</c:v>
                </c:pt>
                <c:pt idx="113">
                  <c:v>-2.6458333333333334E-3</c:v>
                </c:pt>
                <c:pt idx="114">
                  <c:v>-2.6250000000000002E-3</c:v>
                </c:pt>
                <c:pt idx="115">
                  <c:v>-2.6041666666666665E-3</c:v>
                </c:pt>
                <c:pt idx="116">
                  <c:v>-2.5833333333333333E-3</c:v>
                </c:pt>
                <c:pt idx="117">
                  <c:v>-2.5625000000000001E-3</c:v>
                </c:pt>
                <c:pt idx="118">
                  <c:v>-2.5416666666666665E-3</c:v>
                </c:pt>
                <c:pt idx="119">
                  <c:v>-2.5208333333333333E-3</c:v>
                </c:pt>
                <c:pt idx="120">
                  <c:v>-2.5000000000000001E-3</c:v>
                </c:pt>
                <c:pt idx="121">
                  <c:v>-2.4791666666666668E-3</c:v>
                </c:pt>
                <c:pt idx="122">
                  <c:v>-2.4583333333333332E-3</c:v>
                </c:pt>
                <c:pt idx="123">
                  <c:v>-2.4375E-3</c:v>
                </c:pt>
                <c:pt idx="124">
                  <c:v>-2.4166666666666668E-3</c:v>
                </c:pt>
                <c:pt idx="125">
                  <c:v>-2.3958333333333331E-3</c:v>
                </c:pt>
                <c:pt idx="126">
                  <c:v>-2.3749999999999999E-3</c:v>
                </c:pt>
                <c:pt idx="127">
                  <c:v>-2.3541666666666667E-3</c:v>
                </c:pt>
                <c:pt idx="128">
                  <c:v>-2.3333333333333335E-3</c:v>
                </c:pt>
                <c:pt idx="129">
                  <c:v>-2.3124999999999999E-3</c:v>
                </c:pt>
                <c:pt idx="130">
                  <c:v>-2.2916666666666667E-3</c:v>
                </c:pt>
                <c:pt idx="131">
                  <c:v>-2.2708333333333335E-3</c:v>
                </c:pt>
                <c:pt idx="132">
                  <c:v>-2.2499999999999998E-3</c:v>
                </c:pt>
                <c:pt idx="133">
                  <c:v>-2.2291666666666666E-3</c:v>
                </c:pt>
                <c:pt idx="134">
                  <c:v>-2.2083333333333334E-3</c:v>
                </c:pt>
                <c:pt idx="135">
                  <c:v>-2.1875000000000002E-3</c:v>
                </c:pt>
                <c:pt idx="136">
                  <c:v>-2.1666666666666666E-3</c:v>
                </c:pt>
                <c:pt idx="137">
                  <c:v>-2.1458333333333334E-3</c:v>
                </c:pt>
                <c:pt idx="138">
                  <c:v>-2.1250000000000002E-3</c:v>
                </c:pt>
                <c:pt idx="139">
                  <c:v>-2.1041666666666665E-3</c:v>
                </c:pt>
                <c:pt idx="140">
                  <c:v>-2.0833333333333333E-3</c:v>
                </c:pt>
                <c:pt idx="141">
                  <c:v>-2.0625000000000001E-3</c:v>
                </c:pt>
                <c:pt idx="142">
                  <c:v>-2.0416666666666665E-3</c:v>
                </c:pt>
                <c:pt idx="143">
                  <c:v>-2.0208333333333332E-3</c:v>
                </c:pt>
                <c:pt idx="144">
                  <c:v>-2E-3</c:v>
                </c:pt>
                <c:pt idx="145">
                  <c:v>-1.9791666666666668E-3</c:v>
                </c:pt>
                <c:pt idx="146">
                  <c:v>-1.9583333333333332E-3</c:v>
                </c:pt>
                <c:pt idx="147">
                  <c:v>-1.9375E-3</c:v>
                </c:pt>
                <c:pt idx="148">
                  <c:v>-1.9166666666666666E-3</c:v>
                </c:pt>
                <c:pt idx="149">
                  <c:v>-1.8958333333333334E-3</c:v>
                </c:pt>
                <c:pt idx="150">
                  <c:v>-1.8749999999999999E-3</c:v>
                </c:pt>
                <c:pt idx="151">
                  <c:v>-1.8541666666666667E-3</c:v>
                </c:pt>
                <c:pt idx="152">
                  <c:v>-1.8333333333333333E-3</c:v>
                </c:pt>
                <c:pt idx="153">
                  <c:v>-1.8125000000000001E-3</c:v>
                </c:pt>
                <c:pt idx="154">
                  <c:v>-1.7916666666666667E-3</c:v>
                </c:pt>
                <c:pt idx="155">
                  <c:v>-1.7708333333333332E-3</c:v>
                </c:pt>
                <c:pt idx="156">
                  <c:v>-1.75E-3</c:v>
                </c:pt>
                <c:pt idx="157">
                  <c:v>-1.7291666666666666E-3</c:v>
                </c:pt>
                <c:pt idx="158">
                  <c:v>-1.7083333333333334E-3</c:v>
                </c:pt>
                <c:pt idx="159">
                  <c:v>-1.6875E-3</c:v>
                </c:pt>
                <c:pt idx="160">
                  <c:v>-1.6666666666666668E-3</c:v>
                </c:pt>
                <c:pt idx="161">
                  <c:v>-1.6458333333333333E-3</c:v>
                </c:pt>
                <c:pt idx="162">
                  <c:v>-1.6249999999999999E-3</c:v>
                </c:pt>
                <c:pt idx="163">
                  <c:v>-1.6041666666666667E-3</c:v>
                </c:pt>
                <c:pt idx="164">
                  <c:v>-1.5833333333333333E-3</c:v>
                </c:pt>
                <c:pt idx="165">
                  <c:v>-1.5625000000000001E-3</c:v>
                </c:pt>
                <c:pt idx="166">
                  <c:v>-1.5416666666666667E-3</c:v>
                </c:pt>
                <c:pt idx="167">
                  <c:v>-1.5208333333333332E-3</c:v>
                </c:pt>
                <c:pt idx="168">
                  <c:v>-1.5E-3</c:v>
                </c:pt>
                <c:pt idx="169">
                  <c:v>-1.4791666666666666E-3</c:v>
                </c:pt>
                <c:pt idx="170">
                  <c:v>-1.4583333333333334E-3</c:v>
                </c:pt>
                <c:pt idx="171">
                  <c:v>-1.4375E-3</c:v>
                </c:pt>
                <c:pt idx="172">
                  <c:v>-1.4166666666666668E-3</c:v>
                </c:pt>
                <c:pt idx="173">
                  <c:v>-1.3958333333333333E-3</c:v>
                </c:pt>
                <c:pt idx="174">
                  <c:v>-1.3749999999999999E-3</c:v>
                </c:pt>
                <c:pt idx="175">
                  <c:v>-1.3541666666666667E-3</c:v>
                </c:pt>
                <c:pt idx="176">
                  <c:v>-1.3333333333333333E-3</c:v>
                </c:pt>
                <c:pt idx="177">
                  <c:v>-1.3125000000000001E-3</c:v>
                </c:pt>
                <c:pt idx="178">
                  <c:v>-1.2916666666666667E-3</c:v>
                </c:pt>
                <c:pt idx="179">
                  <c:v>-1.2708333333333332E-3</c:v>
                </c:pt>
                <c:pt idx="180">
                  <c:v>-1.25E-3</c:v>
                </c:pt>
                <c:pt idx="181">
                  <c:v>-1.2291666666666666E-3</c:v>
                </c:pt>
                <c:pt idx="182">
                  <c:v>-1.2083333333333334E-3</c:v>
                </c:pt>
                <c:pt idx="183">
                  <c:v>-1.1875E-3</c:v>
                </c:pt>
                <c:pt idx="184">
                  <c:v>-1.1666666666666668E-3</c:v>
                </c:pt>
                <c:pt idx="185">
                  <c:v>-1.1458333333333333E-3</c:v>
                </c:pt>
                <c:pt idx="186">
                  <c:v>-1.1249999999999999E-3</c:v>
                </c:pt>
                <c:pt idx="187">
                  <c:v>-1.1041666666666667E-3</c:v>
                </c:pt>
                <c:pt idx="188">
                  <c:v>-1.0833333333333333E-3</c:v>
                </c:pt>
                <c:pt idx="189">
                  <c:v>-1.0625000000000001E-3</c:v>
                </c:pt>
                <c:pt idx="190">
                  <c:v>-1.0416666666666667E-3</c:v>
                </c:pt>
                <c:pt idx="191">
                  <c:v>-1.0208333333333332E-3</c:v>
                </c:pt>
                <c:pt idx="192">
                  <c:v>-1E-3</c:v>
                </c:pt>
                <c:pt idx="193">
                  <c:v>-9.791666666666666E-4</c:v>
                </c:pt>
                <c:pt idx="194">
                  <c:v>-9.5833333333333328E-4</c:v>
                </c:pt>
                <c:pt idx="195">
                  <c:v>-9.3749999999999997E-4</c:v>
                </c:pt>
                <c:pt idx="196">
                  <c:v>-9.1666666666666665E-4</c:v>
                </c:pt>
                <c:pt idx="197">
                  <c:v>-8.9583333333333333E-4</c:v>
                </c:pt>
                <c:pt idx="198">
                  <c:v>-8.7500000000000002E-4</c:v>
                </c:pt>
                <c:pt idx="199">
                  <c:v>-8.541666666666667E-4</c:v>
                </c:pt>
                <c:pt idx="200">
                  <c:v>-8.3333333333333339E-4</c:v>
                </c:pt>
                <c:pt idx="201">
                  <c:v>-8.1249999999999996E-4</c:v>
                </c:pt>
                <c:pt idx="202">
                  <c:v>-7.9166666666666665E-4</c:v>
                </c:pt>
                <c:pt idx="203">
                  <c:v>-7.7083333333333333E-4</c:v>
                </c:pt>
                <c:pt idx="204">
                  <c:v>-7.5000000000000002E-4</c:v>
                </c:pt>
                <c:pt idx="205">
                  <c:v>-7.291666666666667E-4</c:v>
                </c:pt>
                <c:pt idx="206">
                  <c:v>-7.0833333333333338E-4</c:v>
                </c:pt>
                <c:pt idx="207">
                  <c:v>-6.8749999999999996E-4</c:v>
                </c:pt>
                <c:pt idx="208">
                  <c:v>-6.6666666666666664E-4</c:v>
                </c:pt>
                <c:pt idx="209">
                  <c:v>-6.4583333333333333E-4</c:v>
                </c:pt>
                <c:pt idx="210">
                  <c:v>-6.2500000000000001E-4</c:v>
                </c:pt>
                <c:pt idx="211">
                  <c:v>-6.041666666666667E-4</c:v>
                </c:pt>
                <c:pt idx="212">
                  <c:v>-5.8333333333333338E-4</c:v>
                </c:pt>
                <c:pt idx="213">
                  <c:v>-5.6249999999999996E-4</c:v>
                </c:pt>
                <c:pt idx="214">
                  <c:v>-5.4166666666666664E-4</c:v>
                </c:pt>
                <c:pt idx="215">
                  <c:v>-5.2083333333333333E-4</c:v>
                </c:pt>
                <c:pt idx="216">
                  <c:v>-5.0000000000000001E-4</c:v>
                </c:pt>
                <c:pt idx="217">
                  <c:v>-4.7916666666666664E-4</c:v>
                </c:pt>
                <c:pt idx="218">
                  <c:v>-4.5833333333333332E-4</c:v>
                </c:pt>
                <c:pt idx="219">
                  <c:v>-4.3750000000000001E-4</c:v>
                </c:pt>
                <c:pt idx="220">
                  <c:v>-4.1666666666666669E-4</c:v>
                </c:pt>
                <c:pt idx="221">
                  <c:v>-3.9583333333333332E-4</c:v>
                </c:pt>
                <c:pt idx="222">
                  <c:v>-3.7500000000000001E-4</c:v>
                </c:pt>
                <c:pt idx="223">
                  <c:v>-3.5416666666666669E-4</c:v>
                </c:pt>
                <c:pt idx="224">
                  <c:v>-3.3333333333333332E-4</c:v>
                </c:pt>
                <c:pt idx="225">
                  <c:v>-3.1250000000000001E-4</c:v>
                </c:pt>
                <c:pt idx="226">
                  <c:v>-2.9166666666666669E-4</c:v>
                </c:pt>
                <c:pt idx="227">
                  <c:v>-2.7083333333333332E-4</c:v>
                </c:pt>
                <c:pt idx="228">
                  <c:v>-2.5000000000000001E-4</c:v>
                </c:pt>
                <c:pt idx="229">
                  <c:v>-2.2916666666666666E-4</c:v>
                </c:pt>
                <c:pt idx="230">
                  <c:v>-2.0833333333333335E-4</c:v>
                </c:pt>
                <c:pt idx="231">
                  <c:v>-1.875E-4</c:v>
                </c:pt>
                <c:pt idx="232">
                  <c:v>-1.6666666666666666E-4</c:v>
                </c:pt>
                <c:pt idx="233">
                  <c:v>-1.4583333333333335E-4</c:v>
                </c:pt>
                <c:pt idx="234">
                  <c:v>-1.25E-4</c:v>
                </c:pt>
                <c:pt idx="235">
                  <c:v>-1.0416666666666667E-4</c:v>
                </c:pt>
                <c:pt idx="236">
                  <c:v>-8.3333333333333331E-5</c:v>
                </c:pt>
                <c:pt idx="237">
                  <c:v>-6.2500000000000001E-5</c:v>
                </c:pt>
                <c:pt idx="238">
                  <c:v>-4.1666666666666665E-5</c:v>
                </c:pt>
                <c:pt idx="239">
                  <c:v>-2.0833333333333333E-5</c:v>
                </c:pt>
                <c:pt idx="240">
                  <c:v>0</c:v>
                </c:pt>
                <c:pt idx="241">
                  <c:v>2.0833333333333333E-5</c:v>
                </c:pt>
                <c:pt idx="242">
                  <c:v>4.1666666666666665E-5</c:v>
                </c:pt>
                <c:pt idx="243">
                  <c:v>6.2500000000000001E-5</c:v>
                </c:pt>
                <c:pt idx="244">
                  <c:v>8.3333333333333331E-5</c:v>
                </c:pt>
                <c:pt idx="245">
                  <c:v>1.0416666666666667E-4</c:v>
                </c:pt>
                <c:pt idx="246">
                  <c:v>1.25E-4</c:v>
                </c:pt>
                <c:pt idx="247">
                  <c:v>1.4583333333333335E-4</c:v>
                </c:pt>
                <c:pt idx="248">
                  <c:v>1.6666666666666666E-4</c:v>
                </c:pt>
                <c:pt idx="249">
                  <c:v>1.875E-4</c:v>
                </c:pt>
                <c:pt idx="250">
                  <c:v>2.0833333333333335E-4</c:v>
                </c:pt>
                <c:pt idx="251">
                  <c:v>2.2916666666666666E-4</c:v>
                </c:pt>
                <c:pt idx="252">
                  <c:v>2.5000000000000001E-4</c:v>
                </c:pt>
                <c:pt idx="253">
                  <c:v>2.7083333333333332E-4</c:v>
                </c:pt>
                <c:pt idx="254">
                  <c:v>2.9166666666666669E-4</c:v>
                </c:pt>
                <c:pt idx="255">
                  <c:v>3.1250000000000001E-4</c:v>
                </c:pt>
                <c:pt idx="256">
                  <c:v>3.3333333333333332E-4</c:v>
                </c:pt>
                <c:pt idx="257">
                  <c:v>3.5416666666666669E-4</c:v>
                </c:pt>
                <c:pt idx="258">
                  <c:v>3.7500000000000001E-4</c:v>
                </c:pt>
                <c:pt idx="259">
                  <c:v>3.9583333333333332E-4</c:v>
                </c:pt>
                <c:pt idx="260">
                  <c:v>4.1666666666666669E-4</c:v>
                </c:pt>
                <c:pt idx="261">
                  <c:v>4.3750000000000001E-4</c:v>
                </c:pt>
                <c:pt idx="262">
                  <c:v>4.5833333333333332E-4</c:v>
                </c:pt>
                <c:pt idx="263">
                  <c:v>4.7916666666666664E-4</c:v>
                </c:pt>
                <c:pt idx="264">
                  <c:v>5.0000000000000001E-4</c:v>
                </c:pt>
                <c:pt idx="265">
                  <c:v>5.2083333333333333E-4</c:v>
                </c:pt>
                <c:pt idx="266">
                  <c:v>5.4166666666666664E-4</c:v>
                </c:pt>
                <c:pt idx="267">
                  <c:v>5.6249999999999996E-4</c:v>
                </c:pt>
                <c:pt idx="268">
                  <c:v>5.8333333333333338E-4</c:v>
                </c:pt>
                <c:pt idx="269">
                  <c:v>6.041666666666667E-4</c:v>
                </c:pt>
                <c:pt idx="270">
                  <c:v>6.2500000000000001E-4</c:v>
                </c:pt>
                <c:pt idx="271">
                  <c:v>6.4583333333333333E-4</c:v>
                </c:pt>
                <c:pt idx="272">
                  <c:v>6.6666666666666664E-4</c:v>
                </c:pt>
                <c:pt idx="273">
                  <c:v>6.8749999999999996E-4</c:v>
                </c:pt>
                <c:pt idx="274">
                  <c:v>7.0833333333333338E-4</c:v>
                </c:pt>
                <c:pt idx="275">
                  <c:v>7.291666666666667E-4</c:v>
                </c:pt>
                <c:pt idx="276">
                  <c:v>7.5000000000000002E-4</c:v>
                </c:pt>
                <c:pt idx="277">
                  <c:v>7.7083333333333333E-4</c:v>
                </c:pt>
                <c:pt idx="278">
                  <c:v>7.9166666666666665E-4</c:v>
                </c:pt>
                <c:pt idx="279">
                  <c:v>8.1249999999999996E-4</c:v>
                </c:pt>
                <c:pt idx="280">
                  <c:v>8.3333333333333339E-4</c:v>
                </c:pt>
                <c:pt idx="281">
                  <c:v>8.541666666666667E-4</c:v>
                </c:pt>
                <c:pt idx="282">
                  <c:v>8.7500000000000002E-4</c:v>
                </c:pt>
                <c:pt idx="283">
                  <c:v>8.9583333333333333E-4</c:v>
                </c:pt>
                <c:pt idx="284">
                  <c:v>9.1666666666666665E-4</c:v>
                </c:pt>
                <c:pt idx="285">
                  <c:v>9.3749999999999997E-4</c:v>
                </c:pt>
                <c:pt idx="286">
                  <c:v>9.5833333333333328E-4</c:v>
                </c:pt>
                <c:pt idx="287">
                  <c:v>9.791666666666666E-4</c:v>
                </c:pt>
                <c:pt idx="288">
                  <c:v>1E-3</c:v>
                </c:pt>
                <c:pt idx="289">
                  <c:v>1.0208333333333332E-3</c:v>
                </c:pt>
                <c:pt idx="290">
                  <c:v>1.0416666666666667E-3</c:v>
                </c:pt>
                <c:pt idx="291">
                  <c:v>1.0625000000000001E-3</c:v>
                </c:pt>
                <c:pt idx="292">
                  <c:v>1.0833333333333333E-3</c:v>
                </c:pt>
                <c:pt idx="293">
                  <c:v>1.1041666666666667E-3</c:v>
                </c:pt>
                <c:pt idx="294">
                  <c:v>1.1249999999999999E-3</c:v>
                </c:pt>
                <c:pt idx="295">
                  <c:v>1.1458333333333333E-3</c:v>
                </c:pt>
                <c:pt idx="296">
                  <c:v>1.1666666666666668E-3</c:v>
                </c:pt>
                <c:pt idx="297">
                  <c:v>1.1875E-3</c:v>
                </c:pt>
                <c:pt idx="298">
                  <c:v>1.2083333333333334E-3</c:v>
                </c:pt>
                <c:pt idx="299">
                  <c:v>1.2291666666666666E-3</c:v>
                </c:pt>
                <c:pt idx="300">
                  <c:v>1.25E-3</c:v>
                </c:pt>
                <c:pt idx="301">
                  <c:v>1.2708333333333332E-3</c:v>
                </c:pt>
                <c:pt idx="302">
                  <c:v>1.2916666666666667E-3</c:v>
                </c:pt>
                <c:pt idx="303">
                  <c:v>1.3125000000000001E-3</c:v>
                </c:pt>
                <c:pt idx="304">
                  <c:v>1.3333333333333333E-3</c:v>
                </c:pt>
                <c:pt idx="305">
                  <c:v>1.3541666666666667E-3</c:v>
                </c:pt>
                <c:pt idx="306">
                  <c:v>1.3749999999999999E-3</c:v>
                </c:pt>
                <c:pt idx="307">
                  <c:v>1.3958333333333333E-3</c:v>
                </c:pt>
                <c:pt idx="308">
                  <c:v>1.4166666666666668E-3</c:v>
                </c:pt>
                <c:pt idx="309">
                  <c:v>1.4375E-3</c:v>
                </c:pt>
                <c:pt idx="310">
                  <c:v>1.4583333333333334E-3</c:v>
                </c:pt>
                <c:pt idx="311">
                  <c:v>1.4791666666666666E-3</c:v>
                </c:pt>
                <c:pt idx="312">
                  <c:v>1.5E-3</c:v>
                </c:pt>
                <c:pt idx="313">
                  <c:v>1.5208333333333332E-3</c:v>
                </c:pt>
                <c:pt idx="314">
                  <c:v>1.5416666666666667E-3</c:v>
                </c:pt>
                <c:pt idx="315">
                  <c:v>1.5625000000000001E-3</c:v>
                </c:pt>
                <c:pt idx="316">
                  <c:v>1.5833333333333333E-3</c:v>
                </c:pt>
                <c:pt idx="317">
                  <c:v>1.6041666666666667E-3</c:v>
                </c:pt>
                <c:pt idx="318">
                  <c:v>1.6249999999999999E-3</c:v>
                </c:pt>
                <c:pt idx="319">
                  <c:v>1.6458333333333333E-3</c:v>
                </c:pt>
                <c:pt idx="320">
                  <c:v>1.6666666666666668E-3</c:v>
                </c:pt>
                <c:pt idx="321">
                  <c:v>1.6875E-3</c:v>
                </c:pt>
                <c:pt idx="322">
                  <c:v>1.7083333333333334E-3</c:v>
                </c:pt>
                <c:pt idx="323">
                  <c:v>1.7291666666666666E-3</c:v>
                </c:pt>
                <c:pt idx="324">
                  <c:v>1.75E-3</c:v>
                </c:pt>
                <c:pt idx="325">
                  <c:v>1.7708333333333332E-3</c:v>
                </c:pt>
                <c:pt idx="326">
                  <c:v>1.7916666666666667E-3</c:v>
                </c:pt>
                <c:pt idx="327">
                  <c:v>1.8125000000000001E-3</c:v>
                </c:pt>
                <c:pt idx="328">
                  <c:v>1.8333333333333333E-3</c:v>
                </c:pt>
                <c:pt idx="329">
                  <c:v>1.8541666666666667E-3</c:v>
                </c:pt>
                <c:pt idx="330">
                  <c:v>1.8749999999999999E-3</c:v>
                </c:pt>
                <c:pt idx="331">
                  <c:v>1.8958333333333334E-3</c:v>
                </c:pt>
                <c:pt idx="332">
                  <c:v>1.9166666666666666E-3</c:v>
                </c:pt>
                <c:pt idx="333">
                  <c:v>1.9375E-3</c:v>
                </c:pt>
                <c:pt idx="334">
                  <c:v>1.9583333333333332E-3</c:v>
                </c:pt>
                <c:pt idx="335">
                  <c:v>1.9791666666666668E-3</c:v>
                </c:pt>
                <c:pt idx="336">
                  <c:v>2E-3</c:v>
                </c:pt>
                <c:pt idx="337">
                  <c:v>2.0208333333333332E-3</c:v>
                </c:pt>
                <c:pt idx="338">
                  <c:v>2.0416666666666665E-3</c:v>
                </c:pt>
                <c:pt idx="339">
                  <c:v>2.0625000000000001E-3</c:v>
                </c:pt>
                <c:pt idx="340">
                  <c:v>2.0833333333333333E-3</c:v>
                </c:pt>
                <c:pt idx="341">
                  <c:v>2.1041666666666665E-3</c:v>
                </c:pt>
                <c:pt idx="342">
                  <c:v>2.1250000000000002E-3</c:v>
                </c:pt>
                <c:pt idx="343">
                  <c:v>2.1458333333333334E-3</c:v>
                </c:pt>
                <c:pt idx="344">
                  <c:v>2.1666666666666666E-3</c:v>
                </c:pt>
                <c:pt idx="345">
                  <c:v>2.1875000000000002E-3</c:v>
                </c:pt>
                <c:pt idx="346">
                  <c:v>2.2083333333333334E-3</c:v>
                </c:pt>
                <c:pt idx="347">
                  <c:v>2.2291666666666666E-3</c:v>
                </c:pt>
                <c:pt idx="348">
                  <c:v>2.2499999999999998E-3</c:v>
                </c:pt>
                <c:pt idx="349">
                  <c:v>2.2708333333333335E-3</c:v>
                </c:pt>
                <c:pt idx="350">
                  <c:v>2.2916666666666667E-3</c:v>
                </c:pt>
                <c:pt idx="351">
                  <c:v>2.3124999999999999E-3</c:v>
                </c:pt>
                <c:pt idx="352">
                  <c:v>2.3333333333333335E-3</c:v>
                </c:pt>
                <c:pt idx="353">
                  <c:v>2.3541666666666667E-3</c:v>
                </c:pt>
                <c:pt idx="354">
                  <c:v>2.3749999999999999E-3</c:v>
                </c:pt>
                <c:pt idx="355">
                  <c:v>2.3958333333333331E-3</c:v>
                </c:pt>
                <c:pt idx="356">
                  <c:v>2.4166666666666668E-3</c:v>
                </c:pt>
                <c:pt idx="357">
                  <c:v>2.4375E-3</c:v>
                </c:pt>
                <c:pt idx="358">
                  <c:v>2.4583333333333332E-3</c:v>
                </c:pt>
                <c:pt idx="359">
                  <c:v>2.4791666666666668E-3</c:v>
                </c:pt>
                <c:pt idx="360">
                  <c:v>2.5000000000000001E-3</c:v>
                </c:pt>
                <c:pt idx="361">
                  <c:v>2.5208333333333333E-3</c:v>
                </c:pt>
                <c:pt idx="362">
                  <c:v>2.5416666666666665E-3</c:v>
                </c:pt>
                <c:pt idx="363">
                  <c:v>2.5625000000000001E-3</c:v>
                </c:pt>
                <c:pt idx="364">
                  <c:v>2.5833333333333333E-3</c:v>
                </c:pt>
                <c:pt idx="365">
                  <c:v>2.6041666666666665E-3</c:v>
                </c:pt>
                <c:pt idx="366">
                  <c:v>2.6250000000000002E-3</c:v>
                </c:pt>
                <c:pt idx="367">
                  <c:v>2.6458333333333334E-3</c:v>
                </c:pt>
                <c:pt idx="368">
                  <c:v>2.6666666666666666E-3</c:v>
                </c:pt>
                <c:pt idx="369">
                  <c:v>2.6874999999999998E-3</c:v>
                </c:pt>
                <c:pt idx="370">
                  <c:v>2.7083333333333334E-3</c:v>
                </c:pt>
                <c:pt idx="371">
                  <c:v>2.7291666666666666E-3</c:v>
                </c:pt>
                <c:pt idx="372">
                  <c:v>2.7499999999999998E-3</c:v>
                </c:pt>
                <c:pt idx="373">
                  <c:v>2.7708333333333335E-3</c:v>
                </c:pt>
                <c:pt idx="374">
                  <c:v>2.7916666666666667E-3</c:v>
                </c:pt>
                <c:pt idx="375">
                  <c:v>2.8124999999999999E-3</c:v>
                </c:pt>
                <c:pt idx="376">
                  <c:v>2.8333333333333335E-3</c:v>
                </c:pt>
                <c:pt idx="377">
                  <c:v>2.8541666666666667E-3</c:v>
                </c:pt>
                <c:pt idx="378">
                  <c:v>2.875E-3</c:v>
                </c:pt>
                <c:pt idx="379">
                  <c:v>2.8958333333333332E-3</c:v>
                </c:pt>
                <c:pt idx="380">
                  <c:v>2.9166666666666668E-3</c:v>
                </c:pt>
                <c:pt idx="381">
                  <c:v>2.9375E-3</c:v>
                </c:pt>
                <c:pt idx="382">
                  <c:v>2.9583333333333332E-3</c:v>
                </c:pt>
                <c:pt idx="383">
                  <c:v>2.9791666666666669E-3</c:v>
                </c:pt>
                <c:pt idx="384">
                  <c:v>3.0000000000000001E-3</c:v>
                </c:pt>
                <c:pt idx="385">
                  <c:v>3.0208333333333333E-3</c:v>
                </c:pt>
                <c:pt idx="386">
                  <c:v>3.0416666666666665E-3</c:v>
                </c:pt>
                <c:pt idx="387">
                  <c:v>3.0625000000000001E-3</c:v>
                </c:pt>
                <c:pt idx="388">
                  <c:v>3.0833333333333333E-3</c:v>
                </c:pt>
                <c:pt idx="389">
                  <c:v>3.1041666666666665E-3</c:v>
                </c:pt>
                <c:pt idx="390">
                  <c:v>3.1250000000000002E-3</c:v>
                </c:pt>
                <c:pt idx="391">
                  <c:v>3.1458333333333334E-3</c:v>
                </c:pt>
                <c:pt idx="392">
                  <c:v>3.1666666666666666E-3</c:v>
                </c:pt>
                <c:pt idx="393">
                  <c:v>3.1874999999999998E-3</c:v>
                </c:pt>
                <c:pt idx="394">
                  <c:v>3.2083333333333334E-3</c:v>
                </c:pt>
                <c:pt idx="395">
                  <c:v>3.2291666666666666E-3</c:v>
                </c:pt>
                <c:pt idx="396">
                  <c:v>3.2499999999999999E-3</c:v>
                </c:pt>
                <c:pt idx="397">
                  <c:v>3.2708333333333335E-3</c:v>
                </c:pt>
                <c:pt idx="398">
                  <c:v>3.2916666666666667E-3</c:v>
                </c:pt>
                <c:pt idx="399">
                  <c:v>3.3124999999999999E-3</c:v>
                </c:pt>
                <c:pt idx="400">
                  <c:v>3.3333333333333335E-3</c:v>
                </c:pt>
                <c:pt idx="401">
                  <c:v>3.3541666666666668E-3</c:v>
                </c:pt>
                <c:pt idx="402">
                  <c:v>3.375E-3</c:v>
                </c:pt>
                <c:pt idx="403">
                  <c:v>3.3958333333333332E-3</c:v>
                </c:pt>
                <c:pt idx="404">
                  <c:v>3.4166666666666668E-3</c:v>
                </c:pt>
                <c:pt idx="405">
                  <c:v>3.4375E-3</c:v>
                </c:pt>
                <c:pt idx="406">
                  <c:v>3.4583333333333332E-3</c:v>
                </c:pt>
                <c:pt idx="407">
                  <c:v>3.4791666666666669E-3</c:v>
                </c:pt>
                <c:pt idx="408">
                  <c:v>3.5000000000000001E-3</c:v>
                </c:pt>
                <c:pt idx="409">
                  <c:v>3.5208333333333333E-3</c:v>
                </c:pt>
                <c:pt idx="410">
                  <c:v>3.5416666666666665E-3</c:v>
                </c:pt>
                <c:pt idx="411">
                  <c:v>3.5625000000000001E-3</c:v>
                </c:pt>
                <c:pt idx="412">
                  <c:v>3.5833333333333333E-3</c:v>
                </c:pt>
                <c:pt idx="413">
                  <c:v>3.6041666666666665E-3</c:v>
                </c:pt>
                <c:pt idx="414">
                  <c:v>3.6250000000000002E-3</c:v>
                </c:pt>
                <c:pt idx="415">
                  <c:v>3.6458333333333334E-3</c:v>
                </c:pt>
                <c:pt idx="416">
                  <c:v>3.6666666666666666E-3</c:v>
                </c:pt>
                <c:pt idx="417">
                  <c:v>3.6874999999999998E-3</c:v>
                </c:pt>
                <c:pt idx="418">
                  <c:v>3.7083333333333334E-3</c:v>
                </c:pt>
                <c:pt idx="419">
                  <c:v>3.7291666666666667E-3</c:v>
                </c:pt>
                <c:pt idx="420">
                  <c:v>3.7499999999999999E-3</c:v>
                </c:pt>
                <c:pt idx="421">
                  <c:v>3.7708333333333335E-3</c:v>
                </c:pt>
                <c:pt idx="422">
                  <c:v>3.7916666666666667E-3</c:v>
                </c:pt>
                <c:pt idx="423">
                  <c:v>3.8124999999999999E-3</c:v>
                </c:pt>
                <c:pt idx="424">
                  <c:v>3.8333333333333331E-3</c:v>
                </c:pt>
                <c:pt idx="425">
                  <c:v>3.8541666666666668E-3</c:v>
                </c:pt>
                <c:pt idx="426">
                  <c:v>3.875E-3</c:v>
                </c:pt>
                <c:pt idx="427">
                  <c:v>3.8958333333333332E-3</c:v>
                </c:pt>
                <c:pt idx="428">
                  <c:v>3.9166666666666664E-3</c:v>
                </c:pt>
                <c:pt idx="429">
                  <c:v>3.9375E-3</c:v>
                </c:pt>
                <c:pt idx="430">
                  <c:v>3.9583333333333337E-3</c:v>
                </c:pt>
                <c:pt idx="431">
                  <c:v>3.9791666666666664E-3</c:v>
                </c:pt>
                <c:pt idx="432">
                  <c:v>4.0000000000000001E-3</c:v>
                </c:pt>
                <c:pt idx="433">
                  <c:v>4.0208333333333337E-3</c:v>
                </c:pt>
                <c:pt idx="434">
                  <c:v>4.0416666666666665E-3</c:v>
                </c:pt>
                <c:pt idx="435">
                  <c:v>4.0625000000000001E-3</c:v>
                </c:pt>
                <c:pt idx="436">
                  <c:v>4.0833333333333329E-3</c:v>
                </c:pt>
                <c:pt idx="437">
                  <c:v>4.1041666666666666E-3</c:v>
                </c:pt>
                <c:pt idx="438">
                  <c:v>4.1250000000000002E-3</c:v>
                </c:pt>
                <c:pt idx="439">
                  <c:v>4.145833333333333E-3</c:v>
                </c:pt>
                <c:pt idx="440">
                  <c:v>4.1666666666666666E-3</c:v>
                </c:pt>
                <c:pt idx="441">
                  <c:v>4.1875000000000002E-3</c:v>
                </c:pt>
                <c:pt idx="442">
                  <c:v>4.208333333333333E-3</c:v>
                </c:pt>
                <c:pt idx="443">
                  <c:v>4.2291666666666667E-3</c:v>
                </c:pt>
                <c:pt idx="444">
                  <c:v>4.2500000000000003E-3</c:v>
                </c:pt>
                <c:pt idx="445">
                  <c:v>4.2708333333333331E-3</c:v>
                </c:pt>
                <c:pt idx="446">
                  <c:v>4.2916666666666667E-3</c:v>
                </c:pt>
                <c:pt idx="447">
                  <c:v>4.3125000000000004E-3</c:v>
                </c:pt>
                <c:pt idx="448">
                  <c:v>4.3333333333333331E-3</c:v>
                </c:pt>
                <c:pt idx="449">
                  <c:v>4.3541666666666668E-3</c:v>
                </c:pt>
                <c:pt idx="450">
                  <c:v>4.3750000000000004E-3</c:v>
                </c:pt>
                <c:pt idx="451">
                  <c:v>4.3958333333333332E-3</c:v>
                </c:pt>
                <c:pt idx="452">
                  <c:v>4.4166666666666668E-3</c:v>
                </c:pt>
                <c:pt idx="453">
                  <c:v>4.4374999999999996E-3</c:v>
                </c:pt>
                <c:pt idx="454">
                  <c:v>4.4583333333333332E-3</c:v>
                </c:pt>
                <c:pt idx="455">
                  <c:v>4.4791666666666669E-3</c:v>
                </c:pt>
                <c:pt idx="456">
                  <c:v>4.4999999999999997E-3</c:v>
                </c:pt>
                <c:pt idx="457">
                  <c:v>4.5208333333333333E-3</c:v>
                </c:pt>
                <c:pt idx="458">
                  <c:v>4.5416666666666669E-3</c:v>
                </c:pt>
                <c:pt idx="459">
                  <c:v>4.5624999999999997E-3</c:v>
                </c:pt>
                <c:pt idx="460">
                  <c:v>4.5833333333333334E-3</c:v>
                </c:pt>
                <c:pt idx="461">
                  <c:v>4.604166666666667E-3</c:v>
                </c:pt>
                <c:pt idx="462">
                  <c:v>4.6249999999999998E-3</c:v>
                </c:pt>
                <c:pt idx="463">
                  <c:v>4.6458333333333334E-3</c:v>
                </c:pt>
                <c:pt idx="464">
                  <c:v>4.6666666666666671E-3</c:v>
                </c:pt>
                <c:pt idx="465">
                  <c:v>4.6874999999999998E-3</c:v>
                </c:pt>
                <c:pt idx="466">
                  <c:v>4.7083333333333335E-3</c:v>
                </c:pt>
                <c:pt idx="467">
                  <c:v>4.7291666666666662E-3</c:v>
                </c:pt>
                <c:pt idx="468">
                  <c:v>4.7499999999999999E-3</c:v>
                </c:pt>
                <c:pt idx="469">
                  <c:v>4.7708333333333335E-3</c:v>
                </c:pt>
                <c:pt idx="470">
                  <c:v>4.7916666666666663E-3</c:v>
                </c:pt>
                <c:pt idx="471">
                  <c:v>4.8124999999999999E-3</c:v>
                </c:pt>
                <c:pt idx="472">
                  <c:v>4.8333333333333336E-3</c:v>
                </c:pt>
                <c:pt idx="473">
                  <c:v>4.8541666666666664E-3</c:v>
                </c:pt>
                <c:pt idx="474">
                  <c:v>4.875E-3</c:v>
                </c:pt>
                <c:pt idx="475">
                  <c:v>4.8958333333333336E-3</c:v>
                </c:pt>
                <c:pt idx="476">
                  <c:v>4.9166666666666664E-3</c:v>
                </c:pt>
                <c:pt idx="477">
                  <c:v>4.9375E-3</c:v>
                </c:pt>
                <c:pt idx="478">
                  <c:v>4.9583333333333337E-3</c:v>
                </c:pt>
                <c:pt idx="479">
                  <c:v>4.9791666666666665E-3</c:v>
                </c:pt>
                <c:pt idx="480">
                  <c:v>5.0000000000000001E-3</c:v>
                </c:pt>
              </c:numCache>
            </c:numRef>
          </c:xVal>
          <c:yVal>
            <c:numRef>
              <c:f>Calc!$BI$3:$BI$483</c:f>
              <c:numCache>
                <c:formatCode>General</c:formatCode>
                <c:ptCount val="481"/>
                <c:pt idx="0">
                  <c:v>5.9604644775390625E-8</c:v>
                </c:pt>
                <c:pt idx="1">
                  <c:v>5.9604644775390625E-8</c:v>
                </c:pt>
                <c:pt idx="2">
                  <c:v>5.9604644775390625E-8</c:v>
                </c:pt>
                <c:pt idx="3">
                  <c:v>5.9604644775390625E-8</c:v>
                </c:pt>
                <c:pt idx="4">
                  <c:v>5.9604644775390625E-8</c:v>
                </c:pt>
                <c:pt idx="5">
                  <c:v>5.9604644775390625E-8</c:v>
                </c:pt>
                <c:pt idx="6">
                  <c:v>5.9604644775390625E-8</c:v>
                </c:pt>
                <c:pt idx="7">
                  <c:v>5.9604644775390625E-8</c:v>
                </c:pt>
                <c:pt idx="8">
                  <c:v>5.9604644775390625E-8</c:v>
                </c:pt>
                <c:pt idx="9">
                  <c:v>5.9604644775390625E-8</c:v>
                </c:pt>
                <c:pt idx="10">
                  <c:v>5.9604644775390625E-8</c:v>
                </c:pt>
                <c:pt idx="11">
                  <c:v>5.9604644775390625E-8</c:v>
                </c:pt>
                <c:pt idx="12">
                  <c:v>5.9604644775390625E-8</c:v>
                </c:pt>
                <c:pt idx="13">
                  <c:v>5.9604644775390625E-8</c:v>
                </c:pt>
                <c:pt idx="14">
                  <c:v>5.9604644775390625E-8</c:v>
                </c:pt>
                <c:pt idx="15">
                  <c:v>5.9604644775390625E-8</c:v>
                </c:pt>
                <c:pt idx="16">
                  <c:v>5.9604644775390625E-8</c:v>
                </c:pt>
                <c:pt idx="17">
                  <c:v>5.9604644775390625E-8</c:v>
                </c:pt>
                <c:pt idx="18">
                  <c:v>5.9604644775390625E-8</c:v>
                </c:pt>
                <c:pt idx="19">
                  <c:v>5.9604644775390625E-8</c:v>
                </c:pt>
                <c:pt idx="20">
                  <c:v>5.9604644775390625E-8</c:v>
                </c:pt>
                <c:pt idx="21">
                  <c:v>5.9604644775390625E-8</c:v>
                </c:pt>
                <c:pt idx="22">
                  <c:v>5.9604644775390625E-8</c:v>
                </c:pt>
                <c:pt idx="23">
                  <c:v>5.9604644775390625E-8</c:v>
                </c:pt>
                <c:pt idx="24">
                  <c:v>5.9604644775390625E-8</c:v>
                </c:pt>
                <c:pt idx="25">
                  <c:v>5.9604644775390625E-8</c:v>
                </c:pt>
                <c:pt idx="26">
                  <c:v>5.9604644775390625E-8</c:v>
                </c:pt>
                <c:pt idx="27">
                  <c:v>5.9604644775390625E-8</c:v>
                </c:pt>
                <c:pt idx="28">
                  <c:v>5.9604644775390625E-8</c:v>
                </c:pt>
                <c:pt idx="29">
                  <c:v>5.9604644775390625E-8</c:v>
                </c:pt>
                <c:pt idx="30">
                  <c:v>5.9604644775390625E-8</c:v>
                </c:pt>
                <c:pt idx="31">
                  <c:v>5.9604644775390625E-8</c:v>
                </c:pt>
                <c:pt idx="32">
                  <c:v>5.9604644775390625E-8</c:v>
                </c:pt>
                <c:pt idx="33">
                  <c:v>5.9604644775390625E-8</c:v>
                </c:pt>
                <c:pt idx="34">
                  <c:v>5.9604644775390625E-8</c:v>
                </c:pt>
                <c:pt idx="35">
                  <c:v>5.9604644775390625E-8</c:v>
                </c:pt>
                <c:pt idx="36">
                  <c:v>5.9604644775390625E-8</c:v>
                </c:pt>
                <c:pt idx="37">
                  <c:v>5.9604644775390625E-8</c:v>
                </c:pt>
                <c:pt idx="38">
                  <c:v>5.9604644775390625E-8</c:v>
                </c:pt>
                <c:pt idx="39">
                  <c:v>5.9604644775390625E-8</c:v>
                </c:pt>
                <c:pt idx="40">
                  <c:v>5.9604644775390625E-8</c:v>
                </c:pt>
                <c:pt idx="41">
                  <c:v>5.9604644775390625E-8</c:v>
                </c:pt>
                <c:pt idx="42">
                  <c:v>5.9604644775390625E-8</c:v>
                </c:pt>
                <c:pt idx="43">
                  <c:v>5.9604644775390625E-8</c:v>
                </c:pt>
                <c:pt idx="44">
                  <c:v>5.9604644775390625E-8</c:v>
                </c:pt>
                <c:pt idx="45">
                  <c:v>5.9604644775390625E-8</c:v>
                </c:pt>
                <c:pt idx="46">
                  <c:v>5.9604644775390625E-8</c:v>
                </c:pt>
                <c:pt idx="47">
                  <c:v>5.9604644775390625E-8</c:v>
                </c:pt>
                <c:pt idx="48">
                  <c:v>5.9604644775390625E-8</c:v>
                </c:pt>
                <c:pt idx="49">
                  <c:v>5.9604644775390625E-8</c:v>
                </c:pt>
                <c:pt idx="50">
                  <c:v>5.9604644775390625E-8</c:v>
                </c:pt>
                <c:pt idx="51">
                  <c:v>5.9604644775390625E-8</c:v>
                </c:pt>
                <c:pt idx="52">
                  <c:v>5.9604644775390625E-8</c:v>
                </c:pt>
                <c:pt idx="53">
                  <c:v>5.9604644775390625E-8</c:v>
                </c:pt>
                <c:pt idx="54">
                  <c:v>5.9604644775390625E-8</c:v>
                </c:pt>
                <c:pt idx="55">
                  <c:v>5.9604644775390625E-8</c:v>
                </c:pt>
                <c:pt idx="56">
                  <c:v>5.9604644775390625E-8</c:v>
                </c:pt>
                <c:pt idx="57">
                  <c:v>5.9604644775390625E-8</c:v>
                </c:pt>
                <c:pt idx="58">
                  <c:v>5.9604644775390625E-8</c:v>
                </c:pt>
                <c:pt idx="59">
                  <c:v>5.9604644775390625E-8</c:v>
                </c:pt>
                <c:pt idx="60">
                  <c:v>5.9604644775390625E-8</c:v>
                </c:pt>
                <c:pt idx="61">
                  <c:v>5.9604644775390625E-8</c:v>
                </c:pt>
                <c:pt idx="62">
                  <c:v>5.9604644775390625E-8</c:v>
                </c:pt>
                <c:pt idx="63">
                  <c:v>5.9604644775390625E-8</c:v>
                </c:pt>
                <c:pt idx="64">
                  <c:v>5.9604644775390625E-8</c:v>
                </c:pt>
                <c:pt idx="65">
                  <c:v>5.9604644775390625E-8</c:v>
                </c:pt>
                <c:pt idx="66">
                  <c:v>5.9604644775390625E-8</c:v>
                </c:pt>
                <c:pt idx="67">
                  <c:v>5.9604644775390625E-8</c:v>
                </c:pt>
                <c:pt idx="68">
                  <c:v>5.9604644775390625E-8</c:v>
                </c:pt>
                <c:pt idx="69">
                  <c:v>5.9604644775390625E-8</c:v>
                </c:pt>
                <c:pt idx="70">
                  <c:v>5.9604644775390625E-8</c:v>
                </c:pt>
                <c:pt idx="71">
                  <c:v>5.9604644775390625E-8</c:v>
                </c:pt>
                <c:pt idx="72">
                  <c:v>5.9604644775390625E-8</c:v>
                </c:pt>
                <c:pt idx="73">
                  <c:v>5.9604644775390625E-8</c:v>
                </c:pt>
                <c:pt idx="74">
                  <c:v>5.9604644775390625E-8</c:v>
                </c:pt>
                <c:pt idx="75">
                  <c:v>5.9604644775390625E-8</c:v>
                </c:pt>
                <c:pt idx="76">
                  <c:v>5.9604644775390625E-8</c:v>
                </c:pt>
                <c:pt idx="77">
                  <c:v>5.9604644775390625E-8</c:v>
                </c:pt>
                <c:pt idx="78">
                  <c:v>5.9604644775390625E-8</c:v>
                </c:pt>
                <c:pt idx="79">
                  <c:v>5.9604644775390625E-8</c:v>
                </c:pt>
                <c:pt idx="80">
                  <c:v>5.9604644775390625E-8</c:v>
                </c:pt>
                <c:pt idx="81">
                  <c:v>5.9604644775390625E-8</c:v>
                </c:pt>
                <c:pt idx="82">
                  <c:v>5.9604644775390625E-8</c:v>
                </c:pt>
                <c:pt idx="83">
                  <c:v>5.9604644775390625E-8</c:v>
                </c:pt>
                <c:pt idx="84">
                  <c:v>5.9604644775390625E-8</c:v>
                </c:pt>
                <c:pt idx="85">
                  <c:v>5.9604644775390625E-8</c:v>
                </c:pt>
                <c:pt idx="86">
                  <c:v>5.9604644775390625E-8</c:v>
                </c:pt>
                <c:pt idx="87">
                  <c:v>5.9604644775390625E-8</c:v>
                </c:pt>
                <c:pt idx="88">
                  <c:v>5.9604644775390625E-8</c:v>
                </c:pt>
                <c:pt idx="89">
                  <c:v>5.9604644775390625E-8</c:v>
                </c:pt>
                <c:pt idx="90">
                  <c:v>5.9604644775390625E-8</c:v>
                </c:pt>
                <c:pt idx="91">
                  <c:v>5.9604644775390625E-8</c:v>
                </c:pt>
                <c:pt idx="92">
                  <c:v>5.9604644775390625E-8</c:v>
                </c:pt>
                <c:pt idx="93">
                  <c:v>5.9604644775390625E-8</c:v>
                </c:pt>
                <c:pt idx="94">
                  <c:v>5.9604644775390625E-8</c:v>
                </c:pt>
                <c:pt idx="95">
                  <c:v>5.9604644775390625E-8</c:v>
                </c:pt>
                <c:pt idx="96">
                  <c:v>5.9604644775390625E-8</c:v>
                </c:pt>
                <c:pt idx="97">
                  <c:v>5.9604644775390625E-8</c:v>
                </c:pt>
                <c:pt idx="98">
                  <c:v>5.9604644775390625E-8</c:v>
                </c:pt>
                <c:pt idx="99">
                  <c:v>5.9604644775390625E-8</c:v>
                </c:pt>
                <c:pt idx="100">
                  <c:v>5.9604644775390625E-8</c:v>
                </c:pt>
                <c:pt idx="101">
                  <c:v>5.9604644775390625E-8</c:v>
                </c:pt>
                <c:pt idx="102">
                  <c:v>5.9604644775390625E-8</c:v>
                </c:pt>
                <c:pt idx="103">
                  <c:v>5.9604644775390625E-8</c:v>
                </c:pt>
                <c:pt idx="104">
                  <c:v>5.9604644775390625E-8</c:v>
                </c:pt>
                <c:pt idx="105">
                  <c:v>5.9604644775390625E-8</c:v>
                </c:pt>
                <c:pt idx="106">
                  <c:v>5.9604644775390625E-8</c:v>
                </c:pt>
                <c:pt idx="107">
                  <c:v>5.9604644775390625E-8</c:v>
                </c:pt>
                <c:pt idx="108">
                  <c:v>5.9604644775390625E-8</c:v>
                </c:pt>
                <c:pt idx="109">
                  <c:v>5.9604644775390625E-8</c:v>
                </c:pt>
                <c:pt idx="110">
                  <c:v>5.9604644775390625E-8</c:v>
                </c:pt>
                <c:pt idx="111">
                  <c:v>5.9604644775390625E-8</c:v>
                </c:pt>
                <c:pt idx="112">
                  <c:v>5.9604644775390625E-8</c:v>
                </c:pt>
                <c:pt idx="113">
                  <c:v>5.9604644775390625E-8</c:v>
                </c:pt>
                <c:pt idx="114">
                  <c:v>5.9604644775390625E-8</c:v>
                </c:pt>
                <c:pt idx="115">
                  <c:v>5.9604644775390625E-8</c:v>
                </c:pt>
                <c:pt idx="116">
                  <c:v>5.9604644775390625E-8</c:v>
                </c:pt>
                <c:pt idx="117">
                  <c:v>5.9604644775390625E-8</c:v>
                </c:pt>
                <c:pt idx="118">
                  <c:v>5.9604644775390625E-8</c:v>
                </c:pt>
                <c:pt idx="119">
                  <c:v>5.9604644775390625E-8</c:v>
                </c:pt>
                <c:pt idx="120">
                  <c:v>5.9604644775390625E-8</c:v>
                </c:pt>
                <c:pt idx="121">
                  <c:v>5.9604644775390625E-8</c:v>
                </c:pt>
                <c:pt idx="122">
                  <c:v>5.9604644775390625E-8</c:v>
                </c:pt>
                <c:pt idx="123">
                  <c:v>5.9604644775390625E-8</c:v>
                </c:pt>
                <c:pt idx="124">
                  <c:v>5.9604644775390625E-8</c:v>
                </c:pt>
                <c:pt idx="125">
                  <c:v>5.9604644775390625E-8</c:v>
                </c:pt>
                <c:pt idx="126">
                  <c:v>5.9604644775390625E-8</c:v>
                </c:pt>
                <c:pt idx="127">
                  <c:v>5.9604644775390625E-8</c:v>
                </c:pt>
                <c:pt idx="128">
                  <c:v>5.9604644775390625E-8</c:v>
                </c:pt>
                <c:pt idx="129">
                  <c:v>5.9604644775390625E-8</c:v>
                </c:pt>
                <c:pt idx="130">
                  <c:v>5.9604644775390625E-8</c:v>
                </c:pt>
                <c:pt idx="131">
                  <c:v>5.9604644775390625E-8</c:v>
                </c:pt>
                <c:pt idx="132">
                  <c:v>5.9604644775390625E-8</c:v>
                </c:pt>
                <c:pt idx="133">
                  <c:v>5.9604644775390625E-8</c:v>
                </c:pt>
                <c:pt idx="134">
                  <c:v>5.9604644775390625E-8</c:v>
                </c:pt>
                <c:pt idx="135">
                  <c:v>5.9604644775390625E-8</c:v>
                </c:pt>
                <c:pt idx="136">
                  <c:v>5.9604644775390625E-8</c:v>
                </c:pt>
                <c:pt idx="137">
                  <c:v>5.9604644775390625E-8</c:v>
                </c:pt>
                <c:pt idx="138">
                  <c:v>5.9604644775390625E-8</c:v>
                </c:pt>
                <c:pt idx="139">
                  <c:v>5.9604644775390625E-8</c:v>
                </c:pt>
                <c:pt idx="140">
                  <c:v>5.9604644775390625E-8</c:v>
                </c:pt>
                <c:pt idx="141">
                  <c:v>5.9604644775390625E-8</c:v>
                </c:pt>
                <c:pt idx="142">
                  <c:v>5.9604644775390625E-8</c:v>
                </c:pt>
                <c:pt idx="143">
                  <c:v>5.9604644775390625E-8</c:v>
                </c:pt>
                <c:pt idx="144">
                  <c:v>5.9604644775390625E-8</c:v>
                </c:pt>
                <c:pt idx="145">
                  <c:v>5.9604644775390625E-8</c:v>
                </c:pt>
                <c:pt idx="146">
                  <c:v>5.9604644775390625E-8</c:v>
                </c:pt>
                <c:pt idx="147">
                  <c:v>5.9604644775390625E-8</c:v>
                </c:pt>
                <c:pt idx="148">
                  <c:v>5.9604644775390625E-8</c:v>
                </c:pt>
                <c:pt idx="149">
                  <c:v>5.9604644775390625E-8</c:v>
                </c:pt>
                <c:pt idx="150">
                  <c:v>5.9604644775390625E-8</c:v>
                </c:pt>
                <c:pt idx="151">
                  <c:v>5.9604644775390625E-8</c:v>
                </c:pt>
                <c:pt idx="152">
                  <c:v>5.9604644775390625E-8</c:v>
                </c:pt>
                <c:pt idx="153">
                  <c:v>5.9604644775390625E-8</c:v>
                </c:pt>
                <c:pt idx="154">
                  <c:v>5.9604644775390625E-8</c:v>
                </c:pt>
                <c:pt idx="155">
                  <c:v>5.9604644775390625E-8</c:v>
                </c:pt>
                <c:pt idx="156">
                  <c:v>5.9604644775390625E-8</c:v>
                </c:pt>
                <c:pt idx="157">
                  <c:v>5.9604644775390625E-8</c:v>
                </c:pt>
                <c:pt idx="158">
                  <c:v>5.9604644775390625E-8</c:v>
                </c:pt>
                <c:pt idx="159">
                  <c:v>5.9604644775390625E-8</c:v>
                </c:pt>
                <c:pt idx="160">
                  <c:v>5.9604644775390625E-8</c:v>
                </c:pt>
                <c:pt idx="161">
                  <c:v>5.9604644775390625E-8</c:v>
                </c:pt>
                <c:pt idx="162">
                  <c:v>5.9604644775390625E-8</c:v>
                </c:pt>
                <c:pt idx="163">
                  <c:v>5.9604644775390625E-8</c:v>
                </c:pt>
                <c:pt idx="164">
                  <c:v>5.9604644775390625E-8</c:v>
                </c:pt>
                <c:pt idx="165">
                  <c:v>5.9604644775390625E-8</c:v>
                </c:pt>
                <c:pt idx="166">
                  <c:v>5.9604644775390625E-8</c:v>
                </c:pt>
                <c:pt idx="167">
                  <c:v>5.9604644775390625E-8</c:v>
                </c:pt>
                <c:pt idx="168">
                  <c:v>5.9604644775390625E-8</c:v>
                </c:pt>
                <c:pt idx="169">
                  <c:v>5.9604644775390625E-8</c:v>
                </c:pt>
                <c:pt idx="170">
                  <c:v>5.9604644775390625E-8</c:v>
                </c:pt>
                <c:pt idx="171">
                  <c:v>5.9604644775390625E-8</c:v>
                </c:pt>
                <c:pt idx="172">
                  <c:v>5.9604644775390625E-8</c:v>
                </c:pt>
                <c:pt idx="173">
                  <c:v>5.9604644775390625E-8</c:v>
                </c:pt>
                <c:pt idx="174">
                  <c:v>5.9604644775390625E-8</c:v>
                </c:pt>
                <c:pt idx="175">
                  <c:v>5.9604644775390625E-8</c:v>
                </c:pt>
                <c:pt idx="176">
                  <c:v>5.9604644775390625E-8</c:v>
                </c:pt>
                <c:pt idx="177">
                  <c:v>5.9604644775390625E-8</c:v>
                </c:pt>
                <c:pt idx="178">
                  <c:v>5.9604644775390625E-8</c:v>
                </c:pt>
                <c:pt idx="179">
                  <c:v>5.9604644775390625E-8</c:v>
                </c:pt>
                <c:pt idx="180">
                  <c:v>5.9604644775390625E-8</c:v>
                </c:pt>
                <c:pt idx="181">
                  <c:v>5.9604644775390625E-8</c:v>
                </c:pt>
                <c:pt idx="182">
                  <c:v>5.9604644775390625E-8</c:v>
                </c:pt>
                <c:pt idx="183">
                  <c:v>5.9604644775390625E-8</c:v>
                </c:pt>
                <c:pt idx="184">
                  <c:v>5.9604644775390625E-8</c:v>
                </c:pt>
                <c:pt idx="185">
                  <c:v>5.9604644775390625E-8</c:v>
                </c:pt>
                <c:pt idx="186">
                  <c:v>5.9604644775390625E-8</c:v>
                </c:pt>
                <c:pt idx="187">
                  <c:v>5.9604644775390625E-8</c:v>
                </c:pt>
                <c:pt idx="188">
                  <c:v>5.9604644775390625E-8</c:v>
                </c:pt>
                <c:pt idx="189">
                  <c:v>5.9604644775390625E-8</c:v>
                </c:pt>
                <c:pt idx="190">
                  <c:v>5.9604644775390625E-8</c:v>
                </c:pt>
                <c:pt idx="191">
                  <c:v>5.9604644775390625E-8</c:v>
                </c:pt>
                <c:pt idx="192">
                  <c:v>5.9604644775390625E-8</c:v>
                </c:pt>
                <c:pt idx="193">
                  <c:v>5.9604644775390625E-8</c:v>
                </c:pt>
                <c:pt idx="194">
                  <c:v>5.9604644775390625E-8</c:v>
                </c:pt>
                <c:pt idx="195">
                  <c:v>5.9604644775390625E-8</c:v>
                </c:pt>
                <c:pt idx="196">
                  <c:v>5.9604644775390625E-8</c:v>
                </c:pt>
                <c:pt idx="197">
                  <c:v>5.9604644775390625E-8</c:v>
                </c:pt>
                <c:pt idx="198">
                  <c:v>5.9604644775390625E-8</c:v>
                </c:pt>
                <c:pt idx="199">
                  <c:v>5.9604644775390625E-8</c:v>
                </c:pt>
                <c:pt idx="200">
                  <c:v>5.9604644775390625E-8</c:v>
                </c:pt>
                <c:pt idx="201">
                  <c:v>5.9604644775390625E-8</c:v>
                </c:pt>
                <c:pt idx="202">
                  <c:v>5.9604644775390625E-8</c:v>
                </c:pt>
                <c:pt idx="203">
                  <c:v>5.9604644775390625E-8</c:v>
                </c:pt>
                <c:pt idx="204">
                  <c:v>5.9604644775390625E-8</c:v>
                </c:pt>
                <c:pt idx="205">
                  <c:v>5.9604644775390625E-8</c:v>
                </c:pt>
                <c:pt idx="206">
                  <c:v>5.9604644775390625E-8</c:v>
                </c:pt>
                <c:pt idx="207">
                  <c:v>5.9604644775390625E-8</c:v>
                </c:pt>
                <c:pt idx="208">
                  <c:v>5.9604644775390625E-8</c:v>
                </c:pt>
                <c:pt idx="209">
                  <c:v>5.9604644775390625E-8</c:v>
                </c:pt>
                <c:pt idx="210">
                  <c:v>5.9604644775390625E-8</c:v>
                </c:pt>
                <c:pt idx="211">
                  <c:v>5.9604644775390625E-8</c:v>
                </c:pt>
                <c:pt idx="212">
                  <c:v>5.9604644775390625E-8</c:v>
                </c:pt>
                <c:pt idx="213">
                  <c:v>5.9604644775390625E-8</c:v>
                </c:pt>
                <c:pt idx="214">
                  <c:v>5.9604644775390625E-8</c:v>
                </c:pt>
                <c:pt idx="215">
                  <c:v>5.9604644775390625E-8</c:v>
                </c:pt>
                <c:pt idx="216">
                  <c:v>5.9604644775390625E-8</c:v>
                </c:pt>
                <c:pt idx="217">
                  <c:v>5.9604644775390625E-8</c:v>
                </c:pt>
                <c:pt idx="218">
                  <c:v>5.9604644775390625E-8</c:v>
                </c:pt>
                <c:pt idx="219">
                  <c:v>5.9604644775390625E-8</c:v>
                </c:pt>
                <c:pt idx="220">
                  <c:v>5.9604644775390625E-8</c:v>
                </c:pt>
                <c:pt idx="221">
                  <c:v>5.9604644775390625E-8</c:v>
                </c:pt>
                <c:pt idx="222">
                  <c:v>5.9604644775390625E-8</c:v>
                </c:pt>
                <c:pt idx="223">
                  <c:v>5.9604644775390625E-8</c:v>
                </c:pt>
                <c:pt idx="224">
                  <c:v>5.9604644775390625E-8</c:v>
                </c:pt>
                <c:pt idx="225">
                  <c:v>5.9604644775390625E-8</c:v>
                </c:pt>
                <c:pt idx="226">
                  <c:v>5.9604644775390625E-8</c:v>
                </c:pt>
                <c:pt idx="227">
                  <c:v>5.9604644775390625E-8</c:v>
                </c:pt>
                <c:pt idx="228">
                  <c:v>5.9604644775390625E-8</c:v>
                </c:pt>
                <c:pt idx="229">
                  <c:v>5.9604644775390625E-8</c:v>
                </c:pt>
                <c:pt idx="230">
                  <c:v>5.9604644775390625E-8</c:v>
                </c:pt>
                <c:pt idx="231">
                  <c:v>5.9604644775390625E-8</c:v>
                </c:pt>
                <c:pt idx="232">
                  <c:v>5.9604644775390625E-8</c:v>
                </c:pt>
                <c:pt idx="233">
                  <c:v>5.9604644775390625E-8</c:v>
                </c:pt>
                <c:pt idx="234">
                  <c:v>5.9604644775390625E-8</c:v>
                </c:pt>
                <c:pt idx="235">
                  <c:v>5.9604644775390625E-8</c:v>
                </c:pt>
                <c:pt idx="236">
                  <c:v>5.9604644775390625E-8</c:v>
                </c:pt>
                <c:pt idx="237">
                  <c:v>5.9604644775390625E-8</c:v>
                </c:pt>
                <c:pt idx="238">
                  <c:v>5.9604644775390625E-8</c:v>
                </c:pt>
                <c:pt idx="239">
                  <c:v>5.9604644775390625E-8</c:v>
                </c:pt>
                <c:pt idx="240">
                  <c:v>0.830990253298726</c:v>
                </c:pt>
                <c:pt idx="241">
                  <c:v>-0.30689952091433598</c:v>
                </c:pt>
                <c:pt idx="242">
                  <c:v>-0.247926025723502</c:v>
                </c:pt>
                <c:pt idx="243">
                  <c:v>-0.195460123587373</c:v>
                </c:pt>
                <c:pt idx="244">
                  <c:v>-0.14938539420742</c:v>
                </c:pt>
                <c:pt idx="245">
                  <c:v>-0.109468501411943</c:v>
                </c:pt>
                <c:pt idx="246">
                  <c:v>-7.5386812529298103E-2</c:v>
                </c:pt>
                <c:pt idx="247">
                  <c:v>-4.6752543699935901E-2</c:v>
                </c:pt>
                <c:pt idx="248">
                  <c:v>-2.3133612023288799E-2</c:v>
                </c:pt>
                <c:pt idx="249">
                  <c:v>-4.0714048415870004E-3</c:v>
                </c:pt>
                <c:pt idx="250">
                  <c:v>1.09043035167504E-2</c:v>
                </c:pt>
                <c:pt idx="251">
                  <c:v>2.2263045221158899E-2</c:v>
                </c:pt>
                <c:pt idx="252">
                  <c:v>3.04637151117431E-2</c:v>
                </c:pt>
                <c:pt idx="253">
                  <c:v>3.5946742451166899E-2</c:v>
                </c:pt>
                <c:pt idx="254">
                  <c:v>3.9128136172420599E-2</c:v>
                </c:pt>
                <c:pt idx="255">
                  <c:v>4.0395170215248501E-2</c:v>
                </c:pt>
                <c:pt idx="256">
                  <c:v>4.0103487069415598E-2</c:v>
                </c:pt>
                <c:pt idx="257">
                  <c:v>3.8575411264134697E-2</c:v>
                </c:pt>
                <c:pt idx="258">
                  <c:v>3.6099279611526702E-2</c:v>
                </c:pt>
                <c:pt idx="259">
                  <c:v>3.2929611010584003E-2</c:v>
                </c:pt>
                <c:pt idx="260">
                  <c:v>2.9287955055161002E-2</c:v>
                </c:pt>
                <c:pt idx="261">
                  <c:v>2.5364275170876499E-2</c:v>
                </c:pt>
                <c:pt idx="262">
                  <c:v>2.1318738240779001E-2</c:v>
                </c:pt>
                <c:pt idx="263">
                  <c:v>1.72837983836681E-2</c:v>
                </c:pt>
                <c:pt idx="264">
                  <c:v>1.3366477521286099E-2</c:v>
                </c:pt>
                <c:pt idx="265">
                  <c:v>9.6507594879318998E-3</c:v>
                </c:pt>
                <c:pt idx="266">
                  <c:v>6.2000275607249997E-3</c:v>
                </c:pt>
                <c:pt idx="267">
                  <c:v>3.0594873566191999E-3</c:v>
                </c:pt>
                <c:pt idx="268">
                  <c:v>2.5852804000939998E-4</c:v>
                </c:pt>
                <c:pt idx="269">
                  <c:v>-2.1870153294675002E-3</c:v>
                </c:pt>
                <c:pt idx="270">
                  <c:v>-4.2727266837394003E-3</c:v>
                </c:pt>
                <c:pt idx="271">
                  <c:v>-6.0036216859576004E-3</c:v>
                </c:pt>
                <c:pt idx="272">
                  <c:v>-7.3923222121389E-3</c:v>
                </c:pt>
                <c:pt idx="273">
                  <c:v>-8.4574006920753002E-3</c:v>
                </c:pt>
                <c:pt idx="274">
                  <c:v>-9.2218975324192994E-3</c:v>
                </c:pt>
                <c:pt idx="275">
                  <c:v>-9.7120107919534994E-3</c:v>
                </c:pt>
                <c:pt idx="276">
                  <c:v>-9.9559539772371003E-3</c:v>
                </c:pt>
                <c:pt idx="277">
                  <c:v>-9.9829751906723007E-3</c:v>
                </c:pt>
                <c:pt idx="278">
                  <c:v>-9.8225288524001995E-3</c:v>
                </c:pt>
                <c:pt idx="279">
                  <c:v>-9.5035897384797008E-3</c:v>
                </c:pt>
                <c:pt idx="280">
                  <c:v>-9.0540980548140006E-3</c:v>
                </c:pt>
                <c:pt idx="281">
                  <c:v>-8.5005236652040995E-3</c:v>
                </c:pt>
                <c:pt idx="282">
                  <c:v>-7.8675373260322992E-3</c:v>
                </c:pt>
                <c:pt idx="283">
                  <c:v>-7.1777767901929999E-3</c:v>
                </c:pt>
                <c:pt idx="284">
                  <c:v>-6.4516959064004004E-3</c:v>
                </c:pt>
                <c:pt idx="285">
                  <c:v>-5.7074852811366001E-3</c:v>
                </c:pt>
                <c:pt idx="286">
                  <c:v>-4.9610536496543997E-3</c:v>
                </c:pt>
                <c:pt idx="287">
                  <c:v>-4.2260598084234002E-3</c:v>
                </c:pt>
                <c:pt idx="288">
                  <c:v>-3.5139857308808999E-3</c:v>
                </c:pt>
                <c:pt idx="289">
                  <c:v>-2.8342423000205E-3</c:v>
                </c:pt>
                <c:pt idx="290">
                  <c:v>-2.1942999442079001E-3</c:v>
                </c:pt>
                <c:pt idx="291">
                  <c:v>-1.5998373040454999E-3</c:v>
                </c:pt>
                <c:pt idx="292">
                  <c:v>-1.0549018833701E-3</c:v>
                </c:pt>
                <c:pt idx="293">
                  <c:v>-5.6207745212340004E-4</c:v>
                </c:pt>
                <c:pt idx="294">
                  <c:v>-1.2265372959830001E-4</c:v>
                </c:pt>
                <c:pt idx="295">
                  <c:v>2.6320540836940001E-4</c:v>
                </c:pt>
                <c:pt idx="296">
                  <c:v>5.9629827592120005E-4</c:v>
                </c:pt>
                <c:pt idx="297">
                  <c:v>8.7822874915109998E-4</c:v>
                </c:pt>
                <c:pt idx="298">
                  <c:v>1.1112585836773E-3</c:v>
                </c:pt>
                <c:pt idx="299">
                  <c:v>1.2981700909429001E-3</c:v>
                </c:pt>
                <c:pt idx="300">
                  <c:v>1.4421401550324001E-3</c:v>
                </c:pt>
                <c:pt idx="301">
                  <c:v>1.546626190575E-3</c:v>
                </c:pt>
                <c:pt idx="302">
                  <c:v>1.6152643030583999E-3</c:v>
                </c:pt>
                <c:pt idx="303">
                  <c:v>1.6517796429903E-3</c:v>
                </c:pt>
                <c:pt idx="304">
                  <c:v>1.6599087141277999E-3</c:v>
                </c:pt>
                <c:pt idx="305">
                  <c:v>1.6433331991231E-3</c:v>
                </c:pt>
                <c:pt idx="306">
                  <c:v>1.6056247273665001E-3</c:v>
                </c:pt>
                <c:pt idx="307">
                  <c:v>1.5501998960784E-3</c:v>
                </c:pt>
                <c:pt idx="308">
                  <c:v>1.4802847669500999E-3</c:v>
                </c:pt>
                <c:pt idx="309">
                  <c:v>1.3988880181620999E-3</c:v>
                </c:pt>
                <c:pt idx="310">
                  <c:v>1.3087819001738E-3</c:v>
                </c:pt>
                <c:pt idx="311">
                  <c:v>1.2124901288880999E-3</c:v>
                </c:pt>
                <c:pt idx="312">
                  <c:v>1.1122818698165E-3</c:v>
                </c:pt>
                <c:pt idx="313">
                  <c:v>1.0101709862289001E-3</c:v>
                </c:pt>
                <c:pt idx="314">
                  <c:v>9.0791975374550002E-4</c:v>
                </c:pt>
                <c:pt idx="315">
                  <c:v>8.0704629856920003E-4</c:v>
                </c:pt>
                <c:pt idx="316">
                  <c:v>7.0883506136599995E-4</c:v>
                </c:pt>
                <c:pt idx="317">
                  <c:v>6.1434963975799998E-4</c:v>
                </c:pt>
                <c:pt idx="318">
                  <c:v>5.2444743090400002E-4</c:v>
                </c:pt>
                <c:pt idx="319">
                  <c:v>4.397955478488E-4</c:v>
                </c:pt>
                <c:pt idx="320">
                  <c:v>3.6088753979080001E-4</c:v>
                </c:pt>
                <c:pt idx="321">
                  <c:v>2.880605147483E-4</c:v>
                </c:pt>
                <c:pt idx="322">
                  <c:v>2.215123110656E-4</c:v>
                </c:pt>
                <c:pt idx="323">
                  <c:v>1.6131841653989999E-4</c:v>
                </c:pt>
                <c:pt idx="324">
                  <c:v>1.074483937922E-4</c:v>
                </c:pt>
                <c:pt idx="325">
                  <c:v>5.9781608123400001E-5</c:v>
                </c:pt>
                <c:pt idx="326">
                  <c:v>1.81220973654E-5</c:v>
                </c:pt>
                <c:pt idx="327">
                  <c:v>-1.77875291235E-5</c:v>
                </c:pt>
                <c:pt idx="328">
                  <c:v>-4.82532501798E-5</c:v>
                </c:pt>
                <c:pt idx="329">
                  <c:v>-7.3617906273700003E-5</c:v>
                </c:pt>
                <c:pt idx="330">
                  <c:v>-9.4250607044499995E-5</c:v>
                </c:pt>
                <c:pt idx="331">
                  <c:v>-1.105372804574E-4</c:v>
                </c:pt>
                <c:pt idx="332">
                  <c:v>-1.2287234797770001E-4</c:v>
                </c:pt>
                <c:pt idx="333">
                  <c:v>-1.316514873597E-4</c:v>
                </c:pt>
                <c:pt idx="334">
                  <c:v>-1.3726544209240001E-4</c:v>
                </c:pt>
                <c:pt idx="335">
                  <c:v>-1.400948211795E-4</c:v>
                </c:pt>
                <c:pt idx="336">
                  <c:v>-1.405058199957E-4</c:v>
                </c:pt>
                <c:pt idx="337">
                  <c:v>-1.3884679807570001E-4</c:v>
                </c:pt>
                <c:pt idx="338">
                  <c:v>-1.3544563987799999E-4</c:v>
                </c:pt>
                <c:pt idx="339">
                  <c:v>-1.3060781914310001E-4</c:v>
                </c:pt>
                <c:pt idx="340">
                  <c:v>-1.246150976801E-4</c:v>
                </c:pt>
                <c:pt idx="341">
                  <c:v>-1.177247829253E-4</c:v>
                </c:pt>
                <c:pt idx="342">
                  <c:v>-1.1016946861970001E-4</c:v>
                </c:pt>
                <c:pt idx="343">
                  <c:v>-1.021571958709E-4</c:v>
                </c:pt>
                <c:pt idx="344">
                  <c:v>-9.3871966960600006E-5</c:v>
                </c:pt>
                <c:pt idx="345">
                  <c:v>-8.5474547851400003E-5</c:v>
                </c:pt>
                <c:pt idx="346">
                  <c:v>-7.7103509147100007E-5</c:v>
                </c:pt>
                <c:pt idx="347">
                  <c:v>-6.8876450561700006E-5</c:v>
                </c:pt>
                <c:pt idx="348">
                  <c:v>-6.0891359873200003E-5</c:v>
                </c:pt>
                <c:pt idx="349">
                  <c:v>-5.3228070550600002E-5</c:v>
                </c:pt>
                <c:pt idx="350">
                  <c:v>-4.5949776998000002E-5</c:v>
                </c:pt>
                <c:pt idx="351">
                  <c:v>-3.9104573627699997E-5</c:v>
                </c:pt>
                <c:pt idx="352">
                  <c:v>-3.2726995720099998E-5</c:v>
                </c:pt>
                <c:pt idx="353">
                  <c:v>-2.68395337829E-5</c:v>
                </c:pt>
                <c:pt idx="354">
                  <c:v>-2.14541012294E-5</c:v>
                </c:pt>
                <c:pt idx="355">
                  <c:v>-1.6573444858500001E-5</c:v>
                </c:pt>
                <c:pt idx="356">
                  <c:v>-1.2192480361800001E-5</c:v>
                </c:pt>
                <c:pt idx="357">
                  <c:v>-8.2995436753000005E-6</c:v>
                </c:pt>
                <c:pt idx="358">
                  <c:v>-4.8775563472000004E-6</c:v>
                </c:pt>
                <c:pt idx="359">
                  <c:v>-1.9050949500999999E-6</c:v>
                </c:pt>
                <c:pt idx="360">
                  <c:v>6.4263644999999998E-7</c:v>
                </c:pt>
                <c:pt idx="361">
                  <c:v>2.7929268216000002E-6</c:v>
                </c:pt>
                <c:pt idx="362">
                  <c:v>4.5747764168000004E-6</c:v>
                </c:pt>
                <c:pt idx="363">
                  <c:v>6.0182081776999996E-6</c:v>
                </c:pt>
                <c:pt idx="364">
                  <c:v>7.1536651185999997E-6</c:v>
                </c:pt>
                <c:pt idx="365">
                  <c:v>8.0114953523000008E-6</c:v>
                </c:pt>
                <c:pt idx="366">
                  <c:v>8.6215168117999994E-6</c:v>
                </c:pt>
                <c:pt idx="367">
                  <c:v>9.0126533177000008E-6</c:v>
                </c:pt>
                <c:pt idx="368">
                  <c:v>9.2126422258000005E-6</c:v>
                </c:pt>
                <c:pt idx="369">
                  <c:v>9.2478040128000001E-6</c:v>
                </c:pt>
                <c:pt idx="370">
                  <c:v>9.1428657427000005E-6</c:v>
                </c:pt>
                <c:pt idx="371">
                  <c:v>8.9208383535000001E-6</c:v>
                </c:pt>
                <c:pt idx="372">
                  <c:v>8.6029375638E-6</c:v>
                </c:pt>
                <c:pt idx="373">
                  <c:v>8.2085416321999994E-6</c:v>
                </c:pt>
                <c:pt idx="374">
                  <c:v>7.7551862245999999E-6</c:v>
                </c:pt>
                <c:pt idx="375">
                  <c:v>7.2585863937000002E-6</c:v>
                </c:pt>
                <c:pt idx="376">
                  <c:v>6.7326807035999999E-6</c:v>
                </c:pt>
                <c:pt idx="377">
                  <c:v>6.1896983609999997E-6</c:v>
                </c:pt>
                <c:pt idx="378">
                  <c:v>5.6402399438000001E-6</c:v>
                </c:pt>
                <c:pt idx="379">
                  <c:v>5.0933687839999996E-6</c:v>
                </c:pt>
                <c:pt idx="380">
                  <c:v>4.5567144556000004E-6</c:v>
                </c:pt>
                <c:pt idx="381">
                  <c:v>4.0365797332000002E-6</c:v>
                </c:pt>
                <c:pt idx="382">
                  <c:v>3.5380500598999999E-6</c:v>
                </c:pt>
                <c:pt idx="383">
                  <c:v>3.0651074116E-6</c:v>
                </c:pt>
                <c:pt idx="384">
                  <c:v>2.6207407102E-6</c:v>
                </c:pt>
                <c:pt idx="385">
                  <c:v>2.2070536517999999E-6</c:v>
                </c:pt>
                <c:pt idx="386">
                  <c:v>1.8253719991E-6</c:v>
                </c:pt>
                <c:pt idx="387">
                  <c:v>1.4763432519000001E-6</c:v>
                </c:pt>
                <c:pt idx="388">
                  <c:v>1.1600311171000001E-6</c:v>
                </c:pt>
                <c:pt idx="389">
                  <c:v>8.7600673230000004E-7</c:v>
                </c:pt>
                <c:pt idx="390">
                  <c:v>6.2343022560000001E-7</c:v>
                </c:pt>
                <c:pt idx="391">
                  <c:v>4.0112633050000002E-7</c:v>
                </c:pt>
                <c:pt idx="392">
                  <c:v>2.0765563E-7</c:v>
                </c:pt>
                <c:pt idx="393">
                  <c:v>4.1375641400000001E-8</c:v>
                </c:pt>
                <c:pt idx="394">
                  <c:v>-9.9503543599999996E-8</c:v>
                </c:pt>
                <c:pt idx="395">
                  <c:v>-2.1686806679999999E-7</c:v>
                </c:pt>
                <c:pt idx="396">
                  <c:v>-3.1265877580000001E-7</c:v>
                </c:pt>
                <c:pt idx="397">
                  <c:v>-3.888338942E-7</c:v>
                </c:pt>
                <c:pt idx="398">
                  <c:v>-4.4733564970000002E-7</c:v>
                </c:pt>
                <c:pt idx="399">
                  <c:v>-4.9006549540000004E-7</c:v>
                </c:pt>
                <c:pt idx="400">
                  <c:v>-5.1886195650000003E-7</c:v>
                </c:pt>
                <c:pt idx="401">
                  <c:v>-5.3548170819999997E-7</c:v>
                </c:pt>
                <c:pt idx="402">
                  <c:v>-5.415879323E-7</c:v>
                </c:pt>
                <c:pt idx="403">
                  <c:v>-5.3873967650000001E-7</c:v>
                </c:pt>
                <c:pt idx="404">
                  <c:v>-5.2838372970000004E-7</c:v>
                </c:pt>
                <c:pt idx="405">
                  <c:v>-5.1185241720000004E-7</c:v>
                </c:pt>
                <c:pt idx="406">
                  <c:v>-4.9036092910000001E-7</c:v>
                </c:pt>
                <c:pt idx="407">
                  <c:v>-4.6500658410000002E-7</c:v>
                </c:pt>
                <c:pt idx="408">
                  <c:v>-4.3677275060000001E-7</c:v>
                </c:pt>
                <c:pt idx="409">
                  <c:v>-4.0653107409999997E-7</c:v>
                </c:pt>
                <c:pt idx="410">
                  <c:v>-3.7504527359999999E-7</c:v>
                </c:pt>
                <c:pt idx="411">
                  <c:v>-3.4297847270000003E-7</c:v>
                </c:pt>
                <c:pt idx="412">
                  <c:v>-3.108979117E-7</c:v>
                </c:pt>
                <c:pt idx="413">
                  <c:v>-2.7928106939999999E-7</c:v>
                </c:pt>
                <c:pt idx="414">
                  <c:v>-2.4852436809999999E-7</c:v>
                </c:pt>
                <c:pt idx="415">
                  <c:v>-2.189486208E-7</c:v>
                </c:pt>
                <c:pt idx="416">
                  <c:v>-1.9080592549999999E-7</c:v>
                </c:pt>
                <c:pt idx="417">
                  <c:v>-1.64288336E-7</c:v>
                </c:pt>
                <c:pt idx="418">
                  <c:v>-1.3953290990000001E-7</c:v>
                </c:pt>
                <c:pt idx="419">
                  <c:v>-1.1662838270000001E-7</c:v>
                </c:pt>
                <c:pt idx="420">
                  <c:v>-9.5622940800000003E-8</c:v>
                </c:pt>
                <c:pt idx="421">
                  <c:v>-7.6528231400000006E-8</c:v>
                </c:pt>
                <c:pt idx="422">
                  <c:v>-5.9325279899999998E-8</c:v>
                </c:pt>
                <c:pt idx="423">
                  <c:v>-4.3970915500000002E-8</c:v>
                </c:pt>
                <c:pt idx="424">
                  <c:v>-3.0400489199999998E-8</c:v>
                </c:pt>
                <c:pt idx="425">
                  <c:v>-1.8532820099999998E-8</c:v>
                </c:pt>
                <c:pt idx="426">
                  <c:v>-8.2751314000000002E-9</c:v>
                </c:pt>
                <c:pt idx="427">
                  <c:v>4.7552309999999998E-10</c:v>
                </c:pt>
                <c:pt idx="428">
                  <c:v>7.8282738000000003E-9</c:v>
                </c:pt>
                <c:pt idx="429">
                  <c:v>1.3894942199999999E-8</c:v>
                </c:pt>
                <c:pt idx="430">
                  <c:v>1.8789738499999999E-8</c:v>
                </c:pt>
                <c:pt idx="431">
                  <c:v>2.26261095E-8</c:v>
                </c:pt>
                <c:pt idx="432">
                  <c:v>2.5514523099999999E-8</c:v>
                </c:pt>
                <c:pt idx="433">
                  <c:v>2.7563048999999999E-8</c:v>
                </c:pt>
                <c:pt idx="434">
                  <c:v>2.8874847900000002E-8</c:v>
                </c:pt>
                <c:pt idx="435">
                  <c:v>2.95470302E-8</c:v>
                </c:pt>
                <c:pt idx="436">
                  <c:v>2.9671843500000001E-8</c:v>
                </c:pt>
                <c:pt idx="437">
                  <c:v>2.9334615800000001E-8</c:v>
                </c:pt>
                <c:pt idx="438">
                  <c:v>2.8613466900000001E-8</c:v>
                </c:pt>
                <c:pt idx="439">
                  <c:v>2.75808518E-8</c:v>
                </c:pt>
                <c:pt idx="440">
                  <c:v>2.63017822E-8</c:v>
                </c:pt>
                <c:pt idx="441">
                  <c:v>2.4834198900000001E-8</c:v>
                </c:pt>
                <c:pt idx="442">
                  <c:v>2.32306442E-8</c:v>
                </c:pt>
                <c:pt idx="443">
                  <c:v>2.15366339E-8</c:v>
                </c:pt>
                <c:pt idx="444">
                  <c:v>1.9791522399999999E-8</c:v>
                </c:pt>
                <c:pt idx="445">
                  <c:v>1.8030127899999999E-8</c:v>
                </c:pt>
                <c:pt idx="446">
                  <c:v>1.6281163400000001E-8</c:v>
                </c:pt>
                <c:pt idx="447">
                  <c:v>1.45684666E-8</c:v>
                </c:pt>
                <c:pt idx="448">
                  <c:v>1.29124416E-8</c:v>
                </c:pt>
                <c:pt idx="449">
                  <c:v>1.1328503E-8</c:v>
                </c:pt>
                <c:pt idx="450">
                  <c:v>9.8285690999999998E-9</c:v>
                </c:pt>
                <c:pt idx="451">
                  <c:v>8.4222304999999999E-9</c:v>
                </c:pt>
                <c:pt idx="452">
                  <c:v>7.1151909E-9</c:v>
                </c:pt>
                <c:pt idx="453">
                  <c:v>5.9109529999999999E-9</c:v>
                </c:pt>
                <c:pt idx="454">
                  <c:v>4.8116533999999999E-9</c:v>
                </c:pt>
                <c:pt idx="455">
                  <c:v>3.8165170000000003E-9</c:v>
                </c:pt>
                <c:pt idx="456">
                  <c:v>2.9236770999999999E-9</c:v>
                </c:pt>
                <c:pt idx="457">
                  <c:v>2.1306522000000002E-9</c:v>
                </c:pt>
                <c:pt idx="458">
                  <c:v>1.4328394E-9</c:v>
                </c:pt>
                <c:pt idx="459">
                  <c:v>8.2543279999999997E-10</c:v>
                </c:pt>
                <c:pt idx="460">
                  <c:v>3.0352969999999999E-10</c:v>
                </c:pt>
                <c:pt idx="461">
                  <c:v>-1.392905E-10</c:v>
                </c:pt>
                <c:pt idx="462">
                  <c:v>-5.0898989999999999E-10</c:v>
                </c:pt>
                <c:pt idx="463">
                  <c:v>-8.113218E-10</c:v>
                </c:pt>
                <c:pt idx="464">
                  <c:v>-1.0531268000000001E-9</c:v>
                </c:pt>
                <c:pt idx="465">
                  <c:v>-1.2403239999999999E-9</c:v>
                </c:pt>
                <c:pt idx="466">
                  <c:v>-1.3785017999999999E-9</c:v>
                </c:pt>
                <c:pt idx="467">
                  <c:v>-1.4740399E-9</c:v>
                </c:pt>
                <c:pt idx="468">
                  <c:v>-1.532103E-9</c:v>
                </c:pt>
                <c:pt idx="469">
                  <c:v>-1.5575409000000001E-9</c:v>
                </c:pt>
                <c:pt idx="470">
                  <c:v>-1.5557998000000001E-9</c:v>
                </c:pt>
                <c:pt idx="471">
                  <c:v>-1.5309472999999999E-9</c:v>
                </c:pt>
                <c:pt idx="472">
                  <c:v>-1.4868507999999999E-9</c:v>
                </c:pt>
                <c:pt idx="473">
                  <c:v>-1.4278426999999999E-9</c:v>
                </c:pt>
                <c:pt idx="474">
                  <c:v>-1.3568117999999999E-9</c:v>
                </c:pt>
                <c:pt idx="475">
                  <c:v>-1.2766204E-9</c:v>
                </c:pt>
                <c:pt idx="476">
                  <c:v>-1.1905007E-9</c:v>
                </c:pt>
                <c:pt idx="477">
                  <c:v>-1.1002445999999999E-9</c:v>
                </c:pt>
                <c:pt idx="478">
                  <c:v>-1.0078221E-9</c:v>
                </c:pt>
                <c:pt idx="479">
                  <c:v>-9.1548850000000005E-10</c:v>
                </c:pt>
                <c:pt idx="480">
                  <c:v>-8.2411259999999996E-10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0B-DE45-BDB6-0B6E934EF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2928336"/>
        <c:axId val="-842926560"/>
      </c:scatterChart>
      <c:valAx>
        <c:axId val="-842928336"/>
        <c:scaling>
          <c:orientation val="minMax"/>
          <c:max val="5.000000000000001E-3"/>
          <c:min val="-5.000000000000001E-3"/>
        </c:scaling>
        <c:delete val="0"/>
        <c:axPos val="b"/>
        <c:majorGridlines>
          <c:spPr>
            <a:ln w="6350">
              <a:solidFill>
                <a:srgbClr val="59595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Time [s]</a:t>
                </a:r>
              </a:p>
            </c:rich>
          </c:tx>
          <c:overlay val="0"/>
        </c:title>
        <c:numFmt formatCode="0.000" sourceLinked="0"/>
        <c:majorTickMark val="none"/>
        <c:minorTickMark val="none"/>
        <c:tickLblPos val="low"/>
        <c:spPr>
          <a:ln w="12700">
            <a:solidFill>
              <a:sysClr val="windowText" lastClr="000000">
                <a:lumMod val="65000"/>
                <a:lumOff val="35000"/>
              </a:sysClr>
            </a:solidFill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842926560"/>
        <c:crosses val="autoZero"/>
        <c:crossBetween val="midCat"/>
        <c:majorUnit val="1.0000000000000002E-3"/>
      </c:valAx>
      <c:valAx>
        <c:axId val="-842926560"/>
        <c:scaling>
          <c:orientation val="minMax"/>
          <c:max val="1"/>
          <c:min val="-1"/>
        </c:scaling>
        <c:delete val="0"/>
        <c:axPos val="l"/>
        <c:majorGridlines>
          <c:spPr>
            <a:ln w="6350">
              <a:solidFill>
                <a:srgbClr val="A6A6A6"/>
              </a:solidFill>
            </a:ln>
          </c:spPr>
        </c:majorGridlines>
        <c:minorGridlines>
          <c:spPr>
            <a:ln w="6350"/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Amplitude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spPr>
          <a:ln w="12700">
            <a:solidFill>
              <a:srgbClr val="595959"/>
            </a:solidFill>
            <a:prstDash val="dash"/>
          </a:ln>
        </c:spPr>
        <c:crossAx val="-842928336"/>
        <c:crosses val="autoZero"/>
        <c:crossBetween val="midCat"/>
        <c:majorUnit val="0.5"/>
        <c:minorUnit val="0.1"/>
      </c:valAx>
      <c:spPr>
        <a:blipFill dpi="0" rotWithShape="1">
          <a:blip xmlns:r="http://schemas.openxmlformats.org/officeDocument/2006/relationships" r:embed="rId2" r:link="rId3"/>
          <a:srcRect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Third-Octave-Wide Wavelet Response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LPF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Calc!$Q$1:$Q$9600</c:f>
              <c:numCache>
                <c:formatCode>General</c:formatCode>
                <c:ptCount val="9600"/>
                <c:pt idx="0">
                  <c:v>-9.9583333333333329E-3</c:v>
                </c:pt>
                <c:pt idx="1">
                  <c:v>-9.9375000000000002E-3</c:v>
                </c:pt>
                <c:pt idx="2">
                  <c:v>-9.9166666666666674E-3</c:v>
                </c:pt>
                <c:pt idx="3">
                  <c:v>-9.8958333333333329E-3</c:v>
                </c:pt>
                <c:pt idx="4">
                  <c:v>-9.8750000000000001E-3</c:v>
                </c:pt>
                <c:pt idx="5">
                  <c:v>-9.8541666666666673E-3</c:v>
                </c:pt>
                <c:pt idx="6">
                  <c:v>-9.8333333333333328E-3</c:v>
                </c:pt>
                <c:pt idx="7">
                  <c:v>-9.8125E-3</c:v>
                </c:pt>
                <c:pt idx="8">
                  <c:v>-9.7916666666666673E-3</c:v>
                </c:pt>
                <c:pt idx="9">
                  <c:v>-9.7708333333333328E-3</c:v>
                </c:pt>
                <c:pt idx="10">
                  <c:v>-9.75E-3</c:v>
                </c:pt>
                <c:pt idx="11">
                  <c:v>-9.7291666666666672E-3</c:v>
                </c:pt>
                <c:pt idx="12">
                  <c:v>-9.7083333333333327E-3</c:v>
                </c:pt>
                <c:pt idx="13">
                  <c:v>-9.6874999999999999E-3</c:v>
                </c:pt>
                <c:pt idx="14">
                  <c:v>-9.6666666666666672E-3</c:v>
                </c:pt>
                <c:pt idx="15">
                  <c:v>-9.6458333333333326E-3</c:v>
                </c:pt>
                <c:pt idx="16">
                  <c:v>-9.6249999999999999E-3</c:v>
                </c:pt>
                <c:pt idx="17">
                  <c:v>-9.6041666666666671E-3</c:v>
                </c:pt>
                <c:pt idx="18">
                  <c:v>-9.5833333333333326E-3</c:v>
                </c:pt>
                <c:pt idx="19">
                  <c:v>-9.5624999999999998E-3</c:v>
                </c:pt>
                <c:pt idx="20">
                  <c:v>-9.541666666666667E-3</c:v>
                </c:pt>
                <c:pt idx="21">
                  <c:v>-9.5208333333333325E-3</c:v>
                </c:pt>
                <c:pt idx="22">
                  <c:v>-9.4999999999999998E-3</c:v>
                </c:pt>
                <c:pt idx="23">
                  <c:v>-9.479166666666667E-3</c:v>
                </c:pt>
                <c:pt idx="24">
                  <c:v>-9.4583333333333325E-3</c:v>
                </c:pt>
                <c:pt idx="25">
                  <c:v>-9.4374999999999997E-3</c:v>
                </c:pt>
                <c:pt idx="26">
                  <c:v>-9.4166666666666669E-3</c:v>
                </c:pt>
                <c:pt idx="27">
                  <c:v>-9.3958333333333342E-3</c:v>
                </c:pt>
                <c:pt idx="28">
                  <c:v>-9.3749999999999997E-3</c:v>
                </c:pt>
                <c:pt idx="29">
                  <c:v>-9.3541666666666669E-3</c:v>
                </c:pt>
                <c:pt idx="30">
                  <c:v>-9.3333333333333341E-3</c:v>
                </c:pt>
                <c:pt idx="31">
                  <c:v>-9.3124999999999996E-3</c:v>
                </c:pt>
                <c:pt idx="32">
                  <c:v>-9.2916666666666668E-3</c:v>
                </c:pt>
                <c:pt idx="33">
                  <c:v>-9.2708333333333341E-3</c:v>
                </c:pt>
                <c:pt idx="34">
                  <c:v>-9.2499999999999995E-3</c:v>
                </c:pt>
                <c:pt idx="35">
                  <c:v>-9.2291666666666668E-3</c:v>
                </c:pt>
                <c:pt idx="36">
                  <c:v>-9.208333333333334E-3</c:v>
                </c:pt>
                <c:pt idx="37">
                  <c:v>-9.1874999999999995E-3</c:v>
                </c:pt>
                <c:pt idx="38">
                  <c:v>-9.1666666666666667E-3</c:v>
                </c:pt>
                <c:pt idx="39">
                  <c:v>-9.1458333333333339E-3</c:v>
                </c:pt>
                <c:pt idx="40">
                  <c:v>-9.1249999999999994E-3</c:v>
                </c:pt>
                <c:pt idx="41">
                  <c:v>-9.1041666666666667E-3</c:v>
                </c:pt>
                <c:pt idx="42">
                  <c:v>-9.0833333333333339E-3</c:v>
                </c:pt>
                <c:pt idx="43">
                  <c:v>-9.0624999999999994E-3</c:v>
                </c:pt>
                <c:pt idx="44">
                  <c:v>-9.0416666666666666E-3</c:v>
                </c:pt>
                <c:pt idx="45">
                  <c:v>-9.0208333333333338E-3</c:v>
                </c:pt>
                <c:pt idx="46">
                  <c:v>-8.9999999999999993E-3</c:v>
                </c:pt>
                <c:pt idx="47">
                  <c:v>-8.9791666666666665E-3</c:v>
                </c:pt>
                <c:pt idx="48">
                  <c:v>-8.9583333333333338E-3</c:v>
                </c:pt>
                <c:pt idx="49">
                  <c:v>-8.9374999999999993E-3</c:v>
                </c:pt>
                <c:pt idx="50">
                  <c:v>-8.9166666666666665E-3</c:v>
                </c:pt>
                <c:pt idx="51">
                  <c:v>-8.8958333333333337E-3</c:v>
                </c:pt>
                <c:pt idx="52">
                  <c:v>-8.8749999999999992E-3</c:v>
                </c:pt>
                <c:pt idx="53">
                  <c:v>-8.8541666666666664E-3</c:v>
                </c:pt>
                <c:pt idx="54">
                  <c:v>-8.8333333333333337E-3</c:v>
                </c:pt>
                <c:pt idx="55">
                  <c:v>-8.8124999999999992E-3</c:v>
                </c:pt>
                <c:pt idx="56">
                  <c:v>-8.7916666666666664E-3</c:v>
                </c:pt>
                <c:pt idx="57">
                  <c:v>-8.7708333333333336E-3</c:v>
                </c:pt>
                <c:pt idx="58">
                  <c:v>-8.7500000000000008E-3</c:v>
                </c:pt>
                <c:pt idx="59">
                  <c:v>-8.7291666666666663E-3</c:v>
                </c:pt>
                <c:pt idx="60">
                  <c:v>-8.7083333333333336E-3</c:v>
                </c:pt>
                <c:pt idx="61">
                  <c:v>-8.6875000000000008E-3</c:v>
                </c:pt>
                <c:pt idx="62">
                  <c:v>-8.6666666666666663E-3</c:v>
                </c:pt>
                <c:pt idx="63">
                  <c:v>-8.6458333333333335E-3</c:v>
                </c:pt>
                <c:pt idx="64">
                  <c:v>-8.6250000000000007E-3</c:v>
                </c:pt>
                <c:pt idx="65">
                  <c:v>-8.6041666666666662E-3</c:v>
                </c:pt>
                <c:pt idx="66">
                  <c:v>-8.5833333333333334E-3</c:v>
                </c:pt>
                <c:pt idx="67">
                  <c:v>-8.5625000000000007E-3</c:v>
                </c:pt>
                <c:pt idx="68">
                  <c:v>-8.5416666666666662E-3</c:v>
                </c:pt>
                <c:pt idx="69">
                  <c:v>-8.5208333333333334E-3</c:v>
                </c:pt>
                <c:pt idx="70">
                  <c:v>-8.5000000000000006E-3</c:v>
                </c:pt>
                <c:pt idx="71">
                  <c:v>-8.4791666666666661E-3</c:v>
                </c:pt>
                <c:pt idx="72">
                  <c:v>-8.4583333333333333E-3</c:v>
                </c:pt>
                <c:pt idx="73">
                  <c:v>-8.4375000000000006E-3</c:v>
                </c:pt>
                <c:pt idx="74">
                  <c:v>-8.416666666666666E-3</c:v>
                </c:pt>
                <c:pt idx="75">
                  <c:v>-8.3958333333333333E-3</c:v>
                </c:pt>
                <c:pt idx="76">
                  <c:v>-8.3750000000000005E-3</c:v>
                </c:pt>
                <c:pt idx="77">
                  <c:v>-8.354166666666666E-3</c:v>
                </c:pt>
                <c:pt idx="78">
                  <c:v>-8.3333333333333332E-3</c:v>
                </c:pt>
                <c:pt idx="79">
                  <c:v>-8.3125000000000004E-3</c:v>
                </c:pt>
                <c:pt idx="80">
                  <c:v>-8.2916666666666659E-3</c:v>
                </c:pt>
                <c:pt idx="81">
                  <c:v>-8.2708333333333332E-3</c:v>
                </c:pt>
                <c:pt idx="82">
                  <c:v>-8.2500000000000004E-3</c:v>
                </c:pt>
                <c:pt idx="83">
                  <c:v>-8.2291666666666659E-3</c:v>
                </c:pt>
                <c:pt idx="84">
                  <c:v>-8.2083333333333331E-3</c:v>
                </c:pt>
                <c:pt idx="85">
                  <c:v>-8.1875000000000003E-3</c:v>
                </c:pt>
                <c:pt idx="86">
                  <c:v>-8.1666666666666658E-3</c:v>
                </c:pt>
                <c:pt idx="87">
                  <c:v>-8.1458333333333331E-3</c:v>
                </c:pt>
                <c:pt idx="88">
                  <c:v>-8.1250000000000003E-3</c:v>
                </c:pt>
                <c:pt idx="89">
                  <c:v>-8.1041666666666675E-3</c:v>
                </c:pt>
                <c:pt idx="90">
                  <c:v>-8.083333333333333E-3</c:v>
                </c:pt>
                <c:pt idx="91">
                  <c:v>-8.0625000000000002E-3</c:v>
                </c:pt>
                <c:pt idx="92">
                  <c:v>-8.0416666666666674E-3</c:v>
                </c:pt>
                <c:pt idx="93">
                  <c:v>-8.0208333333333329E-3</c:v>
                </c:pt>
                <c:pt idx="94">
                  <c:v>-8.0000000000000002E-3</c:v>
                </c:pt>
                <c:pt idx="95">
                  <c:v>-7.9791666666666674E-3</c:v>
                </c:pt>
                <c:pt idx="96">
                  <c:v>-7.9583333333333329E-3</c:v>
                </c:pt>
                <c:pt idx="97">
                  <c:v>-7.9375000000000001E-3</c:v>
                </c:pt>
                <c:pt idx="98">
                  <c:v>-7.9166666666666673E-3</c:v>
                </c:pt>
                <c:pt idx="99">
                  <c:v>-7.8958333333333328E-3</c:v>
                </c:pt>
                <c:pt idx="100">
                  <c:v>-7.8750000000000001E-3</c:v>
                </c:pt>
                <c:pt idx="101">
                  <c:v>-7.8541666666666673E-3</c:v>
                </c:pt>
                <c:pt idx="102">
                  <c:v>-7.8333333333333328E-3</c:v>
                </c:pt>
                <c:pt idx="103">
                  <c:v>-7.8125E-3</c:v>
                </c:pt>
                <c:pt idx="104">
                  <c:v>-7.7916666666666664E-3</c:v>
                </c:pt>
                <c:pt idx="105">
                  <c:v>-7.7708333333333336E-3</c:v>
                </c:pt>
                <c:pt idx="106">
                  <c:v>-7.7499999999999999E-3</c:v>
                </c:pt>
                <c:pt idx="107">
                  <c:v>-7.7291666666666663E-3</c:v>
                </c:pt>
                <c:pt idx="108">
                  <c:v>-7.7083333333333335E-3</c:v>
                </c:pt>
                <c:pt idx="109">
                  <c:v>-7.6874999999999999E-3</c:v>
                </c:pt>
                <c:pt idx="110">
                  <c:v>-7.6666666666666662E-3</c:v>
                </c:pt>
                <c:pt idx="111">
                  <c:v>-7.6458333333333335E-3</c:v>
                </c:pt>
                <c:pt idx="112">
                  <c:v>-7.6249999999999998E-3</c:v>
                </c:pt>
                <c:pt idx="113">
                  <c:v>-7.6041666666666671E-3</c:v>
                </c:pt>
                <c:pt idx="114">
                  <c:v>-7.5833333333333334E-3</c:v>
                </c:pt>
                <c:pt idx="115">
                  <c:v>-7.5624999999999998E-3</c:v>
                </c:pt>
                <c:pt idx="116">
                  <c:v>-7.541666666666667E-3</c:v>
                </c:pt>
                <c:pt idx="117">
                  <c:v>-7.5208333333333334E-3</c:v>
                </c:pt>
                <c:pt idx="118">
                  <c:v>-7.4999999999999997E-3</c:v>
                </c:pt>
                <c:pt idx="119">
                  <c:v>-7.4791666666666669E-3</c:v>
                </c:pt>
                <c:pt idx="120">
                  <c:v>-7.4583333333333333E-3</c:v>
                </c:pt>
                <c:pt idx="121">
                  <c:v>-7.4374999999999997E-3</c:v>
                </c:pt>
                <c:pt idx="122">
                  <c:v>-7.4166666666666669E-3</c:v>
                </c:pt>
                <c:pt idx="123">
                  <c:v>-7.3958333333333333E-3</c:v>
                </c:pt>
                <c:pt idx="124">
                  <c:v>-7.3749999999999996E-3</c:v>
                </c:pt>
                <c:pt idx="125">
                  <c:v>-7.3541666666666668E-3</c:v>
                </c:pt>
                <c:pt idx="126">
                  <c:v>-7.3333333333333332E-3</c:v>
                </c:pt>
                <c:pt idx="127">
                  <c:v>-7.3125000000000004E-3</c:v>
                </c:pt>
                <c:pt idx="128">
                  <c:v>-7.2916666666666668E-3</c:v>
                </c:pt>
                <c:pt idx="129">
                  <c:v>-7.2708333333333331E-3</c:v>
                </c:pt>
                <c:pt idx="130">
                  <c:v>-7.2500000000000004E-3</c:v>
                </c:pt>
                <c:pt idx="131">
                  <c:v>-7.2291666666666667E-3</c:v>
                </c:pt>
                <c:pt idx="132">
                  <c:v>-7.2083333333333331E-3</c:v>
                </c:pt>
                <c:pt idx="133">
                  <c:v>-7.1875000000000003E-3</c:v>
                </c:pt>
                <c:pt idx="134">
                  <c:v>-7.1666666666666667E-3</c:v>
                </c:pt>
                <c:pt idx="135">
                  <c:v>-7.145833333333333E-3</c:v>
                </c:pt>
                <c:pt idx="136">
                  <c:v>-7.1250000000000003E-3</c:v>
                </c:pt>
                <c:pt idx="137">
                  <c:v>-7.1041666666666666E-3</c:v>
                </c:pt>
                <c:pt idx="138">
                  <c:v>-7.083333333333333E-3</c:v>
                </c:pt>
                <c:pt idx="139">
                  <c:v>-7.0625000000000002E-3</c:v>
                </c:pt>
                <c:pt idx="140">
                  <c:v>-7.0416666666666666E-3</c:v>
                </c:pt>
                <c:pt idx="141">
                  <c:v>-7.0208333333333329E-3</c:v>
                </c:pt>
                <c:pt idx="142">
                  <c:v>-7.0000000000000001E-3</c:v>
                </c:pt>
                <c:pt idx="143">
                  <c:v>-6.9791666666666665E-3</c:v>
                </c:pt>
                <c:pt idx="144">
                  <c:v>-6.9583333333333337E-3</c:v>
                </c:pt>
                <c:pt idx="145">
                  <c:v>-6.9375000000000001E-3</c:v>
                </c:pt>
                <c:pt idx="146">
                  <c:v>-6.9166666666666664E-3</c:v>
                </c:pt>
                <c:pt idx="147">
                  <c:v>-6.8958333333333337E-3</c:v>
                </c:pt>
                <c:pt idx="148">
                  <c:v>-6.875E-3</c:v>
                </c:pt>
                <c:pt idx="149">
                  <c:v>-6.8541666666666664E-3</c:v>
                </c:pt>
                <c:pt idx="150">
                  <c:v>-6.8333333333333336E-3</c:v>
                </c:pt>
                <c:pt idx="151">
                  <c:v>-6.8125E-3</c:v>
                </c:pt>
                <c:pt idx="152">
                  <c:v>-6.7916666666666663E-3</c:v>
                </c:pt>
                <c:pt idx="153">
                  <c:v>-6.7708333333333336E-3</c:v>
                </c:pt>
                <c:pt idx="154">
                  <c:v>-6.7499999999999999E-3</c:v>
                </c:pt>
                <c:pt idx="155">
                  <c:v>-6.7291666666666663E-3</c:v>
                </c:pt>
                <c:pt idx="156">
                  <c:v>-6.7083333333333335E-3</c:v>
                </c:pt>
                <c:pt idx="157">
                  <c:v>-6.6874999999999999E-3</c:v>
                </c:pt>
                <c:pt idx="158">
                  <c:v>-6.6666666666666671E-3</c:v>
                </c:pt>
                <c:pt idx="159">
                  <c:v>-6.6458333333333335E-3</c:v>
                </c:pt>
                <c:pt idx="160">
                  <c:v>-6.6249999999999998E-3</c:v>
                </c:pt>
                <c:pt idx="161">
                  <c:v>-6.604166666666667E-3</c:v>
                </c:pt>
                <c:pt idx="162">
                  <c:v>-6.5833333333333334E-3</c:v>
                </c:pt>
                <c:pt idx="163">
                  <c:v>-6.5624999999999998E-3</c:v>
                </c:pt>
                <c:pt idx="164">
                  <c:v>-6.541666666666667E-3</c:v>
                </c:pt>
                <c:pt idx="165">
                  <c:v>-6.5208333333333333E-3</c:v>
                </c:pt>
                <c:pt idx="166">
                  <c:v>-6.4999999999999997E-3</c:v>
                </c:pt>
                <c:pt idx="167">
                  <c:v>-6.4791666666666669E-3</c:v>
                </c:pt>
                <c:pt idx="168">
                  <c:v>-6.4583333333333333E-3</c:v>
                </c:pt>
                <c:pt idx="169">
                  <c:v>-6.4374999999999996E-3</c:v>
                </c:pt>
                <c:pt idx="170">
                  <c:v>-6.4166666666666669E-3</c:v>
                </c:pt>
                <c:pt idx="171">
                  <c:v>-6.3958333333333332E-3</c:v>
                </c:pt>
                <c:pt idx="172">
                  <c:v>-6.3749999999999996E-3</c:v>
                </c:pt>
                <c:pt idx="173">
                  <c:v>-6.3541666666666668E-3</c:v>
                </c:pt>
                <c:pt idx="174">
                  <c:v>-6.3333333333333332E-3</c:v>
                </c:pt>
                <c:pt idx="175">
                  <c:v>-6.3125000000000004E-3</c:v>
                </c:pt>
                <c:pt idx="176">
                  <c:v>-6.2916666666666668E-3</c:v>
                </c:pt>
                <c:pt idx="177">
                  <c:v>-6.2708333333333331E-3</c:v>
                </c:pt>
                <c:pt idx="178">
                  <c:v>-6.2500000000000003E-3</c:v>
                </c:pt>
                <c:pt idx="179">
                  <c:v>-6.2291666666666667E-3</c:v>
                </c:pt>
                <c:pt idx="180">
                  <c:v>-6.2083333333333331E-3</c:v>
                </c:pt>
                <c:pt idx="181">
                  <c:v>-6.1875000000000003E-3</c:v>
                </c:pt>
                <c:pt idx="182">
                  <c:v>-6.1666666666666667E-3</c:v>
                </c:pt>
                <c:pt idx="183">
                  <c:v>-6.145833333333333E-3</c:v>
                </c:pt>
                <c:pt idx="184">
                  <c:v>-6.1250000000000002E-3</c:v>
                </c:pt>
                <c:pt idx="185">
                  <c:v>-6.1041666666666666E-3</c:v>
                </c:pt>
                <c:pt idx="186">
                  <c:v>-6.083333333333333E-3</c:v>
                </c:pt>
                <c:pt idx="187">
                  <c:v>-6.0625000000000002E-3</c:v>
                </c:pt>
                <c:pt idx="188">
                  <c:v>-6.0416666666666665E-3</c:v>
                </c:pt>
                <c:pt idx="189">
                  <c:v>-6.0208333333333338E-3</c:v>
                </c:pt>
                <c:pt idx="190">
                  <c:v>-6.0000000000000001E-3</c:v>
                </c:pt>
                <c:pt idx="191">
                  <c:v>-5.9791666666666665E-3</c:v>
                </c:pt>
                <c:pt idx="192">
                  <c:v>-5.9583333333333337E-3</c:v>
                </c:pt>
                <c:pt idx="193">
                  <c:v>-5.9375000000000001E-3</c:v>
                </c:pt>
                <c:pt idx="194">
                  <c:v>-5.9166666666666664E-3</c:v>
                </c:pt>
                <c:pt idx="195">
                  <c:v>-5.8958333333333337E-3</c:v>
                </c:pt>
                <c:pt idx="196">
                  <c:v>-5.875E-3</c:v>
                </c:pt>
                <c:pt idx="197">
                  <c:v>-5.8541666666666664E-3</c:v>
                </c:pt>
                <c:pt idx="198">
                  <c:v>-5.8333333333333336E-3</c:v>
                </c:pt>
                <c:pt idx="199">
                  <c:v>-5.8125E-3</c:v>
                </c:pt>
                <c:pt idx="200">
                  <c:v>-5.7916666666666663E-3</c:v>
                </c:pt>
                <c:pt idx="201">
                  <c:v>-5.7708333333333335E-3</c:v>
                </c:pt>
                <c:pt idx="202">
                  <c:v>-5.7499999999999999E-3</c:v>
                </c:pt>
                <c:pt idx="203">
                  <c:v>-5.7291666666666663E-3</c:v>
                </c:pt>
                <c:pt idx="204">
                  <c:v>-5.7083333333333335E-3</c:v>
                </c:pt>
                <c:pt idx="205">
                  <c:v>-5.6874999999999998E-3</c:v>
                </c:pt>
                <c:pt idx="206">
                  <c:v>-5.6666666666666671E-3</c:v>
                </c:pt>
                <c:pt idx="207">
                  <c:v>-5.6458333333333334E-3</c:v>
                </c:pt>
                <c:pt idx="208">
                  <c:v>-5.6249999999999998E-3</c:v>
                </c:pt>
                <c:pt idx="209">
                  <c:v>-5.604166666666667E-3</c:v>
                </c:pt>
                <c:pt idx="210">
                  <c:v>-5.5833333333333334E-3</c:v>
                </c:pt>
                <c:pt idx="211">
                  <c:v>-5.5624999999999997E-3</c:v>
                </c:pt>
                <c:pt idx="212">
                  <c:v>-5.541666666666667E-3</c:v>
                </c:pt>
                <c:pt idx="213">
                  <c:v>-5.5208333333333333E-3</c:v>
                </c:pt>
                <c:pt idx="214">
                  <c:v>-5.4999999999999997E-3</c:v>
                </c:pt>
                <c:pt idx="215">
                  <c:v>-5.4791666666666669E-3</c:v>
                </c:pt>
                <c:pt idx="216">
                  <c:v>-5.4583333333333333E-3</c:v>
                </c:pt>
                <c:pt idx="217">
                  <c:v>-5.4374999999999996E-3</c:v>
                </c:pt>
                <c:pt idx="218">
                  <c:v>-5.4166666666666669E-3</c:v>
                </c:pt>
                <c:pt idx="219">
                  <c:v>-5.3958333333333332E-3</c:v>
                </c:pt>
                <c:pt idx="220">
                  <c:v>-5.3749999999999996E-3</c:v>
                </c:pt>
                <c:pt idx="221">
                  <c:v>-5.3541666666666668E-3</c:v>
                </c:pt>
                <c:pt idx="222">
                  <c:v>-5.3333333333333332E-3</c:v>
                </c:pt>
                <c:pt idx="223">
                  <c:v>-5.3125000000000004E-3</c:v>
                </c:pt>
                <c:pt idx="224">
                  <c:v>-5.2916666666666667E-3</c:v>
                </c:pt>
                <c:pt idx="225">
                  <c:v>-5.2708333333333331E-3</c:v>
                </c:pt>
                <c:pt idx="226">
                  <c:v>-5.2500000000000003E-3</c:v>
                </c:pt>
                <c:pt idx="227">
                  <c:v>-5.2291666666666667E-3</c:v>
                </c:pt>
                <c:pt idx="228">
                  <c:v>-5.208333333333333E-3</c:v>
                </c:pt>
                <c:pt idx="229">
                  <c:v>-5.1875000000000003E-3</c:v>
                </c:pt>
                <c:pt idx="230">
                  <c:v>-5.1666666666666666E-3</c:v>
                </c:pt>
                <c:pt idx="231">
                  <c:v>-5.145833333333333E-3</c:v>
                </c:pt>
                <c:pt idx="232">
                  <c:v>-5.1250000000000002E-3</c:v>
                </c:pt>
                <c:pt idx="233">
                  <c:v>-5.1041666666666666E-3</c:v>
                </c:pt>
                <c:pt idx="234">
                  <c:v>-5.0833333333333329E-3</c:v>
                </c:pt>
                <c:pt idx="235">
                  <c:v>-5.0625000000000002E-3</c:v>
                </c:pt>
                <c:pt idx="236">
                  <c:v>-5.0416666666666665E-3</c:v>
                </c:pt>
                <c:pt idx="237">
                  <c:v>-5.0208333333333337E-3</c:v>
                </c:pt>
                <c:pt idx="238">
                  <c:v>-5.0000000000000001E-3</c:v>
                </c:pt>
                <c:pt idx="239">
                  <c:v>-4.9791666666666665E-3</c:v>
                </c:pt>
                <c:pt idx="240">
                  <c:v>-4.9583333333333337E-3</c:v>
                </c:pt>
                <c:pt idx="241">
                  <c:v>-4.9375E-3</c:v>
                </c:pt>
                <c:pt idx="242">
                  <c:v>-4.9166666666666664E-3</c:v>
                </c:pt>
                <c:pt idx="243">
                  <c:v>-4.8958333333333336E-3</c:v>
                </c:pt>
                <c:pt idx="244">
                  <c:v>-4.875E-3</c:v>
                </c:pt>
                <c:pt idx="245">
                  <c:v>-4.8541666666666664E-3</c:v>
                </c:pt>
                <c:pt idx="246">
                  <c:v>-4.8333333333333336E-3</c:v>
                </c:pt>
                <c:pt idx="247">
                  <c:v>-4.8124999999999999E-3</c:v>
                </c:pt>
                <c:pt idx="248">
                  <c:v>-4.7916666666666663E-3</c:v>
                </c:pt>
                <c:pt idx="249">
                  <c:v>-4.7708333333333335E-3</c:v>
                </c:pt>
                <c:pt idx="250">
                  <c:v>-4.7499999999999999E-3</c:v>
                </c:pt>
                <c:pt idx="251">
                  <c:v>-4.7291666666666662E-3</c:v>
                </c:pt>
                <c:pt idx="252">
                  <c:v>-4.7083333333333335E-3</c:v>
                </c:pt>
                <c:pt idx="253">
                  <c:v>-4.6874999999999998E-3</c:v>
                </c:pt>
                <c:pt idx="254">
                  <c:v>-4.6666666666666671E-3</c:v>
                </c:pt>
                <c:pt idx="255">
                  <c:v>-4.6458333333333334E-3</c:v>
                </c:pt>
                <c:pt idx="256">
                  <c:v>-4.6249999999999998E-3</c:v>
                </c:pt>
                <c:pt idx="257">
                  <c:v>-4.604166666666667E-3</c:v>
                </c:pt>
                <c:pt idx="258">
                  <c:v>-4.5833333333333334E-3</c:v>
                </c:pt>
                <c:pt idx="259">
                  <c:v>-4.5624999999999997E-3</c:v>
                </c:pt>
                <c:pt idx="260">
                  <c:v>-4.5416666666666669E-3</c:v>
                </c:pt>
                <c:pt idx="261">
                  <c:v>-4.5208333333333333E-3</c:v>
                </c:pt>
                <c:pt idx="262">
                  <c:v>-4.4999999999999997E-3</c:v>
                </c:pt>
                <c:pt idx="263">
                  <c:v>-4.4791666666666669E-3</c:v>
                </c:pt>
                <c:pt idx="264">
                  <c:v>-4.4583333333333332E-3</c:v>
                </c:pt>
                <c:pt idx="265">
                  <c:v>-4.4374999999999996E-3</c:v>
                </c:pt>
                <c:pt idx="266">
                  <c:v>-4.4166666666666668E-3</c:v>
                </c:pt>
                <c:pt idx="267">
                  <c:v>-4.3958333333333332E-3</c:v>
                </c:pt>
                <c:pt idx="268">
                  <c:v>-4.3750000000000004E-3</c:v>
                </c:pt>
                <c:pt idx="269">
                  <c:v>-4.3541666666666668E-3</c:v>
                </c:pt>
                <c:pt idx="270">
                  <c:v>-4.3333333333333331E-3</c:v>
                </c:pt>
                <c:pt idx="271">
                  <c:v>-4.3125000000000004E-3</c:v>
                </c:pt>
                <c:pt idx="272">
                  <c:v>-4.2916666666666667E-3</c:v>
                </c:pt>
                <c:pt idx="273">
                  <c:v>-4.2708333333333331E-3</c:v>
                </c:pt>
                <c:pt idx="274">
                  <c:v>-4.2500000000000003E-3</c:v>
                </c:pt>
                <c:pt idx="275">
                  <c:v>-4.2291666666666667E-3</c:v>
                </c:pt>
                <c:pt idx="276">
                  <c:v>-4.208333333333333E-3</c:v>
                </c:pt>
                <c:pt idx="277">
                  <c:v>-4.1875000000000002E-3</c:v>
                </c:pt>
                <c:pt idx="278">
                  <c:v>-4.1666666666666666E-3</c:v>
                </c:pt>
                <c:pt idx="279">
                  <c:v>-4.145833333333333E-3</c:v>
                </c:pt>
                <c:pt idx="280">
                  <c:v>-4.1250000000000002E-3</c:v>
                </c:pt>
                <c:pt idx="281">
                  <c:v>-4.1041666666666666E-3</c:v>
                </c:pt>
                <c:pt idx="282">
                  <c:v>-4.0833333333333329E-3</c:v>
                </c:pt>
                <c:pt idx="283">
                  <c:v>-4.0625000000000001E-3</c:v>
                </c:pt>
                <c:pt idx="284">
                  <c:v>-4.0416666666666665E-3</c:v>
                </c:pt>
                <c:pt idx="285">
                  <c:v>-4.0208333333333337E-3</c:v>
                </c:pt>
                <c:pt idx="286">
                  <c:v>-4.0000000000000001E-3</c:v>
                </c:pt>
                <c:pt idx="287">
                  <c:v>-3.9791666666666664E-3</c:v>
                </c:pt>
                <c:pt idx="288">
                  <c:v>-3.9583333333333337E-3</c:v>
                </c:pt>
                <c:pt idx="289">
                  <c:v>-3.9375E-3</c:v>
                </c:pt>
                <c:pt idx="290">
                  <c:v>-3.9166666666666664E-3</c:v>
                </c:pt>
                <c:pt idx="291">
                  <c:v>-3.8958333333333332E-3</c:v>
                </c:pt>
                <c:pt idx="292">
                  <c:v>-3.875E-3</c:v>
                </c:pt>
                <c:pt idx="293">
                  <c:v>-3.8541666666666668E-3</c:v>
                </c:pt>
                <c:pt idx="294">
                  <c:v>-3.8333333333333331E-3</c:v>
                </c:pt>
                <c:pt idx="295">
                  <c:v>-3.8124999999999999E-3</c:v>
                </c:pt>
                <c:pt idx="296">
                  <c:v>-3.7916666666666667E-3</c:v>
                </c:pt>
                <c:pt idx="297">
                  <c:v>-3.7708333333333335E-3</c:v>
                </c:pt>
                <c:pt idx="298">
                  <c:v>-3.7499999999999999E-3</c:v>
                </c:pt>
                <c:pt idx="299">
                  <c:v>-3.7291666666666667E-3</c:v>
                </c:pt>
                <c:pt idx="300">
                  <c:v>-3.7083333333333334E-3</c:v>
                </c:pt>
                <c:pt idx="301">
                  <c:v>-3.6874999999999998E-3</c:v>
                </c:pt>
                <c:pt idx="302">
                  <c:v>-3.6666666666666666E-3</c:v>
                </c:pt>
                <c:pt idx="303">
                  <c:v>-3.6458333333333334E-3</c:v>
                </c:pt>
                <c:pt idx="304">
                  <c:v>-3.6250000000000002E-3</c:v>
                </c:pt>
                <c:pt idx="305">
                  <c:v>-3.6041666666666665E-3</c:v>
                </c:pt>
                <c:pt idx="306">
                  <c:v>-3.5833333333333333E-3</c:v>
                </c:pt>
                <c:pt idx="307">
                  <c:v>-3.5625000000000001E-3</c:v>
                </c:pt>
                <c:pt idx="308">
                  <c:v>-3.5416666666666665E-3</c:v>
                </c:pt>
                <c:pt idx="309">
                  <c:v>-3.5208333333333333E-3</c:v>
                </c:pt>
                <c:pt idx="310">
                  <c:v>-3.5000000000000001E-3</c:v>
                </c:pt>
                <c:pt idx="311">
                  <c:v>-3.4791666666666669E-3</c:v>
                </c:pt>
                <c:pt idx="312">
                  <c:v>-3.4583333333333332E-3</c:v>
                </c:pt>
                <c:pt idx="313">
                  <c:v>-3.4375E-3</c:v>
                </c:pt>
                <c:pt idx="314">
                  <c:v>-3.4166666666666668E-3</c:v>
                </c:pt>
                <c:pt idx="315">
                  <c:v>-3.3958333333333332E-3</c:v>
                </c:pt>
                <c:pt idx="316">
                  <c:v>-3.375E-3</c:v>
                </c:pt>
                <c:pt idx="317">
                  <c:v>-3.3541666666666668E-3</c:v>
                </c:pt>
                <c:pt idx="318">
                  <c:v>-3.3333333333333335E-3</c:v>
                </c:pt>
                <c:pt idx="319">
                  <c:v>-3.3124999999999999E-3</c:v>
                </c:pt>
                <c:pt idx="320">
                  <c:v>-3.2916666666666667E-3</c:v>
                </c:pt>
                <c:pt idx="321">
                  <c:v>-3.2708333333333335E-3</c:v>
                </c:pt>
                <c:pt idx="322">
                  <c:v>-3.2499999999999999E-3</c:v>
                </c:pt>
                <c:pt idx="323">
                  <c:v>-3.2291666666666666E-3</c:v>
                </c:pt>
                <c:pt idx="324">
                  <c:v>-3.2083333333333334E-3</c:v>
                </c:pt>
                <c:pt idx="325">
                  <c:v>-3.1874999999999998E-3</c:v>
                </c:pt>
                <c:pt idx="326">
                  <c:v>-3.1666666666666666E-3</c:v>
                </c:pt>
                <c:pt idx="327">
                  <c:v>-3.1458333333333334E-3</c:v>
                </c:pt>
                <c:pt idx="328">
                  <c:v>-3.1250000000000002E-3</c:v>
                </c:pt>
                <c:pt idx="329">
                  <c:v>-3.1041666666666665E-3</c:v>
                </c:pt>
                <c:pt idx="330">
                  <c:v>-3.0833333333333333E-3</c:v>
                </c:pt>
                <c:pt idx="331">
                  <c:v>-3.0625000000000001E-3</c:v>
                </c:pt>
                <c:pt idx="332">
                  <c:v>-3.0416666666666665E-3</c:v>
                </c:pt>
                <c:pt idx="333">
                  <c:v>-3.0208333333333333E-3</c:v>
                </c:pt>
                <c:pt idx="334">
                  <c:v>-3.0000000000000001E-3</c:v>
                </c:pt>
                <c:pt idx="335">
                  <c:v>-2.9791666666666669E-3</c:v>
                </c:pt>
                <c:pt idx="336">
                  <c:v>-2.9583333333333332E-3</c:v>
                </c:pt>
                <c:pt idx="337">
                  <c:v>-2.9375E-3</c:v>
                </c:pt>
                <c:pt idx="338">
                  <c:v>-2.9166666666666668E-3</c:v>
                </c:pt>
                <c:pt idx="339">
                  <c:v>-2.8958333333333332E-3</c:v>
                </c:pt>
                <c:pt idx="340">
                  <c:v>-2.875E-3</c:v>
                </c:pt>
                <c:pt idx="341">
                  <c:v>-2.8541666666666667E-3</c:v>
                </c:pt>
                <c:pt idx="342">
                  <c:v>-2.8333333333333335E-3</c:v>
                </c:pt>
                <c:pt idx="343">
                  <c:v>-2.8124999999999999E-3</c:v>
                </c:pt>
                <c:pt idx="344">
                  <c:v>-2.7916666666666667E-3</c:v>
                </c:pt>
                <c:pt idx="345">
                  <c:v>-2.7708333333333335E-3</c:v>
                </c:pt>
                <c:pt idx="346">
                  <c:v>-2.7499999999999998E-3</c:v>
                </c:pt>
                <c:pt idx="347">
                  <c:v>-2.7291666666666666E-3</c:v>
                </c:pt>
                <c:pt idx="348">
                  <c:v>-2.7083333333333334E-3</c:v>
                </c:pt>
                <c:pt idx="349">
                  <c:v>-2.6874999999999998E-3</c:v>
                </c:pt>
                <c:pt idx="350">
                  <c:v>-2.6666666666666666E-3</c:v>
                </c:pt>
                <c:pt idx="351">
                  <c:v>-2.6458333333333334E-3</c:v>
                </c:pt>
                <c:pt idx="352">
                  <c:v>-2.6250000000000002E-3</c:v>
                </c:pt>
                <c:pt idx="353">
                  <c:v>-2.6041666666666665E-3</c:v>
                </c:pt>
                <c:pt idx="354">
                  <c:v>-2.5833333333333333E-3</c:v>
                </c:pt>
                <c:pt idx="355">
                  <c:v>-2.5625000000000001E-3</c:v>
                </c:pt>
                <c:pt idx="356">
                  <c:v>-2.5416666666666665E-3</c:v>
                </c:pt>
                <c:pt idx="357">
                  <c:v>-2.5208333333333333E-3</c:v>
                </c:pt>
                <c:pt idx="358">
                  <c:v>-2.5000000000000001E-3</c:v>
                </c:pt>
                <c:pt idx="359">
                  <c:v>-2.4791666666666668E-3</c:v>
                </c:pt>
                <c:pt idx="360">
                  <c:v>-2.4583333333333332E-3</c:v>
                </c:pt>
                <c:pt idx="361">
                  <c:v>-2.4375E-3</c:v>
                </c:pt>
                <c:pt idx="362">
                  <c:v>-2.4166666666666668E-3</c:v>
                </c:pt>
                <c:pt idx="363">
                  <c:v>-2.3958333333333331E-3</c:v>
                </c:pt>
                <c:pt idx="364">
                  <c:v>-2.3749999999999999E-3</c:v>
                </c:pt>
                <c:pt idx="365">
                  <c:v>-2.3541666666666667E-3</c:v>
                </c:pt>
                <c:pt idx="366">
                  <c:v>-2.3333333333333335E-3</c:v>
                </c:pt>
                <c:pt idx="367">
                  <c:v>-2.3124999999999999E-3</c:v>
                </c:pt>
                <c:pt idx="368">
                  <c:v>-2.2916666666666667E-3</c:v>
                </c:pt>
                <c:pt idx="369">
                  <c:v>-2.2708333333333335E-3</c:v>
                </c:pt>
                <c:pt idx="370">
                  <c:v>-2.2499999999999998E-3</c:v>
                </c:pt>
                <c:pt idx="371">
                  <c:v>-2.2291666666666666E-3</c:v>
                </c:pt>
                <c:pt idx="372">
                  <c:v>-2.2083333333333334E-3</c:v>
                </c:pt>
                <c:pt idx="373">
                  <c:v>-2.1875000000000002E-3</c:v>
                </c:pt>
                <c:pt idx="374">
                  <c:v>-2.1666666666666666E-3</c:v>
                </c:pt>
                <c:pt idx="375">
                  <c:v>-2.1458333333333334E-3</c:v>
                </c:pt>
                <c:pt idx="376">
                  <c:v>-2.1250000000000002E-3</c:v>
                </c:pt>
                <c:pt idx="377">
                  <c:v>-2.1041666666666665E-3</c:v>
                </c:pt>
                <c:pt idx="378">
                  <c:v>-2.0833333333333333E-3</c:v>
                </c:pt>
                <c:pt idx="379">
                  <c:v>-2.0625000000000001E-3</c:v>
                </c:pt>
                <c:pt idx="380">
                  <c:v>-2.0416666666666665E-3</c:v>
                </c:pt>
                <c:pt idx="381">
                  <c:v>-2.0208333333333332E-3</c:v>
                </c:pt>
                <c:pt idx="382">
                  <c:v>-2E-3</c:v>
                </c:pt>
                <c:pt idx="383">
                  <c:v>-1.9791666666666668E-3</c:v>
                </c:pt>
                <c:pt idx="384">
                  <c:v>-1.9583333333333332E-3</c:v>
                </c:pt>
                <c:pt idx="385">
                  <c:v>-1.9375E-3</c:v>
                </c:pt>
                <c:pt idx="386">
                  <c:v>-1.9166666666666666E-3</c:v>
                </c:pt>
                <c:pt idx="387">
                  <c:v>-1.8958333333333334E-3</c:v>
                </c:pt>
                <c:pt idx="388">
                  <c:v>-1.8749999999999999E-3</c:v>
                </c:pt>
                <c:pt idx="389">
                  <c:v>-1.8541666666666667E-3</c:v>
                </c:pt>
                <c:pt idx="390">
                  <c:v>-1.8333333333333333E-3</c:v>
                </c:pt>
                <c:pt idx="391">
                  <c:v>-1.8125000000000001E-3</c:v>
                </c:pt>
                <c:pt idx="392">
                  <c:v>-1.7916666666666667E-3</c:v>
                </c:pt>
                <c:pt idx="393">
                  <c:v>-1.7708333333333332E-3</c:v>
                </c:pt>
                <c:pt idx="394">
                  <c:v>-1.75E-3</c:v>
                </c:pt>
                <c:pt idx="395">
                  <c:v>-1.7291666666666666E-3</c:v>
                </c:pt>
                <c:pt idx="396">
                  <c:v>-1.7083333333333334E-3</c:v>
                </c:pt>
                <c:pt idx="397">
                  <c:v>-1.6875E-3</c:v>
                </c:pt>
                <c:pt idx="398">
                  <c:v>-1.6666666666666668E-3</c:v>
                </c:pt>
                <c:pt idx="399">
                  <c:v>-1.6458333333333333E-3</c:v>
                </c:pt>
                <c:pt idx="400">
                  <c:v>-1.6249999999999999E-3</c:v>
                </c:pt>
                <c:pt idx="401">
                  <c:v>-1.6041666666666667E-3</c:v>
                </c:pt>
                <c:pt idx="402">
                  <c:v>-1.5833333333333333E-3</c:v>
                </c:pt>
                <c:pt idx="403">
                  <c:v>-1.5625000000000001E-3</c:v>
                </c:pt>
                <c:pt idx="404">
                  <c:v>-1.5416666666666667E-3</c:v>
                </c:pt>
                <c:pt idx="405">
                  <c:v>-1.5208333333333332E-3</c:v>
                </c:pt>
                <c:pt idx="406">
                  <c:v>-1.5E-3</c:v>
                </c:pt>
                <c:pt idx="407">
                  <c:v>-1.4791666666666666E-3</c:v>
                </c:pt>
                <c:pt idx="408">
                  <c:v>-1.4583333333333334E-3</c:v>
                </c:pt>
                <c:pt idx="409">
                  <c:v>-1.4375E-3</c:v>
                </c:pt>
                <c:pt idx="410">
                  <c:v>-1.4166666666666668E-3</c:v>
                </c:pt>
                <c:pt idx="411">
                  <c:v>-1.3958333333333333E-3</c:v>
                </c:pt>
                <c:pt idx="412">
                  <c:v>-1.3749999999999999E-3</c:v>
                </c:pt>
                <c:pt idx="413">
                  <c:v>-1.3541666666666667E-3</c:v>
                </c:pt>
                <c:pt idx="414">
                  <c:v>-1.3333333333333333E-3</c:v>
                </c:pt>
                <c:pt idx="415">
                  <c:v>-1.3125000000000001E-3</c:v>
                </c:pt>
                <c:pt idx="416">
                  <c:v>-1.2916666666666667E-3</c:v>
                </c:pt>
                <c:pt idx="417">
                  <c:v>-1.2708333333333332E-3</c:v>
                </c:pt>
                <c:pt idx="418">
                  <c:v>-1.25E-3</c:v>
                </c:pt>
                <c:pt idx="419">
                  <c:v>-1.2291666666666666E-3</c:v>
                </c:pt>
                <c:pt idx="420">
                  <c:v>-1.2083333333333334E-3</c:v>
                </c:pt>
                <c:pt idx="421">
                  <c:v>-1.1875E-3</c:v>
                </c:pt>
                <c:pt idx="422">
                  <c:v>-1.1666666666666668E-3</c:v>
                </c:pt>
                <c:pt idx="423">
                  <c:v>-1.1458333333333333E-3</c:v>
                </c:pt>
                <c:pt idx="424">
                  <c:v>-1.1249999999999999E-3</c:v>
                </c:pt>
                <c:pt idx="425">
                  <c:v>-1.1041666666666667E-3</c:v>
                </c:pt>
                <c:pt idx="426">
                  <c:v>-1.0833333333333333E-3</c:v>
                </c:pt>
                <c:pt idx="427">
                  <c:v>-1.0625000000000001E-3</c:v>
                </c:pt>
                <c:pt idx="428">
                  <c:v>-1.0416666666666667E-3</c:v>
                </c:pt>
                <c:pt idx="429">
                  <c:v>-1.0208333333333332E-3</c:v>
                </c:pt>
                <c:pt idx="430">
                  <c:v>-1E-3</c:v>
                </c:pt>
                <c:pt idx="431">
                  <c:v>-9.791666666666666E-4</c:v>
                </c:pt>
                <c:pt idx="432">
                  <c:v>-9.5833333333333328E-4</c:v>
                </c:pt>
                <c:pt idx="433">
                  <c:v>-9.3749999999999997E-4</c:v>
                </c:pt>
                <c:pt idx="434">
                  <c:v>-9.1666666666666665E-4</c:v>
                </c:pt>
                <c:pt idx="435">
                  <c:v>-8.9583333333333333E-4</c:v>
                </c:pt>
                <c:pt idx="436">
                  <c:v>-8.7500000000000002E-4</c:v>
                </c:pt>
                <c:pt idx="437">
                  <c:v>-8.541666666666667E-4</c:v>
                </c:pt>
                <c:pt idx="438">
                  <c:v>-8.3333333333333339E-4</c:v>
                </c:pt>
                <c:pt idx="439">
                  <c:v>-8.1249999999999996E-4</c:v>
                </c:pt>
                <c:pt idx="440">
                  <c:v>-7.9166666666666665E-4</c:v>
                </c:pt>
                <c:pt idx="441">
                  <c:v>-7.7083333333333333E-4</c:v>
                </c:pt>
                <c:pt idx="442">
                  <c:v>-7.5000000000000002E-4</c:v>
                </c:pt>
                <c:pt idx="443">
                  <c:v>-7.291666666666667E-4</c:v>
                </c:pt>
                <c:pt idx="444">
                  <c:v>-7.0833333333333338E-4</c:v>
                </c:pt>
                <c:pt idx="445">
                  <c:v>-6.8749999999999996E-4</c:v>
                </c:pt>
                <c:pt idx="446">
                  <c:v>-6.6666666666666664E-4</c:v>
                </c:pt>
                <c:pt idx="447">
                  <c:v>-6.4583333333333333E-4</c:v>
                </c:pt>
                <c:pt idx="448">
                  <c:v>-6.2500000000000001E-4</c:v>
                </c:pt>
                <c:pt idx="449">
                  <c:v>-6.041666666666667E-4</c:v>
                </c:pt>
                <c:pt idx="450">
                  <c:v>-5.8333333333333338E-4</c:v>
                </c:pt>
                <c:pt idx="451">
                  <c:v>-5.6249999999999996E-4</c:v>
                </c:pt>
                <c:pt idx="452">
                  <c:v>-5.4166666666666664E-4</c:v>
                </c:pt>
                <c:pt idx="453">
                  <c:v>-5.2083333333333333E-4</c:v>
                </c:pt>
                <c:pt idx="454">
                  <c:v>-5.0000000000000001E-4</c:v>
                </c:pt>
                <c:pt idx="455">
                  <c:v>-4.7916666666666664E-4</c:v>
                </c:pt>
                <c:pt idx="456">
                  <c:v>-4.5833333333333332E-4</c:v>
                </c:pt>
                <c:pt idx="457">
                  <c:v>-4.3750000000000001E-4</c:v>
                </c:pt>
                <c:pt idx="458">
                  <c:v>-4.1666666666666669E-4</c:v>
                </c:pt>
                <c:pt idx="459">
                  <c:v>-3.9583333333333332E-4</c:v>
                </c:pt>
                <c:pt idx="460">
                  <c:v>-3.7500000000000001E-4</c:v>
                </c:pt>
                <c:pt idx="461">
                  <c:v>-3.5416666666666669E-4</c:v>
                </c:pt>
                <c:pt idx="462">
                  <c:v>-3.3333333333333332E-4</c:v>
                </c:pt>
                <c:pt idx="463">
                  <c:v>-3.1250000000000001E-4</c:v>
                </c:pt>
                <c:pt idx="464">
                  <c:v>-2.9166666666666669E-4</c:v>
                </c:pt>
                <c:pt idx="465">
                  <c:v>-2.7083333333333332E-4</c:v>
                </c:pt>
                <c:pt idx="466">
                  <c:v>-2.5000000000000001E-4</c:v>
                </c:pt>
                <c:pt idx="467">
                  <c:v>-2.2916666666666666E-4</c:v>
                </c:pt>
                <c:pt idx="468">
                  <c:v>-2.0833333333333335E-4</c:v>
                </c:pt>
                <c:pt idx="469">
                  <c:v>-1.875E-4</c:v>
                </c:pt>
                <c:pt idx="470">
                  <c:v>-1.6666666666666666E-4</c:v>
                </c:pt>
                <c:pt idx="471">
                  <c:v>-1.4583333333333335E-4</c:v>
                </c:pt>
                <c:pt idx="472">
                  <c:v>-1.25E-4</c:v>
                </c:pt>
                <c:pt idx="473">
                  <c:v>-1.0416666666666667E-4</c:v>
                </c:pt>
                <c:pt idx="474">
                  <c:v>-8.3333333333333331E-5</c:v>
                </c:pt>
                <c:pt idx="475">
                  <c:v>-6.2500000000000001E-5</c:v>
                </c:pt>
                <c:pt idx="476">
                  <c:v>-4.1666666666666665E-5</c:v>
                </c:pt>
                <c:pt idx="477">
                  <c:v>-2.0833333333333333E-5</c:v>
                </c:pt>
                <c:pt idx="478">
                  <c:v>0</c:v>
                </c:pt>
                <c:pt idx="479">
                  <c:v>2.0833333333333333E-5</c:v>
                </c:pt>
                <c:pt idx="480">
                  <c:v>4.1666666666666665E-5</c:v>
                </c:pt>
                <c:pt idx="481">
                  <c:v>6.2500000000000001E-5</c:v>
                </c:pt>
                <c:pt idx="482">
                  <c:v>8.3333333333333331E-5</c:v>
                </c:pt>
                <c:pt idx="483">
                  <c:v>1.0416666666666667E-4</c:v>
                </c:pt>
                <c:pt idx="484">
                  <c:v>1.25E-4</c:v>
                </c:pt>
                <c:pt idx="485">
                  <c:v>1.4583333333333335E-4</c:v>
                </c:pt>
                <c:pt idx="486">
                  <c:v>1.6666666666666666E-4</c:v>
                </c:pt>
                <c:pt idx="487">
                  <c:v>1.875E-4</c:v>
                </c:pt>
                <c:pt idx="488">
                  <c:v>2.0833333333333335E-4</c:v>
                </c:pt>
                <c:pt idx="489">
                  <c:v>2.2916666666666666E-4</c:v>
                </c:pt>
                <c:pt idx="490">
                  <c:v>2.5000000000000001E-4</c:v>
                </c:pt>
                <c:pt idx="491">
                  <c:v>2.7083333333333332E-4</c:v>
                </c:pt>
                <c:pt idx="492">
                  <c:v>2.9166666666666669E-4</c:v>
                </c:pt>
                <c:pt idx="493">
                  <c:v>3.1250000000000001E-4</c:v>
                </c:pt>
                <c:pt idx="494">
                  <c:v>3.3333333333333332E-4</c:v>
                </c:pt>
                <c:pt idx="495">
                  <c:v>3.5416666666666669E-4</c:v>
                </c:pt>
                <c:pt idx="496">
                  <c:v>3.7500000000000001E-4</c:v>
                </c:pt>
                <c:pt idx="497">
                  <c:v>3.9583333333333332E-4</c:v>
                </c:pt>
                <c:pt idx="498">
                  <c:v>4.1666666666666669E-4</c:v>
                </c:pt>
                <c:pt idx="499">
                  <c:v>4.3750000000000001E-4</c:v>
                </c:pt>
                <c:pt idx="500">
                  <c:v>4.5833333333333332E-4</c:v>
                </c:pt>
                <c:pt idx="501">
                  <c:v>4.7916666666666664E-4</c:v>
                </c:pt>
                <c:pt idx="502">
                  <c:v>5.0000000000000001E-4</c:v>
                </c:pt>
                <c:pt idx="503">
                  <c:v>5.2083333333333333E-4</c:v>
                </c:pt>
                <c:pt idx="504">
                  <c:v>5.4166666666666664E-4</c:v>
                </c:pt>
                <c:pt idx="505">
                  <c:v>5.6249999999999996E-4</c:v>
                </c:pt>
                <c:pt idx="506">
                  <c:v>5.8333333333333338E-4</c:v>
                </c:pt>
                <c:pt idx="507">
                  <c:v>6.041666666666667E-4</c:v>
                </c:pt>
                <c:pt idx="508">
                  <c:v>6.2500000000000001E-4</c:v>
                </c:pt>
                <c:pt idx="509">
                  <c:v>6.4583333333333333E-4</c:v>
                </c:pt>
                <c:pt idx="510">
                  <c:v>6.6666666666666664E-4</c:v>
                </c:pt>
                <c:pt idx="511">
                  <c:v>6.8749999999999996E-4</c:v>
                </c:pt>
                <c:pt idx="512">
                  <c:v>7.0833333333333338E-4</c:v>
                </c:pt>
                <c:pt idx="513">
                  <c:v>7.291666666666667E-4</c:v>
                </c:pt>
                <c:pt idx="514">
                  <c:v>7.5000000000000002E-4</c:v>
                </c:pt>
                <c:pt idx="515">
                  <c:v>7.7083333333333333E-4</c:v>
                </c:pt>
                <c:pt idx="516">
                  <c:v>7.9166666666666665E-4</c:v>
                </c:pt>
                <c:pt idx="517">
                  <c:v>8.1249999999999996E-4</c:v>
                </c:pt>
                <c:pt idx="518">
                  <c:v>8.3333333333333339E-4</c:v>
                </c:pt>
                <c:pt idx="519">
                  <c:v>8.541666666666667E-4</c:v>
                </c:pt>
                <c:pt idx="520">
                  <c:v>8.7500000000000002E-4</c:v>
                </c:pt>
                <c:pt idx="521">
                  <c:v>8.9583333333333333E-4</c:v>
                </c:pt>
                <c:pt idx="522">
                  <c:v>9.1666666666666665E-4</c:v>
                </c:pt>
                <c:pt idx="523">
                  <c:v>9.3749999999999997E-4</c:v>
                </c:pt>
                <c:pt idx="524">
                  <c:v>9.5833333333333328E-4</c:v>
                </c:pt>
                <c:pt idx="525">
                  <c:v>9.791666666666666E-4</c:v>
                </c:pt>
                <c:pt idx="526">
                  <c:v>1E-3</c:v>
                </c:pt>
                <c:pt idx="527">
                  <c:v>1.0208333333333332E-3</c:v>
                </c:pt>
                <c:pt idx="528">
                  <c:v>1.0416666666666667E-3</c:v>
                </c:pt>
                <c:pt idx="529">
                  <c:v>1.0625000000000001E-3</c:v>
                </c:pt>
                <c:pt idx="530">
                  <c:v>1.0833333333333333E-3</c:v>
                </c:pt>
                <c:pt idx="531">
                  <c:v>1.1041666666666667E-3</c:v>
                </c:pt>
                <c:pt idx="532">
                  <c:v>1.1249999999999999E-3</c:v>
                </c:pt>
                <c:pt idx="533">
                  <c:v>1.1458333333333333E-3</c:v>
                </c:pt>
                <c:pt idx="534">
                  <c:v>1.1666666666666668E-3</c:v>
                </c:pt>
                <c:pt idx="535">
                  <c:v>1.1875E-3</c:v>
                </c:pt>
                <c:pt idx="536">
                  <c:v>1.2083333333333334E-3</c:v>
                </c:pt>
                <c:pt idx="537">
                  <c:v>1.2291666666666666E-3</c:v>
                </c:pt>
                <c:pt idx="538">
                  <c:v>1.25E-3</c:v>
                </c:pt>
                <c:pt idx="539">
                  <c:v>1.2708333333333332E-3</c:v>
                </c:pt>
                <c:pt idx="540">
                  <c:v>1.2916666666666667E-3</c:v>
                </c:pt>
                <c:pt idx="541">
                  <c:v>1.3125000000000001E-3</c:v>
                </c:pt>
                <c:pt idx="542">
                  <c:v>1.3333333333333333E-3</c:v>
                </c:pt>
                <c:pt idx="543">
                  <c:v>1.3541666666666667E-3</c:v>
                </c:pt>
                <c:pt idx="544">
                  <c:v>1.3749999999999999E-3</c:v>
                </c:pt>
                <c:pt idx="545">
                  <c:v>1.3958333333333333E-3</c:v>
                </c:pt>
                <c:pt idx="546">
                  <c:v>1.4166666666666668E-3</c:v>
                </c:pt>
                <c:pt idx="547">
                  <c:v>1.4375E-3</c:v>
                </c:pt>
                <c:pt idx="548">
                  <c:v>1.4583333333333334E-3</c:v>
                </c:pt>
                <c:pt idx="549">
                  <c:v>1.4791666666666666E-3</c:v>
                </c:pt>
                <c:pt idx="550">
                  <c:v>1.5E-3</c:v>
                </c:pt>
                <c:pt idx="551">
                  <c:v>1.5208333333333332E-3</c:v>
                </c:pt>
                <c:pt idx="552">
                  <c:v>1.5416666666666667E-3</c:v>
                </c:pt>
                <c:pt idx="553">
                  <c:v>1.5625000000000001E-3</c:v>
                </c:pt>
                <c:pt idx="554">
                  <c:v>1.5833333333333333E-3</c:v>
                </c:pt>
                <c:pt idx="555">
                  <c:v>1.6041666666666667E-3</c:v>
                </c:pt>
                <c:pt idx="556">
                  <c:v>1.6249999999999999E-3</c:v>
                </c:pt>
                <c:pt idx="557">
                  <c:v>1.6458333333333333E-3</c:v>
                </c:pt>
                <c:pt idx="558">
                  <c:v>1.6666666666666668E-3</c:v>
                </c:pt>
                <c:pt idx="559">
                  <c:v>1.6875E-3</c:v>
                </c:pt>
                <c:pt idx="560">
                  <c:v>1.7083333333333334E-3</c:v>
                </c:pt>
                <c:pt idx="561">
                  <c:v>1.7291666666666666E-3</c:v>
                </c:pt>
                <c:pt idx="562">
                  <c:v>1.75E-3</c:v>
                </c:pt>
                <c:pt idx="563">
                  <c:v>1.7708333333333332E-3</c:v>
                </c:pt>
                <c:pt idx="564">
                  <c:v>1.7916666666666667E-3</c:v>
                </c:pt>
                <c:pt idx="565">
                  <c:v>1.8125000000000001E-3</c:v>
                </c:pt>
                <c:pt idx="566">
                  <c:v>1.8333333333333333E-3</c:v>
                </c:pt>
                <c:pt idx="567">
                  <c:v>1.8541666666666667E-3</c:v>
                </c:pt>
                <c:pt idx="568">
                  <c:v>1.8749999999999999E-3</c:v>
                </c:pt>
                <c:pt idx="569">
                  <c:v>1.8958333333333334E-3</c:v>
                </c:pt>
                <c:pt idx="570">
                  <c:v>1.9166666666666666E-3</c:v>
                </c:pt>
                <c:pt idx="571">
                  <c:v>1.9375E-3</c:v>
                </c:pt>
                <c:pt idx="572">
                  <c:v>1.9583333333333332E-3</c:v>
                </c:pt>
                <c:pt idx="573">
                  <c:v>1.9791666666666668E-3</c:v>
                </c:pt>
                <c:pt idx="574">
                  <c:v>2E-3</c:v>
                </c:pt>
                <c:pt idx="575">
                  <c:v>2.0208333333333332E-3</c:v>
                </c:pt>
                <c:pt idx="576">
                  <c:v>2.0416666666666665E-3</c:v>
                </c:pt>
                <c:pt idx="577">
                  <c:v>2.0625000000000001E-3</c:v>
                </c:pt>
                <c:pt idx="578">
                  <c:v>2.0833333333333333E-3</c:v>
                </c:pt>
                <c:pt idx="579">
                  <c:v>2.1041666666666665E-3</c:v>
                </c:pt>
                <c:pt idx="580">
                  <c:v>2.1250000000000002E-3</c:v>
                </c:pt>
                <c:pt idx="581">
                  <c:v>2.1458333333333334E-3</c:v>
                </c:pt>
                <c:pt idx="582">
                  <c:v>2.1666666666666666E-3</c:v>
                </c:pt>
                <c:pt idx="583">
                  <c:v>2.1875000000000002E-3</c:v>
                </c:pt>
                <c:pt idx="584">
                  <c:v>2.2083333333333334E-3</c:v>
                </c:pt>
                <c:pt idx="585">
                  <c:v>2.2291666666666666E-3</c:v>
                </c:pt>
                <c:pt idx="586">
                  <c:v>2.2499999999999998E-3</c:v>
                </c:pt>
                <c:pt idx="587">
                  <c:v>2.2708333333333335E-3</c:v>
                </c:pt>
                <c:pt idx="588">
                  <c:v>2.2916666666666667E-3</c:v>
                </c:pt>
                <c:pt idx="589">
                  <c:v>2.3124999999999999E-3</c:v>
                </c:pt>
                <c:pt idx="590">
                  <c:v>2.3333333333333335E-3</c:v>
                </c:pt>
                <c:pt idx="591">
                  <c:v>2.3541666666666667E-3</c:v>
                </c:pt>
                <c:pt idx="592">
                  <c:v>2.3749999999999999E-3</c:v>
                </c:pt>
                <c:pt idx="593">
                  <c:v>2.3958333333333331E-3</c:v>
                </c:pt>
                <c:pt idx="594">
                  <c:v>2.4166666666666668E-3</c:v>
                </c:pt>
                <c:pt idx="595">
                  <c:v>2.4375E-3</c:v>
                </c:pt>
                <c:pt idx="596">
                  <c:v>2.4583333333333332E-3</c:v>
                </c:pt>
                <c:pt idx="597">
                  <c:v>2.4791666666666668E-3</c:v>
                </c:pt>
                <c:pt idx="598">
                  <c:v>2.5000000000000001E-3</c:v>
                </c:pt>
                <c:pt idx="599">
                  <c:v>2.5208333333333333E-3</c:v>
                </c:pt>
                <c:pt idx="600">
                  <c:v>2.5416666666666665E-3</c:v>
                </c:pt>
                <c:pt idx="601">
                  <c:v>2.5625000000000001E-3</c:v>
                </c:pt>
                <c:pt idx="602">
                  <c:v>2.5833333333333333E-3</c:v>
                </c:pt>
                <c:pt idx="603">
                  <c:v>2.6041666666666665E-3</c:v>
                </c:pt>
                <c:pt idx="604">
                  <c:v>2.6250000000000002E-3</c:v>
                </c:pt>
                <c:pt idx="605">
                  <c:v>2.6458333333333334E-3</c:v>
                </c:pt>
                <c:pt idx="606">
                  <c:v>2.6666666666666666E-3</c:v>
                </c:pt>
                <c:pt idx="607">
                  <c:v>2.6874999999999998E-3</c:v>
                </c:pt>
                <c:pt idx="608">
                  <c:v>2.7083333333333334E-3</c:v>
                </c:pt>
                <c:pt idx="609">
                  <c:v>2.7291666666666666E-3</c:v>
                </c:pt>
                <c:pt idx="610">
                  <c:v>2.7499999999999998E-3</c:v>
                </c:pt>
                <c:pt idx="611">
                  <c:v>2.7708333333333335E-3</c:v>
                </c:pt>
                <c:pt idx="612">
                  <c:v>2.7916666666666667E-3</c:v>
                </c:pt>
                <c:pt idx="613">
                  <c:v>2.8124999999999999E-3</c:v>
                </c:pt>
                <c:pt idx="614">
                  <c:v>2.8333333333333335E-3</c:v>
                </c:pt>
                <c:pt idx="615">
                  <c:v>2.8541666666666667E-3</c:v>
                </c:pt>
                <c:pt idx="616">
                  <c:v>2.875E-3</c:v>
                </c:pt>
                <c:pt idx="617">
                  <c:v>2.8958333333333332E-3</c:v>
                </c:pt>
                <c:pt idx="618">
                  <c:v>2.9166666666666668E-3</c:v>
                </c:pt>
                <c:pt idx="619">
                  <c:v>2.9375E-3</c:v>
                </c:pt>
                <c:pt idx="620">
                  <c:v>2.9583333333333332E-3</c:v>
                </c:pt>
                <c:pt idx="621">
                  <c:v>2.9791666666666669E-3</c:v>
                </c:pt>
                <c:pt idx="622">
                  <c:v>3.0000000000000001E-3</c:v>
                </c:pt>
                <c:pt idx="623">
                  <c:v>3.0208333333333333E-3</c:v>
                </c:pt>
                <c:pt idx="624">
                  <c:v>3.0416666666666665E-3</c:v>
                </c:pt>
                <c:pt idx="625">
                  <c:v>3.0625000000000001E-3</c:v>
                </c:pt>
                <c:pt idx="626">
                  <c:v>3.0833333333333333E-3</c:v>
                </c:pt>
                <c:pt idx="627">
                  <c:v>3.1041666666666665E-3</c:v>
                </c:pt>
                <c:pt idx="628">
                  <c:v>3.1250000000000002E-3</c:v>
                </c:pt>
                <c:pt idx="629">
                  <c:v>3.1458333333333334E-3</c:v>
                </c:pt>
                <c:pt idx="630">
                  <c:v>3.1666666666666666E-3</c:v>
                </c:pt>
                <c:pt idx="631">
                  <c:v>3.1874999999999998E-3</c:v>
                </c:pt>
                <c:pt idx="632">
                  <c:v>3.2083333333333334E-3</c:v>
                </c:pt>
                <c:pt idx="633">
                  <c:v>3.2291666666666666E-3</c:v>
                </c:pt>
                <c:pt idx="634">
                  <c:v>3.2499999999999999E-3</c:v>
                </c:pt>
                <c:pt idx="635">
                  <c:v>3.2708333333333335E-3</c:v>
                </c:pt>
                <c:pt idx="636">
                  <c:v>3.2916666666666667E-3</c:v>
                </c:pt>
                <c:pt idx="637">
                  <c:v>3.3124999999999999E-3</c:v>
                </c:pt>
                <c:pt idx="638">
                  <c:v>3.3333333333333335E-3</c:v>
                </c:pt>
                <c:pt idx="639">
                  <c:v>3.3541666666666668E-3</c:v>
                </c:pt>
                <c:pt idx="640">
                  <c:v>3.375E-3</c:v>
                </c:pt>
                <c:pt idx="641">
                  <c:v>3.3958333333333332E-3</c:v>
                </c:pt>
                <c:pt idx="642">
                  <c:v>3.4166666666666668E-3</c:v>
                </c:pt>
                <c:pt idx="643">
                  <c:v>3.4375E-3</c:v>
                </c:pt>
                <c:pt idx="644">
                  <c:v>3.4583333333333332E-3</c:v>
                </c:pt>
                <c:pt idx="645">
                  <c:v>3.4791666666666669E-3</c:v>
                </c:pt>
                <c:pt idx="646">
                  <c:v>3.5000000000000001E-3</c:v>
                </c:pt>
                <c:pt idx="647">
                  <c:v>3.5208333333333333E-3</c:v>
                </c:pt>
                <c:pt idx="648">
                  <c:v>3.5416666666666665E-3</c:v>
                </c:pt>
                <c:pt idx="649">
                  <c:v>3.5625000000000001E-3</c:v>
                </c:pt>
                <c:pt idx="650">
                  <c:v>3.5833333333333333E-3</c:v>
                </c:pt>
                <c:pt idx="651">
                  <c:v>3.6041666666666665E-3</c:v>
                </c:pt>
                <c:pt idx="652">
                  <c:v>3.6250000000000002E-3</c:v>
                </c:pt>
                <c:pt idx="653">
                  <c:v>3.6458333333333334E-3</c:v>
                </c:pt>
                <c:pt idx="654">
                  <c:v>3.6666666666666666E-3</c:v>
                </c:pt>
                <c:pt idx="655">
                  <c:v>3.6874999999999998E-3</c:v>
                </c:pt>
                <c:pt idx="656">
                  <c:v>3.7083333333333334E-3</c:v>
                </c:pt>
                <c:pt idx="657">
                  <c:v>3.7291666666666667E-3</c:v>
                </c:pt>
                <c:pt idx="658">
                  <c:v>3.7499999999999999E-3</c:v>
                </c:pt>
                <c:pt idx="659">
                  <c:v>3.7708333333333335E-3</c:v>
                </c:pt>
                <c:pt idx="660">
                  <c:v>3.7916666666666667E-3</c:v>
                </c:pt>
                <c:pt idx="661">
                  <c:v>3.8124999999999999E-3</c:v>
                </c:pt>
                <c:pt idx="662">
                  <c:v>3.8333333333333331E-3</c:v>
                </c:pt>
                <c:pt idx="663">
                  <c:v>3.8541666666666668E-3</c:v>
                </c:pt>
                <c:pt idx="664">
                  <c:v>3.875E-3</c:v>
                </c:pt>
                <c:pt idx="665">
                  <c:v>3.8958333333333332E-3</c:v>
                </c:pt>
                <c:pt idx="666">
                  <c:v>3.9166666666666664E-3</c:v>
                </c:pt>
                <c:pt idx="667">
                  <c:v>3.9375E-3</c:v>
                </c:pt>
                <c:pt idx="668">
                  <c:v>3.9583333333333337E-3</c:v>
                </c:pt>
                <c:pt idx="669">
                  <c:v>3.9791666666666664E-3</c:v>
                </c:pt>
                <c:pt idx="670">
                  <c:v>4.0000000000000001E-3</c:v>
                </c:pt>
                <c:pt idx="671">
                  <c:v>4.0208333333333337E-3</c:v>
                </c:pt>
                <c:pt idx="672">
                  <c:v>4.0416666666666665E-3</c:v>
                </c:pt>
                <c:pt idx="673">
                  <c:v>4.0625000000000001E-3</c:v>
                </c:pt>
                <c:pt idx="674">
                  <c:v>4.0833333333333329E-3</c:v>
                </c:pt>
                <c:pt idx="675">
                  <c:v>4.1041666666666666E-3</c:v>
                </c:pt>
                <c:pt idx="676">
                  <c:v>4.1250000000000002E-3</c:v>
                </c:pt>
                <c:pt idx="677">
                  <c:v>4.145833333333333E-3</c:v>
                </c:pt>
                <c:pt idx="678">
                  <c:v>4.1666666666666666E-3</c:v>
                </c:pt>
                <c:pt idx="679">
                  <c:v>4.1875000000000002E-3</c:v>
                </c:pt>
                <c:pt idx="680">
                  <c:v>4.208333333333333E-3</c:v>
                </c:pt>
                <c:pt idx="681">
                  <c:v>4.2291666666666667E-3</c:v>
                </c:pt>
                <c:pt idx="682">
                  <c:v>4.2500000000000003E-3</c:v>
                </c:pt>
                <c:pt idx="683">
                  <c:v>4.2708333333333331E-3</c:v>
                </c:pt>
                <c:pt idx="684">
                  <c:v>4.2916666666666667E-3</c:v>
                </c:pt>
                <c:pt idx="685">
                  <c:v>4.3125000000000004E-3</c:v>
                </c:pt>
                <c:pt idx="686">
                  <c:v>4.3333333333333331E-3</c:v>
                </c:pt>
                <c:pt idx="687">
                  <c:v>4.3541666666666668E-3</c:v>
                </c:pt>
                <c:pt idx="688">
                  <c:v>4.3750000000000004E-3</c:v>
                </c:pt>
                <c:pt idx="689">
                  <c:v>4.3958333333333332E-3</c:v>
                </c:pt>
                <c:pt idx="690">
                  <c:v>4.4166666666666668E-3</c:v>
                </c:pt>
                <c:pt idx="691">
                  <c:v>4.4374999999999996E-3</c:v>
                </c:pt>
                <c:pt idx="692">
                  <c:v>4.4583333333333332E-3</c:v>
                </c:pt>
                <c:pt idx="693">
                  <c:v>4.4791666666666669E-3</c:v>
                </c:pt>
                <c:pt idx="694">
                  <c:v>4.4999999999999997E-3</c:v>
                </c:pt>
                <c:pt idx="695">
                  <c:v>4.5208333333333333E-3</c:v>
                </c:pt>
                <c:pt idx="696">
                  <c:v>4.5416666666666669E-3</c:v>
                </c:pt>
                <c:pt idx="697">
                  <c:v>4.5624999999999997E-3</c:v>
                </c:pt>
                <c:pt idx="698">
                  <c:v>4.5833333333333334E-3</c:v>
                </c:pt>
                <c:pt idx="699">
                  <c:v>4.604166666666667E-3</c:v>
                </c:pt>
                <c:pt idx="700">
                  <c:v>4.6249999999999998E-3</c:v>
                </c:pt>
                <c:pt idx="701">
                  <c:v>4.6458333333333334E-3</c:v>
                </c:pt>
                <c:pt idx="702">
                  <c:v>4.6666666666666671E-3</c:v>
                </c:pt>
                <c:pt idx="703">
                  <c:v>4.6874999999999998E-3</c:v>
                </c:pt>
                <c:pt idx="704">
                  <c:v>4.7083333333333335E-3</c:v>
                </c:pt>
                <c:pt idx="705">
                  <c:v>4.7291666666666662E-3</c:v>
                </c:pt>
                <c:pt idx="706">
                  <c:v>4.7499999999999999E-3</c:v>
                </c:pt>
                <c:pt idx="707">
                  <c:v>4.7708333333333335E-3</c:v>
                </c:pt>
                <c:pt idx="708">
                  <c:v>4.7916666666666663E-3</c:v>
                </c:pt>
                <c:pt idx="709">
                  <c:v>4.8124999999999999E-3</c:v>
                </c:pt>
                <c:pt idx="710">
                  <c:v>4.8333333333333336E-3</c:v>
                </c:pt>
                <c:pt idx="711">
                  <c:v>4.8541666666666664E-3</c:v>
                </c:pt>
                <c:pt idx="712">
                  <c:v>4.875E-3</c:v>
                </c:pt>
                <c:pt idx="713">
                  <c:v>4.8958333333333336E-3</c:v>
                </c:pt>
                <c:pt idx="714">
                  <c:v>4.9166666666666664E-3</c:v>
                </c:pt>
                <c:pt idx="715">
                  <c:v>4.9375E-3</c:v>
                </c:pt>
                <c:pt idx="716">
                  <c:v>4.9583333333333337E-3</c:v>
                </c:pt>
                <c:pt idx="717">
                  <c:v>4.9791666666666665E-3</c:v>
                </c:pt>
                <c:pt idx="718">
                  <c:v>5.0000000000000001E-3</c:v>
                </c:pt>
                <c:pt idx="719">
                  <c:v>5.0208333333333337E-3</c:v>
                </c:pt>
                <c:pt idx="720">
                  <c:v>5.0416666666666665E-3</c:v>
                </c:pt>
                <c:pt idx="721">
                  <c:v>5.0625000000000002E-3</c:v>
                </c:pt>
                <c:pt idx="722">
                  <c:v>5.0833333333333329E-3</c:v>
                </c:pt>
                <c:pt idx="723">
                  <c:v>5.1041666666666666E-3</c:v>
                </c:pt>
                <c:pt idx="724">
                  <c:v>5.1250000000000002E-3</c:v>
                </c:pt>
                <c:pt idx="725">
                  <c:v>5.145833333333333E-3</c:v>
                </c:pt>
                <c:pt idx="726">
                  <c:v>5.1666666666666666E-3</c:v>
                </c:pt>
                <c:pt idx="727">
                  <c:v>5.1875000000000003E-3</c:v>
                </c:pt>
                <c:pt idx="728">
                  <c:v>5.208333333333333E-3</c:v>
                </c:pt>
                <c:pt idx="729">
                  <c:v>5.2291666666666667E-3</c:v>
                </c:pt>
                <c:pt idx="730">
                  <c:v>5.2500000000000003E-3</c:v>
                </c:pt>
                <c:pt idx="731">
                  <c:v>5.2708333333333331E-3</c:v>
                </c:pt>
                <c:pt idx="732">
                  <c:v>5.2916666666666667E-3</c:v>
                </c:pt>
                <c:pt idx="733">
                  <c:v>5.3125000000000004E-3</c:v>
                </c:pt>
                <c:pt idx="734">
                  <c:v>5.3333333333333332E-3</c:v>
                </c:pt>
                <c:pt idx="735">
                  <c:v>5.3541666666666668E-3</c:v>
                </c:pt>
                <c:pt idx="736">
                  <c:v>5.3749999999999996E-3</c:v>
                </c:pt>
                <c:pt idx="737">
                  <c:v>5.3958333333333332E-3</c:v>
                </c:pt>
                <c:pt idx="738">
                  <c:v>5.4166666666666669E-3</c:v>
                </c:pt>
                <c:pt idx="739">
                  <c:v>5.4374999999999996E-3</c:v>
                </c:pt>
                <c:pt idx="740">
                  <c:v>5.4583333333333333E-3</c:v>
                </c:pt>
                <c:pt idx="741">
                  <c:v>5.4791666666666669E-3</c:v>
                </c:pt>
                <c:pt idx="742">
                  <c:v>5.4999999999999997E-3</c:v>
                </c:pt>
                <c:pt idx="743">
                  <c:v>5.5208333333333333E-3</c:v>
                </c:pt>
                <c:pt idx="744">
                  <c:v>5.541666666666667E-3</c:v>
                </c:pt>
                <c:pt idx="745">
                  <c:v>5.5624999999999997E-3</c:v>
                </c:pt>
                <c:pt idx="746">
                  <c:v>5.5833333333333334E-3</c:v>
                </c:pt>
                <c:pt idx="747">
                  <c:v>5.604166666666667E-3</c:v>
                </c:pt>
                <c:pt idx="748">
                  <c:v>5.6249999999999998E-3</c:v>
                </c:pt>
                <c:pt idx="749">
                  <c:v>5.6458333333333334E-3</c:v>
                </c:pt>
                <c:pt idx="750">
                  <c:v>5.6666666666666671E-3</c:v>
                </c:pt>
                <c:pt idx="751">
                  <c:v>5.6874999999999998E-3</c:v>
                </c:pt>
                <c:pt idx="752">
                  <c:v>5.7083333333333335E-3</c:v>
                </c:pt>
                <c:pt idx="753">
                  <c:v>5.7291666666666663E-3</c:v>
                </c:pt>
                <c:pt idx="754">
                  <c:v>5.7499999999999999E-3</c:v>
                </c:pt>
                <c:pt idx="755">
                  <c:v>5.7708333333333335E-3</c:v>
                </c:pt>
                <c:pt idx="756">
                  <c:v>5.7916666666666663E-3</c:v>
                </c:pt>
                <c:pt idx="757">
                  <c:v>5.8125E-3</c:v>
                </c:pt>
                <c:pt idx="758">
                  <c:v>5.8333333333333336E-3</c:v>
                </c:pt>
                <c:pt idx="759">
                  <c:v>5.8541666666666664E-3</c:v>
                </c:pt>
                <c:pt idx="760">
                  <c:v>5.875E-3</c:v>
                </c:pt>
                <c:pt idx="761">
                  <c:v>5.8958333333333337E-3</c:v>
                </c:pt>
                <c:pt idx="762">
                  <c:v>5.9166666666666664E-3</c:v>
                </c:pt>
                <c:pt idx="763">
                  <c:v>5.9375000000000001E-3</c:v>
                </c:pt>
                <c:pt idx="764">
                  <c:v>5.9583333333333337E-3</c:v>
                </c:pt>
                <c:pt idx="765">
                  <c:v>5.9791666666666665E-3</c:v>
                </c:pt>
                <c:pt idx="766">
                  <c:v>6.0000000000000001E-3</c:v>
                </c:pt>
                <c:pt idx="767">
                  <c:v>6.0208333333333338E-3</c:v>
                </c:pt>
                <c:pt idx="768">
                  <c:v>6.0416666666666665E-3</c:v>
                </c:pt>
                <c:pt idx="769">
                  <c:v>6.0625000000000002E-3</c:v>
                </c:pt>
                <c:pt idx="770">
                  <c:v>6.083333333333333E-3</c:v>
                </c:pt>
                <c:pt idx="771">
                  <c:v>6.1041666666666666E-3</c:v>
                </c:pt>
                <c:pt idx="772">
                  <c:v>6.1250000000000002E-3</c:v>
                </c:pt>
                <c:pt idx="773">
                  <c:v>6.145833333333333E-3</c:v>
                </c:pt>
                <c:pt idx="774">
                  <c:v>6.1666666666666667E-3</c:v>
                </c:pt>
                <c:pt idx="775">
                  <c:v>6.1875000000000003E-3</c:v>
                </c:pt>
                <c:pt idx="776">
                  <c:v>6.2083333333333331E-3</c:v>
                </c:pt>
                <c:pt idx="777">
                  <c:v>6.2291666666666667E-3</c:v>
                </c:pt>
                <c:pt idx="778">
                  <c:v>6.2500000000000003E-3</c:v>
                </c:pt>
                <c:pt idx="779">
                  <c:v>6.2708333333333331E-3</c:v>
                </c:pt>
                <c:pt idx="780">
                  <c:v>6.2916666666666668E-3</c:v>
                </c:pt>
                <c:pt idx="781">
                  <c:v>6.3125000000000004E-3</c:v>
                </c:pt>
                <c:pt idx="782">
                  <c:v>6.3333333333333332E-3</c:v>
                </c:pt>
                <c:pt idx="783">
                  <c:v>6.3541666666666668E-3</c:v>
                </c:pt>
                <c:pt idx="784">
                  <c:v>6.3749999999999996E-3</c:v>
                </c:pt>
                <c:pt idx="785">
                  <c:v>6.3958333333333332E-3</c:v>
                </c:pt>
                <c:pt idx="786">
                  <c:v>6.4166666666666669E-3</c:v>
                </c:pt>
                <c:pt idx="787">
                  <c:v>6.4374999999999996E-3</c:v>
                </c:pt>
                <c:pt idx="788">
                  <c:v>6.4583333333333333E-3</c:v>
                </c:pt>
                <c:pt idx="789">
                  <c:v>6.4791666666666669E-3</c:v>
                </c:pt>
                <c:pt idx="790">
                  <c:v>6.4999999999999997E-3</c:v>
                </c:pt>
                <c:pt idx="791">
                  <c:v>6.5208333333333333E-3</c:v>
                </c:pt>
                <c:pt idx="792">
                  <c:v>6.541666666666667E-3</c:v>
                </c:pt>
                <c:pt idx="793">
                  <c:v>6.5624999999999998E-3</c:v>
                </c:pt>
                <c:pt idx="794">
                  <c:v>6.5833333333333334E-3</c:v>
                </c:pt>
                <c:pt idx="795">
                  <c:v>6.604166666666667E-3</c:v>
                </c:pt>
                <c:pt idx="796">
                  <c:v>6.6249999999999998E-3</c:v>
                </c:pt>
                <c:pt idx="797">
                  <c:v>6.6458333333333335E-3</c:v>
                </c:pt>
                <c:pt idx="798">
                  <c:v>6.6666666666666671E-3</c:v>
                </c:pt>
                <c:pt idx="799">
                  <c:v>6.6874999999999999E-3</c:v>
                </c:pt>
                <c:pt idx="800">
                  <c:v>6.7083333333333335E-3</c:v>
                </c:pt>
                <c:pt idx="801">
                  <c:v>6.7291666666666663E-3</c:v>
                </c:pt>
                <c:pt idx="802">
                  <c:v>6.7499999999999999E-3</c:v>
                </c:pt>
                <c:pt idx="803">
                  <c:v>6.7708333333333336E-3</c:v>
                </c:pt>
                <c:pt idx="804">
                  <c:v>6.7916666666666663E-3</c:v>
                </c:pt>
                <c:pt idx="805">
                  <c:v>6.8125E-3</c:v>
                </c:pt>
                <c:pt idx="806">
                  <c:v>6.8333333333333336E-3</c:v>
                </c:pt>
                <c:pt idx="807">
                  <c:v>6.8541666666666664E-3</c:v>
                </c:pt>
                <c:pt idx="808">
                  <c:v>6.875E-3</c:v>
                </c:pt>
                <c:pt idx="809">
                  <c:v>6.8958333333333337E-3</c:v>
                </c:pt>
                <c:pt idx="810">
                  <c:v>6.9166666666666664E-3</c:v>
                </c:pt>
                <c:pt idx="811">
                  <c:v>6.9375000000000001E-3</c:v>
                </c:pt>
                <c:pt idx="812">
                  <c:v>6.9583333333333337E-3</c:v>
                </c:pt>
                <c:pt idx="813">
                  <c:v>6.9791666666666665E-3</c:v>
                </c:pt>
                <c:pt idx="814">
                  <c:v>7.0000000000000001E-3</c:v>
                </c:pt>
                <c:pt idx="815">
                  <c:v>7.0208333333333329E-3</c:v>
                </c:pt>
                <c:pt idx="816">
                  <c:v>7.0416666666666666E-3</c:v>
                </c:pt>
                <c:pt idx="817">
                  <c:v>7.0625000000000002E-3</c:v>
                </c:pt>
                <c:pt idx="818">
                  <c:v>7.083333333333333E-3</c:v>
                </c:pt>
                <c:pt idx="819">
                  <c:v>7.1041666666666666E-3</c:v>
                </c:pt>
                <c:pt idx="820">
                  <c:v>7.1250000000000003E-3</c:v>
                </c:pt>
                <c:pt idx="821">
                  <c:v>7.145833333333333E-3</c:v>
                </c:pt>
                <c:pt idx="822">
                  <c:v>7.1666666666666667E-3</c:v>
                </c:pt>
                <c:pt idx="823">
                  <c:v>7.1875000000000003E-3</c:v>
                </c:pt>
                <c:pt idx="824">
                  <c:v>7.2083333333333331E-3</c:v>
                </c:pt>
                <c:pt idx="825">
                  <c:v>7.2291666666666667E-3</c:v>
                </c:pt>
                <c:pt idx="826">
                  <c:v>7.2500000000000004E-3</c:v>
                </c:pt>
                <c:pt idx="827">
                  <c:v>7.2708333333333331E-3</c:v>
                </c:pt>
                <c:pt idx="828">
                  <c:v>7.2916666666666668E-3</c:v>
                </c:pt>
                <c:pt idx="829">
                  <c:v>7.3125000000000004E-3</c:v>
                </c:pt>
                <c:pt idx="830">
                  <c:v>7.3333333333333332E-3</c:v>
                </c:pt>
                <c:pt idx="831">
                  <c:v>7.3541666666666668E-3</c:v>
                </c:pt>
                <c:pt idx="832">
                  <c:v>7.3749999999999996E-3</c:v>
                </c:pt>
                <c:pt idx="833">
                  <c:v>7.3958333333333333E-3</c:v>
                </c:pt>
                <c:pt idx="834">
                  <c:v>7.4166666666666669E-3</c:v>
                </c:pt>
                <c:pt idx="835">
                  <c:v>7.4374999999999997E-3</c:v>
                </c:pt>
                <c:pt idx="836">
                  <c:v>7.4583333333333333E-3</c:v>
                </c:pt>
                <c:pt idx="837">
                  <c:v>7.4791666666666669E-3</c:v>
                </c:pt>
                <c:pt idx="838">
                  <c:v>7.4999999999999997E-3</c:v>
                </c:pt>
                <c:pt idx="839">
                  <c:v>7.5208333333333334E-3</c:v>
                </c:pt>
                <c:pt idx="840">
                  <c:v>7.541666666666667E-3</c:v>
                </c:pt>
                <c:pt idx="841">
                  <c:v>7.5624999999999998E-3</c:v>
                </c:pt>
                <c:pt idx="842">
                  <c:v>7.5833333333333334E-3</c:v>
                </c:pt>
                <c:pt idx="843">
                  <c:v>7.6041666666666671E-3</c:v>
                </c:pt>
                <c:pt idx="844">
                  <c:v>7.6249999999999998E-3</c:v>
                </c:pt>
                <c:pt idx="845">
                  <c:v>7.6458333333333335E-3</c:v>
                </c:pt>
                <c:pt idx="846">
                  <c:v>7.6666666666666662E-3</c:v>
                </c:pt>
                <c:pt idx="847">
                  <c:v>7.6874999999999999E-3</c:v>
                </c:pt>
                <c:pt idx="848">
                  <c:v>7.7083333333333335E-3</c:v>
                </c:pt>
                <c:pt idx="849">
                  <c:v>7.7291666666666663E-3</c:v>
                </c:pt>
                <c:pt idx="850">
                  <c:v>7.7499999999999999E-3</c:v>
                </c:pt>
                <c:pt idx="851">
                  <c:v>7.7708333333333336E-3</c:v>
                </c:pt>
                <c:pt idx="852">
                  <c:v>7.7916666666666664E-3</c:v>
                </c:pt>
                <c:pt idx="853">
                  <c:v>7.8125E-3</c:v>
                </c:pt>
                <c:pt idx="854">
                  <c:v>7.8333333333333328E-3</c:v>
                </c:pt>
                <c:pt idx="855">
                  <c:v>7.8541666666666673E-3</c:v>
                </c:pt>
                <c:pt idx="856">
                  <c:v>7.8750000000000001E-3</c:v>
                </c:pt>
                <c:pt idx="857">
                  <c:v>7.8958333333333328E-3</c:v>
                </c:pt>
                <c:pt idx="858">
                  <c:v>7.9166666666666673E-3</c:v>
                </c:pt>
                <c:pt idx="859">
                  <c:v>7.9375000000000001E-3</c:v>
                </c:pt>
                <c:pt idx="860">
                  <c:v>7.9583333333333329E-3</c:v>
                </c:pt>
                <c:pt idx="861">
                  <c:v>7.9791666666666674E-3</c:v>
                </c:pt>
                <c:pt idx="862">
                  <c:v>8.0000000000000002E-3</c:v>
                </c:pt>
                <c:pt idx="863">
                  <c:v>8.0208333333333329E-3</c:v>
                </c:pt>
                <c:pt idx="864">
                  <c:v>8.0416666666666674E-3</c:v>
                </c:pt>
                <c:pt idx="865">
                  <c:v>8.0625000000000002E-3</c:v>
                </c:pt>
                <c:pt idx="866">
                  <c:v>8.083333333333333E-3</c:v>
                </c:pt>
                <c:pt idx="867">
                  <c:v>8.1041666666666675E-3</c:v>
                </c:pt>
                <c:pt idx="868">
                  <c:v>8.1250000000000003E-3</c:v>
                </c:pt>
                <c:pt idx="869">
                  <c:v>8.1458333333333331E-3</c:v>
                </c:pt>
                <c:pt idx="870">
                  <c:v>8.1666666666666658E-3</c:v>
                </c:pt>
                <c:pt idx="871">
                  <c:v>8.1875000000000003E-3</c:v>
                </c:pt>
                <c:pt idx="872">
                  <c:v>8.2083333333333331E-3</c:v>
                </c:pt>
                <c:pt idx="873">
                  <c:v>8.2291666666666659E-3</c:v>
                </c:pt>
                <c:pt idx="874">
                  <c:v>8.2500000000000004E-3</c:v>
                </c:pt>
                <c:pt idx="875">
                  <c:v>8.2708333333333332E-3</c:v>
                </c:pt>
                <c:pt idx="876">
                  <c:v>8.2916666666666659E-3</c:v>
                </c:pt>
                <c:pt idx="877">
                  <c:v>8.3125000000000004E-3</c:v>
                </c:pt>
                <c:pt idx="878">
                  <c:v>8.3333333333333332E-3</c:v>
                </c:pt>
                <c:pt idx="879">
                  <c:v>8.354166666666666E-3</c:v>
                </c:pt>
                <c:pt idx="880">
                  <c:v>8.3750000000000005E-3</c:v>
                </c:pt>
                <c:pt idx="881">
                  <c:v>8.3958333333333333E-3</c:v>
                </c:pt>
                <c:pt idx="882">
                  <c:v>8.416666666666666E-3</c:v>
                </c:pt>
                <c:pt idx="883">
                  <c:v>8.4375000000000006E-3</c:v>
                </c:pt>
                <c:pt idx="884">
                  <c:v>8.4583333333333333E-3</c:v>
                </c:pt>
                <c:pt idx="885">
                  <c:v>8.4791666666666661E-3</c:v>
                </c:pt>
                <c:pt idx="886">
                  <c:v>8.5000000000000006E-3</c:v>
                </c:pt>
                <c:pt idx="887">
                  <c:v>8.5208333333333334E-3</c:v>
                </c:pt>
                <c:pt idx="888">
                  <c:v>8.5416666666666662E-3</c:v>
                </c:pt>
                <c:pt idx="889">
                  <c:v>8.5625000000000007E-3</c:v>
                </c:pt>
                <c:pt idx="890">
                  <c:v>8.5833333333333334E-3</c:v>
                </c:pt>
                <c:pt idx="891">
                  <c:v>8.6041666666666662E-3</c:v>
                </c:pt>
                <c:pt idx="892">
                  <c:v>8.6250000000000007E-3</c:v>
                </c:pt>
                <c:pt idx="893">
                  <c:v>8.6458333333333335E-3</c:v>
                </c:pt>
                <c:pt idx="894">
                  <c:v>8.6666666666666663E-3</c:v>
                </c:pt>
                <c:pt idx="895">
                  <c:v>8.6875000000000008E-3</c:v>
                </c:pt>
                <c:pt idx="896">
                  <c:v>8.7083333333333336E-3</c:v>
                </c:pt>
                <c:pt idx="897">
                  <c:v>8.7291666666666663E-3</c:v>
                </c:pt>
                <c:pt idx="898">
                  <c:v>8.7500000000000008E-3</c:v>
                </c:pt>
                <c:pt idx="899">
                  <c:v>8.7708333333333336E-3</c:v>
                </c:pt>
                <c:pt idx="900">
                  <c:v>8.7916666666666664E-3</c:v>
                </c:pt>
                <c:pt idx="901">
                  <c:v>8.8124999999999992E-3</c:v>
                </c:pt>
                <c:pt idx="902">
                  <c:v>8.8333333333333337E-3</c:v>
                </c:pt>
                <c:pt idx="903">
                  <c:v>8.8541666666666664E-3</c:v>
                </c:pt>
                <c:pt idx="904">
                  <c:v>8.8749999999999992E-3</c:v>
                </c:pt>
                <c:pt idx="905">
                  <c:v>8.8958333333333337E-3</c:v>
                </c:pt>
                <c:pt idx="906">
                  <c:v>8.9166666666666665E-3</c:v>
                </c:pt>
                <c:pt idx="907">
                  <c:v>8.9374999999999993E-3</c:v>
                </c:pt>
                <c:pt idx="908">
                  <c:v>8.9583333333333338E-3</c:v>
                </c:pt>
                <c:pt idx="909">
                  <c:v>8.9791666666666665E-3</c:v>
                </c:pt>
                <c:pt idx="910">
                  <c:v>8.9999999999999993E-3</c:v>
                </c:pt>
                <c:pt idx="911">
                  <c:v>9.0208333333333338E-3</c:v>
                </c:pt>
                <c:pt idx="912">
                  <c:v>9.0416666666666666E-3</c:v>
                </c:pt>
                <c:pt idx="913">
                  <c:v>9.0624999999999994E-3</c:v>
                </c:pt>
                <c:pt idx="914">
                  <c:v>9.0833333333333339E-3</c:v>
                </c:pt>
                <c:pt idx="915">
                  <c:v>9.1041666666666667E-3</c:v>
                </c:pt>
                <c:pt idx="916">
                  <c:v>9.1249999999999994E-3</c:v>
                </c:pt>
                <c:pt idx="917">
                  <c:v>9.1458333333333339E-3</c:v>
                </c:pt>
                <c:pt idx="918">
                  <c:v>9.1666666666666667E-3</c:v>
                </c:pt>
                <c:pt idx="919">
                  <c:v>9.1874999999999995E-3</c:v>
                </c:pt>
                <c:pt idx="920">
                  <c:v>9.208333333333334E-3</c:v>
                </c:pt>
                <c:pt idx="921">
                  <c:v>9.2291666666666668E-3</c:v>
                </c:pt>
                <c:pt idx="922">
                  <c:v>9.2499999999999995E-3</c:v>
                </c:pt>
                <c:pt idx="923">
                  <c:v>9.2708333333333341E-3</c:v>
                </c:pt>
                <c:pt idx="924">
                  <c:v>9.2916666666666668E-3</c:v>
                </c:pt>
                <c:pt idx="925">
                  <c:v>9.3124999999999996E-3</c:v>
                </c:pt>
                <c:pt idx="926">
                  <c:v>9.3333333333333341E-3</c:v>
                </c:pt>
                <c:pt idx="927">
                  <c:v>9.3541666666666669E-3</c:v>
                </c:pt>
                <c:pt idx="928">
                  <c:v>9.3749999999999997E-3</c:v>
                </c:pt>
                <c:pt idx="929">
                  <c:v>9.3958333333333342E-3</c:v>
                </c:pt>
                <c:pt idx="930">
                  <c:v>9.4166666666666669E-3</c:v>
                </c:pt>
                <c:pt idx="931">
                  <c:v>9.4374999999999997E-3</c:v>
                </c:pt>
                <c:pt idx="932">
                  <c:v>9.4583333333333325E-3</c:v>
                </c:pt>
                <c:pt idx="933">
                  <c:v>9.479166666666667E-3</c:v>
                </c:pt>
                <c:pt idx="934">
                  <c:v>9.4999999999999998E-3</c:v>
                </c:pt>
                <c:pt idx="935">
                  <c:v>9.5208333333333325E-3</c:v>
                </c:pt>
                <c:pt idx="936">
                  <c:v>9.541666666666667E-3</c:v>
                </c:pt>
                <c:pt idx="937">
                  <c:v>9.5624999999999998E-3</c:v>
                </c:pt>
                <c:pt idx="938">
                  <c:v>9.5833333333333326E-3</c:v>
                </c:pt>
                <c:pt idx="939">
                  <c:v>9.6041666666666671E-3</c:v>
                </c:pt>
                <c:pt idx="940">
                  <c:v>9.6249999999999999E-3</c:v>
                </c:pt>
                <c:pt idx="941">
                  <c:v>9.6458333333333326E-3</c:v>
                </c:pt>
                <c:pt idx="942">
                  <c:v>9.6666666666666672E-3</c:v>
                </c:pt>
                <c:pt idx="943">
                  <c:v>9.6874999999999999E-3</c:v>
                </c:pt>
                <c:pt idx="944">
                  <c:v>9.7083333333333327E-3</c:v>
                </c:pt>
                <c:pt idx="945">
                  <c:v>9.7291666666666672E-3</c:v>
                </c:pt>
                <c:pt idx="946">
                  <c:v>9.75E-3</c:v>
                </c:pt>
                <c:pt idx="947">
                  <c:v>9.7708333333333328E-3</c:v>
                </c:pt>
                <c:pt idx="948">
                  <c:v>9.7916666666666673E-3</c:v>
                </c:pt>
                <c:pt idx="949">
                  <c:v>9.8125E-3</c:v>
                </c:pt>
                <c:pt idx="950">
                  <c:v>9.8333333333333328E-3</c:v>
                </c:pt>
                <c:pt idx="951">
                  <c:v>9.8541666666666673E-3</c:v>
                </c:pt>
                <c:pt idx="952">
                  <c:v>9.8750000000000001E-3</c:v>
                </c:pt>
                <c:pt idx="953">
                  <c:v>9.8958333333333329E-3</c:v>
                </c:pt>
                <c:pt idx="954">
                  <c:v>9.9166666666666674E-3</c:v>
                </c:pt>
                <c:pt idx="955">
                  <c:v>9.9375000000000002E-3</c:v>
                </c:pt>
                <c:pt idx="956">
                  <c:v>9.9583333333333329E-3</c:v>
                </c:pt>
                <c:pt idx="957">
                  <c:v>9.9791666666666674E-3</c:v>
                </c:pt>
                <c:pt idx="958">
                  <c:v>0.01</c:v>
                </c:pt>
                <c:pt idx="959">
                  <c:v>1.0020833333333333E-2</c:v>
                </c:pt>
                <c:pt idx="960">
                  <c:v>1.0041666666666667E-2</c:v>
                </c:pt>
                <c:pt idx="961">
                  <c:v>1.00625E-2</c:v>
                </c:pt>
                <c:pt idx="962">
                  <c:v>1.0083333333333333E-2</c:v>
                </c:pt>
                <c:pt idx="963">
                  <c:v>1.0104166666666666E-2</c:v>
                </c:pt>
                <c:pt idx="964">
                  <c:v>1.0125E-2</c:v>
                </c:pt>
                <c:pt idx="965">
                  <c:v>1.0145833333333333E-2</c:v>
                </c:pt>
                <c:pt idx="966">
                  <c:v>1.0166666666666666E-2</c:v>
                </c:pt>
                <c:pt idx="967">
                  <c:v>1.01875E-2</c:v>
                </c:pt>
                <c:pt idx="968">
                  <c:v>1.0208333333333333E-2</c:v>
                </c:pt>
                <c:pt idx="969">
                  <c:v>1.0229166666666666E-2</c:v>
                </c:pt>
                <c:pt idx="970">
                  <c:v>1.025E-2</c:v>
                </c:pt>
                <c:pt idx="971">
                  <c:v>1.0270833333333333E-2</c:v>
                </c:pt>
                <c:pt idx="972">
                  <c:v>1.0291666666666666E-2</c:v>
                </c:pt>
                <c:pt idx="973">
                  <c:v>1.03125E-2</c:v>
                </c:pt>
                <c:pt idx="974">
                  <c:v>1.0333333333333333E-2</c:v>
                </c:pt>
                <c:pt idx="975">
                  <c:v>1.0354166666666666E-2</c:v>
                </c:pt>
                <c:pt idx="976">
                  <c:v>1.0375000000000001E-2</c:v>
                </c:pt>
                <c:pt idx="977">
                  <c:v>1.0395833333333333E-2</c:v>
                </c:pt>
                <c:pt idx="978">
                  <c:v>1.0416666666666666E-2</c:v>
                </c:pt>
                <c:pt idx="979">
                  <c:v>1.0437500000000001E-2</c:v>
                </c:pt>
                <c:pt idx="980">
                  <c:v>1.0458333333333333E-2</c:v>
                </c:pt>
                <c:pt idx="981">
                  <c:v>1.0479166666666666E-2</c:v>
                </c:pt>
                <c:pt idx="982">
                  <c:v>1.0500000000000001E-2</c:v>
                </c:pt>
                <c:pt idx="983">
                  <c:v>1.0520833333333333E-2</c:v>
                </c:pt>
                <c:pt idx="984">
                  <c:v>1.0541666666666666E-2</c:v>
                </c:pt>
                <c:pt idx="985">
                  <c:v>1.0562500000000001E-2</c:v>
                </c:pt>
                <c:pt idx="986">
                  <c:v>1.0583333333333333E-2</c:v>
                </c:pt>
                <c:pt idx="987">
                  <c:v>1.0604166666666666E-2</c:v>
                </c:pt>
                <c:pt idx="988">
                  <c:v>1.0625000000000001E-2</c:v>
                </c:pt>
                <c:pt idx="989">
                  <c:v>1.0645833333333334E-2</c:v>
                </c:pt>
                <c:pt idx="990">
                  <c:v>1.0666666666666666E-2</c:v>
                </c:pt>
                <c:pt idx="991">
                  <c:v>1.0687500000000001E-2</c:v>
                </c:pt>
                <c:pt idx="992">
                  <c:v>1.0708333333333334E-2</c:v>
                </c:pt>
                <c:pt idx="993">
                  <c:v>1.0729166666666666E-2</c:v>
                </c:pt>
                <c:pt idx="994">
                  <c:v>1.0749999999999999E-2</c:v>
                </c:pt>
                <c:pt idx="995">
                  <c:v>1.0770833333333334E-2</c:v>
                </c:pt>
                <c:pt idx="996">
                  <c:v>1.0791666666666666E-2</c:v>
                </c:pt>
                <c:pt idx="997">
                  <c:v>1.0812499999999999E-2</c:v>
                </c:pt>
                <c:pt idx="998">
                  <c:v>1.0833333333333334E-2</c:v>
                </c:pt>
                <c:pt idx="999">
                  <c:v>1.0854166666666666E-2</c:v>
                </c:pt>
                <c:pt idx="1000">
                  <c:v>1.0874999999999999E-2</c:v>
                </c:pt>
                <c:pt idx="1001">
                  <c:v>1.0895833333333334E-2</c:v>
                </c:pt>
                <c:pt idx="1002">
                  <c:v>1.0916666666666667E-2</c:v>
                </c:pt>
                <c:pt idx="1003">
                  <c:v>1.0937499999999999E-2</c:v>
                </c:pt>
                <c:pt idx="1004">
                  <c:v>1.0958333333333334E-2</c:v>
                </c:pt>
                <c:pt idx="1005">
                  <c:v>1.0979166666666667E-2</c:v>
                </c:pt>
                <c:pt idx="1006">
                  <c:v>1.0999999999999999E-2</c:v>
                </c:pt>
                <c:pt idx="1007">
                  <c:v>1.1020833333333334E-2</c:v>
                </c:pt>
                <c:pt idx="1008">
                  <c:v>1.1041666666666667E-2</c:v>
                </c:pt>
                <c:pt idx="1009">
                  <c:v>1.1062499999999999E-2</c:v>
                </c:pt>
                <c:pt idx="1010">
                  <c:v>1.1083333333333334E-2</c:v>
                </c:pt>
                <c:pt idx="1011">
                  <c:v>1.1104166666666667E-2</c:v>
                </c:pt>
                <c:pt idx="1012">
                  <c:v>1.1124999999999999E-2</c:v>
                </c:pt>
                <c:pt idx="1013">
                  <c:v>1.1145833333333334E-2</c:v>
                </c:pt>
                <c:pt idx="1014">
                  <c:v>1.1166666666666667E-2</c:v>
                </c:pt>
                <c:pt idx="1015">
                  <c:v>1.11875E-2</c:v>
                </c:pt>
                <c:pt idx="1016">
                  <c:v>1.1208333333333334E-2</c:v>
                </c:pt>
                <c:pt idx="1017">
                  <c:v>1.1229166666666667E-2</c:v>
                </c:pt>
                <c:pt idx="1018">
                  <c:v>1.125E-2</c:v>
                </c:pt>
                <c:pt idx="1019">
                  <c:v>1.1270833333333334E-2</c:v>
                </c:pt>
                <c:pt idx="1020">
                  <c:v>1.1291666666666667E-2</c:v>
                </c:pt>
                <c:pt idx="1021">
                  <c:v>1.13125E-2</c:v>
                </c:pt>
                <c:pt idx="1022">
                  <c:v>1.1333333333333334E-2</c:v>
                </c:pt>
                <c:pt idx="1023">
                  <c:v>1.1354166666666667E-2</c:v>
                </c:pt>
                <c:pt idx="1024">
                  <c:v>1.1375E-2</c:v>
                </c:pt>
                <c:pt idx="1025">
                  <c:v>1.1395833333333332E-2</c:v>
                </c:pt>
                <c:pt idx="1026">
                  <c:v>1.1416666666666667E-2</c:v>
                </c:pt>
                <c:pt idx="1027">
                  <c:v>1.14375E-2</c:v>
                </c:pt>
                <c:pt idx="1028">
                  <c:v>1.1458333333333333E-2</c:v>
                </c:pt>
                <c:pt idx="1029">
                  <c:v>1.1479166666666667E-2</c:v>
                </c:pt>
                <c:pt idx="1030">
                  <c:v>1.15E-2</c:v>
                </c:pt>
                <c:pt idx="1031">
                  <c:v>1.1520833333333333E-2</c:v>
                </c:pt>
                <c:pt idx="1032">
                  <c:v>1.1541666666666667E-2</c:v>
                </c:pt>
                <c:pt idx="1033">
                  <c:v>1.15625E-2</c:v>
                </c:pt>
                <c:pt idx="1034">
                  <c:v>1.1583333333333333E-2</c:v>
                </c:pt>
                <c:pt idx="1035">
                  <c:v>1.1604166666666667E-2</c:v>
                </c:pt>
                <c:pt idx="1036">
                  <c:v>1.1625E-2</c:v>
                </c:pt>
                <c:pt idx="1037">
                  <c:v>1.1645833333333333E-2</c:v>
                </c:pt>
                <c:pt idx="1038">
                  <c:v>1.1666666666666667E-2</c:v>
                </c:pt>
                <c:pt idx="1039">
                  <c:v>1.16875E-2</c:v>
                </c:pt>
                <c:pt idx="1040">
                  <c:v>1.1708333333333333E-2</c:v>
                </c:pt>
                <c:pt idx="1041">
                  <c:v>1.1729166666666667E-2</c:v>
                </c:pt>
                <c:pt idx="1042">
                  <c:v>1.175E-2</c:v>
                </c:pt>
                <c:pt idx="1043">
                  <c:v>1.1770833333333333E-2</c:v>
                </c:pt>
                <c:pt idx="1044">
                  <c:v>1.1791666666666667E-2</c:v>
                </c:pt>
                <c:pt idx="1045">
                  <c:v>1.18125E-2</c:v>
                </c:pt>
                <c:pt idx="1046">
                  <c:v>1.1833333333333333E-2</c:v>
                </c:pt>
                <c:pt idx="1047">
                  <c:v>1.1854166666666667E-2</c:v>
                </c:pt>
                <c:pt idx="1048">
                  <c:v>1.1875E-2</c:v>
                </c:pt>
                <c:pt idx="1049">
                  <c:v>1.1895833333333333E-2</c:v>
                </c:pt>
                <c:pt idx="1050">
                  <c:v>1.1916666666666667E-2</c:v>
                </c:pt>
                <c:pt idx="1051">
                  <c:v>1.19375E-2</c:v>
                </c:pt>
                <c:pt idx="1052">
                  <c:v>1.1958333333333333E-2</c:v>
                </c:pt>
                <c:pt idx="1053">
                  <c:v>1.1979166666666667E-2</c:v>
                </c:pt>
                <c:pt idx="1054">
                  <c:v>1.2E-2</c:v>
                </c:pt>
                <c:pt idx="1055">
                  <c:v>1.2020833333333333E-2</c:v>
                </c:pt>
                <c:pt idx="1056">
                  <c:v>1.2041666666666668E-2</c:v>
                </c:pt>
                <c:pt idx="1057">
                  <c:v>1.20625E-2</c:v>
                </c:pt>
                <c:pt idx="1058">
                  <c:v>1.2083333333333333E-2</c:v>
                </c:pt>
                <c:pt idx="1059">
                  <c:v>1.2104166666666666E-2</c:v>
                </c:pt>
                <c:pt idx="1060">
                  <c:v>1.2125E-2</c:v>
                </c:pt>
                <c:pt idx="1061">
                  <c:v>1.2145833333333333E-2</c:v>
                </c:pt>
                <c:pt idx="1062">
                  <c:v>1.2166666666666666E-2</c:v>
                </c:pt>
                <c:pt idx="1063">
                  <c:v>1.21875E-2</c:v>
                </c:pt>
                <c:pt idx="1064">
                  <c:v>1.2208333333333333E-2</c:v>
                </c:pt>
                <c:pt idx="1065">
                  <c:v>1.2229166666666666E-2</c:v>
                </c:pt>
                <c:pt idx="1066">
                  <c:v>1.225E-2</c:v>
                </c:pt>
                <c:pt idx="1067">
                  <c:v>1.2270833333333333E-2</c:v>
                </c:pt>
                <c:pt idx="1068">
                  <c:v>1.2291666666666666E-2</c:v>
                </c:pt>
                <c:pt idx="1069">
                  <c:v>1.2312500000000001E-2</c:v>
                </c:pt>
                <c:pt idx="1070">
                  <c:v>1.2333333333333333E-2</c:v>
                </c:pt>
                <c:pt idx="1071">
                  <c:v>1.2354166666666666E-2</c:v>
                </c:pt>
                <c:pt idx="1072">
                  <c:v>1.2375000000000001E-2</c:v>
                </c:pt>
                <c:pt idx="1073">
                  <c:v>1.2395833333333333E-2</c:v>
                </c:pt>
                <c:pt idx="1074">
                  <c:v>1.2416666666666666E-2</c:v>
                </c:pt>
                <c:pt idx="1075">
                  <c:v>1.2437500000000001E-2</c:v>
                </c:pt>
                <c:pt idx="1076">
                  <c:v>1.2458333333333333E-2</c:v>
                </c:pt>
                <c:pt idx="1077">
                  <c:v>1.2479166666666666E-2</c:v>
                </c:pt>
                <c:pt idx="1078">
                  <c:v>1.2500000000000001E-2</c:v>
                </c:pt>
                <c:pt idx="1079">
                  <c:v>1.2520833333333333E-2</c:v>
                </c:pt>
                <c:pt idx="1080">
                  <c:v>1.2541666666666666E-2</c:v>
                </c:pt>
                <c:pt idx="1081">
                  <c:v>1.2562500000000001E-2</c:v>
                </c:pt>
                <c:pt idx="1082">
                  <c:v>1.2583333333333334E-2</c:v>
                </c:pt>
                <c:pt idx="1083">
                  <c:v>1.2604166666666666E-2</c:v>
                </c:pt>
                <c:pt idx="1084">
                  <c:v>1.2625000000000001E-2</c:v>
                </c:pt>
                <c:pt idx="1085">
                  <c:v>1.2645833333333334E-2</c:v>
                </c:pt>
                <c:pt idx="1086">
                  <c:v>1.2666666666666666E-2</c:v>
                </c:pt>
                <c:pt idx="1087">
                  <c:v>1.2687500000000001E-2</c:v>
                </c:pt>
                <c:pt idx="1088">
                  <c:v>1.2708333333333334E-2</c:v>
                </c:pt>
                <c:pt idx="1089">
                  <c:v>1.2729166666666666E-2</c:v>
                </c:pt>
                <c:pt idx="1090">
                  <c:v>1.2749999999999999E-2</c:v>
                </c:pt>
                <c:pt idx="1091">
                  <c:v>1.2770833333333334E-2</c:v>
                </c:pt>
                <c:pt idx="1092">
                  <c:v>1.2791666666666666E-2</c:v>
                </c:pt>
                <c:pt idx="1093">
                  <c:v>1.2812499999999999E-2</c:v>
                </c:pt>
                <c:pt idx="1094">
                  <c:v>1.2833333333333334E-2</c:v>
                </c:pt>
                <c:pt idx="1095">
                  <c:v>1.2854166666666667E-2</c:v>
                </c:pt>
                <c:pt idx="1096">
                  <c:v>1.2874999999999999E-2</c:v>
                </c:pt>
                <c:pt idx="1097">
                  <c:v>1.2895833333333334E-2</c:v>
                </c:pt>
                <c:pt idx="1098">
                  <c:v>1.2916666666666667E-2</c:v>
                </c:pt>
                <c:pt idx="1099">
                  <c:v>1.2937499999999999E-2</c:v>
                </c:pt>
                <c:pt idx="1100">
                  <c:v>1.2958333333333334E-2</c:v>
                </c:pt>
                <c:pt idx="1101">
                  <c:v>1.2979166666666667E-2</c:v>
                </c:pt>
                <c:pt idx="1102">
                  <c:v>1.2999999999999999E-2</c:v>
                </c:pt>
                <c:pt idx="1103">
                  <c:v>1.3020833333333334E-2</c:v>
                </c:pt>
                <c:pt idx="1104">
                  <c:v>1.3041666666666667E-2</c:v>
                </c:pt>
                <c:pt idx="1105">
                  <c:v>1.3062499999999999E-2</c:v>
                </c:pt>
                <c:pt idx="1106">
                  <c:v>1.3083333333333334E-2</c:v>
                </c:pt>
                <c:pt idx="1107">
                  <c:v>1.3104166666666667E-2</c:v>
                </c:pt>
                <c:pt idx="1108">
                  <c:v>1.3125E-2</c:v>
                </c:pt>
                <c:pt idx="1109">
                  <c:v>1.3145833333333334E-2</c:v>
                </c:pt>
                <c:pt idx="1110">
                  <c:v>1.3166666666666667E-2</c:v>
                </c:pt>
                <c:pt idx="1111">
                  <c:v>1.31875E-2</c:v>
                </c:pt>
                <c:pt idx="1112">
                  <c:v>1.3208333333333334E-2</c:v>
                </c:pt>
                <c:pt idx="1113">
                  <c:v>1.3229166666666667E-2</c:v>
                </c:pt>
                <c:pt idx="1114">
                  <c:v>1.325E-2</c:v>
                </c:pt>
                <c:pt idx="1115">
                  <c:v>1.3270833333333334E-2</c:v>
                </c:pt>
                <c:pt idx="1116">
                  <c:v>1.3291666666666667E-2</c:v>
                </c:pt>
                <c:pt idx="1117">
                  <c:v>1.33125E-2</c:v>
                </c:pt>
                <c:pt idx="1118">
                  <c:v>1.3333333333333334E-2</c:v>
                </c:pt>
                <c:pt idx="1119">
                  <c:v>1.3354166666666667E-2</c:v>
                </c:pt>
                <c:pt idx="1120">
                  <c:v>1.3375E-2</c:v>
                </c:pt>
                <c:pt idx="1121">
                  <c:v>1.3395833333333333E-2</c:v>
                </c:pt>
                <c:pt idx="1122">
                  <c:v>1.3416666666666667E-2</c:v>
                </c:pt>
                <c:pt idx="1123">
                  <c:v>1.34375E-2</c:v>
                </c:pt>
                <c:pt idx="1124">
                  <c:v>1.3458333333333333E-2</c:v>
                </c:pt>
                <c:pt idx="1125">
                  <c:v>1.3479166666666667E-2</c:v>
                </c:pt>
                <c:pt idx="1126">
                  <c:v>1.35E-2</c:v>
                </c:pt>
                <c:pt idx="1127">
                  <c:v>1.3520833333333333E-2</c:v>
                </c:pt>
                <c:pt idx="1128">
                  <c:v>1.3541666666666667E-2</c:v>
                </c:pt>
                <c:pt idx="1129">
                  <c:v>1.35625E-2</c:v>
                </c:pt>
                <c:pt idx="1130">
                  <c:v>1.3583333333333333E-2</c:v>
                </c:pt>
                <c:pt idx="1131">
                  <c:v>1.3604166666666667E-2</c:v>
                </c:pt>
                <c:pt idx="1132">
                  <c:v>1.3625E-2</c:v>
                </c:pt>
                <c:pt idx="1133">
                  <c:v>1.3645833333333333E-2</c:v>
                </c:pt>
                <c:pt idx="1134">
                  <c:v>1.3666666666666667E-2</c:v>
                </c:pt>
                <c:pt idx="1135">
                  <c:v>1.36875E-2</c:v>
                </c:pt>
                <c:pt idx="1136">
                  <c:v>1.3708333333333333E-2</c:v>
                </c:pt>
                <c:pt idx="1137">
                  <c:v>1.3729166666666667E-2</c:v>
                </c:pt>
                <c:pt idx="1138">
                  <c:v>1.375E-2</c:v>
                </c:pt>
                <c:pt idx="1139">
                  <c:v>1.3770833333333333E-2</c:v>
                </c:pt>
                <c:pt idx="1140">
                  <c:v>1.3791666666666667E-2</c:v>
                </c:pt>
                <c:pt idx="1141">
                  <c:v>1.38125E-2</c:v>
                </c:pt>
                <c:pt idx="1142">
                  <c:v>1.3833333333333333E-2</c:v>
                </c:pt>
                <c:pt idx="1143">
                  <c:v>1.3854166666666667E-2</c:v>
                </c:pt>
                <c:pt idx="1144">
                  <c:v>1.3875E-2</c:v>
                </c:pt>
                <c:pt idx="1145">
                  <c:v>1.3895833333333333E-2</c:v>
                </c:pt>
                <c:pt idx="1146">
                  <c:v>1.3916666666666667E-2</c:v>
                </c:pt>
                <c:pt idx="1147">
                  <c:v>1.39375E-2</c:v>
                </c:pt>
                <c:pt idx="1148">
                  <c:v>1.3958333333333333E-2</c:v>
                </c:pt>
                <c:pt idx="1149">
                  <c:v>1.3979166666666668E-2</c:v>
                </c:pt>
                <c:pt idx="1150">
                  <c:v>1.4E-2</c:v>
                </c:pt>
                <c:pt idx="1151">
                  <c:v>1.4020833333333333E-2</c:v>
                </c:pt>
                <c:pt idx="1152">
                  <c:v>1.4041666666666666E-2</c:v>
                </c:pt>
                <c:pt idx="1153">
                  <c:v>1.40625E-2</c:v>
                </c:pt>
                <c:pt idx="1154">
                  <c:v>1.4083333333333333E-2</c:v>
                </c:pt>
                <c:pt idx="1155">
                  <c:v>1.4104166666666666E-2</c:v>
                </c:pt>
                <c:pt idx="1156">
                  <c:v>1.4125E-2</c:v>
                </c:pt>
                <c:pt idx="1157">
                  <c:v>1.4145833333333333E-2</c:v>
                </c:pt>
                <c:pt idx="1158">
                  <c:v>1.4166666666666666E-2</c:v>
                </c:pt>
                <c:pt idx="1159">
                  <c:v>1.41875E-2</c:v>
                </c:pt>
                <c:pt idx="1160">
                  <c:v>1.4208333333333333E-2</c:v>
                </c:pt>
                <c:pt idx="1161">
                  <c:v>1.4229166666666666E-2</c:v>
                </c:pt>
                <c:pt idx="1162">
                  <c:v>1.4250000000000001E-2</c:v>
                </c:pt>
                <c:pt idx="1163">
                  <c:v>1.4270833333333333E-2</c:v>
                </c:pt>
                <c:pt idx="1164">
                  <c:v>1.4291666666666666E-2</c:v>
                </c:pt>
                <c:pt idx="1165">
                  <c:v>1.4312500000000001E-2</c:v>
                </c:pt>
                <c:pt idx="1166">
                  <c:v>1.4333333333333333E-2</c:v>
                </c:pt>
                <c:pt idx="1167">
                  <c:v>1.4354166666666666E-2</c:v>
                </c:pt>
                <c:pt idx="1168">
                  <c:v>1.4375000000000001E-2</c:v>
                </c:pt>
                <c:pt idx="1169">
                  <c:v>1.4395833333333333E-2</c:v>
                </c:pt>
                <c:pt idx="1170">
                  <c:v>1.4416666666666666E-2</c:v>
                </c:pt>
                <c:pt idx="1171">
                  <c:v>1.4437500000000001E-2</c:v>
                </c:pt>
                <c:pt idx="1172">
                  <c:v>1.4458333333333333E-2</c:v>
                </c:pt>
                <c:pt idx="1173">
                  <c:v>1.4479166666666666E-2</c:v>
                </c:pt>
                <c:pt idx="1174">
                  <c:v>1.4500000000000001E-2</c:v>
                </c:pt>
                <c:pt idx="1175">
                  <c:v>1.4520833333333334E-2</c:v>
                </c:pt>
                <c:pt idx="1176">
                  <c:v>1.4541666666666666E-2</c:v>
                </c:pt>
                <c:pt idx="1177">
                  <c:v>1.4562500000000001E-2</c:v>
                </c:pt>
                <c:pt idx="1178">
                  <c:v>1.4583333333333334E-2</c:v>
                </c:pt>
                <c:pt idx="1179">
                  <c:v>1.4604166666666666E-2</c:v>
                </c:pt>
                <c:pt idx="1180">
                  <c:v>1.4625000000000001E-2</c:v>
                </c:pt>
                <c:pt idx="1181">
                  <c:v>1.4645833333333334E-2</c:v>
                </c:pt>
                <c:pt idx="1182">
                  <c:v>1.4666666666666666E-2</c:v>
                </c:pt>
                <c:pt idx="1183">
                  <c:v>1.4687499999999999E-2</c:v>
                </c:pt>
                <c:pt idx="1184">
                  <c:v>1.4708333333333334E-2</c:v>
                </c:pt>
                <c:pt idx="1185">
                  <c:v>1.4729166666666666E-2</c:v>
                </c:pt>
                <c:pt idx="1186">
                  <c:v>1.4749999999999999E-2</c:v>
                </c:pt>
                <c:pt idx="1187">
                  <c:v>1.4770833333333334E-2</c:v>
                </c:pt>
                <c:pt idx="1188">
                  <c:v>1.4791666666666667E-2</c:v>
                </c:pt>
                <c:pt idx="1189">
                  <c:v>1.4812499999999999E-2</c:v>
                </c:pt>
                <c:pt idx="1190">
                  <c:v>1.4833333333333334E-2</c:v>
                </c:pt>
                <c:pt idx="1191">
                  <c:v>1.4854166666666667E-2</c:v>
                </c:pt>
                <c:pt idx="1192">
                  <c:v>1.4874999999999999E-2</c:v>
                </c:pt>
                <c:pt idx="1193">
                  <c:v>1.4895833333333334E-2</c:v>
                </c:pt>
                <c:pt idx="1194">
                  <c:v>1.4916666666666667E-2</c:v>
                </c:pt>
                <c:pt idx="1195">
                  <c:v>1.4937499999999999E-2</c:v>
                </c:pt>
                <c:pt idx="1196">
                  <c:v>1.4958333333333334E-2</c:v>
                </c:pt>
                <c:pt idx="1197">
                  <c:v>1.4979166666666667E-2</c:v>
                </c:pt>
                <c:pt idx="1198">
                  <c:v>1.4999999999999999E-2</c:v>
                </c:pt>
                <c:pt idx="1199">
                  <c:v>1.5020833333333334E-2</c:v>
                </c:pt>
                <c:pt idx="1200">
                  <c:v>1.5041666666666667E-2</c:v>
                </c:pt>
                <c:pt idx="1201">
                  <c:v>1.50625E-2</c:v>
                </c:pt>
                <c:pt idx="1202">
                  <c:v>1.5083333333333334E-2</c:v>
                </c:pt>
                <c:pt idx="1203">
                  <c:v>1.5104166666666667E-2</c:v>
                </c:pt>
                <c:pt idx="1204">
                  <c:v>1.5125E-2</c:v>
                </c:pt>
                <c:pt idx="1205">
                  <c:v>1.5145833333333334E-2</c:v>
                </c:pt>
                <c:pt idx="1206">
                  <c:v>1.5166666666666667E-2</c:v>
                </c:pt>
                <c:pt idx="1207">
                  <c:v>1.51875E-2</c:v>
                </c:pt>
                <c:pt idx="1208">
                  <c:v>1.5208333333333334E-2</c:v>
                </c:pt>
                <c:pt idx="1209">
                  <c:v>1.5229166666666667E-2</c:v>
                </c:pt>
                <c:pt idx="1210">
                  <c:v>1.525E-2</c:v>
                </c:pt>
                <c:pt idx="1211">
                  <c:v>1.5270833333333334E-2</c:v>
                </c:pt>
                <c:pt idx="1212">
                  <c:v>1.5291666666666667E-2</c:v>
                </c:pt>
                <c:pt idx="1213">
                  <c:v>1.53125E-2</c:v>
                </c:pt>
                <c:pt idx="1214">
                  <c:v>1.5333333333333332E-2</c:v>
                </c:pt>
                <c:pt idx="1215">
                  <c:v>1.5354166666666667E-2</c:v>
                </c:pt>
                <c:pt idx="1216">
                  <c:v>1.5375E-2</c:v>
                </c:pt>
                <c:pt idx="1217">
                  <c:v>1.5395833333333333E-2</c:v>
                </c:pt>
                <c:pt idx="1218">
                  <c:v>1.5416666666666667E-2</c:v>
                </c:pt>
                <c:pt idx="1219">
                  <c:v>1.54375E-2</c:v>
                </c:pt>
                <c:pt idx="1220">
                  <c:v>1.5458333333333333E-2</c:v>
                </c:pt>
                <c:pt idx="1221">
                  <c:v>1.5479166666666667E-2</c:v>
                </c:pt>
                <c:pt idx="1222">
                  <c:v>1.55E-2</c:v>
                </c:pt>
                <c:pt idx="1223">
                  <c:v>1.5520833333333333E-2</c:v>
                </c:pt>
                <c:pt idx="1224">
                  <c:v>1.5541666666666667E-2</c:v>
                </c:pt>
                <c:pt idx="1225">
                  <c:v>1.55625E-2</c:v>
                </c:pt>
                <c:pt idx="1226">
                  <c:v>1.5583333333333333E-2</c:v>
                </c:pt>
                <c:pt idx="1227">
                  <c:v>1.5604166666666667E-2</c:v>
                </c:pt>
                <c:pt idx="1228">
                  <c:v>1.5625E-2</c:v>
                </c:pt>
                <c:pt idx="1229">
                  <c:v>1.5645833333333335E-2</c:v>
                </c:pt>
                <c:pt idx="1230">
                  <c:v>1.5666666666666666E-2</c:v>
                </c:pt>
                <c:pt idx="1231">
                  <c:v>1.56875E-2</c:v>
                </c:pt>
                <c:pt idx="1232">
                  <c:v>1.5708333333333335E-2</c:v>
                </c:pt>
                <c:pt idx="1233">
                  <c:v>1.5729166666666666E-2</c:v>
                </c:pt>
                <c:pt idx="1234">
                  <c:v>1.575E-2</c:v>
                </c:pt>
                <c:pt idx="1235">
                  <c:v>1.5770833333333335E-2</c:v>
                </c:pt>
                <c:pt idx="1236">
                  <c:v>1.5791666666666666E-2</c:v>
                </c:pt>
                <c:pt idx="1237">
                  <c:v>1.58125E-2</c:v>
                </c:pt>
                <c:pt idx="1238">
                  <c:v>1.5833333333333335E-2</c:v>
                </c:pt>
                <c:pt idx="1239">
                  <c:v>1.5854166666666666E-2</c:v>
                </c:pt>
                <c:pt idx="1240">
                  <c:v>1.5875E-2</c:v>
                </c:pt>
                <c:pt idx="1241">
                  <c:v>1.5895833333333335E-2</c:v>
                </c:pt>
                <c:pt idx="1242">
                  <c:v>1.5916666666666666E-2</c:v>
                </c:pt>
                <c:pt idx="1243">
                  <c:v>1.59375E-2</c:v>
                </c:pt>
                <c:pt idx="1244">
                  <c:v>1.5958333333333335E-2</c:v>
                </c:pt>
                <c:pt idx="1245">
                  <c:v>1.5979166666666666E-2</c:v>
                </c:pt>
                <c:pt idx="1246">
                  <c:v>1.6E-2</c:v>
                </c:pt>
                <c:pt idx="1247">
                  <c:v>1.6020833333333335E-2</c:v>
                </c:pt>
                <c:pt idx="1248">
                  <c:v>1.6041666666666666E-2</c:v>
                </c:pt>
                <c:pt idx="1249">
                  <c:v>1.60625E-2</c:v>
                </c:pt>
                <c:pt idx="1250">
                  <c:v>1.6083333333333335E-2</c:v>
                </c:pt>
                <c:pt idx="1251">
                  <c:v>1.6104166666666666E-2</c:v>
                </c:pt>
                <c:pt idx="1252">
                  <c:v>1.6125E-2</c:v>
                </c:pt>
                <c:pt idx="1253">
                  <c:v>1.6145833333333335E-2</c:v>
                </c:pt>
                <c:pt idx="1254">
                  <c:v>1.6166666666666666E-2</c:v>
                </c:pt>
                <c:pt idx="1255">
                  <c:v>1.61875E-2</c:v>
                </c:pt>
                <c:pt idx="1256">
                  <c:v>1.6208333333333335E-2</c:v>
                </c:pt>
                <c:pt idx="1257">
                  <c:v>1.6229166666666666E-2</c:v>
                </c:pt>
                <c:pt idx="1258">
                  <c:v>1.6250000000000001E-2</c:v>
                </c:pt>
                <c:pt idx="1259">
                  <c:v>1.6270833333333335E-2</c:v>
                </c:pt>
                <c:pt idx="1260">
                  <c:v>1.6291666666666666E-2</c:v>
                </c:pt>
                <c:pt idx="1261">
                  <c:v>1.6312500000000001E-2</c:v>
                </c:pt>
                <c:pt idx="1262">
                  <c:v>1.6333333333333332E-2</c:v>
                </c:pt>
                <c:pt idx="1263">
                  <c:v>1.6354166666666666E-2</c:v>
                </c:pt>
                <c:pt idx="1264">
                  <c:v>1.6375000000000001E-2</c:v>
                </c:pt>
                <c:pt idx="1265">
                  <c:v>1.6395833333333332E-2</c:v>
                </c:pt>
                <c:pt idx="1266">
                  <c:v>1.6416666666666666E-2</c:v>
                </c:pt>
                <c:pt idx="1267">
                  <c:v>1.6437500000000001E-2</c:v>
                </c:pt>
                <c:pt idx="1268">
                  <c:v>1.6458333333333332E-2</c:v>
                </c:pt>
                <c:pt idx="1269">
                  <c:v>1.6479166666666666E-2</c:v>
                </c:pt>
                <c:pt idx="1270">
                  <c:v>1.6500000000000001E-2</c:v>
                </c:pt>
                <c:pt idx="1271">
                  <c:v>1.6520833333333332E-2</c:v>
                </c:pt>
                <c:pt idx="1272">
                  <c:v>1.6541666666666666E-2</c:v>
                </c:pt>
                <c:pt idx="1273">
                  <c:v>1.6562500000000001E-2</c:v>
                </c:pt>
                <c:pt idx="1274">
                  <c:v>1.6583333333333332E-2</c:v>
                </c:pt>
                <c:pt idx="1275">
                  <c:v>1.6604166666666666E-2</c:v>
                </c:pt>
                <c:pt idx="1276">
                  <c:v>1.6625000000000001E-2</c:v>
                </c:pt>
                <c:pt idx="1277">
                  <c:v>1.6645833333333332E-2</c:v>
                </c:pt>
                <c:pt idx="1278">
                  <c:v>1.6666666666666666E-2</c:v>
                </c:pt>
                <c:pt idx="1279">
                  <c:v>1.6687500000000001E-2</c:v>
                </c:pt>
                <c:pt idx="1280">
                  <c:v>1.6708333333333332E-2</c:v>
                </c:pt>
                <c:pt idx="1281">
                  <c:v>1.6729166666666666E-2</c:v>
                </c:pt>
                <c:pt idx="1282">
                  <c:v>1.6750000000000001E-2</c:v>
                </c:pt>
                <c:pt idx="1283">
                  <c:v>1.6770833333333332E-2</c:v>
                </c:pt>
                <c:pt idx="1284">
                  <c:v>1.6791666666666667E-2</c:v>
                </c:pt>
                <c:pt idx="1285">
                  <c:v>1.6812500000000001E-2</c:v>
                </c:pt>
                <c:pt idx="1286">
                  <c:v>1.6833333333333332E-2</c:v>
                </c:pt>
                <c:pt idx="1287">
                  <c:v>1.6854166666666667E-2</c:v>
                </c:pt>
                <c:pt idx="1288">
                  <c:v>1.6875000000000001E-2</c:v>
                </c:pt>
                <c:pt idx="1289">
                  <c:v>1.6895833333333332E-2</c:v>
                </c:pt>
                <c:pt idx="1290">
                  <c:v>1.6916666666666667E-2</c:v>
                </c:pt>
                <c:pt idx="1291">
                  <c:v>1.6937500000000001E-2</c:v>
                </c:pt>
                <c:pt idx="1292">
                  <c:v>1.6958333333333332E-2</c:v>
                </c:pt>
                <c:pt idx="1293">
                  <c:v>1.6979166666666667E-2</c:v>
                </c:pt>
                <c:pt idx="1294">
                  <c:v>1.7000000000000001E-2</c:v>
                </c:pt>
                <c:pt idx="1295">
                  <c:v>1.7020833333333332E-2</c:v>
                </c:pt>
                <c:pt idx="1296">
                  <c:v>1.7041666666666667E-2</c:v>
                </c:pt>
                <c:pt idx="1297">
                  <c:v>1.7062500000000001E-2</c:v>
                </c:pt>
                <c:pt idx="1298">
                  <c:v>1.7083333333333332E-2</c:v>
                </c:pt>
                <c:pt idx="1299">
                  <c:v>1.7104166666666667E-2</c:v>
                </c:pt>
                <c:pt idx="1300">
                  <c:v>1.7125000000000001E-2</c:v>
                </c:pt>
                <c:pt idx="1301">
                  <c:v>1.7145833333333332E-2</c:v>
                </c:pt>
                <c:pt idx="1302">
                  <c:v>1.7166666666666667E-2</c:v>
                </c:pt>
                <c:pt idx="1303">
                  <c:v>1.7187500000000001E-2</c:v>
                </c:pt>
                <c:pt idx="1304">
                  <c:v>1.7208333333333332E-2</c:v>
                </c:pt>
                <c:pt idx="1305">
                  <c:v>1.7229166666666667E-2</c:v>
                </c:pt>
                <c:pt idx="1306">
                  <c:v>1.7250000000000001E-2</c:v>
                </c:pt>
                <c:pt idx="1307">
                  <c:v>1.7270833333333332E-2</c:v>
                </c:pt>
                <c:pt idx="1308">
                  <c:v>1.7291666666666667E-2</c:v>
                </c:pt>
                <c:pt idx="1309">
                  <c:v>1.7312500000000001E-2</c:v>
                </c:pt>
                <c:pt idx="1310">
                  <c:v>1.7333333333333333E-2</c:v>
                </c:pt>
                <c:pt idx="1311">
                  <c:v>1.7354166666666667E-2</c:v>
                </c:pt>
                <c:pt idx="1312">
                  <c:v>1.7375000000000002E-2</c:v>
                </c:pt>
                <c:pt idx="1313">
                  <c:v>1.7395833333333333E-2</c:v>
                </c:pt>
                <c:pt idx="1314">
                  <c:v>1.7416666666666667E-2</c:v>
                </c:pt>
                <c:pt idx="1315">
                  <c:v>1.7437500000000002E-2</c:v>
                </c:pt>
                <c:pt idx="1316">
                  <c:v>1.7458333333333333E-2</c:v>
                </c:pt>
                <c:pt idx="1317">
                  <c:v>1.7479166666666667E-2</c:v>
                </c:pt>
                <c:pt idx="1318">
                  <c:v>1.7500000000000002E-2</c:v>
                </c:pt>
                <c:pt idx="1319">
                  <c:v>1.7520833333333333E-2</c:v>
                </c:pt>
                <c:pt idx="1320">
                  <c:v>1.7541666666666667E-2</c:v>
                </c:pt>
                <c:pt idx="1321">
                  <c:v>1.7562500000000002E-2</c:v>
                </c:pt>
                <c:pt idx="1322">
                  <c:v>1.7583333333333333E-2</c:v>
                </c:pt>
                <c:pt idx="1323">
                  <c:v>1.7604166666666667E-2</c:v>
                </c:pt>
                <c:pt idx="1324">
                  <c:v>1.7624999999999998E-2</c:v>
                </c:pt>
                <c:pt idx="1325">
                  <c:v>1.7645833333333333E-2</c:v>
                </c:pt>
                <c:pt idx="1326">
                  <c:v>1.7666666666666667E-2</c:v>
                </c:pt>
                <c:pt idx="1327">
                  <c:v>1.7687499999999998E-2</c:v>
                </c:pt>
                <c:pt idx="1328">
                  <c:v>1.7708333333333333E-2</c:v>
                </c:pt>
                <c:pt idx="1329">
                  <c:v>1.7729166666666667E-2</c:v>
                </c:pt>
                <c:pt idx="1330">
                  <c:v>1.7749999999999998E-2</c:v>
                </c:pt>
                <c:pt idx="1331">
                  <c:v>1.7770833333333333E-2</c:v>
                </c:pt>
                <c:pt idx="1332">
                  <c:v>1.7791666666666667E-2</c:v>
                </c:pt>
                <c:pt idx="1333">
                  <c:v>1.7812499999999998E-2</c:v>
                </c:pt>
                <c:pt idx="1334">
                  <c:v>1.7833333333333333E-2</c:v>
                </c:pt>
                <c:pt idx="1335">
                  <c:v>1.7854166666666667E-2</c:v>
                </c:pt>
                <c:pt idx="1336">
                  <c:v>1.7874999999999999E-2</c:v>
                </c:pt>
                <c:pt idx="1337">
                  <c:v>1.7895833333333333E-2</c:v>
                </c:pt>
                <c:pt idx="1338">
                  <c:v>1.7916666666666668E-2</c:v>
                </c:pt>
                <c:pt idx="1339">
                  <c:v>1.7937499999999999E-2</c:v>
                </c:pt>
                <c:pt idx="1340">
                  <c:v>1.7958333333333333E-2</c:v>
                </c:pt>
                <c:pt idx="1341">
                  <c:v>1.7979166666666668E-2</c:v>
                </c:pt>
                <c:pt idx="1342">
                  <c:v>1.7999999999999999E-2</c:v>
                </c:pt>
                <c:pt idx="1343">
                  <c:v>1.8020833333333333E-2</c:v>
                </c:pt>
                <c:pt idx="1344">
                  <c:v>1.8041666666666668E-2</c:v>
                </c:pt>
                <c:pt idx="1345">
                  <c:v>1.8062499999999999E-2</c:v>
                </c:pt>
                <c:pt idx="1346">
                  <c:v>1.8083333333333333E-2</c:v>
                </c:pt>
                <c:pt idx="1347">
                  <c:v>1.8104166666666668E-2</c:v>
                </c:pt>
                <c:pt idx="1348">
                  <c:v>1.8124999999999999E-2</c:v>
                </c:pt>
                <c:pt idx="1349">
                  <c:v>1.8145833333333333E-2</c:v>
                </c:pt>
                <c:pt idx="1350">
                  <c:v>1.8166666666666668E-2</c:v>
                </c:pt>
                <c:pt idx="1351">
                  <c:v>1.8187499999999999E-2</c:v>
                </c:pt>
                <c:pt idx="1352">
                  <c:v>1.8208333333333333E-2</c:v>
                </c:pt>
                <c:pt idx="1353">
                  <c:v>1.8229166666666668E-2</c:v>
                </c:pt>
                <c:pt idx="1354">
                  <c:v>1.8249999999999999E-2</c:v>
                </c:pt>
                <c:pt idx="1355">
                  <c:v>1.8270833333333333E-2</c:v>
                </c:pt>
                <c:pt idx="1356">
                  <c:v>1.8291666666666668E-2</c:v>
                </c:pt>
                <c:pt idx="1357">
                  <c:v>1.8312499999999999E-2</c:v>
                </c:pt>
                <c:pt idx="1358">
                  <c:v>1.8333333333333333E-2</c:v>
                </c:pt>
                <c:pt idx="1359">
                  <c:v>1.8354166666666668E-2</c:v>
                </c:pt>
                <c:pt idx="1360">
                  <c:v>1.8374999999999999E-2</c:v>
                </c:pt>
                <c:pt idx="1361">
                  <c:v>1.8395833333333333E-2</c:v>
                </c:pt>
                <c:pt idx="1362">
                  <c:v>1.8416666666666668E-2</c:v>
                </c:pt>
                <c:pt idx="1363">
                  <c:v>1.8437499999999999E-2</c:v>
                </c:pt>
                <c:pt idx="1364">
                  <c:v>1.8458333333333334E-2</c:v>
                </c:pt>
                <c:pt idx="1365">
                  <c:v>1.8479166666666668E-2</c:v>
                </c:pt>
                <c:pt idx="1366">
                  <c:v>1.8499999999999999E-2</c:v>
                </c:pt>
                <c:pt idx="1367">
                  <c:v>1.8520833333333334E-2</c:v>
                </c:pt>
                <c:pt idx="1368">
                  <c:v>1.8541666666666668E-2</c:v>
                </c:pt>
                <c:pt idx="1369">
                  <c:v>1.8562499999999999E-2</c:v>
                </c:pt>
                <c:pt idx="1370">
                  <c:v>1.8583333333333334E-2</c:v>
                </c:pt>
                <c:pt idx="1371">
                  <c:v>1.8604166666666668E-2</c:v>
                </c:pt>
                <c:pt idx="1372">
                  <c:v>1.8624999999999999E-2</c:v>
                </c:pt>
                <c:pt idx="1373">
                  <c:v>1.8645833333333334E-2</c:v>
                </c:pt>
                <c:pt idx="1374">
                  <c:v>1.8666666666666668E-2</c:v>
                </c:pt>
                <c:pt idx="1375">
                  <c:v>1.8687499999999999E-2</c:v>
                </c:pt>
                <c:pt idx="1376">
                  <c:v>1.8708333333333334E-2</c:v>
                </c:pt>
                <c:pt idx="1377">
                  <c:v>1.8729166666666668E-2</c:v>
                </c:pt>
                <c:pt idx="1378">
                  <c:v>1.8749999999999999E-2</c:v>
                </c:pt>
                <c:pt idx="1379">
                  <c:v>1.8770833333333334E-2</c:v>
                </c:pt>
                <c:pt idx="1380">
                  <c:v>1.8791666666666668E-2</c:v>
                </c:pt>
                <c:pt idx="1381">
                  <c:v>1.8812499999999999E-2</c:v>
                </c:pt>
                <c:pt idx="1382">
                  <c:v>1.8833333333333334E-2</c:v>
                </c:pt>
                <c:pt idx="1383">
                  <c:v>1.8854166666666668E-2</c:v>
                </c:pt>
                <c:pt idx="1384">
                  <c:v>1.8874999999999999E-2</c:v>
                </c:pt>
                <c:pt idx="1385">
                  <c:v>1.8895833333333334E-2</c:v>
                </c:pt>
                <c:pt idx="1386">
                  <c:v>1.8916666666666665E-2</c:v>
                </c:pt>
                <c:pt idx="1387">
                  <c:v>1.8937499999999999E-2</c:v>
                </c:pt>
                <c:pt idx="1388">
                  <c:v>1.8958333333333334E-2</c:v>
                </c:pt>
                <c:pt idx="1389">
                  <c:v>1.8979166666666665E-2</c:v>
                </c:pt>
                <c:pt idx="1390">
                  <c:v>1.9E-2</c:v>
                </c:pt>
                <c:pt idx="1391">
                  <c:v>1.9020833333333334E-2</c:v>
                </c:pt>
                <c:pt idx="1392">
                  <c:v>1.9041666666666665E-2</c:v>
                </c:pt>
                <c:pt idx="1393">
                  <c:v>1.90625E-2</c:v>
                </c:pt>
                <c:pt idx="1394">
                  <c:v>1.9083333333333334E-2</c:v>
                </c:pt>
                <c:pt idx="1395">
                  <c:v>1.9104166666666665E-2</c:v>
                </c:pt>
                <c:pt idx="1396">
                  <c:v>1.9125E-2</c:v>
                </c:pt>
                <c:pt idx="1397">
                  <c:v>1.9145833333333334E-2</c:v>
                </c:pt>
                <c:pt idx="1398">
                  <c:v>1.9166666666666665E-2</c:v>
                </c:pt>
                <c:pt idx="1399">
                  <c:v>1.91875E-2</c:v>
                </c:pt>
                <c:pt idx="1400">
                  <c:v>1.9208333333333334E-2</c:v>
                </c:pt>
                <c:pt idx="1401">
                  <c:v>1.9229166666666665E-2</c:v>
                </c:pt>
                <c:pt idx="1402">
                  <c:v>1.925E-2</c:v>
                </c:pt>
                <c:pt idx="1403">
                  <c:v>1.9270833333333334E-2</c:v>
                </c:pt>
                <c:pt idx="1404">
                  <c:v>1.9291666666666665E-2</c:v>
                </c:pt>
                <c:pt idx="1405">
                  <c:v>1.93125E-2</c:v>
                </c:pt>
                <c:pt idx="1406">
                  <c:v>1.9333333333333334E-2</c:v>
                </c:pt>
                <c:pt idx="1407">
                  <c:v>1.9354166666666665E-2</c:v>
                </c:pt>
                <c:pt idx="1408">
                  <c:v>1.9375E-2</c:v>
                </c:pt>
                <c:pt idx="1409">
                  <c:v>1.9395833333333334E-2</c:v>
                </c:pt>
                <c:pt idx="1410">
                  <c:v>1.9416666666666665E-2</c:v>
                </c:pt>
                <c:pt idx="1411">
                  <c:v>1.94375E-2</c:v>
                </c:pt>
                <c:pt idx="1412">
                  <c:v>1.9458333333333334E-2</c:v>
                </c:pt>
                <c:pt idx="1413">
                  <c:v>1.9479166666666665E-2</c:v>
                </c:pt>
                <c:pt idx="1414">
                  <c:v>1.95E-2</c:v>
                </c:pt>
                <c:pt idx="1415">
                  <c:v>1.9520833333333334E-2</c:v>
                </c:pt>
                <c:pt idx="1416">
                  <c:v>1.9541666666666666E-2</c:v>
                </c:pt>
                <c:pt idx="1417">
                  <c:v>1.95625E-2</c:v>
                </c:pt>
                <c:pt idx="1418">
                  <c:v>1.9583333333333335E-2</c:v>
                </c:pt>
                <c:pt idx="1419">
                  <c:v>1.9604166666666666E-2</c:v>
                </c:pt>
                <c:pt idx="1420">
                  <c:v>1.9625E-2</c:v>
                </c:pt>
                <c:pt idx="1421">
                  <c:v>1.9645833333333335E-2</c:v>
                </c:pt>
                <c:pt idx="1422">
                  <c:v>1.9666666666666666E-2</c:v>
                </c:pt>
                <c:pt idx="1423">
                  <c:v>1.96875E-2</c:v>
                </c:pt>
                <c:pt idx="1424">
                  <c:v>1.9708333333333335E-2</c:v>
                </c:pt>
                <c:pt idx="1425">
                  <c:v>1.9729166666666666E-2</c:v>
                </c:pt>
                <c:pt idx="1426">
                  <c:v>1.975E-2</c:v>
                </c:pt>
                <c:pt idx="1427">
                  <c:v>1.9770833333333335E-2</c:v>
                </c:pt>
                <c:pt idx="1428">
                  <c:v>1.9791666666666666E-2</c:v>
                </c:pt>
                <c:pt idx="1429">
                  <c:v>1.98125E-2</c:v>
                </c:pt>
                <c:pt idx="1430">
                  <c:v>1.9833333333333335E-2</c:v>
                </c:pt>
                <c:pt idx="1431">
                  <c:v>1.9854166666666666E-2</c:v>
                </c:pt>
                <c:pt idx="1432">
                  <c:v>1.9875E-2</c:v>
                </c:pt>
                <c:pt idx="1433">
                  <c:v>1.9895833333333335E-2</c:v>
                </c:pt>
                <c:pt idx="1434">
                  <c:v>1.9916666666666666E-2</c:v>
                </c:pt>
                <c:pt idx="1435">
                  <c:v>1.99375E-2</c:v>
                </c:pt>
                <c:pt idx="1436">
                  <c:v>1.9958333333333335E-2</c:v>
                </c:pt>
                <c:pt idx="1437">
                  <c:v>1.9979166666666666E-2</c:v>
                </c:pt>
                <c:pt idx="1438">
                  <c:v>0.02</c:v>
                </c:pt>
                <c:pt idx="1439">
                  <c:v>2.0020833333333335E-2</c:v>
                </c:pt>
                <c:pt idx="1440">
                  <c:v>2.0041666666666666E-2</c:v>
                </c:pt>
                <c:pt idx="1441">
                  <c:v>2.00625E-2</c:v>
                </c:pt>
                <c:pt idx="1442">
                  <c:v>2.0083333333333335E-2</c:v>
                </c:pt>
                <c:pt idx="1443">
                  <c:v>2.0104166666666666E-2</c:v>
                </c:pt>
                <c:pt idx="1444">
                  <c:v>2.0125000000000001E-2</c:v>
                </c:pt>
                <c:pt idx="1445">
                  <c:v>2.0145833333333335E-2</c:v>
                </c:pt>
                <c:pt idx="1446">
                  <c:v>2.0166666666666666E-2</c:v>
                </c:pt>
                <c:pt idx="1447">
                  <c:v>2.0187500000000001E-2</c:v>
                </c:pt>
                <c:pt idx="1448">
                  <c:v>2.0208333333333332E-2</c:v>
                </c:pt>
                <c:pt idx="1449">
                  <c:v>2.0229166666666666E-2</c:v>
                </c:pt>
                <c:pt idx="1450">
                  <c:v>2.0250000000000001E-2</c:v>
                </c:pt>
                <c:pt idx="1451">
                  <c:v>2.0270833333333332E-2</c:v>
                </c:pt>
                <c:pt idx="1452">
                  <c:v>2.0291666666666666E-2</c:v>
                </c:pt>
                <c:pt idx="1453">
                  <c:v>2.0312500000000001E-2</c:v>
                </c:pt>
                <c:pt idx="1454">
                  <c:v>2.0333333333333332E-2</c:v>
                </c:pt>
                <c:pt idx="1455">
                  <c:v>2.0354166666666666E-2</c:v>
                </c:pt>
                <c:pt idx="1456">
                  <c:v>2.0375000000000001E-2</c:v>
                </c:pt>
                <c:pt idx="1457">
                  <c:v>2.0395833333333332E-2</c:v>
                </c:pt>
                <c:pt idx="1458">
                  <c:v>2.0416666666666666E-2</c:v>
                </c:pt>
                <c:pt idx="1459">
                  <c:v>2.0437500000000001E-2</c:v>
                </c:pt>
                <c:pt idx="1460">
                  <c:v>2.0458333333333332E-2</c:v>
                </c:pt>
                <c:pt idx="1461">
                  <c:v>2.0479166666666666E-2</c:v>
                </c:pt>
                <c:pt idx="1462">
                  <c:v>2.0500000000000001E-2</c:v>
                </c:pt>
                <c:pt idx="1463">
                  <c:v>2.0520833333333332E-2</c:v>
                </c:pt>
                <c:pt idx="1464">
                  <c:v>2.0541666666666666E-2</c:v>
                </c:pt>
                <c:pt idx="1465">
                  <c:v>2.0562500000000001E-2</c:v>
                </c:pt>
                <c:pt idx="1466">
                  <c:v>2.0583333333333332E-2</c:v>
                </c:pt>
                <c:pt idx="1467">
                  <c:v>2.0604166666666666E-2</c:v>
                </c:pt>
                <c:pt idx="1468">
                  <c:v>2.0625000000000001E-2</c:v>
                </c:pt>
                <c:pt idx="1469">
                  <c:v>2.0645833333333332E-2</c:v>
                </c:pt>
                <c:pt idx="1470">
                  <c:v>2.0666666666666667E-2</c:v>
                </c:pt>
                <c:pt idx="1471">
                  <c:v>2.0687500000000001E-2</c:v>
                </c:pt>
                <c:pt idx="1472">
                  <c:v>2.0708333333333332E-2</c:v>
                </c:pt>
                <c:pt idx="1473">
                  <c:v>2.0729166666666667E-2</c:v>
                </c:pt>
                <c:pt idx="1474">
                  <c:v>2.0750000000000001E-2</c:v>
                </c:pt>
                <c:pt idx="1475">
                  <c:v>2.0770833333333332E-2</c:v>
                </c:pt>
                <c:pt idx="1476">
                  <c:v>2.0791666666666667E-2</c:v>
                </c:pt>
                <c:pt idx="1477">
                  <c:v>2.0812500000000001E-2</c:v>
                </c:pt>
                <c:pt idx="1478">
                  <c:v>2.0833333333333332E-2</c:v>
                </c:pt>
                <c:pt idx="1479">
                  <c:v>2.0854166666666667E-2</c:v>
                </c:pt>
                <c:pt idx="1480">
                  <c:v>2.0875000000000001E-2</c:v>
                </c:pt>
                <c:pt idx="1481">
                  <c:v>2.0895833333333332E-2</c:v>
                </c:pt>
                <c:pt idx="1482">
                  <c:v>2.0916666666666667E-2</c:v>
                </c:pt>
                <c:pt idx="1483">
                  <c:v>2.0937500000000001E-2</c:v>
                </c:pt>
                <c:pt idx="1484">
                  <c:v>2.0958333333333332E-2</c:v>
                </c:pt>
                <c:pt idx="1485">
                  <c:v>2.0979166666666667E-2</c:v>
                </c:pt>
                <c:pt idx="1486">
                  <c:v>2.1000000000000001E-2</c:v>
                </c:pt>
                <c:pt idx="1487">
                  <c:v>2.1020833333333332E-2</c:v>
                </c:pt>
                <c:pt idx="1488">
                  <c:v>2.1041666666666667E-2</c:v>
                </c:pt>
                <c:pt idx="1489">
                  <c:v>2.1062500000000001E-2</c:v>
                </c:pt>
                <c:pt idx="1490">
                  <c:v>2.1083333333333332E-2</c:v>
                </c:pt>
                <c:pt idx="1491">
                  <c:v>2.1104166666666667E-2</c:v>
                </c:pt>
                <c:pt idx="1492">
                  <c:v>2.1125000000000001E-2</c:v>
                </c:pt>
                <c:pt idx="1493">
                  <c:v>2.1145833333333332E-2</c:v>
                </c:pt>
                <c:pt idx="1494">
                  <c:v>2.1166666666666667E-2</c:v>
                </c:pt>
                <c:pt idx="1495">
                  <c:v>2.1187500000000001E-2</c:v>
                </c:pt>
                <c:pt idx="1496">
                  <c:v>2.1208333333333333E-2</c:v>
                </c:pt>
                <c:pt idx="1497">
                  <c:v>2.1229166666666667E-2</c:v>
                </c:pt>
                <c:pt idx="1498">
                  <c:v>2.1250000000000002E-2</c:v>
                </c:pt>
                <c:pt idx="1499">
                  <c:v>2.1270833333333333E-2</c:v>
                </c:pt>
                <c:pt idx="1500">
                  <c:v>2.1291666666666667E-2</c:v>
                </c:pt>
                <c:pt idx="1501">
                  <c:v>2.1312500000000002E-2</c:v>
                </c:pt>
                <c:pt idx="1502">
                  <c:v>2.1333333333333333E-2</c:v>
                </c:pt>
                <c:pt idx="1503">
                  <c:v>2.1354166666666667E-2</c:v>
                </c:pt>
                <c:pt idx="1504">
                  <c:v>2.1375000000000002E-2</c:v>
                </c:pt>
                <c:pt idx="1505">
                  <c:v>2.1395833333333333E-2</c:v>
                </c:pt>
                <c:pt idx="1506">
                  <c:v>2.1416666666666667E-2</c:v>
                </c:pt>
                <c:pt idx="1507">
                  <c:v>2.1437500000000002E-2</c:v>
                </c:pt>
                <c:pt idx="1508">
                  <c:v>2.1458333333333333E-2</c:v>
                </c:pt>
                <c:pt idx="1509">
                  <c:v>2.1479166666666667E-2</c:v>
                </c:pt>
                <c:pt idx="1510">
                  <c:v>2.1499999999999998E-2</c:v>
                </c:pt>
                <c:pt idx="1511">
                  <c:v>2.1520833333333333E-2</c:v>
                </c:pt>
                <c:pt idx="1512">
                  <c:v>2.1541666666666667E-2</c:v>
                </c:pt>
                <c:pt idx="1513">
                  <c:v>2.1562499999999998E-2</c:v>
                </c:pt>
                <c:pt idx="1514">
                  <c:v>2.1583333333333333E-2</c:v>
                </c:pt>
                <c:pt idx="1515">
                  <c:v>2.1604166666666667E-2</c:v>
                </c:pt>
                <c:pt idx="1516">
                  <c:v>2.1624999999999998E-2</c:v>
                </c:pt>
                <c:pt idx="1517">
                  <c:v>2.1645833333333333E-2</c:v>
                </c:pt>
                <c:pt idx="1518">
                  <c:v>2.1666666666666667E-2</c:v>
                </c:pt>
                <c:pt idx="1519">
                  <c:v>2.1687499999999998E-2</c:v>
                </c:pt>
                <c:pt idx="1520">
                  <c:v>2.1708333333333333E-2</c:v>
                </c:pt>
                <c:pt idx="1521">
                  <c:v>2.1729166666666667E-2</c:v>
                </c:pt>
                <c:pt idx="1522">
                  <c:v>2.1749999999999999E-2</c:v>
                </c:pt>
                <c:pt idx="1523">
                  <c:v>2.1770833333333333E-2</c:v>
                </c:pt>
                <c:pt idx="1524">
                  <c:v>2.1791666666666668E-2</c:v>
                </c:pt>
                <c:pt idx="1525">
                  <c:v>2.1812499999999999E-2</c:v>
                </c:pt>
                <c:pt idx="1526">
                  <c:v>2.1833333333333333E-2</c:v>
                </c:pt>
                <c:pt idx="1527">
                  <c:v>2.1854166666666668E-2</c:v>
                </c:pt>
                <c:pt idx="1528">
                  <c:v>2.1874999999999999E-2</c:v>
                </c:pt>
                <c:pt idx="1529">
                  <c:v>2.1895833333333333E-2</c:v>
                </c:pt>
                <c:pt idx="1530">
                  <c:v>2.1916666666666668E-2</c:v>
                </c:pt>
                <c:pt idx="1531">
                  <c:v>2.1937499999999999E-2</c:v>
                </c:pt>
                <c:pt idx="1532">
                  <c:v>2.1958333333333333E-2</c:v>
                </c:pt>
                <c:pt idx="1533">
                  <c:v>2.1979166666666668E-2</c:v>
                </c:pt>
                <c:pt idx="1534">
                  <c:v>2.1999999999999999E-2</c:v>
                </c:pt>
                <c:pt idx="1535">
                  <c:v>2.2020833333333333E-2</c:v>
                </c:pt>
                <c:pt idx="1536">
                  <c:v>2.2041666666666668E-2</c:v>
                </c:pt>
                <c:pt idx="1537">
                  <c:v>2.2062499999999999E-2</c:v>
                </c:pt>
                <c:pt idx="1538">
                  <c:v>2.2083333333333333E-2</c:v>
                </c:pt>
                <c:pt idx="1539">
                  <c:v>2.2104166666666668E-2</c:v>
                </c:pt>
                <c:pt idx="1540">
                  <c:v>2.2124999999999999E-2</c:v>
                </c:pt>
                <c:pt idx="1541">
                  <c:v>2.2145833333333333E-2</c:v>
                </c:pt>
                <c:pt idx="1542">
                  <c:v>2.2166666666666668E-2</c:v>
                </c:pt>
                <c:pt idx="1543">
                  <c:v>2.2187499999999999E-2</c:v>
                </c:pt>
                <c:pt idx="1544">
                  <c:v>2.2208333333333333E-2</c:v>
                </c:pt>
                <c:pt idx="1545">
                  <c:v>2.2229166666666668E-2</c:v>
                </c:pt>
                <c:pt idx="1546">
                  <c:v>2.2249999999999999E-2</c:v>
                </c:pt>
                <c:pt idx="1547">
                  <c:v>2.2270833333333333E-2</c:v>
                </c:pt>
                <c:pt idx="1548">
                  <c:v>2.2291666666666668E-2</c:v>
                </c:pt>
                <c:pt idx="1549">
                  <c:v>2.2312499999999999E-2</c:v>
                </c:pt>
                <c:pt idx="1550">
                  <c:v>2.2333333333333334E-2</c:v>
                </c:pt>
                <c:pt idx="1551">
                  <c:v>2.2354166666666668E-2</c:v>
                </c:pt>
                <c:pt idx="1552">
                  <c:v>2.2374999999999999E-2</c:v>
                </c:pt>
                <c:pt idx="1553">
                  <c:v>2.2395833333333334E-2</c:v>
                </c:pt>
                <c:pt idx="1554">
                  <c:v>2.2416666666666668E-2</c:v>
                </c:pt>
                <c:pt idx="1555">
                  <c:v>2.2437499999999999E-2</c:v>
                </c:pt>
                <c:pt idx="1556">
                  <c:v>2.2458333333333334E-2</c:v>
                </c:pt>
                <c:pt idx="1557">
                  <c:v>2.2479166666666668E-2</c:v>
                </c:pt>
                <c:pt idx="1558">
                  <c:v>2.2499999999999999E-2</c:v>
                </c:pt>
                <c:pt idx="1559">
                  <c:v>2.2520833333333334E-2</c:v>
                </c:pt>
                <c:pt idx="1560">
                  <c:v>2.2541666666666668E-2</c:v>
                </c:pt>
                <c:pt idx="1561">
                  <c:v>2.2562499999999999E-2</c:v>
                </c:pt>
                <c:pt idx="1562">
                  <c:v>2.2583333333333334E-2</c:v>
                </c:pt>
                <c:pt idx="1563">
                  <c:v>2.2604166666666668E-2</c:v>
                </c:pt>
                <c:pt idx="1564">
                  <c:v>2.2624999999999999E-2</c:v>
                </c:pt>
                <c:pt idx="1565">
                  <c:v>2.2645833333333334E-2</c:v>
                </c:pt>
                <c:pt idx="1566">
                  <c:v>2.2666666666666668E-2</c:v>
                </c:pt>
                <c:pt idx="1567">
                  <c:v>2.2687499999999999E-2</c:v>
                </c:pt>
                <c:pt idx="1568">
                  <c:v>2.2708333333333334E-2</c:v>
                </c:pt>
                <c:pt idx="1569">
                  <c:v>2.2729166666666668E-2</c:v>
                </c:pt>
                <c:pt idx="1570">
                  <c:v>2.2749999999999999E-2</c:v>
                </c:pt>
                <c:pt idx="1571">
                  <c:v>2.2770833333333334E-2</c:v>
                </c:pt>
                <c:pt idx="1572">
                  <c:v>2.2791666666666665E-2</c:v>
                </c:pt>
                <c:pt idx="1573">
                  <c:v>2.2812499999999999E-2</c:v>
                </c:pt>
                <c:pt idx="1574">
                  <c:v>2.2833333333333334E-2</c:v>
                </c:pt>
                <c:pt idx="1575">
                  <c:v>2.2854166666666665E-2</c:v>
                </c:pt>
                <c:pt idx="1576">
                  <c:v>2.2875E-2</c:v>
                </c:pt>
                <c:pt idx="1577">
                  <c:v>2.2895833333333334E-2</c:v>
                </c:pt>
                <c:pt idx="1578">
                  <c:v>2.2916666666666665E-2</c:v>
                </c:pt>
                <c:pt idx="1579">
                  <c:v>2.29375E-2</c:v>
                </c:pt>
                <c:pt idx="1580">
                  <c:v>2.2958333333333334E-2</c:v>
                </c:pt>
                <c:pt idx="1581">
                  <c:v>2.2979166666666665E-2</c:v>
                </c:pt>
                <c:pt idx="1582">
                  <c:v>2.3E-2</c:v>
                </c:pt>
                <c:pt idx="1583">
                  <c:v>2.3020833333333334E-2</c:v>
                </c:pt>
                <c:pt idx="1584">
                  <c:v>2.3041666666666665E-2</c:v>
                </c:pt>
                <c:pt idx="1585">
                  <c:v>2.30625E-2</c:v>
                </c:pt>
                <c:pt idx="1586">
                  <c:v>2.3083333333333334E-2</c:v>
                </c:pt>
                <c:pt idx="1587">
                  <c:v>2.3104166666666665E-2</c:v>
                </c:pt>
                <c:pt idx="1588">
                  <c:v>2.3125E-2</c:v>
                </c:pt>
                <c:pt idx="1589">
                  <c:v>2.3145833333333334E-2</c:v>
                </c:pt>
                <c:pt idx="1590">
                  <c:v>2.3166666666666665E-2</c:v>
                </c:pt>
                <c:pt idx="1591">
                  <c:v>2.31875E-2</c:v>
                </c:pt>
                <c:pt idx="1592">
                  <c:v>2.3208333333333334E-2</c:v>
                </c:pt>
                <c:pt idx="1593">
                  <c:v>2.3229166666666665E-2</c:v>
                </c:pt>
                <c:pt idx="1594">
                  <c:v>2.325E-2</c:v>
                </c:pt>
                <c:pt idx="1595">
                  <c:v>2.3270833333333334E-2</c:v>
                </c:pt>
                <c:pt idx="1596">
                  <c:v>2.3291666666666665E-2</c:v>
                </c:pt>
                <c:pt idx="1597">
                  <c:v>2.33125E-2</c:v>
                </c:pt>
                <c:pt idx="1598">
                  <c:v>2.3333333333333334E-2</c:v>
                </c:pt>
                <c:pt idx="1599">
                  <c:v>2.3354166666666665E-2</c:v>
                </c:pt>
                <c:pt idx="1600">
                  <c:v>2.3375E-2</c:v>
                </c:pt>
                <c:pt idx="1601">
                  <c:v>2.3395833333333334E-2</c:v>
                </c:pt>
                <c:pt idx="1602">
                  <c:v>2.3416666666666665E-2</c:v>
                </c:pt>
                <c:pt idx="1603">
                  <c:v>2.34375E-2</c:v>
                </c:pt>
                <c:pt idx="1604">
                  <c:v>2.3458333333333335E-2</c:v>
                </c:pt>
                <c:pt idx="1605">
                  <c:v>2.3479166666666666E-2</c:v>
                </c:pt>
                <c:pt idx="1606">
                  <c:v>2.35E-2</c:v>
                </c:pt>
                <c:pt idx="1607">
                  <c:v>2.3520833333333335E-2</c:v>
                </c:pt>
                <c:pt idx="1608">
                  <c:v>2.3541666666666666E-2</c:v>
                </c:pt>
                <c:pt idx="1609">
                  <c:v>2.35625E-2</c:v>
                </c:pt>
                <c:pt idx="1610">
                  <c:v>2.3583333333333335E-2</c:v>
                </c:pt>
                <c:pt idx="1611">
                  <c:v>2.3604166666666666E-2</c:v>
                </c:pt>
                <c:pt idx="1612">
                  <c:v>2.3625E-2</c:v>
                </c:pt>
                <c:pt idx="1613">
                  <c:v>2.3645833333333335E-2</c:v>
                </c:pt>
                <c:pt idx="1614">
                  <c:v>2.3666666666666666E-2</c:v>
                </c:pt>
                <c:pt idx="1615">
                  <c:v>2.36875E-2</c:v>
                </c:pt>
                <c:pt idx="1616">
                  <c:v>2.3708333333333335E-2</c:v>
                </c:pt>
                <c:pt idx="1617">
                  <c:v>2.3729166666666666E-2</c:v>
                </c:pt>
                <c:pt idx="1618">
                  <c:v>2.375E-2</c:v>
                </c:pt>
                <c:pt idx="1619">
                  <c:v>2.3770833333333335E-2</c:v>
                </c:pt>
                <c:pt idx="1620">
                  <c:v>2.3791666666666666E-2</c:v>
                </c:pt>
                <c:pt idx="1621">
                  <c:v>2.38125E-2</c:v>
                </c:pt>
                <c:pt idx="1622">
                  <c:v>2.3833333333333335E-2</c:v>
                </c:pt>
                <c:pt idx="1623">
                  <c:v>2.3854166666666666E-2</c:v>
                </c:pt>
                <c:pt idx="1624">
                  <c:v>2.3875E-2</c:v>
                </c:pt>
                <c:pt idx="1625">
                  <c:v>2.3895833333333335E-2</c:v>
                </c:pt>
                <c:pt idx="1626">
                  <c:v>2.3916666666666666E-2</c:v>
                </c:pt>
                <c:pt idx="1627">
                  <c:v>2.39375E-2</c:v>
                </c:pt>
                <c:pt idx="1628">
                  <c:v>2.3958333333333335E-2</c:v>
                </c:pt>
                <c:pt idx="1629">
                  <c:v>2.3979166666666666E-2</c:v>
                </c:pt>
                <c:pt idx="1630">
                  <c:v>2.4E-2</c:v>
                </c:pt>
                <c:pt idx="1631">
                  <c:v>2.4020833333333335E-2</c:v>
                </c:pt>
                <c:pt idx="1632">
                  <c:v>2.4041666666666666E-2</c:v>
                </c:pt>
                <c:pt idx="1633">
                  <c:v>2.4062500000000001E-2</c:v>
                </c:pt>
                <c:pt idx="1634">
                  <c:v>2.4083333333333335E-2</c:v>
                </c:pt>
                <c:pt idx="1635">
                  <c:v>2.4104166666666666E-2</c:v>
                </c:pt>
                <c:pt idx="1636">
                  <c:v>2.4125000000000001E-2</c:v>
                </c:pt>
                <c:pt idx="1637">
                  <c:v>2.4145833333333332E-2</c:v>
                </c:pt>
                <c:pt idx="1638">
                  <c:v>2.4166666666666666E-2</c:v>
                </c:pt>
                <c:pt idx="1639">
                  <c:v>2.4187500000000001E-2</c:v>
                </c:pt>
                <c:pt idx="1640">
                  <c:v>2.4208333333333332E-2</c:v>
                </c:pt>
                <c:pt idx="1641">
                  <c:v>2.4229166666666666E-2</c:v>
                </c:pt>
                <c:pt idx="1642">
                  <c:v>2.4250000000000001E-2</c:v>
                </c:pt>
                <c:pt idx="1643">
                  <c:v>2.4270833333333332E-2</c:v>
                </c:pt>
                <c:pt idx="1644">
                  <c:v>2.4291666666666666E-2</c:v>
                </c:pt>
                <c:pt idx="1645">
                  <c:v>2.4312500000000001E-2</c:v>
                </c:pt>
                <c:pt idx="1646">
                  <c:v>2.4333333333333332E-2</c:v>
                </c:pt>
                <c:pt idx="1647">
                  <c:v>2.4354166666666666E-2</c:v>
                </c:pt>
                <c:pt idx="1648">
                  <c:v>2.4375000000000001E-2</c:v>
                </c:pt>
                <c:pt idx="1649">
                  <c:v>2.4395833333333332E-2</c:v>
                </c:pt>
                <c:pt idx="1650">
                  <c:v>2.4416666666666666E-2</c:v>
                </c:pt>
                <c:pt idx="1651">
                  <c:v>2.4437500000000001E-2</c:v>
                </c:pt>
                <c:pt idx="1652">
                  <c:v>2.4458333333333332E-2</c:v>
                </c:pt>
                <c:pt idx="1653">
                  <c:v>2.4479166666666666E-2</c:v>
                </c:pt>
                <c:pt idx="1654">
                  <c:v>2.4500000000000001E-2</c:v>
                </c:pt>
                <c:pt idx="1655">
                  <c:v>2.4520833333333332E-2</c:v>
                </c:pt>
                <c:pt idx="1656">
                  <c:v>2.4541666666666666E-2</c:v>
                </c:pt>
                <c:pt idx="1657">
                  <c:v>2.4562500000000001E-2</c:v>
                </c:pt>
                <c:pt idx="1658">
                  <c:v>2.4583333333333332E-2</c:v>
                </c:pt>
                <c:pt idx="1659">
                  <c:v>2.4604166666666667E-2</c:v>
                </c:pt>
                <c:pt idx="1660">
                  <c:v>2.4625000000000001E-2</c:v>
                </c:pt>
                <c:pt idx="1661">
                  <c:v>2.4645833333333332E-2</c:v>
                </c:pt>
                <c:pt idx="1662">
                  <c:v>2.4666666666666667E-2</c:v>
                </c:pt>
                <c:pt idx="1663">
                  <c:v>2.4687500000000001E-2</c:v>
                </c:pt>
                <c:pt idx="1664">
                  <c:v>2.4708333333333332E-2</c:v>
                </c:pt>
                <c:pt idx="1665">
                  <c:v>2.4729166666666667E-2</c:v>
                </c:pt>
                <c:pt idx="1666">
                  <c:v>2.4750000000000001E-2</c:v>
                </c:pt>
                <c:pt idx="1667">
                  <c:v>2.4770833333333332E-2</c:v>
                </c:pt>
                <c:pt idx="1668">
                  <c:v>2.4791666666666667E-2</c:v>
                </c:pt>
                <c:pt idx="1669">
                  <c:v>2.4812500000000001E-2</c:v>
                </c:pt>
                <c:pt idx="1670">
                  <c:v>2.4833333333333332E-2</c:v>
                </c:pt>
                <c:pt idx="1671">
                  <c:v>2.4854166666666667E-2</c:v>
                </c:pt>
                <c:pt idx="1672">
                  <c:v>2.4875000000000001E-2</c:v>
                </c:pt>
                <c:pt idx="1673">
                  <c:v>2.4895833333333332E-2</c:v>
                </c:pt>
                <c:pt idx="1674">
                  <c:v>2.4916666666666667E-2</c:v>
                </c:pt>
                <c:pt idx="1675">
                  <c:v>2.4937500000000001E-2</c:v>
                </c:pt>
                <c:pt idx="1676">
                  <c:v>2.4958333333333332E-2</c:v>
                </c:pt>
                <c:pt idx="1677">
                  <c:v>2.4979166666666667E-2</c:v>
                </c:pt>
                <c:pt idx="1678">
                  <c:v>2.5000000000000001E-2</c:v>
                </c:pt>
                <c:pt idx="1679">
                  <c:v>2.5020833333333332E-2</c:v>
                </c:pt>
                <c:pt idx="1680">
                  <c:v>2.5041666666666667E-2</c:v>
                </c:pt>
                <c:pt idx="1681">
                  <c:v>2.5062500000000001E-2</c:v>
                </c:pt>
                <c:pt idx="1682">
                  <c:v>2.5083333333333332E-2</c:v>
                </c:pt>
                <c:pt idx="1683">
                  <c:v>2.5104166666666667E-2</c:v>
                </c:pt>
                <c:pt idx="1684">
                  <c:v>2.5125000000000001E-2</c:v>
                </c:pt>
                <c:pt idx="1685">
                  <c:v>2.5145833333333333E-2</c:v>
                </c:pt>
                <c:pt idx="1686">
                  <c:v>2.5166666666666667E-2</c:v>
                </c:pt>
                <c:pt idx="1687">
                  <c:v>2.5187500000000002E-2</c:v>
                </c:pt>
                <c:pt idx="1688">
                  <c:v>2.5208333333333333E-2</c:v>
                </c:pt>
                <c:pt idx="1689">
                  <c:v>2.5229166666666667E-2</c:v>
                </c:pt>
                <c:pt idx="1690">
                  <c:v>2.5250000000000002E-2</c:v>
                </c:pt>
                <c:pt idx="1691">
                  <c:v>2.5270833333333333E-2</c:v>
                </c:pt>
                <c:pt idx="1692">
                  <c:v>2.5291666666666667E-2</c:v>
                </c:pt>
                <c:pt idx="1693">
                  <c:v>2.5312500000000002E-2</c:v>
                </c:pt>
                <c:pt idx="1694">
                  <c:v>2.5333333333333333E-2</c:v>
                </c:pt>
                <c:pt idx="1695">
                  <c:v>2.5354166666666667E-2</c:v>
                </c:pt>
                <c:pt idx="1696">
                  <c:v>2.5375000000000002E-2</c:v>
                </c:pt>
                <c:pt idx="1697">
                  <c:v>2.5395833333333333E-2</c:v>
                </c:pt>
                <c:pt idx="1698">
                  <c:v>2.5416666666666667E-2</c:v>
                </c:pt>
                <c:pt idx="1699">
                  <c:v>2.5437499999999998E-2</c:v>
                </c:pt>
                <c:pt idx="1700">
                  <c:v>2.5458333333333333E-2</c:v>
                </c:pt>
                <c:pt idx="1701">
                  <c:v>2.5479166666666667E-2</c:v>
                </c:pt>
                <c:pt idx="1702">
                  <c:v>2.5499999999999998E-2</c:v>
                </c:pt>
                <c:pt idx="1703">
                  <c:v>2.5520833333333333E-2</c:v>
                </c:pt>
                <c:pt idx="1704">
                  <c:v>2.5541666666666667E-2</c:v>
                </c:pt>
                <c:pt idx="1705">
                  <c:v>2.5562499999999998E-2</c:v>
                </c:pt>
                <c:pt idx="1706">
                  <c:v>2.5583333333333333E-2</c:v>
                </c:pt>
                <c:pt idx="1707">
                  <c:v>2.5604166666666667E-2</c:v>
                </c:pt>
                <c:pt idx="1708">
                  <c:v>2.5624999999999998E-2</c:v>
                </c:pt>
                <c:pt idx="1709">
                  <c:v>2.5645833333333333E-2</c:v>
                </c:pt>
                <c:pt idx="1710">
                  <c:v>2.5666666666666667E-2</c:v>
                </c:pt>
                <c:pt idx="1711">
                  <c:v>2.5687499999999999E-2</c:v>
                </c:pt>
                <c:pt idx="1712">
                  <c:v>2.5708333333333333E-2</c:v>
                </c:pt>
                <c:pt idx="1713">
                  <c:v>2.5729166666666668E-2</c:v>
                </c:pt>
                <c:pt idx="1714">
                  <c:v>2.5749999999999999E-2</c:v>
                </c:pt>
                <c:pt idx="1715">
                  <c:v>2.5770833333333333E-2</c:v>
                </c:pt>
                <c:pt idx="1716">
                  <c:v>2.5791666666666668E-2</c:v>
                </c:pt>
                <c:pt idx="1717">
                  <c:v>2.5812499999999999E-2</c:v>
                </c:pt>
                <c:pt idx="1718">
                  <c:v>2.5833333333333333E-2</c:v>
                </c:pt>
                <c:pt idx="1719">
                  <c:v>2.5854166666666668E-2</c:v>
                </c:pt>
                <c:pt idx="1720">
                  <c:v>2.5874999999999999E-2</c:v>
                </c:pt>
                <c:pt idx="1721">
                  <c:v>2.5895833333333333E-2</c:v>
                </c:pt>
                <c:pt idx="1722">
                  <c:v>2.5916666666666668E-2</c:v>
                </c:pt>
                <c:pt idx="1723">
                  <c:v>2.5937499999999999E-2</c:v>
                </c:pt>
                <c:pt idx="1724">
                  <c:v>2.5958333333333333E-2</c:v>
                </c:pt>
                <c:pt idx="1725">
                  <c:v>2.5979166666666668E-2</c:v>
                </c:pt>
                <c:pt idx="1726">
                  <c:v>2.5999999999999999E-2</c:v>
                </c:pt>
                <c:pt idx="1727">
                  <c:v>2.6020833333333333E-2</c:v>
                </c:pt>
                <c:pt idx="1728">
                  <c:v>2.6041666666666668E-2</c:v>
                </c:pt>
                <c:pt idx="1729">
                  <c:v>2.6062499999999999E-2</c:v>
                </c:pt>
                <c:pt idx="1730">
                  <c:v>2.6083333333333333E-2</c:v>
                </c:pt>
                <c:pt idx="1731">
                  <c:v>2.6104166666666668E-2</c:v>
                </c:pt>
                <c:pt idx="1732">
                  <c:v>2.6124999999999999E-2</c:v>
                </c:pt>
                <c:pt idx="1733">
                  <c:v>2.6145833333333333E-2</c:v>
                </c:pt>
                <c:pt idx="1734">
                  <c:v>2.6166666666666668E-2</c:v>
                </c:pt>
                <c:pt idx="1735">
                  <c:v>2.6187499999999999E-2</c:v>
                </c:pt>
                <c:pt idx="1736">
                  <c:v>2.6208333333333333E-2</c:v>
                </c:pt>
                <c:pt idx="1737">
                  <c:v>2.6229166666666668E-2</c:v>
                </c:pt>
                <c:pt idx="1738">
                  <c:v>2.6249999999999999E-2</c:v>
                </c:pt>
                <c:pt idx="1739">
                  <c:v>2.6270833333333334E-2</c:v>
                </c:pt>
                <c:pt idx="1740">
                  <c:v>2.6291666666666668E-2</c:v>
                </c:pt>
                <c:pt idx="1741">
                  <c:v>2.6312499999999999E-2</c:v>
                </c:pt>
                <c:pt idx="1742">
                  <c:v>2.6333333333333334E-2</c:v>
                </c:pt>
                <c:pt idx="1743">
                  <c:v>2.6354166666666668E-2</c:v>
                </c:pt>
                <c:pt idx="1744">
                  <c:v>2.6374999999999999E-2</c:v>
                </c:pt>
                <c:pt idx="1745">
                  <c:v>2.6395833333333334E-2</c:v>
                </c:pt>
                <c:pt idx="1746">
                  <c:v>2.6416666666666668E-2</c:v>
                </c:pt>
                <c:pt idx="1747">
                  <c:v>2.6437499999999999E-2</c:v>
                </c:pt>
                <c:pt idx="1748">
                  <c:v>2.6458333333333334E-2</c:v>
                </c:pt>
                <c:pt idx="1749">
                  <c:v>2.6479166666666668E-2</c:v>
                </c:pt>
                <c:pt idx="1750">
                  <c:v>2.6499999999999999E-2</c:v>
                </c:pt>
                <c:pt idx="1751">
                  <c:v>2.6520833333333334E-2</c:v>
                </c:pt>
                <c:pt idx="1752">
                  <c:v>2.6541666666666668E-2</c:v>
                </c:pt>
                <c:pt idx="1753">
                  <c:v>2.6562499999999999E-2</c:v>
                </c:pt>
                <c:pt idx="1754">
                  <c:v>2.6583333333333334E-2</c:v>
                </c:pt>
                <c:pt idx="1755">
                  <c:v>2.6604166666666668E-2</c:v>
                </c:pt>
                <c:pt idx="1756">
                  <c:v>2.6624999999999999E-2</c:v>
                </c:pt>
                <c:pt idx="1757">
                  <c:v>2.6645833333333334E-2</c:v>
                </c:pt>
                <c:pt idx="1758">
                  <c:v>2.6666666666666668E-2</c:v>
                </c:pt>
                <c:pt idx="1759">
                  <c:v>2.6687499999999999E-2</c:v>
                </c:pt>
                <c:pt idx="1760">
                  <c:v>2.6708333333333334E-2</c:v>
                </c:pt>
                <c:pt idx="1761">
                  <c:v>2.6729166666666665E-2</c:v>
                </c:pt>
                <c:pt idx="1762">
                  <c:v>2.6749999999999999E-2</c:v>
                </c:pt>
                <c:pt idx="1763">
                  <c:v>2.6770833333333334E-2</c:v>
                </c:pt>
                <c:pt idx="1764">
                  <c:v>2.6791666666666665E-2</c:v>
                </c:pt>
                <c:pt idx="1765">
                  <c:v>2.68125E-2</c:v>
                </c:pt>
                <c:pt idx="1766">
                  <c:v>2.6833333333333334E-2</c:v>
                </c:pt>
                <c:pt idx="1767">
                  <c:v>2.6854166666666665E-2</c:v>
                </c:pt>
                <c:pt idx="1768">
                  <c:v>2.6875E-2</c:v>
                </c:pt>
                <c:pt idx="1769">
                  <c:v>2.6895833333333334E-2</c:v>
                </c:pt>
                <c:pt idx="1770">
                  <c:v>2.6916666666666665E-2</c:v>
                </c:pt>
                <c:pt idx="1771">
                  <c:v>2.69375E-2</c:v>
                </c:pt>
                <c:pt idx="1772">
                  <c:v>2.6958333333333334E-2</c:v>
                </c:pt>
                <c:pt idx="1773">
                  <c:v>2.6979166666666665E-2</c:v>
                </c:pt>
                <c:pt idx="1774">
                  <c:v>2.7E-2</c:v>
                </c:pt>
                <c:pt idx="1775">
                  <c:v>2.7020833333333334E-2</c:v>
                </c:pt>
                <c:pt idx="1776">
                  <c:v>2.7041666666666665E-2</c:v>
                </c:pt>
                <c:pt idx="1777">
                  <c:v>2.70625E-2</c:v>
                </c:pt>
                <c:pt idx="1778">
                  <c:v>2.7083333333333334E-2</c:v>
                </c:pt>
                <c:pt idx="1779">
                  <c:v>2.7104166666666665E-2</c:v>
                </c:pt>
                <c:pt idx="1780">
                  <c:v>2.7125E-2</c:v>
                </c:pt>
                <c:pt idx="1781">
                  <c:v>2.7145833333333334E-2</c:v>
                </c:pt>
                <c:pt idx="1782">
                  <c:v>2.7166666666666665E-2</c:v>
                </c:pt>
                <c:pt idx="1783">
                  <c:v>2.71875E-2</c:v>
                </c:pt>
                <c:pt idx="1784">
                  <c:v>2.7208333333333334E-2</c:v>
                </c:pt>
                <c:pt idx="1785">
                  <c:v>2.7229166666666665E-2</c:v>
                </c:pt>
                <c:pt idx="1786">
                  <c:v>2.725E-2</c:v>
                </c:pt>
                <c:pt idx="1787">
                  <c:v>2.7270833333333334E-2</c:v>
                </c:pt>
                <c:pt idx="1788">
                  <c:v>2.7291666666666665E-2</c:v>
                </c:pt>
                <c:pt idx="1789">
                  <c:v>2.73125E-2</c:v>
                </c:pt>
                <c:pt idx="1790">
                  <c:v>2.7333333333333334E-2</c:v>
                </c:pt>
                <c:pt idx="1791">
                  <c:v>2.7354166666666666E-2</c:v>
                </c:pt>
                <c:pt idx="1792">
                  <c:v>2.7375E-2</c:v>
                </c:pt>
                <c:pt idx="1793">
                  <c:v>2.7395833333333335E-2</c:v>
                </c:pt>
                <c:pt idx="1794">
                  <c:v>2.7416666666666666E-2</c:v>
                </c:pt>
                <c:pt idx="1795">
                  <c:v>2.74375E-2</c:v>
                </c:pt>
                <c:pt idx="1796">
                  <c:v>2.7458333333333335E-2</c:v>
                </c:pt>
                <c:pt idx="1797">
                  <c:v>2.7479166666666666E-2</c:v>
                </c:pt>
                <c:pt idx="1798">
                  <c:v>2.75E-2</c:v>
                </c:pt>
                <c:pt idx="1799">
                  <c:v>2.7520833333333335E-2</c:v>
                </c:pt>
                <c:pt idx="1800">
                  <c:v>2.7541666666666666E-2</c:v>
                </c:pt>
                <c:pt idx="1801">
                  <c:v>2.75625E-2</c:v>
                </c:pt>
                <c:pt idx="1802">
                  <c:v>2.7583333333333335E-2</c:v>
                </c:pt>
                <c:pt idx="1803">
                  <c:v>2.7604166666666666E-2</c:v>
                </c:pt>
                <c:pt idx="1804">
                  <c:v>2.7625E-2</c:v>
                </c:pt>
                <c:pt idx="1805">
                  <c:v>2.7645833333333335E-2</c:v>
                </c:pt>
                <c:pt idx="1806">
                  <c:v>2.7666666666666666E-2</c:v>
                </c:pt>
                <c:pt idx="1807">
                  <c:v>2.76875E-2</c:v>
                </c:pt>
                <c:pt idx="1808">
                  <c:v>2.7708333333333335E-2</c:v>
                </c:pt>
                <c:pt idx="1809">
                  <c:v>2.7729166666666666E-2</c:v>
                </c:pt>
                <c:pt idx="1810">
                  <c:v>2.775E-2</c:v>
                </c:pt>
                <c:pt idx="1811">
                  <c:v>2.7770833333333335E-2</c:v>
                </c:pt>
                <c:pt idx="1812">
                  <c:v>2.7791666666666666E-2</c:v>
                </c:pt>
                <c:pt idx="1813">
                  <c:v>2.78125E-2</c:v>
                </c:pt>
                <c:pt idx="1814">
                  <c:v>2.7833333333333335E-2</c:v>
                </c:pt>
                <c:pt idx="1815">
                  <c:v>2.7854166666666666E-2</c:v>
                </c:pt>
                <c:pt idx="1816">
                  <c:v>2.7875E-2</c:v>
                </c:pt>
                <c:pt idx="1817">
                  <c:v>2.7895833333333335E-2</c:v>
                </c:pt>
                <c:pt idx="1818">
                  <c:v>2.7916666666666666E-2</c:v>
                </c:pt>
                <c:pt idx="1819">
                  <c:v>2.7937500000000001E-2</c:v>
                </c:pt>
                <c:pt idx="1820">
                  <c:v>2.7958333333333335E-2</c:v>
                </c:pt>
                <c:pt idx="1821">
                  <c:v>2.7979166666666666E-2</c:v>
                </c:pt>
                <c:pt idx="1822">
                  <c:v>2.8000000000000001E-2</c:v>
                </c:pt>
                <c:pt idx="1823">
                  <c:v>2.8020833333333332E-2</c:v>
                </c:pt>
                <c:pt idx="1824">
                  <c:v>2.8041666666666666E-2</c:v>
                </c:pt>
                <c:pt idx="1825">
                  <c:v>2.8062500000000001E-2</c:v>
                </c:pt>
                <c:pt idx="1826">
                  <c:v>2.8083333333333332E-2</c:v>
                </c:pt>
                <c:pt idx="1827">
                  <c:v>2.8104166666666666E-2</c:v>
                </c:pt>
                <c:pt idx="1828">
                  <c:v>2.8125000000000001E-2</c:v>
                </c:pt>
                <c:pt idx="1829">
                  <c:v>2.8145833333333332E-2</c:v>
                </c:pt>
                <c:pt idx="1830">
                  <c:v>2.8166666666666666E-2</c:v>
                </c:pt>
                <c:pt idx="1831">
                  <c:v>2.8187500000000001E-2</c:v>
                </c:pt>
                <c:pt idx="1832">
                  <c:v>2.8208333333333332E-2</c:v>
                </c:pt>
                <c:pt idx="1833">
                  <c:v>2.8229166666666666E-2</c:v>
                </c:pt>
                <c:pt idx="1834">
                  <c:v>2.8250000000000001E-2</c:v>
                </c:pt>
                <c:pt idx="1835">
                  <c:v>2.8270833333333332E-2</c:v>
                </c:pt>
                <c:pt idx="1836">
                  <c:v>2.8291666666666666E-2</c:v>
                </c:pt>
                <c:pt idx="1837">
                  <c:v>2.8312500000000001E-2</c:v>
                </c:pt>
                <c:pt idx="1838">
                  <c:v>2.8333333333333332E-2</c:v>
                </c:pt>
                <c:pt idx="1839">
                  <c:v>2.8354166666666666E-2</c:v>
                </c:pt>
                <c:pt idx="1840">
                  <c:v>2.8375000000000001E-2</c:v>
                </c:pt>
                <c:pt idx="1841">
                  <c:v>2.8395833333333332E-2</c:v>
                </c:pt>
                <c:pt idx="1842">
                  <c:v>2.8416666666666666E-2</c:v>
                </c:pt>
                <c:pt idx="1843">
                  <c:v>2.8437500000000001E-2</c:v>
                </c:pt>
                <c:pt idx="1844">
                  <c:v>2.8458333333333332E-2</c:v>
                </c:pt>
                <c:pt idx="1845">
                  <c:v>2.8479166666666667E-2</c:v>
                </c:pt>
                <c:pt idx="1846">
                  <c:v>2.8500000000000001E-2</c:v>
                </c:pt>
                <c:pt idx="1847">
                  <c:v>2.8520833333333332E-2</c:v>
                </c:pt>
                <c:pt idx="1848">
                  <c:v>2.8541666666666667E-2</c:v>
                </c:pt>
                <c:pt idx="1849">
                  <c:v>2.8562500000000001E-2</c:v>
                </c:pt>
                <c:pt idx="1850">
                  <c:v>2.8583333333333332E-2</c:v>
                </c:pt>
                <c:pt idx="1851">
                  <c:v>2.8604166666666667E-2</c:v>
                </c:pt>
                <c:pt idx="1852">
                  <c:v>2.8625000000000001E-2</c:v>
                </c:pt>
                <c:pt idx="1853">
                  <c:v>2.8645833333333332E-2</c:v>
                </c:pt>
                <c:pt idx="1854">
                  <c:v>2.8666666666666667E-2</c:v>
                </c:pt>
                <c:pt idx="1855">
                  <c:v>2.8687500000000001E-2</c:v>
                </c:pt>
                <c:pt idx="1856">
                  <c:v>2.8708333333333332E-2</c:v>
                </c:pt>
                <c:pt idx="1857">
                  <c:v>2.8729166666666667E-2</c:v>
                </c:pt>
                <c:pt idx="1858">
                  <c:v>2.8750000000000001E-2</c:v>
                </c:pt>
                <c:pt idx="1859">
                  <c:v>2.8770833333333332E-2</c:v>
                </c:pt>
                <c:pt idx="1860">
                  <c:v>2.8791666666666667E-2</c:v>
                </c:pt>
                <c:pt idx="1861">
                  <c:v>2.8812500000000001E-2</c:v>
                </c:pt>
                <c:pt idx="1862">
                  <c:v>2.8833333333333332E-2</c:v>
                </c:pt>
                <c:pt idx="1863">
                  <c:v>2.8854166666666667E-2</c:v>
                </c:pt>
                <c:pt idx="1864">
                  <c:v>2.8875000000000001E-2</c:v>
                </c:pt>
                <c:pt idx="1865">
                  <c:v>2.8895833333333332E-2</c:v>
                </c:pt>
                <c:pt idx="1866">
                  <c:v>2.8916666666666667E-2</c:v>
                </c:pt>
                <c:pt idx="1867">
                  <c:v>2.8937500000000001E-2</c:v>
                </c:pt>
                <c:pt idx="1868">
                  <c:v>2.8958333333333332E-2</c:v>
                </c:pt>
                <c:pt idx="1869">
                  <c:v>2.8979166666666667E-2</c:v>
                </c:pt>
                <c:pt idx="1870">
                  <c:v>2.9000000000000001E-2</c:v>
                </c:pt>
                <c:pt idx="1871">
                  <c:v>2.9020833333333333E-2</c:v>
                </c:pt>
                <c:pt idx="1872">
                  <c:v>2.9041666666666667E-2</c:v>
                </c:pt>
                <c:pt idx="1873">
                  <c:v>2.9062500000000002E-2</c:v>
                </c:pt>
                <c:pt idx="1874">
                  <c:v>2.9083333333333333E-2</c:v>
                </c:pt>
                <c:pt idx="1875">
                  <c:v>2.9104166666666667E-2</c:v>
                </c:pt>
                <c:pt idx="1876">
                  <c:v>2.9125000000000002E-2</c:v>
                </c:pt>
                <c:pt idx="1877">
                  <c:v>2.9145833333333333E-2</c:v>
                </c:pt>
                <c:pt idx="1878">
                  <c:v>2.9166666666666667E-2</c:v>
                </c:pt>
                <c:pt idx="1879">
                  <c:v>2.9187500000000002E-2</c:v>
                </c:pt>
                <c:pt idx="1880">
                  <c:v>2.9208333333333333E-2</c:v>
                </c:pt>
                <c:pt idx="1881">
                  <c:v>2.9229166666666667E-2</c:v>
                </c:pt>
                <c:pt idx="1882">
                  <c:v>2.9250000000000002E-2</c:v>
                </c:pt>
                <c:pt idx="1883">
                  <c:v>2.9270833333333333E-2</c:v>
                </c:pt>
                <c:pt idx="1884">
                  <c:v>2.9291666666666667E-2</c:v>
                </c:pt>
                <c:pt idx="1885">
                  <c:v>2.9312499999999998E-2</c:v>
                </c:pt>
                <c:pt idx="1886">
                  <c:v>2.9333333333333333E-2</c:v>
                </c:pt>
                <c:pt idx="1887">
                  <c:v>2.9354166666666667E-2</c:v>
                </c:pt>
                <c:pt idx="1888">
                  <c:v>2.9374999999999998E-2</c:v>
                </c:pt>
                <c:pt idx="1889">
                  <c:v>2.9395833333333333E-2</c:v>
                </c:pt>
                <c:pt idx="1890">
                  <c:v>2.9416666666666667E-2</c:v>
                </c:pt>
                <c:pt idx="1891">
                  <c:v>2.9437499999999998E-2</c:v>
                </c:pt>
                <c:pt idx="1892">
                  <c:v>2.9458333333333333E-2</c:v>
                </c:pt>
                <c:pt idx="1893">
                  <c:v>2.9479166666666667E-2</c:v>
                </c:pt>
                <c:pt idx="1894">
                  <c:v>2.9499999999999998E-2</c:v>
                </c:pt>
                <c:pt idx="1895">
                  <c:v>2.9520833333333333E-2</c:v>
                </c:pt>
                <c:pt idx="1896">
                  <c:v>2.9541666666666667E-2</c:v>
                </c:pt>
                <c:pt idx="1897">
                  <c:v>2.9562499999999999E-2</c:v>
                </c:pt>
                <c:pt idx="1898">
                  <c:v>2.9583333333333333E-2</c:v>
                </c:pt>
                <c:pt idx="1899">
                  <c:v>2.9604166666666668E-2</c:v>
                </c:pt>
                <c:pt idx="1900">
                  <c:v>2.9624999999999999E-2</c:v>
                </c:pt>
                <c:pt idx="1901">
                  <c:v>2.9645833333333333E-2</c:v>
                </c:pt>
                <c:pt idx="1902">
                  <c:v>2.9666666666666668E-2</c:v>
                </c:pt>
                <c:pt idx="1903">
                  <c:v>2.9687499999999999E-2</c:v>
                </c:pt>
                <c:pt idx="1904">
                  <c:v>2.9708333333333333E-2</c:v>
                </c:pt>
                <c:pt idx="1905">
                  <c:v>2.9729166666666668E-2</c:v>
                </c:pt>
                <c:pt idx="1906">
                  <c:v>2.9749999999999999E-2</c:v>
                </c:pt>
                <c:pt idx="1907">
                  <c:v>2.9770833333333333E-2</c:v>
                </c:pt>
                <c:pt idx="1908">
                  <c:v>2.9791666666666668E-2</c:v>
                </c:pt>
                <c:pt idx="1909">
                  <c:v>2.9812499999999999E-2</c:v>
                </c:pt>
                <c:pt idx="1910">
                  <c:v>2.9833333333333333E-2</c:v>
                </c:pt>
                <c:pt idx="1911">
                  <c:v>2.9854166666666668E-2</c:v>
                </c:pt>
                <c:pt idx="1912">
                  <c:v>2.9874999999999999E-2</c:v>
                </c:pt>
                <c:pt idx="1913">
                  <c:v>2.9895833333333333E-2</c:v>
                </c:pt>
                <c:pt idx="1914">
                  <c:v>2.9916666666666668E-2</c:v>
                </c:pt>
                <c:pt idx="1915">
                  <c:v>2.9937499999999999E-2</c:v>
                </c:pt>
                <c:pt idx="1916">
                  <c:v>2.9958333333333333E-2</c:v>
                </c:pt>
                <c:pt idx="1917">
                  <c:v>2.9979166666666668E-2</c:v>
                </c:pt>
                <c:pt idx="1918">
                  <c:v>0.03</c:v>
                </c:pt>
                <c:pt idx="1919">
                  <c:v>3.0020833333333333E-2</c:v>
                </c:pt>
                <c:pt idx="1920">
                  <c:v>3.0041666666666668E-2</c:v>
                </c:pt>
                <c:pt idx="1921">
                  <c:v>3.0062499999999999E-2</c:v>
                </c:pt>
                <c:pt idx="1922">
                  <c:v>3.0083333333333333E-2</c:v>
                </c:pt>
                <c:pt idx="1923">
                  <c:v>3.0104166666666668E-2</c:v>
                </c:pt>
                <c:pt idx="1924">
                  <c:v>3.0124999999999999E-2</c:v>
                </c:pt>
                <c:pt idx="1925">
                  <c:v>3.0145833333333334E-2</c:v>
                </c:pt>
                <c:pt idx="1926">
                  <c:v>3.0166666666666668E-2</c:v>
                </c:pt>
                <c:pt idx="1927">
                  <c:v>3.0187499999999999E-2</c:v>
                </c:pt>
                <c:pt idx="1928">
                  <c:v>3.0208333333333334E-2</c:v>
                </c:pt>
                <c:pt idx="1929">
                  <c:v>3.0229166666666668E-2</c:v>
                </c:pt>
                <c:pt idx="1930">
                  <c:v>3.0249999999999999E-2</c:v>
                </c:pt>
                <c:pt idx="1931">
                  <c:v>3.0270833333333334E-2</c:v>
                </c:pt>
                <c:pt idx="1932">
                  <c:v>3.0291666666666668E-2</c:v>
                </c:pt>
                <c:pt idx="1933">
                  <c:v>3.0312499999999999E-2</c:v>
                </c:pt>
                <c:pt idx="1934">
                  <c:v>3.0333333333333334E-2</c:v>
                </c:pt>
                <c:pt idx="1935">
                  <c:v>3.0354166666666668E-2</c:v>
                </c:pt>
                <c:pt idx="1936">
                  <c:v>3.0374999999999999E-2</c:v>
                </c:pt>
                <c:pt idx="1937">
                  <c:v>3.0395833333333334E-2</c:v>
                </c:pt>
                <c:pt idx="1938">
                  <c:v>3.0416666666666668E-2</c:v>
                </c:pt>
                <c:pt idx="1939">
                  <c:v>3.0437499999999999E-2</c:v>
                </c:pt>
                <c:pt idx="1940">
                  <c:v>3.0458333333333334E-2</c:v>
                </c:pt>
                <c:pt idx="1941">
                  <c:v>3.0479166666666668E-2</c:v>
                </c:pt>
                <c:pt idx="1942">
                  <c:v>3.0499999999999999E-2</c:v>
                </c:pt>
                <c:pt idx="1943">
                  <c:v>3.0520833333333334E-2</c:v>
                </c:pt>
                <c:pt idx="1944">
                  <c:v>3.0541666666666668E-2</c:v>
                </c:pt>
                <c:pt idx="1945">
                  <c:v>3.0562499999999999E-2</c:v>
                </c:pt>
                <c:pt idx="1946">
                  <c:v>3.0583333333333334E-2</c:v>
                </c:pt>
                <c:pt idx="1947">
                  <c:v>3.0604166666666665E-2</c:v>
                </c:pt>
                <c:pt idx="1948">
                  <c:v>3.0624999999999999E-2</c:v>
                </c:pt>
                <c:pt idx="1949">
                  <c:v>3.0645833333333334E-2</c:v>
                </c:pt>
                <c:pt idx="1950">
                  <c:v>3.0666666666666665E-2</c:v>
                </c:pt>
                <c:pt idx="1951">
                  <c:v>3.06875E-2</c:v>
                </c:pt>
                <c:pt idx="1952">
                  <c:v>3.0708333333333334E-2</c:v>
                </c:pt>
                <c:pt idx="1953">
                  <c:v>3.0729166666666665E-2</c:v>
                </c:pt>
                <c:pt idx="1954">
                  <c:v>3.075E-2</c:v>
                </c:pt>
                <c:pt idx="1955">
                  <c:v>3.0770833333333334E-2</c:v>
                </c:pt>
                <c:pt idx="1956">
                  <c:v>3.0791666666666665E-2</c:v>
                </c:pt>
                <c:pt idx="1957">
                  <c:v>3.08125E-2</c:v>
                </c:pt>
                <c:pt idx="1958">
                  <c:v>3.0833333333333334E-2</c:v>
                </c:pt>
                <c:pt idx="1959">
                  <c:v>3.0854166666666665E-2</c:v>
                </c:pt>
                <c:pt idx="1960">
                  <c:v>3.0875E-2</c:v>
                </c:pt>
                <c:pt idx="1961">
                  <c:v>3.0895833333333334E-2</c:v>
                </c:pt>
                <c:pt idx="1962">
                  <c:v>3.0916666666666665E-2</c:v>
                </c:pt>
                <c:pt idx="1963">
                  <c:v>3.09375E-2</c:v>
                </c:pt>
                <c:pt idx="1964">
                  <c:v>3.0958333333333334E-2</c:v>
                </c:pt>
                <c:pt idx="1965">
                  <c:v>3.0979166666666665E-2</c:v>
                </c:pt>
                <c:pt idx="1966">
                  <c:v>3.1E-2</c:v>
                </c:pt>
                <c:pt idx="1967">
                  <c:v>3.1020833333333334E-2</c:v>
                </c:pt>
                <c:pt idx="1968">
                  <c:v>3.1041666666666665E-2</c:v>
                </c:pt>
                <c:pt idx="1969">
                  <c:v>3.10625E-2</c:v>
                </c:pt>
                <c:pt idx="1970">
                  <c:v>3.1083333333333334E-2</c:v>
                </c:pt>
                <c:pt idx="1971">
                  <c:v>3.1104166666666665E-2</c:v>
                </c:pt>
                <c:pt idx="1972">
                  <c:v>3.1125E-2</c:v>
                </c:pt>
                <c:pt idx="1973">
                  <c:v>3.1145833333333334E-2</c:v>
                </c:pt>
                <c:pt idx="1974">
                  <c:v>3.1166666666666665E-2</c:v>
                </c:pt>
                <c:pt idx="1975">
                  <c:v>3.11875E-2</c:v>
                </c:pt>
                <c:pt idx="1976">
                  <c:v>3.1208333333333334E-2</c:v>
                </c:pt>
                <c:pt idx="1977">
                  <c:v>3.1229166666666665E-2</c:v>
                </c:pt>
                <c:pt idx="1978">
                  <c:v>3.125E-2</c:v>
                </c:pt>
                <c:pt idx="1979">
                  <c:v>3.1270833333333331E-2</c:v>
                </c:pt>
                <c:pt idx="1980">
                  <c:v>3.1291666666666669E-2</c:v>
                </c:pt>
                <c:pt idx="1981">
                  <c:v>3.13125E-2</c:v>
                </c:pt>
                <c:pt idx="1982">
                  <c:v>3.1333333333333331E-2</c:v>
                </c:pt>
                <c:pt idx="1983">
                  <c:v>3.1354166666666669E-2</c:v>
                </c:pt>
                <c:pt idx="1984">
                  <c:v>3.1375E-2</c:v>
                </c:pt>
                <c:pt idx="1985">
                  <c:v>3.1395833333333331E-2</c:v>
                </c:pt>
                <c:pt idx="1986">
                  <c:v>3.1416666666666669E-2</c:v>
                </c:pt>
                <c:pt idx="1987">
                  <c:v>3.14375E-2</c:v>
                </c:pt>
                <c:pt idx="1988">
                  <c:v>3.1458333333333331E-2</c:v>
                </c:pt>
                <c:pt idx="1989">
                  <c:v>3.1479166666666669E-2</c:v>
                </c:pt>
                <c:pt idx="1990">
                  <c:v>3.15E-2</c:v>
                </c:pt>
                <c:pt idx="1991">
                  <c:v>3.1520833333333331E-2</c:v>
                </c:pt>
                <c:pt idx="1992">
                  <c:v>3.1541666666666669E-2</c:v>
                </c:pt>
                <c:pt idx="1993">
                  <c:v>3.15625E-2</c:v>
                </c:pt>
                <c:pt idx="1994">
                  <c:v>3.1583333333333331E-2</c:v>
                </c:pt>
                <c:pt idx="1995">
                  <c:v>3.1604166666666669E-2</c:v>
                </c:pt>
                <c:pt idx="1996">
                  <c:v>3.1625E-2</c:v>
                </c:pt>
                <c:pt idx="1997">
                  <c:v>3.1645833333333331E-2</c:v>
                </c:pt>
                <c:pt idx="1998">
                  <c:v>3.1666666666666669E-2</c:v>
                </c:pt>
                <c:pt idx="1999">
                  <c:v>3.16875E-2</c:v>
                </c:pt>
                <c:pt idx="2000">
                  <c:v>3.1708333333333331E-2</c:v>
                </c:pt>
                <c:pt idx="2001">
                  <c:v>3.1729166666666669E-2</c:v>
                </c:pt>
                <c:pt idx="2002">
                  <c:v>3.175E-2</c:v>
                </c:pt>
                <c:pt idx="2003">
                  <c:v>3.1770833333333331E-2</c:v>
                </c:pt>
                <c:pt idx="2004">
                  <c:v>3.1791666666666669E-2</c:v>
                </c:pt>
                <c:pt idx="2005">
                  <c:v>3.18125E-2</c:v>
                </c:pt>
                <c:pt idx="2006">
                  <c:v>3.1833333333333332E-2</c:v>
                </c:pt>
                <c:pt idx="2007">
                  <c:v>3.185416666666667E-2</c:v>
                </c:pt>
                <c:pt idx="2008">
                  <c:v>3.1875000000000001E-2</c:v>
                </c:pt>
                <c:pt idx="2009">
                  <c:v>3.1895833333333332E-2</c:v>
                </c:pt>
                <c:pt idx="2010">
                  <c:v>3.191666666666667E-2</c:v>
                </c:pt>
                <c:pt idx="2011">
                  <c:v>3.1937500000000001E-2</c:v>
                </c:pt>
                <c:pt idx="2012">
                  <c:v>3.1958333333333332E-2</c:v>
                </c:pt>
                <c:pt idx="2013">
                  <c:v>3.197916666666667E-2</c:v>
                </c:pt>
                <c:pt idx="2014">
                  <c:v>3.2000000000000001E-2</c:v>
                </c:pt>
                <c:pt idx="2015">
                  <c:v>3.2020833333333332E-2</c:v>
                </c:pt>
                <c:pt idx="2016">
                  <c:v>3.204166666666667E-2</c:v>
                </c:pt>
                <c:pt idx="2017">
                  <c:v>3.2062500000000001E-2</c:v>
                </c:pt>
                <c:pt idx="2018">
                  <c:v>3.2083333333333332E-2</c:v>
                </c:pt>
                <c:pt idx="2019">
                  <c:v>3.210416666666667E-2</c:v>
                </c:pt>
                <c:pt idx="2020">
                  <c:v>3.2125000000000001E-2</c:v>
                </c:pt>
                <c:pt idx="2021">
                  <c:v>3.2145833333333332E-2</c:v>
                </c:pt>
                <c:pt idx="2022">
                  <c:v>3.216666666666667E-2</c:v>
                </c:pt>
                <c:pt idx="2023">
                  <c:v>3.2187500000000001E-2</c:v>
                </c:pt>
                <c:pt idx="2024">
                  <c:v>3.2208333333333332E-2</c:v>
                </c:pt>
                <c:pt idx="2025">
                  <c:v>3.222916666666667E-2</c:v>
                </c:pt>
                <c:pt idx="2026">
                  <c:v>3.2250000000000001E-2</c:v>
                </c:pt>
                <c:pt idx="2027">
                  <c:v>3.2270833333333332E-2</c:v>
                </c:pt>
                <c:pt idx="2028">
                  <c:v>3.229166666666667E-2</c:v>
                </c:pt>
                <c:pt idx="2029">
                  <c:v>3.2312500000000001E-2</c:v>
                </c:pt>
                <c:pt idx="2030">
                  <c:v>3.2333333333333332E-2</c:v>
                </c:pt>
                <c:pt idx="2031">
                  <c:v>3.235416666666667E-2</c:v>
                </c:pt>
                <c:pt idx="2032">
                  <c:v>3.2375000000000001E-2</c:v>
                </c:pt>
                <c:pt idx="2033">
                  <c:v>3.2395833333333332E-2</c:v>
                </c:pt>
                <c:pt idx="2034">
                  <c:v>3.241666666666667E-2</c:v>
                </c:pt>
                <c:pt idx="2035">
                  <c:v>3.2437500000000001E-2</c:v>
                </c:pt>
                <c:pt idx="2036">
                  <c:v>3.2458333333333332E-2</c:v>
                </c:pt>
                <c:pt idx="2037">
                  <c:v>3.247916666666667E-2</c:v>
                </c:pt>
                <c:pt idx="2038">
                  <c:v>3.2500000000000001E-2</c:v>
                </c:pt>
                <c:pt idx="2039">
                  <c:v>3.2520833333333332E-2</c:v>
                </c:pt>
                <c:pt idx="2040">
                  <c:v>3.254166666666667E-2</c:v>
                </c:pt>
                <c:pt idx="2041">
                  <c:v>3.2562500000000001E-2</c:v>
                </c:pt>
                <c:pt idx="2042">
                  <c:v>3.2583333333333332E-2</c:v>
                </c:pt>
                <c:pt idx="2043">
                  <c:v>3.2604166666666663E-2</c:v>
                </c:pt>
                <c:pt idx="2044">
                  <c:v>3.2625000000000001E-2</c:v>
                </c:pt>
                <c:pt idx="2045">
                  <c:v>3.2645833333333332E-2</c:v>
                </c:pt>
                <c:pt idx="2046">
                  <c:v>3.2666666666666663E-2</c:v>
                </c:pt>
                <c:pt idx="2047">
                  <c:v>3.2687500000000001E-2</c:v>
                </c:pt>
                <c:pt idx="2048">
                  <c:v>3.2708333333333332E-2</c:v>
                </c:pt>
                <c:pt idx="2049">
                  <c:v>3.2729166666666663E-2</c:v>
                </c:pt>
                <c:pt idx="2050">
                  <c:v>3.2750000000000001E-2</c:v>
                </c:pt>
                <c:pt idx="2051">
                  <c:v>3.2770833333333332E-2</c:v>
                </c:pt>
                <c:pt idx="2052">
                  <c:v>3.2791666666666663E-2</c:v>
                </c:pt>
                <c:pt idx="2053">
                  <c:v>3.2812500000000001E-2</c:v>
                </c:pt>
                <c:pt idx="2054">
                  <c:v>3.2833333333333332E-2</c:v>
                </c:pt>
                <c:pt idx="2055">
                  <c:v>3.2854166666666663E-2</c:v>
                </c:pt>
                <c:pt idx="2056">
                  <c:v>3.2875000000000001E-2</c:v>
                </c:pt>
                <c:pt idx="2057">
                  <c:v>3.2895833333333332E-2</c:v>
                </c:pt>
                <c:pt idx="2058">
                  <c:v>3.2916666666666664E-2</c:v>
                </c:pt>
                <c:pt idx="2059">
                  <c:v>3.2937500000000001E-2</c:v>
                </c:pt>
                <c:pt idx="2060">
                  <c:v>3.2958333333333333E-2</c:v>
                </c:pt>
                <c:pt idx="2061">
                  <c:v>3.2979166666666664E-2</c:v>
                </c:pt>
                <c:pt idx="2062">
                  <c:v>3.3000000000000002E-2</c:v>
                </c:pt>
                <c:pt idx="2063">
                  <c:v>3.3020833333333333E-2</c:v>
                </c:pt>
                <c:pt idx="2064">
                  <c:v>3.3041666666666664E-2</c:v>
                </c:pt>
                <c:pt idx="2065">
                  <c:v>3.3062500000000002E-2</c:v>
                </c:pt>
                <c:pt idx="2066">
                  <c:v>3.3083333333333333E-2</c:v>
                </c:pt>
                <c:pt idx="2067">
                  <c:v>3.3104166666666664E-2</c:v>
                </c:pt>
                <c:pt idx="2068">
                  <c:v>3.3125000000000002E-2</c:v>
                </c:pt>
                <c:pt idx="2069">
                  <c:v>3.3145833333333333E-2</c:v>
                </c:pt>
                <c:pt idx="2070">
                  <c:v>3.3166666666666664E-2</c:v>
                </c:pt>
                <c:pt idx="2071">
                  <c:v>3.3187500000000002E-2</c:v>
                </c:pt>
                <c:pt idx="2072">
                  <c:v>3.3208333333333333E-2</c:v>
                </c:pt>
                <c:pt idx="2073">
                  <c:v>3.3229166666666664E-2</c:v>
                </c:pt>
                <c:pt idx="2074">
                  <c:v>3.3250000000000002E-2</c:v>
                </c:pt>
                <c:pt idx="2075">
                  <c:v>3.3270833333333333E-2</c:v>
                </c:pt>
                <c:pt idx="2076">
                  <c:v>3.3291666666666664E-2</c:v>
                </c:pt>
                <c:pt idx="2077">
                  <c:v>3.3312500000000002E-2</c:v>
                </c:pt>
                <c:pt idx="2078">
                  <c:v>3.3333333333333333E-2</c:v>
                </c:pt>
                <c:pt idx="2079">
                  <c:v>3.3354166666666664E-2</c:v>
                </c:pt>
                <c:pt idx="2080">
                  <c:v>3.3375000000000002E-2</c:v>
                </c:pt>
                <c:pt idx="2081">
                  <c:v>3.3395833333333333E-2</c:v>
                </c:pt>
                <c:pt idx="2082">
                  <c:v>3.3416666666666664E-2</c:v>
                </c:pt>
                <c:pt idx="2083">
                  <c:v>3.3437500000000002E-2</c:v>
                </c:pt>
                <c:pt idx="2084">
                  <c:v>3.3458333333333333E-2</c:v>
                </c:pt>
                <c:pt idx="2085">
                  <c:v>3.3479166666666664E-2</c:v>
                </c:pt>
                <c:pt idx="2086">
                  <c:v>3.3500000000000002E-2</c:v>
                </c:pt>
                <c:pt idx="2087">
                  <c:v>3.3520833333333333E-2</c:v>
                </c:pt>
                <c:pt idx="2088">
                  <c:v>3.3541666666666664E-2</c:v>
                </c:pt>
                <c:pt idx="2089">
                  <c:v>3.3562500000000002E-2</c:v>
                </c:pt>
                <c:pt idx="2090">
                  <c:v>3.3583333333333333E-2</c:v>
                </c:pt>
                <c:pt idx="2091">
                  <c:v>3.3604166666666664E-2</c:v>
                </c:pt>
                <c:pt idx="2092">
                  <c:v>3.3625000000000002E-2</c:v>
                </c:pt>
                <c:pt idx="2093">
                  <c:v>3.3645833333333333E-2</c:v>
                </c:pt>
                <c:pt idx="2094">
                  <c:v>3.3666666666666664E-2</c:v>
                </c:pt>
                <c:pt idx="2095">
                  <c:v>3.3687500000000002E-2</c:v>
                </c:pt>
                <c:pt idx="2096">
                  <c:v>3.3708333333333333E-2</c:v>
                </c:pt>
                <c:pt idx="2097">
                  <c:v>3.3729166666666664E-2</c:v>
                </c:pt>
                <c:pt idx="2098">
                  <c:v>3.3750000000000002E-2</c:v>
                </c:pt>
                <c:pt idx="2099">
                  <c:v>3.3770833333333333E-2</c:v>
                </c:pt>
                <c:pt idx="2100">
                  <c:v>3.3791666666666664E-2</c:v>
                </c:pt>
                <c:pt idx="2101">
                  <c:v>3.3812500000000002E-2</c:v>
                </c:pt>
                <c:pt idx="2102">
                  <c:v>3.3833333333333333E-2</c:v>
                </c:pt>
                <c:pt idx="2103">
                  <c:v>3.3854166666666664E-2</c:v>
                </c:pt>
                <c:pt idx="2104">
                  <c:v>3.3875000000000002E-2</c:v>
                </c:pt>
                <c:pt idx="2105">
                  <c:v>3.3895833333333333E-2</c:v>
                </c:pt>
                <c:pt idx="2106">
                  <c:v>3.3916666666666664E-2</c:v>
                </c:pt>
                <c:pt idx="2107">
                  <c:v>3.3937500000000002E-2</c:v>
                </c:pt>
                <c:pt idx="2108">
                  <c:v>3.3958333333333333E-2</c:v>
                </c:pt>
                <c:pt idx="2109">
                  <c:v>3.3979166666666664E-2</c:v>
                </c:pt>
                <c:pt idx="2110">
                  <c:v>3.4000000000000002E-2</c:v>
                </c:pt>
                <c:pt idx="2111">
                  <c:v>3.4020833333333333E-2</c:v>
                </c:pt>
                <c:pt idx="2112">
                  <c:v>3.4041666666666665E-2</c:v>
                </c:pt>
                <c:pt idx="2113">
                  <c:v>3.4062500000000002E-2</c:v>
                </c:pt>
                <c:pt idx="2114">
                  <c:v>3.4083333333333334E-2</c:v>
                </c:pt>
                <c:pt idx="2115">
                  <c:v>3.4104166666666665E-2</c:v>
                </c:pt>
                <c:pt idx="2116">
                  <c:v>3.4125000000000003E-2</c:v>
                </c:pt>
                <c:pt idx="2117">
                  <c:v>3.4145833333333334E-2</c:v>
                </c:pt>
                <c:pt idx="2118">
                  <c:v>3.4166666666666665E-2</c:v>
                </c:pt>
                <c:pt idx="2119">
                  <c:v>3.4187500000000003E-2</c:v>
                </c:pt>
                <c:pt idx="2120">
                  <c:v>3.4208333333333334E-2</c:v>
                </c:pt>
                <c:pt idx="2121">
                  <c:v>3.4229166666666665E-2</c:v>
                </c:pt>
                <c:pt idx="2122">
                  <c:v>3.4250000000000003E-2</c:v>
                </c:pt>
                <c:pt idx="2123">
                  <c:v>3.4270833333333334E-2</c:v>
                </c:pt>
                <c:pt idx="2124">
                  <c:v>3.4291666666666665E-2</c:v>
                </c:pt>
                <c:pt idx="2125">
                  <c:v>3.4312500000000003E-2</c:v>
                </c:pt>
                <c:pt idx="2126">
                  <c:v>3.4333333333333334E-2</c:v>
                </c:pt>
                <c:pt idx="2127">
                  <c:v>3.4354166666666665E-2</c:v>
                </c:pt>
                <c:pt idx="2128">
                  <c:v>3.4375000000000003E-2</c:v>
                </c:pt>
                <c:pt idx="2129">
                  <c:v>3.4395833333333334E-2</c:v>
                </c:pt>
                <c:pt idx="2130">
                  <c:v>3.4416666666666665E-2</c:v>
                </c:pt>
                <c:pt idx="2131">
                  <c:v>3.4437500000000003E-2</c:v>
                </c:pt>
                <c:pt idx="2132">
                  <c:v>3.4458333333333334E-2</c:v>
                </c:pt>
                <c:pt idx="2133">
                  <c:v>3.4479166666666665E-2</c:v>
                </c:pt>
                <c:pt idx="2134">
                  <c:v>3.4500000000000003E-2</c:v>
                </c:pt>
                <c:pt idx="2135">
                  <c:v>3.4520833333333334E-2</c:v>
                </c:pt>
                <c:pt idx="2136">
                  <c:v>3.4541666666666665E-2</c:v>
                </c:pt>
                <c:pt idx="2137">
                  <c:v>3.4562500000000003E-2</c:v>
                </c:pt>
                <c:pt idx="2138">
                  <c:v>3.4583333333333334E-2</c:v>
                </c:pt>
                <c:pt idx="2139">
                  <c:v>3.4604166666666665E-2</c:v>
                </c:pt>
                <c:pt idx="2140">
                  <c:v>3.4625000000000003E-2</c:v>
                </c:pt>
                <c:pt idx="2141">
                  <c:v>3.4645833333333334E-2</c:v>
                </c:pt>
                <c:pt idx="2142">
                  <c:v>3.4666666666666665E-2</c:v>
                </c:pt>
                <c:pt idx="2143">
                  <c:v>3.4687500000000003E-2</c:v>
                </c:pt>
                <c:pt idx="2144">
                  <c:v>3.4708333333333334E-2</c:v>
                </c:pt>
                <c:pt idx="2145">
                  <c:v>3.4729166666666665E-2</c:v>
                </c:pt>
                <c:pt idx="2146">
                  <c:v>3.4750000000000003E-2</c:v>
                </c:pt>
                <c:pt idx="2147">
                  <c:v>3.4770833333333334E-2</c:v>
                </c:pt>
                <c:pt idx="2148">
                  <c:v>3.4791666666666665E-2</c:v>
                </c:pt>
                <c:pt idx="2149">
                  <c:v>3.4812500000000003E-2</c:v>
                </c:pt>
                <c:pt idx="2150">
                  <c:v>3.4833333333333334E-2</c:v>
                </c:pt>
                <c:pt idx="2151">
                  <c:v>3.4854166666666665E-2</c:v>
                </c:pt>
                <c:pt idx="2152">
                  <c:v>3.4875000000000003E-2</c:v>
                </c:pt>
                <c:pt idx="2153">
                  <c:v>3.4895833333333334E-2</c:v>
                </c:pt>
                <c:pt idx="2154">
                  <c:v>3.4916666666666665E-2</c:v>
                </c:pt>
                <c:pt idx="2155">
                  <c:v>3.4937500000000003E-2</c:v>
                </c:pt>
                <c:pt idx="2156">
                  <c:v>3.4958333333333334E-2</c:v>
                </c:pt>
                <c:pt idx="2157">
                  <c:v>3.4979166666666665E-2</c:v>
                </c:pt>
                <c:pt idx="2158">
                  <c:v>3.5000000000000003E-2</c:v>
                </c:pt>
                <c:pt idx="2159">
                  <c:v>3.5020833333333334E-2</c:v>
                </c:pt>
                <c:pt idx="2160">
                  <c:v>3.5041666666666665E-2</c:v>
                </c:pt>
                <c:pt idx="2161">
                  <c:v>3.5062500000000003E-2</c:v>
                </c:pt>
                <c:pt idx="2162">
                  <c:v>3.5083333333333334E-2</c:v>
                </c:pt>
                <c:pt idx="2163">
                  <c:v>3.5104166666666665E-2</c:v>
                </c:pt>
                <c:pt idx="2164">
                  <c:v>3.5125000000000003E-2</c:v>
                </c:pt>
                <c:pt idx="2165">
                  <c:v>3.5145833333333334E-2</c:v>
                </c:pt>
                <c:pt idx="2166">
                  <c:v>3.5166666666666666E-2</c:v>
                </c:pt>
                <c:pt idx="2167">
                  <c:v>3.5187499999999997E-2</c:v>
                </c:pt>
                <c:pt idx="2168">
                  <c:v>3.5208333333333335E-2</c:v>
                </c:pt>
                <c:pt idx="2169">
                  <c:v>3.5229166666666666E-2</c:v>
                </c:pt>
                <c:pt idx="2170">
                  <c:v>3.5249999999999997E-2</c:v>
                </c:pt>
                <c:pt idx="2171">
                  <c:v>3.5270833333333335E-2</c:v>
                </c:pt>
                <c:pt idx="2172">
                  <c:v>3.5291666666666666E-2</c:v>
                </c:pt>
                <c:pt idx="2173">
                  <c:v>3.5312499999999997E-2</c:v>
                </c:pt>
                <c:pt idx="2174">
                  <c:v>3.5333333333333335E-2</c:v>
                </c:pt>
                <c:pt idx="2175">
                  <c:v>3.5354166666666666E-2</c:v>
                </c:pt>
                <c:pt idx="2176">
                  <c:v>3.5374999999999997E-2</c:v>
                </c:pt>
                <c:pt idx="2177">
                  <c:v>3.5395833333333335E-2</c:v>
                </c:pt>
                <c:pt idx="2178">
                  <c:v>3.5416666666666666E-2</c:v>
                </c:pt>
                <c:pt idx="2179">
                  <c:v>3.5437499999999997E-2</c:v>
                </c:pt>
                <c:pt idx="2180">
                  <c:v>3.5458333333333335E-2</c:v>
                </c:pt>
                <c:pt idx="2181">
                  <c:v>3.5479166666666666E-2</c:v>
                </c:pt>
                <c:pt idx="2182">
                  <c:v>3.5499999999999997E-2</c:v>
                </c:pt>
                <c:pt idx="2183">
                  <c:v>3.5520833333333335E-2</c:v>
                </c:pt>
                <c:pt idx="2184">
                  <c:v>3.5541666666666666E-2</c:v>
                </c:pt>
                <c:pt idx="2185">
                  <c:v>3.5562499999999997E-2</c:v>
                </c:pt>
                <c:pt idx="2186">
                  <c:v>3.5583333333333335E-2</c:v>
                </c:pt>
                <c:pt idx="2187">
                  <c:v>3.5604166666666666E-2</c:v>
                </c:pt>
                <c:pt idx="2188">
                  <c:v>3.5624999999999997E-2</c:v>
                </c:pt>
                <c:pt idx="2189">
                  <c:v>3.5645833333333335E-2</c:v>
                </c:pt>
                <c:pt idx="2190">
                  <c:v>3.5666666666666666E-2</c:v>
                </c:pt>
                <c:pt idx="2191">
                  <c:v>3.5687499999999997E-2</c:v>
                </c:pt>
                <c:pt idx="2192">
                  <c:v>3.5708333333333335E-2</c:v>
                </c:pt>
                <c:pt idx="2193">
                  <c:v>3.5729166666666666E-2</c:v>
                </c:pt>
                <c:pt idx="2194">
                  <c:v>3.5749999999999997E-2</c:v>
                </c:pt>
                <c:pt idx="2195">
                  <c:v>3.5770833333333335E-2</c:v>
                </c:pt>
                <c:pt idx="2196">
                  <c:v>3.5791666666666666E-2</c:v>
                </c:pt>
                <c:pt idx="2197">
                  <c:v>3.5812499999999997E-2</c:v>
                </c:pt>
                <c:pt idx="2198">
                  <c:v>3.5833333333333335E-2</c:v>
                </c:pt>
                <c:pt idx="2199">
                  <c:v>3.5854166666666666E-2</c:v>
                </c:pt>
                <c:pt idx="2200">
                  <c:v>3.5874999999999997E-2</c:v>
                </c:pt>
                <c:pt idx="2201">
                  <c:v>3.5895833333333335E-2</c:v>
                </c:pt>
                <c:pt idx="2202">
                  <c:v>3.5916666666666666E-2</c:v>
                </c:pt>
                <c:pt idx="2203">
                  <c:v>3.5937499999999997E-2</c:v>
                </c:pt>
                <c:pt idx="2204">
                  <c:v>3.5958333333333335E-2</c:v>
                </c:pt>
                <c:pt idx="2205">
                  <c:v>3.5979166666666666E-2</c:v>
                </c:pt>
                <c:pt idx="2206">
                  <c:v>3.5999999999999997E-2</c:v>
                </c:pt>
                <c:pt idx="2207">
                  <c:v>3.6020833333333335E-2</c:v>
                </c:pt>
                <c:pt idx="2208">
                  <c:v>3.6041666666666666E-2</c:v>
                </c:pt>
                <c:pt idx="2209">
                  <c:v>3.6062499999999997E-2</c:v>
                </c:pt>
                <c:pt idx="2210">
                  <c:v>3.6083333333333335E-2</c:v>
                </c:pt>
                <c:pt idx="2211">
                  <c:v>3.6104166666666666E-2</c:v>
                </c:pt>
                <c:pt idx="2212">
                  <c:v>3.6124999999999997E-2</c:v>
                </c:pt>
                <c:pt idx="2213">
                  <c:v>3.6145833333333335E-2</c:v>
                </c:pt>
                <c:pt idx="2214">
                  <c:v>3.6166666666666666E-2</c:v>
                </c:pt>
                <c:pt idx="2215">
                  <c:v>3.6187499999999997E-2</c:v>
                </c:pt>
                <c:pt idx="2216">
                  <c:v>3.6208333333333335E-2</c:v>
                </c:pt>
                <c:pt idx="2217">
                  <c:v>3.6229166666666666E-2</c:v>
                </c:pt>
                <c:pt idx="2218">
                  <c:v>3.6249999999999998E-2</c:v>
                </c:pt>
                <c:pt idx="2219">
                  <c:v>3.6270833333333335E-2</c:v>
                </c:pt>
                <c:pt idx="2220">
                  <c:v>3.6291666666666667E-2</c:v>
                </c:pt>
                <c:pt idx="2221">
                  <c:v>3.6312499999999998E-2</c:v>
                </c:pt>
                <c:pt idx="2222">
                  <c:v>3.6333333333333336E-2</c:v>
                </c:pt>
                <c:pt idx="2223">
                  <c:v>3.6354166666666667E-2</c:v>
                </c:pt>
                <c:pt idx="2224">
                  <c:v>3.6374999999999998E-2</c:v>
                </c:pt>
                <c:pt idx="2225">
                  <c:v>3.6395833333333336E-2</c:v>
                </c:pt>
                <c:pt idx="2226">
                  <c:v>3.6416666666666667E-2</c:v>
                </c:pt>
                <c:pt idx="2227">
                  <c:v>3.6437499999999998E-2</c:v>
                </c:pt>
                <c:pt idx="2228">
                  <c:v>3.6458333333333336E-2</c:v>
                </c:pt>
                <c:pt idx="2229">
                  <c:v>3.6479166666666667E-2</c:v>
                </c:pt>
                <c:pt idx="2230">
                  <c:v>3.6499999999999998E-2</c:v>
                </c:pt>
                <c:pt idx="2231">
                  <c:v>3.6520833333333336E-2</c:v>
                </c:pt>
                <c:pt idx="2232">
                  <c:v>3.6541666666666667E-2</c:v>
                </c:pt>
                <c:pt idx="2233">
                  <c:v>3.6562499999999998E-2</c:v>
                </c:pt>
                <c:pt idx="2234">
                  <c:v>3.6583333333333336E-2</c:v>
                </c:pt>
                <c:pt idx="2235">
                  <c:v>3.6604166666666667E-2</c:v>
                </c:pt>
                <c:pt idx="2236">
                  <c:v>3.6624999999999998E-2</c:v>
                </c:pt>
                <c:pt idx="2237">
                  <c:v>3.6645833333333336E-2</c:v>
                </c:pt>
                <c:pt idx="2238">
                  <c:v>3.6666666666666667E-2</c:v>
                </c:pt>
                <c:pt idx="2239">
                  <c:v>3.6687499999999998E-2</c:v>
                </c:pt>
                <c:pt idx="2240">
                  <c:v>3.6708333333333336E-2</c:v>
                </c:pt>
                <c:pt idx="2241">
                  <c:v>3.6729166666666667E-2</c:v>
                </c:pt>
                <c:pt idx="2242">
                  <c:v>3.6749999999999998E-2</c:v>
                </c:pt>
                <c:pt idx="2243">
                  <c:v>3.6770833333333336E-2</c:v>
                </c:pt>
                <c:pt idx="2244">
                  <c:v>3.6791666666666667E-2</c:v>
                </c:pt>
                <c:pt idx="2245">
                  <c:v>3.6812499999999998E-2</c:v>
                </c:pt>
                <c:pt idx="2246">
                  <c:v>3.6833333333333336E-2</c:v>
                </c:pt>
                <c:pt idx="2247">
                  <c:v>3.6854166666666667E-2</c:v>
                </c:pt>
                <c:pt idx="2248">
                  <c:v>3.6874999999999998E-2</c:v>
                </c:pt>
                <c:pt idx="2249">
                  <c:v>3.6895833333333336E-2</c:v>
                </c:pt>
                <c:pt idx="2250">
                  <c:v>3.6916666666666667E-2</c:v>
                </c:pt>
                <c:pt idx="2251">
                  <c:v>3.6937499999999998E-2</c:v>
                </c:pt>
                <c:pt idx="2252">
                  <c:v>3.6958333333333336E-2</c:v>
                </c:pt>
                <c:pt idx="2253">
                  <c:v>3.6979166666666667E-2</c:v>
                </c:pt>
                <c:pt idx="2254">
                  <c:v>3.6999999999999998E-2</c:v>
                </c:pt>
                <c:pt idx="2255">
                  <c:v>3.7020833333333336E-2</c:v>
                </c:pt>
                <c:pt idx="2256">
                  <c:v>3.7041666666666667E-2</c:v>
                </c:pt>
                <c:pt idx="2257">
                  <c:v>3.7062499999999998E-2</c:v>
                </c:pt>
                <c:pt idx="2258">
                  <c:v>3.7083333333333336E-2</c:v>
                </c:pt>
                <c:pt idx="2259">
                  <c:v>3.7104166666666667E-2</c:v>
                </c:pt>
                <c:pt idx="2260">
                  <c:v>3.7124999999999998E-2</c:v>
                </c:pt>
                <c:pt idx="2261">
                  <c:v>3.7145833333333336E-2</c:v>
                </c:pt>
                <c:pt idx="2262">
                  <c:v>3.7166666666666667E-2</c:v>
                </c:pt>
                <c:pt idx="2263">
                  <c:v>3.7187499999999998E-2</c:v>
                </c:pt>
                <c:pt idx="2264">
                  <c:v>3.7208333333333336E-2</c:v>
                </c:pt>
                <c:pt idx="2265">
                  <c:v>3.7229166666666667E-2</c:v>
                </c:pt>
                <c:pt idx="2266">
                  <c:v>3.7249999999999998E-2</c:v>
                </c:pt>
                <c:pt idx="2267">
                  <c:v>3.7270833333333336E-2</c:v>
                </c:pt>
                <c:pt idx="2268">
                  <c:v>3.7291666666666667E-2</c:v>
                </c:pt>
                <c:pt idx="2269">
                  <c:v>3.7312499999999998E-2</c:v>
                </c:pt>
                <c:pt idx="2270">
                  <c:v>3.7333333333333336E-2</c:v>
                </c:pt>
                <c:pt idx="2271">
                  <c:v>3.7354166666666667E-2</c:v>
                </c:pt>
                <c:pt idx="2272">
                  <c:v>3.7374999999999999E-2</c:v>
                </c:pt>
                <c:pt idx="2273">
                  <c:v>3.7395833333333336E-2</c:v>
                </c:pt>
                <c:pt idx="2274">
                  <c:v>3.7416666666666668E-2</c:v>
                </c:pt>
                <c:pt idx="2275">
                  <c:v>3.7437499999999999E-2</c:v>
                </c:pt>
                <c:pt idx="2276">
                  <c:v>3.7458333333333337E-2</c:v>
                </c:pt>
                <c:pt idx="2277">
                  <c:v>3.7479166666666668E-2</c:v>
                </c:pt>
                <c:pt idx="2278">
                  <c:v>3.7499999999999999E-2</c:v>
                </c:pt>
                <c:pt idx="2279">
                  <c:v>3.7520833333333337E-2</c:v>
                </c:pt>
                <c:pt idx="2280">
                  <c:v>3.7541666666666668E-2</c:v>
                </c:pt>
                <c:pt idx="2281">
                  <c:v>3.7562499999999999E-2</c:v>
                </c:pt>
                <c:pt idx="2282">
                  <c:v>3.7583333333333337E-2</c:v>
                </c:pt>
                <c:pt idx="2283">
                  <c:v>3.7604166666666668E-2</c:v>
                </c:pt>
                <c:pt idx="2284">
                  <c:v>3.7624999999999999E-2</c:v>
                </c:pt>
                <c:pt idx="2285">
                  <c:v>3.7645833333333337E-2</c:v>
                </c:pt>
                <c:pt idx="2286">
                  <c:v>3.7666666666666668E-2</c:v>
                </c:pt>
                <c:pt idx="2287">
                  <c:v>3.7687499999999999E-2</c:v>
                </c:pt>
                <c:pt idx="2288">
                  <c:v>3.7708333333333337E-2</c:v>
                </c:pt>
                <c:pt idx="2289">
                  <c:v>3.7729166666666668E-2</c:v>
                </c:pt>
                <c:pt idx="2290">
                  <c:v>3.7749999999999999E-2</c:v>
                </c:pt>
                <c:pt idx="2291">
                  <c:v>3.777083333333333E-2</c:v>
                </c:pt>
                <c:pt idx="2292">
                  <c:v>3.7791666666666668E-2</c:v>
                </c:pt>
                <c:pt idx="2293">
                  <c:v>3.7812499999999999E-2</c:v>
                </c:pt>
                <c:pt idx="2294">
                  <c:v>3.783333333333333E-2</c:v>
                </c:pt>
                <c:pt idx="2295">
                  <c:v>3.7854166666666668E-2</c:v>
                </c:pt>
                <c:pt idx="2296">
                  <c:v>3.7874999999999999E-2</c:v>
                </c:pt>
                <c:pt idx="2297">
                  <c:v>3.789583333333333E-2</c:v>
                </c:pt>
                <c:pt idx="2298">
                  <c:v>3.7916666666666668E-2</c:v>
                </c:pt>
                <c:pt idx="2299">
                  <c:v>3.7937499999999999E-2</c:v>
                </c:pt>
                <c:pt idx="2300">
                  <c:v>3.795833333333333E-2</c:v>
                </c:pt>
                <c:pt idx="2301">
                  <c:v>3.7979166666666668E-2</c:v>
                </c:pt>
                <c:pt idx="2302">
                  <c:v>3.7999999999999999E-2</c:v>
                </c:pt>
                <c:pt idx="2303">
                  <c:v>3.802083333333333E-2</c:v>
                </c:pt>
                <c:pt idx="2304">
                  <c:v>3.8041666666666668E-2</c:v>
                </c:pt>
                <c:pt idx="2305">
                  <c:v>3.8062499999999999E-2</c:v>
                </c:pt>
                <c:pt idx="2306">
                  <c:v>3.808333333333333E-2</c:v>
                </c:pt>
                <c:pt idx="2307">
                  <c:v>3.8104166666666668E-2</c:v>
                </c:pt>
                <c:pt idx="2308">
                  <c:v>3.8124999999999999E-2</c:v>
                </c:pt>
                <c:pt idx="2309">
                  <c:v>3.814583333333333E-2</c:v>
                </c:pt>
                <c:pt idx="2310">
                  <c:v>3.8166666666666668E-2</c:v>
                </c:pt>
                <c:pt idx="2311">
                  <c:v>3.8187499999999999E-2</c:v>
                </c:pt>
                <c:pt idx="2312">
                  <c:v>3.820833333333333E-2</c:v>
                </c:pt>
                <c:pt idx="2313">
                  <c:v>3.8229166666666668E-2</c:v>
                </c:pt>
                <c:pt idx="2314">
                  <c:v>3.8249999999999999E-2</c:v>
                </c:pt>
                <c:pt idx="2315">
                  <c:v>3.827083333333333E-2</c:v>
                </c:pt>
                <c:pt idx="2316">
                  <c:v>3.8291666666666668E-2</c:v>
                </c:pt>
                <c:pt idx="2317">
                  <c:v>3.8312499999999999E-2</c:v>
                </c:pt>
                <c:pt idx="2318">
                  <c:v>3.833333333333333E-2</c:v>
                </c:pt>
                <c:pt idx="2319">
                  <c:v>3.8354166666666668E-2</c:v>
                </c:pt>
                <c:pt idx="2320">
                  <c:v>3.8374999999999999E-2</c:v>
                </c:pt>
                <c:pt idx="2321">
                  <c:v>3.839583333333333E-2</c:v>
                </c:pt>
                <c:pt idx="2322">
                  <c:v>3.8416666666666668E-2</c:v>
                </c:pt>
                <c:pt idx="2323">
                  <c:v>3.8437499999999999E-2</c:v>
                </c:pt>
                <c:pt idx="2324">
                  <c:v>3.845833333333333E-2</c:v>
                </c:pt>
                <c:pt idx="2325">
                  <c:v>3.8479166666666668E-2</c:v>
                </c:pt>
                <c:pt idx="2326">
                  <c:v>3.85E-2</c:v>
                </c:pt>
                <c:pt idx="2327">
                  <c:v>3.8520833333333331E-2</c:v>
                </c:pt>
                <c:pt idx="2328">
                  <c:v>3.8541666666666669E-2</c:v>
                </c:pt>
                <c:pt idx="2329">
                  <c:v>3.85625E-2</c:v>
                </c:pt>
                <c:pt idx="2330">
                  <c:v>3.8583333333333331E-2</c:v>
                </c:pt>
                <c:pt idx="2331">
                  <c:v>3.8604166666666669E-2</c:v>
                </c:pt>
                <c:pt idx="2332">
                  <c:v>3.8625E-2</c:v>
                </c:pt>
                <c:pt idx="2333">
                  <c:v>3.8645833333333331E-2</c:v>
                </c:pt>
                <c:pt idx="2334">
                  <c:v>3.8666666666666669E-2</c:v>
                </c:pt>
                <c:pt idx="2335">
                  <c:v>3.86875E-2</c:v>
                </c:pt>
                <c:pt idx="2336">
                  <c:v>3.8708333333333331E-2</c:v>
                </c:pt>
                <c:pt idx="2337">
                  <c:v>3.8729166666666669E-2</c:v>
                </c:pt>
                <c:pt idx="2338">
                  <c:v>3.875E-2</c:v>
                </c:pt>
                <c:pt idx="2339">
                  <c:v>3.8770833333333331E-2</c:v>
                </c:pt>
                <c:pt idx="2340">
                  <c:v>3.8791666666666669E-2</c:v>
                </c:pt>
                <c:pt idx="2341">
                  <c:v>3.88125E-2</c:v>
                </c:pt>
                <c:pt idx="2342">
                  <c:v>3.8833333333333331E-2</c:v>
                </c:pt>
                <c:pt idx="2343">
                  <c:v>3.8854166666666669E-2</c:v>
                </c:pt>
                <c:pt idx="2344">
                  <c:v>3.8875E-2</c:v>
                </c:pt>
                <c:pt idx="2345">
                  <c:v>3.8895833333333331E-2</c:v>
                </c:pt>
                <c:pt idx="2346">
                  <c:v>3.8916666666666669E-2</c:v>
                </c:pt>
                <c:pt idx="2347">
                  <c:v>3.89375E-2</c:v>
                </c:pt>
                <c:pt idx="2348">
                  <c:v>3.8958333333333331E-2</c:v>
                </c:pt>
                <c:pt idx="2349">
                  <c:v>3.8979166666666669E-2</c:v>
                </c:pt>
                <c:pt idx="2350">
                  <c:v>3.9E-2</c:v>
                </c:pt>
                <c:pt idx="2351">
                  <c:v>3.9020833333333331E-2</c:v>
                </c:pt>
                <c:pt idx="2352">
                  <c:v>3.9041666666666669E-2</c:v>
                </c:pt>
                <c:pt idx="2353">
                  <c:v>3.90625E-2</c:v>
                </c:pt>
                <c:pt idx="2354">
                  <c:v>3.9083333333333331E-2</c:v>
                </c:pt>
                <c:pt idx="2355">
                  <c:v>3.9104166666666669E-2</c:v>
                </c:pt>
                <c:pt idx="2356">
                  <c:v>3.9125E-2</c:v>
                </c:pt>
                <c:pt idx="2357">
                  <c:v>3.9145833333333331E-2</c:v>
                </c:pt>
                <c:pt idx="2358">
                  <c:v>3.9166666666666669E-2</c:v>
                </c:pt>
                <c:pt idx="2359">
                  <c:v>3.91875E-2</c:v>
                </c:pt>
                <c:pt idx="2360">
                  <c:v>3.9208333333333331E-2</c:v>
                </c:pt>
                <c:pt idx="2361">
                  <c:v>3.9229166666666669E-2</c:v>
                </c:pt>
                <c:pt idx="2362">
                  <c:v>3.925E-2</c:v>
                </c:pt>
                <c:pt idx="2363">
                  <c:v>3.9270833333333331E-2</c:v>
                </c:pt>
                <c:pt idx="2364">
                  <c:v>3.9291666666666669E-2</c:v>
                </c:pt>
                <c:pt idx="2365">
                  <c:v>3.93125E-2</c:v>
                </c:pt>
                <c:pt idx="2366">
                  <c:v>3.9333333333333331E-2</c:v>
                </c:pt>
                <c:pt idx="2367">
                  <c:v>3.9354166666666669E-2</c:v>
                </c:pt>
                <c:pt idx="2368">
                  <c:v>3.9375E-2</c:v>
                </c:pt>
                <c:pt idx="2369">
                  <c:v>3.9395833333333331E-2</c:v>
                </c:pt>
                <c:pt idx="2370">
                  <c:v>3.9416666666666669E-2</c:v>
                </c:pt>
                <c:pt idx="2371">
                  <c:v>3.94375E-2</c:v>
                </c:pt>
                <c:pt idx="2372">
                  <c:v>3.9458333333333331E-2</c:v>
                </c:pt>
                <c:pt idx="2373">
                  <c:v>3.9479166666666669E-2</c:v>
                </c:pt>
                <c:pt idx="2374">
                  <c:v>3.95E-2</c:v>
                </c:pt>
                <c:pt idx="2375">
                  <c:v>3.9520833333333331E-2</c:v>
                </c:pt>
                <c:pt idx="2376">
                  <c:v>3.9541666666666669E-2</c:v>
                </c:pt>
                <c:pt idx="2377">
                  <c:v>3.95625E-2</c:v>
                </c:pt>
                <c:pt idx="2378">
                  <c:v>3.9583333333333331E-2</c:v>
                </c:pt>
                <c:pt idx="2379">
                  <c:v>3.9604166666666669E-2</c:v>
                </c:pt>
                <c:pt idx="2380">
                  <c:v>3.9625E-2</c:v>
                </c:pt>
                <c:pt idx="2381">
                  <c:v>3.9645833333333332E-2</c:v>
                </c:pt>
                <c:pt idx="2382">
                  <c:v>3.966666666666667E-2</c:v>
                </c:pt>
                <c:pt idx="2383">
                  <c:v>3.9687500000000001E-2</c:v>
                </c:pt>
                <c:pt idx="2384">
                  <c:v>3.9708333333333332E-2</c:v>
                </c:pt>
                <c:pt idx="2385">
                  <c:v>3.972916666666667E-2</c:v>
                </c:pt>
                <c:pt idx="2386">
                  <c:v>3.9750000000000001E-2</c:v>
                </c:pt>
                <c:pt idx="2387">
                  <c:v>3.9770833333333332E-2</c:v>
                </c:pt>
                <c:pt idx="2388">
                  <c:v>3.979166666666667E-2</c:v>
                </c:pt>
                <c:pt idx="2389">
                  <c:v>3.9812500000000001E-2</c:v>
                </c:pt>
                <c:pt idx="2390">
                  <c:v>3.9833333333333332E-2</c:v>
                </c:pt>
                <c:pt idx="2391">
                  <c:v>3.985416666666667E-2</c:v>
                </c:pt>
                <c:pt idx="2392">
                  <c:v>3.9875000000000001E-2</c:v>
                </c:pt>
                <c:pt idx="2393">
                  <c:v>3.9895833333333332E-2</c:v>
                </c:pt>
                <c:pt idx="2394">
                  <c:v>3.991666666666667E-2</c:v>
                </c:pt>
                <c:pt idx="2395">
                  <c:v>3.9937500000000001E-2</c:v>
                </c:pt>
                <c:pt idx="2396">
                  <c:v>3.9958333333333332E-2</c:v>
                </c:pt>
                <c:pt idx="2397">
                  <c:v>3.997916666666667E-2</c:v>
                </c:pt>
                <c:pt idx="2398">
                  <c:v>0.04</c:v>
                </c:pt>
                <c:pt idx="2399">
                  <c:v>4.0020833333333332E-2</c:v>
                </c:pt>
                <c:pt idx="2400">
                  <c:v>4.004166666666667E-2</c:v>
                </c:pt>
                <c:pt idx="2401">
                  <c:v>4.0062500000000001E-2</c:v>
                </c:pt>
                <c:pt idx="2402">
                  <c:v>4.0083333333333332E-2</c:v>
                </c:pt>
                <c:pt idx="2403">
                  <c:v>4.010416666666667E-2</c:v>
                </c:pt>
                <c:pt idx="2404">
                  <c:v>4.0125000000000001E-2</c:v>
                </c:pt>
                <c:pt idx="2405">
                  <c:v>4.0145833333333332E-2</c:v>
                </c:pt>
                <c:pt idx="2406">
                  <c:v>4.016666666666667E-2</c:v>
                </c:pt>
                <c:pt idx="2407">
                  <c:v>4.0187500000000001E-2</c:v>
                </c:pt>
                <c:pt idx="2408">
                  <c:v>4.0208333333333332E-2</c:v>
                </c:pt>
                <c:pt idx="2409">
                  <c:v>4.022916666666667E-2</c:v>
                </c:pt>
                <c:pt idx="2410">
                  <c:v>4.0250000000000001E-2</c:v>
                </c:pt>
                <c:pt idx="2411">
                  <c:v>4.0270833333333332E-2</c:v>
                </c:pt>
                <c:pt idx="2412">
                  <c:v>4.029166666666667E-2</c:v>
                </c:pt>
                <c:pt idx="2413">
                  <c:v>4.0312500000000001E-2</c:v>
                </c:pt>
                <c:pt idx="2414">
                  <c:v>4.0333333333333332E-2</c:v>
                </c:pt>
                <c:pt idx="2415">
                  <c:v>4.035416666666667E-2</c:v>
                </c:pt>
                <c:pt idx="2416">
                  <c:v>4.0375000000000001E-2</c:v>
                </c:pt>
                <c:pt idx="2417">
                  <c:v>4.0395833333333332E-2</c:v>
                </c:pt>
                <c:pt idx="2418">
                  <c:v>4.0416666666666663E-2</c:v>
                </c:pt>
                <c:pt idx="2419">
                  <c:v>4.0437500000000001E-2</c:v>
                </c:pt>
                <c:pt idx="2420">
                  <c:v>4.0458333333333332E-2</c:v>
                </c:pt>
                <c:pt idx="2421">
                  <c:v>4.0479166666666663E-2</c:v>
                </c:pt>
                <c:pt idx="2422">
                  <c:v>4.0500000000000001E-2</c:v>
                </c:pt>
                <c:pt idx="2423">
                  <c:v>4.0520833333333332E-2</c:v>
                </c:pt>
                <c:pt idx="2424">
                  <c:v>4.0541666666666663E-2</c:v>
                </c:pt>
                <c:pt idx="2425">
                  <c:v>4.0562500000000001E-2</c:v>
                </c:pt>
                <c:pt idx="2426">
                  <c:v>4.0583333333333332E-2</c:v>
                </c:pt>
                <c:pt idx="2427">
                  <c:v>4.0604166666666663E-2</c:v>
                </c:pt>
                <c:pt idx="2428">
                  <c:v>4.0625000000000001E-2</c:v>
                </c:pt>
                <c:pt idx="2429">
                  <c:v>4.0645833333333332E-2</c:v>
                </c:pt>
                <c:pt idx="2430">
                  <c:v>4.0666666666666663E-2</c:v>
                </c:pt>
                <c:pt idx="2431">
                  <c:v>4.0687500000000001E-2</c:v>
                </c:pt>
                <c:pt idx="2432">
                  <c:v>4.0708333333333332E-2</c:v>
                </c:pt>
                <c:pt idx="2433">
                  <c:v>4.0729166666666664E-2</c:v>
                </c:pt>
                <c:pt idx="2434">
                  <c:v>4.0750000000000001E-2</c:v>
                </c:pt>
                <c:pt idx="2435">
                  <c:v>4.0770833333333333E-2</c:v>
                </c:pt>
                <c:pt idx="2436">
                  <c:v>4.0791666666666664E-2</c:v>
                </c:pt>
                <c:pt idx="2437">
                  <c:v>4.0812500000000002E-2</c:v>
                </c:pt>
                <c:pt idx="2438">
                  <c:v>4.0833333333333333E-2</c:v>
                </c:pt>
                <c:pt idx="2439">
                  <c:v>4.0854166666666664E-2</c:v>
                </c:pt>
                <c:pt idx="2440">
                  <c:v>4.0875000000000002E-2</c:v>
                </c:pt>
                <c:pt idx="2441">
                  <c:v>4.0895833333333333E-2</c:v>
                </c:pt>
                <c:pt idx="2442">
                  <c:v>4.0916666666666664E-2</c:v>
                </c:pt>
                <c:pt idx="2443">
                  <c:v>4.0937500000000002E-2</c:v>
                </c:pt>
                <c:pt idx="2444">
                  <c:v>4.0958333333333333E-2</c:v>
                </c:pt>
                <c:pt idx="2445">
                  <c:v>4.0979166666666664E-2</c:v>
                </c:pt>
                <c:pt idx="2446">
                  <c:v>4.1000000000000002E-2</c:v>
                </c:pt>
                <c:pt idx="2447">
                  <c:v>4.1020833333333333E-2</c:v>
                </c:pt>
                <c:pt idx="2448">
                  <c:v>4.1041666666666664E-2</c:v>
                </c:pt>
                <c:pt idx="2449">
                  <c:v>4.1062500000000002E-2</c:v>
                </c:pt>
                <c:pt idx="2450">
                  <c:v>4.1083333333333333E-2</c:v>
                </c:pt>
                <c:pt idx="2451">
                  <c:v>4.1104166666666664E-2</c:v>
                </c:pt>
                <c:pt idx="2452">
                  <c:v>4.1125000000000002E-2</c:v>
                </c:pt>
                <c:pt idx="2453">
                  <c:v>4.1145833333333333E-2</c:v>
                </c:pt>
                <c:pt idx="2454">
                  <c:v>4.1166666666666664E-2</c:v>
                </c:pt>
                <c:pt idx="2455">
                  <c:v>4.1187500000000002E-2</c:v>
                </c:pt>
                <c:pt idx="2456">
                  <c:v>4.1208333333333333E-2</c:v>
                </c:pt>
                <c:pt idx="2457">
                  <c:v>4.1229166666666664E-2</c:v>
                </c:pt>
                <c:pt idx="2458">
                  <c:v>4.1250000000000002E-2</c:v>
                </c:pt>
                <c:pt idx="2459">
                  <c:v>4.1270833333333333E-2</c:v>
                </c:pt>
                <c:pt idx="2460">
                  <c:v>4.1291666666666664E-2</c:v>
                </c:pt>
                <c:pt idx="2461">
                  <c:v>4.1312500000000002E-2</c:v>
                </c:pt>
                <c:pt idx="2462">
                  <c:v>4.1333333333333333E-2</c:v>
                </c:pt>
                <c:pt idx="2463">
                  <c:v>4.1354166666666664E-2</c:v>
                </c:pt>
                <c:pt idx="2464">
                  <c:v>4.1375000000000002E-2</c:v>
                </c:pt>
                <c:pt idx="2465">
                  <c:v>4.1395833333333333E-2</c:v>
                </c:pt>
                <c:pt idx="2466">
                  <c:v>4.1416666666666664E-2</c:v>
                </c:pt>
                <c:pt idx="2467">
                  <c:v>4.1437500000000002E-2</c:v>
                </c:pt>
                <c:pt idx="2468">
                  <c:v>4.1458333333333333E-2</c:v>
                </c:pt>
                <c:pt idx="2469">
                  <c:v>4.1479166666666664E-2</c:v>
                </c:pt>
                <c:pt idx="2470">
                  <c:v>4.1500000000000002E-2</c:v>
                </c:pt>
                <c:pt idx="2471">
                  <c:v>4.1520833333333333E-2</c:v>
                </c:pt>
                <c:pt idx="2472">
                  <c:v>4.1541666666666664E-2</c:v>
                </c:pt>
                <c:pt idx="2473">
                  <c:v>4.1562500000000002E-2</c:v>
                </c:pt>
                <c:pt idx="2474">
                  <c:v>4.1583333333333333E-2</c:v>
                </c:pt>
                <c:pt idx="2475">
                  <c:v>4.1604166666666664E-2</c:v>
                </c:pt>
                <c:pt idx="2476">
                  <c:v>4.1625000000000002E-2</c:v>
                </c:pt>
                <c:pt idx="2477">
                  <c:v>4.1645833333333333E-2</c:v>
                </c:pt>
                <c:pt idx="2478">
                  <c:v>4.1666666666666664E-2</c:v>
                </c:pt>
                <c:pt idx="2479">
                  <c:v>4.1687500000000002E-2</c:v>
                </c:pt>
                <c:pt idx="2480">
                  <c:v>4.1708333333333333E-2</c:v>
                </c:pt>
                <c:pt idx="2481">
                  <c:v>4.1729166666666664E-2</c:v>
                </c:pt>
                <c:pt idx="2482">
                  <c:v>4.1750000000000002E-2</c:v>
                </c:pt>
                <c:pt idx="2483">
                  <c:v>4.1770833333333333E-2</c:v>
                </c:pt>
                <c:pt idx="2484">
                  <c:v>4.1791666666666664E-2</c:v>
                </c:pt>
                <c:pt idx="2485">
                  <c:v>4.1812500000000002E-2</c:v>
                </c:pt>
                <c:pt idx="2486">
                  <c:v>4.1833333333333333E-2</c:v>
                </c:pt>
                <c:pt idx="2487">
                  <c:v>4.1854166666666665E-2</c:v>
                </c:pt>
                <c:pt idx="2488">
                  <c:v>4.1875000000000002E-2</c:v>
                </c:pt>
                <c:pt idx="2489">
                  <c:v>4.1895833333333334E-2</c:v>
                </c:pt>
                <c:pt idx="2490">
                  <c:v>4.1916666666666665E-2</c:v>
                </c:pt>
                <c:pt idx="2491">
                  <c:v>4.1937500000000003E-2</c:v>
                </c:pt>
                <c:pt idx="2492">
                  <c:v>4.1958333333333334E-2</c:v>
                </c:pt>
                <c:pt idx="2493">
                  <c:v>4.1979166666666665E-2</c:v>
                </c:pt>
                <c:pt idx="2494">
                  <c:v>4.2000000000000003E-2</c:v>
                </c:pt>
                <c:pt idx="2495">
                  <c:v>4.2020833333333334E-2</c:v>
                </c:pt>
                <c:pt idx="2496">
                  <c:v>4.2041666666666665E-2</c:v>
                </c:pt>
                <c:pt idx="2497">
                  <c:v>4.2062500000000003E-2</c:v>
                </c:pt>
                <c:pt idx="2498">
                  <c:v>4.2083333333333334E-2</c:v>
                </c:pt>
                <c:pt idx="2499">
                  <c:v>4.2104166666666665E-2</c:v>
                </c:pt>
                <c:pt idx="2500">
                  <c:v>4.2125000000000003E-2</c:v>
                </c:pt>
                <c:pt idx="2501">
                  <c:v>4.2145833333333334E-2</c:v>
                </c:pt>
                <c:pt idx="2502">
                  <c:v>4.2166666666666665E-2</c:v>
                </c:pt>
                <c:pt idx="2503">
                  <c:v>4.2187500000000003E-2</c:v>
                </c:pt>
                <c:pt idx="2504">
                  <c:v>4.2208333333333334E-2</c:v>
                </c:pt>
                <c:pt idx="2505">
                  <c:v>4.2229166666666665E-2</c:v>
                </c:pt>
                <c:pt idx="2506">
                  <c:v>4.2250000000000003E-2</c:v>
                </c:pt>
                <c:pt idx="2507">
                  <c:v>4.2270833333333334E-2</c:v>
                </c:pt>
                <c:pt idx="2508">
                  <c:v>4.2291666666666665E-2</c:v>
                </c:pt>
                <c:pt idx="2509">
                  <c:v>4.2312500000000003E-2</c:v>
                </c:pt>
                <c:pt idx="2510">
                  <c:v>4.2333333333333334E-2</c:v>
                </c:pt>
                <c:pt idx="2511">
                  <c:v>4.2354166666666665E-2</c:v>
                </c:pt>
                <c:pt idx="2512">
                  <c:v>4.2375000000000003E-2</c:v>
                </c:pt>
                <c:pt idx="2513">
                  <c:v>4.2395833333333334E-2</c:v>
                </c:pt>
                <c:pt idx="2514">
                  <c:v>4.2416666666666665E-2</c:v>
                </c:pt>
                <c:pt idx="2515">
                  <c:v>4.2437500000000003E-2</c:v>
                </c:pt>
                <c:pt idx="2516">
                  <c:v>4.2458333333333334E-2</c:v>
                </c:pt>
                <c:pt idx="2517">
                  <c:v>4.2479166666666665E-2</c:v>
                </c:pt>
                <c:pt idx="2518">
                  <c:v>4.2500000000000003E-2</c:v>
                </c:pt>
                <c:pt idx="2519">
                  <c:v>4.2520833333333334E-2</c:v>
                </c:pt>
                <c:pt idx="2520">
                  <c:v>4.2541666666666665E-2</c:v>
                </c:pt>
                <c:pt idx="2521">
                  <c:v>4.2562500000000003E-2</c:v>
                </c:pt>
                <c:pt idx="2522">
                  <c:v>4.2583333333333334E-2</c:v>
                </c:pt>
                <c:pt idx="2523">
                  <c:v>4.2604166666666665E-2</c:v>
                </c:pt>
                <c:pt idx="2524">
                  <c:v>4.2625000000000003E-2</c:v>
                </c:pt>
                <c:pt idx="2525">
                  <c:v>4.2645833333333334E-2</c:v>
                </c:pt>
                <c:pt idx="2526">
                  <c:v>4.2666666666666665E-2</c:v>
                </c:pt>
                <c:pt idx="2527">
                  <c:v>4.2687500000000003E-2</c:v>
                </c:pt>
                <c:pt idx="2528">
                  <c:v>4.2708333333333334E-2</c:v>
                </c:pt>
                <c:pt idx="2529">
                  <c:v>4.2729166666666665E-2</c:v>
                </c:pt>
                <c:pt idx="2530">
                  <c:v>4.2750000000000003E-2</c:v>
                </c:pt>
                <c:pt idx="2531">
                  <c:v>4.2770833333333334E-2</c:v>
                </c:pt>
                <c:pt idx="2532">
                  <c:v>4.2791666666666665E-2</c:v>
                </c:pt>
                <c:pt idx="2533">
                  <c:v>4.2812500000000003E-2</c:v>
                </c:pt>
                <c:pt idx="2534">
                  <c:v>4.2833333333333334E-2</c:v>
                </c:pt>
                <c:pt idx="2535">
                  <c:v>4.2854166666666665E-2</c:v>
                </c:pt>
                <c:pt idx="2536">
                  <c:v>4.2875000000000003E-2</c:v>
                </c:pt>
                <c:pt idx="2537">
                  <c:v>4.2895833333333334E-2</c:v>
                </c:pt>
                <c:pt idx="2538">
                  <c:v>4.2916666666666665E-2</c:v>
                </c:pt>
                <c:pt idx="2539">
                  <c:v>4.2937500000000003E-2</c:v>
                </c:pt>
                <c:pt idx="2540">
                  <c:v>4.2958333333333334E-2</c:v>
                </c:pt>
                <c:pt idx="2541">
                  <c:v>4.2979166666666666E-2</c:v>
                </c:pt>
                <c:pt idx="2542">
                  <c:v>4.2999999999999997E-2</c:v>
                </c:pt>
                <c:pt idx="2543">
                  <c:v>4.3020833333333335E-2</c:v>
                </c:pt>
                <c:pt idx="2544">
                  <c:v>4.3041666666666666E-2</c:v>
                </c:pt>
                <c:pt idx="2545">
                  <c:v>4.3062499999999997E-2</c:v>
                </c:pt>
                <c:pt idx="2546">
                  <c:v>4.3083333333333335E-2</c:v>
                </c:pt>
                <c:pt idx="2547">
                  <c:v>4.3104166666666666E-2</c:v>
                </c:pt>
                <c:pt idx="2548">
                  <c:v>4.3124999999999997E-2</c:v>
                </c:pt>
                <c:pt idx="2549">
                  <c:v>4.3145833333333335E-2</c:v>
                </c:pt>
                <c:pt idx="2550">
                  <c:v>4.3166666666666666E-2</c:v>
                </c:pt>
                <c:pt idx="2551">
                  <c:v>4.3187499999999997E-2</c:v>
                </c:pt>
                <c:pt idx="2552">
                  <c:v>4.3208333333333335E-2</c:v>
                </c:pt>
                <c:pt idx="2553">
                  <c:v>4.3229166666666666E-2</c:v>
                </c:pt>
                <c:pt idx="2554">
                  <c:v>4.3249999999999997E-2</c:v>
                </c:pt>
                <c:pt idx="2555">
                  <c:v>4.3270833333333335E-2</c:v>
                </c:pt>
                <c:pt idx="2556">
                  <c:v>4.3291666666666666E-2</c:v>
                </c:pt>
                <c:pt idx="2557">
                  <c:v>4.3312499999999997E-2</c:v>
                </c:pt>
                <c:pt idx="2558">
                  <c:v>4.3333333333333335E-2</c:v>
                </c:pt>
                <c:pt idx="2559">
                  <c:v>4.3354166666666666E-2</c:v>
                </c:pt>
                <c:pt idx="2560">
                  <c:v>4.3374999999999997E-2</c:v>
                </c:pt>
                <c:pt idx="2561">
                  <c:v>4.3395833333333335E-2</c:v>
                </c:pt>
                <c:pt idx="2562">
                  <c:v>4.3416666666666666E-2</c:v>
                </c:pt>
                <c:pt idx="2563">
                  <c:v>4.3437499999999997E-2</c:v>
                </c:pt>
                <c:pt idx="2564">
                  <c:v>4.3458333333333335E-2</c:v>
                </c:pt>
                <c:pt idx="2565">
                  <c:v>4.3479166666666666E-2</c:v>
                </c:pt>
                <c:pt idx="2566">
                  <c:v>4.3499999999999997E-2</c:v>
                </c:pt>
                <c:pt idx="2567">
                  <c:v>4.3520833333333335E-2</c:v>
                </c:pt>
                <c:pt idx="2568">
                  <c:v>4.3541666666666666E-2</c:v>
                </c:pt>
                <c:pt idx="2569">
                  <c:v>4.3562499999999997E-2</c:v>
                </c:pt>
                <c:pt idx="2570">
                  <c:v>4.3583333333333335E-2</c:v>
                </c:pt>
                <c:pt idx="2571">
                  <c:v>4.3604166666666666E-2</c:v>
                </c:pt>
                <c:pt idx="2572">
                  <c:v>4.3624999999999997E-2</c:v>
                </c:pt>
                <c:pt idx="2573">
                  <c:v>4.3645833333333335E-2</c:v>
                </c:pt>
                <c:pt idx="2574">
                  <c:v>4.3666666666666666E-2</c:v>
                </c:pt>
                <c:pt idx="2575">
                  <c:v>4.3687499999999997E-2</c:v>
                </c:pt>
                <c:pt idx="2576">
                  <c:v>4.3708333333333335E-2</c:v>
                </c:pt>
                <c:pt idx="2577">
                  <c:v>4.3729166666666666E-2</c:v>
                </c:pt>
                <c:pt idx="2578">
                  <c:v>4.3749999999999997E-2</c:v>
                </c:pt>
                <c:pt idx="2579">
                  <c:v>4.3770833333333335E-2</c:v>
                </c:pt>
                <c:pt idx="2580">
                  <c:v>4.3791666666666666E-2</c:v>
                </c:pt>
                <c:pt idx="2581">
                  <c:v>4.3812499999999997E-2</c:v>
                </c:pt>
                <c:pt idx="2582">
                  <c:v>4.3833333333333335E-2</c:v>
                </c:pt>
                <c:pt idx="2583">
                  <c:v>4.3854166666666666E-2</c:v>
                </c:pt>
                <c:pt idx="2584">
                  <c:v>4.3874999999999997E-2</c:v>
                </c:pt>
                <c:pt idx="2585">
                  <c:v>4.3895833333333335E-2</c:v>
                </c:pt>
                <c:pt idx="2586">
                  <c:v>4.3916666666666666E-2</c:v>
                </c:pt>
                <c:pt idx="2587">
                  <c:v>4.3937499999999997E-2</c:v>
                </c:pt>
                <c:pt idx="2588">
                  <c:v>4.3958333333333335E-2</c:v>
                </c:pt>
                <c:pt idx="2589">
                  <c:v>4.3979166666666666E-2</c:v>
                </c:pt>
                <c:pt idx="2590">
                  <c:v>4.3999999999999997E-2</c:v>
                </c:pt>
                <c:pt idx="2591">
                  <c:v>4.4020833333333335E-2</c:v>
                </c:pt>
                <c:pt idx="2592">
                  <c:v>4.4041666666666666E-2</c:v>
                </c:pt>
                <c:pt idx="2593">
                  <c:v>4.4062499999999998E-2</c:v>
                </c:pt>
                <c:pt idx="2594">
                  <c:v>4.4083333333333335E-2</c:v>
                </c:pt>
                <c:pt idx="2595">
                  <c:v>4.4104166666666667E-2</c:v>
                </c:pt>
                <c:pt idx="2596">
                  <c:v>4.4124999999999998E-2</c:v>
                </c:pt>
                <c:pt idx="2597">
                  <c:v>4.4145833333333336E-2</c:v>
                </c:pt>
                <c:pt idx="2598">
                  <c:v>4.4166666666666667E-2</c:v>
                </c:pt>
                <c:pt idx="2599">
                  <c:v>4.4187499999999998E-2</c:v>
                </c:pt>
                <c:pt idx="2600">
                  <c:v>4.4208333333333336E-2</c:v>
                </c:pt>
                <c:pt idx="2601">
                  <c:v>4.4229166666666667E-2</c:v>
                </c:pt>
                <c:pt idx="2602">
                  <c:v>4.4249999999999998E-2</c:v>
                </c:pt>
                <c:pt idx="2603">
                  <c:v>4.4270833333333336E-2</c:v>
                </c:pt>
                <c:pt idx="2604">
                  <c:v>4.4291666666666667E-2</c:v>
                </c:pt>
                <c:pt idx="2605">
                  <c:v>4.4312499999999998E-2</c:v>
                </c:pt>
                <c:pt idx="2606">
                  <c:v>4.4333333333333336E-2</c:v>
                </c:pt>
                <c:pt idx="2607">
                  <c:v>4.4354166666666667E-2</c:v>
                </c:pt>
                <c:pt idx="2608">
                  <c:v>4.4374999999999998E-2</c:v>
                </c:pt>
                <c:pt idx="2609">
                  <c:v>4.4395833333333336E-2</c:v>
                </c:pt>
                <c:pt idx="2610">
                  <c:v>4.4416666666666667E-2</c:v>
                </c:pt>
                <c:pt idx="2611">
                  <c:v>4.4437499999999998E-2</c:v>
                </c:pt>
                <c:pt idx="2612">
                  <c:v>4.4458333333333336E-2</c:v>
                </c:pt>
                <c:pt idx="2613">
                  <c:v>4.4479166666666667E-2</c:v>
                </c:pt>
                <c:pt idx="2614">
                  <c:v>4.4499999999999998E-2</c:v>
                </c:pt>
                <c:pt idx="2615">
                  <c:v>4.4520833333333336E-2</c:v>
                </c:pt>
                <c:pt idx="2616">
                  <c:v>4.4541666666666667E-2</c:v>
                </c:pt>
                <c:pt idx="2617">
                  <c:v>4.4562499999999998E-2</c:v>
                </c:pt>
                <c:pt idx="2618">
                  <c:v>4.4583333333333336E-2</c:v>
                </c:pt>
                <c:pt idx="2619">
                  <c:v>4.4604166666666667E-2</c:v>
                </c:pt>
                <c:pt idx="2620">
                  <c:v>4.4624999999999998E-2</c:v>
                </c:pt>
                <c:pt idx="2621">
                  <c:v>4.4645833333333336E-2</c:v>
                </c:pt>
                <c:pt idx="2622">
                  <c:v>4.4666666666666667E-2</c:v>
                </c:pt>
                <c:pt idx="2623">
                  <c:v>4.4687499999999998E-2</c:v>
                </c:pt>
                <c:pt idx="2624">
                  <c:v>4.4708333333333336E-2</c:v>
                </c:pt>
                <c:pt idx="2625">
                  <c:v>4.4729166666666667E-2</c:v>
                </c:pt>
                <c:pt idx="2626">
                  <c:v>4.4749999999999998E-2</c:v>
                </c:pt>
                <c:pt idx="2627">
                  <c:v>4.4770833333333336E-2</c:v>
                </c:pt>
                <c:pt idx="2628">
                  <c:v>4.4791666666666667E-2</c:v>
                </c:pt>
                <c:pt idx="2629">
                  <c:v>4.4812499999999998E-2</c:v>
                </c:pt>
                <c:pt idx="2630">
                  <c:v>4.4833333333333336E-2</c:v>
                </c:pt>
                <c:pt idx="2631">
                  <c:v>4.4854166666666667E-2</c:v>
                </c:pt>
                <c:pt idx="2632">
                  <c:v>4.4874999999999998E-2</c:v>
                </c:pt>
                <c:pt idx="2633">
                  <c:v>4.4895833333333336E-2</c:v>
                </c:pt>
                <c:pt idx="2634">
                  <c:v>4.4916666666666667E-2</c:v>
                </c:pt>
                <c:pt idx="2635">
                  <c:v>4.4937499999999998E-2</c:v>
                </c:pt>
                <c:pt idx="2636">
                  <c:v>4.4958333333333336E-2</c:v>
                </c:pt>
                <c:pt idx="2637">
                  <c:v>4.4979166666666667E-2</c:v>
                </c:pt>
                <c:pt idx="2638">
                  <c:v>4.4999999999999998E-2</c:v>
                </c:pt>
                <c:pt idx="2639">
                  <c:v>4.5020833333333336E-2</c:v>
                </c:pt>
                <c:pt idx="2640">
                  <c:v>4.5041666666666667E-2</c:v>
                </c:pt>
                <c:pt idx="2641">
                  <c:v>4.5062499999999998E-2</c:v>
                </c:pt>
                <c:pt idx="2642">
                  <c:v>4.5083333333333336E-2</c:v>
                </c:pt>
                <c:pt idx="2643">
                  <c:v>4.5104166666666667E-2</c:v>
                </c:pt>
                <c:pt idx="2644">
                  <c:v>4.5124999999999998E-2</c:v>
                </c:pt>
                <c:pt idx="2645">
                  <c:v>4.5145833333333336E-2</c:v>
                </c:pt>
                <c:pt idx="2646">
                  <c:v>4.5166666666666667E-2</c:v>
                </c:pt>
                <c:pt idx="2647">
                  <c:v>4.5187499999999999E-2</c:v>
                </c:pt>
                <c:pt idx="2648">
                  <c:v>4.5208333333333336E-2</c:v>
                </c:pt>
                <c:pt idx="2649">
                  <c:v>4.5229166666666668E-2</c:v>
                </c:pt>
                <c:pt idx="2650">
                  <c:v>4.5249999999999999E-2</c:v>
                </c:pt>
                <c:pt idx="2651">
                  <c:v>4.5270833333333337E-2</c:v>
                </c:pt>
                <c:pt idx="2652">
                  <c:v>4.5291666666666668E-2</c:v>
                </c:pt>
                <c:pt idx="2653">
                  <c:v>4.5312499999999999E-2</c:v>
                </c:pt>
                <c:pt idx="2654">
                  <c:v>4.5333333333333337E-2</c:v>
                </c:pt>
                <c:pt idx="2655">
                  <c:v>4.5354166666666668E-2</c:v>
                </c:pt>
                <c:pt idx="2656">
                  <c:v>4.5374999999999999E-2</c:v>
                </c:pt>
                <c:pt idx="2657">
                  <c:v>4.5395833333333337E-2</c:v>
                </c:pt>
                <c:pt idx="2658">
                  <c:v>4.5416666666666668E-2</c:v>
                </c:pt>
                <c:pt idx="2659">
                  <c:v>4.5437499999999999E-2</c:v>
                </c:pt>
                <c:pt idx="2660">
                  <c:v>4.5458333333333337E-2</c:v>
                </c:pt>
                <c:pt idx="2661">
                  <c:v>4.5479166666666668E-2</c:v>
                </c:pt>
                <c:pt idx="2662">
                  <c:v>4.5499999999999999E-2</c:v>
                </c:pt>
                <c:pt idx="2663">
                  <c:v>4.5520833333333337E-2</c:v>
                </c:pt>
                <c:pt idx="2664">
                  <c:v>4.5541666666666668E-2</c:v>
                </c:pt>
                <c:pt idx="2665">
                  <c:v>4.5562499999999999E-2</c:v>
                </c:pt>
                <c:pt idx="2666">
                  <c:v>4.558333333333333E-2</c:v>
                </c:pt>
                <c:pt idx="2667">
                  <c:v>4.5604166666666668E-2</c:v>
                </c:pt>
                <c:pt idx="2668">
                  <c:v>4.5624999999999999E-2</c:v>
                </c:pt>
                <c:pt idx="2669">
                  <c:v>4.564583333333333E-2</c:v>
                </c:pt>
                <c:pt idx="2670">
                  <c:v>4.5666666666666668E-2</c:v>
                </c:pt>
                <c:pt idx="2671">
                  <c:v>4.5687499999999999E-2</c:v>
                </c:pt>
                <c:pt idx="2672">
                  <c:v>4.570833333333333E-2</c:v>
                </c:pt>
                <c:pt idx="2673">
                  <c:v>4.5729166666666668E-2</c:v>
                </c:pt>
                <c:pt idx="2674">
                  <c:v>4.5749999999999999E-2</c:v>
                </c:pt>
                <c:pt idx="2675">
                  <c:v>4.577083333333333E-2</c:v>
                </c:pt>
                <c:pt idx="2676">
                  <c:v>4.5791666666666668E-2</c:v>
                </c:pt>
                <c:pt idx="2677">
                  <c:v>4.5812499999999999E-2</c:v>
                </c:pt>
                <c:pt idx="2678">
                  <c:v>4.583333333333333E-2</c:v>
                </c:pt>
                <c:pt idx="2679">
                  <c:v>4.5854166666666668E-2</c:v>
                </c:pt>
                <c:pt idx="2680">
                  <c:v>4.5874999999999999E-2</c:v>
                </c:pt>
                <c:pt idx="2681">
                  <c:v>4.589583333333333E-2</c:v>
                </c:pt>
                <c:pt idx="2682">
                  <c:v>4.5916666666666668E-2</c:v>
                </c:pt>
                <c:pt idx="2683">
                  <c:v>4.5937499999999999E-2</c:v>
                </c:pt>
                <c:pt idx="2684">
                  <c:v>4.595833333333333E-2</c:v>
                </c:pt>
                <c:pt idx="2685">
                  <c:v>4.5979166666666668E-2</c:v>
                </c:pt>
                <c:pt idx="2686">
                  <c:v>4.5999999999999999E-2</c:v>
                </c:pt>
                <c:pt idx="2687">
                  <c:v>4.602083333333333E-2</c:v>
                </c:pt>
                <c:pt idx="2688">
                  <c:v>4.6041666666666668E-2</c:v>
                </c:pt>
                <c:pt idx="2689">
                  <c:v>4.6062499999999999E-2</c:v>
                </c:pt>
                <c:pt idx="2690">
                  <c:v>4.608333333333333E-2</c:v>
                </c:pt>
                <c:pt idx="2691">
                  <c:v>4.6104166666666668E-2</c:v>
                </c:pt>
                <c:pt idx="2692">
                  <c:v>4.6124999999999999E-2</c:v>
                </c:pt>
                <c:pt idx="2693">
                  <c:v>4.614583333333333E-2</c:v>
                </c:pt>
                <c:pt idx="2694">
                  <c:v>4.6166666666666668E-2</c:v>
                </c:pt>
                <c:pt idx="2695">
                  <c:v>4.6187499999999999E-2</c:v>
                </c:pt>
                <c:pt idx="2696">
                  <c:v>4.620833333333333E-2</c:v>
                </c:pt>
                <c:pt idx="2697">
                  <c:v>4.6229166666666668E-2</c:v>
                </c:pt>
                <c:pt idx="2698">
                  <c:v>4.6249999999999999E-2</c:v>
                </c:pt>
                <c:pt idx="2699">
                  <c:v>4.627083333333333E-2</c:v>
                </c:pt>
                <c:pt idx="2700">
                  <c:v>4.6291666666666668E-2</c:v>
                </c:pt>
                <c:pt idx="2701">
                  <c:v>4.63125E-2</c:v>
                </c:pt>
                <c:pt idx="2702">
                  <c:v>4.6333333333333331E-2</c:v>
                </c:pt>
                <c:pt idx="2703">
                  <c:v>4.6354166666666669E-2</c:v>
                </c:pt>
                <c:pt idx="2704">
                  <c:v>4.6375E-2</c:v>
                </c:pt>
                <c:pt idx="2705">
                  <c:v>4.6395833333333331E-2</c:v>
                </c:pt>
                <c:pt idx="2706">
                  <c:v>4.6416666666666669E-2</c:v>
                </c:pt>
                <c:pt idx="2707">
                  <c:v>4.64375E-2</c:v>
                </c:pt>
                <c:pt idx="2708">
                  <c:v>4.6458333333333331E-2</c:v>
                </c:pt>
                <c:pt idx="2709">
                  <c:v>4.6479166666666669E-2</c:v>
                </c:pt>
                <c:pt idx="2710">
                  <c:v>4.65E-2</c:v>
                </c:pt>
                <c:pt idx="2711">
                  <c:v>4.6520833333333331E-2</c:v>
                </c:pt>
                <c:pt idx="2712">
                  <c:v>4.6541666666666669E-2</c:v>
                </c:pt>
                <c:pt idx="2713">
                  <c:v>4.65625E-2</c:v>
                </c:pt>
                <c:pt idx="2714">
                  <c:v>4.6583333333333331E-2</c:v>
                </c:pt>
                <c:pt idx="2715">
                  <c:v>4.6604166666666669E-2</c:v>
                </c:pt>
                <c:pt idx="2716">
                  <c:v>4.6625E-2</c:v>
                </c:pt>
                <c:pt idx="2717">
                  <c:v>4.6645833333333331E-2</c:v>
                </c:pt>
                <c:pt idx="2718">
                  <c:v>4.6666666666666669E-2</c:v>
                </c:pt>
                <c:pt idx="2719">
                  <c:v>4.66875E-2</c:v>
                </c:pt>
                <c:pt idx="2720">
                  <c:v>4.6708333333333331E-2</c:v>
                </c:pt>
                <c:pt idx="2721">
                  <c:v>4.6729166666666669E-2</c:v>
                </c:pt>
                <c:pt idx="2722">
                  <c:v>4.675E-2</c:v>
                </c:pt>
                <c:pt idx="2723">
                  <c:v>4.6770833333333331E-2</c:v>
                </c:pt>
                <c:pt idx="2724">
                  <c:v>4.6791666666666669E-2</c:v>
                </c:pt>
                <c:pt idx="2725">
                  <c:v>4.68125E-2</c:v>
                </c:pt>
                <c:pt idx="2726">
                  <c:v>4.6833333333333331E-2</c:v>
                </c:pt>
                <c:pt idx="2727">
                  <c:v>4.6854166666666669E-2</c:v>
                </c:pt>
                <c:pt idx="2728">
                  <c:v>4.6875E-2</c:v>
                </c:pt>
                <c:pt idx="2729">
                  <c:v>4.6895833333333331E-2</c:v>
                </c:pt>
                <c:pt idx="2730">
                  <c:v>4.6916666666666669E-2</c:v>
                </c:pt>
                <c:pt idx="2731">
                  <c:v>4.69375E-2</c:v>
                </c:pt>
                <c:pt idx="2732">
                  <c:v>4.6958333333333331E-2</c:v>
                </c:pt>
                <c:pt idx="2733">
                  <c:v>4.6979166666666669E-2</c:v>
                </c:pt>
                <c:pt idx="2734">
                  <c:v>4.7E-2</c:v>
                </c:pt>
                <c:pt idx="2735">
                  <c:v>4.7020833333333331E-2</c:v>
                </c:pt>
                <c:pt idx="2736">
                  <c:v>4.7041666666666669E-2</c:v>
                </c:pt>
                <c:pt idx="2737">
                  <c:v>4.70625E-2</c:v>
                </c:pt>
                <c:pt idx="2738">
                  <c:v>4.7083333333333331E-2</c:v>
                </c:pt>
                <c:pt idx="2739">
                  <c:v>4.7104166666666669E-2</c:v>
                </c:pt>
                <c:pt idx="2740">
                  <c:v>4.7125E-2</c:v>
                </c:pt>
                <c:pt idx="2741">
                  <c:v>4.7145833333333331E-2</c:v>
                </c:pt>
                <c:pt idx="2742">
                  <c:v>4.7166666666666669E-2</c:v>
                </c:pt>
                <c:pt idx="2743">
                  <c:v>4.71875E-2</c:v>
                </c:pt>
                <c:pt idx="2744">
                  <c:v>4.7208333333333331E-2</c:v>
                </c:pt>
                <c:pt idx="2745">
                  <c:v>4.7229166666666669E-2</c:v>
                </c:pt>
                <c:pt idx="2746">
                  <c:v>4.725E-2</c:v>
                </c:pt>
                <c:pt idx="2747">
                  <c:v>4.7270833333333331E-2</c:v>
                </c:pt>
                <c:pt idx="2748">
                  <c:v>4.7291666666666669E-2</c:v>
                </c:pt>
                <c:pt idx="2749">
                  <c:v>4.73125E-2</c:v>
                </c:pt>
                <c:pt idx="2750">
                  <c:v>4.7333333333333331E-2</c:v>
                </c:pt>
                <c:pt idx="2751">
                  <c:v>4.7354166666666669E-2</c:v>
                </c:pt>
                <c:pt idx="2752">
                  <c:v>4.7375E-2</c:v>
                </c:pt>
                <c:pt idx="2753">
                  <c:v>4.7395833333333331E-2</c:v>
                </c:pt>
                <c:pt idx="2754">
                  <c:v>4.7416666666666669E-2</c:v>
                </c:pt>
                <c:pt idx="2755">
                  <c:v>4.74375E-2</c:v>
                </c:pt>
                <c:pt idx="2756">
                  <c:v>4.7458333333333332E-2</c:v>
                </c:pt>
                <c:pt idx="2757">
                  <c:v>4.747916666666667E-2</c:v>
                </c:pt>
                <c:pt idx="2758">
                  <c:v>4.7500000000000001E-2</c:v>
                </c:pt>
                <c:pt idx="2759">
                  <c:v>4.7520833333333332E-2</c:v>
                </c:pt>
                <c:pt idx="2760">
                  <c:v>4.754166666666667E-2</c:v>
                </c:pt>
                <c:pt idx="2761">
                  <c:v>4.7562500000000001E-2</c:v>
                </c:pt>
                <c:pt idx="2762">
                  <c:v>4.7583333333333332E-2</c:v>
                </c:pt>
                <c:pt idx="2763">
                  <c:v>4.760416666666667E-2</c:v>
                </c:pt>
                <c:pt idx="2764">
                  <c:v>4.7625000000000001E-2</c:v>
                </c:pt>
                <c:pt idx="2765">
                  <c:v>4.7645833333333332E-2</c:v>
                </c:pt>
                <c:pt idx="2766">
                  <c:v>4.766666666666667E-2</c:v>
                </c:pt>
                <c:pt idx="2767">
                  <c:v>4.7687500000000001E-2</c:v>
                </c:pt>
                <c:pt idx="2768">
                  <c:v>4.7708333333333332E-2</c:v>
                </c:pt>
                <c:pt idx="2769">
                  <c:v>4.772916666666667E-2</c:v>
                </c:pt>
                <c:pt idx="2770">
                  <c:v>4.7750000000000001E-2</c:v>
                </c:pt>
                <c:pt idx="2771">
                  <c:v>4.7770833333333332E-2</c:v>
                </c:pt>
                <c:pt idx="2772">
                  <c:v>4.779166666666667E-2</c:v>
                </c:pt>
                <c:pt idx="2773">
                  <c:v>4.7812500000000001E-2</c:v>
                </c:pt>
                <c:pt idx="2774">
                  <c:v>4.7833333333333332E-2</c:v>
                </c:pt>
                <c:pt idx="2775">
                  <c:v>4.785416666666667E-2</c:v>
                </c:pt>
                <c:pt idx="2776">
                  <c:v>4.7875000000000001E-2</c:v>
                </c:pt>
                <c:pt idx="2777">
                  <c:v>4.7895833333333332E-2</c:v>
                </c:pt>
                <c:pt idx="2778">
                  <c:v>4.791666666666667E-2</c:v>
                </c:pt>
                <c:pt idx="2779">
                  <c:v>4.7937500000000001E-2</c:v>
                </c:pt>
                <c:pt idx="2780">
                  <c:v>4.7958333333333332E-2</c:v>
                </c:pt>
                <c:pt idx="2781">
                  <c:v>4.797916666666667E-2</c:v>
                </c:pt>
                <c:pt idx="2782">
                  <c:v>4.8000000000000001E-2</c:v>
                </c:pt>
                <c:pt idx="2783">
                  <c:v>4.8020833333333332E-2</c:v>
                </c:pt>
                <c:pt idx="2784">
                  <c:v>4.804166666666667E-2</c:v>
                </c:pt>
                <c:pt idx="2785">
                  <c:v>4.8062500000000001E-2</c:v>
                </c:pt>
                <c:pt idx="2786">
                  <c:v>4.8083333333333332E-2</c:v>
                </c:pt>
                <c:pt idx="2787">
                  <c:v>4.810416666666667E-2</c:v>
                </c:pt>
                <c:pt idx="2788">
                  <c:v>4.8125000000000001E-2</c:v>
                </c:pt>
                <c:pt idx="2789">
                  <c:v>4.8145833333333332E-2</c:v>
                </c:pt>
                <c:pt idx="2790">
                  <c:v>4.816666666666667E-2</c:v>
                </c:pt>
                <c:pt idx="2791">
                  <c:v>4.8187500000000001E-2</c:v>
                </c:pt>
                <c:pt idx="2792">
                  <c:v>4.8208333333333332E-2</c:v>
                </c:pt>
                <c:pt idx="2793">
                  <c:v>4.8229166666666663E-2</c:v>
                </c:pt>
                <c:pt idx="2794">
                  <c:v>4.8250000000000001E-2</c:v>
                </c:pt>
                <c:pt idx="2795">
                  <c:v>4.8270833333333332E-2</c:v>
                </c:pt>
                <c:pt idx="2796">
                  <c:v>4.8291666666666663E-2</c:v>
                </c:pt>
                <c:pt idx="2797">
                  <c:v>4.8312500000000001E-2</c:v>
                </c:pt>
                <c:pt idx="2798">
                  <c:v>4.8333333333333332E-2</c:v>
                </c:pt>
                <c:pt idx="2799">
                  <c:v>4.8354166666666663E-2</c:v>
                </c:pt>
                <c:pt idx="2800">
                  <c:v>4.8375000000000001E-2</c:v>
                </c:pt>
                <c:pt idx="2801">
                  <c:v>4.8395833333333332E-2</c:v>
                </c:pt>
                <c:pt idx="2802">
                  <c:v>4.8416666666666663E-2</c:v>
                </c:pt>
                <c:pt idx="2803">
                  <c:v>4.8437500000000001E-2</c:v>
                </c:pt>
                <c:pt idx="2804">
                  <c:v>4.8458333333333332E-2</c:v>
                </c:pt>
                <c:pt idx="2805">
                  <c:v>4.8479166666666663E-2</c:v>
                </c:pt>
                <c:pt idx="2806">
                  <c:v>4.8500000000000001E-2</c:v>
                </c:pt>
                <c:pt idx="2807">
                  <c:v>4.8520833333333332E-2</c:v>
                </c:pt>
                <c:pt idx="2808">
                  <c:v>4.8541666666666664E-2</c:v>
                </c:pt>
                <c:pt idx="2809">
                  <c:v>4.8562500000000001E-2</c:v>
                </c:pt>
                <c:pt idx="2810">
                  <c:v>4.8583333333333333E-2</c:v>
                </c:pt>
                <c:pt idx="2811">
                  <c:v>4.8604166666666664E-2</c:v>
                </c:pt>
                <c:pt idx="2812">
                  <c:v>4.8625000000000002E-2</c:v>
                </c:pt>
                <c:pt idx="2813">
                  <c:v>4.8645833333333333E-2</c:v>
                </c:pt>
                <c:pt idx="2814">
                  <c:v>4.8666666666666664E-2</c:v>
                </c:pt>
                <c:pt idx="2815">
                  <c:v>4.8687500000000002E-2</c:v>
                </c:pt>
                <c:pt idx="2816">
                  <c:v>4.8708333333333333E-2</c:v>
                </c:pt>
                <c:pt idx="2817">
                  <c:v>4.8729166666666664E-2</c:v>
                </c:pt>
                <c:pt idx="2818">
                  <c:v>4.8750000000000002E-2</c:v>
                </c:pt>
                <c:pt idx="2819">
                  <c:v>4.8770833333333333E-2</c:v>
                </c:pt>
                <c:pt idx="2820">
                  <c:v>4.8791666666666664E-2</c:v>
                </c:pt>
                <c:pt idx="2821">
                  <c:v>4.8812500000000002E-2</c:v>
                </c:pt>
                <c:pt idx="2822">
                  <c:v>4.8833333333333333E-2</c:v>
                </c:pt>
                <c:pt idx="2823">
                  <c:v>4.8854166666666664E-2</c:v>
                </c:pt>
                <c:pt idx="2824">
                  <c:v>4.8875000000000002E-2</c:v>
                </c:pt>
                <c:pt idx="2825">
                  <c:v>4.8895833333333333E-2</c:v>
                </c:pt>
                <c:pt idx="2826">
                  <c:v>4.8916666666666664E-2</c:v>
                </c:pt>
                <c:pt idx="2827">
                  <c:v>4.8937500000000002E-2</c:v>
                </c:pt>
                <c:pt idx="2828">
                  <c:v>4.8958333333333333E-2</c:v>
                </c:pt>
                <c:pt idx="2829">
                  <c:v>4.8979166666666664E-2</c:v>
                </c:pt>
                <c:pt idx="2830">
                  <c:v>4.9000000000000002E-2</c:v>
                </c:pt>
                <c:pt idx="2831">
                  <c:v>4.9020833333333333E-2</c:v>
                </c:pt>
                <c:pt idx="2832">
                  <c:v>4.9041666666666664E-2</c:v>
                </c:pt>
                <c:pt idx="2833">
                  <c:v>4.9062500000000002E-2</c:v>
                </c:pt>
                <c:pt idx="2834">
                  <c:v>4.9083333333333333E-2</c:v>
                </c:pt>
                <c:pt idx="2835">
                  <c:v>4.9104166666666664E-2</c:v>
                </c:pt>
                <c:pt idx="2836">
                  <c:v>4.9125000000000002E-2</c:v>
                </c:pt>
                <c:pt idx="2837">
                  <c:v>4.9145833333333333E-2</c:v>
                </c:pt>
                <c:pt idx="2838">
                  <c:v>4.9166666666666664E-2</c:v>
                </c:pt>
                <c:pt idx="2839">
                  <c:v>4.9187500000000002E-2</c:v>
                </c:pt>
                <c:pt idx="2840">
                  <c:v>4.9208333333333333E-2</c:v>
                </c:pt>
                <c:pt idx="2841">
                  <c:v>4.9229166666666664E-2</c:v>
                </c:pt>
                <c:pt idx="2842">
                  <c:v>4.9250000000000002E-2</c:v>
                </c:pt>
                <c:pt idx="2843">
                  <c:v>4.9270833333333333E-2</c:v>
                </c:pt>
                <c:pt idx="2844">
                  <c:v>4.9291666666666664E-2</c:v>
                </c:pt>
                <c:pt idx="2845">
                  <c:v>4.9312500000000002E-2</c:v>
                </c:pt>
                <c:pt idx="2846">
                  <c:v>4.9333333333333333E-2</c:v>
                </c:pt>
                <c:pt idx="2847">
                  <c:v>4.9354166666666664E-2</c:v>
                </c:pt>
                <c:pt idx="2848">
                  <c:v>4.9375000000000002E-2</c:v>
                </c:pt>
                <c:pt idx="2849">
                  <c:v>4.9395833333333333E-2</c:v>
                </c:pt>
                <c:pt idx="2850">
                  <c:v>4.9416666666666664E-2</c:v>
                </c:pt>
                <c:pt idx="2851">
                  <c:v>4.9437500000000002E-2</c:v>
                </c:pt>
                <c:pt idx="2852">
                  <c:v>4.9458333333333333E-2</c:v>
                </c:pt>
                <c:pt idx="2853">
                  <c:v>4.9479166666666664E-2</c:v>
                </c:pt>
                <c:pt idx="2854">
                  <c:v>4.9500000000000002E-2</c:v>
                </c:pt>
                <c:pt idx="2855">
                  <c:v>4.9520833333333333E-2</c:v>
                </c:pt>
                <c:pt idx="2856">
                  <c:v>4.9541666666666664E-2</c:v>
                </c:pt>
                <c:pt idx="2857">
                  <c:v>4.9562500000000002E-2</c:v>
                </c:pt>
                <c:pt idx="2858">
                  <c:v>4.9583333333333333E-2</c:v>
                </c:pt>
                <c:pt idx="2859">
                  <c:v>4.9604166666666664E-2</c:v>
                </c:pt>
                <c:pt idx="2860">
                  <c:v>4.9625000000000002E-2</c:v>
                </c:pt>
                <c:pt idx="2861">
                  <c:v>4.9645833333333333E-2</c:v>
                </c:pt>
                <c:pt idx="2862">
                  <c:v>4.9666666666666665E-2</c:v>
                </c:pt>
                <c:pt idx="2863">
                  <c:v>4.9687500000000002E-2</c:v>
                </c:pt>
                <c:pt idx="2864">
                  <c:v>4.9708333333333334E-2</c:v>
                </c:pt>
                <c:pt idx="2865">
                  <c:v>4.9729166666666665E-2</c:v>
                </c:pt>
                <c:pt idx="2866">
                  <c:v>4.9750000000000003E-2</c:v>
                </c:pt>
                <c:pt idx="2867">
                  <c:v>4.9770833333333334E-2</c:v>
                </c:pt>
                <c:pt idx="2868">
                  <c:v>4.9791666666666665E-2</c:v>
                </c:pt>
                <c:pt idx="2869">
                  <c:v>4.9812500000000003E-2</c:v>
                </c:pt>
                <c:pt idx="2870">
                  <c:v>4.9833333333333334E-2</c:v>
                </c:pt>
                <c:pt idx="2871">
                  <c:v>4.9854166666666665E-2</c:v>
                </c:pt>
                <c:pt idx="2872">
                  <c:v>4.9875000000000003E-2</c:v>
                </c:pt>
                <c:pt idx="2873">
                  <c:v>4.9895833333333334E-2</c:v>
                </c:pt>
                <c:pt idx="2874">
                  <c:v>4.9916666666666665E-2</c:v>
                </c:pt>
                <c:pt idx="2875">
                  <c:v>4.9937500000000003E-2</c:v>
                </c:pt>
                <c:pt idx="2876">
                  <c:v>4.9958333333333334E-2</c:v>
                </c:pt>
                <c:pt idx="2877">
                  <c:v>4.9979166666666665E-2</c:v>
                </c:pt>
                <c:pt idx="2878">
                  <c:v>0.05</c:v>
                </c:pt>
                <c:pt idx="2879">
                  <c:v>5.0020833333333334E-2</c:v>
                </c:pt>
                <c:pt idx="2880">
                  <c:v>5.0041666666666665E-2</c:v>
                </c:pt>
                <c:pt idx="2881">
                  <c:v>5.0062500000000003E-2</c:v>
                </c:pt>
                <c:pt idx="2882">
                  <c:v>5.0083333333333334E-2</c:v>
                </c:pt>
                <c:pt idx="2883">
                  <c:v>5.0104166666666665E-2</c:v>
                </c:pt>
                <c:pt idx="2884">
                  <c:v>5.0125000000000003E-2</c:v>
                </c:pt>
                <c:pt idx="2885">
                  <c:v>5.0145833333333334E-2</c:v>
                </c:pt>
                <c:pt idx="2886">
                  <c:v>5.0166666666666665E-2</c:v>
                </c:pt>
                <c:pt idx="2887">
                  <c:v>5.0187500000000003E-2</c:v>
                </c:pt>
                <c:pt idx="2888">
                  <c:v>5.0208333333333334E-2</c:v>
                </c:pt>
                <c:pt idx="2889">
                  <c:v>5.0229166666666665E-2</c:v>
                </c:pt>
                <c:pt idx="2890">
                  <c:v>5.0250000000000003E-2</c:v>
                </c:pt>
                <c:pt idx="2891">
                  <c:v>5.0270833333333334E-2</c:v>
                </c:pt>
                <c:pt idx="2892">
                  <c:v>5.0291666666666665E-2</c:v>
                </c:pt>
                <c:pt idx="2893">
                  <c:v>5.0312500000000003E-2</c:v>
                </c:pt>
                <c:pt idx="2894">
                  <c:v>5.0333333333333334E-2</c:v>
                </c:pt>
                <c:pt idx="2895">
                  <c:v>5.0354166666666665E-2</c:v>
                </c:pt>
                <c:pt idx="2896">
                  <c:v>5.0375000000000003E-2</c:v>
                </c:pt>
                <c:pt idx="2897">
                  <c:v>5.0395833333333334E-2</c:v>
                </c:pt>
                <c:pt idx="2898">
                  <c:v>5.0416666666666665E-2</c:v>
                </c:pt>
                <c:pt idx="2899">
                  <c:v>5.0437500000000003E-2</c:v>
                </c:pt>
                <c:pt idx="2900">
                  <c:v>5.0458333333333334E-2</c:v>
                </c:pt>
                <c:pt idx="2901">
                  <c:v>5.0479166666666665E-2</c:v>
                </c:pt>
                <c:pt idx="2902">
                  <c:v>5.0500000000000003E-2</c:v>
                </c:pt>
                <c:pt idx="2903">
                  <c:v>5.0520833333333334E-2</c:v>
                </c:pt>
                <c:pt idx="2904">
                  <c:v>5.0541666666666665E-2</c:v>
                </c:pt>
                <c:pt idx="2905">
                  <c:v>5.0562500000000003E-2</c:v>
                </c:pt>
                <c:pt idx="2906">
                  <c:v>5.0583333333333334E-2</c:v>
                </c:pt>
                <c:pt idx="2907">
                  <c:v>5.0604166666666665E-2</c:v>
                </c:pt>
                <c:pt idx="2908">
                  <c:v>5.0625000000000003E-2</c:v>
                </c:pt>
                <c:pt idx="2909">
                  <c:v>5.0645833333333334E-2</c:v>
                </c:pt>
                <c:pt idx="2910">
                  <c:v>5.0666666666666665E-2</c:v>
                </c:pt>
                <c:pt idx="2911">
                  <c:v>5.0687500000000003E-2</c:v>
                </c:pt>
                <c:pt idx="2912">
                  <c:v>5.0708333333333334E-2</c:v>
                </c:pt>
                <c:pt idx="2913">
                  <c:v>5.0729166666666665E-2</c:v>
                </c:pt>
                <c:pt idx="2914">
                  <c:v>5.0750000000000003E-2</c:v>
                </c:pt>
                <c:pt idx="2915">
                  <c:v>5.0770833333333334E-2</c:v>
                </c:pt>
                <c:pt idx="2916">
                  <c:v>5.0791666666666666E-2</c:v>
                </c:pt>
                <c:pt idx="2917">
                  <c:v>5.0812499999999997E-2</c:v>
                </c:pt>
                <c:pt idx="2918">
                  <c:v>5.0833333333333335E-2</c:v>
                </c:pt>
                <c:pt idx="2919">
                  <c:v>5.0854166666666666E-2</c:v>
                </c:pt>
                <c:pt idx="2920">
                  <c:v>5.0874999999999997E-2</c:v>
                </c:pt>
                <c:pt idx="2921">
                  <c:v>5.0895833333333335E-2</c:v>
                </c:pt>
                <c:pt idx="2922">
                  <c:v>5.0916666666666666E-2</c:v>
                </c:pt>
                <c:pt idx="2923">
                  <c:v>5.0937499999999997E-2</c:v>
                </c:pt>
                <c:pt idx="2924">
                  <c:v>5.0958333333333335E-2</c:v>
                </c:pt>
                <c:pt idx="2925">
                  <c:v>5.0979166666666666E-2</c:v>
                </c:pt>
                <c:pt idx="2926">
                  <c:v>5.0999999999999997E-2</c:v>
                </c:pt>
                <c:pt idx="2927">
                  <c:v>5.1020833333333335E-2</c:v>
                </c:pt>
                <c:pt idx="2928">
                  <c:v>5.1041666666666666E-2</c:v>
                </c:pt>
                <c:pt idx="2929">
                  <c:v>5.1062499999999997E-2</c:v>
                </c:pt>
                <c:pt idx="2930">
                  <c:v>5.1083333333333335E-2</c:v>
                </c:pt>
                <c:pt idx="2931">
                  <c:v>5.1104166666666666E-2</c:v>
                </c:pt>
                <c:pt idx="2932">
                  <c:v>5.1124999999999997E-2</c:v>
                </c:pt>
                <c:pt idx="2933">
                  <c:v>5.1145833333333335E-2</c:v>
                </c:pt>
                <c:pt idx="2934">
                  <c:v>5.1166666666666666E-2</c:v>
                </c:pt>
                <c:pt idx="2935">
                  <c:v>5.1187499999999997E-2</c:v>
                </c:pt>
                <c:pt idx="2936">
                  <c:v>5.1208333333333335E-2</c:v>
                </c:pt>
                <c:pt idx="2937">
                  <c:v>5.1229166666666666E-2</c:v>
                </c:pt>
                <c:pt idx="2938">
                  <c:v>5.1249999999999997E-2</c:v>
                </c:pt>
                <c:pt idx="2939">
                  <c:v>5.1270833333333335E-2</c:v>
                </c:pt>
                <c:pt idx="2940">
                  <c:v>5.1291666666666666E-2</c:v>
                </c:pt>
                <c:pt idx="2941">
                  <c:v>5.1312499999999997E-2</c:v>
                </c:pt>
                <c:pt idx="2942">
                  <c:v>5.1333333333333335E-2</c:v>
                </c:pt>
                <c:pt idx="2943">
                  <c:v>5.1354166666666666E-2</c:v>
                </c:pt>
                <c:pt idx="2944">
                  <c:v>5.1374999999999997E-2</c:v>
                </c:pt>
                <c:pt idx="2945">
                  <c:v>5.1395833333333335E-2</c:v>
                </c:pt>
                <c:pt idx="2946">
                  <c:v>5.1416666666666666E-2</c:v>
                </c:pt>
                <c:pt idx="2947">
                  <c:v>5.1437499999999997E-2</c:v>
                </c:pt>
                <c:pt idx="2948">
                  <c:v>5.1458333333333335E-2</c:v>
                </c:pt>
                <c:pt idx="2949">
                  <c:v>5.1479166666666666E-2</c:v>
                </c:pt>
                <c:pt idx="2950">
                  <c:v>5.1499999999999997E-2</c:v>
                </c:pt>
                <c:pt idx="2951">
                  <c:v>5.1520833333333335E-2</c:v>
                </c:pt>
                <c:pt idx="2952">
                  <c:v>5.1541666666666666E-2</c:v>
                </c:pt>
                <c:pt idx="2953">
                  <c:v>5.1562499999999997E-2</c:v>
                </c:pt>
                <c:pt idx="2954">
                  <c:v>5.1583333333333335E-2</c:v>
                </c:pt>
                <c:pt idx="2955">
                  <c:v>5.1604166666666666E-2</c:v>
                </c:pt>
                <c:pt idx="2956">
                  <c:v>5.1624999999999997E-2</c:v>
                </c:pt>
                <c:pt idx="2957">
                  <c:v>5.1645833333333335E-2</c:v>
                </c:pt>
                <c:pt idx="2958">
                  <c:v>5.1666666666666666E-2</c:v>
                </c:pt>
                <c:pt idx="2959">
                  <c:v>5.1687499999999997E-2</c:v>
                </c:pt>
                <c:pt idx="2960">
                  <c:v>5.1708333333333335E-2</c:v>
                </c:pt>
                <c:pt idx="2961">
                  <c:v>5.1729166666666666E-2</c:v>
                </c:pt>
                <c:pt idx="2962">
                  <c:v>5.1749999999999997E-2</c:v>
                </c:pt>
                <c:pt idx="2963">
                  <c:v>5.1770833333333335E-2</c:v>
                </c:pt>
                <c:pt idx="2964">
                  <c:v>5.1791666666666666E-2</c:v>
                </c:pt>
                <c:pt idx="2965">
                  <c:v>5.1812499999999997E-2</c:v>
                </c:pt>
                <c:pt idx="2966">
                  <c:v>5.1833333333333335E-2</c:v>
                </c:pt>
                <c:pt idx="2967">
                  <c:v>5.1854166666666666E-2</c:v>
                </c:pt>
                <c:pt idx="2968">
                  <c:v>5.1874999999999998E-2</c:v>
                </c:pt>
                <c:pt idx="2969">
                  <c:v>5.1895833333333335E-2</c:v>
                </c:pt>
                <c:pt idx="2970">
                  <c:v>5.1916666666666667E-2</c:v>
                </c:pt>
                <c:pt idx="2971">
                  <c:v>5.1937499999999998E-2</c:v>
                </c:pt>
                <c:pt idx="2972">
                  <c:v>5.1958333333333336E-2</c:v>
                </c:pt>
                <c:pt idx="2973">
                  <c:v>5.1979166666666667E-2</c:v>
                </c:pt>
                <c:pt idx="2974">
                  <c:v>5.1999999999999998E-2</c:v>
                </c:pt>
                <c:pt idx="2975">
                  <c:v>5.2020833333333336E-2</c:v>
                </c:pt>
                <c:pt idx="2976">
                  <c:v>5.2041666666666667E-2</c:v>
                </c:pt>
                <c:pt idx="2977">
                  <c:v>5.2062499999999998E-2</c:v>
                </c:pt>
                <c:pt idx="2978">
                  <c:v>5.2083333333333336E-2</c:v>
                </c:pt>
                <c:pt idx="2979">
                  <c:v>5.2104166666666667E-2</c:v>
                </c:pt>
                <c:pt idx="2980">
                  <c:v>5.2124999999999998E-2</c:v>
                </c:pt>
                <c:pt idx="2981">
                  <c:v>5.2145833333333336E-2</c:v>
                </c:pt>
                <c:pt idx="2982">
                  <c:v>5.2166666666666667E-2</c:v>
                </c:pt>
                <c:pt idx="2983">
                  <c:v>5.2187499999999998E-2</c:v>
                </c:pt>
                <c:pt idx="2984">
                  <c:v>5.2208333333333336E-2</c:v>
                </c:pt>
                <c:pt idx="2985">
                  <c:v>5.2229166666666667E-2</c:v>
                </c:pt>
                <c:pt idx="2986">
                  <c:v>5.2249999999999998E-2</c:v>
                </c:pt>
                <c:pt idx="2987">
                  <c:v>5.2270833333333336E-2</c:v>
                </c:pt>
                <c:pt idx="2988">
                  <c:v>5.2291666666666667E-2</c:v>
                </c:pt>
                <c:pt idx="2989">
                  <c:v>5.2312499999999998E-2</c:v>
                </c:pt>
                <c:pt idx="2990">
                  <c:v>5.2333333333333336E-2</c:v>
                </c:pt>
                <c:pt idx="2991">
                  <c:v>5.2354166666666667E-2</c:v>
                </c:pt>
                <c:pt idx="2992">
                  <c:v>5.2374999999999998E-2</c:v>
                </c:pt>
                <c:pt idx="2993">
                  <c:v>5.2395833333333336E-2</c:v>
                </c:pt>
                <c:pt idx="2994">
                  <c:v>5.2416666666666667E-2</c:v>
                </c:pt>
                <c:pt idx="2995">
                  <c:v>5.2437499999999998E-2</c:v>
                </c:pt>
                <c:pt idx="2996">
                  <c:v>5.2458333333333336E-2</c:v>
                </c:pt>
                <c:pt idx="2997">
                  <c:v>5.2479166666666667E-2</c:v>
                </c:pt>
                <c:pt idx="2998">
                  <c:v>5.2499999999999998E-2</c:v>
                </c:pt>
                <c:pt idx="2999">
                  <c:v>5.2520833333333336E-2</c:v>
                </c:pt>
                <c:pt idx="3000">
                  <c:v>5.2541666666666667E-2</c:v>
                </c:pt>
                <c:pt idx="3001">
                  <c:v>5.2562499999999998E-2</c:v>
                </c:pt>
                <c:pt idx="3002">
                  <c:v>5.2583333333333336E-2</c:v>
                </c:pt>
                <c:pt idx="3003">
                  <c:v>5.2604166666666667E-2</c:v>
                </c:pt>
                <c:pt idx="3004">
                  <c:v>5.2624999999999998E-2</c:v>
                </c:pt>
                <c:pt idx="3005">
                  <c:v>5.2645833333333336E-2</c:v>
                </c:pt>
                <c:pt idx="3006">
                  <c:v>5.2666666666666667E-2</c:v>
                </c:pt>
                <c:pt idx="3007">
                  <c:v>5.2687499999999998E-2</c:v>
                </c:pt>
                <c:pt idx="3008">
                  <c:v>5.2708333333333336E-2</c:v>
                </c:pt>
                <c:pt idx="3009">
                  <c:v>5.2729166666666667E-2</c:v>
                </c:pt>
                <c:pt idx="3010">
                  <c:v>5.2749999999999998E-2</c:v>
                </c:pt>
                <c:pt idx="3011">
                  <c:v>5.2770833333333336E-2</c:v>
                </c:pt>
                <c:pt idx="3012">
                  <c:v>5.2791666666666667E-2</c:v>
                </c:pt>
                <c:pt idx="3013">
                  <c:v>5.2812499999999998E-2</c:v>
                </c:pt>
                <c:pt idx="3014">
                  <c:v>5.2833333333333336E-2</c:v>
                </c:pt>
                <c:pt idx="3015">
                  <c:v>5.2854166666666667E-2</c:v>
                </c:pt>
                <c:pt idx="3016">
                  <c:v>5.2874999999999998E-2</c:v>
                </c:pt>
                <c:pt idx="3017">
                  <c:v>5.2895833333333336E-2</c:v>
                </c:pt>
                <c:pt idx="3018">
                  <c:v>5.2916666666666667E-2</c:v>
                </c:pt>
                <c:pt idx="3019">
                  <c:v>5.2937499999999998E-2</c:v>
                </c:pt>
                <c:pt idx="3020">
                  <c:v>5.2958333333333336E-2</c:v>
                </c:pt>
                <c:pt idx="3021">
                  <c:v>5.2979166666666667E-2</c:v>
                </c:pt>
                <c:pt idx="3022">
                  <c:v>5.2999999999999999E-2</c:v>
                </c:pt>
                <c:pt idx="3023">
                  <c:v>5.3020833333333336E-2</c:v>
                </c:pt>
                <c:pt idx="3024">
                  <c:v>5.3041666666666668E-2</c:v>
                </c:pt>
                <c:pt idx="3025">
                  <c:v>5.3062499999999999E-2</c:v>
                </c:pt>
                <c:pt idx="3026">
                  <c:v>5.3083333333333337E-2</c:v>
                </c:pt>
                <c:pt idx="3027">
                  <c:v>5.3104166666666668E-2</c:v>
                </c:pt>
                <c:pt idx="3028">
                  <c:v>5.3124999999999999E-2</c:v>
                </c:pt>
                <c:pt idx="3029">
                  <c:v>5.3145833333333337E-2</c:v>
                </c:pt>
                <c:pt idx="3030">
                  <c:v>5.3166666666666668E-2</c:v>
                </c:pt>
                <c:pt idx="3031">
                  <c:v>5.3187499999999999E-2</c:v>
                </c:pt>
                <c:pt idx="3032">
                  <c:v>5.3208333333333337E-2</c:v>
                </c:pt>
                <c:pt idx="3033">
                  <c:v>5.3229166666666668E-2</c:v>
                </c:pt>
                <c:pt idx="3034">
                  <c:v>5.3249999999999999E-2</c:v>
                </c:pt>
                <c:pt idx="3035">
                  <c:v>5.3270833333333337E-2</c:v>
                </c:pt>
                <c:pt idx="3036">
                  <c:v>5.3291666666666668E-2</c:v>
                </c:pt>
                <c:pt idx="3037">
                  <c:v>5.3312499999999999E-2</c:v>
                </c:pt>
                <c:pt idx="3038">
                  <c:v>5.3333333333333337E-2</c:v>
                </c:pt>
                <c:pt idx="3039">
                  <c:v>5.3354166666666668E-2</c:v>
                </c:pt>
                <c:pt idx="3040">
                  <c:v>5.3374999999999999E-2</c:v>
                </c:pt>
                <c:pt idx="3041">
                  <c:v>5.339583333333333E-2</c:v>
                </c:pt>
                <c:pt idx="3042">
                  <c:v>5.3416666666666668E-2</c:v>
                </c:pt>
                <c:pt idx="3043">
                  <c:v>5.3437499999999999E-2</c:v>
                </c:pt>
                <c:pt idx="3044">
                  <c:v>5.345833333333333E-2</c:v>
                </c:pt>
                <c:pt idx="3045">
                  <c:v>5.3479166666666668E-2</c:v>
                </c:pt>
                <c:pt idx="3046">
                  <c:v>5.3499999999999999E-2</c:v>
                </c:pt>
                <c:pt idx="3047">
                  <c:v>5.352083333333333E-2</c:v>
                </c:pt>
                <c:pt idx="3048">
                  <c:v>5.3541666666666668E-2</c:v>
                </c:pt>
                <c:pt idx="3049">
                  <c:v>5.3562499999999999E-2</c:v>
                </c:pt>
                <c:pt idx="3050">
                  <c:v>5.358333333333333E-2</c:v>
                </c:pt>
                <c:pt idx="3051">
                  <c:v>5.3604166666666668E-2</c:v>
                </c:pt>
                <c:pt idx="3052">
                  <c:v>5.3624999999999999E-2</c:v>
                </c:pt>
                <c:pt idx="3053">
                  <c:v>5.364583333333333E-2</c:v>
                </c:pt>
                <c:pt idx="3054">
                  <c:v>5.3666666666666668E-2</c:v>
                </c:pt>
                <c:pt idx="3055">
                  <c:v>5.3687499999999999E-2</c:v>
                </c:pt>
                <c:pt idx="3056">
                  <c:v>5.370833333333333E-2</c:v>
                </c:pt>
                <c:pt idx="3057">
                  <c:v>5.3729166666666668E-2</c:v>
                </c:pt>
                <c:pt idx="3058">
                  <c:v>5.3749999999999999E-2</c:v>
                </c:pt>
                <c:pt idx="3059">
                  <c:v>5.377083333333333E-2</c:v>
                </c:pt>
                <c:pt idx="3060">
                  <c:v>5.3791666666666668E-2</c:v>
                </c:pt>
                <c:pt idx="3061">
                  <c:v>5.3812499999999999E-2</c:v>
                </c:pt>
                <c:pt idx="3062">
                  <c:v>5.383333333333333E-2</c:v>
                </c:pt>
                <c:pt idx="3063">
                  <c:v>5.3854166666666668E-2</c:v>
                </c:pt>
                <c:pt idx="3064">
                  <c:v>5.3874999999999999E-2</c:v>
                </c:pt>
                <c:pt idx="3065">
                  <c:v>5.389583333333333E-2</c:v>
                </c:pt>
                <c:pt idx="3066">
                  <c:v>5.3916666666666668E-2</c:v>
                </c:pt>
                <c:pt idx="3067">
                  <c:v>5.3937499999999999E-2</c:v>
                </c:pt>
                <c:pt idx="3068">
                  <c:v>5.395833333333333E-2</c:v>
                </c:pt>
                <c:pt idx="3069">
                  <c:v>5.3979166666666668E-2</c:v>
                </c:pt>
                <c:pt idx="3070">
                  <c:v>5.3999999999999999E-2</c:v>
                </c:pt>
                <c:pt idx="3071">
                  <c:v>5.402083333333333E-2</c:v>
                </c:pt>
                <c:pt idx="3072">
                  <c:v>5.4041666666666668E-2</c:v>
                </c:pt>
                <c:pt idx="3073">
                  <c:v>5.4062499999999999E-2</c:v>
                </c:pt>
                <c:pt idx="3074">
                  <c:v>5.408333333333333E-2</c:v>
                </c:pt>
                <c:pt idx="3075">
                  <c:v>5.4104166666666668E-2</c:v>
                </c:pt>
                <c:pt idx="3076">
                  <c:v>5.4125E-2</c:v>
                </c:pt>
                <c:pt idx="3077">
                  <c:v>5.4145833333333331E-2</c:v>
                </c:pt>
                <c:pt idx="3078">
                  <c:v>5.4166666666666669E-2</c:v>
                </c:pt>
                <c:pt idx="3079">
                  <c:v>5.41875E-2</c:v>
                </c:pt>
                <c:pt idx="3080">
                  <c:v>5.4208333333333331E-2</c:v>
                </c:pt>
                <c:pt idx="3081">
                  <c:v>5.4229166666666669E-2</c:v>
                </c:pt>
                <c:pt idx="3082">
                  <c:v>5.425E-2</c:v>
                </c:pt>
                <c:pt idx="3083">
                  <c:v>5.4270833333333331E-2</c:v>
                </c:pt>
                <c:pt idx="3084">
                  <c:v>5.4291666666666669E-2</c:v>
                </c:pt>
                <c:pt idx="3085">
                  <c:v>5.43125E-2</c:v>
                </c:pt>
                <c:pt idx="3086">
                  <c:v>5.4333333333333331E-2</c:v>
                </c:pt>
                <c:pt idx="3087">
                  <c:v>5.4354166666666669E-2</c:v>
                </c:pt>
                <c:pt idx="3088">
                  <c:v>5.4375E-2</c:v>
                </c:pt>
                <c:pt idx="3089">
                  <c:v>5.4395833333333331E-2</c:v>
                </c:pt>
                <c:pt idx="3090">
                  <c:v>5.4416666666666669E-2</c:v>
                </c:pt>
                <c:pt idx="3091">
                  <c:v>5.44375E-2</c:v>
                </c:pt>
                <c:pt idx="3092">
                  <c:v>5.4458333333333331E-2</c:v>
                </c:pt>
                <c:pt idx="3093">
                  <c:v>5.4479166666666669E-2</c:v>
                </c:pt>
                <c:pt idx="3094">
                  <c:v>5.45E-2</c:v>
                </c:pt>
                <c:pt idx="3095">
                  <c:v>5.4520833333333331E-2</c:v>
                </c:pt>
                <c:pt idx="3096">
                  <c:v>5.4541666666666669E-2</c:v>
                </c:pt>
                <c:pt idx="3097">
                  <c:v>5.45625E-2</c:v>
                </c:pt>
                <c:pt idx="3098">
                  <c:v>5.4583333333333331E-2</c:v>
                </c:pt>
                <c:pt idx="3099">
                  <c:v>5.4604166666666669E-2</c:v>
                </c:pt>
                <c:pt idx="3100">
                  <c:v>5.4625E-2</c:v>
                </c:pt>
                <c:pt idx="3101">
                  <c:v>5.4645833333333331E-2</c:v>
                </c:pt>
                <c:pt idx="3102">
                  <c:v>5.4666666666666669E-2</c:v>
                </c:pt>
                <c:pt idx="3103">
                  <c:v>5.46875E-2</c:v>
                </c:pt>
                <c:pt idx="3104">
                  <c:v>5.4708333333333331E-2</c:v>
                </c:pt>
                <c:pt idx="3105">
                  <c:v>5.4729166666666669E-2</c:v>
                </c:pt>
                <c:pt idx="3106">
                  <c:v>5.475E-2</c:v>
                </c:pt>
                <c:pt idx="3107">
                  <c:v>5.4770833333333331E-2</c:v>
                </c:pt>
                <c:pt idx="3108">
                  <c:v>5.4791666666666669E-2</c:v>
                </c:pt>
                <c:pt idx="3109">
                  <c:v>5.48125E-2</c:v>
                </c:pt>
                <c:pt idx="3110">
                  <c:v>5.4833333333333331E-2</c:v>
                </c:pt>
                <c:pt idx="3111">
                  <c:v>5.4854166666666669E-2</c:v>
                </c:pt>
                <c:pt idx="3112">
                  <c:v>5.4875E-2</c:v>
                </c:pt>
                <c:pt idx="3113">
                  <c:v>5.4895833333333331E-2</c:v>
                </c:pt>
                <c:pt idx="3114">
                  <c:v>5.4916666666666669E-2</c:v>
                </c:pt>
                <c:pt idx="3115">
                  <c:v>5.49375E-2</c:v>
                </c:pt>
                <c:pt idx="3116">
                  <c:v>5.4958333333333331E-2</c:v>
                </c:pt>
                <c:pt idx="3117">
                  <c:v>5.4979166666666669E-2</c:v>
                </c:pt>
                <c:pt idx="3118">
                  <c:v>5.5E-2</c:v>
                </c:pt>
                <c:pt idx="3119">
                  <c:v>5.5020833333333331E-2</c:v>
                </c:pt>
                <c:pt idx="3120">
                  <c:v>5.5041666666666669E-2</c:v>
                </c:pt>
                <c:pt idx="3121">
                  <c:v>5.50625E-2</c:v>
                </c:pt>
                <c:pt idx="3122">
                  <c:v>5.5083333333333331E-2</c:v>
                </c:pt>
                <c:pt idx="3123">
                  <c:v>5.5104166666666669E-2</c:v>
                </c:pt>
                <c:pt idx="3124">
                  <c:v>5.5125E-2</c:v>
                </c:pt>
                <c:pt idx="3125">
                  <c:v>5.5145833333333331E-2</c:v>
                </c:pt>
                <c:pt idx="3126">
                  <c:v>5.5166666666666669E-2</c:v>
                </c:pt>
                <c:pt idx="3127">
                  <c:v>5.51875E-2</c:v>
                </c:pt>
                <c:pt idx="3128">
                  <c:v>5.5208333333333331E-2</c:v>
                </c:pt>
                <c:pt idx="3129">
                  <c:v>5.5229166666666669E-2</c:v>
                </c:pt>
                <c:pt idx="3130">
                  <c:v>5.525E-2</c:v>
                </c:pt>
                <c:pt idx="3131">
                  <c:v>5.5270833333333332E-2</c:v>
                </c:pt>
                <c:pt idx="3132">
                  <c:v>5.529166666666667E-2</c:v>
                </c:pt>
                <c:pt idx="3133">
                  <c:v>5.5312500000000001E-2</c:v>
                </c:pt>
                <c:pt idx="3134">
                  <c:v>5.5333333333333332E-2</c:v>
                </c:pt>
                <c:pt idx="3135">
                  <c:v>5.535416666666667E-2</c:v>
                </c:pt>
                <c:pt idx="3136">
                  <c:v>5.5375000000000001E-2</c:v>
                </c:pt>
                <c:pt idx="3137">
                  <c:v>5.5395833333333332E-2</c:v>
                </c:pt>
                <c:pt idx="3138">
                  <c:v>5.541666666666667E-2</c:v>
                </c:pt>
                <c:pt idx="3139">
                  <c:v>5.5437500000000001E-2</c:v>
                </c:pt>
                <c:pt idx="3140">
                  <c:v>5.5458333333333332E-2</c:v>
                </c:pt>
                <c:pt idx="3141">
                  <c:v>5.547916666666667E-2</c:v>
                </c:pt>
                <c:pt idx="3142">
                  <c:v>5.5500000000000001E-2</c:v>
                </c:pt>
                <c:pt idx="3143">
                  <c:v>5.5520833333333332E-2</c:v>
                </c:pt>
                <c:pt idx="3144">
                  <c:v>5.554166666666667E-2</c:v>
                </c:pt>
                <c:pt idx="3145">
                  <c:v>5.5562500000000001E-2</c:v>
                </c:pt>
                <c:pt idx="3146">
                  <c:v>5.5583333333333332E-2</c:v>
                </c:pt>
                <c:pt idx="3147">
                  <c:v>5.560416666666667E-2</c:v>
                </c:pt>
                <c:pt idx="3148">
                  <c:v>5.5625000000000001E-2</c:v>
                </c:pt>
                <c:pt idx="3149">
                  <c:v>5.5645833333333332E-2</c:v>
                </c:pt>
                <c:pt idx="3150">
                  <c:v>5.566666666666667E-2</c:v>
                </c:pt>
                <c:pt idx="3151">
                  <c:v>5.5687500000000001E-2</c:v>
                </c:pt>
                <c:pt idx="3152">
                  <c:v>5.5708333333333332E-2</c:v>
                </c:pt>
                <c:pt idx="3153">
                  <c:v>5.572916666666667E-2</c:v>
                </c:pt>
                <c:pt idx="3154">
                  <c:v>5.5750000000000001E-2</c:v>
                </c:pt>
                <c:pt idx="3155">
                  <c:v>5.5770833333333332E-2</c:v>
                </c:pt>
                <c:pt idx="3156">
                  <c:v>5.579166666666667E-2</c:v>
                </c:pt>
                <c:pt idx="3157">
                  <c:v>5.5812500000000001E-2</c:v>
                </c:pt>
                <c:pt idx="3158">
                  <c:v>5.5833333333333332E-2</c:v>
                </c:pt>
                <c:pt idx="3159">
                  <c:v>5.585416666666667E-2</c:v>
                </c:pt>
                <c:pt idx="3160">
                  <c:v>5.5875000000000001E-2</c:v>
                </c:pt>
                <c:pt idx="3161">
                  <c:v>5.5895833333333332E-2</c:v>
                </c:pt>
                <c:pt idx="3162">
                  <c:v>5.591666666666667E-2</c:v>
                </c:pt>
                <c:pt idx="3163">
                  <c:v>5.5937500000000001E-2</c:v>
                </c:pt>
                <c:pt idx="3164">
                  <c:v>5.5958333333333332E-2</c:v>
                </c:pt>
                <c:pt idx="3165">
                  <c:v>5.597916666666667E-2</c:v>
                </c:pt>
                <c:pt idx="3166">
                  <c:v>5.6000000000000001E-2</c:v>
                </c:pt>
                <c:pt idx="3167">
                  <c:v>5.6020833333333332E-2</c:v>
                </c:pt>
                <c:pt idx="3168">
                  <c:v>5.6041666666666663E-2</c:v>
                </c:pt>
                <c:pt idx="3169">
                  <c:v>5.6062500000000001E-2</c:v>
                </c:pt>
                <c:pt idx="3170">
                  <c:v>5.6083333333333332E-2</c:v>
                </c:pt>
                <c:pt idx="3171">
                  <c:v>5.6104166666666663E-2</c:v>
                </c:pt>
                <c:pt idx="3172">
                  <c:v>5.6125000000000001E-2</c:v>
                </c:pt>
                <c:pt idx="3173">
                  <c:v>5.6145833333333332E-2</c:v>
                </c:pt>
                <c:pt idx="3174">
                  <c:v>5.6166666666666663E-2</c:v>
                </c:pt>
                <c:pt idx="3175">
                  <c:v>5.6187500000000001E-2</c:v>
                </c:pt>
                <c:pt idx="3176">
                  <c:v>5.6208333333333332E-2</c:v>
                </c:pt>
                <c:pt idx="3177">
                  <c:v>5.6229166666666663E-2</c:v>
                </c:pt>
                <c:pt idx="3178">
                  <c:v>5.6250000000000001E-2</c:v>
                </c:pt>
                <c:pt idx="3179">
                  <c:v>5.6270833333333332E-2</c:v>
                </c:pt>
                <c:pt idx="3180">
                  <c:v>5.6291666666666663E-2</c:v>
                </c:pt>
                <c:pt idx="3181">
                  <c:v>5.6312500000000001E-2</c:v>
                </c:pt>
                <c:pt idx="3182">
                  <c:v>5.6333333333333332E-2</c:v>
                </c:pt>
                <c:pt idx="3183">
                  <c:v>5.6354166666666664E-2</c:v>
                </c:pt>
                <c:pt idx="3184">
                  <c:v>5.6375000000000001E-2</c:v>
                </c:pt>
                <c:pt idx="3185">
                  <c:v>5.6395833333333333E-2</c:v>
                </c:pt>
                <c:pt idx="3186">
                  <c:v>5.6416666666666664E-2</c:v>
                </c:pt>
                <c:pt idx="3187">
                  <c:v>5.6437500000000002E-2</c:v>
                </c:pt>
                <c:pt idx="3188">
                  <c:v>5.6458333333333333E-2</c:v>
                </c:pt>
                <c:pt idx="3189">
                  <c:v>5.6479166666666664E-2</c:v>
                </c:pt>
                <c:pt idx="3190">
                  <c:v>5.6500000000000002E-2</c:v>
                </c:pt>
                <c:pt idx="3191">
                  <c:v>5.6520833333333333E-2</c:v>
                </c:pt>
                <c:pt idx="3192">
                  <c:v>5.6541666666666664E-2</c:v>
                </c:pt>
                <c:pt idx="3193">
                  <c:v>5.6562500000000002E-2</c:v>
                </c:pt>
                <c:pt idx="3194">
                  <c:v>5.6583333333333333E-2</c:v>
                </c:pt>
                <c:pt idx="3195">
                  <c:v>5.6604166666666664E-2</c:v>
                </c:pt>
                <c:pt idx="3196">
                  <c:v>5.6625000000000002E-2</c:v>
                </c:pt>
                <c:pt idx="3197">
                  <c:v>5.6645833333333333E-2</c:v>
                </c:pt>
                <c:pt idx="3198">
                  <c:v>5.6666666666666664E-2</c:v>
                </c:pt>
                <c:pt idx="3199">
                  <c:v>5.6687500000000002E-2</c:v>
                </c:pt>
                <c:pt idx="3200">
                  <c:v>5.6708333333333333E-2</c:v>
                </c:pt>
                <c:pt idx="3201">
                  <c:v>5.6729166666666664E-2</c:v>
                </c:pt>
                <c:pt idx="3202">
                  <c:v>5.6750000000000002E-2</c:v>
                </c:pt>
                <c:pt idx="3203">
                  <c:v>5.6770833333333333E-2</c:v>
                </c:pt>
                <c:pt idx="3204">
                  <c:v>5.6791666666666664E-2</c:v>
                </c:pt>
                <c:pt idx="3205">
                  <c:v>5.6812500000000002E-2</c:v>
                </c:pt>
                <c:pt idx="3206">
                  <c:v>5.6833333333333333E-2</c:v>
                </c:pt>
                <c:pt idx="3207">
                  <c:v>5.6854166666666664E-2</c:v>
                </c:pt>
                <c:pt idx="3208">
                  <c:v>5.6875000000000002E-2</c:v>
                </c:pt>
                <c:pt idx="3209">
                  <c:v>5.6895833333333333E-2</c:v>
                </c:pt>
                <c:pt idx="3210">
                  <c:v>5.6916666666666664E-2</c:v>
                </c:pt>
                <c:pt idx="3211">
                  <c:v>5.6937500000000002E-2</c:v>
                </c:pt>
                <c:pt idx="3212">
                  <c:v>5.6958333333333333E-2</c:v>
                </c:pt>
                <c:pt idx="3213">
                  <c:v>5.6979166666666664E-2</c:v>
                </c:pt>
                <c:pt idx="3214">
                  <c:v>5.7000000000000002E-2</c:v>
                </c:pt>
                <c:pt idx="3215">
                  <c:v>5.7020833333333333E-2</c:v>
                </c:pt>
                <c:pt idx="3216">
                  <c:v>5.7041666666666664E-2</c:v>
                </c:pt>
                <c:pt idx="3217">
                  <c:v>5.7062500000000002E-2</c:v>
                </c:pt>
                <c:pt idx="3218">
                  <c:v>5.7083333333333333E-2</c:v>
                </c:pt>
                <c:pt idx="3219">
                  <c:v>5.7104166666666664E-2</c:v>
                </c:pt>
                <c:pt idx="3220">
                  <c:v>5.7125000000000002E-2</c:v>
                </c:pt>
                <c:pt idx="3221">
                  <c:v>5.7145833333333333E-2</c:v>
                </c:pt>
                <c:pt idx="3222">
                  <c:v>5.7166666666666664E-2</c:v>
                </c:pt>
                <c:pt idx="3223">
                  <c:v>5.7187500000000002E-2</c:v>
                </c:pt>
                <c:pt idx="3224">
                  <c:v>5.7208333333333333E-2</c:v>
                </c:pt>
                <c:pt idx="3225">
                  <c:v>5.7229166666666664E-2</c:v>
                </c:pt>
                <c:pt idx="3226">
                  <c:v>5.7250000000000002E-2</c:v>
                </c:pt>
                <c:pt idx="3227">
                  <c:v>5.7270833333333333E-2</c:v>
                </c:pt>
                <c:pt idx="3228">
                  <c:v>5.7291666666666664E-2</c:v>
                </c:pt>
                <c:pt idx="3229">
                  <c:v>5.7312500000000002E-2</c:v>
                </c:pt>
                <c:pt idx="3230">
                  <c:v>5.7333333333333333E-2</c:v>
                </c:pt>
                <c:pt idx="3231">
                  <c:v>5.7354166666666664E-2</c:v>
                </c:pt>
                <c:pt idx="3232">
                  <c:v>5.7375000000000002E-2</c:v>
                </c:pt>
                <c:pt idx="3233">
                  <c:v>5.7395833333333333E-2</c:v>
                </c:pt>
                <c:pt idx="3234">
                  <c:v>5.7416666666666664E-2</c:v>
                </c:pt>
                <c:pt idx="3235">
                  <c:v>5.7437500000000002E-2</c:v>
                </c:pt>
                <c:pt idx="3236">
                  <c:v>5.7458333333333333E-2</c:v>
                </c:pt>
                <c:pt idx="3237">
                  <c:v>5.7479166666666665E-2</c:v>
                </c:pt>
                <c:pt idx="3238">
                  <c:v>5.7500000000000002E-2</c:v>
                </c:pt>
                <c:pt idx="3239">
                  <c:v>5.7520833333333334E-2</c:v>
                </c:pt>
                <c:pt idx="3240">
                  <c:v>5.7541666666666665E-2</c:v>
                </c:pt>
                <c:pt idx="3241">
                  <c:v>5.7562500000000003E-2</c:v>
                </c:pt>
                <c:pt idx="3242">
                  <c:v>5.7583333333333334E-2</c:v>
                </c:pt>
                <c:pt idx="3243">
                  <c:v>5.7604166666666665E-2</c:v>
                </c:pt>
                <c:pt idx="3244">
                  <c:v>5.7625000000000003E-2</c:v>
                </c:pt>
                <c:pt idx="3245">
                  <c:v>5.7645833333333334E-2</c:v>
                </c:pt>
                <c:pt idx="3246">
                  <c:v>5.7666666666666665E-2</c:v>
                </c:pt>
                <c:pt idx="3247">
                  <c:v>5.7687500000000003E-2</c:v>
                </c:pt>
                <c:pt idx="3248">
                  <c:v>5.7708333333333334E-2</c:v>
                </c:pt>
                <c:pt idx="3249">
                  <c:v>5.7729166666666665E-2</c:v>
                </c:pt>
                <c:pt idx="3250">
                  <c:v>5.7750000000000003E-2</c:v>
                </c:pt>
                <c:pt idx="3251">
                  <c:v>5.7770833333333334E-2</c:v>
                </c:pt>
                <c:pt idx="3252">
                  <c:v>5.7791666666666665E-2</c:v>
                </c:pt>
                <c:pt idx="3253">
                  <c:v>5.7812500000000003E-2</c:v>
                </c:pt>
                <c:pt idx="3254">
                  <c:v>5.7833333333333334E-2</c:v>
                </c:pt>
                <c:pt idx="3255">
                  <c:v>5.7854166666666665E-2</c:v>
                </c:pt>
                <c:pt idx="3256">
                  <c:v>5.7875000000000003E-2</c:v>
                </c:pt>
                <c:pt idx="3257">
                  <c:v>5.7895833333333334E-2</c:v>
                </c:pt>
                <c:pt idx="3258">
                  <c:v>5.7916666666666665E-2</c:v>
                </c:pt>
                <c:pt idx="3259">
                  <c:v>5.7937500000000003E-2</c:v>
                </c:pt>
                <c:pt idx="3260">
                  <c:v>5.7958333333333334E-2</c:v>
                </c:pt>
                <c:pt idx="3261">
                  <c:v>5.7979166666666665E-2</c:v>
                </c:pt>
                <c:pt idx="3262">
                  <c:v>5.8000000000000003E-2</c:v>
                </c:pt>
                <c:pt idx="3263">
                  <c:v>5.8020833333333334E-2</c:v>
                </c:pt>
                <c:pt idx="3264">
                  <c:v>5.8041666666666665E-2</c:v>
                </c:pt>
                <c:pt idx="3265">
                  <c:v>5.8062500000000003E-2</c:v>
                </c:pt>
                <c:pt idx="3266">
                  <c:v>5.8083333333333334E-2</c:v>
                </c:pt>
                <c:pt idx="3267">
                  <c:v>5.8104166666666665E-2</c:v>
                </c:pt>
                <c:pt idx="3268">
                  <c:v>5.8125000000000003E-2</c:v>
                </c:pt>
                <c:pt idx="3269">
                  <c:v>5.8145833333333334E-2</c:v>
                </c:pt>
                <c:pt idx="3270">
                  <c:v>5.8166666666666665E-2</c:v>
                </c:pt>
                <c:pt idx="3271">
                  <c:v>5.8187500000000003E-2</c:v>
                </c:pt>
                <c:pt idx="3272">
                  <c:v>5.8208333333333334E-2</c:v>
                </c:pt>
                <c:pt idx="3273">
                  <c:v>5.8229166666666665E-2</c:v>
                </c:pt>
                <c:pt idx="3274">
                  <c:v>5.8250000000000003E-2</c:v>
                </c:pt>
                <c:pt idx="3275">
                  <c:v>5.8270833333333334E-2</c:v>
                </c:pt>
                <c:pt idx="3276">
                  <c:v>5.8291666666666665E-2</c:v>
                </c:pt>
                <c:pt idx="3277">
                  <c:v>5.8312500000000003E-2</c:v>
                </c:pt>
                <c:pt idx="3278">
                  <c:v>5.8333333333333334E-2</c:v>
                </c:pt>
                <c:pt idx="3279">
                  <c:v>5.8354166666666665E-2</c:v>
                </c:pt>
                <c:pt idx="3280">
                  <c:v>5.8375000000000003E-2</c:v>
                </c:pt>
                <c:pt idx="3281">
                  <c:v>5.8395833333333334E-2</c:v>
                </c:pt>
                <c:pt idx="3282">
                  <c:v>5.8416666666666665E-2</c:v>
                </c:pt>
                <c:pt idx="3283">
                  <c:v>5.8437500000000003E-2</c:v>
                </c:pt>
                <c:pt idx="3284">
                  <c:v>5.8458333333333334E-2</c:v>
                </c:pt>
                <c:pt idx="3285">
                  <c:v>5.8479166666666665E-2</c:v>
                </c:pt>
                <c:pt idx="3286">
                  <c:v>5.8500000000000003E-2</c:v>
                </c:pt>
                <c:pt idx="3287">
                  <c:v>5.8520833333333334E-2</c:v>
                </c:pt>
                <c:pt idx="3288">
                  <c:v>5.8541666666666665E-2</c:v>
                </c:pt>
                <c:pt idx="3289">
                  <c:v>5.8562500000000003E-2</c:v>
                </c:pt>
                <c:pt idx="3290">
                  <c:v>5.8583333333333334E-2</c:v>
                </c:pt>
                <c:pt idx="3291">
                  <c:v>5.8604166666666666E-2</c:v>
                </c:pt>
                <c:pt idx="3292">
                  <c:v>5.8624999999999997E-2</c:v>
                </c:pt>
                <c:pt idx="3293">
                  <c:v>5.8645833333333335E-2</c:v>
                </c:pt>
                <c:pt idx="3294">
                  <c:v>5.8666666666666666E-2</c:v>
                </c:pt>
                <c:pt idx="3295">
                  <c:v>5.8687499999999997E-2</c:v>
                </c:pt>
                <c:pt idx="3296">
                  <c:v>5.8708333333333335E-2</c:v>
                </c:pt>
                <c:pt idx="3297">
                  <c:v>5.8729166666666666E-2</c:v>
                </c:pt>
                <c:pt idx="3298">
                  <c:v>5.8749999999999997E-2</c:v>
                </c:pt>
                <c:pt idx="3299">
                  <c:v>5.8770833333333335E-2</c:v>
                </c:pt>
                <c:pt idx="3300">
                  <c:v>5.8791666666666666E-2</c:v>
                </c:pt>
                <c:pt idx="3301">
                  <c:v>5.8812499999999997E-2</c:v>
                </c:pt>
                <c:pt idx="3302">
                  <c:v>5.8833333333333335E-2</c:v>
                </c:pt>
                <c:pt idx="3303">
                  <c:v>5.8854166666666666E-2</c:v>
                </c:pt>
                <c:pt idx="3304">
                  <c:v>5.8874999999999997E-2</c:v>
                </c:pt>
                <c:pt idx="3305">
                  <c:v>5.8895833333333335E-2</c:v>
                </c:pt>
                <c:pt idx="3306">
                  <c:v>5.8916666666666666E-2</c:v>
                </c:pt>
                <c:pt idx="3307">
                  <c:v>5.8937499999999997E-2</c:v>
                </c:pt>
                <c:pt idx="3308">
                  <c:v>5.8958333333333335E-2</c:v>
                </c:pt>
                <c:pt idx="3309">
                  <c:v>5.8979166666666666E-2</c:v>
                </c:pt>
                <c:pt idx="3310">
                  <c:v>5.8999999999999997E-2</c:v>
                </c:pt>
                <c:pt idx="3311">
                  <c:v>5.9020833333333335E-2</c:v>
                </c:pt>
                <c:pt idx="3312">
                  <c:v>5.9041666666666666E-2</c:v>
                </c:pt>
                <c:pt idx="3313">
                  <c:v>5.9062499999999997E-2</c:v>
                </c:pt>
                <c:pt idx="3314">
                  <c:v>5.9083333333333335E-2</c:v>
                </c:pt>
                <c:pt idx="3315">
                  <c:v>5.9104166666666666E-2</c:v>
                </c:pt>
                <c:pt idx="3316">
                  <c:v>5.9124999999999997E-2</c:v>
                </c:pt>
                <c:pt idx="3317">
                  <c:v>5.9145833333333335E-2</c:v>
                </c:pt>
                <c:pt idx="3318">
                  <c:v>5.9166666666666666E-2</c:v>
                </c:pt>
                <c:pt idx="3319">
                  <c:v>5.9187499999999997E-2</c:v>
                </c:pt>
                <c:pt idx="3320">
                  <c:v>5.9208333333333335E-2</c:v>
                </c:pt>
                <c:pt idx="3321">
                  <c:v>5.9229166666666666E-2</c:v>
                </c:pt>
                <c:pt idx="3322">
                  <c:v>5.9249999999999997E-2</c:v>
                </c:pt>
                <c:pt idx="3323">
                  <c:v>5.9270833333333335E-2</c:v>
                </c:pt>
                <c:pt idx="3324">
                  <c:v>5.9291666666666666E-2</c:v>
                </c:pt>
                <c:pt idx="3325">
                  <c:v>5.9312499999999997E-2</c:v>
                </c:pt>
                <c:pt idx="3326">
                  <c:v>5.9333333333333335E-2</c:v>
                </c:pt>
                <c:pt idx="3327">
                  <c:v>5.9354166666666666E-2</c:v>
                </c:pt>
                <c:pt idx="3328">
                  <c:v>5.9374999999999997E-2</c:v>
                </c:pt>
                <c:pt idx="3329">
                  <c:v>5.9395833333333335E-2</c:v>
                </c:pt>
                <c:pt idx="3330">
                  <c:v>5.9416666666666666E-2</c:v>
                </c:pt>
                <c:pt idx="3331">
                  <c:v>5.9437499999999997E-2</c:v>
                </c:pt>
                <c:pt idx="3332">
                  <c:v>5.9458333333333335E-2</c:v>
                </c:pt>
                <c:pt idx="3333">
                  <c:v>5.9479166666666666E-2</c:v>
                </c:pt>
                <c:pt idx="3334">
                  <c:v>5.9499999999999997E-2</c:v>
                </c:pt>
                <c:pt idx="3335">
                  <c:v>5.9520833333333335E-2</c:v>
                </c:pt>
                <c:pt idx="3336">
                  <c:v>5.9541666666666666E-2</c:v>
                </c:pt>
                <c:pt idx="3337">
                  <c:v>5.9562499999999997E-2</c:v>
                </c:pt>
                <c:pt idx="3338">
                  <c:v>5.9583333333333335E-2</c:v>
                </c:pt>
                <c:pt idx="3339">
                  <c:v>5.9604166666666666E-2</c:v>
                </c:pt>
                <c:pt idx="3340">
                  <c:v>5.9624999999999997E-2</c:v>
                </c:pt>
                <c:pt idx="3341">
                  <c:v>5.9645833333333335E-2</c:v>
                </c:pt>
                <c:pt idx="3342">
                  <c:v>5.9666666666666666E-2</c:v>
                </c:pt>
                <c:pt idx="3343">
                  <c:v>5.9687499999999998E-2</c:v>
                </c:pt>
                <c:pt idx="3344">
                  <c:v>5.9708333333333335E-2</c:v>
                </c:pt>
                <c:pt idx="3345">
                  <c:v>5.9729166666666667E-2</c:v>
                </c:pt>
                <c:pt idx="3346">
                  <c:v>5.9749999999999998E-2</c:v>
                </c:pt>
                <c:pt idx="3347">
                  <c:v>5.9770833333333336E-2</c:v>
                </c:pt>
                <c:pt idx="3348">
                  <c:v>5.9791666666666667E-2</c:v>
                </c:pt>
                <c:pt idx="3349">
                  <c:v>5.9812499999999998E-2</c:v>
                </c:pt>
                <c:pt idx="3350">
                  <c:v>5.9833333333333336E-2</c:v>
                </c:pt>
                <c:pt idx="3351">
                  <c:v>5.9854166666666667E-2</c:v>
                </c:pt>
                <c:pt idx="3352">
                  <c:v>5.9874999999999998E-2</c:v>
                </c:pt>
                <c:pt idx="3353">
                  <c:v>5.9895833333333336E-2</c:v>
                </c:pt>
                <c:pt idx="3354">
                  <c:v>5.9916666666666667E-2</c:v>
                </c:pt>
                <c:pt idx="3355">
                  <c:v>5.9937499999999998E-2</c:v>
                </c:pt>
                <c:pt idx="3356">
                  <c:v>5.9958333333333336E-2</c:v>
                </c:pt>
                <c:pt idx="3357">
                  <c:v>5.9979166666666667E-2</c:v>
                </c:pt>
                <c:pt idx="3358">
                  <c:v>0.06</c:v>
                </c:pt>
                <c:pt idx="3359">
                  <c:v>6.0020833333333336E-2</c:v>
                </c:pt>
                <c:pt idx="3360">
                  <c:v>6.0041666666666667E-2</c:v>
                </c:pt>
                <c:pt idx="3361">
                  <c:v>6.0062499999999998E-2</c:v>
                </c:pt>
                <c:pt idx="3362">
                  <c:v>6.0083333333333336E-2</c:v>
                </c:pt>
                <c:pt idx="3363">
                  <c:v>6.0104166666666667E-2</c:v>
                </c:pt>
                <c:pt idx="3364">
                  <c:v>6.0124999999999998E-2</c:v>
                </c:pt>
                <c:pt idx="3365">
                  <c:v>6.0145833333333336E-2</c:v>
                </c:pt>
                <c:pt idx="3366">
                  <c:v>6.0166666666666667E-2</c:v>
                </c:pt>
                <c:pt idx="3367">
                  <c:v>6.0187499999999998E-2</c:v>
                </c:pt>
                <c:pt idx="3368">
                  <c:v>6.0208333333333336E-2</c:v>
                </c:pt>
                <c:pt idx="3369">
                  <c:v>6.0229166666666667E-2</c:v>
                </c:pt>
                <c:pt idx="3370">
                  <c:v>6.0249999999999998E-2</c:v>
                </c:pt>
                <c:pt idx="3371">
                  <c:v>6.0270833333333336E-2</c:v>
                </c:pt>
                <c:pt idx="3372">
                  <c:v>6.0291666666666667E-2</c:v>
                </c:pt>
                <c:pt idx="3373">
                  <c:v>6.0312499999999998E-2</c:v>
                </c:pt>
                <c:pt idx="3374">
                  <c:v>6.0333333333333336E-2</c:v>
                </c:pt>
                <c:pt idx="3375">
                  <c:v>6.0354166666666667E-2</c:v>
                </c:pt>
                <c:pt idx="3376">
                  <c:v>6.0374999999999998E-2</c:v>
                </c:pt>
                <c:pt idx="3377">
                  <c:v>6.0395833333333336E-2</c:v>
                </c:pt>
                <c:pt idx="3378">
                  <c:v>6.0416666666666667E-2</c:v>
                </c:pt>
                <c:pt idx="3379">
                  <c:v>6.0437499999999998E-2</c:v>
                </c:pt>
                <c:pt idx="3380">
                  <c:v>6.0458333333333336E-2</c:v>
                </c:pt>
                <c:pt idx="3381">
                  <c:v>6.0479166666666667E-2</c:v>
                </c:pt>
                <c:pt idx="3382">
                  <c:v>6.0499999999999998E-2</c:v>
                </c:pt>
                <c:pt idx="3383">
                  <c:v>6.0520833333333336E-2</c:v>
                </c:pt>
                <c:pt idx="3384">
                  <c:v>6.0541666666666667E-2</c:v>
                </c:pt>
                <c:pt idx="3385">
                  <c:v>6.0562499999999998E-2</c:v>
                </c:pt>
                <c:pt idx="3386">
                  <c:v>6.0583333333333336E-2</c:v>
                </c:pt>
                <c:pt idx="3387">
                  <c:v>6.0604166666666667E-2</c:v>
                </c:pt>
                <c:pt idx="3388">
                  <c:v>6.0624999999999998E-2</c:v>
                </c:pt>
                <c:pt idx="3389">
                  <c:v>6.0645833333333336E-2</c:v>
                </c:pt>
                <c:pt idx="3390">
                  <c:v>6.0666666666666667E-2</c:v>
                </c:pt>
                <c:pt idx="3391">
                  <c:v>6.0687499999999998E-2</c:v>
                </c:pt>
                <c:pt idx="3392">
                  <c:v>6.0708333333333336E-2</c:v>
                </c:pt>
                <c:pt idx="3393">
                  <c:v>6.0729166666666667E-2</c:v>
                </c:pt>
                <c:pt idx="3394">
                  <c:v>6.0749999999999998E-2</c:v>
                </c:pt>
                <c:pt idx="3395">
                  <c:v>6.0770833333333336E-2</c:v>
                </c:pt>
                <c:pt idx="3396">
                  <c:v>6.0791666666666667E-2</c:v>
                </c:pt>
                <c:pt idx="3397">
                  <c:v>6.0812499999999999E-2</c:v>
                </c:pt>
                <c:pt idx="3398">
                  <c:v>6.0833333333333336E-2</c:v>
                </c:pt>
                <c:pt idx="3399">
                  <c:v>6.0854166666666668E-2</c:v>
                </c:pt>
                <c:pt idx="3400">
                  <c:v>6.0874999999999999E-2</c:v>
                </c:pt>
                <c:pt idx="3401">
                  <c:v>6.0895833333333337E-2</c:v>
                </c:pt>
                <c:pt idx="3402">
                  <c:v>6.0916666666666668E-2</c:v>
                </c:pt>
                <c:pt idx="3403">
                  <c:v>6.0937499999999999E-2</c:v>
                </c:pt>
                <c:pt idx="3404">
                  <c:v>6.0958333333333337E-2</c:v>
                </c:pt>
                <c:pt idx="3405">
                  <c:v>6.0979166666666668E-2</c:v>
                </c:pt>
                <c:pt idx="3406">
                  <c:v>6.0999999999999999E-2</c:v>
                </c:pt>
                <c:pt idx="3407">
                  <c:v>6.1020833333333337E-2</c:v>
                </c:pt>
                <c:pt idx="3408">
                  <c:v>6.1041666666666668E-2</c:v>
                </c:pt>
                <c:pt idx="3409">
                  <c:v>6.1062499999999999E-2</c:v>
                </c:pt>
                <c:pt idx="3410">
                  <c:v>6.1083333333333337E-2</c:v>
                </c:pt>
                <c:pt idx="3411">
                  <c:v>6.1104166666666668E-2</c:v>
                </c:pt>
                <c:pt idx="3412">
                  <c:v>6.1124999999999999E-2</c:v>
                </c:pt>
                <c:pt idx="3413">
                  <c:v>6.1145833333333337E-2</c:v>
                </c:pt>
                <c:pt idx="3414">
                  <c:v>6.1166666666666668E-2</c:v>
                </c:pt>
                <c:pt idx="3415">
                  <c:v>6.1187499999999999E-2</c:v>
                </c:pt>
                <c:pt idx="3416">
                  <c:v>6.120833333333333E-2</c:v>
                </c:pt>
                <c:pt idx="3417">
                  <c:v>6.1229166666666668E-2</c:v>
                </c:pt>
                <c:pt idx="3418">
                  <c:v>6.1249999999999999E-2</c:v>
                </c:pt>
                <c:pt idx="3419">
                  <c:v>6.127083333333333E-2</c:v>
                </c:pt>
                <c:pt idx="3420">
                  <c:v>6.1291666666666668E-2</c:v>
                </c:pt>
                <c:pt idx="3421">
                  <c:v>6.1312499999999999E-2</c:v>
                </c:pt>
                <c:pt idx="3422">
                  <c:v>6.133333333333333E-2</c:v>
                </c:pt>
                <c:pt idx="3423">
                  <c:v>6.1354166666666668E-2</c:v>
                </c:pt>
                <c:pt idx="3424">
                  <c:v>6.1374999999999999E-2</c:v>
                </c:pt>
                <c:pt idx="3425">
                  <c:v>6.139583333333333E-2</c:v>
                </c:pt>
                <c:pt idx="3426">
                  <c:v>6.1416666666666668E-2</c:v>
                </c:pt>
                <c:pt idx="3427">
                  <c:v>6.1437499999999999E-2</c:v>
                </c:pt>
                <c:pt idx="3428">
                  <c:v>6.145833333333333E-2</c:v>
                </c:pt>
                <c:pt idx="3429">
                  <c:v>6.1479166666666668E-2</c:v>
                </c:pt>
                <c:pt idx="3430">
                  <c:v>6.1499999999999999E-2</c:v>
                </c:pt>
                <c:pt idx="3431">
                  <c:v>6.152083333333333E-2</c:v>
                </c:pt>
                <c:pt idx="3432">
                  <c:v>6.1541666666666668E-2</c:v>
                </c:pt>
                <c:pt idx="3433">
                  <c:v>6.1562499999999999E-2</c:v>
                </c:pt>
                <c:pt idx="3434">
                  <c:v>6.158333333333333E-2</c:v>
                </c:pt>
                <c:pt idx="3435">
                  <c:v>6.1604166666666668E-2</c:v>
                </c:pt>
                <c:pt idx="3436">
                  <c:v>6.1624999999999999E-2</c:v>
                </c:pt>
                <c:pt idx="3437">
                  <c:v>6.164583333333333E-2</c:v>
                </c:pt>
                <c:pt idx="3438">
                  <c:v>6.1666666666666668E-2</c:v>
                </c:pt>
                <c:pt idx="3439">
                  <c:v>6.1687499999999999E-2</c:v>
                </c:pt>
                <c:pt idx="3440">
                  <c:v>6.170833333333333E-2</c:v>
                </c:pt>
                <c:pt idx="3441">
                  <c:v>6.1729166666666668E-2</c:v>
                </c:pt>
                <c:pt idx="3442">
                  <c:v>6.1749999999999999E-2</c:v>
                </c:pt>
                <c:pt idx="3443">
                  <c:v>6.177083333333333E-2</c:v>
                </c:pt>
                <c:pt idx="3444">
                  <c:v>6.1791666666666668E-2</c:v>
                </c:pt>
                <c:pt idx="3445">
                  <c:v>6.1812499999999999E-2</c:v>
                </c:pt>
                <c:pt idx="3446">
                  <c:v>6.183333333333333E-2</c:v>
                </c:pt>
                <c:pt idx="3447">
                  <c:v>6.1854166666666668E-2</c:v>
                </c:pt>
                <c:pt idx="3448">
                  <c:v>6.1874999999999999E-2</c:v>
                </c:pt>
                <c:pt idx="3449">
                  <c:v>6.189583333333333E-2</c:v>
                </c:pt>
                <c:pt idx="3450">
                  <c:v>6.1916666666666668E-2</c:v>
                </c:pt>
                <c:pt idx="3451">
                  <c:v>6.19375E-2</c:v>
                </c:pt>
                <c:pt idx="3452">
                  <c:v>6.1958333333333331E-2</c:v>
                </c:pt>
                <c:pt idx="3453">
                  <c:v>6.1979166666666669E-2</c:v>
                </c:pt>
                <c:pt idx="3454">
                  <c:v>6.2E-2</c:v>
                </c:pt>
                <c:pt idx="3455">
                  <c:v>6.2020833333333331E-2</c:v>
                </c:pt>
                <c:pt idx="3456">
                  <c:v>6.2041666666666669E-2</c:v>
                </c:pt>
                <c:pt idx="3457">
                  <c:v>6.20625E-2</c:v>
                </c:pt>
                <c:pt idx="3458">
                  <c:v>6.2083333333333331E-2</c:v>
                </c:pt>
                <c:pt idx="3459">
                  <c:v>6.2104166666666669E-2</c:v>
                </c:pt>
                <c:pt idx="3460">
                  <c:v>6.2125E-2</c:v>
                </c:pt>
                <c:pt idx="3461">
                  <c:v>6.2145833333333331E-2</c:v>
                </c:pt>
                <c:pt idx="3462">
                  <c:v>6.2166666666666669E-2</c:v>
                </c:pt>
                <c:pt idx="3463">
                  <c:v>6.21875E-2</c:v>
                </c:pt>
                <c:pt idx="3464">
                  <c:v>6.2208333333333331E-2</c:v>
                </c:pt>
                <c:pt idx="3465">
                  <c:v>6.2229166666666669E-2</c:v>
                </c:pt>
                <c:pt idx="3466">
                  <c:v>6.225E-2</c:v>
                </c:pt>
                <c:pt idx="3467">
                  <c:v>6.2270833333333331E-2</c:v>
                </c:pt>
                <c:pt idx="3468">
                  <c:v>6.2291666666666669E-2</c:v>
                </c:pt>
                <c:pt idx="3469">
                  <c:v>6.23125E-2</c:v>
                </c:pt>
                <c:pt idx="3470">
                  <c:v>6.2333333333333331E-2</c:v>
                </c:pt>
                <c:pt idx="3471">
                  <c:v>6.2354166666666669E-2</c:v>
                </c:pt>
                <c:pt idx="3472">
                  <c:v>6.2375E-2</c:v>
                </c:pt>
                <c:pt idx="3473">
                  <c:v>6.2395833333333331E-2</c:v>
                </c:pt>
                <c:pt idx="3474">
                  <c:v>6.2416666666666669E-2</c:v>
                </c:pt>
                <c:pt idx="3475">
                  <c:v>6.24375E-2</c:v>
                </c:pt>
                <c:pt idx="3476">
                  <c:v>6.2458333333333331E-2</c:v>
                </c:pt>
                <c:pt idx="3477">
                  <c:v>6.2479166666666669E-2</c:v>
                </c:pt>
                <c:pt idx="3478">
                  <c:v>6.25E-2</c:v>
                </c:pt>
                <c:pt idx="3479">
                  <c:v>6.2520833333333331E-2</c:v>
                </c:pt>
                <c:pt idx="3480">
                  <c:v>6.2541666666666662E-2</c:v>
                </c:pt>
                <c:pt idx="3481">
                  <c:v>6.2562499999999993E-2</c:v>
                </c:pt>
                <c:pt idx="3482">
                  <c:v>6.2583333333333338E-2</c:v>
                </c:pt>
                <c:pt idx="3483">
                  <c:v>6.2604166666666669E-2</c:v>
                </c:pt>
                <c:pt idx="3484">
                  <c:v>6.2625E-2</c:v>
                </c:pt>
                <c:pt idx="3485">
                  <c:v>6.2645833333333331E-2</c:v>
                </c:pt>
                <c:pt idx="3486">
                  <c:v>6.2666666666666662E-2</c:v>
                </c:pt>
                <c:pt idx="3487">
                  <c:v>6.2687499999999993E-2</c:v>
                </c:pt>
                <c:pt idx="3488">
                  <c:v>6.2708333333333338E-2</c:v>
                </c:pt>
                <c:pt idx="3489">
                  <c:v>6.2729166666666669E-2</c:v>
                </c:pt>
                <c:pt idx="3490">
                  <c:v>6.275E-2</c:v>
                </c:pt>
                <c:pt idx="3491">
                  <c:v>6.2770833333333331E-2</c:v>
                </c:pt>
                <c:pt idx="3492">
                  <c:v>6.2791666666666662E-2</c:v>
                </c:pt>
                <c:pt idx="3493">
                  <c:v>6.2812499999999993E-2</c:v>
                </c:pt>
                <c:pt idx="3494">
                  <c:v>6.2833333333333338E-2</c:v>
                </c:pt>
                <c:pt idx="3495">
                  <c:v>6.2854166666666669E-2</c:v>
                </c:pt>
                <c:pt idx="3496">
                  <c:v>6.2875E-2</c:v>
                </c:pt>
                <c:pt idx="3497">
                  <c:v>6.2895833333333331E-2</c:v>
                </c:pt>
                <c:pt idx="3498">
                  <c:v>6.2916666666666662E-2</c:v>
                </c:pt>
                <c:pt idx="3499">
                  <c:v>6.2937499999999993E-2</c:v>
                </c:pt>
                <c:pt idx="3500">
                  <c:v>6.2958333333333338E-2</c:v>
                </c:pt>
                <c:pt idx="3501">
                  <c:v>6.2979166666666669E-2</c:v>
                </c:pt>
                <c:pt idx="3502">
                  <c:v>6.3E-2</c:v>
                </c:pt>
                <c:pt idx="3503">
                  <c:v>6.3020833333333331E-2</c:v>
                </c:pt>
                <c:pt idx="3504">
                  <c:v>6.3041666666666663E-2</c:v>
                </c:pt>
                <c:pt idx="3505">
                  <c:v>6.3062499999999994E-2</c:v>
                </c:pt>
                <c:pt idx="3506">
                  <c:v>6.3083333333333338E-2</c:v>
                </c:pt>
                <c:pt idx="3507">
                  <c:v>6.310416666666667E-2</c:v>
                </c:pt>
                <c:pt idx="3508">
                  <c:v>6.3125000000000001E-2</c:v>
                </c:pt>
                <c:pt idx="3509">
                  <c:v>6.3145833333333332E-2</c:v>
                </c:pt>
                <c:pt idx="3510">
                  <c:v>6.3166666666666663E-2</c:v>
                </c:pt>
                <c:pt idx="3511">
                  <c:v>6.3187499999999994E-2</c:v>
                </c:pt>
                <c:pt idx="3512">
                  <c:v>6.3208333333333339E-2</c:v>
                </c:pt>
                <c:pt idx="3513">
                  <c:v>6.322916666666667E-2</c:v>
                </c:pt>
                <c:pt idx="3514">
                  <c:v>6.3250000000000001E-2</c:v>
                </c:pt>
                <c:pt idx="3515">
                  <c:v>6.3270833333333332E-2</c:v>
                </c:pt>
                <c:pt idx="3516">
                  <c:v>6.3291666666666663E-2</c:v>
                </c:pt>
                <c:pt idx="3517">
                  <c:v>6.3312499999999994E-2</c:v>
                </c:pt>
                <c:pt idx="3518">
                  <c:v>6.3333333333333339E-2</c:v>
                </c:pt>
                <c:pt idx="3519">
                  <c:v>6.335416666666667E-2</c:v>
                </c:pt>
                <c:pt idx="3520">
                  <c:v>6.3375000000000001E-2</c:v>
                </c:pt>
                <c:pt idx="3521">
                  <c:v>6.3395833333333332E-2</c:v>
                </c:pt>
                <c:pt idx="3522">
                  <c:v>6.3416666666666663E-2</c:v>
                </c:pt>
                <c:pt idx="3523">
                  <c:v>6.3437499999999994E-2</c:v>
                </c:pt>
                <c:pt idx="3524">
                  <c:v>6.3458333333333339E-2</c:v>
                </c:pt>
                <c:pt idx="3525">
                  <c:v>6.347916666666667E-2</c:v>
                </c:pt>
                <c:pt idx="3526">
                  <c:v>6.3500000000000001E-2</c:v>
                </c:pt>
                <c:pt idx="3527">
                  <c:v>6.3520833333333332E-2</c:v>
                </c:pt>
                <c:pt idx="3528">
                  <c:v>6.3541666666666663E-2</c:v>
                </c:pt>
                <c:pt idx="3529">
                  <c:v>6.3562499999999994E-2</c:v>
                </c:pt>
                <c:pt idx="3530">
                  <c:v>6.3583333333333339E-2</c:v>
                </c:pt>
                <c:pt idx="3531">
                  <c:v>6.360416666666667E-2</c:v>
                </c:pt>
                <c:pt idx="3532">
                  <c:v>6.3625000000000001E-2</c:v>
                </c:pt>
                <c:pt idx="3533">
                  <c:v>6.3645833333333332E-2</c:v>
                </c:pt>
                <c:pt idx="3534">
                  <c:v>6.3666666666666663E-2</c:v>
                </c:pt>
                <c:pt idx="3535">
                  <c:v>6.3687499999999994E-2</c:v>
                </c:pt>
                <c:pt idx="3536">
                  <c:v>6.3708333333333339E-2</c:v>
                </c:pt>
                <c:pt idx="3537">
                  <c:v>6.372916666666667E-2</c:v>
                </c:pt>
                <c:pt idx="3538">
                  <c:v>6.3750000000000001E-2</c:v>
                </c:pt>
                <c:pt idx="3539">
                  <c:v>6.3770833333333332E-2</c:v>
                </c:pt>
                <c:pt idx="3540">
                  <c:v>6.3791666666666663E-2</c:v>
                </c:pt>
                <c:pt idx="3541">
                  <c:v>6.3812499999999994E-2</c:v>
                </c:pt>
                <c:pt idx="3542">
                  <c:v>6.3833333333333339E-2</c:v>
                </c:pt>
                <c:pt idx="3543">
                  <c:v>6.385416666666667E-2</c:v>
                </c:pt>
                <c:pt idx="3544">
                  <c:v>6.3875000000000001E-2</c:v>
                </c:pt>
                <c:pt idx="3545">
                  <c:v>6.3895833333333332E-2</c:v>
                </c:pt>
                <c:pt idx="3546">
                  <c:v>6.3916666666666663E-2</c:v>
                </c:pt>
                <c:pt idx="3547">
                  <c:v>6.3937499999999994E-2</c:v>
                </c:pt>
                <c:pt idx="3548">
                  <c:v>6.3958333333333339E-2</c:v>
                </c:pt>
                <c:pt idx="3549">
                  <c:v>6.397916666666667E-2</c:v>
                </c:pt>
                <c:pt idx="3550">
                  <c:v>6.4000000000000001E-2</c:v>
                </c:pt>
                <c:pt idx="3551">
                  <c:v>6.4020833333333332E-2</c:v>
                </c:pt>
                <c:pt idx="3552">
                  <c:v>6.4041666666666663E-2</c:v>
                </c:pt>
                <c:pt idx="3553">
                  <c:v>6.4062499999999994E-2</c:v>
                </c:pt>
                <c:pt idx="3554">
                  <c:v>6.4083333333333339E-2</c:v>
                </c:pt>
                <c:pt idx="3555">
                  <c:v>6.410416666666667E-2</c:v>
                </c:pt>
                <c:pt idx="3556">
                  <c:v>6.4125000000000001E-2</c:v>
                </c:pt>
                <c:pt idx="3557">
                  <c:v>6.4145833333333332E-2</c:v>
                </c:pt>
                <c:pt idx="3558">
                  <c:v>6.4166666666666664E-2</c:v>
                </c:pt>
                <c:pt idx="3559">
                  <c:v>6.4187499999999995E-2</c:v>
                </c:pt>
                <c:pt idx="3560">
                  <c:v>6.4208333333333339E-2</c:v>
                </c:pt>
                <c:pt idx="3561">
                  <c:v>6.4229166666666671E-2</c:v>
                </c:pt>
                <c:pt idx="3562">
                  <c:v>6.4250000000000002E-2</c:v>
                </c:pt>
                <c:pt idx="3563">
                  <c:v>6.4270833333333333E-2</c:v>
                </c:pt>
                <c:pt idx="3564">
                  <c:v>6.4291666666666664E-2</c:v>
                </c:pt>
                <c:pt idx="3565">
                  <c:v>6.4312499999999995E-2</c:v>
                </c:pt>
                <c:pt idx="3566">
                  <c:v>6.433333333333334E-2</c:v>
                </c:pt>
                <c:pt idx="3567">
                  <c:v>6.4354166666666671E-2</c:v>
                </c:pt>
                <c:pt idx="3568">
                  <c:v>6.4375000000000002E-2</c:v>
                </c:pt>
                <c:pt idx="3569">
                  <c:v>6.4395833333333333E-2</c:v>
                </c:pt>
                <c:pt idx="3570">
                  <c:v>6.4416666666666664E-2</c:v>
                </c:pt>
                <c:pt idx="3571">
                  <c:v>6.4437499999999995E-2</c:v>
                </c:pt>
                <c:pt idx="3572">
                  <c:v>6.445833333333334E-2</c:v>
                </c:pt>
                <c:pt idx="3573">
                  <c:v>6.4479166666666671E-2</c:v>
                </c:pt>
                <c:pt idx="3574">
                  <c:v>6.4500000000000002E-2</c:v>
                </c:pt>
                <c:pt idx="3575">
                  <c:v>6.4520833333333333E-2</c:v>
                </c:pt>
                <c:pt idx="3576">
                  <c:v>6.4541666666666664E-2</c:v>
                </c:pt>
                <c:pt idx="3577">
                  <c:v>6.4562499999999995E-2</c:v>
                </c:pt>
                <c:pt idx="3578">
                  <c:v>6.458333333333334E-2</c:v>
                </c:pt>
                <c:pt idx="3579">
                  <c:v>6.4604166666666671E-2</c:v>
                </c:pt>
                <c:pt idx="3580">
                  <c:v>6.4625000000000002E-2</c:v>
                </c:pt>
                <c:pt idx="3581">
                  <c:v>6.4645833333333333E-2</c:v>
                </c:pt>
                <c:pt idx="3582">
                  <c:v>6.4666666666666664E-2</c:v>
                </c:pt>
                <c:pt idx="3583">
                  <c:v>6.4687499999999995E-2</c:v>
                </c:pt>
                <c:pt idx="3584">
                  <c:v>6.470833333333334E-2</c:v>
                </c:pt>
                <c:pt idx="3585">
                  <c:v>6.4729166666666671E-2</c:v>
                </c:pt>
                <c:pt idx="3586">
                  <c:v>6.4750000000000002E-2</c:v>
                </c:pt>
                <c:pt idx="3587">
                  <c:v>6.4770833333333333E-2</c:v>
                </c:pt>
                <c:pt idx="3588">
                  <c:v>6.4791666666666664E-2</c:v>
                </c:pt>
                <c:pt idx="3589">
                  <c:v>6.4812499999999995E-2</c:v>
                </c:pt>
                <c:pt idx="3590">
                  <c:v>6.483333333333334E-2</c:v>
                </c:pt>
                <c:pt idx="3591">
                  <c:v>6.4854166666666671E-2</c:v>
                </c:pt>
                <c:pt idx="3592">
                  <c:v>6.4875000000000002E-2</c:v>
                </c:pt>
                <c:pt idx="3593">
                  <c:v>6.4895833333333333E-2</c:v>
                </c:pt>
                <c:pt idx="3594">
                  <c:v>6.4916666666666664E-2</c:v>
                </c:pt>
                <c:pt idx="3595">
                  <c:v>6.4937499999999995E-2</c:v>
                </c:pt>
                <c:pt idx="3596">
                  <c:v>6.495833333333334E-2</c:v>
                </c:pt>
                <c:pt idx="3597">
                  <c:v>6.4979166666666671E-2</c:v>
                </c:pt>
                <c:pt idx="3598">
                  <c:v>6.5000000000000002E-2</c:v>
                </c:pt>
                <c:pt idx="3599">
                  <c:v>6.5020833333333333E-2</c:v>
                </c:pt>
                <c:pt idx="3600">
                  <c:v>6.5041666666666664E-2</c:v>
                </c:pt>
                <c:pt idx="3601">
                  <c:v>6.5062499999999995E-2</c:v>
                </c:pt>
                <c:pt idx="3602">
                  <c:v>6.508333333333334E-2</c:v>
                </c:pt>
                <c:pt idx="3603">
                  <c:v>6.5104166666666671E-2</c:v>
                </c:pt>
                <c:pt idx="3604">
                  <c:v>6.5125000000000002E-2</c:v>
                </c:pt>
                <c:pt idx="3605">
                  <c:v>6.5145833333333333E-2</c:v>
                </c:pt>
                <c:pt idx="3606">
                  <c:v>6.5166666666666664E-2</c:v>
                </c:pt>
                <c:pt idx="3607">
                  <c:v>6.5187499999999995E-2</c:v>
                </c:pt>
                <c:pt idx="3608">
                  <c:v>6.5208333333333326E-2</c:v>
                </c:pt>
                <c:pt idx="3609">
                  <c:v>6.5229166666666671E-2</c:v>
                </c:pt>
                <c:pt idx="3610">
                  <c:v>6.5250000000000002E-2</c:v>
                </c:pt>
                <c:pt idx="3611">
                  <c:v>6.5270833333333333E-2</c:v>
                </c:pt>
                <c:pt idx="3612">
                  <c:v>6.5291666666666665E-2</c:v>
                </c:pt>
                <c:pt idx="3613">
                  <c:v>6.5312499999999996E-2</c:v>
                </c:pt>
                <c:pt idx="3614">
                  <c:v>6.5333333333333327E-2</c:v>
                </c:pt>
                <c:pt idx="3615">
                  <c:v>6.5354166666666672E-2</c:v>
                </c:pt>
                <c:pt idx="3616">
                  <c:v>6.5375000000000003E-2</c:v>
                </c:pt>
                <c:pt idx="3617">
                  <c:v>6.5395833333333334E-2</c:v>
                </c:pt>
                <c:pt idx="3618">
                  <c:v>6.5416666666666665E-2</c:v>
                </c:pt>
                <c:pt idx="3619">
                  <c:v>6.5437499999999996E-2</c:v>
                </c:pt>
                <c:pt idx="3620">
                  <c:v>6.5458333333333327E-2</c:v>
                </c:pt>
                <c:pt idx="3621">
                  <c:v>6.5479166666666672E-2</c:v>
                </c:pt>
                <c:pt idx="3622">
                  <c:v>6.5500000000000003E-2</c:v>
                </c:pt>
                <c:pt idx="3623">
                  <c:v>6.5520833333333334E-2</c:v>
                </c:pt>
                <c:pt idx="3624">
                  <c:v>6.5541666666666665E-2</c:v>
                </c:pt>
                <c:pt idx="3625">
                  <c:v>6.5562499999999996E-2</c:v>
                </c:pt>
                <c:pt idx="3626">
                  <c:v>6.5583333333333327E-2</c:v>
                </c:pt>
                <c:pt idx="3627">
                  <c:v>6.5604166666666672E-2</c:v>
                </c:pt>
                <c:pt idx="3628">
                  <c:v>6.5625000000000003E-2</c:v>
                </c:pt>
                <c:pt idx="3629">
                  <c:v>6.5645833333333334E-2</c:v>
                </c:pt>
                <c:pt idx="3630">
                  <c:v>6.5666666666666665E-2</c:v>
                </c:pt>
                <c:pt idx="3631">
                  <c:v>6.5687499999999996E-2</c:v>
                </c:pt>
                <c:pt idx="3632">
                  <c:v>6.5708333333333327E-2</c:v>
                </c:pt>
                <c:pt idx="3633">
                  <c:v>6.5729166666666672E-2</c:v>
                </c:pt>
                <c:pt idx="3634">
                  <c:v>6.5750000000000003E-2</c:v>
                </c:pt>
                <c:pt idx="3635">
                  <c:v>6.5770833333333334E-2</c:v>
                </c:pt>
                <c:pt idx="3636">
                  <c:v>6.5791666666666665E-2</c:v>
                </c:pt>
                <c:pt idx="3637">
                  <c:v>6.5812499999999996E-2</c:v>
                </c:pt>
                <c:pt idx="3638">
                  <c:v>6.5833333333333327E-2</c:v>
                </c:pt>
                <c:pt idx="3639">
                  <c:v>6.5854166666666672E-2</c:v>
                </c:pt>
                <c:pt idx="3640">
                  <c:v>6.5875000000000003E-2</c:v>
                </c:pt>
                <c:pt idx="3641">
                  <c:v>6.5895833333333334E-2</c:v>
                </c:pt>
                <c:pt idx="3642">
                  <c:v>6.5916666666666665E-2</c:v>
                </c:pt>
                <c:pt idx="3643">
                  <c:v>6.5937499999999996E-2</c:v>
                </c:pt>
                <c:pt idx="3644">
                  <c:v>6.5958333333333327E-2</c:v>
                </c:pt>
                <c:pt idx="3645">
                  <c:v>6.5979166666666672E-2</c:v>
                </c:pt>
                <c:pt idx="3646">
                  <c:v>6.6000000000000003E-2</c:v>
                </c:pt>
                <c:pt idx="3647">
                  <c:v>6.6020833333333334E-2</c:v>
                </c:pt>
                <c:pt idx="3648">
                  <c:v>6.6041666666666665E-2</c:v>
                </c:pt>
                <c:pt idx="3649">
                  <c:v>6.6062499999999996E-2</c:v>
                </c:pt>
                <c:pt idx="3650">
                  <c:v>6.6083333333333327E-2</c:v>
                </c:pt>
                <c:pt idx="3651">
                  <c:v>6.6104166666666672E-2</c:v>
                </c:pt>
                <c:pt idx="3652">
                  <c:v>6.6125000000000003E-2</c:v>
                </c:pt>
                <c:pt idx="3653">
                  <c:v>6.6145833333333334E-2</c:v>
                </c:pt>
                <c:pt idx="3654">
                  <c:v>6.6166666666666665E-2</c:v>
                </c:pt>
                <c:pt idx="3655">
                  <c:v>6.6187499999999996E-2</c:v>
                </c:pt>
                <c:pt idx="3656">
                  <c:v>6.6208333333333327E-2</c:v>
                </c:pt>
                <c:pt idx="3657">
                  <c:v>6.6229166666666672E-2</c:v>
                </c:pt>
                <c:pt idx="3658">
                  <c:v>6.6250000000000003E-2</c:v>
                </c:pt>
                <c:pt idx="3659">
                  <c:v>6.6270833333333334E-2</c:v>
                </c:pt>
                <c:pt idx="3660">
                  <c:v>6.6291666666666665E-2</c:v>
                </c:pt>
                <c:pt idx="3661">
                  <c:v>6.6312499999999996E-2</c:v>
                </c:pt>
                <c:pt idx="3662">
                  <c:v>6.6333333333333327E-2</c:v>
                </c:pt>
                <c:pt idx="3663">
                  <c:v>6.6354166666666672E-2</c:v>
                </c:pt>
                <c:pt idx="3664">
                  <c:v>6.6375000000000003E-2</c:v>
                </c:pt>
                <c:pt idx="3665">
                  <c:v>6.6395833333333334E-2</c:v>
                </c:pt>
                <c:pt idx="3666">
                  <c:v>6.6416666666666666E-2</c:v>
                </c:pt>
                <c:pt idx="3667">
                  <c:v>6.6437499999999997E-2</c:v>
                </c:pt>
                <c:pt idx="3668">
                  <c:v>6.6458333333333328E-2</c:v>
                </c:pt>
                <c:pt idx="3669">
                  <c:v>6.6479166666666673E-2</c:v>
                </c:pt>
                <c:pt idx="3670">
                  <c:v>6.6500000000000004E-2</c:v>
                </c:pt>
                <c:pt idx="3671">
                  <c:v>6.6520833333333335E-2</c:v>
                </c:pt>
                <c:pt idx="3672">
                  <c:v>6.6541666666666666E-2</c:v>
                </c:pt>
                <c:pt idx="3673">
                  <c:v>6.6562499999999997E-2</c:v>
                </c:pt>
                <c:pt idx="3674">
                  <c:v>6.6583333333333328E-2</c:v>
                </c:pt>
                <c:pt idx="3675">
                  <c:v>6.6604166666666673E-2</c:v>
                </c:pt>
                <c:pt idx="3676">
                  <c:v>6.6625000000000004E-2</c:v>
                </c:pt>
                <c:pt idx="3677">
                  <c:v>6.6645833333333335E-2</c:v>
                </c:pt>
                <c:pt idx="3678">
                  <c:v>6.6666666666666666E-2</c:v>
                </c:pt>
                <c:pt idx="3679">
                  <c:v>6.6687499999999997E-2</c:v>
                </c:pt>
                <c:pt idx="3680">
                  <c:v>6.6708333333333328E-2</c:v>
                </c:pt>
                <c:pt idx="3681">
                  <c:v>6.6729166666666673E-2</c:v>
                </c:pt>
                <c:pt idx="3682">
                  <c:v>6.6750000000000004E-2</c:v>
                </c:pt>
                <c:pt idx="3683">
                  <c:v>6.6770833333333335E-2</c:v>
                </c:pt>
                <c:pt idx="3684">
                  <c:v>6.6791666666666666E-2</c:v>
                </c:pt>
                <c:pt idx="3685">
                  <c:v>6.6812499999999997E-2</c:v>
                </c:pt>
                <c:pt idx="3686">
                  <c:v>6.6833333333333328E-2</c:v>
                </c:pt>
                <c:pt idx="3687">
                  <c:v>6.6854166666666673E-2</c:v>
                </c:pt>
                <c:pt idx="3688">
                  <c:v>6.6875000000000004E-2</c:v>
                </c:pt>
                <c:pt idx="3689">
                  <c:v>6.6895833333333335E-2</c:v>
                </c:pt>
                <c:pt idx="3690">
                  <c:v>6.6916666666666666E-2</c:v>
                </c:pt>
                <c:pt idx="3691">
                  <c:v>6.6937499999999997E-2</c:v>
                </c:pt>
                <c:pt idx="3692">
                  <c:v>6.6958333333333328E-2</c:v>
                </c:pt>
                <c:pt idx="3693">
                  <c:v>6.6979166666666673E-2</c:v>
                </c:pt>
                <c:pt idx="3694">
                  <c:v>6.7000000000000004E-2</c:v>
                </c:pt>
                <c:pt idx="3695">
                  <c:v>6.7020833333333335E-2</c:v>
                </c:pt>
                <c:pt idx="3696">
                  <c:v>6.7041666666666666E-2</c:v>
                </c:pt>
                <c:pt idx="3697">
                  <c:v>6.7062499999999997E-2</c:v>
                </c:pt>
                <c:pt idx="3698">
                  <c:v>6.7083333333333328E-2</c:v>
                </c:pt>
                <c:pt idx="3699">
                  <c:v>6.7104166666666673E-2</c:v>
                </c:pt>
                <c:pt idx="3700">
                  <c:v>6.7125000000000004E-2</c:v>
                </c:pt>
                <c:pt idx="3701">
                  <c:v>6.7145833333333335E-2</c:v>
                </c:pt>
                <c:pt idx="3702">
                  <c:v>6.7166666666666666E-2</c:v>
                </c:pt>
                <c:pt idx="3703">
                  <c:v>6.7187499999999997E-2</c:v>
                </c:pt>
                <c:pt idx="3704">
                  <c:v>6.7208333333333328E-2</c:v>
                </c:pt>
                <c:pt idx="3705">
                  <c:v>6.7229166666666673E-2</c:v>
                </c:pt>
                <c:pt idx="3706">
                  <c:v>6.7250000000000004E-2</c:v>
                </c:pt>
                <c:pt idx="3707">
                  <c:v>6.7270833333333335E-2</c:v>
                </c:pt>
                <c:pt idx="3708">
                  <c:v>6.7291666666666666E-2</c:v>
                </c:pt>
                <c:pt idx="3709">
                  <c:v>6.7312499999999997E-2</c:v>
                </c:pt>
                <c:pt idx="3710">
                  <c:v>6.7333333333333328E-2</c:v>
                </c:pt>
                <c:pt idx="3711">
                  <c:v>6.7354166666666673E-2</c:v>
                </c:pt>
                <c:pt idx="3712">
                  <c:v>6.7375000000000004E-2</c:v>
                </c:pt>
                <c:pt idx="3713">
                  <c:v>6.7395833333333335E-2</c:v>
                </c:pt>
                <c:pt idx="3714">
                  <c:v>6.7416666666666666E-2</c:v>
                </c:pt>
                <c:pt idx="3715">
                  <c:v>6.7437499999999997E-2</c:v>
                </c:pt>
                <c:pt idx="3716">
                  <c:v>6.7458333333333328E-2</c:v>
                </c:pt>
                <c:pt idx="3717">
                  <c:v>6.7479166666666673E-2</c:v>
                </c:pt>
                <c:pt idx="3718">
                  <c:v>6.7500000000000004E-2</c:v>
                </c:pt>
                <c:pt idx="3719">
                  <c:v>6.7520833333333335E-2</c:v>
                </c:pt>
                <c:pt idx="3720">
                  <c:v>6.7541666666666667E-2</c:v>
                </c:pt>
                <c:pt idx="3721">
                  <c:v>6.7562499999999998E-2</c:v>
                </c:pt>
                <c:pt idx="3722">
                  <c:v>6.7583333333333329E-2</c:v>
                </c:pt>
                <c:pt idx="3723">
                  <c:v>6.7604166666666674E-2</c:v>
                </c:pt>
                <c:pt idx="3724">
                  <c:v>6.7625000000000005E-2</c:v>
                </c:pt>
                <c:pt idx="3725">
                  <c:v>6.7645833333333336E-2</c:v>
                </c:pt>
                <c:pt idx="3726">
                  <c:v>6.7666666666666667E-2</c:v>
                </c:pt>
                <c:pt idx="3727">
                  <c:v>6.7687499999999998E-2</c:v>
                </c:pt>
                <c:pt idx="3728">
                  <c:v>6.7708333333333329E-2</c:v>
                </c:pt>
                <c:pt idx="3729">
                  <c:v>6.772916666666666E-2</c:v>
                </c:pt>
                <c:pt idx="3730">
                  <c:v>6.7750000000000005E-2</c:v>
                </c:pt>
                <c:pt idx="3731">
                  <c:v>6.7770833333333336E-2</c:v>
                </c:pt>
                <c:pt idx="3732">
                  <c:v>6.7791666666666667E-2</c:v>
                </c:pt>
                <c:pt idx="3733">
                  <c:v>6.7812499999999998E-2</c:v>
                </c:pt>
                <c:pt idx="3734">
                  <c:v>6.7833333333333329E-2</c:v>
                </c:pt>
                <c:pt idx="3735">
                  <c:v>6.785416666666666E-2</c:v>
                </c:pt>
                <c:pt idx="3736">
                  <c:v>6.7875000000000005E-2</c:v>
                </c:pt>
                <c:pt idx="3737">
                  <c:v>6.7895833333333336E-2</c:v>
                </c:pt>
                <c:pt idx="3738">
                  <c:v>6.7916666666666667E-2</c:v>
                </c:pt>
                <c:pt idx="3739">
                  <c:v>6.7937499999999998E-2</c:v>
                </c:pt>
                <c:pt idx="3740">
                  <c:v>6.7958333333333329E-2</c:v>
                </c:pt>
                <c:pt idx="3741">
                  <c:v>6.797916666666666E-2</c:v>
                </c:pt>
                <c:pt idx="3742">
                  <c:v>6.8000000000000005E-2</c:v>
                </c:pt>
                <c:pt idx="3743">
                  <c:v>6.8020833333333336E-2</c:v>
                </c:pt>
                <c:pt idx="3744">
                  <c:v>6.8041666666666667E-2</c:v>
                </c:pt>
                <c:pt idx="3745">
                  <c:v>6.8062499999999998E-2</c:v>
                </c:pt>
                <c:pt idx="3746">
                  <c:v>6.8083333333333329E-2</c:v>
                </c:pt>
                <c:pt idx="3747">
                  <c:v>6.810416666666666E-2</c:v>
                </c:pt>
                <c:pt idx="3748">
                  <c:v>6.8125000000000005E-2</c:v>
                </c:pt>
                <c:pt idx="3749">
                  <c:v>6.8145833333333336E-2</c:v>
                </c:pt>
                <c:pt idx="3750">
                  <c:v>6.8166666666666667E-2</c:v>
                </c:pt>
                <c:pt idx="3751">
                  <c:v>6.8187499999999998E-2</c:v>
                </c:pt>
                <c:pt idx="3752">
                  <c:v>6.8208333333333329E-2</c:v>
                </c:pt>
                <c:pt idx="3753">
                  <c:v>6.822916666666666E-2</c:v>
                </c:pt>
                <c:pt idx="3754">
                  <c:v>6.8250000000000005E-2</c:v>
                </c:pt>
                <c:pt idx="3755">
                  <c:v>6.8270833333333336E-2</c:v>
                </c:pt>
                <c:pt idx="3756">
                  <c:v>6.8291666666666667E-2</c:v>
                </c:pt>
                <c:pt idx="3757">
                  <c:v>6.8312499999999998E-2</c:v>
                </c:pt>
                <c:pt idx="3758">
                  <c:v>6.8333333333333329E-2</c:v>
                </c:pt>
                <c:pt idx="3759">
                  <c:v>6.835416666666666E-2</c:v>
                </c:pt>
                <c:pt idx="3760">
                  <c:v>6.8375000000000005E-2</c:v>
                </c:pt>
                <c:pt idx="3761">
                  <c:v>6.8395833333333336E-2</c:v>
                </c:pt>
                <c:pt idx="3762">
                  <c:v>6.8416666666666667E-2</c:v>
                </c:pt>
                <c:pt idx="3763">
                  <c:v>6.8437499999999998E-2</c:v>
                </c:pt>
                <c:pt idx="3764">
                  <c:v>6.8458333333333329E-2</c:v>
                </c:pt>
                <c:pt idx="3765">
                  <c:v>6.847916666666666E-2</c:v>
                </c:pt>
                <c:pt idx="3766">
                  <c:v>6.8500000000000005E-2</c:v>
                </c:pt>
                <c:pt idx="3767">
                  <c:v>6.8520833333333336E-2</c:v>
                </c:pt>
                <c:pt idx="3768">
                  <c:v>6.8541666666666667E-2</c:v>
                </c:pt>
                <c:pt idx="3769">
                  <c:v>6.8562499999999998E-2</c:v>
                </c:pt>
                <c:pt idx="3770">
                  <c:v>6.8583333333333329E-2</c:v>
                </c:pt>
                <c:pt idx="3771">
                  <c:v>6.8604166666666661E-2</c:v>
                </c:pt>
                <c:pt idx="3772">
                  <c:v>6.8625000000000005E-2</c:v>
                </c:pt>
                <c:pt idx="3773">
                  <c:v>6.8645833333333336E-2</c:v>
                </c:pt>
                <c:pt idx="3774">
                  <c:v>6.8666666666666668E-2</c:v>
                </c:pt>
                <c:pt idx="3775">
                  <c:v>6.8687499999999999E-2</c:v>
                </c:pt>
                <c:pt idx="3776">
                  <c:v>6.870833333333333E-2</c:v>
                </c:pt>
                <c:pt idx="3777">
                  <c:v>6.8729166666666661E-2</c:v>
                </c:pt>
                <c:pt idx="3778">
                  <c:v>6.8750000000000006E-2</c:v>
                </c:pt>
                <c:pt idx="3779">
                  <c:v>6.8770833333333337E-2</c:v>
                </c:pt>
                <c:pt idx="3780">
                  <c:v>6.8791666666666668E-2</c:v>
                </c:pt>
                <c:pt idx="3781">
                  <c:v>6.8812499999999999E-2</c:v>
                </c:pt>
                <c:pt idx="3782">
                  <c:v>6.883333333333333E-2</c:v>
                </c:pt>
                <c:pt idx="3783">
                  <c:v>6.8854166666666661E-2</c:v>
                </c:pt>
                <c:pt idx="3784">
                  <c:v>6.8875000000000006E-2</c:v>
                </c:pt>
                <c:pt idx="3785">
                  <c:v>6.8895833333333337E-2</c:v>
                </c:pt>
                <c:pt idx="3786">
                  <c:v>6.8916666666666668E-2</c:v>
                </c:pt>
                <c:pt idx="3787">
                  <c:v>6.8937499999999999E-2</c:v>
                </c:pt>
                <c:pt idx="3788">
                  <c:v>6.895833333333333E-2</c:v>
                </c:pt>
                <c:pt idx="3789">
                  <c:v>6.8979166666666661E-2</c:v>
                </c:pt>
                <c:pt idx="3790">
                  <c:v>6.9000000000000006E-2</c:v>
                </c:pt>
                <c:pt idx="3791">
                  <c:v>6.9020833333333337E-2</c:v>
                </c:pt>
                <c:pt idx="3792">
                  <c:v>6.9041666666666668E-2</c:v>
                </c:pt>
                <c:pt idx="3793">
                  <c:v>6.9062499999999999E-2</c:v>
                </c:pt>
                <c:pt idx="3794">
                  <c:v>6.908333333333333E-2</c:v>
                </c:pt>
                <c:pt idx="3795">
                  <c:v>6.9104166666666661E-2</c:v>
                </c:pt>
                <c:pt idx="3796">
                  <c:v>6.9125000000000006E-2</c:v>
                </c:pt>
                <c:pt idx="3797">
                  <c:v>6.9145833333333337E-2</c:v>
                </c:pt>
                <c:pt idx="3798">
                  <c:v>6.9166666666666668E-2</c:v>
                </c:pt>
                <c:pt idx="3799">
                  <c:v>6.9187499999999999E-2</c:v>
                </c:pt>
                <c:pt idx="3800">
                  <c:v>6.920833333333333E-2</c:v>
                </c:pt>
                <c:pt idx="3801">
                  <c:v>6.9229166666666661E-2</c:v>
                </c:pt>
                <c:pt idx="3802">
                  <c:v>6.9250000000000006E-2</c:v>
                </c:pt>
                <c:pt idx="3803">
                  <c:v>6.9270833333333337E-2</c:v>
                </c:pt>
                <c:pt idx="3804">
                  <c:v>6.9291666666666668E-2</c:v>
                </c:pt>
                <c:pt idx="3805">
                  <c:v>6.9312499999999999E-2</c:v>
                </c:pt>
                <c:pt idx="3806">
                  <c:v>6.933333333333333E-2</c:v>
                </c:pt>
                <c:pt idx="3807">
                  <c:v>6.9354166666666661E-2</c:v>
                </c:pt>
                <c:pt idx="3808">
                  <c:v>6.9375000000000006E-2</c:v>
                </c:pt>
                <c:pt idx="3809">
                  <c:v>6.9395833333333337E-2</c:v>
                </c:pt>
                <c:pt idx="3810">
                  <c:v>6.9416666666666668E-2</c:v>
                </c:pt>
                <c:pt idx="3811">
                  <c:v>6.9437499999999999E-2</c:v>
                </c:pt>
                <c:pt idx="3812">
                  <c:v>6.945833333333333E-2</c:v>
                </c:pt>
                <c:pt idx="3813">
                  <c:v>6.9479166666666661E-2</c:v>
                </c:pt>
                <c:pt idx="3814">
                  <c:v>6.9500000000000006E-2</c:v>
                </c:pt>
                <c:pt idx="3815">
                  <c:v>6.9520833333333337E-2</c:v>
                </c:pt>
                <c:pt idx="3816">
                  <c:v>6.9541666666666668E-2</c:v>
                </c:pt>
                <c:pt idx="3817">
                  <c:v>6.9562499999999999E-2</c:v>
                </c:pt>
                <c:pt idx="3818">
                  <c:v>6.958333333333333E-2</c:v>
                </c:pt>
                <c:pt idx="3819">
                  <c:v>6.9604166666666661E-2</c:v>
                </c:pt>
                <c:pt idx="3820">
                  <c:v>6.9625000000000006E-2</c:v>
                </c:pt>
                <c:pt idx="3821">
                  <c:v>6.9645833333333337E-2</c:v>
                </c:pt>
                <c:pt idx="3822">
                  <c:v>6.9666666666666668E-2</c:v>
                </c:pt>
                <c:pt idx="3823">
                  <c:v>6.9687499999999999E-2</c:v>
                </c:pt>
                <c:pt idx="3824">
                  <c:v>6.970833333333333E-2</c:v>
                </c:pt>
                <c:pt idx="3825">
                  <c:v>6.9729166666666662E-2</c:v>
                </c:pt>
                <c:pt idx="3826">
                  <c:v>6.9750000000000006E-2</c:v>
                </c:pt>
                <c:pt idx="3827">
                  <c:v>6.9770833333333337E-2</c:v>
                </c:pt>
                <c:pt idx="3828">
                  <c:v>6.9791666666666669E-2</c:v>
                </c:pt>
                <c:pt idx="3829">
                  <c:v>6.98125E-2</c:v>
                </c:pt>
                <c:pt idx="3830">
                  <c:v>6.9833333333333331E-2</c:v>
                </c:pt>
                <c:pt idx="3831">
                  <c:v>6.9854166666666662E-2</c:v>
                </c:pt>
                <c:pt idx="3832">
                  <c:v>6.9875000000000007E-2</c:v>
                </c:pt>
                <c:pt idx="3833">
                  <c:v>6.9895833333333338E-2</c:v>
                </c:pt>
                <c:pt idx="3834">
                  <c:v>6.9916666666666669E-2</c:v>
                </c:pt>
                <c:pt idx="3835">
                  <c:v>6.99375E-2</c:v>
                </c:pt>
                <c:pt idx="3836">
                  <c:v>6.9958333333333331E-2</c:v>
                </c:pt>
                <c:pt idx="3837">
                  <c:v>6.9979166666666662E-2</c:v>
                </c:pt>
                <c:pt idx="3838">
                  <c:v>7.0000000000000007E-2</c:v>
                </c:pt>
                <c:pt idx="3839">
                  <c:v>7.0020833333333338E-2</c:v>
                </c:pt>
                <c:pt idx="3840">
                  <c:v>7.0041666666666669E-2</c:v>
                </c:pt>
                <c:pt idx="3841">
                  <c:v>7.00625E-2</c:v>
                </c:pt>
                <c:pt idx="3842">
                  <c:v>7.0083333333333331E-2</c:v>
                </c:pt>
                <c:pt idx="3843">
                  <c:v>7.0104166666666662E-2</c:v>
                </c:pt>
                <c:pt idx="3844">
                  <c:v>7.0125000000000007E-2</c:v>
                </c:pt>
                <c:pt idx="3845">
                  <c:v>7.0145833333333338E-2</c:v>
                </c:pt>
                <c:pt idx="3846">
                  <c:v>7.0166666666666669E-2</c:v>
                </c:pt>
                <c:pt idx="3847">
                  <c:v>7.01875E-2</c:v>
                </c:pt>
                <c:pt idx="3848">
                  <c:v>7.0208333333333331E-2</c:v>
                </c:pt>
                <c:pt idx="3849">
                  <c:v>7.0229166666666662E-2</c:v>
                </c:pt>
                <c:pt idx="3850">
                  <c:v>7.0250000000000007E-2</c:v>
                </c:pt>
                <c:pt idx="3851">
                  <c:v>7.0270833333333338E-2</c:v>
                </c:pt>
                <c:pt idx="3852">
                  <c:v>7.0291666666666669E-2</c:v>
                </c:pt>
                <c:pt idx="3853">
                  <c:v>7.03125E-2</c:v>
                </c:pt>
                <c:pt idx="3854">
                  <c:v>7.0333333333333331E-2</c:v>
                </c:pt>
                <c:pt idx="3855">
                  <c:v>7.0354166666666662E-2</c:v>
                </c:pt>
                <c:pt idx="3856">
                  <c:v>7.0374999999999993E-2</c:v>
                </c:pt>
                <c:pt idx="3857">
                  <c:v>7.0395833333333338E-2</c:v>
                </c:pt>
                <c:pt idx="3858">
                  <c:v>7.0416666666666669E-2</c:v>
                </c:pt>
                <c:pt idx="3859">
                  <c:v>7.04375E-2</c:v>
                </c:pt>
                <c:pt idx="3860">
                  <c:v>7.0458333333333331E-2</c:v>
                </c:pt>
                <c:pt idx="3861">
                  <c:v>7.0479166666666662E-2</c:v>
                </c:pt>
                <c:pt idx="3862">
                  <c:v>7.0499999999999993E-2</c:v>
                </c:pt>
                <c:pt idx="3863">
                  <c:v>7.0520833333333338E-2</c:v>
                </c:pt>
                <c:pt idx="3864">
                  <c:v>7.0541666666666669E-2</c:v>
                </c:pt>
                <c:pt idx="3865">
                  <c:v>7.05625E-2</c:v>
                </c:pt>
                <c:pt idx="3866">
                  <c:v>7.0583333333333331E-2</c:v>
                </c:pt>
                <c:pt idx="3867">
                  <c:v>7.0604166666666662E-2</c:v>
                </c:pt>
                <c:pt idx="3868">
                  <c:v>7.0624999999999993E-2</c:v>
                </c:pt>
                <c:pt idx="3869">
                  <c:v>7.0645833333333338E-2</c:v>
                </c:pt>
                <c:pt idx="3870">
                  <c:v>7.0666666666666669E-2</c:v>
                </c:pt>
                <c:pt idx="3871">
                  <c:v>7.06875E-2</c:v>
                </c:pt>
                <c:pt idx="3872">
                  <c:v>7.0708333333333331E-2</c:v>
                </c:pt>
                <c:pt idx="3873">
                  <c:v>7.0729166666666662E-2</c:v>
                </c:pt>
                <c:pt idx="3874">
                  <c:v>7.0749999999999993E-2</c:v>
                </c:pt>
                <c:pt idx="3875">
                  <c:v>7.0770833333333338E-2</c:v>
                </c:pt>
                <c:pt idx="3876">
                  <c:v>7.0791666666666669E-2</c:v>
                </c:pt>
                <c:pt idx="3877">
                  <c:v>7.08125E-2</c:v>
                </c:pt>
                <c:pt idx="3878">
                  <c:v>7.0833333333333331E-2</c:v>
                </c:pt>
                <c:pt idx="3879">
                  <c:v>7.0854166666666663E-2</c:v>
                </c:pt>
                <c:pt idx="3880">
                  <c:v>7.0874999999999994E-2</c:v>
                </c:pt>
                <c:pt idx="3881">
                  <c:v>7.0895833333333338E-2</c:v>
                </c:pt>
                <c:pt idx="3882">
                  <c:v>7.091666666666667E-2</c:v>
                </c:pt>
                <c:pt idx="3883">
                  <c:v>7.0937500000000001E-2</c:v>
                </c:pt>
                <c:pt idx="3884">
                  <c:v>7.0958333333333332E-2</c:v>
                </c:pt>
                <c:pt idx="3885">
                  <c:v>7.0979166666666663E-2</c:v>
                </c:pt>
                <c:pt idx="3886">
                  <c:v>7.0999999999999994E-2</c:v>
                </c:pt>
                <c:pt idx="3887">
                  <c:v>7.1020833333333339E-2</c:v>
                </c:pt>
                <c:pt idx="3888">
                  <c:v>7.104166666666667E-2</c:v>
                </c:pt>
                <c:pt idx="3889">
                  <c:v>7.1062500000000001E-2</c:v>
                </c:pt>
                <c:pt idx="3890">
                  <c:v>7.1083333333333332E-2</c:v>
                </c:pt>
                <c:pt idx="3891">
                  <c:v>7.1104166666666663E-2</c:v>
                </c:pt>
                <c:pt idx="3892">
                  <c:v>7.1124999999999994E-2</c:v>
                </c:pt>
                <c:pt idx="3893">
                  <c:v>7.1145833333333339E-2</c:v>
                </c:pt>
                <c:pt idx="3894">
                  <c:v>7.116666666666667E-2</c:v>
                </c:pt>
                <c:pt idx="3895">
                  <c:v>7.1187500000000001E-2</c:v>
                </c:pt>
                <c:pt idx="3896">
                  <c:v>7.1208333333333332E-2</c:v>
                </c:pt>
                <c:pt idx="3897">
                  <c:v>7.1229166666666663E-2</c:v>
                </c:pt>
                <c:pt idx="3898">
                  <c:v>7.1249999999999994E-2</c:v>
                </c:pt>
                <c:pt idx="3899">
                  <c:v>7.1270833333333339E-2</c:v>
                </c:pt>
                <c:pt idx="3900">
                  <c:v>7.129166666666667E-2</c:v>
                </c:pt>
                <c:pt idx="3901">
                  <c:v>7.1312500000000001E-2</c:v>
                </c:pt>
                <c:pt idx="3902">
                  <c:v>7.1333333333333332E-2</c:v>
                </c:pt>
                <c:pt idx="3903">
                  <c:v>7.1354166666666663E-2</c:v>
                </c:pt>
                <c:pt idx="3904">
                  <c:v>7.1374999999999994E-2</c:v>
                </c:pt>
                <c:pt idx="3905">
                  <c:v>7.1395833333333339E-2</c:v>
                </c:pt>
                <c:pt idx="3906">
                  <c:v>7.141666666666667E-2</c:v>
                </c:pt>
                <c:pt idx="3907">
                  <c:v>7.1437500000000001E-2</c:v>
                </c:pt>
                <c:pt idx="3908">
                  <c:v>7.1458333333333332E-2</c:v>
                </c:pt>
                <c:pt idx="3909">
                  <c:v>7.1479166666666663E-2</c:v>
                </c:pt>
                <c:pt idx="3910">
                  <c:v>7.1499999999999994E-2</c:v>
                </c:pt>
                <c:pt idx="3911">
                  <c:v>7.1520833333333339E-2</c:v>
                </c:pt>
                <c:pt idx="3912">
                  <c:v>7.154166666666667E-2</c:v>
                </c:pt>
                <c:pt idx="3913">
                  <c:v>7.1562500000000001E-2</c:v>
                </c:pt>
                <c:pt idx="3914">
                  <c:v>7.1583333333333332E-2</c:v>
                </c:pt>
                <c:pt idx="3915">
                  <c:v>7.1604166666666663E-2</c:v>
                </c:pt>
                <c:pt idx="3916">
                  <c:v>7.1624999999999994E-2</c:v>
                </c:pt>
                <c:pt idx="3917">
                  <c:v>7.1645833333333339E-2</c:v>
                </c:pt>
                <c:pt idx="3918">
                  <c:v>7.166666666666667E-2</c:v>
                </c:pt>
                <c:pt idx="3919">
                  <c:v>7.1687500000000001E-2</c:v>
                </c:pt>
                <c:pt idx="3920">
                  <c:v>7.1708333333333332E-2</c:v>
                </c:pt>
                <c:pt idx="3921">
                  <c:v>7.1729166666666663E-2</c:v>
                </c:pt>
                <c:pt idx="3922">
                  <c:v>7.1749999999999994E-2</c:v>
                </c:pt>
                <c:pt idx="3923">
                  <c:v>7.1770833333333339E-2</c:v>
                </c:pt>
                <c:pt idx="3924">
                  <c:v>7.179166666666667E-2</c:v>
                </c:pt>
                <c:pt idx="3925">
                  <c:v>7.1812500000000001E-2</c:v>
                </c:pt>
                <c:pt idx="3926">
                  <c:v>7.1833333333333332E-2</c:v>
                </c:pt>
                <c:pt idx="3927">
                  <c:v>7.1854166666666663E-2</c:v>
                </c:pt>
                <c:pt idx="3928">
                  <c:v>7.1874999999999994E-2</c:v>
                </c:pt>
                <c:pt idx="3929">
                  <c:v>7.1895833333333339E-2</c:v>
                </c:pt>
                <c:pt idx="3930">
                  <c:v>7.191666666666667E-2</c:v>
                </c:pt>
                <c:pt idx="3931">
                  <c:v>7.1937500000000001E-2</c:v>
                </c:pt>
                <c:pt idx="3932">
                  <c:v>7.1958333333333332E-2</c:v>
                </c:pt>
                <c:pt idx="3933">
                  <c:v>7.1979166666666664E-2</c:v>
                </c:pt>
                <c:pt idx="3934">
                  <c:v>7.1999999999999995E-2</c:v>
                </c:pt>
                <c:pt idx="3935">
                  <c:v>7.2020833333333339E-2</c:v>
                </c:pt>
                <c:pt idx="3936">
                  <c:v>7.2041666666666671E-2</c:v>
                </c:pt>
                <c:pt idx="3937">
                  <c:v>7.2062500000000002E-2</c:v>
                </c:pt>
                <c:pt idx="3938">
                  <c:v>7.2083333333333333E-2</c:v>
                </c:pt>
                <c:pt idx="3939">
                  <c:v>7.2104166666666664E-2</c:v>
                </c:pt>
                <c:pt idx="3940">
                  <c:v>7.2124999999999995E-2</c:v>
                </c:pt>
                <c:pt idx="3941">
                  <c:v>7.214583333333334E-2</c:v>
                </c:pt>
                <c:pt idx="3942">
                  <c:v>7.2166666666666671E-2</c:v>
                </c:pt>
                <c:pt idx="3943">
                  <c:v>7.2187500000000002E-2</c:v>
                </c:pt>
                <c:pt idx="3944">
                  <c:v>7.2208333333333333E-2</c:v>
                </c:pt>
                <c:pt idx="3945">
                  <c:v>7.2229166666666664E-2</c:v>
                </c:pt>
                <c:pt idx="3946">
                  <c:v>7.2249999999999995E-2</c:v>
                </c:pt>
                <c:pt idx="3947">
                  <c:v>7.227083333333334E-2</c:v>
                </c:pt>
                <c:pt idx="3948">
                  <c:v>7.2291666666666671E-2</c:v>
                </c:pt>
                <c:pt idx="3949">
                  <c:v>7.2312500000000002E-2</c:v>
                </c:pt>
                <c:pt idx="3950">
                  <c:v>7.2333333333333333E-2</c:v>
                </c:pt>
                <c:pt idx="3951">
                  <c:v>7.2354166666666664E-2</c:v>
                </c:pt>
                <c:pt idx="3952">
                  <c:v>7.2374999999999995E-2</c:v>
                </c:pt>
                <c:pt idx="3953">
                  <c:v>7.239583333333334E-2</c:v>
                </c:pt>
                <c:pt idx="3954">
                  <c:v>7.2416666666666671E-2</c:v>
                </c:pt>
                <c:pt idx="3955">
                  <c:v>7.2437500000000002E-2</c:v>
                </c:pt>
                <c:pt idx="3956">
                  <c:v>7.2458333333333333E-2</c:v>
                </c:pt>
                <c:pt idx="3957">
                  <c:v>7.2479166666666664E-2</c:v>
                </c:pt>
                <c:pt idx="3958">
                  <c:v>7.2499999999999995E-2</c:v>
                </c:pt>
                <c:pt idx="3959">
                  <c:v>7.252083333333334E-2</c:v>
                </c:pt>
                <c:pt idx="3960">
                  <c:v>7.2541666666666671E-2</c:v>
                </c:pt>
                <c:pt idx="3961">
                  <c:v>7.2562500000000002E-2</c:v>
                </c:pt>
                <c:pt idx="3962">
                  <c:v>7.2583333333333333E-2</c:v>
                </c:pt>
                <c:pt idx="3963">
                  <c:v>7.2604166666666664E-2</c:v>
                </c:pt>
                <c:pt idx="3964">
                  <c:v>7.2624999999999995E-2</c:v>
                </c:pt>
                <c:pt idx="3965">
                  <c:v>7.264583333333334E-2</c:v>
                </c:pt>
                <c:pt idx="3966">
                  <c:v>7.2666666666666671E-2</c:v>
                </c:pt>
                <c:pt idx="3967">
                  <c:v>7.2687500000000002E-2</c:v>
                </c:pt>
                <c:pt idx="3968">
                  <c:v>7.2708333333333333E-2</c:v>
                </c:pt>
                <c:pt idx="3969">
                  <c:v>7.2729166666666664E-2</c:v>
                </c:pt>
                <c:pt idx="3970">
                  <c:v>7.2749999999999995E-2</c:v>
                </c:pt>
                <c:pt idx="3971">
                  <c:v>7.277083333333334E-2</c:v>
                </c:pt>
                <c:pt idx="3972">
                  <c:v>7.2791666666666671E-2</c:v>
                </c:pt>
                <c:pt idx="3973">
                  <c:v>7.2812500000000002E-2</c:v>
                </c:pt>
                <c:pt idx="3974">
                  <c:v>7.2833333333333333E-2</c:v>
                </c:pt>
                <c:pt idx="3975">
                  <c:v>7.2854166666666664E-2</c:v>
                </c:pt>
                <c:pt idx="3976">
                  <c:v>7.2874999999999995E-2</c:v>
                </c:pt>
                <c:pt idx="3977">
                  <c:v>7.289583333333334E-2</c:v>
                </c:pt>
                <c:pt idx="3978">
                  <c:v>7.2916666666666671E-2</c:v>
                </c:pt>
                <c:pt idx="3979">
                  <c:v>7.2937500000000002E-2</c:v>
                </c:pt>
                <c:pt idx="3980">
                  <c:v>7.2958333333333333E-2</c:v>
                </c:pt>
                <c:pt idx="3981">
                  <c:v>7.2979166666666664E-2</c:v>
                </c:pt>
                <c:pt idx="3982">
                  <c:v>7.2999999999999995E-2</c:v>
                </c:pt>
                <c:pt idx="3983">
                  <c:v>7.3020833333333326E-2</c:v>
                </c:pt>
                <c:pt idx="3984">
                  <c:v>7.3041666666666671E-2</c:v>
                </c:pt>
                <c:pt idx="3985">
                  <c:v>7.3062500000000002E-2</c:v>
                </c:pt>
                <c:pt idx="3986">
                  <c:v>7.3083333333333333E-2</c:v>
                </c:pt>
                <c:pt idx="3987">
                  <c:v>7.3104166666666665E-2</c:v>
                </c:pt>
                <c:pt idx="3988">
                  <c:v>7.3124999999999996E-2</c:v>
                </c:pt>
                <c:pt idx="3989">
                  <c:v>7.3145833333333327E-2</c:v>
                </c:pt>
                <c:pt idx="3990">
                  <c:v>7.3166666666666672E-2</c:v>
                </c:pt>
                <c:pt idx="3991">
                  <c:v>7.3187500000000003E-2</c:v>
                </c:pt>
                <c:pt idx="3992">
                  <c:v>7.3208333333333334E-2</c:v>
                </c:pt>
                <c:pt idx="3993">
                  <c:v>7.3229166666666665E-2</c:v>
                </c:pt>
                <c:pt idx="3994">
                  <c:v>7.3249999999999996E-2</c:v>
                </c:pt>
                <c:pt idx="3995">
                  <c:v>7.3270833333333327E-2</c:v>
                </c:pt>
                <c:pt idx="3996">
                  <c:v>7.3291666666666672E-2</c:v>
                </c:pt>
                <c:pt idx="3997">
                  <c:v>7.3312500000000003E-2</c:v>
                </c:pt>
                <c:pt idx="3998">
                  <c:v>7.3333333333333334E-2</c:v>
                </c:pt>
                <c:pt idx="3999">
                  <c:v>7.3354166666666665E-2</c:v>
                </c:pt>
                <c:pt idx="4000">
                  <c:v>7.3374999999999996E-2</c:v>
                </c:pt>
                <c:pt idx="4001">
                  <c:v>7.3395833333333327E-2</c:v>
                </c:pt>
                <c:pt idx="4002">
                  <c:v>7.3416666666666672E-2</c:v>
                </c:pt>
                <c:pt idx="4003">
                  <c:v>7.3437500000000003E-2</c:v>
                </c:pt>
                <c:pt idx="4004">
                  <c:v>7.3458333333333334E-2</c:v>
                </c:pt>
                <c:pt idx="4005">
                  <c:v>7.3479166666666665E-2</c:v>
                </c:pt>
                <c:pt idx="4006">
                  <c:v>7.3499999999999996E-2</c:v>
                </c:pt>
                <c:pt idx="4007">
                  <c:v>7.3520833333333327E-2</c:v>
                </c:pt>
                <c:pt idx="4008">
                  <c:v>7.3541666666666672E-2</c:v>
                </c:pt>
                <c:pt idx="4009">
                  <c:v>7.3562500000000003E-2</c:v>
                </c:pt>
                <c:pt idx="4010">
                  <c:v>7.3583333333333334E-2</c:v>
                </c:pt>
                <c:pt idx="4011">
                  <c:v>7.3604166666666665E-2</c:v>
                </c:pt>
                <c:pt idx="4012">
                  <c:v>7.3624999999999996E-2</c:v>
                </c:pt>
                <c:pt idx="4013">
                  <c:v>7.3645833333333327E-2</c:v>
                </c:pt>
                <c:pt idx="4014">
                  <c:v>7.3666666666666672E-2</c:v>
                </c:pt>
                <c:pt idx="4015">
                  <c:v>7.3687500000000003E-2</c:v>
                </c:pt>
                <c:pt idx="4016">
                  <c:v>7.3708333333333334E-2</c:v>
                </c:pt>
                <c:pt idx="4017">
                  <c:v>7.3729166666666665E-2</c:v>
                </c:pt>
                <c:pt idx="4018">
                  <c:v>7.3749999999999996E-2</c:v>
                </c:pt>
                <c:pt idx="4019">
                  <c:v>7.3770833333333327E-2</c:v>
                </c:pt>
                <c:pt idx="4020">
                  <c:v>7.3791666666666672E-2</c:v>
                </c:pt>
                <c:pt idx="4021">
                  <c:v>7.3812500000000003E-2</c:v>
                </c:pt>
                <c:pt idx="4022">
                  <c:v>7.3833333333333334E-2</c:v>
                </c:pt>
                <c:pt idx="4023">
                  <c:v>7.3854166666666665E-2</c:v>
                </c:pt>
                <c:pt idx="4024">
                  <c:v>7.3874999999999996E-2</c:v>
                </c:pt>
                <c:pt idx="4025">
                  <c:v>7.3895833333333327E-2</c:v>
                </c:pt>
                <c:pt idx="4026">
                  <c:v>7.3916666666666672E-2</c:v>
                </c:pt>
                <c:pt idx="4027">
                  <c:v>7.3937500000000003E-2</c:v>
                </c:pt>
                <c:pt idx="4028">
                  <c:v>7.3958333333333334E-2</c:v>
                </c:pt>
                <c:pt idx="4029">
                  <c:v>7.3979166666666665E-2</c:v>
                </c:pt>
                <c:pt idx="4030">
                  <c:v>7.3999999999999996E-2</c:v>
                </c:pt>
                <c:pt idx="4031">
                  <c:v>7.4020833333333327E-2</c:v>
                </c:pt>
                <c:pt idx="4032">
                  <c:v>7.4041666666666672E-2</c:v>
                </c:pt>
                <c:pt idx="4033">
                  <c:v>7.4062500000000003E-2</c:v>
                </c:pt>
                <c:pt idx="4034">
                  <c:v>7.4083333333333334E-2</c:v>
                </c:pt>
                <c:pt idx="4035">
                  <c:v>7.4104166666666665E-2</c:v>
                </c:pt>
                <c:pt idx="4036">
                  <c:v>7.4124999999999996E-2</c:v>
                </c:pt>
                <c:pt idx="4037">
                  <c:v>7.4145833333333327E-2</c:v>
                </c:pt>
                <c:pt idx="4038">
                  <c:v>7.4166666666666672E-2</c:v>
                </c:pt>
                <c:pt idx="4039">
                  <c:v>7.4187500000000003E-2</c:v>
                </c:pt>
                <c:pt idx="4040">
                  <c:v>7.4208333333333334E-2</c:v>
                </c:pt>
                <c:pt idx="4041">
                  <c:v>7.4229166666666666E-2</c:v>
                </c:pt>
                <c:pt idx="4042">
                  <c:v>7.4249999999999997E-2</c:v>
                </c:pt>
                <c:pt idx="4043">
                  <c:v>7.4270833333333328E-2</c:v>
                </c:pt>
                <c:pt idx="4044">
                  <c:v>7.4291666666666673E-2</c:v>
                </c:pt>
                <c:pt idx="4045">
                  <c:v>7.4312500000000004E-2</c:v>
                </c:pt>
                <c:pt idx="4046">
                  <c:v>7.4333333333333335E-2</c:v>
                </c:pt>
                <c:pt idx="4047">
                  <c:v>7.4354166666666666E-2</c:v>
                </c:pt>
                <c:pt idx="4048">
                  <c:v>7.4374999999999997E-2</c:v>
                </c:pt>
                <c:pt idx="4049">
                  <c:v>7.4395833333333328E-2</c:v>
                </c:pt>
                <c:pt idx="4050">
                  <c:v>7.4416666666666673E-2</c:v>
                </c:pt>
                <c:pt idx="4051">
                  <c:v>7.4437500000000004E-2</c:v>
                </c:pt>
                <c:pt idx="4052">
                  <c:v>7.4458333333333335E-2</c:v>
                </c:pt>
                <c:pt idx="4053">
                  <c:v>7.4479166666666666E-2</c:v>
                </c:pt>
                <c:pt idx="4054">
                  <c:v>7.4499999999999997E-2</c:v>
                </c:pt>
                <c:pt idx="4055">
                  <c:v>7.4520833333333328E-2</c:v>
                </c:pt>
                <c:pt idx="4056">
                  <c:v>7.4541666666666673E-2</c:v>
                </c:pt>
                <c:pt idx="4057">
                  <c:v>7.4562500000000004E-2</c:v>
                </c:pt>
                <c:pt idx="4058">
                  <c:v>7.4583333333333335E-2</c:v>
                </c:pt>
                <c:pt idx="4059">
                  <c:v>7.4604166666666666E-2</c:v>
                </c:pt>
                <c:pt idx="4060">
                  <c:v>7.4624999999999997E-2</c:v>
                </c:pt>
                <c:pt idx="4061">
                  <c:v>7.4645833333333328E-2</c:v>
                </c:pt>
                <c:pt idx="4062">
                  <c:v>7.4666666666666673E-2</c:v>
                </c:pt>
                <c:pt idx="4063">
                  <c:v>7.4687500000000004E-2</c:v>
                </c:pt>
                <c:pt idx="4064">
                  <c:v>7.4708333333333335E-2</c:v>
                </c:pt>
                <c:pt idx="4065">
                  <c:v>7.4729166666666666E-2</c:v>
                </c:pt>
                <c:pt idx="4066">
                  <c:v>7.4749999999999997E-2</c:v>
                </c:pt>
                <c:pt idx="4067">
                  <c:v>7.4770833333333328E-2</c:v>
                </c:pt>
                <c:pt idx="4068">
                  <c:v>7.4791666666666673E-2</c:v>
                </c:pt>
                <c:pt idx="4069">
                  <c:v>7.4812500000000004E-2</c:v>
                </c:pt>
                <c:pt idx="4070">
                  <c:v>7.4833333333333335E-2</c:v>
                </c:pt>
                <c:pt idx="4071">
                  <c:v>7.4854166666666666E-2</c:v>
                </c:pt>
                <c:pt idx="4072">
                  <c:v>7.4874999999999997E-2</c:v>
                </c:pt>
                <c:pt idx="4073">
                  <c:v>7.4895833333333328E-2</c:v>
                </c:pt>
                <c:pt idx="4074">
                  <c:v>7.4916666666666673E-2</c:v>
                </c:pt>
                <c:pt idx="4075">
                  <c:v>7.4937500000000004E-2</c:v>
                </c:pt>
                <c:pt idx="4076">
                  <c:v>7.4958333333333335E-2</c:v>
                </c:pt>
                <c:pt idx="4077">
                  <c:v>7.4979166666666666E-2</c:v>
                </c:pt>
                <c:pt idx="4078">
                  <c:v>7.4999999999999997E-2</c:v>
                </c:pt>
                <c:pt idx="4079">
                  <c:v>7.5020833333333328E-2</c:v>
                </c:pt>
                <c:pt idx="4080">
                  <c:v>7.5041666666666673E-2</c:v>
                </c:pt>
                <c:pt idx="4081">
                  <c:v>7.5062500000000004E-2</c:v>
                </c:pt>
                <c:pt idx="4082">
                  <c:v>7.5083333333333335E-2</c:v>
                </c:pt>
                <c:pt idx="4083">
                  <c:v>7.5104166666666666E-2</c:v>
                </c:pt>
                <c:pt idx="4084">
                  <c:v>7.5124999999999997E-2</c:v>
                </c:pt>
                <c:pt idx="4085">
                  <c:v>7.5145833333333328E-2</c:v>
                </c:pt>
                <c:pt idx="4086">
                  <c:v>7.5166666666666673E-2</c:v>
                </c:pt>
                <c:pt idx="4087">
                  <c:v>7.5187500000000004E-2</c:v>
                </c:pt>
                <c:pt idx="4088">
                  <c:v>7.5208333333333335E-2</c:v>
                </c:pt>
                <c:pt idx="4089">
                  <c:v>7.5229166666666666E-2</c:v>
                </c:pt>
                <c:pt idx="4090">
                  <c:v>7.5249999999999997E-2</c:v>
                </c:pt>
                <c:pt idx="4091">
                  <c:v>7.5270833333333328E-2</c:v>
                </c:pt>
                <c:pt idx="4092">
                  <c:v>7.5291666666666673E-2</c:v>
                </c:pt>
                <c:pt idx="4093">
                  <c:v>7.5312500000000004E-2</c:v>
                </c:pt>
                <c:pt idx="4094">
                  <c:v>7.5333333333333335E-2</c:v>
                </c:pt>
                <c:pt idx="4095">
                  <c:v>7.5354166666666667E-2</c:v>
                </c:pt>
                <c:pt idx="4096">
                  <c:v>7.5374999999999998E-2</c:v>
                </c:pt>
                <c:pt idx="4097">
                  <c:v>7.5395833333333329E-2</c:v>
                </c:pt>
                <c:pt idx="4098">
                  <c:v>7.5416666666666674E-2</c:v>
                </c:pt>
                <c:pt idx="4099">
                  <c:v>7.5437500000000005E-2</c:v>
                </c:pt>
                <c:pt idx="4100">
                  <c:v>7.5458333333333336E-2</c:v>
                </c:pt>
                <c:pt idx="4101">
                  <c:v>7.5479166666666667E-2</c:v>
                </c:pt>
                <c:pt idx="4102">
                  <c:v>7.5499999999999998E-2</c:v>
                </c:pt>
                <c:pt idx="4103">
                  <c:v>7.5520833333333329E-2</c:v>
                </c:pt>
                <c:pt idx="4104">
                  <c:v>7.554166666666666E-2</c:v>
                </c:pt>
                <c:pt idx="4105">
                  <c:v>7.5562500000000005E-2</c:v>
                </c:pt>
                <c:pt idx="4106">
                  <c:v>7.5583333333333336E-2</c:v>
                </c:pt>
                <c:pt idx="4107">
                  <c:v>7.5604166666666667E-2</c:v>
                </c:pt>
                <c:pt idx="4108">
                  <c:v>7.5624999999999998E-2</c:v>
                </c:pt>
                <c:pt idx="4109">
                  <c:v>7.5645833333333329E-2</c:v>
                </c:pt>
                <c:pt idx="4110">
                  <c:v>7.566666666666666E-2</c:v>
                </c:pt>
                <c:pt idx="4111">
                  <c:v>7.5687500000000005E-2</c:v>
                </c:pt>
                <c:pt idx="4112">
                  <c:v>7.5708333333333336E-2</c:v>
                </c:pt>
                <c:pt idx="4113">
                  <c:v>7.5729166666666667E-2</c:v>
                </c:pt>
                <c:pt idx="4114">
                  <c:v>7.5749999999999998E-2</c:v>
                </c:pt>
                <c:pt idx="4115">
                  <c:v>7.5770833333333329E-2</c:v>
                </c:pt>
                <c:pt idx="4116">
                  <c:v>7.579166666666666E-2</c:v>
                </c:pt>
                <c:pt idx="4117">
                  <c:v>7.5812500000000005E-2</c:v>
                </c:pt>
                <c:pt idx="4118">
                  <c:v>7.5833333333333336E-2</c:v>
                </c:pt>
                <c:pt idx="4119">
                  <c:v>7.5854166666666667E-2</c:v>
                </c:pt>
                <c:pt idx="4120">
                  <c:v>7.5874999999999998E-2</c:v>
                </c:pt>
                <c:pt idx="4121">
                  <c:v>7.5895833333333329E-2</c:v>
                </c:pt>
                <c:pt idx="4122">
                  <c:v>7.591666666666666E-2</c:v>
                </c:pt>
                <c:pt idx="4123">
                  <c:v>7.5937500000000005E-2</c:v>
                </c:pt>
                <c:pt idx="4124">
                  <c:v>7.5958333333333336E-2</c:v>
                </c:pt>
                <c:pt idx="4125">
                  <c:v>7.5979166666666667E-2</c:v>
                </c:pt>
                <c:pt idx="4126">
                  <c:v>7.5999999999999998E-2</c:v>
                </c:pt>
                <c:pt idx="4127">
                  <c:v>7.6020833333333329E-2</c:v>
                </c:pt>
                <c:pt idx="4128">
                  <c:v>7.604166666666666E-2</c:v>
                </c:pt>
                <c:pt idx="4129">
                  <c:v>7.6062500000000005E-2</c:v>
                </c:pt>
                <c:pt idx="4130">
                  <c:v>7.6083333333333336E-2</c:v>
                </c:pt>
                <c:pt idx="4131">
                  <c:v>7.6104166666666667E-2</c:v>
                </c:pt>
                <c:pt idx="4132">
                  <c:v>7.6124999999999998E-2</c:v>
                </c:pt>
                <c:pt idx="4133">
                  <c:v>7.6145833333333329E-2</c:v>
                </c:pt>
                <c:pt idx="4134">
                  <c:v>7.616666666666666E-2</c:v>
                </c:pt>
                <c:pt idx="4135">
                  <c:v>7.6187500000000005E-2</c:v>
                </c:pt>
                <c:pt idx="4136">
                  <c:v>7.6208333333333336E-2</c:v>
                </c:pt>
                <c:pt idx="4137">
                  <c:v>7.6229166666666667E-2</c:v>
                </c:pt>
                <c:pt idx="4138">
                  <c:v>7.6249999999999998E-2</c:v>
                </c:pt>
                <c:pt idx="4139">
                  <c:v>7.6270833333333329E-2</c:v>
                </c:pt>
                <c:pt idx="4140">
                  <c:v>7.629166666666666E-2</c:v>
                </c:pt>
                <c:pt idx="4141">
                  <c:v>7.6312500000000005E-2</c:v>
                </c:pt>
                <c:pt idx="4142">
                  <c:v>7.6333333333333336E-2</c:v>
                </c:pt>
                <c:pt idx="4143">
                  <c:v>7.6354166666666667E-2</c:v>
                </c:pt>
                <c:pt idx="4144">
                  <c:v>7.6374999999999998E-2</c:v>
                </c:pt>
                <c:pt idx="4145">
                  <c:v>7.6395833333333329E-2</c:v>
                </c:pt>
                <c:pt idx="4146">
                  <c:v>7.6416666666666661E-2</c:v>
                </c:pt>
                <c:pt idx="4147">
                  <c:v>7.6437500000000005E-2</c:v>
                </c:pt>
                <c:pt idx="4148">
                  <c:v>7.6458333333333336E-2</c:v>
                </c:pt>
                <c:pt idx="4149">
                  <c:v>7.6479166666666668E-2</c:v>
                </c:pt>
                <c:pt idx="4150">
                  <c:v>7.6499999999999999E-2</c:v>
                </c:pt>
                <c:pt idx="4151">
                  <c:v>7.652083333333333E-2</c:v>
                </c:pt>
                <c:pt idx="4152">
                  <c:v>7.6541666666666661E-2</c:v>
                </c:pt>
                <c:pt idx="4153">
                  <c:v>7.6562500000000006E-2</c:v>
                </c:pt>
                <c:pt idx="4154">
                  <c:v>7.6583333333333337E-2</c:v>
                </c:pt>
                <c:pt idx="4155">
                  <c:v>7.6604166666666668E-2</c:v>
                </c:pt>
                <c:pt idx="4156">
                  <c:v>7.6624999999999999E-2</c:v>
                </c:pt>
                <c:pt idx="4157">
                  <c:v>7.664583333333333E-2</c:v>
                </c:pt>
                <c:pt idx="4158">
                  <c:v>7.6666666666666661E-2</c:v>
                </c:pt>
                <c:pt idx="4159">
                  <c:v>7.6687500000000006E-2</c:v>
                </c:pt>
                <c:pt idx="4160">
                  <c:v>7.6708333333333337E-2</c:v>
                </c:pt>
                <c:pt idx="4161">
                  <c:v>7.6729166666666668E-2</c:v>
                </c:pt>
                <c:pt idx="4162">
                  <c:v>7.6749999999999999E-2</c:v>
                </c:pt>
                <c:pt idx="4163">
                  <c:v>7.677083333333333E-2</c:v>
                </c:pt>
                <c:pt idx="4164">
                  <c:v>7.6791666666666661E-2</c:v>
                </c:pt>
                <c:pt idx="4165">
                  <c:v>7.6812500000000006E-2</c:v>
                </c:pt>
                <c:pt idx="4166">
                  <c:v>7.6833333333333337E-2</c:v>
                </c:pt>
                <c:pt idx="4167">
                  <c:v>7.6854166666666668E-2</c:v>
                </c:pt>
                <c:pt idx="4168">
                  <c:v>7.6874999999999999E-2</c:v>
                </c:pt>
                <c:pt idx="4169">
                  <c:v>7.689583333333333E-2</c:v>
                </c:pt>
                <c:pt idx="4170">
                  <c:v>7.6916666666666661E-2</c:v>
                </c:pt>
                <c:pt idx="4171">
                  <c:v>7.6937500000000006E-2</c:v>
                </c:pt>
                <c:pt idx="4172">
                  <c:v>7.6958333333333337E-2</c:v>
                </c:pt>
                <c:pt idx="4173">
                  <c:v>7.6979166666666668E-2</c:v>
                </c:pt>
                <c:pt idx="4174">
                  <c:v>7.6999999999999999E-2</c:v>
                </c:pt>
                <c:pt idx="4175">
                  <c:v>7.702083333333333E-2</c:v>
                </c:pt>
                <c:pt idx="4176">
                  <c:v>7.7041666666666661E-2</c:v>
                </c:pt>
                <c:pt idx="4177">
                  <c:v>7.7062500000000006E-2</c:v>
                </c:pt>
                <c:pt idx="4178">
                  <c:v>7.7083333333333337E-2</c:v>
                </c:pt>
                <c:pt idx="4179">
                  <c:v>7.7104166666666668E-2</c:v>
                </c:pt>
                <c:pt idx="4180">
                  <c:v>7.7124999999999999E-2</c:v>
                </c:pt>
                <c:pt idx="4181">
                  <c:v>7.714583333333333E-2</c:v>
                </c:pt>
                <c:pt idx="4182">
                  <c:v>7.7166666666666661E-2</c:v>
                </c:pt>
                <c:pt idx="4183">
                  <c:v>7.7187500000000006E-2</c:v>
                </c:pt>
                <c:pt idx="4184">
                  <c:v>7.7208333333333337E-2</c:v>
                </c:pt>
                <c:pt idx="4185">
                  <c:v>7.7229166666666668E-2</c:v>
                </c:pt>
                <c:pt idx="4186">
                  <c:v>7.7249999999999999E-2</c:v>
                </c:pt>
                <c:pt idx="4187">
                  <c:v>7.727083333333333E-2</c:v>
                </c:pt>
                <c:pt idx="4188">
                  <c:v>7.7291666666666661E-2</c:v>
                </c:pt>
                <c:pt idx="4189">
                  <c:v>7.7312500000000006E-2</c:v>
                </c:pt>
                <c:pt idx="4190">
                  <c:v>7.7333333333333337E-2</c:v>
                </c:pt>
                <c:pt idx="4191">
                  <c:v>7.7354166666666668E-2</c:v>
                </c:pt>
                <c:pt idx="4192">
                  <c:v>7.7374999999999999E-2</c:v>
                </c:pt>
                <c:pt idx="4193">
                  <c:v>7.739583333333333E-2</c:v>
                </c:pt>
                <c:pt idx="4194">
                  <c:v>7.7416666666666661E-2</c:v>
                </c:pt>
                <c:pt idx="4195">
                  <c:v>7.7437500000000006E-2</c:v>
                </c:pt>
                <c:pt idx="4196">
                  <c:v>7.7458333333333337E-2</c:v>
                </c:pt>
                <c:pt idx="4197">
                  <c:v>7.7479166666666668E-2</c:v>
                </c:pt>
                <c:pt idx="4198">
                  <c:v>7.7499999999999999E-2</c:v>
                </c:pt>
                <c:pt idx="4199">
                  <c:v>7.752083333333333E-2</c:v>
                </c:pt>
                <c:pt idx="4200">
                  <c:v>7.7541666666666662E-2</c:v>
                </c:pt>
                <c:pt idx="4201">
                  <c:v>7.7562500000000006E-2</c:v>
                </c:pt>
                <c:pt idx="4202">
                  <c:v>7.7583333333333337E-2</c:v>
                </c:pt>
                <c:pt idx="4203">
                  <c:v>7.7604166666666669E-2</c:v>
                </c:pt>
                <c:pt idx="4204">
                  <c:v>7.7625E-2</c:v>
                </c:pt>
                <c:pt idx="4205">
                  <c:v>7.7645833333333331E-2</c:v>
                </c:pt>
                <c:pt idx="4206">
                  <c:v>7.7666666666666662E-2</c:v>
                </c:pt>
                <c:pt idx="4207">
                  <c:v>7.7687500000000007E-2</c:v>
                </c:pt>
                <c:pt idx="4208">
                  <c:v>7.7708333333333338E-2</c:v>
                </c:pt>
                <c:pt idx="4209">
                  <c:v>7.7729166666666669E-2</c:v>
                </c:pt>
                <c:pt idx="4210">
                  <c:v>7.775E-2</c:v>
                </c:pt>
                <c:pt idx="4211">
                  <c:v>7.7770833333333331E-2</c:v>
                </c:pt>
                <c:pt idx="4212">
                  <c:v>7.7791666666666662E-2</c:v>
                </c:pt>
                <c:pt idx="4213">
                  <c:v>7.7812500000000007E-2</c:v>
                </c:pt>
                <c:pt idx="4214">
                  <c:v>7.7833333333333338E-2</c:v>
                </c:pt>
                <c:pt idx="4215">
                  <c:v>7.7854166666666669E-2</c:v>
                </c:pt>
                <c:pt idx="4216">
                  <c:v>7.7875E-2</c:v>
                </c:pt>
                <c:pt idx="4217">
                  <c:v>7.7895833333333331E-2</c:v>
                </c:pt>
                <c:pt idx="4218">
                  <c:v>7.7916666666666662E-2</c:v>
                </c:pt>
                <c:pt idx="4219">
                  <c:v>7.7937500000000007E-2</c:v>
                </c:pt>
                <c:pt idx="4220">
                  <c:v>7.7958333333333338E-2</c:v>
                </c:pt>
                <c:pt idx="4221">
                  <c:v>7.7979166666666669E-2</c:v>
                </c:pt>
                <c:pt idx="4222">
                  <c:v>7.8E-2</c:v>
                </c:pt>
                <c:pt idx="4223">
                  <c:v>7.8020833333333331E-2</c:v>
                </c:pt>
                <c:pt idx="4224">
                  <c:v>7.8041666666666662E-2</c:v>
                </c:pt>
                <c:pt idx="4225">
                  <c:v>7.8062500000000007E-2</c:v>
                </c:pt>
                <c:pt idx="4226">
                  <c:v>7.8083333333333338E-2</c:v>
                </c:pt>
                <c:pt idx="4227">
                  <c:v>7.8104166666666669E-2</c:v>
                </c:pt>
                <c:pt idx="4228">
                  <c:v>7.8125E-2</c:v>
                </c:pt>
                <c:pt idx="4229">
                  <c:v>7.8145833333333331E-2</c:v>
                </c:pt>
                <c:pt idx="4230">
                  <c:v>7.8166666666666662E-2</c:v>
                </c:pt>
                <c:pt idx="4231">
                  <c:v>7.8187499999999993E-2</c:v>
                </c:pt>
                <c:pt idx="4232">
                  <c:v>7.8208333333333338E-2</c:v>
                </c:pt>
                <c:pt idx="4233">
                  <c:v>7.8229166666666669E-2</c:v>
                </c:pt>
                <c:pt idx="4234">
                  <c:v>7.825E-2</c:v>
                </c:pt>
                <c:pt idx="4235">
                  <c:v>7.8270833333333331E-2</c:v>
                </c:pt>
                <c:pt idx="4236">
                  <c:v>7.8291666666666662E-2</c:v>
                </c:pt>
                <c:pt idx="4237">
                  <c:v>7.8312499999999993E-2</c:v>
                </c:pt>
                <c:pt idx="4238">
                  <c:v>7.8333333333333338E-2</c:v>
                </c:pt>
                <c:pt idx="4239">
                  <c:v>7.8354166666666669E-2</c:v>
                </c:pt>
                <c:pt idx="4240">
                  <c:v>7.8375E-2</c:v>
                </c:pt>
                <c:pt idx="4241">
                  <c:v>7.8395833333333331E-2</c:v>
                </c:pt>
                <c:pt idx="4242">
                  <c:v>7.8416666666666662E-2</c:v>
                </c:pt>
                <c:pt idx="4243">
                  <c:v>7.8437499999999993E-2</c:v>
                </c:pt>
                <c:pt idx="4244">
                  <c:v>7.8458333333333338E-2</c:v>
                </c:pt>
                <c:pt idx="4245">
                  <c:v>7.8479166666666669E-2</c:v>
                </c:pt>
                <c:pt idx="4246">
                  <c:v>7.85E-2</c:v>
                </c:pt>
                <c:pt idx="4247">
                  <c:v>7.8520833333333331E-2</c:v>
                </c:pt>
                <c:pt idx="4248">
                  <c:v>7.8541666666666662E-2</c:v>
                </c:pt>
                <c:pt idx="4249">
                  <c:v>7.8562499999999993E-2</c:v>
                </c:pt>
                <c:pt idx="4250">
                  <c:v>7.8583333333333338E-2</c:v>
                </c:pt>
                <c:pt idx="4251">
                  <c:v>7.8604166666666669E-2</c:v>
                </c:pt>
                <c:pt idx="4252">
                  <c:v>7.8625E-2</c:v>
                </c:pt>
                <c:pt idx="4253">
                  <c:v>7.8645833333333331E-2</c:v>
                </c:pt>
                <c:pt idx="4254">
                  <c:v>7.8666666666666663E-2</c:v>
                </c:pt>
                <c:pt idx="4255">
                  <c:v>7.8687499999999994E-2</c:v>
                </c:pt>
                <c:pt idx="4256">
                  <c:v>7.8708333333333338E-2</c:v>
                </c:pt>
                <c:pt idx="4257">
                  <c:v>7.872916666666667E-2</c:v>
                </c:pt>
                <c:pt idx="4258">
                  <c:v>7.8750000000000001E-2</c:v>
                </c:pt>
                <c:pt idx="4259">
                  <c:v>7.8770833333333332E-2</c:v>
                </c:pt>
                <c:pt idx="4260">
                  <c:v>7.8791666666666663E-2</c:v>
                </c:pt>
                <c:pt idx="4261">
                  <c:v>7.8812499999999994E-2</c:v>
                </c:pt>
                <c:pt idx="4262">
                  <c:v>7.8833333333333339E-2</c:v>
                </c:pt>
                <c:pt idx="4263">
                  <c:v>7.885416666666667E-2</c:v>
                </c:pt>
                <c:pt idx="4264">
                  <c:v>7.8875000000000001E-2</c:v>
                </c:pt>
                <c:pt idx="4265">
                  <c:v>7.8895833333333332E-2</c:v>
                </c:pt>
                <c:pt idx="4266">
                  <c:v>7.8916666666666663E-2</c:v>
                </c:pt>
                <c:pt idx="4267">
                  <c:v>7.8937499999999994E-2</c:v>
                </c:pt>
                <c:pt idx="4268">
                  <c:v>7.8958333333333339E-2</c:v>
                </c:pt>
                <c:pt idx="4269">
                  <c:v>7.897916666666667E-2</c:v>
                </c:pt>
                <c:pt idx="4270">
                  <c:v>7.9000000000000001E-2</c:v>
                </c:pt>
                <c:pt idx="4271">
                  <c:v>7.9020833333333332E-2</c:v>
                </c:pt>
                <c:pt idx="4272">
                  <c:v>7.9041666666666663E-2</c:v>
                </c:pt>
                <c:pt idx="4273">
                  <c:v>7.9062499999999994E-2</c:v>
                </c:pt>
                <c:pt idx="4274">
                  <c:v>7.9083333333333339E-2</c:v>
                </c:pt>
                <c:pt idx="4275">
                  <c:v>7.910416666666667E-2</c:v>
                </c:pt>
                <c:pt idx="4276">
                  <c:v>7.9125000000000001E-2</c:v>
                </c:pt>
                <c:pt idx="4277">
                  <c:v>7.9145833333333332E-2</c:v>
                </c:pt>
                <c:pt idx="4278">
                  <c:v>7.9166666666666663E-2</c:v>
                </c:pt>
                <c:pt idx="4279">
                  <c:v>7.9187499999999994E-2</c:v>
                </c:pt>
                <c:pt idx="4280">
                  <c:v>7.9208333333333339E-2</c:v>
                </c:pt>
                <c:pt idx="4281">
                  <c:v>7.922916666666667E-2</c:v>
                </c:pt>
                <c:pt idx="4282">
                  <c:v>7.9250000000000001E-2</c:v>
                </c:pt>
                <c:pt idx="4283">
                  <c:v>7.9270833333333332E-2</c:v>
                </c:pt>
                <c:pt idx="4284">
                  <c:v>7.9291666666666663E-2</c:v>
                </c:pt>
                <c:pt idx="4285">
                  <c:v>7.9312499999999994E-2</c:v>
                </c:pt>
                <c:pt idx="4286">
                  <c:v>7.9333333333333339E-2</c:v>
                </c:pt>
                <c:pt idx="4287">
                  <c:v>7.935416666666667E-2</c:v>
                </c:pt>
                <c:pt idx="4288">
                  <c:v>7.9375000000000001E-2</c:v>
                </c:pt>
                <c:pt idx="4289">
                  <c:v>7.9395833333333332E-2</c:v>
                </c:pt>
                <c:pt idx="4290">
                  <c:v>7.9416666666666663E-2</c:v>
                </c:pt>
                <c:pt idx="4291">
                  <c:v>7.9437499999999994E-2</c:v>
                </c:pt>
                <c:pt idx="4292">
                  <c:v>7.9458333333333339E-2</c:v>
                </c:pt>
                <c:pt idx="4293">
                  <c:v>7.947916666666667E-2</c:v>
                </c:pt>
                <c:pt idx="4294">
                  <c:v>7.9500000000000001E-2</c:v>
                </c:pt>
                <c:pt idx="4295">
                  <c:v>7.9520833333333332E-2</c:v>
                </c:pt>
                <c:pt idx="4296">
                  <c:v>7.9541666666666663E-2</c:v>
                </c:pt>
                <c:pt idx="4297">
                  <c:v>7.9562499999999994E-2</c:v>
                </c:pt>
                <c:pt idx="4298">
                  <c:v>7.9583333333333339E-2</c:v>
                </c:pt>
                <c:pt idx="4299">
                  <c:v>7.960416666666667E-2</c:v>
                </c:pt>
                <c:pt idx="4300">
                  <c:v>7.9625000000000001E-2</c:v>
                </c:pt>
                <c:pt idx="4301">
                  <c:v>7.9645833333333332E-2</c:v>
                </c:pt>
                <c:pt idx="4302">
                  <c:v>7.9666666666666663E-2</c:v>
                </c:pt>
                <c:pt idx="4303">
                  <c:v>7.9687499999999994E-2</c:v>
                </c:pt>
                <c:pt idx="4304">
                  <c:v>7.9708333333333339E-2</c:v>
                </c:pt>
                <c:pt idx="4305">
                  <c:v>7.972916666666667E-2</c:v>
                </c:pt>
                <c:pt idx="4306">
                  <c:v>7.9750000000000001E-2</c:v>
                </c:pt>
                <c:pt idx="4307">
                  <c:v>7.9770833333333332E-2</c:v>
                </c:pt>
                <c:pt idx="4308">
                  <c:v>7.9791666666666664E-2</c:v>
                </c:pt>
                <c:pt idx="4309">
                  <c:v>7.9812499999999995E-2</c:v>
                </c:pt>
                <c:pt idx="4310">
                  <c:v>7.9833333333333339E-2</c:v>
                </c:pt>
                <c:pt idx="4311">
                  <c:v>7.9854166666666671E-2</c:v>
                </c:pt>
                <c:pt idx="4312">
                  <c:v>7.9875000000000002E-2</c:v>
                </c:pt>
                <c:pt idx="4313">
                  <c:v>7.9895833333333333E-2</c:v>
                </c:pt>
                <c:pt idx="4314">
                  <c:v>7.9916666666666664E-2</c:v>
                </c:pt>
                <c:pt idx="4315">
                  <c:v>7.9937499999999995E-2</c:v>
                </c:pt>
                <c:pt idx="4316">
                  <c:v>7.995833333333334E-2</c:v>
                </c:pt>
                <c:pt idx="4317">
                  <c:v>7.9979166666666671E-2</c:v>
                </c:pt>
                <c:pt idx="4318">
                  <c:v>0.08</c:v>
                </c:pt>
                <c:pt idx="4319">
                  <c:v>8.0020833333333333E-2</c:v>
                </c:pt>
                <c:pt idx="4320">
                  <c:v>8.0041666666666664E-2</c:v>
                </c:pt>
                <c:pt idx="4321">
                  <c:v>8.0062499999999995E-2</c:v>
                </c:pt>
                <c:pt idx="4322">
                  <c:v>8.008333333333334E-2</c:v>
                </c:pt>
                <c:pt idx="4323">
                  <c:v>8.0104166666666671E-2</c:v>
                </c:pt>
                <c:pt idx="4324">
                  <c:v>8.0125000000000002E-2</c:v>
                </c:pt>
                <c:pt idx="4325">
                  <c:v>8.0145833333333333E-2</c:v>
                </c:pt>
                <c:pt idx="4326">
                  <c:v>8.0166666666666664E-2</c:v>
                </c:pt>
                <c:pt idx="4327">
                  <c:v>8.0187499999999995E-2</c:v>
                </c:pt>
                <c:pt idx="4328">
                  <c:v>8.020833333333334E-2</c:v>
                </c:pt>
                <c:pt idx="4329">
                  <c:v>8.0229166666666671E-2</c:v>
                </c:pt>
                <c:pt idx="4330">
                  <c:v>8.0250000000000002E-2</c:v>
                </c:pt>
                <c:pt idx="4331">
                  <c:v>8.0270833333333333E-2</c:v>
                </c:pt>
                <c:pt idx="4332">
                  <c:v>8.0291666666666664E-2</c:v>
                </c:pt>
                <c:pt idx="4333">
                  <c:v>8.0312499999999995E-2</c:v>
                </c:pt>
                <c:pt idx="4334">
                  <c:v>8.033333333333334E-2</c:v>
                </c:pt>
                <c:pt idx="4335">
                  <c:v>8.0354166666666671E-2</c:v>
                </c:pt>
                <c:pt idx="4336">
                  <c:v>8.0375000000000002E-2</c:v>
                </c:pt>
                <c:pt idx="4337">
                  <c:v>8.0395833333333333E-2</c:v>
                </c:pt>
                <c:pt idx="4338">
                  <c:v>8.0416666666666664E-2</c:v>
                </c:pt>
                <c:pt idx="4339">
                  <c:v>8.0437499999999995E-2</c:v>
                </c:pt>
                <c:pt idx="4340">
                  <c:v>8.045833333333334E-2</c:v>
                </c:pt>
                <c:pt idx="4341">
                  <c:v>8.0479166666666671E-2</c:v>
                </c:pt>
                <c:pt idx="4342">
                  <c:v>8.0500000000000002E-2</c:v>
                </c:pt>
                <c:pt idx="4343">
                  <c:v>8.0520833333333333E-2</c:v>
                </c:pt>
                <c:pt idx="4344">
                  <c:v>8.0541666666666664E-2</c:v>
                </c:pt>
                <c:pt idx="4345">
                  <c:v>8.0562499999999995E-2</c:v>
                </c:pt>
                <c:pt idx="4346">
                  <c:v>8.058333333333334E-2</c:v>
                </c:pt>
                <c:pt idx="4347">
                  <c:v>8.0604166666666671E-2</c:v>
                </c:pt>
                <c:pt idx="4348">
                  <c:v>8.0625000000000002E-2</c:v>
                </c:pt>
                <c:pt idx="4349">
                  <c:v>8.0645833333333333E-2</c:v>
                </c:pt>
                <c:pt idx="4350">
                  <c:v>8.0666666666666664E-2</c:v>
                </c:pt>
                <c:pt idx="4351">
                  <c:v>8.0687499999999995E-2</c:v>
                </c:pt>
                <c:pt idx="4352">
                  <c:v>8.070833333333334E-2</c:v>
                </c:pt>
                <c:pt idx="4353">
                  <c:v>8.0729166666666671E-2</c:v>
                </c:pt>
                <c:pt idx="4354">
                  <c:v>8.0750000000000002E-2</c:v>
                </c:pt>
                <c:pt idx="4355">
                  <c:v>8.0770833333333333E-2</c:v>
                </c:pt>
                <c:pt idx="4356">
                  <c:v>8.0791666666666664E-2</c:v>
                </c:pt>
                <c:pt idx="4357">
                  <c:v>8.0812499999999995E-2</c:v>
                </c:pt>
                <c:pt idx="4358">
                  <c:v>8.0833333333333326E-2</c:v>
                </c:pt>
                <c:pt idx="4359">
                  <c:v>8.0854166666666671E-2</c:v>
                </c:pt>
                <c:pt idx="4360">
                  <c:v>8.0875000000000002E-2</c:v>
                </c:pt>
                <c:pt idx="4361">
                  <c:v>8.0895833333333333E-2</c:v>
                </c:pt>
                <c:pt idx="4362">
                  <c:v>8.0916666666666665E-2</c:v>
                </c:pt>
                <c:pt idx="4363">
                  <c:v>8.0937499999999996E-2</c:v>
                </c:pt>
                <c:pt idx="4364">
                  <c:v>8.0958333333333327E-2</c:v>
                </c:pt>
                <c:pt idx="4365">
                  <c:v>8.0979166666666672E-2</c:v>
                </c:pt>
                <c:pt idx="4366">
                  <c:v>8.1000000000000003E-2</c:v>
                </c:pt>
                <c:pt idx="4367">
                  <c:v>8.1020833333333334E-2</c:v>
                </c:pt>
                <c:pt idx="4368">
                  <c:v>8.1041666666666665E-2</c:v>
                </c:pt>
                <c:pt idx="4369">
                  <c:v>8.1062499999999996E-2</c:v>
                </c:pt>
                <c:pt idx="4370">
                  <c:v>8.1083333333333327E-2</c:v>
                </c:pt>
                <c:pt idx="4371">
                  <c:v>8.1104166666666672E-2</c:v>
                </c:pt>
                <c:pt idx="4372">
                  <c:v>8.1125000000000003E-2</c:v>
                </c:pt>
                <c:pt idx="4373">
                  <c:v>8.1145833333333334E-2</c:v>
                </c:pt>
                <c:pt idx="4374">
                  <c:v>8.1166666666666665E-2</c:v>
                </c:pt>
                <c:pt idx="4375">
                  <c:v>8.1187499999999996E-2</c:v>
                </c:pt>
                <c:pt idx="4376">
                  <c:v>8.1208333333333327E-2</c:v>
                </c:pt>
                <c:pt idx="4377">
                  <c:v>8.1229166666666672E-2</c:v>
                </c:pt>
                <c:pt idx="4378">
                  <c:v>8.1250000000000003E-2</c:v>
                </c:pt>
                <c:pt idx="4379">
                  <c:v>8.1270833333333334E-2</c:v>
                </c:pt>
                <c:pt idx="4380">
                  <c:v>8.1291666666666665E-2</c:v>
                </c:pt>
                <c:pt idx="4381">
                  <c:v>8.1312499999999996E-2</c:v>
                </c:pt>
                <c:pt idx="4382">
                  <c:v>8.1333333333333327E-2</c:v>
                </c:pt>
                <c:pt idx="4383">
                  <c:v>8.1354166666666672E-2</c:v>
                </c:pt>
                <c:pt idx="4384">
                  <c:v>8.1375000000000003E-2</c:v>
                </c:pt>
                <c:pt idx="4385">
                  <c:v>8.1395833333333334E-2</c:v>
                </c:pt>
                <c:pt idx="4386">
                  <c:v>8.1416666666666665E-2</c:v>
                </c:pt>
                <c:pt idx="4387">
                  <c:v>8.1437499999999996E-2</c:v>
                </c:pt>
                <c:pt idx="4388">
                  <c:v>8.1458333333333327E-2</c:v>
                </c:pt>
                <c:pt idx="4389">
                  <c:v>8.1479166666666672E-2</c:v>
                </c:pt>
                <c:pt idx="4390">
                  <c:v>8.1500000000000003E-2</c:v>
                </c:pt>
                <c:pt idx="4391">
                  <c:v>8.1520833333333334E-2</c:v>
                </c:pt>
                <c:pt idx="4392">
                  <c:v>8.1541666666666665E-2</c:v>
                </c:pt>
                <c:pt idx="4393">
                  <c:v>8.1562499999999996E-2</c:v>
                </c:pt>
                <c:pt idx="4394">
                  <c:v>8.1583333333333327E-2</c:v>
                </c:pt>
                <c:pt idx="4395">
                  <c:v>8.1604166666666672E-2</c:v>
                </c:pt>
                <c:pt idx="4396">
                  <c:v>8.1625000000000003E-2</c:v>
                </c:pt>
                <c:pt idx="4397">
                  <c:v>8.1645833333333334E-2</c:v>
                </c:pt>
                <c:pt idx="4398">
                  <c:v>8.1666666666666665E-2</c:v>
                </c:pt>
                <c:pt idx="4399">
                  <c:v>8.1687499999999996E-2</c:v>
                </c:pt>
                <c:pt idx="4400">
                  <c:v>8.1708333333333327E-2</c:v>
                </c:pt>
                <c:pt idx="4401">
                  <c:v>8.1729166666666672E-2</c:v>
                </c:pt>
                <c:pt idx="4402">
                  <c:v>8.1750000000000003E-2</c:v>
                </c:pt>
                <c:pt idx="4403">
                  <c:v>8.1770833333333334E-2</c:v>
                </c:pt>
                <c:pt idx="4404">
                  <c:v>8.1791666666666665E-2</c:v>
                </c:pt>
                <c:pt idx="4405">
                  <c:v>8.1812499999999996E-2</c:v>
                </c:pt>
                <c:pt idx="4406">
                  <c:v>8.1833333333333327E-2</c:v>
                </c:pt>
                <c:pt idx="4407">
                  <c:v>8.1854166666666672E-2</c:v>
                </c:pt>
                <c:pt idx="4408">
                  <c:v>8.1875000000000003E-2</c:v>
                </c:pt>
                <c:pt idx="4409">
                  <c:v>8.1895833333333334E-2</c:v>
                </c:pt>
                <c:pt idx="4410">
                  <c:v>8.1916666666666665E-2</c:v>
                </c:pt>
                <c:pt idx="4411">
                  <c:v>8.1937499999999996E-2</c:v>
                </c:pt>
                <c:pt idx="4412">
                  <c:v>8.1958333333333327E-2</c:v>
                </c:pt>
                <c:pt idx="4413">
                  <c:v>8.1979166666666672E-2</c:v>
                </c:pt>
                <c:pt idx="4414">
                  <c:v>8.2000000000000003E-2</c:v>
                </c:pt>
                <c:pt idx="4415">
                  <c:v>8.2020833333333334E-2</c:v>
                </c:pt>
                <c:pt idx="4416">
                  <c:v>8.2041666666666666E-2</c:v>
                </c:pt>
                <c:pt idx="4417">
                  <c:v>8.2062499999999997E-2</c:v>
                </c:pt>
                <c:pt idx="4418">
                  <c:v>8.2083333333333328E-2</c:v>
                </c:pt>
                <c:pt idx="4419">
                  <c:v>8.2104166666666673E-2</c:v>
                </c:pt>
                <c:pt idx="4420">
                  <c:v>8.2125000000000004E-2</c:v>
                </c:pt>
                <c:pt idx="4421">
                  <c:v>8.2145833333333335E-2</c:v>
                </c:pt>
                <c:pt idx="4422">
                  <c:v>8.2166666666666666E-2</c:v>
                </c:pt>
                <c:pt idx="4423">
                  <c:v>8.2187499999999997E-2</c:v>
                </c:pt>
                <c:pt idx="4424">
                  <c:v>8.2208333333333328E-2</c:v>
                </c:pt>
                <c:pt idx="4425">
                  <c:v>8.2229166666666673E-2</c:v>
                </c:pt>
                <c:pt idx="4426">
                  <c:v>8.2250000000000004E-2</c:v>
                </c:pt>
                <c:pt idx="4427">
                  <c:v>8.2270833333333335E-2</c:v>
                </c:pt>
                <c:pt idx="4428">
                  <c:v>8.2291666666666666E-2</c:v>
                </c:pt>
                <c:pt idx="4429">
                  <c:v>8.2312499999999997E-2</c:v>
                </c:pt>
                <c:pt idx="4430">
                  <c:v>8.2333333333333328E-2</c:v>
                </c:pt>
                <c:pt idx="4431">
                  <c:v>8.2354166666666673E-2</c:v>
                </c:pt>
                <c:pt idx="4432">
                  <c:v>8.2375000000000004E-2</c:v>
                </c:pt>
                <c:pt idx="4433">
                  <c:v>8.2395833333333335E-2</c:v>
                </c:pt>
                <c:pt idx="4434">
                  <c:v>8.2416666666666666E-2</c:v>
                </c:pt>
                <c:pt idx="4435">
                  <c:v>8.2437499999999997E-2</c:v>
                </c:pt>
                <c:pt idx="4436">
                  <c:v>8.2458333333333328E-2</c:v>
                </c:pt>
                <c:pt idx="4437">
                  <c:v>8.2479166666666673E-2</c:v>
                </c:pt>
                <c:pt idx="4438">
                  <c:v>8.2500000000000004E-2</c:v>
                </c:pt>
                <c:pt idx="4439">
                  <c:v>8.2520833333333335E-2</c:v>
                </c:pt>
                <c:pt idx="4440">
                  <c:v>8.2541666666666666E-2</c:v>
                </c:pt>
                <c:pt idx="4441">
                  <c:v>8.2562499999999997E-2</c:v>
                </c:pt>
                <c:pt idx="4442">
                  <c:v>8.2583333333333328E-2</c:v>
                </c:pt>
                <c:pt idx="4443">
                  <c:v>8.2604166666666673E-2</c:v>
                </c:pt>
                <c:pt idx="4444">
                  <c:v>8.2625000000000004E-2</c:v>
                </c:pt>
                <c:pt idx="4445">
                  <c:v>8.2645833333333335E-2</c:v>
                </c:pt>
                <c:pt idx="4446">
                  <c:v>8.2666666666666666E-2</c:v>
                </c:pt>
                <c:pt idx="4447">
                  <c:v>8.2687499999999997E-2</c:v>
                </c:pt>
                <c:pt idx="4448">
                  <c:v>8.2708333333333328E-2</c:v>
                </c:pt>
                <c:pt idx="4449">
                  <c:v>8.2729166666666673E-2</c:v>
                </c:pt>
                <c:pt idx="4450">
                  <c:v>8.2750000000000004E-2</c:v>
                </c:pt>
                <c:pt idx="4451">
                  <c:v>8.2770833333333335E-2</c:v>
                </c:pt>
                <c:pt idx="4452">
                  <c:v>8.2791666666666666E-2</c:v>
                </c:pt>
                <c:pt idx="4453">
                  <c:v>8.2812499999999997E-2</c:v>
                </c:pt>
                <c:pt idx="4454">
                  <c:v>8.2833333333333328E-2</c:v>
                </c:pt>
                <c:pt idx="4455">
                  <c:v>8.2854166666666673E-2</c:v>
                </c:pt>
                <c:pt idx="4456">
                  <c:v>8.2875000000000004E-2</c:v>
                </c:pt>
                <c:pt idx="4457">
                  <c:v>8.2895833333333335E-2</c:v>
                </c:pt>
                <c:pt idx="4458">
                  <c:v>8.2916666666666666E-2</c:v>
                </c:pt>
                <c:pt idx="4459">
                  <c:v>8.2937499999999997E-2</c:v>
                </c:pt>
                <c:pt idx="4460">
                  <c:v>8.2958333333333328E-2</c:v>
                </c:pt>
                <c:pt idx="4461">
                  <c:v>8.2979166666666673E-2</c:v>
                </c:pt>
                <c:pt idx="4462">
                  <c:v>8.3000000000000004E-2</c:v>
                </c:pt>
                <c:pt idx="4463">
                  <c:v>8.3020833333333335E-2</c:v>
                </c:pt>
                <c:pt idx="4464">
                  <c:v>8.3041666666666666E-2</c:v>
                </c:pt>
                <c:pt idx="4465">
                  <c:v>8.3062499999999997E-2</c:v>
                </c:pt>
                <c:pt idx="4466">
                  <c:v>8.3083333333333328E-2</c:v>
                </c:pt>
                <c:pt idx="4467">
                  <c:v>8.3104166666666673E-2</c:v>
                </c:pt>
                <c:pt idx="4468">
                  <c:v>8.3125000000000004E-2</c:v>
                </c:pt>
                <c:pt idx="4469">
                  <c:v>8.3145833333333335E-2</c:v>
                </c:pt>
                <c:pt idx="4470">
                  <c:v>8.3166666666666667E-2</c:v>
                </c:pt>
                <c:pt idx="4471">
                  <c:v>8.3187499999999998E-2</c:v>
                </c:pt>
                <c:pt idx="4472">
                  <c:v>8.3208333333333329E-2</c:v>
                </c:pt>
                <c:pt idx="4473">
                  <c:v>8.3229166666666674E-2</c:v>
                </c:pt>
                <c:pt idx="4474">
                  <c:v>8.3250000000000005E-2</c:v>
                </c:pt>
                <c:pt idx="4475">
                  <c:v>8.3270833333333336E-2</c:v>
                </c:pt>
                <c:pt idx="4476">
                  <c:v>8.3291666666666667E-2</c:v>
                </c:pt>
                <c:pt idx="4477">
                  <c:v>8.3312499999999998E-2</c:v>
                </c:pt>
                <c:pt idx="4478">
                  <c:v>8.3333333333333329E-2</c:v>
                </c:pt>
                <c:pt idx="4479">
                  <c:v>8.335416666666666E-2</c:v>
                </c:pt>
                <c:pt idx="4480">
                  <c:v>8.3375000000000005E-2</c:v>
                </c:pt>
                <c:pt idx="4481">
                  <c:v>8.3395833333333336E-2</c:v>
                </c:pt>
                <c:pt idx="4482">
                  <c:v>8.3416666666666667E-2</c:v>
                </c:pt>
                <c:pt idx="4483">
                  <c:v>8.3437499999999998E-2</c:v>
                </c:pt>
                <c:pt idx="4484">
                  <c:v>8.3458333333333329E-2</c:v>
                </c:pt>
                <c:pt idx="4485">
                  <c:v>8.347916666666666E-2</c:v>
                </c:pt>
                <c:pt idx="4486">
                  <c:v>8.3500000000000005E-2</c:v>
                </c:pt>
                <c:pt idx="4487">
                  <c:v>8.3520833333333336E-2</c:v>
                </c:pt>
                <c:pt idx="4488">
                  <c:v>8.3541666666666667E-2</c:v>
                </c:pt>
                <c:pt idx="4489">
                  <c:v>8.3562499999999998E-2</c:v>
                </c:pt>
                <c:pt idx="4490">
                  <c:v>8.3583333333333329E-2</c:v>
                </c:pt>
                <c:pt idx="4491">
                  <c:v>8.360416666666666E-2</c:v>
                </c:pt>
                <c:pt idx="4492">
                  <c:v>8.3625000000000005E-2</c:v>
                </c:pt>
                <c:pt idx="4493">
                  <c:v>8.3645833333333336E-2</c:v>
                </c:pt>
                <c:pt idx="4494">
                  <c:v>8.3666666666666667E-2</c:v>
                </c:pt>
                <c:pt idx="4495">
                  <c:v>8.3687499999999998E-2</c:v>
                </c:pt>
                <c:pt idx="4496">
                  <c:v>8.3708333333333329E-2</c:v>
                </c:pt>
                <c:pt idx="4497">
                  <c:v>8.372916666666666E-2</c:v>
                </c:pt>
                <c:pt idx="4498">
                  <c:v>8.3750000000000005E-2</c:v>
                </c:pt>
                <c:pt idx="4499">
                  <c:v>8.3770833333333336E-2</c:v>
                </c:pt>
                <c:pt idx="4500">
                  <c:v>8.3791666666666667E-2</c:v>
                </c:pt>
                <c:pt idx="4501">
                  <c:v>8.3812499999999998E-2</c:v>
                </c:pt>
                <c:pt idx="4502">
                  <c:v>8.3833333333333329E-2</c:v>
                </c:pt>
                <c:pt idx="4503">
                  <c:v>8.385416666666666E-2</c:v>
                </c:pt>
                <c:pt idx="4504">
                  <c:v>8.3875000000000005E-2</c:v>
                </c:pt>
                <c:pt idx="4505">
                  <c:v>8.3895833333333336E-2</c:v>
                </c:pt>
                <c:pt idx="4506">
                  <c:v>8.3916666666666667E-2</c:v>
                </c:pt>
                <c:pt idx="4507">
                  <c:v>8.3937499999999998E-2</c:v>
                </c:pt>
                <c:pt idx="4508">
                  <c:v>8.3958333333333329E-2</c:v>
                </c:pt>
                <c:pt idx="4509">
                  <c:v>8.397916666666666E-2</c:v>
                </c:pt>
                <c:pt idx="4510">
                  <c:v>8.4000000000000005E-2</c:v>
                </c:pt>
                <c:pt idx="4511">
                  <c:v>8.4020833333333336E-2</c:v>
                </c:pt>
                <c:pt idx="4512">
                  <c:v>8.4041666666666667E-2</c:v>
                </c:pt>
                <c:pt idx="4513">
                  <c:v>8.4062499999999998E-2</c:v>
                </c:pt>
                <c:pt idx="4514">
                  <c:v>8.4083333333333329E-2</c:v>
                </c:pt>
                <c:pt idx="4515">
                  <c:v>8.410416666666666E-2</c:v>
                </c:pt>
                <c:pt idx="4516">
                  <c:v>8.4125000000000005E-2</c:v>
                </c:pt>
                <c:pt idx="4517">
                  <c:v>8.4145833333333336E-2</c:v>
                </c:pt>
                <c:pt idx="4518">
                  <c:v>8.4166666666666667E-2</c:v>
                </c:pt>
                <c:pt idx="4519">
                  <c:v>8.4187499999999998E-2</c:v>
                </c:pt>
                <c:pt idx="4520">
                  <c:v>8.4208333333333329E-2</c:v>
                </c:pt>
                <c:pt idx="4521">
                  <c:v>8.4229166666666661E-2</c:v>
                </c:pt>
                <c:pt idx="4522">
                  <c:v>8.4250000000000005E-2</c:v>
                </c:pt>
                <c:pt idx="4523">
                  <c:v>8.4270833333333336E-2</c:v>
                </c:pt>
                <c:pt idx="4524">
                  <c:v>8.4291666666666668E-2</c:v>
                </c:pt>
                <c:pt idx="4525">
                  <c:v>8.4312499999999999E-2</c:v>
                </c:pt>
                <c:pt idx="4526">
                  <c:v>8.433333333333333E-2</c:v>
                </c:pt>
                <c:pt idx="4527">
                  <c:v>8.4354166666666661E-2</c:v>
                </c:pt>
                <c:pt idx="4528">
                  <c:v>8.4375000000000006E-2</c:v>
                </c:pt>
                <c:pt idx="4529">
                  <c:v>8.4395833333333337E-2</c:v>
                </c:pt>
                <c:pt idx="4530">
                  <c:v>8.4416666666666668E-2</c:v>
                </c:pt>
                <c:pt idx="4531">
                  <c:v>8.4437499999999999E-2</c:v>
                </c:pt>
                <c:pt idx="4532">
                  <c:v>8.445833333333333E-2</c:v>
                </c:pt>
                <c:pt idx="4533">
                  <c:v>8.4479166666666661E-2</c:v>
                </c:pt>
                <c:pt idx="4534">
                  <c:v>8.4500000000000006E-2</c:v>
                </c:pt>
                <c:pt idx="4535">
                  <c:v>8.4520833333333337E-2</c:v>
                </c:pt>
                <c:pt idx="4536">
                  <c:v>8.4541666666666668E-2</c:v>
                </c:pt>
                <c:pt idx="4537">
                  <c:v>8.4562499999999999E-2</c:v>
                </c:pt>
                <c:pt idx="4538">
                  <c:v>8.458333333333333E-2</c:v>
                </c:pt>
                <c:pt idx="4539">
                  <c:v>8.4604166666666661E-2</c:v>
                </c:pt>
                <c:pt idx="4540">
                  <c:v>8.4625000000000006E-2</c:v>
                </c:pt>
                <c:pt idx="4541">
                  <c:v>8.4645833333333337E-2</c:v>
                </c:pt>
                <c:pt idx="4542">
                  <c:v>8.4666666666666668E-2</c:v>
                </c:pt>
                <c:pt idx="4543">
                  <c:v>8.4687499999999999E-2</c:v>
                </c:pt>
                <c:pt idx="4544">
                  <c:v>8.470833333333333E-2</c:v>
                </c:pt>
                <c:pt idx="4545">
                  <c:v>8.4729166666666661E-2</c:v>
                </c:pt>
                <c:pt idx="4546">
                  <c:v>8.4750000000000006E-2</c:v>
                </c:pt>
                <c:pt idx="4547">
                  <c:v>8.4770833333333337E-2</c:v>
                </c:pt>
                <c:pt idx="4548">
                  <c:v>8.4791666666666668E-2</c:v>
                </c:pt>
                <c:pt idx="4549">
                  <c:v>8.4812499999999999E-2</c:v>
                </c:pt>
                <c:pt idx="4550">
                  <c:v>8.483333333333333E-2</c:v>
                </c:pt>
                <c:pt idx="4551">
                  <c:v>8.4854166666666661E-2</c:v>
                </c:pt>
                <c:pt idx="4552">
                  <c:v>8.4875000000000006E-2</c:v>
                </c:pt>
                <c:pt idx="4553">
                  <c:v>8.4895833333333337E-2</c:v>
                </c:pt>
                <c:pt idx="4554">
                  <c:v>8.4916666666666668E-2</c:v>
                </c:pt>
                <c:pt idx="4555">
                  <c:v>8.4937499999999999E-2</c:v>
                </c:pt>
                <c:pt idx="4556">
                  <c:v>8.495833333333333E-2</c:v>
                </c:pt>
                <c:pt idx="4557">
                  <c:v>8.4979166666666661E-2</c:v>
                </c:pt>
                <c:pt idx="4558">
                  <c:v>8.5000000000000006E-2</c:v>
                </c:pt>
                <c:pt idx="4559">
                  <c:v>8.5020833333333337E-2</c:v>
                </c:pt>
                <c:pt idx="4560">
                  <c:v>8.5041666666666668E-2</c:v>
                </c:pt>
                <c:pt idx="4561">
                  <c:v>8.5062499999999999E-2</c:v>
                </c:pt>
                <c:pt idx="4562">
                  <c:v>8.508333333333333E-2</c:v>
                </c:pt>
                <c:pt idx="4563">
                  <c:v>8.5104166666666661E-2</c:v>
                </c:pt>
                <c:pt idx="4564">
                  <c:v>8.5125000000000006E-2</c:v>
                </c:pt>
                <c:pt idx="4565">
                  <c:v>8.5145833333333337E-2</c:v>
                </c:pt>
                <c:pt idx="4566">
                  <c:v>8.5166666666666668E-2</c:v>
                </c:pt>
                <c:pt idx="4567">
                  <c:v>8.5187499999999999E-2</c:v>
                </c:pt>
                <c:pt idx="4568">
                  <c:v>8.520833333333333E-2</c:v>
                </c:pt>
                <c:pt idx="4569">
                  <c:v>8.5229166666666661E-2</c:v>
                </c:pt>
                <c:pt idx="4570">
                  <c:v>8.5250000000000006E-2</c:v>
                </c:pt>
                <c:pt idx="4571">
                  <c:v>8.5270833333333337E-2</c:v>
                </c:pt>
                <c:pt idx="4572">
                  <c:v>8.5291666666666668E-2</c:v>
                </c:pt>
                <c:pt idx="4573">
                  <c:v>8.5312499999999999E-2</c:v>
                </c:pt>
                <c:pt idx="4574">
                  <c:v>8.533333333333333E-2</c:v>
                </c:pt>
                <c:pt idx="4575">
                  <c:v>8.5354166666666662E-2</c:v>
                </c:pt>
                <c:pt idx="4576">
                  <c:v>8.5375000000000006E-2</c:v>
                </c:pt>
                <c:pt idx="4577">
                  <c:v>8.5395833333333337E-2</c:v>
                </c:pt>
                <c:pt idx="4578">
                  <c:v>8.5416666666666669E-2</c:v>
                </c:pt>
                <c:pt idx="4579">
                  <c:v>8.54375E-2</c:v>
                </c:pt>
                <c:pt idx="4580">
                  <c:v>8.5458333333333331E-2</c:v>
                </c:pt>
                <c:pt idx="4581">
                  <c:v>8.5479166666666662E-2</c:v>
                </c:pt>
                <c:pt idx="4582">
                  <c:v>8.5500000000000007E-2</c:v>
                </c:pt>
                <c:pt idx="4583">
                  <c:v>8.5520833333333338E-2</c:v>
                </c:pt>
                <c:pt idx="4584">
                  <c:v>8.5541666666666669E-2</c:v>
                </c:pt>
                <c:pt idx="4585">
                  <c:v>8.55625E-2</c:v>
                </c:pt>
                <c:pt idx="4586">
                  <c:v>8.5583333333333331E-2</c:v>
                </c:pt>
                <c:pt idx="4587">
                  <c:v>8.5604166666666662E-2</c:v>
                </c:pt>
                <c:pt idx="4588">
                  <c:v>8.5625000000000007E-2</c:v>
                </c:pt>
                <c:pt idx="4589">
                  <c:v>8.5645833333333338E-2</c:v>
                </c:pt>
                <c:pt idx="4590">
                  <c:v>8.5666666666666669E-2</c:v>
                </c:pt>
                <c:pt idx="4591">
                  <c:v>8.56875E-2</c:v>
                </c:pt>
                <c:pt idx="4592">
                  <c:v>8.5708333333333331E-2</c:v>
                </c:pt>
                <c:pt idx="4593">
                  <c:v>8.5729166666666662E-2</c:v>
                </c:pt>
                <c:pt idx="4594">
                  <c:v>8.5750000000000007E-2</c:v>
                </c:pt>
                <c:pt idx="4595">
                  <c:v>8.5770833333333338E-2</c:v>
                </c:pt>
                <c:pt idx="4596">
                  <c:v>8.5791666666666669E-2</c:v>
                </c:pt>
                <c:pt idx="4597">
                  <c:v>8.58125E-2</c:v>
                </c:pt>
                <c:pt idx="4598">
                  <c:v>8.5833333333333331E-2</c:v>
                </c:pt>
                <c:pt idx="4599">
                  <c:v>8.5854166666666662E-2</c:v>
                </c:pt>
                <c:pt idx="4600">
                  <c:v>8.5875000000000007E-2</c:v>
                </c:pt>
                <c:pt idx="4601">
                  <c:v>8.5895833333333338E-2</c:v>
                </c:pt>
                <c:pt idx="4602">
                  <c:v>8.5916666666666669E-2</c:v>
                </c:pt>
                <c:pt idx="4603">
                  <c:v>8.59375E-2</c:v>
                </c:pt>
                <c:pt idx="4604">
                  <c:v>8.5958333333333331E-2</c:v>
                </c:pt>
                <c:pt idx="4605">
                  <c:v>8.5979166666666662E-2</c:v>
                </c:pt>
                <c:pt idx="4606">
                  <c:v>8.5999999999999993E-2</c:v>
                </c:pt>
                <c:pt idx="4607">
                  <c:v>8.6020833333333338E-2</c:v>
                </c:pt>
                <c:pt idx="4608">
                  <c:v>8.6041666666666669E-2</c:v>
                </c:pt>
                <c:pt idx="4609">
                  <c:v>8.60625E-2</c:v>
                </c:pt>
                <c:pt idx="4610">
                  <c:v>8.6083333333333331E-2</c:v>
                </c:pt>
                <c:pt idx="4611">
                  <c:v>8.6104166666666662E-2</c:v>
                </c:pt>
                <c:pt idx="4612">
                  <c:v>8.6124999999999993E-2</c:v>
                </c:pt>
                <c:pt idx="4613">
                  <c:v>8.6145833333333338E-2</c:v>
                </c:pt>
                <c:pt idx="4614">
                  <c:v>8.6166666666666669E-2</c:v>
                </c:pt>
                <c:pt idx="4615">
                  <c:v>8.61875E-2</c:v>
                </c:pt>
                <c:pt idx="4616">
                  <c:v>8.6208333333333331E-2</c:v>
                </c:pt>
                <c:pt idx="4617">
                  <c:v>8.6229166666666662E-2</c:v>
                </c:pt>
                <c:pt idx="4618">
                  <c:v>8.6249999999999993E-2</c:v>
                </c:pt>
                <c:pt idx="4619">
                  <c:v>8.6270833333333338E-2</c:v>
                </c:pt>
                <c:pt idx="4620">
                  <c:v>8.6291666666666669E-2</c:v>
                </c:pt>
                <c:pt idx="4621">
                  <c:v>8.63125E-2</c:v>
                </c:pt>
                <c:pt idx="4622">
                  <c:v>8.6333333333333331E-2</c:v>
                </c:pt>
                <c:pt idx="4623">
                  <c:v>8.6354166666666662E-2</c:v>
                </c:pt>
                <c:pt idx="4624">
                  <c:v>8.6374999999999993E-2</c:v>
                </c:pt>
                <c:pt idx="4625">
                  <c:v>8.6395833333333338E-2</c:v>
                </c:pt>
                <c:pt idx="4626">
                  <c:v>8.6416666666666669E-2</c:v>
                </c:pt>
                <c:pt idx="4627">
                  <c:v>8.64375E-2</c:v>
                </c:pt>
                <c:pt idx="4628">
                  <c:v>8.6458333333333331E-2</c:v>
                </c:pt>
                <c:pt idx="4629">
                  <c:v>8.6479166666666663E-2</c:v>
                </c:pt>
                <c:pt idx="4630">
                  <c:v>8.6499999999999994E-2</c:v>
                </c:pt>
                <c:pt idx="4631">
                  <c:v>8.6520833333333338E-2</c:v>
                </c:pt>
                <c:pt idx="4632">
                  <c:v>8.654166666666667E-2</c:v>
                </c:pt>
                <c:pt idx="4633">
                  <c:v>8.6562500000000001E-2</c:v>
                </c:pt>
                <c:pt idx="4634">
                  <c:v>8.6583333333333332E-2</c:v>
                </c:pt>
                <c:pt idx="4635">
                  <c:v>8.6604166666666663E-2</c:v>
                </c:pt>
                <c:pt idx="4636">
                  <c:v>8.6624999999999994E-2</c:v>
                </c:pt>
                <c:pt idx="4637">
                  <c:v>8.6645833333333339E-2</c:v>
                </c:pt>
                <c:pt idx="4638">
                  <c:v>8.666666666666667E-2</c:v>
                </c:pt>
                <c:pt idx="4639">
                  <c:v>8.6687500000000001E-2</c:v>
                </c:pt>
                <c:pt idx="4640">
                  <c:v>8.6708333333333332E-2</c:v>
                </c:pt>
                <c:pt idx="4641">
                  <c:v>8.6729166666666663E-2</c:v>
                </c:pt>
                <c:pt idx="4642">
                  <c:v>8.6749999999999994E-2</c:v>
                </c:pt>
                <c:pt idx="4643">
                  <c:v>8.6770833333333339E-2</c:v>
                </c:pt>
                <c:pt idx="4644">
                  <c:v>8.679166666666667E-2</c:v>
                </c:pt>
                <c:pt idx="4645">
                  <c:v>8.6812500000000001E-2</c:v>
                </c:pt>
                <c:pt idx="4646">
                  <c:v>8.6833333333333332E-2</c:v>
                </c:pt>
                <c:pt idx="4647">
                  <c:v>8.6854166666666663E-2</c:v>
                </c:pt>
                <c:pt idx="4648">
                  <c:v>8.6874999999999994E-2</c:v>
                </c:pt>
                <c:pt idx="4649">
                  <c:v>8.6895833333333339E-2</c:v>
                </c:pt>
                <c:pt idx="4650">
                  <c:v>8.691666666666667E-2</c:v>
                </c:pt>
                <c:pt idx="4651">
                  <c:v>8.6937500000000001E-2</c:v>
                </c:pt>
                <c:pt idx="4652">
                  <c:v>8.6958333333333332E-2</c:v>
                </c:pt>
                <c:pt idx="4653">
                  <c:v>8.6979166666666663E-2</c:v>
                </c:pt>
                <c:pt idx="4654">
                  <c:v>8.6999999999999994E-2</c:v>
                </c:pt>
                <c:pt idx="4655">
                  <c:v>8.7020833333333339E-2</c:v>
                </c:pt>
                <c:pt idx="4656">
                  <c:v>8.704166666666667E-2</c:v>
                </c:pt>
                <c:pt idx="4657">
                  <c:v>8.7062500000000001E-2</c:v>
                </c:pt>
                <c:pt idx="4658">
                  <c:v>8.7083333333333332E-2</c:v>
                </c:pt>
                <c:pt idx="4659">
                  <c:v>8.7104166666666663E-2</c:v>
                </c:pt>
                <c:pt idx="4660">
                  <c:v>8.7124999999999994E-2</c:v>
                </c:pt>
                <c:pt idx="4661">
                  <c:v>8.7145833333333339E-2</c:v>
                </c:pt>
                <c:pt idx="4662">
                  <c:v>8.716666666666667E-2</c:v>
                </c:pt>
                <c:pt idx="4663">
                  <c:v>8.7187500000000001E-2</c:v>
                </c:pt>
                <c:pt idx="4664">
                  <c:v>8.7208333333333332E-2</c:v>
                </c:pt>
                <c:pt idx="4665">
                  <c:v>8.7229166666666663E-2</c:v>
                </c:pt>
                <c:pt idx="4666">
                  <c:v>8.7249999999999994E-2</c:v>
                </c:pt>
                <c:pt idx="4667">
                  <c:v>8.7270833333333339E-2</c:v>
                </c:pt>
                <c:pt idx="4668">
                  <c:v>8.729166666666667E-2</c:v>
                </c:pt>
                <c:pt idx="4669">
                  <c:v>8.7312500000000001E-2</c:v>
                </c:pt>
                <c:pt idx="4670">
                  <c:v>8.7333333333333332E-2</c:v>
                </c:pt>
                <c:pt idx="4671">
                  <c:v>8.7354166666666663E-2</c:v>
                </c:pt>
                <c:pt idx="4672">
                  <c:v>8.7374999999999994E-2</c:v>
                </c:pt>
                <c:pt idx="4673">
                  <c:v>8.7395833333333339E-2</c:v>
                </c:pt>
                <c:pt idx="4674">
                  <c:v>8.741666666666667E-2</c:v>
                </c:pt>
                <c:pt idx="4675">
                  <c:v>8.7437500000000001E-2</c:v>
                </c:pt>
                <c:pt idx="4676">
                  <c:v>8.7458333333333332E-2</c:v>
                </c:pt>
                <c:pt idx="4677">
                  <c:v>8.7479166666666663E-2</c:v>
                </c:pt>
                <c:pt idx="4678">
                  <c:v>8.7499999999999994E-2</c:v>
                </c:pt>
                <c:pt idx="4679">
                  <c:v>8.7520833333333339E-2</c:v>
                </c:pt>
                <c:pt idx="4680">
                  <c:v>8.754166666666667E-2</c:v>
                </c:pt>
                <c:pt idx="4681">
                  <c:v>8.7562500000000001E-2</c:v>
                </c:pt>
                <c:pt idx="4682">
                  <c:v>8.7583333333333332E-2</c:v>
                </c:pt>
                <c:pt idx="4683">
                  <c:v>8.7604166666666664E-2</c:v>
                </c:pt>
                <c:pt idx="4684">
                  <c:v>8.7624999999999995E-2</c:v>
                </c:pt>
                <c:pt idx="4685">
                  <c:v>8.7645833333333339E-2</c:v>
                </c:pt>
                <c:pt idx="4686">
                  <c:v>8.7666666666666671E-2</c:v>
                </c:pt>
                <c:pt idx="4687">
                  <c:v>8.7687500000000002E-2</c:v>
                </c:pt>
                <c:pt idx="4688">
                  <c:v>8.7708333333333333E-2</c:v>
                </c:pt>
                <c:pt idx="4689">
                  <c:v>8.7729166666666664E-2</c:v>
                </c:pt>
                <c:pt idx="4690">
                  <c:v>8.7749999999999995E-2</c:v>
                </c:pt>
                <c:pt idx="4691">
                  <c:v>8.777083333333334E-2</c:v>
                </c:pt>
                <c:pt idx="4692">
                  <c:v>8.7791666666666671E-2</c:v>
                </c:pt>
                <c:pt idx="4693">
                  <c:v>8.7812500000000002E-2</c:v>
                </c:pt>
                <c:pt idx="4694">
                  <c:v>8.7833333333333333E-2</c:v>
                </c:pt>
                <c:pt idx="4695">
                  <c:v>8.7854166666666664E-2</c:v>
                </c:pt>
                <c:pt idx="4696">
                  <c:v>8.7874999999999995E-2</c:v>
                </c:pt>
                <c:pt idx="4697">
                  <c:v>8.789583333333334E-2</c:v>
                </c:pt>
                <c:pt idx="4698">
                  <c:v>8.7916666666666671E-2</c:v>
                </c:pt>
                <c:pt idx="4699">
                  <c:v>8.7937500000000002E-2</c:v>
                </c:pt>
                <c:pt idx="4700">
                  <c:v>8.7958333333333333E-2</c:v>
                </c:pt>
                <c:pt idx="4701">
                  <c:v>8.7979166666666664E-2</c:v>
                </c:pt>
                <c:pt idx="4702">
                  <c:v>8.7999999999999995E-2</c:v>
                </c:pt>
                <c:pt idx="4703">
                  <c:v>8.802083333333334E-2</c:v>
                </c:pt>
                <c:pt idx="4704">
                  <c:v>8.8041666666666671E-2</c:v>
                </c:pt>
                <c:pt idx="4705">
                  <c:v>8.8062500000000002E-2</c:v>
                </c:pt>
                <c:pt idx="4706">
                  <c:v>8.8083333333333333E-2</c:v>
                </c:pt>
                <c:pt idx="4707">
                  <c:v>8.8104166666666664E-2</c:v>
                </c:pt>
                <c:pt idx="4708">
                  <c:v>8.8124999999999995E-2</c:v>
                </c:pt>
                <c:pt idx="4709">
                  <c:v>8.814583333333334E-2</c:v>
                </c:pt>
                <c:pt idx="4710">
                  <c:v>8.8166666666666671E-2</c:v>
                </c:pt>
                <c:pt idx="4711">
                  <c:v>8.8187500000000002E-2</c:v>
                </c:pt>
                <c:pt idx="4712">
                  <c:v>8.8208333333333333E-2</c:v>
                </c:pt>
                <c:pt idx="4713">
                  <c:v>8.8229166666666664E-2</c:v>
                </c:pt>
                <c:pt idx="4714">
                  <c:v>8.8249999999999995E-2</c:v>
                </c:pt>
                <c:pt idx="4715">
                  <c:v>8.827083333333334E-2</c:v>
                </c:pt>
                <c:pt idx="4716">
                  <c:v>8.8291666666666671E-2</c:v>
                </c:pt>
                <c:pt idx="4717">
                  <c:v>8.8312500000000002E-2</c:v>
                </c:pt>
                <c:pt idx="4718">
                  <c:v>8.8333333333333333E-2</c:v>
                </c:pt>
                <c:pt idx="4719">
                  <c:v>8.8354166666666664E-2</c:v>
                </c:pt>
                <c:pt idx="4720">
                  <c:v>8.8374999999999995E-2</c:v>
                </c:pt>
                <c:pt idx="4721">
                  <c:v>8.839583333333334E-2</c:v>
                </c:pt>
                <c:pt idx="4722">
                  <c:v>8.8416666666666671E-2</c:v>
                </c:pt>
                <c:pt idx="4723">
                  <c:v>8.8437500000000002E-2</c:v>
                </c:pt>
                <c:pt idx="4724">
                  <c:v>8.8458333333333333E-2</c:v>
                </c:pt>
                <c:pt idx="4725">
                  <c:v>8.8479166666666664E-2</c:v>
                </c:pt>
                <c:pt idx="4726">
                  <c:v>8.8499999999999995E-2</c:v>
                </c:pt>
                <c:pt idx="4727">
                  <c:v>8.852083333333334E-2</c:v>
                </c:pt>
                <c:pt idx="4728">
                  <c:v>8.8541666666666671E-2</c:v>
                </c:pt>
                <c:pt idx="4729">
                  <c:v>8.8562500000000002E-2</c:v>
                </c:pt>
                <c:pt idx="4730">
                  <c:v>8.8583333333333333E-2</c:v>
                </c:pt>
                <c:pt idx="4731">
                  <c:v>8.8604166666666664E-2</c:v>
                </c:pt>
                <c:pt idx="4732">
                  <c:v>8.8624999999999995E-2</c:v>
                </c:pt>
                <c:pt idx="4733">
                  <c:v>8.8645833333333326E-2</c:v>
                </c:pt>
                <c:pt idx="4734">
                  <c:v>8.8666666666666671E-2</c:v>
                </c:pt>
                <c:pt idx="4735">
                  <c:v>8.8687500000000002E-2</c:v>
                </c:pt>
                <c:pt idx="4736">
                  <c:v>8.8708333333333333E-2</c:v>
                </c:pt>
                <c:pt idx="4737">
                  <c:v>8.8729166666666665E-2</c:v>
                </c:pt>
                <c:pt idx="4738">
                  <c:v>8.8749999999999996E-2</c:v>
                </c:pt>
                <c:pt idx="4739">
                  <c:v>8.8770833333333327E-2</c:v>
                </c:pt>
                <c:pt idx="4740">
                  <c:v>8.8791666666666672E-2</c:v>
                </c:pt>
                <c:pt idx="4741">
                  <c:v>8.8812500000000003E-2</c:v>
                </c:pt>
                <c:pt idx="4742">
                  <c:v>8.8833333333333334E-2</c:v>
                </c:pt>
                <c:pt idx="4743">
                  <c:v>8.8854166666666665E-2</c:v>
                </c:pt>
                <c:pt idx="4744">
                  <c:v>8.8874999999999996E-2</c:v>
                </c:pt>
                <c:pt idx="4745">
                  <c:v>8.8895833333333327E-2</c:v>
                </c:pt>
                <c:pt idx="4746">
                  <c:v>8.8916666666666672E-2</c:v>
                </c:pt>
                <c:pt idx="4747">
                  <c:v>8.8937500000000003E-2</c:v>
                </c:pt>
                <c:pt idx="4748">
                  <c:v>8.8958333333333334E-2</c:v>
                </c:pt>
                <c:pt idx="4749">
                  <c:v>8.8979166666666665E-2</c:v>
                </c:pt>
                <c:pt idx="4750">
                  <c:v>8.8999999999999996E-2</c:v>
                </c:pt>
                <c:pt idx="4751">
                  <c:v>8.9020833333333327E-2</c:v>
                </c:pt>
                <c:pt idx="4752">
                  <c:v>8.9041666666666672E-2</c:v>
                </c:pt>
                <c:pt idx="4753">
                  <c:v>8.9062500000000003E-2</c:v>
                </c:pt>
                <c:pt idx="4754">
                  <c:v>8.9083333333333334E-2</c:v>
                </c:pt>
                <c:pt idx="4755">
                  <c:v>8.9104166666666665E-2</c:v>
                </c:pt>
                <c:pt idx="4756">
                  <c:v>8.9124999999999996E-2</c:v>
                </c:pt>
                <c:pt idx="4757">
                  <c:v>8.9145833333333327E-2</c:v>
                </c:pt>
                <c:pt idx="4758">
                  <c:v>8.9166666666666672E-2</c:v>
                </c:pt>
                <c:pt idx="4759">
                  <c:v>8.9187500000000003E-2</c:v>
                </c:pt>
                <c:pt idx="4760">
                  <c:v>8.9208333333333334E-2</c:v>
                </c:pt>
                <c:pt idx="4761">
                  <c:v>8.9229166666666665E-2</c:v>
                </c:pt>
                <c:pt idx="4762">
                  <c:v>8.9249999999999996E-2</c:v>
                </c:pt>
                <c:pt idx="4763">
                  <c:v>8.9270833333333327E-2</c:v>
                </c:pt>
                <c:pt idx="4764">
                  <c:v>8.9291666666666672E-2</c:v>
                </c:pt>
                <c:pt idx="4765">
                  <c:v>8.9312500000000003E-2</c:v>
                </c:pt>
                <c:pt idx="4766">
                  <c:v>8.9333333333333334E-2</c:v>
                </c:pt>
                <c:pt idx="4767">
                  <c:v>8.9354166666666665E-2</c:v>
                </c:pt>
                <c:pt idx="4768">
                  <c:v>8.9374999999999996E-2</c:v>
                </c:pt>
                <c:pt idx="4769">
                  <c:v>8.9395833333333327E-2</c:v>
                </c:pt>
                <c:pt idx="4770">
                  <c:v>8.9416666666666672E-2</c:v>
                </c:pt>
                <c:pt idx="4771">
                  <c:v>8.9437500000000003E-2</c:v>
                </c:pt>
                <c:pt idx="4772">
                  <c:v>8.9458333333333334E-2</c:v>
                </c:pt>
                <c:pt idx="4773">
                  <c:v>8.9479166666666665E-2</c:v>
                </c:pt>
                <c:pt idx="4774">
                  <c:v>8.9499999999999996E-2</c:v>
                </c:pt>
                <c:pt idx="4775">
                  <c:v>8.9520833333333327E-2</c:v>
                </c:pt>
                <c:pt idx="4776">
                  <c:v>8.9541666666666672E-2</c:v>
                </c:pt>
                <c:pt idx="4777">
                  <c:v>8.9562500000000003E-2</c:v>
                </c:pt>
                <c:pt idx="4778">
                  <c:v>8.9583333333333334E-2</c:v>
                </c:pt>
                <c:pt idx="4779">
                  <c:v>8.9604166666666665E-2</c:v>
                </c:pt>
                <c:pt idx="4780">
                  <c:v>8.9624999999999996E-2</c:v>
                </c:pt>
                <c:pt idx="4781">
                  <c:v>8.9645833333333327E-2</c:v>
                </c:pt>
                <c:pt idx="4782">
                  <c:v>8.9666666666666672E-2</c:v>
                </c:pt>
                <c:pt idx="4783">
                  <c:v>8.9687500000000003E-2</c:v>
                </c:pt>
                <c:pt idx="4784">
                  <c:v>8.9708333333333334E-2</c:v>
                </c:pt>
                <c:pt idx="4785">
                  <c:v>8.9729166666666665E-2</c:v>
                </c:pt>
                <c:pt idx="4786">
                  <c:v>8.9749999999999996E-2</c:v>
                </c:pt>
                <c:pt idx="4787">
                  <c:v>8.9770833333333327E-2</c:v>
                </c:pt>
                <c:pt idx="4788">
                  <c:v>8.9791666666666672E-2</c:v>
                </c:pt>
                <c:pt idx="4789">
                  <c:v>8.9812500000000003E-2</c:v>
                </c:pt>
                <c:pt idx="4790">
                  <c:v>8.9833333333333334E-2</c:v>
                </c:pt>
                <c:pt idx="4791">
                  <c:v>8.9854166666666666E-2</c:v>
                </c:pt>
                <c:pt idx="4792">
                  <c:v>8.9874999999999997E-2</c:v>
                </c:pt>
                <c:pt idx="4793">
                  <c:v>8.9895833333333328E-2</c:v>
                </c:pt>
                <c:pt idx="4794">
                  <c:v>8.9916666666666673E-2</c:v>
                </c:pt>
                <c:pt idx="4795">
                  <c:v>8.9937500000000004E-2</c:v>
                </c:pt>
                <c:pt idx="4796">
                  <c:v>8.9958333333333335E-2</c:v>
                </c:pt>
                <c:pt idx="4797">
                  <c:v>8.9979166666666666E-2</c:v>
                </c:pt>
                <c:pt idx="4798">
                  <c:v>0.09</c:v>
                </c:pt>
                <c:pt idx="4799">
                  <c:v>9.0020833333333328E-2</c:v>
                </c:pt>
                <c:pt idx="4800">
                  <c:v>9.0041666666666673E-2</c:v>
                </c:pt>
                <c:pt idx="4801">
                  <c:v>9.0062500000000004E-2</c:v>
                </c:pt>
                <c:pt idx="4802">
                  <c:v>9.0083333333333335E-2</c:v>
                </c:pt>
                <c:pt idx="4803">
                  <c:v>9.0104166666666666E-2</c:v>
                </c:pt>
                <c:pt idx="4804">
                  <c:v>9.0124999999999997E-2</c:v>
                </c:pt>
                <c:pt idx="4805">
                  <c:v>9.0145833333333328E-2</c:v>
                </c:pt>
                <c:pt idx="4806">
                  <c:v>9.0166666666666673E-2</c:v>
                </c:pt>
                <c:pt idx="4807">
                  <c:v>9.0187500000000004E-2</c:v>
                </c:pt>
                <c:pt idx="4808">
                  <c:v>9.0208333333333335E-2</c:v>
                </c:pt>
                <c:pt idx="4809">
                  <c:v>9.0229166666666666E-2</c:v>
                </c:pt>
                <c:pt idx="4810">
                  <c:v>9.0249999999999997E-2</c:v>
                </c:pt>
                <c:pt idx="4811">
                  <c:v>9.0270833333333328E-2</c:v>
                </c:pt>
                <c:pt idx="4812">
                  <c:v>9.0291666666666673E-2</c:v>
                </c:pt>
                <c:pt idx="4813">
                  <c:v>9.0312500000000004E-2</c:v>
                </c:pt>
                <c:pt idx="4814">
                  <c:v>9.0333333333333335E-2</c:v>
                </c:pt>
                <c:pt idx="4815">
                  <c:v>9.0354166666666666E-2</c:v>
                </c:pt>
                <c:pt idx="4816">
                  <c:v>9.0374999999999997E-2</c:v>
                </c:pt>
                <c:pt idx="4817">
                  <c:v>9.0395833333333328E-2</c:v>
                </c:pt>
                <c:pt idx="4818">
                  <c:v>9.0416666666666673E-2</c:v>
                </c:pt>
                <c:pt idx="4819">
                  <c:v>9.0437500000000004E-2</c:v>
                </c:pt>
                <c:pt idx="4820">
                  <c:v>9.0458333333333335E-2</c:v>
                </c:pt>
                <c:pt idx="4821">
                  <c:v>9.0479166666666666E-2</c:v>
                </c:pt>
                <c:pt idx="4822">
                  <c:v>9.0499999999999997E-2</c:v>
                </c:pt>
                <c:pt idx="4823">
                  <c:v>9.0520833333333328E-2</c:v>
                </c:pt>
                <c:pt idx="4824">
                  <c:v>9.0541666666666673E-2</c:v>
                </c:pt>
                <c:pt idx="4825">
                  <c:v>9.0562500000000004E-2</c:v>
                </c:pt>
                <c:pt idx="4826">
                  <c:v>9.0583333333333335E-2</c:v>
                </c:pt>
                <c:pt idx="4827">
                  <c:v>9.0604166666666666E-2</c:v>
                </c:pt>
                <c:pt idx="4828">
                  <c:v>9.0624999999999997E-2</c:v>
                </c:pt>
                <c:pt idx="4829">
                  <c:v>9.0645833333333328E-2</c:v>
                </c:pt>
                <c:pt idx="4830">
                  <c:v>9.0666666666666673E-2</c:v>
                </c:pt>
                <c:pt idx="4831">
                  <c:v>9.0687500000000004E-2</c:v>
                </c:pt>
                <c:pt idx="4832">
                  <c:v>9.0708333333333335E-2</c:v>
                </c:pt>
                <c:pt idx="4833">
                  <c:v>9.0729166666666666E-2</c:v>
                </c:pt>
                <c:pt idx="4834">
                  <c:v>9.0749999999999997E-2</c:v>
                </c:pt>
                <c:pt idx="4835">
                  <c:v>9.0770833333333328E-2</c:v>
                </c:pt>
                <c:pt idx="4836">
                  <c:v>9.0791666666666673E-2</c:v>
                </c:pt>
                <c:pt idx="4837">
                  <c:v>9.0812500000000004E-2</c:v>
                </c:pt>
                <c:pt idx="4838">
                  <c:v>9.0833333333333335E-2</c:v>
                </c:pt>
                <c:pt idx="4839">
                  <c:v>9.0854166666666666E-2</c:v>
                </c:pt>
                <c:pt idx="4840">
                  <c:v>9.0874999999999997E-2</c:v>
                </c:pt>
                <c:pt idx="4841">
                  <c:v>9.0895833333333328E-2</c:v>
                </c:pt>
                <c:pt idx="4842">
                  <c:v>9.0916666666666673E-2</c:v>
                </c:pt>
                <c:pt idx="4843">
                  <c:v>9.0937500000000004E-2</c:v>
                </c:pt>
                <c:pt idx="4844">
                  <c:v>9.0958333333333335E-2</c:v>
                </c:pt>
                <c:pt idx="4845">
                  <c:v>9.0979166666666667E-2</c:v>
                </c:pt>
                <c:pt idx="4846">
                  <c:v>9.0999999999999998E-2</c:v>
                </c:pt>
                <c:pt idx="4847">
                  <c:v>9.1020833333333329E-2</c:v>
                </c:pt>
                <c:pt idx="4848">
                  <c:v>9.1041666666666674E-2</c:v>
                </c:pt>
                <c:pt idx="4849">
                  <c:v>9.1062500000000005E-2</c:v>
                </c:pt>
                <c:pt idx="4850">
                  <c:v>9.1083333333333336E-2</c:v>
                </c:pt>
                <c:pt idx="4851">
                  <c:v>9.1104166666666667E-2</c:v>
                </c:pt>
                <c:pt idx="4852">
                  <c:v>9.1124999999999998E-2</c:v>
                </c:pt>
                <c:pt idx="4853">
                  <c:v>9.1145833333333329E-2</c:v>
                </c:pt>
                <c:pt idx="4854">
                  <c:v>9.116666666666666E-2</c:v>
                </c:pt>
                <c:pt idx="4855">
                  <c:v>9.1187500000000005E-2</c:v>
                </c:pt>
                <c:pt idx="4856">
                  <c:v>9.1208333333333336E-2</c:v>
                </c:pt>
                <c:pt idx="4857">
                  <c:v>9.1229166666666667E-2</c:v>
                </c:pt>
                <c:pt idx="4858">
                  <c:v>9.1249999999999998E-2</c:v>
                </c:pt>
                <c:pt idx="4859">
                  <c:v>9.1270833333333329E-2</c:v>
                </c:pt>
                <c:pt idx="4860">
                  <c:v>9.129166666666666E-2</c:v>
                </c:pt>
                <c:pt idx="4861">
                  <c:v>9.1312500000000005E-2</c:v>
                </c:pt>
                <c:pt idx="4862">
                  <c:v>9.1333333333333336E-2</c:v>
                </c:pt>
                <c:pt idx="4863">
                  <c:v>9.1354166666666667E-2</c:v>
                </c:pt>
                <c:pt idx="4864">
                  <c:v>9.1374999999999998E-2</c:v>
                </c:pt>
                <c:pt idx="4865">
                  <c:v>9.1395833333333329E-2</c:v>
                </c:pt>
                <c:pt idx="4866">
                  <c:v>9.141666666666666E-2</c:v>
                </c:pt>
                <c:pt idx="4867">
                  <c:v>9.1437500000000005E-2</c:v>
                </c:pt>
                <c:pt idx="4868">
                  <c:v>9.1458333333333336E-2</c:v>
                </c:pt>
                <c:pt idx="4869">
                  <c:v>9.1479166666666667E-2</c:v>
                </c:pt>
                <c:pt idx="4870">
                  <c:v>9.1499999999999998E-2</c:v>
                </c:pt>
                <c:pt idx="4871">
                  <c:v>9.1520833333333329E-2</c:v>
                </c:pt>
                <c:pt idx="4872">
                  <c:v>9.154166666666666E-2</c:v>
                </c:pt>
                <c:pt idx="4873">
                  <c:v>9.1562500000000005E-2</c:v>
                </c:pt>
                <c:pt idx="4874">
                  <c:v>9.1583333333333336E-2</c:v>
                </c:pt>
                <c:pt idx="4875">
                  <c:v>9.1604166666666667E-2</c:v>
                </c:pt>
                <c:pt idx="4876">
                  <c:v>9.1624999999999998E-2</c:v>
                </c:pt>
                <c:pt idx="4877">
                  <c:v>9.1645833333333329E-2</c:v>
                </c:pt>
                <c:pt idx="4878">
                  <c:v>9.166666666666666E-2</c:v>
                </c:pt>
                <c:pt idx="4879">
                  <c:v>9.1687500000000005E-2</c:v>
                </c:pt>
                <c:pt idx="4880">
                  <c:v>9.1708333333333336E-2</c:v>
                </c:pt>
                <c:pt idx="4881">
                  <c:v>9.1729166666666667E-2</c:v>
                </c:pt>
                <c:pt idx="4882">
                  <c:v>9.1749999999999998E-2</c:v>
                </c:pt>
                <c:pt idx="4883">
                  <c:v>9.1770833333333329E-2</c:v>
                </c:pt>
                <c:pt idx="4884">
                  <c:v>9.179166666666666E-2</c:v>
                </c:pt>
                <c:pt idx="4885">
                  <c:v>9.1812500000000005E-2</c:v>
                </c:pt>
                <c:pt idx="4886">
                  <c:v>9.1833333333333336E-2</c:v>
                </c:pt>
                <c:pt idx="4887">
                  <c:v>9.1854166666666667E-2</c:v>
                </c:pt>
                <c:pt idx="4888">
                  <c:v>9.1874999999999998E-2</c:v>
                </c:pt>
                <c:pt idx="4889">
                  <c:v>9.1895833333333329E-2</c:v>
                </c:pt>
                <c:pt idx="4890">
                  <c:v>9.191666666666666E-2</c:v>
                </c:pt>
                <c:pt idx="4891">
                  <c:v>9.1937500000000005E-2</c:v>
                </c:pt>
                <c:pt idx="4892">
                  <c:v>9.1958333333333336E-2</c:v>
                </c:pt>
                <c:pt idx="4893">
                  <c:v>9.1979166666666667E-2</c:v>
                </c:pt>
                <c:pt idx="4894">
                  <c:v>9.1999999999999998E-2</c:v>
                </c:pt>
                <c:pt idx="4895">
                  <c:v>9.2020833333333329E-2</c:v>
                </c:pt>
                <c:pt idx="4896">
                  <c:v>9.2041666666666661E-2</c:v>
                </c:pt>
                <c:pt idx="4897">
                  <c:v>9.2062500000000005E-2</c:v>
                </c:pt>
                <c:pt idx="4898">
                  <c:v>9.2083333333333336E-2</c:v>
                </c:pt>
                <c:pt idx="4899">
                  <c:v>9.2104166666666668E-2</c:v>
                </c:pt>
                <c:pt idx="4900">
                  <c:v>9.2124999999999999E-2</c:v>
                </c:pt>
                <c:pt idx="4901">
                  <c:v>9.214583333333333E-2</c:v>
                </c:pt>
                <c:pt idx="4902">
                  <c:v>9.2166666666666661E-2</c:v>
                </c:pt>
                <c:pt idx="4903">
                  <c:v>9.2187500000000006E-2</c:v>
                </c:pt>
                <c:pt idx="4904">
                  <c:v>9.2208333333333337E-2</c:v>
                </c:pt>
                <c:pt idx="4905">
                  <c:v>9.2229166666666668E-2</c:v>
                </c:pt>
                <c:pt idx="4906">
                  <c:v>9.2249999999999999E-2</c:v>
                </c:pt>
                <c:pt idx="4907">
                  <c:v>9.227083333333333E-2</c:v>
                </c:pt>
                <c:pt idx="4908">
                  <c:v>9.2291666666666661E-2</c:v>
                </c:pt>
                <c:pt idx="4909">
                  <c:v>9.2312500000000006E-2</c:v>
                </c:pt>
                <c:pt idx="4910">
                  <c:v>9.2333333333333337E-2</c:v>
                </c:pt>
                <c:pt idx="4911">
                  <c:v>9.2354166666666668E-2</c:v>
                </c:pt>
                <c:pt idx="4912">
                  <c:v>9.2374999999999999E-2</c:v>
                </c:pt>
                <c:pt idx="4913">
                  <c:v>9.239583333333333E-2</c:v>
                </c:pt>
                <c:pt idx="4914">
                  <c:v>9.2416666666666661E-2</c:v>
                </c:pt>
                <c:pt idx="4915">
                  <c:v>9.2437500000000006E-2</c:v>
                </c:pt>
                <c:pt idx="4916">
                  <c:v>9.2458333333333337E-2</c:v>
                </c:pt>
                <c:pt idx="4917">
                  <c:v>9.2479166666666668E-2</c:v>
                </c:pt>
                <c:pt idx="4918">
                  <c:v>9.2499999999999999E-2</c:v>
                </c:pt>
                <c:pt idx="4919">
                  <c:v>9.252083333333333E-2</c:v>
                </c:pt>
                <c:pt idx="4920">
                  <c:v>9.2541666666666661E-2</c:v>
                </c:pt>
                <c:pt idx="4921">
                  <c:v>9.2562500000000006E-2</c:v>
                </c:pt>
                <c:pt idx="4922">
                  <c:v>9.2583333333333337E-2</c:v>
                </c:pt>
                <c:pt idx="4923">
                  <c:v>9.2604166666666668E-2</c:v>
                </c:pt>
                <c:pt idx="4924">
                  <c:v>9.2624999999999999E-2</c:v>
                </c:pt>
                <c:pt idx="4925">
                  <c:v>9.264583333333333E-2</c:v>
                </c:pt>
                <c:pt idx="4926">
                  <c:v>9.2666666666666661E-2</c:v>
                </c:pt>
                <c:pt idx="4927">
                  <c:v>9.2687500000000006E-2</c:v>
                </c:pt>
                <c:pt idx="4928">
                  <c:v>9.2708333333333337E-2</c:v>
                </c:pt>
                <c:pt idx="4929">
                  <c:v>9.2729166666666668E-2</c:v>
                </c:pt>
                <c:pt idx="4930">
                  <c:v>9.2749999999999999E-2</c:v>
                </c:pt>
                <c:pt idx="4931">
                  <c:v>9.277083333333333E-2</c:v>
                </c:pt>
                <c:pt idx="4932">
                  <c:v>9.2791666666666661E-2</c:v>
                </c:pt>
                <c:pt idx="4933">
                  <c:v>9.2812500000000006E-2</c:v>
                </c:pt>
                <c:pt idx="4934">
                  <c:v>9.2833333333333337E-2</c:v>
                </c:pt>
                <c:pt idx="4935">
                  <c:v>9.2854166666666668E-2</c:v>
                </c:pt>
                <c:pt idx="4936">
                  <c:v>9.2874999999999999E-2</c:v>
                </c:pt>
                <c:pt idx="4937">
                  <c:v>9.289583333333333E-2</c:v>
                </c:pt>
                <c:pt idx="4938">
                  <c:v>9.2916666666666661E-2</c:v>
                </c:pt>
                <c:pt idx="4939">
                  <c:v>9.2937500000000006E-2</c:v>
                </c:pt>
                <c:pt idx="4940">
                  <c:v>9.2958333333333337E-2</c:v>
                </c:pt>
                <c:pt idx="4941">
                  <c:v>9.2979166666666668E-2</c:v>
                </c:pt>
                <c:pt idx="4942">
                  <c:v>9.2999999999999999E-2</c:v>
                </c:pt>
                <c:pt idx="4943">
                  <c:v>9.302083333333333E-2</c:v>
                </c:pt>
                <c:pt idx="4944">
                  <c:v>9.3041666666666661E-2</c:v>
                </c:pt>
                <c:pt idx="4945">
                  <c:v>9.3062500000000006E-2</c:v>
                </c:pt>
                <c:pt idx="4946">
                  <c:v>9.3083333333333337E-2</c:v>
                </c:pt>
                <c:pt idx="4947">
                  <c:v>9.3104166666666668E-2</c:v>
                </c:pt>
                <c:pt idx="4948">
                  <c:v>9.3124999999999999E-2</c:v>
                </c:pt>
                <c:pt idx="4949">
                  <c:v>9.314583333333333E-2</c:v>
                </c:pt>
                <c:pt idx="4950">
                  <c:v>9.3166666666666662E-2</c:v>
                </c:pt>
                <c:pt idx="4951">
                  <c:v>9.3187500000000006E-2</c:v>
                </c:pt>
                <c:pt idx="4952">
                  <c:v>9.3208333333333337E-2</c:v>
                </c:pt>
                <c:pt idx="4953">
                  <c:v>9.3229166666666669E-2</c:v>
                </c:pt>
                <c:pt idx="4954">
                  <c:v>9.325E-2</c:v>
                </c:pt>
                <c:pt idx="4955">
                  <c:v>9.3270833333333331E-2</c:v>
                </c:pt>
                <c:pt idx="4956">
                  <c:v>9.3291666666666662E-2</c:v>
                </c:pt>
                <c:pt idx="4957">
                  <c:v>9.3312500000000007E-2</c:v>
                </c:pt>
                <c:pt idx="4958">
                  <c:v>9.3333333333333338E-2</c:v>
                </c:pt>
                <c:pt idx="4959">
                  <c:v>9.3354166666666669E-2</c:v>
                </c:pt>
                <c:pt idx="4960">
                  <c:v>9.3375E-2</c:v>
                </c:pt>
                <c:pt idx="4961">
                  <c:v>9.3395833333333331E-2</c:v>
                </c:pt>
                <c:pt idx="4962">
                  <c:v>9.3416666666666662E-2</c:v>
                </c:pt>
                <c:pt idx="4963">
                  <c:v>9.3437500000000007E-2</c:v>
                </c:pt>
                <c:pt idx="4964">
                  <c:v>9.3458333333333338E-2</c:v>
                </c:pt>
                <c:pt idx="4965">
                  <c:v>9.3479166666666669E-2</c:v>
                </c:pt>
                <c:pt idx="4966">
                  <c:v>9.35E-2</c:v>
                </c:pt>
                <c:pt idx="4967">
                  <c:v>9.3520833333333331E-2</c:v>
                </c:pt>
                <c:pt idx="4968">
                  <c:v>9.3541666666666662E-2</c:v>
                </c:pt>
                <c:pt idx="4969">
                  <c:v>9.3562500000000007E-2</c:v>
                </c:pt>
                <c:pt idx="4970">
                  <c:v>9.3583333333333338E-2</c:v>
                </c:pt>
                <c:pt idx="4971">
                  <c:v>9.3604166666666669E-2</c:v>
                </c:pt>
                <c:pt idx="4972">
                  <c:v>9.3625E-2</c:v>
                </c:pt>
                <c:pt idx="4973">
                  <c:v>9.3645833333333331E-2</c:v>
                </c:pt>
                <c:pt idx="4974">
                  <c:v>9.3666666666666662E-2</c:v>
                </c:pt>
                <c:pt idx="4975">
                  <c:v>9.3687500000000007E-2</c:v>
                </c:pt>
                <c:pt idx="4976">
                  <c:v>9.3708333333333338E-2</c:v>
                </c:pt>
                <c:pt idx="4977">
                  <c:v>9.3729166666666669E-2</c:v>
                </c:pt>
                <c:pt idx="4978">
                  <c:v>9.375E-2</c:v>
                </c:pt>
                <c:pt idx="4979">
                  <c:v>9.3770833333333331E-2</c:v>
                </c:pt>
                <c:pt idx="4980">
                  <c:v>9.3791666666666662E-2</c:v>
                </c:pt>
                <c:pt idx="4981">
                  <c:v>9.3812499999999993E-2</c:v>
                </c:pt>
                <c:pt idx="4982">
                  <c:v>9.3833333333333338E-2</c:v>
                </c:pt>
                <c:pt idx="4983">
                  <c:v>9.3854166666666669E-2</c:v>
                </c:pt>
                <c:pt idx="4984">
                  <c:v>9.3875E-2</c:v>
                </c:pt>
                <c:pt idx="4985">
                  <c:v>9.3895833333333331E-2</c:v>
                </c:pt>
                <c:pt idx="4986">
                  <c:v>9.3916666666666662E-2</c:v>
                </c:pt>
                <c:pt idx="4987">
                  <c:v>9.3937499999999993E-2</c:v>
                </c:pt>
                <c:pt idx="4988">
                  <c:v>9.3958333333333338E-2</c:v>
                </c:pt>
                <c:pt idx="4989">
                  <c:v>9.3979166666666669E-2</c:v>
                </c:pt>
                <c:pt idx="4990">
                  <c:v>9.4E-2</c:v>
                </c:pt>
                <c:pt idx="4991">
                  <c:v>9.4020833333333331E-2</c:v>
                </c:pt>
                <c:pt idx="4992">
                  <c:v>9.4041666666666662E-2</c:v>
                </c:pt>
                <c:pt idx="4993">
                  <c:v>9.4062499999999993E-2</c:v>
                </c:pt>
                <c:pt idx="4994">
                  <c:v>9.4083333333333338E-2</c:v>
                </c:pt>
                <c:pt idx="4995">
                  <c:v>9.4104166666666669E-2</c:v>
                </c:pt>
                <c:pt idx="4996">
                  <c:v>9.4125E-2</c:v>
                </c:pt>
                <c:pt idx="4997">
                  <c:v>9.4145833333333331E-2</c:v>
                </c:pt>
                <c:pt idx="4998">
                  <c:v>9.4166666666666662E-2</c:v>
                </c:pt>
                <c:pt idx="4999">
                  <c:v>9.4187499999999993E-2</c:v>
                </c:pt>
                <c:pt idx="5000">
                  <c:v>9.4208333333333338E-2</c:v>
                </c:pt>
                <c:pt idx="5001">
                  <c:v>9.4229166666666669E-2</c:v>
                </c:pt>
                <c:pt idx="5002">
                  <c:v>9.425E-2</c:v>
                </c:pt>
                <c:pt idx="5003">
                  <c:v>9.4270833333333331E-2</c:v>
                </c:pt>
                <c:pt idx="5004">
                  <c:v>9.4291666666666663E-2</c:v>
                </c:pt>
                <c:pt idx="5005">
                  <c:v>9.4312499999999994E-2</c:v>
                </c:pt>
                <c:pt idx="5006">
                  <c:v>9.4333333333333338E-2</c:v>
                </c:pt>
                <c:pt idx="5007">
                  <c:v>9.435416666666667E-2</c:v>
                </c:pt>
                <c:pt idx="5008">
                  <c:v>9.4375000000000001E-2</c:v>
                </c:pt>
                <c:pt idx="5009">
                  <c:v>9.4395833333333332E-2</c:v>
                </c:pt>
                <c:pt idx="5010">
                  <c:v>9.4416666666666663E-2</c:v>
                </c:pt>
                <c:pt idx="5011">
                  <c:v>9.4437499999999994E-2</c:v>
                </c:pt>
                <c:pt idx="5012">
                  <c:v>9.4458333333333339E-2</c:v>
                </c:pt>
                <c:pt idx="5013">
                  <c:v>9.447916666666667E-2</c:v>
                </c:pt>
                <c:pt idx="5014">
                  <c:v>9.4500000000000001E-2</c:v>
                </c:pt>
                <c:pt idx="5015">
                  <c:v>9.4520833333333332E-2</c:v>
                </c:pt>
                <c:pt idx="5016">
                  <c:v>9.4541666666666663E-2</c:v>
                </c:pt>
                <c:pt idx="5017">
                  <c:v>9.4562499999999994E-2</c:v>
                </c:pt>
                <c:pt idx="5018">
                  <c:v>9.4583333333333339E-2</c:v>
                </c:pt>
                <c:pt idx="5019">
                  <c:v>9.460416666666667E-2</c:v>
                </c:pt>
                <c:pt idx="5020">
                  <c:v>9.4625000000000001E-2</c:v>
                </c:pt>
                <c:pt idx="5021">
                  <c:v>9.4645833333333332E-2</c:v>
                </c:pt>
                <c:pt idx="5022">
                  <c:v>9.4666666666666663E-2</c:v>
                </c:pt>
                <c:pt idx="5023">
                  <c:v>9.4687499999999994E-2</c:v>
                </c:pt>
                <c:pt idx="5024">
                  <c:v>9.4708333333333339E-2</c:v>
                </c:pt>
                <c:pt idx="5025">
                  <c:v>9.472916666666667E-2</c:v>
                </c:pt>
                <c:pt idx="5026">
                  <c:v>9.4750000000000001E-2</c:v>
                </c:pt>
                <c:pt idx="5027">
                  <c:v>9.4770833333333332E-2</c:v>
                </c:pt>
                <c:pt idx="5028">
                  <c:v>9.4791666666666663E-2</c:v>
                </c:pt>
                <c:pt idx="5029">
                  <c:v>9.4812499999999994E-2</c:v>
                </c:pt>
                <c:pt idx="5030">
                  <c:v>9.4833333333333339E-2</c:v>
                </c:pt>
                <c:pt idx="5031">
                  <c:v>9.485416666666667E-2</c:v>
                </c:pt>
                <c:pt idx="5032">
                  <c:v>9.4875000000000001E-2</c:v>
                </c:pt>
                <c:pt idx="5033">
                  <c:v>9.4895833333333332E-2</c:v>
                </c:pt>
                <c:pt idx="5034">
                  <c:v>9.4916666666666663E-2</c:v>
                </c:pt>
                <c:pt idx="5035">
                  <c:v>9.4937499999999994E-2</c:v>
                </c:pt>
                <c:pt idx="5036">
                  <c:v>9.4958333333333339E-2</c:v>
                </c:pt>
                <c:pt idx="5037">
                  <c:v>9.497916666666667E-2</c:v>
                </c:pt>
                <c:pt idx="5038">
                  <c:v>9.5000000000000001E-2</c:v>
                </c:pt>
                <c:pt idx="5039">
                  <c:v>9.5020833333333332E-2</c:v>
                </c:pt>
                <c:pt idx="5040">
                  <c:v>9.5041666666666663E-2</c:v>
                </c:pt>
                <c:pt idx="5041">
                  <c:v>9.5062499999999994E-2</c:v>
                </c:pt>
                <c:pt idx="5042">
                  <c:v>9.5083333333333339E-2</c:v>
                </c:pt>
                <c:pt idx="5043">
                  <c:v>9.510416666666667E-2</c:v>
                </c:pt>
                <c:pt idx="5044">
                  <c:v>9.5125000000000001E-2</c:v>
                </c:pt>
                <c:pt idx="5045">
                  <c:v>9.5145833333333332E-2</c:v>
                </c:pt>
                <c:pt idx="5046">
                  <c:v>9.5166666666666663E-2</c:v>
                </c:pt>
                <c:pt idx="5047">
                  <c:v>9.5187499999999994E-2</c:v>
                </c:pt>
                <c:pt idx="5048">
                  <c:v>9.5208333333333339E-2</c:v>
                </c:pt>
                <c:pt idx="5049">
                  <c:v>9.522916666666667E-2</c:v>
                </c:pt>
                <c:pt idx="5050">
                  <c:v>9.5250000000000001E-2</c:v>
                </c:pt>
                <c:pt idx="5051">
                  <c:v>9.5270833333333332E-2</c:v>
                </c:pt>
                <c:pt idx="5052">
                  <c:v>9.5291666666666663E-2</c:v>
                </c:pt>
                <c:pt idx="5053">
                  <c:v>9.5312499999999994E-2</c:v>
                </c:pt>
                <c:pt idx="5054">
                  <c:v>9.5333333333333339E-2</c:v>
                </c:pt>
                <c:pt idx="5055">
                  <c:v>9.535416666666667E-2</c:v>
                </c:pt>
                <c:pt idx="5056">
                  <c:v>9.5375000000000001E-2</c:v>
                </c:pt>
                <c:pt idx="5057">
                  <c:v>9.5395833333333332E-2</c:v>
                </c:pt>
                <c:pt idx="5058">
                  <c:v>9.5416666666666664E-2</c:v>
                </c:pt>
                <c:pt idx="5059">
                  <c:v>9.5437499999999995E-2</c:v>
                </c:pt>
                <c:pt idx="5060">
                  <c:v>9.5458333333333339E-2</c:v>
                </c:pt>
                <c:pt idx="5061">
                  <c:v>9.5479166666666671E-2</c:v>
                </c:pt>
                <c:pt idx="5062">
                  <c:v>9.5500000000000002E-2</c:v>
                </c:pt>
                <c:pt idx="5063">
                  <c:v>9.5520833333333333E-2</c:v>
                </c:pt>
                <c:pt idx="5064">
                  <c:v>9.5541666666666664E-2</c:v>
                </c:pt>
                <c:pt idx="5065">
                  <c:v>9.5562499999999995E-2</c:v>
                </c:pt>
                <c:pt idx="5066">
                  <c:v>9.558333333333334E-2</c:v>
                </c:pt>
                <c:pt idx="5067">
                  <c:v>9.5604166666666671E-2</c:v>
                </c:pt>
                <c:pt idx="5068">
                  <c:v>9.5625000000000002E-2</c:v>
                </c:pt>
                <c:pt idx="5069">
                  <c:v>9.5645833333333333E-2</c:v>
                </c:pt>
                <c:pt idx="5070">
                  <c:v>9.5666666666666664E-2</c:v>
                </c:pt>
                <c:pt idx="5071">
                  <c:v>9.5687499999999995E-2</c:v>
                </c:pt>
                <c:pt idx="5072">
                  <c:v>9.570833333333334E-2</c:v>
                </c:pt>
                <c:pt idx="5073">
                  <c:v>9.5729166666666671E-2</c:v>
                </c:pt>
                <c:pt idx="5074">
                  <c:v>9.5750000000000002E-2</c:v>
                </c:pt>
                <c:pt idx="5075">
                  <c:v>9.5770833333333333E-2</c:v>
                </c:pt>
                <c:pt idx="5076">
                  <c:v>9.5791666666666664E-2</c:v>
                </c:pt>
                <c:pt idx="5077">
                  <c:v>9.5812499999999995E-2</c:v>
                </c:pt>
                <c:pt idx="5078">
                  <c:v>9.583333333333334E-2</c:v>
                </c:pt>
                <c:pt idx="5079">
                  <c:v>9.5854166666666671E-2</c:v>
                </c:pt>
                <c:pt idx="5080">
                  <c:v>9.5875000000000002E-2</c:v>
                </c:pt>
                <c:pt idx="5081">
                  <c:v>9.5895833333333333E-2</c:v>
                </c:pt>
                <c:pt idx="5082">
                  <c:v>9.5916666666666664E-2</c:v>
                </c:pt>
                <c:pt idx="5083">
                  <c:v>9.5937499999999995E-2</c:v>
                </c:pt>
                <c:pt idx="5084">
                  <c:v>9.595833333333334E-2</c:v>
                </c:pt>
                <c:pt idx="5085">
                  <c:v>9.5979166666666671E-2</c:v>
                </c:pt>
                <c:pt idx="5086">
                  <c:v>9.6000000000000002E-2</c:v>
                </c:pt>
                <c:pt idx="5087">
                  <c:v>9.6020833333333333E-2</c:v>
                </c:pt>
                <c:pt idx="5088">
                  <c:v>9.6041666666666664E-2</c:v>
                </c:pt>
                <c:pt idx="5089">
                  <c:v>9.6062499999999995E-2</c:v>
                </c:pt>
                <c:pt idx="5090">
                  <c:v>9.608333333333334E-2</c:v>
                </c:pt>
                <c:pt idx="5091">
                  <c:v>9.6104166666666671E-2</c:v>
                </c:pt>
                <c:pt idx="5092">
                  <c:v>9.6125000000000002E-2</c:v>
                </c:pt>
                <c:pt idx="5093">
                  <c:v>9.6145833333333333E-2</c:v>
                </c:pt>
                <c:pt idx="5094">
                  <c:v>9.6166666666666664E-2</c:v>
                </c:pt>
                <c:pt idx="5095">
                  <c:v>9.6187499999999995E-2</c:v>
                </c:pt>
                <c:pt idx="5096">
                  <c:v>9.620833333333334E-2</c:v>
                </c:pt>
                <c:pt idx="5097">
                  <c:v>9.6229166666666671E-2</c:v>
                </c:pt>
                <c:pt idx="5098">
                  <c:v>9.6250000000000002E-2</c:v>
                </c:pt>
                <c:pt idx="5099">
                  <c:v>9.6270833333333333E-2</c:v>
                </c:pt>
                <c:pt idx="5100">
                  <c:v>9.6291666666666664E-2</c:v>
                </c:pt>
                <c:pt idx="5101">
                  <c:v>9.6312499999999995E-2</c:v>
                </c:pt>
                <c:pt idx="5102">
                  <c:v>9.633333333333334E-2</c:v>
                </c:pt>
                <c:pt idx="5103">
                  <c:v>9.6354166666666671E-2</c:v>
                </c:pt>
                <c:pt idx="5104">
                  <c:v>9.6375000000000002E-2</c:v>
                </c:pt>
                <c:pt idx="5105">
                  <c:v>9.6395833333333333E-2</c:v>
                </c:pt>
                <c:pt idx="5106">
                  <c:v>9.6416666666666664E-2</c:v>
                </c:pt>
                <c:pt idx="5107">
                  <c:v>9.6437499999999995E-2</c:v>
                </c:pt>
                <c:pt idx="5108">
                  <c:v>9.6458333333333326E-2</c:v>
                </c:pt>
                <c:pt idx="5109">
                  <c:v>9.6479166666666671E-2</c:v>
                </c:pt>
                <c:pt idx="5110">
                  <c:v>9.6500000000000002E-2</c:v>
                </c:pt>
                <c:pt idx="5111">
                  <c:v>9.6520833333333333E-2</c:v>
                </c:pt>
                <c:pt idx="5112">
                  <c:v>9.6541666666666665E-2</c:v>
                </c:pt>
                <c:pt idx="5113">
                  <c:v>9.6562499999999996E-2</c:v>
                </c:pt>
                <c:pt idx="5114">
                  <c:v>9.6583333333333327E-2</c:v>
                </c:pt>
                <c:pt idx="5115">
                  <c:v>9.6604166666666672E-2</c:v>
                </c:pt>
                <c:pt idx="5116">
                  <c:v>9.6625000000000003E-2</c:v>
                </c:pt>
                <c:pt idx="5117">
                  <c:v>9.6645833333333334E-2</c:v>
                </c:pt>
                <c:pt idx="5118">
                  <c:v>9.6666666666666665E-2</c:v>
                </c:pt>
                <c:pt idx="5119">
                  <c:v>9.6687499999999996E-2</c:v>
                </c:pt>
                <c:pt idx="5120">
                  <c:v>9.6708333333333327E-2</c:v>
                </c:pt>
                <c:pt idx="5121">
                  <c:v>9.6729166666666672E-2</c:v>
                </c:pt>
                <c:pt idx="5122">
                  <c:v>9.6750000000000003E-2</c:v>
                </c:pt>
                <c:pt idx="5123">
                  <c:v>9.6770833333333334E-2</c:v>
                </c:pt>
                <c:pt idx="5124">
                  <c:v>9.6791666666666665E-2</c:v>
                </c:pt>
                <c:pt idx="5125">
                  <c:v>9.6812499999999996E-2</c:v>
                </c:pt>
                <c:pt idx="5126">
                  <c:v>9.6833333333333327E-2</c:v>
                </c:pt>
                <c:pt idx="5127">
                  <c:v>9.6854166666666672E-2</c:v>
                </c:pt>
                <c:pt idx="5128">
                  <c:v>9.6875000000000003E-2</c:v>
                </c:pt>
                <c:pt idx="5129">
                  <c:v>9.6895833333333334E-2</c:v>
                </c:pt>
                <c:pt idx="5130">
                  <c:v>9.6916666666666665E-2</c:v>
                </c:pt>
                <c:pt idx="5131">
                  <c:v>9.6937499999999996E-2</c:v>
                </c:pt>
                <c:pt idx="5132">
                  <c:v>9.6958333333333327E-2</c:v>
                </c:pt>
                <c:pt idx="5133">
                  <c:v>9.6979166666666672E-2</c:v>
                </c:pt>
                <c:pt idx="5134">
                  <c:v>9.7000000000000003E-2</c:v>
                </c:pt>
                <c:pt idx="5135">
                  <c:v>9.7020833333333334E-2</c:v>
                </c:pt>
                <c:pt idx="5136">
                  <c:v>9.7041666666666665E-2</c:v>
                </c:pt>
                <c:pt idx="5137">
                  <c:v>9.7062499999999996E-2</c:v>
                </c:pt>
                <c:pt idx="5138">
                  <c:v>9.7083333333333327E-2</c:v>
                </c:pt>
                <c:pt idx="5139">
                  <c:v>9.7104166666666672E-2</c:v>
                </c:pt>
                <c:pt idx="5140">
                  <c:v>9.7125000000000003E-2</c:v>
                </c:pt>
                <c:pt idx="5141">
                  <c:v>9.7145833333333334E-2</c:v>
                </c:pt>
                <c:pt idx="5142">
                  <c:v>9.7166666666666665E-2</c:v>
                </c:pt>
                <c:pt idx="5143">
                  <c:v>9.7187499999999996E-2</c:v>
                </c:pt>
                <c:pt idx="5144">
                  <c:v>9.7208333333333327E-2</c:v>
                </c:pt>
                <c:pt idx="5145">
                  <c:v>9.7229166666666672E-2</c:v>
                </c:pt>
                <c:pt idx="5146">
                  <c:v>9.7250000000000003E-2</c:v>
                </c:pt>
                <c:pt idx="5147">
                  <c:v>9.7270833333333334E-2</c:v>
                </c:pt>
                <c:pt idx="5148">
                  <c:v>9.7291666666666665E-2</c:v>
                </c:pt>
                <c:pt idx="5149">
                  <c:v>9.7312499999999996E-2</c:v>
                </c:pt>
                <c:pt idx="5150">
                  <c:v>9.7333333333333327E-2</c:v>
                </c:pt>
                <c:pt idx="5151">
                  <c:v>9.7354166666666672E-2</c:v>
                </c:pt>
                <c:pt idx="5152">
                  <c:v>9.7375000000000003E-2</c:v>
                </c:pt>
                <c:pt idx="5153">
                  <c:v>9.7395833333333334E-2</c:v>
                </c:pt>
                <c:pt idx="5154">
                  <c:v>9.7416666666666665E-2</c:v>
                </c:pt>
                <c:pt idx="5155">
                  <c:v>9.7437499999999996E-2</c:v>
                </c:pt>
                <c:pt idx="5156">
                  <c:v>9.7458333333333327E-2</c:v>
                </c:pt>
                <c:pt idx="5157">
                  <c:v>9.7479166666666672E-2</c:v>
                </c:pt>
                <c:pt idx="5158">
                  <c:v>9.7500000000000003E-2</c:v>
                </c:pt>
                <c:pt idx="5159">
                  <c:v>9.7520833333333334E-2</c:v>
                </c:pt>
                <c:pt idx="5160">
                  <c:v>9.7541666666666665E-2</c:v>
                </c:pt>
                <c:pt idx="5161">
                  <c:v>9.7562499999999996E-2</c:v>
                </c:pt>
                <c:pt idx="5162">
                  <c:v>9.7583333333333327E-2</c:v>
                </c:pt>
                <c:pt idx="5163">
                  <c:v>9.7604166666666672E-2</c:v>
                </c:pt>
                <c:pt idx="5164">
                  <c:v>9.7625000000000003E-2</c:v>
                </c:pt>
                <c:pt idx="5165">
                  <c:v>9.7645833333333334E-2</c:v>
                </c:pt>
                <c:pt idx="5166">
                  <c:v>9.7666666666666666E-2</c:v>
                </c:pt>
                <c:pt idx="5167">
                  <c:v>9.7687499999999997E-2</c:v>
                </c:pt>
                <c:pt idx="5168">
                  <c:v>9.7708333333333328E-2</c:v>
                </c:pt>
                <c:pt idx="5169">
                  <c:v>9.7729166666666673E-2</c:v>
                </c:pt>
                <c:pt idx="5170">
                  <c:v>9.7750000000000004E-2</c:v>
                </c:pt>
                <c:pt idx="5171">
                  <c:v>9.7770833333333335E-2</c:v>
                </c:pt>
                <c:pt idx="5172">
                  <c:v>9.7791666666666666E-2</c:v>
                </c:pt>
                <c:pt idx="5173">
                  <c:v>9.7812499999999997E-2</c:v>
                </c:pt>
                <c:pt idx="5174">
                  <c:v>9.7833333333333328E-2</c:v>
                </c:pt>
                <c:pt idx="5175">
                  <c:v>9.7854166666666673E-2</c:v>
                </c:pt>
                <c:pt idx="5176">
                  <c:v>9.7875000000000004E-2</c:v>
                </c:pt>
                <c:pt idx="5177">
                  <c:v>9.7895833333333335E-2</c:v>
                </c:pt>
                <c:pt idx="5178">
                  <c:v>9.7916666666666666E-2</c:v>
                </c:pt>
                <c:pt idx="5179">
                  <c:v>9.7937499999999997E-2</c:v>
                </c:pt>
                <c:pt idx="5180">
                  <c:v>9.7958333333333328E-2</c:v>
                </c:pt>
                <c:pt idx="5181">
                  <c:v>9.7979166666666673E-2</c:v>
                </c:pt>
                <c:pt idx="5182">
                  <c:v>9.8000000000000004E-2</c:v>
                </c:pt>
                <c:pt idx="5183">
                  <c:v>9.8020833333333335E-2</c:v>
                </c:pt>
                <c:pt idx="5184">
                  <c:v>9.8041666666666666E-2</c:v>
                </c:pt>
                <c:pt idx="5185">
                  <c:v>9.8062499999999997E-2</c:v>
                </c:pt>
                <c:pt idx="5186">
                  <c:v>9.8083333333333328E-2</c:v>
                </c:pt>
                <c:pt idx="5187">
                  <c:v>9.8104166666666673E-2</c:v>
                </c:pt>
                <c:pt idx="5188">
                  <c:v>9.8125000000000004E-2</c:v>
                </c:pt>
                <c:pt idx="5189">
                  <c:v>9.8145833333333335E-2</c:v>
                </c:pt>
                <c:pt idx="5190">
                  <c:v>9.8166666666666666E-2</c:v>
                </c:pt>
                <c:pt idx="5191">
                  <c:v>9.8187499999999997E-2</c:v>
                </c:pt>
                <c:pt idx="5192">
                  <c:v>9.8208333333333328E-2</c:v>
                </c:pt>
                <c:pt idx="5193">
                  <c:v>9.8229166666666673E-2</c:v>
                </c:pt>
                <c:pt idx="5194">
                  <c:v>9.8250000000000004E-2</c:v>
                </c:pt>
                <c:pt idx="5195">
                  <c:v>9.8270833333333335E-2</c:v>
                </c:pt>
                <c:pt idx="5196">
                  <c:v>9.8291666666666666E-2</c:v>
                </c:pt>
                <c:pt idx="5197">
                  <c:v>9.8312499999999997E-2</c:v>
                </c:pt>
                <c:pt idx="5198">
                  <c:v>9.8333333333333328E-2</c:v>
                </c:pt>
                <c:pt idx="5199">
                  <c:v>9.8354166666666673E-2</c:v>
                </c:pt>
                <c:pt idx="5200">
                  <c:v>9.8375000000000004E-2</c:v>
                </c:pt>
                <c:pt idx="5201">
                  <c:v>9.8395833333333335E-2</c:v>
                </c:pt>
                <c:pt idx="5202">
                  <c:v>9.8416666666666666E-2</c:v>
                </c:pt>
                <c:pt idx="5203">
                  <c:v>9.8437499999999997E-2</c:v>
                </c:pt>
                <c:pt idx="5204">
                  <c:v>9.8458333333333328E-2</c:v>
                </c:pt>
                <c:pt idx="5205">
                  <c:v>9.8479166666666673E-2</c:v>
                </c:pt>
                <c:pt idx="5206">
                  <c:v>9.8500000000000004E-2</c:v>
                </c:pt>
                <c:pt idx="5207">
                  <c:v>9.8520833333333335E-2</c:v>
                </c:pt>
                <c:pt idx="5208">
                  <c:v>9.8541666666666666E-2</c:v>
                </c:pt>
                <c:pt idx="5209">
                  <c:v>9.8562499999999997E-2</c:v>
                </c:pt>
                <c:pt idx="5210">
                  <c:v>9.8583333333333328E-2</c:v>
                </c:pt>
                <c:pt idx="5211">
                  <c:v>9.8604166666666673E-2</c:v>
                </c:pt>
                <c:pt idx="5212">
                  <c:v>9.8625000000000004E-2</c:v>
                </c:pt>
                <c:pt idx="5213">
                  <c:v>9.8645833333333335E-2</c:v>
                </c:pt>
                <c:pt idx="5214">
                  <c:v>9.8666666666666666E-2</c:v>
                </c:pt>
                <c:pt idx="5215">
                  <c:v>9.8687499999999997E-2</c:v>
                </c:pt>
                <c:pt idx="5216">
                  <c:v>9.8708333333333328E-2</c:v>
                </c:pt>
                <c:pt idx="5217">
                  <c:v>9.8729166666666673E-2</c:v>
                </c:pt>
                <c:pt idx="5218">
                  <c:v>9.8750000000000004E-2</c:v>
                </c:pt>
                <c:pt idx="5219">
                  <c:v>9.8770833333333335E-2</c:v>
                </c:pt>
                <c:pt idx="5220">
                  <c:v>9.8791666666666667E-2</c:v>
                </c:pt>
                <c:pt idx="5221">
                  <c:v>9.8812499999999998E-2</c:v>
                </c:pt>
                <c:pt idx="5222">
                  <c:v>9.8833333333333329E-2</c:v>
                </c:pt>
                <c:pt idx="5223">
                  <c:v>9.8854166666666674E-2</c:v>
                </c:pt>
                <c:pt idx="5224">
                  <c:v>9.8875000000000005E-2</c:v>
                </c:pt>
                <c:pt idx="5225">
                  <c:v>9.8895833333333336E-2</c:v>
                </c:pt>
                <c:pt idx="5226">
                  <c:v>9.8916666666666667E-2</c:v>
                </c:pt>
                <c:pt idx="5227">
                  <c:v>9.8937499999999998E-2</c:v>
                </c:pt>
                <c:pt idx="5228">
                  <c:v>9.8958333333333329E-2</c:v>
                </c:pt>
                <c:pt idx="5229">
                  <c:v>9.897916666666666E-2</c:v>
                </c:pt>
                <c:pt idx="5230">
                  <c:v>9.9000000000000005E-2</c:v>
                </c:pt>
                <c:pt idx="5231">
                  <c:v>9.9020833333333336E-2</c:v>
                </c:pt>
                <c:pt idx="5232">
                  <c:v>9.9041666666666667E-2</c:v>
                </c:pt>
                <c:pt idx="5233">
                  <c:v>9.9062499999999998E-2</c:v>
                </c:pt>
                <c:pt idx="5234">
                  <c:v>9.9083333333333329E-2</c:v>
                </c:pt>
                <c:pt idx="5235">
                  <c:v>9.910416666666666E-2</c:v>
                </c:pt>
                <c:pt idx="5236">
                  <c:v>9.9125000000000005E-2</c:v>
                </c:pt>
                <c:pt idx="5237">
                  <c:v>9.9145833333333336E-2</c:v>
                </c:pt>
                <c:pt idx="5238">
                  <c:v>9.9166666666666667E-2</c:v>
                </c:pt>
                <c:pt idx="5239">
                  <c:v>9.9187499999999998E-2</c:v>
                </c:pt>
                <c:pt idx="5240">
                  <c:v>9.9208333333333329E-2</c:v>
                </c:pt>
                <c:pt idx="5241">
                  <c:v>9.922916666666666E-2</c:v>
                </c:pt>
                <c:pt idx="5242">
                  <c:v>9.9250000000000005E-2</c:v>
                </c:pt>
                <c:pt idx="5243">
                  <c:v>9.9270833333333336E-2</c:v>
                </c:pt>
                <c:pt idx="5244">
                  <c:v>9.9291666666666667E-2</c:v>
                </c:pt>
                <c:pt idx="5245">
                  <c:v>9.9312499999999998E-2</c:v>
                </c:pt>
                <c:pt idx="5246">
                  <c:v>9.9333333333333329E-2</c:v>
                </c:pt>
                <c:pt idx="5247">
                  <c:v>9.935416666666666E-2</c:v>
                </c:pt>
                <c:pt idx="5248">
                  <c:v>9.9375000000000005E-2</c:v>
                </c:pt>
                <c:pt idx="5249">
                  <c:v>9.9395833333333336E-2</c:v>
                </c:pt>
                <c:pt idx="5250">
                  <c:v>9.9416666666666667E-2</c:v>
                </c:pt>
                <c:pt idx="5251">
                  <c:v>9.9437499999999998E-2</c:v>
                </c:pt>
                <c:pt idx="5252">
                  <c:v>9.9458333333333329E-2</c:v>
                </c:pt>
                <c:pt idx="5253">
                  <c:v>9.947916666666666E-2</c:v>
                </c:pt>
                <c:pt idx="5254">
                  <c:v>9.9500000000000005E-2</c:v>
                </c:pt>
                <c:pt idx="5255">
                  <c:v>9.9520833333333336E-2</c:v>
                </c:pt>
                <c:pt idx="5256">
                  <c:v>9.9541666666666667E-2</c:v>
                </c:pt>
                <c:pt idx="5257">
                  <c:v>9.9562499999999998E-2</c:v>
                </c:pt>
                <c:pt idx="5258">
                  <c:v>9.9583333333333329E-2</c:v>
                </c:pt>
                <c:pt idx="5259">
                  <c:v>9.960416666666666E-2</c:v>
                </c:pt>
                <c:pt idx="5260">
                  <c:v>9.9625000000000005E-2</c:v>
                </c:pt>
                <c:pt idx="5261">
                  <c:v>9.9645833333333336E-2</c:v>
                </c:pt>
                <c:pt idx="5262">
                  <c:v>9.9666666666666667E-2</c:v>
                </c:pt>
                <c:pt idx="5263">
                  <c:v>9.9687499999999998E-2</c:v>
                </c:pt>
                <c:pt idx="5264">
                  <c:v>9.9708333333333329E-2</c:v>
                </c:pt>
                <c:pt idx="5265">
                  <c:v>9.972916666666666E-2</c:v>
                </c:pt>
                <c:pt idx="5266">
                  <c:v>9.9750000000000005E-2</c:v>
                </c:pt>
                <c:pt idx="5267">
                  <c:v>9.9770833333333336E-2</c:v>
                </c:pt>
                <c:pt idx="5268">
                  <c:v>9.9791666666666667E-2</c:v>
                </c:pt>
                <c:pt idx="5269">
                  <c:v>9.9812499999999998E-2</c:v>
                </c:pt>
                <c:pt idx="5270">
                  <c:v>9.9833333333333329E-2</c:v>
                </c:pt>
                <c:pt idx="5271">
                  <c:v>9.9854166666666661E-2</c:v>
                </c:pt>
                <c:pt idx="5272">
                  <c:v>9.9875000000000005E-2</c:v>
                </c:pt>
                <c:pt idx="5273">
                  <c:v>9.9895833333333336E-2</c:v>
                </c:pt>
                <c:pt idx="5274">
                  <c:v>9.9916666666666668E-2</c:v>
                </c:pt>
                <c:pt idx="5275">
                  <c:v>9.9937499999999999E-2</c:v>
                </c:pt>
                <c:pt idx="5276">
                  <c:v>9.995833333333333E-2</c:v>
                </c:pt>
                <c:pt idx="5277">
                  <c:v>9.9979166666666661E-2</c:v>
                </c:pt>
                <c:pt idx="5278">
                  <c:v>0.1</c:v>
                </c:pt>
                <c:pt idx="5279">
                  <c:v>0.10002083333333334</c:v>
                </c:pt>
                <c:pt idx="5280">
                  <c:v>0.10004166666666667</c:v>
                </c:pt>
                <c:pt idx="5281">
                  <c:v>0.1000625</c:v>
                </c:pt>
                <c:pt idx="5282">
                  <c:v>0.10008333333333333</c:v>
                </c:pt>
                <c:pt idx="5283">
                  <c:v>0.10010416666666666</c:v>
                </c:pt>
                <c:pt idx="5284">
                  <c:v>0.10012500000000001</c:v>
                </c:pt>
                <c:pt idx="5285">
                  <c:v>0.10014583333333334</c:v>
                </c:pt>
                <c:pt idx="5286">
                  <c:v>0.10016666666666667</c:v>
                </c:pt>
                <c:pt idx="5287">
                  <c:v>0.1001875</c:v>
                </c:pt>
                <c:pt idx="5288">
                  <c:v>0.10020833333333333</c:v>
                </c:pt>
                <c:pt idx="5289">
                  <c:v>0.10022916666666666</c:v>
                </c:pt>
                <c:pt idx="5290">
                  <c:v>0.10025000000000001</c:v>
                </c:pt>
                <c:pt idx="5291">
                  <c:v>0.10027083333333334</c:v>
                </c:pt>
                <c:pt idx="5292">
                  <c:v>0.10029166666666667</c:v>
                </c:pt>
                <c:pt idx="5293">
                  <c:v>0.1003125</c:v>
                </c:pt>
                <c:pt idx="5294">
                  <c:v>0.10033333333333333</c:v>
                </c:pt>
                <c:pt idx="5295">
                  <c:v>0.10035416666666666</c:v>
                </c:pt>
                <c:pt idx="5296">
                  <c:v>0.10037500000000001</c:v>
                </c:pt>
                <c:pt idx="5297">
                  <c:v>0.10039583333333334</c:v>
                </c:pt>
                <c:pt idx="5298">
                  <c:v>0.10041666666666667</c:v>
                </c:pt>
                <c:pt idx="5299">
                  <c:v>0.1004375</c:v>
                </c:pt>
                <c:pt idx="5300">
                  <c:v>0.10045833333333333</c:v>
                </c:pt>
                <c:pt idx="5301">
                  <c:v>0.10047916666666666</c:v>
                </c:pt>
                <c:pt idx="5302">
                  <c:v>0.10050000000000001</c:v>
                </c:pt>
                <c:pt idx="5303">
                  <c:v>0.10052083333333334</c:v>
                </c:pt>
                <c:pt idx="5304">
                  <c:v>0.10054166666666667</c:v>
                </c:pt>
                <c:pt idx="5305">
                  <c:v>0.1005625</c:v>
                </c:pt>
                <c:pt idx="5306">
                  <c:v>0.10058333333333333</c:v>
                </c:pt>
                <c:pt idx="5307">
                  <c:v>0.10060416666666666</c:v>
                </c:pt>
                <c:pt idx="5308">
                  <c:v>0.10062500000000001</c:v>
                </c:pt>
                <c:pt idx="5309">
                  <c:v>0.10064583333333334</c:v>
                </c:pt>
                <c:pt idx="5310">
                  <c:v>0.10066666666666667</c:v>
                </c:pt>
                <c:pt idx="5311">
                  <c:v>0.1006875</c:v>
                </c:pt>
                <c:pt idx="5312">
                  <c:v>0.10070833333333333</c:v>
                </c:pt>
                <c:pt idx="5313">
                  <c:v>0.10072916666666666</c:v>
                </c:pt>
                <c:pt idx="5314">
                  <c:v>0.10075000000000001</c:v>
                </c:pt>
                <c:pt idx="5315">
                  <c:v>0.10077083333333334</c:v>
                </c:pt>
                <c:pt idx="5316">
                  <c:v>0.10079166666666667</c:v>
                </c:pt>
                <c:pt idx="5317">
                  <c:v>0.1008125</c:v>
                </c:pt>
                <c:pt idx="5318">
                  <c:v>0.10083333333333333</c:v>
                </c:pt>
                <c:pt idx="5319">
                  <c:v>0.10085416666666666</c:v>
                </c:pt>
                <c:pt idx="5320">
                  <c:v>0.10087500000000001</c:v>
                </c:pt>
                <c:pt idx="5321">
                  <c:v>0.10089583333333334</c:v>
                </c:pt>
                <c:pt idx="5322">
                  <c:v>0.10091666666666667</c:v>
                </c:pt>
                <c:pt idx="5323">
                  <c:v>0.1009375</c:v>
                </c:pt>
                <c:pt idx="5324">
                  <c:v>0.10095833333333333</c:v>
                </c:pt>
                <c:pt idx="5325">
                  <c:v>0.10097916666666666</c:v>
                </c:pt>
                <c:pt idx="5326">
                  <c:v>0.10100000000000001</c:v>
                </c:pt>
                <c:pt idx="5327">
                  <c:v>0.10102083333333334</c:v>
                </c:pt>
                <c:pt idx="5328">
                  <c:v>0.10104166666666667</c:v>
                </c:pt>
                <c:pt idx="5329">
                  <c:v>0.1010625</c:v>
                </c:pt>
                <c:pt idx="5330">
                  <c:v>0.10108333333333333</c:v>
                </c:pt>
                <c:pt idx="5331">
                  <c:v>0.10110416666666666</c:v>
                </c:pt>
                <c:pt idx="5332">
                  <c:v>0.10112500000000001</c:v>
                </c:pt>
                <c:pt idx="5333">
                  <c:v>0.10114583333333334</c:v>
                </c:pt>
                <c:pt idx="5334">
                  <c:v>0.10116666666666667</c:v>
                </c:pt>
                <c:pt idx="5335">
                  <c:v>0.1011875</c:v>
                </c:pt>
                <c:pt idx="5336">
                  <c:v>0.10120833333333333</c:v>
                </c:pt>
                <c:pt idx="5337">
                  <c:v>0.10122916666666666</c:v>
                </c:pt>
                <c:pt idx="5338">
                  <c:v>0.10125000000000001</c:v>
                </c:pt>
                <c:pt idx="5339">
                  <c:v>0.10127083333333334</c:v>
                </c:pt>
                <c:pt idx="5340">
                  <c:v>0.10129166666666667</c:v>
                </c:pt>
                <c:pt idx="5341">
                  <c:v>0.1013125</c:v>
                </c:pt>
                <c:pt idx="5342">
                  <c:v>0.10133333333333333</c:v>
                </c:pt>
                <c:pt idx="5343">
                  <c:v>0.10135416666666666</c:v>
                </c:pt>
                <c:pt idx="5344">
                  <c:v>0.10137500000000001</c:v>
                </c:pt>
                <c:pt idx="5345">
                  <c:v>0.10139583333333334</c:v>
                </c:pt>
                <c:pt idx="5346">
                  <c:v>0.10141666666666667</c:v>
                </c:pt>
                <c:pt idx="5347">
                  <c:v>0.1014375</c:v>
                </c:pt>
                <c:pt idx="5348">
                  <c:v>0.10145833333333333</c:v>
                </c:pt>
                <c:pt idx="5349">
                  <c:v>0.10147916666666666</c:v>
                </c:pt>
                <c:pt idx="5350">
                  <c:v>0.10150000000000001</c:v>
                </c:pt>
                <c:pt idx="5351">
                  <c:v>0.10152083333333334</c:v>
                </c:pt>
                <c:pt idx="5352">
                  <c:v>0.10154166666666667</c:v>
                </c:pt>
                <c:pt idx="5353">
                  <c:v>0.1015625</c:v>
                </c:pt>
                <c:pt idx="5354">
                  <c:v>0.10158333333333333</c:v>
                </c:pt>
                <c:pt idx="5355">
                  <c:v>0.10160416666666666</c:v>
                </c:pt>
                <c:pt idx="5356">
                  <c:v>0.10162499999999999</c:v>
                </c:pt>
                <c:pt idx="5357">
                  <c:v>0.10164583333333334</c:v>
                </c:pt>
                <c:pt idx="5358">
                  <c:v>0.10166666666666667</c:v>
                </c:pt>
                <c:pt idx="5359">
                  <c:v>0.1016875</c:v>
                </c:pt>
                <c:pt idx="5360">
                  <c:v>0.10170833333333333</c:v>
                </c:pt>
                <c:pt idx="5361">
                  <c:v>0.10172916666666666</c:v>
                </c:pt>
                <c:pt idx="5362">
                  <c:v>0.10174999999999999</c:v>
                </c:pt>
                <c:pt idx="5363">
                  <c:v>0.10177083333333334</c:v>
                </c:pt>
                <c:pt idx="5364">
                  <c:v>0.10179166666666667</c:v>
                </c:pt>
                <c:pt idx="5365">
                  <c:v>0.1018125</c:v>
                </c:pt>
                <c:pt idx="5366">
                  <c:v>0.10183333333333333</c:v>
                </c:pt>
                <c:pt idx="5367">
                  <c:v>0.10185416666666666</c:v>
                </c:pt>
                <c:pt idx="5368">
                  <c:v>0.10187499999999999</c:v>
                </c:pt>
                <c:pt idx="5369">
                  <c:v>0.10189583333333334</c:v>
                </c:pt>
                <c:pt idx="5370">
                  <c:v>0.10191666666666667</c:v>
                </c:pt>
                <c:pt idx="5371">
                  <c:v>0.1019375</c:v>
                </c:pt>
                <c:pt idx="5372">
                  <c:v>0.10195833333333333</c:v>
                </c:pt>
                <c:pt idx="5373">
                  <c:v>0.10197916666666666</c:v>
                </c:pt>
                <c:pt idx="5374">
                  <c:v>0.10199999999999999</c:v>
                </c:pt>
                <c:pt idx="5375">
                  <c:v>0.10202083333333334</c:v>
                </c:pt>
                <c:pt idx="5376">
                  <c:v>0.10204166666666667</c:v>
                </c:pt>
                <c:pt idx="5377">
                  <c:v>0.1020625</c:v>
                </c:pt>
                <c:pt idx="5378">
                  <c:v>0.10208333333333333</c:v>
                </c:pt>
                <c:pt idx="5379">
                  <c:v>0.10210416666666666</c:v>
                </c:pt>
                <c:pt idx="5380">
                  <c:v>0.10212499999999999</c:v>
                </c:pt>
                <c:pt idx="5381">
                  <c:v>0.10214583333333334</c:v>
                </c:pt>
                <c:pt idx="5382">
                  <c:v>0.10216666666666667</c:v>
                </c:pt>
                <c:pt idx="5383">
                  <c:v>0.1021875</c:v>
                </c:pt>
                <c:pt idx="5384">
                  <c:v>0.10220833333333333</c:v>
                </c:pt>
                <c:pt idx="5385">
                  <c:v>0.10222916666666666</c:v>
                </c:pt>
                <c:pt idx="5386">
                  <c:v>0.10224999999999999</c:v>
                </c:pt>
                <c:pt idx="5387">
                  <c:v>0.10227083333333334</c:v>
                </c:pt>
                <c:pt idx="5388">
                  <c:v>0.10229166666666667</c:v>
                </c:pt>
                <c:pt idx="5389">
                  <c:v>0.1023125</c:v>
                </c:pt>
                <c:pt idx="5390">
                  <c:v>0.10233333333333333</c:v>
                </c:pt>
                <c:pt idx="5391">
                  <c:v>0.10235416666666666</c:v>
                </c:pt>
                <c:pt idx="5392">
                  <c:v>0.10237499999999999</c:v>
                </c:pt>
                <c:pt idx="5393">
                  <c:v>0.10239583333333334</c:v>
                </c:pt>
                <c:pt idx="5394">
                  <c:v>0.10241666666666667</c:v>
                </c:pt>
                <c:pt idx="5395">
                  <c:v>0.1024375</c:v>
                </c:pt>
                <c:pt idx="5396">
                  <c:v>0.10245833333333333</c:v>
                </c:pt>
                <c:pt idx="5397">
                  <c:v>0.10247916666666666</c:v>
                </c:pt>
                <c:pt idx="5398">
                  <c:v>0.10249999999999999</c:v>
                </c:pt>
                <c:pt idx="5399">
                  <c:v>0.10252083333333334</c:v>
                </c:pt>
                <c:pt idx="5400">
                  <c:v>0.10254166666666667</c:v>
                </c:pt>
                <c:pt idx="5401">
                  <c:v>0.1025625</c:v>
                </c:pt>
                <c:pt idx="5402">
                  <c:v>0.10258333333333333</c:v>
                </c:pt>
                <c:pt idx="5403">
                  <c:v>0.10260416666666666</c:v>
                </c:pt>
                <c:pt idx="5404">
                  <c:v>0.10262499999999999</c:v>
                </c:pt>
                <c:pt idx="5405">
                  <c:v>0.10264583333333334</c:v>
                </c:pt>
                <c:pt idx="5406">
                  <c:v>0.10266666666666667</c:v>
                </c:pt>
                <c:pt idx="5407">
                  <c:v>0.1026875</c:v>
                </c:pt>
                <c:pt idx="5408">
                  <c:v>0.10270833333333333</c:v>
                </c:pt>
                <c:pt idx="5409">
                  <c:v>0.10272916666666666</c:v>
                </c:pt>
                <c:pt idx="5410">
                  <c:v>0.10274999999999999</c:v>
                </c:pt>
                <c:pt idx="5411">
                  <c:v>0.10277083333333334</c:v>
                </c:pt>
                <c:pt idx="5412">
                  <c:v>0.10279166666666667</c:v>
                </c:pt>
                <c:pt idx="5413">
                  <c:v>0.1028125</c:v>
                </c:pt>
                <c:pt idx="5414">
                  <c:v>0.10283333333333333</c:v>
                </c:pt>
                <c:pt idx="5415">
                  <c:v>0.10285416666666666</c:v>
                </c:pt>
                <c:pt idx="5416">
                  <c:v>0.10287499999999999</c:v>
                </c:pt>
                <c:pt idx="5417">
                  <c:v>0.10289583333333334</c:v>
                </c:pt>
                <c:pt idx="5418">
                  <c:v>0.10291666666666667</c:v>
                </c:pt>
                <c:pt idx="5419">
                  <c:v>0.1029375</c:v>
                </c:pt>
                <c:pt idx="5420">
                  <c:v>0.10295833333333333</c:v>
                </c:pt>
                <c:pt idx="5421">
                  <c:v>0.10297916666666666</c:v>
                </c:pt>
                <c:pt idx="5422">
                  <c:v>0.10299999999999999</c:v>
                </c:pt>
                <c:pt idx="5423">
                  <c:v>0.10302083333333334</c:v>
                </c:pt>
                <c:pt idx="5424">
                  <c:v>0.10304166666666667</c:v>
                </c:pt>
                <c:pt idx="5425">
                  <c:v>0.1030625</c:v>
                </c:pt>
                <c:pt idx="5426">
                  <c:v>0.10308333333333333</c:v>
                </c:pt>
                <c:pt idx="5427">
                  <c:v>0.10310416666666666</c:v>
                </c:pt>
                <c:pt idx="5428">
                  <c:v>0.10312499999999999</c:v>
                </c:pt>
                <c:pt idx="5429">
                  <c:v>0.10314583333333334</c:v>
                </c:pt>
                <c:pt idx="5430">
                  <c:v>0.10316666666666667</c:v>
                </c:pt>
                <c:pt idx="5431">
                  <c:v>0.1031875</c:v>
                </c:pt>
                <c:pt idx="5432">
                  <c:v>0.10320833333333333</c:v>
                </c:pt>
                <c:pt idx="5433">
                  <c:v>0.10322916666666666</c:v>
                </c:pt>
                <c:pt idx="5434">
                  <c:v>0.10324999999999999</c:v>
                </c:pt>
                <c:pt idx="5435">
                  <c:v>0.10327083333333334</c:v>
                </c:pt>
                <c:pt idx="5436">
                  <c:v>0.10329166666666667</c:v>
                </c:pt>
                <c:pt idx="5437">
                  <c:v>0.1033125</c:v>
                </c:pt>
                <c:pt idx="5438">
                  <c:v>0.10333333333333333</c:v>
                </c:pt>
                <c:pt idx="5439">
                  <c:v>0.10335416666666666</c:v>
                </c:pt>
                <c:pt idx="5440">
                  <c:v>0.10337499999999999</c:v>
                </c:pt>
                <c:pt idx="5441">
                  <c:v>0.10339583333333334</c:v>
                </c:pt>
                <c:pt idx="5442">
                  <c:v>0.10341666666666667</c:v>
                </c:pt>
                <c:pt idx="5443">
                  <c:v>0.1034375</c:v>
                </c:pt>
                <c:pt idx="5444">
                  <c:v>0.10345833333333333</c:v>
                </c:pt>
                <c:pt idx="5445">
                  <c:v>0.10347916666666666</c:v>
                </c:pt>
                <c:pt idx="5446">
                  <c:v>0.10349999999999999</c:v>
                </c:pt>
                <c:pt idx="5447">
                  <c:v>0.10352083333333334</c:v>
                </c:pt>
                <c:pt idx="5448">
                  <c:v>0.10354166666666667</c:v>
                </c:pt>
                <c:pt idx="5449">
                  <c:v>0.1035625</c:v>
                </c:pt>
                <c:pt idx="5450">
                  <c:v>0.10358333333333333</c:v>
                </c:pt>
                <c:pt idx="5451">
                  <c:v>0.10360416666666666</c:v>
                </c:pt>
                <c:pt idx="5452">
                  <c:v>0.10362499999999999</c:v>
                </c:pt>
                <c:pt idx="5453">
                  <c:v>0.10364583333333334</c:v>
                </c:pt>
                <c:pt idx="5454">
                  <c:v>0.10366666666666667</c:v>
                </c:pt>
                <c:pt idx="5455">
                  <c:v>0.1036875</c:v>
                </c:pt>
                <c:pt idx="5456">
                  <c:v>0.10370833333333333</c:v>
                </c:pt>
                <c:pt idx="5457">
                  <c:v>0.10372916666666666</c:v>
                </c:pt>
                <c:pt idx="5458">
                  <c:v>0.10375</c:v>
                </c:pt>
                <c:pt idx="5459">
                  <c:v>0.10377083333333334</c:v>
                </c:pt>
                <c:pt idx="5460">
                  <c:v>0.10379166666666667</c:v>
                </c:pt>
                <c:pt idx="5461">
                  <c:v>0.1038125</c:v>
                </c:pt>
                <c:pt idx="5462">
                  <c:v>0.10383333333333333</c:v>
                </c:pt>
                <c:pt idx="5463">
                  <c:v>0.10385416666666666</c:v>
                </c:pt>
                <c:pt idx="5464">
                  <c:v>0.103875</c:v>
                </c:pt>
                <c:pt idx="5465">
                  <c:v>0.10389583333333334</c:v>
                </c:pt>
                <c:pt idx="5466">
                  <c:v>0.10391666666666667</c:v>
                </c:pt>
                <c:pt idx="5467">
                  <c:v>0.1039375</c:v>
                </c:pt>
                <c:pt idx="5468">
                  <c:v>0.10395833333333333</c:v>
                </c:pt>
                <c:pt idx="5469">
                  <c:v>0.10397916666666666</c:v>
                </c:pt>
                <c:pt idx="5470">
                  <c:v>0.104</c:v>
                </c:pt>
                <c:pt idx="5471">
                  <c:v>0.10402083333333334</c:v>
                </c:pt>
                <c:pt idx="5472">
                  <c:v>0.10404166666666667</c:v>
                </c:pt>
                <c:pt idx="5473">
                  <c:v>0.1040625</c:v>
                </c:pt>
                <c:pt idx="5474">
                  <c:v>0.10408333333333333</c:v>
                </c:pt>
                <c:pt idx="5475">
                  <c:v>0.10410416666666666</c:v>
                </c:pt>
                <c:pt idx="5476">
                  <c:v>0.104125</c:v>
                </c:pt>
                <c:pt idx="5477">
                  <c:v>0.10414583333333334</c:v>
                </c:pt>
                <c:pt idx="5478">
                  <c:v>0.10416666666666667</c:v>
                </c:pt>
                <c:pt idx="5479">
                  <c:v>0.1041875</c:v>
                </c:pt>
                <c:pt idx="5480">
                  <c:v>0.10420833333333333</c:v>
                </c:pt>
                <c:pt idx="5481">
                  <c:v>0.10422916666666666</c:v>
                </c:pt>
                <c:pt idx="5482">
                  <c:v>0.10425</c:v>
                </c:pt>
                <c:pt idx="5483">
                  <c:v>0.10427083333333333</c:v>
                </c:pt>
                <c:pt idx="5484">
                  <c:v>0.10429166666666667</c:v>
                </c:pt>
                <c:pt idx="5485">
                  <c:v>0.1043125</c:v>
                </c:pt>
                <c:pt idx="5486">
                  <c:v>0.10433333333333333</c:v>
                </c:pt>
                <c:pt idx="5487">
                  <c:v>0.10435416666666666</c:v>
                </c:pt>
                <c:pt idx="5488">
                  <c:v>0.104375</c:v>
                </c:pt>
                <c:pt idx="5489">
                  <c:v>0.10439583333333333</c:v>
                </c:pt>
                <c:pt idx="5490">
                  <c:v>0.10441666666666667</c:v>
                </c:pt>
                <c:pt idx="5491">
                  <c:v>0.1044375</c:v>
                </c:pt>
                <c:pt idx="5492">
                  <c:v>0.10445833333333333</c:v>
                </c:pt>
                <c:pt idx="5493">
                  <c:v>0.10447916666666666</c:v>
                </c:pt>
                <c:pt idx="5494">
                  <c:v>0.1045</c:v>
                </c:pt>
                <c:pt idx="5495">
                  <c:v>0.10452083333333333</c:v>
                </c:pt>
                <c:pt idx="5496">
                  <c:v>0.10454166666666667</c:v>
                </c:pt>
                <c:pt idx="5497">
                  <c:v>0.1045625</c:v>
                </c:pt>
                <c:pt idx="5498">
                  <c:v>0.10458333333333333</c:v>
                </c:pt>
                <c:pt idx="5499">
                  <c:v>0.10460416666666666</c:v>
                </c:pt>
                <c:pt idx="5500">
                  <c:v>0.104625</c:v>
                </c:pt>
                <c:pt idx="5501">
                  <c:v>0.10464583333333333</c:v>
                </c:pt>
                <c:pt idx="5502">
                  <c:v>0.10466666666666667</c:v>
                </c:pt>
                <c:pt idx="5503">
                  <c:v>0.1046875</c:v>
                </c:pt>
                <c:pt idx="5504">
                  <c:v>0.10470833333333333</c:v>
                </c:pt>
                <c:pt idx="5505">
                  <c:v>0.10472916666666666</c:v>
                </c:pt>
                <c:pt idx="5506">
                  <c:v>0.10475</c:v>
                </c:pt>
                <c:pt idx="5507">
                  <c:v>0.10477083333333333</c:v>
                </c:pt>
                <c:pt idx="5508">
                  <c:v>0.10479166666666667</c:v>
                </c:pt>
                <c:pt idx="5509">
                  <c:v>0.1048125</c:v>
                </c:pt>
                <c:pt idx="5510">
                  <c:v>0.10483333333333333</c:v>
                </c:pt>
                <c:pt idx="5511">
                  <c:v>0.10485416666666666</c:v>
                </c:pt>
                <c:pt idx="5512">
                  <c:v>0.104875</c:v>
                </c:pt>
                <c:pt idx="5513">
                  <c:v>0.10489583333333333</c:v>
                </c:pt>
                <c:pt idx="5514">
                  <c:v>0.10491666666666667</c:v>
                </c:pt>
                <c:pt idx="5515">
                  <c:v>0.1049375</c:v>
                </c:pt>
                <c:pt idx="5516">
                  <c:v>0.10495833333333333</c:v>
                </c:pt>
                <c:pt idx="5517">
                  <c:v>0.10497916666666667</c:v>
                </c:pt>
                <c:pt idx="5518">
                  <c:v>0.105</c:v>
                </c:pt>
                <c:pt idx="5519">
                  <c:v>0.10502083333333333</c:v>
                </c:pt>
                <c:pt idx="5520">
                  <c:v>0.10504166666666667</c:v>
                </c:pt>
                <c:pt idx="5521">
                  <c:v>0.1050625</c:v>
                </c:pt>
                <c:pt idx="5522">
                  <c:v>0.10508333333333333</c:v>
                </c:pt>
                <c:pt idx="5523">
                  <c:v>0.10510416666666667</c:v>
                </c:pt>
                <c:pt idx="5524">
                  <c:v>0.105125</c:v>
                </c:pt>
                <c:pt idx="5525">
                  <c:v>0.10514583333333333</c:v>
                </c:pt>
                <c:pt idx="5526">
                  <c:v>0.10516666666666667</c:v>
                </c:pt>
                <c:pt idx="5527">
                  <c:v>0.1051875</c:v>
                </c:pt>
                <c:pt idx="5528">
                  <c:v>0.10520833333333333</c:v>
                </c:pt>
                <c:pt idx="5529">
                  <c:v>0.10522916666666667</c:v>
                </c:pt>
                <c:pt idx="5530">
                  <c:v>0.10525</c:v>
                </c:pt>
                <c:pt idx="5531">
                  <c:v>0.10527083333333333</c:v>
                </c:pt>
                <c:pt idx="5532">
                  <c:v>0.10529166666666667</c:v>
                </c:pt>
                <c:pt idx="5533">
                  <c:v>0.1053125</c:v>
                </c:pt>
                <c:pt idx="5534">
                  <c:v>0.10533333333333333</c:v>
                </c:pt>
                <c:pt idx="5535">
                  <c:v>0.10535416666666667</c:v>
                </c:pt>
                <c:pt idx="5536">
                  <c:v>0.105375</c:v>
                </c:pt>
                <c:pt idx="5537">
                  <c:v>0.10539583333333333</c:v>
                </c:pt>
                <c:pt idx="5538">
                  <c:v>0.10541666666666667</c:v>
                </c:pt>
                <c:pt idx="5539">
                  <c:v>0.1054375</c:v>
                </c:pt>
                <c:pt idx="5540">
                  <c:v>0.10545833333333333</c:v>
                </c:pt>
                <c:pt idx="5541">
                  <c:v>0.10547916666666667</c:v>
                </c:pt>
                <c:pt idx="5542">
                  <c:v>0.1055</c:v>
                </c:pt>
                <c:pt idx="5543">
                  <c:v>0.10552083333333333</c:v>
                </c:pt>
                <c:pt idx="5544">
                  <c:v>0.10554166666666667</c:v>
                </c:pt>
                <c:pt idx="5545">
                  <c:v>0.1055625</c:v>
                </c:pt>
                <c:pt idx="5546">
                  <c:v>0.10558333333333333</c:v>
                </c:pt>
                <c:pt idx="5547">
                  <c:v>0.10560416666666667</c:v>
                </c:pt>
                <c:pt idx="5548">
                  <c:v>0.105625</c:v>
                </c:pt>
                <c:pt idx="5549">
                  <c:v>0.10564583333333333</c:v>
                </c:pt>
                <c:pt idx="5550">
                  <c:v>0.10566666666666667</c:v>
                </c:pt>
                <c:pt idx="5551">
                  <c:v>0.1056875</c:v>
                </c:pt>
                <c:pt idx="5552">
                  <c:v>0.10570833333333333</c:v>
                </c:pt>
                <c:pt idx="5553">
                  <c:v>0.10572916666666667</c:v>
                </c:pt>
                <c:pt idx="5554">
                  <c:v>0.10575</c:v>
                </c:pt>
                <c:pt idx="5555">
                  <c:v>0.10577083333333333</c:v>
                </c:pt>
                <c:pt idx="5556">
                  <c:v>0.10579166666666667</c:v>
                </c:pt>
                <c:pt idx="5557">
                  <c:v>0.1058125</c:v>
                </c:pt>
                <c:pt idx="5558">
                  <c:v>0.10583333333333333</c:v>
                </c:pt>
                <c:pt idx="5559">
                  <c:v>0.10585416666666667</c:v>
                </c:pt>
                <c:pt idx="5560">
                  <c:v>0.105875</c:v>
                </c:pt>
                <c:pt idx="5561">
                  <c:v>0.10589583333333333</c:v>
                </c:pt>
                <c:pt idx="5562">
                  <c:v>0.10591666666666667</c:v>
                </c:pt>
                <c:pt idx="5563">
                  <c:v>0.1059375</c:v>
                </c:pt>
                <c:pt idx="5564">
                  <c:v>0.10595833333333333</c:v>
                </c:pt>
                <c:pt idx="5565">
                  <c:v>0.10597916666666667</c:v>
                </c:pt>
                <c:pt idx="5566">
                  <c:v>0.106</c:v>
                </c:pt>
                <c:pt idx="5567">
                  <c:v>0.10602083333333333</c:v>
                </c:pt>
                <c:pt idx="5568">
                  <c:v>0.10604166666666667</c:v>
                </c:pt>
                <c:pt idx="5569">
                  <c:v>0.1060625</c:v>
                </c:pt>
                <c:pt idx="5570">
                  <c:v>0.10608333333333334</c:v>
                </c:pt>
                <c:pt idx="5571">
                  <c:v>0.10610416666666667</c:v>
                </c:pt>
                <c:pt idx="5572">
                  <c:v>0.106125</c:v>
                </c:pt>
                <c:pt idx="5573">
                  <c:v>0.10614583333333333</c:v>
                </c:pt>
                <c:pt idx="5574">
                  <c:v>0.10616666666666667</c:v>
                </c:pt>
                <c:pt idx="5575">
                  <c:v>0.1061875</c:v>
                </c:pt>
                <c:pt idx="5576">
                  <c:v>0.10620833333333334</c:v>
                </c:pt>
                <c:pt idx="5577">
                  <c:v>0.10622916666666667</c:v>
                </c:pt>
                <c:pt idx="5578">
                  <c:v>0.10625</c:v>
                </c:pt>
                <c:pt idx="5579">
                  <c:v>0.10627083333333333</c:v>
                </c:pt>
                <c:pt idx="5580">
                  <c:v>0.10629166666666667</c:v>
                </c:pt>
                <c:pt idx="5581">
                  <c:v>0.1063125</c:v>
                </c:pt>
                <c:pt idx="5582">
                  <c:v>0.10633333333333334</c:v>
                </c:pt>
                <c:pt idx="5583">
                  <c:v>0.10635416666666667</c:v>
                </c:pt>
                <c:pt idx="5584">
                  <c:v>0.106375</c:v>
                </c:pt>
                <c:pt idx="5585">
                  <c:v>0.10639583333333333</c:v>
                </c:pt>
                <c:pt idx="5586">
                  <c:v>0.10641666666666667</c:v>
                </c:pt>
                <c:pt idx="5587">
                  <c:v>0.1064375</c:v>
                </c:pt>
                <c:pt idx="5588">
                  <c:v>0.10645833333333334</c:v>
                </c:pt>
                <c:pt idx="5589">
                  <c:v>0.10647916666666667</c:v>
                </c:pt>
                <c:pt idx="5590">
                  <c:v>0.1065</c:v>
                </c:pt>
                <c:pt idx="5591">
                  <c:v>0.10652083333333333</c:v>
                </c:pt>
                <c:pt idx="5592">
                  <c:v>0.10654166666666667</c:v>
                </c:pt>
                <c:pt idx="5593">
                  <c:v>0.1065625</c:v>
                </c:pt>
                <c:pt idx="5594">
                  <c:v>0.10658333333333334</c:v>
                </c:pt>
                <c:pt idx="5595">
                  <c:v>0.10660416666666667</c:v>
                </c:pt>
                <c:pt idx="5596">
                  <c:v>0.106625</c:v>
                </c:pt>
                <c:pt idx="5597">
                  <c:v>0.10664583333333333</c:v>
                </c:pt>
                <c:pt idx="5598">
                  <c:v>0.10666666666666667</c:v>
                </c:pt>
                <c:pt idx="5599">
                  <c:v>0.1066875</c:v>
                </c:pt>
                <c:pt idx="5600">
                  <c:v>0.10670833333333334</c:v>
                </c:pt>
                <c:pt idx="5601">
                  <c:v>0.10672916666666667</c:v>
                </c:pt>
                <c:pt idx="5602">
                  <c:v>0.10675</c:v>
                </c:pt>
                <c:pt idx="5603">
                  <c:v>0.10677083333333333</c:v>
                </c:pt>
                <c:pt idx="5604">
                  <c:v>0.10679166666666666</c:v>
                </c:pt>
                <c:pt idx="5605">
                  <c:v>0.1068125</c:v>
                </c:pt>
                <c:pt idx="5606">
                  <c:v>0.10683333333333334</c:v>
                </c:pt>
                <c:pt idx="5607">
                  <c:v>0.10685416666666667</c:v>
                </c:pt>
                <c:pt idx="5608">
                  <c:v>0.106875</c:v>
                </c:pt>
                <c:pt idx="5609">
                  <c:v>0.10689583333333333</c:v>
                </c:pt>
                <c:pt idx="5610">
                  <c:v>0.10691666666666666</c:v>
                </c:pt>
                <c:pt idx="5611">
                  <c:v>0.1069375</c:v>
                </c:pt>
                <c:pt idx="5612">
                  <c:v>0.10695833333333334</c:v>
                </c:pt>
                <c:pt idx="5613">
                  <c:v>0.10697916666666667</c:v>
                </c:pt>
                <c:pt idx="5614">
                  <c:v>0.107</c:v>
                </c:pt>
                <c:pt idx="5615">
                  <c:v>0.10702083333333333</c:v>
                </c:pt>
                <c:pt idx="5616">
                  <c:v>0.10704166666666666</c:v>
                </c:pt>
                <c:pt idx="5617">
                  <c:v>0.1070625</c:v>
                </c:pt>
                <c:pt idx="5618">
                  <c:v>0.10708333333333334</c:v>
                </c:pt>
                <c:pt idx="5619">
                  <c:v>0.10710416666666667</c:v>
                </c:pt>
                <c:pt idx="5620">
                  <c:v>0.107125</c:v>
                </c:pt>
                <c:pt idx="5621">
                  <c:v>0.10714583333333333</c:v>
                </c:pt>
                <c:pt idx="5622">
                  <c:v>0.10716666666666666</c:v>
                </c:pt>
                <c:pt idx="5623">
                  <c:v>0.1071875</c:v>
                </c:pt>
                <c:pt idx="5624">
                  <c:v>0.10720833333333334</c:v>
                </c:pt>
                <c:pt idx="5625">
                  <c:v>0.10722916666666667</c:v>
                </c:pt>
                <c:pt idx="5626">
                  <c:v>0.10725</c:v>
                </c:pt>
                <c:pt idx="5627">
                  <c:v>0.10727083333333333</c:v>
                </c:pt>
                <c:pt idx="5628">
                  <c:v>0.10729166666666666</c:v>
                </c:pt>
                <c:pt idx="5629">
                  <c:v>0.10731250000000001</c:v>
                </c:pt>
                <c:pt idx="5630">
                  <c:v>0.10733333333333334</c:v>
                </c:pt>
                <c:pt idx="5631">
                  <c:v>0.10735416666666667</c:v>
                </c:pt>
                <c:pt idx="5632">
                  <c:v>0.107375</c:v>
                </c:pt>
                <c:pt idx="5633">
                  <c:v>0.10739583333333333</c:v>
                </c:pt>
                <c:pt idx="5634">
                  <c:v>0.10741666666666666</c:v>
                </c:pt>
                <c:pt idx="5635">
                  <c:v>0.10743750000000001</c:v>
                </c:pt>
                <c:pt idx="5636">
                  <c:v>0.10745833333333334</c:v>
                </c:pt>
                <c:pt idx="5637">
                  <c:v>0.10747916666666667</c:v>
                </c:pt>
                <c:pt idx="5638">
                  <c:v>0.1075</c:v>
                </c:pt>
                <c:pt idx="5639">
                  <c:v>0.10752083333333333</c:v>
                </c:pt>
                <c:pt idx="5640">
                  <c:v>0.10754166666666666</c:v>
                </c:pt>
                <c:pt idx="5641">
                  <c:v>0.10756250000000001</c:v>
                </c:pt>
                <c:pt idx="5642">
                  <c:v>0.10758333333333334</c:v>
                </c:pt>
                <c:pt idx="5643">
                  <c:v>0.10760416666666667</c:v>
                </c:pt>
                <c:pt idx="5644">
                  <c:v>0.107625</c:v>
                </c:pt>
                <c:pt idx="5645">
                  <c:v>0.10764583333333333</c:v>
                </c:pt>
                <c:pt idx="5646">
                  <c:v>0.10766666666666666</c:v>
                </c:pt>
                <c:pt idx="5647">
                  <c:v>0.10768750000000001</c:v>
                </c:pt>
                <c:pt idx="5648">
                  <c:v>0.10770833333333334</c:v>
                </c:pt>
                <c:pt idx="5649">
                  <c:v>0.10772916666666667</c:v>
                </c:pt>
                <c:pt idx="5650">
                  <c:v>0.10775</c:v>
                </c:pt>
                <c:pt idx="5651">
                  <c:v>0.10777083333333333</c:v>
                </c:pt>
                <c:pt idx="5652">
                  <c:v>0.10779166666666666</c:v>
                </c:pt>
                <c:pt idx="5653">
                  <c:v>0.10781250000000001</c:v>
                </c:pt>
                <c:pt idx="5654">
                  <c:v>0.10783333333333334</c:v>
                </c:pt>
                <c:pt idx="5655">
                  <c:v>0.10785416666666667</c:v>
                </c:pt>
                <c:pt idx="5656">
                  <c:v>0.107875</c:v>
                </c:pt>
                <c:pt idx="5657">
                  <c:v>0.10789583333333333</c:v>
                </c:pt>
                <c:pt idx="5658">
                  <c:v>0.10791666666666666</c:v>
                </c:pt>
                <c:pt idx="5659">
                  <c:v>0.10793750000000001</c:v>
                </c:pt>
                <c:pt idx="5660">
                  <c:v>0.10795833333333334</c:v>
                </c:pt>
                <c:pt idx="5661">
                  <c:v>0.10797916666666667</c:v>
                </c:pt>
                <c:pt idx="5662">
                  <c:v>0.108</c:v>
                </c:pt>
                <c:pt idx="5663">
                  <c:v>0.10802083333333333</c:v>
                </c:pt>
                <c:pt idx="5664">
                  <c:v>0.10804166666666666</c:v>
                </c:pt>
                <c:pt idx="5665">
                  <c:v>0.10806250000000001</c:v>
                </c:pt>
                <c:pt idx="5666">
                  <c:v>0.10808333333333334</c:v>
                </c:pt>
                <c:pt idx="5667">
                  <c:v>0.10810416666666667</c:v>
                </c:pt>
                <c:pt idx="5668">
                  <c:v>0.108125</c:v>
                </c:pt>
                <c:pt idx="5669">
                  <c:v>0.10814583333333333</c:v>
                </c:pt>
                <c:pt idx="5670">
                  <c:v>0.10816666666666666</c:v>
                </c:pt>
                <c:pt idx="5671">
                  <c:v>0.10818750000000001</c:v>
                </c:pt>
                <c:pt idx="5672">
                  <c:v>0.10820833333333334</c:v>
                </c:pt>
                <c:pt idx="5673">
                  <c:v>0.10822916666666667</c:v>
                </c:pt>
                <c:pt idx="5674">
                  <c:v>0.10825</c:v>
                </c:pt>
                <c:pt idx="5675">
                  <c:v>0.10827083333333333</c:v>
                </c:pt>
                <c:pt idx="5676">
                  <c:v>0.10829166666666666</c:v>
                </c:pt>
                <c:pt idx="5677">
                  <c:v>0.10831250000000001</c:v>
                </c:pt>
                <c:pt idx="5678">
                  <c:v>0.10833333333333334</c:v>
                </c:pt>
                <c:pt idx="5679">
                  <c:v>0.10835416666666667</c:v>
                </c:pt>
                <c:pt idx="5680">
                  <c:v>0.108375</c:v>
                </c:pt>
                <c:pt idx="5681">
                  <c:v>0.10839583333333333</c:v>
                </c:pt>
                <c:pt idx="5682">
                  <c:v>0.10841666666666666</c:v>
                </c:pt>
                <c:pt idx="5683">
                  <c:v>0.10843750000000001</c:v>
                </c:pt>
                <c:pt idx="5684">
                  <c:v>0.10845833333333334</c:v>
                </c:pt>
                <c:pt idx="5685">
                  <c:v>0.10847916666666667</c:v>
                </c:pt>
                <c:pt idx="5686">
                  <c:v>0.1085</c:v>
                </c:pt>
                <c:pt idx="5687">
                  <c:v>0.10852083333333333</c:v>
                </c:pt>
                <c:pt idx="5688">
                  <c:v>0.10854166666666666</c:v>
                </c:pt>
                <c:pt idx="5689">
                  <c:v>0.10856250000000001</c:v>
                </c:pt>
                <c:pt idx="5690">
                  <c:v>0.10858333333333334</c:v>
                </c:pt>
                <c:pt idx="5691">
                  <c:v>0.10860416666666667</c:v>
                </c:pt>
                <c:pt idx="5692">
                  <c:v>0.108625</c:v>
                </c:pt>
                <c:pt idx="5693">
                  <c:v>0.10864583333333333</c:v>
                </c:pt>
                <c:pt idx="5694">
                  <c:v>0.10866666666666666</c:v>
                </c:pt>
                <c:pt idx="5695">
                  <c:v>0.10868750000000001</c:v>
                </c:pt>
                <c:pt idx="5696">
                  <c:v>0.10870833333333334</c:v>
                </c:pt>
                <c:pt idx="5697">
                  <c:v>0.10872916666666667</c:v>
                </c:pt>
                <c:pt idx="5698">
                  <c:v>0.10875</c:v>
                </c:pt>
                <c:pt idx="5699">
                  <c:v>0.10877083333333333</c:v>
                </c:pt>
                <c:pt idx="5700">
                  <c:v>0.10879166666666666</c:v>
                </c:pt>
                <c:pt idx="5701">
                  <c:v>0.10881250000000001</c:v>
                </c:pt>
                <c:pt idx="5702">
                  <c:v>0.10883333333333334</c:v>
                </c:pt>
                <c:pt idx="5703">
                  <c:v>0.10885416666666667</c:v>
                </c:pt>
                <c:pt idx="5704">
                  <c:v>0.108875</c:v>
                </c:pt>
                <c:pt idx="5705">
                  <c:v>0.10889583333333333</c:v>
                </c:pt>
                <c:pt idx="5706">
                  <c:v>0.10891666666666666</c:v>
                </c:pt>
                <c:pt idx="5707">
                  <c:v>0.10893750000000001</c:v>
                </c:pt>
                <c:pt idx="5708">
                  <c:v>0.10895833333333334</c:v>
                </c:pt>
                <c:pt idx="5709">
                  <c:v>0.10897916666666667</c:v>
                </c:pt>
                <c:pt idx="5710">
                  <c:v>0.109</c:v>
                </c:pt>
                <c:pt idx="5711">
                  <c:v>0.10902083333333333</c:v>
                </c:pt>
                <c:pt idx="5712">
                  <c:v>0.10904166666666666</c:v>
                </c:pt>
                <c:pt idx="5713">
                  <c:v>0.10906250000000001</c:v>
                </c:pt>
                <c:pt idx="5714">
                  <c:v>0.10908333333333334</c:v>
                </c:pt>
                <c:pt idx="5715">
                  <c:v>0.10910416666666667</c:v>
                </c:pt>
                <c:pt idx="5716">
                  <c:v>0.109125</c:v>
                </c:pt>
                <c:pt idx="5717">
                  <c:v>0.10914583333333333</c:v>
                </c:pt>
                <c:pt idx="5718">
                  <c:v>0.10916666666666666</c:v>
                </c:pt>
                <c:pt idx="5719">
                  <c:v>0.10918750000000001</c:v>
                </c:pt>
                <c:pt idx="5720">
                  <c:v>0.10920833333333334</c:v>
                </c:pt>
                <c:pt idx="5721">
                  <c:v>0.10922916666666667</c:v>
                </c:pt>
                <c:pt idx="5722">
                  <c:v>0.10925</c:v>
                </c:pt>
                <c:pt idx="5723">
                  <c:v>0.10927083333333333</c:v>
                </c:pt>
                <c:pt idx="5724">
                  <c:v>0.10929166666666666</c:v>
                </c:pt>
                <c:pt idx="5725">
                  <c:v>0.10931250000000001</c:v>
                </c:pt>
                <c:pt idx="5726">
                  <c:v>0.10933333333333334</c:v>
                </c:pt>
                <c:pt idx="5727">
                  <c:v>0.10935416666666667</c:v>
                </c:pt>
                <c:pt idx="5728">
                  <c:v>0.109375</c:v>
                </c:pt>
                <c:pt idx="5729">
                  <c:v>0.10939583333333333</c:v>
                </c:pt>
                <c:pt idx="5730">
                  <c:v>0.10941666666666666</c:v>
                </c:pt>
                <c:pt idx="5731">
                  <c:v>0.10943749999999999</c:v>
                </c:pt>
                <c:pt idx="5732">
                  <c:v>0.10945833333333334</c:v>
                </c:pt>
                <c:pt idx="5733">
                  <c:v>0.10947916666666667</c:v>
                </c:pt>
                <c:pt idx="5734">
                  <c:v>0.1095</c:v>
                </c:pt>
                <c:pt idx="5735">
                  <c:v>0.10952083333333333</c:v>
                </c:pt>
                <c:pt idx="5736">
                  <c:v>0.10954166666666666</c:v>
                </c:pt>
                <c:pt idx="5737">
                  <c:v>0.10956249999999999</c:v>
                </c:pt>
                <c:pt idx="5738">
                  <c:v>0.10958333333333334</c:v>
                </c:pt>
                <c:pt idx="5739">
                  <c:v>0.10960416666666667</c:v>
                </c:pt>
                <c:pt idx="5740">
                  <c:v>0.109625</c:v>
                </c:pt>
                <c:pt idx="5741">
                  <c:v>0.10964583333333333</c:v>
                </c:pt>
                <c:pt idx="5742">
                  <c:v>0.10966666666666666</c:v>
                </c:pt>
                <c:pt idx="5743">
                  <c:v>0.10968749999999999</c:v>
                </c:pt>
                <c:pt idx="5744">
                  <c:v>0.10970833333333334</c:v>
                </c:pt>
                <c:pt idx="5745">
                  <c:v>0.10972916666666667</c:v>
                </c:pt>
                <c:pt idx="5746">
                  <c:v>0.10975</c:v>
                </c:pt>
                <c:pt idx="5747">
                  <c:v>0.10977083333333333</c:v>
                </c:pt>
                <c:pt idx="5748">
                  <c:v>0.10979166666666666</c:v>
                </c:pt>
                <c:pt idx="5749">
                  <c:v>0.10981249999999999</c:v>
                </c:pt>
                <c:pt idx="5750">
                  <c:v>0.10983333333333334</c:v>
                </c:pt>
                <c:pt idx="5751">
                  <c:v>0.10985416666666667</c:v>
                </c:pt>
                <c:pt idx="5752">
                  <c:v>0.109875</c:v>
                </c:pt>
                <c:pt idx="5753">
                  <c:v>0.10989583333333333</c:v>
                </c:pt>
                <c:pt idx="5754">
                  <c:v>0.10991666666666666</c:v>
                </c:pt>
                <c:pt idx="5755">
                  <c:v>0.10993749999999999</c:v>
                </c:pt>
                <c:pt idx="5756">
                  <c:v>0.10995833333333334</c:v>
                </c:pt>
                <c:pt idx="5757">
                  <c:v>0.10997916666666667</c:v>
                </c:pt>
                <c:pt idx="5758">
                  <c:v>0.11</c:v>
                </c:pt>
                <c:pt idx="5759">
                  <c:v>0.11002083333333333</c:v>
                </c:pt>
                <c:pt idx="5760">
                  <c:v>0.11004166666666666</c:v>
                </c:pt>
                <c:pt idx="5761">
                  <c:v>0.11006249999999999</c:v>
                </c:pt>
                <c:pt idx="5762">
                  <c:v>0.11008333333333334</c:v>
                </c:pt>
                <c:pt idx="5763">
                  <c:v>0.11010416666666667</c:v>
                </c:pt>
                <c:pt idx="5764">
                  <c:v>0.110125</c:v>
                </c:pt>
                <c:pt idx="5765">
                  <c:v>0.11014583333333333</c:v>
                </c:pt>
                <c:pt idx="5766">
                  <c:v>0.11016666666666666</c:v>
                </c:pt>
                <c:pt idx="5767">
                  <c:v>0.11018749999999999</c:v>
                </c:pt>
                <c:pt idx="5768">
                  <c:v>0.11020833333333334</c:v>
                </c:pt>
                <c:pt idx="5769">
                  <c:v>0.11022916666666667</c:v>
                </c:pt>
                <c:pt idx="5770">
                  <c:v>0.11025</c:v>
                </c:pt>
                <c:pt idx="5771">
                  <c:v>0.11027083333333333</c:v>
                </c:pt>
                <c:pt idx="5772">
                  <c:v>0.11029166666666666</c:v>
                </c:pt>
                <c:pt idx="5773">
                  <c:v>0.11031249999999999</c:v>
                </c:pt>
                <c:pt idx="5774">
                  <c:v>0.11033333333333334</c:v>
                </c:pt>
                <c:pt idx="5775">
                  <c:v>0.11035416666666667</c:v>
                </c:pt>
                <c:pt idx="5776">
                  <c:v>0.110375</c:v>
                </c:pt>
                <c:pt idx="5777">
                  <c:v>0.11039583333333333</c:v>
                </c:pt>
                <c:pt idx="5778">
                  <c:v>0.11041666666666666</c:v>
                </c:pt>
                <c:pt idx="5779">
                  <c:v>0.11043749999999999</c:v>
                </c:pt>
                <c:pt idx="5780">
                  <c:v>0.11045833333333334</c:v>
                </c:pt>
                <c:pt idx="5781">
                  <c:v>0.11047916666666667</c:v>
                </c:pt>
                <c:pt idx="5782">
                  <c:v>0.1105</c:v>
                </c:pt>
                <c:pt idx="5783">
                  <c:v>0.11052083333333333</c:v>
                </c:pt>
                <c:pt idx="5784">
                  <c:v>0.11054166666666666</c:v>
                </c:pt>
                <c:pt idx="5785">
                  <c:v>0.11056249999999999</c:v>
                </c:pt>
                <c:pt idx="5786">
                  <c:v>0.11058333333333334</c:v>
                </c:pt>
                <c:pt idx="5787">
                  <c:v>0.11060416666666667</c:v>
                </c:pt>
                <c:pt idx="5788">
                  <c:v>0.110625</c:v>
                </c:pt>
                <c:pt idx="5789">
                  <c:v>0.11064583333333333</c:v>
                </c:pt>
                <c:pt idx="5790">
                  <c:v>0.11066666666666666</c:v>
                </c:pt>
                <c:pt idx="5791">
                  <c:v>0.11068749999999999</c:v>
                </c:pt>
                <c:pt idx="5792">
                  <c:v>0.11070833333333334</c:v>
                </c:pt>
                <c:pt idx="5793">
                  <c:v>0.11072916666666667</c:v>
                </c:pt>
                <c:pt idx="5794">
                  <c:v>0.11075</c:v>
                </c:pt>
                <c:pt idx="5795">
                  <c:v>0.11077083333333333</c:v>
                </c:pt>
                <c:pt idx="5796">
                  <c:v>0.11079166666666666</c:v>
                </c:pt>
                <c:pt idx="5797">
                  <c:v>0.11081249999999999</c:v>
                </c:pt>
                <c:pt idx="5798">
                  <c:v>0.11083333333333334</c:v>
                </c:pt>
                <c:pt idx="5799">
                  <c:v>0.11085416666666667</c:v>
                </c:pt>
                <c:pt idx="5800">
                  <c:v>0.110875</c:v>
                </c:pt>
                <c:pt idx="5801">
                  <c:v>0.11089583333333333</c:v>
                </c:pt>
                <c:pt idx="5802">
                  <c:v>0.11091666666666666</c:v>
                </c:pt>
                <c:pt idx="5803">
                  <c:v>0.11093749999999999</c:v>
                </c:pt>
                <c:pt idx="5804">
                  <c:v>0.11095833333333334</c:v>
                </c:pt>
                <c:pt idx="5805">
                  <c:v>0.11097916666666667</c:v>
                </c:pt>
                <c:pt idx="5806">
                  <c:v>0.111</c:v>
                </c:pt>
                <c:pt idx="5807">
                  <c:v>0.11102083333333333</c:v>
                </c:pt>
                <c:pt idx="5808">
                  <c:v>0.11104166666666666</c:v>
                </c:pt>
                <c:pt idx="5809">
                  <c:v>0.11106249999999999</c:v>
                </c:pt>
                <c:pt idx="5810">
                  <c:v>0.11108333333333334</c:v>
                </c:pt>
                <c:pt idx="5811">
                  <c:v>0.11110416666666667</c:v>
                </c:pt>
                <c:pt idx="5812">
                  <c:v>0.111125</c:v>
                </c:pt>
                <c:pt idx="5813">
                  <c:v>0.11114583333333333</c:v>
                </c:pt>
                <c:pt idx="5814">
                  <c:v>0.11116666666666666</c:v>
                </c:pt>
                <c:pt idx="5815">
                  <c:v>0.11118749999999999</c:v>
                </c:pt>
                <c:pt idx="5816">
                  <c:v>0.11120833333333334</c:v>
                </c:pt>
                <c:pt idx="5817">
                  <c:v>0.11122916666666667</c:v>
                </c:pt>
                <c:pt idx="5818">
                  <c:v>0.11125</c:v>
                </c:pt>
                <c:pt idx="5819">
                  <c:v>0.11127083333333333</c:v>
                </c:pt>
                <c:pt idx="5820">
                  <c:v>0.11129166666666666</c:v>
                </c:pt>
                <c:pt idx="5821">
                  <c:v>0.11131249999999999</c:v>
                </c:pt>
                <c:pt idx="5822">
                  <c:v>0.11133333333333334</c:v>
                </c:pt>
                <c:pt idx="5823">
                  <c:v>0.11135416666666667</c:v>
                </c:pt>
                <c:pt idx="5824">
                  <c:v>0.111375</c:v>
                </c:pt>
                <c:pt idx="5825">
                  <c:v>0.11139583333333333</c:v>
                </c:pt>
                <c:pt idx="5826">
                  <c:v>0.11141666666666666</c:v>
                </c:pt>
                <c:pt idx="5827">
                  <c:v>0.11143749999999999</c:v>
                </c:pt>
                <c:pt idx="5828">
                  <c:v>0.11145833333333334</c:v>
                </c:pt>
                <c:pt idx="5829">
                  <c:v>0.11147916666666667</c:v>
                </c:pt>
                <c:pt idx="5830">
                  <c:v>0.1115</c:v>
                </c:pt>
                <c:pt idx="5831">
                  <c:v>0.11152083333333333</c:v>
                </c:pt>
                <c:pt idx="5832">
                  <c:v>0.11154166666666666</c:v>
                </c:pt>
                <c:pt idx="5833">
                  <c:v>0.1115625</c:v>
                </c:pt>
                <c:pt idx="5834">
                  <c:v>0.11158333333333334</c:v>
                </c:pt>
                <c:pt idx="5835">
                  <c:v>0.11160416666666667</c:v>
                </c:pt>
                <c:pt idx="5836">
                  <c:v>0.111625</c:v>
                </c:pt>
                <c:pt idx="5837">
                  <c:v>0.11164583333333333</c:v>
                </c:pt>
                <c:pt idx="5838">
                  <c:v>0.11166666666666666</c:v>
                </c:pt>
                <c:pt idx="5839">
                  <c:v>0.1116875</c:v>
                </c:pt>
                <c:pt idx="5840">
                  <c:v>0.11170833333333334</c:v>
                </c:pt>
                <c:pt idx="5841">
                  <c:v>0.11172916666666667</c:v>
                </c:pt>
                <c:pt idx="5842">
                  <c:v>0.11175</c:v>
                </c:pt>
                <c:pt idx="5843">
                  <c:v>0.11177083333333333</c:v>
                </c:pt>
                <c:pt idx="5844">
                  <c:v>0.11179166666666666</c:v>
                </c:pt>
                <c:pt idx="5845">
                  <c:v>0.1118125</c:v>
                </c:pt>
                <c:pt idx="5846">
                  <c:v>0.11183333333333334</c:v>
                </c:pt>
                <c:pt idx="5847">
                  <c:v>0.11185416666666667</c:v>
                </c:pt>
                <c:pt idx="5848">
                  <c:v>0.111875</c:v>
                </c:pt>
                <c:pt idx="5849">
                  <c:v>0.11189583333333333</c:v>
                </c:pt>
                <c:pt idx="5850">
                  <c:v>0.11191666666666666</c:v>
                </c:pt>
                <c:pt idx="5851">
                  <c:v>0.1119375</c:v>
                </c:pt>
                <c:pt idx="5852">
                  <c:v>0.11195833333333334</c:v>
                </c:pt>
                <c:pt idx="5853">
                  <c:v>0.11197916666666667</c:v>
                </c:pt>
                <c:pt idx="5854">
                  <c:v>0.112</c:v>
                </c:pt>
                <c:pt idx="5855">
                  <c:v>0.11202083333333333</c:v>
                </c:pt>
                <c:pt idx="5856">
                  <c:v>0.11204166666666666</c:v>
                </c:pt>
                <c:pt idx="5857">
                  <c:v>0.1120625</c:v>
                </c:pt>
                <c:pt idx="5858">
                  <c:v>0.11208333333333333</c:v>
                </c:pt>
                <c:pt idx="5859">
                  <c:v>0.11210416666666667</c:v>
                </c:pt>
                <c:pt idx="5860">
                  <c:v>0.112125</c:v>
                </c:pt>
                <c:pt idx="5861">
                  <c:v>0.11214583333333333</c:v>
                </c:pt>
                <c:pt idx="5862">
                  <c:v>0.11216666666666666</c:v>
                </c:pt>
                <c:pt idx="5863">
                  <c:v>0.1121875</c:v>
                </c:pt>
                <c:pt idx="5864">
                  <c:v>0.11220833333333333</c:v>
                </c:pt>
                <c:pt idx="5865">
                  <c:v>0.11222916666666667</c:v>
                </c:pt>
                <c:pt idx="5866">
                  <c:v>0.11225</c:v>
                </c:pt>
                <c:pt idx="5867">
                  <c:v>0.11227083333333333</c:v>
                </c:pt>
                <c:pt idx="5868">
                  <c:v>0.11229166666666666</c:v>
                </c:pt>
                <c:pt idx="5869">
                  <c:v>0.1123125</c:v>
                </c:pt>
                <c:pt idx="5870">
                  <c:v>0.11233333333333333</c:v>
                </c:pt>
                <c:pt idx="5871">
                  <c:v>0.11235416666666667</c:v>
                </c:pt>
                <c:pt idx="5872">
                  <c:v>0.112375</c:v>
                </c:pt>
                <c:pt idx="5873">
                  <c:v>0.11239583333333333</c:v>
                </c:pt>
                <c:pt idx="5874">
                  <c:v>0.11241666666666666</c:v>
                </c:pt>
                <c:pt idx="5875">
                  <c:v>0.1124375</c:v>
                </c:pt>
                <c:pt idx="5876">
                  <c:v>0.11245833333333333</c:v>
                </c:pt>
                <c:pt idx="5877">
                  <c:v>0.11247916666666667</c:v>
                </c:pt>
                <c:pt idx="5878">
                  <c:v>0.1125</c:v>
                </c:pt>
                <c:pt idx="5879">
                  <c:v>0.11252083333333333</c:v>
                </c:pt>
                <c:pt idx="5880">
                  <c:v>0.11254166666666666</c:v>
                </c:pt>
                <c:pt idx="5881">
                  <c:v>0.1125625</c:v>
                </c:pt>
                <c:pt idx="5882">
                  <c:v>0.11258333333333333</c:v>
                </c:pt>
                <c:pt idx="5883">
                  <c:v>0.11260416666666667</c:v>
                </c:pt>
                <c:pt idx="5884">
                  <c:v>0.112625</c:v>
                </c:pt>
                <c:pt idx="5885">
                  <c:v>0.11264583333333333</c:v>
                </c:pt>
                <c:pt idx="5886">
                  <c:v>0.11266666666666666</c:v>
                </c:pt>
                <c:pt idx="5887">
                  <c:v>0.1126875</c:v>
                </c:pt>
                <c:pt idx="5888">
                  <c:v>0.11270833333333333</c:v>
                </c:pt>
                <c:pt idx="5889">
                  <c:v>0.11272916666666667</c:v>
                </c:pt>
                <c:pt idx="5890">
                  <c:v>0.11275</c:v>
                </c:pt>
                <c:pt idx="5891">
                  <c:v>0.11277083333333333</c:v>
                </c:pt>
                <c:pt idx="5892">
                  <c:v>0.11279166666666667</c:v>
                </c:pt>
                <c:pt idx="5893">
                  <c:v>0.1128125</c:v>
                </c:pt>
                <c:pt idx="5894">
                  <c:v>0.11283333333333333</c:v>
                </c:pt>
                <c:pt idx="5895">
                  <c:v>0.11285416666666667</c:v>
                </c:pt>
                <c:pt idx="5896">
                  <c:v>0.112875</c:v>
                </c:pt>
                <c:pt idx="5897">
                  <c:v>0.11289583333333333</c:v>
                </c:pt>
                <c:pt idx="5898">
                  <c:v>0.11291666666666667</c:v>
                </c:pt>
                <c:pt idx="5899">
                  <c:v>0.1129375</c:v>
                </c:pt>
                <c:pt idx="5900">
                  <c:v>0.11295833333333333</c:v>
                </c:pt>
                <c:pt idx="5901">
                  <c:v>0.11297916666666667</c:v>
                </c:pt>
                <c:pt idx="5902">
                  <c:v>0.113</c:v>
                </c:pt>
                <c:pt idx="5903">
                  <c:v>0.11302083333333333</c:v>
                </c:pt>
                <c:pt idx="5904">
                  <c:v>0.11304166666666667</c:v>
                </c:pt>
                <c:pt idx="5905">
                  <c:v>0.1130625</c:v>
                </c:pt>
                <c:pt idx="5906">
                  <c:v>0.11308333333333333</c:v>
                </c:pt>
                <c:pt idx="5907">
                  <c:v>0.11310416666666667</c:v>
                </c:pt>
                <c:pt idx="5908">
                  <c:v>0.113125</c:v>
                </c:pt>
                <c:pt idx="5909">
                  <c:v>0.11314583333333333</c:v>
                </c:pt>
                <c:pt idx="5910">
                  <c:v>0.11316666666666667</c:v>
                </c:pt>
                <c:pt idx="5911">
                  <c:v>0.1131875</c:v>
                </c:pt>
                <c:pt idx="5912">
                  <c:v>0.11320833333333333</c:v>
                </c:pt>
                <c:pt idx="5913">
                  <c:v>0.11322916666666667</c:v>
                </c:pt>
                <c:pt idx="5914">
                  <c:v>0.11325</c:v>
                </c:pt>
                <c:pt idx="5915">
                  <c:v>0.11327083333333333</c:v>
                </c:pt>
                <c:pt idx="5916">
                  <c:v>0.11329166666666667</c:v>
                </c:pt>
                <c:pt idx="5917">
                  <c:v>0.1133125</c:v>
                </c:pt>
                <c:pt idx="5918">
                  <c:v>0.11333333333333333</c:v>
                </c:pt>
                <c:pt idx="5919">
                  <c:v>0.11335416666666667</c:v>
                </c:pt>
                <c:pt idx="5920">
                  <c:v>0.113375</c:v>
                </c:pt>
                <c:pt idx="5921">
                  <c:v>0.11339583333333333</c:v>
                </c:pt>
                <c:pt idx="5922">
                  <c:v>0.11341666666666667</c:v>
                </c:pt>
                <c:pt idx="5923">
                  <c:v>0.1134375</c:v>
                </c:pt>
                <c:pt idx="5924">
                  <c:v>0.11345833333333333</c:v>
                </c:pt>
                <c:pt idx="5925">
                  <c:v>0.11347916666666667</c:v>
                </c:pt>
                <c:pt idx="5926">
                  <c:v>0.1135</c:v>
                </c:pt>
                <c:pt idx="5927">
                  <c:v>0.11352083333333333</c:v>
                </c:pt>
                <c:pt idx="5928">
                  <c:v>0.11354166666666667</c:v>
                </c:pt>
                <c:pt idx="5929">
                  <c:v>0.1135625</c:v>
                </c:pt>
                <c:pt idx="5930">
                  <c:v>0.11358333333333333</c:v>
                </c:pt>
                <c:pt idx="5931">
                  <c:v>0.11360416666666667</c:v>
                </c:pt>
                <c:pt idx="5932">
                  <c:v>0.113625</c:v>
                </c:pt>
                <c:pt idx="5933">
                  <c:v>0.11364583333333333</c:v>
                </c:pt>
                <c:pt idx="5934">
                  <c:v>0.11366666666666667</c:v>
                </c:pt>
                <c:pt idx="5935">
                  <c:v>0.1136875</c:v>
                </c:pt>
                <c:pt idx="5936">
                  <c:v>0.11370833333333333</c:v>
                </c:pt>
                <c:pt idx="5937">
                  <c:v>0.11372916666666667</c:v>
                </c:pt>
                <c:pt idx="5938">
                  <c:v>0.11375</c:v>
                </c:pt>
                <c:pt idx="5939">
                  <c:v>0.11377083333333333</c:v>
                </c:pt>
                <c:pt idx="5940">
                  <c:v>0.11379166666666667</c:v>
                </c:pt>
                <c:pt idx="5941">
                  <c:v>0.1138125</c:v>
                </c:pt>
                <c:pt idx="5942">
                  <c:v>0.11383333333333333</c:v>
                </c:pt>
                <c:pt idx="5943">
                  <c:v>0.11385416666666667</c:v>
                </c:pt>
                <c:pt idx="5944">
                  <c:v>0.113875</c:v>
                </c:pt>
                <c:pt idx="5945">
                  <c:v>0.11389583333333334</c:v>
                </c:pt>
                <c:pt idx="5946">
                  <c:v>0.11391666666666667</c:v>
                </c:pt>
                <c:pt idx="5947">
                  <c:v>0.1139375</c:v>
                </c:pt>
                <c:pt idx="5948">
                  <c:v>0.11395833333333333</c:v>
                </c:pt>
                <c:pt idx="5949">
                  <c:v>0.11397916666666667</c:v>
                </c:pt>
                <c:pt idx="5950">
                  <c:v>0.114</c:v>
                </c:pt>
                <c:pt idx="5951">
                  <c:v>0.11402083333333334</c:v>
                </c:pt>
                <c:pt idx="5952">
                  <c:v>0.11404166666666667</c:v>
                </c:pt>
                <c:pt idx="5953">
                  <c:v>0.1140625</c:v>
                </c:pt>
                <c:pt idx="5954">
                  <c:v>0.11408333333333333</c:v>
                </c:pt>
                <c:pt idx="5955">
                  <c:v>0.11410416666666667</c:v>
                </c:pt>
                <c:pt idx="5956">
                  <c:v>0.114125</c:v>
                </c:pt>
                <c:pt idx="5957">
                  <c:v>0.11414583333333334</c:v>
                </c:pt>
                <c:pt idx="5958">
                  <c:v>0.11416666666666667</c:v>
                </c:pt>
                <c:pt idx="5959">
                  <c:v>0.1141875</c:v>
                </c:pt>
                <c:pt idx="5960">
                  <c:v>0.11420833333333333</c:v>
                </c:pt>
                <c:pt idx="5961">
                  <c:v>0.11422916666666667</c:v>
                </c:pt>
                <c:pt idx="5962">
                  <c:v>0.11425</c:v>
                </c:pt>
                <c:pt idx="5963">
                  <c:v>0.11427083333333334</c:v>
                </c:pt>
                <c:pt idx="5964">
                  <c:v>0.11429166666666667</c:v>
                </c:pt>
                <c:pt idx="5965">
                  <c:v>0.1143125</c:v>
                </c:pt>
                <c:pt idx="5966">
                  <c:v>0.11433333333333333</c:v>
                </c:pt>
                <c:pt idx="5967">
                  <c:v>0.11435416666666667</c:v>
                </c:pt>
                <c:pt idx="5968">
                  <c:v>0.114375</c:v>
                </c:pt>
                <c:pt idx="5969">
                  <c:v>0.11439583333333334</c:v>
                </c:pt>
                <c:pt idx="5970">
                  <c:v>0.11441666666666667</c:v>
                </c:pt>
                <c:pt idx="5971">
                  <c:v>0.1144375</c:v>
                </c:pt>
                <c:pt idx="5972">
                  <c:v>0.11445833333333333</c:v>
                </c:pt>
                <c:pt idx="5973">
                  <c:v>0.11447916666666667</c:v>
                </c:pt>
                <c:pt idx="5974">
                  <c:v>0.1145</c:v>
                </c:pt>
                <c:pt idx="5975">
                  <c:v>0.11452083333333334</c:v>
                </c:pt>
                <c:pt idx="5976">
                  <c:v>0.11454166666666667</c:v>
                </c:pt>
                <c:pt idx="5977">
                  <c:v>0.1145625</c:v>
                </c:pt>
                <c:pt idx="5978">
                  <c:v>0.11458333333333333</c:v>
                </c:pt>
                <c:pt idx="5979">
                  <c:v>0.11460416666666666</c:v>
                </c:pt>
                <c:pt idx="5980">
                  <c:v>0.114625</c:v>
                </c:pt>
                <c:pt idx="5981">
                  <c:v>0.11464583333333334</c:v>
                </c:pt>
                <c:pt idx="5982">
                  <c:v>0.11466666666666667</c:v>
                </c:pt>
                <c:pt idx="5983">
                  <c:v>0.1146875</c:v>
                </c:pt>
                <c:pt idx="5984">
                  <c:v>0.11470833333333333</c:v>
                </c:pt>
                <c:pt idx="5985">
                  <c:v>0.11472916666666666</c:v>
                </c:pt>
                <c:pt idx="5986">
                  <c:v>0.11475</c:v>
                </c:pt>
                <c:pt idx="5987">
                  <c:v>0.11477083333333334</c:v>
                </c:pt>
                <c:pt idx="5988">
                  <c:v>0.11479166666666667</c:v>
                </c:pt>
                <c:pt idx="5989">
                  <c:v>0.1148125</c:v>
                </c:pt>
                <c:pt idx="5990">
                  <c:v>0.11483333333333333</c:v>
                </c:pt>
                <c:pt idx="5991">
                  <c:v>0.11485416666666666</c:v>
                </c:pt>
                <c:pt idx="5992">
                  <c:v>0.114875</c:v>
                </c:pt>
                <c:pt idx="5993">
                  <c:v>0.11489583333333334</c:v>
                </c:pt>
                <c:pt idx="5994">
                  <c:v>0.11491666666666667</c:v>
                </c:pt>
                <c:pt idx="5995">
                  <c:v>0.1149375</c:v>
                </c:pt>
                <c:pt idx="5996">
                  <c:v>0.11495833333333333</c:v>
                </c:pt>
                <c:pt idx="5997">
                  <c:v>0.11497916666666666</c:v>
                </c:pt>
                <c:pt idx="5998">
                  <c:v>0.115</c:v>
                </c:pt>
                <c:pt idx="5999">
                  <c:v>0.11502083333333334</c:v>
                </c:pt>
                <c:pt idx="6000">
                  <c:v>0.11504166666666667</c:v>
                </c:pt>
                <c:pt idx="6001">
                  <c:v>0.1150625</c:v>
                </c:pt>
                <c:pt idx="6002">
                  <c:v>0.11508333333333333</c:v>
                </c:pt>
                <c:pt idx="6003">
                  <c:v>0.11510416666666666</c:v>
                </c:pt>
                <c:pt idx="6004">
                  <c:v>0.11512500000000001</c:v>
                </c:pt>
                <c:pt idx="6005">
                  <c:v>0.11514583333333334</c:v>
                </c:pt>
                <c:pt idx="6006">
                  <c:v>0.11516666666666667</c:v>
                </c:pt>
                <c:pt idx="6007">
                  <c:v>0.1151875</c:v>
                </c:pt>
                <c:pt idx="6008">
                  <c:v>0.11520833333333333</c:v>
                </c:pt>
                <c:pt idx="6009">
                  <c:v>0.11522916666666666</c:v>
                </c:pt>
                <c:pt idx="6010">
                  <c:v>0.11525000000000001</c:v>
                </c:pt>
                <c:pt idx="6011">
                  <c:v>0.11527083333333334</c:v>
                </c:pt>
                <c:pt idx="6012">
                  <c:v>0.11529166666666667</c:v>
                </c:pt>
                <c:pt idx="6013">
                  <c:v>0.1153125</c:v>
                </c:pt>
                <c:pt idx="6014">
                  <c:v>0.11533333333333333</c:v>
                </c:pt>
                <c:pt idx="6015">
                  <c:v>0.11535416666666666</c:v>
                </c:pt>
                <c:pt idx="6016">
                  <c:v>0.11537500000000001</c:v>
                </c:pt>
                <c:pt idx="6017">
                  <c:v>0.11539583333333334</c:v>
                </c:pt>
                <c:pt idx="6018">
                  <c:v>0.11541666666666667</c:v>
                </c:pt>
                <c:pt idx="6019">
                  <c:v>0.1154375</c:v>
                </c:pt>
                <c:pt idx="6020">
                  <c:v>0.11545833333333333</c:v>
                </c:pt>
                <c:pt idx="6021">
                  <c:v>0.11547916666666666</c:v>
                </c:pt>
                <c:pt idx="6022">
                  <c:v>0.11550000000000001</c:v>
                </c:pt>
                <c:pt idx="6023">
                  <c:v>0.11552083333333334</c:v>
                </c:pt>
                <c:pt idx="6024">
                  <c:v>0.11554166666666667</c:v>
                </c:pt>
                <c:pt idx="6025">
                  <c:v>0.1155625</c:v>
                </c:pt>
                <c:pt idx="6026">
                  <c:v>0.11558333333333333</c:v>
                </c:pt>
                <c:pt idx="6027">
                  <c:v>0.11560416666666666</c:v>
                </c:pt>
                <c:pt idx="6028">
                  <c:v>0.11562500000000001</c:v>
                </c:pt>
                <c:pt idx="6029">
                  <c:v>0.11564583333333334</c:v>
                </c:pt>
                <c:pt idx="6030">
                  <c:v>0.11566666666666667</c:v>
                </c:pt>
                <c:pt idx="6031">
                  <c:v>0.1156875</c:v>
                </c:pt>
                <c:pt idx="6032">
                  <c:v>0.11570833333333333</c:v>
                </c:pt>
                <c:pt idx="6033">
                  <c:v>0.11572916666666666</c:v>
                </c:pt>
                <c:pt idx="6034">
                  <c:v>0.11575000000000001</c:v>
                </c:pt>
                <c:pt idx="6035">
                  <c:v>0.11577083333333334</c:v>
                </c:pt>
                <c:pt idx="6036">
                  <c:v>0.11579166666666667</c:v>
                </c:pt>
                <c:pt idx="6037">
                  <c:v>0.1158125</c:v>
                </c:pt>
                <c:pt idx="6038">
                  <c:v>0.11583333333333333</c:v>
                </c:pt>
                <c:pt idx="6039">
                  <c:v>0.11585416666666666</c:v>
                </c:pt>
                <c:pt idx="6040">
                  <c:v>0.11587500000000001</c:v>
                </c:pt>
                <c:pt idx="6041">
                  <c:v>0.11589583333333334</c:v>
                </c:pt>
                <c:pt idx="6042">
                  <c:v>0.11591666666666667</c:v>
                </c:pt>
                <c:pt idx="6043">
                  <c:v>0.1159375</c:v>
                </c:pt>
                <c:pt idx="6044">
                  <c:v>0.11595833333333333</c:v>
                </c:pt>
                <c:pt idx="6045">
                  <c:v>0.11597916666666666</c:v>
                </c:pt>
                <c:pt idx="6046">
                  <c:v>0.11600000000000001</c:v>
                </c:pt>
                <c:pt idx="6047">
                  <c:v>0.11602083333333334</c:v>
                </c:pt>
                <c:pt idx="6048">
                  <c:v>0.11604166666666667</c:v>
                </c:pt>
                <c:pt idx="6049">
                  <c:v>0.1160625</c:v>
                </c:pt>
                <c:pt idx="6050">
                  <c:v>0.11608333333333333</c:v>
                </c:pt>
                <c:pt idx="6051">
                  <c:v>0.11610416666666666</c:v>
                </c:pt>
                <c:pt idx="6052">
                  <c:v>0.11612500000000001</c:v>
                </c:pt>
                <c:pt idx="6053">
                  <c:v>0.11614583333333334</c:v>
                </c:pt>
                <c:pt idx="6054">
                  <c:v>0.11616666666666667</c:v>
                </c:pt>
                <c:pt idx="6055">
                  <c:v>0.1161875</c:v>
                </c:pt>
                <c:pt idx="6056">
                  <c:v>0.11620833333333333</c:v>
                </c:pt>
                <c:pt idx="6057">
                  <c:v>0.11622916666666666</c:v>
                </c:pt>
                <c:pt idx="6058">
                  <c:v>0.11625000000000001</c:v>
                </c:pt>
                <c:pt idx="6059">
                  <c:v>0.11627083333333334</c:v>
                </c:pt>
                <c:pt idx="6060">
                  <c:v>0.11629166666666667</c:v>
                </c:pt>
                <c:pt idx="6061">
                  <c:v>0.1163125</c:v>
                </c:pt>
                <c:pt idx="6062">
                  <c:v>0.11633333333333333</c:v>
                </c:pt>
                <c:pt idx="6063">
                  <c:v>0.11635416666666666</c:v>
                </c:pt>
                <c:pt idx="6064">
                  <c:v>0.11637500000000001</c:v>
                </c:pt>
                <c:pt idx="6065">
                  <c:v>0.11639583333333334</c:v>
                </c:pt>
                <c:pt idx="6066">
                  <c:v>0.11641666666666667</c:v>
                </c:pt>
                <c:pt idx="6067">
                  <c:v>0.1164375</c:v>
                </c:pt>
                <c:pt idx="6068">
                  <c:v>0.11645833333333333</c:v>
                </c:pt>
                <c:pt idx="6069">
                  <c:v>0.11647916666666666</c:v>
                </c:pt>
                <c:pt idx="6070">
                  <c:v>0.11650000000000001</c:v>
                </c:pt>
                <c:pt idx="6071">
                  <c:v>0.11652083333333334</c:v>
                </c:pt>
                <c:pt idx="6072">
                  <c:v>0.11654166666666667</c:v>
                </c:pt>
                <c:pt idx="6073">
                  <c:v>0.1165625</c:v>
                </c:pt>
                <c:pt idx="6074">
                  <c:v>0.11658333333333333</c:v>
                </c:pt>
                <c:pt idx="6075">
                  <c:v>0.11660416666666666</c:v>
                </c:pt>
                <c:pt idx="6076">
                  <c:v>0.11662500000000001</c:v>
                </c:pt>
                <c:pt idx="6077">
                  <c:v>0.11664583333333334</c:v>
                </c:pt>
                <c:pt idx="6078">
                  <c:v>0.11666666666666667</c:v>
                </c:pt>
                <c:pt idx="6079">
                  <c:v>0.1166875</c:v>
                </c:pt>
                <c:pt idx="6080">
                  <c:v>0.11670833333333333</c:v>
                </c:pt>
                <c:pt idx="6081">
                  <c:v>0.11672916666666666</c:v>
                </c:pt>
                <c:pt idx="6082">
                  <c:v>0.11675000000000001</c:v>
                </c:pt>
                <c:pt idx="6083">
                  <c:v>0.11677083333333334</c:v>
                </c:pt>
                <c:pt idx="6084">
                  <c:v>0.11679166666666667</c:v>
                </c:pt>
                <c:pt idx="6085">
                  <c:v>0.1168125</c:v>
                </c:pt>
                <c:pt idx="6086">
                  <c:v>0.11683333333333333</c:v>
                </c:pt>
                <c:pt idx="6087">
                  <c:v>0.11685416666666666</c:v>
                </c:pt>
                <c:pt idx="6088">
                  <c:v>0.11687500000000001</c:v>
                </c:pt>
                <c:pt idx="6089">
                  <c:v>0.11689583333333334</c:v>
                </c:pt>
                <c:pt idx="6090">
                  <c:v>0.11691666666666667</c:v>
                </c:pt>
                <c:pt idx="6091">
                  <c:v>0.1169375</c:v>
                </c:pt>
                <c:pt idx="6092">
                  <c:v>0.11695833333333333</c:v>
                </c:pt>
                <c:pt idx="6093">
                  <c:v>0.11697916666666666</c:v>
                </c:pt>
                <c:pt idx="6094">
                  <c:v>0.11700000000000001</c:v>
                </c:pt>
                <c:pt idx="6095">
                  <c:v>0.11702083333333334</c:v>
                </c:pt>
                <c:pt idx="6096">
                  <c:v>0.11704166666666667</c:v>
                </c:pt>
                <c:pt idx="6097">
                  <c:v>0.1170625</c:v>
                </c:pt>
                <c:pt idx="6098">
                  <c:v>0.11708333333333333</c:v>
                </c:pt>
                <c:pt idx="6099">
                  <c:v>0.11710416666666666</c:v>
                </c:pt>
                <c:pt idx="6100">
                  <c:v>0.11712500000000001</c:v>
                </c:pt>
                <c:pt idx="6101">
                  <c:v>0.11714583333333334</c:v>
                </c:pt>
                <c:pt idx="6102">
                  <c:v>0.11716666666666667</c:v>
                </c:pt>
                <c:pt idx="6103">
                  <c:v>0.1171875</c:v>
                </c:pt>
                <c:pt idx="6104">
                  <c:v>0.11720833333333333</c:v>
                </c:pt>
                <c:pt idx="6105">
                  <c:v>0.11722916666666666</c:v>
                </c:pt>
                <c:pt idx="6106">
                  <c:v>0.11724999999999999</c:v>
                </c:pt>
                <c:pt idx="6107">
                  <c:v>0.11727083333333334</c:v>
                </c:pt>
                <c:pt idx="6108">
                  <c:v>0.11729166666666667</c:v>
                </c:pt>
                <c:pt idx="6109">
                  <c:v>0.1173125</c:v>
                </c:pt>
                <c:pt idx="6110">
                  <c:v>0.11733333333333333</c:v>
                </c:pt>
                <c:pt idx="6111">
                  <c:v>0.11735416666666666</c:v>
                </c:pt>
                <c:pt idx="6112">
                  <c:v>0.11737499999999999</c:v>
                </c:pt>
                <c:pt idx="6113">
                  <c:v>0.11739583333333334</c:v>
                </c:pt>
                <c:pt idx="6114">
                  <c:v>0.11741666666666667</c:v>
                </c:pt>
                <c:pt idx="6115">
                  <c:v>0.1174375</c:v>
                </c:pt>
                <c:pt idx="6116">
                  <c:v>0.11745833333333333</c:v>
                </c:pt>
                <c:pt idx="6117">
                  <c:v>0.11747916666666666</c:v>
                </c:pt>
                <c:pt idx="6118">
                  <c:v>0.11749999999999999</c:v>
                </c:pt>
                <c:pt idx="6119">
                  <c:v>0.11752083333333334</c:v>
                </c:pt>
                <c:pt idx="6120">
                  <c:v>0.11754166666666667</c:v>
                </c:pt>
                <c:pt idx="6121">
                  <c:v>0.1175625</c:v>
                </c:pt>
                <c:pt idx="6122">
                  <c:v>0.11758333333333333</c:v>
                </c:pt>
                <c:pt idx="6123">
                  <c:v>0.11760416666666666</c:v>
                </c:pt>
                <c:pt idx="6124">
                  <c:v>0.11762499999999999</c:v>
                </c:pt>
                <c:pt idx="6125">
                  <c:v>0.11764583333333334</c:v>
                </c:pt>
                <c:pt idx="6126">
                  <c:v>0.11766666666666667</c:v>
                </c:pt>
                <c:pt idx="6127">
                  <c:v>0.1176875</c:v>
                </c:pt>
                <c:pt idx="6128">
                  <c:v>0.11770833333333333</c:v>
                </c:pt>
                <c:pt idx="6129">
                  <c:v>0.11772916666666666</c:v>
                </c:pt>
                <c:pt idx="6130">
                  <c:v>0.11774999999999999</c:v>
                </c:pt>
                <c:pt idx="6131">
                  <c:v>0.11777083333333334</c:v>
                </c:pt>
                <c:pt idx="6132">
                  <c:v>0.11779166666666667</c:v>
                </c:pt>
                <c:pt idx="6133">
                  <c:v>0.1178125</c:v>
                </c:pt>
                <c:pt idx="6134">
                  <c:v>0.11783333333333333</c:v>
                </c:pt>
                <c:pt idx="6135">
                  <c:v>0.11785416666666666</c:v>
                </c:pt>
                <c:pt idx="6136">
                  <c:v>0.11787499999999999</c:v>
                </c:pt>
                <c:pt idx="6137">
                  <c:v>0.11789583333333334</c:v>
                </c:pt>
                <c:pt idx="6138">
                  <c:v>0.11791666666666667</c:v>
                </c:pt>
                <c:pt idx="6139">
                  <c:v>0.1179375</c:v>
                </c:pt>
                <c:pt idx="6140">
                  <c:v>0.11795833333333333</c:v>
                </c:pt>
                <c:pt idx="6141">
                  <c:v>0.11797916666666666</c:v>
                </c:pt>
                <c:pt idx="6142">
                  <c:v>0.11799999999999999</c:v>
                </c:pt>
                <c:pt idx="6143">
                  <c:v>0.11802083333333334</c:v>
                </c:pt>
                <c:pt idx="6144">
                  <c:v>0.11804166666666667</c:v>
                </c:pt>
                <c:pt idx="6145">
                  <c:v>0.1180625</c:v>
                </c:pt>
                <c:pt idx="6146">
                  <c:v>0.11808333333333333</c:v>
                </c:pt>
                <c:pt idx="6147">
                  <c:v>0.11810416666666666</c:v>
                </c:pt>
                <c:pt idx="6148">
                  <c:v>0.11812499999999999</c:v>
                </c:pt>
                <c:pt idx="6149">
                  <c:v>0.11814583333333334</c:v>
                </c:pt>
                <c:pt idx="6150">
                  <c:v>0.11816666666666667</c:v>
                </c:pt>
                <c:pt idx="6151">
                  <c:v>0.1181875</c:v>
                </c:pt>
                <c:pt idx="6152">
                  <c:v>0.11820833333333333</c:v>
                </c:pt>
                <c:pt idx="6153">
                  <c:v>0.11822916666666666</c:v>
                </c:pt>
                <c:pt idx="6154">
                  <c:v>0.11824999999999999</c:v>
                </c:pt>
                <c:pt idx="6155">
                  <c:v>0.11827083333333334</c:v>
                </c:pt>
                <c:pt idx="6156">
                  <c:v>0.11829166666666667</c:v>
                </c:pt>
                <c:pt idx="6157">
                  <c:v>0.1183125</c:v>
                </c:pt>
                <c:pt idx="6158">
                  <c:v>0.11833333333333333</c:v>
                </c:pt>
                <c:pt idx="6159">
                  <c:v>0.11835416666666666</c:v>
                </c:pt>
                <c:pt idx="6160">
                  <c:v>0.11837499999999999</c:v>
                </c:pt>
                <c:pt idx="6161">
                  <c:v>0.11839583333333334</c:v>
                </c:pt>
                <c:pt idx="6162">
                  <c:v>0.11841666666666667</c:v>
                </c:pt>
                <c:pt idx="6163">
                  <c:v>0.1184375</c:v>
                </c:pt>
                <c:pt idx="6164">
                  <c:v>0.11845833333333333</c:v>
                </c:pt>
                <c:pt idx="6165">
                  <c:v>0.11847916666666666</c:v>
                </c:pt>
                <c:pt idx="6166">
                  <c:v>0.11849999999999999</c:v>
                </c:pt>
                <c:pt idx="6167">
                  <c:v>0.11852083333333334</c:v>
                </c:pt>
                <c:pt idx="6168">
                  <c:v>0.11854166666666667</c:v>
                </c:pt>
                <c:pt idx="6169">
                  <c:v>0.1185625</c:v>
                </c:pt>
                <c:pt idx="6170">
                  <c:v>0.11858333333333333</c:v>
                </c:pt>
                <c:pt idx="6171">
                  <c:v>0.11860416666666666</c:v>
                </c:pt>
                <c:pt idx="6172">
                  <c:v>0.11862499999999999</c:v>
                </c:pt>
                <c:pt idx="6173">
                  <c:v>0.11864583333333334</c:v>
                </c:pt>
                <c:pt idx="6174">
                  <c:v>0.11866666666666667</c:v>
                </c:pt>
                <c:pt idx="6175">
                  <c:v>0.1186875</c:v>
                </c:pt>
                <c:pt idx="6176">
                  <c:v>0.11870833333333333</c:v>
                </c:pt>
                <c:pt idx="6177">
                  <c:v>0.11872916666666666</c:v>
                </c:pt>
                <c:pt idx="6178">
                  <c:v>0.11874999999999999</c:v>
                </c:pt>
                <c:pt idx="6179">
                  <c:v>0.11877083333333334</c:v>
                </c:pt>
                <c:pt idx="6180">
                  <c:v>0.11879166666666667</c:v>
                </c:pt>
                <c:pt idx="6181">
                  <c:v>0.1188125</c:v>
                </c:pt>
                <c:pt idx="6182">
                  <c:v>0.11883333333333333</c:v>
                </c:pt>
                <c:pt idx="6183">
                  <c:v>0.11885416666666666</c:v>
                </c:pt>
                <c:pt idx="6184">
                  <c:v>0.11887499999999999</c:v>
                </c:pt>
                <c:pt idx="6185">
                  <c:v>0.11889583333333334</c:v>
                </c:pt>
                <c:pt idx="6186">
                  <c:v>0.11891666666666667</c:v>
                </c:pt>
                <c:pt idx="6187">
                  <c:v>0.1189375</c:v>
                </c:pt>
                <c:pt idx="6188">
                  <c:v>0.11895833333333333</c:v>
                </c:pt>
                <c:pt idx="6189">
                  <c:v>0.11897916666666666</c:v>
                </c:pt>
                <c:pt idx="6190">
                  <c:v>0.11899999999999999</c:v>
                </c:pt>
                <c:pt idx="6191">
                  <c:v>0.11902083333333334</c:v>
                </c:pt>
                <c:pt idx="6192">
                  <c:v>0.11904166666666667</c:v>
                </c:pt>
                <c:pt idx="6193">
                  <c:v>0.1190625</c:v>
                </c:pt>
                <c:pt idx="6194">
                  <c:v>0.11908333333333333</c:v>
                </c:pt>
                <c:pt idx="6195">
                  <c:v>0.11910416666666666</c:v>
                </c:pt>
                <c:pt idx="6196">
                  <c:v>0.11912499999999999</c:v>
                </c:pt>
                <c:pt idx="6197">
                  <c:v>0.11914583333333334</c:v>
                </c:pt>
                <c:pt idx="6198">
                  <c:v>0.11916666666666667</c:v>
                </c:pt>
                <c:pt idx="6199">
                  <c:v>0.1191875</c:v>
                </c:pt>
                <c:pt idx="6200">
                  <c:v>0.11920833333333333</c:v>
                </c:pt>
                <c:pt idx="6201">
                  <c:v>0.11922916666666666</c:v>
                </c:pt>
                <c:pt idx="6202">
                  <c:v>0.11924999999999999</c:v>
                </c:pt>
                <c:pt idx="6203">
                  <c:v>0.11927083333333334</c:v>
                </c:pt>
                <c:pt idx="6204">
                  <c:v>0.11929166666666667</c:v>
                </c:pt>
                <c:pt idx="6205">
                  <c:v>0.1193125</c:v>
                </c:pt>
                <c:pt idx="6206">
                  <c:v>0.11933333333333333</c:v>
                </c:pt>
                <c:pt idx="6207">
                  <c:v>0.11935416666666666</c:v>
                </c:pt>
                <c:pt idx="6208">
                  <c:v>0.119375</c:v>
                </c:pt>
                <c:pt idx="6209">
                  <c:v>0.11939583333333334</c:v>
                </c:pt>
                <c:pt idx="6210">
                  <c:v>0.11941666666666667</c:v>
                </c:pt>
                <c:pt idx="6211">
                  <c:v>0.1194375</c:v>
                </c:pt>
                <c:pt idx="6212">
                  <c:v>0.11945833333333333</c:v>
                </c:pt>
                <c:pt idx="6213">
                  <c:v>0.11947916666666666</c:v>
                </c:pt>
                <c:pt idx="6214">
                  <c:v>0.1195</c:v>
                </c:pt>
                <c:pt idx="6215">
                  <c:v>0.11952083333333334</c:v>
                </c:pt>
                <c:pt idx="6216">
                  <c:v>0.11954166666666667</c:v>
                </c:pt>
                <c:pt idx="6217">
                  <c:v>0.1195625</c:v>
                </c:pt>
                <c:pt idx="6218">
                  <c:v>0.11958333333333333</c:v>
                </c:pt>
                <c:pt idx="6219">
                  <c:v>0.11960416666666666</c:v>
                </c:pt>
                <c:pt idx="6220">
                  <c:v>0.119625</c:v>
                </c:pt>
                <c:pt idx="6221">
                  <c:v>0.11964583333333334</c:v>
                </c:pt>
                <c:pt idx="6222">
                  <c:v>0.11966666666666667</c:v>
                </c:pt>
                <c:pt idx="6223">
                  <c:v>0.1196875</c:v>
                </c:pt>
                <c:pt idx="6224">
                  <c:v>0.11970833333333333</c:v>
                </c:pt>
                <c:pt idx="6225">
                  <c:v>0.11972916666666666</c:v>
                </c:pt>
                <c:pt idx="6226">
                  <c:v>0.11975</c:v>
                </c:pt>
                <c:pt idx="6227">
                  <c:v>0.11977083333333334</c:v>
                </c:pt>
                <c:pt idx="6228">
                  <c:v>0.11979166666666667</c:v>
                </c:pt>
                <c:pt idx="6229">
                  <c:v>0.1198125</c:v>
                </c:pt>
                <c:pt idx="6230">
                  <c:v>0.11983333333333333</c:v>
                </c:pt>
                <c:pt idx="6231">
                  <c:v>0.11985416666666666</c:v>
                </c:pt>
                <c:pt idx="6232">
                  <c:v>0.119875</c:v>
                </c:pt>
                <c:pt idx="6233">
                  <c:v>0.11989583333333333</c:v>
                </c:pt>
                <c:pt idx="6234">
                  <c:v>0.11991666666666667</c:v>
                </c:pt>
                <c:pt idx="6235">
                  <c:v>0.1199375</c:v>
                </c:pt>
                <c:pt idx="6236">
                  <c:v>0.11995833333333333</c:v>
                </c:pt>
                <c:pt idx="6237">
                  <c:v>0.11997916666666666</c:v>
                </c:pt>
                <c:pt idx="6238">
                  <c:v>0.12</c:v>
                </c:pt>
                <c:pt idx="6239">
                  <c:v>0.12002083333333333</c:v>
                </c:pt>
                <c:pt idx="6240">
                  <c:v>0.12004166666666667</c:v>
                </c:pt>
                <c:pt idx="6241">
                  <c:v>0.1200625</c:v>
                </c:pt>
                <c:pt idx="6242">
                  <c:v>0.12008333333333333</c:v>
                </c:pt>
                <c:pt idx="6243">
                  <c:v>0.12010416666666666</c:v>
                </c:pt>
                <c:pt idx="6244">
                  <c:v>0.120125</c:v>
                </c:pt>
                <c:pt idx="6245">
                  <c:v>0.12014583333333333</c:v>
                </c:pt>
                <c:pt idx="6246">
                  <c:v>0.12016666666666667</c:v>
                </c:pt>
                <c:pt idx="6247">
                  <c:v>0.1201875</c:v>
                </c:pt>
                <c:pt idx="6248">
                  <c:v>0.12020833333333333</c:v>
                </c:pt>
                <c:pt idx="6249">
                  <c:v>0.12022916666666666</c:v>
                </c:pt>
                <c:pt idx="6250">
                  <c:v>0.12025</c:v>
                </c:pt>
                <c:pt idx="6251">
                  <c:v>0.12027083333333333</c:v>
                </c:pt>
                <c:pt idx="6252">
                  <c:v>0.12029166666666667</c:v>
                </c:pt>
                <c:pt idx="6253">
                  <c:v>0.1203125</c:v>
                </c:pt>
                <c:pt idx="6254">
                  <c:v>0.12033333333333333</c:v>
                </c:pt>
                <c:pt idx="6255">
                  <c:v>0.12035416666666666</c:v>
                </c:pt>
                <c:pt idx="6256">
                  <c:v>0.120375</c:v>
                </c:pt>
                <c:pt idx="6257">
                  <c:v>0.12039583333333333</c:v>
                </c:pt>
                <c:pt idx="6258">
                  <c:v>0.12041666666666667</c:v>
                </c:pt>
                <c:pt idx="6259">
                  <c:v>0.1204375</c:v>
                </c:pt>
                <c:pt idx="6260">
                  <c:v>0.12045833333333333</c:v>
                </c:pt>
                <c:pt idx="6261">
                  <c:v>0.12047916666666666</c:v>
                </c:pt>
                <c:pt idx="6262">
                  <c:v>0.1205</c:v>
                </c:pt>
                <c:pt idx="6263">
                  <c:v>0.12052083333333333</c:v>
                </c:pt>
                <c:pt idx="6264">
                  <c:v>0.12054166666666667</c:v>
                </c:pt>
                <c:pt idx="6265">
                  <c:v>0.1205625</c:v>
                </c:pt>
                <c:pt idx="6266">
                  <c:v>0.12058333333333333</c:v>
                </c:pt>
                <c:pt idx="6267">
                  <c:v>0.12060416666666667</c:v>
                </c:pt>
                <c:pt idx="6268">
                  <c:v>0.120625</c:v>
                </c:pt>
                <c:pt idx="6269">
                  <c:v>0.12064583333333333</c:v>
                </c:pt>
                <c:pt idx="6270">
                  <c:v>0.12066666666666667</c:v>
                </c:pt>
                <c:pt idx="6271">
                  <c:v>0.1206875</c:v>
                </c:pt>
                <c:pt idx="6272">
                  <c:v>0.12070833333333333</c:v>
                </c:pt>
                <c:pt idx="6273">
                  <c:v>0.12072916666666667</c:v>
                </c:pt>
                <c:pt idx="6274">
                  <c:v>0.12075</c:v>
                </c:pt>
                <c:pt idx="6275">
                  <c:v>0.12077083333333333</c:v>
                </c:pt>
                <c:pt idx="6276">
                  <c:v>0.12079166666666667</c:v>
                </c:pt>
                <c:pt idx="6277">
                  <c:v>0.1208125</c:v>
                </c:pt>
                <c:pt idx="6278">
                  <c:v>0.12083333333333333</c:v>
                </c:pt>
                <c:pt idx="6279">
                  <c:v>0.12085416666666667</c:v>
                </c:pt>
                <c:pt idx="6280">
                  <c:v>0.120875</c:v>
                </c:pt>
                <c:pt idx="6281">
                  <c:v>0.12089583333333333</c:v>
                </c:pt>
                <c:pt idx="6282">
                  <c:v>0.12091666666666667</c:v>
                </c:pt>
                <c:pt idx="6283">
                  <c:v>0.1209375</c:v>
                </c:pt>
                <c:pt idx="6284">
                  <c:v>0.12095833333333333</c:v>
                </c:pt>
                <c:pt idx="6285">
                  <c:v>0.12097916666666667</c:v>
                </c:pt>
                <c:pt idx="6286">
                  <c:v>0.121</c:v>
                </c:pt>
                <c:pt idx="6287">
                  <c:v>0.12102083333333333</c:v>
                </c:pt>
                <c:pt idx="6288">
                  <c:v>0.12104166666666667</c:v>
                </c:pt>
                <c:pt idx="6289">
                  <c:v>0.1210625</c:v>
                </c:pt>
                <c:pt idx="6290">
                  <c:v>0.12108333333333333</c:v>
                </c:pt>
                <c:pt idx="6291">
                  <c:v>0.12110416666666667</c:v>
                </c:pt>
                <c:pt idx="6292">
                  <c:v>0.121125</c:v>
                </c:pt>
                <c:pt idx="6293">
                  <c:v>0.12114583333333333</c:v>
                </c:pt>
                <c:pt idx="6294">
                  <c:v>0.12116666666666667</c:v>
                </c:pt>
                <c:pt idx="6295">
                  <c:v>0.1211875</c:v>
                </c:pt>
                <c:pt idx="6296">
                  <c:v>0.12120833333333333</c:v>
                </c:pt>
                <c:pt idx="6297">
                  <c:v>0.12122916666666667</c:v>
                </c:pt>
                <c:pt idx="6298">
                  <c:v>0.12125</c:v>
                </c:pt>
                <c:pt idx="6299">
                  <c:v>0.12127083333333333</c:v>
                </c:pt>
                <c:pt idx="6300">
                  <c:v>0.12129166666666667</c:v>
                </c:pt>
                <c:pt idx="6301">
                  <c:v>0.1213125</c:v>
                </c:pt>
                <c:pt idx="6302">
                  <c:v>0.12133333333333333</c:v>
                </c:pt>
                <c:pt idx="6303">
                  <c:v>0.12135416666666667</c:v>
                </c:pt>
                <c:pt idx="6304">
                  <c:v>0.121375</c:v>
                </c:pt>
                <c:pt idx="6305">
                  <c:v>0.12139583333333333</c:v>
                </c:pt>
                <c:pt idx="6306">
                  <c:v>0.12141666666666667</c:v>
                </c:pt>
                <c:pt idx="6307">
                  <c:v>0.1214375</c:v>
                </c:pt>
                <c:pt idx="6308">
                  <c:v>0.12145833333333333</c:v>
                </c:pt>
                <c:pt idx="6309">
                  <c:v>0.12147916666666667</c:v>
                </c:pt>
                <c:pt idx="6310">
                  <c:v>0.1215</c:v>
                </c:pt>
                <c:pt idx="6311">
                  <c:v>0.12152083333333333</c:v>
                </c:pt>
                <c:pt idx="6312">
                  <c:v>0.12154166666666667</c:v>
                </c:pt>
                <c:pt idx="6313">
                  <c:v>0.1215625</c:v>
                </c:pt>
                <c:pt idx="6314">
                  <c:v>0.12158333333333333</c:v>
                </c:pt>
                <c:pt idx="6315">
                  <c:v>0.12160416666666667</c:v>
                </c:pt>
                <c:pt idx="6316">
                  <c:v>0.121625</c:v>
                </c:pt>
                <c:pt idx="6317">
                  <c:v>0.12164583333333333</c:v>
                </c:pt>
                <c:pt idx="6318">
                  <c:v>0.12166666666666667</c:v>
                </c:pt>
                <c:pt idx="6319">
                  <c:v>0.1216875</c:v>
                </c:pt>
                <c:pt idx="6320">
                  <c:v>0.12170833333333334</c:v>
                </c:pt>
                <c:pt idx="6321">
                  <c:v>0.12172916666666667</c:v>
                </c:pt>
                <c:pt idx="6322">
                  <c:v>0.12175</c:v>
                </c:pt>
                <c:pt idx="6323">
                  <c:v>0.12177083333333333</c:v>
                </c:pt>
                <c:pt idx="6324">
                  <c:v>0.12179166666666667</c:v>
                </c:pt>
                <c:pt idx="6325">
                  <c:v>0.1218125</c:v>
                </c:pt>
                <c:pt idx="6326">
                  <c:v>0.12183333333333334</c:v>
                </c:pt>
                <c:pt idx="6327">
                  <c:v>0.12185416666666667</c:v>
                </c:pt>
                <c:pt idx="6328">
                  <c:v>0.121875</c:v>
                </c:pt>
                <c:pt idx="6329">
                  <c:v>0.12189583333333333</c:v>
                </c:pt>
                <c:pt idx="6330">
                  <c:v>0.12191666666666667</c:v>
                </c:pt>
                <c:pt idx="6331">
                  <c:v>0.1219375</c:v>
                </c:pt>
                <c:pt idx="6332">
                  <c:v>0.12195833333333334</c:v>
                </c:pt>
                <c:pt idx="6333">
                  <c:v>0.12197916666666667</c:v>
                </c:pt>
                <c:pt idx="6334">
                  <c:v>0.122</c:v>
                </c:pt>
                <c:pt idx="6335">
                  <c:v>0.12202083333333333</c:v>
                </c:pt>
                <c:pt idx="6336">
                  <c:v>0.12204166666666667</c:v>
                </c:pt>
                <c:pt idx="6337">
                  <c:v>0.1220625</c:v>
                </c:pt>
                <c:pt idx="6338">
                  <c:v>0.12208333333333334</c:v>
                </c:pt>
                <c:pt idx="6339">
                  <c:v>0.12210416666666667</c:v>
                </c:pt>
                <c:pt idx="6340">
                  <c:v>0.122125</c:v>
                </c:pt>
                <c:pt idx="6341">
                  <c:v>0.12214583333333333</c:v>
                </c:pt>
                <c:pt idx="6342">
                  <c:v>0.12216666666666667</c:v>
                </c:pt>
                <c:pt idx="6343">
                  <c:v>0.1221875</c:v>
                </c:pt>
                <c:pt idx="6344">
                  <c:v>0.12220833333333334</c:v>
                </c:pt>
                <c:pt idx="6345">
                  <c:v>0.12222916666666667</c:v>
                </c:pt>
                <c:pt idx="6346">
                  <c:v>0.12225</c:v>
                </c:pt>
                <c:pt idx="6347">
                  <c:v>0.12227083333333333</c:v>
                </c:pt>
                <c:pt idx="6348">
                  <c:v>0.12229166666666667</c:v>
                </c:pt>
                <c:pt idx="6349">
                  <c:v>0.1223125</c:v>
                </c:pt>
                <c:pt idx="6350">
                  <c:v>0.12233333333333334</c:v>
                </c:pt>
                <c:pt idx="6351">
                  <c:v>0.12235416666666667</c:v>
                </c:pt>
                <c:pt idx="6352">
                  <c:v>0.122375</c:v>
                </c:pt>
                <c:pt idx="6353">
                  <c:v>0.12239583333333333</c:v>
                </c:pt>
                <c:pt idx="6354">
                  <c:v>0.12241666666666666</c:v>
                </c:pt>
                <c:pt idx="6355">
                  <c:v>0.1224375</c:v>
                </c:pt>
                <c:pt idx="6356">
                  <c:v>0.12245833333333334</c:v>
                </c:pt>
                <c:pt idx="6357">
                  <c:v>0.12247916666666667</c:v>
                </c:pt>
                <c:pt idx="6358">
                  <c:v>0.1225</c:v>
                </c:pt>
                <c:pt idx="6359">
                  <c:v>0.12252083333333333</c:v>
                </c:pt>
                <c:pt idx="6360">
                  <c:v>0.12254166666666666</c:v>
                </c:pt>
                <c:pt idx="6361">
                  <c:v>0.1225625</c:v>
                </c:pt>
                <c:pt idx="6362">
                  <c:v>0.12258333333333334</c:v>
                </c:pt>
                <c:pt idx="6363">
                  <c:v>0.12260416666666667</c:v>
                </c:pt>
                <c:pt idx="6364">
                  <c:v>0.122625</c:v>
                </c:pt>
                <c:pt idx="6365">
                  <c:v>0.12264583333333333</c:v>
                </c:pt>
                <c:pt idx="6366">
                  <c:v>0.12266666666666666</c:v>
                </c:pt>
                <c:pt idx="6367">
                  <c:v>0.1226875</c:v>
                </c:pt>
                <c:pt idx="6368">
                  <c:v>0.12270833333333334</c:v>
                </c:pt>
                <c:pt idx="6369">
                  <c:v>0.12272916666666667</c:v>
                </c:pt>
                <c:pt idx="6370">
                  <c:v>0.12275</c:v>
                </c:pt>
                <c:pt idx="6371">
                  <c:v>0.12277083333333333</c:v>
                </c:pt>
                <c:pt idx="6372">
                  <c:v>0.12279166666666666</c:v>
                </c:pt>
                <c:pt idx="6373">
                  <c:v>0.1228125</c:v>
                </c:pt>
                <c:pt idx="6374">
                  <c:v>0.12283333333333334</c:v>
                </c:pt>
                <c:pt idx="6375">
                  <c:v>0.12285416666666667</c:v>
                </c:pt>
                <c:pt idx="6376">
                  <c:v>0.122875</c:v>
                </c:pt>
                <c:pt idx="6377">
                  <c:v>0.12289583333333333</c:v>
                </c:pt>
                <c:pt idx="6378">
                  <c:v>0.12291666666666666</c:v>
                </c:pt>
                <c:pt idx="6379">
                  <c:v>0.12293750000000001</c:v>
                </c:pt>
                <c:pt idx="6380">
                  <c:v>0.12295833333333334</c:v>
                </c:pt>
                <c:pt idx="6381">
                  <c:v>0.12297916666666667</c:v>
                </c:pt>
                <c:pt idx="6382">
                  <c:v>0.123</c:v>
                </c:pt>
                <c:pt idx="6383">
                  <c:v>0.12302083333333333</c:v>
                </c:pt>
                <c:pt idx="6384">
                  <c:v>0.12304166666666666</c:v>
                </c:pt>
                <c:pt idx="6385">
                  <c:v>0.12306250000000001</c:v>
                </c:pt>
                <c:pt idx="6386">
                  <c:v>0.12308333333333334</c:v>
                </c:pt>
                <c:pt idx="6387">
                  <c:v>0.12310416666666667</c:v>
                </c:pt>
                <c:pt idx="6388">
                  <c:v>0.123125</c:v>
                </c:pt>
                <c:pt idx="6389">
                  <c:v>0.12314583333333333</c:v>
                </c:pt>
                <c:pt idx="6390">
                  <c:v>0.12316666666666666</c:v>
                </c:pt>
                <c:pt idx="6391">
                  <c:v>0.12318750000000001</c:v>
                </c:pt>
                <c:pt idx="6392">
                  <c:v>0.12320833333333334</c:v>
                </c:pt>
                <c:pt idx="6393">
                  <c:v>0.12322916666666667</c:v>
                </c:pt>
                <c:pt idx="6394">
                  <c:v>0.12325</c:v>
                </c:pt>
                <c:pt idx="6395">
                  <c:v>0.12327083333333333</c:v>
                </c:pt>
                <c:pt idx="6396">
                  <c:v>0.12329166666666666</c:v>
                </c:pt>
                <c:pt idx="6397">
                  <c:v>0.12331250000000001</c:v>
                </c:pt>
                <c:pt idx="6398">
                  <c:v>0.12333333333333334</c:v>
                </c:pt>
                <c:pt idx="6399">
                  <c:v>0.12335416666666667</c:v>
                </c:pt>
                <c:pt idx="6400">
                  <c:v>0.123375</c:v>
                </c:pt>
                <c:pt idx="6401">
                  <c:v>0.12339583333333333</c:v>
                </c:pt>
                <c:pt idx="6402">
                  <c:v>0.12341666666666666</c:v>
                </c:pt>
                <c:pt idx="6403">
                  <c:v>0.12343750000000001</c:v>
                </c:pt>
                <c:pt idx="6404">
                  <c:v>0.12345833333333334</c:v>
                </c:pt>
                <c:pt idx="6405">
                  <c:v>0.12347916666666667</c:v>
                </c:pt>
                <c:pt idx="6406">
                  <c:v>0.1235</c:v>
                </c:pt>
                <c:pt idx="6407">
                  <c:v>0.12352083333333333</c:v>
                </c:pt>
                <c:pt idx="6408">
                  <c:v>0.12354166666666666</c:v>
                </c:pt>
                <c:pt idx="6409">
                  <c:v>0.12356250000000001</c:v>
                </c:pt>
                <c:pt idx="6410">
                  <c:v>0.12358333333333334</c:v>
                </c:pt>
                <c:pt idx="6411">
                  <c:v>0.12360416666666667</c:v>
                </c:pt>
                <c:pt idx="6412">
                  <c:v>0.123625</c:v>
                </c:pt>
                <c:pt idx="6413">
                  <c:v>0.12364583333333333</c:v>
                </c:pt>
                <c:pt idx="6414">
                  <c:v>0.12366666666666666</c:v>
                </c:pt>
                <c:pt idx="6415">
                  <c:v>0.12368750000000001</c:v>
                </c:pt>
                <c:pt idx="6416">
                  <c:v>0.12370833333333334</c:v>
                </c:pt>
                <c:pt idx="6417">
                  <c:v>0.12372916666666667</c:v>
                </c:pt>
                <c:pt idx="6418">
                  <c:v>0.12375</c:v>
                </c:pt>
                <c:pt idx="6419">
                  <c:v>0.12377083333333333</c:v>
                </c:pt>
                <c:pt idx="6420">
                  <c:v>0.12379166666666666</c:v>
                </c:pt>
                <c:pt idx="6421">
                  <c:v>0.12381250000000001</c:v>
                </c:pt>
                <c:pt idx="6422">
                  <c:v>0.12383333333333334</c:v>
                </c:pt>
                <c:pt idx="6423">
                  <c:v>0.12385416666666667</c:v>
                </c:pt>
                <c:pt idx="6424">
                  <c:v>0.123875</c:v>
                </c:pt>
                <c:pt idx="6425">
                  <c:v>0.12389583333333333</c:v>
                </c:pt>
                <c:pt idx="6426">
                  <c:v>0.12391666666666666</c:v>
                </c:pt>
                <c:pt idx="6427">
                  <c:v>0.12393750000000001</c:v>
                </c:pt>
                <c:pt idx="6428">
                  <c:v>0.12395833333333334</c:v>
                </c:pt>
                <c:pt idx="6429">
                  <c:v>0.12397916666666667</c:v>
                </c:pt>
                <c:pt idx="6430">
                  <c:v>0.124</c:v>
                </c:pt>
                <c:pt idx="6431">
                  <c:v>0.12402083333333333</c:v>
                </c:pt>
                <c:pt idx="6432">
                  <c:v>0.12404166666666666</c:v>
                </c:pt>
                <c:pt idx="6433">
                  <c:v>0.12406250000000001</c:v>
                </c:pt>
                <c:pt idx="6434">
                  <c:v>0.12408333333333334</c:v>
                </c:pt>
                <c:pt idx="6435">
                  <c:v>0.12410416666666667</c:v>
                </c:pt>
                <c:pt idx="6436">
                  <c:v>0.124125</c:v>
                </c:pt>
                <c:pt idx="6437">
                  <c:v>0.12414583333333333</c:v>
                </c:pt>
                <c:pt idx="6438">
                  <c:v>0.12416666666666666</c:v>
                </c:pt>
                <c:pt idx="6439">
                  <c:v>0.12418750000000001</c:v>
                </c:pt>
                <c:pt idx="6440">
                  <c:v>0.12420833333333334</c:v>
                </c:pt>
                <c:pt idx="6441">
                  <c:v>0.12422916666666667</c:v>
                </c:pt>
                <c:pt idx="6442">
                  <c:v>0.12425</c:v>
                </c:pt>
                <c:pt idx="6443">
                  <c:v>0.12427083333333333</c:v>
                </c:pt>
                <c:pt idx="6444">
                  <c:v>0.12429166666666666</c:v>
                </c:pt>
                <c:pt idx="6445">
                  <c:v>0.12431250000000001</c:v>
                </c:pt>
                <c:pt idx="6446">
                  <c:v>0.12433333333333334</c:v>
                </c:pt>
                <c:pt idx="6447">
                  <c:v>0.12435416666666667</c:v>
                </c:pt>
                <c:pt idx="6448">
                  <c:v>0.124375</c:v>
                </c:pt>
                <c:pt idx="6449">
                  <c:v>0.12439583333333333</c:v>
                </c:pt>
                <c:pt idx="6450">
                  <c:v>0.12441666666666666</c:v>
                </c:pt>
                <c:pt idx="6451">
                  <c:v>0.12443750000000001</c:v>
                </c:pt>
                <c:pt idx="6452">
                  <c:v>0.12445833333333334</c:v>
                </c:pt>
                <c:pt idx="6453">
                  <c:v>0.12447916666666667</c:v>
                </c:pt>
                <c:pt idx="6454">
                  <c:v>0.1245</c:v>
                </c:pt>
                <c:pt idx="6455">
                  <c:v>0.12452083333333333</c:v>
                </c:pt>
                <c:pt idx="6456">
                  <c:v>0.12454166666666666</c:v>
                </c:pt>
                <c:pt idx="6457">
                  <c:v>0.12456250000000001</c:v>
                </c:pt>
                <c:pt idx="6458">
                  <c:v>0.12458333333333334</c:v>
                </c:pt>
                <c:pt idx="6459">
                  <c:v>0.12460416666666667</c:v>
                </c:pt>
                <c:pt idx="6460">
                  <c:v>0.124625</c:v>
                </c:pt>
                <c:pt idx="6461">
                  <c:v>0.12464583333333333</c:v>
                </c:pt>
                <c:pt idx="6462">
                  <c:v>0.12466666666666666</c:v>
                </c:pt>
                <c:pt idx="6463">
                  <c:v>0.12468750000000001</c:v>
                </c:pt>
                <c:pt idx="6464">
                  <c:v>0.12470833333333334</c:v>
                </c:pt>
                <c:pt idx="6465">
                  <c:v>0.12472916666666667</c:v>
                </c:pt>
                <c:pt idx="6466">
                  <c:v>0.12475</c:v>
                </c:pt>
                <c:pt idx="6467">
                  <c:v>0.12477083333333333</c:v>
                </c:pt>
                <c:pt idx="6468">
                  <c:v>0.12479166666666666</c:v>
                </c:pt>
                <c:pt idx="6469">
                  <c:v>0.12481250000000001</c:v>
                </c:pt>
                <c:pt idx="6470">
                  <c:v>0.12483333333333334</c:v>
                </c:pt>
                <c:pt idx="6471">
                  <c:v>0.12485416666666667</c:v>
                </c:pt>
                <c:pt idx="6472">
                  <c:v>0.124875</c:v>
                </c:pt>
                <c:pt idx="6473">
                  <c:v>0.12489583333333333</c:v>
                </c:pt>
                <c:pt idx="6474">
                  <c:v>0.12491666666666666</c:v>
                </c:pt>
                <c:pt idx="6475">
                  <c:v>0.12493750000000001</c:v>
                </c:pt>
                <c:pt idx="6476">
                  <c:v>0.12495833333333334</c:v>
                </c:pt>
                <c:pt idx="6477">
                  <c:v>0.12497916666666667</c:v>
                </c:pt>
                <c:pt idx="6478">
                  <c:v>0.125</c:v>
                </c:pt>
                <c:pt idx="6479">
                  <c:v>0.12502083333333333</c:v>
                </c:pt>
                <c:pt idx="6480">
                  <c:v>0.12504166666666666</c:v>
                </c:pt>
                <c:pt idx="6481">
                  <c:v>0.12506249999999999</c:v>
                </c:pt>
                <c:pt idx="6482">
                  <c:v>0.12508333333333332</c:v>
                </c:pt>
                <c:pt idx="6483">
                  <c:v>0.12510416666666666</c:v>
                </c:pt>
                <c:pt idx="6484">
                  <c:v>0.12512499999999999</c:v>
                </c:pt>
                <c:pt idx="6485">
                  <c:v>0.12514583333333335</c:v>
                </c:pt>
                <c:pt idx="6486">
                  <c:v>0.12516666666666668</c:v>
                </c:pt>
                <c:pt idx="6487">
                  <c:v>0.12518750000000001</c:v>
                </c:pt>
                <c:pt idx="6488">
                  <c:v>0.12520833333333334</c:v>
                </c:pt>
                <c:pt idx="6489">
                  <c:v>0.12522916666666667</c:v>
                </c:pt>
                <c:pt idx="6490">
                  <c:v>0.12525</c:v>
                </c:pt>
                <c:pt idx="6491">
                  <c:v>0.12527083333333333</c:v>
                </c:pt>
                <c:pt idx="6492">
                  <c:v>0.12529166666666666</c:v>
                </c:pt>
                <c:pt idx="6493">
                  <c:v>0.12531249999999999</c:v>
                </c:pt>
                <c:pt idx="6494">
                  <c:v>0.12533333333333332</c:v>
                </c:pt>
                <c:pt idx="6495">
                  <c:v>0.12535416666666666</c:v>
                </c:pt>
                <c:pt idx="6496">
                  <c:v>0.12537499999999999</c:v>
                </c:pt>
                <c:pt idx="6497">
                  <c:v>0.12539583333333335</c:v>
                </c:pt>
                <c:pt idx="6498">
                  <c:v>0.12541666666666668</c:v>
                </c:pt>
                <c:pt idx="6499">
                  <c:v>0.12543750000000001</c:v>
                </c:pt>
                <c:pt idx="6500">
                  <c:v>0.12545833333333334</c:v>
                </c:pt>
                <c:pt idx="6501">
                  <c:v>0.12547916666666667</c:v>
                </c:pt>
                <c:pt idx="6502">
                  <c:v>0.1255</c:v>
                </c:pt>
                <c:pt idx="6503">
                  <c:v>0.12552083333333333</c:v>
                </c:pt>
                <c:pt idx="6504">
                  <c:v>0.12554166666666666</c:v>
                </c:pt>
                <c:pt idx="6505">
                  <c:v>0.12556249999999999</c:v>
                </c:pt>
                <c:pt idx="6506">
                  <c:v>0.12558333333333332</c:v>
                </c:pt>
                <c:pt idx="6507">
                  <c:v>0.12560416666666666</c:v>
                </c:pt>
                <c:pt idx="6508">
                  <c:v>0.12562499999999999</c:v>
                </c:pt>
                <c:pt idx="6509">
                  <c:v>0.12564583333333335</c:v>
                </c:pt>
                <c:pt idx="6510">
                  <c:v>0.12566666666666668</c:v>
                </c:pt>
                <c:pt idx="6511">
                  <c:v>0.12568750000000001</c:v>
                </c:pt>
                <c:pt idx="6512">
                  <c:v>0.12570833333333334</c:v>
                </c:pt>
                <c:pt idx="6513">
                  <c:v>0.12572916666666667</c:v>
                </c:pt>
                <c:pt idx="6514">
                  <c:v>0.12575</c:v>
                </c:pt>
                <c:pt idx="6515">
                  <c:v>0.12577083333333333</c:v>
                </c:pt>
                <c:pt idx="6516">
                  <c:v>0.12579166666666666</c:v>
                </c:pt>
                <c:pt idx="6517">
                  <c:v>0.12581249999999999</c:v>
                </c:pt>
                <c:pt idx="6518">
                  <c:v>0.12583333333333332</c:v>
                </c:pt>
                <c:pt idx="6519">
                  <c:v>0.12585416666666666</c:v>
                </c:pt>
                <c:pt idx="6520">
                  <c:v>0.12587499999999999</c:v>
                </c:pt>
                <c:pt idx="6521">
                  <c:v>0.12589583333333335</c:v>
                </c:pt>
                <c:pt idx="6522">
                  <c:v>0.12591666666666668</c:v>
                </c:pt>
                <c:pt idx="6523">
                  <c:v>0.12593750000000001</c:v>
                </c:pt>
                <c:pt idx="6524">
                  <c:v>0.12595833333333334</c:v>
                </c:pt>
                <c:pt idx="6525">
                  <c:v>0.12597916666666667</c:v>
                </c:pt>
                <c:pt idx="6526">
                  <c:v>0.126</c:v>
                </c:pt>
                <c:pt idx="6527">
                  <c:v>0.12602083333333333</c:v>
                </c:pt>
                <c:pt idx="6528">
                  <c:v>0.12604166666666666</c:v>
                </c:pt>
                <c:pt idx="6529">
                  <c:v>0.12606249999999999</c:v>
                </c:pt>
                <c:pt idx="6530">
                  <c:v>0.12608333333333333</c:v>
                </c:pt>
                <c:pt idx="6531">
                  <c:v>0.12610416666666666</c:v>
                </c:pt>
                <c:pt idx="6532">
                  <c:v>0.12612499999999999</c:v>
                </c:pt>
                <c:pt idx="6533">
                  <c:v>0.12614583333333335</c:v>
                </c:pt>
                <c:pt idx="6534">
                  <c:v>0.12616666666666668</c:v>
                </c:pt>
                <c:pt idx="6535">
                  <c:v>0.12618750000000001</c:v>
                </c:pt>
                <c:pt idx="6536">
                  <c:v>0.12620833333333334</c:v>
                </c:pt>
                <c:pt idx="6537">
                  <c:v>0.12622916666666667</c:v>
                </c:pt>
                <c:pt idx="6538">
                  <c:v>0.12625</c:v>
                </c:pt>
                <c:pt idx="6539">
                  <c:v>0.12627083333333333</c:v>
                </c:pt>
                <c:pt idx="6540">
                  <c:v>0.12629166666666666</c:v>
                </c:pt>
                <c:pt idx="6541">
                  <c:v>0.12631249999999999</c:v>
                </c:pt>
                <c:pt idx="6542">
                  <c:v>0.12633333333333333</c:v>
                </c:pt>
                <c:pt idx="6543">
                  <c:v>0.12635416666666666</c:v>
                </c:pt>
                <c:pt idx="6544">
                  <c:v>0.12637499999999999</c:v>
                </c:pt>
                <c:pt idx="6545">
                  <c:v>0.12639583333333335</c:v>
                </c:pt>
                <c:pt idx="6546">
                  <c:v>0.12641666666666668</c:v>
                </c:pt>
                <c:pt idx="6547">
                  <c:v>0.12643750000000001</c:v>
                </c:pt>
                <c:pt idx="6548">
                  <c:v>0.12645833333333334</c:v>
                </c:pt>
                <c:pt idx="6549">
                  <c:v>0.12647916666666667</c:v>
                </c:pt>
                <c:pt idx="6550">
                  <c:v>0.1265</c:v>
                </c:pt>
                <c:pt idx="6551">
                  <c:v>0.12652083333333333</c:v>
                </c:pt>
                <c:pt idx="6552">
                  <c:v>0.12654166666666666</c:v>
                </c:pt>
                <c:pt idx="6553">
                  <c:v>0.12656249999999999</c:v>
                </c:pt>
                <c:pt idx="6554">
                  <c:v>0.12658333333333333</c:v>
                </c:pt>
                <c:pt idx="6555">
                  <c:v>0.12660416666666666</c:v>
                </c:pt>
                <c:pt idx="6556">
                  <c:v>0.12662499999999999</c:v>
                </c:pt>
                <c:pt idx="6557">
                  <c:v>0.12664583333333335</c:v>
                </c:pt>
                <c:pt idx="6558">
                  <c:v>0.12666666666666668</c:v>
                </c:pt>
                <c:pt idx="6559">
                  <c:v>0.12668750000000001</c:v>
                </c:pt>
                <c:pt idx="6560">
                  <c:v>0.12670833333333334</c:v>
                </c:pt>
                <c:pt idx="6561">
                  <c:v>0.12672916666666667</c:v>
                </c:pt>
                <c:pt idx="6562">
                  <c:v>0.12675</c:v>
                </c:pt>
                <c:pt idx="6563">
                  <c:v>0.12677083333333333</c:v>
                </c:pt>
                <c:pt idx="6564">
                  <c:v>0.12679166666666666</c:v>
                </c:pt>
                <c:pt idx="6565">
                  <c:v>0.12681249999999999</c:v>
                </c:pt>
                <c:pt idx="6566">
                  <c:v>0.12683333333333333</c:v>
                </c:pt>
                <c:pt idx="6567">
                  <c:v>0.12685416666666666</c:v>
                </c:pt>
                <c:pt idx="6568">
                  <c:v>0.12687499999999999</c:v>
                </c:pt>
                <c:pt idx="6569">
                  <c:v>0.12689583333333335</c:v>
                </c:pt>
                <c:pt idx="6570">
                  <c:v>0.12691666666666668</c:v>
                </c:pt>
                <c:pt idx="6571">
                  <c:v>0.12693750000000001</c:v>
                </c:pt>
                <c:pt idx="6572">
                  <c:v>0.12695833333333334</c:v>
                </c:pt>
                <c:pt idx="6573">
                  <c:v>0.12697916666666667</c:v>
                </c:pt>
                <c:pt idx="6574">
                  <c:v>0.127</c:v>
                </c:pt>
                <c:pt idx="6575">
                  <c:v>0.12702083333333333</c:v>
                </c:pt>
                <c:pt idx="6576">
                  <c:v>0.12704166666666666</c:v>
                </c:pt>
                <c:pt idx="6577">
                  <c:v>0.12706249999999999</c:v>
                </c:pt>
                <c:pt idx="6578">
                  <c:v>0.12708333333333333</c:v>
                </c:pt>
                <c:pt idx="6579">
                  <c:v>0.12710416666666666</c:v>
                </c:pt>
                <c:pt idx="6580">
                  <c:v>0.12712499999999999</c:v>
                </c:pt>
                <c:pt idx="6581">
                  <c:v>0.12714583333333335</c:v>
                </c:pt>
                <c:pt idx="6582">
                  <c:v>0.12716666666666668</c:v>
                </c:pt>
                <c:pt idx="6583">
                  <c:v>0.12718750000000001</c:v>
                </c:pt>
                <c:pt idx="6584">
                  <c:v>0.12720833333333334</c:v>
                </c:pt>
                <c:pt idx="6585">
                  <c:v>0.12722916666666667</c:v>
                </c:pt>
                <c:pt idx="6586">
                  <c:v>0.12725</c:v>
                </c:pt>
                <c:pt idx="6587">
                  <c:v>0.12727083333333333</c:v>
                </c:pt>
                <c:pt idx="6588">
                  <c:v>0.12729166666666666</c:v>
                </c:pt>
                <c:pt idx="6589">
                  <c:v>0.1273125</c:v>
                </c:pt>
                <c:pt idx="6590">
                  <c:v>0.12733333333333333</c:v>
                </c:pt>
                <c:pt idx="6591">
                  <c:v>0.12735416666666666</c:v>
                </c:pt>
                <c:pt idx="6592">
                  <c:v>0.12737499999999999</c:v>
                </c:pt>
                <c:pt idx="6593">
                  <c:v>0.12739583333333335</c:v>
                </c:pt>
                <c:pt idx="6594">
                  <c:v>0.12741666666666668</c:v>
                </c:pt>
                <c:pt idx="6595">
                  <c:v>0.12743750000000001</c:v>
                </c:pt>
                <c:pt idx="6596">
                  <c:v>0.12745833333333334</c:v>
                </c:pt>
                <c:pt idx="6597">
                  <c:v>0.12747916666666667</c:v>
                </c:pt>
                <c:pt idx="6598">
                  <c:v>0.1275</c:v>
                </c:pt>
                <c:pt idx="6599">
                  <c:v>0.12752083333333333</c:v>
                </c:pt>
                <c:pt idx="6600">
                  <c:v>0.12754166666666666</c:v>
                </c:pt>
                <c:pt idx="6601">
                  <c:v>0.1275625</c:v>
                </c:pt>
                <c:pt idx="6602">
                  <c:v>0.12758333333333333</c:v>
                </c:pt>
                <c:pt idx="6603">
                  <c:v>0.12760416666666666</c:v>
                </c:pt>
                <c:pt idx="6604">
                  <c:v>0.12762499999999999</c:v>
                </c:pt>
                <c:pt idx="6605">
                  <c:v>0.12764583333333332</c:v>
                </c:pt>
                <c:pt idx="6606">
                  <c:v>0.12766666666666668</c:v>
                </c:pt>
                <c:pt idx="6607">
                  <c:v>0.12768750000000001</c:v>
                </c:pt>
                <c:pt idx="6608">
                  <c:v>0.12770833333333334</c:v>
                </c:pt>
                <c:pt idx="6609">
                  <c:v>0.12772916666666667</c:v>
                </c:pt>
                <c:pt idx="6610">
                  <c:v>0.12775</c:v>
                </c:pt>
                <c:pt idx="6611">
                  <c:v>0.12777083333333333</c:v>
                </c:pt>
                <c:pt idx="6612">
                  <c:v>0.12779166666666666</c:v>
                </c:pt>
                <c:pt idx="6613">
                  <c:v>0.1278125</c:v>
                </c:pt>
                <c:pt idx="6614">
                  <c:v>0.12783333333333333</c:v>
                </c:pt>
                <c:pt idx="6615">
                  <c:v>0.12785416666666666</c:v>
                </c:pt>
                <c:pt idx="6616">
                  <c:v>0.12787499999999999</c:v>
                </c:pt>
                <c:pt idx="6617">
                  <c:v>0.12789583333333332</c:v>
                </c:pt>
                <c:pt idx="6618">
                  <c:v>0.12791666666666668</c:v>
                </c:pt>
                <c:pt idx="6619">
                  <c:v>0.12793750000000001</c:v>
                </c:pt>
                <c:pt idx="6620">
                  <c:v>0.12795833333333334</c:v>
                </c:pt>
                <c:pt idx="6621">
                  <c:v>0.12797916666666667</c:v>
                </c:pt>
                <c:pt idx="6622">
                  <c:v>0.128</c:v>
                </c:pt>
                <c:pt idx="6623">
                  <c:v>0.12802083333333333</c:v>
                </c:pt>
                <c:pt idx="6624">
                  <c:v>0.12804166666666666</c:v>
                </c:pt>
                <c:pt idx="6625">
                  <c:v>0.1280625</c:v>
                </c:pt>
                <c:pt idx="6626">
                  <c:v>0.12808333333333333</c:v>
                </c:pt>
                <c:pt idx="6627">
                  <c:v>0.12810416666666666</c:v>
                </c:pt>
                <c:pt idx="6628">
                  <c:v>0.12812499999999999</c:v>
                </c:pt>
                <c:pt idx="6629">
                  <c:v>0.12814583333333332</c:v>
                </c:pt>
                <c:pt idx="6630">
                  <c:v>0.12816666666666668</c:v>
                </c:pt>
                <c:pt idx="6631">
                  <c:v>0.12818750000000001</c:v>
                </c:pt>
                <c:pt idx="6632">
                  <c:v>0.12820833333333334</c:v>
                </c:pt>
                <c:pt idx="6633">
                  <c:v>0.12822916666666667</c:v>
                </c:pt>
                <c:pt idx="6634">
                  <c:v>0.12825</c:v>
                </c:pt>
                <c:pt idx="6635">
                  <c:v>0.12827083333333333</c:v>
                </c:pt>
                <c:pt idx="6636">
                  <c:v>0.12829166666666666</c:v>
                </c:pt>
                <c:pt idx="6637">
                  <c:v>0.1283125</c:v>
                </c:pt>
                <c:pt idx="6638">
                  <c:v>0.12833333333333333</c:v>
                </c:pt>
                <c:pt idx="6639">
                  <c:v>0.12835416666666666</c:v>
                </c:pt>
                <c:pt idx="6640">
                  <c:v>0.12837499999999999</c:v>
                </c:pt>
                <c:pt idx="6641">
                  <c:v>0.12839583333333332</c:v>
                </c:pt>
                <c:pt idx="6642">
                  <c:v>0.12841666666666668</c:v>
                </c:pt>
                <c:pt idx="6643">
                  <c:v>0.12843750000000001</c:v>
                </c:pt>
                <c:pt idx="6644">
                  <c:v>0.12845833333333334</c:v>
                </c:pt>
                <c:pt idx="6645">
                  <c:v>0.12847916666666667</c:v>
                </c:pt>
                <c:pt idx="6646">
                  <c:v>0.1285</c:v>
                </c:pt>
                <c:pt idx="6647">
                  <c:v>0.12852083333333333</c:v>
                </c:pt>
                <c:pt idx="6648">
                  <c:v>0.12854166666666667</c:v>
                </c:pt>
                <c:pt idx="6649">
                  <c:v>0.1285625</c:v>
                </c:pt>
                <c:pt idx="6650">
                  <c:v>0.12858333333333333</c:v>
                </c:pt>
                <c:pt idx="6651">
                  <c:v>0.12860416666666666</c:v>
                </c:pt>
                <c:pt idx="6652">
                  <c:v>0.12862499999999999</c:v>
                </c:pt>
                <c:pt idx="6653">
                  <c:v>0.12864583333333332</c:v>
                </c:pt>
                <c:pt idx="6654">
                  <c:v>0.12866666666666668</c:v>
                </c:pt>
                <c:pt idx="6655">
                  <c:v>0.12868750000000001</c:v>
                </c:pt>
                <c:pt idx="6656">
                  <c:v>0.12870833333333334</c:v>
                </c:pt>
                <c:pt idx="6657">
                  <c:v>0.12872916666666667</c:v>
                </c:pt>
                <c:pt idx="6658">
                  <c:v>0.12875</c:v>
                </c:pt>
                <c:pt idx="6659">
                  <c:v>0.12877083333333333</c:v>
                </c:pt>
                <c:pt idx="6660">
                  <c:v>0.12879166666666667</c:v>
                </c:pt>
                <c:pt idx="6661">
                  <c:v>0.1288125</c:v>
                </c:pt>
                <c:pt idx="6662">
                  <c:v>0.12883333333333333</c:v>
                </c:pt>
                <c:pt idx="6663">
                  <c:v>0.12885416666666666</c:v>
                </c:pt>
                <c:pt idx="6664">
                  <c:v>0.12887499999999999</c:v>
                </c:pt>
                <c:pt idx="6665">
                  <c:v>0.12889583333333332</c:v>
                </c:pt>
                <c:pt idx="6666">
                  <c:v>0.12891666666666668</c:v>
                </c:pt>
                <c:pt idx="6667">
                  <c:v>0.12893750000000001</c:v>
                </c:pt>
                <c:pt idx="6668">
                  <c:v>0.12895833333333334</c:v>
                </c:pt>
                <c:pt idx="6669">
                  <c:v>0.12897916666666667</c:v>
                </c:pt>
                <c:pt idx="6670">
                  <c:v>0.129</c:v>
                </c:pt>
                <c:pt idx="6671">
                  <c:v>0.12902083333333333</c:v>
                </c:pt>
                <c:pt idx="6672">
                  <c:v>0.12904166666666667</c:v>
                </c:pt>
                <c:pt idx="6673">
                  <c:v>0.1290625</c:v>
                </c:pt>
                <c:pt idx="6674">
                  <c:v>0.12908333333333333</c:v>
                </c:pt>
                <c:pt idx="6675">
                  <c:v>0.12910416666666666</c:v>
                </c:pt>
                <c:pt idx="6676">
                  <c:v>0.12912499999999999</c:v>
                </c:pt>
                <c:pt idx="6677">
                  <c:v>0.12914583333333332</c:v>
                </c:pt>
                <c:pt idx="6678">
                  <c:v>0.12916666666666668</c:v>
                </c:pt>
                <c:pt idx="6679">
                  <c:v>0.12918750000000001</c:v>
                </c:pt>
                <c:pt idx="6680">
                  <c:v>0.12920833333333334</c:v>
                </c:pt>
                <c:pt idx="6681">
                  <c:v>0.12922916666666667</c:v>
                </c:pt>
                <c:pt idx="6682">
                  <c:v>0.12925</c:v>
                </c:pt>
                <c:pt idx="6683">
                  <c:v>0.12927083333333333</c:v>
                </c:pt>
                <c:pt idx="6684">
                  <c:v>0.12929166666666667</c:v>
                </c:pt>
                <c:pt idx="6685">
                  <c:v>0.1293125</c:v>
                </c:pt>
                <c:pt idx="6686">
                  <c:v>0.12933333333333333</c:v>
                </c:pt>
                <c:pt idx="6687">
                  <c:v>0.12935416666666666</c:v>
                </c:pt>
                <c:pt idx="6688">
                  <c:v>0.12937499999999999</c:v>
                </c:pt>
                <c:pt idx="6689">
                  <c:v>0.12939583333333332</c:v>
                </c:pt>
                <c:pt idx="6690">
                  <c:v>0.12941666666666668</c:v>
                </c:pt>
                <c:pt idx="6691">
                  <c:v>0.12943750000000001</c:v>
                </c:pt>
                <c:pt idx="6692">
                  <c:v>0.12945833333333334</c:v>
                </c:pt>
                <c:pt idx="6693">
                  <c:v>0.12947916666666667</c:v>
                </c:pt>
                <c:pt idx="6694">
                  <c:v>0.1295</c:v>
                </c:pt>
                <c:pt idx="6695">
                  <c:v>0.12952083333333334</c:v>
                </c:pt>
                <c:pt idx="6696">
                  <c:v>0.12954166666666667</c:v>
                </c:pt>
                <c:pt idx="6697">
                  <c:v>0.1295625</c:v>
                </c:pt>
                <c:pt idx="6698">
                  <c:v>0.12958333333333333</c:v>
                </c:pt>
                <c:pt idx="6699">
                  <c:v>0.12960416666666666</c:v>
                </c:pt>
                <c:pt idx="6700">
                  <c:v>0.12962499999999999</c:v>
                </c:pt>
                <c:pt idx="6701">
                  <c:v>0.12964583333333332</c:v>
                </c:pt>
                <c:pt idx="6702">
                  <c:v>0.12966666666666668</c:v>
                </c:pt>
                <c:pt idx="6703">
                  <c:v>0.12968750000000001</c:v>
                </c:pt>
                <c:pt idx="6704">
                  <c:v>0.12970833333333334</c:v>
                </c:pt>
                <c:pt idx="6705">
                  <c:v>0.12972916666666667</c:v>
                </c:pt>
                <c:pt idx="6706">
                  <c:v>0.12975</c:v>
                </c:pt>
                <c:pt idx="6707">
                  <c:v>0.12977083333333334</c:v>
                </c:pt>
                <c:pt idx="6708">
                  <c:v>0.12979166666666667</c:v>
                </c:pt>
                <c:pt idx="6709">
                  <c:v>0.1298125</c:v>
                </c:pt>
                <c:pt idx="6710">
                  <c:v>0.12983333333333333</c:v>
                </c:pt>
                <c:pt idx="6711">
                  <c:v>0.12985416666666666</c:v>
                </c:pt>
                <c:pt idx="6712">
                  <c:v>0.12987499999999999</c:v>
                </c:pt>
                <c:pt idx="6713">
                  <c:v>0.12989583333333332</c:v>
                </c:pt>
                <c:pt idx="6714">
                  <c:v>0.12991666666666668</c:v>
                </c:pt>
                <c:pt idx="6715">
                  <c:v>0.12993750000000001</c:v>
                </c:pt>
                <c:pt idx="6716">
                  <c:v>0.12995833333333334</c:v>
                </c:pt>
                <c:pt idx="6717">
                  <c:v>0.12997916666666667</c:v>
                </c:pt>
                <c:pt idx="6718">
                  <c:v>0.13</c:v>
                </c:pt>
                <c:pt idx="6719">
                  <c:v>0.13002083333333334</c:v>
                </c:pt>
                <c:pt idx="6720">
                  <c:v>0.13004166666666667</c:v>
                </c:pt>
                <c:pt idx="6721">
                  <c:v>0.1300625</c:v>
                </c:pt>
                <c:pt idx="6722">
                  <c:v>0.13008333333333333</c:v>
                </c:pt>
                <c:pt idx="6723">
                  <c:v>0.13010416666666666</c:v>
                </c:pt>
                <c:pt idx="6724">
                  <c:v>0.13012499999999999</c:v>
                </c:pt>
                <c:pt idx="6725">
                  <c:v>0.13014583333333332</c:v>
                </c:pt>
                <c:pt idx="6726">
                  <c:v>0.13016666666666668</c:v>
                </c:pt>
                <c:pt idx="6727">
                  <c:v>0.13018750000000001</c:v>
                </c:pt>
                <c:pt idx="6728">
                  <c:v>0.13020833333333334</c:v>
                </c:pt>
                <c:pt idx="6729">
                  <c:v>0.13022916666666667</c:v>
                </c:pt>
                <c:pt idx="6730">
                  <c:v>0.13025</c:v>
                </c:pt>
                <c:pt idx="6731">
                  <c:v>0.13027083333333334</c:v>
                </c:pt>
                <c:pt idx="6732">
                  <c:v>0.13029166666666667</c:v>
                </c:pt>
                <c:pt idx="6733">
                  <c:v>0.1303125</c:v>
                </c:pt>
                <c:pt idx="6734">
                  <c:v>0.13033333333333333</c:v>
                </c:pt>
                <c:pt idx="6735">
                  <c:v>0.13035416666666666</c:v>
                </c:pt>
                <c:pt idx="6736">
                  <c:v>0.13037499999999999</c:v>
                </c:pt>
                <c:pt idx="6737">
                  <c:v>0.13039583333333332</c:v>
                </c:pt>
                <c:pt idx="6738">
                  <c:v>0.13041666666666665</c:v>
                </c:pt>
                <c:pt idx="6739">
                  <c:v>0.13043750000000001</c:v>
                </c:pt>
                <c:pt idx="6740">
                  <c:v>0.13045833333333334</c:v>
                </c:pt>
                <c:pt idx="6741">
                  <c:v>0.13047916666666667</c:v>
                </c:pt>
                <c:pt idx="6742">
                  <c:v>0.1305</c:v>
                </c:pt>
                <c:pt idx="6743">
                  <c:v>0.13052083333333334</c:v>
                </c:pt>
                <c:pt idx="6744">
                  <c:v>0.13054166666666667</c:v>
                </c:pt>
                <c:pt idx="6745">
                  <c:v>0.1305625</c:v>
                </c:pt>
                <c:pt idx="6746">
                  <c:v>0.13058333333333333</c:v>
                </c:pt>
                <c:pt idx="6747">
                  <c:v>0.13060416666666666</c:v>
                </c:pt>
                <c:pt idx="6748">
                  <c:v>0.13062499999999999</c:v>
                </c:pt>
                <c:pt idx="6749">
                  <c:v>0.13064583333333332</c:v>
                </c:pt>
                <c:pt idx="6750">
                  <c:v>0.13066666666666665</c:v>
                </c:pt>
                <c:pt idx="6751">
                  <c:v>0.13068750000000001</c:v>
                </c:pt>
                <c:pt idx="6752">
                  <c:v>0.13070833333333334</c:v>
                </c:pt>
                <c:pt idx="6753">
                  <c:v>0.13072916666666667</c:v>
                </c:pt>
                <c:pt idx="6754">
                  <c:v>0.13075000000000001</c:v>
                </c:pt>
                <c:pt idx="6755">
                  <c:v>0.13077083333333334</c:v>
                </c:pt>
                <c:pt idx="6756">
                  <c:v>0.13079166666666667</c:v>
                </c:pt>
                <c:pt idx="6757">
                  <c:v>0.1308125</c:v>
                </c:pt>
                <c:pt idx="6758">
                  <c:v>0.13083333333333333</c:v>
                </c:pt>
                <c:pt idx="6759">
                  <c:v>0.13085416666666666</c:v>
                </c:pt>
                <c:pt idx="6760">
                  <c:v>0.13087499999999999</c:v>
                </c:pt>
                <c:pt idx="6761">
                  <c:v>0.13089583333333332</c:v>
                </c:pt>
                <c:pt idx="6762">
                  <c:v>0.13091666666666665</c:v>
                </c:pt>
                <c:pt idx="6763">
                  <c:v>0.13093750000000001</c:v>
                </c:pt>
                <c:pt idx="6764">
                  <c:v>0.13095833333333334</c:v>
                </c:pt>
                <c:pt idx="6765">
                  <c:v>0.13097916666666667</c:v>
                </c:pt>
                <c:pt idx="6766">
                  <c:v>0.13100000000000001</c:v>
                </c:pt>
                <c:pt idx="6767">
                  <c:v>0.13102083333333334</c:v>
                </c:pt>
                <c:pt idx="6768">
                  <c:v>0.13104166666666667</c:v>
                </c:pt>
                <c:pt idx="6769">
                  <c:v>0.1310625</c:v>
                </c:pt>
                <c:pt idx="6770">
                  <c:v>0.13108333333333333</c:v>
                </c:pt>
                <c:pt idx="6771">
                  <c:v>0.13110416666666666</c:v>
                </c:pt>
                <c:pt idx="6772">
                  <c:v>0.13112499999999999</c:v>
                </c:pt>
                <c:pt idx="6773">
                  <c:v>0.13114583333333332</c:v>
                </c:pt>
                <c:pt idx="6774">
                  <c:v>0.13116666666666665</c:v>
                </c:pt>
                <c:pt idx="6775">
                  <c:v>0.13118750000000001</c:v>
                </c:pt>
                <c:pt idx="6776">
                  <c:v>0.13120833333333334</c:v>
                </c:pt>
                <c:pt idx="6777">
                  <c:v>0.13122916666666667</c:v>
                </c:pt>
                <c:pt idx="6778">
                  <c:v>0.13125000000000001</c:v>
                </c:pt>
                <c:pt idx="6779">
                  <c:v>0.13127083333333334</c:v>
                </c:pt>
                <c:pt idx="6780">
                  <c:v>0.13129166666666667</c:v>
                </c:pt>
                <c:pt idx="6781">
                  <c:v>0.1313125</c:v>
                </c:pt>
                <c:pt idx="6782">
                  <c:v>0.13133333333333333</c:v>
                </c:pt>
                <c:pt idx="6783">
                  <c:v>0.13135416666666666</c:v>
                </c:pt>
                <c:pt idx="6784">
                  <c:v>0.13137499999999999</c:v>
                </c:pt>
                <c:pt idx="6785">
                  <c:v>0.13139583333333332</c:v>
                </c:pt>
                <c:pt idx="6786">
                  <c:v>0.13141666666666665</c:v>
                </c:pt>
                <c:pt idx="6787">
                  <c:v>0.13143750000000001</c:v>
                </c:pt>
                <c:pt idx="6788">
                  <c:v>0.13145833333333334</c:v>
                </c:pt>
                <c:pt idx="6789">
                  <c:v>0.13147916666666667</c:v>
                </c:pt>
                <c:pt idx="6790">
                  <c:v>0.13150000000000001</c:v>
                </c:pt>
                <c:pt idx="6791">
                  <c:v>0.13152083333333334</c:v>
                </c:pt>
                <c:pt idx="6792">
                  <c:v>0.13154166666666667</c:v>
                </c:pt>
                <c:pt idx="6793">
                  <c:v>0.1315625</c:v>
                </c:pt>
                <c:pt idx="6794">
                  <c:v>0.13158333333333333</c:v>
                </c:pt>
                <c:pt idx="6795">
                  <c:v>0.13160416666666666</c:v>
                </c:pt>
                <c:pt idx="6796">
                  <c:v>0.13162499999999999</c:v>
                </c:pt>
                <c:pt idx="6797">
                  <c:v>0.13164583333333332</c:v>
                </c:pt>
                <c:pt idx="6798">
                  <c:v>0.13166666666666665</c:v>
                </c:pt>
                <c:pt idx="6799">
                  <c:v>0.13168750000000001</c:v>
                </c:pt>
                <c:pt idx="6800">
                  <c:v>0.13170833333333334</c:v>
                </c:pt>
                <c:pt idx="6801">
                  <c:v>0.13172916666666667</c:v>
                </c:pt>
                <c:pt idx="6802">
                  <c:v>0.13175000000000001</c:v>
                </c:pt>
                <c:pt idx="6803">
                  <c:v>0.13177083333333334</c:v>
                </c:pt>
                <c:pt idx="6804">
                  <c:v>0.13179166666666667</c:v>
                </c:pt>
                <c:pt idx="6805">
                  <c:v>0.1318125</c:v>
                </c:pt>
                <c:pt idx="6806">
                  <c:v>0.13183333333333333</c:v>
                </c:pt>
                <c:pt idx="6807">
                  <c:v>0.13185416666666666</c:v>
                </c:pt>
                <c:pt idx="6808">
                  <c:v>0.13187499999999999</c:v>
                </c:pt>
                <c:pt idx="6809">
                  <c:v>0.13189583333333332</c:v>
                </c:pt>
                <c:pt idx="6810">
                  <c:v>0.13191666666666665</c:v>
                </c:pt>
                <c:pt idx="6811">
                  <c:v>0.13193750000000001</c:v>
                </c:pt>
                <c:pt idx="6812">
                  <c:v>0.13195833333333334</c:v>
                </c:pt>
                <c:pt idx="6813">
                  <c:v>0.13197916666666668</c:v>
                </c:pt>
                <c:pt idx="6814">
                  <c:v>0.13200000000000001</c:v>
                </c:pt>
                <c:pt idx="6815">
                  <c:v>0.13202083333333334</c:v>
                </c:pt>
                <c:pt idx="6816">
                  <c:v>0.13204166666666667</c:v>
                </c:pt>
                <c:pt idx="6817">
                  <c:v>0.1320625</c:v>
                </c:pt>
                <c:pt idx="6818">
                  <c:v>0.13208333333333333</c:v>
                </c:pt>
                <c:pt idx="6819">
                  <c:v>0.13210416666666666</c:v>
                </c:pt>
                <c:pt idx="6820">
                  <c:v>0.13212499999999999</c:v>
                </c:pt>
                <c:pt idx="6821">
                  <c:v>0.13214583333333332</c:v>
                </c:pt>
                <c:pt idx="6822">
                  <c:v>0.13216666666666665</c:v>
                </c:pt>
                <c:pt idx="6823">
                  <c:v>0.13218750000000001</c:v>
                </c:pt>
                <c:pt idx="6824">
                  <c:v>0.13220833333333334</c:v>
                </c:pt>
                <c:pt idx="6825">
                  <c:v>0.13222916666666668</c:v>
                </c:pt>
                <c:pt idx="6826">
                  <c:v>0.13225000000000001</c:v>
                </c:pt>
                <c:pt idx="6827">
                  <c:v>0.13227083333333334</c:v>
                </c:pt>
                <c:pt idx="6828">
                  <c:v>0.13229166666666667</c:v>
                </c:pt>
                <c:pt idx="6829">
                  <c:v>0.1323125</c:v>
                </c:pt>
                <c:pt idx="6830">
                  <c:v>0.13233333333333333</c:v>
                </c:pt>
                <c:pt idx="6831">
                  <c:v>0.13235416666666666</c:v>
                </c:pt>
                <c:pt idx="6832">
                  <c:v>0.13237499999999999</c:v>
                </c:pt>
                <c:pt idx="6833">
                  <c:v>0.13239583333333332</c:v>
                </c:pt>
                <c:pt idx="6834">
                  <c:v>0.13241666666666665</c:v>
                </c:pt>
                <c:pt idx="6835">
                  <c:v>0.13243750000000001</c:v>
                </c:pt>
                <c:pt idx="6836">
                  <c:v>0.13245833333333334</c:v>
                </c:pt>
                <c:pt idx="6837">
                  <c:v>0.13247916666666668</c:v>
                </c:pt>
                <c:pt idx="6838">
                  <c:v>0.13250000000000001</c:v>
                </c:pt>
                <c:pt idx="6839">
                  <c:v>0.13252083333333334</c:v>
                </c:pt>
                <c:pt idx="6840">
                  <c:v>0.13254166666666667</c:v>
                </c:pt>
                <c:pt idx="6841">
                  <c:v>0.1325625</c:v>
                </c:pt>
                <c:pt idx="6842">
                  <c:v>0.13258333333333333</c:v>
                </c:pt>
                <c:pt idx="6843">
                  <c:v>0.13260416666666666</c:v>
                </c:pt>
                <c:pt idx="6844">
                  <c:v>0.13262499999999999</c:v>
                </c:pt>
                <c:pt idx="6845">
                  <c:v>0.13264583333333332</c:v>
                </c:pt>
                <c:pt idx="6846">
                  <c:v>0.13266666666666665</c:v>
                </c:pt>
                <c:pt idx="6847">
                  <c:v>0.13268750000000001</c:v>
                </c:pt>
                <c:pt idx="6848">
                  <c:v>0.13270833333333334</c:v>
                </c:pt>
                <c:pt idx="6849">
                  <c:v>0.13272916666666668</c:v>
                </c:pt>
                <c:pt idx="6850">
                  <c:v>0.13275000000000001</c:v>
                </c:pt>
                <c:pt idx="6851">
                  <c:v>0.13277083333333334</c:v>
                </c:pt>
                <c:pt idx="6852">
                  <c:v>0.13279166666666667</c:v>
                </c:pt>
                <c:pt idx="6853">
                  <c:v>0.1328125</c:v>
                </c:pt>
                <c:pt idx="6854">
                  <c:v>0.13283333333333333</c:v>
                </c:pt>
                <c:pt idx="6855">
                  <c:v>0.13285416666666666</c:v>
                </c:pt>
                <c:pt idx="6856">
                  <c:v>0.13287499999999999</c:v>
                </c:pt>
                <c:pt idx="6857">
                  <c:v>0.13289583333333332</c:v>
                </c:pt>
                <c:pt idx="6858">
                  <c:v>0.13291666666666666</c:v>
                </c:pt>
                <c:pt idx="6859">
                  <c:v>0.13293749999999999</c:v>
                </c:pt>
                <c:pt idx="6860">
                  <c:v>0.13295833333333335</c:v>
                </c:pt>
                <c:pt idx="6861">
                  <c:v>0.13297916666666668</c:v>
                </c:pt>
                <c:pt idx="6862">
                  <c:v>0.13300000000000001</c:v>
                </c:pt>
                <c:pt idx="6863">
                  <c:v>0.13302083333333334</c:v>
                </c:pt>
                <c:pt idx="6864">
                  <c:v>0.13304166666666667</c:v>
                </c:pt>
                <c:pt idx="6865">
                  <c:v>0.1330625</c:v>
                </c:pt>
                <c:pt idx="6866">
                  <c:v>0.13308333333333333</c:v>
                </c:pt>
                <c:pt idx="6867">
                  <c:v>0.13310416666666666</c:v>
                </c:pt>
                <c:pt idx="6868">
                  <c:v>0.13312499999999999</c:v>
                </c:pt>
                <c:pt idx="6869">
                  <c:v>0.13314583333333332</c:v>
                </c:pt>
                <c:pt idx="6870">
                  <c:v>0.13316666666666666</c:v>
                </c:pt>
                <c:pt idx="6871">
                  <c:v>0.13318749999999999</c:v>
                </c:pt>
                <c:pt idx="6872">
                  <c:v>0.13320833333333335</c:v>
                </c:pt>
                <c:pt idx="6873">
                  <c:v>0.13322916666666668</c:v>
                </c:pt>
                <c:pt idx="6874">
                  <c:v>0.13325000000000001</c:v>
                </c:pt>
                <c:pt idx="6875">
                  <c:v>0.13327083333333334</c:v>
                </c:pt>
                <c:pt idx="6876">
                  <c:v>0.13329166666666667</c:v>
                </c:pt>
                <c:pt idx="6877">
                  <c:v>0.1333125</c:v>
                </c:pt>
                <c:pt idx="6878">
                  <c:v>0.13333333333333333</c:v>
                </c:pt>
                <c:pt idx="6879">
                  <c:v>0.13335416666666666</c:v>
                </c:pt>
                <c:pt idx="6880">
                  <c:v>0.13337499999999999</c:v>
                </c:pt>
                <c:pt idx="6881">
                  <c:v>0.13339583333333332</c:v>
                </c:pt>
                <c:pt idx="6882">
                  <c:v>0.13341666666666666</c:v>
                </c:pt>
                <c:pt idx="6883">
                  <c:v>0.13343749999999999</c:v>
                </c:pt>
                <c:pt idx="6884">
                  <c:v>0.13345833333333335</c:v>
                </c:pt>
                <c:pt idx="6885">
                  <c:v>0.13347916666666668</c:v>
                </c:pt>
                <c:pt idx="6886">
                  <c:v>0.13350000000000001</c:v>
                </c:pt>
                <c:pt idx="6887">
                  <c:v>0.13352083333333334</c:v>
                </c:pt>
                <c:pt idx="6888">
                  <c:v>0.13354166666666667</c:v>
                </c:pt>
                <c:pt idx="6889">
                  <c:v>0.1335625</c:v>
                </c:pt>
                <c:pt idx="6890">
                  <c:v>0.13358333333333333</c:v>
                </c:pt>
                <c:pt idx="6891">
                  <c:v>0.13360416666666666</c:v>
                </c:pt>
                <c:pt idx="6892">
                  <c:v>0.13362499999999999</c:v>
                </c:pt>
                <c:pt idx="6893">
                  <c:v>0.13364583333333332</c:v>
                </c:pt>
                <c:pt idx="6894">
                  <c:v>0.13366666666666666</c:v>
                </c:pt>
                <c:pt idx="6895">
                  <c:v>0.13368749999999999</c:v>
                </c:pt>
                <c:pt idx="6896">
                  <c:v>0.13370833333333335</c:v>
                </c:pt>
                <c:pt idx="6897">
                  <c:v>0.13372916666666668</c:v>
                </c:pt>
                <c:pt idx="6898">
                  <c:v>0.13375000000000001</c:v>
                </c:pt>
                <c:pt idx="6899">
                  <c:v>0.13377083333333334</c:v>
                </c:pt>
                <c:pt idx="6900">
                  <c:v>0.13379166666666667</c:v>
                </c:pt>
                <c:pt idx="6901">
                  <c:v>0.1338125</c:v>
                </c:pt>
                <c:pt idx="6902">
                  <c:v>0.13383333333333333</c:v>
                </c:pt>
                <c:pt idx="6903">
                  <c:v>0.13385416666666666</c:v>
                </c:pt>
                <c:pt idx="6904">
                  <c:v>0.13387499999999999</c:v>
                </c:pt>
                <c:pt idx="6905">
                  <c:v>0.13389583333333333</c:v>
                </c:pt>
                <c:pt idx="6906">
                  <c:v>0.13391666666666666</c:v>
                </c:pt>
                <c:pt idx="6907">
                  <c:v>0.13393749999999999</c:v>
                </c:pt>
                <c:pt idx="6908">
                  <c:v>0.13395833333333335</c:v>
                </c:pt>
                <c:pt idx="6909">
                  <c:v>0.13397916666666668</c:v>
                </c:pt>
                <c:pt idx="6910">
                  <c:v>0.13400000000000001</c:v>
                </c:pt>
                <c:pt idx="6911">
                  <c:v>0.13402083333333334</c:v>
                </c:pt>
                <c:pt idx="6912">
                  <c:v>0.13404166666666667</c:v>
                </c:pt>
                <c:pt idx="6913">
                  <c:v>0.1340625</c:v>
                </c:pt>
                <c:pt idx="6914">
                  <c:v>0.13408333333333333</c:v>
                </c:pt>
                <c:pt idx="6915">
                  <c:v>0.13410416666666666</c:v>
                </c:pt>
                <c:pt idx="6916">
                  <c:v>0.13412499999999999</c:v>
                </c:pt>
                <c:pt idx="6917">
                  <c:v>0.13414583333333333</c:v>
                </c:pt>
                <c:pt idx="6918">
                  <c:v>0.13416666666666666</c:v>
                </c:pt>
                <c:pt idx="6919">
                  <c:v>0.13418749999999999</c:v>
                </c:pt>
                <c:pt idx="6920">
                  <c:v>0.13420833333333335</c:v>
                </c:pt>
                <c:pt idx="6921">
                  <c:v>0.13422916666666668</c:v>
                </c:pt>
                <c:pt idx="6922">
                  <c:v>0.13425000000000001</c:v>
                </c:pt>
                <c:pt idx="6923">
                  <c:v>0.13427083333333334</c:v>
                </c:pt>
                <c:pt idx="6924">
                  <c:v>0.13429166666666667</c:v>
                </c:pt>
                <c:pt idx="6925">
                  <c:v>0.1343125</c:v>
                </c:pt>
                <c:pt idx="6926">
                  <c:v>0.13433333333333333</c:v>
                </c:pt>
                <c:pt idx="6927">
                  <c:v>0.13435416666666666</c:v>
                </c:pt>
                <c:pt idx="6928">
                  <c:v>0.13437499999999999</c:v>
                </c:pt>
                <c:pt idx="6929">
                  <c:v>0.13439583333333333</c:v>
                </c:pt>
                <c:pt idx="6930">
                  <c:v>0.13441666666666666</c:v>
                </c:pt>
                <c:pt idx="6931">
                  <c:v>0.13443749999999999</c:v>
                </c:pt>
                <c:pt idx="6932">
                  <c:v>0.13445833333333335</c:v>
                </c:pt>
                <c:pt idx="6933">
                  <c:v>0.13447916666666668</c:v>
                </c:pt>
                <c:pt idx="6934">
                  <c:v>0.13450000000000001</c:v>
                </c:pt>
                <c:pt idx="6935">
                  <c:v>0.13452083333333334</c:v>
                </c:pt>
                <c:pt idx="6936">
                  <c:v>0.13454166666666667</c:v>
                </c:pt>
                <c:pt idx="6937">
                  <c:v>0.1345625</c:v>
                </c:pt>
                <c:pt idx="6938">
                  <c:v>0.13458333333333333</c:v>
                </c:pt>
                <c:pt idx="6939">
                  <c:v>0.13460416666666666</c:v>
                </c:pt>
                <c:pt idx="6940">
                  <c:v>0.13462499999999999</c:v>
                </c:pt>
                <c:pt idx="6941">
                  <c:v>0.13464583333333333</c:v>
                </c:pt>
                <c:pt idx="6942">
                  <c:v>0.13466666666666666</c:v>
                </c:pt>
                <c:pt idx="6943">
                  <c:v>0.13468749999999999</c:v>
                </c:pt>
                <c:pt idx="6944">
                  <c:v>0.13470833333333335</c:v>
                </c:pt>
                <c:pt idx="6945">
                  <c:v>0.13472916666666668</c:v>
                </c:pt>
                <c:pt idx="6946">
                  <c:v>0.13475000000000001</c:v>
                </c:pt>
                <c:pt idx="6947">
                  <c:v>0.13477083333333334</c:v>
                </c:pt>
                <c:pt idx="6948">
                  <c:v>0.13479166666666667</c:v>
                </c:pt>
                <c:pt idx="6949">
                  <c:v>0.1348125</c:v>
                </c:pt>
                <c:pt idx="6950">
                  <c:v>0.13483333333333333</c:v>
                </c:pt>
                <c:pt idx="6951">
                  <c:v>0.13485416666666666</c:v>
                </c:pt>
                <c:pt idx="6952">
                  <c:v>0.13487499999999999</c:v>
                </c:pt>
                <c:pt idx="6953">
                  <c:v>0.13489583333333333</c:v>
                </c:pt>
                <c:pt idx="6954">
                  <c:v>0.13491666666666666</c:v>
                </c:pt>
                <c:pt idx="6955">
                  <c:v>0.13493749999999999</c:v>
                </c:pt>
                <c:pt idx="6956">
                  <c:v>0.13495833333333335</c:v>
                </c:pt>
                <c:pt idx="6957">
                  <c:v>0.13497916666666668</c:v>
                </c:pt>
                <c:pt idx="6958">
                  <c:v>0.13500000000000001</c:v>
                </c:pt>
                <c:pt idx="6959">
                  <c:v>0.13502083333333334</c:v>
                </c:pt>
                <c:pt idx="6960">
                  <c:v>0.13504166666666667</c:v>
                </c:pt>
                <c:pt idx="6961">
                  <c:v>0.1350625</c:v>
                </c:pt>
                <c:pt idx="6962">
                  <c:v>0.13508333333333333</c:v>
                </c:pt>
                <c:pt idx="6963">
                  <c:v>0.13510416666666666</c:v>
                </c:pt>
                <c:pt idx="6964">
                  <c:v>0.135125</c:v>
                </c:pt>
                <c:pt idx="6965">
                  <c:v>0.13514583333333333</c:v>
                </c:pt>
                <c:pt idx="6966">
                  <c:v>0.13516666666666666</c:v>
                </c:pt>
                <c:pt idx="6967">
                  <c:v>0.13518749999999999</c:v>
                </c:pt>
                <c:pt idx="6968">
                  <c:v>0.13520833333333335</c:v>
                </c:pt>
                <c:pt idx="6969">
                  <c:v>0.13522916666666668</c:v>
                </c:pt>
                <c:pt idx="6970">
                  <c:v>0.13525000000000001</c:v>
                </c:pt>
                <c:pt idx="6971">
                  <c:v>0.13527083333333334</c:v>
                </c:pt>
                <c:pt idx="6972">
                  <c:v>0.13529166666666667</c:v>
                </c:pt>
                <c:pt idx="6973">
                  <c:v>0.1353125</c:v>
                </c:pt>
                <c:pt idx="6974">
                  <c:v>0.13533333333333333</c:v>
                </c:pt>
                <c:pt idx="6975">
                  <c:v>0.13535416666666666</c:v>
                </c:pt>
                <c:pt idx="6976">
                  <c:v>0.135375</c:v>
                </c:pt>
                <c:pt idx="6977">
                  <c:v>0.13539583333333333</c:v>
                </c:pt>
                <c:pt idx="6978">
                  <c:v>0.13541666666666666</c:v>
                </c:pt>
                <c:pt idx="6979">
                  <c:v>0.13543749999999999</c:v>
                </c:pt>
                <c:pt idx="6980">
                  <c:v>0.13545833333333332</c:v>
                </c:pt>
                <c:pt idx="6981">
                  <c:v>0.13547916666666668</c:v>
                </c:pt>
                <c:pt idx="6982">
                  <c:v>0.13550000000000001</c:v>
                </c:pt>
                <c:pt idx="6983">
                  <c:v>0.13552083333333334</c:v>
                </c:pt>
                <c:pt idx="6984">
                  <c:v>0.13554166666666667</c:v>
                </c:pt>
                <c:pt idx="6985">
                  <c:v>0.1355625</c:v>
                </c:pt>
                <c:pt idx="6986">
                  <c:v>0.13558333333333333</c:v>
                </c:pt>
                <c:pt idx="6987">
                  <c:v>0.13560416666666666</c:v>
                </c:pt>
                <c:pt idx="6988">
                  <c:v>0.135625</c:v>
                </c:pt>
                <c:pt idx="6989">
                  <c:v>0.13564583333333333</c:v>
                </c:pt>
                <c:pt idx="6990">
                  <c:v>0.13566666666666666</c:v>
                </c:pt>
                <c:pt idx="6991">
                  <c:v>0.13568749999999999</c:v>
                </c:pt>
                <c:pt idx="6992">
                  <c:v>0.13570833333333332</c:v>
                </c:pt>
                <c:pt idx="6993">
                  <c:v>0.13572916666666668</c:v>
                </c:pt>
                <c:pt idx="6994">
                  <c:v>0.13575000000000001</c:v>
                </c:pt>
                <c:pt idx="6995">
                  <c:v>0.13577083333333334</c:v>
                </c:pt>
                <c:pt idx="6996">
                  <c:v>0.13579166666666667</c:v>
                </c:pt>
                <c:pt idx="6997">
                  <c:v>0.1358125</c:v>
                </c:pt>
                <c:pt idx="6998">
                  <c:v>0.13583333333333333</c:v>
                </c:pt>
                <c:pt idx="6999">
                  <c:v>0.13585416666666666</c:v>
                </c:pt>
                <c:pt idx="7000">
                  <c:v>0.135875</c:v>
                </c:pt>
                <c:pt idx="7001">
                  <c:v>0.13589583333333333</c:v>
                </c:pt>
                <c:pt idx="7002">
                  <c:v>0.13591666666666666</c:v>
                </c:pt>
                <c:pt idx="7003">
                  <c:v>0.13593749999999999</c:v>
                </c:pt>
                <c:pt idx="7004">
                  <c:v>0.13595833333333332</c:v>
                </c:pt>
                <c:pt idx="7005">
                  <c:v>0.13597916666666668</c:v>
                </c:pt>
                <c:pt idx="7006">
                  <c:v>0.13600000000000001</c:v>
                </c:pt>
                <c:pt idx="7007">
                  <c:v>0.13602083333333334</c:v>
                </c:pt>
                <c:pt idx="7008">
                  <c:v>0.13604166666666667</c:v>
                </c:pt>
                <c:pt idx="7009">
                  <c:v>0.1360625</c:v>
                </c:pt>
                <c:pt idx="7010">
                  <c:v>0.13608333333333333</c:v>
                </c:pt>
                <c:pt idx="7011">
                  <c:v>0.13610416666666666</c:v>
                </c:pt>
                <c:pt idx="7012">
                  <c:v>0.136125</c:v>
                </c:pt>
                <c:pt idx="7013">
                  <c:v>0.13614583333333333</c:v>
                </c:pt>
                <c:pt idx="7014">
                  <c:v>0.13616666666666666</c:v>
                </c:pt>
                <c:pt idx="7015">
                  <c:v>0.13618749999999999</c:v>
                </c:pt>
                <c:pt idx="7016">
                  <c:v>0.13620833333333332</c:v>
                </c:pt>
                <c:pt idx="7017">
                  <c:v>0.13622916666666668</c:v>
                </c:pt>
                <c:pt idx="7018">
                  <c:v>0.13625000000000001</c:v>
                </c:pt>
                <c:pt idx="7019">
                  <c:v>0.13627083333333334</c:v>
                </c:pt>
                <c:pt idx="7020">
                  <c:v>0.13629166666666667</c:v>
                </c:pt>
                <c:pt idx="7021">
                  <c:v>0.1363125</c:v>
                </c:pt>
                <c:pt idx="7022">
                  <c:v>0.13633333333333333</c:v>
                </c:pt>
                <c:pt idx="7023">
                  <c:v>0.13635416666666667</c:v>
                </c:pt>
                <c:pt idx="7024">
                  <c:v>0.136375</c:v>
                </c:pt>
                <c:pt idx="7025">
                  <c:v>0.13639583333333333</c:v>
                </c:pt>
                <c:pt idx="7026">
                  <c:v>0.13641666666666666</c:v>
                </c:pt>
                <c:pt idx="7027">
                  <c:v>0.13643749999999999</c:v>
                </c:pt>
                <c:pt idx="7028">
                  <c:v>0.13645833333333332</c:v>
                </c:pt>
                <c:pt idx="7029">
                  <c:v>0.13647916666666668</c:v>
                </c:pt>
                <c:pt idx="7030">
                  <c:v>0.13650000000000001</c:v>
                </c:pt>
                <c:pt idx="7031">
                  <c:v>0.13652083333333334</c:v>
                </c:pt>
                <c:pt idx="7032">
                  <c:v>0.13654166666666667</c:v>
                </c:pt>
                <c:pt idx="7033">
                  <c:v>0.1365625</c:v>
                </c:pt>
                <c:pt idx="7034">
                  <c:v>0.13658333333333333</c:v>
                </c:pt>
                <c:pt idx="7035">
                  <c:v>0.13660416666666667</c:v>
                </c:pt>
                <c:pt idx="7036">
                  <c:v>0.136625</c:v>
                </c:pt>
                <c:pt idx="7037">
                  <c:v>0.13664583333333333</c:v>
                </c:pt>
                <c:pt idx="7038">
                  <c:v>0.13666666666666666</c:v>
                </c:pt>
                <c:pt idx="7039">
                  <c:v>0.13668749999999999</c:v>
                </c:pt>
                <c:pt idx="7040">
                  <c:v>0.13670833333333332</c:v>
                </c:pt>
                <c:pt idx="7041">
                  <c:v>0.13672916666666668</c:v>
                </c:pt>
                <c:pt idx="7042">
                  <c:v>0.13675000000000001</c:v>
                </c:pt>
                <c:pt idx="7043">
                  <c:v>0.13677083333333334</c:v>
                </c:pt>
                <c:pt idx="7044">
                  <c:v>0.13679166666666667</c:v>
                </c:pt>
                <c:pt idx="7045">
                  <c:v>0.1368125</c:v>
                </c:pt>
                <c:pt idx="7046">
                  <c:v>0.13683333333333333</c:v>
                </c:pt>
                <c:pt idx="7047">
                  <c:v>0.13685416666666667</c:v>
                </c:pt>
                <c:pt idx="7048">
                  <c:v>0.136875</c:v>
                </c:pt>
                <c:pt idx="7049">
                  <c:v>0.13689583333333333</c:v>
                </c:pt>
                <c:pt idx="7050">
                  <c:v>0.13691666666666666</c:v>
                </c:pt>
                <c:pt idx="7051">
                  <c:v>0.13693749999999999</c:v>
                </c:pt>
                <c:pt idx="7052">
                  <c:v>0.13695833333333332</c:v>
                </c:pt>
                <c:pt idx="7053">
                  <c:v>0.13697916666666668</c:v>
                </c:pt>
                <c:pt idx="7054">
                  <c:v>0.13700000000000001</c:v>
                </c:pt>
                <c:pt idx="7055">
                  <c:v>0.13702083333333334</c:v>
                </c:pt>
                <c:pt idx="7056">
                  <c:v>0.13704166666666667</c:v>
                </c:pt>
                <c:pt idx="7057">
                  <c:v>0.1370625</c:v>
                </c:pt>
                <c:pt idx="7058">
                  <c:v>0.13708333333333333</c:v>
                </c:pt>
                <c:pt idx="7059">
                  <c:v>0.13710416666666667</c:v>
                </c:pt>
                <c:pt idx="7060">
                  <c:v>0.137125</c:v>
                </c:pt>
                <c:pt idx="7061">
                  <c:v>0.13714583333333333</c:v>
                </c:pt>
                <c:pt idx="7062">
                  <c:v>0.13716666666666666</c:v>
                </c:pt>
                <c:pt idx="7063">
                  <c:v>0.13718749999999999</c:v>
                </c:pt>
                <c:pt idx="7064">
                  <c:v>0.13720833333333332</c:v>
                </c:pt>
                <c:pt idx="7065">
                  <c:v>0.13722916666666668</c:v>
                </c:pt>
                <c:pt idx="7066">
                  <c:v>0.13725000000000001</c:v>
                </c:pt>
                <c:pt idx="7067">
                  <c:v>0.13727083333333334</c:v>
                </c:pt>
                <c:pt idx="7068">
                  <c:v>0.13729166666666667</c:v>
                </c:pt>
                <c:pt idx="7069">
                  <c:v>0.1373125</c:v>
                </c:pt>
                <c:pt idx="7070">
                  <c:v>0.13733333333333334</c:v>
                </c:pt>
                <c:pt idx="7071">
                  <c:v>0.13735416666666667</c:v>
                </c:pt>
                <c:pt idx="7072">
                  <c:v>0.137375</c:v>
                </c:pt>
                <c:pt idx="7073">
                  <c:v>0.13739583333333333</c:v>
                </c:pt>
                <c:pt idx="7074">
                  <c:v>0.13741666666666666</c:v>
                </c:pt>
                <c:pt idx="7075">
                  <c:v>0.13743749999999999</c:v>
                </c:pt>
                <c:pt idx="7076">
                  <c:v>0.13745833333333332</c:v>
                </c:pt>
                <c:pt idx="7077">
                  <c:v>0.13747916666666668</c:v>
                </c:pt>
                <c:pt idx="7078">
                  <c:v>0.13750000000000001</c:v>
                </c:pt>
                <c:pt idx="7079">
                  <c:v>0.13752083333333334</c:v>
                </c:pt>
                <c:pt idx="7080">
                  <c:v>0.13754166666666667</c:v>
                </c:pt>
                <c:pt idx="7081">
                  <c:v>0.1375625</c:v>
                </c:pt>
                <c:pt idx="7082">
                  <c:v>0.13758333333333334</c:v>
                </c:pt>
                <c:pt idx="7083">
                  <c:v>0.13760416666666667</c:v>
                </c:pt>
                <c:pt idx="7084">
                  <c:v>0.137625</c:v>
                </c:pt>
                <c:pt idx="7085">
                  <c:v>0.13764583333333333</c:v>
                </c:pt>
                <c:pt idx="7086">
                  <c:v>0.13766666666666666</c:v>
                </c:pt>
                <c:pt idx="7087">
                  <c:v>0.13768749999999999</c:v>
                </c:pt>
                <c:pt idx="7088">
                  <c:v>0.13770833333333332</c:v>
                </c:pt>
                <c:pt idx="7089">
                  <c:v>0.13772916666666668</c:v>
                </c:pt>
                <c:pt idx="7090">
                  <c:v>0.13775000000000001</c:v>
                </c:pt>
                <c:pt idx="7091">
                  <c:v>0.13777083333333334</c:v>
                </c:pt>
                <c:pt idx="7092">
                  <c:v>0.13779166666666667</c:v>
                </c:pt>
                <c:pt idx="7093">
                  <c:v>0.1378125</c:v>
                </c:pt>
                <c:pt idx="7094">
                  <c:v>0.13783333333333334</c:v>
                </c:pt>
                <c:pt idx="7095">
                  <c:v>0.13785416666666667</c:v>
                </c:pt>
                <c:pt idx="7096">
                  <c:v>0.137875</c:v>
                </c:pt>
                <c:pt idx="7097">
                  <c:v>0.13789583333333333</c:v>
                </c:pt>
                <c:pt idx="7098">
                  <c:v>0.13791666666666666</c:v>
                </c:pt>
                <c:pt idx="7099">
                  <c:v>0.13793749999999999</c:v>
                </c:pt>
                <c:pt idx="7100">
                  <c:v>0.13795833333333332</c:v>
                </c:pt>
                <c:pt idx="7101">
                  <c:v>0.13797916666666668</c:v>
                </c:pt>
                <c:pt idx="7102">
                  <c:v>0.13800000000000001</c:v>
                </c:pt>
                <c:pt idx="7103">
                  <c:v>0.13802083333333334</c:v>
                </c:pt>
                <c:pt idx="7104">
                  <c:v>0.13804166666666667</c:v>
                </c:pt>
                <c:pt idx="7105">
                  <c:v>0.1380625</c:v>
                </c:pt>
                <c:pt idx="7106">
                  <c:v>0.13808333333333334</c:v>
                </c:pt>
                <c:pt idx="7107">
                  <c:v>0.13810416666666667</c:v>
                </c:pt>
                <c:pt idx="7108">
                  <c:v>0.138125</c:v>
                </c:pt>
                <c:pt idx="7109">
                  <c:v>0.13814583333333333</c:v>
                </c:pt>
                <c:pt idx="7110">
                  <c:v>0.13816666666666666</c:v>
                </c:pt>
                <c:pt idx="7111">
                  <c:v>0.13818749999999999</c:v>
                </c:pt>
                <c:pt idx="7112">
                  <c:v>0.13820833333333332</c:v>
                </c:pt>
                <c:pt idx="7113">
                  <c:v>0.13822916666666665</c:v>
                </c:pt>
                <c:pt idx="7114">
                  <c:v>0.13825000000000001</c:v>
                </c:pt>
                <c:pt idx="7115">
                  <c:v>0.13827083333333334</c:v>
                </c:pt>
                <c:pt idx="7116">
                  <c:v>0.13829166666666667</c:v>
                </c:pt>
                <c:pt idx="7117">
                  <c:v>0.1383125</c:v>
                </c:pt>
                <c:pt idx="7118">
                  <c:v>0.13833333333333334</c:v>
                </c:pt>
                <c:pt idx="7119">
                  <c:v>0.13835416666666667</c:v>
                </c:pt>
                <c:pt idx="7120">
                  <c:v>0.138375</c:v>
                </c:pt>
                <c:pt idx="7121">
                  <c:v>0.13839583333333333</c:v>
                </c:pt>
                <c:pt idx="7122">
                  <c:v>0.13841666666666666</c:v>
                </c:pt>
                <c:pt idx="7123">
                  <c:v>0.13843749999999999</c:v>
                </c:pt>
                <c:pt idx="7124">
                  <c:v>0.13845833333333332</c:v>
                </c:pt>
                <c:pt idx="7125">
                  <c:v>0.13847916666666665</c:v>
                </c:pt>
                <c:pt idx="7126">
                  <c:v>0.13850000000000001</c:v>
                </c:pt>
                <c:pt idx="7127">
                  <c:v>0.13852083333333334</c:v>
                </c:pt>
                <c:pt idx="7128">
                  <c:v>0.13854166666666667</c:v>
                </c:pt>
                <c:pt idx="7129">
                  <c:v>0.13856250000000001</c:v>
                </c:pt>
                <c:pt idx="7130">
                  <c:v>0.13858333333333334</c:v>
                </c:pt>
                <c:pt idx="7131">
                  <c:v>0.13860416666666667</c:v>
                </c:pt>
                <c:pt idx="7132">
                  <c:v>0.138625</c:v>
                </c:pt>
                <c:pt idx="7133">
                  <c:v>0.13864583333333333</c:v>
                </c:pt>
                <c:pt idx="7134">
                  <c:v>0.13866666666666666</c:v>
                </c:pt>
                <c:pt idx="7135">
                  <c:v>0.13868749999999999</c:v>
                </c:pt>
                <c:pt idx="7136">
                  <c:v>0.13870833333333332</c:v>
                </c:pt>
                <c:pt idx="7137">
                  <c:v>0.13872916666666665</c:v>
                </c:pt>
                <c:pt idx="7138">
                  <c:v>0.13875000000000001</c:v>
                </c:pt>
                <c:pt idx="7139">
                  <c:v>0.13877083333333334</c:v>
                </c:pt>
                <c:pt idx="7140">
                  <c:v>0.13879166666666667</c:v>
                </c:pt>
                <c:pt idx="7141">
                  <c:v>0.13881250000000001</c:v>
                </c:pt>
                <c:pt idx="7142">
                  <c:v>0.13883333333333334</c:v>
                </c:pt>
                <c:pt idx="7143">
                  <c:v>0.13885416666666667</c:v>
                </c:pt>
                <c:pt idx="7144">
                  <c:v>0.138875</c:v>
                </c:pt>
                <c:pt idx="7145">
                  <c:v>0.13889583333333333</c:v>
                </c:pt>
                <c:pt idx="7146">
                  <c:v>0.13891666666666666</c:v>
                </c:pt>
                <c:pt idx="7147">
                  <c:v>0.13893749999999999</c:v>
                </c:pt>
                <c:pt idx="7148">
                  <c:v>0.13895833333333332</c:v>
                </c:pt>
                <c:pt idx="7149">
                  <c:v>0.13897916666666665</c:v>
                </c:pt>
                <c:pt idx="7150">
                  <c:v>0.13900000000000001</c:v>
                </c:pt>
                <c:pt idx="7151">
                  <c:v>0.13902083333333334</c:v>
                </c:pt>
                <c:pt idx="7152">
                  <c:v>0.13904166666666667</c:v>
                </c:pt>
                <c:pt idx="7153">
                  <c:v>0.13906250000000001</c:v>
                </c:pt>
                <c:pt idx="7154">
                  <c:v>0.13908333333333334</c:v>
                </c:pt>
                <c:pt idx="7155">
                  <c:v>0.13910416666666667</c:v>
                </c:pt>
                <c:pt idx="7156">
                  <c:v>0.139125</c:v>
                </c:pt>
                <c:pt idx="7157">
                  <c:v>0.13914583333333333</c:v>
                </c:pt>
                <c:pt idx="7158">
                  <c:v>0.13916666666666666</c:v>
                </c:pt>
                <c:pt idx="7159">
                  <c:v>0.13918749999999999</c:v>
                </c:pt>
                <c:pt idx="7160">
                  <c:v>0.13920833333333332</c:v>
                </c:pt>
                <c:pt idx="7161">
                  <c:v>0.13922916666666665</c:v>
                </c:pt>
                <c:pt idx="7162">
                  <c:v>0.13925000000000001</c:v>
                </c:pt>
                <c:pt idx="7163">
                  <c:v>0.13927083333333334</c:v>
                </c:pt>
                <c:pt idx="7164">
                  <c:v>0.13929166666666667</c:v>
                </c:pt>
                <c:pt idx="7165">
                  <c:v>0.13931250000000001</c:v>
                </c:pt>
                <c:pt idx="7166">
                  <c:v>0.13933333333333334</c:v>
                </c:pt>
                <c:pt idx="7167">
                  <c:v>0.13935416666666667</c:v>
                </c:pt>
                <c:pt idx="7168">
                  <c:v>0.139375</c:v>
                </c:pt>
                <c:pt idx="7169">
                  <c:v>0.13939583333333333</c:v>
                </c:pt>
                <c:pt idx="7170">
                  <c:v>0.13941666666666666</c:v>
                </c:pt>
                <c:pt idx="7171">
                  <c:v>0.13943749999999999</c:v>
                </c:pt>
                <c:pt idx="7172">
                  <c:v>0.13945833333333332</c:v>
                </c:pt>
                <c:pt idx="7173">
                  <c:v>0.13947916666666665</c:v>
                </c:pt>
                <c:pt idx="7174">
                  <c:v>0.13950000000000001</c:v>
                </c:pt>
                <c:pt idx="7175">
                  <c:v>0.13952083333333334</c:v>
                </c:pt>
                <c:pt idx="7176">
                  <c:v>0.13954166666666667</c:v>
                </c:pt>
                <c:pt idx="7177">
                  <c:v>0.13956250000000001</c:v>
                </c:pt>
                <c:pt idx="7178">
                  <c:v>0.13958333333333334</c:v>
                </c:pt>
                <c:pt idx="7179">
                  <c:v>0.13960416666666667</c:v>
                </c:pt>
                <c:pt idx="7180">
                  <c:v>0.139625</c:v>
                </c:pt>
                <c:pt idx="7181">
                  <c:v>0.13964583333333333</c:v>
                </c:pt>
                <c:pt idx="7182">
                  <c:v>0.13966666666666666</c:v>
                </c:pt>
                <c:pt idx="7183">
                  <c:v>0.13968749999999999</c:v>
                </c:pt>
                <c:pt idx="7184">
                  <c:v>0.13970833333333332</c:v>
                </c:pt>
                <c:pt idx="7185">
                  <c:v>0.13972916666666665</c:v>
                </c:pt>
                <c:pt idx="7186">
                  <c:v>0.13975000000000001</c:v>
                </c:pt>
                <c:pt idx="7187">
                  <c:v>0.13977083333333334</c:v>
                </c:pt>
                <c:pt idx="7188">
                  <c:v>0.13979166666666668</c:v>
                </c:pt>
                <c:pt idx="7189">
                  <c:v>0.13981250000000001</c:v>
                </c:pt>
                <c:pt idx="7190">
                  <c:v>0.13983333333333334</c:v>
                </c:pt>
                <c:pt idx="7191">
                  <c:v>0.13985416666666667</c:v>
                </c:pt>
                <c:pt idx="7192">
                  <c:v>0.139875</c:v>
                </c:pt>
                <c:pt idx="7193">
                  <c:v>0.13989583333333333</c:v>
                </c:pt>
                <c:pt idx="7194">
                  <c:v>0.13991666666666666</c:v>
                </c:pt>
                <c:pt idx="7195">
                  <c:v>0.13993749999999999</c:v>
                </c:pt>
                <c:pt idx="7196">
                  <c:v>0.13995833333333332</c:v>
                </c:pt>
                <c:pt idx="7197">
                  <c:v>0.13997916666666665</c:v>
                </c:pt>
                <c:pt idx="7198">
                  <c:v>0.14000000000000001</c:v>
                </c:pt>
                <c:pt idx="7199">
                  <c:v>0.14002083333333334</c:v>
                </c:pt>
                <c:pt idx="7200">
                  <c:v>0.14004166666666668</c:v>
                </c:pt>
                <c:pt idx="7201">
                  <c:v>0.14006250000000001</c:v>
                </c:pt>
                <c:pt idx="7202">
                  <c:v>0.14008333333333334</c:v>
                </c:pt>
                <c:pt idx="7203">
                  <c:v>0.14010416666666667</c:v>
                </c:pt>
                <c:pt idx="7204">
                  <c:v>0.140125</c:v>
                </c:pt>
                <c:pt idx="7205">
                  <c:v>0.14014583333333333</c:v>
                </c:pt>
                <c:pt idx="7206">
                  <c:v>0.14016666666666666</c:v>
                </c:pt>
                <c:pt idx="7207">
                  <c:v>0.14018749999999999</c:v>
                </c:pt>
                <c:pt idx="7208">
                  <c:v>0.14020833333333332</c:v>
                </c:pt>
                <c:pt idx="7209">
                  <c:v>0.14022916666666665</c:v>
                </c:pt>
                <c:pt idx="7210">
                  <c:v>0.14025000000000001</c:v>
                </c:pt>
                <c:pt idx="7211">
                  <c:v>0.14027083333333334</c:v>
                </c:pt>
                <c:pt idx="7212">
                  <c:v>0.14029166666666668</c:v>
                </c:pt>
                <c:pt idx="7213">
                  <c:v>0.14031250000000001</c:v>
                </c:pt>
                <c:pt idx="7214">
                  <c:v>0.14033333333333334</c:v>
                </c:pt>
                <c:pt idx="7215">
                  <c:v>0.14035416666666667</c:v>
                </c:pt>
                <c:pt idx="7216">
                  <c:v>0.140375</c:v>
                </c:pt>
                <c:pt idx="7217">
                  <c:v>0.14039583333333333</c:v>
                </c:pt>
                <c:pt idx="7218">
                  <c:v>0.14041666666666666</c:v>
                </c:pt>
                <c:pt idx="7219">
                  <c:v>0.14043749999999999</c:v>
                </c:pt>
                <c:pt idx="7220">
                  <c:v>0.14045833333333332</c:v>
                </c:pt>
                <c:pt idx="7221">
                  <c:v>0.14047916666666665</c:v>
                </c:pt>
                <c:pt idx="7222">
                  <c:v>0.14050000000000001</c:v>
                </c:pt>
                <c:pt idx="7223">
                  <c:v>0.14052083333333334</c:v>
                </c:pt>
                <c:pt idx="7224">
                  <c:v>0.14054166666666668</c:v>
                </c:pt>
                <c:pt idx="7225">
                  <c:v>0.14056250000000001</c:v>
                </c:pt>
                <c:pt idx="7226">
                  <c:v>0.14058333333333334</c:v>
                </c:pt>
                <c:pt idx="7227">
                  <c:v>0.14060416666666667</c:v>
                </c:pt>
                <c:pt idx="7228">
                  <c:v>0.140625</c:v>
                </c:pt>
                <c:pt idx="7229">
                  <c:v>0.14064583333333333</c:v>
                </c:pt>
                <c:pt idx="7230">
                  <c:v>0.14066666666666666</c:v>
                </c:pt>
                <c:pt idx="7231">
                  <c:v>0.14068749999999999</c:v>
                </c:pt>
                <c:pt idx="7232">
                  <c:v>0.14070833333333332</c:v>
                </c:pt>
                <c:pt idx="7233">
                  <c:v>0.14072916666666666</c:v>
                </c:pt>
                <c:pt idx="7234">
                  <c:v>0.14074999999999999</c:v>
                </c:pt>
                <c:pt idx="7235">
                  <c:v>0.14077083333333335</c:v>
                </c:pt>
                <c:pt idx="7236">
                  <c:v>0.14079166666666668</c:v>
                </c:pt>
                <c:pt idx="7237">
                  <c:v>0.14081250000000001</c:v>
                </c:pt>
                <c:pt idx="7238">
                  <c:v>0.14083333333333334</c:v>
                </c:pt>
                <c:pt idx="7239">
                  <c:v>0.14085416666666667</c:v>
                </c:pt>
                <c:pt idx="7240">
                  <c:v>0.140875</c:v>
                </c:pt>
                <c:pt idx="7241">
                  <c:v>0.14089583333333333</c:v>
                </c:pt>
                <c:pt idx="7242">
                  <c:v>0.14091666666666666</c:v>
                </c:pt>
                <c:pt idx="7243">
                  <c:v>0.14093749999999999</c:v>
                </c:pt>
                <c:pt idx="7244">
                  <c:v>0.14095833333333332</c:v>
                </c:pt>
                <c:pt idx="7245">
                  <c:v>0.14097916666666666</c:v>
                </c:pt>
                <c:pt idx="7246">
                  <c:v>0.14099999999999999</c:v>
                </c:pt>
                <c:pt idx="7247">
                  <c:v>0.14102083333333335</c:v>
                </c:pt>
                <c:pt idx="7248">
                  <c:v>0.14104166666666668</c:v>
                </c:pt>
                <c:pt idx="7249">
                  <c:v>0.14106250000000001</c:v>
                </c:pt>
                <c:pt idx="7250">
                  <c:v>0.14108333333333334</c:v>
                </c:pt>
                <c:pt idx="7251">
                  <c:v>0.14110416666666667</c:v>
                </c:pt>
                <c:pt idx="7252">
                  <c:v>0.141125</c:v>
                </c:pt>
                <c:pt idx="7253">
                  <c:v>0.14114583333333333</c:v>
                </c:pt>
                <c:pt idx="7254">
                  <c:v>0.14116666666666666</c:v>
                </c:pt>
                <c:pt idx="7255">
                  <c:v>0.14118749999999999</c:v>
                </c:pt>
                <c:pt idx="7256">
                  <c:v>0.14120833333333332</c:v>
                </c:pt>
                <c:pt idx="7257">
                  <c:v>0.14122916666666666</c:v>
                </c:pt>
                <c:pt idx="7258">
                  <c:v>0.14124999999999999</c:v>
                </c:pt>
                <c:pt idx="7259">
                  <c:v>0.14127083333333335</c:v>
                </c:pt>
                <c:pt idx="7260">
                  <c:v>0.14129166666666668</c:v>
                </c:pt>
                <c:pt idx="7261">
                  <c:v>0.14131250000000001</c:v>
                </c:pt>
                <c:pt idx="7262">
                  <c:v>0.14133333333333334</c:v>
                </c:pt>
                <c:pt idx="7263">
                  <c:v>0.14135416666666667</c:v>
                </c:pt>
                <c:pt idx="7264">
                  <c:v>0.141375</c:v>
                </c:pt>
                <c:pt idx="7265">
                  <c:v>0.14139583333333333</c:v>
                </c:pt>
                <c:pt idx="7266">
                  <c:v>0.14141666666666666</c:v>
                </c:pt>
                <c:pt idx="7267">
                  <c:v>0.14143749999999999</c:v>
                </c:pt>
                <c:pt idx="7268">
                  <c:v>0.14145833333333332</c:v>
                </c:pt>
                <c:pt idx="7269">
                  <c:v>0.14147916666666666</c:v>
                </c:pt>
                <c:pt idx="7270">
                  <c:v>0.14149999999999999</c:v>
                </c:pt>
                <c:pt idx="7271">
                  <c:v>0.14152083333333335</c:v>
                </c:pt>
                <c:pt idx="7272">
                  <c:v>0.14154166666666668</c:v>
                </c:pt>
                <c:pt idx="7273">
                  <c:v>0.14156250000000001</c:v>
                </c:pt>
                <c:pt idx="7274">
                  <c:v>0.14158333333333334</c:v>
                </c:pt>
                <c:pt idx="7275">
                  <c:v>0.14160416666666667</c:v>
                </c:pt>
                <c:pt idx="7276">
                  <c:v>0.141625</c:v>
                </c:pt>
                <c:pt idx="7277">
                  <c:v>0.14164583333333333</c:v>
                </c:pt>
                <c:pt idx="7278">
                  <c:v>0.14166666666666666</c:v>
                </c:pt>
                <c:pt idx="7279">
                  <c:v>0.14168749999999999</c:v>
                </c:pt>
                <c:pt idx="7280">
                  <c:v>0.14170833333333333</c:v>
                </c:pt>
                <c:pt idx="7281">
                  <c:v>0.14172916666666666</c:v>
                </c:pt>
                <c:pt idx="7282">
                  <c:v>0.14174999999999999</c:v>
                </c:pt>
                <c:pt idx="7283">
                  <c:v>0.14177083333333335</c:v>
                </c:pt>
                <c:pt idx="7284">
                  <c:v>0.14179166666666668</c:v>
                </c:pt>
                <c:pt idx="7285">
                  <c:v>0.14181250000000001</c:v>
                </c:pt>
                <c:pt idx="7286">
                  <c:v>0.14183333333333334</c:v>
                </c:pt>
                <c:pt idx="7287">
                  <c:v>0.14185416666666667</c:v>
                </c:pt>
                <c:pt idx="7288">
                  <c:v>0.141875</c:v>
                </c:pt>
                <c:pt idx="7289">
                  <c:v>0.14189583333333333</c:v>
                </c:pt>
                <c:pt idx="7290">
                  <c:v>0.14191666666666666</c:v>
                </c:pt>
                <c:pt idx="7291">
                  <c:v>0.14193749999999999</c:v>
                </c:pt>
                <c:pt idx="7292">
                  <c:v>0.14195833333333333</c:v>
                </c:pt>
                <c:pt idx="7293">
                  <c:v>0.14197916666666666</c:v>
                </c:pt>
                <c:pt idx="7294">
                  <c:v>0.14199999999999999</c:v>
                </c:pt>
                <c:pt idx="7295">
                  <c:v>0.14202083333333335</c:v>
                </c:pt>
                <c:pt idx="7296">
                  <c:v>0.14204166666666668</c:v>
                </c:pt>
                <c:pt idx="7297">
                  <c:v>0.14206250000000001</c:v>
                </c:pt>
                <c:pt idx="7298">
                  <c:v>0.14208333333333334</c:v>
                </c:pt>
                <c:pt idx="7299">
                  <c:v>0.14210416666666667</c:v>
                </c:pt>
                <c:pt idx="7300">
                  <c:v>0.142125</c:v>
                </c:pt>
                <c:pt idx="7301">
                  <c:v>0.14214583333333333</c:v>
                </c:pt>
                <c:pt idx="7302">
                  <c:v>0.14216666666666666</c:v>
                </c:pt>
                <c:pt idx="7303">
                  <c:v>0.14218749999999999</c:v>
                </c:pt>
                <c:pt idx="7304">
                  <c:v>0.14220833333333333</c:v>
                </c:pt>
                <c:pt idx="7305">
                  <c:v>0.14222916666666666</c:v>
                </c:pt>
                <c:pt idx="7306">
                  <c:v>0.14224999999999999</c:v>
                </c:pt>
                <c:pt idx="7307">
                  <c:v>0.14227083333333335</c:v>
                </c:pt>
                <c:pt idx="7308">
                  <c:v>0.14229166666666668</c:v>
                </c:pt>
                <c:pt idx="7309">
                  <c:v>0.14231250000000001</c:v>
                </c:pt>
                <c:pt idx="7310">
                  <c:v>0.14233333333333334</c:v>
                </c:pt>
                <c:pt idx="7311">
                  <c:v>0.14235416666666667</c:v>
                </c:pt>
                <c:pt idx="7312">
                  <c:v>0.142375</c:v>
                </c:pt>
                <c:pt idx="7313">
                  <c:v>0.14239583333333333</c:v>
                </c:pt>
                <c:pt idx="7314">
                  <c:v>0.14241666666666666</c:v>
                </c:pt>
                <c:pt idx="7315">
                  <c:v>0.14243749999999999</c:v>
                </c:pt>
                <c:pt idx="7316">
                  <c:v>0.14245833333333333</c:v>
                </c:pt>
                <c:pt idx="7317">
                  <c:v>0.14247916666666666</c:v>
                </c:pt>
                <c:pt idx="7318">
                  <c:v>0.14249999999999999</c:v>
                </c:pt>
                <c:pt idx="7319">
                  <c:v>0.14252083333333335</c:v>
                </c:pt>
                <c:pt idx="7320">
                  <c:v>0.14254166666666668</c:v>
                </c:pt>
                <c:pt idx="7321">
                  <c:v>0.14256250000000001</c:v>
                </c:pt>
                <c:pt idx="7322">
                  <c:v>0.14258333333333334</c:v>
                </c:pt>
                <c:pt idx="7323">
                  <c:v>0.14260416666666667</c:v>
                </c:pt>
                <c:pt idx="7324">
                  <c:v>0.142625</c:v>
                </c:pt>
                <c:pt idx="7325">
                  <c:v>0.14264583333333333</c:v>
                </c:pt>
                <c:pt idx="7326">
                  <c:v>0.14266666666666666</c:v>
                </c:pt>
                <c:pt idx="7327">
                  <c:v>0.14268749999999999</c:v>
                </c:pt>
                <c:pt idx="7328">
                  <c:v>0.14270833333333333</c:v>
                </c:pt>
                <c:pt idx="7329">
                  <c:v>0.14272916666666666</c:v>
                </c:pt>
                <c:pt idx="7330">
                  <c:v>0.14274999999999999</c:v>
                </c:pt>
                <c:pt idx="7331">
                  <c:v>0.14277083333333335</c:v>
                </c:pt>
                <c:pt idx="7332">
                  <c:v>0.14279166666666668</c:v>
                </c:pt>
                <c:pt idx="7333">
                  <c:v>0.14281250000000001</c:v>
                </c:pt>
                <c:pt idx="7334">
                  <c:v>0.14283333333333334</c:v>
                </c:pt>
                <c:pt idx="7335">
                  <c:v>0.14285416666666667</c:v>
                </c:pt>
                <c:pt idx="7336">
                  <c:v>0.142875</c:v>
                </c:pt>
                <c:pt idx="7337">
                  <c:v>0.14289583333333333</c:v>
                </c:pt>
                <c:pt idx="7338">
                  <c:v>0.14291666666666666</c:v>
                </c:pt>
                <c:pt idx="7339">
                  <c:v>0.1429375</c:v>
                </c:pt>
                <c:pt idx="7340">
                  <c:v>0.14295833333333333</c:v>
                </c:pt>
                <c:pt idx="7341">
                  <c:v>0.14297916666666666</c:v>
                </c:pt>
                <c:pt idx="7342">
                  <c:v>0.14299999999999999</c:v>
                </c:pt>
                <c:pt idx="7343">
                  <c:v>0.14302083333333335</c:v>
                </c:pt>
                <c:pt idx="7344">
                  <c:v>0.14304166666666668</c:v>
                </c:pt>
                <c:pt idx="7345">
                  <c:v>0.14306250000000001</c:v>
                </c:pt>
                <c:pt idx="7346">
                  <c:v>0.14308333333333334</c:v>
                </c:pt>
                <c:pt idx="7347">
                  <c:v>0.14310416666666667</c:v>
                </c:pt>
                <c:pt idx="7348">
                  <c:v>0.143125</c:v>
                </c:pt>
                <c:pt idx="7349">
                  <c:v>0.14314583333333333</c:v>
                </c:pt>
                <c:pt idx="7350">
                  <c:v>0.14316666666666666</c:v>
                </c:pt>
                <c:pt idx="7351">
                  <c:v>0.1431875</c:v>
                </c:pt>
                <c:pt idx="7352">
                  <c:v>0.14320833333333333</c:v>
                </c:pt>
                <c:pt idx="7353">
                  <c:v>0.14322916666666666</c:v>
                </c:pt>
                <c:pt idx="7354">
                  <c:v>0.14324999999999999</c:v>
                </c:pt>
                <c:pt idx="7355">
                  <c:v>0.14327083333333332</c:v>
                </c:pt>
                <c:pt idx="7356">
                  <c:v>0.14329166666666668</c:v>
                </c:pt>
                <c:pt idx="7357">
                  <c:v>0.14331250000000001</c:v>
                </c:pt>
                <c:pt idx="7358">
                  <c:v>0.14333333333333334</c:v>
                </c:pt>
                <c:pt idx="7359">
                  <c:v>0.14335416666666667</c:v>
                </c:pt>
                <c:pt idx="7360">
                  <c:v>0.143375</c:v>
                </c:pt>
                <c:pt idx="7361">
                  <c:v>0.14339583333333333</c:v>
                </c:pt>
                <c:pt idx="7362">
                  <c:v>0.14341666666666666</c:v>
                </c:pt>
                <c:pt idx="7363">
                  <c:v>0.1434375</c:v>
                </c:pt>
                <c:pt idx="7364">
                  <c:v>0.14345833333333333</c:v>
                </c:pt>
                <c:pt idx="7365">
                  <c:v>0.14347916666666666</c:v>
                </c:pt>
                <c:pt idx="7366">
                  <c:v>0.14349999999999999</c:v>
                </c:pt>
                <c:pt idx="7367">
                  <c:v>0.14352083333333332</c:v>
                </c:pt>
                <c:pt idx="7368">
                  <c:v>0.14354166666666668</c:v>
                </c:pt>
                <c:pt idx="7369">
                  <c:v>0.14356250000000001</c:v>
                </c:pt>
                <c:pt idx="7370">
                  <c:v>0.14358333333333334</c:v>
                </c:pt>
                <c:pt idx="7371">
                  <c:v>0.14360416666666667</c:v>
                </c:pt>
                <c:pt idx="7372">
                  <c:v>0.143625</c:v>
                </c:pt>
                <c:pt idx="7373">
                  <c:v>0.14364583333333333</c:v>
                </c:pt>
                <c:pt idx="7374">
                  <c:v>0.14366666666666666</c:v>
                </c:pt>
                <c:pt idx="7375">
                  <c:v>0.1436875</c:v>
                </c:pt>
                <c:pt idx="7376">
                  <c:v>0.14370833333333333</c:v>
                </c:pt>
                <c:pt idx="7377">
                  <c:v>0.14372916666666666</c:v>
                </c:pt>
                <c:pt idx="7378">
                  <c:v>0.14374999999999999</c:v>
                </c:pt>
                <c:pt idx="7379">
                  <c:v>0.14377083333333332</c:v>
                </c:pt>
                <c:pt idx="7380">
                  <c:v>0.14379166666666668</c:v>
                </c:pt>
                <c:pt idx="7381">
                  <c:v>0.14381250000000001</c:v>
                </c:pt>
                <c:pt idx="7382">
                  <c:v>0.14383333333333334</c:v>
                </c:pt>
                <c:pt idx="7383">
                  <c:v>0.14385416666666667</c:v>
                </c:pt>
                <c:pt idx="7384">
                  <c:v>0.143875</c:v>
                </c:pt>
                <c:pt idx="7385">
                  <c:v>0.14389583333333333</c:v>
                </c:pt>
                <c:pt idx="7386">
                  <c:v>0.14391666666666666</c:v>
                </c:pt>
                <c:pt idx="7387">
                  <c:v>0.1439375</c:v>
                </c:pt>
                <c:pt idx="7388">
                  <c:v>0.14395833333333333</c:v>
                </c:pt>
                <c:pt idx="7389">
                  <c:v>0.14397916666666666</c:v>
                </c:pt>
                <c:pt idx="7390">
                  <c:v>0.14399999999999999</c:v>
                </c:pt>
                <c:pt idx="7391">
                  <c:v>0.14402083333333332</c:v>
                </c:pt>
                <c:pt idx="7392">
                  <c:v>0.14404166666666668</c:v>
                </c:pt>
                <c:pt idx="7393">
                  <c:v>0.14406250000000001</c:v>
                </c:pt>
                <c:pt idx="7394">
                  <c:v>0.14408333333333334</c:v>
                </c:pt>
                <c:pt idx="7395">
                  <c:v>0.14410416666666667</c:v>
                </c:pt>
                <c:pt idx="7396">
                  <c:v>0.144125</c:v>
                </c:pt>
                <c:pt idx="7397">
                  <c:v>0.14414583333333333</c:v>
                </c:pt>
                <c:pt idx="7398">
                  <c:v>0.14416666666666667</c:v>
                </c:pt>
                <c:pt idx="7399">
                  <c:v>0.1441875</c:v>
                </c:pt>
                <c:pt idx="7400">
                  <c:v>0.14420833333333333</c:v>
                </c:pt>
                <c:pt idx="7401">
                  <c:v>0.14422916666666666</c:v>
                </c:pt>
                <c:pt idx="7402">
                  <c:v>0.14424999999999999</c:v>
                </c:pt>
                <c:pt idx="7403">
                  <c:v>0.14427083333333332</c:v>
                </c:pt>
                <c:pt idx="7404">
                  <c:v>0.14429166666666668</c:v>
                </c:pt>
                <c:pt idx="7405">
                  <c:v>0.14431250000000001</c:v>
                </c:pt>
                <c:pt idx="7406">
                  <c:v>0.14433333333333334</c:v>
                </c:pt>
                <c:pt idx="7407">
                  <c:v>0.14435416666666667</c:v>
                </c:pt>
                <c:pt idx="7408">
                  <c:v>0.144375</c:v>
                </c:pt>
                <c:pt idx="7409">
                  <c:v>0.14439583333333333</c:v>
                </c:pt>
                <c:pt idx="7410">
                  <c:v>0.14441666666666667</c:v>
                </c:pt>
                <c:pt idx="7411">
                  <c:v>0.1444375</c:v>
                </c:pt>
                <c:pt idx="7412">
                  <c:v>0.14445833333333333</c:v>
                </c:pt>
                <c:pt idx="7413">
                  <c:v>0.14447916666666666</c:v>
                </c:pt>
                <c:pt idx="7414">
                  <c:v>0.14449999999999999</c:v>
                </c:pt>
                <c:pt idx="7415">
                  <c:v>0.14452083333333332</c:v>
                </c:pt>
                <c:pt idx="7416">
                  <c:v>0.14454166666666668</c:v>
                </c:pt>
                <c:pt idx="7417">
                  <c:v>0.14456250000000001</c:v>
                </c:pt>
                <c:pt idx="7418">
                  <c:v>0.14458333333333334</c:v>
                </c:pt>
                <c:pt idx="7419">
                  <c:v>0.14460416666666667</c:v>
                </c:pt>
                <c:pt idx="7420">
                  <c:v>0.144625</c:v>
                </c:pt>
                <c:pt idx="7421">
                  <c:v>0.14464583333333333</c:v>
                </c:pt>
                <c:pt idx="7422">
                  <c:v>0.14466666666666667</c:v>
                </c:pt>
                <c:pt idx="7423">
                  <c:v>0.1446875</c:v>
                </c:pt>
                <c:pt idx="7424">
                  <c:v>0.14470833333333333</c:v>
                </c:pt>
                <c:pt idx="7425">
                  <c:v>0.14472916666666666</c:v>
                </c:pt>
                <c:pt idx="7426">
                  <c:v>0.14474999999999999</c:v>
                </c:pt>
                <c:pt idx="7427">
                  <c:v>0.14477083333333332</c:v>
                </c:pt>
                <c:pt idx="7428">
                  <c:v>0.14479166666666668</c:v>
                </c:pt>
                <c:pt idx="7429">
                  <c:v>0.14481250000000001</c:v>
                </c:pt>
                <c:pt idx="7430">
                  <c:v>0.14483333333333334</c:v>
                </c:pt>
                <c:pt idx="7431">
                  <c:v>0.14485416666666667</c:v>
                </c:pt>
                <c:pt idx="7432">
                  <c:v>0.144875</c:v>
                </c:pt>
                <c:pt idx="7433">
                  <c:v>0.14489583333333333</c:v>
                </c:pt>
                <c:pt idx="7434">
                  <c:v>0.14491666666666667</c:v>
                </c:pt>
                <c:pt idx="7435">
                  <c:v>0.1449375</c:v>
                </c:pt>
                <c:pt idx="7436">
                  <c:v>0.14495833333333333</c:v>
                </c:pt>
                <c:pt idx="7437">
                  <c:v>0.14497916666666666</c:v>
                </c:pt>
                <c:pt idx="7438">
                  <c:v>0.14499999999999999</c:v>
                </c:pt>
                <c:pt idx="7439">
                  <c:v>0.14502083333333332</c:v>
                </c:pt>
                <c:pt idx="7440">
                  <c:v>0.14504166666666668</c:v>
                </c:pt>
                <c:pt idx="7441">
                  <c:v>0.14506250000000001</c:v>
                </c:pt>
                <c:pt idx="7442">
                  <c:v>0.14508333333333334</c:v>
                </c:pt>
                <c:pt idx="7443">
                  <c:v>0.14510416666666667</c:v>
                </c:pt>
                <c:pt idx="7444">
                  <c:v>0.145125</c:v>
                </c:pt>
                <c:pt idx="7445">
                  <c:v>0.14514583333333334</c:v>
                </c:pt>
                <c:pt idx="7446">
                  <c:v>0.14516666666666667</c:v>
                </c:pt>
                <c:pt idx="7447">
                  <c:v>0.1451875</c:v>
                </c:pt>
                <c:pt idx="7448">
                  <c:v>0.14520833333333333</c:v>
                </c:pt>
                <c:pt idx="7449">
                  <c:v>0.14522916666666666</c:v>
                </c:pt>
                <c:pt idx="7450">
                  <c:v>0.14524999999999999</c:v>
                </c:pt>
                <c:pt idx="7451">
                  <c:v>0.14527083333333332</c:v>
                </c:pt>
                <c:pt idx="7452">
                  <c:v>0.14529166666666668</c:v>
                </c:pt>
                <c:pt idx="7453">
                  <c:v>0.14531250000000001</c:v>
                </c:pt>
                <c:pt idx="7454">
                  <c:v>0.14533333333333334</c:v>
                </c:pt>
                <c:pt idx="7455">
                  <c:v>0.14535416666666667</c:v>
                </c:pt>
                <c:pt idx="7456">
                  <c:v>0.145375</c:v>
                </c:pt>
                <c:pt idx="7457">
                  <c:v>0.14539583333333334</c:v>
                </c:pt>
                <c:pt idx="7458">
                  <c:v>0.14541666666666667</c:v>
                </c:pt>
                <c:pt idx="7459">
                  <c:v>0.1454375</c:v>
                </c:pt>
                <c:pt idx="7460">
                  <c:v>0.14545833333333333</c:v>
                </c:pt>
                <c:pt idx="7461">
                  <c:v>0.14547916666666666</c:v>
                </c:pt>
                <c:pt idx="7462">
                  <c:v>0.14549999999999999</c:v>
                </c:pt>
                <c:pt idx="7463">
                  <c:v>0.14552083333333332</c:v>
                </c:pt>
                <c:pt idx="7464">
                  <c:v>0.14554166666666668</c:v>
                </c:pt>
                <c:pt idx="7465">
                  <c:v>0.14556250000000001</c:v>
                </c:pt>
                <c:pt idx="7466">
                  <c:v>0.14558333333333334</c:v>
                </c:pt>
                <c:pt idx="7467">
                  <c:v>0.14560416666666667</c:v>
                </c:pt>
                <c:pt idx="7468">
                  <c:v>0.145625</c:v>
                </c:pt>
                <c:pt idx="7469">
                  <c:v>0.14564583333333334</c:v>
                </c:pt>
                <c:pt idx="7470">
                  <c:v>0.14566666666666667</c:v>
                </c:pt>
                <c:pt idx="7471">
                  <c:v>0.1456875</c:v>
                </c:pt>
                <c:pt idx="7472">
                  <c:v>0.14570833333333333</c:v>
                </c:pt>
                <c:pt idx="7473">
                  <c:v>0.14572916666666666</c:v>
                </c:pt>
                <c:pt idx="7474">
                  <c:v>0.14574999999999999</c:v>
                </c:pt>
                <c:pt idx="7475">
                  <c:v>0.14577083333333332</c:v>
                </c:pt>
                <c:pt idx="7476">
                  <c:v>0.14579166666666668</c:v>
                </c:pt>
                <c:pt idx="7477">
                  <c:v>0.14581250000000001</c:v>
                </c:pt>
                <c:pt idx="7478">
                  <c:v>0.14583333333333334</c:v>
                </c:pt>
                <c:pt idx="7479">
                  <c:v>0.14585416666666667</c:v>
                </c:pt>
                <c:pt idx="7480">
                  <c:v>0.145875</c:v>
                </c:pt>
                <c:pt idx="7481">
                  <c:v>0.14589583333333334</c:v>
                </c:pt>
                <c:pt idx="7482">
                  <c:v>0.14591666666666667</c:v>
                </c:pt>
                <c:pt idx="7483">
                  <c:v>0.1459375</c:v>
                </c:pt>
                <c:pt idx="7484">
                  <c:v>0.14595833333333333</c:v>
                </c:pt>
                <c:pt idx="7485">
                  <c:v>0.14597916666666666</c:v>
                </c:pt>
                <c:pt idx="7486">
                  <c:v>0.14599999999999999</c:v>
                </c:pt>
                <c:pt idx="7487">
                  <c:v>0.14602083333333332</c:v>
                </c:pt>
                <c:pt idx="7488">
                  <c:v>0.14604166666666665</c:v>
                </c:pt>
                <c:pt idx="7489">
                  <c:v>0.14606250000000001</c:v>
                </c:pt>
                <c:pt idx="7490">
                  <c:v>0.14608333333333334</c:v>
                </c:pt>
                <c:pt idx="7491">
                  <c:v>0.14610416666666667</c:v>
                </c:pt>
                <c:pt idx="7492">
                  <c:v>0.146125</c:v>
                </c:pt>
                <c:pt idx="7493">
                  <c:v>0.14614583333333334</c:v>
                </c:pt>
                <c:pt idx="7494">
                  <c:v>0.14616666666666667</c:v>
                </c:pt>
                <c:pt idx="7495">
                  <c:v>0.1461875</c:v>
                </c:pt>
                <c:pt idx="7496">
                  <c:v>0.14620833333333333</c:v>
                </c:pt>
                <c:pt idx="7497">
                  <c:v>0.14622916666666666</c:v>
                </c:pt>
                <c:pt idx="7498">
                  <c:v>0.14624999999999999</c:v>
                </c:pt>
                <c:pt idx="7499">
                  <c:v>0.14627083333333332</c:v>
                </c:pt>
                <c:pt idx="7500">
                  <c:v>0.14629166666666665</c:v>
                </c:pt>
                <c:pt idx="7501">
                  <c:v>0.14631250000000001</c:v>
                </c:pt>
                <c:pt idx="7502">
                  <c:v>0.14633333333333334</c:v>
                </c:pt>
                <c:pt idx="7503">
                  <c:v>0.14635416666666667</c:v>
                </c:pt>
                <c:pt idx="7504">
                  <c:v>0.14637500000000001</c:v>
                </c:pt>
                <c:pt idx="7505">
                  <c:v>0.14639583333333334</c:v>
                </c:pt>
                <c:pt idx="7506">
                  <c:v>0.14641666666666667</c:v>
                </c:pt>
                <c:pt idx="7507">
                  <c:v>0.1464375</c:v>
                </c:pt>
                <c:pt idx="7508">
                  <c:v>0.14645833333333333</c:v>
                </c:pt>
                <c:pt idx="7509">
                  <c:v>0.14647916666666666</c:v>
                </c:pt>
                <c:pt idx="7510">
                  <c:v>0.14649999999999999</c:v>
                </c:pt>
                <c:pt idx="7511">
                  <c:v>0.14652083333333332</c:v>
                </c:pt>
                <c:pt idx="7512">
                  <c:v>0.14654166666666665</c:v>
                </c:pt>
                <c:pt idx="7513">
                  <c:v>0.14656250000000001</c:v>
                </c:pt>
                <c:pt idx="7514">
                  <c:v>0.14658333333333334</c:v>
                </c:pt>
                <c:pt idx="7515">
                  <c:v>0.14660416666666667</c:v>
                </c:pt>
                <c:pt idx="7516">
                  <c:v>0.14662500000000001</c:v>
                </c:pt>
                <c:pt idx="7517">
                  <c:v>0.14664583333333334</c:v>
                </c:pt>
                <c:pt idx="7518">
                  <c:v>0.14666666666666667</c:v>
                </c:pt>
                <c:pt idx="7519">
                  <c:v>0.1466875</c:v>
                </c:pt>
                <c:pt idx="7520">
                  <c:v>0.14670833333333333</c:v>
                </c:pt>
                <c:pt idx="7521">
                  <c:v>0.14672916666666666</c:v>
                </c:pt>
                <c:pt idx="7522">
                  <c:v>0.14674999999999999</c:v>
                </c:pt>
                <c:pt idx="7523">
                  <c:v>0.14677083333333332</c:v>
                </c:pt>
                <c:pt idx="7524">
                  <c:v>0.14679166666666665</c:v>
                </c:pt>
                <c:pt idx="7525">
                  <c:v>0.14681250000000001</c:v>
                </c:pt>
                <c:pt idx="7526">
                  <c:v>0.14683333333333334</c:v>
                </c:pt>
                <c:pt idx="7527">
                  <c:v>0.14685416666666667</c:v>
                </c:pt>
                <c:pt idx="7528">
                  <c:v>0.14687500000000001</c:v>
                </c:pt>
                <c:pt idx="7529">
                  <c:v>0.14689583333333334</c:v>
                </c:pt>
                <c:pt idx="7530">
                  <c:v>0.14691666666666667</c:v>
                </c:pt>
                <c:pt idx="7531">
                  <c:v>0.1469375</c:v>
                </c:pt>
                <c:pt idx="7532">
                  <c:v>0.14695833333333333</c:v>
                </c:pt>
                <c:pt idx="7533">
                  <c:v>0.14697916666666666</c:v>
                </c:pt>
                <c:pt idx="7534">
                  <c:v>0.14699999999999999</c:v>
                </c:pt>
                <c:pt idx="7535">
                  <c:v>0.14702083333333332</c:v>
                </c:pt>
                <c:pt idx="7536">
                  <c:v>0.14704166666666665</c:v>
                </c:pt>
                <c:pt idx="7537">
                  <c:v>0.14706250000000001</c:v>
                </c:pt>
                <c:pt idx="7538">
                  <c:v>0.14708333333333334</c:v>
                </c:pt>
                <c:pt idx="7539">
                  <c:v>0.14710416666666667</c:v>
                </c:pt>
                <c:pt idx="7540">
                  <c:v>0.14712500000000001</c:v>
                </c:pt>
                <c:pt idx="7541">
                  <c:v>0.14714583333333334</c:v>
                </c:pt>
                <c:pt idx="7542">
                  <c:v>0.14716666666666667</c:v>
                </c:pt>
                <c:pt idx="7543">
                  <c:v>0.1471875</c:v>
                </c:pt>
                <c:pt idx="7544">
                  <c:v>0.14720833333333333</c:v>
                </c:pt>
                <c:pt idx="7545">
                  <c:v>0.14722916666666666</c:v>
                </c:pt>
                <c:pt idx="7546">
                  <c:v>0.14724999999999999</c:v>
                </c:pt>
                <c:pt idx="7547">
                  <c:v>0.14727083333333332</c:v>
                </c:pt>
                <c:pt idx="7548">
                  <c:v>0.14729166666666665</c:v>
                </c:pt>
                <c:pt idx="7549">
                  <c:v>0.14731250000000001</c:v>
                </c:pt>
                <c:pt idx="7550">
                  <c:v>0.14733333333333334</c:v>
                </c:pt>
                <c:pt idx="7551">
                  <c:v>0.14735416666666667</c:v>
                </c:pt>
                <c:pt idx="7552">
                  <c:v>0.14737500000000001</c:v>
                </c:pt>
                <c:pt idx="7553">
                  <c:v>0.14739583333333334</c:v>
                </c:pt>
                <c:pt idx="7554">
                  <c:v>0.14741666666666667</c:v>
                </c:pt>
                <c:pt idx="7555">
                  <c:v>0.1474375</c:v>
                </c:pt>
                <c:pt idx="7556">
                  <c:v>0.14745833333333333</c:v>
                </c:pt>
                <c:pt idx="7557">
                  <c:v>0.14747916666666666</c:v>
                </c:pt>
                <c:pt idx="7558">
                  <c:v>0.14749999999999999</c:v>
                </c:pt>
                <c:pt idx="7559">
                  <c:v>0.14752083333333332</c:v>
                </c:pt>
                <c:pt idx="7560">
                  <c:v>0.14754166666666665</c:v>
                </c:pt>
                <c:pt idx="7561">
                  <c:v>0.14756250000000001</c:v>
                </c:pt>
                <c:pt idx="7562">
                  <c:v>0.14758333333333334</c:v>
                </c:pt>
                <c:pt idx="7563">
                  <c:v>0.14760416666666668</c:v>
                </c:pt>
                <c:pt idx="7564">
                  <c:v>0.14762500000000001</c:v>
                </c:pt>
                <c:pt idx="7565">
                  <c:v>0.14764583333333334</c:v>
                </c:pt>
                <c:pt idx="7566">
                  <c:v>0.14766666666666667</c:v>
                </c:pt>
                <c:pt idx="7567">
                  <c:v>0.1476875</c:v>
                </c:pt>
                <c:pt idx="7568">
                  <c:v>0.14770833333333333</c:v>
                </c:pt>
                <c:pt idx="7569">
                  <c:v>0.14772916666666666</c:v>
                </c:pt>
                <c:pt idx="7570">
                  <c:v>0.14774999999999999</c:v>
                </c:pt>
                <c:pt idx="7571">
                  <c:v>0.14777083333333332</c:v>
                </c:pt>
                <c:pt idx="7572">
                  <c:v>0.14779166666666665</c:v>
                </c:pt>
                <c:pt idx="7573">
                  <c:v>0.14781250000000001</c:v>
                </c:pt>
                <c:pt idx="7574">
                  <c:v>0.14783333333333334</c:v>
                </c:pt>
                <c:pt idx="7575">
                  <c:v>0.14785416666666668</c:v>
                </c:pt>
                <c:pt idx="7576">
                  <c:v>0.14787500000000001</c:v>
                </c:pt>
                <c:pt idx="7577">
                  <c:v>0.14789583333333334</c:v>
                </c:pt>
                <c:pt idx="7578">
                  <c:v>0.14791666666666667</c:v>
                </c:pt>
                <c:pt idx="7579">
                  <c:v>0.1479375</c:v>
                </c:pt>
                <c:pt idx="7580">
                  <c:v>0.14795833333333333</c:v>
                </c:pt>
                <c:pt idx="7581">
                  <c:v>0.14797916666666666</c:v>
                </c:pt>
                <c:pt idx="7582">
                  <c:v>0.14799999999999999</c:v>
                </c:pt>
                <c:pt idx="7583">
                  <c:v>0.14802083333333332</c:v>
                </c:pt>
                <c:pt idx="7584">
                  <c:v>0.14804166666666665</c:v>
                </c:pt>
                <c:pt idx="7585">
                  <c:v>0.14806250000000001</c:v>
                </c:pt>
                <c:pt idx="7586">
                  <c:v>0.14808333333333334</c:v>
                </c:pt>
                <c:pt idx="7587">
                  <c:v>0.14810416666666668</c:v>
                </c:pt>
                <c:pt idx="7588">
                  <c:v>0.14812500000000001</c:v>
                </c:pt>
                <c:pt idx="7589">
                  <c:v>0.14814583333333334</c:v>
                </c:pt>
                <c:pt idx="7590">
                  <c:v>0.14816666666666667</c:v>
                </c:pt>
                <c:pt idx="7591">
                  <c:v>0.1481875</c:v>
                </c:pt>
                <c:pt idx="7592">
                  <c:v>0.14820833333333333</c:v>
                </c:pt>
                <c:pt idx="7593">
                  <c:v>0.14822916666666666</c:v>
                </c:pt>
                <c:pt idx="7594">
                  <c:v>0.14824999999999999</c:v>
                </c:pt>
                <c:pt idx="7595">
                  <c:v>0.14827083333333332</c:v>
                </c:pt>
                <c:pt idx="7596">
                  <c:v>0.14829166666666665</c:v>
                </c:pt>
                <c:pt idx="7597">
                  <c:v>0.14831250000000001</c:v>
                </c:pt>
                <c:pt idx="7598">
                  <c:v>0.14833333333333334</c:v>
                </c:pt>
                <c:pt idx="7599">
                  <c:v>0.14835416666666668</c:v>
                </c:pt>
                <c:pt idx="7600">
                  <c:v>0.14837500000000001</c:v>
                </c:pt>
                <c:pt idx="7601">
                  <c:v>0.14839583333333334</c:v>
                </c:pt>
                <c:pt idx="7602">
                  <c:v>0.14841666666666667</c:v>
                </c:pt>
                <c:pt idx="7603">
                  <c:v>0.1484375</c:v>
                </c:pt>
                <c:pt idx="7604">
                  <c:v>0.14845833333333333</c:v>
                </c:pt>
                <c:pt idx="7605">
                  <c:v>0.14847916666666666</c:v>
                </c:pt>
                <c:pt idx="7606">
                  <c:v>0.14849999999999999</c:v>
                </c:pt>
                <c:pt idx="7607">
                  <c:v>0.14852083333333332</c:v>
                </c:pt>
                <c:pt idx="7608">
                  <c:v>0.14854166666666666</c:v>
                </c:pt>
                <c:pt idx="7609">
                  <c:v>0.14856249999999999</c:v>
                </c:pt>
                <c:pt idx="7610">
                  <c:v>0.14858333333333335</c:v>
                </c:pt>
                <c:pt idx="7611">
                  <c:v>0.14860416666666668</c:v>
                </c:pt>
                <c:pt idx="7612">
                  <c:v>0.14862500000000001</c:v>
                </c:pt>
                <c:pt idx="7613">
                  <c:v>0.14864583333333334</c:v>
                </c:pt>
                <c:pt idx="7614">
                  <c:v>0.14866666666666667</c:v>
                </c:pt>
                <c:pt idx="7615">
                  <c:v>0.1486875</c:v>
                </c:pt>
                <c:pt idx="7616">
                  <c:v>0.14870833333333333</c:v>
                </c:pt>
                <c:pt idx="7617">
                  <c:v>0.14872916666666666</c:v>
                </c:pt>
                <c:pt idx="7618">
                  <c:v>0.14874999999999999</c:v>
                </c:pt>
                <c:pt idx="7619">
                  <c:v>0.14877083333333332</c:v>
                </c:pt>
                <c:pt idx="7620">
                  <c:v>0.14879166666666666</c:v>
                </c:pt>
                <c:pt idx="7621">
                  <c:v>0.14881249999999999</c:v>
                </c:pt>
                <c:pt idx="7622">
                  <c:v>0.14883333333333335</c:v>
                </c:pt>
                <c:pt idx="7623">
                  <c:v>0.14885416666666668</c:v>
                </c:pt>
                <c:pt idx="7624">
                  <c:v>0.14887500000000001</c:v>
                </c:pt>
                <c:pt idx="7625">
                  <c:v>0.14889583333333334</c:v>
                </c:pt>
                <c:pt idx="7626">
                  <c:v>0.14891666666666667</c:v>
                </c:pt>
                <c:pt idx="7627">
                  <c:v>0.1489375</c:v>
                </c:pt>
                <c:pt idx="7628">
                  <c:v>0.14895833333333333</c:v>
                </c:pt>
                <c:pt idx="7629">
                  <c:v>0.14897916666666666</c:v>
                </c:pt>
                <c:pt idx="7630">
                  <c:v>0.14899999999999999</c:v>
                </c:pt>
                <c:pt idx="7631">
                  <c:v>0.14902083333333332</c:v>
                </c:pt>
                <c:pt idx="7632">
                  <c:v>0.14904166666666666</c:v>
                </c:pt>
                <c:pt idx="7633">
                  <c:v>0.14906249999999999</c:v>
                </c:pt>
                <c:pt idx="7634">
                  <c:v>0.14908333333333335</c:v>
                </c:pt>
                <c:pt idx="7635">
                  <c:v>0.14910416666666668</c:v>
                </c:pt>
                <c:pt idx="7636">
                  <c:v>0.14912500000000001</c:v>
                </c:pt>
                <c:pt idx="7637">
                  <c:v>0.14914583333333334</c:v>
                </c:pt>
                <c:pt idx="7638">
                  <c:v>0.14916666666666667</c:v>
                </c:pt>
                <c:pt idx="7639">
                  <c:v>0.1491875</c:v>
                </c:pt>
                <c:pt idx="7640">
                  <c:v>0.14920833333333333</c:v>
                </c:pt>
                <c:pt idx="7641">
                  <c:v>0.14922916666666666</c:v>
                </c:pt>
                <c:pt idx="7642">
                  <c:v>0.14924999999999999</c:v>
                </c:pt>
                <c:pt idx="7643">
                  <c:v>0.14927083333333332</c:v>
                </c:pt>
                <c:pt idx="7644">
                  <c:v>0.14929166666666666</c:v>
                </c:pt>
                <c:pt idx="7645">
                  <c:v>0.14931249999999999</c:v>
                </c:pt>
                <c:pt idx="7646">
                  <c:v>0.14933333333333335</c:v>
                </c:pt>
                <c:pt idx="7647">
                  <c:v>0.14935416666666668</c:v>
                </c:pt>
                <c:pt idx="7648">
                  <c:v>0.14937500000000001</c:v>
                </c:pt>
                <c:pt idx="7649">
                  <c:v>0.14939583333333334</c:v>
                </c:pt>
                <c:pt idx="7650">
                  <c:v>0.14941666666666667</c:v>
                </c:pt>
                <c:pt idx="7651">
                  <c:v>0.1494375</c:v>
                </c:pt>
                <c:pt idx="7652">
                  <c:v>0.14945833333333333</c:v>
                </c:pt>
                <c:pt idx="7653">
                  <c:v>0.14947916666666666</c:v>
                </c:pt>
                <c:pt idx="7654">
                  <c:v>0.14949999999999999</c:v>
                </c:pt>
                <c:pt idx="7655">
                  <c:v>0.14952083333333333</c:v>
                </c:pt>
                <c:pt idx="7656">
                  <c:v>0.14954166666666666</c:v>
                </c:pt>
                <c:pt idx="7657">
                  <c:v>0.14956249999999999</c:v>
                </c:pt>
                <c:pt idx="7658">
                  <c:v>0.14958333333333335</c:v>
                </c:pt>
                <c:pt idx="7659">
                  <c:v>0.14960416666666668</c:v>
                </c:pt>
                <c:pt idx="7660">
                  <c:v>0.14962500000000001</c:v>
                </c:pt>
                <c:pt idx="7661">
                  <c:v>0.14964583333333334</c:v>
                </c:pt>
                <c:pt idx="7662">
                  <c:v>0.14966666666666667</c:v>
                </c:pt>
                <c:pt idx="7663">
                  <c:v>0.1496875</c:v>
                </c:pt>
                <c:pt idx="7664">
                  <c:v>0.14970833333333333</c:v>
                </c:pt>
                <c:pt idx="7665">
                  <c:v>0.14972916666666666</c:v>
                </c:pt>
                <c:pt idx="7666">
                  <c:v>0.14974999999999999</c:v>
                </c:pt>
                <c:pt idx="7667">
                  <c:v>0.14977083333333333</c:v>
                </c:pt>
                <c:pt idx="7668">
                  <c:v>0.14979166666666666</c:v>
                </c:pt>
                <c:pt idx="7669">
                  <c:v>0.14981249999999999</c:v>
                </c:pt>
                <c:pt idx="7670">
                  <c:v>0.14983333333333335</c:v>
                </c:pt>
                <c:pt idx="7671">
                  <c:v>0.14985416666666668</c:v>
                </c:pt>
                <c:pt idx="7672">
                  <c:v>0.14987500000000001</c:v>
                </c:pt>
                <c:pt idx="7673">
                  <c:v>0.14989583333333334</c:v>
                </c:pt>
                <c:pt idx="7674">
                  <c:v>0.14991666666666667</c:v>
                </c:pt>
                <c:pt idx="7675">
                  <c:v>0.1499375</c:v>
                </c:pt>
                <c:pt idx="7676">
                  <c:v>0.14995833333333333</c:v>
                </c:pt>
                <c:pt idx="7677">
                  <c:v>0.14997916666666666</c:v>
                </c:pt>
                <c:pt idx="7678">
                  <c:v>0.15</c:v>
                </c:pt>
                <c:pt idx="7679">
                  <c:v>0.15002083333333333</c:v>
                </c:pt>
                <c:pt idx="7680">
                  <c:v>0.15004166666666666</c:v>
                </c:pt>
                <c:pt idx="7681">
                  <c:v>0.15006249999999999</c:v>
                </c:pt>
                <c:pt idx="7682">
                  <c:v>0.15008333333333335</c:v>
                </c:pt>
                <c:pt idx="7683">
                  <c:v>0.15010416666666668</c:v>
                </c:pt>
                <c:pt idx="7684">
                  <c:v>0.15012500000000001</c:v>
                </c:pt>
                <c:pt idx="7685">
                  <c:v>0.15014583333333334</c:v>
                </c:pt>
                <c:pt idx="7686">
                  <c:v>0.15016666666666667</c:v>
                </c:pt>
                <c:pt idx="7687">
                  <c:v>0.1501875</c:v>
                </c:pt>
                <c:pt idx="7688">
                  <c:v>0.15020833333333333</c:v>
                </c:pt>
                <c:pt idx="7689">
                  <c:v>0.15022916666666666</c:v>
                </c:pt>
                <c:pt idx="7690">
                  <c:v>0.15024999999999999</c:v>
                </c:pt>
                <c:pt idx="7691">
                  <c:v>0.15027083333333333</c:v>
                </c:pt>
                <c:pt idx="7692">
                  <c:v>0.15029166666666666</c:v>
                </c:pt>
                <c:pt idx="7693">
                  <c:v>0.15031249999999999</c:v>
                </c:pt>
                <c:pt idx="7694">
                  <c:v>0.15033333333333335</c:v>
                </c:pt>
                <c:pt idx="7695">
                  <c:v>0.15035416666666668</c:v>
                </c:pt>
                <c:pt idx="7696">
                  <c:v>0.15037500000000001</c:v>
                </c:pt>
                <c:pt idx="7697">
                  <c:v>0.15039583333333334</c:v>
                </c:pt>
                <c:pt idx="7698">
                  <c:v>0.15041666666666667</c:v>
                </c:pt>
                <c:pt idx="7699">
                  <c:v>0.1504375</c:v>
                </c:pt>
                <c:pt idx="7700">
                  <c:v>0.15045833333333333</c:v>
                </c:pt>
                <c:pt idx="7701">
                  <c:v>0.15047916666666666</c:v>
                </c:pt>
                <c:pt idx="7702">
                  <c:v>0.15049999999999999</c:v>
                </c:pt>
                <c:pt idx="7703">
                  <c:v>0.15052083333333333</c:v>
                </c:pt>
                <c:pt idx="7704">
                  <c:v>0.15054166666666666</c:v>
                </c:pt>
                <c:pt idx="7705">
                  <c:v>0.15056249999999999</c:v>
                </c:pt>
                <c:pt idx="7706">
                  <c:v>0.15058333333333335</c:v>
                </c:pt>
                <c:pt idx="7707">
                  <c:v>0.15060416666666668</c:v>
                </c:pt>
                <c:pt idx="7708">
                  <c:v>0.15062500000000001</c:v>
                </c:pt>
                <c:pt idx="7709">
                  <c:v>0.15064583333333334</c:v>
                </c:pt>
                <c:pt idx="7710">
                  <c:v>0.15066666666666667</c:v>
                </c:pt>
                <c:pt idx="7711">
                  <c:v>0.1506875</c:v>
                </c:pt>
                <c:pt idx="7712">
                  <c:v>0.15070833333333333</c:v>
                </c:pt>
                <c:pt idx="7713">
                  <c:v>0.15072916666666666</c:v>
                </c:pt>
                <c:pt idx="7714">
                  <c:v>0.15075</c:v>
                </c:pt>
                <c:pt idx="7715">
                  <c:v>0.15077083333333333</c:v>
                </c:pt>
                <c:pt idx="7716">
                  <c:v>0.15079166666666666</c:v>
                </c:pt>
                <c:pt idx="7717">
                  <c:v>0.15081249999999999</c:v>
                </c:pt>
                <c:pt idx="7718">
                  <c:v>0.15083333333333335</c:v>
                </c:pt>
                <c:pt idx="7719">
                  <c:v>0.15085416666666668</c:v>
                </c:pt>
                <c:pt idx="7720">
                  <c:v>0.15087500000000001</c:v>
                </c:pt>
                <c:pt idx="7721">
                  <c:v>0.15089583333333334</c:v>
                </c:pt>
                <c:pt idx="7722">
                  <c:v>0.15091666666666667</c:v>
                </c:pt>
                <c:pt idx="7723">
                  <c:v>0.1509375</c:v>
                </c:pt>
                <c:pt idx="7724">
                  <c:v>0.15095833333333333</c:v>
                </c:pt>
                <c:pt idx="7725">
                  <c:v>0.15097916666666666</c:v>
                </c:pt>
                <c:pt idx="7726">
                  <c:v>0.151</c:v>
                </c:pt>
                <c:pt idx="7727">
                  <c:v>0.15102083333333333</c:v>
                </c:pt>
                <c:pt idx="7728">
                  <c:v>0.15104166666666666</c:v>
                </c:pt>
                <c:pt idx="7729">
                  <c:v>0.15106249999999999</c:v>
                </c:pt>
                <c:pt idx="7730">
                  <c:v>0.15108333333333332</c:v>
                </c:pt>
                <c:pt idx="7731">
                  <c:v>0.15110416666666668</c:v>
                </c:pt>
                <c:pt idx="7732">
                  <c:v>0.15112500000000001</c:v>
                </c:pt>
                <c:pt idx="7733">
                  <c:v>0.15114583333333334</c:v>
                </c:pt>
                <c:pt idx="7734">
                  <c:v>0.15116666666666667</c:v>
                </c:pt>
                <c:pt idx="7735">
                  <c:v>0.1511875</c:v>
                </c:pt>
                <c:pt idx="7736">
                  <c:v>0.15120833333333333</c:v>
                </c:pt>
                <c:pt idx="7737">
                  <c:v>0.15122916666666666</c:v>
                </c:pt>
                <c:pt idx="7738">
                  <c:v>0.15125</c:v>
                </c:pt>
                <c:pt idx="7739">
                  <c:v>0.15127083333333333</c:v>
                </c:pt>
                <c:pt idx="7740">
                  <c:v>0.15129166666666666</c:v>
                </c:pt>
                <c:pt idx="7741">
                  <c:v>0.15131249999999999</c:v>
                </c:pt>
                <c:pt idx="7742">
                  <c:v>0.15133333333333332</c:v>
                </c:pt>
                <c:pt idx="7743">
                  <c:v>0.15135416666666668</c:v>
                </c:pt>
                <c:pt idx="7744">
                  <c:v>0.15137500000000001</c:v>
                </c:pt>
                <c:pt idx="7745">
                  <c:v>0.15139583333333334</c:v>
                </c:pt>
                <c:pt idx="7746">
                  <c:v>0.15141666666666667</c:v>
                </c:pt>
                <c:pt idx="7747">
                  <c:v>0.1514375</c:v>
                </c:pt>
                <c:pt idx="7748">
                  <c:v>0.15145833333333333</c:v>
                </c:pt>
                <c:pt idx="7749">
                  <c:v>0.15147916666666666</c:v>
                </c:pt>
                <c:pt idx="7750">
                  <c:v>0.1515</c:v>
                </c:pt>
                <c:pt idx="7751">
                  <c:v>0.15152083333333333</c:v>
                </c:pt>
                <c:pt idx="7752">
                  <c:v>0.15154166666666666</c:v>
                </c:pt>
                <c:pt idx="7753">
                  <c:v>0.15156249999999999</c:v>
                </c:pt>
                <c:pt idx="7754">
                  <c:v>0.15158333333333332</c:v>
                </c:pt>
                <c:pt idx="7755">
                  <c:v>0.15160416666666668</c:v>
                </c:pt>
                <c:pt idx="7756">
                  <c:v>0.15162500000000001</c:v>
                </c:pt>
                <c:pt idx="7757">
                  <c:v>0.15164583333333334</c:v>
                </c:pt>
                <c:pt idx="7758">
                  <c:v>0.15166666666666667</c:v>
                </c:pt>
                <c:pt idx="7759">
                  <c:v>0.1516875</c:v>
                </c:pt>
                <c:pt idx="7760">
                  <c:v>0.15170833333333333</c:v>
                </c:pt>
                <c:pt idx="7761">
                  <c:v>0.15172916666666666</c:v>
                </c:pt>
                <c:pt idx="7762">
                  <c:v>0.15175</c:v>
                </c:pt>
                <c:pt idx="7763">
                  <c:v>0.15177083333333333</c:v>
                </c:pt>
                <c:pt idx="7764">
                  <c:v>0.15179166666666666</c:v>
                </c:pt>
                <c:pt idx="7765">
                  <c:v>0.15181249999999999</c:v>
                </c:pt>
                <c:pt idx="7766">
                  <c:v>0.15183333333333332</c:v>
                </c:pt>
                <c:pt idx="7767">
                  <c:v>0.15185416666666668</c:v>
                </c:pt>
                <c:pt idx="7768">
                  <c:v>0.15187500000000001</c:v>
                </c:pt>
                <c:pt idx="7769">
                  <c:v>0.15189583333333334</c:v>
                </c:pt>
                <c:pt idx="7770">
                  <c:v>0.15191666666666667</c:v>
                </c:pt>
                <c:pt idx="7771">
                  <c:v>0.1519375</c:v>
                </c:pt>
                <c:pt idx="7772">
                  <c:v>0.15195833333333333</c:v>
                </c:pt>
                <c:pt idx="7773">
                  <c:v>0.15197916666666667</c:v>
                </c:pt>
                <c:pt idx="7774">
                  <c:v>0.152</c:v>
                </c:pt>
                <c:pt idx="7775">
                  <c:v>0.15202083333333333</c:v>
                </c:pt>
                <c:pt idx="7776">
                  <c:v>0.15204166666666666</c:v>
                </c:pt>
                <c:pt idx="7777">
                  <c:v>0.15206249999999999</c:v>
                </c:pt>
                <c:pt idx="7778">
                  <c:v>0.15208333333333332</c:v>
                </c:pt>
                <c:pt idx="7779">
                  <c:v>0.15210416666666668</c:v>
                </c:pt>
                <c:pt idx="7780">
                  <c:v>0.15212500000000001</c:v>
                </c:pt>
                <c:pt idx="7781">
                  <c:v>0.15214583333333334</c:v>
                </c:pt>
                <c:pt idx="7782">
                  <c:v>0.15216666666666667</c:v>
                </c:pt>
                <c:pt idx="7783">
                  <c:v>0.1521875</c:v>
                </c:pt>
                <c:pt idx="7784">
                  <c:v>0.15220833333333333</c:v>
                </c:pt>
                <c:pt idx="7785">
                  <c:v>0.15222916666666667</c:v>
                </c:pt>
                <c:pt idx="7786">
                  <c:v>0.15225</c:v>
                </c:pt>
                <c:pt idx="7787">
                  <c:v>0.15227083333333333</c:v>
                </c:pt>
                <c:pt idx="7788">
                  <c:v>0.15229166666666666</c:v>
                </c:pt>
                <c:pt idx="7789">
                  <c:v>0.15231249999999999</c:v>
                </c:pt>
                <c:pt idx="7790">
                  <c:v>0.15233333333333332</c:v>
                </c:pt>
                <c:pt idx="7791">
                  <c:v>0.15235416666666668</c:v>
                </c:pt>
                <c:pt idx="7792">
                  <c:v>0.15237500000000001</c:v>
                </c:pt>
                <c:pt idx="7793">
                  <c:v>0.15239583333333334</c:v>
                </c:pt>
                <c:pt idx="7794">
                  <c:v>0.15241666666666667</c:v>
                </c:pt>
                <c:pt idx="7795">
                  <c:v>0.1524375</c:v>
                </c:pt>
                <c:pt idx="7796">
                  <c:v>0.15245833333333333</c:v>
                </c:pt>
                <c:pt idx="7797">
                  <c:v>0.15247916666666667</c:v>
                </c:pt>
                <c:pt idx="7798">
                  <c:v>0.1525</c:v>
                </c:pt>
                <c:pt idx="7799">
                  <c:v>0.15252083333333333</c:v>
                </c:pt>
                <c:pt idx="7800">
                  <c:v>0.15254166666666666</c:v>
                </c:pt>
                <c:pt idx="7801">
                  <c:v>0.15256249999999999</c:v>
                </c:pt>
                <c:pt idx="7802">
                  <c:v>0.15258333333333332</c:v>
                </c:pt>
                <c:pt idx="7803">
                  <c:v>0.15260416666666668</c:v>
                </c:pt>
                <c:pt idx="7804">
                  <c:v>0.15262500000000001</c:v>
                </c:pt>
                <c:pt idx="7805">
                  <c:v>0.15264583333333334</c:v>
                </c:pt>
                <c:pt idx="7806">
                  <c:v>0.15266666666666667</c:v>
                </c:pt>
                <c:pt idx="7807">
                  <c:v>0.1526875</c:v>
                </c:pt>
                <c:pt idx="7808">
                  <c:v>0.15270833333333333</c:v>
                </c:pt>
                <c:pt idx="7809">
                  <c:v>0.15272916666666667</c:v>
                </c:pt>
                <c:pt idx="7810">
                  <c:v>0.15275</c:v>
                </c:pt>
                <c:pt idx="7811">
                  <c:v>0.15277083333333333</c:v>
                </c:pt>
                <c:pt idx="7812">
                  <c:v>0.15279166666666666</c:v>
                </c:pt>
                <c:pt idx="7813">
                  <c:v>0.15281249999999999</c:v>
                </c:pt>
                <c:pt idx="7814">
                  <c:v>0.15283333333333332</c:v>
                </c:pt>
                <c:pt idx="7815">
                  <c:v>0.15285416666666668</c:v>
                </c:pt>
                <c:pt idx="7816">
                  <c:v>0.15287500000000001</c:v>
                </c:pt>
                <c:pt idx="7817">
                  <c:v>0.15289583333333334</c:v>
                </c:pt>
                <c:pt idx="7818">
                  <c:v>0.15291666666666667</c:v>
                </c:pt>
                <c:pt idx="7819">
                  <c:v>0.1529375</c:v>
                </c:pt>
                <c:pt idx="7820">
                  <c:v>0.15295833333333334</c:v>
                </c:pt>
                <c:pt idx="7821">
                  <c:v>0.15297916666666667</c:v>
                </c:pt>
                <c:pt idx="7822">
                  <c:v>0.153</c:v>
                </c:pt>
                <c:pt idx="7823">
                  <c:v>0.15302083333333333</c:v>
                </c:pt>
                <c:pt idx="7824">
                  <c:v>0.15304166666666666</c:v>
                </c:pt>
                <c:pt idx="7825">
                  <c:v>0.15306249999999999</c:v>
                </c:pt>
                <c:pt idx="7826">
                  <c:v>0.15308333333333332</c:v>
                </c:pt>
                <c:pt idx="7827">
                  <c:v>0.15310416666666668</c:v>
                </c:pt>
                <c:pt idx="7828">
                  <c:v>0.15312500000000001</c:v>
                </c:pt>
                <c:pt idx="7829">
                  <c:v>0.15314583333333334</c:v>
                </c:pt>
                <c:pt idx="7830">
                  <c:v>0.15316666666666667</c:v>
                </c:pt>
                <c:pt idx="7831">
                  <c:v>0.1531875</c:v>
                </c:pt>
                <c:pt idx="7832">
                  <c:v>0.15320833333333334</c:v>
                </c:pt>
                <c:pt idx="7833">
                  <c:v>0.15322916666666667</c:v>
                </c:pt>
                <c:pt idx="7834">
                  <c:v>0.15325</c:v>
                </c:pt>
                <c:pt idx="7835">
                  <c:v>0.15327083333333333</c:v>
                </c:pt>
                <c:pt idx="7836">
                  <c:v>0.15329166666666666</c:v>
                </c:pt>
                <c:pt idx="7837">
                  <c:v>0.15331249999999999</c:v>
                </c:pt>
                <c:pt idx="7838">
                  <c:v>0.15333333333333332</c:v>
                </c:pt>
                <c:pt idx="7839">
                  <c:v>0.15335416666666668</c:v>
                </c:pt>
                <c:pt idx="7840">
                  <c:v>0.15337500000000001</c:v>
                </c:pt>
                <c:pt idx="7841">
                  <c:v>0.15339583333333334</c:v>
                </c:pt>
                <c:pt idx="7842">
                  <c:v>0.15341666666666667</c:v>
                </c:pt>
                <c:pt idx="7843">
                  <c:v>0.1534375</c:v>
                </c:pt>
                <c:pt idx="7844">
                  <c:v>0.15345833333333334</c:v>
                </c:pt>
                <c:pt idx="7845">
                  <c:v>0.15347916666666667</c:v>
                </c:pt>
                <c:pt idx="7846">
                  <c:v>0.1535</c:v>
                </c:pt>
                <c:pt idx="7847">
                  <c:v>0.15352083333333333</c:v>
                </c:pt>
                <c:pt idx="7848">
                  <c:v>0.15354166666666666</c:v>
                </c:pt>
                <c:pt idx="7849">
                  <c:v>0.15356249999999999</c:v>
                </c:pt>
                <c:pt idx="7850">
                  <c:v>0.15358333333333332</c:v>
                </c:pt>
                <c:pt idx="7851">
                  <c:v>0.15360416666666668</c:v>
                </c:pt>
                <c:pt idx="7852">
                  <c:v>0.15362500000000001</c:v>
                </c:pt>
                <c:pt idx="7853">
                  <c:v>0.15364583333333334</c:v>
                </c:pt>
                <c:pt idx="7854">
                  <c:v>0.15366666666666667</c:v>
                </c:pt>
                <c:pt idx="7855">
                  <c:v>0.1536875</c:v>
                </c:pt>
                <c:pt idx="7856">
                  <c:v>0.15370833333333334</c:v>
                </c:pt>
                <c:pt idx="7857">
                  <c:v>0.15372916666666667</c:v>
                </c:pt>
                <c:pt idx="7858">
                  <c:v>0.15375</c:v>
                </c:pt>
                <c:pt idx="7859">
                  <c:v>0.15377083333333333</c:v>
                </c:pt>
                <c:pt idx="7860">
                  <c:v>0.15379166666666666</c:v>
                </c:pt>
                <c:pt idx="7861">
                  <c:v>0.15381249999999999</c:v>
                </c:pt>
                <c:pt idx="7862">
                  <c:v>0.15383333333333332</c:v>
                </c:pt>
                <c:pt idx="7863">
                  <c:v>0.15385416666666665</c:v>
                </c:pt>
                <c:pt idx="7864">
                  <c:v>0.15387500000000001</c:v>
                </c:pt>
                <c:pt idx="7865">
                  <c:v>0.15389583333333334</c:v>
                </c:pt>
                <c:pt idx="7866">
                  <c:v>0.15391666666666667</c:v>
                </c:pt>
                <c:pt idx="7867">
                  <c:v>0.1539375</c:v>
                </c:pt>
                <c:pt idx="7868">
                  <c:v>0.15395833333333334</c:v>
                </c:pt>
                <c:pt idx="7869">
                  <c:v>0.15397916666666667</c:v>
                </c:pt>
                <c:pt idx="7870">
                  <c:v>0.154</c:v>
                </c:pt>
                <c:pt idx="7871">
                  <c:v>0.15402083333333333</c:v>
                </c:pt>
                <c:pt idx="7872">
                  <c:v>0.15404166666666666</c:v>
                </c:pt>
                <c:pt idx="7873">
                  <c:v>0.15406249999999999</c:v>
                </c:pt>
                <c:pt idx="7874">
                  <c:v>0.15408333333333332</c:v>
                </c:pt>
                <c:pt idx="7875">
                  <c:v>0.15410416666666665</c:v>
                </c:pt>
                <c:pt idx="7876">
                  <c:v>0.15412500000000001</c:v>
                </c:pt>
                <c:pt idx="7877">
                  <c:v>0.15414583333333334</c:v>
                </c:pt>
                <c:pt idx="7878">
                  <c:v>0.15416666666666667</c:v>
                </c:pt>
                <c:pt idx="7879">
                  <c:v>0.15418750000000001</c:v>
                </c:pt>
                <c:pt idx="7880">
                  <c:v>0.15420833333333334</c:v>
                </c:pt>
                <c:pt idx="7881">
                  <c:v>0.15422916666666667</c:v>
                </c:pt>
                <c:pt idx="7882">
                  <c:v>0.15425</c:v>
                </c:pt>
                <c:pt idx="7883">
                  <c:v>0.15427083333333333</c:v>
                </c:pt>
                <c:pt idx="7884">
                  <c:v>0.15429166666666666</c:v>
                </c:pt>
                <c:pt idx="7885">
                  <c:v>0.15431249999999999</c:v>
                </c:pt>
                <c:pt idx="7886">
                  <c:v>0.15433333333333332</c:v>
                </c:pt>
                <c:pt idx="7887">
                  <c:v>0.15435416666666665</c:v>
                </c:pt>
                <c:pt idx="7888">
                  <c:v>0.15437500000000001</c:v>
                </c:pt>
                <c:pt idx="7889">
                  <c:v>0.15439583333333334</c:v>
                </c:pt>
                <c:pt idx="7890">
                  <c:v>0.15441666666666667</c:v>
                </c:pt>
                <c:pt idx="7891">
                  <c:v>0.15443750000000001</c:v>
                </c:pt>
                <c:pt idx="7892">
                  <c:v>0.15445833333333334</c:v>
                </c:pt>
                <c:pt idx="7893">
                  <c:v>0.15447916666666667</c:v>
                </c:pt>
                <c:pt idx="7894">
                  <c:v>0.1545</c:v>
                </c:pt>
                <c:pt idx="7895">
                  <c:v>0.15452083333333333</c:v>
                </c:pt>
                <c:pt idx="7896">
                  <c:v>0.15454166666666666</c:v>
                </c:pt>
                <c:pt idx="7897">
                  <c:v>0.15456249999999999</c:v>
                </c:pt>
                <c:pt idx="7898">
                  <c:v>0.15458333333333332</c:v>
                </c:pt>
                <c:pt idx="7899">
                  <c:v>0.15460416666666665</c:v>
                </c:pt>
                <c:pt idx="7900">
                  <c:v>0.15462500000000001</c:v>
                </c:pt>
                <c:pt idx="7901">
                  <c:v>0.15464583333333334</c:v>
                </c:pt>
                <c:pt idx="7902">
                  <c:v>0.15466666666666667</c:v>
                </c:pt>
                <c:pt idx="7903">
                  <c:v>0.15468750000000001</c:v>
                </c:pt>
                <c:pt idx="7904">
                  <c:v>0.15470833333333334</c:v>
                </c:pt>
                <c:pt idx="7905">
                  <c:v>0.15472916666666667</c:v>
                </c:pt>
                <c:pt idx="7906">
                  <c:v>0.15475</c:v>
                </c:pt>
                <c:pt idx="7907">
                  <c:v>0.15477083333333333</c:v>
                </c:pt>
                <c:pt idx="7908">
                  <c:v>0.15479166666666666</c:v>
                </c:pt>
                <c:pt idx="7909">
                  <c:v>0.15481249999999999</c:v>
                </c:pt>
                <c:pt idx="7910">
                  <c:v>0.15483333333333332</c:v>
                </c:pt>
                <c:pt idx="7911">
                  <c:v>0.15485416666666665</c:v>
                </c:pt>
                <c:pt idx="7912">
                  <c:v>0.15487500000000001</c:v>
                </c:pt>
                <c:pt idx="7913">
                  <c:v>0.15489583333333334</c:v>
                </c:pt>
                <c:pt idx="7914">
                  <c:v>0.15491666666666667</c:v>
                </c:pt>
                <c:pt idx="7915">
                  <c:v>0.15493750000000001</c:v>
                </c:pt>
                <c:pt idx="7916">
                  <c:v>0.15495833333333334</c:v>
                </c:pt>
                <c:pt idx="7917">
                  <c:v>0.15497916666666667</c:v>
                </c:pt>
                <c:pt idx="7918">
                  <c:v>0.155</c:v>
                </c:pt>
                <c:pt idx="7919">
                  <c:v>0.15502083333333333</c:v>
                </c:pt>
                <c:pt idx="7920">
                  <c:v>0.15504166666666666</c:v>
                </c:pt>
                <c:pt idx="7921">
                  <c:v>0.15506249999999999</c:v>
                </c:pt>
                <c:pt idx="7922">
                  <c:v>0.15508333333333332</c:v>
                </c:pt>
                <c:pt idx="7923">
                  <c:v>0.15510416666666665</c:v>
                </c:pt>
                <c:pt idx="7924">
                  <c:v>0.15512500000000001</c:v>
                </c:pt>
                <c:pt idx="7925">
                  <c:v>0.15514583333333334</c:v>
                </c:pt>
                <c:pt idx="7926">
                  <c:v>0.15516666666666667</c:v>
                </c:pt>
                <c:pt idx="7927">
                  <c:v>0.15518750000000001</c:v>
                </c:pt>
                <c:pt idx="7928">
                  <c:v>0.15520833333333334</c:v>
                </c:pt>
                <c:pt idx="7929">
                  <c:v>0.15522916666666667</c:v>
                </c:pt>
                <c:pt idx="7930">
                  <c:v>0.15525</c:v>
                </c:pt>
                <c:pt idx="7931">
                  <c:v>0.15527083333333333</c:v>
                </c:pt>
                <c:pt idx="7932">
                  <c:v>0.15529166666666666</c:v>
                </c:pt>
                <c:pt idx="7933">
                  <c:v>0.15531249999999999</c:v>
                </c:pt>
                <c:pt idx="7934">
                  <c:v>0.15533333333333332</c:v>
                </c:pt>
                <c:pt idx="7935">
                  <c:v>0.15535416666666665</c:v>
                </c:pt>
                <c:pt idx="7936">
                  <c:v>0.15537500000000001</c:v>
                </c:pt>
                <c:pt idx="7937">
                  <c:v>0.15539583333333334</c:v>
                </c:pt>
                <c:pt idx="7938">
                  <c:v>0.15541666666666668</c:v>
                </c:pt>
                <c:pt idx="7939">
                  <c:v>0.15543750000000001</c:v>
                </c:pt>
                <c:pt idx="7940">
                  <c:v>0.15545833333333334</c:v>
                </c:pt>
                <c:pt idx="7941">
                  <c:v>0.15547916666666667</c:v>
                </c:pt>
                <c:pt idx="7942">
                  <c:v>0.1555</c:v>
                </c:pt>
                <c:pt idx="7943">
                  <c:v>0.15552083333333333</c:v>
                </c:pt>
                <c:pt idx="7944">
                  <c:v>0.15554166666666666</c:v>
                </c:pt>
                <c:pt idx="7945">
                  <c:v>0.15556249999999999</c:v>
                </c:pt>
                <c:pt idx="7946">
                  <c:v>0.15558333333333332</c:v>
                </c:pt>
                <c:pt idx="7947">
                  <c:v>0.15560416666666665</c:v>
                </c:pt>
                <c:pt idx="7948">
                  <c:v>0.15562500000000001</c:v>
                </c:pt>
                <c:pt idx="7949">
                  <c:v>0.15564583333333334</c:v>
                </c:pt>
                <c:pt idx="7950">
                  <c:v>0.15566666666666668</c:v>
                </c:pt>
                <c:pt idx="7951">
                  <c:v>0.15568750000000001</c:v>
                </c:pt>
                <c:pt idx="7952">
                  <c:v>0.15570833333333334</c:v>
                </c:pt>
                <c:pt idx="7953">
                  <c:v>0.15572916666666667</c:v>
                </c:pt>
                <c:pt idx="7954">
                  <c:v>0.15575</c:v>
                </c:pt>
                <c:pt idx="7955">
                  <c:v>0.15577083333333333</c:v>
                </c:pt>
                <c:pt idx="7956">
                  <c:v>0.15579166666666666</c:v>
                </c:pt>
                <c:pt idx="7957">
                  <c:v>0.15581249999999999</c:v>
                </c:pt>
                <c:pt idx="7958">
                  <c:v>0.15583333333333332</c:v>
                </c:pt>
                <c:pt idx="7959">
                  <c:v>0.15585416666666665</c:v>
                </c:pt>
                <c:pt idx="7960">
                  <c:v>0.15587500000000001</c:v>
                </c:pt>
                <c:pt idx="7961">
                  <c:v>0.15589583333333334</c:v>
                </c:pt>
                <c:pt idx="7962">
                  <c:v>0.15591666666666668</c:v>
                </c:pt>
                <c:pt idx="7963">
                  <c:v>0.15593750000000001</c:v>
                </c:pt>
                <c:pt idx="7964">
                  <c:v>0.15595833333333334</c:v>
                </c:pt>
                <c:pt idx="7965">
                  <c:v>0.15597916666666667</c:v>
                </c:pt>
                <c:pt idx="7966">
                  <c:v>0.156</c:v>
                </c:pt>
                <c:pt idx="7967">
                  <c:v>0.15602083333333333</c:v>
                </c:pt>
                <c:pt idx="7968">
                  <c:v>0.15604166666666666</c:v>
                </c:pt>
                <c:pt idx="7969">
                  <c:v>0.15606249999999999</c:v>
                </c:pt>
                <c:pt idx="7970">
                  <c:v>0.15608333333333332</c:v>
                </c:pt>
                <c:pt idx="7971">
                  <c:v>0.15610416666666665</c:v>
                </c:pt>
                <c:pt idx="7972">
                  <c:v>0.15612500000000001</c:v>
                </c:pt>
                <c:pt idx="7973">
                  <c:v>0.15614583333333334</c:v>
                </c:pt>
                <c:pt idx="7974">
                  <c:v>0.15616666666666668</c:v>
                </c:pt>
                <c:pt idx="7975">
                  <c:v>0.15618750000000001</c:v>
                </c:pt>
                <c:pt idx="7976">
                  <c:v>0.15620833333333334</c:v>
                </c:pt>
                <c:pt idx="7977">
                  <c:v>0.15622916666666667</c:v>
                </c:pt>
                <c:pt idx="7978">
                  <c:v>0.15625</c:v>
                </c:pt>
                <c:pt idx="7979">
                  <c:v>0.15627083333333333</c:v>
                </c:pt>
                <c:pt idx="7980">
                  <c:v>0.15629166666666666</c:v>
                </c:pt>
                <c:pt idx="7981">
                  <c:v>0.15631249999999999</c:v>
                </c:pt>
                <c:pt idx="7982">
                  <c:v>0.15633333333333332</c:v>
                </c:pt>
                <c:pt idx="7983">
                  <c:v>0.15635416666666666</c:v>
                </c:pt>
                <c:pt idx="7984">
                  <c:v>0.15637499999999999</c:v>
                </c:pt>
                <c:pt idx="7985">
                  <c:v>0.15639583333333335</c:v>
                </c:pt>
                <c:pt idx="7986">
                  <c:v>0.15641666666666668</c:v>
                </c:pt>
                <c:pt idx="7987">
                  <c:v>0.15643750000000001</c:v>
                </c:pt>
                <c:pt idx="7988">
                  <c:v>0.15645833333333334</c:v>
                </c:pt>
                <c:pt idx="7989">
                  <c:v>0.15647916666666667</c:v>
                </c:pt>
                <c:pt idx="7990">
                  <c:v>0.1565</c:v>
                </c:pt>
                <c:pt idx="7991">
                  <c:v>0.15652083333333333</c:v>
                </c:pt>
                <c:pt idx="7992">
                  <c:v>0.15654166666666666</c:v>
                </c:pt>
                <c:pt idx="7993">
                  <c:v>0.15656249999999999</c:v>
                </c:pt>
                <c:pt idx="7994">
                  <c:v>0.15658333333333332</c:v>
                </c:pt>
                <c:pt idx="7995">
                  <c:v>0.15660416666666666</c:v>
                </c:pt>
                <c:pt idx="7996">
                  <c:v>0.15662499999999999</c:v>
                </c:pt>
                <c:pt idx="7997">
                  <c:v>0.15664583333333335</c:v>
                </c:pt>
                <c:pt idx="7998">
                  <c:v>0.15666666666666668</c:v>
                </c:pt>
                <c:pt idx="7999">
                  <c:v>0.15668750000000001</c:v>
                </c:pt>
                <c:pt idx="8000">
                  <c:v>0.15670833333333334</c:v>
                </c:pt>
                <c:pt idx="8001">
                  <c:v>0.15672916666666667</c:v>
                </c:pt>
                <c:pt idx="8002">
                  <c:v>0.15675</c:v>
                </c:pt>
                <c:pt idx="8003">
                  <c:v>0.15677083333333333</c:v>
                </c:pt>
                <c:pt idx="8004">
                  <c:v>0.15679166666666666</c:v>
                </c:pt>
                <c:pt idx="8005">
                  <c:v>0.15681249999999999</c:v>
                </c:pt>
                <c:pt idx="8006">
                  <c:v>0.15683333333333332</c:v>
                </c:pt>
                <c:pt idx="8007">
                  <c:v>0.15685416666666666</c:v>
                </c:pt>
                <c:pt idx="8008">
                  <c:v>0.15687499999999999</c:v>
                </c:pt>
                <c:pt idx="8009">
                  <c:v>0.15689583333333335</c:v>
                </c:pt>
                <c:pt idx="8010">
                  <c:v>0.15691666666666668</c:v>
                </c:pt>
                <c:pt idx="8011">
                  <c:v>0.15693750000000001</c:v>
                </c:pt>
                <c:pt idx="8012">
                  <c:v>0.15695833333333334</c:v>
                </c:pt>
                <c:pt idx="8013">
                  <c:v>0.15697916666666667</c:v>
                </c:pt>
                <c:pt idx="8014">
                  <c:v>0.157</c:v>
                </c:pt>
                <c:pt idx="8015">
                  <c:v>0.15702083333333333</c:v>
                </c:pt>
                <c:pt idx="8016">
                  <c:v>0.15704166666666666</c:v>
                </c:pt>
                <c:pt idx="8017">
                  <c:v>0.15706249999999999</c:v>
                </c:pt>
                <c:pt idx="8018">
                  <c:v>0.15708333333333332</c:v>
                </c:pt>
                <c:pt idx="8019">
                  <c:v>0.15710416666666666</c:v>
                </c:pt>
                <c:pt idx="8020">
                  <c:v>0.15712499999999999</c:v>
                </c:pt>
                <c:pt idx="8021">
                  <c:v>0.15714583333333335</c:v>
                </c:pt>
                <c:pt idx="8022">
                  <c:v>0.15716666666666668</c:v>
                </c:pt>
                <c:pt idx="8023">
                  <c:v>0.15718750000000001</c:v>
                </c:pt>
                <c:pt idx="8024">
                  <c:v>0.15720833333333334</c:v>
                </c:pt>
                <c:pt idx="8025">
                  <c:v>0.15722916666666667</c:v>
                </c:pt>
                <c:pt idx="8026">
                  <c:v>0.15725</c:v>
                </c:pt>
                <c:pt idx="8027">
                  <c:v>0.15727083333333333</c:v>
                </c:pt>
                <c:pt idx="8028">
                  <c:v>0.15729166666666666</c:v>
                </c:pt>
                <c:pt idx="8029">
                  <c:v>0.15731249999999999</c:v>
                </c:pt>
                <c:pt idx="8030">
                  <c:v>0.15733333333333333</c:v>
                </c:pt>
                <c:pt idx="8031">
                  <c:v>0.15735416666666666</c:v>
                </c:pt>
                <c:pt idx="8032">
                  <c:v>0.15737499999999999</c:v>
                </c:pt>
                <c:pt idx="8033">
                  <c:v>0.15739583333333335</c:v>
                </c:pt>
                <c:pt idx="8034">
                  <c:v>0.15741666666666668</c:v>
                </c:pt>
                <c:pt idx="8035">
                  <c:v>0.15743750000000001</c:v>
                </c:pt>
                <c:pt idx="8036">
                  <c:v>0.15745833333333334</c:v>
                </c:pt>
                <c:pt idx="8037">
                  <c:v>0.15747916666666667</c:v>
                </c:pt>
                <c:pt idx="8038">
                  <c:v>0.1575</c:v>
                </c:pt>
                <c:pt idx="8039">
                  <c:v>0.15752083333333333</c:v>
                </c:pt>
                <c:pt idx="8040">
                  <c:v>0.15754166666666666</c:v>
                </c:pt>
                <c:pt idx="8041">
                  <c:v>0.15756249999999999</c:v>
                </c:pt>
                <c:pt idx="8042">
                  <c:v>0.15758333333333333</c:v>
                </c:pt>
                <c:pt idx="8043">
                  <c:v>0.15760416666666666</c:v>
                </c:pt>
                <c:pt idx="8044">
                  <c:v>0.15762499999999999</c:v>
                </c:pt>
                <c:pt idx="8045">
                  <c:v>0.15764583333333335</c:v>
                </c:pt>
                <c:pt idx="8046">
                  <c:v>0.15766666666666668</c:v>
                </c:pt>
                <c:pt idx="8047">
                  <c:v>0.15768750000000001</c:v>
                </c:pt>
                <c:pt idx="8048">
                  <c:v>0.15770833333333334</c:v>
                </c:pt>
                <c:pt idx="8049">
                  <c:v>0.15772916666666667</c:v>
                </c:pt>
                <c:pt idx="8050">
                  <c:v>0.15775</c:v>
                </c:pt>
                <c:pt idx="8051">
                  <c:v>0.15777083333333333</c:v>
                </c:pt>
                <c:pt idx="8052">
                  <c:v>0.15779166666666666</c:v>
                </c:pt>
                <c:pt idx="8053">
                  <c:v>0.15781249999999999</c:v>
                </c:pt>
                <c:pt idx="8054">
                  <c:v>0.15783333333333333</c:v>
                </c:pt>
                <c:pt idx="8055">
                  <c:v>0.15785416666666666</c:v>
                </c:pt>
                <c:pt idx="8056">
                  <c:v>0.15787499999999999</c:v>
                </c:pt>
                <c:pt idx="8057">
                  <c:v>0.15789583333333335</c:v>
                </c:pt>
                <c:pt idx="8058">
                  <c:v>0.15791666666666668</c:v>
                </c:pt>
                <c:pt idx="8059">
                  <c:v>0.15793750000000001</c:v>
                </c:pt>
                <c:pt idx="8060">
                  <c:v>0.15795833333333334</c:v>
                </c:pt>
                <c:pt idx="8061">
                  <c:v>0.15797916666666667</c:v>
                </c:pt>
                <c:pt idx="8062">
                  <c:v>0.158</c:v>
                </c:pt>
                <c:pt idx="8063">
                  <c:v>0.15802083333333333</c:v>
                </c:pt>
                <c:pt idx="8064">
                  <c:v>0.15804166666666666</c:v>
                </c:pt>
                <c:pt idx="8065">
                  <c:v>0.15806249999999999</c:v>
                </c:pt>
                <c:pt idx="8066">
                  <c:v>0.15808333333333333</c:v>
                </c:pt>
                <c:pt idx="8067">
                  <c:v>0.15810416666666666</c:v>
                </c:pt>
                <c:pt idx="8068">
                  <c:v>0.15812499999999999</c:v>
                </c:pt>
                <c:pt idx="8069">
                  <c:v>0.15814583333333335</c:v>
                </c:pt>
                <c:pt idx="8070">
                  <c:v>0.15816666666666668</c:v>
                </c:pt>
                <c:pt idx="8071">
                  <c:v>0.15818750000000001</c:v>
                </c:pt>
                <c:pt idx="8072">
                  <c:v>0.15820833333333334</c:v>
                </c:pt>
                <c:pt idx="8073">
                  <c:v>0.15822916666666667</c:v>
                </c:pt>
                <c:pt idx="8074">
                  <c:v>0.15825</c:v>
                </c:pt>
                <c:pt idx="8075">
                  <c:v>0.15827083333333333</c:v>
                </c:pt>
                <c:pt idx="8076">
                  <c:v>0.15829166666666666</c:v>
                </c:pt>
                <c:pt idx="8077">
                  <c:v>0.15831249999999999</c:v>
                </c:pt>
                <c:pt idx="8078">
                  <c:v>0.15833333333333333</c:v>
                </c:pt>
                <c:pt idx="8079">
                  <c:v>0.15835416666666666</c:v>
                </c:pt>
                <c:pt idx="8080">
                  <c:v>0.15837499999999999</c:v>
                </c:pt>
                <c:pt idx="8081">
                  <c:v>0.15839583333333335</c:v>
                </c:pt>
                <c:pt idx="8082">
                  <c:v>0.15841666666666668</c:v>
                </c:pt>
                <c:pt idx="8083">
                  <c:v>0.15843750000000001</c:v>
                </c:pt>
                <c:pt idx="8084">
                  <c:v>0.15845833333333334</c:v>
                </c:pt>
                <c:pt idx="8085">
                  <c:v>0.15847916666666667</c:v>
                </c:pt>
                <c:pt idx="8086">
                  <c:v>0.1585</c:v>
                </c:pt>
                <c:pt idx="8087">
                  <c:v>0.15852083333333333</c:v>
                </c:pt>
                <c:pt idx="8088">
                  <c:v>0.15854166666666666</c:v>
                </c:pt>
                <c:pt idx="8089">
                  <c:v>0.1585625</c:v>
                </c:pt>
                <c:pt idx="8090">
                  <c:v>0.15858333333333333</c:v>
                </c:pt>
                <c:pt idx="8091">
                  <c:v>0.15860416666666666</c:v>
                </c:pt>
                <c:pt idx="8092">
                  <c:v>0.15862499999999999</c:v>
                </c:pt>
                <c:pt idx="8093">
                  <c:v>0.15864583333333335</c:v>
                </c:pt>
                <c:pt idx="8094">
                  <c:v>0.15866666666666668</c:v>
                </c:pt>
                <c:pt idx="8095">
                  <c:v>0.15868750000000001</c:v>
                </c:pt>
                <c:pt idx="8096">
                  <c:v>0.15870833333333334</c:v>
                </c:pt>
                <c:pt idx="8097">
                  <c:v>0.15872916666666667</c:v>
                </c:pt>
                <c:pt idx="8098">
                  <c:v>0.15875</c:v>
                </c:pt>
                <c:pt idx="8099">
                  <c:v>0.15877083333333333</c:v>
                </c:pt>
                <c:pt idx="8100">
                  <c:v>0.15879166666666666</c:v>
                </c:pt>
                <c:pt idx="8101">
                  <c:v>0.1588125</c:v>
                </c:pt>
                <c:pt idx="8102">
                  <c:v>0.15883333333333333</c:v>
                </c:pt>
                <c:pt idx="8103">
                  <c:v>0.15885416666666666</c:v>
                </c:pt>
                <c:pt idx="8104">
                  <c:v>0.15887499999999999</c:v>
                </c:pt>
                <c:pt idx="8105">
                  <c:v>0.15889583333333332</c:v>
                </c:pt>
                <c:pt idx="8106">
                  <c:v>0.15891666666666668</c:v>
                </c:pt>
                <c:pt idx="8107">
                  <c:v>0.15893750000000001</c:v>
                </c:pt>
                <c:pt idx="8108">
                  <c:v>0.15895833333333334</c:v>
                </c:pt>
                <c:pt idx="8109">
                  <c:v>0.15897916666666667</c:v>
                </c:pt>
                <c:pt idx="8110">
                  <c:v>0.159</c:v>
                </c:pt>
                <c:pt idx="8111">
                  <c:v>0.15902083333333333</c:v>
                </c:pt>
                <c:pt idx="8112">
                  <c:v>0.15904166666666666</c:v>
                </c:pt>
                <c:pt idx="8113">
                  <c:v>0.1590625</c:v>
                </c:pt>
                <c:pt idx="8114">
                  <c:v>0.15908333333333333</c:v>
                </c:pt>
                <c:pt idx="8115">
                  <c:v>0.15910416666666666</c:v>
                </c:pt>
                <c:pt idx="8116">
                  <c:v>0.15912499999999999</c:v>
                </c:pt>
                <c:pt idx="8117">
                  <c:v>0.15914583333333332</c:v>
                </c:pt>
                <c:pt idx="8118">
                  <c:v>0.15916666666666668</c:v>
                </c:pt>
                <c:pt idx="8119">
                  <c:v>0.15918750000000001</c:v>
                </c:pt>
                <c:pt idx="8120">
                  <c:v>0.15920833333333334</c:v>
                </c:pt>
                <c:pt idx="8121">
                  <c:v>0.15922916666666667</c:v>
                </c:pt>
                <c:pt idx="8122">
                  <c:v>0.15925</c:v>
                </c:pt>
                <c:pt idx="8123">
                  <c:v>0.15927083333333333</c:v>
                </c:pt>
                <c:pt idx="8124">
                  <c:v>0.15929166666666666</c:v>
                </c:pt>
                <c:pt idx="8125">
                  <c:v>0.1593125</c:v>
                </c:pt>
                <c:pt idx="8126">
                  <c:v>0.15933333333333333</c:v>
                </c:pt>
                <c:pt idx="8127">
                  <c:v>0.15935416666666666</c:v>
                </c:pt>
                <c:pt idx="8128">
                  <c:v>0.15937499999999999</c:v>
                </c:pt>
                <c:pt idx="8129">
                  <c:v>0.15939583333333332</c:v>
                </c:pt>
                <c:pt idx="8130">
                  <c:v>0.15941666666666668</c:v>
                </c:pt>
                <c:pt idx="8131">
                  <c:v>0.15943750000000001</c:v>
                </c:pt>
                <c:pt idx="8132">
                  <c:v>0.15945833333333334</c:v>
                </c:pt>
                <c:pt idx="8133">
                  <c:v>0.15947916666666667</c:v>
                </c:pt>
                <c:pt idx="8134">
                  <c:v>0.1595</c:v>
                </c:pt>
                <c:pt idx="8135">
                  <c:v>0.15952083333333333</c:v>
                </c:pt>
                <c:pt idx="8136">
                  <c:v>0.15954166666666666</c:v>
                </c:pt>
                <c:pt idx="8137">
                  <c:v>0.1595625</c:v>
                </c:pt>
                <c:pt idx="8138">
                  <c:v>0.15958333333333333</c:v>
                </c:pt>
                <c:pt idx="8139">
                  <c:v>0.15960416666666666</c:v>
                </c:pt>
                <c:pt idx="8140">
                  <c:v>0.15962499999999999</c:v>
                </c:pt>
                <c:pt idx="8141">
                  <c:v>0.15964583333333332</c:v>
                </c:pt>
                <c:pt idx="8142">
                  <c:v>0.15966666666666668</c:v>
                </c:pt>
                <c:pt idx="8143">
                  <c:v>0.15968750000000001</c:v>
                </c:pt>
                <c:pt idx="8144">
                  <c:v>0.15970833333333334</c:v>
                </c:pt>
                <c:pt idx="8145">
                  <c:v>0.15972916666666667</c:v>
                </c:pt>
                <c:pt idx="8146">
                  <c:v>0.15975</c:v>
                </c:pt>
                <c:pt idx="8147">
                  <c:v>0.15977083333333333</c:v>
                </c:pt>
                <c:pt idx="8148">
                  <c:v>0.15979166666666667</c:v>
                </c:pt>
                <c:pt idx="8149">
                  <c:v>0.1598125</c:v>
                </c:pt>
                <c:pt idx="8150">
                  <c:v>0.15983333333333333</c:v>
                </c:pt>
                <c:pt idx="8151">
                  <c:v>0.15985416666666666</c:v>
                </c:pt>
                <c:pt idx="8152">
                  <c:v>0.15987499999999999</c:v>
                </c:pt>
                <c:pt idx="8153">
                  <c:v>0.15989583333333332</c:v>
                </c:pt>
                <c:pt idx="8154">
                  <c:v>0.15991666666666668</c:v>
                </c:pt>
                <c:pt idx="8155">
                  <c:v>0.15993750000000001</c:v>
                </c:pt>
                <c:pt idx="8156">
                  <c:v>0.15995833333333334</c:v>
                </c:pt>
                <c:pt idx="8157">
                  <c:v>0.15997916666666667</c:v>
                </c:pt>
                <c:pt idx="8158">
                  <c:v>0.16</c:v>
                </c:pt>
                <c:pt idx="8159">
                  <c:v>0.16002083333333333</c:v>
                </c:pt>
                <c:pt idx="8160">
                  <c:v>0.16004166666666667</c:v>
                </c:pt>
                <c:pt idx="8161">
                  <c:v>0.1600625</c:v>
                </c:pt>
                <c:pt idx="8162">
                  <c:v>0.16008333333333333</c:v>
                </c:pt>
                <c:pt idx="8163">
                  <c:v>0.16010416666666666</c:v>
                </c:pt>
                <c:pt idx="8164">
                  <c:v>0.16012499999999999</c:v>
                </c:pt>
                <c:pt idx="8165">
                  <c:v>0.16014583333333332</c:v>
                </c:pt>
                <c:pt idx="8166">
                  <c:v>0.16016666666666668</c:v>
                </c:pt>
                <c:pt idx="8167">
                  <c:v>0.16018750000000001</c:v>
                </c:pt>
                <c:pt idx="8168">
                  <c:v>0.16020833333333334</c:v>
                </c:pt>
                <c:pt idx="8169">
                  <c:v>0.16022916666666667</c:v>
                </c:pt>
                <c:pt idx="8170">
                  <c:v>0.16025</c:v>
                </c:pt>
                <c:pt idx="8171">
                  <c:v>0.16027083333333333</c:v>
                </c:pt>
                <c:pt idx="8172">
                  <c:v>0.16029166666666667</c:v>
                </c:pt>
                <c:pt idx="8173">
                  <c:v>0.1603125</c:v>
                </c:pt>
                <c:pt idx="8174">
                  <c:v>0.16033333333333333</c:v>
                </c:pt>
                <c:pt idx="8175">
                  <c:v>0.16035416666666666</c:v>
                </c:pt>
                <c:pt idx="8176">
                  <c:v>0.16037499999999999</c:v>
                </c:pt>
                <c:pt idx="8177">
                  <c:v>0.16039583333333332</c:v>
                </c:pt>
                <c:pt idx="8178">
                  <c:v>0.16041666666666668</c:v>
                </c:pt>
                <c:pt idx="8179">
                  <c:v>0.16043750000000001</c:v>
                </c:pt>
                <c:pt idx="8180">
                  <c:v>0.16045833333333334</c:v>
                </c:pt>
                <c:pt idx="8181">
                  <c:v>0.16047916666666667</c:v>
                </c:pt>
                <c:pt idx="8182">
                  <c:v>0.1605</c:v>
                </c:pt>
                <c:pt idx="8183">
                  <c:v>0.16052083333333333</c:v>
                </c:pt>
                <c:pt idx="8184">
                  <c:v>0.16054166666666667</c:v>
                </c:pt>
                <c:pt idx="8185">
                  <c:v>0.1605625</c:v>
                </c:pt>
                <c:pt idx="8186">
                  <c:v>0.16058333333333333</c:v>
                </c:pt>
                <c:pt idx="8187">
                  <c:v>0.16060416666666666</c:v>
                </c:pt>
                <c:pt idx="8188">
                  <c:v>0.16062499999999999</c:v>
                </c:pt>
                <c:pt idx="8189">
                  <c:v>0.16064583333333332</c:v>
                </c:pt>
                <c:pt idx="8190">
                  <c:v>0.16066666666666668</c:v>
                </c:pt>
                <c:pt idx="8191">
                  <c:v>0.16068750000000001</c:v>
                </c:pt>
                <c:pt idx="8192">
                  <c:v>0.16070833333333334</c:v>
                </c:pt>
                <c:pt idx="8193">
                  <c:v>0.16072916666666667</c:v>
                </c:pt>
                <c:pt idx="8194">
                  <c:v>0.16075</c:v>
                </c:pt>
                <c:pt idx="8195">
                  <c:v>0.16077083333333334</c:v>
                </c:pt>
                <c:pt idx="8196">
                  <c:v>0.16079166666666667</c:v>
                </c:pt>
                <c:pt idx="8197">
                  <c:v>0.1608125</c:v>
                </c:pt>
                <c:pt idx="8198">
                  <c:v>0.16083333333333333</c:v>
                </c:pt>
                <c:pt idx="8199">
                  <c:v>0.16085416666666666</c:v>
                </c:pt>
                <c:pt idx="8200">
                  <c:v>0.16087499999999999</c:v>
                </c:pt>
                <c:pt idx="8201">
                  <c:v>0.16089583333333332</c:v>
                </c:pt>
                <c:pt idx="8202">
                  <c:v>0.16091666666666668</c:v>
                </c:pt>
                <c:pt idx="8203">
                  <c:v>0.16093750000000001</c:v>
                </c:pt>
                <c:pt idx="8204">
                  <c:v>0.16095833333333334</c:v>
                </c:pt>
                <c:pt idx="8205">
                  <c:v>0.16097916666666667</c:v>
                </c:pt>
                <c:pt idx="8206">
                  <c:v>0.161</c:v>
                </c:pt>
                <c:pt idx="8207">
                  <c:v>0.16102083333333334</c:v>
                </c:pt>
                <c:pt idx="8208">
                  <c:v>0.16104166666666667</c:v>
                </c:pt>
                <c:pt idx="8209">
                  <c:v>0.1610625</c:v>
                </c:pt>
                <c:pt idx="8210">
                  <c:v>0.16108333333333333</c:v>
                </c:pt>
                <c:pt idx="8211">
                  <c:v>0.16110416666666666</c:v>
                </c:pt>
                <c:pt idx="8212">
                  <c:v>0.16112499999999999</c:v>
                </c:pt>
                <c:pt idx="8213">
                  <c:v>0.16114583333333332</c:v>
                </c:pt>
                <c:pt idx="8214">
                  <c:v>0.16116666666666668</c:v>
                </c:pt>
                <c:pt idx="8215">
                  <c:v>0.16118750000000001</c:v>
                </c:pt>
                <c:pt idx="8216">
                  <c:v>0.16120833333333334</c:v>
                </c:pt>
                <c:pt idx="8217">
                  <c:v>0.16122916666666667</c:v>
                </c:pt>
                <c:pt idx="8218">
                  <c:v>0.16125</c:v>
                </c:pt>
                <c:pt idx="8219">
                  <c:v>0.16127083333333334</c:v>
                </c:pt>
                <c:pt idx="8220">
                  <c:v>0.16129166666666667</c:v>
                </c:pt>
                <c:pt idx="8221">
                  <c:v>0.1613125</c:v>
                </c:pt>
                <c:pt idx="8222">
                  <c:v>0.16133333333333333</c:v>
                </c:pt>
                <c:pt idx="8223">
                  <c:v>0.16135416666666666</c:v>
                </c:pt>
                <c:pt idx="8224">
                  <c:v>0.16137499999999999</c:v>
                </c:pt>
                <c:pt idx="8225">
                  <c:v>0.16139583333333332</c:v>
                </c:pt>
                <c:pt idx="8226">
                  <c:v>0.16141666666666668</c:v>
                </c:pt>
                <c:pt idx="8227">
                  <c:v>0.16143750000000001</c:v>
                </c:pt>
                <c:pt idx="8228">
                  <c:v>0.16145833333333334</c:v>
                </c:pt>
                <c:pt idx="8229">
                  <c:v>0.16147916666666667</c:v>
                </c:pt>
                <c:pt idx="8230">
                  <c:v>0.1615</c:v>
                </c:pt>
                <c:pt idx="8231">
                  <c:v>0.16152083333333334</c:v>
                </c:pt>
                <c:pt idx="8232">
                  <c:v>0.16154166666666667</c:v>
                </c:pt>
                <c:pt idx="8233">
                  <c:v>0.1615625</c:v>
                </c:pt>
                <c:pt idx="8234">
                  <c:v>0.16158333333333333</c:v>
                </c:pt>
                <c:pt idx="8235">
                  <c:v>0.16160416666666666</c:v>
                </c:pt>
                <c:pt idx="8236">
                  <c:v>0.16162499999999999</c:v>
                </c:pt>
                <c:pt idx="8237">
                  <c:v>0.16164583333333332</c:v>
                </c:pt>
                <c:pt idx="8238">
                  <c:v>0.16166666666666665</c:v>
                </c:pt>
                <c:pt idx="8239">
                  <c:v>0.16168750000000001</c:v>
                </c:pt>
                <c:pt idx="8240">
                  <c:v>0.16170833333333334</c:v>
                </c:pt>
                <c:pt idx="8241">
                  <c:v>0.16172916666666667</c:v>
                </c:pt>
                <c:pt idx="8242">
                  <c:v>0.16175</c:v>
                </c:pt>
                <c:pt idx="8243">
                  <c:v>0.16177083333333334</c:v>
                </c:pt>
                <c:pt idx="8244">
                  <c:v>0.16179166666666667</c:v>
                </c:pt>
                <c:pt idx="8245">
                  <c:v>0.1618125</c:v>
                </c:pt>
                <c:pt idx="8246">
                  <c:v>0.16183333333333333</c:v>
                </c:pt>
                <c:pt idx="8247">
                  <c:v>0.16185416666666666</c:v>
                </c:pt>
                <c:pt idx="8248">
                  <c:v>0.16187499999999999</c:v>
                </c:pt>
                <c:pt idx="8249">
                  <c:v>0.16189583333333332</c:v>
                </c:pt>
                <c:pt idx="8250">
                  <c:v>0.16191666666666665</c:v>
                </c:pt>
                <c:pt idx="8251">
                  <c:v>0.16193750000000001</c:v>
                </c:pt>
                <c:pt idx="8252">
                  <c:v>0.16195833333333334</c:v>
                </c:pt>
                <c:pt idx="8253">
                  <c:v>0.16197916666666667</c:v>
                </c:pt>
                <c:pt idx="8254">
                  <c:v>0.16200000000000001</c:v>
                </c:pt>
                <c:pt idx="8255">
                  <c:v>0.16202083333333334</c:v>
                </c:pt>
                <c:pt idx="8256">
                  <c:v>0.16204166666666667</c:v>
                </c:pt>
                <c:pt idx="8257">
                  <c:v>0.1620625</c:v>
                </c:pt>
                <c:pt idx="8258">
                  <c:v>0.16208333333333333</c:v>
                </c:pt>
                <c:pt idx="8259">
                  <c:v>0.16210416666666666</c:v>
                </c:pt>
                <c:pt idx="8260">
                  <c:v>0.16212499999999999</c:v>
                </c:pt>
                <c:pt idx="8261">
                  <c:v>0.16214583333333332</c:v>
                </c:pt>
                <c:pt idx="8262">
                  <c:v>0.16216666666666665</c:v>
                </c:pt>
                <c:pt idx="8263">
                  <c:v>0.16218750000000001</c:v>
                </c:pt>
                <c:pt idx="8264">
                  <c:v>0.16220833333333334</c:v>
                </c:pt>
                <c:pt idx="8265">
                  <c:v>0.16222916666666667</c:v>
                </c:pt>
                <c:pt idx="8266">
                  <c:v>0.16225000000000001</c:v>
                </c:pt>
                <c:pt idx="8267">
                  <c:v>0.16227083333333334</c:v>
                </c:pt>
                <c:pt idx="8268">
                  <c:v>0.16229166666666667</c:v>
                </c:pt>
                <c:pt idx="8269">
                  <c:v>0.1623125</c:v>
                </c:pt>
                <c:pt idx="8270">
                  <c:v>0.16233333333333333</c:v>
                </c:pt>
                <c:pt idx="8271">
                  <c:v>0.16235416666666666</c:v>
                </c:pt>
                <c:pt idx="8272">
                  <c:v>0.16237499999999999</c:v>
                </c:pt>
                <c:pt idx="8273">
                  <c:v>0.16239583333333332</c:v>
                </c:pt>
                <c:pt idx="8274">
                  <c:v>0.16241666666666665</c:v>
                </c:pt>
                <c:pt idx="8275">
                  <c:v>0.16243750000000001</c:v>
                </c:pt>
                <c:pt idx="8276">
                  <c:v>0.16245833333333334</c:v>
                </c:pt>
                <c:pt idx="8277">
                  <c:v>0.16247916666666667</c:v>
                </c:pt>
                <c:pt idx="8278">
                  <c:v>0.16250000000000001</c:v>
                </c:pt>
                <c:pt idx="8279">
                  <c:v>0.16252083333333334</c:v>
                </c:pt>
                <c:pt idx="8280">
                  <c:v>0.16254166666666667</c:v>
                </c:pt>
                <c:pt idx="8281">
                  <c:v>0.1625625</c:v>
                </c:pt>
                <c:pt idx="8282">
                  <c:v>0.16258333333333333</c:v>
                </c:pt>
                <c:pt idx="8283">
                  <c:v>0.16260416666666666</c:v>
                </c:pt>
                <c:pt idx="8284">
                  <c:v>0.16262499999999999</c:v>
                </c:pt>
                <c:pt idx="8285">
                  <c:v>0.16264583333333332</c:v>
                </c:pt>
                <c:pt idx="8286">
                  <c:v>0.16266666666666665</c:v>
                </c:pt>
                <c:pt idx="8287">
                  <c:v>0.16268750000000001</c:v>
                </c:pt>
                <c:pt idx="8288">
                  <c:v>0.16270833333333334</c:v>
                </c:pt>
                <c:pt idx="8289">
                  <c:v>0.16272916666666667</c:v>
                </c:pt>
                <c:pt idx="8290">
                  <c:v>0.16275000000000001</c:v>
                </c:pt>
                <c:pt idx="8291">
                  <c:v>0.16277083333333334</c:v>
                </c:pt>
                <c:pt idx="8292">
                  <c:v>0.16279166666666667</c:v>
                </c:pt>
                <c:pt idx="8293">
                  <c:v>0.1628125</c:v>
                </c:pt>
                <c:pt idx="8294">
                  <c:v>0.16283333333333333</c:v>
                </c:pt>
                <c:pt idx="8295">
                  <c:v>0.16285416666666666</c:v>
                </c:pt>
                <c:pt idx="8296">
                  <c:v>0.16287499999999999</c:v>
                </c:pt>
                <c:pt idx="8297">
                  <c:v>0.16289583333333332</c:v>
                </c:pt>
                <c:pt idx="8298">
                  <c:v>0.16291666666666665</c:v>
                </c:pt>
                <c:pt idx="8299">
                  <c:v>0.16293750000000001</c:v>
                </c:pt>
                <c:pt idx="8300">
                  <c:v>0.16295833333333334</c:v>
                </c:pt>
                <c:pt idx="8301">
                  <c:v>0.16297916666666667</c:v>
                </c:pt>
                <c:pt idx="8302">
                  <c:v>0.16300000000000001</c:v>
                </c:pt>
                <c:pt idx="8303">
                  <c:v>0.16302083333333334</c:v>
                </c:pt>
                <c:pt idx="8304">
                  <c:v>0.16304166666666667</c:v>
                </c:pt>
                <c:pt idx="8305">
                  <c:v>0.1630625</c:v>
                </c:pt>
                <c:pt idx="8306">
                  <c:v>0.16308333333333333</c:v>
                </c:pt>
                <c:pt idx="8307">
                  <c:v>0.16310416666666666</c:v>
                </c:pt>
                <c:pt idx="8308">
                  <c:v>0.16312499999999999</c:v>
                </c:pt>
                <c:pt idx="8309">
                  <c:v>0.16314583333333332</c:v>
                </c:pt>
                <c:pt idx="8310">
                  <c:v>0.16316666666666665</c:v>
                </c:pt>
                <c:pt idx="8311">
                  <c:v>0.16318750000000001</c:v>
                </c:pt>
                <c:pt idx="8312">
                  <c:v>0.16320833333333334</c:v>
                </c:pt>
                <c:pt idx="8313">
                  <c:v>0.16322916666666668</c:v>
                </c:pt>
                <c:pt idx="8314">
                  <c:v>0.16325000000000001</c:v>
                </c:pt>
                <c:pt idx="8315">
                  <c:v>0.16327083333333334</c:v>
                </c:pt>
                <c:pt idx="8316">
                  <c:v>0.16329166666666667</c:v>
                </c:pt>
                <c:pt idx="8317">
                  <c:v>0.1633125</c:v>
                </c:pt>
                <c:pt idx="8318">
                  <c:v>0.16333333333333333</c:v>
                </c:pt>
                <c:pt idx="8319">
                  <c:v>0.16335416666666666</c:v>
                </c:pt>
                <c:pt idx="8320">
                  <c:v>0.16337499999999999</c:v>
                </c:pt>
                <c:pt idx="8321">
                  <c:v>0.16339583333333332</c:v>
                </c:pt>
                <c:pt idx="8322">
                  <c:v>0.16341666666666665</c:v>
                </c:pt>
                <c:pt idx="8323">
                  <c:v>0.16343750000000001</c:v>
                </c:pt>
                <c:pt idx="8324">
                  <c:v>0.16345833333333334</c:v>
                </c:pt>
                <c:pt idx="8325">
                  <c:v>0.16347916666666668</c:v>
                </c:pt>
                <c:pt idx="8326">
                  <c:v>0.16350000000000001</c:v>
                </c:pt>
                <c:pt idx="8327">
                  <c:v>0.16352083333333334</c:v>
                </c:pt>
                <c:pt idx="8328">
                  <c:v>0.16354166666666667</c:v>
                </c:pt>
                <c:pt idx="8329">
                  <c:v>0.1635625</c:v>
                </c:pt>
                <c:pt idx="8330">
                  <c:v>0.16358333333333333</c:v>
                </c:pt>
                <c:pt idx="8331">
                  <c:v>0.16360416666666666</c:v>
                </c:pt>
                <c:pt idx="8332">
                  <c:v>0.16362499999999999</c:v>
                </c:pt>
                <c:pt idx="8333">
                  <c:v>0.16364583333333332</c:v>
                </c:pt>
                <c:pt idx="8334">
                  <c:v>0.16366666666666665</c:v>
                </c:pt>
                <c:pt idx="8335">
                  <c:v>0.16368750000000001</c:v>
                </c:pt>
                <c:pt idx="8336">
                  <c:v>0.16370833333333334</c:v>
                </c:pt>
                <c:pt idx="8337">
                  <c:v>0.16372916666666668</c:v>
                </c:pt>
                <c:pt idx="8338">
                  <c:v>0.16375000000000001</c:v>
                </c:pt>
                <c:pt idx="8339">
                  <c:v>0.16377083333333334</c:v>
                </c:pt>
                <c:pt idx="8340">
                  <c:v>0.16379166666666667</c:v>
                </c:pt>
                <c:pt idx="8341">
                  <c:v>0.1638125</c:v>
                </c:pt>
                <c:pt idx="8342">
                  <c:v>0.16383333333333333</c:v>
                </c:pt>
                <c:pt idx="8343">
                  <c:v>0.16385416666666666</c:v>
                </c:pt>
                <c:pt idx="8344">
                  <c:v>0.16387499999999999</c:v>
                </c:pt>
                <c:pt idx="8345">
                  <c:v>0.16389583333333332</c:v>
                </c:pt>
                <c:pt idx="8346">
                  <c:v>0.16391666666666665</c:v>
                </c:pt>
                <c:pt idx="8347">
                  <c:v>0.16393750000000001</c:v>
                </c:pt>
                <c:pt idx="8348">
                  <c:v>0.16395833333333334</c:v>
                </c:pt>
                <c:pt idx="8349">
                  <c:v>0.16397916666666668</c:v>
                </c:pt>
                <c:pt idx="8350">
                  <c:v>0.16400000000000001</c:v>
                </c:pt>
                <c:pt idx="8351">
                  <c:v>0.16402083333333334</c:v>
                </c:pt>
                <c:pt idx="8352">
                  <c:v>0.16404166666666667</c:v>
                </c:pt>
                <c:pt idx="8353">
                  <c:v>0.1640625</c:v>
                </c:pt>
                <c:pt idx="8354">
                  <c:v>0.16408333333333333</c:v>
                </c:pt>
                <c:pt idx="8355">
                  <c:v>0.16410416666666666</c:v>
                </c:pt>
                <c:pt idx="8356">
                  <c:v>0.16412499999999999</c:v>
                </c:pt>
                <c:pt idx="8357">
                  <c:v>0.16414583333333332</c:v>
                </c:pt>
                <c:pt idx="8358">
                  <c:v>0.16416666666666666</c:v>
                </c:pt>
                <c:pt idx="8359">
                  <c:v>0.16418749999999999</c:v>
                </c:pt>
                <c:pt idx="8360">
                  <c:v>0.16420833333333335</c:v>
                </c:pt>
                <c:pt idx="8361">
                  <c:v>0.16422916666666668</c:v>
                </c:pt>
                <c:pt idx="8362">
                  <c:v>0.16425000000000001</c:v>
                </c:pt>
                <c:pt idx="8363">
                  <c:v>0.16427083333333334</c:v>
                </c:pt>
                <c:pt idx="8364">
                  <c:v>0.16429166666666667</c:v>
                </c:pt>
                <c:pt idx="8365">
                  <c:v>0.1643125</c:v>
                </c:pt>
                <c:pt idx="8366">
                  <c:v>0.16433333333333333</c:v>
                </c:pt>
                <c:pt idx="8367">
                  <c:v>0.16435416666666666</c:v>
                </c:pt>
                <c:pt idx="8368">
                  <c:v>0.16437499999999999</c:v>
                </c:pt>
                <c:pt idx="8369">
                  <c:v>0.16439583333333332</c:v>
                </c:pt>
                <c:pt idx="8370">
                  <c:v>0.16441666666666666</c:v>
                </c:pt>
                <c:pt idx="8371">
                  <c:v>0.16443749999999999</c:v>
                </c:pt>
                <c:pt idx="8372">
                  <c:v>0.16445833333333335</c:v>
                </c:pt>
                <c:pt idx="8373">
                  <c:v>0.16447916666666668</c:v>
                </c:pt>
                <c:pt idx="8374">
                  <c:v>0.16450000000000001</c:v>
                </c:pt>
                <c:pt idx="8375">
                  <c:v>0.16452083333333334</c:v>
                </c:pt>
                <c:pt idx="8376">
                  <c:v>0.16454166666666667</c:v>
                </c:pt>
                <c:pt idx="8377">
                  <c:v>0.1645625</c:v>
                </c:pt>
                <c:pt idx="8378">
                  <c:v>0.16458333333333333</c:v>
                </c:pt>
                <c:pt idx="8379">
                  <c:v>0.16460416666666666</c:v>
                </c:pt>
                <c:pt idx="8380">
                  <c:v>0.16462499999999999</c:v>
                </c:pt>
                <c:pt idx="8381">
                  <c:v>0.16464583333333332</c:v>
                </c:pt>
                <c:pt idx="8382">
                  <c:v>0.16466666666666666</c:v>
                </c:pt>
                <c:pt idx="8383">
                  <c:v>0.16468749999999999</c:v>
                </c:pt>
                <c:pt idx="8384">
                  <c:v>0.16470833333333335</c:v>
                </c:pt>
                <c:pt idx="8385">
                  <c:v>0.16472916666666668</c:v>
                </c:pt>
                <c:pt idx="8386">
                  <c:v>0.16475000000000001</c:v>
                </c:pt>
                <c:pt idx="8387">
                  <c:v>0.16477083333333334</c:v>
                </c:pt>
                <c:pt idx="8388">
                  <c:v>0.16479166666666667</c:v>
                </c:pt>
                <c:pt idx="8389">
                  <c:v>0.1648125</c:v>
                </c:pt>
                <c:pt idx="8390">
                  <c:v>0.16483333333333333</c:v>
                </c:pt>
                <c:pt idx="8391">
                  <c:v>0.16485416666666666</c:v>
                </c:pt>
                <c:pt idx="8392">
                  <c:v>0.16487499999999999</c:v>
                </c:pt>
                <c:pt idx="8393">
                  <c:v>0.16489583333333332</c:v>
                </c:pt>
                <c:pt idx="8394">
                  <c:v>0.16491666666666666</c:v>
                </c:pt>
                <c:pt idx="8395">
                  <c:v>0.16493749999999999</c:v>
                </c:pt>
                <c:pt idx="8396">
                  <c:v>0.16495833333333335</c:v>
                </c:pt>
                <c:pt idx="8397">
                  <c:v>0.16497916666666668</c:v>
                </c:pt>
                <c:pt idx="8398">
                  <c:v>0.16500000000000001</c:v>
                </c:pt>
                <c:pt idx="8399">
                  <c:v>0.16502083333333334</c:v>
                </c:pt>
                <c:pt idx="8400">
                  <c:v>0.16504166666666667</c:v>
                </c:pt>
                <c:pt idx="8401">
                  <c:v>0.1650625</c:v>
                </c:pt>
                <c:pt idx="8402">
                  <c:v>0.16508333333333333</c:v>
                </c:pt>
                <c:pt idx="8403">
                  <c:v>0.16510416666666666</c:v>
                </c:pt>
                <c:pt idx="8404">
                  <c:v>0.16512499999999999</c:v>
                </c:pt>
                <c:pt idx="8405">
                  <c:v>0.16514583333333333</c:v>
                </c:pt>
                <c:pt idx="8406">
                  <c:v>0.16516666666666666</c:v>
                </c:pt>
                <c:pt idx="8407">
                  <c:v>0.16518749999999999</c:v>
                </c:pt>
                <c:pt idx="8408">
                  <c:v>0.16520833333333335</c:v>
                </c:pt>
                <c:pt idx="8409">
                  <c:v>0.16522916666666668</c:v>
                </c:pt>
                <c:pt idx="8410">
                  <c:v>0.16525000000000001</c:v>
                </c:pt>
                <c:pt idx="8411">
                  <c:v>0.16527083333333334</c:v>
                </c:pt>
                <c:pt idx="8412">
                  <c:v>0.16529166666666667</c:v>
                </c:pt>
                <c:pt idx="8413">
                  <c:v>0.1653125</c:v>
                </c:pt>
                <c:pt idx="8414">
                  <c:v>0.16533333333333333</c:v>
                </c:pt>
                <c:pt idx="8415">
                  <c:v>0.16535416666666666</c:v>
                </c:pt>
                <c:pt idx="8416">
                  <c:v>0.16537499999999999</c:v>
                </c:pt>
                <c:pt idx="8417">
                  <c:v>0.16539583333333333</c:v>
                </c:pt>
                <c:pt idx="8418">
                  <c:v>0.16541666666666666</c:v>
                </c:pt>
                <c:pt idx="8419">
                  <c:v>0.16543749999999999</c:v>
                </c:pt>
                <c:pt idx="8420">
                  <c:v>0.16545833333333335</c:v>
                </c:pt>
                <c:pt idx="8421">
                  <c:v>0.16547916666666668</c:v>
                </c:pt>
                <c:pt idx="8422">
                  <c:v>0.16550000000000001</c:v>
                </c:pt>
                <c:pt idx="8423">
                  <c:v>0.16552083333333334</c:v>
                </c:pt>
                <c:pt idx="8424">
                  <c:v>0.16554166666666667</c:v>
                </c:pt>
                <c:pt idx="8425">
                  <c:v>0.1655625</c:v>
                </c:pt>
                <c:pt idx="8426">
                  <c:v>0.16558333333333333</c:v>
                </c:pt>
                <c:pt idx="8427">
                  <c:v>0.16560416666666666</c:v>
                </c:pt>
                <c:pt idx="8428">
                  <c:v>0.16562499999999999</c:v>
                </c:pt>
                <c:pt idx="8429">
                  <c:v>0.16564583333333333</c:v>
                </c:pt>
                <c:pt idx="8430">
                  <c:v>0.16566666666666666</c:v>
                </c:pt>
                <c:pt idx="8431">
                  <c:v>0.16568749999999999</c:v>
                </c:pt>
                <c:pt idx="8432">
                  <c:v>0.16570833333333335</c:v>
                </c:pt>
                <c:pt idx="8433">
                  <c:v>0.16572916666666668</c:v>
                </c:pt>
                <c:pt idx="8434">
                  <c:v>0.16575000000000001</c:v>
                </c:pt>
                <c:pt idx="8435">
                  <c:v>0.16577083333333334</c:v>
                </c:pt>
                <c:pt idx="8436">
                  <c:v>0.16579166666666667</c:v>
                </c:pt>
                <c:pt idx="8437">
                  <c:v>0.1658125</c:v>
                </c:pt>
                <c:pt idx="8438">
                  <c:v>0.16583333333333333</c:v>
                </c:pt>
                <c:pt idx="8439">
                  <c:v>0.16585416666666666</c:v>
                </c:pt>
                <c:pt idx="8440">
                  <c:v>0.16587499999999999</c:v>
                </c:pt>
                <c:pt idx="8441">
                  <c:v>0.16589583333333333</c:v>
                </c:pt>
                <c:pt idx="8442">
                  <c:v>0.16591666666666666</c:v>
                </c:pt>
                <c:pt idx="8443">
                  <c:v>0.16593749999999999</c:v>
                </c:pt>
                <c:pt idx="8444">
                  <c:v>0.16595833333333335</c:v>
                </c:pt>
                <c:pt idx="8445">
                  <c:v>0.16597916666666668</c:v>
                </c:pt>
                <c:pt idx="8446">
                  <c:v>0.16600000000000001</c:v>
                </c:pt>
                <c:pt idx="8447">
                  <c:v>0.16602083333333334</c:v>
                </c:pt>
                <c:pt idx="8448">
                  <c:v>0.16604166666666667</c:v>
                </c:pt>
                <c:pt idx="8449">
                  <c:v>0.1660625</c:v>
                </c:pt>
                <c:pt idx="8450">
                  <c:v>0.16608333333333333</c:v>
                </c:pt>
                <c:pt idx="8451">
                  <c:v>0.16610416666666666</c:v>
                </c:pt>
                <c:pt idx="8452">
                  <c:v>0.16612499999999999</c:v>
                </c:pt>
                <c:pt idx="8453">
                  <c:v>0.16614583333333333</c:v>
                </c:pt>
                <c:pt idx="8454">
                  <c:v>0.16616666666666666</c:v>
                </c:pt>
                <c:pt idx="8455">
                  <c:v>0.16618749999999999</c:v>
                </c:pt>
                <c:pt idx="8456">
                  <c:v>0.16620833333333335</c:v>
                </c:pt>
                <c:pt idx="8457">
                  <c:v>0.16622916666666668</c:v>
                </c:pt>
                <c:pt idx="8458">
                  <c:v>0.16625000000000001</c:v>
                </c:pt>
                <c:pt idx="8459">
                  <c:v>0.16627083333333334</c:v>
                </c:pt>
                <c:pt idx="8460">
                  <c:v>0.16629166666666667</c:v>
                </c:pt>
                <c:pt idx="8461">
                  <c:v>0.1663125</c:v>
                </c:pt>
                <c:pt idx="8462">
                  <c:v>0.16633333333333333</c:v>
                </c:pt>
                <c:pt idx="8463">
                  <c:v>0.16635416666666666</c:v>
                </c:pt>
                <c:pt idx="8464">
                  <c:v>0.166375</c:v>
                </c:pt>
                <c:pt idx="8465">
                  <c:v>0.16639583333333333</c:v>
                </c:pt>
                <c:pt idx="8466">
                  <c:v>0.16641666666666666</c:v>
                </c:pt>
                <c:pt idx="8467">
                  <c:v>0.16643749999999999</c:v>
                </c:pt>
                <c:pt idx="8468">
                  <c:v>0.16645833333333335</c:v>
                </c:pt>
                <c:pt idx="8469">
                  <c:v>0.16647916666666668</c:v>
                </c:pt>
                <c:pt idx="8470">
                  <c:v>0.16650000000000001</c:v>
                </c:pt>
                <c:pt idx="8471">
                  <c:v>0.16652083333333334</c:v>
                </c:pt>
                <c:pt idx="8472">
                  <c:v>0.16654166666666667</c:v>
                </c:pt>
                <c:pt idx="8473">
                  <c:v>0.1665625</c:v>
                </c:pt>
                <c:pt idx="8474">
                  <c:v>0.16658333333333333</c:v>
                </c:pt>
                <c:pt idx="8475">
                  <c:v>0.16660416666666666</c:v>
                </c:pt>
                <c:pt idx="8476">
                  <c:v>0.166625</c:v>
                </c:pt>
                <c:pt idx="8477">
                  <c:v>0.16664583333333333</c:v>
                </c:pt>
                <c:pt idx="8478">
                  <c:v>0.16666666666666666</c:v>
                </c:pt>
                <c:pt idx="8479">
                  <c:v>0.16668749999999999</c:v>
                </c:pt>
                <c:pt idx="8480">
                  <c:v>0.16670833333333332</c:v>
                </c:pt>
                <c:pt idx="8481">
                  <c:v>0.16672916666666668</c:v>
                </c:pt>
                <c:pt idx="8482">
                  <c:v>0.16675000000000001</c:v>
                </c:pt>
                <c:pt idx="8483">
                  <c:v>0.16677083333333334</c:v>
                </c:pt>
                <c:pt idx="8484">
                  <c:v>0.16679166666666667</c:v>
                </c:pt>
                <c:pt idx="8485">
                  <c:v>0.1668125</c:v>
                </c:pt>
                <c:pt idx="8486">
                  <c:v>0.16683333333333333</c:v>
                </c:pt>
                <c:pt idx="8487">
                  <c:v>0.16685416666666666</c:v>
                </c:pt>
                <c:pt idx="8488">
                  <c:v>0.166875</c:v>
                </c:pt>
                <c:pt idx="8489">
                  <c:v>0.16689583333333333</c:v>
                </c:pt>
                <c:pt idx="8490">
                  <c:v>0.16691666666666666</c:v>
                </c:pt>
                <c:pt idx="8491">
                  <c:v>0.16693749999999999</c:v>
                </c:pt>
                <c:pt idx="8492">
                  <c:v>0.16695833333333332</c:v>
                </c:pt>
                <c:pt idx="8493">
                  <c:v>0.16697916666666668</c:v>
                </c:pt>
                <c:pt idx="8494">
                  <c:v>0.16700000000000001</c:v>
                </c:pt>
                <c:pt idx="8495">
                  <c:v>0.16702083333333334</c:v>
                </c:pt>
                <c:pt idx="8496">
                  <c:v>0.16704166666666667</c:v>
                </c:pt>
                <c:pt idx="8497">
                  <c:v>0.1670625</c:v>
                </c:pt>
                <c:pt idx="8498">
                  <c:v>0.16708333333333333</c:v>
                </c:pt>
                <c:pt idx="8499">
                  <c:v>0.16710416666666666</c:v>
                </c:pt>
                <c:pt idx="8500">
                  <c:v>0.167125</c:v>
                </c:pt>
                <c:pt idx="8501">
                  <c:v>0.16714583333333333</c:v>
                </c:pt>
                <c:pt idx="8502">
                  <c:v>0.16716666666666666</c:v>
                </c:pt>
                <c:pt idx="8503">
                  <c:v>0.16718749999999999</c:v>
                </c:pt>
                <c:pt idx="8504">
                  <c:v>0.16720833333333332</c:v>
                </c:pt>
                <c:pt idx="8505">
                  <c:v>0.16722916666666668</c:v>
                </c:pt>
                <c:pt idx="8506">
                  <c:v>0.16725000000000001</c:v>
                </c:pt>
                <c:pt idx="8507">
                  <c:v>0.16727083333333334</c:v>
                </c:pt>
                <c:pt idx="8508">
                  <c:v>0.16729166666666667</c:v>
                </c:pt>
                <c:pt idx="8509">
                  <c:v>0.1673125</c:v>
                </c:pt>
                <c:pt idx="8510">
                  <c:v>0.16733333333333333</c:v>
                </c:pt>
                <c:pt idx="8511">
                  <c:v>0.16735416666666666</c:v>
                </c:pt>
                <c:pt idx="8512">
                  <c:v>0.167375</c:v>
                </c:pt>
                <c:pt idx="8513">
                  <c:v>0.16739583333333333</c:v>
                </c:pt>
                <c:pt idx="8514">
                  <c:v>0.16741666666666666</c:v>
                </c:pt>
                <c:pt idx="8515">
                  <c:v>0.16743749999999999</c:v>
                </c:pt>
                <c:pt idx="8516">
                  <c:v>0.16745833333333332</c:v>
                </c:pt>
                <c:pt idx="8517">
                  <c:v>0.16747916666666668</c:v>
                </c:pt>
                <c:pt idx="8518">
                  <c:v>0.16750000000000001</c:v>
                </c:pt>
                <c:pt idx="8519">
                  <c:v>0.16752083333333334</c:v>
                </c:pt>
                <c:pt idx="8520">
                  <c:v>0.16754166666666667</c:v>
                </c:pt>
                <c:pt idx="8521">
                  <c:v>0.1675625</c:v>
                </c:pt>
                <c:pt idx="8522">
                  <c:v>0.16758333333333333</c:v>
                </c:pt>
                <c:pt idx="8523">
                  <c:v>0.16760416666666667</c:v>
                </c:pt>
                <c:pt idx="8524">
                  <c:v>0.167625</c:v>
                </c:pt>
                <c:pt idx="8525">
                  <c:v>0.16764583333333333</c:v>
                </c:pt>
                <c:pt idx="8526">
                  <c:v>0.16766666666666666</c:v>
                </c:pt>
                <c:pt idx="8527">
                  <c:v>0.16768749999999999</c:v>
                </c:pt>
                <c:pt idx="8528">
                  <c:v>0.16770833333333332</c:v>
                </c:pt>
                <c:pt idx="8529">
                  <c:v>0.16772916666666668</c:v>
                </c:pt>
                <c:pt idx="8530">
                  <c:v>0.16775000000000001</c:v>
                </c:pt>
                <c:pt idx="8531">
                  <c:v>0.16777083333333334</c:v>
                </c:pt>
                <c:pt idx="8532">
                  <c:v>0.16779166666666667</c:v>
                </c:pt>
                <c:pt idx="8533">
                  <c:v>0.1678125</c:v>
                </c:pt>
                <c:pt idx="8534">
                  <c:v>0.16783333333333333</c:v>
                </c:pt>
                <c:pt idx="8535">
                  <c:v>0.16785416666666667</c:v>
                </c:pt>
                <c:pt idx="8536">
                  <c:v>0.167875</c:v>
                </c:pt>
                <c:pt idx="8537">
                  <c:v>0.16789583333333333</c:v>
                </c:pt>
                <c:pt idx="8538">
                  <c:v>0.16791666666666666</c:v>
                </c:pt>
                <c:pt idx="8539">
                  <c:v>0.16793749999999999</c:v>
                </c:pt>
                <c:pt idx="8540">
                  <c:v>0.16795833333333332</c:v>
                </c:pt>
                <c:pt idx="8541">
                  <c:v>0.16797916666666668</c:v>
                </c:pt>
                <c:pt idx="8542">
                  <c:v>0.16800000000000001</c:v>
                </c:pt>
                <c:pt idx="8543">
                  <c:v>0.16802083333333334</c:v>
                </c:pt>
                <c:pt idx="8544">
                  <c:v>0.16804166666666667</c:v>
                </c:pt>
                <c:pt idx="8545">
                  <c:v>0.1680625</c:v>
                </c:pt>
                <c:pt idx="8546">
                  <c:v>0.16808333333333333</c:v>
                </c:pt>
                <c:pt idx="8547">
                  <c:v>0.16810416666666667</c:v>
                </c:pt>
                <c:pt idx="8548">
                  <c:v>0.168125</c:v>
                </c:pt>
                <c:pt idx="8549">
                  <c:v>0.16814583333333333</c:v>
                </c:pt>
                <c:pt idx="8550">
                  <c:v>0.16816666666666666</c:v>
                </c:pt>
                <c:pt idx="8551">
                  <c:v>0.16818749999999999</c:v>
                </c:pt>
                <c:pt idx="8552">
                  <c:v>0.16820833333333332</c:v>
                </c:pt>
                <c:pt idx="8553">
                  <c:v>0.16822916666666668</c:v>
                </c:pt>
                <c:pt idx="8554">
                  <c:v>0.16825000000000001</c:v>
                </c:pt>
                <c:pt idx="8555">
                  <c:v>0.16827083333333334</c:v>
                </c:pt>
                <c:pt idx="8556">
                  <c:v>0.16829166666666667</c:v>
                </c:pt>
                <c:pt idx="8557">
                  <c:v>0.1683125</c:v>
                </c:pt>
                <c:pt idx="8558">
                  <c:v>0.16833333333333333</c:v>
                </c:pt>
                <c:pt idx="8559">
                  <c:v>0.16835416666666667</c:v>
                </c:pt>
                <c:pt idx="8560">
                  <c:v>0.168375</c:v>
                </c:pt>
                <c:pt idx="8561">
                  <c:v>0.16839583333333333</c:v>
                </c:pt>
                <c:pt idx="8562">
                  <c:v>0.16841666666666666</c:v>
                </c:pt>
                <c:pt idx="8563">
                  <c:v>0.16843749999999999</c:v>
                </c:pt>
                <c:pt idx="8564">
                  <c:v>0.16845833333333332</c:v>
                </c:pt>
                <c:pt idx="8565">
                  <c:v>0.16847916666666668</c:v>
                </c:pt>
                <c:pt idx="8566">
                  <c:v>0.16850000000000001</c:v>
                </c:pt>
                <c:pt idx="8567">
                  <c:v>0.16852083333333334</c:v>
                </c:pt>
                <c:pt idx="8568">
                  <c:v>0.16854166666666667</c:v>
                </c:pt>
                <c:pt idx="8569">
                  <c:v>0.1685625</c:v>
                </c:pt>
                <c:pt idx="8570">
                  <c:v>0.16858333333333334</c:v>
                </c:pt>
                <c:pt idx="8571">
                  <c:v>0.16860416666666667</c:v>
                </c:pt>
                <c:pt idx="8572">
                  <c:v>0.168625</c:v>
                </c:pt>
                <c:pt idx="8573">
                  <c:v>0.16864583333333333</c:v>
                </c:pt>
                <c:pt idx="8574">
                  <c:v>0.16866666666666666</c:v>
                </c:pt>
                <c:pt idx="8575">
                  <c:v>0.16868749999999999</c:v>
                </c:pt>
                <c:pt idx="8576">
                  <c:v>0.16870833333333332</c:v>
                </c:pt>
                <c:pt idx="8577">
                  <c:v>0.16872916666666668</c:v>
                </c:pt>
                <c:pt idx="8578">
                  <c:v>0.16875000000000001</c:v>
                </c:pt>
                <c:pt idx="8579">
                  <c:v>0.16877083333333334</c:v>
                </c:pt>
                <c:pt idx="8580">
                  <c:v>0.16879166666666667</c:v>
                </c:pt>
                <c:pt idx="8581">
                  <c:v>0.1688125</c:v>
                </c:pt>
                <c:pt idx="8582">
                  <c:v>0.16883333333333334</c:v>
                </c:pt>
                <c:pt idx="8583">
                  <c:v>0.16885416666666667</c:v>
                </c:pt>
                <c:pt idx="8584">
                  <c:v>0.168875</c:v>
                </c:pt>
                <c:pt idx="8585">
                  <c:v>0.16889583333333333</c:v>
                </c:pt>
                <c:pt idx="8586">
                  <c:v>0.16891666666666666</c:v>
                </c:pt>
                <c:pt idx="8587">
                  <c:v>0.16893749999999999</c:v>
                </c:pt>
                <c:pt idx="8588">
                  <c:v>0.16895833333333332</c:v>
                </c:pt>
                <c:pt idx="8589">
                  <c:v>0.16897916666666668</c:v>
                </c:pt>
                <c:pt idx="8590">
                  <c:v>0.16900000000000001</c:v>
                </c:pt>
                <c:pt idx="8591">
                  <c:v>0.16902083333333334</c:v>
                </c:pt>
                <c:pt idx="8592">
                  <c:v>0.16904166666666667</c:v>
                </c:pt>
                <c:pt idx="8593">
                  <c:v>0.1690625</c:v>
                </c:pt>
                <c:pt idx="8594">
                  <c:v>0.16908333333333334</c:v>
                </c:pt>
                <c:pt idx="8595">
                  <c:v>0.16910416666666667</c:v>
                </c:pt>
                <c:pt idx="8596">
                  <c:v>0.169125</c:v>
                </c:pt>
                <c:pt idx="8597">
                  <c:v>0.16914583333333333</c:v>
                </c:pt>
                <c:pt idx="8598">
                  <c:v>0.16916666666666666</c:v>
                </c:pt>
                <c:pt idx="8599">
                  <c:v>0.16918749999999999</c:v>
                </c:pt>
                <c:pt idx="8600">
                  <c:v>0.16920833333333332</c:v>
                </c:pt>
                <c:pt idx="8601">
                  <c:v>0.16922916666666668</c:v>
                </c:pt>
                <c:pt idx="8602">
                  <c:v>0.16925000000000001</c:v>
                </c:pt>
                <c:pt idx="8603">
                  <c:v>0.16927083333333334</c:v>
                </c:pt>
                <c:pt idx="8604">
                  <c:v>0.16929166666666667</c:v>
                </c:pt>
                <c:pt idx="8605">
                  <c:v>0.1693125</c:v>
                </c:pt>
                <c:pt idx="8606">
                  <c:v>0.16933333333333334</c:v>
                </c:pt>
                <c:pt idx="8607">
                  <c:v>0.16935416666666667</c:v>
                </c:pt>
                <c:pt idx="8608">
                  <c:v>0.169375</c:v>
                </c:pt>
                <c:pt idx="8609">
                  <c:v>0.16939583333333333</c:v>
                </c:pt>
                <c:pt idx="8610">
                  <c:v>0.16941666666666666</c:v>
                </c:pt>
                <c:pt idx="8611">
                  <c:v>0.16943749999999999</c:v>
                </c:pt>
                <c:pt idx="8612">
                  <c:v>0.16945833333333332</c:v>
                </c:pt>
                <c:pt idx="8613">
                  <c:v>0.16947916666666665</c:v>
                </c:pt>
                <c:pt idx="8614">
                  <c:v>0.16950000000000001</c:v>
                </c:pt>
                <c:pt idx="8615">
                  <c:v>0.16952083333333334</c:v>
                </c:pt>
                <c:pt idx="8616">
                  <c:v>0.16954166666666667</c:v>
                </c:pt>
                <c:pt idx="8617">
                  <c:v>0.1695625</c:v>
                </c:pt>
                <c:pt idx="8618">
                  <c:v>0.16958333333333334</c:v>
                </c:pt>
                <c:pt idx="8619">
                  <c:v>0.16960416666666667</c:v>
                </c:pt>
                <c:pt idx="8620">
                  <c:v>0.169625</c:v>
                </c:pt>
                <c:pt idx="8621">
                  <c:v>0.16964583333333333</c:v>
                </c:pt>
                <c:pt idx="8622">
                  <c:v>0.16966666666666666</c:v>
                </c:pt>
                <c:pt idx="8623">
                  <c:v>0.16968749999999999</c:v>
                </c:pt>
                <c:pt idx="8624">
                  <c:v>0.16970833333333332</c:v>
                </c:pt>
                <c:pt idx="8625">
                  <c:v>0.16972916666666665</c:v>
                </c:pt>
                <c:pt idx="8626">
                  <c:v>0.16975000000000001</c:v>
                </c:pt>
                <c:pt idx="8627">
                  <c:v>0.16977083333333334</c:v>
                </c:pt>
                <c:pt idx="8628">
                  <c:v>0.16979166666666667</c:v>
                </c:pt>
                <c:pt idx="8629">
                  <c:v>0.16981250000000001</c:v>
                </c:pt>
                <c:pt idx="8630">
                  <c:v>0.16983333333333334</c:v>
                </c:pt>
                <c:pt idx="8631">
                  <c:v>0.16985416666666667</c:v>
                </c:pt>
                <c:pt idx="8632">
                  <c:v>0.169875</c:v>
                </c:pt>
                <c:pt idx="8633">
                  <c:v>0.16989583333333333</c:v>
                </c:pt>
                <c:pt idx="8634">
                  <c:v>0.16991666666666666</c:v>
                </c:pt>
                <c:pt idx="8635">
                  <c:v>0.16993749999999999</c:v>
                </c:pt>
                <c:pt idx="8636">
                  <c:v>0.16995833333333332</c:v>
                </c:pt>
                <c:pt idx="8637">
                  <c:v>0.16997916666666665</c:v>
                </c:pt>
                <c:pt idx="8638">
                  <c:v>0.17</c:v>
                </c:pt>
                <c:pt idx="8639">
                  <c:v>0.17002083333333334</c:v>
                </c:pt>
                <c:pt idx="8640">
                  <c:v>0.17004166666666667</c:v>
                </c:pt>
                <c:pt idx="8641">
                  <c:v>0.17006250000000001</c:v>
                </c:pt>
                <c:pt idx="8642">
                  <c:v>0.17008333333333334</c:v>
                </c:pt>
                <c:pt idx="8643">
                  <c:v>0.17010416666666667</c:v>
                </c:pt>
                <c:pt idx="8644">
                  <c:v>0.170125</c:v>
                </c:pt>
                <c:pt idx="8645">
                  <c:v>0.17014583333333333</c:v>
                </c:pt>
                <c:pt idx="8646">
                  <c:v>0.17016666666666666</c:v>
                </c:pt>
                <c:pt idx="8647">
                  <c:v>0.17018749999999999</c:v>
                </c:pt>
                <c:pt idx="8648">
                  <c:v>0.17020833333333332</c:v>
                </c:pt>
                <c:pt idx="8649">
                  <c:v>0.17022916666666665</c:v>
                </c:pt>
                <c:pt idx="8650">
                  <c:v>0.17025000000000001</c:v>
                </c:pt>
                <c:pt idx="8651">
                  <c:v>0.17027083333333334</c:v>
                </c:pt>
                <c:pt idx="8652">
                  <c:v>0.17029166666666667</c:v>
                </c:pt>
                <c:pt idx="8653">
                  <c:v>0.17031250000000001</c:v>
                </c:pt>
                <c:pt idx="8654">
                  <c:v>0.17033333333333334</c:v>
                </c:pt>
                <c:pt idx="8655">
                  <c:v>0.17035416666666667</c:v>
                </c:pt>
                <c:pt idx="8656">
                  <c:v>0.170375</c:v>
                </c:pt>
                <c:pt idx="8657">
                  <c:v>0.17039583333333333</c:v>
                </c:pt>
                <c:pt idx="8658">
                  <c:v>0.17041666666666666</c:v>
                </c:pt>
                <c:pt idx="8659">
                  <c:v>0.17043749999999999</c:v>
                </c:pt>
                <c:pt idx="8660">
                  <c:v>0.17045833333333332</c:v>
                </c:pt>
                <c:pt idx="8661">
                  <c:v>0.17047916666666665</c:v>
                </c:pt>
                <c:pt idx="8662">
                  <c:v>0.17050000000000001</c:v>
                </c:pt>
                <c:pt idx="8663">
                  <c:v>0.17052083333333334</c:v>
                </c:pt>
                <c:pt idx="8664">
                  <c:v>0.17054166666666667</c:v>
                </c:pt>
                <c:pt idx="8665">
                  <c:v>0.17056250000000001</c:v>
                </c:pt>
                <c:pt idx="8666">
                  <c:v>0.17058333333333334</c:v>
                </c:pt>
                <c:pt idx="8667">
                  <c:v>0.17060416666666667</c:v>
                </c:pt>
                <c:pt idx="8668">
                  <c:v>0.170625</c:v>
                </c:pt>
                <c:pt idx="8669">
                  <c:v>0.17064583333333333</c:v>
                </c:pt>
                <c:pt idx="8670">
                  <c:v>0.17066666666666666</c:v>
                </c:pt>
                <c:pt idx="8671">
                  <c:v>0.17068749999999999</c:v>
                </c:pt>
                <c:pt idx="8672">
                  <c:v>0.17070833333333332</c:v>
                </c:pt>
                <c:pt idx="8673">
                  <c:v>0.17072916666666665</c:v>
                </c:pt>
                <c:pt idx="8674">
                  <c:v>0.17075000000000001</c:v>
                </c:pt>
                <c:pt idx="8675">
                  <c:v>0.17077083333333334</c:v>
                </c:pt>
                <c:pt idx="8676">
                  <c:v>0.17079166666666667</c:v>
                </c:pt>
                <c:pt idx="8677">
                  <c:v>0.17081250000000001</c:v>
                </c:pt>
                <c:pt idx="8678">
                  <c:v>0.17083333333333334</c:v>
                </c:pt>
                <c:pt idx="8679">
                  <c:v>0.17085416666666667</c:v>
                </c:pt>
                <c:pt idx="8680">
                  <c:v>0.170875</c:v>
                </c:pt>
                <c:pt idx="8681">
                  <c:v>0.17089583333333333</c:v>
                </c:pt>
                <c:pt idx="8682">
                  <c:v>0.17091666666666666</c:v>
                </c:pt>
                <c:pt idx="8683">
                  <c:v>0.17093749999999999</c:v>
                </c:pt>
                <c:pt idx="8684">
                  <c:v>0.17095833333333332</c:v>
                </c:pt>
                <c:pt idx="8685">
                  <c:v>0.17097916666666665</c:v>
                </c:pt>
                <c:pt idx="8686">
                  <c:v>0.17100000000000001</c:v>
                </c:pt>
                <c:pt idx="8687">
                  <c:v>0.17102083333333334</c:v>
                </c:pt>
                <c:pt idx="8688">
                  <c:v>0.17104166666666668</c:v>
                </c:pt>
                <c:pt idx="8689">
                  <c:v>0.17106250000000001</c:v>
                </c:pt>
                <c:pt idx="8690">
                  <c:v>0.17108333333333334</c:v>
                </c:pt>
                <c:pt idx="8691">
                  <c:v>0.17110416666666667</c:v>
                </c:pt>
                <c:pt idx="8692">
                  <c:v>0.171125</c:v>
                </c:pt>
                <c:pt idx="8693">
                  <c:v>0.17114583333333333</c:v>
                </c:pt>
                <c:pt idx="8694">
                  <c:v>0.17116666666666666</c:v>
                </c:pt>
                <c:pt idx="8695">
                  <c:v>0.17118749999999999</c:v>
                </c:pt>
                <c:pt idx="8696">
                  <c:v>0.17120833333333332</c:v>
                </c:pt>
                <c:pt idx="8697">
                  <c:v>0.17122916666666665</c:v>
                </c:pt>
                <c:pt idx="8698">
                  <c:v>0.17125000000000001</c:v>
                </c:pt>
                <c:pt idx="8699">
                  <c:v>0.17127083333333334</c:v>
                </c:pt>
                <c:pt idx="8700">
                  <c:v>0.17129166666666668</c:v>
                </c:pt>
                <c:pt idx="8701">
                  <c:v>0.17131250000000001</c:v>
                </c:pt>
                <c:pt idx="8702">
                  <c:v>0.17133333333333334</c:v>
                </c:pt>
                <c:pt idx="8703">
                  <c:v>0.17135416666666667</c:v>
                </c:pt>
                <c:pt idx="8704">
                  <c:v>0.171375</c:v>
                </c:pt>
                <c:pt idx="8705">
                  <c:v>0.17139583333333333</c:v>
                </c:pt>
                <c:pt idx="8706">
                  <c:v>0.17141666666666666</c:v>
                </c:pt>
                <c:pt idx="8707">
                  <c:v>0.17143749999999999</c:v>
                </c:pt>
                <c:pt idx="8708">
                  <c:v>0.17145833333333332</c:v>
                </c:pt>
                <c:pt idx="8709">
                  <c:v>0.17147916666666665</c:v>
                </c:pt>
                <c:pt idx="8710">
                  <c:v>0.17150000000000001</c:v>
                </c:pt>
                <c:pt idx="8711">
                  <c:v>0.17152083333333334</c:v>
                </c:pt>
                <c:pt idx="8712">
                  <c:v>0.17154166666666668</c:v>
                </c:pt>
                <c:pt idx="8713">
                  <c:v>0.17156250000000001</c:v>
                </c:pt>
                <c:pt idx="8714">
                  <c:v>0.17158333333333334</c:v>
                </c:pt>
                <c:pt idx="8715">
                  <c:v>0.17160416666666667</c:v>
                </c:pt>
                <c:pt idx="8716">
                  <c:v>0.171625</c:v>
                </c:pt>
                <c:pt idx="8717">
                  <c:v>0.17164583333333333</c:v>
                </c:pt>
                <c:pt idx="8718">
                  <c:v>0.17166666666666666</c:v>
                </c:pt>
                <c:pt idx="8719">
                  <c:v>0.17168749999999999</c:v>
                </c:pt>
                <c:pt idx="8720">
                  <c:v>0.17170833333333332</c:v>
                </c:pt>
                <c:pt idx="8721">
                  <c:v>0.17172916666666665</c:v>
                </c:pt>
                <c:pt idx="8722">
                  <c:v>0.17175000000000001</c:v>
                </c:pt>
                <c:pt idx="8723">
                  <c:v>0.17177083333333334</c:v>
                </c:pt>
                <c:pt idx="8724">
                  <c:v>0.17179166666666668</c:v>
                </c:pt>
                <c:pt idx="8725">
                  <c:v>0.17181250000000001</c:v>
                </c:pt>
                <c:pt idx="8726">
                  <c:v>0.17183333333333334</c:v>
                </c:pt>
                <c:pt idx="8727">
                  <c:v>0.17185416666666667</c:v>
                </c:pt>
                <c:pt idx="8728">
                  <c:v>0.171875</c:v>
                </c:pt>
                <c:pt idx="8729">
                  <c:v>0.17189583333333333</c:v>
                </c:pt>
                <c:pt idx="8730">
                  <c:v>0.17191666666666666</c:v>
                </c:pt>
                <c:pt idx="8731">
                  <c:v>0.17193749999999999</c:v>
                </c:pt>
                <c:pt idx="8732">
                  <c:v>0.17195833333333332</c:v>
                </c:pt>
                <c:pt idx="8733">
                  <c:v>0.17197916666666666</c:v>
                </c:pt>
                <c:pt idx="8734">
                  <c:v>0.17199999999999999</c:v>
                </c:pt>
                <c:pt idx="8735">
                  <c:v>0.17202083333333335</c:v>
                </c:pt>
                <c:pt idx="8736">
                  <c:v>0.17204166666666668</c:v>
                </c:pt>
                <c:pt idx="8737">
                  <c:v>0.17206250000000001</c:v>
                </c:pt>
                <c:pt idx="8738">
                  <c:v>0.17208333333333334</c:v>
                </c:pt>
                <c:pt idx="8739">
                  <c:v>0.17210416666666667</c:v>
                </c:pt>
                <c:pt idx="8740">
                  <c:v>0.172125</c:v>
                </c:pt>
                <c:pt idx="8741">
                  <c:v>0.17214583333333333</c:v>
                </c:pt>
                <c:pt idx="8742">
                  <c:v>0.17216666666666666</c:v>
                </c:pt>
                <c:pt idx="8743">
                  <c:v>0.17218749999999999</c:v>
                </c:pt>
                <c:pt idx="8744">
                  <c:v>0.17220833333333332</c:v>
                </c:pt>
                <c:pt idx="8745">
                  <c:v>0.17222916666666666</c:v>
                </c:pt>
                <c:pt idx="8746">
                  <c:v>0.17224999999999999</c:v>
                </c:pt>
                <c:pt idx="8747">
                  <c:v>0.17227083333333335</c:v>
                </c:pt>
                <c:pt idx="8748">
                  <c:v>0.17229166666666668</c:v>
                </c:pt>
                <c:pt idx="8749">
                  <c:v>0.17231250000000001</c:v>
                </c:pt>
                <c:pt idx="8750">
                  <c:v>0.17233333333333334</c:v>
                </c:pt>
                <c:pt idx="8751">
                  <c:v>0.17235416666666667</c:v>
                </c:pt>
                <c:pt idx="8752">
                  <c:v>0.172375</c:v>
                </c:pt>
                <c:pt idx="8753">
                  <c:v>0.17239583333333333</c:v>
                </c:pt>
                <c:pt idx="8754">
                  <c:v>0.17241666666666666</c:v>
                </c:pt>
                <c:pt idx="8755">
                  <c:v>0.17243749999999999</c:v>
                </c:pt>
                <c:pt idx="8756">
                  <c:v>0.17245833333333332</c:v>
                </c:pt>
                <c:pt idx="8757">
                  <c:v>0.17247916666666666</c:v>
                </c:pt>
                <c:pt idx="8758">
                  <c:v>0.17249999999999999</c:v>
                </c:pt>
                <c:pt idx="8759">
                  <c:v>0.17252083333333335</c:v>
                </c:pt>
                <c:pt idx="8760">
                  <c:v>0.17254166666666668</c:v>
                </c:pt>
                <c:pt idx="8761">
                  <c:v>0.17256250000000001</c:v>
                </c:pt>
                <c:pt idx="8762">
                  <c:v>0.17258333333333334</c:v>
                </c:pt>
                <c:pt idx="8763">
                  <c:v>0.17260416666666667</c:v>
                </c:pt>
                <c:pt idx="8764">
                  <c:v>0.172625</c:v>
                </c:pt>
                <c:pt idx="8765">
                  <c:v>0.17264583333333333</c:v>
                </c:pt>
                <c:pt idx="8766">
                  <c:v>0.17266666666666666</c:v>
                </c:pt>
                <c:pt idx="8767">
                  <c:v>0.17268749999999999</c:v>
                </c:pt>
                <c:pt idx="8768">
                  <c:v>0.17270833333333332</c:v>
                </c:pt>
                <c:pt idx="8769">
                  <c:v>0.17272916666666666</c:v>
                </c:pt>
                <c:pt idx="8770">
                  <c:v>0.17274999999999999</c:v>
                </c:pt>
                <c:pt idx="8771">
                  <c:v>0.17277083333333335</c:v>
                </c:pt>
                <c:pt idx="8772">
                  <c:v>0.17279166666666668</c:v>
                </c:pt>
                <c:pt idx="8773">
                  <c:v>0.17281250000000001</c:v>
                </c:pt>
                <c:pt idx="8774">
                  <c:v>0.17283333333333334</c:v>
                </c:pt>
                <c:pt idx="8775">
                  <c:v>0.17285416666666667</c:v>
                </c:pt>
                <c:pt idx="8776">
                  <c:v>0.172875</c:v>
                </c:pt>
                <c:pt idx="8777">
                  <c:v>0.17289583333333333</c:v>
                </c:pt>
                <c:pt idx="8778">
                  <c:v>0.17291666666666666</c:v>
                </c:pt>
                <c:pt idx="8779">
                  <c:v>0.17293749999999999</c:v>
                </c:pt>
                <c:pt idx="8780">
                  <c:v>0.17295833333333333</c:v>
                </c:pt>
                <c:pt idx="8781">
                  <c:v>0.17297916666666666</c:v>
                </c:pt>
                <c:pt idx="8782">
                  <c:v>0.17299999999999999</c:v>
                </c:pt>
                <c:pt idx="8783">
                  <c:v>0.17302083333333335</c:v>
                </c:pt>
                <c:pt idx="8784">
                  <c:v>0.17304166666666668</c:v>
                </c:pt>
                <c:pt idx="8785">
                  <c:v>0.17306250000000001</c:v>
                </c:pt>
                <c:pt idx="8786">
                  <c:v>0.17308333333333334</c:v>
                </c:pt>
                <c:pt idx="8787">
                  <c:v>0.17310416666666667</c:v>
                </c:pt>
                <c:pt idx="8788">
                  <c:v>0.173125</c:v>
                </c:pt>
                <c:pt idx="8789">
                  <c:v>0.17314583333333333</c:v>
                </c:pt>
                <c:pt idx="8790">
                  <c:v>0.17316666666666666</c:v>
                </c:pt>
                <c:pt idx="8791">
                  <c:v>0.17318749999999999</c:v>
                </c:pt>
                <c:pt idx="8792">
                  <c:v>0.17320833333333333</c:v>
                </c:pt>
                <c:pt idx="8793">
                  <c:v>0.17322916666666666</c:v>
                </c:pt>
                <c:pt idx="8794">
                  <c:v>0.17324999999999999</c:v>
                </c:pt>
                <c:pt idx="8795">
                  <c:v>0.17327083333333335</c:v>
                </c:pt>
                <c:pt idx="8796">
                  <c:v>0.17329166666666668</c:v>
                </c:pt>
                <c:pt idx="8797">
                  <c:v>0.17331250000000001</c:v>
                </c:pt>
                <c:pt idx="8798">
                  <c:v>0.17333333333333334</c:v>
                </c:pt>
                <c:pt idx="8799">
                  <c:v>0.17335416666666667</c:v>
                </c:pt>
                <c:pt idx="8800">
                  <c:v>0.173375</c:v>
                </c:pt>
                <c:pt idx="8801">
                  <c:v>0.17339583333333333</c:v>
                </c:pt>
                <c:pt idx="8802">
                  <c:v>0.17341666666666666</c:v>
                </c:pt>
                <c:pt idx="8803">
                  <c:v>0.17343749999999999</c:v>
                </c:pt>
                <c:pt idx="8804">
                  <c:v>0.17345833333333333</c:v>
                </c:pt>
                <c:pt idx="8805">
                  <c:v>0.17347916666666666</c:v>
                </c:pt>
                <c:pt idx="8806">
                  <c:v>0.17349999999999999</c:v>
                </c:pt>
                <c:pt idx="8807">
                  <c:v>0.17352083333333335</c:v>
                </c:pt>
                <c:pt idx="8808">
                  <c:v>0.17354166666666668</c:v>
                </c:pt>
                <c:pt idx="8809">
                  <c:v>0.17356250000000001</c:v>
                </c:pt>
                <c:pt idx="8810">
                  <c:v>0.17358333333333334</c:v>
                </c:pt>
                <c:pt idx="8811">
                  <c:v>0.17360416666666667</c:v>
                </c:pt>
                <c:pt idx="8812">
                  <c:v>0.173625</c:v>
                </c:pt>
                <c:pt idx="8813">
                  <c:v>0.17364583333333333</c:v>
                </c:pt>
                <c:pt idx="8814">
                  <c:v>0.17366666666666666</c:v>
                </c:pt>
                <c:pt idx="8815">
                  <c:v>0.17368749999999999</c:v>
                </c:pt>
                <c:pt idx="8816">
                  <c:v>0.17370833333333333</c:v>
                </c:pt>
                <c:pt idx="8817">
                  <c:v>0.17372916666666666</c:v>
                </c:pt>
                <c:pt idx="8818">
                  <c:v>0.17374999999999999</c:v>
                </c:pt>
                <c:pt idx="8819">
                  <c:v>0.17377083333333335</c:v>
                </c:pt>
                <c:pt idx="8820">
                  <c:v>0.17379166666666668</c:v>
                </c:pt>
                <c:pt idx="8821">
                  <c:v>0.17381250000000001</c:v>
                </c:pt>
                <c:pt idx="8822">
                  <c:v>0.17383333333333334</c:v>
                </c:pt>
                <c:pt idx="8823">
                  <c:v>0.17385416666666667</c:v>
                </c:pt>
                <c:pt idx="8824">
                  <c:v>0.173875</c:v>
                </c:pt>
                <c:pt idx="8825">
                  <c:v>0.17389583333333333</c:v>
                </c:pt>
                <c:pt idx="8826">
                  <c:v>0.17391666666666666</c:v>
                </c:pt>
                <c:pt idx="8827">
                  <c:v>0.17393749999999999</c:v>
                </c:pt>
                <c:pt idx="8828">
                  <c:v>0.17395833333333333</c:v>
                </c:pt>
                <c:pt idx="8829">
                  <c:v>0.17397916666666666</c:v>
                </c:pt>
                <c:pt idx="8830">
                  <c:v>0.17399999999999999</c:v>
                </c:pt>
                <c:pt idx="8831">
                  <c:v>0.17402083333333335</c:v>
                </c:pt>
                <c:pt idx="8832">
                  <c:v>0.17404166666666668</c:v>
                </c:pt>
                <c:pt idx="8833">
                  <c:v>0.17406250000000001</c:v>
                </c:pt>
                <c:pt idx="8834">
                  <c:v>0.17408333333333334</c:v>
                </c:pt>
                <c:pt idx="8835">
                  <c:v>0.17410416666666667</c:v>
                </c:pt>
                <c:pt idx="8836">
                  <c:v>0.174125</c:v>
                </c:pt>
                <c:pt idx="8837">
                  <c:v>0.17414583333333333</c:v>
                </c:pt>
                <c:pt idx="8838">
                  <c:v>0.17416666666666666</c:v>
                </c:pt>
                <c:pt idx="8839">
                  <c:v>0.1741875</c:v>
                </c:pt>
                <c:pt idx="8840">
                  <c:v>0.17420833333333333</c:v>
                </c:pt>
                <c:pt idx="8841">
                  <c:v>0.17422916666666666</c:v>
                </c:pt>
                <c:pt idx="8842">
                  <c:v>0.17424999999999999</c:v>
                </c:pt>
                <c:pt idx="8843">
                  <c:v>0.17427083333333335</c:v>
                </c:pt>
                <c:pt idx="8844">
                  <c:v>0.17429166666666668</c:v>
                </c:pt>
                <c:pt idx="8845">
                  <c:v>0.17431250000000001</c:v>
                </c:pt>
                <c:pt idx="8846">
                  <c:v>0.17433333333333334</c:v>
                </c:pt>
                <c:pt idx="8847">
                  <c:v>0.17435416666666667</c:v>
                </c:pt>
                <c:pt idx="8848">
                  <c:v>0.174375</c:v>
                </c:pt>
                <c:pt idx="8849">
                  <c:v>0.17439583333333333</c:v>
                </c:pt>
                <c:pt idx="8850">
                  <c:v>0.17441666666666666</c:v>
                </c:pt>
                <c:pt idx="8851">
                  <c:v>0.1744375</c:v>
                </c:pt>
                <c:pt idx="8852">
                  <c:v>0.17445833333333333</c:v>
                </c:pt>
                <c:pt idx="8853">
                  <c:v>0.17447916666666666</c:v>
                </c:pt>
                <c:pt idx="8854">
                  <c:v>0.17449999999999999</c:v>
                </c:pt>
                <c:pt idx="8855">
                  <c:v>0.17452083333333332</c:v>
                </c:pt>
                <c:pt idx="8856">
                  <c:v>0.17454166666666668</c:v>
                </c:pt>
                <c:pt idx="8857">
                  <c:v>0.17456250000000001</c:v>
                </c:pt>
                <c:pt idx="8858">
                  <c:v>0.17458333333333334</c:v>
                </c:pt>
                <c:pt idx="8859">
                  <c:v>0.17460416666666667</c:v>
                </c:pt>
                <c:pt idx="8860">
                  <c:v>0.174625</c:v>
                </c:pt>
                <c:pt idx="8861">
                  <c:v>0.17464583333333333</c:v>
                </c:pt>
                <c:pt idx="8862">
                  <c:v>0.17466666666666666</c:v>
                </c:pt>
                <c:pt idx="8863">
                  <c:v>0.1746875</c:v>
                </c:pt>
                <c:pt idx="8864">
                  <c:v>0.17470833333333333</c:v>
                </c:pt>
                <c:pt idx="8865">
                  <c:v>0.17472916666666666</c:v>
                </c:pt>
                <c:pt idx="8866">
                  <c:v>0.17474999999999999</c:v>
                </c:pt>
                <c:pt idx="8867">
                  <c:v>0.17477083333333332</c:v>
                </c:pt>
                <c:pt idx="8868">
                  <c:v>0.17479166666666668</c:v>
                </c:pt>
                <c:pt idx="8869">
                  <c:v>0.17481250000000001</c:v>
                </c:pt>
                <c:pt idx="8870">
                  <c:v>0.17483333333333334</c:v>
                </c:pt>
                <c:pt idx="8871">
                  <c:v>0.17485416666666667</c:v>
                </c:pt>
                <c:pt idx="8872">
                  <c:v>0.174875</c:v>
                </c:pt>
                <c:pt idx="8873">
                  <c:v>0.17489583333333333</c:v>
                </c:pt>
                <c:pt idx="8874">
                  <c:v>0.17491666666666666</c:v>
                </c:pt>
                <c:pt idx="8875">
                  <c:v>0.1749375</c:v>
                </c:pt>
                <c:pt idx="8876">
                  <c:v>0.17495833333333333</c:v>
                </c:pt>
                <c:pt idx="8877">
                  <c:v>0.17497916666666666</c:v>
                </c:pt>
                <c:pt idx="8878">
                  <c:v>0.17499999999999999</c:v>
                </c:pt>
                <c:pt idx="8879">
                  <c:v>0.17502083333333332</c:v>
                </c:pt>
                <c:pt idx="8880">
                  <c:v>0.17504166666666668</c:v>
                </c:pt>
                <c:pt idx="8881">
                  <c:v>0.17506250000000001</c:v>
                </c:pt>
                <c:pt idx="8882">
                  <c:v>0.17508333333333334</c:v>
                </c:pt>
                <c:pt idx="8883">
                  <c:v>0.17510416666666667</c:v>
                </c:pt>
                <c:pt idx="8884">
                  <c:v>0.175125</c:v>
                </c:pt>
                <c:pt idx="8885">
                  <c:v>0.17514583333333333</c:v>
                </c:pt>
                <c:pt idx="8886">
                  <c:v>0.17516666666666666</c:v>
                </c:pt>
                <c:pt idx="8887">
                  <c:v>0.1751875</c:v>
                </c:pt>
                <c:pt idx="8888">
                  <c:v>0.17520833333333333</c:v>
                </c:pt>
                <c:pt idx="8889">
                  <c:v>0.17522916666666666</c:v>
                </c:pt>
                <c:pt idx="8890">
                  <c:v>0.17524999999999999</c:v>
                </c:pt>
                <c:pt idx="8891">
                  <c:v>0.17527083333333332</c:v>
                </c:pt>
                <c:pt idx="8892">
                  <c:v>0.17529166666666668</c:v>
                </c:pt>
                <c:pt idx="8893">
                  <c:v>0.17531250000000001</c:v>
                </c:pt>
                <c:pt idx="8894">
                  <c:v>0.17533333333333334</c:v>
                </c:pt>
                <c:pt idx="8895">
                  <c:v>0.17535416666666667</c:v>
                </c:pt>
                <c:pt idx="8896">
                  <c:v>0.175375</c:v>
                </c:pt>
                <c:pt idx="8897">
                  <c:v>0.17539583333333333</c:v>
                </c:pt>
                <c:pt idx="8898">
                  <c:v>0.17541666666666667</c:v>
                </c:pt>
                <c:pt idx="8899">
                  <c:v>0.1754375</c:v>
                </c:pt>
                <c:pt idx="8900">
                  <c:v>0.17545833333333333</c:v>
                </c:pt>
                <c:pt idx="8901">
                  <c:v>0.17547916666666666</c:v>
                </c:pt>
                <c:pt idx="8902">
                  <c:v>0.17549999999999999</c:v>
                </c:pt>
                <c:pt idx="8903">
                  <c:v>0.17552083333333332</c:v>
                </c:pt>
                <c:pt idx="8904">
                  <c:v>0.17554166666666668</c:v>
                </c:pt>
                <c:pt idx="8905">
                  <c:v>0.17556250000000001</c:v>
                </c:pt>
                <c:pt idx="8906">
                  <c:v>0.17558333333333334</c:v>
                </c:pt>
                <c:pt idx="8907">
                  <c:v>0.17560416666666667</c:v>
                </c:pt>
                <c:pt idx="8908">
                  <c:v>0.175625</c:v>
                </c:pt>
                <c:pt idx="8909">
                  <c:v>0.17564583333333333</c:v>
                </c:pt>
                <c:pt idx="8910">
                  <c:v>0.17566666666666667</c:v>
                </c:pt>
                <c:pt idx="8911">
                  <c:v>0.1756875</c:v>
                </c:pt>
                <c:pt idx="8912">
                  <c:v>0.17570833333333333</c:v>
                </c:pt>
                <c:pt idx="8913">
                  <c:v>0.17572916666666666</c:v>
                </c:pt>
                <c:pt idx="8914">
                  <c:v>0.17574999999999999</c:v>
                </c:pt>
                <c:pt idx="8915">
                  <c:v>0.17577083333333332</c:v>
                </c:pt>
                <c:pt idx="8916">
                  <c:v>0.17579166666666668</c:v>
                </c:pt>
                <c:pt idx="8917">
                  <c:v>0.17581250000000001</c:v>
                </c:pt>
                <c:pt idx="8918">
                  <c:v>0.17583333333333334</c:v>
                </c:pt>
                <c:pt idx="8919">
                  <c:v>0.17585416666666667</c:v>
                </c:pt>
                <c:pt idx="8920">
                  <c:v>0.175875</c:v>
                </c:pt>
                <c:pt idx="8921">
                  <c:v>0.17589583333333333</c:v>
                </c:pt>
                <c:pt idx="8922">
                  <c:v>0.17591666666666667</c:v>
                </c:pt>
                <c:pt idx="8923">
                  <c:v>0.1759375</c:v>
                </c:pt>
                <c:pt idx="8924">
                  <c:v>0.17595833333333333</c:v>
                </c:pt>
                <c:pt idx="8925">
                  <c:v>0.17597916666666666</c:v>
                </c:pt>
                <c:pt idx="8926">
                  <c:v>0.17599999999999999</c:v>
                </c:pt>
                <c:pt idx="8927">
                  <c:v>0.17602083333333332</c:v>
                </c:pt>
                <c:pt idx="8928">
                  <c:v>0.17604166666666668</c:v>
                </c:pt>
                <c:pt idx="8929">
                  <c:v>0.17606250000000001</c:v>
                </c:pt>
                <c:pt idx="8930">
                  <c:v>0.17608333333333334</c:v>
                </c:pt>
                <c:pt idx="8931">
                  <c:v>0.17610416666666667</c:v>
                </c:pt>
                <c:pt idx="8932">
                  <c:v>0.176125</c:v>
                </c:pt>
                <c:pt idx="8933">
                  <c:v>0.17614583333333333</c:v>
                </c:pt>
                <c:pt idx="8934">
                  <c:v>0.17616666666666667</c:v>
                </c:pt>
                <c:pt idx="8935">
                  <c:v>0.1761875</c:v>
                </c:pt>
                <c:pt idx="8936">
                  <c:v>0.17620833333333333</c:v>
                </c:pt>
                <c:pt idx="8937">
                  <c:v>0.17622916666666666</c:v>
                </c:pt>
                <c:pt idx="8938">
                  <c:v>0.17624999999999999</c:v>
                </c:pt>
                <c:pt idx="8939">
                  <c:v>0.17627083333333332</c:v>
                </c:pt>
                <c:pt idx="8940">
                  <c:v>0.17629166666666668</c:v>
                </c:pt>
                <c:pt idx="8941">
                  <c:v>0.17631250000000001</c:v>
                </c:pt>
                <c:pt idx="8942">
                  <c:v>0.17633333333333334</c:v>
                </c:pt>
                <c:pt idx="8943">
                  <c:v>0.17635416666666667</c:v>
                </c:pt>
                <c:pt idx="8944">
                  <c:v>0.176375</c:v>
                </c:pt>
                <c:pt idx="8945">
                  <c:v>0.17639583333333334</c:v>
                </c:pt>
                <c:pt idx="8946">
                  <c:v>0.17641666666666667</c:v>
                </c:pt>
                <c:pt idx="8947">
                  <c:v>0.1764375</c:v>
                </c:pt>
                <c:pt idx="8948">
                  <c:v>0.17645833333333333</c:v>
                </c:pt>
                <c:pt idx="8949">
                  <c:v>0.17647916666666666</c:v>
                </c:pt>
                <c:pt idx="8950">
                  <c:v>0.17649999999999999</c:v>
                </c:pt>
                <c:pt idx="8951">
                  <c:v>0.17652083333333332</c:v>
                </c:pt>
                <c:pt idx="8952">
                  <c:v>0.17654166666666668</c:v>
                </c:pt>
                <c:pt idx="8953">
                  <c:v>0.17656250000000001</c:v>
                </c:pt>
                <c:pt idx="8954">
                  <c:v>0.17658333333333334</c:v>
                </c:pt>
                <c:pt idx="8955">
                  <c:v>0.17660416666666667</c:v>
                </c:pt>
                <c:pt idx="8956">
                  <c:v>0.176625</c:v>
                </c:pt>
                <c:pt idx="8957">
                  <c:v>0.17664583333333334</c:v>
                </c:pt>
                <c:pt idx="8958">
                  <c:v>0.17666666666666667</c:v>
                </c:pt>
                <c:pt idx="8959">
                  <c:v>0.1766875</c:v>
                </c:pt>
                <c:pt idx="8960">
                  <c:v>0.17670833333333333</c:v>
                </c:pt>
                <c:pt idx="8961">
                  <c:v>0.17672916666666666</c:v>
                </c:pt>
                <c:pt idx="8962">
                  <c:v>0.17674999999999999</c:v>
                </c:pt>
                <c:pt idx="8963">
                  <c:v>0.17677083333333332</c:v>
                </c:pt>
                <c:pt idx="8964">
                  <c:v>0.17679166666666668</c:v>
                </c:pt>
                <c:pt idx="8965">
                  <c:v>0.17681250000000001</c:v>
                </c:pt>
                <c:pt idx="8966">
                  <c:v>0.17683333333333334</c:v>
                </c:pt>
                <c:pt idx="8967">
                  <c:v>0.17685416666666667</c:v>
                </c:pt>
                <c:pt idx="8968">
                  <c:v>0.176875</c:v>
                </c:pt>
                <c:pt idx="8969">
                  <c:v>0.17689583333333334</c:v>
                </c:pt>
                <c:pt idx="8970">
                  <c:v>0.17691666666666667</c:v>
                </c:pt>
                <c:pt idx="8971">
                  <c:v>0.1769375</c:v>
                </c:pt>
                <c:pt idx="8972">
                  <c:v>0.17695833333333333</c:v>
                </c:pt>
                <c:pt idx="8973">
                  <c:v>0.17697916666666666</c:v>
                </c:pt>
                <c:pt idx="8974">
                  <c:v>0.17699999999999999</c:v>
                </c:pt>
                <c:pt idx="8975">
                  <c:v>0.17702083333333332</c:v>
                </c:pt>
                <c:pt idx="8976">
                  <c:v>0.17704166666666668</c:v>
                </c:pt>
                <c:pt idx="8977">
                  <c:v>0.17706250000000001</c:v>
                </c:pt>
                <c:pt idx="8978">
                  <c:v>0.17708333333333334</c:v>
                </c:pt>
                <c:pt idx="8979">
                  <c:v>0.17710416666666667</c:v>
                </c:pt>
                <c:pt idx="8980">
                  <c:v>0.177125</c:v>
                </c:pt>
                <c:pt idx="8981">
                  <c:v>0.17714583333333334</c:v>
                </c:pt>
                <c:pt idx="8982">
                  <c:v>0.17716666666666667</c:v>
                </c:pt>
                <c:pt idx="8983">
                  <c:v>0.1771875</c:v>
                </c:pt>
                <c:pt idx="8984">
                  <c:v>0.17720833333333333</c:v>
                </c:pt>
                <c:pt idx="8985">
                  <c:v>0.17722916666666666</c:v>
                </c:pt>
                <c:pt idx="8986">
                  <c:v>0.17724999999999999</c:v>
                </c:pt>
                <c:pt idx="8987">
                  <c:v>0.17727083333333332</c:v>
                </c:pt>
                <c:pt idx="8988">
                  <c:v>0.17729166666666665</c:v>
                </c:pt>
                <c:pt idx="8989">
                  <c:v>0.17731250000000001</c:v>
                </c:pt>
                <c:pt idx="8990">
                  <c:v>0.17733333333333334</c:v>
                </c:pt>
                <c:pt idx="8991">
                  <c:v>0.17735416666666667</c:v>
                </c:pt>
                <c:pt idx="8992">
                  <c:v>0.177375</c:v>
                </c:pt>
                <c:pt idx="8993">
                  <c:v>0.17739583333333334</c:v>
                </c:pt>
                <c:pt idx="8994">
                  <c:v>0.17741666666666667</c:v>
                </c:pt>
                <c:pt idx="8995">
                  <c:v>0.1774375</c:v>
                </c:pt>
                <c:pt idx="8996">
                  <c:v>0.17745833333333333</c:v>
                </c:pt>
                <c:pt idx="8997">
                  <c:v>0.17747916666666666</c:v>
                </c:pt>
                <c:pt idx="8998">
                  <c:v>0.17749999999999999</c:v>
                </c:pt>
                <c:pt idx="8999">
                  <c:v>0.17752083333333332</c:v>
                </c:pt>
                <c:pt idx="9000">
                  <c:v>0.17754166666666665</c:v>
                </c:pt>
                <c:pt idx="9001">
                  <c:v>0.17756250000000001</c:v>
                </c:pt>
                <c:pt idx="9002">
                  <c:v>0.17758333333333334</c:v>
                </c:pt>
                <c:pt idx="9003">
                  <c:v>0.17760416666666667</c:v>
                </c:pt>
                <c:pt idx="9004">
                  <c:v>0.17762500000000001</c:v>
                </c:pt>
                <c:pt idx="9005">
                  <c:v>0.17764583333333334</c:v>
                </c:pt>
                <c:pt idx="9006">
                  <c:v>0.17766666666666667</c:v>
                </c:pt>
                <c:pt idx="9007">
                  <c:v>0.1776875</c:v>
                </c:pt>
                <c:pt idx="9008">
                  <c:v>0.17770833333333333</c:v>
                </c:pt>
                <c:pt idx="9009">
                  <c:v>0.17772916666666666</c:v>
                </c:pt>
                <c:pt idx="9010">
                  <c:v>0.17774999999999999</c:v>
                </c:pt>
                <c:pt idx="9011">
                  <c:v>0.17777083333333332</c:v>
                </c:pt>
                <c:pt idx="9012">
                  <c:v>0.17779166666666665</c:v>
                </c:pt>
                <c:pt idx="9013">
                  <c:v>0.17781250000000001</c:v>
                </c:pt>
                <c:pt idx="9014">
                  <c:v>0.17783333333333334</c:v>
                </c:pt>
                <c:pt idx="9015">
                  <c:v>0.17785416666666667</c:v>
                </c:pt>
                <c:pt idx="9016">
                  <c:v>0.17787500000000001</c:v>
                </c:pt>
                <c:pt idx="9017">
                  <c:v>0.17789583333333334</c:v>
                </c:pt>
                <c:pt idx="9018">
                  <c:v>0.17791666666666667</c:v>
                </c:pt>
                <c:pt idx="9019">
                  <c:v>0.1779375</c:v>
                </c:pt>
                <c:pt idx="9020">
                  <c:v>0.17795833333333333</c:v>
                </c:pt>
                <c:pt idx="9021">
                  <c:v>0.17797916666666666</c:v>
                </c:pt>
                <c:pt idx="9022">
                  <c:v>0.17799999999999999</c:v>
                </c:pt>
                <c:pt idx="9023">
                  <c:v>0.17802083333333332</c:v>
                </c:pt>
                <c:pt idx="9024">
                  <c:v>0.17804166666666665</c:v>
                </c:pt>
                <c:pt idx="9025">
                  <c:v>0.17806250000000001</c:v>
                </c:pt>
                <c:pt idx="9026">
                  <c:v>0.17808333333333334</c:v>
                </c:pt>
                <c:pt idx="9027">
                  <c:v>0.17810416666666667</c:v>
                </c:pt>
                <c:pt idx="9028">
                  <c:v>0.17812500000000001</c:v>
                </c:pt>
                <c:pt idx="9029">
                  <c:v>0.17814583333333334</c:v>
                </c:pt>
                <c:pt idx="9030">
                  <c:v>0.17816666666666667</c:v>
                </c:pt>
                <c:pt idx="9031">
                  <c:v>0.1781875</c:v>
                </c:pt>
                <c:pt idx="9032">
                  <c:v>0.17820833333333333</c:v>
                </c:pt>
                <c:pt idx="9033">
                  <c:v>0.17822916666666666</c:v>
                </c:pt>
                <c:pt idx="9034">
                  <c:v>0.17824999999999999</c:v>
                </c:pt>
                <c:pt idx="9035">
                  <c:v>0.17827083333333332</c:v>
                </c:pt>
                <c:pt idx="9036">
                  <c:v>0.17829166666666665</c:v>
                </c:pt>
                <c:pt idx="9037">
                  <c:v>0.17831250000000001</c:v>
                </c:pt>
                <c:pt idx="9038">
                  <c:v>0.17833333333333334</c:v>
                </c:pt>
                <c:pt idx="9039">
                  <c:v>0.17835416666666667</c:v>
                </c:pt>
                <c:pt idx="9040">
                  <c:v>0.17837500000000001</c:v>
                </c:pt>
                <c:pt idx="9041">
                  <c:v>0.17839583333333334</c:v>
                </c:pt>
                <c:pt idx="9042">
                  <c:v>0.17841666666666667</c:v>
                </c:pt>
                <c:pt idx="9043">
                  <c:v>0.1784375</c:v>
                </c:pt>
                <c:pt idx="9044">
                  <c:v>0.17845833333333333</c:v>
                </c:pt>
                <c:pt idx="9045">
                  <c:v>0.17847916666666666</c:v>
                </c:pt>
                <c:pt idx="9046">
                  <c:v>0.17849999999999999</c:v>
                </c:pt>
                <c:pt idx="9047">
                  <c:v>0.17852083333333332</c:v>
                </c:pt>
                <c:pt idx="9048">
                  <c:v>0.17854166666666665</c:v>
                </c:pt>
                <c:pt idx="9049">
                  <c:v>0.17856250000000001</c:v>
                </c:pt>
                <c:pt idx="9050">
                  <c:v>0.17858333333333334</c:v>
                </c:pt>
                <c:pt idx="9051">
                  <c:v>0.17860416666666667</c:v>
                </c:pt>
                <c:pt idx="9052">
                  <c:v>0.17862500000000001</c:v>
                </c:pt>
                <c:pt idx="9053">
                  <c:v>0.17864583333333334</c:v>
                </c:pt>
                <c:pt idx="9054">
                  <c:v>0.17866666666666667</c:v>
                </c:pt>
                <c:pt idx="9055">
                  <c:v>0.1786875</c:v>
                </c:pt>
                <c:pt idx="9056">
                  <c:v>0.17870833333333333</c:v>
                </c:pt>
                <c:pt idx="9057">
                  <c:v>0.17872916666666666</c:v>
                </c:pt>
                <c:pt idx="9058">
                  <c:v>0.17874999999999999</c:v>
                </c:pt>
                <c:pt idx="9059">
                  <c:v>0.17877083333333332</c:v>
                </c:pt>
                <c:pt idx="9060">
                  <c:v>0.17879166666666665</c:v>
                </c:pt>
                <c:pt idx="9061">
                  <c:v>0.17881250000000001</c:v>
                </c:pt>
                <c:pt idx="9062">
                  <c:v>0.17883333333333334</c:v>
                </c:pt>
                <c:pt idx="9063">
                  <c:v>0.17885416666666668</c:v>
                </c:pt>
                <c:pt idx="9064">
                  <c:v>0.17887500000000001</c:v>
                </c:pt>
                <c:pt idx="9065">
                  <c:v>0.17889583333333334</c:v>
                </c:pt>
                <c:pt idx="9066">
                  <c:v>0.17891666666666667</c:v>
                </c:pt>
                <c:pt idx="9067">
                  <c:v>0.1789375</c:v>
                </c:pt>
                <c:pt idx="9068">
                  <c:v>0.17895833333333333</c:v>
                </c:pt>
                <c:pt idx="9069">
                  <c:v>0.17897916666666666</c:v>
                </c:pt>
                <c:pt idx="9070">
                  <c:v>0.17899999999999999</c:v>
                </c:pt>
                <c:pt idx="9071">
                  <c:v>0.17902083333333332</c:v>
                </c:pt>
                <c:pt idx="9072">
                  <c:v>0.17904166666666665</c:v>
                </c:pt>
                <c:pt idx="9073">
                  <c:v>0.17906250000000001</c:v>
                </c:pt>
                <c:pt idx="9074">
                  <c:v>0.17908333333333334</c:v>
                </c:pt>
                <c:pt idx="9075">
                  <c:v>0.17910416666666668</c:v>
                </c:pt>
                <c:pt idx="9076">
                  <c:v>0.17912500000000001</c:v>
                </c:pt>
                <c:pt idx="9077">
                  <c:v>0.17914583333333334</c:v>
                </c:pt>
                <c:pt idx="9078">
                  <c:v>0.17916666666666667</c:v>
                </c:pt>
                <c:pt idx="9079">
                  <c:v>0.1791875</c:v>
                </c:pt>
                <c:pt idx="9080">
                  <c:v>0.17920833333333333</c:v>
                </c:pt>
                <c:pt idx="9081">
                  <c:v>0.17922916666666666</c:v>
                </c:pt>
                <c:pt idx="9082">
                  <c:v>0.17924999999999999</c:v>
                </c:pt>
                <c:pt idx="9083">
                  <c:v>0.17927083333333332</c:v>
                </c:pt>
                <c:pt idx="9084">
                  <c:v>0.17929166666666665</c:v>
                </c:pt>
                <c:pt idx="9085">
                  <c:v>0.17931250000000001</c:v>
                </c:pt>
                <c:pt idx="9086">
                  <c:v>0.17933333333333334</c:v>
                </c:pt>
                <c:pt idx="9087">
                  <c:v>0.17935416666666668</c:v>
                </c:pt>
                <c:pt idx="9088">
                  <c:v>0.17937500000000001</c:v>
                </c:pt>
                <c:pt idx="9089">
                  <c:v>0.17939583333333334</c:v>
                </c:pt>
                <c:pt idx="9090">
                  <c:v>0.17941666666666667</c:v>
                </c:pt>
                <c:pt idx="9091">
                  <c:v>0.1794375</c:v>
                </c:pt>
                <c:pt idx="9092">
                  <c:v>0.17945833333333333</c:v>
                </c:pt>
                <c:pt idx="9093">
                  <c:v>0.17947916666666666</c:v>
                </c:pt>
                <c:pt idx="9094">
                  <c:v>0.17949999999999999</c:v>
                </c:pt>
                <c:pt idx="9095">
                  <c:v>0.17952083333333332</c:v>
                </c:pt>
                <c:pt idx="9096">
                  <c:v>0.17954166666666665</c:v>
                </c:pt>
                <c:pt idx="9097">
                  <c:v>0.17956250000000001</c:v>
                </c:pt>
                <c:pt idx="9098">
                  <c:v>0.17958333333333334</c:v>
                </c:pt>
                <c:pt idx="9099">
                  <c:v>0.17960416666666668</c:v>
                </c:pt>
                <c:pt idx="9100">
                  <c:v>0.17962500000000001</c:v>
                </c:pt>
                <c:pt idx="9101">
                  <c:v>0.17964583333333334</c:v>
                </c:pt>
                <c:pt idx="9102">
                  <c:v>0.17966666666666667</c:v>
                </c:pt>
                <c:pt idx="9103">
                  <c:v>0.1796875</c:v>
                </c:pt>
                <c:pt idx="9104">
                  <c:v>0.17970833333333333</c:v>
                </c:pt>
                <c:pt idx="9105">
                  <c:v>0.17972916666666666</c:v>
                </c:pt>
                <c:pt idx="9106">
                  <c:v>0.17974999999999999</c:v>
                </c:pt>
                <c:pt idx="9107">
                  <c:v>0.17977083333333332</c:v>
                </c:pt>
                <c:pt idx="9108">
                  <c:v>0.17979166666666666</c:v>
                </c:pt>
                <c:pt idx="9109">
                  <c:v>0.17981249999999999</c:v>
                </c:pt>
                <c:pt idx="9110">
                  <c:v>0.17983333333333335</c:v>
                </c:pt>
                <c:pt idx="9111">
                  <c:v>0.17985416666666668</c:v>
                </c:pt>
                <c:pt idx="9112">
                  <c:v>0.17987500000000001</c:v>
                </c:pt>
                <c:pt idx="9113">
                  <c:v>0.17989583333333334</c:v>
                </c:pt>
                <c:pt idx="9114">
                  <c:v>0.17991666666666667</c:v>
                </c:pt>
                <c:pt idx="9115">
                  <c:v>0.1799375</c:v>
                </c:pt>
                <c:pt idx="9116">
                  <c:v>0.17995833333333333</c:v>
                </c:pt>
                <c:pt idx="9117">
                  <c:v>0.17997916666666666</c:v>
                </c:pt>
                <c:pt idx="9118">
                  <c:v>0.18</c:v>
                </c:pt>
                <c:pt idx="9119">
                  <c:v>0.18002083333333332</c:v>
                </c:pt>
                <c:pt idx="9120">
                  <c:v>0.18004166666666666</c:v>
                </c:pt>
                <c:pt idx="9121">
                  <c:v>0.18006249999999999</c:v>
                </c:pt>
                <c:pt idx="9122">
                  <c:v>0.18008333333333335</c:v>
                </c:pt>
                <c:pt idx="9123">
                  <c:v>0.18010416666666668</c:v>
                </c:pt>
                <c:pt idx="9124">
                  <c:v>0.18012500000000001</c:v>
                </c:pt>
                <c:pt idx="9125">
                  <c:v>0.18014583333333334</c:v>
                </c:pt>
                <c:pt idx="9126">
                  <c:v>0.18016666666666667</c:v>
                </c:pt>
                <c:pt idx="9127">
                  <c:v>0.1801875</c:v>
                </c:pt>
                <c:pt idx="9128">
                  <c:v>0.18020833333333333</c:v>
                </c:pt>
                <c:pt idx="9129">
                  <c:v>0.18022916666666666</c:v>
                </c:pt>
                <c:pt idx="9130">
                  <c:v>0.18024999999999999</c:v>
                </c:pt>
                <c:pt idx="9131">
                  <c:v>0.18027083333333332</c:v>
                </c:pt>
                <c:pt idx="9132">
                  <c:v>0.18029166666666666</c:v>
                </c:pt>
                <c:pt idx="9133">
                  <c:v>0.18031249999999999</c:v>
                </c:pt>
                <c:pt idx="9134">
                  <c:v>0.18033333333333335</c:v>
                </c:pt>
                <c:pt idx="9135">
                  <c:v>0.18035416666666668</c:v>
                </c:pt>
                <c:pt idx="9136">
                  <c:v>0.18037500000000001</c:v>
                </c:pt>
                <c:pt idx="9137">
                  <c:v>0.18039583333333334</c:v>
                </c:pt>
                <c:pt idx="9138">
                  <c:v>0.18041666666666667</c:v>
                </c:pt>
                <c:pt idx="9139">
                  <c:v>0.1804375</c:v>
                </c:pt>
                <c:pt idx="9140">
                  <c:v>0.18045833333333333</c:v>
                </c:pt>
                <c:pt idx="9141">
                  <c:v>0.18047916666666666</c:v>
                </c:pt>
                <c:pt idx="9142">
                  <c:v>0.18049999999999999</c:v>
                </c:pt>
                <c:pt idx="9143">
                  <c:v>0.18052083333333332</c:v>
                </c:pt>
                <c:pt idx="9144">
                  <c:v>0.18054166666666666</c:v>
                </c:pt>
                <c:pt idx="9145">
                  <c:v>0.18056249999999999</c:v>
                </c:pt>
                <c:pt idx="9146">
                  <c:v>0.18058333333333335</c:v>
                </c:pt>
                <c:pt idx="9147">
                  <c:v>0.18060416666666668</c:v>
                </c:pt>
                <c:pt idx="9148">
                  <c:v>0.18062500000000001</c:v>
                </c:pt>
                <c:pt idx="9149">
                  <c:v>0.18064583333333334</c:v>
                </c:pt>
                <c:pt idx="9150">
                  <c:v>0.18066666666666667</c:v>
                </c:pt>
                <c:pt idx="9151">
                  <c:v>0.1806875</c:v>
                </c:pt>
                <c:pt idx="9152">
                  <c:v>0.18070833333333333</c:v>
                </c:pt>
                <c:pt idx="9153">
                  <c:v>0.18072916666666666</c:v>
                </c:pt>
                <c:pt idx="9154">
                  <c:v>0.18074999999999999</c:v>
                </c:pt>
                <c:pt idx="9155">
                  <c:v>0.18077083333333333</c:v>
                </c:pt>
                <c:pt idx="9156">
                  <c:v>0.18079166666666666</c:v>
                </c:pt>
                <c:pt idx="9157">
                  <c:v>0.18081249999999999</c:v>
                </c:pt>
                <c:pt idx="9158">
                  <c:v>0.18083333333333335</c:v>
                </c:pt>
                <c:pt idx="9159">
                  <c:v>0.18085416666666668</c:v>
                </c:pt>
                <c:pt idx="9160">
                  <c:v>0.18087500000000001</c:v>
                </c:pt>
                <c:pt idx="9161">
                  <c:v>0.18089583333333334</c:v>
                </c:pt>
                <c:pt idx="9162">
                  <c:v>0.18091666666666667</c:v>
                </c:pt>
                <c:pt idx="9163">
                  <c:v>0.1809375</c:v>
                </c:pt>
                <c:pt idx="9164">
                  <c:v>0.18095833333333333</c:v>
                </c:pt>
                <c:pt idx="9165">
                  <c:v>0.18097916666666666</c:v>
                </c:pt>
                <c:pt idx="9166">
                  <c:v>0.18099999999999999</c:v>
                </c:pt>
                <c:pt idx="9167">
                  <c:v>0.18102083333333333</c:v>
                </c:pt>
                <c:pt idx="9168">
                  <c:v>0.18104166666666666</c:v>
                </c:pt>
                <c:pt idx="9169">
                  <c:v>0.18106249999999999</c:v>
                </c:pt>
                <c:pt idx="9170">
                  <c:v>0.18108333333333335</c:v>
                </c:pt>
                <c:pt idx="9171">
                  <c:v>0.18110416666666668</c:v>
                </c:pt>
                <c:pt idx="9172">
                  <c:v>0.18112500000000001</c:v>
                </c:pt>
                <c:pt idx="9173">
                  <c:v>0.18114583333333334</c:v>
                </c:pt>
                <c:pt idx="9174">
                  <c:v>0.18116666666666667</c:v>
                </c:pt>
                <c:pt idx="9175">
                  <c:v>0.1811875</c:v>
                </c:pt>
                <c:pt idx="9176">
                  <c:v>0.18120833333333333</c:v>
                </c:pt>
                <c:pt idx="9177">
                  <c:v>0.18122916666666666</c:v>
                </c:pt>
                <c:pt idx="9178">
                  <c:v>0.18124999999999999</c:v>
                </c:pt>
                <c:pt idx="9179">
                  <c:v>0.18127083333333333</c:v>
                </c:pt>
                <c:pt idx="9180">
                  <c:v>0.18129166666666666</c:v>
                </c:pt>
                <c:pt idx="9181">
                  <c:v>0.18131249999999999</c:v>
                </c:pt>
                <c:pt idx="9182">
                  <c:v>0.18133333333333335</c:v>
                </c:pt>
                <c:pt idx="9183">
                  <c:v>0.18135416666666668</c:v>
                </c:pt>
                <c:pt idx="9184">
                  <c:v>0.18137500000000001</c:v>
                </c:pt>
                <c:pt idx="9185">
                  <c:v>0.18139583333333334</c:v>
                </c:pt>
                <c:pt idx="9186">
                  <c:v>0.18141666666666667</c:v>
                </c:pt>
                <c:pt idx="9187">
                  <c:v>0.1814375</c:v>
                </c:pt>
                <c:pt idx="9188">
                  <c:v>0.18145833333333333</c:v>
                </c:pt>
                <c:pt idx="9189">
                  <c:v>0.18147916666666666</c:v>
                </c:pt>
                <c:pt idx="9190">
                  <c:v>0.18149999999999999</c:v>
                </c:pt>
                <c:pt idx="9191">
                  <c:v>0.18152083333333333</c:v>
                </c:pt>
                <c:pt idx="9192">
                  <c:v>0.18154166666666666</c:v>
                </c:pt>
                <c:pt idx="9193">
                  <c:v>0.18156249999999999</c:v>
                </c:pt>
                <c:pt idx="9194">
                  <c:v>0.18158333333333335</c:v>
                </c:pt>
                <c:pt idx="9195">
                  <c:v>0.18160416666666668</c:v>
                </c:pt>
                <c:pt idx="9196">
                  <c:v>0.18162500000000001</c:v>
                </c:pt>
                <c:pt idx="9197">
                  <c:v>0.18164583333333334</c:v>
                </c:pt>
                <c:pt idx="9198">
                  <c:v>0.18166666666666667</c:v>
                </c:pt>
                <c:pt idx="9199">
                  <c:v>0.1816875</c:v>
                </c:pt>
                <c:pt idx="9200">
                  <c:v>0.18170833333333333</c:v>
                </c:pt>
                <c:pt idx="9201">
                  <c:v>0.18172916666666666</c:v>
                </c:pt>
                <c:pt idx="9202">
                  <c:v>0.18174999999999999</c:v>
                </c:pt>
                <c:pt idx="9203">
                  <c:v>0.18177083333333333</c:v>
                </c:pt>
                <c:pt idx="9204">
                  <c:v>0.18179166666666666</c:v>
                </c:pt>
                <c:pt idx="9205">
                  <c:v>0.18181249999999999</c:v>
                </c:pt>
                <c:pt idx="9206">
                  <c:v>0.18183333333333335</c:v>
                </c:pt>
                <c:pt idx="9207">
                  <c:v>0.18185416666666668</c:v>
                </c:pt>
                <c:pt idx="9208">
                  <c:v>0.18187500000000001</c:v>
                </c:pt>
                <c:pt idx="9209">
                  <c:v>0.18189583333333334</c:v>
                </c:pt>
                <c:pt idx="9210">
                  <c:v>0.18191666666666667</c:v>
                </c:pt>
                <c:pt idx="9211">
                  <c:v>0.1819375</c:v>
                </c:pt>
                <c:pt idx="9212">
                  <c:v>0.18195833333333333</c:v>
                </c:pt>
                <c:pt idx="9213">
                  <c:v>0.18197916666666666</c:v>
                </c:pt>
                <c:pt idx="9214">
                  <c:v>0.182</c:v>
                </c:pt>
                <c:pt idx="9215">
                  <c:v>0.18202083333333333</c:v>
                </c:pt>
                <c:pt idx="9216">
                  <c:v>0.18204166666666666</c:v>
                </c:pt>
                <c:pt idx="9217">
                  <c:v>0.18206249999999999</c:v>
                </c:pt>
                <c:pt idx="9218">
                  <c:v>0.18208333333333335</c:v>
                </c:pt>
                <c:pt idx="9219">
                  <c:v>0.18210416666666668</c:v>
                </c:pt>
                <c:pt idx="9220">
                  <c:v>0.18212500000000001</c:v>
                </c:pt>
                <c:pt idx="9221">
                  <c:v>0.18214583333333334</c:v>
                </c:pt>
                <c:pt idx="9222">
                  <c:v>0.18216666666666667</c:v>
                </c:pt>
                <c:pt idx="9223">
                  <c:v>0.1821875</c:v>
                </c:pt>
                <c:pt idx="9224">
                  <c:v>0.18220833333333333</c:v>
                </c:pt>
                <c:pt idx="9225">
                  <c:v>0.18222916666666666</c:v>
                </c:pt>
                <c:pt idx="9226">
                  <c:v>0.18225</c:v>
                </c:pt>
                <c:pt idx="9227">
                  <c:v>0.18227083333333333</c:v>
                </c:pt>
                <c:pt idx="9228">
                  <c:v>0.18229166666666666</c:v>
                </c:pt>
                <c:pt idx="9229">
                  <c:v>0.18231249999999999</c:v>
                </c:pt>
                <c:pt idx="9230">
                  <c:v>0.18233333333333332</c:v>
                </c:pt>
                <c:pt idx="9231">
                  <c:v>0.18235416666666668</c:v>
                </c:pt>
                <c:pt idx="9232">
                  <c:v>0.18237500000000001</c:v>
                </c:pt>
                <c:pt idx="9233">
                  <c:v>0.18239583333333334</c:v>
                </c:pt>
                <c:pt idx="9234">
                  <c:v>0.18241666666666667</c:v>
                </c:pt>
                <c:pt idx="9235">
                  <c:v>0.1824375</c:v>
                </c:pt>
                <c:pt idx="9236">
                  <c:v>0.18245833333333333</c:v>
                </c:pt>
                <c:pt idx="9237">
                  <c:v>0.18247916666666666</c:v>
                </c:pt>
                <c:pt idx="9238">
                  <c:v>0.1825</c:v>
                </c:pt>
                <c:pt idx="9239">
                  <c:v>0.18252083333333333</c:v>
                </c:pt>
                <c:pt idx="9240">
                  <c:v>0.18254166666666666</c:v>
                </c:pt>
                <c:pt idx="9241">
                  <c:v>0.18256249999999999</c:v>
                </c:pt>
                <c:pt idx="9242">
                  <c:v>0.18258333333333332</c:v>
                </c:pt>
                <c:pt idx="9243">
                  <c:v>0.18260416666666668</c:v>
                </c:pt>
                <c:pt idx="9244">
                  <c:v>0.18262500000000001</c:v>
                </c:pt>
                <c:pt idx="9245">
                  <c:v>0.18264583333333334</c:v>
                </c:pt>
                <c:pt idx="9246">
                  <c:v>0.18266666666666667</c:v>
                </c:pt>
                <c:pt idx="9247">
                  <c:v>0.1826875</c:v>
                </c:pt>
                <c:pt idx="9248">
                  <c:v>0.18270833333333333</c:v>
                </c:pt>
                <c:pt idx="9249">
                  <c:v>0.18272916666666666</c:v>
                </c:pt>
                <c:pt idx="9250">
                  <c:v>0.18275</c:v>
                </c:pt>
                <c:pt idx="9251">
                  <c:v>0.18277083333333333</c:v>
                </c:pt>
                <c:pt idx="9252">
                  <c:v>0.18279166666666666</c:v>
                </c:pt>
                <c:pt idx="9253">
                  <c:v>0.18281249999999999</c:v>
                </c:pt>
                <c:pt idx="9254">
                  <c:v>0.18283333333333332</c:v>
                </c:pt>
                <c:pt idx="9255">
                  <c:v>0.18285416666666668</c:v>
                </c:pt>
                <c:pt idx="9256">
                  <c:v>0.18287500000000001</c:v>
                </c:pt>
                <c:pt idx="9257">
                  <c:v>0.18289583333333334</c:v>
                </c:pt>
                <c:pt idx="9258">
                  <c:v>0.18291666666666667</c:v>
                </c:pt>
                <c:pt idx="9259">
                  <c:v>0.1829375</c:v>
                </c:pt>
                <c:pt idx="9260">
                  <c:v>0.18295833333333333</c:v>
                </c:pt>
                <c:pt idx="9261">
                  <c:v>0.18297916666666666</c:v>
                </c:pt>
                <c:pt idx="9262">
                  <c:v>0.183</c:v>
                </c:pt>
                <c:pt idx="9263">
                  <c:v>0.18302083333333333</c:v>
                </c:pt>
                <c:pt idx="9264">
                  <c:v>0.18304166666666666</c:v>
                </c:pt>
                <c:pt idx="9265">
                  <c:v>0.18306249999999999</c:v>
                </c:pt>
                <c:pt idx="9266">
                  <c:v>0.18308333333333332</c:v>
                </c:pt>
                <c:pt idx="9267">
                  <c:v>0.18310416666666668</c:v>
                </c:pt>
                <c:pt idx="9268">
                  <c:v>0.18312500000000001</c:v>
                </c:pt>
                <c:pt idx="9269">
                  <c:v>0.18314583333333334</c:v>
                </c:pt>
                <c:pt idx="9270">
                  <c:v>0.18316666666666667</c:v>
                </c:pt>
                <c:pt idx="9271">
                  <c:v>0.1831875</c:v>
                </c:pt>
                <c:pt idx="9272">
                  <c:v>0.18320833333333333</c:v>
                </c:pt>
                <c:pt idx="9273">
                  <c:v>0.18322916666666667</c:v>
                </c:pt>
                <c:pt idx="9274">
                  <c:v>0.18325</c:v>
                </c:pt>
                <c:pt idx="9275">
                  <c:v>0.18327083333333333</c:v>
                </c:pt>
                <c:pt idx="9276">
                  <c:v>0.18329166666666666</c:v>
                </c:pt>
                <c:pt idx="9277">
                  <c:v>0.18331249999999999</c:v>
                </c:pt>
                <c:pt idx="9278">
                  <c:v>0.18333333333333332</c:v>
                </c:pt>
                <c:pt idx="9279">
                  <c:v>0.18335416666666668</c:v>
                </c:pt>
                <c:pt idx="9280">
                  <c:v>0.18337500000000001</c:v>
                </c:pt>
                <c:pt idx="9281">
                  <c:v>0.18339583333333334</c:v>
                </c:pt>
                <c:pt idx="9282">
                  <c:v>0.18341666666666667</c:v>
                </c:pt>
                <c:pt idx="9283">
                  <c:v>0.1834375</c:v>
                </c:pt>
                <c:pt idx="9284">
                  <c:v>0.18345833333333333</c:v>
                </c:pt>
                <c:pt idx="9285">
                  <c:v>0.18347916666666667</c:v>
                </c:pt>
                <c:pt idx="9286">
                  <c:v>0.1835</c:v>
                </c:pt>
                <c:pt idx="9287">
                  <c:v>0.18352083333333333</c:v>
                </c:pt>
                <c:pt idx="9288">
                  <c:v>0.18354166666666666</c:v>
                </c:pt>
                <c:pt idx="9289">
                  <c:v>0.18356249999999999</c:v>
                </c:pt>
                <c:pt idx="9290">
                  <c:v>0.18358333333333332</c:v>
                </c:pt>
                <c:pt idx="9291">
                  <c:v>0.18360416666666668</c:v>
                </c:pt>
                <c:pt idx="9292">
                  <c:v>0.18362500000000001</c:v>
                </c:pt>
                <c:pt idx="9293">
                  <c:v>0.18364583333333334</c:v>
                </c:pt>
                <c:pt idx="9294">
                  <c:v>0.18366666666666667</c:v>
                </c:pt>
                <c:pt idx="9295">
                  <c:v>0.1836875</c:v>
                </c:pt>
                <c:pt idx="9296">
                  <c:v>0.18370833333333333</c:v>
                </c:pt>
                <c:pt idx="9297">
                  <c:v>0.18372916666666667</c:v>
                </c:pt>
                <c:pt idx="9298">
                  <c:v>0.18375</c:v>
                </c:pt>
                <c:pt idx="9299">
                  <c:v>0.18377083333333333</c:v>
                </c:pt>
                <c:pt idx="9300">
                  <c:v>0.18379166666666666</c:v>
                </c:pt>
                <c:pt idx="9301">
                  <c:v>0.18381249999999999</c:v>
                </c:pt>
                <c:pt idx="9302">
                  <c:v>0.18383333333333332</c:v>
                </c:pt>
                <c:pt idx="9303">
                  <c:v>0.18385416666666668</c:v>
                </c:pt>
                <c:pt idx="9304">
                  <c:v>0.18387500000000001</c:v>
                </c:pt>
                <c:pt idx="9305">
                  <c:v>0.18389583333333334</c:v>
                </c:pt>
                <c:pt idx="9306">
                  <c:v>0.18391666666666667</c:v>
                </c:pt>
                <c:pt idx="9307">
                  <c:v>0.1839375</c:v>
                </c:pt>
                <c:pt idx="9308">
                  <c:v>0.18395833333333333</c:v>
                </c:pt>
                <c:pt idx="9309">
                  <c:v>0.18397916666666667</c:v>
                </c:pt>
                <c:pt idx="9310">
                  <c:v>0.184</c:v>
                </c:pt>
                <c:pt idx="9311">
                  <c:v>0.18402083333333333</c:v>
                </c:pt>
                <c:pt idx="9312">
                  <c:v>0.18404166666666666</c:v>
                </c:pt>
                <c:pt idx="9313">
                  <c:v>0.18406249999999999</c:v>
                </c:pt>
                <c:pt idx="9314">
                  <c:v>0.18408333333333332</c:v>
                </c:pt>
                <c:pt idx="9315">
                  <c:v>0.18410416666666668</c:v>
                </c:pt>
                <c:pt idx="9316">
                  <c:v>0.18412500000000001</c:v>
                </c:pt>
                <c:pt idx="9317">
                  <c:v>0.18414583333333334</c:v>
                </c:pt>
                <c:pt idx="9318">
                  <c:v>0.18416666666666667</c:v>
                </c:pt>
                <c:pt idx="9319">
                  <c:v>0.1841875</c:v>
                </c:pt>
                <c:pt idx="9320">
                  <c:v>0.18420833333333334</c:v>
                </c:pt>
                <c:pt idx="9321">
                  <c:v>0.18422916666666667</c:v>
                </c:pt>
                <c:pt idx="9322">
                  <c:v>0.18425</c:v>
                </c:pt>
                <c:pt idx="9323">
                  <c:v>0.18427083333333333</c:v>
                </c:pt>
                <c:pt idx="9324">
                  <c:v>0.18429166666666666</c:v>
                </c:pt>
                <c:pt idx="9325">
                  <c:v>0.18431249999999999</c:v>
                </c:pt>
                <c:pt idx="9326">
                  <c:v>0.18433333333333332</c:v>
                </c:pt>
                <c:pt idx="9327">
                  <c:v>0.18435416666666668</c:v>
                </c:pt>
                <c:pt idx="9328">
                  <c:v>0.18437500000000001</c:v>
                </c:pt>
                <c:pt idx="9329">
                  <c:v>0.18439583333333334</c:v>
                </c:pt>
                <c:pt idx="9330">
                  <c:v>0.18441666666666667</c:v>
                </c:pt>
                <c:pt idx="9331">
                  <c:v>0.1844375</c:v>
                </c:pt>
                <c:pt idx="9332">
                  <c:v>0.18445833333333334</c:v>
                </c:pt>
                <c:pt idx="9333">
                  <c:v>0.18447916666666667</c:v>
                </c:pt>
                <c:pt idx="9334">
                  <c:v>0.1845</c:v>
                </c:pt>
                <c:pt idx="9335">
                  <c:v>0.18452083333333333</c:v>
                </c:pt>
                <c:pt idx="9336">
                  <c:v>0.18454166666666666</c:v>
                </c:pt>
                <c:pt idx="9337">
                  <c:v>0.18456249999999999</c:v>
                </c:pt>
                <c:pt idx="9338">
                  <c:v>0.18458333333333332</c:v>
                </c:pt>
                <c:pt idx="9339">
                  <c:v>0.18460416666666668</c:v>
                </c:pt>
                <c:pt idx="9340">
                  <c:v>0.18462500000000001</c:v>
                </c:pt>
                <c:pt idx="9341">
                  <c:v>0.18464583333333334</c:v>
                </c:pt>
                <c:pt idx="9342">
                  <c:v>0.18466666666666667</c:v>
                </c:pt>
                <c:pt idx="9343">
                  <c:v>0.1846875</c:v>
                </c:pt>
                <c:pt idx="9344">
                  <c:v>0.18470833333333334</c:v>
                </c:pt>
                <c:pt idx="9345">
                  <c:v>0.18472916666666667</c:v>
                </c:pt>
                <c:pt idx="9346">
                  <c:v>0.18475</c:v>
                </c:pt>
                <c:pt idx="9347">
                  <c:v>0.18477083333333333</c:v>
                </c:pt>
                <c:pt idx="9348">
                  <c:v>0.18479166666666666</c:v>
                </c:pt>
                <c:pt idx="9349">
                  <c:v>0.18481249999999999</c:v>
                </c:pt>
                <c:pt idx="9350">
                  <c:v>0.18483333333333332</c:v>
                </c:pt>
                <c:pt idx="9351">
                  <c:v>0.18485416666666668</c:v>
                </c:pt>
                <c:pt idx="9352">
                  <c:v>0.18487500000000001</c:v>
                </c:pt>
                <c:pt idx="9353">
                  <c:v>0.18489583333333334</c:v>
                </c:pt>
                <c:pt idx="9354">
                  <c:v>0.18491666666666667</c:v>
                </c:pt>
                <c:pt idx="9355">
                  <c:v>0.1849375</c:v>
                </c:pt>
                <c:pt idx="9356">
                  <c:v>0.18495833333333334</c:v>
                </c:pt>
                <c:pt idx="9357">
                  <c:v>0.18497916666666667</c:v>
                </c:pt>
                <c:pt idx="9358">
                  <c:v>0.185</c:v>
                </c:pt>
                <c:pt idx="9359">
                  <c:v>0.18502083333333333</c:v>
                </c:pt>
                <c:pt idx="9360">
                  <c:v>0.18504166666666666</c:v>
                </c:pt>
                <c:pt idx="9361">
                  <c:v>0.18506249999999999</c:v>
                </c:pt>
                <c:pt idx="9362">
                  <c:v>0.18508333333333332</c:v>
                </c:pt>
                <c:pt idx="9363">
                  <c:v>0.18510416666666665</c:v>
                </c:pt>
                <c:pt idx="9364">
                  <c:v>0.18512500000000001</c:v>
                </c:pt>
                <c:pt idx="9365">
                  <c:v>0.18514583333333334</c:v>
                </c:pt>
                <c:pt idx="9366">
                  <c:v>0.18516666666666667</c:v>
                </c:pt>
                <c:pt idx="9367">
                  <c:v>0.1851875</c:v>
                </c:pt>
                <c:pt idx="9368">
                  <c:v>0.18520833333333334</c:v>
                </c:pt>
                <c:pt idx="9369">
                  <c:v>0.18522916666666667</c:v>
                </c:pt>
                <c:pt idx="9370">
                  <c:v>0.18525</c:v>
                </c:pt>
                <c:pt idx="9371">
                  <c:v>0.18527083333333333</c:v>
                </c:pt>
                <c:pt idx="9372">
                  <c:v>0.18529166666666666</c:v>
                </c:pt>
                <c:pt idx="9373">
                  <c:v>0.18531249999999999</c:v>
                </c:pt>
                <c:pt idx="9374">
                  <c:v>0.18533333333333332</c:v>
                </c:pt>
                <c:pt idx="9375">
                  <c:v>0.18535416666666665</c:v>
                </c:pt>
                <c:pt idx="9376">
                  <c:v>0.18537500000000001</c:v>
                </c:pt>
                <c:pt idx="9377">
                  <c:v>0.18539583333333334</c:v>
                </c:pt>
                <c:pt idx="9378">
                  <c:v>0.18541666666666667</c:v>
                </c:pt>
                <c:pt idx="9379">
                  <c:v>0.18543750000000001</c:v>
                </c:pt>
                <c:pt idx="9380">
                  <c:v>0.18545833333333334</c:v>
                </c:pt>
                <c:pt idx="9381">
                  <c:v>0.18547916666666667</c:v>
                </c:pt>
                <c:pt idx="9382">
                  <c:v>0.1855</c:v>
                </c:pt>
                <c:pt idx="9383">
                  <c:v>0.18552083333333333</c:v>
                </c:pt>
                <c:pt idx="9384">
                  <c:v>0.18554166666666666</c:v>
                </c:pt>
                <c:pt idx="9385">
                  <c:v>0.18556249999999999</c:v>
                </c:pt>
                <c:pt idx="9386">
                  <c:v>0.18558333333333332</c:v>
                </c:pt>
                <c:pt idx="9387">
                  <c:v>0.18560416666666665</c:v>
                </c:pt>
                <c:pt idx="9388">
                  <c:v>0.18562500000000001</c:v>
                </c:pt>
                <c:pt idx="9389">
                  <c:v>0.18564583333333334</c:v>
                </c:pt>
                <c:pt idx="9390">
                  <c:v>0.18566666666666667</c:v>
                </c:pt>
                <c:pt idx="9391">
                  <c:v>0.18568750000000001</c:v>
                </c:pt>
                <c:pt idx="9392">
                  <c:v>0.18570833333333334</c:v>
                </c:pt>
                <c:pt idx="9393">
                  <c:v>0.18572916666666667</c:v>
                </c:pt>
                <c:pt idx="9394">
                  <c:v>0.18575</c:v>
                </c:pt>
                <c:pt idx="9395">
                  <c:v>0.18577083333333333</c:v>
                </c:pt>
                <c:pt idx="9396">
                  <c:v>0.18579166666666666</c:v>
                </c:pt>
                <c:pt idx="9397">
                  <c:v>0.18581249999999999</c:v>
                </c:pt>
                <c:pt idx="9398">
                  <c:v>0.18583333333333332</c:v>
                </c:pt>
                <c:pt idx="9399">
                  <c:v>0.18585416666666665</c:v>
                </c:pt>
                <c:pt idx="9400">
                  <c:v>0.18587500000000001</c:v>
                </c:pt>
                <c:pt idx="9401">
                  <c:v>0.18589583333333334</c:v>
                </c:pt>
                <c:pt idx="9402">
                  <c:v>0.18591666666666667</c:v>
                </c:pt>
                <c:pt idx="9403">
                  <c:v>0.18593750000000001</c:v>
                </c:pt>
                <c:pt idx="9404">
                  <c:v>0.18595833333333334</c:v>
                </c:pt>
                <c:pt idx="9405">
                  <c:v>0.18597916666666667</c:v>
                </c:pt>
                <c:pt idx="9406">
                  <c:v>0.186</c:v>
                </c:pt>
                <c:pt idx="9407">
                  <c:v>0.18602083333333333</c:v>
                </c:pt>
                <c:pt idx="9408">
                  <c:v>0.18604166666666666</c:v>
                </c:pt>
                <c:pt idx="9409">
                  <c:v>0.18606249999999999</c:v>
                </c:pt>
                <c:pt idx="9410">
                  <c:v>0.18608333333333332</c:v>
                </c:pt>
                <c:pt idx="9411">
                  <c:v>0.18610416666666665</c:v>
                </c:pt>
                <c:pt idx="9412">
                  <c:v>0.18612500000000001</c:v>
                </c:pt>
                <c:pt idx="9413">
                  <c:v>0.18614583333333334</c:v>
                </c:pt>
                <c:pt idx="9414">
                  <c:v>0.18616666666666667</c:v>
                </c:pt>
                <c:pt idx="9415">
                  <c:v>0.18618750000000001</c:v>
                </c:pt>
                <c:pt idx="9416">
                  <c:v>0.18620833333333334</c:v>
                </c:pt>
                <c:pt idx="9417">
                  <c:v>0.18622916666666667</c:v>
                </c:pt>
                <c:pt idx="9418">
                  <c:v>0.18625</c:v>
                </c:pt>
                <c:pt idx="9419">
                  <c:v>0.18627083333333333</c:v>
                </c:pt>
                <c:pt idx="9420">
                  <c:v>0.18629166666666666</c:v>
                </c:pt>
                <c:pt idx="9421">
                  <c:v>0.18631249999999999</c:v>
                </c:pt>
                <c:pt idx="9422">
                  <c:v>0.18633333333333332</c:v>
                </c:pt>
                <c:pt idx="9423">
                  <c:v>0.18635416666666665</c:v>
                </c:pt>
                <c:pt idx="9424">
                  <c:v>0.18637500000000001</c:v>
                </c:pt>
                <c:pt idx="9425">
                  <c:v>0.18639583333333334</c:v>
                </c:pt>
                <c:pt idx="9426">
                  <c:v>0.18641666666666667</c:v>
                </c:pt>
                <c:pt idx="9427">
                  <c:v>0.18643750000000001</c:v>
                </c:pt>
                <c:pt idx="9428">
                  <c:v>0.18645833333333334</c:v>
                </c:pt>
                <c:pt idx="9429">
                  <c:v>0.18647916666666667</c:v>
                </c:pt>
                <c:pt idx="9430">
                  <c:v>0.1865</c:v>
                </c:pt>
                <c:pt idx="9431">
                  <c:v>0.18652083333333333</c:v>
                </c:pt>
                <c:pt idx="9432">
                  <c:v>0.18654166666666666</c:v>
                </c:pt>
                <c:pt idx="9433">
                  <c:v>0.18656249999999999</c:v>
                </c:pt>
                <c:pt idx="9434">
                  <c:v>0.18658333333333332</c:v>
                </c:pt>
                <c:pt idx="9435">
                  <c:v>0.18660416666666665</c:v>
                </c:pt>
                <c:pt idx="9436">
                  <c:v>0.18662500000000001</c:v>
                </c:pt>
                <c:pt idx="9437">
                  <c:v>0.18664583333333334</c:v>
                </c:pt>
                <c:pt idx="9438">
                  <c:v>0.18666666666666668</c:v>
                </c:pt>
                <c:pt idx="9439">
                  <c:v>0.18668750000000001</c:v>
                </c:pt>
                <c:pt idx="9440">
                  <c:v>0.18670833333333334</c:v>
                </c:pt>
                <c:pt idx="9441">
                  <c:v>0.18672916666666667</c:v>
                </c:pt>
                <c:pt idx="9442">
                  <c:v>0.18675</c:v>
                </c:pt>
                <c:pt idx="9443">
                  <c:v>0.18677083333333333</c:v>
                </c:pt>
                <c:pt idx="9444">
                  <c:v>0.18679166666666666</c:v>
                </c:pt>
                <c:pt idx="9445">
                  <c:v>0.18681249999999999</c:v>
                </c:pt>
                <c:pt idx="9446">
                  <c:v>0.18683333333333332</c:v>
                </c:pt>
                <c:pt idx="9447">
                  <c:v>0.18685416666666665</c:v>
                </c:pt>
                <c:pt idx="9448">
                  <c:v>0.18687500000000001</c:v>
                </c:pt>
                <c:pt idx="9449">
                  <c:v>0.18689583333333334</c:v>
                </c:pt>
                <c:pt idx="9450">
                  <c:v>0.18691666666666668</c:v>
                </c:pt>
                <c:pt idx="9451">
                  <c:v>0.18693750000000001</c:v>
                </c:pt>
                <c:pt idx="9452">
                  <c:v>0.18695833333333334</c:v>
                </c:pt>
                <c:pt idx="9453">
                  <c:v>0.18697916666666667</c:v>
                </c:pt>
                <c:pt idx="9454">
                  <c:v>0.187</c:v>
                </c:pt>
                <c:pt idx="9455">
                  <c:v>0.18702083333333333</c:v>
                </c:pt>
                <c:pt idx="9456">
                  <c:v>0.18704166666666666</c:v>
                </c:pt>
                <c:pt idx="9457">
                  <c:v>0.18706249999999999</c:v>
                </c:pt>
                <c:pt idx="9458">
                  <c:v>0.18708333333333332</c:v>
                </c:pt>
                <c:pt idx="9459">
                  <c:v>0.18710416666666665</c:v>
                </c:pt>
                <c:pt idx="9460">
                  <c:v>0.18712500000000001</c:v>
                </c:pt>
                <c:pt idx="9461">
                  <c:v>0.18714583333333334</c:v>
                </c:pt>
                <c:pt idx="9462">
                  <c:v>0.18716666666666668</c:v>
                </c:pt>
                <c:pt idx="9463">
                  <c:v>0.18718750000000001</c:v>
                </c:pt>
                <c:pt idx="9464">
                  <c:v>0.18720833333333334</c:v>
                </c:pt>
                <c:pt idx="9465">
                  <c:v>0.18722916666666667</c:v>
                </c:pt>
                <c:pt idx="9466">
                  <c:v>0.18725</c:v>
                </c:pt>
                <c:pt idx="9467">
                  <c:v>0.18727083333333333</c:v>
                </c:pt>
                <c:pt idx="9468">
                  <c:v>0.18729166666666666</c:v>
                </c:pt>
                <c:pt idx="9469">
                  <c:v>0.18731249999999999</c:v>
                </c:pt>
                <c:pt idx="9470">
                  <c:v>0.18733333333333332</c:v>
                </c:pt>
                <c:pt idx="9471">
                  <c:v>0.18735416666666665</c:v>
                </c:pt>
                <c:pt idx="9472">
                  <c:v>0.18737500000000001</c:v>
                </c:pt>
                <c:pt idx="9473">
                  <c:v>0.18739583333333334</c:v>
                </c:pt>
                <c:pt idx="9474">
                  <c:v>0.18741666666666668</c:v>
                </c:pt>
                <c:pt idx="9475">
                  <c:v>0.18743750000000001</c:v>
                </c:pt>
                <c:pt idx="9476">
                  <c:v>0.18745833333333334</c:v>
                </c:pt>
                <c:pt idx="9477">
                  <c:v>0.18747916666666667</c:v>
                </c:pt>
                <c:pt idx="9478">
                  <c:v>0.1875</c:v>
                </c:pt>
                <c:pt idx="9479">
                  <c:v>0.18752083333333333</c:v>
                </c:pt>
                <c:pt idx="9480">
                  <c:v>0.18754166666666666</c:v>
                </c:pt>
                <c:pt idx="9481">
                  <c:v>0.18756249999999999</c:v>
                </c:pt>
                <c:pt idx="9482">
                  <c:v>0.18758333333333332</c:v>
                </c:pt>
                <c:pt idx="9483">
                  <c:v>0.18760416666666666</c:v>
                </c:pt>
                <c:pt idx="9484">
                  <c:v>0.18762499999999999</c:v>
                </c:pt>
                <c:pt idx="9485">
                  <c:v>0.18764583333333335</c:v>
                </c:pt>
                <c:pt idx="9486">
                  <c:v>0.18766666666666668</c:v>
                </c:pt>
                <c:pt idx="9487">
                  <c:v>0.18768750000000001</c:v>
                </c:pt>
                <c:pt idx="9488">
                  <c:v>0.18770833333333334</c:v>
                </c:pt>
                <c:pt idx="9489">
                  <c:v>0.18772916666666667</c:v>
                </c:pt>
                <c:pt idx="9490">
                  <c:v>0.18775</c:v>
                </c:pt>
                <c:pt idx="9491">
                  <c:v>0.18777083333333333</c:v>
                </c:pt>
                <c:pt idx="9492">
                  <c:v>0.18779166666666666</c:v>
                </c:pt>
                <c:pt idx="9493">
                  <c:v>0.18781249999999999</c:v>
                </c:pt>
                <c:pt idx="9494">
                  <c:v>0.18783333333333332</c:v>
                </c:pt>
                <c:pt idx="9495">
                  <c:v>0.18785416666666666</c:v>
                </c:pt>
                <c:pt idx="9496">
                  <c:v>0.18787499999999999</c:v>
                </c:pt>
                <c:pt idx="9497">
                  <c:v>0.18789583333333335</c:v>
                </c:pt>
                <c:pt idx="9498">
                  <c:v>0.18791666666666668</c:v>
                </c:pt>
                <c:pt idx="9499">
                  <c:v>0.18793750000000001</c:v>
                </c:pt>
                <c:pt idx="9500">
                  <c:v>0.18795833333333334</c:v>
                </c:pt>
                <c:pt idx="9501">
                  <c:v>0.18797916666666667</c:v>
                </c:pt>
                <c:pt idx="9502">
                  <c:v>0.188</c:v>
                </c:pt>
                <c:pt idx="9503">
                  <c:v>0.18802083333333333</c:v>
                </c:pt>
                <c:pt idx="9504">
                  <c:v>0.18804166666666666</c:v>
                </c:pt>
                <c:pt idx="9505">
                  <c:v>0.18806249999999999</c:v>
                </c:pt>
                <c:pt idx="9506">
                  <c:v>0.18808333333333332</c:v>
                </c:pt>
                <c:pt idx="9507">
                  <c:v>0.18810416666666666</c:v>
                </c:pt>
                <c:pt idx="9508">
                  <c:v>0.18812499999999999</c:v>
                </c:pt>
                <c:pt idx="9509">
                  <c:v>0.18814583333333335</c:v>
                </c:pt>
                <c:pt idx="9510">
                  <c:v>0.18816666666666668</c:v>
                </c:pt>
                <c:pt idx="9511">
                  <c:v>0.18818750000000001</c:v>
                </c:pt>
                <c:pt idx="9512">
                  <c:v>0.18820833333333334</c:v>
                </c:pt>
                <c:pt idx="9513">
                  <c:v>0.18822916666666667</c:v>
                </c:pt>
                <c:pt idx="9514">
                  <c:v>0.18825</c:v>
                </c:pt>
                <c:pt idx="9515">
                  <c:v>0.18827083333333333</c:v>
                </c:pt>
                <c:pt idx="9516">
                  <c:v>0.18829166666666666</c:v>
                </c:pt>
                <c:pt idx="9517">
                  <c:v>0.18831249999999999</c:v>
                </c:pt>
                <c:pt idx="9518">
                  <c:v>0.18833333333333332</c:v>
                </c:pt>
                <c:pt idx="9519">
                  <c:v>0.18835416666666666</c:v>
                </c:pt>
                <c:pt idx="9520">
                  <c:v>0.18837499999999999</c:v>
                </c:pt>
                <c:pt idx="9521">
                  <c:v>0.18839583333333335</c:v>
                </c:pt>
                <c:pt idx="9522">
                  <c:v>0.18841666666666668</c:v>
                </c:pt>
                <c:pt idx="9523">
                  <c:v>0.18843750000000001</c:v>
                </c:pt>
                <c:pt idx="9524">
                  <c:v>0.18845833333333334</c:v>
                </c:pt>
                <c:pt idx="9525">
                  <c:v>0.18847916666666667</c:v>
                </c:pt>
                <c:pt idx="9526">
                  <c:v>0.1885</c:v>
                </c:pt>
                <c:pt idx="9527">
                  <c:v>0.18852083333333333</c:v>
                </c:pt>
                <c:pt idx="9528">
                  <c:v>0.18854166666666666</c:v>
                </c:pt>
                <c:pt idx="9529">
                  <c:v>0.18856249999999999</c:v>
                </c:pt>
                <c:pt idx="9530">
                  <c:v>0.18858333333333333</c:v>
                </c:pt>
                <c:pt idx="9531">
                  <c:v>0.18860416666666666</c:v>
                </c:pt>
                <c:pt idx="9532">
                  <c:v>0.18862499999999999</c:v>
                </c:pt>
                <c:pt idx="9533">
                  <c:v>0.18864583333333335</c:v>
                </c:pt>
                <c:pt idx="9534">
                  <c:v>0.18866666666666668</c:v>
                </c:pt>
                <c:pt idx="9535">
                  <c:v>0.18868750000000001</c:v>
                </c:pt>
                <c:pt idx="9536">
                  <c:v>0.18870833333333334</c:v>
                </c:pt>
                <c:pt idx="9537">
                  <c:v>0.18872916666666667</c:v>
                </c:pt>
                <c:pt idx="9538">
                  <c:v>0.18875</c:v>
                </c:pt>
                <c:pt idx="9539">
                  <c:v>0.18877083333333333</c:v>
                </c:pt>
                <c:pt idx="9540">
                  <c:v>0.18879166666666666</c:v>
                </c:pt>
                <c:pt idx="9541">
                  <c:v>0.18881249999999999</c:v>
                </c:pt>
                <c:pt idx="9542">
                  <c:v>0.18883333333333333</c:v>
                </c:pt>
                <c:pt idx="9543">
                  <c:v>0.18885416666666666</c:v>
                </c:pt>
                <c:pt idx="9544">
                  <c:v>0.18887499999999999</c:v>
                </c:pt>
                <c:pt idx="9545">
                  <c:v>0.18889583333333335</c:v>
                </c:pt>
                <c:pt idx="9546">
                  <c:v>0.18891666666666668</c:v>
                </c:pt>
                <c:pt idx="9547">
                  <c:v>0.18893750000000001</c:v>
                </c:pt>
                <c:pt idx="9548">
                  <c:v>0.18895833333333334</c:v>
                </c:pt>
                <c:pt idx="9549">
                  <c:v>0.18897916666666667</c:v>
                </c:pt>
                <c:pt idx="9550">
                  <c:v>0.189</c:v>
                </c:pt>
                <c:pt idx="9551">
                  <c:v>0.18902083333333333</c:v>
                </c:pt>
                <c:pt idx="9552">
                  <c:v>0.18904166666666666</c:v>
                </c:pt>
                <c:pt idx="9553">
                  <c:v>0.18906249999999999</c:v>
                </c:pt>
                <c:pt idx="9554">
                  <c:v>0.18908333333333333</c:v>
                </c:pt>
                <c:pt idx="9555">
                  <c:v>0.18910416666666666</c:v>
                </c:pt>
                <c:pt idx="9556">
                  <c:v>0.18912499999999999</c:v>
                </c:pt>
                <c:pt idx="9557">
                  <c:v>0.18914583333333335</c:v>
                </c:pt>
                <c:pt idx="9558">
                  <c:v>0.18916666666666668</c:v>
                </c:pt>
                <c:pt idx="9559">
                  <c:v>0.18918750000000001</c:v>
                </c:pt>
                <c:pt idx="9560">
                  <c:v>0.18920833333333334</c:v>
                </c:pt>
                <c:pt idx="9561">
                  <c:v>0.18922916666666667</c:v>
                </c:pt>
                <c:pt idx="9562">
                  <c:v>0.18925</c:v>
                </c:pt>
                <c:pt idx="9563">
                  <c:v>0.18927083333333333</c:v>
                </c:pt>
                <c:pt idx="9564">
                  <c:v>0.18929166666666666</c:v>
                </c:pt>
                <c:pt idx="9565">
                  <c:v>0.18931249999999999</c:v>
                </c:pt>
                <c:pt idx="9566">
                  <c:v>0.18933333333333333</c:v>
                </c:pt>
                <c:pt idx="9567">
                  <c:v>0.18935416666666666</c:v>
                </c:pt>
                <c:pt idx="9568">
                  <c:v>0.18937499999999999</c:v>
                </c:pt>
                <c:pt idx="9569">
                  <c:v>0.18939583333333335</c:v>
                </c:pt>
                <c:pt idx="9570">
                  <c:v>0.18941666666666668</c:v>
                </c:pt>
                <c:pt idx="9571">
                  <c:v>0.18943750000000001</c:v>
                </c:pt>
                <c:pt idx="9572">
                  <c:v>0.18945833333333334</c:v>
                </c:pt>
                <c:pt idx="9573">
                  <c:v>0.18947916666666667</c:v>
                </c:pt>
                <c:pt idx="9574">
                  <c:v>0.1895</c:v>
                </c:pt>
                <c:pt idx="9575">
                  <c:v>0.18952083333333333</c:v>
                </c:pt>
                <c:pt idx="9576">
                  <c:v>0.18954166666666666</c:v>
                </c:pt>
                <c:pt idx="9577">
                  <c:v>0.18956249999999999</c:v>
                </c:pt>
                <c:pt idx="9578">
                  <c:v>0.18958333333333333</c:v>
                </c:pt>
                <c:pt idx="9579">
                  <c:v>0.18960416666666666</c:v>
                </c:pt>
                <c:pt idx="9580">
                  <c:v>0.18962499999999999</c:v>
                </c:pt>
                <c:pt idx="9581">
                  <c:v>0.18964583333333335</c:v>
                </c:pt>
                <c:pt idx="9582">
                  <c:v>0.18966666666666668</c:v>
                </c:pt>
                <c:pt idx="9583">
                  <c:v>0.18968750000000001</c:v>
                </c:pt>
                <c:pt idx="9584">
                  <c:v>0.18970833333333334</c:v>
                </c:pt>
                <c:pt idx="9585">
                  <c:v>0.18972916666666667</c:v>
                </c:pt>
                <c:pt idx="9586">
                  <c:v>0.18975</c:v>
                </c:pt>
                <c:pt idx="9587">
                  <c:v>0.18977083333333333</c:v>
                </c:pt>
                <c:pt idx="9588">
                  <c:v>0.18979166666666666</c:v>
                </c:pt>
                <c:pt idx="9589">
                  <c:v>0.1898125</c:v>
                </c:pt>
                <c:pt idx="9590">
                  <c:v>0.18983333333333333</c:v>
                </c:pt>
                <c:pt idx="9591">
                  <c:v>0.18985416666666666</c:v>
                </c:pt>
                <c:pt idx="9592">
                  <c:v>0.18987499999999999</c:v>
                </c:pt>
                <c:pt idx="9593">
                  <c:v>0.18989583333333335</c:v>
                </c:pt>
                <c:pt idx="9594">
                  <c:v>0.18991666666666668</c:v>
                </c:pt>
                <c:pt idx="9595">
                  <c:v>0.18993750000000001</c:v>
                </c:pt>
                <c:pt idx="9596">
                  <c:v>0.18995833333333334</c:v>
                </c:pt>
                <c:pt idx="9597">
                  <c:v>0.18997916666666667</c:v>
                </c:pt>
                <c:pt idx="9598">
                  <c:v>0.19</c:v>
                </c:pt>
                <c:pt idx="9599">
                  <c:v>0.19002083333333333</c:v>
                </c:pt>
              </c:numCache>
            </c:numRef>
          </c:xVal>
          <c:yVal>
            <c:numRef>
              <c:f>Calc!$R$1:$R$9600</c:f>
              <c:numCache>
                <c:formatCode>General</c:formatCode>
                <c:ptCount val="9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2.02949043228307E-10</c:v>
                </c:pt>
                <c:pt idx="325">
                  <c:v>3.1581787324055184E-9</c:v>
                </c:pt>
                <c:pt idx="326">
                  <c:v>2.3469779780596835E-8</c:v>
                </c:pt>
                <c:pt idx="327">
                  <c:v>1.1448339451614978E-7</c:v>
                </c:pt>
                <c:pt idx="328">
                  <c:v>4.2082799394880138E-7</c:v>
                </c:pt>
                <c:pt idx="329">
                  <c:v>1.2607037858130167E-6</c:v>
                </c:pt>
                <c:pt idx="330">
                  <c:v>3.2356009032508789E-6</c:v>
                </c:pt>
                <c:pt idx="331">
                  <c:v>7.3597480560591312E-6</c:v>
                </c:pt>
                <c:pt idx="332">
                  <c:v>1.519745296855998E-5</c:v>
                </c:pt>
                <c:pt idx="333">
                  <c:v>2.8993683478186084E-5</c:v>
                </c:pt>
                <c:pt idx="334">
                  <c:v>5.178177092203673E-5</c:v>
                </c:pt>
                <c:pt idx="335">
                  <c:v>8.7451965302136713E-5</c:v>
                </c:pt>
                <c:pt idx="336">
                  <c:v>1.4076565644666046E-4</c:v>
                </c:pt>
                <c:pt idx="337">
                  <c:v>2.1730227630087045E-4</c:v>
                </c:pt>
                <c:pt idx="338">
                  <c:v>3.2332905756862941E-4</c:v>
                </c:pt>
                <c:pt idx="339">
                  <c:v>4.6558775658721242E-4</c:v>
                </c:pt>
                <c:pt idx="340">
                  <c:v>6.5099694466737767E-4</c:v>
                </c:pt>
                <c:pt idx="341">
                  <c:v>8.8627330860391134E-4</c:v>
                </c:pt>
                <c:pt idx="342">
                  <c:v>1.1774803471752092E-3</c:v>
                </c:pt>
                <c:pt idx="343">
                  <c:v>1.529517676502185E-3</c:v>
                </c:pt>
                <c:pt idx="344">
                  <c:v>1.9455686416678184E-3</c:v>
                </c:pt>
                <c:pt idx="345">
                  <c:v>2.4265278688284462E-3</c:v>
                </c:pt>
                <c:pt idx="346">
                  <c:v>2.9704335967140664E-3</c:v>
                </c:pt>
                <c:pt idx="347">
                  <c:v>3.571931941862071E-3</c:v>
                </c:pt>
                <c:pt idx="348">
                  <c:v>4.2218015533088387E-3</c:v>
                </c:pt>
                <c:pt idx="349">
                  <c:v>4.9065673109353119E-3</c:v>
                </c:pt>
                <c:pt idx="350">
                  <c:v>5.6082307671005424E-3</c:v>
                </c:pt>
                <c:pt idx="351">
                  <c:v>6.3041429137499225E-3</c:v>
                </c:pt>
                <c:pt idx="352">
                  <c:v>6.9670416076500702E-3</c:v>
                </c:pt>
                <c:pt idx="353">
                  <c:v>7.5652716754171234E-3</c:v>
                </c:pt>
                <c:pt idx="354">
                  <c:v>8.0632004560781678E-3</c:v>
                </c:pt>
                <c:pt idx="355">
                  <c:v>8.421835465349815E-3</c:v>
                </c:pt>
                <c:pt idx="356">
                  <c:v>8.5996441566678732E-3</c:v>
                </c:pt>
                <c:pt idx="357">
                  <c:v>8.5535686090275065E-3</c:v>
                </c:pt>
                <c:pt idx="358">
                  <c:v>8.2402206106416305E-3</c:v>
                </c:pt>
                <c:pt idx="359">
                  <c:v>7.6172352636509578E-3</c:v>
                </c:pt>
                <c:pt idx="360">
                  <c:v>6.6447541487646899E-3</c:v>
                </c:pt>
                <c:pt idx="361">
                  <c:v>5.2870024996288945E-3</c:v>
                </c:pt>
                <c:pt idx="362">
                  <c:v>3.5139189773175498E-3</c:v>
                </c:pt>
                <c:pt idx="363">
                  <c:v>1.3027917235507184E-3</c:v>
                </c:pt>
                <c:pt idx="364">
                  <c:v>-1.3601493962035419E-3</c:v>
                </c:pt>
                <c:pt idx="365">
                  <c:v>-4.4782369023896916E-3</c:v>
                </c:pt>
                <c:pt idx="366">
                  <c:v>-8.0430197102802203E-3</c:v>
                </c:pt>
                <c:pt idx="367">
                  <c:v>-1.2033120039950005E-2</c:v>
                </c:pt>
                <c:pt idx="368">
                  <c:v>-1.6413344078824877E-2</c:v>
                </c:pt>
                <c:pt idx="369">
                  <c:v>-2.1134093479591807E-2</c:v>
                </c:pt>
                <c:pt idx="370">
                  <c:v>-2.6131119422029742E-2</c:v>
                </c:pt>
                <c:pt idx="371">
                  <c:v>-3.1325654106648511E-2</c:v>
                </c:pt>
                <c:pt idx="372">
                  <c:v>-3.662494630517945E-2</c:v>
                </c:pt>
                <c:pt idx="373">
                  <c:v>-4.192321813529562E-2</c:v>
                </c:pt>
                <c:pt idx="374">
                  <c:v>-4.7103049761536966E-2</c:v>
                </c:pt>
                <c:pt idx="375">
                  <c:v>-5.2037187493634271E-2</c:v>
                </c:pt>
                <c:pt idx="376">
                  <c:v>-5.6590759029379066E-2</c:v>
                </c:pt>
                <c:pt idx="377">
                  <c:v>-6.0623867667344643E-2</c:v>
                </c:pt>
                <c:pt idx="378">
                  <c:v>-6.3994525506760991E-2</c:v>
                </c:pt>
                <c:pt idx="379">
                  <c:v>-6.6561874277734495E-2</c:v>
                </c:pt>
                <c:pt idx="380">
                  <c:v>-6.8189631825070929E-2</c:v>
                </c:pt>
                <c:pt idx="381">
                  <c:v>-6.8749692715387417E-2</c:v>
                </c:pt>
                <c:pt idx="382">
                  <c:v>-6.8125803245679017E-2</c:v>
                </c:pt>
                <c:pt idx="383">
                  <c:v>-6.6217224573141706E-2</c:v>
                </c:pt>
                <c:pt idx="384">
                  <c:v>-6.2942292999633151E-2</c:v>
                </c:pt>
                <c:pt idx="385">
                  <c:v>-5.824178382909545E-2</c:v>
                </c:pt>
                <c:pt idx="386">
                  <c:v>-5.2081984826375577E-2</c:v>
                </c:pt>
                <c:pt idx="387">
                  <c:v>-4.4457387244104037E-2</c:v>
                </c:pt>
                <c:pt idx="388">
                  <c:v>-3.5392906698617277E-2</c:v>
                </c:pt>
                <c:pt idx="389">
                  <c:v>-2.4945552856529708E-2</c:v>
                </c:pt>
                <c:pt idx="390">
                  <c:v>-1.3205475871436303E-2</c:v>
                </c:pt>
                <c:pt idx="391">
                  <c:v>-2.9632865702924367E-4</c:v>
                </c:pt>
                <c:pt idx="392">
                  <c:v>1.362510278751203E-2</c:v>
                </c:pt>
                <c:pt idx="393">
                  <c:v>2.8370033912765675E-2</c:v>
                </c:pt>
                <c:pt idx="394">
                  <c:v>4.3719597606718126E-2</c:v>
                </c:pt>
                <c:pt idx="395">
                  <c:v>5.9427540792306388E-2</c:v>
                </c:pt>
                <c:pt idx="396">
                  <c:v>7.5223682619781795E-2</c:v>
                </c:pt>
                <c:pt idx="397">
                  <c:v>9.081809673303548E-2</c:v>
                </c:pt>
                <c:pt idx="398">
                  <c:v>0.10590596167630162</c:v>
                </c:pt>
                <c:pt idx="399">
                  <c:v>0.12017300562596636</c:v>
                </c:pt>
                <c:pt idx="400">
                  <c:v>0.13330145472104701</c:v>
                </c:pt>
                <c:pt idx="401">
                  <c:v>0.14497637875590169</c:v>
                </c:pt>
                <c:pt idx="402">
                  <c:v>0.15489231430119721</c:v>
                </c:pt>
                <c:pt idx="403">
                  <c:v>0.16276003381589357</c:v>
                </c:pt>
                <c:pt idx="404">
                  <c:v>0.16831332034644023</c:v>
                </c:pt>
                <c:pt idx="405">
                  <c:v>0.17131560127361187</c:v>
                </c:pt>
                <c:pt idx="406">
                  <c:v>0.17156629149993444</c:v>
                </c:pt>
                <c:pt idx="407">
                  <c:v>0.16890669664540675</c:v>
                </c:pt>
                <c:pt idx="408">
                  <c:v>0.1632253303408604</c:v>
                </c:pt>
                <c:pt idx="409">
                  <c:v>0.15446250660794908</c:v>
                </c:pt>
                <c:pt idx="410">
                  <c:v>0.14261407854744593</c:v>
                </c:pt>
                <c:pt idx="411">
                  <c:v>0.12773420800118912</c:v>
                </c:pt>
                <c:pt idx="412">
                  <c:v>0.10993706730941562</c:v>
                </c:pt>
                <c:pt idx="413">
                  <c:v>8.9397393482473372E-2</c:v>
                </c:pt>
                <c:pt idx="414">
                  <c:v>6.6349836702860668E-2</c:v>
                </c:pt>
                <c:pt idx="415">
                  <c:v>4.1087068665824379E-2</c:v>
                </c:pt>
                <c:pt idx="416">
                  <c:v>1.3956641394280985E-2</c:v>
                </c:pt>
                <c:pt idx="417">
                  <c:v>-1.4643386680060523E-2</c:v>
                </c:pt>
                <c:pt idx="418">
                  <c:v>-4.4270013935887344E-2</c:v>
                </c:pt>
                <c:pt idx="419">
                  <c:v>-7.4441978089319974E-2</c:v>
                </c:pt>
                <c:pt idx="420">
                  <c:v>-0.10464746214109188</c:v>
                </c:pt>
                <c:pt idx="421">
                  <c:v>-0.13435270320608378</c:v>
                </c:pt>
                <c:pt idx="422">
                  <c:v>-0.1630113608513217</c:v>
                </c:pt>
                <c:pt idx="423">
                  <c:v>-0.19007448108976699</c:v>
                </c:pt>
                <c:pt idx="424">
                  <c:v>-0.21500087456105349</c:v>
                </c:pt>
                <c:pt idx="425">
                  <c:v>-0.23726771313197625</c:v>
                </c:pt>
                <c:pt idx="426">
                  <c:v>-0.25638113856310168</c:v>
                </c:pt>
                <c:pt idx="427">
                  <c:v>-0.27188667033630015</c:v>
                </c:pt>
                <c:pt idx="428">
                  <c:v>-0.28337919746457169</c:v>
                </c:pt>
                <c:pt idx="429">
                  <c:v>-0.29051234126680847</c:v>
                </c:pt>
                <c:pt idx="430">
                  <c:v>-0.2930069827508161</c:v>
                </c:pt>
                <c:pt idx="431">
                  <c:v>-0.29065875937749192</c:v>
                </c:pt>
                <c:pt idx="432">
                  <c:v>-0.28334435145061032</c:v>
                </c:pt>
                <c:pt idx="433">
                  <c:v>-0.27102639796765771</c:v>
                </c:pt>
                <c:pt idx="434">
                  <c:v>-0.2537569051623963</c:v>
                </c:pt>
                <c:pt idx="435">
                  <c:v>-0.23167903776641699</c:v>
                </c:pt>
                <c:pt idx="436">
                  <c:v>-0.20502721273136579</c:v>
                </c:pt>
                <c:pt idx="437">
                  <c:v>-0.17412544723040244</c:v>
                </c:pt>
                <c:pt idx="438">
                  <c:v>-0.13938394658025183</c:v>
                </c:pt>
                <c:pt idx="439">
                  <c:v>-0.10129395262819214</c:v>
                </c:pt>
                <c:pt idx="440">
                  <c:v>-6.0420908429964712E-2</c:v>
                </c:pt>
                <c:pt idx="441">
                  <c:v>-1.7396029981867556E-2</c:v>
                </c:pt>
                <c:pt idx="442">
                  <c:v>2.7093590366308238E-2</c:v>
                </c:pt>
                <c:pt idx="443">
                  <c:v>7.2316192121922404E-2</c:v>
                </c:pt>
                <c:pt idx="444">
                  <c:v>0.11750768020997215</c:v>
                </c:pt>
                <c:pt idx="445">
                  <c:v>0.1618848711790683</c:v>
                </c:pt>
                <c:pt idx="446">
                  <c:v>0.20465941666827919</c:v>
                </c:pt>
                <c:pt idx="447">
                  <c:v>0.24505215035549172</c:v>
                </c:pt>
                <c:pt idx="448">
                  <c:v>0.28230759095404584</c:v>
                </c:pt>
                <c:pt idx="449">
                  <c:v>0.31570832527586495</c:v>
                </c:pt>
                <c:pt idx="450">
                  <c:v>0.34458899220091127</c:v>
                </c:pt>
                <c:pt idx="451">
                  <c:v>0.36834959074248103</c:v>
                </c:pt>
                <c:pt idx="452">
                  <c:v>0.38646784332190481</c:v>
                </c:pt>
                <c:pt idx="453">
                  <c:v>0.39851035879662328</c:v>
                </c:pt>
                <c:pt idx="454">
                  <c:v>0.40414235853996294</c:v>
                </c:pt>
                <c:pt idx="455">
                  <c:v>0.40313575265457174</c:v>
                </c:pt>
                <c:pt idx="456">
                  <c:v>0.39537538181216381</c:v>
                </c:pt>
                <c:pt idx="457">
                  <c:v>0.38086327274704462</c:v>
                </c:pt>
                <c:pt idx="458">
                  <c:v>0.35972079149544145</c:v>
                </c:pt>
                <c:pt idx="459">
                  <c:v>0.33218861739219968</c:v>
                </c:pt>
                <c:pt idx="460">
                  <c:v>0.29862450186877415</c:v>
                </c:pt>
                <c:pt idx="461">
                  <c:v>0.25949881844677319</c:v>
                </c:pt>
                <c:pt idx="462">
                  <c:v>0.21538795315762424</c:v>
                </c:pt>
                <c:pt idx="463">
                  <c:v>0.16696562708906029</c:v>
                </c:pt>
                <c:pt idx="464">
                  <c:v>0.11499228400800257</c:v>
                </c:pt>
                <c:pt idx="465">
                  <c:v>6.0302715196607834E-2</c:v>
                </c:pt>
                <c:pt idx="466">
                  <c:v>3.7921299555241017E-3</c:v>
                </c:pt>
                <c:pt idx="467">
                  <c:v>-5.3599087083407118E-2</c:v>
                </c:pt>
                <c:pt idx="468">
                  <c:v>-0.11090166232760867</c:v>
                </c:pt>
                <c:pt idx="469">
                  <c:v>-0.1671344703417649</c:v>
                </c:pt>
                <c:pt idx="470">
                  <c:v>-0.22132201080682234</c:v>
                </c:pt>
                <c:pt idx="471">
                  <c:v>-0.27251200231535355</c:v>
                </c:pt>
                <c:pt idx="472">
                  <c:v>-0.31979276407429219</c:v>
                </c:pt>
                <c:pt idx="473">
                  <c:v>-0.36231005701487068</c:v>
                </c:pt>
                <c:pt idx="474">
                  <c:v>-0.39928306264464586</c:v>
                </c:pt>
                <c:pt idx="475">
                  <c:v>-0.43001919114240572</c:v>
                </c:pt>
                <c:pt idx="476">
                  <c:v>-0.45392742949019205</c:v>
                </c:pt>
                <c:pt idx="477">
                  <c:v>-0.47052996552955173</c:v>
                </c:pt>
                <c:pt idx="478">
                  <c:v>-0.4794718542742899</c:v>
                </c:pt>
                <c:pt idx="479">
                  <c:v>-0.48052852805151169</c:v>
                </c:pt>
                <c:pt idx="480">
                  <c:v>-0.47361099141844964</c:v>
                </c:pt>
                <c:pt idx="481">
                  <c:v>-0.45876858456881042</c:v>
                </c:pt>
                <c:pt idx="482">
                  <c:v>-0.43618924428058026</c:v>
                </c:pt>
                <c:pt idx="483">
                  <c:v>-0.40619723849201994</c:v>
                </c:pt>
                <c:pt idx="484">
                  <c:v>-0.36924839840934159</c:v>
                </c:pt>
                <c:pt idx="485">
                  <c:v>-0.32592291971256387</c:v>
                </c:pt>
                <c:pt idx="486">
                  <c:v>-0.27691585099748223</c:v>
                </c:pt>
                <c:pt idx="487">
                  <c:v>-0.22302543215051709</c:v>
                </c:pt>
                <c:pt idx="488">
                  <c:v>-0.16513948701394521</c:v>
                </c:pt>
                <c:pt idx="489">
                  <c:v>-0.1042201126297569</c:v>
                </c:pt>
                <c:pt idx="490">
                  <c:v>-4.1286940789920505E-2</c:v>
                </c:pt>
                <c:pt idx="491">
                  <c:v>2.2600724105802536E-2</c:v>
                </c:pt>
                <c:pt idx="492">
                  <c:v>8.6362564350793078E-2</c:v>
                </c:pt>
                <c:pt idx="493">
                  <c:v>0.14891636252830048</c:v>
                </c:pt>
                <c:pt idx="494">
                  <c:v>0.20919721675560235</c:v>
                </c:pt>
                <c:pt idx="495">
                  <c:v>0.26617650189718006</c:v>
                </c:pt>
                <c:pt idx="496">
                  <c:v>0.31888022487152801</c:v>
                </c:pt>
                <c:pt idx="497">
                  <c:v>0.36640643275452317</c:v>
                </c:pt>
                <c:pt idx="498">
                  <c:v>0.40794134954335515</c:v>
                </c:pt>
                <c:pt idx="499">
                  <c:v>0.44277394086524557</c:v>
                </c:pt>
                <c:pt idx="500">
                  <c:v>0.47030863514629379</c:v>
                </c:pt>
                <c:pt idx="501">
                  <c:v>0.49007596423354172</c:v>
                </c:pt>
                <c:pt idx="502">
                  <c:v>0.50174092551897442</c:v>
                </c:pt>
                <c:pt idx="503">
                  <c:v>0.50510891048761075</c:v>
                </c:pt>
                <c:pt idx="504">
                  <c:v>0.50012909046706333</c:v>
                </c:pt>
                <c:pt idx="505">
                  <c:v>0.48689519829776889</c:v>
                </c:pt>
                <c:pt idx="506">
                  <c:v>0.46564369373516146</c:v>
                </c:pt>
                <c:pt idx="507">
                  <c:v>0.43674934967869428</c:v>
                </c:pt>
                <c:pt idx="508">
                  <c:v>0.40071834483618457</c:v>
                </c:pt>
                <c:pt idx="509">
                  <c:v>0.35817899523004348</c:v>
                </c:pt>
                <c:pt idx="510">
                  <c:v>0.30987030112460257</c:v>
                </c:pt>
                <c:pt idx="511">
                  <c:v>0.25662852664441388</c:v>
                </c:pt>
                <c:pt idx="512">
                  <c:v>0.19937206577636685</c:v>
                </c:pt>
                <c:pt idx="513">
                  <c:v>0.13908487990424193</c:v>
                </c:pt>
                <c:pt idx="514">
                  <c:v>7.6798817913734788E-2</c:v>
                </c:pt>
                <c:pt idx="515">
                  <c:v>1.3575149741784353E-2</c:v>
                </c:pt>
                <c:pt idx="516">
                  <c:v>-4.9514342339473522E-2</c:v>
                </c:pt>
                <c:pt idx="517">
                  <c:v>-0.11140636365390481</c:v>
                </c:pt>
                <c:pt idx="518">
                  <c:v>-0.17106484721861756</c:v>
                </c:pt>
                <c:pt idx="519">
                  <c:v>-0.22749908969029783</c:v>
                </c:pt>
                <c:pt idx="520">
                  <c:v>-0.2797809521436066</c:v>
                </c:pt>
                <c:pt idx="521">
                  <c:v>-0.32706081423952232</c:v>
                </c:pt>
                <c:pt idx="522">
                  <c:v>-0.36858199577570105</c:v>
                </c:pt>
                <c:pt idx="523">
                  <c:v>-0.40369339037457902</c:v>
                </c:pt>
                <c:pt idx="524">
                  <c:v>-0.43186009152544508</c:v>
                </c:pt>
                <c:pt idx="525">
                  <c:v>-0.45267183063193905</c:v>
                </c:pt>
                <c:pt idx="526">
                  <c:v>-0.46584908932969793</c:v>
                </c:pt>
                <c:pt idx="527">
                  <c:v>-0.47124679327553637</c:v>
                </c:pt>
                <c:pt idx="528">
                  <c:v>-0.46885554097450521</c:v>
                </c:pt>
                <c:pt idx="529">
                  <c:v>-0.45880036808715141</c:v>
                </c:pt>
                <c:pt idx="530">
                  <c:v>-0.44133709412557842</c:v>
                </c:pt>
                <c:pt idx="531">
                  <c:v>-0.41684634359785266</c:v>
                </c:pt>
                <c:pt idx="532">
                  <c:v>-0.38582537662351579</c:v>
                </c:pt>
                <c:pt idx="533">
                  <c:v>-0.34887790399676805</c:v>
                </c:pt>
                <c:pt idx="534">
                  <c:v>-0.3067020978633756</c:v>
                </c:pt>
                <c:pt idx="535">
                  <c:v>-0.26007704092923278</c:v>
                </c:pt>
                <c:pt idx="536">
                  <c:v>-0.20984788385398101</c:v>
                </c:pt>
                <c:pt idx="537">
                  <c:v>-0.15691000172878733</c:v>
                </c:pt>
                <c:pt idx="538">
                  <c:v>-0.1021924559339448</c:v>
                </c:pt>
                <c:pt idx="539">
                  <c:v>-4.6641076980442446E-2</c:v>
                </c:pt>
                <c:pt idx="540">
                  <c:v>8.798512955013868E-3</c:v>
                </c:pt>
                <c:pt idx="541">
                  <c:v>6.3197622179623297E-2</c:v>
                </c:pt>
                <c:pt idx="542">
                  <c:v>0.1156606498435231</c:v>
                </c:pt>
                <c:pt idx="543">
                  <c:v>0.16534039298511588</c:v>
                </c:pt>
                <c:pt idx="544">
                  <c:v>0.21145222913024764</c:v>
                </c:pt>
                <c:pt idx="545">
                  <c:v>0.25328692867041896</c:v>
                </c:pt>
                <c:pt idx="546">
                  <c:v>0.29022188100434898</c:v>
                </c:pt>
                <c:pt idx="547">
                  <c:v>0.32173055194106692</c:v>
                </c:pt>
                <c:pt idx="548">
                  <c:v>0.34739002641731354</c:v>
                </c:pt>
                <c:pt idx="549">
                  <c:v>0.36688652941157657</c:v>
                </c:pt>
                <c:pt idx="550">
                  <c:v>0.3800188582401931</c:v>
                </c:pt>
                <c:pt idx="551">
                  <c:v>0.38669970037750451</c:v>
                </c:pt>
                <c:pt idx="552">
                  <c:v>0.38695485173014788</c:v>
                </c:pt>
                <c:pt idx="553">
                  <c:v>0.38092039010848294</c:v>
                </c:pt>
                <c:pt idx="554">
                  <c:v>0.36883789670053652</c:v>
                </c:pt>
                <c:pt idx="555">
                  <c:v>0.35104785393726867</c:v>
                </c:pt>
                <c:pt idx="556">
                  <c:v>0.32798138057527376</c:v>
                </c:pt>
                <c:pt idx="557">
                  <c:v>0.30015049352105183</c:v>
                </c:pt>
                <c:pt idx="558">
                  <c:v>0.26813711037186011</c:v>
                </c:pt>
                <c:pt idx="559">
                  <c:v>0.23258102643834838</c:v>
                </c:pt>
                <c:pt idx="560">
                  <c:v>0.19416711483177079</c:v>
                </c:pt>
                <c:pt idx="561">
                  <c:v>0.15361200783803564</c:v>
                </c:pt>
                <c:pt idx="562">
                  <c:v>0.11165052216568559</c:v>
                </c:pt>
                <c:pt idx="563">
                  <c:v>6.9022089757944063E-2</c:v>
                </c:pt>
                <c:pt idx="564">
                  <c:v>2.6457449820276195E-2</c:v>
                </c:pt>
                <c:pt idx="565">
                  <c:v>-1.5334153242364507E-2</c:v>
                </c:pt>
                <c:pt idx="566">
                  <c:v>-5.5677036840532469E-2</c:v>
                </c:pt>
                <c:pt idx="567">
                  <c:v>-9.3940202776195317E-2</c:v>
                </c:pt>
                <c:pt idx="568">
                  <c:v>-0.12954732943909752</c:v>
                </c:pt>
                <c:pt idx="569">
                  <c:v>-0.16198547428481977</c:v>
                </c:pt>
                <c:pt idx="570">
                  <c:v>-0.19081235640089655</c:v>
                </c:pt>
                <c:pt idx="571">
                  <c:v>-0.21566212000816354</c:v>
                </c:pt>
                <c:pt idx="572">
                  <c:v>-0.2362495120072462</c:v>
                </c:pt>
                <c:pt idx="573">
                  <c:v>-0.2523724394795932</c:v>
                </c:pt>
                <c:pt idx="574">
                  <c:v>-0.26391290570682324</c:v>
                </c:pt>
                <c:pt idx="575">
                  <c:v>-0.27083635511701865</c:v>
                </c:pt>
                <c:pt idx="576">
                  <c:v>-0.27318948796889869</c:v>
                </c:pt>
                <c:pt idx="577">
                  <c:v>-0.27109663395545952</c:v>
                </c:pt>
                <c:pt idx="578">
                  <c:v>-0.26475479971426535</c:v>
                </c:pt>
                <c:pt idx="579">
                  <c:v>-0.2544275280045194</c:v>
                </c:pt>
                <c:pt idx="580">
                  <c:v>-0.2404377256581583</c:v>
                </c:pt>
                <c:pt idx="581">
                  <c:v>-0.22315963302160186</c:v>
                </c:pt>
                <c:pt idx="582">
                  <c:v>-0.20301011925071044</c:v>
                </c:pt>
                <c:pt idx="583">
                  <c:v>-0.18043949536743475</c:v>
                </c:pt>
                <c:pt idx="584">
                  <c:v>-0.15592204038617521</c:v>
                </c:pt>
                <c:pt idx="585">
                  <c:v>-0.12994643511383472</c:v>
                </c:pt>
                <c:pt idx="586">
                  <c:v>-0.10300629354896511</c:v>
                </c:pt>
                <c:pt idx="587">
                  <c:v>-7.5590973362874736E-2</c:v>
                </c:pt>
                <c:pt idx="588">
                  <c:v>-4.8176835024731003E-2</c:v>
                </c:pt>
                <c:pt idx="589">
                  <c:v>-2.1219104086377189E-2</c:v>
                </c:pt>
                <c:pt idx="590">
                  <c:v>4.8555266185122386E-3</c:v>
                </c:pt>
                <c:pt idx="591">
                  <c:v>2.9655438123931819E-2</c:v>
                </c:pt>
                <c:pt idx="592">
                  <c:v>5.2829674872192638E-2</c:v>
                </c:pt>
                <c:pt idx="593">
                  <c:v>7.4072510710312331E-2</c:v>
                </c:pt>
                <c:pt idx="594">
                  <c:v>9.3126943139551235E-2</c:v>
                </c:pt>
                <c:pt idx="595">
                  <c:v>0.10978709152655935</c:v>
                </c:pt>
                <c:pt idx="596">
                  <c:v>0.12389949855271973</c:v>
                </c:pt>
                <c:pt idx="597">
                  <c:v>0.13536335690475979</c:v>
                </c:pt>
                <c:pt idx="598">
                  <c:v>0.14412970462895802</c:v>
                </c:pt>
                <c:pt idx="599">
                  <c:v>0.15019965226029336</c:v>
                </c:pt>
                <c:pt idx="600">
                  <c:v>0.15362172242465033</c:v>
                </c:pt>
                <c:pt idx="601">
                  <c:v>0.15448839778271156</c:v>
                </c:pt>
                <c:pt idx="602">
                  <c:v>0.15293198568797814</c:v>
                </c:pt>
                <c:pt idx="603">
                  <c:v>0.14911991758554691</c:v>
                </c:pt>
                <c:pt idx="604">
                  <c:v>0.14324960786977631</c:v>
                </c:pt>
                <c:pt idx="605">
                  <c:v>0.13554300060526367</c:v>
                </c:pt>
                <c:pt idx="606">
                  <c:v>0.12624093322369712</c:v>
                </c:pt>
                <c:pt idx="607">
                  <c:v>0.11559744413320357</c:v>
                </c:pt>
                <c:pt idx="608">
                  <c:v>0.10387414627389346</c:v>
                </c:pt>
                <c:pt idx="609">
                  <c:v>9.1334781238041798E-2</c:v>
                </c:pt>
                <c:pt idx="610">
                  <c:v>7.8240058911416444E-2</c:v>
                </c:pt>
                <c:pt idx="611">
                  <c:v>6.4842875992608989E-2</c:v>
                </c:pt>
                <c:pt idx="612">
                  <c:v>5.1383993553655707E-2</c:v>
                </c:pt>
                <c:pt idx="613">
                  <c:v>3.8088239387296281E-2</c:v>
                </c:pt>
                <c:pt idx="614">
                  <c:v>2.5161285629691884E-2</c:v>
                </c:pt>
                <c:pt idx="615">
                  <c:v>1.278703644472968E-2</c:v>
                </c:pt>
                <c:pt idx="616">
                  <c:v>1.1256447966189909E-3</c:v>
                </c:pt>
                <c:pt idx="617">
                  <c:v>-9.6878381014155798E-3</c:v>
                </c:pt>
                <c:pt idx="618">
                  <c:v>-1.954419183662897E-2</c:v>
                </c:pt>
                <c:pt idx="619">
                  <c:v>-2.8360159276675699E-2</c:v>
                </c:pt>
                <c:pt idx="620">
                  <c:v>-3.6078019874771217E-2</c:v>
                </c:pt>
                <c:pt idx="621">
                  <c:v>-4.266465211303401E-2</c:v>
                </c:pt>
                <c:pt idx="622">
                  <c:v>-4.8110142568575424E-2</c:v>
                </c:pt>
                <c:pt idx="623">
                  <c:v>-5.2426006360649681E-2</c:v>
                </c:pt>
                <c:pt idx="624">
                  <c:v>-5.5643089014593944E-2</c:v>
                </c:pt>
                <c:pt idx="625">
                  <c:v>-5.7809223014757972E-2</c:v>
                </c:pt>
                <c:pt idx="626">
                  <c:v>-5.8986713522930598E-2</c:v>
                </c:pt>
                <c:pt idx="627">
                  <c:v>-5.9249726971287331E-2</c:v>
                </c:pt>
                <c:pt idx="628">
                  <c:v>-5.8681653608577043E-2</c:v>
                </c:pt>
                <c:pt idx="629">
                  <c:v>-5.7372510738464444E-2</c:v>
                </c:pt>
                <c:pt idx="630">
                  <c:v>-5.5416447532157895E-2</c:v>
                </c:pt>
                <c:pt idx="631">
                  <c:v>-5.2909405149232092E-2</c:v>
                </c:pt>
                <c:pt idx="632">
                  <c:v>-4.9946977712727637E-2</c:v>
                </c:pt>
                <c:pt idx="633">
                  <c:v>-4.6622510727897019E-2</c:v>
                </c:pt>
                <c:pt idx="634">
                  <c:v>-4.3025464090362148E-2</c:v>
                </c:pt>
                <c:pt idx="635">
                  <c:v>-3.9240057184391712E-2</c:v>
                </c:pt>
                <c:pt idx="636">
                  <c:v>-3.5344203803737761E-2</c:v>
                </c:pt>
                <c:pt idx="637">
                  <c:v>-3.1408733876767514E-2</c:v>
                </c:pt>
                <c:pt idx="638">
                  <c:v>-2.7496886474558908E-2</c:v>
                </c:pt>
                <c:pt idx="639">
                  <c:v>-2.3664047001135367E-2</c:v>
                </c:pt>
                <c:pt idx="640">
                  <c:v>-1.9957695232152246E-2</c:v>
                </c:pt>
                <c:pt idx="641">
                  <c:v>-1.6417530264458902E-2</c:v>
                </c:pt>
                <c:pt idx="642">
                  <c:v>-1.3075740357407531E-2</c:v>
                </c:pt>
                <c:pt idx="643">
                  <c:v>-9.9573881248167986E-3</c:v>
                </c:pt>
                <c:pt idx="644">
                  <c:v>-7.0808841835843447E-3</c:v>
                </c:pt>
                <c:pt idx="645">
                  <c:v>-4.4585250983413807E-3</c:v>
                </c:pt>
                <c:pt idx="646">
                  <c:v>-2.0970742115291653E-3</c:v>
                </c:pt>
                <c:pt idx="647">
                  <c:v>1.6333428307953091E-6</c:v>
                </c:pt>
                <c:pt idx="648">
                  <c:v>1.8400775222858887E-3</c:v>
                </c:pt>
                <c:pt idx="649">
                  <c:v>3.4244457400267416E-3</c:v>
                </c:pt>
                <c:pt idx="650">
                  <c:v>4.7640419496352395E-3</c:v>
                </c:pt>
                <c:pt idx="651">
                  <c:v>5.8707215183340369E-3</c:v>
                </c:pt>
                <c:pt idx="652">
                  <c:v>6.7583589701167464E-3</c:v>
                </c:pt>
                <c:pt idx="653">
                  <c:v>7.4423538863988134E-3</c:v>
                </c:pt>
                <c:pt idx="654">
                  <c:v>7.9391786530353409E-3</c:v>
                </c:pt>
                <c:pt idx="655">
                  <c:v>8.2659703367729351E-3</c:v>
                </c:pt>
                <c:pt idx="656">
                  <c:v>8.4401677561044795E-3</c:v>
                </c:pt>
                <c:pt idx="657">
                  <c:v>8.4791937730382197E-3</c:v>
                </c:pt>
                <c:pt idx="658">
                  <c:v>8.4001819633529005E-3</c:v>
                </c:pt>
                <c:pt idx="659">
                  <c:v>8.2197461118373605E-3</c:v>
                </c:pt>
                <c:pt idx="660">
                  <c:v>7.9537904131134918E-3</c:v>
                </c:pt>
                <c:pt idx="661">
                  <c:v>7.6173578246015936E-3</c:v>
                </c:pt>
                <c:pt idx="662">
                  <c:v>7.2245137024323719E-3</c:v>
                </c:pt>
                <c:pt idx="663">
                  <c:v>6.7882616401068376E-3</c:v>
                </c:pt>
                <c:pt idx="664">
                  <c:v>6.3204883102100399E-3</c:v>
                </c:pt>
                <c:pt idx="665">
                  <c:v>5.8319340687445409E-3</c:v>
                </c:pt>
                <c:pt idx="666">
                  <c:v>5.3321861075592289E-3</c:v>
                </c:pt>
                <c:pt idx="667">
                  <c:v>4.8296910215680127E-3</c:v>
                </c:pt>
                <c:pt idx="668">
                  <c:v>4.3317837834889279E-3</c:v>
                </c:pt>
                <c:pt idx="669">
                  <c:v>3.8447302800970183E-3</c:v>
                </c:pt>
                <c:pt idx="670">
                  <c:v>3.3737807518112099E-3</c:v>
                </c:pt>
                <c:pt idx="671">
                  <c:v>2.9232316840987348E-3</c:v>
                </c:pt>
                <c:pt idx="672">
                  <c:v>2.496493917873174E-3</c:v>
                </c:pt>
                <c:pt idx="673">
                  <c:v>2.0961649708700521E-3</c:v>
                </c:pt>
                <c:pt idx="674">
                  <c:v>1.7241037878472692E-3</c:v>
                </c:pt>
                <c:pt idx="675">
                  <c:v>1.3815063601210922E-3</c:v>
                </c:pt>
                <c:pt idx="676">
                  <c:v>1.068980870907009E-3</c:v>
                </c:pt>
                <c:pt idx="677">
                  <c:v>7.8662122937289268E-4</c:v>
                </c:pt>
                <c:pt idx="678">
                  <c:v>5.3407805104194953E-4</c:v>
                </c:pt>
                <c:pt idx="679">
                  <c:v>3.1062632358139089E-4</c:v>
                </c:pt>
                <c:pt idx="680">
                  <c:v>1.1522916395699142E-4</c:v>
                </c:pt>
                <c:pt idx="681">
                  <c:v>-5.3402775259464123E-5</c:v>
                </c:pt>
                <c:pt idx="682">
                  <c:v>-1.9675655627676613E-4</c:v>
                </c:pt>
                <c:pt idx="683">
                  <c:v>-3.164670480665597E-4</c:v>
                </c:pt>
                <c:pt idx="684">
                  <c:v>-4.1427193902810817E-4</c:v>
                </c:pt>
                <c:pt idx="685">
                  <c:v>-4.9197165822615436E-4</c:v>
                </c:pt>
                <c:pt idx="686">
                  <c:v>-5.5139411582696995E-4</c:v>
                </c:pt>
                <c:pt idx="687">
                  <c:v>-5.9436410919922627E-4</c:v>
                </c:pt>
                <c:pt idx="688">
                  <c:v>-6.2267718917219633E-4</c:v>
                </c:pt>
                <c:pt idx="689">
                  <c:v>-6.3807774016446533E-4</c:v>
                </c:pt>
                <c:pt idx="690">
                  <c:v>-6.4224099728363792E-4</c:v>
                </c:pt>
                <c:pt idx="691">
                  <c:v>-6.3675870200887743E-4</c:v>
                </c:pt>
                <c:pt idx="692">
                  <c:v>-6.231280846671983E-4</c:v>
                </c:pt>
                <c:pt idx="693">
                  <c:v>-6.0274385558813754E-4</c:v>
                </c:pt>
                <c:pt idx="694">
                  <c:v>-5.7689288659402082E-4</c:v>
                </c:pt>
                <c:pt idx="695">
                  <c:v>-5.4675126942686889E-4</c:v>
                </c:pt>
                <c:pt idx="696">
                  <c:v>-5.1338344695720645E-4</c:v>
                </c:pt>
                <c:pt idx="697">
                  <c:v>-4.7774312575632179E-4</c:v>
                </c:pt>
                <c:pt idx="698">
                  <c:v>-4.4067569410033777E-4</c:v>
                </c:pt>
                <c:pt idx="699">
                  <c:v>-4.0292188703897937E-4</c:v>
                </c:pt>
                <c:pt idx="700">
                  <c:v>-3.6512245920085974E-4</c:v>
                </c:pt>
                <c:pt idx="701">
                  <c:v>-3.2782364598593909E-4</c:v>
                </c:pt>
                <c:pt idx="702">
                  <c:v>-2.9148321424702424E-4</c:v>
                </c:pt>
                <c:pt idx="703">
                  <c:v>-2.5647692408270619E-4</c:v>
                </c:pt>
                <c:pt idx="704">
                  <c:v>-2.2310524361199933E-4</c:v>
                </c:pt>
                <c:pt idx="705">
                  <c:v>-1.9160017829144107E-4</c:v>
                </c:pt>
                <c:pt idx="706">
                  <c:v>-1.6213209523689698E-4</c:v>
                </c:pt>
                <c:pt idx="707">
                  <c:v>-1.3481644094183394E-4</c:v>
                </c:pt>
                <c:pt idx="708">
                  <c:v>-1.0972026760244415E-4</c:v>
                </c:pt>
                <c:pt idx="709">
                  <c:v>-8.6868498868382946E-5</c:v>
                </c:pt>
                <c:pt idx="710">
                  <c:v>-6.6249880171593821E-5</c:v>
                </c:pt>
                <c:pt idx="711">
                  <c:v>-4.7822571810980683E-5</c:v>
                </c:pt>
                <c:pt idx="712">
                  <c:v>-3.1519354680114415E-5</c:v>
                </c:pt>
                <c:pt idx="713">
                  <c:v>-1.7252428933741875E-5</c:v>
                </c:pt>
                <c:pt idx="714">
                  <c:v>-4.9177950302333878E-6</c:v>
                </c:pt>
                <c:pt idx="715">
                  <c:v>5.6007854898663749E-6</c:v>
                </c:pt>
                <c:pt idx="716">
                  <c:v>1.4428245363446766E-5</c:v>
                </c:pt>
                <c:pt idx="717">
                  <c:v>2.1695073298663456E-5</c:v>
                </c:pt>
                <c:pt idx="718">
                  <c:v>2.7534567531564805E-5</c:v>
                </c:pt>
                <c:pt idx="719">
                  <c:v>3.208046303627455E-5</c:v>
                </c:pt>
                <c:pt idx="720">
                  <c:v>3.5464911288016454E-5</c:v>
                </c:pt>
                <c:pt idx="721">
                  <c:v>3.7816789349125517E-5</c:v>
                </c:pt>
                <c:pt idx="722">
                  <c:v>3.9260313598215687E-5</c:v>
                </c:pt>
                <c:pt idx="723">
                  <c:v>3.99139325707264E-5</c:v>
                </c:pt>
                <c:pt idx="724">
                  <c:v>3.9889473047039146E-5</c:v>
                </c:pt>
                <c:pt idx="725">
                  <c:v>3.9291513637935021E-5</c:v>
                </c:pt>
                <c:pt idx="726">
                  <c:v>3.821696060646113E-5</c:v>
                </c:pt>
                <c:pt idx="727">
                  <c:v>3.6754801465236436E-5</c:v>
                </c:pt>
                <c:pt idx="728">
                  <c:v>3.4986012938937763E-5</c:v>
                </c:pt>
                <c:pt idx="729">
                  <c:v>3.2983601128533458E-5</c:v>
                </c:pt>
                <c:pt idx="730">
                  <c:v>3.0812753107490116E-5</c:v>
                </c:pt>
                <c:pt idx="731">
                  <c:v>2.8531080676669648E-5</c:v>
                </c:pt>
                <c:pt idx="732">
                  <c:v>2.6188938565142259E-5</c:v>
                </c:pt>
                <c:pt idx="733">
                  <c:v>2.3829800954826313E-5</c:v>
                </c:pt>
                <c:pt idx="734">
                  <c:v>2.149068179864008E-5</c:v>
                </c:pt>
                <c:pt idx="735">
                  <c:v>1.9202585970094292E-5</c:v>
                </c:pt>
                <c:pt idx="736">
                  <c:v>1.6990979806512985E-5</c:v>
                </c:pt>
                <c:pt idx="737">
                  <c:v>1.4876271071730308E-5</c:v>
                </c:pt>
                <c:pt idx="738">
                  <c:v>1.2874289754066459E-5</c:v>
                </c:pt>
                <c:pt idx="739">
                  <c:v>1.0996762421696238E-5</c:v>
                </c:pt>
                <c:pt idx="740">
                  <c:v>9.2517740730833789E-6</c:v>
                </c:pt>
                <c:pt idx="741">
                  <c:v>7.6442125403583243E-6</c:v>
                </c:pt>
                <c:pt idx="742">
                  <c:v>6.1761915259507851E-6</c:v>
                </c:pt>
                <c:pt idx="743">
                  <c:v>4.8474492769194941E-6</c:v>
                </c:pt>
                <c:pt idx="744">
                  <c:v>3.655720728318574E-6</c:v>
                </c:pt>
                <c:pt idx="745">
                  <c:v>2.5970816790065525E-6</c:v>
                </c:pt>
                <c:pt idx="746">
                  <c:v>1.6662642040333996E-6</c:v>
                </c:pt>
                <c:pt idx="747">
                  <c:v>8.5694306149187334E-7</c:v>
                </c:pt>
                <c:pt idx="748">
                  <c:v>1.6199332351420694E-7</c:v>
                </c:pt>
                <c:pt idx="749">
                  <c:v>-4.262801435625876E-7</c:v>
                </c:pt>
                <c:pt idx="750">
                  <c:v>-9.1594040012414136E-7</c:v>
                </c:pt>
                <c:pt idx="751">
                  <c:v>-1.3152421454662256E-6</c:v>
                </c:pt>
                <c:pt idx="752">
                  <c:v>-1.6324800098713348E-6</c:v>
                </c:pt>
                <c:pt idx="753">
                  <c:v>-1.8758598661994678E-6</c:v>
                </c:pt>
                <c:pt idx="754">
                  <c:v>-2.0533914982576001E-6</c:v>
                </c:pt>
                <c:pt idx="755">
                  <c:v>-2.1728009018052539E-6</c:v>
                </c:pt>
                <c:pt idx="756">
                  <c:v>-2.2414604681680439E-6</c:v>
                </c:pt>
                <c:pt idx="757">
                  <c:v>-2.2663353049369755E-6</c:v>
                </c:pt>
                <c:pt idx="758">
                  <c:v>-2.253943978332035E-6</c:v>
                </c:pt>
                <c:pt idx="759">
                  <c:v>-2.2103320130637517E-6</c:v>
                </c:pt>
                <c:pt idx="760">
                  <c:v>-2.1410565538638872E-6</c:v>
                </c:pt>
                <c:pt idx="761">
                  <c:v>-2.0511806745783235E-6</c:v>
                </c:pt>
                <c:pt idx="762">
                  <c:v>-1.9452759124960086E-6</c:v>
                </c:pt>
                <c:pt idx="763">
                  <c:v>-1.8274317044674335E-6</c:v>
                </c:pt>
                <c:pt idx="764">
                  <c:v>-1.7012705047384099E-6</c:v>
                </c:pt>
                <c:pt idx="765">
                  <c:v>-1.5699674700222454E-6</c:v>
                </c:pt>
                <c:pt idx="766">
                  <c:v>-1.436273703208744E-6</c:v>
                </c:pt>
                <c:pt idx="767">
                  <c:v>-1.3025421516148815E-6</c:v>
                </c:pt>
                <c:pt idx="768">
                  <c:v>-1.17075535745121E-6</c:v>
                </c:pt>
                <c:pt idx="769">
                  <c:v>-1.0425543560974825E-6</c:v>
                </c:pt>
                <c:pt idx="770">
                  <c:v>-9.192681109711386E-7</c:v>
                </c:pt>
                <c:pt idx="771">
                  <c:v>-8.0194296156322491E-7</c:v>
                </c:pt>
                <c:pt idx="772">
                  <c:v>-6.9137164312556301E-7</c:v>
                </c:pt>
                <c:pt idx="773">
                  <c:v>-5.8812151220302314E-7</c:v>
                </c:pt>
                <c:pt idx="774">
                  <c:v>-4.92561681542453E-7</c:v>
                </c:pt>
                <c:pt idx="775">
                  <c:v>-4.048888308259898E-7</c:v>
                </c:pt>
                <c:pt idx="776">
                  <c:v>-3.2515151622747056E-7</c:v>
                </c:pt>
                <c:pt idx="777">
                  <c:v>-2.5327285212079845E-7</c:v>
                </c:pt>
                <c:pt idx="778">
                  <c:v>-1.8907148259456283E-7</c:v>
                </c:pt>
                <c:pt idx="779">
                  <c:v>-1.3228079902153317E-7</c:v>
                </c:pt>
                <c:pt idx="780">
                  <c:v>-8.256639311251796E-8</c:v>
                </c:pt>
                <c:pt idx="781">
                  <c:v>-3.9541763001440735E-8</c:v>
                </c:pt>
                <c:pt idx="782">
                  <c:v>-2.7823133341620774E-9</c:v>
                </c:pt>
                <c:pt idx="783">
                  <c:v>2.8162290547794346E-8</c:v>
                </c:pt>
                <c:pt idx="784">
                  <c:v>5.3757339036502026E-8</c:v>
                </c:pt>
                <c:pt idx="785">
                  <c:v>7.4473778336814563E-8</c:v>
                </c:pt>
                <c:pt idx="786">
                  <c:v>9.0780298711402622E-8</c:v>
                </c:pt>
                <c:pt idx="787">
                  <c:v>1.0313670966850623E-7</c:v>
                </c:pt>
                <c:pt idx="788">
                  <c:v>1.1198849755988515E-7</c:v>
                </c:pt>
                <c:pt idx="789">
                  <c:v>1.1776245984331485E-7</c:v>
                </c:pt>
                <c:pt idx="790">
                  <c:v>1.2086331083438333E-7</c:v>
                </c:pt>
                <c:pt idx="791">
                  <c:v>1.2167115583591817E-7</c:v>
                </c:pt>
                <c:pt idx="792">
                  <c:v>1.2053973382297531E-7</c:v>
                </c:pt>
                <c:pt idx="793">
                  <c:v>1.1779533313339807E-7</c:v>
                </c:pt>
                <c:pt idx="794">
                  <c:v>1.1373628964859102E-7</c:v>
                </c:pt>
                <c:pt idx="795">
                  <c:v>1.0863298254958881E-7</c:v>
                </c:pt>
                <c:pt idx="796">
                  <c:v>1.0272824872557804E-7</c:v>
                </c:pt>
                <c:pt idx="797">
                  <c:v>9.6238143143190424E-8</c:v>
                </c:pt>
                <c:pt idx="798">
                  <c:v>8.9352978823088443E-8</c:v>
                </c:pt>
                <c:pt idx="799">
                  <c:v>8.2238586402887098E-8</c:v>
                </c:pt>
                <c:pt idx="800">
                  <c:v>7.5037739497502412E-8</c:v>
                </c:pt>
                <c:pt idx="801">
                  <c:v>6.787169812135182E-8</c:v>
                </c:pt>
                <c:pt idx="802">
                  <c:v>6.0841828248326126E-8</c:v>
                </c:pt>
                <c:pt idx="803">
                  <c:v>5.4031261105652884E-8</c:v>
                </c:pt>
                <c:pt idx="804">
                  <c:v>4.7506560989523915E-8</c:v>
                </c:pt>
                <c:pt idx="805">
                  <c:v>4.1319375227337884E-8</c:v>
                </c:pt>
                <c:pt idx="806">
                  <c:v>3.5508044376871484E-8</c:v>
                </c:pt>
                <c:pt idx="807">
                  <c:v>3.0099154838213534E-8</c:v>
                </c:pt>
                <c:pt idx="808">
                  <c:v>2.5109019758499108E-8</c:v>
                </c:pt>
                <c:pt idx="809">
                  <c:v>2.0545077437037685E-8</c:v>
                </c:pt>
                <c:pt idx="810">
                  <c:v>1.6407199398934588E-8</c:v>
                </c:pt>
                <c:pt idx="811">
                  <c:v>1.2688902912439538E-8</c:v>
                </c:pt>
                <c:pt idx="812">
                  <c:v>9.3784649958546479E-9</c:v>
                </c:pt>
                <c:pt idx="813">
                  <c:v>6.45993691314067E-9</c:v>
                </c:pt>
                <c:pt idx="814">
                  <c:v>3.9140598144099242E-9</c:v>
                </c:pt>
                <c:pt idx="815">
                  <c:v>1.7190835604238212E-9</c:v>
                </c:pt>
                <c:pt idx="816">
                  <c:v>-1.4850809818790838E-10</c:v>
                </c:pt>
                <c:pt idx="817">
                  <c:v>-1.7133619130429384E-9</c:v>
                </c:pt>
                <c:pt idx="818">
                  <c:v>-3.000704329909649E-9</c:v>
                </c:pt>
                <c:pt idx="819">
                  <c:v>-4.0358701945840148E-9</c:v>
                </c:pt>
                <c:pt idx="820">
                  <c:v>-4.8439053345370014E-9</c:v>
                </c:pt>
                <c:pt idx="821">
                  <c:v>-5.4492371671187981E-9</c:v>
                </c:pt>
                <c:pt idx="822">
                  <c:v>-5.875407396062519E-9</c:v>
                </c:pt>
                <c:pt idx="823">
                  <c:v>-6.1448608728329627E-9</c:v>
                </c:pt>
                <c:pt idx="824">
                  <c:v>-6.2787848012111152E-9</c:v>
                </c:pt>
                <c:pt idx="825">
                  <c:v>-6.2969926369122634E-9</c:v>
                </c:pt>
                <c:pt idx="826">
                  <c:v>-6.2178472649816801E-9</c:v>
                </c:pt>
                <c:pt idx="827">
                  <c:v>-6.0582183134654892E-9</c:v>
                </c:pt>
                <c:pt idx="828">
                  <c:v>-5.833468771104288E-9</c:v>
                </c:pt>
                <c:pt idx="829">
                  <c:v>-5.5574664094753584E-9</c:v>
                </c:pt>
                <c:pt idx="830">
                  <c:v>-5.2426158573783536E-9</c:v>
                </c:pt>
                <c:pt idx="831">
                  <c:v>-4.8999075296615829E-9</c:v>
                </c:pt>
                <c:pt idx="832">
                  <c:v>-4.5389799676618491E-9</c:v>
                </c:pt>
                <c:pt idx="833">
                  <c:v>-4.1681924985208843E-9</c:v>
                </c:pt>
                <c:pt idx="834">
                  <c:v>-3.7947054613049259E-9</c:v>
                </c:pt>
                <c:pt idx="835">
                  <c:v>-3.4245655754599787E-9</c:v>
                </c:pt>
                <c:pt idx="836">
                  <c:v>-3.0627943388361191E-9</c:v>
                </c:pt>
                <c:pt idx="837">
                  <c:v>-2.713477636097985E-9</c:v>
                </c:pt>
                <c:pt idx="838">
                  <c:v>-2.3798550123172067E-9</c:v>
                </c:pt>
                <c:pt idx="839">
                  <c:v>-2.0644073198821776E-9</c:v>
                </c:pt>
                <c:pt idx="840">
                  <c:v>-1.7689416790319821E-9</c:v>
                </c:pt>
                <c:pt idx="841">
                  <c:v>-1.4946729032288543E-9</c:v>
                </c:pt>
                <c:pt idx="842">
                  <c:v>-1.2423007304452495E-9</c:v>
                </c:pt>
                <c:pt idx="843">
                  <c:v>-1.0120823707443047E-9</c:v>
                </c:pt>
                <c:pt idx="844">
                  <c:v>-8.0390003001760066E-10</c:v>
                </c:pt>
                <c:pt idx="845">
                  <c:v>-6.1732320036034136E-10</c:v>
                </c:pt>
                <c:pt idx="846">
                  <c:v>-4.5166562031952946E-10</c:v>
                </c:pt>
                <c:pt idx="847">
                  <c:v>-3.0603690435241837E-10</c:v>
                </c:pt>
                <c:pt idx="848">
                  <c:v>-1.7938892147260016E-10</c:v>
                </c:pt>
                <c:pt idx="849">
                  <c:v>-7.0557069504529671E-11</c:v>
                </c:pt>
                <c:pt idx="850">
                  <c:v>2.1703355080188984E-11</c:v>
                </c:pt>
                <c:pt idx="851">
                  <c:v>9.8685449873768123E-11</c:v>
                </c:pt>
                <c:pt idx="852">
                  <c:v>1.6170338844214092E-10</c:v>
                </c:pt>
                <c:pt idx="853">
                  <c:v>2.1206919580036815E-10</c:v>
                </c:pt>
                <c:pt idx="854">
                  <c:v>2.5107330760113947E-10</c:v>
                </c:pt>
                <c:pt idx="855">
                  <c:v>2.7996859595322894E-10</c:v>
                </c:pt>
                <c:pt idx="856">
                  <c:v>2.9995754351729239E-10</c:v>
                </c:pt>
                <c:pt idx="857">
                  <c:v>3.1218225127645807E-10</c:v>
                </c:pt>
                <c:pt idx="858">
                  <c:v>3.1771697329757046E-10</c:v>
                </c:pt>
                <c:pt idx="859">
                  <c:v>3.1756288307610401E-10</c:v>
                </c:pt>
                <c:pt idx="860">
                  <c:v>3.126447899929122E-10</c:v>
                </c:pt>
                <c:pt idx="861">
                  <c:v>3.0380954036374459E-10</c:v>
                </c:pt>
                <c:pt idx="862">
                  <c:v>2.9182585495637905E-10</c:v>
                </c:pt>
                <c:pt idx="863">
                  <c:v>2.7738537318657942E-10</c:v>
                </c:pt>
                <c:pt idx="864">
                  <c:v>2.6110469308440675E-10</c:v>
                </c:pt>
                <c:pt idx="865">
                  <c:v>2.4352821512815028E-10</c:v>
                </c:pt>
                <c:pt idx="866">
                  <c:v>2.2513161689383356E-10</c:v>
                </c:pt>
                <c:pt idx="867">
                  <c:v>2.0632580390221467E-10</c:v>
                </c:pt>
                <c:pt idx="868">
                  <c:v>1.874611998288513E-10</c:v>
                </c:pt>
                <c:pt idx="869">
                  <c:v>1.6883225624527868E-10</c:v>
                </c:pt>
                <c:pt idx="870">
                  <c:v>1.5068207810715338E-10</c:v>
                </c:pt>
                <c:pt idx="871">
                  <c:v>1.332070762484754E-10</c:v>
                </c:pt>
                <c:pt idx="872">
                  <c:v>1.1656157210381534E-10</c:v>
                </c:pt>
                <c:pt idx="873">
                  <c:v>1.0086229268738432E-10</c:v>
                </c:pt>
                <c:pt idx="874">
                  <c:v>8.61927055662828E-11</c:v>
                </c:pt>
                <c:pt idx="875">
                  <c:v>7.2607154127515042E-11</c:v>
                </c:pt>
                <c:pt idx="876">
                  <c:v>6.0134762884423901E-11</c:v>
                </c:pt>
                <c:pt idx="877">
                  <c:v>4.8783090961211665E-11</c:v>
                </c:pt>
                <c:pt idx="878">
                  <c:v>3.8541519246780367E-11</c:v>
                </c:pt>
                <c:pt idx="879">
                  <c:v>2.93843631017139E-11</c:v>
                </c:pt>
                <c:pt idx="880">
                  <c:v>2.1273707976258972E-11</c:v>
                </c:pt>
                <c:pt idx="881">
                  <c:v>1.4161969923980243E-11</c:v>
                </c:pt>
                <c:pt idx="882">
                  <c:v>7.9941868474022761E-12</c:v>
                </c:pt>
                <c:pt idx="883">
                  <c:v>2.7100494420004722E-12</c:v>
                </c:pt>
                <c:pt idx="884">
                  <c:v>-1.7543166898706027E-12</c:v>
                </c:pt>
                <c:pt idx="885">
                  <c:v>-5.464804377160927E-12</c:v>
                </c:pt>
                <c:pt idx="886">
                  <c:v>-8.4879988981737705E-12</c:v>
                </c:pt>
                <c:pt idx="887">
                  <c:v>-1.0890056945331362E-11</c:v>
                </c:pt>
                <c:pt idx="888">
                  <c:v>-1.2735774253871085E-11</c:v>
                </c:pt>
                <c:pt idx="889">
                  <c:v>-1.4087825390465272E-11</c:v>
                </c:pt>
                <c:pt idx="890">
                  <c:v>-1.5006159263471505E-11</c:v>
                </c:pt>
                <c:pt idx="891">
                  <c:v>-1.5547534223700636E-11</c:v>
                </c:pt>
                <c:pt idx="892">
                  <c:v>-1.5765177119367512E-11</c:v>
                </c:pt>
                <c:pt idx="893">
                  <c:v>-1.570855134022476E-11</c:v>
                </c:pt>
                <c:pt idx="894">
                  <c:v>-1.5423219651118015E-11</c:v>
                </c:pt>
                <c:pt idx="895">
                  <c:v>-1.4950788486203455E-11</c:v>
                </c:pt>
                <c:pt idx="896">
                  <c:v>-1.4328921304292902E-11</c:v>
                </c:pt>
                <c:pt idx="897">
                  <c:v>-1.3591409579254159E-11</c:v>
                </c:pt>
                <c:pt idx="898">
                  <c:v>-1.2768290967448939E-11</c:v>
                </c:pt>
                <c:pt idx="899">
                  <c:v>-1.1886005188494233E-11</c:v>
                </c:pt>
                <c:pt idx="900">
                  <c:v>-1.096757911595862E-11</c:v>
                </c:pt>
                <c:pt idx="901">
                  <c:v>-1.0032833518031669E-11</c:v>
                </c:pt>
                <c:pt idx="902">
                  <c:v>-9.0986047844433051E-12</c:v>
                </c:pt>
                <c:pt idx="903">
                  <c:v>-8.1789758385669612E-12</c:v>
                </c:pt>
                <c:pt idx="904">
                  <c:v>-7.2855112327919097E-12</c:v>
                </c:pt>
                <c:pt idx="905">
                  <c:v>-6.4274921711330031E-12</c:v>
                </c:pt>
                <c:pt idx="906">
                  <c:v>-5.6121479076635041E-12</c:v>
                </c:pt>
                <c:pt idx="907">
                  <c:v>-4.8448805936632272E-12</c:v>
                </c:pt>
                <c:pt idx="908">
                  <c:v>-4.129481229551095E-12</c:v>
                </c:pt>
                <c:pt idx="909">
                  <c:v>-3.4683348829021404E-12</c:v>
                </c:pt>
                <c:pt idx="910">
                  <c:v>-2.8626138039213566E-12</c:v>
                </c:pt>
                <c:pt idx="911">
                  <c:v>-2.3124574793638408E-12</c:v>
                </c:pt>
                <c:pt idx="912">
                  <c:v>-1.8171390201619681E-12</c:v>
                </c:pt>
                <c:pt idx="913">
                  <c:v>-1.3752175803627394E-12</c:v>
                </c:pt>
                <c:pt idx="914">
                  <c:v>-9.8467676323700838E-13</c:v>
                </c:pt>
                <c:pt idx="915">
                  <c:v>-6.4304919623804378E-13</c:v>
                </c:pt>
                <c:pt idx="916">
                  <c:v>-3.4752763553172447E-13</c:v>
                </c:pt>
                <c:pt idx="917">
                  <c:v>-9.5063106273546503E-14</c:v>
                </c:pt>
                <c:pt idx="918">
                  <c:v>1.1754929119060916E-13</c:v>
                </c:pt>
                <c:pt idx="919">
                  <c:v>2.9359621338487451E-13</c:v>
                </c:pt>
                <c:pt idx="920">
                  <c:v>4.3638276680464895E-13</c:v>
                </c:pt>
                <c:pt idx="921">
                  <c:v>5.4917925166028928E-13</c:v>
                </c:pt>
                <c:pt idx="922">
                  <c:v>6.3517713277633532E-13</c:v>
                </c:pt>
                <c:pt idx="923">
                  <c:v>6.9745339720014293E-13</c:v>
                </c:pt>
                <c:pt idx="924">
                  <c:v>7.3894247025800922E-13</c:v>
                </c:pt>
                <c:pt idx="925">
                  <c:v>7.6241489091154566E-13</c:v>
                </c:pt>
                <c:pt idx="926">
                  <c:v>7.7046196677936261E-13</c:v>
                </c:pt>
                <c:pt idx="927">
                  <c:v>7.6548565774599645E-13</c:v>
                </c:pt>
                <c:pt idx="928">
                  <c:v>7.4969299507564167E-13</c:v>
                </c:pt>
                <c:pt idx="929">
                  <c:v>7.2509438145851918E-13</c:v>
                </c:pt>
                <c:pt idx="930">
                  <c:v>6.9350516189803241E-13</c:v>
                </c:pt>
                <c:pt idx="931">
                  <c:v>6.5654990662562957E-13</c:v>
                </c:pt>
                <c:pt idx="932">
                  <c:v>6.1566889710642873E-13</c:v>
                </c:pt>
                <c:pt idx="933">
                  <c:v>5.721263589579664E-13</c:v>
                </c:pt>
                <c:pt idx="934">
                  <c:v>5.2702003264359802E-13</c:v>
                </c:pt>
                <c:pt idx="935">
                  <c:v>4.8129171154579894E-13</c:v>
                </c:pt>
                <c:pt idx="936">
                  <c:v>4.3573843332408998E-13</c:v>
                </c:pt>
                <c:pt idx="937">
                  <c:v>3.9102404359857066E-13</c:v>
                </c:pt>
                <c:pt idx="938">
                  <c:v>3.4769089946290091E-13</c:v>
                </c:pt>
                <c:pt idx="939">
                  <c:v>3.0617150687523238E-13</c:v>
                </c:pt>
                <c:pt idx="940">
                  <c:v>2.6679992450819623E-13</c:v>
                </c:pt>
                <c:pt idx="941">
                  <c:v>2.2982280306648437E-13</c:v>
                </c:pt>
                <c:pt idx="942">
                  <c:v>1.9540995206709468E-13</c:v>
                </c:pt>
                <c:pt idx="943">
                  <c:v>1.6366434489765114E-13</c:v>
                </c:pt>
                <c:pt idx="944">
                  <c:v>1.3463150370528334E-13</c:v>
                </c:pt>
                <c:pt idx="945">
                  <c:v>1.0830822546170383E-13</c:v>
                </c:pt>
                <c:pt idx="946">
                  <c:v>8.4650618240083619E-14</c:v>
                </c:pt>
                <c:pt idx="947">
                  <c:v>6.3581442108517585E-14</c:v>
                </c:pt>
                <c:pt idx="948">
                  <c:v>4.4996758861956644E-14</c:v>
                </c:pt>
                <c:pt idx="949">
                  <c:v>2.8771897510101246E-14</c:v>
                </c:pt>
                <c:pt idx="950">
                  <c:v>1.4766754716177635E-14</c:v>
                </c:pt>
                <c:pt idx="951">
                  <c:v>2.8304596195747759E-15</c:v>
                </c:pt>
                <c:pt idx="952">
                  <c:v>-7.1945616906897764E-15</c:v>
                </c:pt>
                <c:pt idx="953">
                  <c:v>-1.5469083593622868E-14</c:v>
                </c:pt>
                <c:pt idx="954">
                  <c:v>-2.2154107286838661E-14</c:v>
                </c:pt>
                <c:pt idx="955">
                  <c:v>-2.7408375275886724E-14</c:v>
                </c:pt>
                <c:pt idx="956">
                  <c:v>-3.1386329055245725E-14</c:v>
                </c:pt>
                <c:pt idx="957">
                  <c:v>-3.4236465652570688E-14</c:v>
                </c:pt>
                <c:pt idx="958">
                  <c:v>-3.6100053643056459E-14</c:v>
                </c:pt>
                <c:pt idx="959">
                  <c:v>-3.711017386867214E-14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22-D049-B158-24CB266E31AD}"/>
            </c:ext>
          </c:extLst>
        </c:ser>
        <c:ser>
          <c:idx val="1"/>
          <c:order val="1"/>
          <c:tx>
            <c:v> HPF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Calc!$Q$1:$Q$9600</c:f>
              <c:numCache>
                <c:formatCode>General</c:formatCode>
                <c:ptCount val="9600"/>
                <c:pt idx="0">
                  <c:v>-9.9583333333333329E-3</c:v>
                </c:pt>
                <c:pt idx="1">
                  <c:v>-9.9375000000000002E-3</c:v>
                </c:pt>
                <c:pt idx="2">
                  <c:v>-9.9166666666666674E-3</c:v>
                </c:pt>
                <c:pt idx="3">
                  <c:v>-9.8958333333333329E-3</c:v>
                </c:pt>
                <c:pt idx="4">
                  <c:v>-9.8750000000000001E-3</c:v>
                </c:pt>
                <c:pt idx="5">
                  <c:v>-9.8541666666666673E-3</c:v>
                </c:pt>
                <c:pt idx="6">
                  <c:v>-9.8333333333333328E-3</c:v>
                </c:pt>
                <c:pt idx="7">
                  <c:v>-9.8125E-3</c:v>
                </c:pt>
                <c:pt idx="8">
                  <c:v>-9.7916666666666673E-3</c:v>
                </c:pt>
                <c:pt idx="9">
                  <c:v>-9.7708333333333328E-3</c:v>
                </c:pt>
                <c:pt idx="10">
                  <c:v>-9.75E-3</c:v>
                </c:pt>
                <c:pt idx="11">
                  <c:v>-9.7291666666666672E-3</c:v>
                </c:pt>
                <c:pt idx="12">
                  <c:v>-9.7083333333333327E-3</c:v>
                </c:pt>
                <c:pt idx="13">
                  <c:v>-9.6874999999999999E-3</c:v>
                </c:pt>
                <c:pt idx="14">
                  <c:v>-9.6666666666666672E-3</c:v>
                </c:pt>
                <c:pt idx="15">
                  <c:v>-9.6458333333333326E-3</c:v>
                </c:pt>
                <c:pt idx="16">
                  <c:v>-9.6249999999999999E-3</c:v>
                </c:pt>
                <c:pt idx="17">
                  <c:v>-9.6041666666666671E-3</c:v>
                </c:pt>
                <c:pt idx="18">
                  <c:v>-9.5833333333333326E-3</c:v>
                </c:pt>
                <c:pt idx="19">
                  <c:v>-9.5624999999999998E-3</c:v>
                </c:pt>
                <c:pt idx="20">
                  <c:v>-9.541666666666667E-3</c:v>
                </c:pt>
                <c:pt idx="21">
                  <c:v>-9.5208333333333325E-3</c:v>
                </c:pt>
                <c:pt idx="22">
                  <c:v>-9.4999999999999998E-3</c:v>
                </c:pt>
                <c:pt idx="23">
                  <c:v>-9.479166666666667E-3</c:v>
                </c:pt>
                <c:pt idx="24">
                  <c:v>-9.4583333333333325E-3</c:v>
                </c:pt>
                <c:pt idx="25">
                  <c:v>-9.4374999999999997E-3</c:v>
                </c:pt>
                <c:pt idx="26">
                  <c:v>-9.4166666666666669E-3</c:v>
                </c:pt>
                <c:pt idx="27">
                  <c:v>-9.3958333333333342E-3</c:v>
                </c:pt>
                <c:pt idx="28">
                  <c:v>-9.3749999999999997E-3</c:v>
                </c:pt>
                <c:pt idx="29">
                  <c:v>-9.3541666666666669E-3</c:v>
                </c:pt>
                <c:pt idx="30">
                  <c:v>-9.3333333333333341E-3</c:v>
                </c:pt>
                <c:pt idx="31">
                  <c:v>-9.3124999999999996E-3</c:v>
                </c:pt>
                <c:pt idx="32">
                  <c:v>-9.2916666666666668E-3</c:v>
                </c:pt>
                <c:pt idx="33">
                  <c:v>-9.2708333333333341E-3</c:v>
                </c:pt>
                <c:pt idx="34">
                  <c:v>-9.2499999999999995E-3</c:v>
                </c:pt>
                <c:pt idx="35">
                  <c:v>-9.2291666666666668E-3</c:v>
                </c:pt>
                <c:pt idx="36">
                  <c:v>-9.208333333333334E-3</c:v>
                </c:pt>
                <c:pt idx="37">
                  <c:v>-9.1874999999999995E-3</c:v>
                </c:pt>
                <c:pt idx="38">
                  <c:v>-9.1666666666666667E-3</c:v>
                </c:pt>
                <c:pt idx="39">
                  <c:v>-9.1458333333333339E-3</c:v>
                </c:pt>
                <c:pt idx="40">
                  <c:v>-9.1249999999999994E-3</c:v>
                </c:pt>
                <c:pt idx="41">
                  <c:v>-9.1041666666666667E-3</c:v>
                </c:pt>
                <c:pt idx="42">
                  <c:v>-9.0833333333333339E-3</c:v>
                </c:pt>
                <c:pt idx="43">
                  <c:v>-9.0624999999999994E-3</c:v>
                </c:pt>
                <c:pt idx="44">
                  <c:v>-9.0416666666666666E-3</c:v>
                </c:pt>
                <c:pt idx="45">
                  <c:v>-9.0208333333333338E-3</c:v>
                </c:pt>
                <c:pt idx="46">
                  <c:v>-8.9999999999999993E-3</c:v>
                </c:pt>
                <c:pt idx="47">
                  <c:v>-8.9791666666666665E-3</c:v>
                </c:pt>
                <c:pt idx="48">
                  <c:v>-8.9583333333333338E-3</c:v>
                </c:pt>
                <c:pt idx="49">
                  <c:v>-8.9374999999999993E-3</c:v>
                </c:pt>
                <c:pt idx="50">
                  <c:v>-8.9166666666666665E-3</c:v>
                </c:pt>
                <c:pt idx="51">
                  <c:v>-8.8958333333333337E-3</c:v>
                </c:pt>
                <c:pt idx="52">
                  <c:v>-8.8749999999999992E-3</c:v>
                </c:pt>
                <c:pt idx="53">
                  <c:v>-8.8541666666666664E-3</c:v>
                </c:pt>
                <c:pt idx="54">
                  <c:v>-8.8333333333333337E-3</c:v>
                </c:pt>
                <c:pt idx="55">
                  <c:v>-8.8124999999999992E-3</c:v>
                </c:pt>
                <c:pt idx="56">
                  <c:v>-8.7916666666666664E-3</c:v>
                </c:pt>
                <c:pt idx="57">
                  <c:v>-8.7708333333333336E-3</c:v>
                </c:pt>
                <c:pt idx="58">
                  <c:v>-8.7500000000000008E-3</c:v>
                </c:pt>
                <c:pt idx="59">
                  <c:v>-8.7291666666666663E-3</c:v>
                </c:pt>
                <c:pt idx="60">
                  <c:v>-8.7083333333333336E-3</c:v>
                </c:pt>
                <c:pt idx="61">
                  <c:v>-8.6875000000000008E-3</c:v>
                </c:pt>
                <c:pt idx="62">
                  <c:v>-8.6666666666666663E-3</c:v>
                </c:pt>
                <c:pt idx="63">
                  <c:v>-8.6458333333333335E-3</c:v>
                </c:pt>
                <c:pt idx="64">
                  <c:v>-8.6250000000000007E-3</c:v>
                </c:pt>
                <c:pt idx="65">
                  <c:v>-8.6041666666666662E-3</c:v>
                </c:pt>
                <c:pt idx="66">
                  <c:v>-8.5833333333333334E-3</c:v>
                </c:pt>
                <c:pt idx="67">
                  <c:v>-8.5625000000000007E-3</c:v>
                </c:pt>
                <c:pt idx="68">
                  <c:v>-8.5416666666666662E-3</c:v>
                </c:pt>
                <c:pt idx="69">
                  <c:v>-8.5208333333333334E-3</c:v>
                </c:pt>
                <c:pt idx="70">
                  <c:v>-8.5000000000000006E-3</c:v>
                </c:pt>
                <c:pt idx="71">
                  <c:v>-8.4791666666666661E-3</c:v>
                </c:pt>
                <c:pt idx="72">
                  <c:v>-8.4583333333333333E-3</c:v>
                </c:pt>
                <c:pt idx="73">
                  <c:v>-8.4375000000000006E-3</c:v>
                </c:pt>
                <c:pt idx="74">
                  <c:v>-8.416666666666666E-3</c:v>
                </c:pt>
                <c:pt idx="75">
                  <c:v>-8.3958333333333333E-3</c:v>
                </c:pt>
                <c:pt idx="76">
                  <c:v>-8.3750000000000005E-3</c:v>
                </c:pt>
                <c:pt idx="77">
                  <c:v>-8.354166666666666E-3</c:v>
                </c:pt>
                <c:pt idx="78">
                  <c:v>-8.3333333333333332E-3</c:v>
                </c:pt>
                <c:pt idx="79">
                  <c:v>-8.3125000000000004E-3</c:v>
                </c:pt>
                <c:pt idx="80">
                  <c:v>-8.2916666666666659E-3</c:v>
                </c:pt>
                <c:pt idx="81">
                  <c:v>-8.2708333333333332E-3</c:v>
                </c:pt>
                <c:pt idx="82">
                  <c:v>-8.2500000000000004E-3</c:v>
                </c:pt>
                <c:pt idx="83">
                  <c:v>-8.2291666666666659E-3</c:v>
                </c:pt>
                <c:pt idx="84">
                  <c:v>-8.2083333333333331E-3</c:v>
                </c:pt>
                <c:pt idx="85">
                  <c:v>-8.1875000000000003E-3</c:v>
                </c:pt>
                <c:pt idx="86">
                  <c:v>-8.1666666666666658E-3</c:v>
                </c:pt>
                <c:pt idx="87">
                  <c:v>-8.1458333333333331E-3</c:v>
                </c:pt>
                <c:pt idx="88">
                  <c:v>-8.1250000000000003E-3</c:v>
                </c:pt>
                <c:pt idx="89">
                  <c:v>-8.1041666666666675E-3</c:v>
                </c:pt>
                <c:pt idx="90">
                  <c:v>-8.083333333333333E-3</c:v>
                </c:pt>
                <c:pt idx="91">
                  <c:v>-8.0625000000000002E-3</c:v>
                </c:pt>
                <c:pt idx="92">
                  <c:v>-8.0416666666666674E-3</c:v>
                </c:pt>
                <c:pt idx="93">
                  <c:v>-8.0208333333333329E-3</c:v>
                </c:pt>
                <c:pt idx="94">
                  <c:v>-8.0000000000000002E-3</c:v>
                </c:pt>
                <c:pt idx="95">
                  <c:v>-7.9791666666666674E-3</c:v>
                </c:pt>
                <c:pt idx="96">
                  <c:v>-7.9583333333333329E-3</c:v>
                </c:pt>
                <c:pt idx="97">
                  <c:v>-7.9375000000000001E-3</c:v>
                </c:pt>
                <c:pt idx="98">
                  <c:v>-7.9166666666666673E-3</c:v>
                </c:pt>
                <c:pt idx="99">
                  <c:v>-7.8958333333333328E-3</c:v>
                </c:pt>
                <c:pt idx="100">
                  <c:v>-7.8750000000000001E-3</c:v>
                </c:pt>
                <c:pt idx="101">
                  <c:v>-7.8541666666666673E-3</c:v>
                </c:pt>
                <c:pt idx="102">
                  <c:v>-7.8333333333333328E-3</c:v>
                </c:pt>
                <c:pt idx="103">
                  <c:v>-7.8125E-3</c:v>
                </c:pt>
                <c:pt idx="104">
                  <c:v>-7.7916666666666664E-3</c:v>
                </c:pt>
                <c:pt idx="105">
                  <c:v>-7.7708333333333336E-3</c:v>
                </c:pt>
                <c:pt idx="106">
                  <c:v>-7.7499999999999999E-3</c:v>
                </c:pt>
                <c:pt idx="107">
                  <c:v>-7.7291666666666663E-3</c:v>
                </c:pt>
                <c:pt idx="108">
                  <c:v>-7.7083333333333335E-3</c:v>
                </c:pt>
                <c:pt idx="109">
                  <c:v>-7.6874999999999999E-3</c:v>
                </c:pt>
                <c:pt idx="110">
                  <c:v>-7.6666666666666662E-3</c:v>
                </c:pt>
                <c:pt idx="111">
                  <c:v>-7.6458333333333335E-3</c:v>
                </c:pt>
                <c:pt idx="112">
                  <c:v>-7.6249999999999998E-3</c:v>
                </c:pt>
                <c:pt idx="113">
                  <c:v>-7.6041666666666671E-3</c:v>
                </c:pt>
                <c:pt idx="114">
                  <c:v>-7.5833333333333334E-3</c:v>
                </c:pt>
                <c:pt idx="115">
                  <c:v>-7.5624999999999998E-3</c:v>
                </c:pt>
                <c:pt idx="116">
                  <c:v>-7.541666666666667E-3</c:v>
                </c:pt>
                <c:pt idx="117">
                  <c:v>-7.5208333333333334E-3</c:v>
                </c:pt>
                <c:pt idx="118">
                  <c:v>-7.4999999999999997E-3</c:v>
                </c:pt>
                <c:pt idx="119">
                  <c:v>-7.4791666666666669E-3</c:v>
                </c:pt>
                <c:pt idx="120">
                  <c:v>-7.4583333333333333E-3</c:v>
                </c:pt>
                <c:pt idx="121">
                  <c:v>-7.4374999999999997E-3</c:v>
                </c:pt>
                <c:pt idx="122">
                  <c:v>-7.4166666666666669E-3</c:v>
                </c:pt>
                <c:pt idx="123">
                  <c:v>-7.3958333333333333E-3</c:v>
                </c:pt>
                <c:pt idx="124">
                  <c:v>-7.3749999999999996E-3</c:v>
                </c:pt>
                <c:pt idx="125">
                  <c:v>-7.3541666666666668E-3</c:v>
                </c:pt>
                <c:pt idx="126">
                  <c:v>-7.3333333333333332E-3</c:v>
                </c:pt>
                <c:pt idx="127">
                  <c:v>-7.3125000000000004E-3</c:v>
                </c:pt>
                <c:pt idx="128">
                  <c:v>-7.2916666666666668E-3</c:v>
                </c:pt>
                <c:pt idx="129">
                  <c:v>-7.2708333333333331E-3</c:v>
                </c:pt>
                <c:pt idx="130">
                  <c:v>-7.2500000000000004E-3</c:v>
                </c:pt>
                <c:pt idx="131">
                  <c:v>-7.2291666666666667E-3</c:v>
                </c:pt>
                <c:pt idx="132">
                  <c:v>-7.2083333333333331E-3</c:v>
                </c:pt>
                <c:pt idx="133">
                  <c:v>-7.1875000000000003E-3</c:v>
                </c:pt>
                <c:pt idx="134">
                  <c:v>-7.1666666666666667E-3</c:v>
                </c:pt>
                <c:pt idx="135">
                  <c:v>-7.145833333333333E-3</c:v>
                </c:pt>
                <c:pt idx="136">
                  <c:v>-7.1250000000000003E-3</c:v>
                </c:pt>
                <c:pt idx="137">
                  <c:v>-7.1041666666666666E-3</c:v>
                </c:pt>
                <c:pt idx="138">
                  <c:v>-7.083333333333333E-3</c:v>
                </c:pt>
                <c:pt idx="139">
                  <c:v>-7.0625000000000002E-3</c:v>
                </c:pt>
                <c:pt idx="140">
                  <c:v>-7.0416666666666666E-3</c:v>
                </c:pt>
                <c:pt idx="141">
                  <c:v>-7.0208333333333329E-3</c:v>
                </c:pt>
                <c:pt idx="142">
                  <c:v>-7.0000000000000001E-3</c:v>
                </c:pt>
                <c:pt idx="143">
                  <c:v>-6.9791666666666665E-3</c:v>
                </c:pt>
                <c:pt idx="144">
                  <c:v>-6.9583333333333337E-3</c:v>
                </c:pt>
                <c:pt idx="145">
                  <c:v>-6.9375000000000001E-3</c:v>
                </c:pt>
                <c:pt idx="146">
                  <c:v>-6.9166666666666664E-3</c:v>
                </c:pt>
                <c:pt idx="147">
                  <c:v>-6.8958333333333337E-3</c:v>
                </c:pt>
                <c:pt idx="148">
                  <c:v>-6.875E-3</c:v>
                </c:pt>
                <c:pt idx="149">
                  <c:v>-6.8541666666666664E-3</c:v>
                </c:pt>
                <c:pt idx="150">
                  <c:v>-6.8333333333333336E-3</c:v>
                </c:pt>
                <c:pt idx="151">
                  <c:v>-6.8125E-3</c:v>
                </c:pt>
                <c:pt idx="152">
                  <c:v>-6.7916666666666663E-3</c:v>
                </c:pt>
                <c:pt idx="153">
                  <c:v>-6.7708333333333336E-3</c:v>
                </c:pt>
                <c:pt idx="154">
                  <c:v>-6.7499999999999999E-3</c:v>
                </c:pt>
                <c:pt idx="155">
                  <c:v>-6.7291666666666663E-3</c:v>
                </c:pt>
                <c:pt idx="156">
                  <c:v>-6.7083333333333335E-3</c:v>
                </c:pt>
                <c:pt idx="157">
                  <c:v>-6.6874999999999999E-3</c:v>
                </c:pt>
                <c:pt idx="158">
                  <c:v>-6.6666666666666671E-3</c:v>
                </c:pt>
                <c:pt idx="159">
                  <c:v>-6.6458333333333335E-3</c:v>
                </c:pt>
                <c:pt idx="160">
                  <c:v>-6.6249999999999998E-3</c:v>
                </c:pt>
                <c:pt idx="161">
                  <c:v>-6.604166666666667E-3</c:v>
                </c:pt>
                <c:pt idx="162">
                  <c:v>-6.5833333333333334E-3</c:v>
                </c:pt>
                <c:pt idx="163">
                  <c:v>-6.5624999999999998E-3</c:v>
                </c:pt>
                <c:pt idx="164">
                  <c:v>-6.541666666666667E-3</c:v>
                </c:pt>
                <c:pt idx="165">
                  <c:v>-6.5208333333333333E-3</c:v>
                </c:pt>
                <c:pt idx="166">
                  <c:v>-6.4999999999999997E-3</c:v>
                </c:pt>
                <c:pt idx="167">
                  <c:v>-6.4791666666666669E-3</c:v>
                </c:pt>
                <c:pt idx="168">
                  <c:v>-6.4583333333333333E-3</c:v>
                </c:pt>
                <c:pt idx="169">
                  <c:v>-6.4374999999999996E-3</c:v>
                </c:pt>
                <c:pt idx="170">
                  <c:v>-6.4166666666666669E-3</c:v>
                </c:pt>
                <c:pt idx="171">
                  <c:v>-6.3958333333333332E-3</c:v>
                </c:pt>
                <c:pt idx="172">
                  <c:v>-6.3749999999999996E-3</c:v>
                </c:pt>
                <c:pt idx="173">
                  <c:v>-6.3541666666666668E-3</c:v>
                </c:pt>
                <c:pt idx="174">
                  <c:v>-6.3333333333333332E-3</c:v>
                </c:pt>
                <c:pt idx="175">
                  <c:v>-6.3125000000000004E-3</c:v>
                </c:pt>
                <c:pt idx="176">
                  <c:v>-6.2916666666666668E-3</c:v>
                </c:pt>
                <c:pt idx="177">
                  <c:v>-6.2708333333333331E-3</c:v>
                </c:pt>
                <c:pt idx="178">
                  <c:v>-6.2500000000000003E-3</c:v>
                </c:pt>
                <c:pt idx="179">
                  <c:v>-6.2291666666666667E-3</c:v>
                </c:pt>
                <c:pt idx="180">
                  <c:v>-6.2083333333333331E-3</c:v>
                </c:pt>
                <c:pt idx="181">
                  <c:v>-6.1875000000000003E-3</c:v>
                </c:pt>
                <c:pt idx="182">
                  <c:v>-6.1666666666666667E-3</c:v>
                </c:pt>
                <c:pt idx="183">
                  <c:v>-6.145833333333333E-3</c:v>
                </c:pt>
                <c:pt idx="184">
                  <c:v>-6.1250000000000002E-3</c:v>
                </c:pt>
                <c:pt idx="185">
                  <c:v>-6.1041666666666666E-3</c:v>
                </c:pt>
                <c:pt idx="186">
                  <c:v>-6.083333333333333E-3</c:v>
                </c:pt>
                <c:pt idx="187">
                  <c:v>-6.0625000000000002E-3</c:v>
                </c:pt>
                <c:pt idx="188">
                  <c:v>-6.0416666666666665E-3</c:v>
                </c:pt>
                <c:pt idx="189">
                  <c:v>-6.0208333333333338E-3</c:v>
                </c:pt>
                <c:pt idx="190">
                  <c:v>-6.0000000000000001E-3</c:v>
                </c:pt>
                <c:pt idx="191">
                  <c:v>-5.9791666666666665E-3</c:v>
                </c:pt>
                <c:pt idx="192">
                  <c:v>-5.9583333333333337E-3</c:v>
                </c:pt>
                <c:pt idx="193">
                  <c:v>-5.9375000000000001E-3</c:v>
                </c:pt>
                <c:pt idx="194">
                  <c:v>-5.9166666666666664E-3</c:v>
                </c:pt>
                <c:pt idx="195">
                  <c:v>-5.8958333333333337E-3</c:v>
                </c:pt>
                <c:pt idx="196">
                  <c:v>-5.875E-3</c:v>
                </c:pt>
                <c:pt idx="197">
                  <c:v>-5.8541666666666664E-3</c:v>
                </c:pt>
                <c:pt idx="198">
                  <c:v>-5.8333333333333336E-3</c:v>
                </c:pt>
                <c:pt idx="199">
                  <c:v>-5.8125E-3</c:v>
                </c:pt>
                <c:pt idx="200">
                  <c:v>-5.7916666666666663E-3</c:v>
                </c:pt>
                <c:pt idx="201">
                  <c:v>-5.7708333333333335E-3</c:v>
                </c:pt>
                <c:pt idx="202">
                  <c:v>-5.7499999999999999E-3</c:v>
                </c:pt>
                <c:pt idx="203">
                  <c:v>-5.7291666666666663E-3</c:v>
                </c:pt>
                <c:pt idx="204">
                  <c:v>-5.7083333333333335E-3</c:v>
                </c:pt>
                <c:pt idx="205">
                  <c:v>-5.6874999999999998E-3</c:v>
                </c:pt>
                <c:pt idx="206">
                  <c:v>-5.6666666666666671E-3</c:v>
                </c:pt>
                <c:pt idx="207">
                  <c:v>-5.6458333333333334E-3</c:v>
                </c:pt>
                <c:pt idx="208">
                  <c:v>-5.6249999999999998E-3</c:v>
                </c:pt>
                <c:pt idx="209">
                  <c:v>-5.604166666666667E-3</c:v>
                </c:pt>
                <c:pt idx="210">
                  <c:v>-5.5833333333333334E-3</c:v>
                </c:pt>
                <c:pt idx="211">
                  <c:v>-5.5624999999999997E-3</c:v>
                </c:pt>
                <c:pt idx="212">
                  <c:v>-5.541666666666667E-3</c:v>
                </c:pt>
                <c:pt idx="213">
                  <c:v>-5.5208333333333333E-3</c:v>
                </c:pt>
                <c:pt idx="214">
                  <c:v>-5.4999999999999997E-3</c:v>
                </c:pt>
                <c:pt idx="215">
                  <c:v>-5.4791666666666669E-3</c:v>
                </c:pt>
                <c:pt idx="216">
                  <c:v>-5.4583333333333333E-3</c:v>
                </c:pt>
                <c:pt idx="217">
                  <c:v>-5.4374999999999996E-3</c:v>
                </c:pt>
                <c:pt idx="218">
                  <c:v>-5.4166666666666669E-3</c:v>
                </c:pt>
                <c:pt idx="219">
                  <c:v>-5.3958333333333332E-3</c:v>
                </c:pt>
                <c:pt idx="220">
                  <c:v>-5.3749999999999996E-3</c:v>
                </c:pt>
                <c:pt idx="221">
                  <c:v>-5.3541666666666668E-3</c:v>
                </c:pt>
                <c:pt idx="222">
                  <c:v>-5.3333333333333332E-3</c:v>
                </c:pt>
                <c:pt idx="223">
                  <c:v>-5.3125000000000004E-3</c:v>
                </c:pt>
                <c:pt idx="224">
                  <c:v>-5.2916666666666667E-3</c:v>
                </c:pt>
                <c:pt idx="225">
                  <c:v>-5.2708333333333331E-3</c:v>
                </c:pt>
                <c:pt idx="226">
                  <c:v>-5.2500000000000003E-3</c:v>
                </c:pt>
                <c:pt idx="227">
                  <c:v>-5.2291666666666667E-3</c:v>
                </c:pt>
                <c:pt idx="228">
                  <c:v>-5.208333333333333E-3</c:v>
                </c:pt>
                <c:pt idx="229">
                  <c:v>-5.1875000000000003E-3</c:v>
                </c:pt>
                <c:pt idx="230">
                  <c:v>-5.1666666666666666E-3</c:v>
                </c:pt>
                <c:pt idx="231">
                  <c:v>-5.145833333333333E-3</c:v>
                </c:pt>
                <c:pt idx="232">
                  <c:v>-5.1250000000000002E-3</c:v>
                </c:pt>
                <c:pt idx="233">
                  <c:v>-5.1041666666666666E-3</c:v>
                </c:pt>
                <c:pt idx="234">
                  <c:v>-5.0833333333333329E-3</c:v>
                </c:pt>
                <c:pt idx="235">
                  <c:v>-5.0625000000000002E-3</c:v>
                </c:pt>
                <c:pt idx="236">
                  <c:v>-5.0416666666666665E-3</c:v>
                </c:pt>
                <c:pt idx="237">
                  <c:v>-5.0208333333333337E-3</c:v>
                </c:pt>
                <c:pt idx="238">
                  <c:v>-5.0000000000000001E-3</c:v>
                </c:pt>
                <c:pt idx="239">
                  <c:v>-4.9791666666666665E-3</c:v>
                </c:pt>
                <c:pt idx="240">
                  <c:v>-4.9583333333333337E-3</c:v>
                </c:pt>
                <c:pt idx="241">
                  <c:v>-4.9375E-3</c:v>
                </c:pt>
                <c:pt idx="242">
                  <c:v>-4.9166666666666664E-3</c:v>
                </c:pt>
                <c:pt idx="243">
                  <c:v>-4.8958333333333336E-3</c:v>
                </c:pt>
                <c:pt idx="244">
                  <c:v>-4.875E-3</c:v>
                </c:pt>
                <c:pt idx="245">
                  <c:v>-4.8541666666666664E-3</c:v>
                </c:pt>
                <c:pt idx="246">
                  <c:v>-4.8333333333333336E-3</c:v>
                </c:pt>
                <c:pt idx="247">
                  <c:v>-4.8124999999999999E-3</c:v>
                </c:pt>
                <c:pt idx="248">
                  <c:v>-4.7916666666666663E-3</c:v>
                </c:pt>
                <c:pt idx="249">
                  <c:v>-4.7708333333333335E-3</c:v>
                </c:pt>
                <c:pt idx="250">
                  <c:v>-4.7499999999999999E-3</c:v>
                </c:pt>
                <c:pt idx="251">
                  <c:v>-4.7291666666666662E-3</c:v>
                </c:pt>
                <c:pt idx="252">
                  <c:v>-4.7083333333333335E-3</c:v>
                </c:pt>
                <c:pt idx="253">
                  <c:v>-4.6874999999999998E-3</c:v>
                </c:pt>
                <c:pt idx="254">
                  <c:v>-4.6666666666666671E-3</c:v>
                </c:pt>
                <c:pt idx="255">
                  <c:v>-4.6458333333333334E-3</c:v>
                </c:pt>
                <c:pt idx="256">
                  <c:v>-4.6249999999999998E-3</c:v>
                </c:pt>
                <c:pt idx="257">
                  <c:v>-4.604166666666667E-3</c:v>
                </c:pt>
                <c:pt idx="258">
                  <c:v>-4.5833333333333334E-3</c:v>
                </c:pt>
                <c:pt idx="259">
                  <c:v>-4.5624999999999997E-3</c:v>
                </c:pt>
                <c:pt idx="260">
                  <c:v>-4.5416666666666669E-3</c:v>
                </c:pt>
                <c:pt idx="261">
                  <c:v>-4.5208333333333333E-3</c:v>
                </c:pt>
                <c:pt idx="262">
                  <c:v>-4.4999999999999997E-3</c:v>
                </c:pt>
                <c:pt idx="263">
                  <c:v>-4.4791666666666669E-3</c:v>
                </c:pt>
                <c:pt idx="264">
                  <c:v>-4.4583333333333332E-3</c:v>
                </c:pt>
                <c:pt idx="265">
                  <c:v>-4.4374999999999996E-3</c:v>
                </c:pt>
                <c:pt idx="266">
                  <c:v>-4.4166666666666668E-3</c:v>
                </c:pt>
                <c:pt idx="267">
                  <c:v>-4.3958333333333332E-3</c:v>
                </c:pt>
                <c:pt idx="268">
                  <c:v>-4.3750000000000004E-3</c:v>
                </c:pt>
                <c:pt idx="269">
                  <c:v>-4.3541666666666668E-3</c:v>
                </c:pt>
                <c:pt idx="270">
                  <c:v>-4.3333333333333331E-3</c:v>
                </c:pt>
                <c:pt idx="271">
                  <c:v>-4.3125000000000004E-3</c:v>
                </c:pt>
                <c:pt idx="272">
                  <c:v>-4.2916666666666667E-3</c:v>
                </c:pt>
                <c:pt idx="273">
                  <c:v>-4.2708333333333331E-3</c:v>
                </c:pt>
                <c:pt idx="274">
                  <c:v>-4.2500000000000003E-3</c:v>
                </c:pt>
                <c:pt idx="275">
                  <c:v>-4.2291666666666667E-3</c:v>
                </c:pt>
                <c:pt idx="276">
                  <c:v>-4.208333333333333E-3</c:v>
                </c:pt>
                <c:pt idx="277">
                  <c:v>-4.1875000000000002E-3</c:v>
                </c:pt>
                <c:pt idx="278">
                  <c:v>-4.1666666666666666E-3</c:v>
                </c:pt>
                <c:pt idx="279">
                  <c:v>-4.145833333333333E-3</c:v>
                </c:pt>
                <c:pt idx="280">
                  <c:v>-4.1250000000000002E-3</c:v>
                </c:pt>
                <c:pt idx="281">
                  <c:v>-4.1041666666666666E-3</c:v>
                </c:pt>
                <c:pt idx="282">
                  <c:v>-4.0833333333333329E-3</c:v>
                </c:pt>
                <c:pt idx="283">
                  <c:v>-4.0625000000000001E-3</c:v>
                </c:pt>
                <c:pt idx="284">
                  <c:v>-4.0416666666666665E-3</c:v>
                </c:pt>
                <c:pt idx="285">
                  <c:v>-4.0208333333333337E-3</c:v>
                </c:pt>
                <c:pt idx="286">
                  <c:v>-4.0000000000000001E-3</c:v>
                </c:pt>
                <c:pt idx="287">
                  <c:v>-3.9791666666666664E-3</c:v>
                </c:pt>
                <c:pt idx="288">
                  <c:v>-3.9583333333333337E-3</c:v>
                </c:pt>
                <c:pt idx="289">
                  <c:v>-3.9375E-3</c:v>
                </c:pt>
                <c:pt idx="290">
                  <c:v>-3.9166666666666664E-3</c:v>
                </c:pt>
                <c:pt idx="291">
                  <c:v>-3.8958333333333332E-3</c:v>
                </c:pt>
                <c:pt idx="292">
                  <c:v>-3.875E-3</c:v>
                </c:pt>
                <c:pt idx="293">
                  <c:v>-3.8541666666666668E-3</c:v>
                </c:pt>
                <c:pt idx="294">
                  <c:v>-3.8333333333333331E-3</c:v>
                </c:pt>
                <c:pt idx="295">
                  <c:v>-3.8124999999999999E-3</c:v>
                </c:pt>
                <c:pt idx="296">
                  <c:v>-3.7916666666666667E-3</c:v>
                </c:pt>
                <c:pt idx="297">
                  <c:v>-3.7708333333333335E-3</c:v>
                </c:pt>
                <c:pt idx="298">
                  <c:v>-3.7499999999999999E-3</c:v>
                </c:pt>
                <c:pt idx="299">
                  <c:v>-3.7291666666666667E-3</c:v>
                </c:pt>
                <c:pt idx="300">
                  <c:v>-3.7083333333333334E-3</c:v>
                </c:pt>
                <c:pt idx="301">
                  <c:v>-3.6874999999999998E-3</c:v>
                </c:pt>
                <c:pt idx="302">
                  <c:v>-3.6666666666666666E-3</c:v>
                </c:pt>
                <c:pt idx="303">
                  <c:v>-3.6458333333333334E-3</c:v>
                </c:pt>
                <c:pt idx="304">
                  <c:v>-3.6250000000000002E-3</c:v>
                </c:pt>
                <c:pt idx="305">
                  <c:v>-3.6041666666666665E-3</c:v>
                </c:pt>
                <c:pt idx="306">
                  <c:v>-3.5833333333333333E-3</c:v>
                </c:pt>
                <c:pt idx="307">
                  <c:v>-3.5625000000000001E-3</c:v>
                </c:pt>
                <c:pt idx="308">
                  <c:v>-3.5416666666666665E-3</c:v>
                </c:pt>
                <c:pt idx="309">
                  <c:v>-3.5208333333333333E-3</c:v>
                </c:pt>
                <c:pt idx="310">
                  <c:v>-3.5000000000000001E-3</c:v>
                </c:pt>
                <c:pt idx="311">
                  <c:v>-3.4791666666666669E-3</c:v>
                </c:pt>
                <c:pt idx="312">
                  <c:v>-3.4583333333333332E-3</c:v>
                </c:pt>
                <c:pt idx="313">
                  <c:v>-3.4375E-3</c:v>
                </c:pt>
                <c:pt idx="314">
                  <c:v>-3.4166666666666668E-3</c:v>
                </c:pt>
                <c:pt idx="315">
                  <c:v>-3.3958333333333332E-3</c:v>
                </c:pt>
                <c:pt idx="316">
                  <c:v>-3.375E-3</c:v>
                </c:pt>
                <c:pt idx="317">
                  <c:v>-3.3541666666666668E-3</c:v>
                </c:pt>
                <c:pt idx="318">
                  <c:v>-3.3333333333333335E-3</c:v>
                </c:pt>
                <c:pt idx="319">
                  <c:v>-3.3124999999999999E-3</c:v>
                </c:pt>
                <c:pt idx="320">
                  <c:v>-3.2916666666666667E-3</c:v>
                </c:pt>
                <c:pt idx="321">
                  <c:v>-3.2708333333333335E-3</c:v>
                </c:pt>
                <c:pt idx="322">
                  <c:v>-3.2499999999999999E-3</c:v>
                </c:pt>
                <c:pt idx="323">
                  <c:v>-3.2291666666666666E-3</c:v>
                </c:pt>
                <c:pt idx="324">
                  <c:v>-3.2083333333333334E-3</c:v>
                </c:pt>
                <c:pt idx="325">
                  <c:v>-3.1874999999999998E-3</c:v>
                </c:pt>
                <c:pt idx="326">
                  <c:v>-3.1666666666666666E-3</c:v>
                </c:pt>
                <c:pt idx="327">
                  <c:v>-3.1458333333333334E-3</c:v>
                </c:pt>
                <c:pt idx="328">
                  <c:v>-3.1250000000000002E-3</c:v>
                </c:pt>
                <c:pt idx="329">
                  <c:v>-3.1041666666666665E-3</c:v>
                </c:pt>
                <c:pt idx="330">
                  <c:v>-3.0833333333333333E-3</c:v>
                </c:pt>
                <c:pt idx="331">
                  <c:v>-3.0625000000000001E-3</c:v>
                </c:pt>
                <c:pt idx="332">
                  <c:v>-3.0416666666666665E-3</c:v>
                </c:pt>
                <c:pt idx="333">
                  <c:v>-3.0208333333333333E-3</c:v>
                </c:pt>
                <c:pt idx="334">
                  <c:v>-3.0000000000000001E-3</c:v>
                </c:pt>
                <c:pt idx="335">
                  <c:v>-2.9791666666666669E-3</c:v>
                </c:pt>
                <c:pt idx="336">
                  <c:v>-2.9583333333333332E-3</c:v>
                </c:pt>
                <c:pt idx="337">
                  <c:v>-2.9375E-3</c:v>
                </c:pt>
                <c:pt idx="338">
                  <c:v>-2.9166666666666668E-3</c:v>
                </c:pt>
                <c:pt idx="339">
                  <c:v>-2.8958333333333332E-3</c:v>
                </c:pt>
                <c:pt idx="340">
                  <c:v>-2.875E-3</c:v>
                </c:pt>
                <c:pt idx="341">
                  <c:v>-2.8541666666666667E-3</c:v>
                </c:pt>
                <c:pt idx="342">
                  <c:v>-2.8333333333333335E-3</c:v>
                </c:pt>
                <c:pt idx="343">
                  <c:v>-2.8124999999999999E-3</c:v>
                </c:pt>
                <c:pt idx="344">
                  <c:v>-2.7916666666666667E-3</c:v>
                </c:pt>
                <c:pt idx="345">
                  <c:v>-2.7708333333333335E-3</c:v>
                </c:pt>
                <c:pt idx="346">
                  <c:v>-2.7499999999999998E-3</c:v>
                </c:pt>
                <c:pt idx="347">
                  <c:v>-2.7291666666666666E-3</c:v>
                </c:pt>
                <c:pt idx="348">
                  <c:v>-2.7083333333333334E-3</c:v>
                </c:pt>
                <c:pt idx="349">
                  <c:v>-2.6874999999999998E-3</c:v>
                </c:pt>
                <c:pt idx="350">
                  <c:v>-2.6666666666666666E-3</c:v>
                </c:pt>
                <c:pt idx="351">
                  <c:v>-2.6458333333333334E-3</c:v>
                </c:pt>
                <c:pt idx="352">
                  <c:v>-2.6250000000000002E-3</c:v>
                </c:pt>
                <c:pt idx="353">
                  <c:v>-2.6041666666666665E-3</c:v>
                </c:pt>
                <c:pt idx="354">
                  <c:v>-2.5833333333333333E-3</c:v>
                </c:pt>
                <c:pt idx="355">
                  <c:v>-2.5625000000000001E-3</c:v>
                </c:pt>
                <c:pt idx="356">
                  <c:v>-2.5416666666666665E-3</c:v>
                </c:pt>
                <c:pt idx="357">
                  <c:v>-2.5208333333333333E-3</c:v>
                </c:pt>
                <c:pt idx="358">
                  <c:v>-2.5000000000000001E-3</c:v>
                </c:pt>
                <c:pt idx="359">
                  <c:v>-2.4791666666666668E-3</c:v>
                </c:pt>
                <c:pt idx="360">
                  <c:v>-2.4583333333333332E-3</c:v>
                </c:pt>
                <c:pt idx="361">
                  <c:v>-2.4375E-3</c:v>
                </c:pt>
                <c:pt idx="362">
                  <c:v>-2.4166666666666668E-3</c:v>
                </c:pt>
                <c:pt idx="363">
                  <c:v>-2.3958333333333331E-3</c:v>
                </c:pt>
                <c:pt idx="364">
                  <c:v>-2.3749999999999999E-3</c:v>
                </c:pt>
                <c:pt idx="365">
                  <c:v>-2.3541666666666667E-3</c:v>
                </c:pt>
                <c:pt idx="366">
                  <c:v>-2.3333333333333335E-3</c:v>
                </c:pt>
                <c:pt idx="367">
                  <c:v>-2.3124999999999999E-3</c:v>
                </c:pt>
                <c:pt idx="368">
                  <c:v>-2.2916666666666667E-3</c:v>
                </c:pt>
                <c:pt idx="369">
                  <c:v>-2.2708333333333335E-3</c:v>
                </c:pt>
                <c:pt idx="370">
                  <c:v>-2.2499999999999998E-3</c:v>
                </c:pt>
                <c:pt idx="371">
                  <c:v>-2.2291666666666666E-3</c:v>
                </c:pt>
                <c:pt idx="372">
                  <c:v>-2.2083333333333334E-3</c:v>
                </c:pt>
                <c:pt idx="373">
                  <c:v>-2.1875000000000002E-3</c:v>
                </c:pt>
                <c:pt idx="374">
                  <c:v>-2.1666666666666666E-3</c:v>
                </c:pt>
                <c:pt idx="375">
                  <c:v>-2.1458333333333334E-3</c:v>
                </c:pt>
                <c:pt idx="376">
                  <c:v>-2.1250000000000002E-3</c:v>
                </c:pt>
                <c:pt idx="377">
                  <c:v>-2.1041666666666665E-3</c:v>
                </c:pt>
                <c:pt idx="378">
                  <c:v>-2.0833333333333333E-3</c:v>
                </c:pt>
                <c:pt idx="379">
                  <c:v>-2.0625000000000001E-3</c:v>
                </c:pt>
                <c:pt idx="380">
                  <c:v>-2.0416666666666665E-3</c:v>
                </c:pt>
                <c:pt idx="381">
                  <c:v>-2.0208333333333332E-3</c:v>
                </c:pt>
                <c:pt idx="382">
                  <c:v>-2E-3</c:v>
                </c:pt>
                <c:pt idx="383">
                  <c:v>-1.9791666666666668E-3</c:v>
                </c:pt>
                <c:pt idx="384">
                  <c:v>-1.9583333333333332E-3</c:v>
                </c:pt>
                <c:pt idx="385">
                  <c:v>-1.9375E-3</c:v>
                </c:pt>
                <c:pt idx="386">
                  <c:v>-1.9166666666666666E-3</c:v>
                </c:pt>
                <c:pt idx="387">
                  <c:v>-1.8958333333333334E-3</c:v>
                </c:pt>
                <c:pt idx="388">
                  <c:v>-1.8749999999999999E-3</c:v>
                </c:pt>
                <c:pt idx="389">
                  <c:v>-1.8541666666666667E-3</c:v>
                </c:pt>
                <c:pt idx="390">
                  <c:v>-1.8333333333333333E-3</c:v>
                </c:pt>
                <c:pt idx="391">
                  <c:v>-1.8125000000000001E-3</c:v>
                </c:pt>
                <c:pt idx="392">
                  <c:v>-1.7916666666666667E-3</c:v>
                </c:pt>
                <c:pt idx="393">
                  <c:v>-1.7708333333333332E-3</c:v>
                </c:pt>
                <c:pt idx="394">
                  <c:v>-1.75E-3</c:v>
                </c:pt>
                <c:pt idx="395">
                  <c:v>-1.7291666666666666E-3</c:v>
                </c:pt>
                <c:pt idx="396">
                  <c:v>-1.7083333333333334E-3</c:v>
                </c:pt>
                <c:pt idx="397">
                  <c:v>-1.6875E-3</c:v>
                </c:pt>
                <c:pt idx="398">
                  <c:v>-1.6666666666666668E-3</c:v>
                </c:pt>
                <c:pt idx="399">
                  <c:v>-1.6458333333333333E-3</c:v>
                </c:pt>
                <c:pt idx="400">
                  <c:v>-1.6249999999999999E-3</c:v>
                </c:pt>
                <c:pt idx="401">
                  <c:v>-1.6041666666666667E-3</c:v>
                </c:pt>
                <c:pt idx="402">
                  <c:v>-1.5833333333333333E-3</c:v>
                </c:pt>
                <c:pt idx="403">
                  <c:v>-1.5625000000000001E-3</c:v>
                </c:pt>
                <c:pt idx="404">
                  <c:v>-1.5416666666666667E-3</c:v>
                </c:pt>
                <c:pt idx="405">
                  <c:v>-1.5208333333333332E-3</c:v>
                </c:pt>
                <c:pt idx="406">
                  <c:v>-1.5E-3</c:v>
                </c:pt>
                <c:pt idx="407">
                  <c:v>-1.4791666666666666E-3</c:v>
                </c:pt>
                <c:pt idx="408">
                  <c:v>-1.4583333333333334E-3</c:v>
                </c:pt>
                <c:pt idx="409">
                  <c:v>-1.4375E-3</c:v>
                </c:pt>
                <c:pt idx="410">
                  <c:v>-1.4166666666666668E-3</c:v>
                </c:pt>
                <c:pt idx="411">
                  <c:v>-1.3958333333333333E-3</c:v>
                </c:pt>
                <c:pt idx="412">
                  <c:v>-1.3749999999999999E-3</c:v>
                </c:pt>
                <c:pt idx="413">
                  <c:v>-1.3541666666666667E-3</c:v>
                </c:pt>
                <c:pt idx="414">
                  <c:v>-1.3333333333333333E-3</c:v>
                </c:pt>
                <c:pt idx="415">
                  <c:v>-1.3125000000000001E-3</c:v>
                </c:pt>
                <c:pt idx="416">
                  <c:v>-1.2916666666666667E-3</c:v>
                </c:pt>
                <c:pt idx="417">
                  <c:v>-1.2708333333333332E-3</c:v>
                </c:pt>
                <c:pt idx="418">
                  <c:v>-1.25E-3</c:v>
                </c:pt>
                <c:pt idx="419">
                  <c:v>-1.2291666666666666E-3</c:v>
                </c:pt>
                <c:pt idx="420">
                  <c:v>-1.2083333333333334E-3</c:v>
                </c:pt>
                <c:pt idx="421">
                  <c:v>-1.1875E-3</c:v>
                </c:pt>
                <c:pt idx="422">
                  <c:v>-1.1666666666666668E-3</c:v>
                </c:pt>
                <c:pt idx="423">
                  <c:v>-1.1458333333333333E-3</c:v>
                </c:pt>
                <c:pt idx="424">
                  <c:v>-1.1249999999999999E-3</c:v>
                </c:pt>
                <c:pt idx="425">
                  <c:v>-1.1041666666666667E-3</c:v>
                </c:pt>
                <c:pt idx="426">
                  <c:v>-1.0833333333333333E-3</c:v>
                </c:pt>
                <c:pt idx="427">
                  <c:v>-1.0625000000000001E-3</c:v>
                </c:pt>
                <c:pt idx="428">
                  <c:v>-1.0416666666666667E-3</c:v>
                </c:pt>
                <c:pt idx="429">
                  <c:v>-1.0208333333333332E-3</c:v>
                </c:pt>
                <c:pt idx="430">
                  <c:v>-1E-3</c:v>
                </c:pt>
                <c:pt idx="431">
                  <c:v>-9.791666666666666E-4</c:v>
                </c:pt>
                <c:pt idx="432">
                  <c:v>-9.5833333333333328E-4</c:v>
                </c:pt>
                <c:pt idx="433">
                  <c:v>-9.3749999999999997E-4</c:v>
                </c:pt>
                <c:pt idx="434">
                  <c:v>-9.1666666666666665E-4</c:v>
                </c:pt>
                <c:pt idx="435">
                  <c:v>-8.9583333333333333E-4</c:v>
                </c:pt>
                <c:pt idx="436">
                  <c:v>-8.7500000000000002E-4</c:v>
                </c:pt>
                <c:pt idx="437">
                  <c:v>-8.541666666666667E-4</c:v>
                </c:pt>
                <c:pt idx="438">
                  <c:v>-8.3333333333333339E-4</c:v>
                </c:pt>
                <c:pt idx="439">
                  <c:v>-8.1249999999999996E-4</c:v>
                </c:pt>
                <c:pt idx="440">
                  <c:v>-7.9166666666666665E-4</c:v>
                </c:pt>
                <c:pt idx="441">
                  <c:v>-7.7083333333333333E-4</c:v>
                </c:pt>
                <c:pt idx="442">
                  <c:v>-7.5000000000000002E-4</c:v>
                </c:pt>
                <c:pt idx="443">
                  <c:v>-7.291666666666667E-4</c:v>
                </c:pt>
                <c:pt idx="444">
                  <c:v>-7.0833333333333338E-4</c:v>
                </c:pt>
                <c:pt idx="445">
                  <c:v>-6.8749999999999996E-4</c:v>
                </c:pt>
                <c:pt idx="446">
                  <c:v>-6.6666666666666664E-4</c:v>
                </c:pt>
                <c:pt idx="447">
                  <c:v>-6.4583333333333333E-4</c:v>
                </c:pt>
                <c:pt idx="448">
                  <c:v>-6.2500000000000001E-4</c:v>
                </c:pt>
                <c:pt idx="449">
                  <c:v>-6.041666666666667E-4</c:v>
                </c:pt>
                <c:pt idx="450">
                  <c:v>-5.8333333333333338E-4</c:v>
                </c:pt>
                <c:pt idx="451">
                  <c:v>-5.6249999999999996E-4</c:v>
                </c:pt>
                <c:pt idx="452">
                  <c:v>-5.4166666666666664E-4</c:v>
                </c:pt>
                <c:pt idx="453">
                  <c:v>-5.2083333333333333E-4</c:v>
                </c:pt>
                <c:pt idx="454">
                  <c:v>-5.0000000000000001E-4</c:v>
                </c:pt>
                <c:pt idx="455">
                  <c:v>-4.7916666666666664E-4</c:v>
                </c:pt>
                <c:pt idx="456">
                  <c:v>-4.5833333333333332E-4</c:v>
                </c:pt>
                <c:pt idx="457">
                  <c:v>-4.3750000000000001E-4</c:v>
                </c:pt>
                <c:pt idx="458">
                  <c:v>-4.1666666666666669E-4</c:v>
                </c:pt>
                <c:pt idx="459">
                  <c:v>-3.9583333333333332E-4</c:v>
                </c:pt>
                <c:pt idx="460">
                  <c:v>-3.7500000000000001E-4</c:v>
                </c:pt>
                <c:pt idx="461">
                  <c:v>-3.5416666666666669E-4</c:v>
                </c:pt>
                <c:pt idx="462">
                  <c:v>-3.3333333333333332E-4</c:v>
                </c:pt>
                <c:pt idx="463">
                  <c:v>-3.1250000000000001E-4</c:v>
                </c:pt>
                <c:pt idx="464">
                  <c:v>-2.9166666666666669E-4</c:v>
                </c:pt>
                <c:pt idx="465">
                  <c:v>-2.7083333333333332E-4</c:v>
                </c:pt>
                <c:pt idx="466">
                  <c:v>-2.5000000000000001E-4</c:v>
                </c:pt>
                <c:pt idx="467">
                  <c:v>-2.2916666666666666E-4</c:v>
                </c:pt>
                <c:pt idx="468">
                  <c:v>-2.0833333333333335E-4</c:v>
                </c:pt>
                <c:pt idx="469">
                  <c:v>-1.875E-4</c:v>
                </c:pt>
                <c:pt idx="470">
                  <c:v>-1.6666666666666666E-4</c:v>
                </c:pt>
                <c:pt idx="471">
                  <c:v>-1.4583333333333335E-4</c:v>
                </c:pt>
                <c:pt idx="472">
                  <c:v>-1.25E-4</c:v>
                </c:pt>
                <c:pt idx="473">
                  <c:v>-1.0416666666666667E-4</c:v>
                </c:pt>
                <c:pt idx="474">
                  <c:v>-8.3333333333333331E-5</c:v>
                </c:pt>
                <c:pt idx="475">
                  <c:v>-6.2500000000000001E-5</c:v>
                </c:pt>
                <c:pt idx="476">
                  <c:v>-4.1666666666666665E-5</c:v>
                </c:pt>
                <c:pt idx="477">
                  <c:v>-2.0833333333333333E-5</c:v>
                </c:pt>
                <c:pt idx="478">
                  <c:v>0</c:v>
                </c:pt>
                <c:pt idx="479">
                  <c:v>2.0833333333333333E-5</c:v>
                </c:pt>
                <c:pt idx="480">
                  <c:v>4.1666666666666665E-5</c:v>
                </c:pt>
                <c:pt idx="481">
                  <c:v>6.2500000000000001E-5</c:v>
                </c:pt>
                <c:pt idx="482">
                  <c:v>8.3333333333333331E-5</c:v>
                </c:pt>
                <c:pt idx="483">
                  <c:v>1.0416666666666667E-4</c:v>
                </c:pt>
                <c:pt idx="484">
                  <c:v>1.25E-4</c:v>
                </c:pt>
                <c:pt idx="485">
                  <c:v>1.4583333333333335E-4</c:v>
                </c:pt>
                <c:pt idx="486">
                  <c:v>1.6666666666666666E-4</c:v>
                </c:pt>
                <c:pt idx="487">
                  <c:v>1.875E-4</c:v>
                </c:pt>
                <c:pt idx="488">
                  <c:v>2.0833333333333335E-4</c:v>
                </c:pt>
                <c:pt idx="489">
                  <c:v>2.2916666666666666E-4</c:v>
                </c:pt>
                <c:pt idx="490">
                  <c:v>2.5000000000000001E-4</c:v>
                </c:pt>
                <c:pt idx="491">
                  <c:v>2.7083333333333332E-4</c:v>
                </c:pt>
                <c:pt idx="492">
                  <c:v>2.9166666666666669E-4</c:v>
                </c:pt>
                <c:pt idx="493">
                  <c:v>3.1250000000000001E-4</c:v>
                </c:pt>
                <c:pt idx="494">
                  <c:v>3.3333333333333332E-4</c:v>
                </c:pt>
                <c:pt idx="495">
                  <c:v>3.5416666666666669E-4</c:v>
                </c:pt>
                <c:pt idx="496">
                  <c:v>3.7500000000000001E-4</c:v>
                </c:pt>
                <c:pt idx="497">
                  <c:v>3.9583333333333332E-4</c:v>
                </c:pt>
                <c:pt idx="498">
                  <c:v>4.1666666666666669E-4</c:v>
                </c:pt>
                <c:pt idx="499">
                  <c:v>4.3750000000000001E-4</c:v>
                </c:pt>
                <c:pt idx="500">
                  <c:v>4.5833333333333332E-4</c:v>
                </c:pt>
                <c:pt idx="501">
                  <c:v>4.7916666666666664E-4</c:v>
                </c:pt>
                <c:pt idx="502">
                  <c:v>5.0000000000000001E-4</c:v>
                </c:pt>
                <c:pt idx="503">
                  <c:v>5.2083333333333333E-4</c:v>
                </c:pt>
                <c:pt idx="504">
                  <c:v>5.4166666666666664E-4</c:v>
                </c:pt>
                <c:pt idx="505">
                  <c:v>5.6249999999999996E-4</c:v>
                </c:pt>
                <c:pt idx="506">
                  <c:v>5.8333333333333338E-4</c:v>
                </c:pt>
                <c:pt idx="507">
                  <c:v>6.041666666666667E-4</c:v>
                </c:pt>
                <c:pt idx="508">
                  <c:v>6.2500000000000001E-4</c:v>
                </c:pt>
                <c:pt idx="509">
                  <c:v>6.4583333333333333E-4</c:v>
                </c:pt>
                <c:pt idx="510">
                  <c:v>6.6666666666666664E-4</c:v>
                </c:pt>
                <c:pt idx="511">
                  <c:v>6.8749999999999996E-4</c:v>
                </c:pt>
                <c:pt idx="512">
                  <c:v>7.0833333333333338E-4</c:v>
                </c:pt>
                <c:pt idx="513">
                  <c:v>7.291666666666667E-4</c:v>
                </c:pt>
                <c:pt idx="514">
                  <c:v>7.5000000000000002E-4</c:v>
                </c:pt>
                <c:pt idx="515">
                  <c:v>7.7083333333333333E-4</c:v>
                </c:pt>
                <c:pt idx="516">
                  <c:v>7.9166666666666665E-4</c:v>
                </c:pt>
                <c:pt idx="517">
                  <c:v>8.1249999999999996E-4</c:v>
                </c:pt>
                <c:pt idx="518">
                  <c:v>8.3333333333333339E-4</c:v>
                </c:pt>
                <c:pt idx="519">
                  <c:v>8.541666666666667E-4</c:v>
                </c:pt>
                <c:pt idx="520">
                  <c:v>8.7500000000000002E-4</c:v>
                </c:pt>
                <c:pt idx="521">
                  <c:v>8.9583333333333333E-4</c:v>
                </c:pt>
                <c:pt idx="522">
                  <c:v>9.1666666666666665E-4</c:v>
                </c:pt>
                <c:pt idx="523">
                  <c:v>9.3749999999999997E-4</c:v>
                </c:pt>
                <c:pt idx="524">
                  <c:v>9.5833333333333328E-4</c:v>
                </c:pt>
                <c:pt idx="525">
                  <c:v>9.791666666666666E-4</c:v>
                </c:pt>
                <c:pt idx="526">
                  <c:v>1E-3</c:v>
                </c:pt>
                <c:pt idx="527">
                  <c:v>1.0208333333333332E-3</c:v>
                </c:pt>
                <c:pt idx="528">
                  <c:v>1.0416666666666667E-3</c:v>
                </c:pt>
                <c:pt idx="529">
                  <c:v>1.0625000000000001E-3</c:v>
                </c:pt>
                <c:pt idx="530">
                  <c:v>1.0833333333333333E-3</c:v>
                </c:pt>
                <c:pt idx="531">
                  <c:v>1.1041666666666667E-3</c:v>
                </c:pt>
                <c:pt idx="532">
                  <c:v>1.1249999999999999E-3</c:v>
                </c:pt>
                <c:pt idx="533">
                  <c:v>1.1458333333333333E-3</c:v>
                </c:pt>
                <c:pt idx="534">
                  <c:v>1.1666666666666668E-3</c:v>
                </c:pt>
                <c:pt idx="535">
                  <c:v>1.1875E-3</c:v>
                </c:pt>
                <c:pt idx="536">
                  <c:v>1.2083333333333334E-3</c:v>
                </c:pt>
                <c:pt idx="537">
                  <c:v>1.2291666666666666E-3</c:v>
                </c:pt>
                <c:pt idx="538">
                  <c:v>1.25E-3</c:v>
                </c:pt>
                <c:pt idx="539">
                  <c:v>1.2708333333333332E-3</c:v>
                </c:pt>
                <c:pt idx="540">
                  <c:v>1.2916666666666667E-3</c:v>
                </c:pt>
                <c:pt idx="541">
                  <c:v>1.3125000000000001E-3</c:v>
                </c:pt>
                <c:pt idx="542">
                  <c:v>1.3333333333333333E-3</c:v>
                </c:pt>
                <c:pt idx="543">
                  <c:v>1.3541666666666667E-3</c:v>
                </c:pt>
                <c:pt idx="544">
                  <c:v>1.3749999999999999E-3</c:v>
                </c:pt>
                <c:pt idx="545">
                  <c:v>1.3958333333333333E-3</c:v>
                </c:pt>
                <c:pt idx="546">
                  <c:v>1.4166666666666668E-3</c:v>
                </c:pt>
                <c:pt idx="547">
                  <c:v>1.4375E-3</c:v>
                </c:pt>
                <c:pt idx="548">
                  <c:v>1.4583333333333334E-3</c:v>
                </c:pt>
                <c:pt idx="549">
                  <c:v>1.4791666666666666E-3</c:v>
                </c:pt>
                <c:pt idx="550">
                  <c:v>1.5E-3</c:v>
                </c:pt>
                <c:pt idx="551">
                  <c:v>1.5208333333333332E-3</c:v>
                </c:pt>
                <c:pt idx="552">
                  <c:v>1.5416666666666667E-3</c:v>
                </c:pt>
                <c:pt idx="553">
                  <c:v>1.5625000000000001E-3</c:v>
                </c:pt>
                <c:pt idx="554">
                  <c:v>1.5833333333333333E-3</c:v>
                </c:pt>
                <c:pt idx="555">
                  <c:v>1.6041666666666667E-3</c:v>
                </c:pt>
                <c:pt idx="556">
                  <c:v>1.6249999999999999E-3</c:v>
                </c:pt>
                <c:pt idx="557">
                  <c:v>1.6458333333333333E-3</c:v>
                </c:pt>
                <c:pt idx="558">
                  <c:v>1.6666666666666668E-3</c:v>
                </c:pt>
                <c:pt idx="559">
                  <c:v>1.6875E-3</c:v>
                </c:pt>
                <c:pt idx="560">
                  <c:v>1.7083333333333334E-3</c:v>
                </c:pt>
                <c:pt idx="561">
                  <c:v>1.7291666666666666E-3</c:v>
                </c:pt>
                <c:pt idx="562">
                  <c:v>1.75E-3</c:v>
                </c:pt>
                <c:pt idx="563">
                  <c:v>1.7708333333333332E-3</c:v>
                </c:pt>
                <c:pt idx="564">
                  <c:v>1.7916666666666667E-3</c:v>
                </c:pt>
                <c:pt idx="565">
                  <c:v>1.8125000000000001E-3</c:v>
                </c:pt>
                <c:pt idx="566">
                  <c:v>1.8333333333333333E-3</c:v>
                </c:pt>
                <c:pt idx="567">
                  <c:v>1.8541666666666667E-3</c:v>
                </c:pt>
                <c:pt idx="568">
                  <c:v>1.8749999999999999E-3</c:v>
                </c:pt>
                <c:pt idx="569">
                  <c:v>1.8958333333333334E-3</c:v>
                </c:pt>
                <c:pt idx="570">
                  <c:v>1.9166666666666666E-3</c:v>
                </c:pt>
                <c:pt idx="571">
                  <c:v>1.9375E-3</c:v>
                </c:pt>
                <c:pt idx="572">
                  <c:v>1.9583333333333332E-3</c:v>
                </c:pt>
                <c:pt idx="573">
                  <c:v>1.9791666666666668E-3</c:v>
                </c:pt>
                <c:pt idx="574">
                  <c:v>2E-3</c:v>
                </c:pt>
                <c:pt idx="575">
                  <c:v>2.0208333333333332E-3</c:v>
                </c:pt>
                <c:pt idx="576">
                  <c:v>2.0416666666666665E-3</c:v>
                </c:pt>
                <c:pt idx="577">
                  <c:v>2.0625000000000001E-3</c:v>
                </c:pt>
                <c:pt idx="578">
                  <c:v>2.0833333333333333E-3</c:v>
                </c:pt>
                <c:pt idx="579">
                  <c:v>2.1041666666666665E-3</c:v>
                </c:pt>
                <c:pt idx="580">
                  <c:v>2.1250000000000002E-3</c:v>
                </c:pt>
                <c:pt idx="581">
                  <c:v>2.1458333333333334E-3</c:v>
                </c:pt>
                <c:pt idx="582">
                  <c:v>2.1666666666666666E-3</c:v>
                </c:pt>
                <c:pt idx="583">
                  <c:v>2.1875000000000002E-3</c:v>
                </c:pt>
                <c:pt idx="584">
                  <c:v>2.2083333333333334E-3</c:v>
                </c:pt>
                <c:pt idx="585">
                  <c:v>2.2291666666666666E-3</c:v>
                </c:pt>
                <c:pt idx="586">
                  <c:v>2.2499999999999998E-3</c:v>
                </c:pt>
                <c:pt idx="587">
                  <c:v>2.2708333333333335E-3</c:v>
                </c:pt>
                <c:pt idx="588">
                  <c:v>2.2916666666666667E-3</c:v>
                </c:pt>
                <c:pt idx="589">
                  <c:v>2.3124999999999999E-3</c:v>
                </c:pt>
                <c:pt idx="590">
                  <c:v>2.3333333333333335E-3</c:v>
                </c:pt>
                <c:pt idx="591">
                  <c:v>2.3541666666666667E-3</c:v>
                </c:pt>
                <c:pt idx="592">
                  <c:v>2.3749999999999999E-3</c:v>
                </c:pt>
                <c:pt idx="593">
                  <c:v>2.3958333333333331E-3</c:v>
                </c:pt>
                <c:pt idx="594">
                  <c:v>2.4166666666666668E-3</c:v>
                </c:pt>
                <c:pt idx="595">
                  <c:v>2.4375E-3</c:v>
                </c:pt>
                <c:pt idx="596">
                  <c:v>2.4583333333333332E-3</c:v>
                </c:pt>
                <c:pt idx="597">
                  <c:v>2.4791666666666668E-3</c:v>
                </c:pt>
                <c:pt idx="598">
                  <c:v>2.5000000000000001E-3</c:v>
                </c:pt>
                <c:pt idx="599">
                  <c:v>2.5208333333333333E-3</c:v>
                </c:pt>
                <c:pt idx="600">
                  <c:v>2.5416666666666665E-3</c:v>
                </c:pt>
                <c:pt idx="601">
                  <c:v>2.5625000000000001E-3</c:v>
                </c:pt>
                <c:pt idx="602">
                  <c:v>2.5833333333333333E-3</c:v>
                </c:pt>
                <c:pt idx="603">
                  <c:v>2.6041666666666665E-3</c:v>
                </c:pt>
                <c:pt idx="604">
                  <c:v>2.6250000000000002E-3</c:v>
                </c:pt>
                <c:pt idx="605">
                  <c:v>2.6458333333333334E-3</c:v>
                </c:pt>
                <c:pt idx="606">
                  <c:v>2.6666666666666666E-3</c:v>
                </c:pt>
                <c:pt idx="607">
                  <c:v>2.6874999999999998E-3</c:v>
                </c:pt>
                <c:pt idx="608">
                  <c:v>2.7083333333333334E-3</c:v>
                </c:pt>
                <c:pt idx="609">
                  <c:v>2.7291666666666666E-3</c:v>
                </c:pt>
                <c:pt idx="610">
                  <c:v>2.7499999999999998E-3</c:v>
                </c:pt>
                <c:pt idx="611">
                  <c:v>2.7708333333333335E-3</c:v>
                </c:pt>
                <c:pt idx="612">
                  <c:v>2.7916666666666667E-3</c:v>
                </c:pt>
                <c:pt idx="613">
                  <c:v>2.8124999999999999E-3</c:v>
                </c:pt>
                <c:pt idx="614">
                  <c:v>2.8333333333333335E-3</c:v>
                </c:pt>
                <c:pt idx="615">
                  <c:v>2.8541666666666667E-3</c:v>
                </c:pt>
                <c:pt idx="616">
                  <c:v>2.875E-3</c:v>
                </c:pt>
                <c:pt idx="617">
                  <c:v>2.8958333333333332E-3</c:v>
                </c:pt>
                <c:pt idx="618">
                  <c:v>2.9166666666666668E-3</c:v>
                </c:pt>
                <c:pt idx="619">
                  <c:v>2.9375E-3</c:v>
                </c:pt>
                <c:pt idx="620">
                  <c:v>2.9583333333333332E-3</c:v>
                </c:pt>
                <c:pt idx="621">
                  <c:v>2.9791666666666669E-3</c:v>
                </c:pt>
                <c:pt idx="622">
                  <c:v>3.0000000000000001E-3</c:v>
                </c:pt>
                <c:pt idx="623">
                  <c:v>3.0208333333333333E-3</c:v>
                </c:pt>
                <c:pt idx="624">
                  <c:v>3.0416666666666665E-3</c:v>
                </c:pt>
                <c:pt idx="625">
                  <c:v>3.0625000000000001E-3</c:v>
                </c:pt>
                <c:pt idx="626">
                  <c:v>3.0833333333333333E-3</c:v>
                </c:pt>
                <c:pt idx="627">
                  <c:v>3.1041666666666665E-3</c:v>
                </c:pt>
                <c:pt idx="628">
                  <c:v>3.1250000000000002E-3</c:v>
                </c:pt>
                <c:pt idx="629">
                  <c:v>3.1458333333333334E-3</c:v>
                </c:pt>
                <c:pt idx="630">
                  <c:v>3.1666666666666666E-3</c:v>
                </c:pt>
                <c:pt idx="631">
                  <c:v>3.1874999999999998E-3</c:v>
                </c:pt>
                <c:pt idx="632">
                  <c:v>3.2083333333333334E-3</c:v>
                </c:pt>
                <c:pt idx="633">
                  <c:v>3.2291666666666666E-3</c:v>
                </c:pt>
                <c:pt idx="634">
                  <c:v>3.2499999999999999E-3</c:v>
                </c:pt>
                <c:pt idx="635">
                  <c:v>3.2708333333333335E-3</c:v>
                </c:pt>
                <c:pt idx="636">
                  <c:v>3.2916666666666667E-3</c:v>
                </c:pt>
                <c:pt idx="637">
                  <c:v>3.3124999999999999E-3</c:v>
                </c:pt>
                <c:pt idx="638">
                  <c:v>3.3333333333333335E-3</c:v>
                </c:pt>
                <c:pt idx="639">
                  <c:v>3.3541666666666668E-3</c:v>
                </c:pt>
                <c:pt idx="640">
                  <c:v>3.375E-3</c:v>
                </c:pt>
                <c:pt idx="641">
                  <c:v>3.3958333333333332E-3</c:v>
                </c:pt>
                <c:pt idx="642">
                  <c:v>3.4166666666666668E-3</c:v>
                </c:pt>
                <c:pt idx="643">
                  <c:v>3.4375E-3</c:v>
                </c:pt>
                <c:pt idx="644">
                  <c:v>3.4583333333333332E-3</c:v>
                </c:pt>
                <c:pt idx="645">
                  <c:v>3.4791666666666669E-3</c:v>
                </c:pt>
                <c:pt idx="646">
                  <c:v>3.5000000000000001E-3</c:v>
                </c:pt>
                <c:pt idx="647">
                  <c:v>3.5208333333333333E-3</c:v>
                </c:pt>
                <c:pt idx="648">
                  <c:v>3.5416666666666665E-3</c:v>
                </c:pt>
                <c:pt idx="649">
                  <c:v>3.5625000000000001E-3</c:v>
                </c:pt>
                <c:pt idx="650">
                  <c:v>3.5833333333333333E-3</c:v>
                </c:pt>
                <c:pt idx="651">
                  <c:v>3.6041666666666665E-3</c:v>
                </c:pt>
                <c:pt idx="652">
                  <c:v>3.6250000000000002E-3</c:v>
                </c:pt>
                <c:pt idx="653">
                  <c:v>3.6458333333333334E-3</c:v>
                </c:pt>
                <c:pt idx="654">
                  <c:v>3.6666666666666666E-3</c:v>
                </c:pt>
                <c:pt idx="655">
                  <c:v>3.6874999999999998E-3</c:v>
                </c:pt>
                <c:pt idx="656">
                  <c:v>3.7083333333333334E-3</c:v>
                </c:pt>
                <c:pt idx="657">
                  <c:v>3.7291666666666667E-3</c:v>
                </c:pt>
                <c:pt idx="658">
                  <c:v>3.7499999999999999E-3</c:v>
                </c:pt>
                <c:pt idx="659">
                  <c:v>3.7708333333333335E-3</c:v>
                </c:pt>
                <c:pt idx="660">
                  <c:v>3.7916666666666667E-3</c:v>
                </c:pt>
                <c:pt idx="661">
                  <c:v>3.8124999999999999E-3</c:v>
                </c:pt>
                <c:pt idx="662">
                  <c:v>3.8333333333333331E-3</c:v>
                </c:pt>
                <c:pt idx="663">
                  <c:v>3.8541666666666668E-3</c:v>
                </c:pt>
                <c:pt idx="664">
                  <c:v>3.875E-3</c:v>
                </c:pt>
                <c:pt idx="665">
                  <c:v>3.8958333333333332E-3</c:v>
                </c:pt>
                <c:pt idx="666">
                  <c:v>3.9166666666666664E-3</c:v>
                </c:pt>
                <c:pt idx="667">
                  <c:v>3.9375E-3</c:v>
                </c:pt>
                <c:pt idx="668">
                  <c:v>3.9583333333333337E-3</c:v>
                </c:pt>
                <c:pt idx="669">
                  <c:v>3.9791666666666664E-3</c:v>
                </c:pt>
                <c:pt idx="670">
                  <c:v>4.0000000000000001E-3</c:v>
                </c:pt>
                <c:pt idx="671">
                  <c:v>4.0208333333333337E-3</c:v>
                </c:pt>
                <c:pt idx="672">
                  <c:v>4.0416666666666665E-3</c:v>
                </c:pt>
                <c:pt idx="673">
                  <c:v>4.0625000000000001E-3</c:v>
                </c:pt>
                <c:pt idx="674">
                  <c:v>4.0833333333333329E-3</c:v>
                </c:pt>
                <c:pt idx="675">
                  <c:v>4.1041666666666666E-3</c:v>
                </c:pt>
                <c:pt idx="676">
                  <c:v>4.1250000000000002E-3</c:v>
                </c:pt>
                <c:pt idx="677">
                  <c:v>4.145833333333333E-3</c:v>
                </c:pt>
                <c:pt idx="678">
                  <c:v>4.1666666666666666E-3</c:v>
                </c:pt>
                <c:pt idx="679">
                  <c:v>4.1875000000000002E-3</c:v>
                </c:pt>
                <c:pt idx="680">
                  <c:v>4.208333333333333E-3</c:v>
                </c:pt>
                <c:pt idx="681">
                  <c:v>4.2291666666666667E-3</c:v>
                </c:pt>
                <c:pt idx="682">
                  <c:v>4.2500000000000003E-3</c:v>
                </c:pt>
                <c:pt idx="683">
                  <c:v>4.2708333333333331E-3</c:v>
                </c:pt>
                <c:pt idx="684">
                  <c:v>4.2916666666666667E-3</c:v>
                </c:pt>
                <c:pt idx="685">
                  <c:v>4.3125000000000004E-3</c:v>
                </c:pt>
                <c:pt idx="686">
                  <c:v>4.3333333333333331E-3</c:v>
                </c:pt>
                <c:pt idx="687">
                  <c:v>4.3541666666666668E-3</c:v>
                </c:pt>
                <c:pt idx="688">
                  <c:v>4.3750000000000004E-3</c:v>
                </c:pt>
                <c:pt idx="689">
                  <c:v>4.3958333333333332E-3</c:v>
                </c:pt>
                <c:pt idx="690">
                  <c:v>4.4166666666666668E-3</c:v>
                </c:pt>
                <c:pt idx="691">
                  <c:v>4.4374999999999996E-3</c:v>
                </c:pt>
                <c:pt idx="692">
                  <c:v>4.4583333333333332E-3</c:v>
                </c:pt>
                <c:pt idx="693">
                  <c:v>4.4791666666666669E-3</c:v>
                </c:pt>
                <c:pt idx="694">
                  <c:v>4.4999999999999997E-3</c:v>
                </c:pt>
                <c:pt idx="695">
                  <c:v>4.5208333333333333E-3</c:v>
                </c:pt>
                <c:pt idx="696">
                  <c:v>4.5416666666666669E-3</c:v>
                </c:pt>
                <c:pt idx="697">
                  <c:v>4.5624999999999997E-3</c:v>
                </c:pt>
                <c:pt idx="698">
                  <c:v>4.5833333333333334E-3</c:v>
                </c:pt>
                <c:pt idx="699">
                  <c:v>4.604166666666667E-3</c:v>
                </c:pt>
                <c:pt idx="700">
                  <c:v>4.6249999999999998E-3</c:v>
                </c:pt>
                <c:pt idx="701">
                  <c:v>4.6458333333333334E-3</c:v>
                </c:pt>
                <c:pt idx="702">
                  <c:v>4.6666666666666671E-3</c:v>
                </c:pt>
                <c:pt idx="703">
                  <c:v>4.6874999999999998E-3</c:v>
                </c:pt>
                <c:pt idx="704">
                  <c:v>4.7083333333333335E-3</c:v>
                </c:pt>
                <c:pt idx="705">
                  <c:v>4.7291666666666662E-3</c:v>
                </c:pt>
                <c:pt idx="706">
                  <c:v>4.7499999999999999E-3</c:v>
                </c:pt>
                <c:pt idx="707">
                  <c:v>4.7708333333333335E-3</c:v>
                </c:pt>
                <c:pt idx="708">
                  <c:v>4.7916666666666663E-3</c:v>
                </c:pt>
                <c:pt idx="709">
                  <c:v>4.8124999999999999E-3</c:v>
                </c:pt>
                <c:pt idx="710">
                  <c:v>4.8333333333333336E-3</c:v>
                </c:pt>
                <c:pt idx="711">
                  <c:v>4.8541666666666664E-3</c:v>
                </c:pt>
                <c:pt idx="712">
                  <c:v>4.875E-3</c:v>
                </c:pt>
                <c:pt idx="713">
                  <c:v>4.8958333333333336E-3</c:v>
                </c:pt>
                <c:pt idx="714">
                  <c:v>4.9166666666666664E-3</c:v>
                </c:pt>
                <c:pt idx="715">
                  <c:v>4.9375E-3</c:v>
                </c:pt>
                <c:pt idx="716">
                  <c:v>4.9583333333333337E-3</c:v>
                </c:pt>
                <c:pt idx="717">
                  <c:v>4.9791666666666665E-3</c:v>
                </c:pt>
                <c:pt idx="718">
                  <c:v>5.0000000000000001E-3</c:v>
                </c:pt>
                <c:pt idx="719">
                  <c:v>5.0208333333333337E-3</c:v>
                </c:pt>
                <c:pt idx="720">
                  <c:v>5.0416666666666665E-3</c:v>
                </c:pt>
                <c:pt idx="721">
                  <c:v>5.0625000000000002E-3</c:v>
                </c:pt>
                <c:pt idx="722">
                  <c:v>5.0833333333333329E-3</c:v>
                </c:pt>
                <c:pt idx="723">
                  <c:v>5.1041666666666666E-3</c:v>
                </c:pt>
                <c:pt idx="724">
                  <c:v>5.1250000000000002E-3</c:v>
                </c:pt>
                <c:pt idx="725">
                  <c:v>5.145833333333333E-3</c:v>
                </c:pt>
                <c:pt idx="726">
                  <c:v>5.1666666666666666E-3</c:v>
                </c:pt>
                <c:pt idx="727">
                  <c:v>5.1875000000000003E-3</c:v>
                </c:pt>
                <c:pt idx="728">
                  <c:v>5.208333333333333E-3</c:v>
                </c:pt>
                <c:pt idx="729">
                  <c:v>5.2291666666666667E-3</c:v>
                </c:pt>
                <c:pt idx="730">
                  <c:v>5.2500000000000003E-3</c:v>
                </c:pt>
                <c:pt idx="731">
                  <c:v>5.2708333333333331E-3</c:v>
                </c:pt>
                <c:pt idx="732">
                  <c:v>5.2916666666666667E-3</c:v>
                </c:pt>
                <c:pt idx="733">
                  <c:v>5.3125000000000004E-3</c:v>
                </c:pt>
                <c:pt idx="734">
                  <c:v>5.3333333333333332E-3</c:v>
                </c:pt>
                <c:pt idx="735">
                  <c:v>5.3541666666666668E-3</c:v>
                </c:pt>
                <c:pt idx="736">
                  <c:v>5.3749999999999996E-3</c:v>
                </c:pt>
                <c:pt idx="737">
                  <c:v>5.3958333333333332E-3</c:v>
                </c:pt>
                <c:pt idx="738">
                  <c:v>5.4166666666666669E-3</c:v>
                </c:pt>
                <c:pt idx="739">
                  <c:v>5.4374999999999996E-3</c:v>
                </c:pt>
                <c:pt idx="740">
                  <c:v>5.4583333333333333E-3</c:v>
                </c:pt>
                <c:pt idx="741">
                  <c:v>5.4791666666666669E-3</c:v>
                </c:pt>
                <c:pt idx="742">
                  <c:v>5.4999999999999997E-3</c:v>
                </c:pt>
                <c:pt idx="743">
                  <c:v>5.5208333333333333E-3</c:v>
                </c:pt>
                <c:pt idx="744">
                  <c:v>5.541666666666667E-3</c:v>
                </c:pt>
                <c:pt idx="745">
                  <c:v>5.5624999999999997E-3</c:v>
                </c:pt>
                <c:pt idx="746">
                  <c:v>5.5833333333333334E-3</c:v>
                </c:pt>
                <c:pt idx="747">
                  <c:v>5.604166666666667E-3</c:v>
                </c:pt>
                <c:pt idx="748">
                  <c:v>5.6249999999999998E-3</c:v>
                </c:pt>
                <c:pt idx="749">
                  <c:v>5.6458333333333334E-3</c:v>
                </c:pt>
                <c:pt idx="750">
                  <c:v>5.6666666666666671E-3</c:v>
                </c:pt>
                <c:pt idx="751">
                  <c:v>5.6874999999999998E-3</c:v>
                </c:pt>
                <c:pt idx="752">
                  <c:v>5.7083333333333335E-3</c:v>
                </c:pt>
                <c:pt idx="753">
                  <c:v>5.7291666666666663E-3</c:v>
                </c:pt>
                <c:pt idx="754">
                  <c:v>5.7499999999999999E-3</c:v>
                </c:pt>
                <c:pt idx="755">
                  <c:v>5.7708333333333335E-3</c:v>
                </c:pt>
                <c:pt idx="756">
                  <c:v>5.7916666666666663E-3</c:v>
                </c:pt>
                <c:pt idx="757">
                  <c:v>5.8125E-3</c:v>
                </c:pt>
                <c:pt idx="758">
                  <c:v>5.8333333333333336E-3</c:v>
                </c:pt>
                <c:pt idx="759">
                  <c:v>5.8541666666666664E-3</c:v>
                </c:pt>
                <c:pt idx="760">
                  <c:v>5.875E-3</c:v>
                </c:pt>
                <c:pt idx="761">
                  <c:v>5.8958333333333337E-3</c:v>
                </c:pt>
                <c:pt idx="762">
                  <c:v>5.9166666666666664E-3</c:v>
                </c:pt>
                <c:pt idx="763">
                  <c:v>5.9375000000000001E-3</c:v>
                </c:pt>
                <c:pt idx="764">
                  <c:v>5.9583333333333337E-3</c:v>
                </c:pt>
                <c:pt idx="765">
                  <c:v>5.9791666666666665E-3</c:v>
                </c:pt>
                <c:pt idx="766">
                  <c:v>6.0000000000000001E-3</c:v>
                </c:pt>
                <c:pt idx="767">
                  <c:v>6.0208333333333338E-3</c:v>
                </c:pt>
                <c:pt idx="768">
                  <c:v>6.0416666666666665E-3</c:v>
                </c:pt>
                <c:pt idx="769">
                  <c:v>6.0625000000000002E-3</c:v>
                </c:pt>
                <c:pt idx="770">
                  <c:v>6.083333333333333E-3</c:v>
                </c:pt>
                <c:pt idx="771">
                  <c:v>6.1041666666666666E-3</c:v>
                </c:pt>
                <c:pt idx="772">
                  <c:v>6.1250000000000002E-3</c:v>
                </c:pt>
                <c:pt idx="773">
                  <c:v>6.145833333333333E-3</c:v>
                </c:pt>
                <c:pt idx="774">
                  <c:v>6.1666666666666667E-3</c:v>
                </c:pt>
                <c:pt idx="775">
                  <c:v>6.1875000000000003E-3</c:v>
                </c:pt>
                <c:pt idx="776">
                  <c:v>6.2083333333333331E-3</c:v>
                </c:pt>
                <c:pt idx="777">
                  <c:v>6.2291666666666667E-3</c:v>
                </c:pt>
                <c:pt idx="778">
                  <c:v>6.2500000000000003E-3</c:v>
                </c:pt>
                <c:pt idx="779">
                  <c:v>6.2708333333333331E-3</c:v>
                </c:pt>
                <c:pt idx="780">
                  <c:v>6.2916666666666668E-3</c:v>
                </c:pt>
                <c:pt idx="781">
                  <c:v>6.3125000000000004E-3</c:v>
                </c:pt>
                <c:pt idx="782">
                  <c:v>6.3333333333333332E-3</c:v>
                </c:pt>
                <c:pt idx="783">
                  <c:v>6.3541666666666668E-3</c:v>
                </c:pt>
                <c:pt idx="784">
                  <c:v>6.3749999999999996E-3</c:v>
                </c:pt>
                <c:pt idx="785">
                  <c:v>6.3958333333333332E-3</c:v>
                </c:pt>
                <c:pt idx="786">
                  <c:v>6.4166666666666669E-3</c:v>
                </c:pt>
                <c:pt idx="787">
                  <c:v>6.4374999999999996E-3</c:v>
                </c:pt>
                <c:pt idx="788">
                  <c:v>6.4583333333333333E-3</c:v>
                </c:pt>
                <c:pt idx="789">
                  <c:v>6.4791666666666669E-3</c:v>
                </c:pt>
                <c:pt idx="790">
                  <c:v>6.4999999999999997E-3</c:v>
                </c:pt>
                <c:pt idx="791">
                  <c:v>6.5208333333333333E-3</c:v>
                </c:pt>
                <c:pt idx="792">
                  <c:v>6.541666666666667E-3</c:v>
                </c:pt>
                <c:pt idx="793">
                  <c:v>6.5624999999999998E-3</c:v>
                </c:pt>
                <c:pt idx="794">
                  <c:v>6.5833333333333334E-3</c:v>
                </c:pt>
                <c:pt idx="795">
                  <c:v>6.604166666666667E-3</c:v>
                </c:pt>
                <c:pt idx="796">
                  <c:v>6.6249999999999998E-3</c:v>
                </c:pt>
                <c:pt idx="797">
                  <c:v>6.6458333333333335E-3</c:v>
                </c:pt>
                <c:pt idx="798">
                  <c:v>6.6666666666666671E-3</c:v>
                </c:pt>
                <c:pt idx="799">
                  <c:v>6.6874999999999999E-3</c:v>
                </c:pt>
                <c:pt idx="800">
                  <c:v>6.7083333333333335E-3</c:v>
                </c:pt>
                <c:pt idx="801">
                  <c:v>6.7291666666666663E-3</c:v>
                </c:pt>
                <c:pt idx="802">
                  <c:v>6.7499999999999999E-3</c:v>
                </c:pt>
                <c:pt idx="803">
                  <c:v>6.7708333333333336E-3</c:v>
                </c:pt>
                <c:pt idx="804">
                  <c:v>6.7916666666666663E-3</c:v>
                </c:pt>
                <c:pt idx="805">
                  <c:v>6.8125E-3</c:v>
                </c:pt>
                <c:pt idx="806">
                  <c:v>6.8333333333333336E-3</c:v>
                </c:pt>
                <c:pt idx="807">
                  <c:v>6.8541666666666664E-3</c:v>
                </c:pt>
                <c:pt idx="808">
                  <c:v>6.875E-3</c:v>
                </c:pt>
                <c:pt idx="809">
                  <c:v>6.8958333333333337E-3</c:v>
                </c:pt>
                <c:pt idx="810">
                  <c:v>6.9166666666666664E-3</c:v>
                </c:pt>
                <c:pt idx="811">
                  <c:v>6.9375000000000001E-3</c:v>
                </c:pt>
                <c:pt idx="812">
                  <c:v>6.9583333333333337E-3</c:v>
                </c:pt>
                <c:pt idx="813">
                  <c:v>6.9791666666666665E-3</c:v>
                </c:pt>
                <c:pt idx="814">
                  <c:v>7.0000000000000001E-3</c:v>
                </c:pt>
                <c:pt idx="815">
                  <c:v>7.0208333333333329E-3</c:v>
                </c:pt>
                <c:pt idx="816">
                  <c:v>7.0416666666666666E-3</c:v>
                </c:pt>
                <c:pt idx="817">
                  <c:v>7.0625000000000002E-3</c:v>
                </c:pt>
                <c:pt idx="818">
                  <c:v>7.083333333333333E-3</c:v>
                </c:pt>
                <c:pt idx="819">
                  <c:v>7.1041666666666666E-3</c:v>
                </c:pt>
                <c:pt idx="820">
                  <c:v>7.1250000000000003E-3</c:v>
                </c:pt>
                <c:pt idx="821">
                  <c:v>7.145833333333333E-3</c:v>
                </c:pt>
                <c:pt idx="822">
                  <c:v>7.1666666666666667E-3</c:v>
                </c:pt>
                <c:pt idx="823">
                  <c:v>7.1875000000000003E-3</c:v>
                </c:pt>
                <c:pt idx="824">
                  <c:v>7.2083333333333331E-3</c:v>
                </c:pt>
                <c:pt idx="825">
                  <c:v>7.2291666666666667E-3</c:v>
                </c:pt>
                <c:pt idx="826">
                  <c:v>7.2500000000000004E-3</c:v>
                </c:pt>
                <c:pt idx="827">
                  <c:v>7.2708333333333331E-3</c:v>
                </c:pt>
                <c:pt idx="828">
                  <c:v>7.2916666666666668E-3</c:v>
                </c:pt>
                <c:pt idx="829">
                  <c:v>7.3125000000000004E-3</c:v>
                </c:pt>
                <c:pt idx="830">
                  <c:v>7.3333333333333332E-3</c:v>
                </c:pt>
                <c:pt idx="831">
                  <c:v>7.3541666666666668E-3</c:v>
                </c:pt>
                <c:pt idx="832">
                  <c:v>7.3749999999999996E-3</c:v>
                </c:pt>
                <c:pt idx="833">
                  <c:v>7.3958333333333333E-3</c:v>
                </c:pt>
                <c:pt idx="834">
                  <c:v>7.4166666666666669E-3</c:v>
                </c:pt>
                <c:pt idx="835">
                  <c:v>7.4374999999999997E-3</c:v>
                </c:pt>
                <c:pt idx="836">
                  <c:v>7.4583333333333333E-3</c:v>
                </c:pt>
                <c:pt idx="837">
                  <c:v>7.4791666666666669E-3</c:v>
                </c:pt>
                <c:pt idx="838">
                  <c:v>7.4999999999999997E-3</c:v>
                </c:pt>
                <c:pt idx="839">
                  <c:v>7.5208333333333334E-3</c:v>
                </c:pt>
                <c:pt idx="840">
                  <c:v>7.541666666666667E-3</c:v>
                </c:pt>
                <c:pt idx="841">
                  <c:v>7.5624999999999998E-3</c:v>
                </c:pt>
                <c:pt idx="842">
                  <c:v>7.5833333333333334E-3</c:v>
                </c:pt>
                <c:pt idx="843">
                  <c:v>7.6041666666666671E-3</c:v>
                </c:pt>
                <c:pt idx="844">
                  <c:v>7.6249999999999998E-3</c:v>
                </c:pt>
                <c:pt idx="845">
                  <c:v>7.6458333333333335E-3</c:v>
                </c:pt>
                <c:pt idx="846">
                  <c:v>7.6666666666666662E-3</c:v>
                </c:pt>
                <c:pt idx="847">
                  <c:v>7.6874999999999999E-3</c:v>
                </c:pt>
                <c:pt idx="848">
                  <c:v>7.7083333333333335E-3</c:v>
                </c:pt>
                <c:pt idx="849">
                  <c:v>7.7291666666666663E-3</c:v>
                </c:pt>
                <c:pt idx="850">
                  <c:v>7.7499999999999999E-3</c:v>
                </c:pt>
                <c:pt idx="851">
                  <c:v>7.7708333333333336E-3</c:v>
                </c:pt>
                <c:pt idx="852">
                  <c:v>7.7916666666666664E-3</c:v>
                </c:pt>
                <c:pt idx="853">
                  <c:v>7.8125E-3</c:v>
                </c:pt>
                <c:pt idx="854">
                  <c:v>7.8333333333333328E-3</c:v>
                </c:pt>
                <c:pt idx="855">
                  <c:v>7.8541666666666673E-3</c:v>
                </c:pt>
                <c:pt idx="856">
                  <c:v>7.8750000000000001E-3</c:v>
                </c:pt>
                <c:pt idx="857">
                  <c:v>7.8958333333333328E-3</c:v>
                </c:pt>
                <c:pt idx="858">
                  <c:v>7.9166666666666673E-3</c:v>
                </c:pt>
                <c:pt idx="859">
                  <c:v>7.9375000000000001E-3</c:v>
                </c:pt>
                <c:pt idx="860">
                  <c:v>7.9583333333333329E-3</c:v>
                </c:pt>
                <c:pt idx="861">
                  <c:v>7.9791666666666674E-3</c:v>
                </c:pt>
                <c:pt idx="862">
                  <c:v>8.0000000000000002E-3</c:v>
                </c:pt>
                <c:pt idx="863">
                  <c:v>8.0208333333333329E-3</c:v>
                </c:pt>
                <c:pt idx="864">
                  <c:v>8.0416666666666674E-3</c:v>
                </c:pt>
                <c:pt idx="865">
                  <c:v>8.0625000000000002E-3</c:v>
                </c:pt>
                <c:pt idx="866">
                  <c:v>8.083333333333333E-3</c:v>
                </c:pt>
                <c:pt idx="867">
                  <c:v>8.1041666666666675E-3</c:v>
                </c:pt>
                <c:pt idx="868">
                  <c:v>8.1250000000000003E-3</c:v>
                </c:pt>
                <c:pt idx="869">
                  <c:v>8.1458333333333331E-3</c:v>
                </c:pt>
                <c:pt idx="870">
                  <c:v>8.1666666666666658E-3</c:v>
                </c:pt>
                <c:pt idx="871">
                  <c:v>8.1875000000000003E-3</c:v>
                </c:pt>
                <c:pt idx="872">
                  <c:v>8.2083333333333331E-3</c:v>
                </c:pt>
                <c:pt idx="873">
                  <c:v>8.2291666666666659E-3</c:v>
                </c:pt>
                <c:pt idx="874">
                  <c:v>8.2500000000000004E-3</c:v>
                </c:pt>
                <c:pt idx="875">
                  <c:v>8.2708333333333332E-3</c:v>
                </c:pt>
                <c:pt idx="876">
                  <c:v>8.2916666666666659E-3</c:v>
                </c:pt>
                <c:pt idx="877">
                  <c:v>8.3125000000000004E-3</c:v>
                </c:pt>
                <c:pt idx="878">
                  <c:v>8.3333333333333332E-3</c:v>
                </c:pt>
                <c:pt idx="879">
                  <c:v>8.354166666666666E-3</c:v>
                </c:pt>
                <c:pt idx="880">
                  <c:v>8.3750000000000005E-3</c:v>
                </c:pt>
                <c:pt idx="881">
                  <c:v>8.3958333333333333E-3</c:v>
                </c:pt>
                <c:pt idx="882">
                  <c:v>8.416666666666666E-3</c:v>
                </c:pt>
                <c:pt idx="883">
                  <c:v>8.4375000000000006E-3</c:v>
                </c:pt>
                <c:pt idx="884">
                  <c:v>8.4583333333333333E-3</c:v>
                </c:pt>
                <c:pt idx="885">
                  <c:v>8.4791666666666661E-3</c:v>
                </c:pt>
                <c:pt idx="886">
                  <c:v>8.5000000000000006E-3</c:v>
                </c:pt>
                <c:pt idx="887">
                  <c:v>8.5208333333333334E-3</c:v>
                </c:pt>
                <c:pt idx="888">
                  <c:v>8.5416666666666662E-3</c:v>
                </c:pt>
                <c:pt idx="889">
                  <c:v>8.5625000000000007E-3</c:v>
                </c:pt>
                <c:pt idx="890">
                  <c:v>8.5833333333333334E-3</c:v>
                </c:pt>
                <c:pt idx="891">
                  <c:v>8.6041666666666662E-3</c:v>
                </c:pt>
                <c:pt idx="892">
                  <c:v>8.6250000000000007E-3</c:v>
                </c:pt>
                <c:pt idx="893">
                  <c:v>8.6458333333333335E-3</c:v>
                </c:pt>
                <c:pt idx="894">
                  <c:v>8.6666666666666663E-3</c:v>
                </c:pt>
                <c:pt idx="895">
                  <c:v>8.6875000000000008E-3</c:v>
                </c:pt>
                <c:pt idx="896">
                  <c:v>8.7083333333333336E-3</c:v>
                </c:pt>
                <c:pt idx="897">
                  <c:v>8.7291666666666663E-3</c:v>
                </c:pt>
                <c:pt idx="898">
                  <c:v>8.7500000000000008E-3</c:v>
                </c:pt>
                <c:pt idx="899">
                  <c:v>8.7708333333333336E-3</c:v>
                </c:pt>
                <c:pt idx="900">
                  <c:v>8.7916666666666664E-3</c:v>
                </c:pt>
                <c:pt idx="901">
                  <c:v>8.8124999999999992E-3</c:v>
                </c:pt>
                <c:pt idx="902">
                  <c:v>8.8333333333333337E-3</c:v>
                </c:pt>
                <c:pt idx="903">
                  <c:v>8.8541666666666664E-3</c:v>
                </c:pt>
                <c:pt idx="904">
                  <c:v>8.8749999999999992E-3</c:v>
                </c:pt>
                <c:pt idx="905">
                  <c:v>8.8958333333333337E-3</c:v>
                </c:pt>
                <c:pt idx="906">
                  <c:v>8.9166666666666665E-3</c:v>
                </c:pt>
                <c:pt idx="907">
                  <c:v>8.9374999999999993E-3</c:v>
                </c:pt>
                <c:pt idx="908">
                  <c:v>8.9583333333333338E-3</c:v>
                </c:pt>
                <c:pt idx="909">
                  <c:v>8.9791666666666665E-3</c:v>
                </c:pt>
                <c:pt idx="910">
                  <c:v>8.9999999999999993E-3</c:v>
                </c:pt>
                <c:pt idx="911">
                  <c:v>9.0208333333333338E-3</c:v>
                </c:pt>
                <c:pt idx="912">
                  <c:v>9.0416666666666666E-3</c:v>
                </c:pt>
                <c:pt idx="913">
                  <c:v>9.0624999999999994E-3</c:v>
                </c:pt>
                <c:pt idx="914">
                  <c:v>9.0833333333333339E-3</c:v>
                </c:pt>
                <c:pt idx="915">
                  <c:v>9.1041666666666667E-3</c:v>
                </c:pt>
                <c:pt idx="916">
                  <c:v>9.1249999999999994E-3</c:v>
                </c:pt>
                <c:pt idx="917">
                  <c:v>9.1458333333333339E-3</c:v>
                </c:pt>
                <c:pt idx="918">
                  <c:v>9.1666666666666667E-3</c:v>
                </c:pt>
                <c:pt idx="919">
                  <c:v>9.1874999999999995E-3</c:v>
                </c:pt>
                <c:pt idx="920">
                  <c:v>9.208333333333334E-3</c:v>
                </c:pt>
                <c:pt idx="921">
                  <c:v>9.2291666666666668E-3</c:v>
                </c:pt>
                <c:pt idx="922">
                  <c:v>9.2499999999999995E-3</c:v>
                </c:pt>
                <c:pt idx="923">
                  <c:v>9.2708333333333341E-3</c:v>
                </c:pt>
                <c:pt idx="924">
                  <c:v>9.2916666666666668E-3</c:v>
                </c:pt>
                <c:pt idx="925">
                  <c:v>9.3124999999999996E-3</c:v>
                </c:pt>
                <c:pt idx="926">
                  <c:v>9.3333333333333341E-3</c:v>
                </c:pt>
                <c:pt idx="927">
                  <c:v>9.3541666666666669E-3</c:v>
                </c:pt>
                <c:pt idx="928">
                  <c:v>9.3749999999999997E-3</c:v>
                </c:pt>
                <c:pt idx="929">
                  <c:v>9.3958333333333342E-3</c:v>
                </c:pt>
                <c:pt idx="930">
                  <c:v>9.4166666666666669E-3</c:v>
                </c:pt>
                <c:pt idx="931">
                  <c:v>9.4374999999999997E-3</c:v>
                </c:pt>
                <c:pt idx="932">
                  <c:v>9.4583333333333325E-3</c:v>
                </c:pt>
                <c:pt idx="933">
                  <c:v>9.479166666666667E-3</c:v>
                </c:pt>
                <c:pt idx="934">
                  <c:v>9.4999999999999998E-3</c:v>
                </c:pt>
                <c:pt idx="935">
                  <c:v>9.5208333333333325E-3</c:v>
                </c:pt>
                <c:pt idx="936">
                  <c:v>9.541666666666667E-3</c:v>
                </c:pt>
                <c:pt idx="937">
                  <c:v>9.5624999999999998E-3</c:v>
                </c:pt>
                <c:pt idx="938">
                  <c:v>9.5833333333333326E-3</c:v>
                </c:pt>
                <c:pt idx="939">
                  <c:v>9.6041666666666671E-3</c:v>
                </c:pt>
                <c:pt idx="940">
                  <c:v>9.6249999999999999E-3</c:v>
                </c:pt>
                <c:pt idx="941">
                  <c:v>9.6458333333333326E-3</c:v>
                </c:pt>
                <c:pt idx="942">
                  <c:v>9.6666666666666672E-3</c:v>
                </c:pt>
                <c:pt idx="943">
                  <c:v>9.6874999999999999E-3</c:v>
                </c:pt>
                <c:pt idx="944">
                  <c:v>9.7083333333333327E-3</c:v>
                </c:pt>
                <c:pt idx="945">
                  <c:v>9.7291666666666672E-3</c:v>
                </c:pt>
                <c:pt idx="946">
                  <c:v>9.75E-3</c:v>
                </c:pt>
                <c:pt idx="947">
                  <c:v>9.7708333333333328E-3</c:v>
                </c:pt>
                <c:pt idx="948">
                  <c:v>9.7916666666666673E-3</c:v>
                </c:pt>
                <c:pt idx="949">
                  <c:v>9.8125E-3</c:v>
                </c:pt>
                <c:pt idx="950">
                  <c:v>9.8333333333333328E-3</c:v>
                </c:pt>
                <c:pt idx="951">
                  <c:v>9.8541666666666673E-3</c:v>
                </c:pt>
                <c:pt idx="952">
                  <c:v>9.8750000000000001E-3</c:v>
                </c:pt>
                <c:pt idx="953">
                  <c:v>9.8958333333333329E-3</c:v>
                </c:pt>
                <c:pt idx="954">
                  <c:v>9.9166666666666674E-3</c:v>
                </c:pt>
                <c:pt idx="955">
                  <c:v>9.9375000000000002E-3</c:v>
                </c:pt>
                <c:pt idx="956">
                  <c:v>9.9583333333333329E-3</c:v>
                </c:pt>
                <c:pt idx="957">
                  <c:v>9.9791666666666674E-3</c:v>
                </c:pt>
                <c:pt idx="958">
                  <c:v>0.01</c:v>
                </c:pt>
                <c:pt idx="959">
                  <c:v>1.0020833333333333E-2</c:v>
                </c:pt>
                <c:pt idx="960">
                  <c:v>1.0041666666666667E-2</c:v>
                </c:pt>
                <c:pt idx="961">
                  <c:v>1.00625E-2</c:v>
                </c:pt>
                <c:pt idx="962">
                  <c:v>1.0083333333333333E-2</c:v>
                </c:pt>
                <c:pt idx="963">
                  <c:v>1.0104166666666666E-2</c:v>
                </c:pt>
                <c:pt idx="964">
                  <c:v>1.0125E-2</c:v>
                </c:pt>
                <c:pt idx="965">
                  <c:v>1.0145833333333333E-2</c:v>
                </c:pt>
                <c:pt idx="966">
                  <c:v>1.0166666666666666E-2</c:v>
                </c:pt>
                <c:pt idx="967">
                  <c:v>1.01875E-2</c:v>
                </c:pt>
                <c:pt idx="968">
                  <c:v>1.0208333333333333E-2</c:v>
                </c:pt>
                <c:pt idx="969">
                  <c:v>1.0229166666666666E-2</c:v>
                </c:pt>
                <c:pt idx="970">
                  <c:v>1.025E-2</c:v>
                </c:pt>
                <c:pt idx="971">
                  <c:v>1.0270833333333333E-2</c:v>
                </c:pt>
                <c:pt idx="972">
                  <c:v>1.0291666666666666E-2</c:v>
                </c:pt>
                <c:pt idx="973">
                  <c:v>1.03125E-2</c:v>
                </c:pt>
                <c:pt idx="974">
                  <c:v>1.0333333333333333E-2</c:v>
                </c:pt>
                <c:pt idx="975">
                  <c:v>1.0354166666666666E-2</c:v>
                </c:pt>
                <c:pt idx="976">
                  <c:v>1.0375000000000001E-2</c:v>
                </c:pt>
                <c:pt idx="977">
                  <c:v>1.0395833333333333E-2</c:v>
                </c:pt>
                <c:pt idx="978">
                  <c:v>1.0416666666666666E-2</c:v>
                </c:pt>
                <c:pt idx="979">
                  <c:v>1.0437500000000001E-2</c:v>
                </c:pt>
                <c:pt idx="980">
                  <c:v>1.0458333333333333E-2</c:v>
                </c:pt>
                <c:pt idx="981">
                  <c:v>1.0479166666666666E-2</c:v>
                </c:pt>
                <c:pt idx="982">
                  <c:v>1.0500000000000001E-2</c:v>
                </c:pt>
                <c:pt idx="983">
                  <c:v>1.0520833333333333E-2</c:v>
                </c:pt>
                <c:pt idx="984">
                  <c:v>1.0541666666666666E-2</c:v>
                </c:pt>
                <c:pt idx="985">
                  <c:v>1.0562500000000001E-2</c:v>
                </c:pt>
                <c:pt idx="986">
                  <c:v>1.0583333333333333E-2</c:v>
                </c:pt>
                <c:pt idx="987">
                  <c:v>1.0604166666666666E-2</c:v>
                </c:pt>
                <c:pt idx="988">
                  <c:v>1.0625000000000001E-2</c:v>
                </c:pt>
                <c:pt idx="989">
                  <c:v>1.0645833333333334E-2</c:v>
                </c:pt>
                <c:pt idx="990">
                  <c:v>1.0666666666666666E-2</c:v>
                </c:pt>
                <c:pt idx="991">
                  <c:v>1.0687500000000001E-2</c:v>
                </c:pt>
                <c:pt idx="992">
                  <c:v>1.0708333333333334E-2</c:v>
                </c:pt>
                <c:pt idx="993">
                  <c:v>1.0729166666666666E-2</c:v>
                </c:pt>
                <c:pt idx="994">
                  <c:v>1.0749999999999999E-2</c:v>
                </c:pt>
                <c:pt idx="995">
                  <c:v>1.0770833333333334E-2</c:v>
                </c:pt>
                <c:pt idx="996">
                  <c:v>1.0791666666666666E-2</c:v>
                </c:pt>
                <c:pt idx="997">
                  <c:v>1.0812499999999999E-2</c:v>
                </c:pt>
                <c:pt idx="998">
                  <c:v>1.0833333333333334E-2</c:v>
                </c:pt>
                <c:pt idx="999">
                  <c:v>1.0854166666666666E-2</c:v>
                </c:pt>
                <c:pt idx="1000">
                  <c:v>1.0874999999999999E-2</c:v>
                </c:pt>
                <c:pt idx="1001">
                  <c:v>1.0895833333333334E-2</c:v>
                </c:pt>
                <c:pt idx="1002">
                  <c:v>1.0916666666666667E-2</c:v>
                </c:pt>
                <c:pt idx="1003">
                  <c:v>1.0937499999999999E-2</c:v>
                </c:pt>
                <c:pt idx="1004">
                  <c:v>1.0958333333333334E-2</c:v>
                </c:pt>
                <c:pt idx="1005">
                  <c:v>1.0979166666666667E-2</c:v>
                </c:pt>
                <c:pt idx="1006">
                  <c:v>1.0999999999999999E-2</c:v>
                </c:pt>
                <c:pt idx="1007">
                  <c:v>1.1020833333333334E-2</c:v>
                </c:pt>
                <c:pt idx="1008">
                  <c:v>1.1041666666666667E-2</c:v>
                </c:pt>
                <c:pt idx="1009">
                  <c:v>1.1062499999999999E-2</c:v>
                </c:pt>
                <c:pt idx="1010">
                  <c:v>1.1083333333333334E-2</c:v>
                </c:pt>
                <c:pt idx="1011">
                  <c:v>1.1104166666666667E-2</c:v>
                </c:pt>
                <c:pt idx="1012">
                  <c:v>1.1124999999999999E-2</c:v>
                </c:pt>
                <c:pt idx="1013">
                  <c:v>1.1145833333333334E-2</c:v>
                </c:pt>
                <c:pt idx="1014">
                  <c:v>1.1166666666666667E-2</c:v>
                </c:pt>
                <c:pt idx="1015">
                  <c:v>1.11875E-2</c:v>
                </c:pt>
                <c:pt idx="1016">
                  <c:v>1.1208333333333334E-2</c:v>
                </c:pt>
                <c:pt idx="1017">
                  <c:v>1.1229166666666667E-2</c:v>
                </c:pt>
                <c:pt idx="1018">
                  <c:v>1.125E-2</c:v>
                </c:pt>
                <c:pt idx="1019">
                  <c:v>1.1270833333333334E-2</c:v>
                </c:pt>
                <c:pt idx="1020">
                  <c:v>1.1291666666666667E-2</c:v>
                </c:pt>
                <c:pt idx="1021">
                  <c:v>1.13125E-2</c:v>
                </c:pt>
                <c:pt idx="1022">
                  <c:v>1.1333333333333334E-2</c:v>
                </c:pt>
                <c:pt idx="1023">
                  <c:v>1.1354166666666667E-2</c:v>
                </c:pt>
                <c:pt idx="1024">
                  <c:v>1.1375E-2</c:v>
                </c:pt>
                <c:pt idx="1025">
                  <c:v>1.1395833333333332E-2</c:v>
                </c:pt>
                <c:pt idx="1026">
                  <c:v>1.1416666666666667E-2</c:v>
                </c:pt>
                <c:pt idx="1027">
                  <c:v>1.14375E-2</c:v>
                </c:pt>
                <c:pt idx="1028">
                  <c:v>1.1458333333333333E-2</c:v>
                </c:pt>
                <c:pt idx="1029">
                  <c:v>1.1479166666666667E-2</c:v>
                </c:pt>
                <c:pt idx="1030">
                  <c:v>1.15E-2</c:v>
                </c:pt>
                <c:pt idx="1031">
                  <c:v>1.1520833333333333E-2</c:v>
                </c:pt>
                <c:pt idx="1032">
                  <c:v>1.1541666666666667E-2</c:v>
                </c:pt>
                <c:pt idx="1033">
                  <c:v>1.15625E-2</c:v>
                </c:pt>
                <c:pt idx="1034">
                  <c:v>1.1583333333333333E-2</c:v>
                </c:pt>
                <c:pt idx="1035">
                  <c:v>1.1604166666666667E-2</c:v>
                </c:pt>
                <c:pt idx="1036">
                  <c:v>1.1625E-2</c:v>
                </c:pt>
                <c:pt idx="1037">
                  <c:v>1.1645833333333333E-2</c:v>
                </c:pt>
                <c:pt idx="1038">
                  <c:v>1.1666666666666667E-2</c:v>
                </c:pt>
                <c:pt idx="1039">
                  <c:v>1.16875E-2</c:v>
                </c:pt>
                <c:pt idx="1040">
                  <c:v>1.1708333333333333E-2</c:v>
                </c:pt>
                <c:pt idx="1041">
                  <c:v>1.1729166666666667E-2</c:v>
                </c:pt>
                <c:pt idx="1042">
                  <c:v>1.175E-2</c:v>
                </c:pt>
                <c:pt idx="1043">
                  <c:v>1.1770833333333333E-2</c:v>
                </c:pt>
                <c:pt idx="1044">
                  <c:v>1.1791666666666667E-2</c:v>
                </c:pt>
                <c:pt idx="1045">
                  <c:v>1.18125E-2</c:v>
                </c:pt>
                <c:pt idx="1046">
                  <c:v>1.1833333333333333E-2</c:v>
                </c:pt>
                <c:pt idx="1047">
                  <c:v>1.1854166666666667E-2</c:v>
                </c:pt>
                <c:pt idx="1048">
                  <c:v>1.1875E-2</c:v>
                </c:pt>
                <c:pt idx="1049">
                  <c:v>1.1895833333333333E-2</c:v>
                </c:pt>
                <c:pt idx="1050">
                  <c:v>1.1916666666666667E-2</c:v>
                </c:pt>
                <c:pt idx="1051">
                  <c:v>1.19375E-2</c:v>
                </c:pt>
                <c:pt idx="1052">
                  <c:v>1.1958333333333333E-2</c:v>
                </c:pt>
                <c:pt idx="1053">
                  <c:v>1.1979166666666667E-2</c:v>
                </c:pt>
                <c:pt idx="1054">
                  <c:v>1.2E-2</c:v>
                </c:pt>
                <c:pt idx="1055">
                  <c:v>1.2020833333333333E-2</c:v>
                </c:pt>
                <c:pt idx="1056">
                  <c:v>1.2041666666666668E-2</c:v>
                </c:pt>
                <c:pt idx="1057">
                  <c:v>1.20625E-2</c:v>
                </c:pt>
                <c:pt idx="1058">
                  <c:v>1.2083333333333333E-2</c:v>
                </c:pt>
                <c:pt idx="1059">
                  <c:v>1.2104166666666666E-2</c:v>
                </c:pt>
                <c:pt idx="1060">
                  <c:v>1.2125E-2</c:v>
                </c:pt>
                <c:pt idx="1061">
                  <c:v>1.2145833333333333E-2</c:v>
                </c:pt>
                <c:pt idx="1062">
                  <c:v>1.2166666666666666E-2</c:v>
                </c:pt>
                <c:pt idx="1063">
                  <c:v>1.21875E-2</c:v>
                </c:pt>
                <c:pt idx="1064">
                  <c:v>1.2208333333333333E-2</c:v>
                </c:pt>
                <c:pt idx="1065">
                  <c:v>1.2229166666666666E-2</c:v>
                </c:pt>
                <c:pt idx="1066">
                  <c:v>1.225E-2</c:v>
                </c:pt>
                <c:pt idx="1067">
                  <c:v>1.2270833333333333E-2</c:v>
                </c:pt>
                <c:pt idx="1068">
                  <c:v>1.2291666666666666E-2</c:v>
                </c:pt>
                <c:pt idx="1069">
                  <c:v>1.2312500000000001E-2</c:v>
                </c:pt>
                <c:pt idx="1070">
                  <c:v>1.2333333333333333E-2</c:v>
                </c:pt>
                <c:pt idx="1071">
                  <c:v>1.2354166666666666E-2</c:v>
                </c:pt>
                <c:pt idx="1072">
                  <c:v>1.2375000000000001E-2</c:v>
                </c:pt>
                <c:pt idx="1073">
                  <c:v>1.2395833333333333E-2</c:v>
                </c:pt>
                <c:pt idx="1074">
                  <c:v>1.2416666666666666E-2</c:v>
                </c:pt>
                <c:pt idx="1075">
                  <c:v>1.2437500000000001E-2</c:v>
                </c:pt>
                <c:pt idx="1076">
                  <c:v>1.2458333333333333E-2</c:v>
                </c:pt>
                <c:pt idx="1077">
                  <c:v>1.2479166666666666E-2</c:v>
                </c:pt>
                <c:pt idx="1078">
                  <c:v>1.2500000000000001E-2</c:v>
                </c:pt>
                <c:pt idx="1079">
                  <c:v>1.2520833333333333E-2</c:v>
                </c:pt>
                <c:pt idx="1080">
                  <c:v>1.2541666666666666E-2</c:v>
                </c:pt>
                <c:pt idx="1081">
                  <c:v>1.2562500000000001E-2</c:v>
                </c:pt>
                <c:pt idx="1082">
                  <c:v>1.2583333333333334E-2</c:v>
                </c:pt>
                <c:pt idx="1083">
                  <c:v>1.2604166666666666E-2</c:v>
                </c:pt>
                <c:pt idx="1084">
                  <c:v>1.2625000000000001E-2</c:v>
                </c:pt>
                <c:pt idx="1085">
                  <c:v>1.2645833333333334E-2</c:v>
                </c:pt>
                <c:pt idx="1086">
                  <c:v>1.2666666666666666E-2</c:v>
                </c:pt>
                <c:pt idx="1087">
                  <c:v>1.2687500000000001E-2</c:v>
                </c:pt>
                <c:pt idx="1088">
                  <c:v>1.2708333333333334E-2</c:v>
                </c:pt>
                <c:pt idx="1089">
                  <c:v>1.2729166666666666E-2</c:v>
                </c:pt>
                <c:pt idx="1090">
                  <c:v>1.2749999999999999E-2</c:v>
                </c:pt>
                <c:pt idx="1091">
                  <c:v>1.2770833333333334E-2</c:v>
                </c:pt>
                <c:pt idx="1092">
                  <c:v>1.2791666666666666E-2</c:v>
                </c:pt>
                <c:pt idx="1093">
                  <c:v>1.2812499999999999E-2</c:v>
                </c:pt>
                <c:pt idx="1094">
                  <c:v>1.2833333333333334E-2</c:v>
                </c:pt>
                <c:pt idx="1095">
                  <c:v>1.2854166666666667E-2</c:v>
                </c:pt>
                <c:pt idx="1096">
                  <c:v>1.2874999999999999E-2</c:v>
                </c:pt>
                <c:pt idx="1097">
                  <c:v>1.2895833333333334E-2</c:v>
                </c:pt>
                <c:pt idx="1098">
                  <c:v>1.2916666666666667E-2</c:v>
                </c:pt>
                <c:pt idx="1099">
                  <c:v>1.2937499999999999E-2</c:v>
                </c:pt>
                <c:pt idx="1100">
                  <c:v>1.2958333333333334E-2</c:v>
                </c:pt>
                <c:pt idx="1101">
                  <c:v>1.2979166666666667E-2</c:v>
                </c:pt>
                <c:pt idx="1102">
                  <c:v>1.2999999999999999E-2</c:v>
                </c:pt>
                <c:pt idx="1103">
                  <c:v>1.3020833333333334E-2</c:v>
                </c:pt>
                <c:pt idx="1104">
                  <c:v>1.3041666666666667E-2</c:v>
                </c:pt>
                <c:pt idx="1105">
                  <c:v>1.3062499999999999E-2</c:v>
                </c:pt>
                <c:pt idx="1106">
                  <c:v>1.3083333333333334E-2</c:v>
                </c:pt>
                <c:pt idx="1107">
                  <c:v>1.3104166666666667E-2</c:v>
                </c:pt>
                <c:pt idx="1108">
                  <c:v>1.3125E-2</c:v>
                </c:pt>
                <c:pt idx="1109">
                  <c:v>1.3145833333333334E-2</c:v>
                </c:pt>
                <c:pt idx="1110">
                  <c:v>1.3166666666666667E-2</c:v>
                </c:pt>
                <c:pt idx="1111">
                  <c:v>1.31875E-2</c:v>
                </c:pt>
                <c:pt idx="1112">
                  <c:v>1.3208333333333334E-2</c:v>
                </c:pt>
                <c:pt idx="1113">
                  <c:v>1.3229166666666667E-2</c:v>
                </c:pt>
                <c:pt idx="1114">
                  <c:v>1.325E-2</c:v>
                </c:pt>
                <c:pt idx="1115">
                  <c:v>1.3270833333333334E-2</c:v>
                </c:pt>
                <c:pt idx="1116">
                  <c:v>1.3291666666666667E-2</c:v>
                </c:pt>
                <c:pt idx="1117">
                  <c:v>1.33125E-2</c:v>
                </c:pt>
                <c:pt idx="1118">
                  <c:v>1.3333333333333334E-2</c:v>
                </c:pt>
                <c:pt idx="1119">
                  <c:v>1.3354166666666667E-2</c:v>
                </c:pt>
                <c:pt idx="1120">
                  <c:v>1.3375E-2</c:v>
                </c:pt>
                <c:pt idx="1121">
                  <c:v>1.3395833333333333E-2</c:v>
                </c:pt>
                <c:pt idx="1122">
                  <c:v>1.3416666666666667E-2</c:v>
                </c:pt>
                <c:pt idx="1123">
                  <c:v>1.34375E-2</c:v>
                </c:pt>
                <c:pt idx="1124">
                  <c:v>1.3458333333333333E-2</c:v>
                </c:pt>
                <c:pt idx="1125">
                  <c:v>1.3479166666666667E-2</c:v>
                </c:pt>
                <c:pt idx="1126">
                  <c:v>1.35E-2</c:v>
                </c:pt>
                <c:pt idx="1127">
                  <c:v>1.3520833333333333E-2</c:v>
                </c:pt>
                <c:pt idx="1128">
                  <c:v>1.3541666666666667E-2</c:v>
                </c:pt>
                <c:pt idx="1129">
                  <c:v>1.35625E-2</c:v>
                </c:pt>
                <c:pt idx="1130">
                  <c:v>1.3583333333333333E-2</c:v>
                </c:pt>
                <c:pt idx="1131">
                  <c:v>1.3604166666666667E-2</c:v>
                </c:pt>
                <c:pt idx="1132">
                  <c:v>1.3625E-2</c:v>
                </c:pt>
                <c:pt idx="1133">
                  <c:v>1.3645833333333333E-2</c:v>
                </c:pt>
                <c:pt idx="1134">
                  <c:v>1.3666666666666667E-2</c:v>
                </c:pt>
                <c:pt idx="1135">
                  <c:v>1.36875E-2</c:v>
                </c:pt>
                <c:pt idx="1136">
                  <c:v>1.3708333333333333E-2</c:v>
                </c:pt>
                <c:pt idx="1137">
                  <c:v>1.3729166666666667E-2</c:v>
                </c:pt>
                <c:pt idx="1138">
                  <c:v>1.375E-2</c:v>
                </c:pt>
                <c:pt idx="1139">
                  <c:v>1.3770833333333333E-2</c:v>
                </c:pt>
                <c:pt idx="1140">
                  <c:v>1.3791666666666667E-2</c:v>
                </c:pt>
                <c:pt idx="1141">
                  <c:v>1.38125E-2</c:v>
                </c:pt>
                <c:pt idx="1142">
                  <c:v>1.3833333333333333E-2</c:v>
                </c:pt>
                <c:pt idx="1143">
                  <c:v>1.3854166666666667E-2</c:v>
                </c:pt>
                <c:pt idx="1144">
                  <c:v>1.3875E-2</c:v>
                </c:pt>
                <c:pt idx="1145">
                  <c:v>1.3895833333333333E-2</c:v>
                </c:pt>
                <c:pt idx="1146">
                  <c:v>1.3916666666666667E-2</c:v>
                </c:pt>
                <c:pt idx="1147">
                  <c:v>1.39375E-2</c:v>
                </c:pt>
                <c:pt idx="1148">
                  <c:v>1.3958333333333333E-2</c:v>
                </c:pt>
                <c:pt idx="1149">
                  <c:v>1.3979166666666668E-2</c:v>
                </c:pt>
                <c:pt idx="1150">
                  <c:v>1.4E-2</c:v>
                </c:pt>
                <c:pt idx="1151">
                  <c:v>1.4020833333333333E-2</c:v>
                </c:pt>
                <c:pt idx="1152">
                  <c:v>1.4041666666666666E-2</c:v>
                </c:pt>
                <c:pt idx="1153">
                  <c:v>1.40625E-2</c:v>
                </c:pt>
                <c:pt idx="1154">
                  <c:v>1.4083333333333333E-2</c:v>
                </c:pt>
                <c:pt idx="1155">
                  <c:v>1.4104166666666666E-2</c:v>
                </c:pt>
                <c:pt idx="1156">
                  <c:v>1.4125E-2</c:v>
                </c:pt>
                <c:pt idx="1157">
                  <c:v>1.4145833333333333E-2</c:v>
                </c:pt>
                <c:pt idx="1158">
                  <c:v>1.4166666666666666E-2</c:v>
                </c:pt>
                <c:pt idx="1159">
                  <c:v>1.41875E-2</c:v>
                </c:pt>
                <c:pt idx="1160">
                  <c:v>1.4208333333333333E-2</c:v>
                </c:pt>
                <c:pt idx="1161">
                  <c:v>1.4229166666666666E-2</c:v>
                </c:pt>
                <c:pt idx="1162">
                  <c:v>1.4250000000000001E-2</c:v>
                </c:pt>
                <c:pt idx="1163">
                  <c:v>1.4270833333333333E-2</c:v>
                </c:pt>
                <c:pt idx="1164">
                  <c:v>1.4291666666666666E-2</c:v>
                </c:pt>
                <c:pt idx="1165">
                  <c:v>1.4312500000000001E-2</c:v>
                </c:pt>
                <c:pt idx="1166">
                  <c:v>1.4333333333333333E-2</c:v>
                </c:pt>
                <c:pt idx="1167">
                  <c:v>1.4354166666666666E-2</c:v>
                </c:pt>
                <c:pt idx="1168">
                  <c:v>1.4375000000000001E-2</c:v>
                </c:pt>
                <c:pt idx="1169">
                  <c:v>1.4395833333333333E-2</c:v>
                </c:pt>
                <c:pt idx="1170">
                  <c:v>1.4416666666666666E-2</c:v>
                </c:pt>
                <c:pt idx="1171">
                  <c:v>1.4437500000000001E-2</c:v>
                </c:pt>
                <c:pt idx="1172">
                  <c:v>1.4458333333333333E-2</c:v>
                </c:pt>
                <c:pt idx="1173">
                  <c:v>1.4479166666666666E-2</c:v>
                </c:pt>
                <c:pt idx="1174">
                  <c:v>1.4500000000000001E-2</c:v>
                </c:pt>
                <c:pt idx="1175">
                  <c:v>1.4520833333333334E-2</c:v>
                </c:pt>
                <c:pt idx="1176">
                  <c:v>1.4541666666666666E-2</c:v>
                </c:pt>
                <c:pt idx="1177">
                  <c:v>1.4562500000000001E-2</c:v>
                </c:pt>
                <c:pt idx="1178">
                  <c:v>1.4583333333333334E-2</c:v>
                </c:pt>
                <c:pt idx="1179">
                  <c:v>1.4604166666666666E-2</c:v>
                </c:pt>
                <c:pt idx="1180">
                  <c:v>1.4625000000000001E-2</c:v>
                </c:pt>
                <c:pt idx="1181">
                  <c:v>1.4645833333333334E-2</c:v>
                </c:pt>
                <c:pt idx="1182">
                  <c:v>1.4666666666666666E-2</c:v>
                </c:pt>
                <c:pt idx="1183">
                  <c:v>1.4687499999999999E-2</c:v>
                </c:pt>
                <c:pt idx="1184">
                  <c:v>1.4708333333333334E-2</c:v>
                </c:pt>
                <c:pt idx="1185">
                  <c:v>1.4729166666666666E-2</c:v>
                </c:pt>
                <c:pt idx="1186">
                  <c:v>1.4749999999999999E-2</c:v>
                </c:pt>
                <c:pt idx="1187">
                  <c:v>1.4770833333333334E-2</c:v>
                </c:pt>
                <c:pt idx="1188">
                  <c:v>1.4791666666666667E-2</c:v>
                </c:pt>
                <c:pt idx="1189">
                  <c:v>1.4812499999999999E-2</c:v>
                </c:pt>
                <c:pt idx="1190">
                  <c:v>1.4833333333333334E-2</c:v>
                </c:pt>
                <c:pt idx="1191">
                  <c:v>1.4854166666666667E-2</c:v>
                </c:pt>
                <c:pt idx="1192">
                  <c:v>1.4874999999999999E-2</c:v>
                </c:pt>
                <c:pt idx="1193">
                  <c:v>1.4895833333333334E-2</c:v>
                </c:pt>
                <c:pt idx="1194">
                  <c:v>1.4916666666666667E-2</c:v>
                </c:pt>
                <c:pt idx="1195">
                  <c:v>1.4937499999999999E-2</c:v>
                </c:pt>
                <c:pt idx="1196">
                  <c:v>1.4958333333333334E-2</c:v>
                </c:pt>
                <c:pt idx="1197">
                  <c:v>1.4979166666666667E-2</c:v>
                </c:pt>
                <c:pt idx="1198">
                  <c:v>1.4999999999999999E-2</c:v>
                </c:pt>
                <c:pt idx="1199">
                  <c:v>1.5020833333333334E-2</c:v>
                </c:pt>
                <c:pt idx="1200">
                  <c:v>1.5041666666666667E-2</c:v>
                </c:pt>
                <c:pt idx="1201">
                  <c:v>1.50625E-2</c:v>
                </c:pt>
                <c:pt idx="1202">
                  <c:v>1.5083333333333334E-2</c:v>
                </c:pt>
                <c:pt idx="1203">
                  <c:v>1.5104166666666667E-2</c:v>
                </c:pt>
                <c:pt idx="1204">
                  <c:v>1.5125E-2</c:v>
                </c:pt>
                <c:pt idx="1205">
                  <c:v>1.5145833333333334E-2</c:v>
                </c:pt>
                <c:pt idx="1206">
                  <c:v>1.5166666666666667E-2</c:v>
                </c:pt>
                <c:pt idx="1207">
                  <c:v>1.51875E-2</c:v>
                </c:pt>
                <c:pt idx="1208">
                  <c:v>1.5208333333333334E-2</c:v>
                </c:pt>
                <c:pt idx="1209">
                  <c:v>1.5229166666666667E-2</c:v>
                </c:pt>
                <c:pt idx="1210">
                  <c:v>1.525E-2</c:v>
                </c:pt>
                <c:pt idx="1211">
                  <c:v>1.5270833333333334E-2</c:v>
                </c:pt>
                <c:pt idx="1212">
                  <c:v>1.5291666666666667E-2</c:v>
                </c:pt>
                <c:pt idx="1213">
                  <c:v>1.53125E-2</c:v>
                </c:pt>
                <c:pt idx="1214">
                  <c:v>1.5333333333333332E-2</c:v>
                </c:pt>
                <c:pt idx="1215">
                  <c:v>1.5354166666666667E-2</c:v>
                </c:pt>
                <c:pt idx="1216">
                  <c:v>1.5375E-2</c:v>
                </c:pt>
                <c:pt idx="1217">
                  <c:v>1.5395833333333333E-2</c:v>
                </c:pt>
                <c:pt idx="1218">
                  <c:v>1.5416666666666667E-2</c:v>
                </c:pt>
                <c:pt idx="1219">
                  <c:v>1.54375E-2</c:v>
                </c:pt>
                <c:pt idx="1220">
                  <c:v>1.5458333333333333E-2</c:v>
                </c:pt>
                <c:pt idx="1221">
                  <c:v>1.5479166666666667E-2</c:v>
                </c:pt>
                <c:pt idx="1222">
                  <c:v>1.55E-2</c:v>
                </c:pt>
                <c:pt idx="1223">
                  <c:v>1.5520833333333333E-2</c:v>
                </c:pt>
                <c:pt idx="1224">
                  <c:v>1.5541666666666667E-2</c:v>
                </c:pt>
                <c:pt idx="1225">
                  <c:v>1.55625E-2</c:v>
                </c:pt>
                <c:pt idx="1226">
                  <c:v>1.5583333333333333E-2</c:v>
                </c:pt>
                <c:pt idx="1227">
                  <c:v>1.5604166666666667E-2</c:v>
                </c:pt>
                <c:pt idx="1228">
                  <c:v>1.5625E-2</c:v>
                </c:pt>
                <c:pt idx="1229">
                  <c:v>1.5645833333333335E-2</c:v>
                </c:pt>
                <c:pt idx="1230">
                  <c:v>1.5666666666666666E-2</c:v>
                </c:pt>
                <c:pt idx="1231">
                  <c:v>1.56875E-2</c:v>
                </c:pt>
                <c:pt idx="1232">
                  <c:v>1.5708333333333335E-2</c:v>
                </c:pt>
                <c:pt idx="1233">
                  <c:v>1.5729166666666666E-2</c:v>
                </c:pt>
                <c:pt idx="1234">
                  <c:v>1.575E-2</c:v>
                </c:pt>
                <c:pt idx="1235">
                  <c:v>1.5770833333333335E-2</c:v>
                </c:pt>
                <c:pt idx="1236">
                  <c:v>1.5791666666666666E-2</c:v>
                </c:pt>
                <c:pt idx="1237">
                  <c:v>1.58125E-2</c:v>
                </c:pt>
                <c:pt idx="1238">
                  <c:v>1.5833333333333335E-2</c:v>
                </c:pt>
                <c:pt idx="1239">
                  <c:v>1.5854166666666666E-2</c:v>
                </c:pt>
                <c:pt idx="1240">
                  <c:v>1.5875E-2</c:v>
                </c:pt>
                <c:pt idx="1241">
                  <c:v>1.5895833333333335E-2</c:v>
                </c:pt>
                <c:pt idx="1242">
                  <c:v>1.5916666666666666E-2</c:v>
                </c:pt>
                <c:pt idx="1243">
                  <c:v>1.59375E-2</c:v>
                </c:pt>
                <c:pt idx="1244">
                  <c:v>1.5958333333333335E-2</c:v>
                </c:pt>
                <c:pt idx="1245">
                  <c:v>1.5979166666666666E-2</c:v>
                </c:pt>
                <c:pt idx="1246">
                  <c:v>1.6E-2</c:v>
                </c:pt>
                <c:pt idx="1247">
                  <c:v>1.6020833333333335E-2</c:v>
                </c:pt>
                <c:pt idx="1248">
                  <c:v>1.6041666666666666E-2</c:v>
                </c:pt>
                <c:pt idx="1249">
                  <c:v>1.60625E-2</c:v>
                </c:pt>
                <c:pt idx="1250">
                  <c:v>1.6083333333333335E-2</c:v>
                </c:pt>
                <c:pt idx="1251">
                  <c:v>1.6104166666666666E-2</c:v>
                </c:pt>
                <c:pt idx="1252">
                  <c:v>1.6125E-2</c:v>
                </c:pt>
                <c:pt idx="1253">
                  <c:v>1.6145833333333335E-2</c:v>
                </c:pt>
                <c:pt idx="1254">
                  <c:v>1.6166666666666666E-2</c:v>
                </c:pt>
                <c:pt idx="1255">
                  <c:v>1.61875E-2</c:v>
                </c:pt>
                <c:pt idx="1256">
                  <c:v>1.6208333333333335E-2</c:v>
                </c:pt>
                <c:pt idx="1257">
                  <c:v>1.6229166666666666E-2</c:v>
                </c:pt>
                <c:pt idx="1258">
                  <c:v>1.6250000000000001E-2</c:v>
                </c:pt>
                <c:pt idx="1259">
                  <c:v>1.6270833333333335E-2</c:v>
                </c:pt>
                <c:pt idx="1260">
                  <c:v>1.6291666666666666E-2</c:v>
                </c:pt>
                <c:pt idx="1261">
                  <c:v>1.6312500000000001E-2</c:v>
                </c:pt>
                <c:pt idx="1262">
                  <c:v>1.6333333333333332E-2</c:v>
                </c:pt>
                <c:pt idx="1263">
                  <c:v>1.6354166666666666E-2</c:v>
                </c:pt>
                <c:pt idx="1264">
                  <c:v>1.6375000000000001E-2</c:v>
                </c:pt>
                <c:pt idx="1265">
                  <c:v>1.6395833333333332E-2</c:v>
                </c:pt>
                <c:pt idx="1266">
                  <c:v>1.6416666666666666E-2</c:v>
                </c:pt>
                <c:pt idx="1267">
                  <c:v>1.6437500000000001E-2</c:v>
                </c:pt>
                <c:pt idx="1268">
                  <c:v>1.6458333333333332E-2</c:v>
                </c:pt>
                <c:pt idx="1269">
                  <c:v>1.6479166666666666E-2</c:v>
                </c:pt>
                <c:pt idx="1270">
                  <c:v>1.6500000000000001E-2</c:v>
                </c:pt>
                <c:pt idx="1271">
                  <c:v>1.6520833333333332E-2</c:v>
                </c:pt>
                <c:pt idx="1272">
                  <c:v>1.6541666666666666E-2</c:v>
                </c:pt>
                <c:pt idx="1273">
                  <c:v>1.6562500000000001E-2</c:v>
                </c:pt>
                <c:pt idx="1274">
                  <c:v>1.6583333333333332E-2</c:v>
                </c:pt>
                <c:pt idx="1275">
                  <c:v>1.6604166666666666E-2</c:v>
                </c:pt>
                <c:pt idx="1276">
                  <c:v>1.6625000000000001E-2</c:v>
                </c:pt>
                <c:pt idx="1277">
                  <c:v>1.6645833333333332E-2</c:v>
                </c:pt>
                <c:pt idx="1278">
                  <c:v>1.6666666666666666E-2</c:v>
                </c:pt>
                <c:pt idx="1279">
                  <c:v>1.6687500000000001E-2</c:v>
                </c:pt>
                <c:pt idx="1280">
                  <c:v>1.6708333333333332E-2</c:v>
                </c:pt>
                <c:pt idx="1281">
                  <c:v>1.6729166666666666E-2</c:v>
                </c:pt>
                <c:pt idx="1282">
                  <c:v>1.6750000000000001E-2</c:v>
                </c:pt>
                <c:pt idx="1283">
                  <c:v>1.6770833333333332E-2</c:v>
                </c:pt>
                <c:pt idx="1284">
                  <c:v>1.6791666666666667E-2</c:v>
                </c:pt>
                <c:pt idx="1285">
                  <c:v>1.6812500000000001E-2</c:v>
                </c:pt>
                <c:pt idx="1286">
                  <c:v>1.6833333333333332E-2</c:v>
                </c:pt>
                <c:pt idx="1287">
                  <c:v>1.6854166666666667E-2</c:v>
                </c:pt>
                <c:pt idx="1288">
                  <c:v>1.6875000000000001E-2</c:v>
                </c:pt>
                <c:pt idx="1289">
                  <c:v>1.6895833333333332E-2</c:v>
                </c:pt>
                <c:pt idx="1290">
                  <c:v>1.6916666666666667E-2</c:v>
                </c:pt>
                <c:pt idx="1291">
                  <c:v>1.6937500000000001E-2</c:v>
                </c:pt>
                <c:pt idx="1292">
                  <c:v>1.6958333333333332E-2</c:v>
                </c:pt>
                <c:pt idx="1293">
                  <c:v>1.6979166666666667E-2</c:v>
                </c:pt>
                <c:pt idx="1294">
                  <c:v>1.7000000000000001E-2</c:v>
                </c:pt>
                <c:pt idx="1295">
                  <c:v>1.7020833333333332E-2</c:v>
                </c:pt>
                <c:pt idx="1296">
                  <c:v>1.7041666666666667E-2</c:v>
                </c:pt>
                <c:pt idx="1297">
                  <c:v>1.7062500000000001E-2</c:v>
                </c:pt>
                <c:pt idx="1298">
                  <c:v>1.7083333333333332E-2</c:v>
                </c:pt>
                <c:pt idx="1299">
                  <c:v>1.7104166666666667E-2</c:v>
                </c:pt>
                <c:pt idx="1300">
                  <c:v>1.7125000000000001E-2</c:v>
                </c:pt>
                <c:pt idx="1301">
                  <c:v>1.7145833333333332E-2</c:v>
                </c:pt>
                <c:pt idx="1302">
                  <c:v>1.7166666666666667E-2</c:v>
                </c:pt>
                <c:pt idx="1303">
                  <c:v>1.7187500000000001E-2</c:v>
                </c:pt>
                <c:pt idx="1304">
                  <c:v>1.7208333333333332E-2</c:v>
                </c:pt>
                <c:pt idx="1305">
                  <c:v>1.7229166666666667E-2</c:v>
                </c:pt>
                <c:pt idx="1306">
                  <c:v>1.7250000000000001E-2</c:v>
                </c:pt>
                <c:pt idx="1307">
                  <c:v>1.7270833333333332E-2</c:v>
                </c:pt>
                <c:pt idx="1308">
                  <c:v>1.7291666666666667E-2</c:v>
                </c:pt>
                <c:pt idx="1309">
                  <c:v>1.7312500000000001E-2</c:v>
                </c:pt>
                <c:pt idx="1310">
                  <c:v>1.7333333333333333E-2</c:v>
                </c:pt>
                <c:pt idx="1311">
                  <c:v>1.7354166666666667E-2</c:v>
                </c:pt>
                <c:pt idx="1312">
                  <c:v>1.7375000000000002E-2</c:v>
                </c:pt>
                <c:pt idx="1313">
                  <c:v>1.7395833333333333E-2</c:v>
                </c:pt>
                <c:pt idx="1314">
                  <c:v>1.7416666666666667E-2</c:v>
                </c:pt>
                <c:pt idx="1315">
                  <c:v>1.7437500000000002E-2</c:v>
                </c:pt>
                <c:pt idx="1316">
                  <c:v>1.7458333333333333E-2</c:v>
                </c:pt>
                <c:pt idx="1317">
                  <c:v>1.7479166666666667E-2</c:v>
                </c:pt>
                <c:pt idx="1318">
                  <c:v>1.7500000000000002E-2</c:v>
                </c:pt>
                <c:pt idx="1319">
                  <c:v>1.7520833333333333E-2</c:v>
                </c:pt>
                <c:pt idx="1320">
                  <c:v>1.7541666666666667E-2</c:v>
                </c:pt>
                <c:pt idx="1321">
                  <c:v>1.7562500000000002E-2</c:v>
                </c:pt>
                <c:pt idx="1322">
                  <c:v>1.7583333333333333E-2</c:v>
                </c:pt>
                <c:pt idx="1323">
                  <c:v>1.7604166666666667E-2</c:v>
                </c:pt>
                <c:pt idx="1324">
                  <c:v>1.7624999999999998E-2</c:v>
                </c:pt>
                <c:pt idx="1325">
                  <c:v>1.7645833333333333E-2</c:v>
                </c:pt>
                <c:pt idx="1326">
                  <c:v>1.7666666666666667E-2</c:v>
                </c:pt>
                <c:pt idx="1327">
                  <c:v>1.7687499999999998E-2</c:v>
                </c:pt>
                <c:pt idx="1328">
                  <c:v>1.7708333333333333E-2</c:v>
                </c:pt>
                <c:pt idx="1329">
                  <c:v>1.7729166666666667E-2</c:v>
                </c:pt>
                <c:pt idx="1330">
                  <c:v>1.7749999999999998E-2</c:v>
                </c:pt>
                <c:pt idx="1331">
                  <c:v>1.7770833333333333E-2</c:v>
                </c:pt>
                <c:pt idx="1332">
                  <c:v>1.7791666666666667E-2</c:v>
                </c:pt>
                <c:pt idx="1333">
                  <c:v>1.7812499999999998E-2</c:v>
                </c:pt>
                <c:pt idx="1334">
                  <c:v>1.7833333333333333E-2</c:v>
                </c:pt>
                <c:pt idx="1335">
                  <c:v>1.7854166666666667E-2</c:v>
                </c:pt>
                <c:pt idx="1336">
                  <c:v>1.7874999999999999E-2</c:v>
                </c:pt>
                <c:pt idx="1337">
                  <c:v>1.7895833333333333E-2</c:v>
                </c:pt>
                <c:pt idx="1338">
                  <c:v>1.7916666666666668E-2</c:v>
                </c:pt>
                <c:pt idx="1339">
                  <c:v>1.7937499999999999E-2</c:v>
                </c:pt>
                <c:pt idx="1340">
                  <c:v>1.7958333333333333E-2</c:v>
                </c:pt>
                <c:pt idx="1341">
                  <c:v>1.7979166666666668E-2</c:v>
                </c:pt>
                <c:pt idx="1342">
                  <c:v>1.7999999999999999E-2</c:v>
                </c:pt>
                <c:pt idx="1343">
                  <c:v>1.8020833333333333E-2</c:v>
                </c:pt>
                <c:pt idx="1344">
                  <c:v>1.8041666666666668E-2</c:v>
                </c:pt>
                <c:pt idx="1345">
                  <c:v>1.8062499999999999E-2</c:v>
                </c:pt>
                <c:pt idx="1346">
                  <c:v>1.8083333333333333E-2</c:v>
                </c:pt>
                <c:pt idx="1347">
                  <c:v>1.8104166666666668E-2</c:v>
                </c:pt>
                <c:pt idx="1348">
                  <c:v>1.8124999999999999E-2</c:v>
                </c:pt>
                <c:pt idx="1349">
                  <c:v>1.8145833333333333E-2</c:v>
                </c:pt>
                <c:pt idx="1350">
                  <c:v>1.8166666666666668E-2</c:v>
                </c:pt>
                <c:pt idx="1351">
                  <c:v>1.8187499999999999E-2</c:v>
                </c:pt>
                <c:pt idx="1352">
                  <c:v>1.8208333333333333E-2</c:v>
                </c:pt>
                <c:pt idx="1353">
                  <c:v>1.8229166666666668E-2</c:v>
                </c:pt>
                <c:pt idx="1354">
                  <c:v>1.8249999999999999E-2</c:v>
                </c:pt>
                <c:pt idx="1355">
                  <c:v>1.8270833333333333E-2</c:v>
                </c:pt>
                <c:pt idx="1356">
                  <c:v>1.8291666666666668E-2</c:v>
                </c:pt>
                <c:pt idx="1357">
                  <c:v>1.8312499999999999E-2</c:v>
                </c:pt>
                <c:pt idx="1358">
                  <c:v>1.8333333333333333E-2</c:v>
                </c:pt>
                <c:pt idx="1359">
                  <c:v>1.8354166666666668E-2</c:v>
                </c:pt>
                <c:pt idx="1360">
                  <c:v>1.8374999999999999E-2</c:v>
                </c:pt>
                <c:pt idx="1361">
                  <c:v>1.8395833333333333E-2</c:v>
                </c:pt>
                <c:pt idx="1362">
                  <c:v>1.8416666666666668E-2</c:v>
                </c:pt>
                <c:pt idx="1363">
                  <c:v>1.8437499999999999E-2</c:v>
                </c:pt>
                <c:pt idx="1364">
                  <c:v>1.8458333333333334E-2</c:v>
                </c:pt>
                <c:pt idx="1365">
                  <c:v>1.8479166666666668E-2</c:v>
                </c:pt>
                <c:pt idx="1366">
                  <c:v>1.8499999999999999E-2</c:v>
                </c:pt>
                <c:pt idx="1367">
                  <c:v>1.8520833333333334E-2</c:v>
                </c:pt>
                <c:pt idx="1368">
                  <c:v>1.8541666666666668E-2</c:v>
                </c:pt>
                <c:pt idx="1369">
                  <c:v>1.8562499999999999E-2</c:v>
                </c:pt>
                <c:pt idx="1370">
                  <c:v>1.8583333333333334E-2</c:v>
                </c:pt>
                <c:pt idx="1371">
                  <c:v>1.8604166666666668E-2</c:v>
                </c:pt>
                <c:pt idx="1372">
                  <c:v>1.8624999999999999E-2</c:v>
                </c:pt>
                <c:pt idx="1373">
                  <c:v>1.8645833333333334E-2</c:v>
                </c:pt>
                <c:pt idx="1374">
                  <c:v>1.8666666666666668E-2</c:v>
                </c:pt>
                <c:pt idx="1375">
                  <c:v>1.8687499999999999E-2</c:v>
                </c:pt>
                <c:pt idx="1376">
                  <c:v>1.8708333333333334E-2</c:v>
                </c:pt>
                <c:pt idx="1377">
                  <c:v>1.8729166666666668E-2</c:v>
                </c:pt>
                <c:pt idx="1378">
                  <c:v>1.8749999999999999E-2</c:v>
                </c:pt>
                <c:pt idx="1379">
                  <c:v>1.8770833333333334E-2</c:v>
                </c:pt>
                <c:pt idx="1380">
                  <c:v>1.8791666666666668E-2</c:v>
                </c:pt>
                <c:pt idx="1381">
                  <c:v>1.8812499999999999E-2</c:v>
                </c:pt>
                <c:pt idx="1382">
                  <c:v>1.8833333333333334E-2</c:v>
                </c:pt>
                <c:pt idx="1383">
                  <c:v>1.8854166666666668E-2</c:v>
                </c:pt>
                <c:pt idx="1384">
                  <c:v>1.8874999999999999E-2</c:v>
                </c:pt>
                <c:pt idx="1385">
                  <c:v>1.8895833333333334E-2</c:v>
                </c:pt>
                <c:pt idx="1386">
                  <c:v>1.8916666666666665E-2</c:v>
                </c:pt>
                <c:pt idx="1387">
                  <c:v>1.8937499999999999E-2</c:v>
                </c:pt>
                <c:pt idx="1388">
                  <c:v>1.8958333333333334E-2</c:v>
                </c:pt>
                <c:pt idx="1389">
                  <c:v>1.8979166666666665E-2</c:v>
                </c:pt>
                <c:pt idx="1390">
                  <c:v>1.9E-2</c:v>
                </c:pt>
                <c:pt idx="1391">
                  <c:v>1.9020833333333334E-2</c:v>
                </c:pt>
                <c:pt idx="1392">
                  <c:v>1.9041666666666665E-2</c:v>
                </c:pt>
                <c:pt idx="1393">
                  <c:v>1.90625E-2</c:v>
                </c:pt>
                <c:pt idx="1394">
                  <c:v>1.9083333333333334E-2</c:v>
                </c:pt>
                <c:pt idx="1395">
                  <c:v>1.9104166666666665E-2</c:v>
                </c:pt>
                <c:pt idx="1396">
                  <c:v>1.9125E-2</c:v>
                </c:pt>
                <c:pt idx="1397">
                  <c:v>1.9145833333333334E-2</c:v>
                </c:pt>
                <c:pt idx="1398">
                  <c:v>1.9166666666666665E-2</c:v>
                </c:pt>
                <c:pt idx="1399">
                  <c:v>1.91875E-2</c:v>
                </c:pt>
                <c:pt idx="1400">
                  <c:v>1.9208333333333334E-2</c:v>
                </c:pt>
                <c:pt idx="1401">
                  <c:v>1.9229166666666665E-2</c:v>
                </c:pt>
                <c:pt idx="1402">
                  <c:v>1.925E-2</c:v>
                </c:pt>
                <c:pt idx="1403">
                  <c:v>1.9270833333333334E-2</c:v>
                </c:pt>
                <c:pt idx="1404">
                  <c:v>1.9291666666666665E-2</c:v>
                </c:pt>
                <c:pt idx="1405">
                  <c:v>1.93125E-2</c:v>
                </c:pt>
                <c:pt idx="1406">
                  <c:v>1.9333333333333334E-2</c:v>
                </c:pt>
                <c:pt idx="1407">
                  <c:v>1.9354166666666665E-2</c:v>
                </c:pt>
                <c:pt idx="1408">
                  <c:v>1.9375E-2</c:v>
                </c:pt>
                <c:pt idx="1409">
                  <c:v>1.9395833333333334E-2</c:v>
                </c:pt>
                <c:pt idx="1410">
                  <c:v>1.9416666666666665E-2</c:v>
                </c:pt>
                <c:pt idx="1411">
                  <c:v>1.94375E-2</c:v>
                </c:pt>
                <c:pt idx="1412">
                  <c:v>1.9458333333333334E-2</c:v>
                </c:pt>
                <c:pt idx="1413">
                  <c:v>1.9479166666666665E-2</c:v>
                </c:pt>
                <c:pt idx="1414">
                  <c:v>1.95E-2</c:v>
                </c:pt>
                <c:pt idx="1415">
                  <c:v>1.9520833333333334E-2</c:v>
                </c:pt>
                <c:pt idx="1416">
                  <c:v>1.9541666666666666E-2</c:v>
                </c:pt>
                <c:pt idx="1417">
                  <c:v>1.95625E-2</c:v>
                </c:pt>
                <c:pt idx="1418">
                  <c:v>1.9583333333333335E-2</c:v>
                </c:pt>
                <c:pt idx="1419">
                  <c:v>1.9604166666666666E-2</c:v>
                </c:pt>
                <c:pt idx="1420">
                  <c:v>1.9625E-2</c:v>
                </c:pt>
                <c:pt idx="1421">
                  <c:v>1.9645833333333335E-2</c:v>
                </c:pt>
                <c:pt idx="1422">
                  <c:v>1.9666666666666666E-2</c:v>
                </c:pt>
                <c:pt idx="1423">
                  <c:v>1.96875E-2</c:v>
                </c:pt>
                <c:pt idx="1424">
                  <c:v>1.9708333333333335E-2</c:v>
                </c:pt>
                <c:pt idx="1425">
                  <c:v>1.9729166666666666E-2</c:v>
                </c:pt>
                <c:pt idx="1426">
                  <c:v>1.975E-2</c:v>
                </c:pt>
                <c:pt idx="1427">
                  <c:v>1.9770833333333335E-2</c:v>
                </c:pt>
                <c:pt idx="1428">
                  <c:v>1.9791666666666666E-2</c:v>
                </c:pt>
                <c:pt idx="1429">
                  <c:v>1.98125E-2</c:v>
                </c:pt>
                <c:pt idx="1430">
                  <c:v>1.9833333333333335E-2</c:v>
                </c:pt>
                <c:pt idx="1431">
                  <c:v>1.9854166666666666E-2</c:v>
                </c:pt>
                <c:pt idx="1432">
                  <c:v>1.9875E-2</c:v>
                </c:pt>
                <c:pt idx="1433">
                  <c:v>1.9895833333333335E-2</c:v>
                </c:pt>
                <c:pt idx="1434">
                  <c:v>1.9916666666666666E-2</c:v>
                </c:pt>
                <c:pt idx="1435">
                  <c:v>1.99375E-2</c:v>
                </c:pt>
                <c:pt idx="1436">
                  <c:v>1.9958333333333335E-2</c:v>
                </c:pt>
                <c:pt idx="1437">
                  <c:v>1.9979166666666666E-2</c:v>
                </c:pt>
                <c:pt idx="1438">
                  <c:v>0.02</c:v>
                </c:pt>
                <c:pt idx="1439">
                  <c:v>2.0020833333333335E-2</c:v>
                </c:pt>
                <c:pt idx="1440">
                  <c:v>2.0041666666666666E-2</c:v>
                </c:pt>
                <c:pt idx="1441">
                  <c:v>2.00625E-2</c:v>
                </c:pt>
                <c:pt idx="1442">
                  <c:v>2.0083333333333335E-2</c:v>
                </c:pt>
                <c:pt idx="1443">
                  <c:v>2.0104166666666666E-2</c:v>
                </c:pt>
                <c:pt idx="1444">
                  <c:v>2.0125000000000001E-2</c:v>
                </c:pt>
                <c:pt idx="1445">
                  <c:v>2.0145833333333335E-2</c:v>
                </c:pt>
                <c:pt idx="1446">
                  <c:v>2.0166666666666666E-2</c:v>
                </c:pt>
                <c:pt idx="1447">
                  <c:v>2.0187500000000001E-2</c:v>
                </c:pt>
                <c:pt idx="1448">
                  <c:v>2.0208333333333332E-2</c:v>
                </c:pt>
                <c:pt idx="1449">
                  <c:v>2.0229166666666666E-2</c:v>
                </c:pt>
                <c:pt idx="1450">
                  <c:v>2.0250000000000001E-2</c:v>
                </c:pt>
                <c:pt idx="1451">
                  <c:v>2.0270833333333332E-2</c:v>
                </c:pt>
                <c:pt idx="1452">
                  <c:v>2.0291666666666666E-2</c:v>
                </c:pt>
                <c:pt idx="1453">
                  <c:v>2.0312500000000001E-2</c:v>
                </c:pt>
                <c:pt idx="1454">
                  <c:v>2.0333333333333332E-2</c:v>
                </c:pt>
                <c:pt idx="1455">
                  <c:v>2.0354166666666666E-2</c:v>
                </c:pt>
                <c:pt idx="1456">
                  <c:v>2.0375000000000001E-2</c:v>
                </c:pt>
                <c:pt idx="1457">
                  <c:v>2.0395833333333332E-2</c:v>
                </c:pt>
                <c:pt idx="1458">
                  <c:v>2.0416666666666666E-2</c:v>
                </c:pt>
                <c:pt idx="1459">
                  <c:v>2.0437500000000001E-2</c:v>
                </c:pt>
                <c:pt idx="1460">
                  <c:v>2.0458333333333332E-2</c:v>
                </c:pt>
                <c:pt idx="1461">
                  <c:v>2.0479166666666666E-2</c:v>
                </c:pt>
                <c:pt idx="1462">
                  <c:v>2.0500000000000001E-2</c:v>
                </c:pt>
                <c:pt idx="1463">
                  <c:v>2.0520833333333332E-2</c:v>
                </c:pt>
                <c:pt idx="1464">
                  <c:v>2.0541666666666666E-2</c:v>
                </c:pt>
                <c:pt idx="1465">
                  <c:v>2.0562500000000001E-2</c:v>
                </c:pt>
                <c:pt idx="1466">
                  <c:v>2.0583333333333332E-2</c:v>
                </c:pt>
                <c:pt idx="1467">
                  <c:v>2.0604166666666666E-2</c:v>
                </c:pt>
                <c:pt idx="1468">
                  <c:v>2.0625000000000001E-2</c:v>
                </c:pt>
                <c:pt idx="1469">
                  <c:v>2.0645833333333332E-2</c:v>
                </c:pt>
                <c:pt idx="1470">
                  <c:v>2.0666666666666667E-2</c:v>
                </c:pt>
                <c:pt idx="1471">
                  <c:v>2.0687500000000001E-2</c:v>
                </c:pt>
                <c:pt idx="1472">
                  <c:v>2.0708333333333332E-2</c:v>
                </c:pt>
                <c:pt idx="1473">
                  <c:v>2.0729166666666667E-2</c:v>
                </c:pt>
                <c:pt idx="1474">
                  <c:v>2.0750000000000001E-2</c:v>
                </c:pt>
                <c:pt idx="1475">
                  <c:v>2.0770833333333332E-2</c:v>
                </c:pt>
                <c:pt idx="1476">
                  <c:v>2.0791666666666667E-2</c:v>
                </c:pt>
                <c:pt idx="1477">
                  <c:v>2.0812500000000001E-2</c:v>
                </c:pt>
                <c:pt idx="1478">
                  <c:v>2.0833333333333332E-2</c:v>
                </c:pt>
                <c:pt idx="1479">
                  <c:v>2.0854166666666667E-2</c:v>
                </c:pt>
                <c:pt idx="1480">
                  <c:v>2.0875000000000001E-2</c:v>
                </c:pt>
                <c:pt idx="1481">
                  <c:v>2.0895833333333332E-2</c:v>
                </c:pt>
                <c:pt idx="1482">
                  <c:v>2.0916666666666667E-2</c:v>
                </c:pt>
                <c:pt idx="1483">
                  <c:v>2.0937500000000001E-2</c:v>
                </c:pt>
                <c:pt idx="1484">
                  <c:v>2.0958333333333332E-2</c:v>
                </c:pt>
                <c:pt idx="1485">
                  <c:v>2.0979166666666667E-2</c:v>
                </c:pt>
                <c:pt idx="1486">
                  <c:v>2.1000000000000001E-2</c:v>
                </c:pt>
                <c:pt idx="1487">
                  <c:v>2.1020833333333332E-2</c:v>
                </c:pt>
                <c:pt idx="1488">
                  <c:v>2.1041666666666667E-2</c:v>
                </c:pt>
                <c:pt idx="1489">
                  <c:v>2.1062500000000001E-2</c:v>
                </c:pt>
                <c:pt idx="1490">
                  <c:v>2.1083333333333332E-2</c:v>
                </c:pt>
                <c:pt idx="1491">
                  <c:v>2.1104166666666667E-2</c:v>
                </c:pt>
                <c:pt idx="1492">
                  <c:v>2.1125000000000001E-2</c:v>
                </c:pt>
                <c:pt idx="1493">
                  <c:v>2.1145833333333332E-2</c:v>
                </c:pt>
                <c:pt idx="1494">
                  <c:v>2.1166666666666667E-2</c:v>
                </c:pt>
                <c:pt idx="1495">
                  <c:v>2.1187500000000001E-2</c:v>
                </c:pt>
                <c:pt idx="1496">
                  <c:v>2.1208333333333333E-2</c:v>
                </c:pt>
                <c:pt idx="1497">
                  <c:v>2.1229166666666667E-2</c:v>
                </c:pt>
                <c:pt idx="1498">
                  <c:v>2.1250000000000002E-2</c:v>
                </c:pt>
                <c:pt idx="1499">
                  <c:v>2.1270833333333333E-2</c:v>
                </c:pt>
                <c:pt idx="1500">
                  <c:v>2.1291666666666667E-2</c:v>
                </c:pt>
                <c:pt idx="1501">
                  <c:v>2.1312500000000002E-2</c:v>
                </c:pt>
                <c:pt idx="1502">
                  <c:v>2.1333333333333333E-2</c:v>
                </c:pt>
                <c:pt idx="1503">
                  <c:v>2.1354166666666667E-2</c:v>
                </c:pt>
                <c:pt idx="1504">
                  <c:v>2.1375000000000002E-2</c:v>
                </c:pt>
                <c:pt idx="1505">
                  <c:v>2.1395833333333333E-2</c:v>
                </c:pt>
                <c:pt idx="1506">
                  <c:v>2.1416666666666667E-2</c:v>
                </c:pt>
                <c:pt idx="1507">
                  <c:v>2.1437500000000002E-2</c:v>
                </c:pt>
                <c:pt idx="1508">
                  <c:v>2.1458333333333333E-2</c:v>
                </c:pt>
                <c:pt idx="1509">
                  <c:v>2.1479166666666667E-2</c:v>
                </c:pt>
                <c:pt idx="1510">
                  <c:v>2.1499999999999998E-2</c:v>
                </c:pt>
                <c:pt idx="1511">
                  <c:v>2.1520833333333333E-2</c:v>
                </c:pt>
                <c:pt idx="1512">
                  <c:v>2.1541666666666667E-2</c:v>
                </c:pt>
                <c:pt idx="1513">
                  <c:v>2.1562499999999998E-2</c:v>
                </c:pt>
                <c:pt idx="1514">
                  <c:v>2.1583333333333333E-2</c:v>
                </c:pt>
                <c:pt idx="1515">
                  <c:v>2.1604166666666667E-2</c:v>
                </c:pt>
                <c:pt idx="1516">
                  <c:v>2.1624999999999998E-2</c:v>
                </c:pt>
                <c:pt idx="1517">
                  <c:v>2.1645833333333333E-2</c:v>
                </c:pt>
                <c:pt idx="1518">
                  <c:v>2.1666666666666667E-2</c:v>
                </c:pt>
                <c:pt idx="1519">
                  <c:v>2.1687499999999998E-2</c:v>
                </c:pt>
                <c:pt idx="1520">
                  <c:v>2.1708333333333333E-2</c:v>
                </c:pt>
                <c:pt idx="1521">
                  <c:v>2.1729166666666667E-2</c:v>
                </c:pt>
                <c:pt idx="1522">
                  <c:v>2.1749999999999999E-2</c:v>
                </c:pt>
                <c:pt idx="1523">
                  <c:v>2.1770833333333333E-2</c:v>
                </c:pt>
                <c:pt idx="1524">
                  <c:v>2.1791666666666668E-2</c:v>
                </c:pt>
                <c:pt idx="1525">
                  <c:v>2.1812499999999999E-2</c:v>
                </c:pt>
                <c:pt idx="1526">
                  <c:v>2.1833333333333333E-2</c:v>
                </c:pt>
                <c:pt idx="1527">
                  <c:v>2.1854166666666668E-2</c:v>
                </c:pt>
                <c:pt idx="1528">
                  <c:v>2.1874999999999999E-2</c:v>
                </c:pt>
                <c:pt idx="1529">
                  <c:v>2.1895833333333333E-2</c:v>
                </c:pt>
                <c:pt idx="1530">
                  <c:v>2.1916666666666668E-2</c:v>
                </c:pt>
                <c:pt idx="1531">
                  <c:v>2.1937499999999999E-2</c:v>
                </c:pt>
                <c:pt idx="1532">
                  <c:v>2.1958333333333333E-2</c:v>
                </c:pt>
                <c:pt idx="1533">
                  <c:v>2.1979166666666668E-2</c:v>
                </c:pt>
                <c:pt idx="1534">
                  <c:v>2.1999999999999999E-2</c:v>
                </c:pt>
                <c:pt idx="1535">
                  <c:v>2.2020833333333333E-2</c:v>
                </c:pt>
                <c:pt idx="1536">
                  <c:v>2.2041666666666668E-2</c:v>
                </c:pt>
                <c:pt idx="1537">
                  <c:v>2.2062499999999999E-2</c:v>
                </c:pt>
                <c:pt idx="1538">
                  <c:v>2.2083333333333333E-2</c:v>
                </c:pt>
                <c:pt idx="1539">
                  <c:v>2.2104166666666668E-2</c:v>
                </c:pt>
                <c:pt idx="1540">
                  <c:v>2.2124999999999999E-2</c:v>
                </c:pt>
                <c:pt idx="1541">
                  <c:v>2.2145833333333333E-2</c:v>
                </c:pt>
                <c:pt idx="1542">
                  <c:v>2.2166666666666668E-2</c:v>
                </c:pt>
                <c:pt idx="1543">
                  <c:v>2.2187499999999999E-2</c:v>
                </c:pt>
                <c:pt idx="1544">
                  <c:v>2.2208333333333333E-2</c:v>
                </c:pt>
                <c:pt idx="1545">
                  <c:v>2.2229166666666668E-2</c:v>
                </c:pt>
                <c:pt idx="1546">
                  <c:v>2.2249999999999999E-2</c:v>
                </c:pt>
                <c:pt idx="1547">
                  <c:v>2.2270833333333333E-2</c:v>
                </c:pt>
                <c:pt idx="1548">
                  <c:v>2.2291666666666668E-2</c:v>
                </c:pt>
                <c:pt idx="1549">
                  <c:v>2.2312499999999999E-2</c:v>
                </c:pt>
                <c:pt idx="1550">
                  <c:v>2.2333333333333334E-2</c:v>
                </c:pt>
                <c:pt idx="1551">
                  <c:v>2.2354166666666668E-2</c:v>
                </c:pt>
                <c:pt idx="1552">
                  <c:v>2.2374999999999999E-2</c:v>
                </c:pt>
                <c:pt idx="1553">
                  <c:v>2.2395833333333334E-2</c:v>
                </c:pt>
                <c:pt idx="1554">
                  <c:v>2.2416666666666668E-2</c:v>
                </c:pt>
                <c:pt idx="1555">
                  <c:v>2.2437499999999999E-2</c:v>
                </c:pt>
                <c:pt idx="1556">
                  <c:v>2.2458333333333334E-2</c:v>
                </c:pt>
                <c:pt idx="1557">
                  <c:v>2.2479166666666668E-2</c:v>
                </c:pt>
                <c:pt idx="1558">
                  <c:v>2.2499999999999999E-2</c:v>
                </c:pt>
                <c:pt idx="1559">
                  <c:v>2.2520833333333334E-2</c:v>
                </c:pt>
                <c:pt idx="1560">
                  <c:v>2.2541666666666668E-2</c:v>
                </c:pt>
                <c:pt idx="1561">
                  <c:v>2.2562499999999999E-2</c:v>
                </c:pt>
                <c:pt idx="1562">
                  <c:v>2.2583333333333334E-2</c:v>
                </c:pt>
                <c:pt idx="1563">
                  <c:v>2.2604166666666668E-2</c:v>
                </c:pt>
                <c:pt idx="1564">
                  <c:v>2.2624999999999999E-2</c:v>
                </c:pt>
                <c:pt idx="1565">
                  <c:v>2.2645833333333334E-2</c:v>
                </c:pt>
                <c:pt idx="1566">
                  <c:v>2.2666666666666668E-2</c:v>
                </c:pt>
                <c:pt idx="1567">
                  <c:v>2.2687499999999999E-2</c:v>
                </c:pt>
                <c:pt idx="1568">
                  <c:v>2.2708333333333334E-2</c:v>
                </c:pt>
                <c:pt idx="1569">
                  <c:v>2.2729166666666668E-2</c:v>
                </c:pt>
                <c:pt idx="1570">
                  <c:v>2.2749999999999999E-2</c:v>
                </c:pt>
                <c:pt idx="1571">
                  <c:v>2.2770833333333334E-2</c:v>
                </c:pt>
                <c:pt idx="1572">
                  <c:v>2.2791666666666665E-2</c:v>
                </c:pt>
                <c:pt idx="1573">
                  <c:v>2.2812499999999999E-2</c:v>
                </c:pt>
                <c:pt idx="1574">
                  <c:v>2.2833333333333334E-2</c:v>
                </c:pt>
                <c:pt idx="1575">
                  <c:v>2.2854166666666665E-2</c:v>
                </c:pt>
                <c:pt idx="1576">
                  <c:v>2.2875E-2</c:v>
                </c:pt>
                <c:pt idx="1577">
                  <c:v>2.2895833333333334E-2</c:v>
                </c:pt>
                <c:pt idx="1578">
                  <c:v>2.2916666666666665E-2</c:v>
                </c:pt>
                <c:pt idx="1579">
                  <c:v>2.29375E-2</c:v>
                </c:pt>
                <c:pt idx="1580">
                  <c:v>2.2958333333333334E-2</c:v>
                </c:pt>
                <c:pt idx="1581">
                  <c:v>2.2979166666666665E-2</c:v>
                </c:pt>
                <c:pt idx="1582">
                  <c:v>2.3E-2</c:v>
                </c:pt>
                <c:pt idx="1583">
                  <c:v>2.3020833333333334E-2</c:v>
                </c:pt>
                <c:pt idx="1584">
                  <c:v>2.3041666666666665E-2</c:v>
                </c:pt>
                <c:pt idx="1585">
                  <c:v>2.30625E-2</c:v>
                </c:pt>
                <c:pt idx="1586">
                  <c:v>2.3083333333333334E-2</c:v>
                </c:pt>
                <c:pt idx="1587">
                  <c:v>2.3104166666666665E-2</c:v>
                </c:pt>
                <c:pt idx="1588">
                  <c:v>2.3125E-2</c:v>
                </c:pt>
                <c:pt idx="1589">
                  <c:v>2.3145833333333334E-2</c:v>
                </c:pt>
                <c:pt idx="1590">
                  <c:v>2.3166666666666665E-2</c:v>
                </c:pt>
                <c:pt idx="1591">
                  <c:v>2.31875E-2</c:v>
                </c:pt>
                <c:pt idx="1592">
                  <c:v>2.3208333333333334E-2</c:v>
                </c:pt>
                <c:pt idx="1593">
                  <c:v>2.3229166666666665E-2</c:v>
                </c:pt>
                <c:pt idx="1594">
                  <c:v>2.325E-2</c:v>
                </c:pt>
                <c:pt idx="1595">
                  <c:v>2.3270833333333334E-2</c:v>
                </c:pt>
                <c:pt idx="1596">
                  <c:v>2.3291666666666665E-2</c:v>
                </c:pt>
                <c:pt idx="1597">
                  <c:v>2.33125E-2</c:v>
                </c:pt>
                <c:pt idx="1598">
                  <c:v>2.3333333333333334E-2</c:v>
                </c:pt>
                <c:pt idx="1599">
                  <c:v>2.3354166666666665E-2</c:v>
                </c:pt>
                <c:pt idx="1600">
                  <c:v>2.3375E-2</c:v>
                </c:pt>
                <c:pt idx="1601">
                  <c:v>2.3395833333333334E-2</c:v>
                </c:pt>
                <c:pt idx="1602">
                  <c:v>2.3416666666666665E-2</c:v>
                </c:pt>
                <c:pt idx="1603">
                  <c:v>2.34375E-2</c:v>
                </c:pt>
                <c:pt idx="1604">
                  <c:v>2.3458333333333335E-2</c:v>
                </c:pt>
                <c:pt idx="1605">
                  <c:v>2.3479166666666666E-2</c:v>
                </c:pt>
                <c:pt idx="1606">
                  <c:v>2.35E-2</c:v>
                </c:pt>
                <c:pt idx="1607">
                  <c:v>2.3520833333333335E-2</c:v>
                </c:pt>
                <c:pt idx="1608">
                  <c:v>2.3541666666666666E-2</c:v>
                </c:pt>
                <c:pt idx="1609">
                  <c:v>2.35625E-2</c:v>
                </c:pt>
                <c:pt idx="1610">
                  <c:v>2.3583333333333335E-2</c:v>
                </c:pt>
                <c:pt idx="1611">
                  <c:v>2.3604166666666666E-2</c:v>
                </c:pt>
                <c:pt idx="1612">
                  <c:v>2.3625E-2</c:v>
                </c:pt>
                <c:pt idx="1613">
                  <c:v>2.3645833333333335E-2</c:v>
                </c:pt>
                <c:pt idx="1614">
                  <c:v>2.3666666666666666E-2</c:v>
                </c:pt>
                <c:pt idx="1615">
                  <c:v>2.36875E-2</c:v>
                </c:pt>
                <c:pt idx="1616">
                  <c:v>2.3708333333333335E-2</c:v>
                </c:pt>
                <c:pt idx="1617">
                  <c:v>2.3729166666666666E-2</c:v>
                </c:pt>
                <c:pt idx="1618">
                  <c:v>2.375E-2</c:v>
                </c:pt>
                <c:pt idx="1619">
                  <c:v>2.3770833333333335E-2</c:v>
                </c:pt>
                <c:pt idx="1620">
                  <c:v>2.3791666666666666E-2</c:v>
                </c:pt>
                <c:pt idx="1621">
                  <c:v>2.38125E-2</c:v>
                </c:pt>
                <c:pt idx="1622">
                  <c:v>2.3833333333333335E-2</c:v>
                </c:pt>
                <c:pt idx="1623">
                  <c:v>2.3854166666666666E-2</c:v>
                </c:pt>
                <c:pt idx="1624">
                  <c:v>2.3875E-2</c:v>
                </c:pt>
                <c:pt idx="1625">
                  <c:v>2.3895833333333335E-2</c:v>
                </c:pt>
                <c:pt idx="1626">
                  <c:v>2.3916666666666666E-2</c:v>
                </c:pt>
                <c:pt idx="1627">
                  <c:v>2.39375E-2</c:v>
                </c:pt>
                <c:pt idx="1628">
                  <c:v>2.3958333333333335E-2</c:v>
                </c:pt>
                <c:pt idx="1629">
                  <c:v>2.3979166666666666E-2</c:v>
                </c:pt>
                <c:pt idx="1630">
                  <c:v>2.4E-2</c:v>
                </c:pt>
                <c:pt idx="1631">
                  <c:v>2.4020833333333335E-2</c:v>
                </c:pt>
                <c:pt idx="1632">
                  <c:v>2.4041666666666666E-2</c:v>
                </c:pt>
                <c:pt idx="1633">
                  <c:v>2.4062500000000001E-2</c:v>
                </c:pt>
                <c:pt idx="1634">
                  <c:v>2.4083333333333335E-2</c:v>
                </c:pt>
                <c:pt idx="1635">
                  <c:v>2.4104166666666666E-2</c:v>
                </c:pt>
                <c:pt idx="1636">
                  <c:v>2.4125000000000001E-2</c:v>
                </c:pt>
                <c:pt idx="1637">
                  <c:v>2.4145833333333332E-2</c:v>
                </c:pt>
                <c:pt idx="1638">
                  <c:v>2.4166666666666666E-2</c:v>
                </c:pt>
                <c:pt idx="1639">
                  <c:v>2.4187500000000001E-2</c:v>
                </c:pt>
                <c:pt idx="1640">
                  <c:v>2.4208333333333332E-2</c:v>
                </c:pt>
                <c:pt idx="1641">
                  <c:v>2.4229166666666666E-2</c:v>
                </c:pt>
                <c:pt idx="1642">
                  <c:v>2.4250000000000001E-2</c:v>
                </c:pt>
                <c:pt idx="1643">
                  <c:v>2.4270833333333332E-2</c:v>
                </c:pt>
                <c:pt idx="1644">
                  <c:v>2.4291666666666666E-2</c:v>
                </c:pt>
                <c:pt idx="1645">
                  <c:v>2.4312500000000001E-2</c:v>
                </c:pt>
                <c:pt idx="1646">
                  <c:v>2.4333333333333332E-2</c:v>
                </c:pt>
                <c:pt idx="1647">
                  <c:v>2.4354166666666666E-2</c:v>
                </c:pt>
                <c:pt idx="1648">
                  <c:v>2.4375000000000001E-2</c:v>
                </c:pt>
                <c:pt idx="1649">
                  <c:v>2.4395833333333332E-2</c:v>
                </c:pt>
                <c:pt idx="1650">
                  <c:v>2.4416666666666666E-2</c:v>
                </c:pt>
                <c:pt idx="1651">
                  <c:v>2.4437500000000001E-2</c:v>
                </c:pt>
                <c:pt idx="1652">
                  <c:v>2.4458333333333332E-2</c:v>
                </c:pt>
                <c:pt idx="1653">
                  <c:v>2.4479166666666666E-2</c:v>
                </c:pt>
                <c:pt idx="1654">
                  <c:v>2.4500000000000001E-2</c:v>
                </c:pt>
                <c:pt idx="1655">
                  <c:v>2.4520833333333332E-2</c:v>
                </c:pt>
                <c:pt idx="1656">
                  <c:v>2.4541666666666666E-2</c:v>
                </c:pt>
                <c:pt idx="1657">
                  <c:v>2.4562500000000001E-2</c:v>
                </c:pt>
                <c:pt idx="1658">
                  <c:v>2.4583333333333332E-2</c:v>
                </c:pt>
                <c:pt idx="1659">
                  <c:v>2.4604166666666667E-2</c:v>
                </c:pt>
                <c:pt idx="1660">
                  <c:v>2.4625000000000001E-2</c:v>
                </c:pt>
                <c:pt idx="1661">
                  <c:v>2.4645833333333332E-2</c:v>
                </c:pt>
                <c:pt idx="1662">
                  <c:v>2.4666666666666667E-2</c:v>
                </c:pt>
                <c:pt idx="1663">
                  <c:v>2.4687500000000001E-2</c:v>
                </c:pt>
                <c:pt idx="1664">
                  <c:v>2.4708333333333332E-2</c:v>
                </c:pt>
                <c:pt idx="1665">
                  <c:v>2.4729166666666667E-2</c:v>
                </c:pt>
                <c:pt idx="1666">
                  <c:v>2.4750000000000001E-2</c:v>
                </c:pt>
                <c:pt idx="1667">
                  <c:v>2.4770833333333332E-2</c:v>
                </c:pt>
                <c:pt idx="1668">
                  <c:v>2.4791666666666667E-2</c:v>
                </c:pt>
                <c:pt idx="1669">
                  <c:v>2.4812500000000001E-2</c:v>
                </c:pt>
                <c:pt idx="1670">
                  <c:v>2.4833333333333332E-2</c:v>
                </c:pt>
                <c:pt idx="1671">
                  <c:v>2.4854166666666667E-2</c:v>
                </c:pt>
                <c:pt idx="1672">
                  <c:v>2.4875000000000001E-2</c:v>
                </c:pt>
                <c:pt idx="1673">
                  <c:v>2.4895833333333332E-2</c:v>
                </c:pt>
                <c:pt idx="1674">
                  <c:v>2.4916666666666667E-2</c:v>
                </c:pt>
                <c:pt idx="1675">
                  <c:v>2.4937500000000001E-2</c:v>
                </c:pt>
                <c:pt idx="1676">
                  <c:v>2.4958333333333332E-2</c:v>
                </c:pt>
                <c:pt idx="1677">
                  <c:v>2.4979166666666667E-2</c:v>
                </c:pt>
                <c:pt idx="1678">
                  <c:v>2.5000000000000001E-2</c:v>
                </c:pt>
                <c:pt idx="1679">
                  <c:v>2.5020833333333332E-2</c:v>
                </c:pt>
                <c:pt idx="1680">
                  <c:v>2.5041666666666667E-2</c:v>
                </c:pt>
                <c:pt idx="1681">
                  <c:v>2.5062500000000001E-2</c:v>
                </c:pt>
                <c:pt idx="1682">
                  <c:v>2.5083333333333332E-2</c:v>
                </c:pt>
                <c:pt idx="1683">
                  <c:v>2.5104166666666667E-2</c:v>
                </c:pt>
                <c:pt idx="1684">
                  <c:v>2.5125000000000001E-2</c:v>
                </c:pt>
                <c:pt idx="1685">
                  <c:v>2.5145833333333333E-2</c:v>
                </c:pt>
                <c:pt idx="1686">
                  <c:v>2.5166666666666667E-2</c:v>
                </c:pt>
                <c:pt idx="1687">
                  <c:v>2.5187500000000002E-2</c:v>
                </c:pt>
                <c:pt idx="1688">
                  <c:v>2.5208333333333333E-2</c:v>
                </c:pt>
                <c:pt idx="1689">
                  <c:v>2.5229166666666667E-2</c:v>
                </c:pt>
                <c:pt idx="1690">
                  <c:v>2.5250000000000002E-2</c:v>
                </c:pt>
                <c:pt idx="1691">
                  <c:v>2.5270833333333333E-2</c:v>
                </c:pt>
                <c:pt idx="1692">
                  <c:v>2.5291666666666667E-2</c:v>
                </c:pt>
                <c:pt idx="1693">
                  <c:v>2.5312500000000002E-2</c:v>
                </c:pt>
                <c:pt idx="1694">
                  <c:v>2.5333333333333333E-2</c:v>
                </c:pt>
                <c:pt idx="1695">
                  <c:v>2.5354166666666667E-2</c:v>
                </c:pt>
                <c:pt idx="1696">
                  <c:v>2.5375000000000002E-2</c:v>
                </c:pt>
                <c:pt idx="1697">
                  <c:v>2.5395833333333333E-2</c:v>
                </c:pt>
                <c:pt idx="1698">
                  <c:v>2.5416666666666667E-2</c:v>
                </c:pt>
                <c:pt idx="1699">
                  <c:v>2.5437499999999998E-2</c:v>
                </c:pt>
                <c:pt idx="1700">
                  <c:v>2.5458333333333333E-2</c:v>
                </c:pt>
                <c:pt idx="1701">
                  <c:v>2.5479166666666667E-2</c:v>
                </c:pt>
                <c:pt idx="1702">
                  <c:v>2.5499999999999998E-2</c:v>
                </c:pt>
                <c:pt idx="1703">
                  <c:v>2.5520833333333333E-2</c:v>
                </c:pt>
                <c:pt idx="1704">
                  <c:v>2.5541666666666667E-2</c:v>
                </c:pt>
                <c:pt idx="1705">
                  <c:v>2.5562499999999998E-2</c:v>
                </c:pt>
                <c:pt idx="1706">
                  <c:v>2.5583333333333333E-2</c:v>
                </c:pt>
                <c:pt idx="1707">
                  <c:v>2.5604166666666667E-2</c:v>
                </c:pt>
                <c:pt idx="1708">
                  <c:v>2.5624999999999998E-2</c:v>
                </c:pt>
                <c:pt idx="1709">
                  <c:v>2.5645833333333333E-2</c:v>
                </c:pt>
                <c:pt idx="1710">
                  <c:v>2.5666666666666667E-2</c:v>
                </c:pt>
                <c:pt idx="1711">
                  <c:v>2.5687499999999999E-2</c:v>
                </c:pt>
                <c:pt idx="1712">
                  <c:v>2.5708333333333333E-2</c:v>
                </c:pt>
                <c:pt idx="1713">
                  <c:v>2.5729166666666668E-2</c:v>
                </c:pt>
                <c:pt idx="1714">
                  <c:v>2.5749999999999999E-2</c:v>
                </c:pt>
                <c:pt idx="1715">
                  <c:v>2.5770833333333333E-2</c:v>
                </c:pt>
                <c:pt idx="1716">
                  <c:v>2.5791666666666668E-2</c:v>
                </c:pt>
                <c:pt idx="1717">
                  <c:v>2.5812499999999999E-2</c:v>
                </c:pt>
                <c:pt idx="1718">
                  <c:v>2.5833333333333333E-2</c:v>
                </c:pt>
                <c:pt idx="1719">
                  <c:v>2.5854166666666668E-2</c:v>
                </c:pt>
                <c:pt idx="1720">
                  <c:v>2.5874999999999999E-2</c:v>
                </c:pt>
                <c:pt idx="1721">
                  <c:v>2.5895833333333333E-2</c:v>
                </c:pt>
                <c:pt idx="1722">
                  <c:v>2.5916666666666668E-2</c:v>
                </c:pt>
                <c:pt idx="1723">
                  <c:v>2.5937499999999999E-2</c:v>
                </c:pt>
                <c:pt idx="1724">
                  <c:v>2.5958333333333333E-2</c:v>
                </c:pt>
                <c:pt idx="1725">
                  <c:v>2.5979166666666668E-2</c:v>
                </c:pt>
                <c:pt idx="1726">
                  <c:v>2.5999999999999999E-2</c:v>
                </c:pt>
                <c:pt idx="1727">
                  <c:v>2.6020833333333333E-2</c:v>
                </c:pt>
                <c:pt idx="1728">
                  <c:v>2.6041666666666668E-2</c:v>
                </c:pt>
                <c:pt idx="1729">
                  <c:v>2.6062499999999999E-2</c:v>
                </c:pt>
                <c:pt idx="1730">
                  <c:v>2.6083333333333333E-2</c:v>
                </c:pt>
                <c:pt idx="1731">
                  <c:v>2.6104166666666668E-2</c:v>
                </c:pt>
                <c:pt idx="1732">
                  <c:v>2.6124999999999999E-2</c:v>
                </c:pt>
                <c:pt idx="1733">
                  <c:v>2.6145833333333333E-2</c:v>
                </c:pt>
                <c:pt idx="1734">
                  <c:v>2.6166666666666668E-2</c:v>
                </c:pt>
                <c:pt idx="1735">
                  <c:v>2.6187499999999999E-2</c:v>
                </c:pt>
                <c:pt idx="1736">
                  <c:v>2.6208333333333333E-2</c:v>
                </c:pt>
                <c:pt idx="1737">
                  <c:v>2.6229166666666668E-2</c:v>
                </c:pt>
                <c:pt idx="1738">
                  <c:v>2.6249999999999999E-2</c:v>
                </c:pt>
                <c:pt idx="1739">
                  <c:v>2.6270833333333334E-2</c:v>
                </c:pt>
                <c:pt idx="1740">
                  <c:v>2.6291666666666668E-2</c:v>
                </c:pt>
                <c:pt idx="1741">
                  <c:v>2.6312499999999999E-2</c:v>
                </c:pt>
                <c:pt idx="1742">
                  <c:v>2.6333333333333334E-2</c:v>
                </c:pt>
                <c:pt idx="1743">
                  <c:v>2.6354166666666668E-2</c:v>
                </c:pt>
                <c:pt idx="1744">
                  <c:v>2.6374999999999999E-2</c:v>
                </c:pt>
                <c:pt idx="1745">
                  <c:v>2.6395833333333334E-2</c:v>
                </c:pt>
                <c:pt idx="1746">
                  <c:v>2.6416666666666668E-2</c:v>
                </c:pt>
                <c:pt idx="1747">
                  <c:v>2.6437499999999999E-2</c:v>
                </c:pt>
                <c:pt idx="1748">
                  <c:v>2.6458333333333334E-2</c:v>
                </c:pt>
                <c:pt idx="1749">
                  <c:v>2.6479166666666668E-2</c:v>
                </c:pt>
                <c:pt idx="1750">
                  <c:v>2.6499999999999999E-2</c:v>
                </c:pt>
                <c:pt idx="1751">
                  <c:v>2.6520833333333334E-2</c:v>
                </c:pt>
                <c:pt idx="1752">
                  <c:v>2.6541666666666668E-2</c:v>
                </c:pt>
                <c:pt idx="1753">
                  <c:v>2.6562499999999999E-2</c:v>
                </c:pt>
                <c:pt idx="1754">
                  <c:v>2.6583333333333334E-2</c:v>
                </c:pt>
                <c:pt idx="1755">
                  <c:v>2.6604166666666668E-2</c:v>
                </c:pt>
                <c:pt idx="1756">
                  <c:v>2.6624999999999999E-2</c:v>
                </c:pt>
                <c:pt idx="1757">
                  <c:v>2.6645833333333334E-2</c:v>
                </c:pt>
                <c:pt idx="1758">
                  <c:v>2.6666666666666668E-2</c:v>
                </c:pt>
                <c:pt idx="1759">
                  <c:v>2.6687499999999999E-2</c:v>
                </c:pt>
                <c:pt idx="1760">
                  <c:v>2.6708333333333334E-2</c:v>
                </c:pt>
                <c:pt idx="1761">
                  <c:v>2.6729166666666665E-2</c:v>
                </c:pt>
                <c:pt idx="1762">
                  <c:v>2.6749999999999999E-2</c:v>
                </c:pt>
                <c:pt idx="1763">
                  <c:v>2.6770833333333334E-2</c:v>
                </c:pt>
                <c:pt idx="1764">
                  <c:v>2.6791666666666665E-2</c:v>
                </c:pt>
                <c:pt idx="1765">
                  <c:v>2.68125E-2</c:v>
                </c:pt>
                <c:pt idx="1766">
                  <c:v>2.6833333333333334E-2</c:v>
                </c:pt>
                <c:pt idx="1767">
                  <c:v>2.6854166666666665E-2</c:v>
                </c:pt>
                <c:pt idx="1768">
                  <c:v>2.6875E-2</c:v>
                </c:pt>
                <c:pt idx="1769">
                  <c:v>2.6895833333333334E-2</c:v>
                </c:pt>
                <c:pt idx="1770">
                  <c:v>2.6916666666666665E-2</c:v>
                </c:pt>
                <c:pt idx="1771">
                  <c:v>2.69375E-2</c:v>
                </c:pt>
                <c:pt idx="1772">
                  <c:v>2.6958333333333334E-2</c:v>
                </c:pt>
                <c:pt idx="1773">
                  <c:v>2.6979166666666665E-2</c:v>
                </c:pt>
                <c:pt idx="1774">
                  <c:v>2.7E-2</c:v>
                </c:pt>
                <c:pt idx="1775">
                  <c:v>2.7020833333333334E-2</c:v>
                </c:pt>
                <c:pt idx="1776">
                  <c:v>2.7041666666666665E-2</c:v>
                </c:pt>
                <c:pt idx="1777">
                  <c:v>2.70625E-2</c:v>
                </c:pt>
                <c:pt idx="1778">
                  <c:v>2.7083333333333334E-2</c:v>
                </c:pt>
                <c:pt idx="1779">
                  <c:v>2.7104166666666665E-2</c:v>
                </c:pt>
                <c:pt idx="1780">
                  <c:v>2.7125E-2</c:v>
                </c:pt>
                <c:pt idx="1781">
                  <c:v>2.7145833333333334E-2</c:v>
                </c:pt>
                <c:pt idx="1782">
                  <c:v>2.7166666666666665E-2</c:v>
                </c:pt>
                <c:pt idx="1783">
                  <c:v>2.71875E-2</c:v>
                </c:pt>
                <c:pt idx="1784">
                  <c:v>2.7208333333333334E-2</c:v>
                </c:pt>
                <c:pt idx="1785">
                  <c:v>2.7229166666666665E-2</c:v>
                </c:pt>
                <c:pt idx="1786">
                  <c:v>2.725E-2</c:v>
                </c:pt>
                <c:pt idx="1787">
                  <c:v>2.7270833333333334E-2</c:v>
                </c:pt>
                <c:pt idx="1788">
                  <c:v>2.7291666666666665E-2</c:v>
                </c:pt>
                <c:pt idx="1789">
                  <c:v>2.73125E-2</c:v>
                </c:pt>
                <c:pt idx="1790">
                  <c:v>2.7333333333333334E-2</c:v>
                </c:pt>
                <c:pt idx="1791">
                  <c:v>2.7354166666666666E-2</c:v>
                </c:pt>
                <c:pt idx="1792">
                  <c:v>2.7375E-2</c:v>
                </c:pt>
                <c:pt idx="1793">
                  <c:v>2.7395833333333335E-2</c:v>
                </c:pt>
                <c:pt idx="1794">
                  <c:v>2.7416666666666666E-2</c:v>
                </c:pt>
                <c:pt idx="1795">
                  <c:v>2.74375E-2</c:v>
                </c:pt>
                <c:pt idx="1796">
                  <c:v>2.7458333333333335E-2</c:v>
                </c:pt>
                <c:pt idx="1797">
                  <c:v>2.7479166666666666E-2</c:v>
                </c:pt>
                <c:pt idx="1798">
                  <c:v>2.75E-2</c:v>
                </c:pt>
                <c:pt idx="1799">
                  <c:v>2.7520833333333335E-2</c:v>
                </c:pt>
                <c:pt idx="1800">
                  <c:v>2.7541666666666666E-2</c:v>
                </c:pt>
                <c:pt idx="1801">
                  <c:v>2.75625E-2</c:v>
                </c:pt>
                <c:pt idx="1802">
                  <c:v>2.7583333333333335E-2</c:v>
                </c:pt>
                <c:pt idx="1803">
                  <c:v>2.7604166666666666E-2</c:v>
                </c:pt>
                <c:pt idx="1804">
                  <c:v>2.7625E-2</c:v>
                </c:pt>
                <c:pt idx="1805">
                  <c:v>2.7645833333333335E-2</c:v>
                </c:pt>
                <c:pt idx="1806">
                  <c:v>2.7666666666666666E-2</c:v>
                </c:pt>
                <c:pt idx="1807">
                  <c:v>2.76875E-2</c:v>
                </c:pt>
                <c:pt idx="1808">
                  <c:v>2.7708333333333335E-2</c:v>
                </c:pt>
                <c:pt idx="1809">
                  <c:v>2.7729166666666666E-2</c:v>
                </c:pt>
                <c:pt idx="1810">
                  <c:v>2.775E-2</c:v>
                </c:pt>
                <c:pt idx="1811">
                  <c:v>2.7770833333333335E-2</c:v>
                </c:pt>
                <c:pt idx="1812">
                  <c:v>2.7791666666666666E-2</c:v>
                </c:pt>
                <c:pt idx="1813">
                  <c:v>2.78125E-2</c:v>
                </c:pt>
                <c:pt idx="1814">
                  <c:v>2.7833333333333335E-2</c:v>
                </c:pt>
                <c:pt idx="1815">
                  <c:v>2.7854166666666666E-2</c:v>
                </c:pt>
                <c:pt idx="1816">
                  <c:v>2.7875E-2</c:v>
                </c:pt>
                <c:pt idx="1817">
                  <c:v>2.7895833333333335E-2</c:v>
                </c:pt>
                <c:pt idx="1818">
                  <c:v>2.7916666666666666E-2</c:v>
                </c:pt>
                <c:pt idx="1819">
                  <c:v>2.7937500000000001E-2</c:v>
                </c:pt>
                <c:pt idx="1820">
                  <c:v>2.7958333333333335E-2</c:v>
                </c:pt>
                <c:pt idx="1821">
                  <c:v>2.7979166666666666E-2</c:v>
                </c:pt>
                <c:pt idx="1822">
                  <c:v>2.8000000000000001E-2</c:v>
                </c:pt>
                <c:pt idx="1823">
                  <c:v>2.8020833333333332E-2</c:v>
                </c:pt>
                <c:pt idx="1824">
                  <c:v>2.8041666666666666E-2</c:v>
                </c:pt>
                <c:pt idx="1825">
                  <c:v>2.8062500000000001E-2</c:v>
                </c:pt>
                <c:pt idx="1826">
                  <c:v>2.8083333333333332E-2</c:v>
                </c:pt>
                <c:pt idx="1827">
                  <c:v>2.8104166666666666E-2</c:v>
                </c:pt>
                <c:pt idx="1828">
                  <c:v>2.8125000000000001E-2</c:v>
                </c:pt>
                <c:pt idx="1829">
                  <c:v>2.8145833333333332E-2</c:v>
                </c:pt>
                <c:pt idx="1830">
                  <c:v>2.8166666666666666E-2</c:v>
                </c:pt>
                <c:pt idx="1831">
                  <c:v>2.8187500000000001E-2</c:v>
                </c:pt>
                <c:pt idx="1832">
                  <c:v>2.8208333333333332E-2</c:v>
                </c:pt>
                <c:pt idx="1833">
                  <c:v>2.8229166666666666E-2</c:v>
                </c:pt>
                <c:pt idx="1834">
                  <c:v>2.8250000000000001E-2</c:v>
                </c:pt>
                <c:pt idx="1835">
                  <c:v>2.8270833333333332E-2</c:v>
                </c:pt>
                <c:pt idx="1836">
                  <c:v>2.8291666666666666E-2</c:v>
                </c:pt>
                <c:pt idx="1837">
                  <c:v>2.8312500000000001E-2</c:v>
                </c:pt>
                <c:pt idx="1838">
                  <c:v>2.8333333333333332E-2</c:v>
                </c:pt>
                <c:pt idx="1839">
                  <c:v>2.8354166666666666E-2</c:v>
                </c:pt>
                <c:pt idx="1840">
                  <c:v>2.8375000000000001E-2</c:v>
                </c:pt>
                <c:pt idx="1841">
                  <c:v>2.8395833333333332E-2</c:v>
                </c:pt>
                <c:pt idx="1842">
                  <c:v>2.8416666666666666E-2</c:v>
                </c:pt>
                <c:pt idx="1843">
                  <c:v>2.8437500000000001E-2</c:v>
                </c:pt>
                <c:pt idx="1844">
                  <c:v>2.8458333333333332E-2</c:v>
                </c:pt>
                <c:pt idx="1845">
                  <c:v>2.8479166666666667E-2</c:v>
                </c:pt>
                <c:pt idx="1846">
                  <c:v>2.8500000000000001E-2</c:v>
                </c:pt>
                <c:pt idx="1847">
                  <c:v>2.8520833333333332E-2</c:v>
                </c:pt>
                <c:pt idx="1848">
                  <c:v>2.8541666666666667E-2</c:v>
                </c:pt>
                <c:pt idx="1849">
                  <c:v>2.8562500000000001E-2</c:v>
                </c:pt>
                <c:pt idx="1850">
                  <c:v>2.8583333333333332E-2</c:v>
                </c:pt>
                <c:pt idx="1851">
                  <c:v>2.8604166666666667E-2</c:v>
                </c:pt>
                <c:pt idx="1852">
                  <c:v>2.8625000000000001E-2</c:v>
                </c:pt>
                <c:pt idx="1853">
                  <c:v>2.8645833333333332E-2</c:v>
                </c:pt>
                <c:pt idx="1854">
                  <c:v>2.8666666666666667E-2</c:v>
                </c:pt>
                <c:pt idx="1855">
                  <c:v>2.8687500000000001E-2</c:v>
                </c:pt>
                <c:pt idx="1856">
                  <c:v>2.8708333333333332E-2</c:v>
                </c:pt>
                <c:pt idx="1857">
                  <c:v>2.8729166666666667E-2</c:v>
                </c:pt>
                <c:pt idx="1858">
                  <c:v>2.8750000000000001E-2</c:v>
                </c:pt>
                <c:pt idx="1859">
                  <c:v>2.8770833333333332E-2</c:v>
                </c:pt>
                <c:pt idx="1860">
                  <c:v>2.8791666666666667E-2</c:v>
                </c:pt>
                <c:pt idx="1861">
                  <c:v>2.8812500000000001E-2</c:v>
                </c:pt>
                <c:pt idx="1862">
                  <c:v>2.8833333333333332E-2</c:v>
                </c:pt>
                <c:pt idx="1863">
                  <c:v>2.8854166666666667E-2</c:v>
                </c:pt>
                <c:pt idx="1864">
                  <c:v>2.8875000000000001E-2</c:v>
                </c:pt>
                <c:pt idx="1865">
                  <c:v>2.8895833333333332E-2</c:v>
                </c:pt>
                <c:pt idx="1866">
                  <c:v>2.8916666666666667E-2</c:v>
                </c:pt>
                <c:pt idx="1867">
                  <c:v>2.8937500000000001E-2</c:v>
                </c:pt>
                <c:pt idx="1868">
                  <c:v>2.8958333333333332E-2</c:v>
                </c:pt>
                <c:pt idx="1869">
                  <c:v>2.8979166666666667E-2</c:v>
                </c:pt>
                <c:pt idx="1870">
                  <c:v>2.9000000000000001E-2</c:v>
                </c:pt>
                <c:pt idx="1871">
                  <c:v>2.9020833333333333E-2</c:v>
                </c:pt>
                <c:pt idx="1872">
                  <c:v>2.9041666666666667E-2</c:v>
                </c:pt>
                <c:pt idx="1873">
                  <c:v>2.9062500000000002E-2</c:v>
                </c:pt>
                <c:pt idx="1874">
                  <c:v>2.9083333333333333E-2</c:v>
                </c:pt>
                <c:pt idx="1875">
                  <c:v>2.9104166666666667E-2</c:v>
                </c:pt>
                <c:pt idx="1876">
                  <c:v>2.9125000000000002E-2</c:v>
                </c:pt>
                <c:pt idx="1877">
                  <c:v>2.9145833333333333E-2</c:v>
                </c:pt>
                <c:pt idx="1878">
                  <c:v>2.9166666666666667E-2</c:v>
                </c:pt>
                <c:pt idx="1879">
                  <c:v>2.9187500000000002E-2</c:v>
                </c:pt>
                <c:pt idx="1880">
                  <c:v>2.9208333333333333E-2</c:v>
                </c:pt>
                <c:pt idx="1881">
                  <c:v>2.9229166666666667E-2</c:v>
                </c:pt>
                <c:pt idx="1882">
                  <c:v>2.9250000000000002E-2</c:v>
                </c:pt>
                <c:pt idx="1883">
                  <c:v>2.9270833333333333E-2</c:v>
                </c:pt>
                <c:pt idx="1884">
                  <c:v>2.9291666666666667E-2</c:v>
                </c:pt>
                <c:pt idx="1885">
                  <c:v>2.9312499999999998E-2</c:v>
                </c:pt>
                <c:pt idx="1886">
                  <c:v>2.9333333333333333E-2</c:v>
                </c:pt>
                <c:pt idx="1887">
                  <c:v>2.9354166666666667E-2</c:v>
                </c:pt>
                <c:pt idx="1888">
                  <c:v>2.9374999999999998E-2</c:v>
                </c:pt>
                <c:pt idx="1889">
                  <c:v>2.9395833333333333E-2</c:v>
                </c:pt>
                <c:pt idx="1890">
                  <c:v>2.9416666666666667E-2</c:v>
                </c:pt>
                <c:pt idx="1891">
                  <c:v>2.9437499999999998E-2</c:v>
                </c:pt>
                <c:pt idx="1892">
                  <c:v>2.9458333333333333E-2</c:v>
                </c:pt>
                <c:pt idx="1893">
                  <c:v>2.9479166666666667E-2</c:v>
                </c:pt>
                <c:pt idx="1894">
                  <c:v>2.9499999999999998E-2</c:v>
                </c:pt>
                <c:pt idx="1895">
                  <c:v>2.9520833333333333E-2</c:v>
                </c:pt>
                <c:pt idx="1896">
                  <c:v>2.9541666666666667E-2</c:v>
                </c:pt>
                <c:pt idx="1897">
                  <c:v>2.9562499999999999E-2</c:v>
                </c:pt>
                <c:pt idx="1898">
                  <c:v>2.9583333333333333E-2</c:v>
                </c:pt>
                <c:pt idx="1899">
                  <c:v>2.9604166666666668E-2</c:v>
                </c:pt>
                <c:pt idx="1900">
                  <c:v>2.9624999999999999E-2</c:v>
                </c:pt>
                <c:pt idx="1901">
                  <c:v>2.9645833333333333E-2</c:v>
                </c:pt>
                <c:pt idx="1902">
                  <c:v>2.9666666666666668E-2</c:v>
                </c:pt>
                <c:pt idx="1903">
                  <c:v>2.9687499999999999E-2</c:v>
                </c:pt>
                <c:pt idx="1904">
                  <c:v>2.9708333333333333E-2</c:v>
                </c:pt>
                <c:pt idx="1905">
                  <c:v>2.9729166666666668E-2</c:v>
                </c:pt>
                <c:pt idx="1906">
                  <c:v>2.9749999999999999E-2</c:v>
                </c:pt>
                <c:pt idx="1907">
                  <c:v>2.9770833333333333E-2</c:v>
                </c:pt>
                <c:pt idx="1908">
                  <c:v>2.9791666666666668E-2</c:v>
                </c:pt>
                <c:pt idx="1909">
                  <c:v>2.9812499999999999E-2</c:v>
                </c:pt>
                <c:pt idx="1910">
                  <c:v>2.9833333333333333E-2</c:v>
                </c:pt>
                <c:pt idx="1911">
                  <c:v>2.9854166666666668E-2</c:v>
                </c:pt>
                <c:pt idx="1912">
                  <c:v>2.9874999999999999E-2</c:v>
                </c:pt>
                <c:pt idx="1913">
                  <c:v>2.9895833333333333E-2</c:v>
                </c:pt>
                <c:pt idx="1914">
                  <c:v>2.9916666666666668E-2</c:v>
                </c:pt>
                <c:pt idx="1915">
                  <c:v>2.9937499999999999E-2</c:v>
                </c:pt>
                <c:pt idx="1916">
                  <c:v>2.9958333333333333E-2</c:v>
                </c:pt>
                <c:pt idx="1917">
                  <c:v>2.9979166666666668E-2</c:v>
                </c:pt>
                <c:pt idx="1918">
                  <c:v>0.03</c:v>
                </c:pt>
                <c:pt idx="1919">
                  <c:v>3.0020833333333333E-2</c:v>
                </c:pt>
                <c:pt idx="1920">
                  <c:v>3.0041666666666668E-2</c:v>
                </c:pt>
                <c:pt idx="1921">
                  <c:v>3.0062499999999999E-2</c:v>
                </c:pt>
                <c:pt idx="1922">
                  <c:v>3.0083333333333333E-2</c:v>
                </c:pt>
                <c:pt idx="1923">
                  <c:v>3.0104166666666668E-2</c:v>
                </c:pt>
                <c:pt idx="1924">
                  <c:v>3.0124999999999999E-2</c:v>
                </c:pt>
                <c:pt idx="1925">
                  <c:v>3.0145833333333334E-2</c:v>
                </c:pt>
                <c:pt idx="1926">
                  <c:v>3.0166666666666668E-2</c:v>
                </c:pt>
                <c:pt idx="1927">
                  <c:v>3.0187499999999999E-2</c:v>
                </c:pt>
                <c:pt idx="1928">
                  <c:v>3.0208333333333334E-2</c:v>
                </c:pt>
                <c:pt idx="1929">
                  <c:v>3.0229166666666668E-2</c:v>
                </c:pt>
                <c:pt idx="1930">
                  <c:v>3.0249999999999999E-2</c:v>
                </c:pt>
                <c:pt idx="1931">
                  <c:v>3.0270833333333334E-2</c:v>
                </c:pt>
                <c:pt idx="1932">
                  <c:v>3.0291666666666668E-2</c:v>
                </c:pt>
                <c:pt idx="1933">
                  <c:v>3.0312499999999999E-2</c:v>
                </c:pt>
                <c:pt idx="1934">
                  <c:v>3.0333333333333334E-2</c:v>
                </c:pt>
                <c:pt idx="1935">
                  <c:v>3.0354166666666668E-2</c:v>
                </c:pt>
                <c:pt idx="1936">
                  <c:v>3.0374999999999999E-2</c:v>
                </c:pt>
                <c:pt idx="1937">
                  <c:v>3.0395833333333334E-2</c:v>
                </c:pt>
                <c:pt idx="1938">
                  <c:v>3.0416666666666668E-2</c:v>
                </c:pt>
                <c:pt idx="1939">
                  <c:v>3.0437499999999999E-2</c:v>
                </c:pt>
                <c:pt idx="1940">
                  <c:v>3.0458333333333334E-2</c:v>
                </c:pt>
                <c:pt idx="1941">
                  <c:v>3.0479166666666668E-2</c:v>
                </c:pt>
                <c:pt idx="1942">
                  <c:v>3.0499999999999999E-2</c:v>
                </c:pt>
                <c:pt idx="1943">
                  <c:v>3.0520833333333334E-2</c:v>
                </c:pt>
                <c:pt idx="1944">
                  <c:v>3.0541666666666668E-2</c:v>
                </c:pt>
                <c:pt idx="1945">
                  <c:v>3.0562499999999999E-2</c:v>
                </c:pt>
                <c:pt idx="1946">
                  <c:v>3.0583333333333334E-2</c:v>
                </c:pt>
                <c:pt idx="1947">
                  <c:v>3.0604166666666665E-2</c:v>
                </c:pt>
                <c:pt idx="1948">
                  <c:v>3.0624999999999999E-2</c:v>
                </c:pt>
                <c:pt idx="1949">
                  <c:v>3.0645833333333334E-2</c:v>
                </c:pt>
                <c:pt idx="1950">
                  <c:v>3.0666666666666665E-2</c:v>
                </c:pt>
                <c:pt idx="1951">
                  <c:v>3.06875E-2</c:v>
                </c:pt>
                <c:pt idx="1952">
                  <c:v>3.0708333333333334E-2</c:v>
                </c:pt>
                <c:pt idx="1953">
                  <c:v>3.0729166666666665E-2</c:v>
                </c:pt>
                <c:pt idx="1954">
                  <c:v>3.075E-2</c:v>
                </c:pt>
                <c:pt idx="1955">
                  <c:v>3.0770833333333334E-2</c:v>
                </c:pt>
                <c:pt idx="1956">
                  <c:v>3.0791666666666665E-2</c:v>
                </c:pt>
                <c:pt idx="1957">
                  <c:v>3.08125E-2</c:v>
                </c:pt>
                <c:pt idx="1958">
                  <c:v>3.0833333333333334E-2</c:v>
                </c:pt>
                <c:pt idx="1959">
                  <c:v>3.0854166666666665E-2</c:v>
                </c:pt>
                <c:pt idx="1960">
                  <c:v>3.0875E-2</c:v>
                </c:pt>
                <c:pt idx="1961">
                  <c:v>3.0895833333333334E-2</c:v>
                </c:pt>
                <c:pt idx="1962">
                  <c:v>3.0916666666666665E-2</c:v>
                </c:pt>
                <c:pt idx="1963">
                  <c:v>3.09375E-2</c:v>
                </c:pt>
                <c:pt idx="1964">
                  <c:v>3.0958333333333334E-2</c:v>
                </c:pt>
                <c:pt idx="1965">
                  <c:v>3.0979166666666665E-2</c:v>
                </c:pt>
                <c:pt idx="1966">
                  <c:v>3.1E-2</c:v>
                </c:pt>
                <c:pt idx="1967">
                  <c:v>3.1020833333333334E-2</c:v>
                </c:pt>
                <c:pt idx="1968">
                  <c:v>3.1041666666666665E-2</c:v>
                </c:pt>
                <c:pt idx="1969">
                  <c:v>3.10625E-2</c:v>
                </c:pt>
                <c:pt idx="1970">
                  <c:v>3.1083333333333334E-2</c:v>
                </c:pt>
                <c:pt idx="1971">
                  <c:v>3.1104166666666665E-2</c:v>
                </c:pt>
                <c:pt idx="1972">
                  <c:v>3.1125E-2</c:v>
                </c:pt>
                <c:pt idx="1973">
                  <c:v>3.1145833333333334E-2</c:v>
                </c:pt>
                <c:pt idx="1974">
                  <c:v>3.1166666666666665E-2</c:v>
                </c:pt>
                <c:pt idx="1975">
                  <c:v>3.11875E-2</c:v>
                </c:pt>
                <c:pt idx="1976">
                  <c:v>3.1208333333333334E-2</c:v>
                </c:pt>
                <c:pt idx="1977">
                  <c:v>3.1229166666666665E-2</c:v>
                </c:pt>
                <c:pt idx="1978">
                  <c:v>3.125E-2</c:v>
                </c:pt>
                <c:pt idx="1979">
                  <c:v>3.1270833333333331E-2</c:v>
                </c:pt>
                <c:pt idx="1980">
                  <c:v>3.1291666666666669E-2</c:v>
                </c:pt>
                <c:pt idx="1981">
                  <c:v>3.13125E-2</c:v>
                </c:pt>
                <c:pt idx="1982">
                  <c:v>3.1333333333333331E-2</c:v>
                </c:pt>
                <c:pt idx="1983">
                  <c:v>3.1354166666666669E-2</c:v>
                </c:pt>
                <c:pt idx="1984">
                  <c:v>3.1375E-2</c:v>
                </c:pt>
                <c:pt idx="1985">
                  <c:v>3.1395833333333331E-2</c:v>
                </c:pt>
                <c:pt idx="1986">
                  <c:v>3.1416666666666669E-2</c:v>
                </c:pt>
                <c:pt idx="1987">
                  <c:v>3.14375E-2</c:v>
                </c:pt>
                <c:pt idx="1988">
                  <c:v>3.1458333333333331E-2</c:v>
                </c:pt>
                <c:pt idx="1989">
                  <c:v>3.1479166666666669E-2</c:v>
                </c:pt>
                <c:pt idx="1990">
                  <c:v>3.15E-2</c:v>
                </c:pt>
                <c:pt idx="1991">
                  <c:v>3.1520833333333331E-2</c:v>
                </c:pt>
                <c:pt idx="1992">
                  <c:v>3.1541666666666669E-2</c:v>
                </c:pt>
                <c:pt idx="1993">
                  <c:v>3.15625E-2</c:v>
                </c:pt>
                <c:pt idx="1994">
                  <c:v>3.1583333333333331E-2</c:v>
                </c:pt>
                <c:pt idx="1995">
                  <c:v>3.1604166666666669E-2</c:v>
                </c:pt>
                <c:pt idx="1996">
                  <c:v>3.1625E-2</c:v>
                </c:pt>
                <c:pt idx="1997">
                  <c:v>3.1645833333333331E-2</c:v>
                </c:pt>
                <c:pt idx="1998">
                  <c:v>3.1666666666666669E-2</c:v>
                </c:pt>
                <c:pt idx="1999">
                  <c:v>3.16875E-2</c:v>
                </c:pt>
                <c:pt idx="2000">
                  <c:v>3.1708333333333331E-2</c:v>
                </c:pt>
                <c:pt idx="2001">
                  <c:v>3.1729166666666669E-2</c:v>
                </c:pt>
                <c:pt idx="2002">
                  <c:v>3.175E-2</c:v>
                </c:pt>
                <c:pt idx="2003">
                  <c:v>3.1770833333333331E-2</c:v>
                </c:pt>
                <c:pt idx="2004">
                  <c:v>3.1791666666666669E-2</c:v>
                </c:pt>
                <c:pt idx="2005">
                  <c:v>3.18125E-2</c:v>
                </c:pt>
                <c:pt idx="2006">
                  <c:v>3.1833333333333332E-2</c:v>
                </c:pt>
                <c:pt idx="2007">
                  <c:v>3.185416666666667E-2</c:v>
                </c:pt>
                <c:pt idx="2008">
                  <c:v>3.1875000000000001E-2</c:v>
                </c:pt>
                <c:pt idx="2009">
                  <c:v>3.1895833333333332E-2</c:v>
                </c:pt>
                <c:pt idx="2010">
                  <c:v>3.191666666666667E-2</c:v>
                </c:pt>
                <c:pt idx="2011">
                  <c:v>3.1937500000000001E-2</c:v>
                </c:pt>
                <c:pt idx="2012">
                  <c:v>3.1958333333333332E-2</c:v>
                </c:pt>
                <c:pt idx="2013">
                  <c:v>3.197916666666667E-2</c:v>
                </c:pt>
                <c:pt idx="2014">
                  <c:v>3.2000000000000001E-2</c:v>
                </c:pt>
                <c:pt idx="2015">
                  <c:v>3.2020833333333332E-2</c:v>
                </c:pt>
                <c:pt idx="2016">
                  <c:v>3.204166666666667E-2</c:v>
                </c:pt>
                <c:pt idx="2017">
                  <c:v>3.2062500000000001E-2</c:v>
                </c:pt>
                <c:pt idx="2018">
                  <c:v>3.2083333333333332E-2</c:v>
                </c:pt>
                <c:pt idx="2019">
                  <c:v>3.210416666666667E-2</c:v>
                </c:pt>
                <c:pt idx="2020">
                  <c:v>3.2125000000000001E-2</c:v>
                </c:pt>
                <c:pt idx="2021">
                  <c:v>3.2145833333333332E-2</c:v>
                </c:pt>
                <c:pt idx="2022">
                  <c:v>3.216666666666667E-2</c:v>
                </c:pt>
                <c:pt idx="2023">
                  <c:v>3.2187500000000001E-2</c:v>
                </c:pt>
                <c:pt idx="2024">
                  <c:v>3.2208333333333332E-2</c:v>
                </c:pt>
                <c:pt idx="2025">
                  <c:v>3.222916666666667E-2</c:v>
                </c:pt>
                <c:pt idx="2026">
                  <c:v>3.2250000000000001E-2</c:v>
                </c:pt>
                <c:pt idx="2027">
                  <c:v>3.2270833333333332E-2</c:v>
                </c:pt>
                <c:pt idx="2028">
                  <c:v>3.229166666666667E-2</c:v>
                </c:pt>
                <c:pt idx="2029">
                  <c:v>3.2312500000000001E-2</c:v>
                </c:pt>
                <c:pt idx="2030">
                  <c:v>3.2333333333333332E-2</c:v>
                </c:pt>
                <c:pt idx="2031">
                  <c:v>3.235416666666667E-2</c:v>
                </c:pt>
                <c:pt idx="2032">
                  <c:v>3.2375000000000001E-2</c:v>
                </c:pt>
                <c:pt idx="2033">
                  <c:v>3.2395833333333332E-2</c:v>
                </c:pt>
                <c:pt idx="2034">
                  <c:v>3.241666666666667E-2</c:v>
                </c:pt>
                <c:pt idx="2035">
                  <c:v>3.2437500000000001E-2</c:v>
                </c:pt>
                <c:pt idx="2036">
                  <c:v>3.2458333333333332E-2</c:v>
                </c:pt>
                <c:pt idx="2037">
                  <c:v>3.247916666666667E-2</c:v>
                </c:pt>
                <c:pt idx="2038">
                  <c:v>3.2500000000000001E-2</c:v>
                </c:pt>
                <c:pt idx="2039">
                  <c:v>3.2520833333333332E-2</c:v>
                </c:pt>
                <c:pt idx="2040">
                  <c:v>3.254166666666667E-2</c:v>
                </c:pt>
                <c:pt idx="2041">
                  <c:v>3.2562500000000001E-2</c:v>
                </c:pt>
                <c:pt idx="2042">
                  <c:v>3.2583333333333332E-2</c:v>
                </c:pt>
                <c:pt idx="2043">
                  <c:v>3.2604166666666663E-2</c:v>
                </c:pt>
                <c:pt idx="2044">
                  <c:v>3.2625000000000001E-2</c:v>
                </c:pt>
                <c:pt idx="2045">
                  <c:v>3.2645833333333332E-2</c:v>
                </c:pt>
                <c:pt idx="2046">
                  <c:v>3.2666666666666663E-2</c:v>
                </c:pt>
                <c:pt idx="2047">
                  <c:v>3.2687500000000001E-2</c:v>
                </c:pt>
                <c:pt idx="2048">
                  <c:v>3.2708333333333332E-2</c:v>
                </c:pt>
                <c:pt idx="2049">
                  <c:v>3.2729166666666663E-2</c:v>
                </c:pt>
                <c:pt idx="2050">
                  <c:v>3.2750000000000001E-2</c:v>
                </c:pt>
                <c:pt idx="2051">
                  <c:v>3.2770833333333332E-2</c:v>
                </c:pt>
                <c:pt idx="2052">
                  <c:v>3.2791666666666663E-2</c:v>
                </c:pt>
                <c:pt idx="2053">
                  <c:v>3.2812500000000001E-2</c:v>
                </c:pt>
                <c:pt idx="2054">
                  <c:v>3.2833333333333332E-2</c:v>
                </c:pt>
                <c:pt idx="2055">
                  <c:v>3.2854166666666663E-2</c:v>
                </c:pt>
                <c:pt idx="2056">
                  <c:v>3.2875000000000001E-2</c:v>
                </c:pt>
                <c:pt idx="2057">
                  <c:v>3.2895833333333332E-2</c:v>
                </c:pt>
                <c:pt idx="2058">
                  <c:v>3.2916666666666664E-2</c:v>
                </c:pt>
                <c:pt idx="2059">
                  <c:v>3.2937500000000001E-2</c:v>
                </c:pt>
                <c:pt idx="2060">
                  <c:v>3.2958333333333333E-2</c:v>
                </c:pt>
                <c:pt idx="2061">
                  <c:v>3.2979166666666664E-2</c:v>
                </c:pt>
                <c:pt idx="2062">
                  <c:v>3.3000000000000002E-2</c:v>
                </c:pt>
                <c:pt idx="2063">
                  <c:v>3.3020833333333333E-2</c:v>
                </c:pt>
                <c:pt idx="2064">
                  <c:v>3.3041666666666664E-2</c:v>
                </c:pt>
                <c:pt idx="2065">
                  <c:v>3.3062500000000002E-2</c:v>
                </c:pt>
                <c:pt idx="2066">
                  <c:v>3.3083333333333333E-2</c:v>
                </c:pt>
                <c:pt idx="2067">
                  <c:v>3.3104166666666664E-2</c:v>
                </c:pt>
                <c:pt idx="2068">
                  <c:v>3.3125000000000002E-2</c:v>
                </c:pt>
                <c:pt idx="2069">
                  <c:v>3.3145833333333333E-2</c:v>
                </c:pt>
                <c:pt idx="2070">
                  <c:v>3.3166666666666664E-2</c:v>
                </c:pt>
                <c:pt idx="2071">
                  <c:v>3.3187500000000002E-2</c:v>
                </c:pt>
                <c:pt idx="2072">
                  <c:v>3.3208333333333333E-2</c:v>
                </c:pt>
                <c:pt idx="2073">
                  <c:v>3.3229166666666664E-2</c:v>
                </c:pt>
                <c:pt idx="2074">
                  <c:v>3.3250000000000002E-2</c:v>
                </c:pt>
                <c:pt idx="2075">
                  <c:v>3.3270833333333333E-2</c:v>
                </c:pt>
                <c:pt idx="2076">
                  <c:v>3.3291666666666664E-2</c:v>
                </c:pt>
                <c:pt idx="2077">
                  <c:v>3.3312500000000002E-2</c:v>
                </c:pt>
                <c:pt idx="2078">
                  <c:v>3.3333333333333333E-2</c:v>
                </c:pt>
                <c:pt idx="2079">
                  <c:v>3.3354166666666664E-2</c:v>
                </c:pt>
                <c:pt idx="2080">
                  <c:v>3.3375000000000002E-2</c:v>
                </c:pt>
                <c:pt idx="2081">
                  <c:v>3.3395833333333333E-2</c:v>
                </c:pt>
                <c:pt idx="2082">
                  <c:v>3.3416666666666664E-2</c:v>
                </c:pt>
                <c:pt idx="2083">
                  <c:v>3.3437500000000002E-2</c:v>
                </c:pt>
                <c:pt idx="2084">
                  <c:v>3.3458333333333333E-2</c:v>
                </c:pt>
                <c:pt idx="2085">
                  <c:v>3.3479166666666664E-2</c:v>
                </c:pt>
                <c:pt idx="2086">
                  <c:v>3.3500000000000002E-2</c:v>
                </c:pt>
                <c:pt idx="2087">
                  <c:v>3.3520833333333333E-2</c:v>
                </c:pt>
                <c:pt idx="2088">
                  <c:v>3.3541666666666664E-2</c:v>
                </c:pt>
                <c:pt idx="2089">
                  <c:v>3.3562500000000002E-2</c:v>
                </c:pt>
                <c:pt idx="2090">
                  <c:v>3.3583333333333333E-2</c:v>
                </c:pt>
                <c:pt idx="2091">
                  <c:v>3.3604166666666664E-2</c:v>
                </c:pt>
                <c:pt idx="2092">
                  <c:v>3.3625000000000002E-2</c:v>
                </c:pt>
                <c:pt idx="2093">
                  <c:v>3.3645833333333333E-2</c:v>
                </c:pt>
                <c:pt idx="2094">
                  <c:v>3.3666666666666664E-2</c:v>
                </c:pt>
                <c:pt idx="2095">
                  <c:v>3.3687500000000002E-2</c:v>
                </c:pt>
                <c:pt idx="2096">
                  <c:v>3.3708333333333333E-2</c:v>
                </c:pt>
                <c:pt idx="2097">
                  <c:v>3.3729166666666664E-2</c:v>
                </c:pt>
                <c:pt idx="2098">
                  <c:v>3.3750000000000002E-2</c:v>
                </c:pt>
                <c:pt idx="2099">
                  <c:v>3.3770833333333333E-2</c:v>
                </c:pt>
                <c:pt idx="2100">
                  <c:v>3.3791666666666664E-2</c:v>
                </c:pt>
                <c:pt idx="2101">
                  <c:v>3.3812500000000002E-2</c:v>
                </c:pt>
                <c:pt idx="2102">
                  <c:v>3.3833333333333333E-2</c:v>
                </c:pt>
                <c:pt idx="2103">
                  <c:v>3.3854166666666664E-2</c:v>
                </c:pt>
                <c:pt idx="2104">
                  <c:v>3.3875000000000002E-2</c:v>
                </c:pt>
                <c:pt idx="2105">
                  <c:v>3.3895833333333333E-2</c:v>
                </c:pt>
                <c:pt idx="2106">
                  <c:v>3.3916666666666664E-2</c:v>
                </c:pt>
                <c:pt idx="2107">
                  <c:v>3.3937500000000002E-2</c:v>
                </c:pt>
                <c:pt idx="2108">
                  <c:v>3.3958333333333333E-2</c:v>
                </c:pt>
                <c:pt idx="2109">
                  <c:v>3.3979166666666664E-2</c:v>
                </c:pt>
                <c:pt idx="2110">
                  <c:v>3.4000000000000002E-2</c:v>
                </c:pt>
                <c:pt idx="2111">
                  <c:v>3.4020833333333333E-2</c:v>
                </c:pt>
                <c:pt idx="2112">
                  <c:v>3.4041666666666665E-2</c:v>
                </c:pt>
                <c:pt idx="2113">
                  <c:v>3.4062500000000002E-2</c:v>
                </c:pt>
                <c:pt idx="2114">
                  <c:v>3.4083333333333334E-2</c:v>
                </c:pt>
                <c:pt idx="2115">
                  <c:v>3.4104166666666665E-2</c:v>
                </c:pt>
                <c:pt idx="2116">
                  <c:v>3.4125000000000003E-2</c:v>
                </c:pt>
                <c:pt idx="2117">
                  <c:v>3.4145833333333334E-2</c:v>
                </c:pt>
                <c:pt idx="2118">
                  <c:v>3.4166666666666665E-2</c:v>
                </c:pt>
                <c:pt idx="2119">
                  <c:v>3.4187500000000003E-2</c:v>
                </c:pt>
                <c:pt idx="2120">
                  <c:v>3.4208333333333334E-2</c:v>
                </c:pt>
                <c:pt idx="2121">
                  <c:v>3.4229166666666665E-2</c:v>
                </c:pt>
                <c:pt idx="2122">
                  <c:v>3.4250000000000003E-2</c:v>
                </c:pt>
                <c:pt idx="2123">
                  <c:v>3.4270833333333334E-2</c:v>
                </c:pt>
                <c:pt idx="2124">
                  <c:v>3.4291666666666665E-2</c:v>
                </c:pt>
                <c:pt idx="2125">
                  <c:v>3.4312500000000003E-2</c:v>
                </c:pt>
                <c:pt idx="2126">
                  <c:v>3.4333333333333334E-2</c:v>
                </c:pt>
                <c:pt idx="2127">
                  <c:v>3.4354166666666665E-2</c:v>
                </c:pt>
                <c:pt idx="2128">
                  <c:v>3.4375000000000003E-2</c:v>
                </c:pt>
                <c:pt idx="2129">
                  <c:v>3.4395833333333334E-2</c:v>
                </c:pt>
                <c:pt idx="2130">
                  <c:v>3.4416666666666665E-2</c:v>
                </c:pt>
                <c:pt idx="2131">
                  <c:v>3.4437500000000003E-2</c:v>
                </c:pt>
                <c:pt idx="2132">
                  <c:v>3.4458333333333334E-2</c:v>
                </c:pt>
                <c:pt idx="2133">
                  <c:v>3.4479166666666665E-2</c:v>
                </c:pt>
                <c:pt idx="2134">
                  <c:v>3.4500000000000003E-2</c:v>
                </c:pt>
                <c:pt idx="2135">
                  <c:v>3.4520833333333334E-2</c:v>
                </c:pt>
                <c:pt idx="2136">
                  <c:v>3.4541666666666665E-2</c:v>
                </c:pt>
                <c:pt idx="2137">
                  <c:v>3.4562500000000003E-2</c:v>
                </c:pt>
                <c:pt idx="2138">
                  <c:v>3.4583333333333334E-2</c:v>
                </c:pt>
                <c:pt idx="2139">
                  <c:v>3.4604166666666665E-2</c:v>
                </c:pt>
                <c:pt idx="2140">
                  <c:v>3.4625000000000003E-2</c:v>
                </c:pt>
                <c:pt idx="2141">
                  <c:v>3.4645833333333334E-2</c:v>
                </c:pt>
                <c:pt idx="2142">
                  <c:v>3.4666666666666665E-2</c:v>
                </c:pt>
                <c:pt idx="2143">
                  <c:v>3.4687500000000003E-2</c:v>
                </c:pt>
                <c:pt idx="2144">
                  <c:v>3.4708333333333334E-2</c:v>
                </c:pt>
                <c:pt idx="2145">
                  <c:v>3.4729166666666665E-2</c:v>
                </c:pt>
                <c:pt idx="2146">
                  <c:v>3.4750000000000003E-2</c:v>
                </c:pt>
                <c:pt idx="2147">
                  <c:v>3.4770833333333334E-2</c:v>
                </c:pt>
                <c:pt idx="2148">
                  <c:v>3.4791666666666665E-2</c:v>
                </c:pt>
                <c:pt idx="2149">
                  <c:v>3.4812500000000003E-2</c:v>
                </c:pt>
                <c:pt idx="2150">
                  <c:v>3.4833333333333334E-2</c:v>
                </c:pt>
                <c:pt idx="2151">
                  <c:v>3.4854166666666665E-2</c:v>
                </c:pt>
                <c:pt idx="2152">
                  <c:v>3.4875000000000003E-2</c:v>
                </c:pt>
                <c:pt idx="2153">
                  <c:v>3.4895833333333334E-2</c:v>
                </c:pt>
                <c:pt idx="2154">
                  <c:v>3.4916666666666665E-2</c:v>
                </c:pt>
                <c:pt idx="2155">
                  <c:v>3.4937500000000003E-2</c:v>
                </c:pt>
                <c:pt idx="2156">
                  <c:v>3.4958333333333334E-2</c:v>
                </c:pt>
                <c:pt idx="2157">
                  <c:v>3.4979166666666665E-2</c:v>
                </c:pt>
                <c:pt idx="2158">
                  <c:v>3.5000000000000003E-2</c:v>
                </c:pt>
                <c:pt idx="2159">
                  <c:v>3.5020833333333334E-2</c:v>
                </c:pt>
                <c:pt idx="2160">
                  <c:v>3.5041666666666665E-2</c:v>
                </c:pt>
                <c:pt idx="2161">
                  <c:v>3.5062500000000003E-2</c:v>
                </c:pt>
                <c:pt idx="2162">
                  <c:v>3.5083333333333334E-2</c:v>
                </c:pt>
                <c:pt idx="2163">
                  <c:v>3.5104166666666665E-2</c:v>
                </c:pt>
                <c:pt idx="2164">
                  <c:v>3.5125000000000003E-2</c:v>
                </c:pt>
                <c:pt idx="2165">
                  <c:v>3.5145833333333334E-2</c:v>
                </c:pt>
                <c:pt idx="2166">
                  <c:v>3.5166666666666666E-2</c:v>
                </c:pt>
                <c:pt idx="2167">
                  <c:v>3.5187499999999997E-2</c:v>
                </c:pt>
                <c:pt idx="2168">
                  <c:v>3.5208333333333335E-2</c:v>
                </c:pt>
                <c:pt idx="2169">
                  <c:v>3.5229166666666666E-2</c:v>
                </c:pt>
                <c:pt idx="2170">
                  <c:v>3.5249999999999997E-2</c:v>
                </c:pt>
                <c:pt idx="2171">
                  <c:v>3.5270833333333335E-2</c:v>
                </c:pt>
                <c:pt idx="2172">
                  <c:v>3.5291666666666666E-2</c:v>
                </c:pt>
                <c:pt idx="2173">
                  <c:v>3.5312499999999997E-2</c:v>
                </c:pt>
                <c:pt idx="2174">
                  <c:v>3.5333333333333335E-2</c:v>
                </c:pt>
                <c:pt idx="2175">
                  <c:v>3.5354166666666666E-2</c:v>
                </c:pt>
                <c:pt idx="2176">
                  <c:v>3.5374999999999997E-2</c:v>
                </c:pt>
                <c:pt idx="2177">
                  <c:v>3.5395833333333335E-2</c:v>
                </c:pt>
                <c:pt idx="2178">
                  <c:v>3.5416666666666666E-2</c:v>
                </c:pt>
                <c:pt idx="2179">
                  <c:v>3.5437499999999997E-2</c:v>
                </c:pt>
                <c:pt idx="2180">
                  <c:v>3.5458333333333335E-2</c:v>
                </c:pt>
                <c:pt idx="2181">
                  <c:v>3.5479166666666666E-2</c:v>
                </c:pt>
                <c:pt idx="2182">
                  <c:v>3.5499999999999997E-2</c:v>
                </c:pt>
                <c:pt idx="2183">
                  <c:v>3.5520833333333335E-2</c:v>
                </c:pt>
                <c:pt idx="2184">
                  <c:v>3.5541666666666666E-2</c:v>
                </c:pt>
                <c:pt idx="2185">
                  <c:v>3.5562499999999997E-2</c:v>
                </c:pt>
                <c:pt idx="2186">
                  <c:v>3.5583333333333335E-2</c:v>
                </c:pt>
                <c:pt idx="2187">
                  <c:v>3.5604166666666666E-2</c:v>
                </c:pt>
                <c:pt idx="2188">
                  <c:v>3.5624999999999997E-2</c:v>
                </c:pt>
                <c:pt idx="2189">
                  <c:v>3.5645833333333335E-2</c:v>
                </c:pt>
                <c:pt idx="2190">
                  <c:v>3.5666666666666666E-2</c:v>
                </c:pt>
                <c:pt idx="2191">
                  <c:v>3.5687499999999997E-2</c:v>
                </c:pt>
                <c:pt idx="2192">
                  <c:v>3.5708333333333335E-2</c:v>
                </c:pt>
                <c:pt idx="2193">
                  <c:v>3.5729166666666666E-2</c:v>
                </c:pt>
                <c:pt idx="2194">
                  <c:v>3.5749999999999997E-2</c:v>
                </c:pt>
                <c:pt idx="2195">
                  <c:v>3.5770833333333335E-2</c:v>
                </c:pt>
                <c:pt idx="2196">
                  <c:v>3.5791666666666666E-2</c:v>
                </c:pt>
                <c:pt idx="2197">
                  <c:v>3.5812499999999997E-2</c:v>
                </c:pt>
                <c:pt idx="2198">
                  <c:v>3.5833333333333335E-2</c:v>
                </c:pt>
                <c:pt idx="2199">
                  <c:v>3.5854166666666666E-2</c:v>
                </c:pt>
                <c:pt idx="2200">
                  <c:v>3.5874999999999997E-2</c:v>
                </c:pt>
                <c:pt idx="2201">
                  <c:v>3.5895833333333335E-2</c:v>
                </c:pt>
                <c:pt idx="2202">
                  <c:v>3.5916666666666666E-2</c:v>
                </c:pt>
                <c:pt idx="2203">
                  <c:v>3.5937499999999997E-2</c:v>
                </c:pt>
                <c:pt idx="2204">
                  <c:v>3.5958333333333335E-2</c:v>
                </c:pt>
                <c:pt idx="2205">
                  <c:v>3.5979166666666666E-2</c:v>
                </c:pt>
                <c:pt idx="2206">
                  <c:v>3.5999999999999997E-2</c:v>
                </c:pt>
                <c:pt idx="2207">
                  <c:v>3.6020833333333335E-2</c:v>
                </c:pt>
                <c:pt idx="2208">
                  <c:v>3.6041666666666666E-2</c:v>
                </c:pt>
                <c:pt idx="2209">
                  <c:v>3.6062499999999997E-2</c:v>
                </c:pt>
                <c:pt idx="2210">
                  <c:v>3.6083333333333335E-2</c:v>
                </c:pt>
                <c:pt idx="2211">
                  <c:v>3.6104166666666666E-2</c:v>
                </c:pt>
                <c:pt idx="2212">
                  <c:v>3.6124999999999997E-2</c:v>
                </c:pt>
                <c:pt idx="2213">
                  <c:v>3.6145833333333335E-2</c:v>
                </c:pt>
                <c:pt idx="2214">
                  <c:v>3.6166666666666666E-2</c:v>
                </c:pt>
                <c:pt idx="2215">
                  <c:v>3.6187499999999997E-2</c:v>
                </c:pt>
                <c:pt idx="2216">
                  <c:v>3.6208333333333335E-2</c:v>
                </c:pt>
                <c:pt idx="2217">
                  <c:v>3.6229166666666666E-2</c:v>
                </c:pt>
                <c:pt idx="2218">
                  <c:v>3.6249999999999998E-2</c:v>
                </c:pt>
                <c:pt idx="2219">
                  <c:v>3.6270833333333335E-2</c:v>
                </c:pt>
                <c:pt idx="2220">
                  <c:v>3.6291666666666667E-2</c:v>
                </c:pt>
                <c:pt idx="2221">
                  <c:v>3.6312499999999998E-2</c:v>
                </c:pt>
                <c:pt idx="2222">
                  <c:v>3.6333333333333336E-2</c:v>
                </c:pt>
                <c:pt idx="2223">
                  <c:v>3.6354166666666667E-2</c:v>
                </c:pt>
                <c:pt idx="2224">
                  <c:v>3.6374999999999998E-2</c:v>
                </c:pt>
                <c:pt idx="2225">
                  <c:v>3.6395833333333336E-2</c:v>
                </c:pt>
                <c:pt idx="2226">
                  <c:v>3.6416666666666667E-2</c:v>
                </c:pt>
                <c:pt idx="2227">
                  <c:v>3.6437499999999998E-2</c:v>
                </c:pt>
                <c:pt idx="2228">
                  <c:v>3.6458333333333336E-2</c:v>
                </c:pt>
                <c:pt idx="2229">
                  <c:v>3.6479166666666667E-2</c:v>
                </c:pt>
                <c:pt idx="2230">
                  <c:v>3.6499999999999998E-2</c:v>
                </c:pt>
                <c:pt idx="2231">
                  <c:v>3.6520833333333336E-2</c:v>
                </c:pt>
                <c:pt idx="2232">
                  <c:v>3.6541666666666667E-2</c:v>
                </c:pt>
                <c:pt idx="2233">
                  <c:v>3.6562499999999998E-2</c:v>
                </c:pt>
                <c:pt idx="2234">
                  <c:v>3.6583333333333336E-2</c:v>
                </c:pt>
                <c:pt idx="2235">
                  <c:v>3.6604166666666667E-2</c:v>
                </c:pt>
                <c:pt idx="2236">
                  <c:v>3.6624999999999998E-2</c:v>
                </c:pt>
                <c:pt idx="2237">
                  <c:v>3.6645833333333336E-2</c:v>
                </c:pt>
                <c:pt idx="2238">
                  <c:v>3.6666666666666667E-2</c:v>
                </c:pt>
                <c:pt idx="2239">
                  <c:v>3.6687499999999998E-2</c:v>
                </c:pt>
                <c:pt idx="2240">
                  <c:v>3.6708333333333336E-2</c:v>
                </c:pt>
                <c:pt idx="2241">
                  <c:v>3.6729166666666667E-2</c:v>
                </c:pt>
                <c:pt idx="2242">
                  <c:v>3.6749999999999998E-2</c:v>
                </c:pt>
                <c:pt idx="2243">
                  <c:v>3.6770833333333336E-2</c:v>
                </c:pt>
                <c:pt idx="2244">
                  <c:v>3.6791666666666667E-2</c:v>
                </c:pt>
                <c:pt idx="2245">
                  <c:v>3.6812499999999998E-2</c:v>
                </c:pt>
                <c:pt idx="2246">
                  <c:v>3.6833333333333336E-2</c:v>
                </c:pt>
                <c:pt idx="2247">
                  <c:v>3.6854166666666667E-2</c:v>
                </c:pt>
                <c:pt idx="2248">
                  <c:v>3.6874999999999998E-2</c:v>
                </c:pt>
                <c:pt idx="2249">
                  <c:v>3.6895833333333336E-2</c:v>
                </c:pt>
                <c:pt idx="2250">
                  <c:v>3.6916666666666667E-2</c:v>
                </c:pt>
                <c:pt idx="2251">
                  <c:v>3.6937499999999998E-2</c:v>
                </c:pt>
                <c:pt idx="2252">
                  <c:v>3.6958333333333336E-2</c:v>
                </c:pt>
                <c:pt idx="2253">
                  <c:v>3.6979166666666667E-2</c:v>
                </c:pt>
                <c:pt idx="2254">
                  <c:v>3.6999999999999998E-2</c:v>
                </c:pt>
                <c:pt idx="2255">
                  <c:v>3.7020833333333336E-2</c:v>
                </c:pt>
                <c:pt idx="2256">
                  <c:v>3.7041666666666667E-2</c:v>
                </c:pt>
                <c:pt idx="2257">
                  <c:v>3.7062499999999998E-2</c:v>
                </c:pt>
                <c:pt idx="2258">
                  <c:v>3.7083333333333336E-2</c:v>
                </c:pt>
                <c:pt idx="2259">
                  <c:v>3.7104166666666667E-2</c:v>
                </c:pt>
                <c:pt idx="2260">
                  <c:v>3.7124999999999998E-2</c:v>
                </c:pt>
                <c:pt idx="2261">
                  <c:v>3.7145833333333336E-2</c:v>
                </c:pt>
                <c:pt idx="2262">
                  <c:v>3.7166666666666667E-2</c:v>
                </c:pt>
                <c:pt idx="2263">
                  <c:v>3.7187499999999998E-2</c:v>
                </c:pt>
                <c:pt idx="2264">
                  <c:v>3.7208333333333336E-2</c:v>
                </c:pt>
                <c:pt idx="2265">
                  <c:v>3.7229166666666667E-2</c:v>
                </c:pt>
                <c:pt idx="2266">
                  <c:v>3.7249999999999998E-2</c:v>
                </c:pt>
                <c:pt idx="2267">
                  <c:v>3.7270833333333336E-2</c:v>
                </c:pt>
                <c:pt idx="2268">
                  <c:v>3.7291666666666667E-2</c:v>
                </c:pt>
                <c:pt idx="2269">
                  <c:v>3.7312499999999998E-2</c:v>
                </c:pt>
                <c:pt idx="2270">
                  <c:v>3.7333333333333336E-2</c:v>
                </c:pt>
                <c:pt idx="2271">
                  <c:v>3.7354166666666667E-2</c:v>
                </c:pt>
                <c:pt idx="2272">
                  <c:v>3.7374999999999999E-2</c:v>
                </c:pt>
                <c:pt idx="2273">
                  <c:v>3.7395833333333336E-2</c:v>
                </c:pt>
                <c:pt idx="2274">
                  <c:v>3.7416666666666668E-2</c:v>
                </c:pt>
                <c:pt idx="2275">
                  <c:v>3.7437499999999999E-2</c:v>
                </c:pt>
                <c:pt idx="2276">
                  <c:v>3.7458333333333337E-2</c:v>
                </c:pt>
                <c:pt idx="2277">
                  <c:v>3.7479166666666668E-2</c:v>
                </c:pt>
                <c:pt idx="2278">
                  <c:v>3.7499999999999999E-2</c:v>
                </c:pt>
                <c:pt idx="2279">
                  <c:v>3.7520833333333337E-2</c:v>
                </c:pt>
                <c:pt idx="2280">
                  <c:v>3.7541666666666668E-2</c:v>
                </c:pt>
                <c:pt idx="2281">
                  <c:v>3.7562499999999999E-2</c:v>
                </c:pt>
                <c:pt idx="2282">
                  <c:v>3.7583333333333337E-2</c:v>
                </c:pt>
                <c:pt idx="2283">
                  <c:v>3.7604166666666668E-2</c:v>
                </c:pt>
                <c:pt idx="2284">
                  <c:v>3.7624999999999999E-2</c:v>
                </c:pt>
                <c:pt idx="2285">
                  <c:v>3.7645833333333337E-2</c:v>
                </c:pt>
                <c:pt idx="2286">
                  <c:v>3.7666666666666668E-2</c:v>
                </c:pt>
                <c:pt idx="2287">
                  <c:v>3.7687499999999999E-2</c:v>
                </c:pt>
                <c:pt idx="2288">
                  <c:v>3.7708333333333337E-2</c:v>
                </c:pt>
                <c:pt idx="2289">
                  <c:v>3.7729166666666668E-2</c:v>
                </c:pt>
                <c:pt idx="2290">
                  <c:v>3.7749999999999999E-2</c:v>
                </c:pt>
                <c:pt idx="2291">
                  <c:v>3.777083333333333E-2</c:v>
                </c:pt>
                <c:pt idx="2292">
                  <c:v>3.7791666666666668E-2</c:v>
                </c:pt>
                <c:pt idx="2293">
                  <c:v>3.7812499999999999E-2</c:v>
                </c:pt>
                <c:pt idx="2294">
                  <c:v>3.783333333333333E-2</c:v>
                </c:pt>
                <c:pt idx="2295">
                  <c:v>3.7854166666666668E-2</c:v>
                </c:pt>
                <c:pt idx="2296">
                  <c:v>3.7874999999999999E-2</c:v>
                </c:pt>
                <c:pt idx="2297">
                  <c:v>3.789583333333333E-2</c:v>
                </c:pt>
                <c:pt idx="2298">
                  <c:v>3.7916666666666668E-2</c:v>
                </c:pt>
                <c:pt idx="2299">
                  <c:v>3.7937499999999999E-2</c:v>
                </c:pt>
                <c:pt idx="2300">
                  <c:v>3.795833333333333E-2</c:v>
                </c:pt>
                <c:pt idx="2301">
                  <c:v>3.7979166666666668E-2</c:v>
                </c:pt>
                <c:pt idx="2302">
                  <c:v>3.7999999999999999E-2</c:v>
                </c:pt>
                <c:pt idx="2303">
                  <c:v>3.802083333333333E-2</c:v>
                </c:pt>
                <c:pt idx="2304">
                  <c:v>3.8041666666666668E-2</c:v>
                </c:pt>
                <c:pt idx="2305">
                  <c:v>3.8062499999999999E-2</c:v>
                </c:pt>
                <c:pt idx="2306">
                  <c:v>3.808333333333333E-2</c:v>
                </c:pt>
                <c:pt idx="2307">
                  <c:v>3.8104166666666668E-2</c:v>
                </c:pt>
                <c:pt idx="2308">
                  <c:v>3.8124999999999999E-2</c:v>
                </c:pt>
                <c:pt idx="2309">
                  <c:v>3.814583333333333E-2</c:v>
                </c:pt>
                <c:pt idx="2310">
                  <c:v>3.8166666666666668E-2</c:v>
                </c:pt>
                <c:pt idx="2311">
                  <c:v>3.8187499999999999E-2</c:v>
                </c:pt>
                <c:pt idx="2312">
                  <c:v>3.820833333333333E-2</c:v>
                </c:pt>
                <c:pt idx="2313">
                  <c:v>3.8229166666666668E-2</c:v>
                </c:pt>
                <c:pt idx="2314">
                  <c:v>3.8249999999999999E-2</c:v>
                </c:pt>
                <c:pt idx="2315">
                  <c:v>3.827083333333333E-2</c:v>
                </c:pt>
                <c:pt idx="2316">
                  <c:v>3.8291666666666668E-2</c:v>
                </c:pt>
                <c:pt idx="2317">
                  <c:v>3.8312499999999999E-2</c:v>
                </c:pt>
                <c:pt idx="2318">
                  <c:v>3.833333333333333E-2</c:v>
                </c:pt>
                <c:pt idx="2319">
                  <c:v>3.8354166666666668E-2</c:v>
                </c:pt>
                <c:pt idx="2320">
                  <c:v>3.8374999999999999E-2</c:v>
                </c:pt>
                <c:pt idx="2321">
                  <c:v>3.839583333333333E-2</c:v>
                </c:pt>
                <c:pt idx="2322">
                  <c:v>3.8416666666666668E-2</c:v>
                </c:pt>
                <c:pt idx="2323">
                  <c:v>3.8437499999999999E-2</c:v>
                </c:pt>
                <c:pt idx="2324">
                  <c:v>3.845833333333333E-2</c:v>
                </c:pt>
                <c:pt idx="2325">
                  <c:v>3.8479166666666668E-2</c:v>
                </c:pt>
                <c:pt idx="2326">
                  <c:v>3.85E-2</c:v>
                </c:pt>
                <c:pt idx="2327">
                  <c:v>3.8520833333333331E-2</c:v>
                </c:pt>
                <c:pt idx="2328">
                  <c:v>3.8541666666666669E-2</c:v>
                </c:pt>
                <c:pt idx="2329">
                  <c:v>3.85625E-2</c:v>
                </c:pt>
                <c:pt idx="2330">
                  <c:v>3.8583333333333331E-2</c:v>
                </c:pt>
                <c:pt idx="2331">
                  <c:v>3.8604166666666669E-2</c:v>
                </c:pt>
                <c:pt idx="2332">
                  <c:v>3.8625E-2</c:v>
                </c:pt>
                <c:pt idx="2333">
                  <c:v>3.8645833333333331E-2</c:v>
                </c:pt>
                <c:pt idx="2334">
                  <c:v>3.8666666666666669E-2</c:v>
                </c:pt>
                <c:pt idx="2335">
                  <c:v>3.86875E-2</c:v>
                </c:pt>
                <c:pt idx="2336">
                  <c:v>3.8708333333333331E-2</c:v>
                </c:pt>
                <c:pt idx="2337">
                  <c:v>3.8729166666666669E-2</c:v>
                </c:pt>
                <c:pt idx="2338">
                  <c:v>3.875E-2</c:v>
                </c:pt>
                <c:pt idx="2339">
                  <c:v>3.8770833333333331E-2</c:v>
                </c:pt>
                <c:pt idx="2340">
                  <c:v>3.8791666666666669E-2</c:v>
                </c:pt>
                <c:pt idx="2341">
                  <c:v>3.88125E-2</c:v>
                </c:pt>
                <c:pt idx="2342">
                  <c:v>3.8833333333333331E-2</c:v>
                </c:pt>
                <c:pt idx="2343">
                  <c:v>3.8854166666666669E-2</c:v>
                </c:pt>
                <c:pt idx="2344">
                  <c:v>3.8875E-2</c:v>
                </c:pt>
                <c:pt idx="2345">
                  <c:v>3.8895833333333331E-2</c:v>
                </c:pt>
                <c:pt idx="2346">
                  <c:v>3.8916666666666669E-2</c:v>
                </c:pt>
                <c:pt idx="2347">
                  <c:v>3.89375E-2</c:v>
                </c:pt>
                <c:pt idx="2348">
                  <c:v>3.8958333333333331E-2</c:v>
                </c:pt>
                <c:pt idx="2349">
                  <c:v>3.8979166666666669E-2</c:v>
                </c:pt>
                <c:pt idx="2350">
                  <c:v>3.9E-2</c:v>
                </c:pt>
                <c:pt idx="2351">
                  <c:v>3.9020833333333331E-2</c:v>
                </c:pt>
                <c:pt idx="2352">
                  <c:v>3.9041666666666669E-2</c:v>
                </c:pt>
                <c:pt idx="2353">
                  <c:v>3.90625E-2</c:v>
                </c:pt>
                <c:pt idx="2354">
                  <c:v>3.9083333333333331E-2</c:v>
                </c:pt>
                <c:pt idx="2355">
                  <c:v>3.9104166666666669E-2</c:v>
                </c:pt>
                <c:pt idx="2356">
                  <c:v>3.9125E-2</c:v>
                </c:pt>
                <c:pt idx="2357">
                  <c:v>3.9145833333333331E-2</c:v>
                </c:pt>
                <c:pt idx="2358">
                  <c:v>3.9166666666666669E-2</c:v>
                </c:pt>
                <c:pt idx="2359">
                  <c:v>3.91875E-2</c:v>
                </c:pt>
                <c:pt idx="2360">
                  <c:v>3.9208333333333331E-2</c:v>
                </c:pt>
                <c:pt idx="2361">
                  <c:v>3.9229166666666669E-2</c:v>
                </c:pt>
                <c:pt idx="2362">
                  <c:v>3.925E-2</c:v>
                </c:pt>
                <c:pt idx="2363">
                  <c:v>3.9270833333333331E-2</c:v>
                </c:pt>
                <c:pt idx="2364">
                  <c:v>3.9291666666666669E-2</c:v>
                </c:pt>
                <c:pt idx="2365">
                  <c:v>3.93125E-2</c:v>
                </c:pt>
                <c:pt idx="2366">
                  <c:v>3.9333333333333331E-2</c:v>
                </c:pt>
                <c:pt idx="2367">
                  <c:v>3.9354166666666669E-2</c:v>
                </c:pt>
                <c:pt idx="2368">
                  <c:v>3.9375E-2</c:v>
                </c:pt>
                <c:pt idx="2369">
                  <c:v>3.9395833333333331E-2</c:v>
                </c:pt>
                <c:pt idx="2370">
                  <c:v>3.9416666666666669E-2</c:v>
                </c:pt>
                <c:pt idx="2371">
                  <c:v>3.94375E-2</c:v>
                </c:pt>
                <c:pt idx="2372">
                  <c:v>3.9458333333333331E-2</c:v>
                </c:pt>
                <c:pt idx="2373">
                  <c:v>3.9479166666666669E-2</c:v>
                </c:pt>
                <c:pt idx="2374">
                  <c:v>3.95E-2</c:v>
                </c:pt>
                <c:pt idx="2375">
                  <c:v>3.9520833333333331E-2</c:v>
                </c:pt>
                <c:pt idx="2376">
                  <c:v>3.9541666666666669E-2</c:v>
                </c:pt>
                <c:pt idx="2377">
                  <c:v>3.95625E-2</c:v>
                </c:pt>
                <c:pt idx="2378">
                  <c:v>3.9583333333333331E-2</c:v>
                </c:pt>
                <c:pt idx="2379">
                  <c:v>3.9604166666666669E-2</c:v>
                </c:pt>
                <c:pt idx="2380">
                  <c:v>3.9625E-2</c:v>
                </c:pt>
                <c:pt idx="2381">
                  <c:v>3.9645833333333332E-2</c:v>
                </c:pt>
                <c:pt idx="2382">
                  <c:v>3.966666666666667E-2</c:v>
                </c:pt>
                <c:pt idx="2383">
                  <c:v>3.9687500000000001E-2</c:v>
                </c:pt>
                <c:pt idx="2384">
                  <c:v>3.9708333333333332E-2</c:v>
                </c:pt>
                <c:pt idx="2385">
                  <c:v>3.972916666666667E-2</c:v>
                </c:pt>
                <c:pt idx="2386">
                  <c:v>3.9750000000000001E-2</c:v>
                </c:pt>
                <c:pt idx="2387">
                  <c:v>3.9770833333333332E-2</c:v>
                </c:pt>
                <c:pt idx="2388">
                  <c:v>3.979166666666667E-2</c:v>
                </c:pt>
                <c:pt idx="2389">
                  <c:v>3.9812500000000001E-2</c:v>
                </c:pt>
                <c:pt idx="2390">
                  <c:v>3.9833333333333332E-2</c:v>
                </c:pt>
                <c:pt idx="2391">
                  <c:v>3.985416666666667E-2</c:v>
                </c:pt>
                <c:pt idx="2392">
                  <c:v>3.9875000000000001E-2</c:v>
                </c:pt>
                <c:pt idx="2393">
                  <c:v>3.9895833333333332E-2</c:v>
                </c:pt>
                <c:pt idx="2394">
                  <c:v>3.991666666666667E-2</c:v>
                </c:pt>
                <c:pt idx="2395">
                  <c:v>3.9937500000000001E-2</c:v>
                </c:pt>
                <c:pt idx="2396">
                  <c:v>3.9958333333333332E-2</c:v>
                </c:pt>
                <c:pt idx="2397">
                  <c:v>3.997916666666667E-2</c:v>
                </c:pt>
                <c:pt idx="2398">
                  <c:v>0.04</c:v>
                </c:pt>
                <c:pt idx="2399">
                  <c:v>4.0020833333333332E-2</c:v>
                </c:pt>
                <c:pt idx="2400">
                  <c:v>4.004166666666667E-2</c:v>
                </c:pt>
                <c:pt idx="2401">
                  <c:v>4.0062500000000001E-2</c:v>
                </c:pt>
                <c:pt idx="2402">
                  <c:v>4.0083333333333332E-2</c:v>
                </c:pt>
                <c:pt idx="2403">
                  <c:v>4.010416666666667E-2</c:v>
                </c:pt>
                <c:pt idx="2404">
                  <c:v>4.0125000000000001E-2</c:v>
                </c:pt>
                <c:pt idx="2405">
                  <c:v>4.0145833333333332E-2</c:v>
                </c:pt>
                <c:pt idx="2406">
                  <c:v>4.016666666666667E-2</c:v>
                </c:pt>
                <c:pt idx="2407">
                  <c:v>4.0187500000000001E-2</c:v>
                </c:pt>
                <c:pt idx="2408">
                  <c:v>4.0208333333333332E-2</c:v>
                </c:pt>
                <c:pt idx="2409">
                  <c:v>4.022916666666667E-2</c:v>
                </c:pt>
                <c:pt idx="2410">
                  <c:v>4.0250000000000001E-2</c:v>
                </c:pt>
                <c:pt idx="2411">
                  <c:v>4.0270833333333332E-2</c:v>
                </c:pt>
                <c:pt idx="2412">
                  <c:v>4.029166666666667E-2</c:v>
                </c:pt>
                <c:pt idx="2413">
                  <c:v>4.0312500000000001E-2</c:v>
                </c:pt>
                <c:pt idx="2414">
                  <c:v>4.0333333333333332E-2</c:v>
                </c:pt>
                <c:pt idx="2415">
                  <c:v>4.035416666666667E-2</c:v>
                </c:pt>
                <c:pt idx="2416">
                  <c:v>4.0375000000000001E-2</c:v>
                </c:pt>
                <c:pt idx="2417">
                  <c:v>4.0395833333333332E-2</c:v>
                </c:pt>
                <c:pt idx="2418">
                  <c:v>4.0416666666666663E-2</c:v>
                </c:pt>
                <c:pt idx="2419">
                  <c:v>4.0437500000000001E-2</c:v>
                </c:pt>
                <c:pt idx="2420">
                  <c:v>4.0458333333333332E-2</c:v>
                </c:pt>
                <c:pt idx="2421">
                  <c:v>4.0479166666666663E-2</c:v>
                </c:pt>
                <c:pt idx="2422">
                  <c:v>4.0500000000000001E-2</c:v>
                </c:pt>
                <c:pt idx="2423">
                  <c:v>4.0520833333333332E-2</c:v>
                </c:pt>
                <c:pt idx="2424">
                  <c:v>4.0541666666666663E-2</c:v>
                </c:pt>
                <c:pt idx="2425">
                  <c:v>4.0562500000000001E-2</c:v>
                </c:pt>
                <c:pt idx="2426">
                  <c:v>4.0583333333333332E-2</c:v>
                </c:pt>
                <c:pt idx="2427">
                  <c:v>4.0604166666666663E-2</c:v>
                </c:pt>
                <c:pt idx="2428">
                  <c:v>4.0625000000000001E-2</c:v>
                </c:pt>
                <c:pt idx="2429">
                  <c:v>4.0645833333333332E-2</c:v>
                </c:pt>
                <c:pt idx="2430">
                  <c:v>4.0666666666666663E-2</c:v>
                </c:pt>
                <c:pt idx="2431">
                  <c:v>4.0687500000000001E-2</c:v>
                </c:pt>
                <c:pt idx="2432">
                  <c:v>4.0708333333333332E-2</c:v>
                </c:pt>
                <c:pt idx="2433">
                  <c:v>4.0729166666666664E-2</c:v>
                </c:pt>
                <c:pt idx="2434">
                  <c:v>4.0750000000000001E-2</c:v>
                </c:pt>
                <c:pt idx="2435">
                  <c:v>4.0770833333333333E-2</c:v>
                </c:pt>
                <c:pt idx="2436">
                  <c:v>4.0791666666666664E-2</c:v>
                </c:pt>
                <c:pt idx="2437">
                  <c:v>4.0812500000000002E-2</c:v>
                </c:pt>
                <c:pt idx="2438">
                  <c:v>4.0833333333333333E-2</c:v>
                </c:pt>
                <c:pt idx="2439">
                  <c:v>4.0854166666666664E-2</c:v>
                </c:pt>
                <c:pt idx="2440">
                  <c:v>4.0875000000000002E-2</c:v>
                </c:pt>
                <c:pt idx="2441">
                  <c:v>4.0895833333333333E-2</c:v>
                </c:pt>
                <c:pt idx="2442">
                  <c:v>4.0916666666666664E-2</c:v>
                </c:pt>
                <c:pt idx="2443">
                  <c:v>4.0937500000000002E-2</c:v>
                </c:pt>
                <c:pt idx="2444">
                  <c:v>4.0958333333333333E-2</c:v>
                </c:pt>
                <c:pt idx="2445">
                  <c:v>4.0979166666666664E-2</c:v>
                </c:pt>
                <c:pt idx="2446">
                  <c:v>4.1000000000000002E-2</c:v>
                </c:pt>
                <c:pt idx="2447">
                  <c:v>4.1020833333333333E-2</c:v>
                </c:pt>
                <c:pt idx="2448">
                  <c:v>4.1041666666666664E-2</c:v>
                </c:pt>
                <c:pt idx="2449">
                  <c:v>4.1062500000000002E-2</c:v>
                </c:pt>
                <c:pt idx="2450">
                  <c:v>4.1083333333333333E-2</c:v>
                </c:pt>
                <c:pt idx="2451">
                  <c:v>4.1104166666666664E-2</c:v>
                </c:pt>
                <c:pt idx="2452">
                  <c:v>4.1125000000000002E-2</c:v>
                </c:pt>
                <c:pt idx="2453">
                  <c:v>4.1145833333333333E-2</c:v>
                </c:pt>
                <c:pt idx="2454">
                  <c:v>4.1166666666666664E-2</c:v>
                </c:pt>
                <c:pt idx="2455">
                  <c:v>4.1187500000000002E-2</c:v>
                </c:pt>
                <c:pt idx="2456">
                  <c:v>4.1208333333333333E-2</c:v>
                </c:pt>
                <c:pt idx="2457">
                  <c:v>4.1229166666666664E-2</c:v>
                </c:pt>
                <c:pt idx="2458">
                  <c:v>4.1250000000000002E-2</c:v>
                </c:pt>
                <c:pt idx="2459">
                  <c:v>4.1270833333333333E-2</c:v>
                </c:pt>
                <c:pt idx="2460">
                  <c:v>4.1291666666666664E-2</c:v>
                </c:pt>
                <c:pt idx="2461">
                  <c:v>4.1312500000000002E-2</c:v>
                </c:pt>
                <c:pt idx="2462">
                  <c:v>4.1333333333333333E-2</c:v>
                </c:pt>
                <c:pt idx="2463">
                  <c:v>4.1354166666666664E-2</c:v>
                </c:pt>
                <c:pt idx="2464">
                  <c:v>4.1375000000000002E-2</c:v>
                </c:pt>
                <c:pt idx="2465">
                  <c:v>4.1395833333333333E-2</c:v>
                </c:pt>
                <c:pt idx="2466">
                  <c:v>4.1416666666666664E-2</c:v>
                </c:pt>
                <c:pt idx="2467">
                  <c:v>4.1437500000000002E-2</c:v>
                </c:pt>
                <c:pt idx="2468">
                  <c:v>4.1458333333333333E-2</c:v>
                </c:pt>
                <c:pt idx="2469">
                  <c:v>4.1479166666666664E-2</c:v>
                </c:pt>
                <c:pt idx="2470">
                  <c:v>4.1500000000000002E-2</c:v>
                </c:pt>
                <c:pt idx="2471">
                  <c:v>4.1520833333333333E-2</c:v>
                </c:pt>
                <c:pt idx="2472">
                  <c:v>4.1541666666666664E-2</c:v>
                </c:pt>
                <c:pt idx="2473">
                  <c:v>4.1562500000000002E-2</c:v>
                </c:pt>
                <c:pt idx="2474">
                  <c:v>4.1583333333333333E-2</c:v>
                </c:pt>
                <c:pt idx="2475">
                  <c:v>4.1604166666666664E-2</c:v>
                </c:pt>
                <c:pt idx="2476">
                  <c:v>4.1625000000000002E-2</c:v>
                </c:pt>
                <c:pt idx="2477">
                  <c:v>4.1645833333333333E-2</c:v>
                </c:pt>
                <c:pt idx="2478">
                  <c:v>4.1666666666666664E-2</c:v>
                </c:pt>
                <c:pt idx="2479">
                  <c:v>4.1687500000000002E-2</c:v>
                </c:pt>
                <c:pt idx="2480">
                  <c:v>4.1708333333333333E-2</c:v>
                </c:pt>
                <c:pt idx="2481">
                  <c:v>4.1729166666666664E-2</c:v>
                </c:pt>
                <c:pt idx="2482">
                  <c:v>4.1750000000000002E-2</c:v>
                </c:pt>
                <c:pt idx="2483">
                  <c:v>4.1770833333333333E-2</c:v>
                </c:pt>
                <c:pt idx="2484">
                  <c:v>4.1791666666666664E-2</c:v>
                </c:pt>
                <c:pt idx="2485">
                  <c:v>4.1812500000000002E-2</c:v>
                </c:pt>
                <c:pt idx="2486">
                  <c:v>4.1833333333333333E-2</c:v>
                </c:pt>
                <c:pt idx="2487">
                  <c:v>4.1854166666666665E-2</c:v>
                </c:pt>
                <c:pt idx="2488">
                  <c:v>4.1875000000000002E-2</c:v>
                </c:pt>
                <c:pt idx="2489">
                  <c:v>4.1895833333333334E-2</c:v>
                </c:pt>
                <c:pt idx="2490">
                  <c:v>4.1916666666666665E-2</c:v>
                </c:pt>
                <c:pt idx="2491">
                  <c:v>4.1937500000000003E-2</c:v>
                </c:pt>
                <c:pt idx="2492">
                  <c:v>4.1958333333333334E-2</c:v>
                </c:pt>
                <c:pt idx="2493">
                  <c:v>4.1979166666666665E-2</c:v>
                </c:pt>
                <c:pt idx="2494">
                  <c:v>4.2000000000000003E-2</c:v>
                </c:pt>
                <c:pt idx="2495">
                  <c:v>4.2020833333333334E-2</c:v>
                </c:pt>
                <c:pt idx="2496">
                  <c:v>4.2041666666666665E-2</c:v>
                </c:pt>
                <c:pt idx="2497">
                  <c:v>4.2062500000000003E-2</c:v>
                </c:pt>
                <c:pt idx="2498">
                  <c:v>4.2083333333333334E-2</c:v>
                </c:pt>
                <c:pt idx="2499">
                  <c:v>4.2104166666666665E-2</c:v>
                </c:pt>
                <c:pt idx="2500">
                  <c:v>4.2125000000000003E-2</c:v>
                </c:pt>
                <c:pt idx="2501">
                  <c:v>4.2145833333333334E-2</c:v>
                </c:pt>
                <c:pt idx="2502">
                  <c:v>4.2166666666666665E-2</c:v>
                </c:pt>
                <c:pt idx="2503">
                  <c:v>4.2187500000000003E-2</c:v>
                </c:pt>
                <c:pt idx="2504">
                  <c:v>4.2208333333333334E-2</c:v>
                </c:pt>
                <c:pt idx="2505">
                  <c:v>4.2229166666666665E-2</c:v>
                </c:pt>
                <c:pt idx="2506">
                  <c:v>4.2250000000000003E-2</c:v>
                </c:pt>
                <c:pt idx="2507">
                  <c:v>4.2270833333333334E-2</c:v>
                </c:pt>
                <c:pt idx="2508">
                  <c:v>4.2291666666666665E-2</c:v>
                </c:pt>
                <c:pt idx="2509">
                  <c:v>4.2312500000000003E-2</c:v>
                </c:pt>
                <c:pt idx="2510">
                  <c:v>4.2333333333333334E-2</c:v>
                </c:pt>
                <c:pt idx="2511">
                  <c:v>4.2354166666666665E-2</c:v>
                </c:pt>
                <c:pt idx="2512">
                  <c:v>4.2375000000000003E-2</c:v>
                </c:pt>
                <c:pt idx="2513">
                  <c:v>4.2395833333333334E-2</c:v>
                </c:pt>
                <c:pt idx="2514">
                  <c:v>4.2416666666666665E-2</c:v>
                </c:pt>
                <c:pt idx="2515">
                  <c:v>4.2437500000000003E-2</c:v>
                </c:pt>
                <c:pt idx="2516">
                  <c:v>4.2458333333333334E-2</c:v>
                </c:pt>
                <c:pt idx="2517">
                  <c:v>4.2479166666666665E-2</c:v>
                </c:pt>
                <c:pt idx="2518">
                  <c:v>4.2500000000000003E-2</c:v>
                </c:pt>
                <c:pt idx="2519">
                  <c:v>4.2520833333333334E-2</c:v>
                </c:pt>
                <c:pt idx="2520">
                  <c:v>4.2541666666666665E-2</c:v>
                </c:pt>
                <c:pt idx="2521">
                  <c:v>4.2562500000000003E-2</c:v>
                </c:pt>
                <c:pt idx="2522">
                  <c:v>4.2583333333333334E-2</c:v>
                </c:pt>
                <c:pt idx="2523">
                  <c:v>4.2604166666666665E-2</c:v>
                </c:pt>
                <c:pt idx="2524">
                  <c:v>4.2625000000000003E-2</c:v>
                </c:pt>
                <c:pt idx="2525">
                  <c:v>4.2645833333333334E-2</c:v>
                </c:pt>
                <c:pt idx="2526">
                  <c:v>4.2666666666666665E-2</c:v>
                </c:pt>
                <c:pt idx="2527">
                  <c:v>4.2687500000000003E-2</c:v>
                </c:pt>
                <c:pt idx="2528">
                  <c:v>4.2708333333333334E-2</c:v>
                </c:pt>
                <c:pt idx="2529">
                  <c:v>4.2729166666666665E-2</c:v>
                </c:pt>
                <c:pt idx="2530">
                  <c:v>4.2750000000000003E-2</c:v>
                </c:pt>
                <c:pt idx="2531">
                  <c:v>4.2770833333333334E-2</c:v>
                </c:pt>
                <c:pt idx="2532">
                  <c:v>4.2791666666666665E-2</c:v>
                </c:pt>
                <c:pt idx="2533">
                  <c:v>4.2812500000000003E-2</c:v>
                </c:pt>
                <c:pt idx="2534">
                  <c:v>4.2833333333333334E-2</c:v>
                </c:pt>
                <c:pt idx="2535">
                  <c:v>4.2854166666666665E-2</c:v>
                </c:pt>
                <c:pt idx="2536">
                  <c:v>4.2875000000000003E-2</c:v>
                </c:pt>
                <c:pt idx="2537">
                  <c:v>4.2895833333333334E-2</c:v>
                </c:pt>
                <c:pt idx="2538">
                  <c:v>4.2916666666666665E-2</c:v>
                </c:pt>
                <c:pt idx="2539">
                  <c:v>4.2937500000000003E-2</c:v>
                </c:pt>
                <c:pt idx="2540">
                  <c:v>4.2958333333333334E-2</c:v>
                </c:pt>
                <c:pt idx="2541">
                  <c:v>4.2979166666666666E-2</c:v>
                </c:pt>
                <c:pt idx="2542">
                  <c:v>4.2999999999999997E-2</c:v>
                </c:pt>
                <c:pt idx="2543">
                  <c:v>4.3020833333333335E-2</c:v>
                </c:pt>
                <c:pt idx="2544">
                  <c:v>4.3041666666666666E-2</c:v>
                </c:pt>
                <c:pt idx="2545">
                  <c:v>4.3062499999999997E-2</c:v>
                </c:pt>
                <c:pt idx="2546">
                  <c:v>4.3083333333333335E-2</c:v>
                </c:pt>
                <c:pt idx="2547">
                  <c:v>4.3104166666666666E-2</c:v>
                </c:pt>
                <c:pt idx="2548">
                  <c:v>4.3124999999999997E-2</c:v>
                </c:pt>
                <c:pt idx="2549">
                  <c:v>4.3145833333333335E-2</c:v>
                </c:pt>
                <c:pt idx="2550">
                  <c:v>4.3166666666666666E-2</c:v>
                </c:pt>
                <c:pt idx="2551">
                  <c:v>4.3187499999999997E-2</c:v>
                </c:pt>
                <c:pt idx="2552">
                  <c:v>4.3208333333333335E-2</c:v>
                </c:pt>
                <c:pt idx="2553">
                  <c:v>4.3229166666666666E-2</c:v>
                </c:pt>
                <c:pt idx="2554">
                  <c:v>4.3249999999999997E-2</c:v>
                </c:pt>
                <c:pt idx="2555">
                  <c:v>4.3270833333333335E-2</c:v>
                </c:pt>
                <c:pt idx="2556">
                  <c:v>4.3291666666666666E-2</c:v>
                </c:pt>
                <c:pt idx="2557">
                  <c:v>4.3312499999999997E-2</c:v>
                </c:pt>
                <c:pt idx="2558">
                  <c:v>4.3333333333333335E-2</c:v>
                </c:pt>
                <c:pt idx="2559">
                  <c:v>4.3354166666666666E-2</c:v>
                </c:pt>
                <c:pt idx="2560">
                  <c:v>4.3374999999999997E-2</c:v>
                </c:pt>
                <c:pt idx="2561">
                  <c:v>4.3395833333333335E-2</c:v>
                </c:pt>
                <c:pt idx="2562">
                  <c:v>4.3416666666666666E-2</c:v>
                </c:pt>
                <c:pt idx="2563">
                  <c:v>4.3437499999999997E-2</c:v>
                </c:pt>
                <c:pt idx="2564">
                  <c:v>4.3458333333333335E-2</c:v>
                </c:pt>
                <c:pt idx="2565">
                  <c:v>4.3479166666666666E-2</c:v>
                </c:pt>
                <c:pt idx="2566">
                  <c:v>4.3499999999999997E-2</c:v>
                </c:pt>
                <c:pt idx="2567">
                  <c:v>4.3520833333333335E-2</c:v>
                </c:pt>
                <c:pt idx="2568">
                  <c:v>4.3541666666666666E-2</c:v>
                </c:pt>
                <c:pt idx="2569">
                  <c:v>4.3562499999999997E-2</c:v>
                </c:pt>
                <c:pt idx="2570">
                  <c:v>4.3583333333333335E-2</c:v>
                </c:pt>
                <c:pt idx="2571">
                  <c:v>4.3604166666666666E-2</c:v>
                </c:pt>
                <c:pt idx="2572">
                  <c:v>4.3624999999999997E-2</c:v>
                </c:pt>
                <c:pt idx="2573">
                  <c:v>4.3645833333333335E-2</c:v>
                </c:pt>
                <c:pt idx="2574">
                  <c:v>4.3666666666666666E-2</c:v>
                </c:pt>
                <c:pt idx="2575">
                  <c:v>4.3687499999999997E-2</c:v>
                </c:pt>
                <c:pt idx="2576">
                  <c:v>4.3708333333333335E-2</c:v>
                </c:pt>
                <c:pt idx="2577">
                  <c:v>4.3729166666666666E-2</c:v>
                </c:pt>
                <c:pt idx="2578">
                  <c:v>4.3749999999999997E-2</c:v>
                </c:pt>
                <c:pt idx="2579">
                  <c:v>4.3770833333333335E-2</c:v>
                </c:pt>
                <c:pt idx="2580">
                  <c:v>4.3791666666666666E-2</c:v>
                </c:pt>
                <c:pt idx="2581">
                  <c:v>4.3812499999999997E-2</c:v>
                </c:pt>
                <c:pt idx="2582">
                  <c:v>4.3833333333333335E-2</c:v>
                </c:pt>
                <c:pt idx="2583">
                  <c:v>4.3854166666666666E-2</c:v>
                </c:pt>
                <c:pt idx="2584">
                  <c:v>4.3874999999999997E-2</c:v>
                </c:pt>
                <c:pt idx="2585">
                  <c:v>4.3895833333333335E-2</c:v>
                </c:pt>
                <c:pt idx="2586">
                  <c:v>4.3916666666666666E-2</c:v>
                </c:pt>
                <c:pt idx="2587">
                  <c:v>4.3937499999999997E-2</c:v>
                </c:pt>
                <c:pt idx="2588">
                  <c:v>4.3958333333333335E-2</c:v>
                </c:pt>
                <c:pt idx="2589">
                  <c:v>4.3979166666666666E-2</c:v>
                </c:pt>
                <c:pt idx="2590">
                  <c:v>4.3999999999999997E-2</c:v>
                </c:pt>
                <c:pt idx="2591">
                  <c:v>4.4020833333333335E-2</c:v>
                </c:pt>
                <c:pt idx="2592">
                  <c:v>4.4041666666666666E-2</c:v>
                </c:pt>
                <c:pt idx="2593">
                  <c:v>4.4062499999999998E-2</c:v>
                </c:pt>
                <c:pt idx="2594">
                  <c:v>4.4083333333333335E-2</c:v>
                </c:pt>
                <c:pt idx="2595">
                  <c:v>4.4104166666666667E-2</c:v>
                </c:pt>
                <c:pt idx="2596">
                  <c:v>4.4124999999999998E-2</c:v>
                </c:pt>
                <c:pt idx="2597">
                  <c:v>4.4145833333333336E-2</c:v>
                </c:pt>
                <c:pt idx="2598">
                  <c:v>4.4166666666666667E-2</c:v>
                </c:pt>
                <c:pt idx="2599">
                  <c:v>4.4187499999999998E-2</c:v>
                </c:pt>
                <c:pt idx="2600">
                  <c:v>4.4208333333333336E-2</c:v>
                </c:pt>
                <c:pt idx="2601">
                  <c:v>4.4229166666666667E-2</c:v>
                </c:pt>
                <c:pt idx="2602">
                  <c:v>4.4249999999999998E-2</c:v>
                </c:pt>
                <c:pt idx="2603">
                  <c:v>4.4270833333333336E-2</c:v>
                </c:pt>
                <c:pt idx="2604">
                  <c:v>4.4291666666666667E-2</c:v>
                </c:pt>
                <c:pt idx="2605">
                  <c:v>4.4312499999999998E-2</c:v>
                </c:pt>
                <c:pt idx="2606">
                  <c:v>4.4333333333333336E-2</c:v>
                </c:pt>
                <c:pt idx="2607">
                  <c:v>4.4354166666666667E-2</c:v>
                </c:pt>
                <c:pt idx="2608">
                  <c:v>4.4374999999999998E-2</c:v>
                </c:pt>
                <c:pt idx="2609">
                  <c:v>4.4395833333333336E-2</c:v>
                </c:pt>
                <c:pt idx="2610">
                  <c:v>4.4416666666666667E-2</c:v>
                </c:pt>
                <c:pt idx="2611">
                  <c:v>4.4437499999999998E-2</c:v>
                </c:pt>
                <c:pt idx="2612">
                  <c:v>4.4458333333333336E-2</c:v>
                </c:pt>
                <c:pt idx="2613">
                  <c:v>4.4479166666666667E-2</c:v>
                </c:pt>
                <c:pt idx="2614">
                  <c:v>4.4499999999999998E-2</c:v>
                </c:pt>
                <c:pt idx="2615">
                  <c:v>4.4520833333333336E-2</c:v>
                </c:pt>
                <c:pt idx="2616">
                  <c:v>4.4541666666666667E-2</c:v>
                </c:pt>
                <c:pt idx="2617">
                  <c:v>4.4562499999999998E-2</c:v>
                </c:pt>
                <c:pt idx="2618">
                  <c:v>4.4583333333333336E-2</c:v>
                </c:pt>
                <c:pt idx="2619">
                  <c:v>4.4604166666666667E-2</c:v>
                </c:pt>
                <c:pt idx="2620">
                  <c:v>4.4624999999999998E-2</c:v>
                </c:pt>
                <c:pt idx="2621">
                  <c:v>4.4645833333333336E-2</c:v>
                </c:pt>
                <c:pt idx="2622">
                  <c:v>4.4666666666666667E-2</c:v>
                </c:pt>
                <c:pt idx="2623">
                  <c:v>4.4687499999999998E-2</c:v>
                </c:pt>
                <c:pt idx="2624">
                  <c:v>4.4708333333333336E-2</c:v>
                </c:pt>
                <c:pt idx="2625">
                  <c:v>4.4729166666666667E-2</c:v>
                </c:pt>
                <c:pt idx="2626">
                  <c:v>4.4749999999999998E-2</c:v>
                </c:pt>
                <c:pt idx="2627">
                  <c:v>4.4770833333333336E-2</c:v>
                </c:pt>
                <c:pt idx="2628">
                  <c:v>4.4791666666666667E-2</c:v>
                </c:pt>
                <c:pt idx="2629">
                  <c:v>4.4812499999999998E-2</c:v>
                </c:pt>
                <c:pt idx="2630">
                  <c:v>4.4833333333333336E-2</c:v>
                </c:pt>
                <c:pt idx="2631">
                  <c:v>4.4854166666666667E-2</c:v>
                </c:pt>
                <c:pt idx="2632">
                  <c:v>4.4874999999999998E-2</c:v>
                </c:pt>
                <c:pt idx="2633">
                  <c:v>4.4895833333333336E-2</c:v>
                </c:pt>
                <c:pt idx="2634">
                  <c:v>4.4916666666666667E-2</c:v>
                </c:pt>
                <c:pt idx="2635">
                  <c:v>4.4937499999999998E-2</c:v>
                </c:pt>
                <c:pt idx="2636">
                  <c:v>4.4958333333333336E-2</c:v>
                </c:pt>
                <c:pt idx="2637">
                  <c:v>4.4979166666666667E-2</c:v>
                </c:pt>
                <c:pt idx="2638">
                  <c:v>4.4999999999999998E-2</c:v>
                </c:pt>
                <c:pt idx="2639">
                  <c:v>4.5020833333333336E-2</c:v>
                </c:pt>
                <c:pt idx="2640">
                  <c:v>4.5041666666666667E-2</c:v>
                </c:pt>
                <c:pt idx="2641">
                  <c:v>4.5062499999999998E-2</c:v>
                </c:pt>
                <c:pt idx="2642">
                  <c:v>4.5083333333333336E-2</c:v>
                </c:pt>
                <c:pt idx="2643">
                  <c:v>4.5104166666666667E-2</c:v>
                </c:pt>
                <c:pt idx="2644">
                  <c:v>4.5124999999999998E-2</c:v>
                </c:pt>
                <c:pt idx="2645">
                  <c:v>4.5145833333333336E-2</c:v>
                </c:pt>
                <c:pt idx="2646">
                  <c:v>4.5166666666666667E-2</c:v>
                </c:pt>
                <c:pt idx="2647">
                  <c:v>4.5187499999999999E-2</c:v>
                </c:pt>
                <c:pt idx="2648">
                  <c:v>4.5208333333333336E-2</c:v>
                </c:pt>
                <c:pt idx="2649">
                  <c:v>4.5229166666666668E-2</c:v>
                </c:pt>
                <c:pt idx="2650">
                  <c:v>4.5249999999999999E-2</c:v>
                </c:pt>
                <c:pt idx="2651">
                  <c:v>4.5270833333333337E-2</c:v>
                </c:pt>
                <c:pt idx="2652">
                  <c:v>4.5291666666666668E-2</c:v>
                </c:pt>
                <c:pt idx="2653">
                  <c:v>4.5312499999999999E-2</c:v>
                </c:pt>
                <c:pt idx="2654">
                  <c:v>4.5333333333333337E-2</c:v>
                </c:pt>
                <c:pt idx="2655">
                  <c:v>4.5354166666666668E-2</c:v>
                </c:pt>
                <c:pt idx="2656">
                  <c:v>4.5374999999999999E-2</c:v>
                </c:pt>
                <c:pt idx="2657">
                  <c:v>4.5395833333333337E-2</c:v>
                </c:pt>
                <c:pt idx="2658">
                  <c:v>4.5416666666666668E-2</c:v>
                </c:pt>
                <c:pt idx="2659">
                  <c:v>4.5437499999999999E-2</c:v>
                </c:pt>
                <c:pt idx="2660">
                  <c:v>4.5458333333333337E-2</c:v>
                </c:pt>
                <c:pt idx="2661">
                  <c:v>4.5479166666666668E-2</c:v>
                </c:pt>
                <c:pt idx="2662">
                  <c:v>4.5499999999999999E-2</c:v>
                </c:pt>
                <c:pt idx="2663">
                  <c:v>4.5520833333333337E-2</c:v>
                </c:pt>
                <c:pt idx="2664">
                  <c:v>4.5541666666666668E-2</c:v>
                </c:pt>
                <c:pt idx="2665">
                  <c:v>4.5562499999999999E-2</c:v>
                </c:pt>
                <c:pt idx="2666">
                  <c:v>4.558333333333333E-2</c:v>
                </c:pt>
                <c:pt idx="2667">
                  <c:v>4.5604166666666668E-2</c:v>
                </c:pt>
                <c:pt idx="2668">
                  <c:v>4.5624999999999999E-2</c:v>
                </c:pt>
                <c:pt idx="2669">
                  <c:v>4.564583333333333E-2</c:v>
                </c:pt>
                <c:pt idx="2670">
                  <c:v>4.5666666666666668E-2</c:v>
                </c:pt>
                <c:pt idx="2671">
                  <c:v>4.5687499999999999E-2</c:v>
                </c:pt>
                <c:pt idx="2672">
                  <c:v>4.570833333333333E-2</c:v>
                </c:pt>
                <c:pt idx="2673">
                  <c:v>4.5729166666666668E-2</c:v>
                </c:pt>
                <c:pt idx="2674">
                  <c:v>4.5749999999999999E-2</c:v>
                </c:pt>
                <c:pt idx="2675">
                  <c:v>4.577083333333333E-2</c:v>
                </c:pt>
                <c:pt idx="2676">
                  <c:v>4.5791666666666668E-2</c:v>
                </c:pt>
                <c:pt idx="2677">
                  <c:v>4.5812499999999999E-2</c:v>
                </c:pt>
                <c:pt idx="2678">
                  <c:v>4.583333333333333E-2</c:v>
                </c:pt>
                <c:pt idx="2679">
                  <c:v>4.5854166666666668E-2</c:v>
                </c:pt>
                <c:pt idx="2680">
                  <c:v>4.5874999999999999E-2</c:v>
                </c:pt>
                <c:pt idx="2681">
                  <c:v>4.589583333333333E-2</c:v>
                </c:pt>
                <c:pt idx="2682">
                  <c:v>4.5916666666666668E-2</c:v>
                </c:pt>
                <c:pt idx="2683">
                  <c:v>4.5937499999999999E-2</c:v>
                </c:pt>
                <c:pt idx="2684">
                  <c:v>4.595833333333333E-2</c:v>
                </c:pt>
                <c:pt idx="2685">
                  <c:v>4.5979166666666668E-2</c:v>
                </c:pt>
                <c:pt idx="2686">
                  <c:v>4.5999999999999999E-2</c:v>
                </c:pt>
                <c:pt idx="2687">
                  <c:v>4.602083333333333E-2</c:v>
                </c:pt>
                <c:pt idx="2688">
                  <c:v>4.6041666666666668E-2</c:v>
                </c:pt>
                <c:pt idx="2689">
                  <c:v>4.6062499999999999E-2</c:v>
                </c:pt>
                <c:pt idx="2690">
                  <c:v>4.608333333333333E-2</c:v>
                </c:pt>
                <c:pt idx="2691">
                  <c:v>4.6104166666666668E-2</c:v>
                </c:pt>
                <c:pt idx="2692">
                  <c:v>4.6124999999999999E-2</c:v>
                </c:pt>
                <c:pt idx="2693">
                  <c:v>4.614583333333333E-2</c:v>
                </c:pt>
                <c:pt idx="2694">
                  <c:v>4.6166666666666668E-2</c:v>
                </c:pt>
                <c:pt idx="2695">
                  <c:v>4.6187499999999999E-2</c:v>
                </c:pt>
                <c:pt idx="2696">
                  <c:v>4.620833333333333E-2</c:v>
                </c:pt>
                <c:pt idx="2697">
                  <c:v>4.6229166666666668E-2</c:v>
                </c:pt>
                <c:pt idx="2698">
                  <c:v>4.6249999999999999E-2</c:v>
                </c:pt>
                <c:pt idx="2699">
                  <c:v>4.627083333333333E-2</c:v>
                </c:pt>
                <c:pt idx="2700">
                  <c:v>4.6291666666666668E-2</c:v>
                </c:pt>
                <c:pt idx="2701">
                  <c:v>4.63125E-2</c:v>
                </c:pt>
                <c:pt idx="2702">
                  <c:v>4.6333333333333331E-2</c:v>
                </c:pt>
                <c:pt idx="2703">
                  <c:v>4.6354166666666669E-2</c:v>
                </c:pt>
                <c:pt idx="2704">
                  <c:v>4.6375E-2</c:v>
                </c:pt>
                <c:pt idx="2705">
                  <c:v>4.6395833333333331E-2</c:v>
                </c:pt>
                <c:pt idx="2706">
                  <c:v>4.6416666666666669E-2</c:v>
                </c:pt>
                <c:pt idx="2707">
                  <c:v>4.64375E-2</c:v>
                </c:pt>
                <c:pt idx="2708">
                  <c:v>4.6458333333333331E-2</c:v>
                </c:pt>
                <c:pt idx="2709">
                  <c:v>4.6479166666666669E-2</c:v>
                </c:pt>
                <c:pt idx="2710">
                  <c:v>4.65E-2</c:v>
                </c:pt>
                <c:pt idx="2711">
                  <c:v>4.6520833333333331E-2</c:v>
                </c:pt>
                <c:pt idx="2712">
                  <c:v>4.6541666666666669E-2</c:v>
                </c:pt>
                <c:pt idx="2713">
                  <c:v>4.65625E-2</c:v>
                </c:pt>
                <c:pt idx="2714">
                  <c:v>4.6583333333333331E-2</c:v>
                </c:pt>
                <c:pt idx="2715">
                  <c:v>4.6604166666666669E-2</c:v>
                </c:pt>
                <c:pt idx="2716">
                  <c:v>4.6625E-2</c:v>
                </c:pt>
                <c:pt idx="2717">
                  <c:v>4.6645833333333331E-2</c:v>
                </c:pt>
                <c:pt idx="2718">
                  <c:v>4.6666666666666669E-2</c:v>
                </c:pt>
                <c:pt idx="2719">
                  <c:v>4.66875E-2</c:v>
                </c:pt>
                <c:pt idx="2720">
                  <c:v>4.6708333333333331E-2</c:v>
                </c:pt>
                <c:pt idx="2721">
                  <c:v>4.6729166666666669E-2</c:v>
                </c:pt>
                <c:pt idx="2722">
                  <c:v>4.675E-2</c:v>
                </c:pt>
                <c:pt idx="2723">
                  <c:v>4.6770833333333331E-2</c:v>
                </c:pt>
                <c:pt idx="2724">
                  <c:v>4.6791666666666669E-2</c:v>
                </c:pt>
                <c:pt idx="2725">
                  <c:v>4.68125E-2</c:v>
                </c:pt>
                <c:pt idx="2726">
                  <c:v>4.6833333333333331E-2</c:v>
                </c:pt>
                <c:pt idx="2727">
                  <c:v>4.6854166666666669E-2</c:v>
                </c:pt>
                <c:pt idx="2728">
                  <c:v>4.6875E-2</c:v>
                </c:pt>
                <c:pt idx="2729">
                  <c:v>4.6895833333333331E-2</c:v>
                </c:pt>
                <c:pt idx="2730">
                  <c:v>4.6916666666666669E-2</c:v>
                </c:pt>
                <c:pt idx="2731">
                  <c:v>4.69375E-2</c:v>
                </c:pt>
                <c:pt idx="2732">
                  <c:v>4.6958333333333331E-2</c:v>
                </c:pt>
                <c:pt idx="2733">
                  <c:v>4.6979166666666669E-2</c:v>
                </c:pt>
                <c:pt idx="2734">
                  <c:v>4.7E-2</c:v>
                </c:pt>
                <c:pt idx="2735">
                  <c:v>4.7020833333333331E-2</c:v>
                </c:pt>
                <c:pt idx="2736">
                  <c:v>4.7041666666666669E-2</c:v>
                </c:pt>
                <c:pt idx="2737">
                  <c:v>4.70625E-2</c:v>
                </c:pt>
                <c:pt idx="2738">
                  <c:v>4.7083333333333331E-2</c:v>
                </c:pt>
                <c:pt idx="2739">
                  <c:v>4.7104166666666669E-2</c:v>
                </c:pt>
                <c:pt idx="2740">
                  <c:v>4.7125E-2</c:v>
                </c:pt>
                <c:pt idx="2741">
                  <c:v>4.7145833333333331E-2</c:v>
                </c:pt>
                <c:pt idx="2742">
                  <c:v>4.7166666666666669E-2</c:v>
                </c:pt>
                <c:pt idx="2743">
                  <c:v>4.71875E-2</c:v>
                </c:pt>
                <c:pt idx="2744">
                  <c:v>4.7208333333333331E-2</c:v>
                </c:pt>
                <c:pt idx="2745">
                  <c:v>4.7229166666666669E-2</c:v>
                </c:pt>
                <c:pt idx="2746">
                  <c:v>4.725E-2</c:v>
                </c:pt>
                <c:pt idx="2747">
                  <c:v>4.7270833333333331E-2</c:v>
                </c:pt>
                <c:pt idx="2748">
                  <c:v>4.7291666666666669E-2</c:v>
                </c:pt>
                <c:pt idx="2749">
                  <c:v>4.73125E-2</c:v>
                </c:pt>
                <c:pt idx="2750">
                  <c:v>4.7333333333333331E-2</c:v>
                </c:pt>
                <c:pt idx="2751">
                  <c:v>4.7354166666666669E-2</c:v>
                </c:pt>
                <c:pt idx="2752">
                  <c:v>4.7375E-2</c:v>
                </c:pt>
                <c:pt idx="2753">
                  <c:v>4.7395833333333331E-2</c:v>
                </c:pt>
                <c:pt idx="2754">
                  <c:v>4.7416666666666669E-2</c:v>
                </c:pt>
                <c:pt idx="2755">
                  <c:v>4.74375E-2</c:v>
                </c:pt>
                <c:pt idx="2756">
                  <c:v>4.7458333333333332E-2</c:v>
                </c:pt>
                <c:pt idx="2757">
                  <c:v>4.747916666666667E-2</c:v>
                </c:pt>
                <c:pt idx="2758">
                  <c:v>4.7500000000000001E-2</c:v>
                </c:pt>
                <c:pt idx="2759">
                  <c:v>4.7520833333333332E-2</c:v>
                </c:pt>
                <c:pt idx="2760">
                  <c:v>4.754166666666667E-2</c:v>
                </c:pt>
                <c:pt idx="2761">
                  <c:v>4.7562500000000001E-2</c:v>
                </c:pt>
                <c:pt idx="2762">
                  <c:v>4.7583333333333332E-2</c:v>
                </c:pt>
                <c:pt idx="2763">
                  <c:v>4.760416666666667E-2</c:v>
                </c:pt>
                <c:pt idx="2764">
                  <c:v>4.7625000000000001E-2</c:v>
                </c:pt>
                <c:pt idx="2765">
                  <c:v>4.7645833333333332E-2</c:v>
                </c:pt>
                <c:pt idx="2766">
                  <c:v>4.766666666666667E-2</c:v>
                </c:pt>
                <c:pt idx="2767">
                  <c:v>4.7687500000000001E-2</c:v>
                </c:pt>
                <c:pt idx="2768">
                  <c:v>4.7708333333333332E-2</c:v>
                </c:pt>
                <c:pt idx="2769">
                  <c:v>4.772916666666667E-2</c:v>
                </c:pt>
                <c:pt idx="2770">
                  <c:v>4.7750000000000001E-2</c:v>
                </c:pt>
                <c:pt idx="2771">
                  <c:v>4.7770833333333332E-2</c:v>
                </c:pt>
                <c:pt idx="2772">
                  <c:v>4.779166666666667E-2</c:v>
                </c:pt>
                <c:pt idx="2773">
                  <c:v>4.7812500000000001E-2</c:v>
                </c:pt>
                <c:pt idx="2774">
                  <c:v>4.7833333333333332E-2</c:v>
                </c:pt>
                <c:pt idx="2775">
                  <c:v>4.785416666666667E-2</c:v>
                </c:pt>
                <c:pt idx="2776">
                  <c:v>4.7875000000000001E-2</c:v>
                </c:pt>
                <c:pt idx="2777">
                  <c:v>4.7895833333333332E-2</c:v>
                </c:pt>
                <c:pt idx="2778">
                  <c:v>4.791666666666667E-2</c:v>
                </c:pt>
                <c:pt idx="2779">
                  <c:v>4.7937500000000001E-2</c:v>
                </c:pt>
                <c:pt idx="2780">
                  <c:v>4.7958333333333332E-2</c:v>
                </c:pt>
                <c:pt idx="2781">
                  <c:v>4.797916666666667E-2</c:v>
                </c:pt>
                <c:pt idx="2782">
                  <c:v>4.8000000000000001E-2</c:v>
                </c:pt>
                <c:pt idx="2783">
                  <c:v>4.8020833333333332E-2</c:v>
                </c:pt>
                <c:pt idx="2784">
                  <c:v>4.804166666666667E-2</c:v>
                </c:pt>
                <c:pt idx="2785">
                  <c:v>4.8062500000000001E-2</c:v>
                </c:pt>
                <c:pt idx="2786">
                  <c:v>4.8083333333333332E-2</c:v>
                </c:pt>
                <c:pt idx="2787">
                  <c:v>4.810416666666667E-2</c:v>
                </c:pt>
                <c:pt idx="2788">
                  <c:v>4.8125000000000001E-2</c:v>
                </c:pt>
                <c:pt idx="2789">
                  <c:v>4.8145833333333332E-2</c:v>
                </c:pt>
                <c:pt idx="2790">
                  <c:v>4.816666666666667E-2</c:v>
                </c:pt>
                <c:pt idx="2791">
                  <c:v>4.8187500000000001E-2</c:v>
                </c:pt>
                <c:pt idx="2792">
                  <c:v>4.8208333333333332E-2</c:v>
                </c:pt>
                <c:pt idx="2793">
                  <c:v>4.8229166666666663E-2</c:v>
                </c:pt>
                <c:pt idx="2794">
                  <c:v>4.8250000000000001E-2</c:v>
                </c:pt>
                <c:pt idx="2795">
                  <c:v>4.8270833333333332E-2</c:v>
                </c:pt>
                <c:pt idx="2796">
                  <c:v>4.8291666666666663E-2</c:v>
                </c:pt>
                <c:pt idx="2797">
                  <c:v>4.8312500000000001E-2</c:v>
                </c:pt>
                <c:pt idx="2798">
                  <c:v>4.8333333333333332E-2</c:v>
                </c:pt>
                <c:pt idx="2799">
                  <c:v>4.8354166666666663E-2</c:v>
                </c:pt>
                <c:pt idx="2800">
                  <c:v>4.8375000000000001E-2</c:v>
                </c:pt>
                <c:pt idx="2801">
                  <c:v>4.8395833333333332E-2</c:v>
                </c:pt>
                <c:pt idx="2802">
                  <c:v>4.8416666666666663E-2</c:v>
                </c:pt>
                <c:pt idx="2803">
                  <c:v>4.8437500000000001E-2</c:v>
                </c:pt>
                <c:pt idx="2804">
                  <c:v>4.8458333333333332E-2</c:v>
                </c:pt>
                <c:pt idx="2805">
                  <c:v>4.8479166666666663E-2</c:v>
                </c:pt>
                <c:pt idx="2806">
                  <c:v>4.8500000000000001E-2</c:v>
                </c:pt>
                <c:pt idx="2807">
                  <c:v>4.8520833333333332E-2</c:v>
                </c:pt>
                <c:pt idx="2808">
                  <c:v>4.8541666666666664E-2</c:v>
                </c:pt>
                <c:pt idx="2809">
                  <c:v>4.8562500000000001E-2</c:v>
                </c:pt>
                <c:pt idx="2810">
                  <c:v>4.8583333333333333E-2</c:v>
                </c:pt>
                <c:pt idx="2811">
                  <c:v>4.8604166666666664E-2</c:v>
                </c:pt>
                <c:pt idx="2812">
                  <c:v>4.8625000000000002E-2</c:v>
                </c:pt>
                <c:pt idx="2813">
                  <c:v>4.8645833333333333E-2</c:v>
                </c:pt>
                <c:pt idx="2814">
                  <c:v>4.8666666666666664E-2</c:v>
                </c:pt>
                <c:pt idx="2815">
                  <c:v>4.8687500000000002E-2</c:v>
                </c:pt>
                <c:pt idx="2816">
                  <c:v>4.8708333333333333E-2</c:v>
                </c:pt>
                <c:pt idx="2817">
                  <c:v>4.8729166666666664E-2</c:v>
                </c:pt>
                <c:pt idx="2818">
                  <c:v>4.8750000000000002E-2</c:v>
                </c:pt>
                <c:pt idx="2819">
                  <c:v>4.8770833333333333E-2</c:v>
                </c:pt>
                <c:pt idx="2820">
                  <c:v>4.8791666666666664E-2</c:v>
                </c:pt>
                <c:pt idx="2821">
                  <c:v>4.8812500000000002E-2</c:v>
                </c:pt>
                <c:pt idx="2822">
                  <c:v>4.8833333333333333E-2</c:v>
                </c:pt>
                <c:pt idx="2823">
                  <c:v>4.8854166666666664E-2</c:v>
                </c:pt>
                <c:pt idx="2824">
                  <c:v>4.8875000000000002E-2</c:v>
                </c:pt>
                <c:pt idx="2825">
                  <c:v>4.8895833333333333E-2</c:v>
                </c:pt>
                <c:pt idx="2826">
                  <c:v>4.8916666666666664E-2</c:v>
                </c:pt>
                <c:pt idx="2827">
                  <c:v>4.8937500000000002E-2</c:v>
                </c:pt>
                <c:pt idx="2828">
                  <c:v>4.8958333333333333E-2</c:v>
                </c:pt>
                <c:pt idx="2829">
                  <c:v>4.8979166666666664E-2</c:v>
                </c:pt>
                <c:pt idx="2830">
                  <c:v>4.9000000000000002E-2</c:v>
                </c:pt>
                <c:pt idx="2831">
                  <c:v>4.9020833333333333E-2</c:v>
                </c:pt>
                <c:pt idx="2832">
                  <c:v>4.9041666666666664E-2</c:v>
                </c:pt>
                <c:pt idx="2833">
                  <c:v>4.9062500000000002E-2</c:v>
                </c:pt>
                <c:pt idx="2834">
                  <c:v>4.9083333333333333E-2</c:v>
                </c:pt>
                <c:pt idx="2835">
                  <c:v>4.9104166666666664E-2</c:v>
                </c:pt>
                <c:pt idx="2836">
                  <c:v>4.9125000000000002E-2</c:v>
                </c:pt>
                <c:pt idx="2837">
                  <c:v>4.9145833333333333E-2</c:v>
                </c:pt>
                <c:pt idx="2838">
                  <c:v>4.9166666666666664E-2</c:v>
                </c:pt>
                <c:pt idx="2839">
                  <c:v>4.9187500000000002E-2</c:v>
                </c:pt>
                <c:pt idx="2840">
                  <c:v>4.9208333333333333E-2</c:v>
                </c:pt>
                <c:pt idx="2841">
                  <c:v>4.9229166666666664E-2</c:v>
                </c:pt>
                <c:pt idx="2842">
                  <c:v>4.9250000000000002E-2</c:v>
                </c:pt>
                <c:pt idx="2843">
                  <c:v>4.9270833333333333E-2</c:v>
                </c:pt>
                <c:pt idx="2844">
                  <c:v>4.9291666666666664E-2</c:v>
                </c:pt>
                <c:pt idx="2845">
                  <c:v>4.9312500000000002E-2</c:v>
                </c:pt>
                <c:pt idx="2846">
                  <c:v>4.9333333333333333E-2</c:v>
                </c:pt>
                <c:pt idx="2847">
                  <c:v>4.9354166666666664E-2</c:v>
                </c:pt>
                <c:pt idx="2848">
                  <c:v>4.9375000000000002E-2</c:v>
                </c:pt>
                <c:pt idx="2849">
                  <c:v>4.9395833333333333E-2</c:v>
                </c:pt>
                <c:pt idx="2850">
                  <c:v>4.9416666666666664E-2</c:v>
                </c:pt>
                <c:pt idx="2851">
                  <c:v>4.9437500000000002E-2</c:v>
                </c:pt>
                <c:pt idx="2852">
                  <c:v>4.9458333333333333E-2</c:v>
                </c:pt>
                <c:pt idx="2853">
                  <c:v>4.9479166666666664E-2</c:v>
                </c:pt>
                <c:pt idx="2854">
                  <c:v>4.9500000000000002E-2</c:v>
                </c:pt>
                <c:pt idx="2855">
                  <c:v>4.9520833333333333E-2</c:v>
                </c:pt>
                <c:pt idx="2856">
                  <c:v>4.9541666666666664E-2</c:v>
                </c:pt>
                <c:pt idx="2857">
                  <c:v>4.9562500000000002E-2</c:v>
                </c:pt>
                <c:pt idx="2858">
                  <c:v>4.9583333333333333E-2</c:v>
                </c:pt>
                <c:pt idx="2859">
                  <c:v>4.9604166666666664E-2</c:v>
                </c:pt>
                <c:pt idx="2860">
                  <c:v>4.9625000000000002E-2</c:v>
                </c:pt>
                <c:pt idx="2861">
                  <c:v>4.9645833333333333E-2</c:v>
                </c:pt>
                <c:pt idx="2862">
                  <c:v>4.9666666666666665E-2</c:v>
                </c:pt>
                <c:pt idx="2863">
                  <c:v>4.9687500000000002E-2</c:v>
                </c:pt>
                <c:pt idx="2864">
                  <c:v>4.9708333333333334E-2</c:v>
                </c:pt>
                <c:pt idx="2865">
                  <c:v>4.9729166666666665E-2</c:v>
                </c:pt>
                <c:pt idx="2866">
                  <c:v>4.9750000000000003E-2</c:v>
                </c:pt>
                <c:pt idx="2867">
                  <c:v>4.9770833333333334E-2</c:v>
                </c:pt>
                <c:pt idx="2868">
                  <c:v>4.9791666666666665E-2</c:v>
                </c:pt>
                <c:pt idx="2869">
                  <c:v>4.9812500000000003E-2</c:v>
                </c:pt>
                <c:pt idx="2870">
                  <c:v>4.9833333333333334E-2</c:v>
                </c:pt>
                <c:pt idx="2871">
                  <c:v>4.9854166666666665E-2</c:v>
                </c:pt>
                <c:pt idx="2872">
                  <c:v>4.9875000000000003E-2</c:v>
                </c:pt>
                <c:pt idx="2873">
                  <c:v>4.9895833333333334E-2</c:v>
                </c:pt>
                <c:pt idx="2874">
                  <c:v>4.9916666666666665E-2</c:v>
                </c:pt>
                <c:pt idx="2875">
                  <c:v>4.9937500000000003E-2</c:v>
                </c:pt>
                <c:pt idx="2876">
                  <c:v>4.9958333333333334E-2</c:v>
                </c:pt>
                <c:pt idx="2877">
                  <c:v>4.9979166666666665E-2</c:v>
                </c:pt>
                <c:pt idx="2878">
                  <c:v>0.05</c:v>
                </c:pt>
                <c:pt idx="2879">
                  <c:v>5.0020833333333334E-2</c:v>
                </c:pt>
                <c:pt idx="2880">
                  <c:v>5.0041666666666665E-2</c:v>
                </c:pt>
                <c:pt idx="2881">
                  <c:v>5.0062500000000003E-2</c:v>
                </c:pt>
                <c:pt idx="2882">
                  <c:v>5.0083333333333334E-2</c:v>
                </c:pt>
                <c:pt idx="2883">
                  <c:v>5.0104166666666665E-2</c:v>
                </c:pt>
                <c:pt idx="2884">
                  <c:v>5.0125000000000003E-2</c:v>
                </c:pt>
                <c:pt idx="2885">
                  <c:v>5.0145833333333334E-2</c:v>
                </c:pt>
                <c:pt idx="2886">
                  <c:v>5.0166666666666665E-2</c:v>
                </c:pt>
                <c:pt idx="2887">
                  <c:v>5.0187500000000003E-2</c:v>
                </c:pt>
                <c:pt idx="2888">
                  <c:v>5.0208333333333334E-2</c:v>
                </c:pt>
                <c:pt idx="2889">
                  <c:v>5.0229166666666665E-2</c:v>
                </c:pt>
                <c:pt idx="2890">
                  <c:v>5.0250000000000003E-2</c:v>
                </c:pt>
                <c:pt idx="2891">
                  <c:v>5.0270833333333334E-2</c:v>
                </c:pt>
                <c:pt idx="2892">
                  <c:v>5.0291666666666665E-2</c:v>
                </c:pt>
                <c:pt idx="2893">
                  <c:v>5.0312500000000003E-2</c:v>
                </c:pt>
                <c:pt idx="2894">
                  <c:v>5.0333333333333334E-2</c:v>
                </c:pt>
                <c:pt idx="2895">
                  <c:v>5.0354166666666665E-2</c:v>
                </c:pt>
                <c:pt idx="2896">
                  <c:v>5.0375000000000003E-2</c:v>
                </c:pt>
                <c:pt idx="2897">
                  <c:v>5.0395833333333334E-2</c:v>
                </c:pt>
                <c:pt idx="2898">
                  <c:v>5.0416666666666665E-2</c:v>
                </c:pt>
                <c:pt idx="2899">
                  <c:v>5.0437500000000003E-2</c:v>
                </c:pt>
                <c:pt idx="2900">
                  <c:v>5.0458333333333334E-2</c:v>
                </c:pt>
                <c:pt idx="2901">
                  <c:v>5.0479166666666665E-2</c:v>
                </c:pt>
                <c:pt idx="2902">
                  <c:v>5.0500000000000003E-2</c:v>
                </c:pt>
                <c:pt idx="2903">
                  <c:v>5.0520833333333334E-2</c:v>
                </c:pt>
                <c:pt idx="2904">
                  <c:v>5.0541666666666665E-2</c:v>
                </c:pt>
                <c:pt idx="2905">
                  <c:v>5.0562500000000003E-2</c:v>
                </c:pt>
                <c:pt idx="2906">
                  <c:v>5.0583333333333334E-2</c:v>
                </c:pt>
                <c:pt idx="2907">
                  <c:v>5.0604166666666665E-2</c:v>
                </c:pt>
                <c:pt idx="2908">
                  <c:v>5.0625000000000003E-2</c:v>
                </c:pt>
                <c:pt idx="2909">
                  <c:v>5.0645833333333334E-2</c:v>
                </c:pt>
                <c:pt idx="2910">
                  <c:v>5.0666666666666665E-2</c:v>
                </c:pt>
                <c:pt idx="2911">
                  <c:v>5.0687500000000003E-2</c:v>
                </c:pt>
                <c:pt idx="2912">
                  <c:v>5.0708333333333334E-2</c:v>
                </c:pt>
                <c:pt idx="2913">
                  <c:v>5.0729166666666665E-2</c:v>
                </c:pt>
                <c:pt idx="2914">
                  <c:v>5.0750000000000003E-2</c:v>
                </c:pt>
                <c:pt idx="2915">
                  <c:v>5.0770833333333334E-2</c:v>
                </c:pt>
                <c:pt idx="2916">
                  <c:v>5.0791666666666666E-2</c:v>
                </c:pt>
                <c:pt idx="2917">
                  <c:v>5.0812499999999997E-2</c:v>
                </c:pt>
                <c:pt idx="2918">
                  <c:v>5.0833333333333335E-2</c:v>
                </c:pt>
                <c:pt idx="2919">
                  <c:v>5.0854166666666666E-2</c:v>
                </c:pt>
                <c:pt idx="2920">
                  <c:v>5.0874999999999997E-2</c:v>
                </c:pt>
                <c:pt idx="2921">
                  <c:v>5.0895833333333335E-2</c:v>
                </c:pt>
                <c:pt idx="2922">
                  <c:v>5.0916666666666666E-2</c:v>
                </c:pt>
                <c:pt idx="2923">
                  <c:v>5.0937499999999997E-2</c:v>
                </c:pt>
                <c:pt idx="2924">
                  <c:v>5.0958333333333335E-2</c:v>
                </c:pt>
                <c:pt idx="2925">
                  <c:v>5.0979166666666666E-2</c:v>
                </c:pt>
                <c:pt idx="2926">
                  <c:v>5.0999999999999997E-2</c:v>
                </c:pt>
                <c:pt idx="2927">
                  <c:v>5.1020833333333335E-2</c:v>
                </c:pt>
                <c:pt idx="2928">
                  <c:v>5.1041666666666666E-2</c:v>
                </c:pt>
                <c:pt idx="2929">
                  <c:v>5.1062499999999997E-2</c:v>
                </c:pt>
                <c:pt idx="2930">
                  <c:v>5.1083333333333335E-2</c:v>
                </c:pt>
                <c:pt idx="2931">
                  <c:v>5.1104166666666666E-2</c:v>
                </c:pt>
                <c:pt idx="2932">
                  <c:v>5.1124999999999997E-2</c:v>
                </c:pt>
                <c:pt idx="2933">
                  <c:v>5.1145833333333335E-2</c:v>
                </c:pt>
                <c:pt idx="2934">
                  <c:v>5.1166666666666666E-2</c:v>
                </c:pt>
                <c:pt idx="2935">
                  <c:v>5.1187499999999997E-2</c:v>
                </c:pt>
                <c:pt idx="2936">
                  <c:v>5.1208333333333335E-2</c:v>
                </c:pt>
                <c:pt idx="2937">
                  <c:v>5.1229166666666666E-2</c:v>
                </c:pt>
                <c:pt idx="2938">
                  <c:v>5.1249999999999997E-2</c:v>
                </c:pt>
                <c:pt idx="2939">
                  <c:v>5.1270833333333335E-2</c:v>
                </c:pt>
                <c:pt idx="2940">
                  <c:v>5.1291666666666666E-2</c:v>
                </c:pt>
                <c:pt idx="2941">
                  <c:v>5.1312499999999997E-2</c:v>
                </c:pt>
                <c:pt idx="2942">
                  <c:v>5.1333333333333335E-2</c:v>
                </c:pt>
                <c:pt idx="2943">
                  <c:v>5.1354166666666666E-2</c:v>
                </c:pt>
                <c:pt idx="2944">
                  <c:v>5.1374999999999997E-2</c:v>
                </c:pt>
                <c:pt idx="2945">
                  <c:v>5.1395833333333335E-2</c:v>
                </c:pt>
                <c:pt idx="2946">
                  <c:v>5.1416666666666666E-2</c:v>
                </c:pt>
                <c:pt idx="2947">
                  <c:v>5.1437499999999997E-2</c:v>
                </c:pt>
                <c:pt idx="2948">
                  <c:v>5.1458333333333335E-2</c:v>
                </c:pt>
                <c:pt idx="2949">
                  <c:v>5.1479166666666666E-2</c:v>
                </c:pt>
                <c:pt idx="2950">
                  <c:v>5.1499999999999997E-2</c:v>
                </c:pt>
                <c:pt idx="2951">
                  <c:v>5.1520833333333335E-2</c:v>
                </c:pt>
                <c:pt idx="2952">
                  <c:v>5.1541666666666666E-2</c:v>
                </c:pt>
                <c:pt idx="2953">
                  <c:v>5.1562499999999997E-2</c:v>
                </c:pt>
                <c:pt idx="2954">
                  <c:v>5.1583333333333335E-2</c:v>
                </c:pt>
                <c:pt idx="2955">
                  <c:v>5.1604166666666666E-2</c:v>
                </c:pt>
                <c:pt idx="2956">
                  <c:v>5.1624999999999997E-2</c:v>
                </c:pt>
                <c:pt idx="2957">
                  <c:v>5.1645833333333335E-2</c:v>
                </c:pt>
                <c:pt idx="2958">
                  <c:v>5.1666666666666666E-2</c:v>
                </c:pt>
                <c:pt idx="2959">
                  <c:v>5.1687499999999997E-2</c:v>
                </c:pt>
                <c:pt idx="2960">
                  <c:v>5.1708333333333335E-2</c:v>
                </c:pt>
                <c:pt idx="2961">
                  <c:v>5.1729166666666666E-2</c:v>
                </c:pt>
                <c:pt idx="2962">
                  <c:v>5.1749999999999997E-2</c:v>
                </c:pt>
                <c:pt idx="2963">
                  <c:v>5.1770833333333335E-2</c:v>
                </c:pt>
                <c:pt idx="2964">
                  <c:v>5.1791666666666666E-2</c:v>
                </c:pt>
                <c:pt idx="2965">
                  <c:v>5.1812499999999997E-2</c:v>
                </c:pt>
                <c:pt idx="2966">
                  <c:v>5.1833333333333335E-2</c:v>
                </c:pt>
                <c:pt idx="2967">
                  <c:v>5.1854166666666666E-2</c:v>
                </c:pt>
                <c:pt idx="2968">
                  <c:v>5.1874999999999998E-2</c:v>
                </c:pt>
                <c:pt idx="2969">
                  <c:v>5.1895833333333335E-2</c:v>
                </c:pt>
                <c:pt idx="2970">
                  <c:v>5.1916666666666667E-2</c:v>
                </c:pt>
                <c:pt idx="2971">
                  <c:v>5.1937499999999998E-2</c:v>
                </c:pt>
                <c:pt idx="2972">
                  <c:v>5.1958333333333336E-2</c:v>
                </c:pt>
                <c:pt idx="2973">
                  <c:v>5.1979166666666667E-2</c:v>
                </c:pt>
                <c:pt idx="2974">
                  <c:v>5.1999999999999998E-2</c:v>
                </c:pt>
                <c:pt idx="2975">
                  <c:v>5.2020833333333336E-2</c:v>
                </c:pt>
                <c:pt idx="2976">
                  <c:v>5.2041666666666667E-2</c:v>
                </c:pt>
                <c:pt idx="2977">
                  <c:v>5.2062499999999998E-2</c:v>
                </c:pt>
                <c:pt idx="2978">
                  <c:v>5.2083333333333336E-2</c:v>
                </c:pt>
                <c:pt idx="2979">
                  <c:v>5.2104166666666667E-2</c:v>
                </c:pt>
                <c:pt idx="2980">
                  <c:v>5.2124999999999998E-2</c:v>
                </c:pt>
                <c:pt idx="2981">
                  <c:v>5.2145833333333336E-2</c:v>
                </c:pt>
                <c:pt idx="2982">
                  <c:v>5.2166666666666667E-2</c:v>
                </c:pt>
                <c:pt idx="2983">
                  <c:v>5.2187499999999998E-2</c:v>
                </c:pt>
                <c:pt idx="2984">
                  <c:v>5.2208333333333336E-2</c:v>
                </c:pt>
                <c:pt idx="2985">
                  <c:v>5.2229166666666667E-2</c:v>
                </c:pt>
                <c:pt idx="2986">
                  <c:v>5.2249999999999998E-2</c:v>
                </c:pt>
                <c:pt idx="2987">
                  <c:v>5.2270833333333336E-2</c:v>
                </c:pt>
                <c:pt idx="2988">
                  <c:v>5.2291666666666667E-2</c:v>
                </c:pt>
                <c:pt idx="2989">
                  <c:v>5.2312499999999998E-2</c:v>
                </c:pt>
                <c:pt idx="2990">
                  <c:v>5.2333333333333336E-2</c:v>
                </c:pt>
                <c:pt idx="2991">
                  <c:v>5.2354166666666667E-2</c:v>
                </c:pt>
                <c:pt idx="2992">
                  <c:v>5.2374999999999998E-2</c:v>
                </c:pt>
                <c:pt idx="2993">
                  <c:v>5.2395833333333336E-2</c:v>
                </c:pt>
                <c:pt idx="2994">
                  <c:v>5.2416666666666667E-2</c:v>
                </c:pt>
                <c:pt idx="2995">
                  <c:v>5.2437499999999998E-2</c:v>
                </c:pt>
                <c:pt idx="2996">
                  <c:v>5.2458333333333336E-2</c:v>
                </c:pt>
                <c:pt idx="2997">
                  <c:v>5.2479166666666667E-2</c:v>
                </c:pt>
                <c:pt idx="2998">
                  <c:v>5.2499999999999998E-2</c:v>
                </c:pt>
                <c:pt idx="2999">
                  <c:v>5.2520833333333336E-2</c:v>
                </c:pt>
                <c:pt idx="3000">
                  <c:v>5.2541666666666667E-2</c:v>
                </c:pt>
                <c:pt idx="3001">
                  <c:v>5.2562499999999998E-2</c:v>
                </c:pt>
                <c:pt idx="3002">
                  <c:v>5.2583333333333336E-2</c:v>
                </c:pt>
                <c:pt idx="3003">
                  <c:v>5.2604166666666667E-2</c:v>
                </c:pt>
                <c:pt idx="3004">
                  <c:v>5.2624999999999998E-2</c:v>
                </c:pt>
                <c:pt idx="3005">
                  <c:v>5.2645833333333336E-2</c:v>
                </c:pt>
                <c:pt idx="3006">
                  <c:v>5.2666666666666667E-2</c:v>
                </c:pt>
                <c:pt idx="3007">
                  <c:v>5.2687499999999998E-2</c:v>
                </c:pt>
                <c:pt idx="3008">
                  <c:v>5.2708333333333336E-2</c:v>
                </c:pt>
                <c:pt idx="3009">
                  <c:v>5.2729166666666667E-2</c:v>
                </c:pt>
                <c:pt idx="3010">
                  <c:v>5.2749999999999998E-2</c:v>
                </c:pt>
                <c:pt idx="3011">
                  <c:v>5.2770833333333336E-2</c:v>
                </c:pt>
                <c:pt idx="3012">
                  <c:v>5.2791666666666667E-2</c:v>
                </c:pt>
                <c:pt idx="3013">
                  <c:v>5.2812499999999998E-2</c:v>
                </c:pt>
                <c:pt idx="3014">
                  <c:v>5.2833333333333336E-2</c:v>
                </c:pt>
                <c:pt idx="3015">
                  <c:v>5.2854166666666667E-2</c:v>
                </c:pt>
                <c:pt idx="3016">
                  <c:v>5.2874999999999998E-2</c:v>
                </c:pt>
                <c:pt idx="3017">
                  <c:v>5.2895833333333336E-2</c:v>
                </c:pt>
                <c:pt idx="3018">
                  <c:v>5.2916666666666667E-2</c:v>
                </c:pt>
                <c:pt idx="3019">
                  <c:v>5.2937499999999998E-2</c:v>
                </c:pt>
                <c:pt idx="3020">
                  <c:v>5.2958333333333336E-2</c:v>
                </c:pt>
                <c:pt idx="3021">
                  <c:v>5.2979166666666667E-2</c:v>
                </c:pt>
                <c:pt idx="3022">
                  <c:v>5.2999999999999999E-2</c:v>
                </c:pt>
                <c:pt idx="3023">
                  <c:v>5.3020833333333336E-2</c:v>
                </c:pt>
                <c:pt idx="3024">
                  <c:v>5.3041666666666668E-2</c:v>
                </c:pt>
                <c:pt idx="3025">
                  <c:v>5.3062499999999999E-2</c:v>
                </c:pt>
                <c:pt idx="3026">
                  <c:v>5.3083333333333337E-2</c:v>
                </c:pt>
                <c:pt idx="3027">
                  <c:v>5.3104166666666668E-2</c:v>
                </c:pt>
                <c:pt idx="3028">
                  <c:v>5.3124999999999999E-2</c:v>
                </c:pt>
                <c:pt idx="3029">
                  <c:v>5.3145833333333337E-2</c:v>
                </c:pt>
                <c:pt idx="3030">
                  <c:v>5.3166666666666668E-2</c:v>
                </c:pt>
                <c:pt idx="3031">
                  <c:v>5.3187499999999999E-2</c:v>
                </c:pt>
                <c:pt idx="3032">
                  <c:v>5.3208333333333337E-2</c:v>
                </c:pt>
                <c:pt idx="3033">
                  <c:v>5.3229166666666668E-2</c:v>
                </c:pt>
                <c:pt idx="3034">
                  <c:v>5.3249999999999999E-2</c:v>
                </c:pt>
                <c:pt idx="3035">
                  <c:v>5.3270833333333337E-2</c:v>
                </c:pt>
                <c:pt idx="3036">
                  <c:v>5.3291666666666668E-2</c:v>
                </c:pt>
                <c:pt idx="3037">
                  <c:v>5.3312499999999999E-2</c:v>
                </c:pt>
                <c:pt idx="3038">
                  <c:v>5.3333333333333337E-2</c:v>
                </c:pt>
                <c:pt idx="3039">
                  <c:v>5.3354166666666668E-2</c:v>
                </c:pt>
                <c:pt idx="3040">
                  <c:v>5.3374999999999999E-2</c:v>
                </c:pt>
                <c:pt idx="3041">
                  <c:v>5.339583333333333E-2</c:v>
                </c:pt>
                <c:pt idx="3042">
                  <c:v>5.3416666666666668E-2</c:v>
                </c:pt>
                <c:pt idx="3043">
                  <c:v>5.3437499999999999E-2</c:v>
                </c:pt>
                <c:pt idx="3044">
                  <c:v>5.345833333333333E-2</c:v>
                </c:pt>
                <c:pt idx="3045">
                  <c:v>5.3479166666666668E-2</c:v>
                </c:pt>
                <c:pt idx="3046">
                  <c:v>5.3499999999999999E-2</c:v>
                </c:pt>
                <c:pt idx="3047">
                  <c:v>5.352083333333333E-2</c:v>
                </c:pt>
                <c:pt idx="3048">
                  <c:v>5.3541666666666668E-2</c:v>
                </c:pt>
                <c:pt idx="3049">
                  <c:v>5.3562499999999999E-2</c:v>
                </c:pt>
                <c:pt idx="3050">
                  <c:v>5.358333333333333E-2</c:v>
                </c:pt>
                <c:pt idx="3051">
                  <c:v>5.3604166666666668E-2</c:v>
                </c:pt>
                <c:pt idx="3052">
                  <c:v>5.3624999999999999E-2</c:v>
                </c:pt>
                <c:pt idx="3053">
                  <c:v>5.364583333333333E-2</c:v>
                </c:pt>
                <c:pt idx="3054">
                  <c:v>5.3666666666666668E-2</c:v>
                </c:pt>
                <c:pt idx="3055">
                  <c:v>5.3687499999999999E-2</c:v>
                </c:pt>
                <c:pt idx="3056">
                  <c:v>5.370833333333333E-2</c:v>
                </c:pt>
                <c:pt idx="3057">
                  <c:v>5.3729166666666668E-2</c:v>
                </c:pt>
                <c:pt idx="3058">
                  <c:v>5.3749999999999999E-2</c:v>
                </c:pt>
                <c:pt idx="3059">
                  <c:v>5.377083333333333E-2</c:v>
                </c:pt>
                <c:pt idx="3060">
                  <c:v>5.3791666666666668E-2</c:v>
                </c:pt>
                <c:pt idx="3061">
                  <c:v>5.3812499999999999E-2</c:v>
                </c:pt>
                <c:pt idx="3062">
                  <c:v>5.383333333333333E-2</c:v>
                </c:pt>
                <c:pt idx="3063">
                  <c:v>5.3854166666666668E-2</c:v>
                </c:pt>
                <c:pt idx="3064">
                  <c:v>5.3874999999999999E-2</c:v>
                </c:pt>
                <c:pt idx="3065">
                  <c:v>5.389583333333333E-2</c:v>
                </c:pt>
                <c:pt idx="3066">
                  <c:v>5.3916666666666668E-2</c:v>
                </c:pt>
                <c:pt idx="3067">
                  <c:v>5.3937499999999999E-2</c:v>
                </c:pt>
                <c:pt idx="3068">
                  <c:v>5.395833333333333E-2</c:v>
                </c:pt>
                <c:pt idx="3069">
                  <c:v>5.3979166666666668E-2</c:v>
                </c:pt>
                <c:pt idx="3070">
                  <c:v>5.3999999999999999E-2</c:v>
                </c:pt>
                <c:pt idx="3071">
                  <c:v>5.402083333333333E-2</c:v>
                </c:pt>
                <c:pt idx="3072">
                  <c:v>5.4041666666666668E-2</c:v>
                </c:pt>
                <c:pt idx="3073">
                  <c:v>5.4062499999999999E-2</c:v>
                </c:pt>
                <c:pt idx="3074">
                  <c:v>5.408333333333333E-2</c:v>
                </c:pt>
                <c:pt idx="3075">
                  <c:v>5.4104166666666668E-2</c:v>
                </c:pt>
                <c:pt idx="3076">
                  <c:v>5.4125E-2</c:v>
                </c:pt>
                <c:pt idx="3077">
                  <c:v>5.4145833333333331E-2</c:v>
                </c:pt>
                <c:pt idx="3078">
                  <c:v>5.4166666666666669E-2</c:v>
                </c:pt>
                <c:pt idx="3079">
                  <c:v>5.41875E-2</c:v>
                </c:pt>
                <c:pt idx="3080">
                  <c:v>5.4208333333333331E-2</c:v>
                </c:pt>
                <c:pt idx="3081">
                  <c:v>5.4229166666666669E-2</c:v>
                </c:pt>
                <c:pt idx="3082">
                  <c:v>5.425E-2</c:v>
                </c:pt>
                <c:pt idx="3083">
                  <c:v>5.4270833333333331E-2</c:v>
                </c:pt>
                <c:pt idx="3084">
                  <c:v>5.4291666666666669E-2</c:v>
                </c:pt>
                <c:pt idx="3085">
                  <c:v>5.43125E-2</c:v>
                </c:pt>
                <c:pt idx="3086">
                  <c:v>5.4333333333333331E-2</c:v>
                </c:pt>
                <c:pt idx="3087">
                  <c:v>5.4354166666666669E-2</c:v>
                </c:pt>
                <c:pt idx="3088">
                  <c:v>5.4375E-2</c:v>
                </c:pt>
                <c:pt idx="3089">
                  <c:v>5.4395833333333331E-2</c:v>
                </c:pt>
                <c:pt idx="3090">
                  <c:v>5.4416666666666669E-2</c:v>
                </c:pt>
                <c:pt idx="3091">
                  <c:v>5.44375E-2</c:v>
                </c:pt>
                <c:pt idx="3092">
                  <c:v>5.4458333333333331E-2</c:v>
                </c:pt>
                <c:pt idx="3093">
                  <c:v>5.4479166666666669E-2</c:v>
                </c:pt>
                <c:pt idx="3094">
                  <c:v>5.45E-2</c:v>
                </c:pt>
                <c:pt idx="3095">
                  <c:v>5.4520833333333331E-2</c:v>
                </c:pt>
                <c:pt idx="3096">
                  <c:v>5.4541666666666669E-2</c:v>
                </c:pt>
                <c:pt idx="3097">
                  <c:v>5.45625E-2</c:v>
                </c:pt>
                <c:pt idx="3098">
                  <c:v>5.4583333333333331E-2</c:v>
                </c:pt>
                <c:pt idx="3099">
                  <c:v>5.4604166666666669E-2</c:v>
                </c:pt>
                <c:pt idx="3100">
                  <c:v>5.4625E-2</c:v>
                </c:pt>
                <c:pt idx="3101">
                  <c:v>5.4645833333333331E-2</c:v>
                </c:pt>
                <c:pt idx="3102">
                  <c:v>5.4666666666666669E-2</c:v>
                </c:pt>
                <c:pt idx="3103">
                  <c:v>5.46875E-2</c:v>
                </c:pt>
                <c:pt idx="3104">
                  <c:v>5.4708333333333331E-2</c:v>
                </c:pt>
                <c:pt idx="3105">
                  <c:v>5.4729166666666669E-2</c:v>
                </c:pt>
                <c:pt idx="3106">
                  <c:v>5.475E-2</c:v>
                </c:pt>
                <c:pt idx="3107">
                  <c:v>5.4770833333333331E-2</c:v>
                </c:pt>
                <c:pt idx="3108">
                  <c:v>5.4791666666666669E-2</c:v>
                </c:pt>
                <c:pt idx="3109">
                  <c:v>5.48125E-2</c:v>
                </c:pt>
                <c:pt idx="3110">
                  <c:v>5.4833333333333331E-2</c:v>
                </c:pt>
                <c:pt idx="3111">
                  <c:v>5.4854166666666669E-2</c:v>
                </c:pt>
                <c:pt idx="3112">
                  <c:v>5.4875E-2</c:v>
                </c:pt>
                <c:pt idx="3113">
                  <c:v>5.4895833333333331E-2</c:v>
                </c:pt>
                <c:pt idx="3114">
                  <c:v>5.4916666666666669E-2</c:v>
                </c:pt>
                <c:pt idx="3115">
                  <c:v>5.49375E-2</c:v>
                </c:pt>
                <c:pt idx="3116">
                  <c:v>5.4958333333333331E-2</c:v>
                </c:pt>
                <c:pt idx="3117">
                  <c:v>5.4979166666666669E-2</c:v>
                </c:pt>
                <c:pt idx="3118">
                  <c:v>5.5E-2</c:v>
                </c:pt>
                <c:pt idx="3119">
                  <c:v>5.5020833333333331E-2</c:v>
                </c:pt>
                <c:pt idx="3120">
                  <c:v>5.5041666666666669E-2</c:v>
                </c:pt>
                <c:pt idx="3121">
                  <c:v>5.50625E-2</c:v>
                </c:pt>
                <c:pt idx="3122">
                  <c:v>5.5083333333333331E-2</c:v>
                </c:pt>
                <c:pt idx="3123">
                  <c:v>5.5104166666666669E-2</c:v>
                </c:pt>
                <c:pt idx="3124">
                  <c:v>5.5125E-2</c:v>
                </c:pt>
                <c:pt idx="3125">
                  <c:v>5.5145833333333331E-2</c:v>
                </c:pt>
                <c:pt idx="3126">
                  <c:v>5.5166666666666669E-2</c:v>
                </c:pt>
                <c:pt idx="3127">
                  <c:v>5.51875E-2</c:v>
                </c:pt>
                <c:pt idx="3128">
                  <c:v>5.5208333333333331E-2</c:v>
                </c:pt>
                <c:pt idx="3129">
                  <c:v>5.5229166666666669E-2</c:v>
                </c:pt>
                <c:pt idx="3130">
                  <c:v>5.525E-2</c:v>
                </c:pt>
                <c:pt idx="3131">
                  <c:v>5.5270833333333332E-2</c:v>
                </c:pt>
                <c:pt idx="3132">
                  <c:v>5.529166666666667E-2</c:v>
                </c:pt>
                <c:pt idx="3133">
                  <c:v>5.5312500000000001E-2</c:v>
                </c:pt>
                <c:pt idx="3134">
                  <c:v>5.5333333333333332E-2</c:v>
                </c:pt>
                <c:pt idx="3135">
                  <c:v>5.535416666666667E-2</c:v>
                </c:pt>
                <c:pt idx="3136">
                  <c:v>5.5375000000000001E-2</c:v>
                </c:pt>
                <c:pt idx="3137">
                  <c:v>5.5395833333333332E-2</c:v>
                </c:pt>
                <c:pt idx="3138">
                  <c:v>5.541666666666667E-2</c:v>
                </c:pt>
                <c:pt idx="3139">
                  <c:v>5.5437500000000001E-2</c:v>
                </c:pt>
                <c:pt idx="3140">
                  <c:v>5.5458333333333332E-2</c:v>
                </c:pt>
                <c:pt idx="3141">
                  <c:v>5.547916666666667E-2</c:v>
                </c:pt>
                <c:pt idx="3142">
                  <c:v>5.5500000000000001E-2</c:v>
                </c:pt>
                <c:pt idx="3143">
                  <c:v>5.5520833333333332E-2</c:v>
                </c:pt>
                <c:pt idx="3144">
                  <c:v>5.554166666666667E-2</c:v>
                </c:pt>
                <c:pt idx="3145">
                  <c:v>5.5562500000000001E-2</c:v>
                </c:pt>
                <c:pt idx="3146">
                  <c:v>5.5583333333333332E-2</c:v>
                </c:pt>
                <c:pt idx="3147">
                  <c:v>5.560416666666667E-2</c:v>
                </c:pt>
                <c:pt idx="3148">
                  <c:v>5.5625000000000001E-2</c:v>
                </c:pt>
                <c:pt idx="3149">
                  <c:v>5.5645833333333332E-2</c:v>
                </c:pt>
                <c:pt idx="3150">
                  <c:v>5.566666666666667E-2</c:v>
                </c:pt>
                <c:pt idx="3151">
                  <c:v>5.5687500000000001E-2</c:v>
                </c:pt>
                <c:pt idx="3152">
                  <c:v>5.5708333333333332E-2</c:v>
                </c:pt>
                <c:pt idx="3153">
                  <c:v>5.572916666666667E-2</c:v>
                </c:pt>
                <c:pt idx="3154">
                  <c:v>5.5750000000000001E-2</c:v>
                </c:pt>
                <c:pt idx="3155">
                  <c:v>5.5770833333333332E-2</c:v>
                </c:pt>
                <c:pt idx="3156">
                  <c:v>5.579166666666667E-2</c:v>
                </c:pt>
                <c:pt idx="3157">
                  <c:v>5.5812500000000001E-2</c:v>
                </c:pt>
                <c:pt idx="3158">
                  <c:v>5.5833333333333332E-2</c:v>
                </c:pt>
                <c:pt idx="3159">
                  <c:v>5.585416666666667E-2</c:v>
                </c:pt>
                <c:pt idx="3160">
                  <c:v>5.5875000000000001E-2</c:v>
                </c:pt>
                <c:pt idx="3161">
                  <c:v>5.5895833333333332E-2</c:v>
                </c:pt>
                <c:pt idx="3162">
                  <c:v>5.591666666666667E-2</c:v>
                </c:pt>
                <c:pt idx="3163">
                  <c:v>5.5937500000000001E-2</c:v>
                </c:pt>
                <c:pt idx="3164">
                  <c:v>5.5958333333333332E-2</c:v>
                </c:pt>
                <c:pt idx="3165">
                  <c:v>5.597916666666667E-2</c:v>
                </c:pt>
                <c:pt idx="3166">
                  <c:v>5.6000000000000001E-2</c:v>
                </c:pt>
                <c:pt idx="3167">
                  <c:v>5.6020833333333332E-2</c:v>
                </c:pt>
                <c:pt idx="3168">
                  <c:v>5.6041666666666663E-2</c:v>
                </c:pt>
                <c:pt idx="3169">
                  <c:v>5.6062500000000001E-2</c:v>
                </c:pt>
                <c:pt idx="3170">
                  <c:v>5.6083333333333332E-2</c:v>
                </c:pt>
                <c:pt idx="3171">
                  <c:v>5.6104166666666663E-2</c:v>
                </c:pt>
                <c:pt idx="3172">
                  <c:v>5.6125000000000001E-2</c:v>
                </c:pt>
                <c:pt idx="3173">
                  <c:v>5.6145833333333332E-2</c:v>
                </c:pt>
                <c:pt idx="3174">
                  <c:v>5.6166666666666663E-2</c:v>
                </c:pt>
                <c:pt idx="3175">
                  <c:v>5.6187500000000001E-2</c:v>
                </c:pt>
                <c:pt idx="3176">
                  <c:v>5.6208333333333332E-2</c:v>
                </c:pt>
                <c:pt idx="3177">
                  <c:v>5.6229166666666663E-2</c:v>
                </c:pt>
                <c:pt idx="3178">
                  <c:v>5.6250000000000001E-2</c:v>
                </c:pt>
                <c:pt idx="3179">
                  <c:v>5.6270833333333332E-2</c:v>
                </c:pt>
                <c:pt idx="3180">
                  <c:v>5.6291666666666663E-2</c:v>
                </c:pt>
                <c:pt idx="3181">
                  <c:v>5.6312500000000001E-2</c:v>
                </c:pt>
                <c:pt idx="3182">
                  <c:v>5.6333333333333332E-2</c:v>
                </c:pt>
                <c:pt idx="3183">
                  <c:v>5.6354166666666664E-2</c:v>
                </c:pt>
                <c:pt idx="3184">
                  <c:v>5.6375000000000001E-2</c:v>
                </c:pt>
                <c:pt idx="3185">
                  <c:v>5.6395833333333333E-2</c:v>
                </c:pt>
                <c:pt idx="3186">
                  <c:v>5.6416666666666664E-2</c:v>
                </c:pt>
                <c:pt idx="3187">
                  <c:v>5.6437500000000002E-2</c:v>
                </c:pt>
                <c:pt idx="3188">
                  <c:v>5.6458333333333333E-2</c:v>
                </c:pt>
                <c:pt idx="3189">
                  <c:v>5.6479166666666664E-2</c:v>
                </c:pt>
                <c:pt idx="3190">
                  <c:v>5.6500000000000002E-2</c:v>
                </c:pt>
                <c:pt idx="3191">
                  <c:v>5.6520833333333333E-2</c:v>
                </c:pt>
                <c:pt idx="3192">
                  <c:v>5.6541666666666664E-2</c:v>
                </c:pt>
                <c:pt idx="3193">
                  <c:v>5.6562500000000002E-2</c:v>
                </c:pt>
                <c:pt idx="3194">
                  <c:v>5.6583333333333333E-2</c:v>
                </c:pt>
                <c:pt idx="3195">
                  <c:v>5.6604166666666664E-2</c:v>
                </c:pt>
                <c:pt idx="3196">
                  <c:v>5.6625000000000002E-2</c:v>
                </c:pt>
                <c:pt idx="3197">
                  <c:v>5.6645833333333333E-2</c:v>
                </c:pt>
                <c:pt idx="3198">
                  <c:v>5.6666666666666664E-2</c:v>
                </c:pt>
                <c:pt idx="3199">
                  <c:v>5.6687500000000002E-2</c:v>
                </c:pt>
                <c:pt idx="3200">
                  <c:v>5.6708333333333333E-2</c:v>
                </c:pt>
                <c:pt idx="3201">
                  <c:v>5.6729166666666664E-2</c:v>
                </c:pt>
                <c:pt idx="3202">
                  <c:v>5.6750000000000002E-2</c:v>
                </c:pt>
                <c:pt idx="3203">
                  <c:v>5.6770833333333333E-2</c:v>
                </c:pt>
                <c:pt idx="3204">
                  <c:v>5.6791666666666664E-2</c:v>
                </c:pt>
                <c:pt idx="3205">
                  <c:v>5.6812500000000002E-2</c:v>
                </c:pt>
                <c:pt idx="3206">
                  <c:v>5.6833333333333333E-2</c:v>
                </c:pt>
                <c:pt idx="3207">
                  <c:v>5.6854166666666664E-2</c:v>
                </c:pt>
                <c:pt idx="3208">
                  <c:v>5.6875000000000002E-2</c:v>
                </c:pt>
                <c:pt idx="3209">
                  <c:v>5.6895833333333333E-2</c:v>
                </c:pt>
                <c:pt idx="3210">
                  <c:v>5.6916666666666664E-2</c:v>
                </c:pt>
                <c:pt idx="3211">
                  <c:v>5.6937500000000002E-2</c:v>
                </c:pt>
                <c:pt idx="3212">
                  <c:v>5.6958333333333333E-2</c:v>
                </c:pt>
                <c:pt idx="3213">
                  <c:v>5.6979166666666664E-2</c:v>
                </c:pt>
                <c:pt idx="3214">
                  <c:v>5.7000000000000002E-2</c:v>
                </c:pt>
                <c:pt idx="3215">
                  <c:v>5.7020833333333333E-2</c:v>
                </c:pt>
                <c:pt idx="3216">
                  <c:v>5.7041666666666664E-2</c:v>
                </c:pt>
                <c:pt idx="3217">
                  <c:v>5.7062500000000002E-2</c:v>
                </c:pt>
                <c:pt idx="3218">
                  <c:v>5.7083333333333333E-2</c:v>
                </c:pt>
                <c:pt idx="3219">
                  <c:v>5.7104166666666664E-2</c:v>
                </c:pt>
                <c:pt idx="3220">
                  <c:v>5.7125000000000002E-2</c:v>
                </c:pt>
                <c:pt idx="3221">
                  <c:v>5.7145833333333333E-2</c:v>
                </c:pt>
                <c:pt idx="3222">
                  <c:v>5.7166666666666664E-2</c:v>
                </c:pt>
                <c:pt idx="3223">
                  <c:v>5.7187500000000002E-2</c:v>
                </c:pt>
                <c:pt idx="3224">
                  <c:v>5.7208333333333333E-2</c:v>
                </c:pt>
                <c:pt idx="3225">
                  <c:v>5.7229166666666664E-2</c:v>
                </c:pt>
                <c:pt idx="3226">
                  <c:v>5.7250000000000002E-2</c:v>
                </c:pt>
                <c:pt idx="3227">
                  <c:v>5.7270833333333333E-2</c:v>
                </c:pt>
                <c:pt idx="3228">
                  <c:v>5.7291666666666664E-2</c:v>
                </c:pt>
                <c:pt idx="3229">
                  <c:v>5.7312500000000002E-2</c:v>
                </c:pt>
                <c:pt idx="3230">
                  <c:v>5.7333333333333333E-2</c:v>
                </c:pt>
                <c:pt idx="3231">
                  <c:v>5.7354166666666664E-2</c:v>
                </c:pt>
                <c:pt idx="3232">
                  <c:v>5.7375000000000002E-2</c:v>
                </c:pt>
                <c:pt idx="3233">
                  <c:v>5.7395833333333333E-2</c:v>
                </c:pt>
                <c:pt idx="3234">
                  <c:v>5.7416666666666664E-2</c:v>
                </c:pt>
                <c:pt idx="3235">
                  <c:v>5.7437500000000002E-2</c:v>
                </c:pt>
                <c:pt idx="3236">
                  <c:v>5.7458333333333333E-2</c:v>
                </c:pt>
                <c:pt idx="3237">
                  <c:v>5.7479166666666665E-2</c:v>
                </c:pt>
                <c:pt idx="3238">
                  <c:v>5.7500000000000002E-2</c:v>
                </c:pt>
                <c:pt idx="3239">
                  <c:v>5.7520833333333334E-2</c:v>
                </c:pt>
                <c:pt idx="3240">
                  <c:v>5.7541666666666665E-2</c:v>
                </c:pt>
                <c:pt idx="3241">
                  <c:v>5.7562500000000003E-2</c:v>
                </c:pt>
                <c:pt idx="3242">
                  <c:v>5.7583333333333334E-2</c:v>
                </c:pt>
                <c:pt idx="3243">
                  <c:v>5.7604166666666665E-2</c:v>
                </c:pt>
                <c:pt idx="3244">
                  <c:v>5.7625000000000003E-2</c:v>
                </c:pt>
                <c:pt idx="3245">
                  <c:v>5.7645833333333334E-2</c:v>
                </c:pt>
                <c:pt idx="3246">
                  <c:v>5.7666666666666665E-2</c:v>
                </c:pt>
                <c:pt idx="3247">
                  <c:v>5.7687500000000003E-2</c:v>
                </c:pt>
                <c:pt idx="3248">
                  <c:v>5.7708333333333334E-2</c:v>
                </c:pt>
                <c:pt idx="3249">
                  <c:v>5.7729166666666665E-2</c:v>
                </c:pt>
                <c:pt idx="3250">
                  <c:v>5.7750000000000003E-2</c:v>
                </c:pt>
                <c:pt idx="3251">
                  <c:v>5.7770833333333334E-2</c:v>
                </c:pt>
                <c:pt idx="3252">
                  <c:v>5.7791666666666665E-2</c:v>
                </c:pt>
                <c:pt idx="3253">
                  <c:v>5.7812500000000003E-2</c:v>
                </c:pt>
                <c:pt idx="3254">
                  <c:v>5.7833333333333334E-2</c:v>
                </c:pt>
                <c:pt idx="3255">
                  <c:v>5.7854166666666665E-2</c:v>
                </c:pt>
                <c:pt idx="3256">
                  <c:v>5.7875000000000003E-2</c:v>
                </c:pt>
                <c:pt idx="3257">
                  <c:v>5.7895833333333334E-2</c:v>
                </c:pt>
                <c:pt idx="3258">
                  <c:v>5.7916666666666665E-2</c:v>
                </c:pt>
                <c:pt idx="3259">
                  <c:v>5.7937500000000003E-2</c:v>
                </c:pt>
                <c:pt idx="3260">
                  <c:v>5.7958333333333334E-2</c:v>
                </c:pt>
                <c:pt idx="3261">
                  <c:v>5.7979166666666665E-2</c:v>
                </c:pt>
                <c:pt idx="3262">
                  <c:v>5.8000000000000003E-2</c:v>
                </c:pt>
                <c:pt idx="3263">
                  <c:v>5.8020833333333334E-2</c:v>
                </c:pt>
                <c:pt idx="3264">
                  <c:v>5.8041666666666665E-2</c:v>
                </c:pt>
                <c:pt idx="3265">
                  <c:v>5.8062500000000003E-2</c:v>
                </c:pt>
                <c:pt idx="3266">
                  <c:v>5.8083333333333334E-2</c:v>
                </c:pt>
                <c:pt idx="3267">
                  <c:v>5.8104166666666665E-2</c:v>
                </c:pt>
                <c:pt idx="3268">
                  <c:v>5.8125000000000003E-2</c:v>
                </c:pt>
                <c:pt idx="3269">
                  <c:v>5.8145833333333334E-2</c:v>
                </c:pt>
                <c:pt idx="3270">
                  <c:v>5.8166666666666665E-2</c:v>
                </c:pt>
                <c:pt idx="3271">
                  <c:v>5.8187500000000003E-2</c:v>
                </c:pt>
                <c:pt idx="3272">
                  <c:v>5.8208333333333334E-2</c:v>
                </c:pt>
                <c:pt idx="3273">
                  <c:v>5.8229166666666665E-2</c:v>
                </c:pt>
                <c:pt idx="3274">
                  <c:v>5.8250000000000003E-2</c:v>
                </c:pt>
                <c:pt idx="3275">
                  <c:v>5.8270833333333334E-2</c:v>
                </c:pt>
                <c:pt idx="3276">
                  <c:v>5.8291666666666665E-2</c:v>
                </c:pt>
                <c:pt idx="3277">
                  <c:v>5.8312500000000003E-2</c:v>
                </c:pt>
                <c:pt idx="3278">
                  <c:v>5.8333333333333334E-2</c:v>
                </c:pt>
                <c:pt idx="3279">
                  <c:v>5.8354166666666665E-2</c:v>
                </c:pt>
                <c:pt idx="3280">
                  <c:v>5.8375000000000003E-2</c:v>
                </c:pt>
                <c:pt idx="3281">
                  <c:v>5.8395833333333334E-2</c:v>
                </c:pt>
                <c:pt idx="3282">
                  <c:v>5.8416666666666665E-2</c:v>
                </c:pt>
                <c:pt idx="3283">
                  <c:v>5.8437500000000003E-2</c:v>
                </c:pt>
                <c:pt idx="3284">
                  <c:v>5.8458333333333334E-2</c:v>
                </c:pt>
                <c:pt idx="3285">
                  <c:v>5.8479166666666665E-2</c:v>
                </c:pt>
                <c:pt idx="3286">
                  <c:v>5.8500000000000003E-2</c:v>
                </c:pt>
                <c:pt idx="3287">
                  <c:v>5.8520833333333334E-2</c:v>
                </c:pt>
                <c:pt idx="3288">
                  <c:v>5.8541666666666665E-2</c:v>
                </c:pt>
                <c:pt idx="3289">
                  <c:v>5.8562500000000003E-2</c:v>
                </c:pt>
                <c:pt idx="3290">
                  <c:v>5.8583333333333334E-2</c:v>
                </c:pt>
                <c:pt idx="3291">
                  <c:v>5.8604166666666666E-2</c:v>
                </c:pt>
                <c:pt idx="3292">
                  <c:v>5.8624999999999997E-2</c:v>
                </c:pt>
                <c:pt idx="3293">
                  <c:v>5.8645833333333335E-2</c:v>
                </c:pt>
                <c:pt idx="3294">
                  <c:v>5.8666666666666666E-2</c:v>
                </c:pt>
                <c:pt idx="3295">
                  <c:v>5.8687499999999997E-2</c:v>
                </c:pt>
                <c:pt idx="3296">
                  <c:v>5.8708333333333335E-2</c:v>
                </c:pt>
                <c:pt idx="3297">
                  <c:v>5.8729166666666666E-2</c:v>
                </c:pt>
                <c:pt idx="3298">
                  <c:v>5.8749999999999997E-2</c:v>
                </c:pt>
                <c:pt idx="3299">
                  <c:v>5.8770833333333335E-2</c:v>
                </c:pt>
                <c:pt idx="3300">
                  <c:v>5.8791666666666666E-2</c:v>
                </c:pt>
                <c:pt idx="3301">
                  <c:v>5.8812499999999997E-2</c:v>
                </c:pt>
                <c:pt idx="3302">
                  <c:v>5.8833333333333335E-2</c:v>
                </c:pt>
                <c:pt idx="3303">
                  <c:v>5.8854166666666666E-2</c:v>
                </c:pt>
                <c:pt idx="3304">
                  <c:v>5.8874999999999997E-2</c:v>
                </c:pt>
                <c:pt idx="3305">
                  <c:v>5.8895833333333335E-2</c:v>
                </c:pt>
                <c:pt idx="3306">
                  <c:v>5.8916666666666666E-2</c:v>
                </c:pt>
                <c:pt idx="3307">
                  <c:v>5.8937499999999997E-2</c:v>
                </c:pt>
                <c:pt idx="3308">
                  <c:v>5.8958333333333335E-2</c:v>
                </c:pt>
                <c:pt idx="3309">
                  <c:v>5.8979166666666666E-2</c:v>
                </c:pt>
                <c:pt idx="3310">
                  <c:v>5.8999999999999997E-2</c:v>
                </c:pt>
                <c:pt idx="3311">
                  <c:v>5.9020833333333335E-2</c:v>
                </c:pt>
                <c:pt idx="3312">
                  <c:v>5.9041666666666666E-2</c:v>
                </c:pt>
                <c:pt idx="3313">
                  <c:v>5.9062499999999997E-2</c:v>
                </c:pt>
                <c:pt idx="3314">
                  <c:v>5.9083333333333335E-2</c:v>
                </c:pt>
                <c:pt idx="3315">
                  <c:v>5.9104166666666666E-2</c:v>
                </c:pt>
                <c:pt idx="3316">
                  <c:v>5.9124999999999997E-2</c:v>
                </c:pt>
                <c:pt idx="3317">
                  <c:v>5.9145833333333335E-2</c:v>
                </c:pt>
                <c:pt idx="3318">
                  <c:v>5.9166666666666666E-2</c:v>
                </c:pt>
                <c:pt idx="3319">
                  <c:v>5.9187499999999997E-2</c:v>
                </c:pt>
                <c:pt idx="3320">
                  <c:v>5.9208333333333335E-2</c:v>
                </c:pt>
                <c:pt idx="3321">
                  <c:v>5.9229166666666666E-2</c:v>
                </c:pt>
                <c:pt idx="3322">
                  <c:v>5.9249999999999997E-2</c:v>
                </c:pt>
                <c:pt idx="3323">
                  <c:v>5.9270833333333335E-2</c:v>
                </c:pt>
                <c:pt idx="3324">
                  <c:v>5.9291666666666666E-2</c:v>
                </c:pt>
                <c:pt idx="3325">
                  <c:v>5.9312499999999997E-2</c:v>
                </c:pt>
                <c:pt idx="3326">
                  <c:v>5.9333333333333335E-2</c:v>
                </c:pt>
                <c:pt idx="3327">
                  <c:v>5.9354166666666666E-2</c:v>
                </c:pt>
                <c:pt idx="3328">
                  <c:v>5.9374999999999997E-2</c:v>
                </c:pt>
                <c:pt idx="3329">
                  <c:v>5.9395833333333335E-2</c:v>
                </c:pt>
                <c:pt idx="3330">
                  <c:v>5.9416666666666666E-2</c:v>
                </c:pt>
                <c:pt idx="3331">
                  <c:v>5.9437499999999997E-2</c:v>
                </c:pt>
                <c:pt idx="3332">
                  <c:v>5.9458333333333335E-2</c:v>
                </c:pt>
                <c:pt idx="3333">
                  <c:v>5.9479166666666666E-2</c:v>
                </c:pt>
                <c:pt idx="3334">
                  <c:v>5.9499999999999997E-2</c:v>
                </c:pt>
                <c:pt idx="3335">
                  <c:v>5.9520833333333335E-2</c:v>
                </c:pt>
                <c:pt idx="3336">
                  <c:v>5.9541666666666666E-2</c:v>
                </c:pt>
                <c:pt idx="3337">
                  <c:v>5.9562499999999997E-2</c:v>
                </c:pt>
                <c:pt idx="3338">
                  <c:v>5.9583333333333335E-2</c:v>
                </c:pt>
                <c:pt idx="3339">
                  <c:v>5.9604166666666666E-2</c:v>
                </c:pt>
                <c:pt idx="3340">
                  <c:v>5.9624999999999997E-2</c:v>
                </c:pt>
                <c:pt idx="3341">
                  <c:v>5.9645833333333335E-2</c:v>
                </c:pt>
                <c:pt idx="3342">
                  <c:v>5.9666666666666666E-2</c:v>
                </c:pt>
                <c:pt idx="3343">
                  <c:v>5.9687499999999998E-2</c:v>
                </c:pt>
                <c:pt idx="3344">
                  <c:v>5.9708333333333335E-2</c:v>
                </c:pt>
                <c:pt idx="3345">
                  <c:v>5.9729166666666667E-2</c:v>
                </c:pt>
                <c:pt idx="3346">
                  <c:v>5.9749999999999998E-2</c:v>
                </c:pt>
                <c:pt idx="3347">
                  <c:v>5.9770833333333336E-2</c:v>
                </c:pt>
                <c:pt idx="3348">
                  <c:v>5.9791666666666667E-2</c:v>
                </c:pt>
                <c:pt idx="3349">
                  <c:v>5.9812499999999998E-2</c:v>
                </c:pt>
                <c:pt idx="3350">
                  <c:v>5.9833333333333336E-2</c:v>
                </c:pt>
                <c:pt idx="3351">
                  <c:v>5.9854166666666667E-2</c:v>
                </c:pt>
                <c:pt idx="3352">
                  <c:v>5.9874999999999998E-2</c:v>
                </c:pt>
                <c:pt idx="3353">
                  <c:v>5.9895833333333336E-2</c:v>
                </c:pt>
                <c:pt idx="3354">
                  <c:v>5.9916666666666667E-2</c:v>
                </c:pt>
                <c:pt idx="3355">
                  <c:v>5.9937499999999998E-2</c:v>
                </c:pt>
                <c:pt idx="3356">
                  <c:v>5.9958333333333336E-2</c:v>
                </c:pt>
                <c:pt idx="3357">
                  <c:v>5.9979166666666667E-2</c:v>
                </c:pt>
                <c:pt idx="3358">
                  <c:v>0.06</c:v>
                </c:pt>
                <c:pt idx="3359">
                  <c:v>6.0020833333333336E-2</c:v>
                </c:pt>
                <c:pt idx="3360">
                  <c:v>6.0041666666666667E-2</c:v>
                </c:pt>
                <c:pt idx="3361">
                  <c:v>6.0062499999999998E-2</c:v>
                </c:pt>
                <c:pt idx="3362">
                  <c:v>6.0083333333333336E-2</c:v>
                </c:pt>
                <c:pt idx="3363">
                  <c:v>6.0104166666666667E-2</c:v>
                </c:pt>
                <c:pt idx="3364">
                  <c:v>6.0124999999999998E-2</c:v>
                </c:pt>
                <c:pt idx="3365">
                  <c:v>6.0145833333333336E-2</c:v>
                </c:pt>
                <c:pt idx="3366">
                  <c:v>6.0166666666666667E-2</c:v>
                </c:pt>
                <c:pt idx="3367">
                  <c:v>6.0187499999999998E-2</c:v>
                </c:pt>
                <c:pt idx="3368">
                  <c:v>6.0208333333333336E-2</c:v>
                </c:pt>
                <c:pt idx="3369">
                  <c:v>6.0229166666666667E-2</c:v>
                </c:pt>
                <c:pt idx="3370">
                  <c:v>6.0249999999999998E-2</c:v>
                </c:pt>
                <c:pt idx="3371">
                  <c:v>6.0270833333333336E-2</c:v>
                </c:pt>
                <c:pt idx="3372">
                  <c:v>6.0291666666666667E-2</c:v>
                </c:pt>
                <c:pt idx="3373">
                  <c:v>6.0312499999999998E-2</c:v>
                </c:pt>
                <c:pt idx="3374">
                  <c:v>6.0333333333333336E-2</c:v>
                </c:pt>
                <c:pt idx="3375">
                  <c:v>6.0354166666666667E-2</c:v>
                </c:pt>
                <c:pt idx="3376">
                  <c:v>6.0374999999999998E-2</c:v>
                </c:pt>
                <c:pt idx="3377">
                  <c:v>6.0395833333333336E-2</c:v>
                </c:pt>
                <c:pt idx="3378">
                  <c:v>6.0416666666666667E-2</c:v>
                </c:pt>
                <c:pt idx="3379">
                  <c:v>6.0437499999999998E-2</c:v>
                </c:pt>
                <c:pt idx="3380">
                  <c:v>6.0458333333333336E-2</c:v>
                </c:pt>
                <c:pt idx="3381">
                  <c:v>6.0479166666666667E-2</c:v>
                </c:pt>
                <c:pt idx="3382">
                  <c:v>6.0499999999999998E-2</c:v>
                </c:pt>
                <c:pt idx="3383">
                  <c:v>6.0520833333333336E-2</c:v>
                </c:pt>
                <c:pt idx="3384">
                  <c:v>6.0541666666666667E-2</c:v>
                </c:pt>
                <c:pt idx="3385">
                  <c:v>6.0562499999999998E-2</c:v>
                </c:pt>
                <c:pt idx="3386">
                  <c:v>6.0583333333333336E-2</c:v>
                </c:pt>
                <c:pt idx="3387">
                  <c:v>6.0604166666666667E-2</c:v>
                </c:pt>
                <c:pt idx="3388">
                  <c:v>6.0624999999999998E-2</c:v>
                </c:pt>
                <c:pt idx="3389">
                  <c:v>6.0645833333333336E-2</c:v>
                </c:pt>
                <c:pt idx="3390">
                  <c:v>6.0666666666666667E-2</c:v>
                </c:pt>
                <c:pt idx="3391">
                  <c:v>6.0687499999999998E-2</c:v>
                </c:pt>
                <c:pt idx="3392">
                  <c:v>6.0708333333333336E-2</c:v>
                </c:pt>
                <c:pt idx="3393">
                  <c:v>6.0729166666666667E-2</c:v>
                </c:pt>
                <c:pt idx="3394">
                  <c:v>6.0749999999999998E-2</c:v>
                </c:pt>
                <c:pt idx="3395">
                  <c:v>6.0770833333333336E-2</c:v>
                </c:pt>
                <c:pt idx="3396">
                  <c:v>6.0791666666666667E-2</c:v>
                </c:pt>
                <c:pt idx="3397">
                  <c:v>6.0812499999999999E-2</c:v>
                </c:pt>
                <c:pt idx="3398">
                  <c:v>6.0833333333333336E-2</c:v>
                </c:pt>
                <c:pt idx="3399">
                  <c:v>6.0854166666666668E-2</c:v>
                </c:pt>
                <c:pt idx="3400">
                  <c:v>6.0874999999999999E-2</c:v>
                </c:pt>
                <c:pt idx="3401">
                  <c:v>6.0895833333333337E-2</c:v>
                </c:pt>
                <c:pt idx="3402">
                  <c:v>6.0916666666666668E-2</c:v>
                </c:pt>
                <c:pt idx="3403">
                  <c:v>6.0937499999999999E-2</c:v>
                </c:pt>
                <c:pt idx="3404">
                  <c:v>6.0958333333333337E-2</c:v>
                </c:pt>
                <c:pt idx="3405">
                  <c:v>6.0979166666666668E-2</c:v>
                </c:pt>
                <c:pt idx="3406">
                  <c:v>6.0999999999999999E-2</c:v>
                </c:pt>
                <c:pt idx="3407">
                  <c:v>6.1020833333333337E-2</c:v>
                </c:pt>
                <c:pt idx="3408">
                  <c:v>6.1041666666666668E-2</c:v>
                </c:pt>
                <c:pt idx="3409">
                  <c:v>6.1062499999999999E-2</c:v>
                </c:pt>
                <c:pt idx="3410">
                  <c:v>6.1083333333333337E-2</c:v>
                </c:pt>
                <c:pt idx="3411">
                  <c:v>6.1104166666666668E-2</c:v>
                </c:pt>
                <c:pt idx="3412">
                  <c:v>6.1124999999999999E-2</c:v>
                </c:pt>
                <c:pt idx="3413">
                  <c:v>6.1145833333333337E-2</c:v>
                </c:pt>
                <c:pt idx="3414">
                  <c:v>6.1166666666666668E-2</c:v>
                </c:pt>
                <c:pt idx="3415">
                  <c:v>6.1187499999999999E-2</c:v>
                </c:pt>
                <c:pt idx="3416">
                  <c:v>6.120833333333333E-2</c:v>
                </c:pt>
                <c:pt idx="3417">
                  <c:v>6.1229166666666668E-2</c:v>
                </c:pt>
                <c:pt idx="3418">
                  <c:v>6.1249999999999999E-2</c:v>
                </c:pt>
                <c:pt idx="3419">
                  <c:v>6.127083333333333E-2</c:v>
                </c:pt>
                <c:pt idx="3420">
                  <c:v>6.1291666666666668E-2</c:v>
                </c:pt>
                <c:pt idx="3421">
                  <c:v>6.1312499999999999E-2</c:v>
                </c:pt>
                <c:pt idx="3422">
                  <c:v>6.133333333333333E-2</c:v>
                </c:pt>
                <c:pt idx="3423">
                  <c:v>6.1354166666666668E-2</c:v>
                </c:pt>
                <c:pt idx="3424">
                  <c:v>6.1374999999999999E-2</c:v>
                </c:pt>
                <c:pt idx="3425">
                  <c:v>6.139583333333333E-2</c:v>
                </c:pt>
                <c:pt idx="3426">
                  <c:v>6.1416666666666668E-2</c:v>
                </c:pt>
                <c:pt idx="3427">
                  <c:v>6.1437499999999999E-2</c:v>
                </c:pt>
                <c:pt idx="3428">
                  <c:v>6.145833333333333E-2</c:v>
                </c:pt>
                <c:pt idx="3429">
                  <c:v>6.1479166666666668E-2</c:v>
                </c:pt>
                <c:pt idx="3430">
                  <c:v>6.1499999999999999E-2</c:v>
                </c:pt>
                <c:pt idx="3431">
                  <c:v>6.152083333333333E-2</c:v>
                </c:pt>
                <c:pt idx="3432">
                  <c:v>6.1541666666666668E-2</c:v>
                </c:pt>
                <c:pt idx="3433">
                  <c:v>6.1562499999999999E-2</c:v>
                </c:pt>
                <c:pt idx="3434">
                  <c:v>6.158333333333333E-2</c:v>
                </c:pt>
                <c:pt idx="3435">
                  <c:v>6.1604166666666668E-2</c:v>
                </c:pt>
                <c:pt idx="3436">
                  <c:v>6.1624999999999999E-2</c:v>
                </c:pt>
                <c:pt idx="3437">
                  <c:v>6.164583333333333E-2</c:v>
                </c:pt>
                <c:pt idx="3438">
                  <c:v>6.1666666666666668E-2</c:v>
                </c:pt>
                <c:pt idx="3439">
                  <c:v>6.1687499999999999E-2</c:v>
                </c:pt>
                <c:pt idx="3440">
                  <c:v>6.170833333333333E-2</c:v>
                </c:pt>
                <c:pt idx="3441">
                  <c:v>6.1729166666666668E-2</c:v>
                </c:pt>
                <c:pt idx="3442">
                  <c:v>6.1749999999999999E-2</c:v>
                </c:pt>
                <c:pt idx="3443">
                  <c:v>6.177083333333333E-2</c:v>
                </c:pt>
                <c:pt idx="3444">
                  <c:v>6.1791666666666668E-2</c:v>
                </c:pt>
                <c:pt idx="3445">
                  <c:v>6.1812499999999999E-2</c:v>
                </c:pt>
                <c:pt idx="3446">
                  <c:v>6.183333333333333E-2</c:v>
                </c:pt>
                <c:pt idx="3447">
                  <c:v>6.1854166666666668E-2</c:v>
                </c:pt>
                <c:pt idx="3448">
                  <c:v>6.1874999999999999E-2</c:v>
                </c:pt>
                <c:pt idx="3449">
                  <c:v>6.189583333333333E-2</c:v>
                </c:pt>
                <c:pt idx="3450">
                  <c:v>6.1916666666666668E-2</c:v>
                </c:pt>
                <c:pt idx="3451">
                  <c:v>6.19375E-2</c:v>
                </c:pt>
                <c:pt idx="3452">
                  <c:v>6.1958333333333331E-2</c:v>
                </c:pt>
                <c:pt idx="3453">
                  <c:v>6.1979166666666669E-2</c:v>
                </c:pt>
                <c:pt idx="3454">
                  <c:v>6.2E-2</c:v>
                </c:pt>
                <c:pt idx="3455">
                  <c:v>6.2020833333333331E-2</c:v>
                </c:pt>
                <c:pt idx="3456">
                  <c:v>6.2041666666666669E-2</c:v>
                </c:pt>
                <c:pt idx="3457">
                  <c:v>6.20625E-2</c:v>
                </c:pt>
                <c:pt idx="3458">
                  <c:v>6.2083333333333331E-2</c:v>
                </c:pt>
                <c:pt idx="3459">
                  <c:v>6.2104166666666669E-2</c:v>
                </c:pt>
                <c:pt idx="3460">
                  <c:v>6.2125E-2</c:v>
                </c:pt>
                <c:pt idx="3461">
                  <c:v>6.2145833333333331E-2</c:v>
                </c:pt>
                <c:pt idx="3462">
                  <c:v>6.2166666666666669E-2</c:v>
                </c:pt>
                <c:pt idx="3463">
                  <c:v>6.21875E-2</c:v>
                </c:pt>
                <c:pt idx="3464">
                  <c:v>6.2208333333333331E-2</c:v>
                </c:pt>
                <c:pt idx="3465">
                  <c:v>6.2229166666666669E-2</c:v>
                </c:pt>
                <c:pt idx="3466">
                  <c:v>6.225E-2</c:v>
                </c:pt>
                <c:pt idx="3467">
                  <c:v>6.2270833333333331E-2</c:v>
                </c:pt>
                <c:pt idx="3468">
                  <c:v>6.2291666666666669E-2</c:v>
                </c:pt>
                <c:pt idx="3469">
                  <c:v>6.23125E-2</c:v>
                </c:pt>
                <c:pt idx="3470">
                  <c:v>6.2333333333333331E-2</c:v>
                </c:pt>
                <c:pt idx="3471">
                  <c:v>6.2354166666666669E-2</c:v>
                </c:pt>
                <c:pt idx="3472">
                  <c:v>6.2375E-2</c:v>
                </c:pt>
                <c:pt idx="3473">
                  <c:v>6.2395833333333331E-2</c:v>
                </c:pt>
                <c:pt idx="3474">
                  <c:v>6.2416666666666669E-2</c:v>
                </c:pt>
                <c:pt idx="3475">
                  <c:v>6.24375E-2</c:v>
                </c:pt>
                <c:pt idx="3476">
                  <c:v>6.2458333333333331E-2</c:v>
                </c:pt>
                <c:pt idx="3477">
                  <c:v>6.2479166666666669E-2</c:v>
                </c:pt>
                <c:pt idx="3478">
                  <c:v>6.25E-2</c:v>
                </c:pt>
                <c:pt idx="3479">
                  <c:v>6.2520833333333331E-2</c:v>
                </c:pt>
                <c:pt idx="3480">
                  <c:v>6.2541666666666662E-2</c:v>
                </c:pt>
                <c:pt idx="3481">
                  <c:v>6.2562499999999993E-2</c:v>
                </c:pt>
                <c:pt idx="3482">
                  <c:v>6.2583333333333338E-2</c:v>
                </c:pt>
                <c:pt idx="3483">
                  <c:v>6.2604166666666669E-2</c:v>
                </c:pt>
                <c:pt idx="3484">
                  <c:v>6.2625E-2</c:v>
                </c:pt>
                <c:pt idx="3485">
                  <c:v>6.2645833333333331E-2</c:v>
                </c:pt>
                <c:pt idx="3486">
                  <c:v>6.2666666666666662E-2</c:v>
                </c:pt>
                <c:pt idx="3487">
                  <c:v>6.2687499999999993E-2</c:v>
                </c:pt>
                <c:pt idx="3488">
                  <c:v>6.2708333333333338E-2</c:v>
                </c:pt>
                <c:pt idx="3489">
                  <c:v>6.2729166666666669E-2</c:v>
                </c:pt>
                <c:pt idx="3490">
                  <c:v>6.275E-2</c:v>
                </c:pt>
                <c:pt idx="3491">
                  <c:v>6.2770833333333331E-2</c:v>
                </c:pt>
                <c:pt idx="3492">
                  <c:v>6.2791666666666662E-2</c:v>
                </c:pt>
                <c:pt idx="3493">
                  <c:v>6.2812499999999993E-2</c:v>
                </c:pt>
                <c:pt idx="3494">
                  <c:v>6.2833333333333338E-2</c:v>
                </c:pt>
                <c:pt idx="3495">
                  <c:v>6.2854166666666669E-2</c:v>
                </c:pt>
                <c:pt idx="3496">
                  <c:v>6.2875E-2</c:v>
                </c:pt>
                <c:pt idx="3497">
                  <c:v>6.2895833333333331E-2</c:v>
                </c:pt>
                <c:pt idx="3498">
                  <c:v>6.2916666666666662E-2</c:v>
                </c:pt>
                <c:pt idx="3499">
                  <c:v>6.2937499999999993E-2</c:v>
                </c:pt>
                <c:pt idx="3500">
                  <c:v>6.2958333333333338E-2</c:v>
                </c:pt>
                <c:pt idx="3501">
                  <c:v>6.2979166666666669E-2</c:v>
                </c:pt>
                <c:pt idx="3502">
                  <c:v>6.3E-2</c:v>
                </c:pt>
                <c:pt idx="3503">
                  <c:v>6.3020833333333331E-2</c:v>
                </c:pt>
                <c:pt idx="3504">
                  <c:v>6.3041666666666663E-2</c:v>
                </c:pt>
                <c:pt idx="3505">
                  <c:v>6.3062499999999994E-2</c:v>
                </c:pt>
                <c:pt idx="3506">
                  <c:v>6.3083333333333338E-2</c:v>
                </c:pt>
                <c:pt idx="3507">
                  <c:v>6.310416666666667E-2</c:v>
                </c:pt>
                <c:pt idx="3508">
                  <c:v>6.3125000000000001E-2</c:v>
                </c:pt>
                <c:pt idx="3509">
                  <c:v>6.3145833333333332E-2</c:v>
                </c:pt>
                <c:pt idx="3510">
                  <c:v>6.3166666666666663E-2</c:v>
                </c:pt>
                <c:pt idx="3511">
                  <c:v>6.3187499999999994E-2</c:v>
                </c:pt>
                <c:pt idx="3512">
                  <c:v>6.3208333333333339E-2</c:v>
                </c:pt>
                <c:pt idx="3513">
                  <c:v>6.322916666666667E-2</c:v>
                </c:pt>
                <c:pt idx="3514">
                  <c:v>6.3250000000000001E-2</c:v>
                </c:pt>
                <c:pt idx="3515">
                  <c:v>6.3270833333333332E-2</c:v>
                </c:pt>
                <c:pt idx="3516">
                  <c:v>6.3291666666666663E-2</c:v>
                </c:pt>
                <c:pt idx="3517">
                  <c:v>6.3312499999999994E-2</c:v>
                </c:pt>
                <c:pt idx="3518">
                  <c:v>6.3333333333333339E-2</c:v>
                </c:pt>
                <c:pt idx="3519">
                  <c:v>6.335416666666667E-2</c:v>
                </c:pt>
                <c:pt idx="3520">
                  <c:v>6.3375000000000001E-2</c:v>
                </c:pt>
                <c:pt idx="3521">
                  <c:v>6.3395833333333332E-2</c:v>
                </c:pt>
                <c:pt idx="3522">
                  <c:v>6.3416666666666663E-2</c:v>
                </c:pt>
                <c:pt idx="3523">
                  <c:v>6.3437499999999994E-2</c:v>
                </c:pt>
                <c:pt idx="3524">
                  <c:v>6.3458333333333339E-2</c:v>
                </c:pt>
                <c:pt idx="3525">
                  <c:v>6.347916666666667E-2</c:v>
                </c:pt>
                <c:pt idx="3526">
                  <c:v>6.3500000000000001E-2</c:v>
                </c:pt>
                <c:pt idx="3527">
                  <c:v>6.3520833333333332E-2</c:v>
                </c:pt>
                <c:pt idx="3528">
                  <c:v>6.3541666666666663E-2</c:v>
                </c:pt>
                <c:pt idx="3529">
                  <c:v>6.3562499999999994E-2</c:v>
                </c:pt>
                <c:pt idx="3530">
                  <c:v>6.3583333333333339E-2</c:v>
                </c:pt>
                <c:pt idx="3531">
                  <c:v>6.360416666666667E-2</c:v>
                </c:pt>
                <c:pt idx="3532">
                  <c:v>6.3625000000000001E-2</c:v>
                </c:pt>
                <c:pt idx="3533">
                  <c:v>6.3645833333333332E-2</c:v>
                </c:pt>
                <c:pt idx="3534">
                  <c:v>6.3666666666666663E-2</c:v>
                </c:pt>
                <c:pt idx="3535">
                  <c:v>6.3687499999999994E-2</c:v>
                </c:pt>
                <c:pt idx="3536">
                  <c:v>6.3708333333333339E-2</c:v>
                </c:pt>
                <c:pt idx="3537">
                  <c:v>6.372916666666667E-2</c:v>
                </c:pt>
                <c:pt idx="3538">
                  <c:v>6.3750000000000001E-2</c:v>
                </c:pt>
                <c:pt idx="3539">
                  <c:v>6.3770833333333332E-2</c:v>
                </c:pt>
                <c:pt idx="3540">
                  <c:v>6.3791666666666663E-2</c:v>
                </c:pt>
                <c:pt idx="3541">
                  <c:v>6.3812499999999994E-2</c:v>
                </c:pt>
                <c:pt idx="3542">
                  <c:v>6.3833333333333339E-2</c:v>
                </c:pt>
                <c:pt idx="3543">
                  <c:v>6.385416666666667E-2</c:v>
                </c:pt>
                <c:pt idx="3544">
                  <c:v>6.3875000000000001E-2</c:v>
                </c:pt>
                <c:pt idx="3545">
                  <c:v>6.3895833333333332E-2</c:v>
                </c:pt>
                <c:pt idx="3546">
                  <c:v>6.3916666666666663E-2</c:v>
                </c:pt>
                <c:pt idx="3547">
                  <c:v>6.3937499999999994E-2</c:v>
                </c:pt>
                <c:pt idx="3548">
                  <c:v>6.3958333333333339E-2</c:v>
                </c:pt>
                <c:pt idx="3549">
                  <c:v>6.397916666666667E-2</c:v>
                </c:pt>
                <c:pt idx="3550">
                  <c:v>6.4000000000000001E-2</c:v>
                </c:pt>
                <c:pt idx="3551">
                  <c:v>6.4020833333333332E-2</c:v>
                </c:pt>
                <c:pt idx="3552">
                  <c:v>6.4041666666666663E-2</c:v>
                </c:pt>
                <c:pt idx="3553">
                  <c:v>6.4062499999999994E-2</c:v>
                </c:pt>
                <c:pt idx="3554">
                  <c:v>6.4083333333333339E-2</c:v>
                </c:pt>
                <c:pt idx="3555">
                  <c:v>6.410416666666667E-2</c:v>
                </c:pt>
                <c:pt idx="3556">
                  <c:v>6.4125000000000001E-2</c:v>
                </c:pt>
                <c:pt idx="3557">
                  <c:v>6.4145833333333332E-2</c:v>
                </c:pt>
                <c:pt idx="3558">
                  <c:v>6.4166666666666664E-2</c:v>
                </c:pt>
                <c:pt idx="3559">
                  <c:v>6.4187499999999995E-2</c:v>
                </c:pt>
                <c:pt idx="3560">
                  <c:v>6.4208333333333339E-2</c:v>
                </c:pt>
                <c:pt idx="3561">
                  <c:v>6.4229166666666671E-2</c:v>
                </c:pt>
                <c:pt idx="3562">
                  <c:v>6.4250000000000002E-2</c:v>
                </c:pt>
                <c:pt idx="3563">
                  <c:v>6.4270833333333333E-2</c:v>
                </c:pt>
                <c:pt idx="3564">
                  <c:v>6.4291666666666664E-2</c:v>
                </c:pt>
                <c:pt idx="3565">
                  <c:v>6.4312499999999995E-2</c:v>
                </c:pt>
                <c:pt idx="3566">
                  <c:v>6.433333333333334E-2</c:v>
                </c:pt>
                <c:pt idx="3567">
                  <c:v>6.4354166666666671E-2</c:v>
                </c:pt>
                <c:pt idx="3568">
                  <c:v>6.4375000000000002E-2</c:v>
                </c:pt>
                <c:pt idx="3569">
                  <c:v>6.4395833333333333E-2</c:v>
                </c:pt>
                <c:pt idx="3570">
                  <c:v>6.4416666666666664E-2</c:v>
                </c:pt>
                <c:pt idx="3571">
                  <c:v>6.4437499999999995E-2</c:v>
                </c:pt>
                <c:pt idx="3572">
                  <c:v>6.445833333333334E-2</c:v>
                </c:pt>
                <c:pt idx="3573">
                  <c:v>6.4479166666666671E-2</c:v>
                </c:pt>
                <c:pt idx="3574">
                  <c:v>6.4500000000000002E-2</c:v>
                </c:pt>
                <c:pt idx="3575">
                  <c:v>6.4520833333333333E-2</c:v>
                </c:pt>
                <c:pt idx="3576">
                  <c:v>6.4541666666666664E-2</c:v>
                </c:pt>
                <c:pt idx="3577">
                  <c:v>6.4562499999999995E-2</c:v>
                </c:pt>
                <c:pt idx="3578">
                  <c:v>6.458333333333334E-2</c:v>
                </c:pt>
                <c:pt idx="3579">
                  <c:v>6.4604166666666671E-2</c:v>
                </c:pt>
                <c:pt idx="3580">
                  <c:v>6.4625000000000002E-2</c:v>
                </c:pt>
                <c:pt idx="3581">
                  <c:v>6.4645833333333333E-2</c:v>
                </c:pt>
                <c:pt idx="3582">
                  <c:v>6.4666666666666664E-2</c:v>
                </c:pt>
                <c:pt idx="3583">
                  <c:v>6.4687499999999995E-2</c:v>
                </c:pt>
                <c:pt idx="3584">
                  <c:v>6.470833333333334E-2</c:v>
                </c:pt>
                <c:pt idx="3585">
                  <c:v>6.4729166666666671E-2</c:v>
                </c:pt>
                <c:pt idx="3586">
                  <c:v>6.4750000000000002E-2</c:v>
                </c:pt>
                <c:pt idx="3587">
                  <c:v>6.4770833333333333E-2</c:v>
                </c:pt>
                <c:pt idx="3588">
                  <c:v>6.4791666666666664E-2</c:v>
                </c:pt>
                <c:pt idx="3589">
                  <c:v>6.4812499999999995E-2</c:v>
                </c:pt>
                <c:pt idx="3590">
                  <c:v>6.483333333333334E-2</c:v>
                </c:pt>
                <c:pt idx="3591">
                  <c:v>6.4854166666666671E-2</c:v>
                </c:pt>
                <c:pt idx="3592">
                  <c:v>6.4875000000000002E-2</c:v>
                </c:pt>
                <c:pt idx="3593">
                  <c:v>6.4895833333333333E-2</c:v>
                </c:pt>
                <c:pt idx="3594">
                  <c:v>6.4916666666666664E-2</c:v>
                </c:pt>
                <c:pt idx="3595">
                  <c:v>6.4937499999999995E-2</c:v>
                </c:pt>
                <c:pt idx="3596">
                  <c:v>6.495833333333334E-2</c:v>
                </c:pt>
                <c:pt idx="3597">
                  <c:v>6.4979166666666671E-2</c:v>
                </c:pt>
                <c:pt idx="3598">
                  <c:v>6.5000000000000002E-2</c:v>
                </c:pt>
                <c:pt idx="3599">
                  <c:v>6.5020833333333333E-2</c:v>
                </c:pt>
                <c:pt idx="3600">
                  <c:v>6.5041666666666664E-2</c:v>
                </c:pt>
                <c:pt idx="3601">
                  <c:v>6.5062499999999995E-2</c:v>
                </c:pt>
                <c:pt idx="3602">
                  <c:v>6.508333333333334E-2</c:v>
                </c:pt>
                <c:pt idx="3603">
                  <c:v>6.5104166666666671E-2</c:v>
                </c:pt>
                <c:pt idx="3604">
                  <c:v>6.5125000000000002E-2</c:v>
                </c:pt>
                <c:pt idx="3605">
                  <c:v>6.5145833333333333E-2</c:v>
                </c:pt>
                <c:pt idx="3606">
                  <c:v>6.5166666666666664E-2</c:v>
                </c:pt>
                <c:pt idx="3607">
                  <c:v>6.5187499999999995E-2</c:v>
                </c:pt>
                <c:pt idx="3608">
                  <c:v>6.5208333333333326E-2</c:v>
                </c:pt>
                <c:pt idx="3609">
                  <c:v>6.5229166666666671E-2</c:v>
                </c:pt>
                <c:pt idx="3610">
                  <c:v>6.5250000000000002E-2</c:v>
                </c:pt>
                <c:pt idx="3611">
                  <c:v>6.5270833333333333E-2</c:v>
                </c:pt>
                <c:pt idx="3612">
                  <c:v>6.5291666666666665E-2</c:v>
                </c:pt>
                <c:pt idx="3613">
                  <c:v>6.5312499999999996E-2</c:v>
                </c:pt>
                <c:pt idx="3614">
                  <c:v>6.5333333333333327E-2</c:v>
                </c:pt>
                <c:pt idx="3615">
                  <c:v>6.5354166666666672E-2</c:v>
                </c:pt>
                <c:pt idx="3616">
                  <c:v>6.5375000000000003E-2</c:v>
                </c:pt>
                <c:pt idx="3617">
                  <c:v>6.5395833333333334E-2</c:v>
                </c:pt>
                <c:pt idx="3618">
                  <c:v>6.5416666666666665E-2</c:v>
                </c:pt>
                <c:pt idx="3619">
                  <c:v>6.5437499999999996E-2</c:v>
                </c:pt>
                <c:pt idx="3620">
                  <c:v>6.5458333333333327E-2</c:v>
                </c:pt>
                <c:pt idx="3621">
                  <c:v>6.5479166666666672E-2</c:v>
                </c:pt>
                <c:pt idx="3622">
                  <c:v>6.5500000000000003E-2</c:v>
                </c:pt>
                <c:pt idx="3623">
                  <c:v>6.5520833333333334E-2</c:v>
                </c:pt>
                <c:pt idx="3624">
                  <c:v>6.5541666666666665E-2</c:v>
                </c:pt>
                <c:pt idx="3625">
                  <c:v>6.5562499999999996E-2</c:v>
                </c:pt>
                <c:pt idx="3626">
                  <c:v>6.5583333333333327E-2</c:v>
                </c:pt>
                <c:pt idx="3627">
                  <c:v>6.5604166666666672E-2</c:v>
                </c:pt>
                <c:pt idx="3628">
                  <c:v>6.5625000000000003E-2</c:v>
                </c:pt>
                <c:pt idx="3629">
                  <c:v>6.5645833333333334E-2</c:v>
                </c:pt>
                <c:pt idx="3630">
                  <c:v>6.5666666666666665E-2</c:v>
                </c:pt>
                <c:pt idx="3631">
                  <c:v>6.5687499999999996E-2</c:v>
                </c:pt>
                <c:pt idx="3632">
                  <c:v>6.5708333333333327E-2</c:v>
                </c:pt>
                <c:pt idx="3633">
                  <c:v>6.5729166666666672E-2</c:v>
                </c:pt>
                <c:pt idx="3634">
                  <c:v>6.5750000000000003E-2</c:v>
                </c:pt>
                <c:pt idx="3635">
                  <c:v>6.5770833333333334E-2</c:v>
                </c:pt>
                <c:pt idx="3636">
                  <c:v>6.5791666666666665E-2</c:v>
                </c:pt>
                <c:pt idx="3637">
                  <c:v>6.5812499999999996E-2</c:v>
                </c:pt>
                <c:pt idx="3638">
                  <c:v>6.5833333333333327E-2</c:v>
                </c:pt>
                <c:pt idx="3639">
                  <c:v>6.5854166666666672E-2</c:v>
                </c:pt>
                <c:pt idx="3640">
                  <c:v>6.5875000000000003E-2</c:v>
                </c:pt>
                <c:pt idx="3641">
                  <c:v>6.5895833333333334E-2</c:v>
                </c:pt>
                <c:pt idx="3642">
                  <c:v>6.5916666666666665E-2</c:v>
                </c:pt>
                <c:pt idx="3643">
                  <c:v>6.5937499999999996E-2</c:v>
                </c:pt>
                <c:pt idx="3644">
                  <c:v>6.5958333333333327E-2</c:v>
                </c:pt>
                <c:pt idx="3645">
                  <c:v>6.5979166666666672E-2</c:v>
                </c:pt>
                <c:pt idx="3646">
                  <c:v>6.6000000000000003E-2</c:v>
                </c:pt>
                <c:pt idx="3647">
                  <c:v>6.6020833333333334E-2</c:v>
                </c:pt>
                <c:pt idx="3648">
                  <c:v>6.6041666666666665E-2</c:v>
                </c:pt>
                <c:pt idx="3649">
                  <c:v>6.6062499999999996E-2</c:v>
                </c:pt>
                <c:pt idx="3650">
                  <c:v>6.6083333333333327E-2</c:v>
                </c:pt>
                <c:pt idx="3651">
                  <c:v>6.6104166666666672E-2</c:v>
                </c:pt>
                <c:pt idx="3652">
                  <c:v>6.6125000000000003E-2</c:v>
                </c:pt>
                <c:pt idx="3653">
                  <c:v>6.6145833333333334E-2</c:v>
                </c:pt>
                <c:pt idx="3654">
                  <c:v>6.6166666666666665E-2</c:v>
                </c:pt>
                <c:pt idx="3655">
                  <c:v>6.6187499999999996E-2</c:v>
                </c:pt>
                <c:pt idx="3656">
                  <c:v>6.6208333333333327E-2</c:v>
                </c:pt>
                <c:pt idx="3657">
                  <c:v>6.6229166666666672E-2</c:v>
                </c:pt>
                <c:pt idx="3658">
                  <c:v>6.6250000000000003E-2</c:v>
                </c:pt>
                <c:pt idx="3659">
                  <c:v>6.6270833333333334E-2</c:v>
                </c:pt>
                <c:pt idx="3660">
                  <c:v>6.6291666666666665E-2</c:v>
                </c:pt>
                <c:pt idx="3661">
                  <c:v>6.6312499999999996E-2</c:v>
                </c:pt>
                <c:pt idx="3662">
                  <c:v>6.6333333333333327E-2</c:v>
                </c:pt>
                <c:pt idx="3663">
                  <c:v>6.6354166666666672E-2</c:v>
                </c:pt>
                <c:pt idx="3664">
                  <c:v>6.6375000000000003E-2</c:v>
                </c:pt>
                <c:pt idx="3665">
                  <c:v>6.6395833333333334E-2</c:v>
                </c:pt>
                <c:pt idx="3666">
                  <c:v>6.6416666666666666E-2</c:v>
                </c:pt>
                <c:pt idx="3667">
                  <c:v>6.6437499999999997E-2</c:v>
                </c:pt>
                <c:pt idx="3668">
                  <c:v>6.6458333333333328E-2</c:v>
                </c:pt>
                <c:pt idx="3669">
                  <c:v>6.6479166666666673E-2</c:v>
                </c:pt>
                <c:pt idx="3670">
                  <c:v>6.6500000000000004E-2</c:v>
                </c:pt>
                <c:pt idx="3671">
                  <c:v>6.6520833333333335E-2</c:v>
                </c:pt>
                <c:pt idx="3672">
                  <c:v>6.6541666666666666E-2</c:v>
                </c:pt>
                <c:pt idx="3673">
                  <c:v>6.6562499999999997E-2</c:v>
                </c:pt>
                <c:pt idx="3674">
                  <c:v>6.6583333333333328E-2</c:v>
                </c:pt>
                <c:pt idx="3675">
                  <c:v>6.6604166666666673E-2</c:v>
                </c:pt>
                <c:pt idx="3676">
                  <c:v>6.6625000000000004E-2</c:v>
                </c:pt>
                <c:pt idx="3677">
                  <c:v>6.6645833333333335E-2</c:v>
                </c:pt>
                <c:pt idx="3678">
                  <c:v>6.6666666666666666E-2</c:v>
                </c:pt>
                <c:pt idx="3679">
                  <c:v>6.6687499999999997E-2</c:v>
                </c:pt>
                <c:pt idx="3680">
                  <c:v>6.6708333333333328E-2</c:v>
                </c:pt>
                <c:pt idx="3681">
                  <c:v>6.6729166666666673E-2</c:v>
                </c:pt>
                <c:pt idx="3682">
                  <c:v>6.6750000000000004E-2</c:v>
                </c:pt>
                <c:pt idx="3683">
                  <c:v>6.6770833333333335E-2</c:v>
                </c:pt>
                <c:pt idx="3684">
                  <c:v>6.6791666666666666E-2</c:v>
                </c:pt>
                <c:pt idx="3685">
                  <c:v>6.6812499999999997E-2</c:v>
                </c:pt>
                <c:pt idx="3686">
                  <c:v>6.6833333333333328E-2</c:v>
                </c:pt>
                <c:pt idx="3687">
                  <c:v>6.6854166666666673E-2</c:v>
                </c:pt>
                <c:pt idx="3688">
                  <c:v>6.6875000000000004E-2</c:v>
                </c:pt>
                <c:pt idx="3689">
                  <c:v>6.6895833333333335E-2</c:v>
                </c:pt>
                <c:pt idx="3690">
                  <c:v>6.6916666666666666E-2</c:v>
                </c:pt>
                <c:pt idx="3691">
                  <c:v>6.6937499999999997E-2</c:v>
                </c:pt>
                <c:pt idx="3692">
                  <c:v>6.6958333333333328E-2</c:v>
                </c:pt>
                <c:pt idx="3693">
                  <c:v>6.6979166666666673E-2</c:v>
                </c:pt>
                <c:pt idx="3694">
                  <c:v>6.7000000000000004E-2</c:v>
                </c:pt>
                <c:pt idx="3695">
                  <c:v>6.7020833333333335E-2</c:v>
                </c:pt>
                <c:pt idx="3696">
                  <c:v>6.7041666666666666E-2</c:v>
                </c:pt>
                <c:pt idx="3697">
                  <c:v>6.7062499999999997E-2</c:v>
                </c:pt>
                <c:pt idx="3698">
                  <c:v>6.7083333333333328E-2</c:v>
                </c:pt>
                <c:pt idx="3699">
                  <c:v>6.7104166666666673E-2</c:v>
                </c:pt>
                <c:pt idx="3700">
                  <c:v>6.7125000000000004E-2</c:v>
                </c:pt>
                <c:pt idx="3701">
                  <c:v>6.7145833333333335E-2</c:v>
                </c:pt>
                <c:pt idx="3702">
                  <c:v>6.7166666666666666E-2</c:v>
                </c:pt>
                <c:pt idx="3703">
                  <c:v>6.7187499999999997E-2</c:v>
                </c:pt>
                <c:pt idx="3704">
                  <c:v>6.7208333333333328E-2</c:v>
                </c:pt>
                <c:pt idx="3705">
                  <c:v>6.7229166666666673E-2</c:v>
                </c:pt>
                <c:pt idx="3706">
                  <c:v>6.7250000000000004E-2</c:v>
                </c:pt>
                <c:pt idx="3707">
                  <c:v>6.7270833333333335E-2</c:v>
                </c:pt>
                <c:pt idx="3708">
                  <c:v>6.7291666666666666E-2</c:v>
                </c:pt>
                <c:pt idx="3709">
                  <c:v>6.7312499999999997E-2</c:v>
                </c:pt>
                <c:pt idx="3710">
                  <c:v>6.7333333333333328E-2</c:v>
                </c:pt>
                <c:pt idx="3711">
                  <c:v>6.7354166666666673E-2</c:v>
                </c:pt>
                <c:pt idx="3712">
                  <c:v>6.7375000000000004E-2</c:v>
                </c:pt>
                <c:pt idx="3713">
                  <c:v>6.7395833333333335E-2</c:v>
                </c:pt>
                <c:pt idx="3714">
                  <c:v>6.7416666666666666E-2</c:v>
                </c:pt>
                <c:pt idx="3715">
                  <c:v>6.7437499999999997E-2</c:v>
                </c:pt>
                <c:pt idx="3716">
                  <c:v>6.7458333333333328E-2</c:v>
                </c:pt>
                <c:pt idx="3717">
                  <c:v>6.7479166666666673E-2</c:v>
                </c:pt>
                <c:pt idx="3718">
                  <c:v>6.7500000000000004E-2</c:v>
                </c:pt>
                <c:pt idx="3719">
                  <c:v>6.7520833333333335E-2</c:v>
                </c:pt>
                <c:pt idx="3720">
                  <c:v>6.7541666666666667E-2</c:v>
                </c:pt>
                <c:pt idx="3721">
                  <c:v>6.7562499999999998E-2</c:v>
                </c:pt>
                <c:pt idx="3722">
                  <c:v>6.7583333333333329E-2</c:v>
                </c:pt>
                <c:pt idx="3723">
                  <c:v>6.7604166666666674E-2</c:v>
                </c:pt>
                <c:pt idx="3724">
                  <c:v>6.7625000000000005E-2</c:v>
                </c:pt>
                <c:pt idx="3725">
                  <c:v>6.7645833333333336E-2</c:v>
                </c:pt>
                <c:pt idx="3726">
                  <c:v>6.7666666666666667E-2</c:v>
                </c:pt>
                <c:pt idx="3727">
                  <c:v>6.7687499999999998E-2</c:v>
                </c:pt>
                <c:pt idx="3728">
                  <c:v>6.7708333333333329E-2</c:v>
                </c:pt>
                <c:pt idx="3729">
                  <c:v>6.772916666666666E-2</c:v>
                </c:pt>
                <c:pt idx="3730">
                  <c:v>6.7750000000000005E-2</c:v>
                </c:pt>
                <c:pt idx="3731">
                  <c:v>6.7770833333333336E-2</c:v>
                </c:pt>
                <c:pt idx="3732">
                  <c:v>6.7791666666666667E-2</c:v>
                </c:pt>
                <c:pt idx="3733">
                  <c:v>6.7812499999999998E-2</c:v>
                </c:pt>
                <c:pt idx="3734">
                  <c:v>6.7833333333333329E-2</c:v>
                </c:pt>
                <c:pt idx="3735">
                  <c:v>6.785416666666666E-2</c:v>
                </c:pt>
                <c:pt idx="3736">
                  <c:v>6.7875000000000005E-2</c:v>
                </c:pt>
                <c:pt idx="3737">
                  <c:v>6.7895833333333336E-2</c:v>
                </c:pt>
                <c:pt idx="3738">
                  <c:v>6.7916666666666667E-2</c:v>
                </c:pt>
                <c:pt idx="3739">
                  <c:v>6.7937499999999998E-2</c:v>
                </c:pt>
                <c:pt idx="3740">
                  <c:v>6.7958333333333329E-2</c:v>
                </c:pt>
                <c:pt idx="3741">
                  <c:v>6.797916666666666E-2</c:v>
                </c:pt>
                <c:pt idx="3742">
                  <c:v>6.8000000000000005E-2</c:v>
                </c:pt>
                <c:pt idx="3743">
                  <c:v>6.8020833333333336E-2</c:v>
                </c:pt>
                <c:pt idx="3744">
                  <c:v>6.8041666666666667E-2</c:v>
                </c:pt>
                <c:pt idx="3745">
                  <c:v>6.8062499999999998E-2</c:v>
                </c:pt>
                <c:pt idx="3746">
                  <c:v>6.8083333333333329E-2</c:v>
                </c:pt>
                <c:pt idx="3747">
                  <c:v>6.810416666666666E-2</c:v>
                </c:pt>
                <c:pt idx="3748">
                  <c:v>6.8125000000000005E-2</c:v>
                </c:pt>
                <c:pt idx="3749">
                  <c:v>6.8145833333333336E-2</c:v>
                </c:pt>
                <c:pt idx="3750">
                  <c:v>6.8166666666666667E-2</c:v>
                </c:pt>
                <c:pt idx="3751">
                  <c:v>6.8187499999999998E-2</c:v>
                </c:pt>
                <c:pt idx="3752">
                  <c:v>6.8208333333333329E-2</c:v>
                </c:pt>
                <c:pt idx="3753">
                  <c:v>6.822916666666666E-2</c:v>
                </c:pt>
                <c:pt idx="3754">
                  <c:v>6.8250000000000005E-2</c:v>
                </c:pt>
                <c:pt idx="3755">
                  <c:v>6.8270833333333336E-2</c:v>
                </c:pt>
                <c:pt idx="3756">
                  <c:v>6.8291666666666667E-2</c:v>
                </c:pt>
                <c:pt idx="3757">
                  <c:v>6.8312499999999998E-2</c:v>
                </c:pt>
                <c:pt idx="3758">
                  <c:v>6.8333333333333329E-2</c:v>
                </c:pt>
                <c:pt idx="3759">
                  <c:v>6.835416666666666E-2</c:v>
                </c:pt>
                <c:pt idx="3760">
                  <c:v>6.8375000000000005E-2</c:v>
                </c:pt>
                <c:pt idx="3761">
                  <c:v>6.8395833333333336E-2</c:v>
                </c:pt>
                <c:pt idx="3762">
                  <c:v>6.8416666666666667E-2</c:v>
                </c:pt>
                <c:pt idx="3763">
                  <c:v>6.8437499999999998E-2</c:v>
                </c:pt>
                <c:pt idx="3764">
                  <c:v>6.8458333333333329E-2</c:v>
                </c:pt>
                <c:pt idx="3765">
                  <c:v>6.847916666666666E-2</c:v>
                </c:pt>
                <c:pt idx="3766">
                  <c:v>6.8500000000000005E-2</c:v>
                </c:pt>
                <c:pt idx="3767">
                  <c:v>6.8520833333333336E-2</c:v>
                </c:pt>
                <c:pt idx="3768">
                  <c:v>6.8541666666666667E-2</c:v>
                </c:pt>
                <c:pt idx="3769">
                  <c:v>6.8562499999999998E-2</c:v>
                </c:pt>
                <c:pt idx="3770">
                  <c:v>6.8583333333333329E-2</c:v>
                </c:pt>
                <c:pt idx="3771">
                  <c:v>6.8604166666666661E-2</c:v>
                </c:pt>
                <c:pt idx="3772">
                  <c:v>6.8625000000000005E-2</c:v>
                </c:pt>
                <c:pt idx="3773">
                  <c:v>6.8645833333333336E-2</c:v>
                </c:pt>
                <c:pt idx="3774">
                  <c:v>6.8666666666666668E-2</c:v>
                </c:pt>
                <c:pt idx="3775">
                  <c:v>6.8687499999999999E-2</c:v>
                </c:pt>
                <c:pt idx="3776">
                  <c:v>6.870833333333333E-2</c:v>
                </c:pt>
                <c:pt idx="3777">
                  <c:v>6.8729166666666661E-2</c:v>
                </c:pt>
                <c:pt idx="3778">
                  <c:v>6.8750000000000006E-2</c:v>
                </c:pt>
                <c:pt idx="3779">
                  <c:v>6.8770833333333337E-2</c:v>
                </c:pt>
                <c:pt idx="3780">
                  <c:v>6.8791666666666668E-2</c:v>
                </c:pt>
                <c:pt idx="3781">
                  <c:v>6.8812499999999999E-2</c:v>
                </c:pt>
                <c:pt idx="3782">
                  <c:v>6.883333333333333E-2</c:v>
                </c:pt>
                <c:pt idx="3783">
                  <c:v>6.8854166666666661E-2</c:v>
                </c:pt>
                <c:pt idx="3784">
                  <c:v>6.8875000000000006E-2</c:v>
                </c:pt>
                <c:pt idx="3785">
                  <c:v>6.8895833333333337E-2</c:v>
                </c:pt>
                <c:pt idx="3786">
                  <c:v>6.8916666666666668E-2</c:v>
                </c:pt>
                <c:pt idx="3787">
                  <c:v>6.8937499999999999E-2</c:v>
                </c:pt>
                <c:pt idx="3788">
                  <c:v>6.895833333333333E-2</c:v>
                </c:pt>
                <c:pt idx="3789">
                  <c:v>6.8979166666666661E-2</c:v>
                </c:pt>
                <c:pt idx="3790">
                  <c:v>6.9000000000000006E-2</c:v>
                </c:pt>
                <c:pt idx="3791">
                  <c:v>6.9020833333333337E-2</c:v>
                </c:pt>
                <c:pt idx="3792">
                  <c:v>6.9041666666666668E-2</c:v>
                </c:pt>
                <c:pt idx="3793">
                  <c:v>6.9062499999999999E-2</c:v>
                </c:pt>
                <c:pt idx="3794">
                  <c:v>6.908333333333333E-2</c:v>
                </c:pt>
                <c:pt idx="3795">
                  <c:v>6.9104166666666661E-2</c:v>
                </c:pt>
                <c:pt idx="3796">
                  <c:v>6.9125000000000006E-2</c:v>
                </c:pt>
                <c:pt idx="3797">
                  <c:v>6.9145833333333337E-2</c:v>
                </c:pt>
                <c:pt idx="3798">
                  <c:v>6.9166666666666668E-2</c:v>
                </c:pt>
                <c:pt idx="3799">
                  <c:v>6.9187499999999999E-2</c:v>
                </c:pt>
                <c:pt idx="3800">
                  <c:v>6.920833333333333E-2</c:v>
                </c:pt>
                <c:pt idx="3801">
                  <c:v>6.9229166666666661E-2</c:v>
                </c:pt>
                <c:pt idx="3802">
                  <c:v>6.9250000000000006E-2</c:v>
                </c:pt>
                <c:pt idx="3803">
                  <c:v>6.9270833333333337E-2</c:v>
                </c:pt>
                <c:pt idx="3804">
                  <c:v>6.9291666666666668E-2</c:v>
                </c:pt>
                <c:pt idx="3805">
                  <c:v>6.9312499999999999E-2</c:v>
                </c:pt>
                <c:pt idx="3806">
                  <c:v>6.933333333333333E-2</c:v>
                </c:pt>
                <c:pt idx="3807">
                  <c:v>6.9354166666666661E-2</c:v>
                </c:pt>
                <c:pt idx="3808">
                  <c:v>6.9375000000000006E-2</c:v>
                </c:pt>
                <c:pt idx="3809">
                  <c:v>6.9395833333333337E-2</c:v>
                </c:pt>
                <c:pt idx="3810">
                  <c:v>6.9416666666666668E-2</c:v>
                </c:pt>
                <c:pt idx="3811">
                  <c:v>6.9437499999999999E-2</c:v>
                </c:pt>
                <c:pt idx="3812">
                  <c:v>6.945833333333333E-2</c:v>
                </c:pt>
                <c:pt idx="3813">
                  <c:v>6.9479166666666661E-2</c:v>
                </c:pt>
                <c:pt idx="3814">
                  <c:v>6.9500000000000006E-2</c:v>
                </c:pt>
                <c:pt idx="3815">
                  <c:v>6.9520833333333337E-2</c:v>
                </c:pt>
                <c:pt idx="3816">
                  <c:v>6.9541666666666668E-2</c:v>
                </c:pt>
                <c:pt idx="3817">
                  <c:v>6.9562499999999999E-2</c:v>
                </c:pt>
                <c:pt idx="3818">
                  <c:v>6.958333333333333E-2</c:v>
                </c:pt>
                <c:pt idx="3819">
                  <c:v>6.9604166666666661E-2</c:v>
                </c:pt>
                <c:pt idx="3820">
                  <c:v>6.9625000000000006E-2</c:v>
                </c:pt>
                <c:pt idx="3821">
                  <c:v>6.9645833333333337E-2</c:v>
                </c:pt>
                <c:pt idx="3822">
                  <c:v>6.9666666666666668E-2</c:v>
                </c:pt>
                <c:pt idx="3823">
                  <c:v>6.9687499999999999E-2</c:v>
                </c:pt>
                <c:pt idx="3824">
                  <c:v>6.970833333333333E-2</c:v>
                </c:pt>
                <c:pt idx="3825">
                  <c:v>6.9729166666666662E-2</c:v>
                </c:pt>
                <c:pt idx="3826">
                  <c:v>6.9750000000000006E-2</c:v>
                </c:pt>
                <c:pt idx="3827">
                  <c:v>6.9770833333333337E-2</c:v>
                </c:pt>
                <c:pt idx="3828">
                  <c:v>6.9791666666666669E-2</c:v>
                </c:pt>
                <c:pt idx="3829">
                  <c:v>6.98125E-2</c:v>
                </c:pt>
                <c:pt idx="3830">
                  <c:v>6.9833333333333331E-2</c:v>
                </c:pt>
                <c:pt idx="3831">
                  <c:v>6.9854166666666662E-2</c:v>
                </c:pt>
                <c:pt idx="3832">
                  <c:v>6.9875000000000007E-2</c:v>
                </c:pt>
                <c:pt idx="3833">
                  <c:v>6.9895833333333338E-2</c:v>
                </c:pt>
                <c:pt idx="3834">
                  <c:v>6.9916666666666669E-2</c:v>
                </c:pt>
                <c:pt idx="3835">
                  <c:v>6.99375E-2</c:v>
                </c:pt>
                <c:pt idx="3836">
                  <c:v>6.9958333333333331E-2</c:v>
                </c:pt>
                <c:pt idx="3837">
                  <c:v>6.9979166666666662E-2</c:v>
                </c:pt>
                <c:pt idx="3838">
                  <c:v>7.0000000000000007E-2</c:v>
                </c:pt>
                <c:pt idx="3839">
                  <c:v>7.0020833333333338E-2</c:v>
                </c:pt>
                <c:pt idx="3840">
                  <c:v>7.0041666666666669E-2</c:v>
                </c:pt>
                <c:pt idx="3841">
                  <c:v>7.00625E-2</c:v>
                </c:pt>
                <c:pt idx="3842">
                  <c:v>7.0083333333333331E-2</c:v>
                </c:pt>
                <c:pt idx="3843">
                  <c:v>7.0104166666666662E-2</c:v>
                </c:pt>
                <c:pt idx="3844">
                  <c:v>7.0125000000000007E-2</c:v>
                </c:pt>
                <c:pt idx="3845">
                  <c:v>7.0145833333333338E-2</c:v>
                </c:pt>
                <c:pt idx="3846">
                  <c:v>7.0166666666666669E-2</c:v>
                </c:pt>
                <c:pt idx="3847">
                  <c:v>7.01875E-2</c:v>
                </c:pt>
                <c:pt idx="3848">
                  <c:v>7.0208333333333331E-2</c:v>
                </c:pt>
                <c:pt idx="3849">
                  <c:v>7.0229166666666662E-2</c:v>
                </c:pt>
                <c:pt idx="3850">
                  <c:v>7.0250000000000007E-2</c:v>
                </c:pt>
                <c:pt idx="3851">
                  <c:v>7.0270833333333338E-2</c:v>
                </c:pt>
                <c:pt idx="3852">
                  <c:v>7.0291666666666669E-2</c:v>
                </c:pt>
                <c:pt idx="3853">
                  <c:v>7.03125E-2</c:v>
                </c:pt>
                <c:pt idx="3854">
                  <c:v>7.0333333333333331E-2</c:v>
                </c:pt>
                <c:pt idx="3855">
                  <c:v>7.0354166666666662E-2</c:v>
                </c:pt>
                <c:pt idx="3856">
                  <c:v>7.0374999999999993E-2</c:v>
                </c:pt>
                <c:pt idx="3857">
                  <c:v>7.0395833333333338E-2</c:v>
                </c:pt>
                <c:pt idx="3858">
                  <c:v>7.0416666666666669E-2</c:v>
                </c:pt>
                <c:pt idx="3859">
                  <c:v>7.04375E-2</c:v>
                </c:pt>
                <c:pt idx="3860">
                  <c:v>7.0458333333333331E-2</c:v>
                </c:pt>
                <c:pt idx="3861">
                  <c:v>7.0479166666666662E-2</c:v>
                </c:pt>
                <c:pt idx="3862">
                  <c:v>7.0499999999999993E-2</c:v>
                </c:pt>
                <c:pt idx="3863">
                  <c:v>7.0520833333333338E-2</c:v>
                </c:pt>
                <c:pt idx="3864">
                  <c:v>7.0541666666666669E-2</c:v>
                </c:pt>
                <c:pt idx="3865">
                  <c:v>7.05625E-2</c:v>
                </c:pt>
                <c:pt idx="3866">
                  <c:v>7.0583333333333331E-2</c:v>
                </c:pt>
                <c:pt idx="3867">
                  <c:v>7.0604166666666662E-2</c:v>
                </c:pt>
                <c:pt idx="3868">
                  <c:v>7.0624999999999993E-2</c:v>
                </c:pt>
                <c:pt idx="3869">
                  <c:v>7.0645833333333338E-2</c:v>
                </c:pt>
                <c:pt idx="3870">
                  <c:v>7.0666666666666669E-2</c:v>
                </c:pt>
                <c:pt idx="3871">
                  <c:v>7.06875E-2</c:v>
                </c:pt>
                <c:pt idx="3872">
                  <c:v>7.0708333333333331E-2</c:v>
                </c:pt>
                <c:pt idx="3873">
                  <c:v>7.0729166666666662E-2</c:v>
                </c:pt>
                <c:pt idx="3874">
                  <c:v>7.0749999999999993E-2</c:v>
                </c:pt>
                <c:pt idx="3875">
                  <c:v>7.0770833333333338E-2</c:v>
                </c:pt>
                <c:pt idx="3876">
                  <c:v>7.0791666666666669E-2</c:v>
                </c:pt>
                <c:pt idx="3877">
                  <c:v>7.08125E-2</c:v>
                </c:pt>
                <c:pt idx="3878">
                  <c:v>7.0833333333333331E-2</c:v>
                </c:pt>
                <c:pt idx="3879">
                  <c:v>7.0854166666666663E-2</c:v>
                </c:pt>
                <c:pt idx="3880">
                  <c:v>7.0874999999999994E-2</c:v>
                </c:pt>
                <c:pt idx="3881">
                  <c:v>7.0895833333333338E-2</c:v>
                </c:pt>
                <c:pt idx="3882">
                  <c:v>7.091666666666667E-2</c:v>
                </c:pt>
                <c:pt idx="3883">
                  <c:v>7.0937500000000001E-2</c:v>
                </c:pt>
                <c:pt idx="3884">
                  <c:v>7.0958333333333332E-2</c:v>
                </c:pt>
                <c:pt idx="3885">
                  <c:v>7.0979166666666663E-2</c:v>
                </c:pt>
                <c:pt idx="3886">
                  <c:v>7.0999999999999994E-2</c:v>
                </c:pt>
                <c:pt idx="3887">
                  <c:v>7.1020833333333339E-2</c:v>
                </c:pt>
                <c:pt idx="3888">
                  <c:v>7.104166666666667E-2</c:v>
                </c:pt>
                <c:pt idx="3889">
                  <c:v>7.1062500000000001E-2</c:v>
                </c:pt>
                <c:pt idx="3890">
                  <c:v>7.1083333333333332E-2</c:v>
                </c:pt>
                <c:pt idx="3891">
                  <c:v>7.1104166666666663E-2</c:v>
                </c:pt>
                <c:pt idx="3892">
                  <c:v>7.1124999999999994E-2</c:v>
                </c:pt>
                <c:pt idx="3893">
                  <c:v>7.1145833333333339E-2</c:v>
                </c:pt>
                <c:pt idx="3894">
                  <c:v>7.116666666666667E-2</c:v>
                </c:pt>
                <c:pt idx="3895">
                  <c:v>7.1187500000000001E-2</c:v>
                </c:pt>
                <c:pt idx="3896">
                  <c:v>7.1208333333333332E-2</c:v>
                </c:pt>
                <c:pt idx="3897">
                  <c:v>7.1229166666666663E-2</c:v>
                </c:pt>
                <c:pt idx="3898">
                  <c:v>7.1249999999999994E-2</c:v>
                </c:pt>
                <c:pt idx="3899">
                  <c:v>7.1270833333333339E-2</c:v>
                </c:pt>
                <c:pt idx="3900">
                  <c:v>7.129166666666667E-2</c:v>
                </c:pt>
                <c:pt idx="3901">
                  <c:v>7.1312500000000001E-2</c:v>
                </c:pt>
                <c:pt idx="3902">
                  <c:v>7.1333333333333332E-2</c:v>
                </c:pt>
                <c:pt idx="3903">
                  <c:v>7.1354166666666663E-2</c:v>
                </c:pt>
                <c:pt idx="3904">
                  <c:v>7.1374999999999994E-2</c:v>
                </c:pt>
                <c:pt idx="3905">
                  <c:v>7.1395833333333339E-2</c:v>
                </c:pt>
                <c:pt idx="3906">
                  <c:v>7.141666666666667E-2</c:v>
                </c:pt>
                <c:pt idx="3907">
                  <c:v>7.1437500000000001E-2</c:v>
                </c:pt>
                <c:pt idx="3908">
                  <c:v>7.1458333333333332E-2</c:v>
                </c:pt>
                <c:pt idx="3909">
                  <c:v>7.1479166666666663E-2</c:v>
                </c:pt>
                <c:pt idx="3910">
                  <c:v>7.1499999999999994E-2</c:v>
                </c:pt>
                <c:pt idx="3911">
                  <c:v>7.1520833333333339E-2</c:v>
                </c:pt>
                <c:pt idx="3912">
                  <c:v>7.154166666666667E-2</c:v>
                </c:pt>
                <c:pt idx="3913">
                  <c:v>7.1562500000000001E-2</c:v>
                </c:pt>
                <c:pt idx="3914">
                  <c:v>7.1583333333333332E-2</c:v>
                </c:pt>
                <c:pt idx="3915">
                  <c:v>7.1604166666666663E-2</c:v>
                </c:pt>
                <c:pt idx="3916">
                  <c:v>7.1624999999999994E-2</c:v>
                </c:pt>
                <c:pt idx="3917">
                  <c:v>7.1645833333333339E-2</c:v>
                </c:pt>
                <c:pt idx="3918">
                  <c:v>7.166666666666667E-2</c:v>
                </c:pt>
                <c:pt idx="3919">
                  <c:v>7.1687500000000001E-2</c:v>
                </c:pt>
                <c:pt idx="3920">
                  <c:v>7.1708333333333332E-2</c:v>
                </c:pt>
                <c:pt idx="3921">
                  <c:v>7.1729166666666663E-2</c:v>
                </c:pt>
                <c:pt idx="3922">
                  <c:v>7.1749999999999994E-2</c:v>
                </c:pt>
                <c:pt idx="3923">
                  <c:v>7.1770833333333339E-2</c:v>
                </c:pt>
                <c:pt idx="3924">
                  <c:v>7.179166666666667E-2</c:v>
                </c:pt>
                <c:pt idx="3925">
                  <c:v>7.1812500000000001E-2</c:v>
                </c:pt>
                <c:pt idx="3926">
                  <c:v>7.1833333333333332E-2</c:v>
                </c:pt>
                <c:pt idx="3927">
                  <c:v>7.1854166666666663E-2</c:v>
                </c:pt>
                <c:pt idx="3928">
                  <c:v>7.1874999999999994E-2</c:v>
                </c:pt>
                <c:pt idx="3929">
                  <c:v>7.1895833333333339E-2</c:v>
                </c:pt>
                <c:pt idx="3930">
                  <c:v>7.191666666666667E-2</c:v>
                </c:pt>
                <c:pt idx="3931">
                  <c:v>7.1937500000000001E-2</c:v>
                </c:pt>
                <c:pt idx="3932">
                  <c:v>7.1958333333333332E-2</c:v>
                </c:pt>
                <c:pt idx="3933">
                  <c:v>7.1979166666666664E-2</c:v>
                </c:pt>
                <c:pt idx="3934">
                  <c:v>7.1999999999999995E-2</c:v>
                </c:pt>
                <c:pt idx="3935">
                  <c:v>7.2020833333333339E-2</c:v>
                </c:pt>
                <c:pt idx="3936">
                  <c:v>7.2041666666666671E-2</c:v>
                </c:pt>
                <c:pt idx="3937">
                  <c:v>7.2062500000000002E-2</c:v>
                </c:pt>
                <c:pt idx="3938">
                  <c:v>7.2083333333333333E-2</c:v>
                </c:pt>
                <c:pt idx="3939">
                  <c:v>7.2104166666666664E-2</c:v>
                </c:pt>
                <c:pt idx="3940">
                  <c:v>7.2124999999999995E-2</c:v>
                </c:pt>
                <c:pt idx="3941">
                  <c:v>7.214583333333334E-2</c:v>
                </c:pt>
                <c:pt idx="3942">
                  <c:v>7.2166666666666671E-2</c:v>
                </c:pt>
                <c:pt idx="3943">
                  <c:v>7.2187500000000002E-2</c:v>
                </c:pt>
                <c:pt idx="3944">
                  <c:v>7.2208333333333333E-2</c:v>
                </c:pt>
                <c:pt idx="3945">
                  <c:v>7.2229166666666664E-2</c:v>
                </c:pt>
                <c:pt idx="3946">
                  <c:v>7.2249999999999995E-2</c:v>
                </c:pt>
                <c:pt idx="3947">
                  <c:v>7.227083333333334E-2</c:v>
                </c:pt>
                <c:pt idx="3948">
                  <c:v>7.2291666666666671E-2</c:v>
                </c:pt>
                <c:pt idx="3949">
                  <c:v>7.2312500000000002E-2</c:v>
                </c:pt>
                <c:pt idx="3950">
                  <c:v>7.2333333333333333E-2</c:v>
                </c:pt>
                <c:pt idx="3951">
                  <c:v>7.2354166666666664E-2</c:v>
                </c:pt>
                <c:pt idx="3952">
                  <c:v>7.2374999999999995E-2</c:v>
                </c:pt>
                <c:pt idx="3953">
                  <c:v>7.239583333333334E-2</c:v>
                </c:pt>
                <c:pt idx="3954">
                  <c:v>7.2416666666666671E-2</c:v>
                </c:pt>
                <c:pt idx="3955">
                  <c:v>7.2437500000000002E-2</c:v>
                </c:pt>
                <c:pt idx="3956">
                  <c:v>7.2458333333333333E-2</c:v>
                </c:pt>
                <c:pt idx="3957">
                  <c:v>7.2479166666666664E-2</c:v>
                </c:pt>
                <c:pt idx="3958">
                  <c:v>7.2499999999999995E-2</c:v>
                </c:pt>
                <c:pt idx="3959">
                  <c:v>7.252083333333334E-2</c:v>
                </c:pt>
                <c:pt idx="3960">
                  <c:v>7.2541666666666671E-2</c:v>
                </c:pt>
                <c:pt idx="3961">
                  <c:v>7.2562500000000002E-2</c:v>
                </c:pt>
                <c:pt idx="3962">
                  <c:v>7.2583333333333333E-2</c:v>
                </c:pt>
                <c:pt idx="3963">
                  <c:v>7.2604166666666664E-2</c:v>
                </c:pt>
                <c:pt idx="3964">
                  <c:v>7.2624999999999995E-2</c:v>
                </c:pt>
                <c:pt idx="3965">
                  <c:v>7.264583333333334E-2</c:v>
                </c:pt>
                <c:pt idx="3966">
                  <c:v>7.2666666666666671E-2</c:v>
                </c:pt>
                <c:pt idx="3967">
                  <c:v>7.2687500000000002E-2</c:v>
                </c:pt>
                <c:pt idx="3968">
                  <c:v>7.2708333333333333E-2</c:v>
                </c:pt>
                <c:pt idx="3969">
                  <c:v>7.2729166666666664E-2</c:v>
                </c:pt>
                <c:pt idx="3970">
                  <c:v>7.2749999999999995E-2</c:v>
                </c:pt>
                <c:pt idx="3971">
                  <c:v>7.277083333333334E-2</c:v>
                </c:pt>
                <c:pt idx="3972">
                  <c:v>7.2791666666666671E-2</c:v>
                </c:pt>
                <c:pt idx="3973">
                  <c:v>7.2812500000000002E-2</c:v>
                </c:pt>
                <c:pt idx="3974">
                  <c:v>7.2833333333333333E-2</c:v>
                </c:pt>
                <c:pt idx="3975">
                  <c:v>7.2854166666666664E-2</c:v>
                </c:pt>
                <c:pt idx="3976">
                  <c:v>7.2874999999999995E-2</c:v>
                </c:pt>
                <c:pt idx="3977">
                  <c:v>7.289583333333334E-2</c:v>
                </c:pt>
                <c:pt idx="3978">
                  <c:v>7.2916666666666671E-2</c:v>
                </c:pt>
                <c:pt idx="3979">
                  <c:v>7.2937500000000002E-2</c:v>
                </c:pt>
                <c:pt idx="3980">
                  <c:v>7.2958333333333333E-2</c:v>
                </c:pt>
                <c:pt idx="3981">
                  <c:v>7.2979166666666664E-2</c:v>
                </c:pt>
                <c:pt idx="3982">
                  <c:v>7.2999999999999995E-2</c:v>
                </c:pt>
                <c:pt idx="3983">
                  <c:v>7.3020833333333326E-2</c:v>
                </c:pt>
                <c:pt idx="3984">
                  <c:v>7.3041666666666671E-2</c:v>
                </c:pt>
                <c:pt idx="3985">
                  <c:v>7.3062500000000002E-2</c:v>
                </c:pt>
                <c:pt idx="3986">
                  <c:v>7.3083333333333333E-2</c:v>
                </c:pt>
                <c:pt idx="3987">
                  <c:v>7.3104166666666665E-2</c:v>
                </c:pt>
                <c:pt idx="3988">
                  <c:v>7.3124999999999996E-2</c:v>
                </c:pt>
                <c:pt idx="3989">
                  <c:v>7.3145833333333327E-2</c:v>
                </c:pt>
                <c:pt idx="3990">
                  <c:v>7.3166666666666672E-2</c:v>
                </c:pt>
                <c:pt idx="3991">
                  <c:v>7.3187500000000003E-2</c:v>
                </c:pt>
                <c:pt idx="3992">
                  <c:v>7.3208333333333334E-2</c:v>
                </c:pt>
                <c:pt idx="3993">
                  <c:v>7.3229166666666665E-2</c:v>
                </c:pt>
                <c:pt idx="3994">
                  <c:v>7.3249999999999996E-2</c:v>
                </c:pt>
                <c:pt idx="3995">
                  <c:v>7.3270833333333327E-2</c:v>
                </c:pt>
                <c:pt idx="3996">
                  <c:v>7.3291666666666672E-2</c:v>
                </c:pt>
                <c:pt idx="3997">
                  <c:v>7.3312500000000003E-2</c:v>
                </c:pt>
                <c:pt idx="3998">
                  <c:v>7.3333333333333334E-2</c:v>
                </c:pt>
                <c:pt idx="3999">
                  <c:v>7.3354166666666665E-2</c:v>
                </c:pt>
                <c:pt idx="4000">
                  <c:v>7.3374999999999996E-2</c:v>
                </c:pt>
                <c:pt idx="4001">
                  <c:v>7.3395833333333327E-2</c:v>
                </c:pt>
                <c:pt idx="4002">
                  <c:v>7.3416666666666672E-2</c:v>
                </c:pt>
                <c:pt idx="4003">
                  <c:v>7.3437500000000003E-2</c:v>
                </c:pt>
                <c:pt idx="4004">
                  <c:v>7.3458333333333334E-2</c:v>
                </c:pt>
                <c:pt idx="4005">
                  <c:v>7.3479166666666665E-2</c:v>
                </c:pt>
                <c:pt idx="4006">
                  <c:v>7.3499999999999996E-2</c:v>
                </c:pt>
                <c:pt idx="4007">
                  <c:v>7.3520833333333327E-2</c:v>
                </c:pt>
                <c:pt idx="4008">
                  <c:v>7.3541666666666672E-2</c:v>
                </c:pt>
                <c:pt idx="4009">
                  <c:v>7.3562500000000003E-2</c:v>
                </c:pt>
                <c:pt idx="4010">
                  <c:v>7.3583333333333334E-2</c:v>
                </c:pt>
                <c:pt idx="4011">
                  <c:v>7.3604166666666665E-2</c:v>
                </c:pt>
                <c:pt idx="4012">
                  <c:v>7.3624999999999996E-2</c:v>
                </c:pt>
                <c:pt idx="4013">
                  <c:v>7.3645833333333327E-2</c:v>
                </c:pt>
                <c:pt idx="4014">
                  <c:v>7.3666666666666672E-2</c:v>
                </c:pt>
                <c:pt idx="4015">
                  <c:v>7.3687500000000003E-2</c:v>
                </c:pt>
                <c:pt idx="4016">
                  <c:v>7.3708333333333334E-2</c:v>
                </c:pt>
                <c:pt idx="4017">
                  <c:v>7.3729166666666665E-2</c:v>
                </c:pt>
                <c:pt idx="4018">
                  <c:v>7.3749999999999996E-2</c:v>
                </c:pt>
                <c:pt idx="4019">
                  <c:v>7.3770833333333327E-2</c:v>
                </c:pt>
                <c:pt idx="4020">
                  <c:v>7.3791666666666672E-2</c:v>
                </c:pt>
                <c:pt idx="4021">
                  <c:v>7.3812500000000003E-2</c:v>
                </c:pt>
                <c:pt idx="4022">
                  <c:v>7.3833333333333334E-2</c:v>
                </c:pt>
                <c:pt idx="4023">
                  <c:v>7.3854166666666665E-2</c:v>
                </c:pt>
                <c:pt idx="4024">
                  <c:v>7.3874999999999996E-2</c:v>
                </c:pt>
                <c:pt idx="4025">
                  <c:v>7.3895833333333327E-2</c:v>
                </c:pt>
                <c:pt idx="4026">
                  <c:v>7.3916666666666672E-2</c:v>
                </c:pt>
                <c:pt idx="4027">
                  <c:v>7.3937500000000003E-2</c:v>
                </c:pt>
                <c:pt idx="4028">
                  <c:v>7.3958333333333334E-2</c:v>
                </c:pt>
                <c:pt idx="4029">
                  <c:v>7.3979166666666665E-2</c:v>
                </c:pt>
                <c:pt idx="4030">
                  <c:v>7.3999999999999996E-2</c:v>
                </c:pt>
                <c:pt idx="4031">
                  <c:v>7.4020833333333327E-2</c:v>
                </c:pt>
                <c:pt idx="4032">
                  <c:v>7.4041666666666672E-2</c:v>
                </c:pt>
                <c:pt idx="4033">
                  <c:v>7.4062500000000003E-2</c:v>
                </c:pt>
                <c:pt idx="4034">
                  <c:v>7.4083333333333334E-2</c:v>
                </c:pt>
                <c:pt idx="4035">
                  <c:v>7.4104166666666665E-2</c:v>
                </c:pt>
                <c:pt idx="4036">
                  <c:v>7.4124999999999996E-2</c:v>
                </c:pt>
                <c:pt idx="4037">
                  <c:v>7.4145833333333327E-2</c:v>
                </c:pt>
                <c:pt idx="4038">
                  <c:v>7.4166666666666672E-2</c:v>
                </c:pt>
                <c:pt idx="4039">
                  <c:v>7.4187500000000003E-2</c:v>
                </c:pt>
                <c:pt idx="4040">
                  <c:v>7.4208333333333334E-2</c:v>
                </c:pt>
                <c:pt idx="4041">
                  <c:v>7.4229166666666666E-2</c:v>
                </c:pt>
                <c:pt idx="4042">
                  <c:v>7.4249999999999997E-2</c:v>
                </c:pt>
                <c:pt idx="4043">
                  <c:v>7.4270833333333328E-2</c:v>
                </c:pt>
                <c:pt idx="4044">
                  <c:v>7.4291666666666673E-2</c:v>
                </c:pt>
                <c:pt idx="4045">
                  <c:v>7.4312500000000004E-2</c:v>
                </c:pt>
                <c:pt idx="4046">
                  <c:v>7.4333333333333335E-2</c:v>
                </c:pt>
                <c:pt idx="4047">
                  <c:v>7.4354166666666666E-2</c:v>
                </c:pt>
                <c:pt idx="4048">
                  <c:v>7.4374999999999997E-2</c:v>
                </c:pt>
                <c:pt idx="4049">
                  <c:v>7.4395833333333328E-2</c:v>
                </c:pt>
                <c:pt idx="4050">
                  <c:v>7.4416666666666673E-2</c:v>
                </c:pt>
                <c:pt idx="4051">
                  <c:v>7.4437500000000004E-2</c:v>
                </c:pt>
                <c:pt idx="4052">
                  <c:v>7.4458333333333335E-2</c:v>
                </c:pt>
                <c:pt idx="4053">
                  <c:v>7.4479166666666666E-2</c:v>
                </c:pt>
                <c:pt idx="4054">
                  <c:v>7.4499999999999997E-2</c:v>
                </c:pt>
                <c:pt idx="4055">
                  <c:v>7.4520833333333328E-2</c:v>
                </c:pt>
                <c:pt idx="4056">
                  <c:v>7.4541666666666673E-2</c:v>
                </c:pt>
                <c:pt idx="4057">
                  <c:v>7.4562500000000004E-2</c:v>
                </c:pt>
                <c:pt idx="4058">
                  <c:v>7.4583333333333335E-2</c:v>
                </c:pt>
                <c:pt idx="4059">
                  <c:v>7.4604166666666666E-2</c:v>
                </c:pt>
                <c:pt idx="4060">
                  <c:v>7.4624999999999997E-2</c:v>
                </c:pt>
                <c:pt idx="4061">
                  <c:v>7.4645833333333328E-2</c:v>
                </c:pt>
                <c:pt idx="4062">
                  <c:v>7.4666666666666673E-2</c:v>
                </c:pt>
                <c:pt idx="4063">
                  <c:v>7.4687500000000004E-2</c:v>
                </c:pt>
                <c:pt idx="4064">
                  <c:v>7.4708333333333335E-2</c:v>
                </c:pt>
                <c:pt idx="4065">
                  <c:v>7.4729166666666666E-2</c:v>
                </c:pt>
                <c:pt idx="4066">
                  <c:v>7.4749999999999997E-2</c:v>
                </c:pt>
                <c:pt idx="4067">
                  <c:v>7.4770833333333328E-2</c:v>
                </c:pt>
                <c:pt idx="4068">
                  <c:v>7.4791666666666673E-2</c:v>
                </c:pt>
                <c:pt idx="4069">
                  <c:v>7.4812500000000004E-2</c:v>
                </c:pt>
                <c:pt idx="4070">
                  <c:v>7.4833333333333335E-2</c:v>
                </c:pt>
                <c:pt idx="4071">
                  <c:v>7.4854166666666666E-2</c:v>
                </c:pt>
                <c:pt idx="4072">
                  <c:v>7.4874999999999997E-2</c:v>
                </c:pt>
                <c:pt idx="4073">
                  <c:v>7.4895833333333328E-2</c:v>
                </c:pt>
                <c:pt idx="4074">
                  <c:v>7.4916666666666673E-2</c:v>
                </c:pt>
                <c:pt idx="4075">
                  <c:v>7.4937500000000004E-2</c:v>
                </c:pt>
                <c:pt idx="4076">
                  <c:v>7.4958333333333335E-2</c:v>
                </c:pt>
                <c:pt idx="4077">
                  <c:v>7.4979166666666666E-2</c:v>
                </c:pt>
                <c:pt idx="4078">
                  <c:v>7.4999999999999997E-2</c:v>
                </c:pt>
                <c:pt idx="4079">
                  <c:v>7.5020833333333328E-2</c:v>
                </c:pt>
                <c:pt idx="4080">
                  <c:v>7.5041666666666673E-2</c:v>
                </c:pt>
                <c:pt idx="4081">
                  <c:v>7.5062500000000004E-2</c:v>
                </c:pt>
                <c:pt idx="4082">
                  <c:v>7.5083333333333335E-2</c:v>
                </c:pt>
                <c:pt idx="4083">
                  <c:v>7.5104166666666666E-2</c:v>
                </c:pt>
                <c:pt idx="4084">
                  <c:v>7.5124999999999997E-2</c:v>
                </c:pt>
                <c:pt idx="4085">
                  <c:v>7.5145833333333328E-2</c:v>
                </c:pt>
                <c:pt idx="4086">
                  <c:v>7.5166666666666673E-2</c:v>
                </c:pt>
                <c:pt idx="4087">
                  <c:v>7.5187500000000004E-2</c:v>
                </c:pt>
                <c:pt idx="4088">
                  <c:v>7.5208333333333335E-2</c:v>
                </c:pt>
                <c:pt idx="4089">
                  <c:v>7.5229166666666666E-2</c:v>
                </c:pt>
                <c:pt idx="4090">
                  <c:v>7.5249999999999997E-2</c:v>
                </c:pt>
                <c:pt idx="4091">
                  <c:v>7.5270833333333328E-2</c:v>
                </c:pt>
                <c:pt idx="4092">
                  <c:v>7.5291666666666673E-2</c:v>
                </c:pt>
                <c:pt idx="4093">
                  <c:v>7.5312500000000004E-2</c:v>
                </c:pt>
                <c:pt idx="4094">
                  <c:v>7.5333333333333335E-2</c:v>
                </c:pt>
                <c:pt idx="4095">
                  <c:v>7.5354166666666667E-2</c:v>
                </c:pt>
                <c:pt idx="4096">
                  <c:v>7.5374999999999998E-2</c:v>
                </c:pt>
                <c:pt idx="4097">
                  <c:v>7.5395833333333329E-2</c:v>
                </c:pt>
                <c:pt idx="4098">
                  <c:v>7.5416666666666674E-2</c:v>
                </c:pt>
                <c:pt idx="4099">
                  <c:v>7.5437500000000005E-2</c:v>
                </c:pt>
                <c:pt idx="4100">
                  <c:v>7.5458333333333336E-2</c:v>
                </c:pt>
                <c:pt idx="4101">
                  <c:v>7.5479166666666667E-2</c:v>
                </c:pt>
                <c:pt idx="4102">
                  <c:v>7.5499999999999998E-2</c:v>
                </c:pt>
                <c:pt idx="4103">
                  <c:v>7.5520833333333329E-2</c:v>
                </c:pt>
                <c:pt idx="4104">
                  <c:v>7.554166666666666E-2</c:v>
                </c:pt>
                <c:pt idx="4105">
                  <c:v>7.5562500000000005E-2</c:v>
                </c:pt>
                <c:pt idx="4106">
                  <c:v>7.5583333333333336E-2</c:v>
                </c:pt>
                <c:pt idx="4107">
                  <c:v>7.5604166666666667E-2</c:v>
                </c:pt>
                <c:pt idx="4108">
                  <c:v>7.5624999999999998E-2</c:v>
                </c:pt>
                <c:pt idx="4109">
                  <c:v>7.5645833333333329E-2</c:v>
                </c:pt>
                <c:pt idx="4110">
                  <c:v>7.566666666666666E-2</c:v>
                </c:pt>
                <c:pt idx="4111">
                  <c:v>7.5687500000000005E-2</c:v>
                </c:pt>
                <c:pt idx="4112">
                  <c:v>7.5708333333333336E-2</c:v>
                </c:pt>
                <c:pt idx="4113">
                  <c:v>7.5729166666666667E-2</c:v>
                </c:pt>
                <c:pt idx="4114">
                  <c:v>7.5749999999999998E-2</c:v>
                </c:pt>
                <c:pt idx="4115">
                  <c:v>7.5770833333333329E-2</c:v>
                </c:pt>
                <c:pt idx="4116">
                  <c:v>7.579166666666666E-2</c:v>
                </c:pt>
                <c:pt idx="4117">
                  <c:v>7.5812500000000005E-2</c:v>
                </c:pt>
                <c:pt idx="4118">
                  <c:v>7.5833333333333336E-2</c:v>
                </c:pt>
                <c:pt idx="4119">
                  <c:v>7.5854166666666667E-2</c:v>
                </c:pt>
                <c:pt idx="4120">
                  <c:v>7.5874999999999998E-2</c:v>
                </c:pt>
                <c:pt idx="4121">
                  <c:v>7.5895833333333329E-2</c:v>
                </c:pt>
                <c:pt idx="4122">
                  <c:v>7.591666666666666E-2</c:v>
                </c:pt>
                <c:pt idx="4123">
                  <c:v>7.5937500000000005E-2</c:v>
                </c:pt>
                <c:pt idx="4124">
                  <c:v>7.5958333333333336E-2</c:v>
                </c:pt>
                <c:pt idx="4125">
                  <c:v>7.5979166666666667E-2</c:v>
                </c:pt>
                <c:pt idx="4126">
                  <c:v>7.5999999999999998E-2</c:v>
                </c:pt>
                <c:pt idx="4127">
                  <c:v>7.6020833333333329E-2</c:v>
                </c:pt>
                <c:pt idx="4128">
                  <c:v>7.604166666666666E-2</c:v>
                </c:pt>
                <c:pt idx="4129">
                  <c:v>7.6062500000000005E-2</c:v>
                </c:pt>
                <c:pt idx="4130">
                  <c:v>7.6083333333333336E-2</c:v>
                </c:pt>
                <c:pt idx="4131">
                  <c:v>7.6104166666666667E-2</c:v>
                </c:pt>
                <c:pt idx="4132">
                  <c:v>7.6124999999999998E-2</c:v>
                </c:pt>
                <c:pt idx="4133">
                  <c:v>7.6145833333333329E-2</c:v>
                </c:pt>
                <c:pt idx="4134">
                  <c:v>7.616666666666666E-2</c:v>
                </c:pt>
                <c:pt idx="4135">
                  <c:v>7.6187500000000005E-2</c:v>
                </c:pt>
                <c:pt idx="4136">
                  <c:v>7.6208333333333336E-2</c:v>
                </c:pt>
                <c:pt idx="4137">
                  <c:v>7.6229166666666667E-2</c:v>
                </c:pt>
                <c:pt idx="4138">
                  <c:v>7.6249999999999998E-2</c:v>
                </c:pt>
                <c:pt idx="4139">
                  <c:v>7.6270833333333329E-2</c:v>
                </c:pt>
                <c:pt idx="4140">
                  <c:v>7.629166666666666E-2</c:v>
                </c:pt>
                <c:pt idx="4141">
                  <c:v>7.6312500000000005E-2</c:v>
                </c:pt>
                <c:pt idx="4142">
                  <c:v>7.6333333333333336E-2</c:v>
                </c:pt>
                <c:pt idx="4143">
                  <c:v>7.6354166666666667E-2</c:v>
                </c:pt>
                <c:pt idx="4144">
                  <c:v>7.6374999999999998E-2</c:v>
                </c:pt>
                <c:pt idx="4145">
                  <c:v>7.6395833333333329E-2</c:v>
                </c:pt>
                <c:pt idx="4146">
                  <c:v>7.6416666666666661E-2</c:v>
                </c:pt>
                <c:pt idx="4147">
                  <c:v>7.6437500000000005E-2</c:v>
                </c:pt>
                <c:pt idx="4148">
                  <c:v>7.6458333333333336E-2</c:v>
                </c:pt>
                <c:pt idx="4149">
                  <c:v>7.6479166666666668E-2</c:v>
                </c:pt>
                <c:pt idx="4150">
                  <c:v>7.6499999999999999E-2</c:v>
                </c:pt>
                <c:pt idx="4151">
                  <c:v>7.652083333333333E-2</c:v>
                </c:pt>
                <c:pt idx="4152">
                  <c:v>7.6541666666666661E-2</c:v>
                </c:pt>
                <c:pt idx="4153">
                  <c:v>7.6562500000000006E-2</c:v>
                </c:pt>
                <c:pt idx="4154">
                  <c:v>7.6583333333333337E-2</c:v>
                </c:pt>
                <c:pt idx="4155">
                  <c:v>7.6604166666666668E-2</c:v>
                </c:pt>
                <c:pt idx="4156">
                  <c:v>7.6624999999999999E-2</c:v>
                </c:pt>
                <c:pt idx="4157">
                  <c:v>7.664583333333333E-2</c:v>
                </c:pt>
                <c:pt idx="4158">
                  <c:v>7.6666666666666661E-2</c:v>
                </c:pt>
                <c:pt idx="4159">
                  <c:v>7.6687500000000006E-2</c:v>
                </c:pt>
                <c:pt idx="4160">
                  <c:v>7.6708333333333337E-2</c:v>
                </c:pt>
                <c:pt idx="4161">
                  <c:v>7.6729166666666668E-2</c:v>
                </c:pt>
                <c:pt idx="4162">
                  <c:v>7.6749999999999999E-2</c:v>
                </c:pt>
                <c:pt idx="4163">
                  <c:v>7.677083333333333E-2</c:v>
                </c:pt>
                <c:pt idx="4164">
                  <c:v>7.6791666666666661E-2</c:v>
                </c:pt>
                <c:pt idx="4165">
                  <c:v>7.6812500000000006E-2</c:v>
                </c:pt>
                <c:pt idx="4166">
                  <c:v>7.6833333333333337E-2</c:v>
                </c:pt>
                <c:pt idx="4167">
                  <c:v>7.6854166666666668E-2</c:v>
                </c:pt>
                <c:pt idx="4168">
                  <c:v>7.6874999999999999E-2</c:v>
                </c:pt>
                <c:pt idx="4169">
                  <c:v>7.689583333333333E-2</c:v>
                </c:pt>
                <c:pt idx="4170">
                  <c:v>7.6916666666666661E-2</c:v>
                </c:pt>
                <c:pt idx="4171">
                  <c:v>7.6937500000000006E-2</c:v>
                </c:pt>
                <c:pt idx="4172">
                  <c:v>7.6958333333333337E-2</c:v>
                </c:pt>
                <c:pt idx="4173">
                  <c:v>7.6979166666666668E-2</c:v>
                </c:pt>
                <c:pt idx="4174">
                  <c:v>7.6999999999999999E-2</c:v>
                </c:pt>
                <c:pt idx="4175">
                  <c:v>7.702083333333333E-2</c:v>
                </c:pt>
                <c:pt idx="4176">
                  <c:v>7.7041666666666661E-2</c:v>
                </c:pt>
                <c:pt idx="4177">
                  <c:v>7.7062500000000006E-2</c:v>
                </c:pt>
                <c:pt idx="4178">
                  <c:v>7.7083333333333337E-2</c:v>
                </c:pt>
                <c:pt idx="4179">
                  <c:v>7.7104166666666668E-2</c:v>
                </c:pt>
                <c:pt idx="4180">
                  <c:v>7.7124999999999999E-2</c:v>
                </c:pt>
                <c:pt idx="4181">
                  <c:v>7.714583333333333E-2</c:v>
                </c:pt>
                <c:pt idx="4182">
                  <c:v>7.7166666666666661E-2</c:v>
                </c:pt>
                <c:pt idx="4183">
                  <c:v>7.7187500000000006E-2</c:v>
                </c:pt>
                <c:pt idx="4184">
                  <c:v>7.7208333333333337E-2</c:v>
                </c:pt>
                <c:pt idx="4185">
                  <c:v>7.7229166666666668E-2</c:v>
                </c:pt>
                <c:pt idx="4186">
                  <c:v>7.7249999999999999E-2</c:v>
                </c:pt>
                <c:pt idx="4187">
                  <c:v>7.727083333333333E-2</c:v>
                </c:pt>
                <c:pt idx="4188">
                  <c:v>7.7291666666666661E-2</c:v>
                </c:pt>
                <c:pt idx="4189">
                  <c:v>7.7312500000000006E-2</c:v>
                </c:pt>
                <c:pt idx="4190">
                  <c:v>7.7333333333333337E-2</c:v>
                </c:pt>
                <c:pt idx="4191">
                  <c:v>7.7354166666666668E-2</c:v>
                </c:pt>
                <c:pt idx="4192">
                  <c:v>7.7374999999999999E-2</c:v>
                </c:pt>
                <c:pt idx="4193">
                  <c:v>7.739583333333333E-2</c:v>
                </c:pt>
                <c:pt idx="4194">
                  <c:v>7.7416666666666661E-2</c:v>
                </c:pt>
                <c:pt idx="4195">
                  <c:v>7.7437500000000006E-2</c:v>
                </c:pt>
                <c:pt idx="4196">
                  <c:v>7.7458333333333337E-2</c:v>
                </c:pt>
                <c:pt idx="4197">
                  <c:v>7.7479166666666668E-2</c:v>
                </c:pt>
                <c:pt idx="4198">
                  <c:v>7.7499999999999999E-2</c:v>
                </c:pt>
                <c:pt idx="4199">
                  <c:v>7.752083333333333E-2</c:v>
                </c:pt>
                <c:pt idx="4200">
                  <c:v>7.7541666666666662E-2</c:v>
                </c:pt>
                <c:pt idx="4201">
                  <c:v>7.7562500000000006E-2</c:v>
                </c:pt>
                <c:pt idx="4202">
                  <c:v>7.7583333333333337E-2</c:v>
                </c:pt>
                <c:pt idx="4203">
                  <c:v>7.7604166666666669E-2</c:v>
                </c:pt>
                <c:pt idx="4204">
                  <c:v>7.7625E-2</c:v>
                </c:pt>
                <c:pt idx="4205">
                  <c:v>7.7645833333333331E-2</c:v>
                </c:pt>
                <c:pt idx="4206">
                  <c:v>7.7666666666666662E-2</c:v>
                </c:pt>
                <c:pt idx="4207">
                  <c:v>7.7687500000000007E-2</c:v>
                </c:pt>
                <c:pt idx="4208">
                  <c:v>7.7708333333333338E-2</c:v>
                </c:pt>
                <c:pt idx="4209">
                  <c:v>7.7729166666666669E-2</c:v>
                </c:pt>
                <c:pt idx="4210">
                  <c:v>7.775E-2</c:v>
                </c:pt>
                <c:pt idx="4211">
                  <c:v>7.7770833333333331E-2</c:v>
                </c:pt>
                <c:pt idx="4212">
                  <c:v>7.7791666666666662E-2</c:v>
                </c:pt>
                <c:pt idx="4213">
                  <c:v>7.7812500000000007E-2</c:v>
                </c:pt>
                <c:pt idx="4214">
                  <c:v>7.7833333333333338E-2</c:v>
                </c:pt>
                <c:pt idx="4215">
                  <c:v>7.7854166666666669E-2</c:v>
                </c:pt>
                <c:pt idx="4216">
                  <c:v>7.7875E-2</c:v>
                </c:pt>
                <c:pt idx="4217">
                  <c:v>7.7895833333333331E-2</c:v>
                </c:pt>
                <c:pt idx="4218">
                  <c:v>7.7916666666666662E-2</c:v>
                </c:pt>
                <c:pt idx="4219">
                  <c:v>7.7937500000000007E-2</c:v>
                </c:pt>
                <c:pt idx="4220">
                  <c:v>7.7958333333333338E-2</c:v>
                </c:pt>
                <c:pt idx="4221">
                  <c:v>7.7979166666666669E-2</c:v>
                </c:pt>
                <c:pt idx="4222">
                  <c:v>7.8E-2</c:v>
                </c:pt>
                <c:pt idx="4223">
                  <c:v>7.8020833333333331E-2</c:v>
                </c:pt>
                <c:pt idx="4224">
                  <c:v>7.8041666666666662E-2</c:v>
                </c:pt>
                <c:pt idx="4225">
                  <c:v>7.8062500000000007E-2</c:v>
                </c:pt>
                <c:pt idx="4226">
                  <c:v>7.8083333333333338E-2</c:v>
                </c:pt>
                <c:pt idx="4227">
                  <c:v>7.8104166666666669E-2</c:v>
                </c:pt>
                <c:pt idx="4228">
                  <c:v>7.8125E-2</c:v>
                </c:pt>
                <c:pt idx="4229">
                  <c:v>7.8145833333333331E-2</c:v>
                </c:pt>
                <c:pt idx="4230">
                  <c:v>7.8166666666666662E-2</c:v>
                </c:pt>
                <c:pt idx="4231">
                  <c:v>7.8187499999999993E-2</c:v>
                </c:pt>
                <c:pt idx="4232">
                  <c:v>7.8208333333333338E-2</c:v>
                </c:pt>
                <c:pt idx="4233">
                  <c:v>7.8229166666666669E-2</c:v>
                </c:pt>
                <c:pt idx="4234">
                  <c:v>7.825E-2</c:v>
                </c:pt>
                <c:pt idx="4235">
                  <c:v>7.8270833333333331E-2</c:v>
                </c:pt>
                <c:pt idx="4236">
                  <c:v>7.8291666666666662E-2</c:v>
                </c:pt>
                <c:pt idx="4237">
                  <c:v>7.8312499999999993E-2</c:v>
                </c:pt>
                <c:pt idx="4238">
                  <c:v>7.8333333333333338E-2</c:v>
                </c:pt>
                <c:pt idx="4239">
                  <c:v>7.8354166666666669E-2</c:v>
                </c:pt>
                <c:pt idx="4240">
                  <c:v>7.8375E-2</c:v>
                </c:pt>
                <c:pt idx="4241">
                  <c:v>7.8395833333333331E-2</c:v>
                </c:pt>
                <c:pt idx="4242">
                  <c:v>7.8416666666666662E-2</c:v>
                </c:pt>
                <c:pt idx="4243">
                  <c:v>7.8437499999999993E-2</c:v>
                </c:pt>
                <c:pt idx="4244">
                  <c:v>7.8458333333333338E-2</c:v>
                </c:pt>
                <c:pt idx="4245">
                  <c:v>7.8479166666666669E-2</c:v>
                </c:pt>
                <c:pt idx="4246">
                  <c:v>7.85E-2</c:v>
                </c:pt>
                <c:pt idx="4247">
                  <c:v>7.8520833333333331E-2</c:v>
                </c:pt>
                <c:pt idx="4248">
                  <c:v>7.8541666666666662E-2</c:v>
                </c:pt>
                <c:pt idx="4249">
                  <c:v>7.8562499999999993E-2</c:v>
                </c:pt>
                <c:pt idx="4250">
                  <c:v>7.8583333333333338E-2</c:v>
                </c:pt>
                <c:pt idx="4251">
                  <c:v>7.8604166666666669E-2</c:v>
                </c:pt>
                <c:pt idx="4252">
                  <c:v>7.8625E-2</c:v>
                </c:pt>
                <c:pt idx="4253">
                  <c:v>7.8645833333333331E-2</c:v>
                </c:pt>
                <c:pt idx="4254">
                  <c:v>7.8666666666666663E-2</c:v>
                </c:pt>
                <c:pt idx="4255">
                  <c:v>7.8687499999999994E-2</c:v>
                </c:pt>
                <c:pt idx="4256">
                  <c:v>7.8708333333333338E-2</c:v>
                </c:pt>
                <c:pt idx="4257">
                  <c:v>7.872916666666667E-2</c:v>
                </c:pt>
                <c:pt idx="4258">
                  <c:v>7.8750000000000001E-2</c:v>
                </c:pt>
                <c:pt idx="4259">
                  <c:v>7.8770833333333332E-2</c:v>
                </c:pt>
                <c:pt idx="4260">
                  <c:v>7.8791666666666663E-2</c:v>
                </c:pt>
                <c:pt idx="4261">
                  <c:v>7.8812499999999994E-2</c:v>
                </c:pt>
                <c:pt idx="4262">
                  <c:v>7.8833333333333339E-2</c:v>
                </c:pt>
                <c:pt idx="4263">
                  <c:v>7.885416666666667E-2</c:v>
                </c:pt>
                <c:pt idx="4264">
                  <c:v>7.8875000000000001E-2</c:v>
                </c:pt>
                <c:pt idx="4265">
                  <c:v>7.8895833333333332E-2</c:v>
                </c:pt>
                <c:pt idx="4266">
                  <c:v>7.8916666666666663E-2</c:v>
                </c:pt>
                <c:pt idx="4267">
                  <c:v>7.8937499999999994E-2</c:v>
                </c:pt>
                <c:pt idx="4268">
                  <c:v>7.8958333333333339E-2</c:v>
                </c:pt>
                <c:pt idx="4269">
                  <c:v>7.897916666666667E-2</c:v>
                </c:pt>
                <c:pt idx="4270">
                  <c:v>7.9000000000000001E-2</c:v>
                </c:pt>
                <c:pt idx="4271">
                  <c:v>7.9020833333333332E-2</c:v>
                </c:pt>
                <c:pt idx="4272">
                  <c:v>7.9041666666666663E-2</c:v>
                </c:pt>
                <c:pt idx="4273">
                  <c:v>7.9062499999999994E-2</c:v>
                </c:pt>
                <c:pt idx="4274">
                  <c:v>7.9083333333333339E-2</c:v>
                </c:pt>
                <c:pt idx="4275">
                  <c:v>7.910416666666667E-2</c:v>
                </c:pt>
                <c:pt idx="4276">
                  <c:v>7.9125000000000001E-2</c:v>
                </c:pt>
                <c:pt idx="4277">
                  <c:v>7.9145833333333332E-2</c:v>
                </c:pt>
                <c:pt idx="4278">
                  <c:v>7.9166666666666663E-2</c:v>
                </c:pt>
                <c:pt idx="4279">
                  <c:v>7.9187499999999994E-2</c:v>
                </c:pt>
                <c:pt idx="4280">
                  <c:v>7.9208333333333339E-2</c:v>
                </c:pt>
                <c:pt idx="4281">
                  <c:v>7.922916666666667E-2</c:v>
                </c:pt>
                <c:pt idx="4282">
                  <c:v>7.9250000000000001E-2</c:v>
                </c:pt>
                <c:pt idx="4283">
                  <c:v>7.9270833333333332E-2</c:v>
                </c:pt>
                <c:pt idx="4284">
                  <c:v>7.9291666666666663E-2</c:v>
                </c:pt>
                <c:pt idx="4285">
                  <c:v>7.9312499999999994E-2</c:v>
                </c:pt>
                <c:pt idx="4286">
                  <c:v>7.9333333333333339E-2</c:v>
                </c:pt>
                <c:pt idx="4287">
                  <c:v>7.935416666666667E-2</c:v>
                </c:pt>
                <c:pt idx="4288">
                  <c:v>7.9375000000000001E-2</c:v>
                </c:pt>
                <c:pt idx="4289">
                  <c:v>7.9395833333333332E-2</c:v>
                </c:pt>
                <c:pt idx="4290">
                  <c:v>7.9416666666666663E-2</c:v>
                </c:pt>
                <c:pt idx="4291">
                  <c:v>7.9437499999999994E-2</c:v>
                </c:pt>
                <c:pt idx="4292">
                  <c:v>7.9458333333333339E-2</c:v>
                </c:pt>
                <c:pt idx="4293">
                  <c:v>7.947916666666667E-2</c:v>
                </c:pt>
                <c:pt idx="4294">
                  <c:v>7.9500000000000001E-2</c:v>
                </c:pt>
                <c:pt idx="4295">
                  <c:v>7.9520833333333332E-2</c:v>
                </c:pt>
                <c:pt idx="4296">
                  <c:v>7.9541666666666663E-2</c:v>
                </c:pt>
                <c:pt idx="4297">
                  <c:v>7.9562499999999994E-2</c:v>
                </c:pt>
                <c:pt idx="4298">
                  <c:v>7.9583333333333339E-2</c:v>
                </c:pt>
                <c:pt idx="4299">
                  <c:v>7.960416666666667E-2</c:v>
                </c:pt>
                <c:pt idx="4300">
                  <c:v>7.9625000000000001E-2</c:v>
                </c:pt>
                <c:pt idx="4301">
                  <c:v>7.9645833333333332E-2</c:v>
                </c:pt>
                <c:pt idx="4302">
                  <c:v>7.9666666666666663E-2</c:v>
                </c:pt>
                <c:pt idx="4303">
                  <c:v>7.9687499999999994E-2</c:v>
                </c:pt>
                <c:pt idx="4304">
                  <c:v>7.9708333333333339E-2</c:v>
                </c:pt>
                <c:pt idx="4305">
                  <c:v>7.972916666666667E-2</c:v>
                </c:pt>
                <c:pt idx="4306">
                  <c:v>7.9750000000000001E-2</c:v>
                </c:pt>
                <c:pt idx="4307">
                  <c:v>7.9770833333333332E-2</c:v>
                </c:pt>
                <c:pt idx="4308">
                  <c:v>7.9791666666666664E-2</c:v>
                </c:pt>
                <c:pt idx="4309">
                  <c:v>7.9812499999999995E-2</c:v>
                </c:pt>
                <c:pt idx="4310">
                  <c:v>7.9833333333333339E-2</c:v>
                </c:pt>
                <c:pt idx="4311">
                  <c:v>7.9854166666666671E-2</c:v>
                </c:pt>
                <c:pt idx="4312">
                  <c:v>7.9875000000000002E-2</c:v>
                </c:pt>
                <c:pt idx="4313">
                  <c:v>7.9895833333333333E-2</c:v>
                </c:pt>
                <c:pt idx="4314">
                  <c:v>7.9916666666666664E-2</c:v>
                </c:pt>
                <c:pt idx="4315">
                  <c:v>7.9937499999999995E-2</c:v>
                </c:pt>
                <c:pt idx="4316">
                  <c:v>7.995833333333334E-2</c:v>
                </c:pt>
                <c:pt idx="4317">
                  <c:v>7.9979166666666671E-2</c:v>
                </c:pt>
                <c:pt idx="4318">
                  <c:v>0.08</c:v>
                </c:pt>
                <c:pt idx="4319">
                  <c:v>8.0020833333333333E-2</c:v>
                </c:pt>
                <c:pt idx="4320">
                  <c:v>8.0041666666666664E-2</c:v>
                </c:pt>
                <c:pt idx="4321">
                  <c:v>8.0062499999999995E-2</c:v>
                </c:pt>
                <c:pt idx="4322">
                  <c:v>8.008333333333334E-2</c:v>
                </c:pt>
                <c:pt idx="4323">
                  <c:v>8.0104166666666671E-2</c:v>
                </c:pt>
                <c:pt idx="4324">
                  <c:v>8.0125000000000002E-2</c:v>
                </c:pt>
                <c:pt idx="4325">
                  <c:v>8.0145833333333333E-2</c:v>
                </c:pt>
                <c:pt idx="4326">
                  <c:v>8.0166666666666664E-2</c:v>
                </c:pt>
                <c:pt idx="4327">
                  <c:v>8.0187499999999995E-2</c:v>
                </c:pt>
                <c:pt idx="4328">
                  <c:v>8.020833333333334E-2</c:v>
                </c:pt>
                <c:pt idx="4329">
                  <c:v>8.0229166666666671E-2</c:v>
                </c:pt>
                <c:pt idx="4330">
                  <c:v>8.0250000000000002E-2</c:v>
                </c:pt>
                <c:pt idx="4331">
                  <c:v>8.0270833333333333E-2</c:v>
                </c:pt>
                <c:pt idx="4332">
                  <c:v>8.0291666666666664E-2</c:v>
                </c:pt>
                <c:pt idx="4333">
                  <c:v>8.0312499999999995E-2</c:v>
                </c:pt>
                <c:pt idx="4334">
                  <c:v>8.033333333333334E-2</c:v>
                </c:pt>
                <c:pt idx="4335">
                  <c:v>8.0354166666666671E-2</c:v>
                </c:pt>
                <c:pt idx="4336">
                  <c:v>8.0375000000000002E-2</c:v>
                </c:pt>
                <c:pt idx="4337">
                  <c:v>8.0395833333333333E-2</c:v>
                </c:pt>
                <c:pt idx="4338">
                  <c:v>8.0416666666666664E-2</c:v>
                </c:pt>
                <c:pt idx="4339">
                  <c:v>8.0437499999999995E-2</c:v>
                </c:pt>
                <c:pt idx="4340">
                  <c:v>8.045833333333334E-2</c:v>
                </c:pt>
                <c:pt idx="4341">
                  <c:v>8.0479166666666671E-2</c:v>
                </c:pt>
                <c:pt idx="4342">
                  <c:v>8.0500000000000002E-2</c:v>
                </c:pt>
                <c:pt idx="4343">
                  <c:v>8.0520833333333333E-2</c:v>
                </c:pt>
                <c:pt idx="4344">
                  <c:v>8.0541666666666664E-2</c:v>
                </c:pt>
                <c:pt idx="4345">
                  <c:v>8.0562499999999995E-2</c:v>
                </c:pt>
                <c:pt idx="4346">
                  <c:v>8.058333333333334E-2</c:v>
                </c:pt>
                <c:pt idx="4347">
                  <c:v>8.0604166666666671E-2</c:v>
                </c:pt>
                <c:pt idx="4348">
                  <c:v>8.0625000000000002E-2</c:v>
                </c:pt>
                <c:pt idx="4349">
                  <c:v>8.0645833333333333E-2</c:v>
                </c:pt>
                <c:pt idx="4350">
                  <c:v>8.0666666666666664E-2</c:v>
                </c:pt>
                <c:pt idx="4351">
                  <c:v>8.0687499999999995E-2</c:v>
                </c:pt>
                <c:pt idx="4352">
                  <c:v>8.070833333333334E-2</c:v>
                </c:pt>
                <c:pt idx="4353">
                  <c:v>8.0729166666666671E-2</c:v>
                </c:pt>
                <c:pt idx="4354">
                  <c:v>8.0750000000000002E-2</c:v>
                </c:pt>
                <c:pt idx="4355">
                  <c:v>8.0770833333333333E-2</c:v>
                </c:pt>
                <c:pt idx="4356">
                  <c:v>8.0791666666666664E-2</c:v>
                </c:pt>
                <c:pt idx="4357">
                  <c:v>8.0812499999999995E-2</c:v>
                </c:pt>
                <c:pt idx="4358">
                  <c:v>8.0833333333333326E-2</c:v>
                </c:pt>
                <c:pt idx="4359">
                  <c:v>8.0854166666666671E-2</c:v>
                </c:pt>
                <c:pt idx="4360">
                  <c:v>8.0875000000000002E-2</c:v>
                </c:pt>
                <c:pt idx="4361">
                  <c:v>8.0895833333333333E-2</c:v>
                </c:pt>
                <c:pt idx="4362">
                  <c:v>8.0916666666666665E-2</c:v>
                </c:pt>
                <c:pt idx="4363">
                  <c:v>8.0937499999999996E-2</c:v>
                </c:pt>
                <c:pt idx="4364">
                  <c:v>8.0958333333333327E-2</c:v>
                </c:pt>
                <c:pt idx="4365">
                  <c:v>8.0979166666666672E-2</c:v>
                </c:pt>
                <c:pt idx="4366">
                  <c:v>8.1000000000000003E-2</c:v>
                </c:pt>
                <c:pt idx="4367">
                  <c:v>8.1020833333333334E-2</c:v>
                </c:pt>
                <c:pt idx="4368">
                  <c:v>8.1041666666666665E-2</c:v>
                </c:pt>
                <c:pt idx="4369">
                  <c:v>8.1062499999999996E-2</c:v>
                </c:pt>
                <c:pt idx="4370">
                  <c:v>8.1083333333333327E-2</c:v>
                </c:pt>
                <c:pt idx="4371">
                  <c:v>8.1104166666666672E-2</c:v>
                </c:pt>
                <c:pt idx="4372">
                  <c:v>8.1125000000000003E-2</c:v>
                </c:pt>
                <c:pt idx="4373">
                  <c:v>8.1145833333333334E-2</c:v>
                </c:pt>
                <c:pt idx="4374">
                  <c:v>8.1166666666666665E-2</c:v>
                </c:pt>
                <c:pt idx="4375">
                  <c:v>8.1187499999999996E-2</c:v>
                </c:pt>
                <c:pt idx="4376">
                  <c:v>8.1208333333333327E-2</c:v>
                </c:pt>
                <c:pt idx="4377">
                  <c:v>8.1229166666666672E-2</c:v>
                </c:pt>
                <c:pt idx="4378">
                  <c:v>8.1250000000000003E-2</c:v>
                </c:pt>
                <c:pt idx="4379">
                  <c:v>8.1270833333333334E-2</c:v>
                </c:pt>
                <c:pt idx="4380">
                  <c:v>8.1291666666666665E-2</c:v>
                </c:pt>
                <c:pt idx="4381">
                  <c:v>8.1312499999999996E-2</c:v>
                </c:pt>
                <c:pt idx="4382">
                  <c:v>8.1333333333333327E-2</c:v>
                </c:pt>
                <c:pt idx="4383">
                  <c:v>8.1354166666666672E-2</c:v>
                </c:pt>
                <c:pt idx="4384">
                  <c:v>8.1375000000000003E-2</c:v>
                </c:pt>
                <c:pt idx="4385">
                  <c:v>8.1395833333333334E-2</c:v>
                </c:pt>
                <c:pt idx="4386">
                  <c:v>8.1416666666666665E-2</c:v>
                </c:pt>
                <c:pt idx="4387">
                  <c:v>8.1437499999999996E-2</c:v>
                </c:pt>
                <c:pt idx="4388">
                  <c:v>8.1458333333333327E-2</c:v>
                </c:pt>
                <c:pt idx="4389">
                  <c:v>8.1479166666666672E-2</c:v>
                </c:pt>
                <c:pt idx="4390">
                  <c:v>8.1500000000000003E-2</c:v>
                </c:pt>
                <c:pt idx="4391">
                  <c:v>8.1520833333333334E-2</c:v>
                </c:pt>
                <c:pt idx="4392">
                  <c:v>8.1541666666666665E-2</c:v>
                </c:pt>
                <c:pt idx="4393">
                  <c:v>8.1562499999999996E-2</c:v>
                </c:pt>
                <c:pt idx="4394">
                  <c:v>8.1583333333333327E-2</c:v>
                </c:pt>
                <c:pt idx="4395">
                  <c:v>8.1604166666666672E-2</c:v>
                </c:pt>
                <c:pt idx="4396">
                  <c:v>8.1625000000000003E-2</c:v>
                </c:pt>
                <c:pt idx="4397">
                  <c:v>8.1645833333333334E-2</c:v>
                </c:pt>
                <c:pt idx="4398">
                  <c:v>8.1666666666666665E-2</c:v>
                </c:pt>
                <c:pt idx="4399">
                  <c:v>8.1687499999999996E-2</c:v>
                </c:pt>
                <c:pt idx="4400">
                  <c:v>8.1708333333333327E-2</c:v>
                </c:pt>
                <c:pt idx="4401">
                  <c:v>8.1729166666666672E-2</c:v>
                </c:pt>
                <c:pt idx="4402">
                  <c:v>8.1750000000000003E-2</c:v>
                </c:pt>
                <c:pt idx="4403">
                  <c:v>8.1770833333333334E-2</c:v>
                </c:pt>
                <c:pt idx="4404">
                  <c:v>8.1791666666666665E-2</c:v>
                </c:pt>
                <c:pt idx="4405">
                  <c:v>8.1812499999999996E-2</c:v>
                </c:pt>
                <c:pt idx="4406">
                  <c:v>8.1833333333333327E-2</c:v>
                </c:pt>
                <c:pt idx="4407">
                  <c:v>8.1854166666666672E-2</c:v>
                </c:pt>
                <c:pt idx="4408">
                  <c:v>8.1875000000000003E-2</c:v>
                </c:pt>
                <c:pt idx="4409">
                  <c:v>8.1895833333333334E-2</c:v>
                </c:pt>
                <c:pt idx="4410">
                  <c:v>8.1916666666666665E-2</c:v>
                </c:pt>
                <c:pt idx="4411">
                  <c:v>8.1937499999999996E-2</c:v>
                </c:pt>
                <c:pt idx="4412">
                  <c:v>8.1958333333333327E-2</c:v>
                </c:pt>
                <c:pt idx="4413">
                  <c:v>8.1979166666666672E-2</c:v>
                </c:pt>
                <c:pt idx="4414">
                  <c:v>8.2000000000000003E-2</c:v>
                </c:pt>
                <c:pt idx="4415">
                  <c:v>8.2020833333333334E-2</c:v>
                </c:pt>
                <c:pt idx="4416">
                  <c:v>8.2041666666666666E-2</c:v>
                </c:pt>
                <c:pt idx="4417">
                  <c:v>8.2062499999999997E-2</c:v>
                </c:pt>
                <c:pt idx="4418">
                  <c:v>8.2083333333333328E-2</c:v>
                </c:pt>
                <c:pt idx="4419">
                  <c:v>8.2104166666666673E-2</c:v>
                </c:pt>
                <c:pt idx="4420">
                  <c:v>8.2125000000000004E-2</c:v>
                </c:pt>
                <c:pt idx="4421">
                  <c:v>8.2145833333333335E-2</c:v>
                </c:pt>
                <c:pt idx="4422">
                  <c:v>8.2166666666666666E-2</c:v>
                </c:pt>
                <c:pt idx="4423">
                  <c:v>8.2187499999999997E-2</c:v>
                </c:pt>
                <c:pt idx="4424">
                  <c:v>8.2208333333333328E-2</c:v>
                </c:pt>
                <c:pt idx="4425">
                  <c:v>8.2229166666666673E-2</c:v>
                </c:pt>
                <c:pt idx="4426">
                  <c:v>8.2250000000000004E-2</c:v>
                </c:pt>
                <c:pt idx="4427">
                  <c:v>8.2270833333333335E-2</c:v>
                </c:pt>
                <c:pt idx="4428">
                  <c:v>8.2291666666666666E-2</c:v>
                </c:pt>
                <c:pt idx="4429">
                  <c:v>8.2312499999999997E-2</c:v>
                </c:pt>
                <c:pt idx="4430">
                  <c:v>8.2333333333333328E-2</c:v>
                </c:pt>
                <c:pt idx="4431">
                  <c:v>8.2354166666666673E-2</c:v>
                </c:pt>
                <c:pt idx="4432">
                  <c:v>8.2375000000000004E-2</c:v>
                </c:pt>
                <c:pt idx="4433">
                  <c:v>8.2395833333333335E-2</c:v>
                </c:pt>
                <c:pt idx="4434">
                  <c:v>8.2416666666666666E-2</c:v>
                </c:pt>
                <c:pt idx="4435">
                  <c:v>8.2437499999999997E-2</c:v>
                </c:pt>
                <c:pt idx="4436">
                  <c:v>8.2458333333333328E-2</c:v>
                </c:pt>
                <c:pt idx="4437">
                  <c:v>8.2479166666666673E-2</c:v>
                </c:pt>
                <c:pt idx="4438">
                  <c:v>8.2500000000000004E-2</c:v>
                </c:pt>
                <c:pt idx="4439">
                  <c:v>8.2520833333333335E-2</c:v>
                </c:pt>
                <c:pt idx="4440">
                  <c:v>8.2541666666666666E-2</c:v>
                </c:pt>
                <c:pt idx="4441">
                  <c:v>8.2562499999999997E-2</c:v>
                </c:pt>
                <c:pt idx="4442">
                  <c:v>8.2583333333333328E-2</c:v>
                </c:pt>
                <c:pt idx="4443">
                  <c:v>8.2604166666666673E-2</c:v>
                </c:pt>
                <c:pt idx="4444">
                  <c:v>8.2625000000000004E-2</c:v>
                </c:pt>
                <c:pt idx="4445">
                  <c:v>8.2645833333333335E-2</c:v>
                </c:pt>
                <c:pt idx="4446">
                  <c:v>8.2666666666666666E-2</c:v>
                </c:pt>
                <c:pt idx="4447">
                  <c:v>8.2687499999999997E-2</c:v>
                </c:pt>
                <c:pt idx="4448">
                  <c:v>8.2708333333333328E-2</c:v>
                </c:pt>
                <c:pt idx="4449">
                  <c:v>8.2729166666666673E-2</c:v>
                </c:pt>
                <c:pt idx="4450">
                  <c:v>8.2750000000000004E-2</c:v>
                </c:pt>
                <c:pt idx="4451">
                  <c:v>8.2770833333333335E-2</c:v>
                </c:pt>
                <c:pt idx="4452">
                  <c:v>8.2791666666666666E-2</c:v>
                </c:pt>
                <c:pt idx="4453">
                  <c:v>8.2812499999999997E-2</c:v>
                </c:pt>
                <c:pt idx="4454">
                  <c:v>8.2833333333333328E-2</c:v>
                </c:pt>
                <c:pt idx="4455">
                  <c:v>8.2854166666666673E-2</c:v>
                </c:pt>
                <c:pt idx="4456">
                  <c:v>8.2875000000000004E-2</c:v>
                </c:pt>
                <c:pt idx="4457">
                  <c:v>8.2895833333333335E-2</c:v>
                </c:pt>
                <c:pt idx="4458">
                  <c:v>8.2916666666666666E-2</c:v>
                </c:pt>
                <c:pt idx="4459">
                  <c:v>8.2937499999999997E-2</c:v>
                </c:pt>
                <c:pt idx="4460">
                  <c:v>8.2958333333333328E-2</c:v>
                </c:pt>
                <c:pt idx="4461">
                  <c:v>8.2979166666666673E-2</c:v>
                </c:pt>
                <c:pt idx="4462">
                  <c:v>8.3000000000000004E-2</c:v>
                </c:pt>
                <c:pt idx="4463">
                  <c:v>8.3020833333333335E-2</c:v>
                </c:pt>
                <c:pt idx="4464">
                  <c:v>8.3041666666666666E-2</c:v>
                </c:pt>
                <c:pt idx="4465">
                  <c:v>8.3062499999999997E-2</c:v>
                </c:pt>
                <c:pt idx="4466">
                  <c:v>8.3083333333333328E-2</c:v>
                </c:pt>
                <c:pt idx="4467">
                  <c:v>8.3104166666666673E-2</c:v>
                </c:pt>
                <c:pt idx="4468">
                  <c:v>8.3125000000000004E-2</c:v>
                </c:pt>
                <c:pt idx="4469">
                  <c:v>8.3145833333333335E-2</c:v>
                </c:pt>
                <c:pt idx="4470">
                  <c:v>8.3166666666666667E-2</c:v>
                </c:pt>
                <c:pt idx="4471">
                  <c:v>8.3187499999999998E-2</c:v>
                </c:pt>
                <c:pt idx="4472">
                  <c:v>8.3208333333333329E-2</c:v>
                </c:pt>
                <c:pt idx="4473">
                  <c:v>8.3229166666666674E-2</c:v>
                </c:pt>
                <c:pt idx="4474">
                  <c:v>8.3250000000000005E-2</c:v>
                </c:pt>
                <c:pt idx="4475">
                  <c:v>8.3270833333333336E-2</c:v>
                </c:pt>
                <c:pt idx="4476">
                  <c:v>8.3291666666666667E-2</c:v>
                </c:pt>
                <c:pt idx="4477">
                  <c:v>8.3312499999999998E-2</c:v>
                </c:pt>
                <c:pt idx="4478">
                  <c:v>8.3333333333333329E-2</c:v>
                </c:pt>
                <c:pt idx="4479">
                  <c:v>8.335416666666666E-2</c:v>
                </c:pt>
                <c:pt idx="4480">
                  <c:v>8.3375000000000005E-2</c:v>
                </c:pt>
                <c:pt idx="4481">
                  <c:v>8.3395833333333336E-2</c:v>
                </c:pt>
                <c:pt idx="4482">
                  <c:v>8.3416666666666667E-2</c:v>
                </c:pt>
                <c:pt idx="4483">
                  <c:v>8.3437499999999998E-2</c:v>
                </c:pt>
                <c:pt idx="4484">
                  <c:v>8.3458333333333329E-2</c:v>
                </c:pt>
                <c:pt idx="4485">
                  <c:v>8.347916666666666E-2</c:v>
                </c:pt>
                <c:pt idx="4486">
                  <c:v>8.3500000000000005E-2</c:v>
                </c:pt>
                <c:pt idx="4487">
                  <c:v>8.3520833333333336E-2</c:v>
                </c:pt>
                <c:pt idx="4488">
                  <c:v>8.3541666666666667E-2</c:v>
                </c:pt>
                <c:pt idx="4489">
                  <c:v>8.3562499999999998E-2</c:v>
                </c:pt>
                <c:pt idx="4490">
                  <c:v>8.3583333333333329E-2</c:v>
                </c:pt>
                <c:pt idx="4491">
                  <c:v>8.360416666666666E-2</c:v>
                </c:pt>
                <c:pt idx="4492">
                  <c:v>8.3625000000000005E-2</c:v>
                </c:pt>
                <c:pt idx="4493">
                  <c:v>8.3645833333333336E-2</c:v>
                </c:pt>
                <c:pt idx="4494">
                  <c:v>8.3666666666666667E-2</c:v>
                </c:pt>
                <c:pt idx="4495">
                  <c:v>8.3687499999999998E-2</c:v>
                </c:pt>
                <c:pt idx="4496">
                  <c:v>8.3708333333333329E-2</c:v>
                </c:pt>
                <c:pt idx="4497">
                  <c:v>8.372916666666666E-2</c:v>
                </c:pt>
                <c:pt idx="4498">
                  <c:v>8.3750000000000005E-2</c:v>
                </c:pt>
                <c:pt idx="4499">
                  <c:v>8.3770833333333336E-2</c:v>
                </c:pt>
                <c:pt idx="4500">
                  <c:v>8.3791666666666667E-2</c:v>
                </c:pt>
                <c:pt idx="4501">
                  <c:v>8.3812499999999998E-2</c:v>
                </c:pt>
                <c:pt idx="4502">
                  <c:v>8.3833333333333329E-2</c:v>
                </c:pt>
                <c:pt idx="4503">
                  <c:v>8.385416666666666E-2</c:v>
                </c:pt>
                <c:pt idx="4504">
                  <c:v>8.3875000000000005E-2</c:v>
                </c:pt>
                <c:pt idx="4505">
                  <c:v>8.3895833333333336E-2</c:v>
                </c:pt>
                <c:pt idx="4506">
                  <c:v>8.3916666666666667E-2</c:v>
                </c:pt>
                <c:pt idx="4507">
                  <c:v>8.3937499999999998E-2</c:v>
                </c:pt>
                <c:pt idx="4508">
                  <c:v>8.3958333333333329E-2</c:v>
                </c:pt>
                <c:pt idx="4509">
                  <c:v>8.397916666666666E-2</c:v>
                </c:pt>
                <c:pt idx="4510">
                  <c:v>8.4000000000000005E-2</c:v>
                </c:pt>
                <c:pt idx="4511">
                  <c:v>8.4020833333333336E-2</c:v>
                </c:pt>
                <c:pt idx="4512">
                  <c:v>8.4041666666666667E-2</c:v>
                </c:pt>
                <c:pt idx="4513">
                  <c:v>8.4062499999999998E-2</c:v>
                </c:pt>
                <c:pt idx="4514">
                  <c:v>8.4083333333333329E-2</c:v>
                </c:pt>
                <c:pt idx="4515">
                  <c:v>8.410416666666666E-2</c:v>
                </c:pt>
                <c:pt idx="4516">
                  <c:v>8.4125000000000005E-2</c:v>
                </c:pt>
                <c:pt idx="4517">
                  <c:v>8.4145833333333336E-2</c:v>
                </c:pt>
                <c:pt idx="4518">
                  <c:v>8.4166666666666667E-2</c:v>
                </c:pt>
                <c:pt idx="4519">
                  <c:v>8.4187499999999998E-2</c:v>
                </c:pt>
                <c:pt idx="4520">
                  <c:v>8.4208333333333329E-2</c:v>
                </c:pt>
                <c:pt idx="4521">
                  <c:v>8.4229166666666661E-2</c:v>
                </c:pt>
                <c:pt idx="4522">
                  <c:v>8.4250000000000005E-2</c:v>
                </c:pt>
                <c:pt idx="4523">
                  <c:v>8.4270833333333336E-2</c:v>
                </c:pt>
                <c:pt idx="4524">
                  <c:v>8.4291666666666668E-2</c:v>
                </c:pt>
                <c:pt idx="4525">
                  <c:v>8.4312499999999999E-2</c:v>
                </c:pt>
                <c:pt idx="4526">
                  <c:v>8.433333333333333E-2</c:v>
                </c:pt>
                <c:pt idx="4527">
                  <c:v>8.4354166666666661E-2</c:v>
                </c:pt>
                <c:pt idx="4528">
                  <c:v>8.4375000000000006E-2</c:v>
                </c:pt>
                <c:pt idx="4529">
                  <c:v>8.4395833333333337E-2</c:v>
                </c:pt>
                <c:pt idx="4530">
                  <c:v>8.4416666666666668E-2</c:v>
                </c:pt>
                <c:pt idx="4531">
                  <c:v>8.4437499999999999E-2</c:v>
                </c:pt>
                <c:pt idx="4532">
                  <c:v>8.445833333333333E-2</c:v>
                </c:pt>
                <c:pt idx="4533">
                  <c:v>8.4479166666666661E-2</c:v>
                </c:pt>
                <c:pt idx="4534">
                  <c:v>8.4500000000000006E-2</c:v>
                </c:pt>
                <c:pt idx="4535">
                  <c:v>8.4520833333333337E-2</c:v>
                </c:pt>
                <c:pt idx="4536">
                  <c:v>8.4541666666666668E-2</c:v>
                </c:pt>
                <c:pt idx="4537">
                  <c:v>8.4562499999999999E-2</c:v>
                </c:pt>
                <c:pt idx="4538">
                  <c:v>8.458333333333333E-2</c:v>
                </c:pt>
                <c:pt idx="4539">
                  <c:v>8.4604166666666661E-2</c:v>
                </c:pt>
                <c:pt idx="4540">
                  <c:v>8.4625000000000006E-2</c:v>
                </c:pt>
                <c:pt idx="4541">
                  <c:v>8.4645833333333337E-2</c:v>
                </c:pt>
                <c:pt idx="4542">
                  <c:v>8.4666666666666668E-2</c:v>
                </c:pt>
                <c:pt idx="4543">
                  <c:v>8.4687499999999999E-2</c:v>
                </c:pt>
                <c:pt idx="4544">
                  <c:v>8.470833333333333E-2</c:v>
                </c:pt>
                <c:pt idx="4545">
                  <c:v>8.4729166666666661E-2</c:v>
                </c:pt>
                <c:pt idx="4546">
                  <c:v>8.4750000000000006E-2</c:v>
                </c:pt>
                <c:pt idx="4547">
                  <c:v>8.4770833333333337E-2</c:v>
                </c:pt>
                <c:pt idx="4548">
                  <c:v>8.4791666666666668E-2</c:v>
                </c:pt>
                <c:pt idx="4549">
                  <c:v>8.4812499999999999E-2</c:v>
                </c:pt>
                <c:pt idx="4550">
                  <c:v>8.483333333333333E-2</c:v>
                </c:pt>
                <c:pt idx="4551">
                  <c:v>8.4854166666666661E-2</c:v>
                </c:pt>
                <c:pt idx="4552">
                  <c:v>8.4875000000000006E-2</c:v>
                </c:pt>
                <c:pt idx="4553">
                  <c:v>8.4895833333333337E-2</c:v>
                </c:pt>
                <c:pt idx="4554">
                  <c:v>8.4916666666666668E-2</c:v>
                </c:pt>
                <c:pt idx="4555">
                  <c:v>8.4937499999999999E-2</c:v>
                </c:pt>
                <c:pt idx="4556">
                  <c:v>8.495833333333333E-2</c:v>
                </c:pt>
                <c:pt idx="4557">
                  <c:v>8.4979166666666661E-2</c:v>
                </c:pt>
                <c:pt idx="4558">
                  <c:v>8.5000000000000006E-2</c:v>
                </c:pt>
                <c:pt idx="4559">
                  <c:v>8.5020833333333337E-2</c:v>
                </c:pt>
                <c:pt idx="4560">
                  <c:v>8.5041666666666668E-2</c:v>
                </c:pt>
                <c:pt idx="4561">
                  <c:v>8.5062499999999999E-2</c:v>
                </c:pt>
                <c:pt idx="4562">
                  <c:v>8.508333333333333E-2</c:v>
                </c:pt>
                <c:pt idx="4563">
                  <c:v>8.5104166666666661E-2</c:v>
                </c:pt>
                <c:pt idx="4564">
                  <c:v>8.5125000000000006E-2</c:v>
                </c:pt>
                <c:pt idx="4565">
                  <c:v>8.5145833333333337E-2</c:v>
                </c:pt>
                <c:pt idx="4566">
                  <c:v>8.5166666666666668E-2</c:v>
                </c:pt>
                <c:pt idx="4567">
                  <c:v>8.5187499999999999E-2</c:v>
                </c:pt>
                <c:pt idx="4568">
                  <c:v>8.520833333333333E-2</c:v>
                </c:pt>
                <c:pt idx="4569">
                  <c:v>8.5229166666666661E-2</c:v>
                </c:pt>
                <c:pt idx="4570">
                  <c:v>8.5250000000000006E-2</c:v>
                </c:pt>
                <c:pt idx="4571">
                  <c:v>8.5270833333333337E-2</c:v>
                </c:pt>
                <c:pt idx="4572">
                  <c:v>8.5291666666666668E-2</c:v>
                </c:pt>
                <c:pt idx="4573">
                  <c:v>8.5312499999999999E-2</c:v>
                </c:pt>
                <c:pt idx="4574">
                  <c:v>8.533333333333333E-2</c:v>
                </c:pt>
                <c:pt idx="4575">
                  <c:v>8.5354166666666662E-2</c:v>
                </c:pt>
                <c:pt idx="4576">
                  <c:v>8.5375000000000006E-2</c:v>
                </c:pt>
                <c:pt idx="4577">
                  <c:v>8.5395833333333337E-2</c:v>
                </c:pt>
                <c:pt idx="4578">
                  <c:v>8.5416666666666669E-2</c:v>
                </c:pt>
                <c:pt idx="4579">
                  <c:v>8.54375E-2</c:v>
                </c:pt>
                <c:pt idx="4580">
                  <c:v>8.5458333333333331E-2</c:v>
                </c:pt>
                <c:pt idx="4581">
                  <c:v>8.5479166666666662E-2</c:v>
                </c:pt>
                <c:pt idx="4582">
                  <c:v>8.5500000000000007E-2</c:v>
                </c:pt>
                <c:pt idx="4583">
                  <c:v>8.5520833333333338E-2</c:v>
                </c:pt>
                <c:pt idx="4584">
                  <c:v>8.5541666666666669E-2</c:v>
                </c:pt>
                <c:pt idx="4585">
                  <c:v>8.55625E-2</c:v>
                </c:pt>
                <c:pt idx="4586">
                  <c:v>8.5583333333333331E-2</c:v>
                </c:pt>
                <c:pt idx="4587">
                  <c:v>8.5604166666666662E-2</c:v>
                </c:pt>
                <c:pt idx="4588">
                  <c:v>8.5625000000000007E-2</c:v>
                </c:pt>
                <c:pt idx="4589">
                  <c:v>8.5645833333333338E-2</c:v>
                </c:pt>
                <c:pt idx="4590">
                  <c:v>8.5666666666666669E-2</c:v>
                </c:pt>
                <c:pt idx="4591">
                  <c:v>8.56875E-2</c:v>
                </c:pt>
                <c:pt idx="4592">
                  <c:v>8.5708333333333331E-2</c:v>
                </c:pt>
                <c:pt idx="4593">
                  <c:v>8.5729166666666662E-2</c:v>
                </c:pt>
                <c:pt idx="4594">
                  <c:v>8.5750000000000007E-2</c:v>
                </c:pt>
                <c:pt idx="4595">
                  <c:v>8.5770833333333338E-2</c:v>
                </c:pt>
                <c:pt idx="4596">
                  <c:v>8.5791666666666669E-2</c:v>
                </c:pt>
                <c:pt idx="4597">
                  <c:v>8.58125E-2</c:v>
                </c:pt>
                <c:pt idx="4598">
                  <c:v>8.5833333333333331E-2</c:v>
                </c:pt>
                <c:pt idx="4599">
                  <c:v>8.5854166666666662E-2</c:v>
                </c:pt>
                <c:pt idx="4600">
                  <c:v>8.5875000000000007E-2</c:v>
                </c:pt>
                <c:pt idx="4601">
                  <c:v>8.5895833333333338E-2</c:v>
                </c:pt>
                <c:pt idx="4602">
                  <c:v>8.5916666666666669E-2</c:v>
                </c:pt>
                <c:pt idx="4603">
                  <c:v>8.59375E-2</c:v>
                </c:pt>
                <c:pt idx="4604">
                  <c:v>8.5958333333333331E-2</c:v>
                </c:pt>
                <c:pt idx="4605">
                  <c:v>8.5979166666666662E-2</c:v>
                </c:pt>
                <c:pt idx="4606">
                  <c:v>8.5999999999999993E-2</c:v>
                </c:pt>
                <c:pt idx="4607">
                  <c:v>8.6020833333333338E-2</c:v>
                </c:pt>
                <c:pt idx="4608">
                  <c:v>8.6041666666666669E-2</c:v>
                </c:pt>
                <c:pt idx="4609">
                  <c:v>8.60625E-2</c:v>
                </c:pt>
                <c:pt idx="4610">
                  <c:v>8.6083333333333331E-2</c:v>
                </c:pt>
                <c:pt idx="4611">
                  <c:v>8.6104166666666662E-2</c:v>
                </c:pt>
                <c:pt idx="4612">
                  <c:v>8.6124999999999993E-2</c:v>
                </c:pt>
                <c:pt idx="4613">
                  <c:v>8.6145833333333338E-2</c:v>
                </c:pt>
                <c:pt idx="4614">
                  <c:v>8.6166666666666669E-2</c:v>
                </c:pt>
                <c:pt idx="4615">
                  <c:v>8.61875E-2</c:v>
                </c:pt>
                <c:pt idx="4616">
                  <c:v>8.6208333333333331E-2</c:v>
                </c:pt>
                <c:pt idx="4617">
                  <c:v>8.6229166666666662E-2</c:v>
                </c:pt>
                <c:pt idx="4618">
                  <c:v>8.6249999999999993E-2</c:v>
                </c:pt>
                <c:pt idx="4619">
                  <c:v>8.6270833333333338E-2</c:v>
                </c:pt>
                <c:pt idx="4620">
                  <c:v>8.6291666666666669E-2</c:v>
                </c:pt>
                <c:pt idx="4621">
                  <c:v>8.63125E-2</c:v>
                </c:pt>
                <c:pt idx="4622">
                  <c:v>8.6333333333333331E-2</c:v>
                </c:pt>
                <c:pt idx="4623">
                  <c:v>8.6354166666666662E-2</c:v>
                </c:pt>
                <c:pt idx="4624">
                  <c:v>8.6374999999999993E-2</c:v>
                </c:pt>
                <c:pt idx="4625">
                  <c:v>8.6395833333333338E-2</c:v>
                </c:pt>
                <c:pt idx="4626">
                  <c:v>8.6416666666666669E-2</c:v>
                </c:pt>
                <c:pt idx="4627">
                  <c:v>8.64375E-2</c:v>
                </c:pt>
                <c:pt idx="4628">
                  <c:v>8.6458333333333331E-2</c:v>
                </c:pt>
                <c:pt idx="4629">
                  <c:v>8.6479166666666663E-2</c:v>
                </c:pt>
                <c:pt idx="4630">
                  <c:v>8.6499999999999994E-2</c:v>
                </c:pt>
                <c:pt idx="4631">
                  <c:v>8.6520833333333338E-2</c:v>
                </c:pt>
                <c:pt idx="4632">
                  <c:v>8.654166666666667E-2</c:v>
                </c:pt>
                <c:pt idx="4633">
                  <c:v>8.6562500000000001E-2</c:v>
                </c:pt>
                <c:pt idx="4634">
                  <c:v>8.6583333333333332E-2</c:v>
                </c:pt>
                <c:pt idx="4635">
                  <c:v>8.6604166666666663E-2</c:v>
                </c:pt>
                <c:pt idx="4636">
                  <c:v>8.6624999999999994E-2</c:v>
                </c:pt>
                <c:pt idx="4637">
                  <c:v>8.6645833333333339E-2</c:v>
                </c:pt>
                <c:pt idx="4638">
                  <c:v>8.666666666666667E-2</c:v>
                </c:pt>
                <c:pt idx="4639">
                  <c:v>8.6687500000000001E-2</c:v>
                </c:pt>
                <c:pt idx="4640">
                  <c:v>8.6708333333333332E-2</c:v>
                </c:pt>
                <c:pt idx="4641">
                  <c:v>8.6729166666666663E-2</c:v>
                </c:pt>
                <c:pt idx="4642">
                  <c:v>8.6749999999999994E-2</c:v>
                </c:pt>
                <c:pt idx="4643">
                  <c:v>8.6770833333333339E-2</c:v>
                </c:pt>
                <c:pt idx="4644">
                  <c:v>8.679166666666667E-2</c:v>
                </c:pt>
                <c:pt idx="4645">
                  <c:v>8.6812500000000001E-2</c:v>
                </c:pt>
                <c:pt idx="4646">
                  <c:v>8.6833333333333332E-2</c:v>
                </c:pt>
                <c:pt idx="4647">
                  <c:v>8.6854166666666663E-2</c:v>
                </c:pt>
                <c:pt idx="4648">
                  <c:v>8.6874999999999994E-2</c:v>
                </c:pt>
                <c:pt idx="4649">
                  <c:v>8.6895833333333339E-2</c:v>
                </c:pt>
                <c:pt idx="4650">
                  <c:v>8.691666666666667E-2</c:v>
                </c:pt>
                <c:pt idx="4651">
                  <c:v>8.6937500000000001E-2</c:v>
                </c:pt>
                <c:pt idx="4652">
                  <c:v>8.6958333333333332E-2</c:v>
                </c:pt>
                <c:pt idx="4653">
                  <c:v>8.6979166666666663E-2</c:v>
                </c:pt>
                <c:pt idx="4654">
                  <c:v>8.6999999999999994E-2</c:v>
                </c:pt>
                <c:pt idx="4655">
                  <c:v>8.7020833333333339E-2</c:v>
                </c:pt>
                <c:pt idx="4656">
                  <c:v>8.704166666666667E-2</c:v>
                </c:pt>
                <c:pt idx="4657">
                  <c:v>8.7062500000000001E-2</c:v>
                </c:pt>
                <c:pt idx="4658">
                  <c:v>8.7083333333333332E-2</c:v>
                </c:pt>
                <c:pt idx="4659">
                  <c:v>8.7104166666666663E-2</c:v>
                </c:pt>
                <c:pt idx="4660">
                  <c:v>8.7124999999999994E-2</c:v>
                </c:pt>
                <c:pt idx="4661">
                  <c:v>8.7145833333333339E-2</c:v>
                </c:pt>
                <c:pt idx="4662">
                  <c:v>8.716666666666667E-2</c:v>
                </c:pt>
                <c:pt idx="4663">
                  <c:v>8.7187500000000001E-2</c:v>
                </c:pt>
                <c:pt idx="4664">
                  <c:v>8.7208333333333332E-2</c:v>
                </c:pt>
                <c:pt idx="4665">
                  <c:v>8.7229166666666663E-2</c:v>
                </c:pt>
                <c:pt idx="4666">
                  <c:v>8.7249999999999994E-2</c:v>
                </c:pt>
                <c:pt idx="4667">
                  <c:v>8.7270833333333339E-2</c:v>
                </c:pt>
                <c:pt idx="4668">
                  <c:v>8.729166666666667E-2</c:v>
                </c:pt>
                <c:pt idx="4669">
                  <c:v>8.7312500000000001E-2</c:v>
                </c:pt>
                <c:pt idx="4670">
                  <c:v>8.7333333333333332E-2</c:v>
                </c:pt>
                <c:pt idx="4671">
                  <c:v>8.7354166666666663E-2</c:v>
                </c:pt>
                <c:pt idx="4672">
                  <c:v>8.7374999999999994E-2</c:v>
                </c:pt>
                <c:pt idx="4673">
                  <c:v>8.7395833333333339E-2</c:v>
                </c:pt>
                <c:pt idx="4674">
                  <c:v>8.741666666666667E-2</c:v>
                </c:pt>
                <c:pt idx="4675">
                  <c:v>8.7437500000000001E-2</c:v>
                </c:pt>
                <c:pt idx="4676">
                  <c:v>8.7458333333333332E-2</c:v>
                </c:pt>
                <c:pt idx="4677">
                  <c:v>8.7479166666666663E-2</c:v>
                </c:pt>
                <c:pt idx="4678">
                  <c:v>8.7499999999999994E-2</c:v>
                </c:pt>
                <c:pt idx="4679">
                  <c:v>8.7520833333333339E-2</c:v>
                </c:pt>
                <c:pt idx="4680">
                  <c:v>8.754166666666667E-2</c:v>
                </c:pt>
                <c:pt idx="4681">
                  <c:v>8.7562500000000001E-2</c:v>
                </c:pt>
                <c:pt idx="4682">
                  <c:v>8.7583333333333332E-2</c:v>
                </c:pt>
                <c:pt idx="4683">
                  <c:v>8.7604166666666664E-2</c:v>
                </c:pt>
                <c:pt idx="4684">
                  <c:v>8.7624999999999995E-2</c:v>
                </c:pt>
                <c:pt idx="4685">
                  <c:v>8.7645833333333339E-2</c:v>
                </c:pt>
                <c:pt idx="4686">
                  <c:v>8.7666666666666671E-2</c:v>
                </c:pt>
                <c:pt idx="4687">
                  <c:v>8.7687500000000002E-2</c:v>
                </c:pt>
                <c:pt idx="4688">
                  <c:v>8.7708333333333333E-2</c:v>
                </c:pt>
                <c:pt idx="4689">
                  <c:v>8.7729166666666664E-2</c:v>
                </c:pt>
                <c:pt idx="4690">
                  <c:v>8.7749999999999995E-2</c:v>
                </c:pt>
                <c:pt idx="4691">
                  <c:v>8.777083333333334E-2</c:v>
                </c:pt>
                <c:pt idx="4692">
                  <c:v>8.7791666666666671E-2</c:v>
                </c:pt>
                <c:pt idx="4693">
                  <c:v>8.7812500000000002E-2</c:v>
                </c:pt>
                <c:pt idx="4694">
                  <c:v>8.7833333333333333E-2</c:v>
                </c:pt>
                <c:pt idx="4695">
                  <c:v>8.7854166666666664E-2</c:v>
                </c:pt>
                <c:pt idx="4696">
                  <c:v>8.7874999999999995E-2</c:v>
                </c:pt>
                <c:pt idx="4697">
                  <c:v>8.789583333333334E-2</c:v>
                </c:pt>
                <c:pt idx="4698">
                  <c:v>8.7916666666666671E-2</c:v>
                </c:pt>
                <c:pt idx="4699">
                  <c:v>8.7937500000000002E-2</c:v>
                </c:pt>
                <c:pt idx="4700">
                  <c:v>8.7958333333333333E-2</c:v>
                </c:pt>
                <c:pt idx="4701">
                  <c:v>8.7979166666666664E-2</c:v>
                </c:pt>
                <c:pt idx="4702">
                  <c:v>8.7999999999999995E-2</c:v>
                </c:pt>
                <c:pt idx="4703">
                  <c:v>8.802083333333334E-2</c:v>
                </c:pt>
                <c:pt idx="4704">
                  <c:v>8.8041666666666671E-2</c:v>
                </c:pt>
                <c:pt idx="4705">
                  <c:v>8.8062500000000002E-2</c:v>
                </c:pt>
                <c:pt idx="4706">
                  <c:v>8.8083333333333333E-2</c:v>
                </c:pt>
                <c:pt idx="4707">
                  <c:v>8.8104166666666664E-2</c:v>
                </c:pt>
                <c:pt idx="4708">
                  <c:v>8.8124999999999995E-2</c:v>
                </c:pt>
                <c:pt idx="4709">
                  <c:v>8.814583333333334E-2</c:v>
                </c:pt>
                <c:pt idx="4710">
                  <c:v>8.8166666666666671E-2</c:v>
                </c:pt>
                <c:pt idx="4711">
                  <c:v>8.8187500000000002E-2</c:v>
                </c:pt>
                <c:pt idx="4712">
                  <c:v>8.8208333333333333E-2</c:v>
                </c:pt>
                <c:pt idx="4713">
                  <c:v>8.8229166666666664E-2</c:v>
                </c:pt>
                <c:pt idx="4714">
                  <c:v>8.8249999999999995E-2</c:v>
                </c:pt>
                <c:pt idx="4715">
                  <c:v>8.827083333333334E-2</c:v>
                </c:pt>
                <c:pt idx="4716">
                  <c:v>8.8291666666666671E-2</c:v>
                </c:pt>
                <c:pt idx="4717">
                  <c:v>8.8312500000000002E-2</c:v>
                </c:pt>
                <c:pt idx="4718">
                  <c:v>8.8333333333333333E-2</c:v>
                </c:pt>
                <c:pt idx="4719">
                  <c:v>8.8354166666666664E-2</c:v>
                </c:pt>
                <c:pt idx="4720">
                  <c:v>8.8374999999999995E-2</c:v>
                </c:pt>
                <c:pt idx="4721">
                  <c:v>8.839583333333334E-2</c:v>
                </c:pt>
                <c:pt idx="4722">
                  <c:v>8.8416666666666671E-2</c:v>
                </c:pt>
                <c:pt idx="4723">
                  <c:v>8.8437500000000002E-2</c:v>
                </c:pt>
                <c:pt idx="4724">
                  <c:v>8.8458333333333333E-2</c:v>
                </c:pt>
                <c:pt idx="4725">
                  <c:v>8.8479166666666664E-2</c:v>
                </c:pt>
                <c:pt idx="4726">
                  <c:v>8.8499999999999995E-2</c:v>
                </c:pt>
                <c:pt idx="4727">
                  <c:v>8.852083333333334E-2</c:v>
                </c:pt>
                <c:pt idx="4728">
                  <c:v>8.8541666666666671E-2</c:v>
                </c:pt>
                <c:pt idx="4729">
                  <c:v>8.8562500000000002E-2</c:v>
                </c:pt>
                <c:pt idx="4730">
                  <c:v>8.8583333333333333E-2</c:v>
                </c:pt>
                <c:pt idx="4731">
                  <c:v>8.8604166666666664E-2</c:v>
                </c:pt>
                <c:pt idx="4732">
                  <c:v>8.8624999999999995E-2</c:v>
                </c:pt>
                <c:pt idx="4733">
                  <c:v>8.8645833333333326E-2</c:v>
                </c:pt>
                <c:pt idx="4734">
                  <c:v>8.8666666666666671E-2</c:v>
                </c:pt>
                <c:pt idx="4735">
                  <c:v>8.8687500000000002E-2</c:v>
                </c:pt>
                <c:pt idx="4736">
                  <c:v>8.8708333333333333E-2</c:v>
                </c:pt>
                <c:pt idx="4737">
                  <c:v>8.8729166666666665E-2</c:v>
                </c:pt>
                <c:pt idx="4738">
                  <c:v>8.8749999999999996E-2</c:v>
                </c:pt>
                <c:pt idx="4739">
                  <c:v>8.8770833333333327E-2</c:v>
                </c:pt>
                <c:pt idx="4740">
                  <c:v>8.8791666666666672E-2</c:v>
                </c:pt>
                <c:pt idx="4741">
                  <c:v>8.8812500000000003E-2</c:v>
                </c:pt>
                <c:pt idx="4742">
                  <c:v>8.8833333333333334E-2</c:v>
                </c:pt>
                <c:pt idx="4743">
                  <c:v>8.8854166666666665E-2</c:v>
                </c:pt>
                <c:pt idx="4744">
                  <c:v>8.8874999999999996E-2</c:v>
                </c:pt>
                <c:pt idx="4745">
                  <c:v>8.8895833333333327E-2</c:v>
                </c:pt>
                <c:pt idx="4746">
                  <c:v>8.8916666666666672E-2</c:v>
                </c:pt>
                <c:pt idx="4747">
                  <c:v>8.8937500000000003E-2</c:v>
                </c:pt>
                <c:pt idx="4748">
                  <c:v>8.8958333333333334E-2</c:v>
                </c:pt>
                <c:pt idx="4749">
                  <c:v>8.8979166666666665E-2</c:v>
                </c:pt>
                <c:pt idx="4750">
                  <c:v>8.8999999999999996E-2</c:v>
                </c:pt>
                <c:pt idx="4751">
                  <c:v>8.9020833333333327E-2</c:v>
                </c:pt>
                <c:pt idx="4752">
                  <c:v>8.9041666666666672E-2</c:v>
                </c:pt>
                <c:pt idx="4753">
                  <c:v>8.9062500000000003E-2</c:v>
                </c:pt>
                <c:pt idx="4754">
                  <c:v>8.9083333333333334E-2</c:v>
                </c:pt>
                <c:pt idx="4755">
                  <c:v>8.9104166666666665E-2</c:v>
                </c:pt>
                <c:pt idx="4756">
                  <c:v>8.9124999999999996E-2</c:v>
                </c:pt>
                <c:pt idx="4757">
                  <c:v>8.9145833333333327E-2</c:v>
                </c:pt>
                <c:pt idx="4758">
                  <c:v>8.9166666666666672E-2</c:v>
                </c:pt>
                <c:pt idx="4759">
                  <c:v>8.9187500000000003E-2</c:v>
                </c:pt>
                <c:pt idx="4760">
                  <c:v>8.9208333333333334E-2</c:v>
                </c:pt>
                <c:pt idx="4761">
                  <c:v>8.9229166666666665E-2</c:v>
                </c:pt>
                <c:pt idx="4762">
                  <c:v>8.9249999999999996E-2</c:v>
                </c:pt>
                <c:pt idx="4763">
                  <c:v>8.9270833333333327E-2</c:v>
                </c:pt>
                <c:pt idx="4764">
                  <c:v>8.9291666666666672E-2</c:v>
                </c:pt>
                <c:pt idx="4765">
                  <c:v>8.9312500000000003E-2</c:v>
                </c:pt>
                <c:pt idx="4766">
                  <c:v>8.9333333333333334E-2</c:v>
                </c:pt>
                <c:pt idx="4767">
                  <c:v>8.9354166666666665E-2</c:v>
                </c:pt>
                <c:pt idx="4768">
                  <c:v>8.9374999999999996E-2</c:v>
                </c:pt>
                <c:pt idx="4769">
                  <c:v>8.9395833333333327E-2</c:v>
                </c:pt>
                <c:pt idx="4770">
                  <c:v>8.9416666666666672E-2</c:v>
                </c:pt>
                <c:pt idx="4771">
                  <c:v>8.9437500000000003E-2</c:v>
                </c:pt>
                <c:pt idx="4772">
                  <c:v>8.9458333333333334E-2</c:v>
                </c:pt>
                <c:pt idx="4773">
                  <c:v>8.9479166666666665E-2</c:v>
                </c:pt>
                <c:pt idx="4774">
                  <c:v>8.9499999999999996E-2</c:v>
                </c:pt>
                <c:pt idx="4775">
                  <c:v>8.9520833333333327E-2</c:v>
                </c:pt>
                <c:pt idx="4776">
                  <c:v>8.9541666666666672E-2</c:v>
                </c:pt>
                <c:pt idx="4777">
                  <c:v>8.9562500000000003E-2</c:v>
                </c:pt>
                <c:pt idx="4778">
                  <c:v>8.9583333333333334E-2</c:v>
                </c:pt>
                <c:pt idx="4779">
                  <c:v>8.9604166666666665E-2</c:v>
                </c:pt>
                <c:pt idx="4780">
                  <c:v>8.9624999999999996E-2</c:v>
                </c:pt>
                <c:pt idx="4781">
                  <c:v>8.9645833333333327E-2</c:v>
                </c:pt>
                <c:pt idx="4782">
                  <c:v>8.9666666666666672E-2</c:v>
                </c:pt>
                <c:pt idx="4783">
                  <c:v>8.9687500000000003E-2</c:v>
                </c:pt>
                <c:pt idx="4784">
                  <c:v>8.9708333333333334E-2</c:v>
                </c:pt>
                <c:pt idx="4785">
                  <c:v>8.9729166666666665E-2</c:v>
                </c:pt>
                <c:pt idx="4786">
                  <c:v>8.9749999999999996E-2</c:v>
                </c:pt>
                <c:pt idx="4787">
                  <c:v>8.9770833333333327E-2</c:v>
                </c:pt>
                <c:pt idx="4788">
                  <c:v>8.9791666666666672E-2</c:v>
                </c:pt>
                <c:pt idx="4789">
                  <c:v>8.9812500000000003E-2</c:v>
                </c:pt>
                <c:pt idx="4790">
                  <c:v>8.9833333333333334E-2</c:v>
                </c:pt>
                <c:pt idx="4791">
                  <c:v>8.9854166666666666E-2</c:v>
                </c:pt>
                <c:pt idx="4792">
                  <c:v>8.9874999999999997E-2</c:v>
                </c:pt>
                <c:pt idx="4793">
                  <c:v>8.9895833333333328E-2</c:v>
                </c:pt>
                <c:pt idx="4794">
                  <c:v>8.9916666666666673E-2</c:v>
                </c:pt>
                <c:pt idx="4795">
                  <c:v>8.9937500000000004E-2</c:v>
                </c:pt>
                <c:pt idx="4796">
                  <c:v>8.9958333333333335E-2</c:v>
                </c:pt>
                <c:pt idx="4797">
                  <c:v>8.9979166666666666E-2</c:v>
                </c:pt>
                <c:pt idx="4798">
                  <c:v>0.09</c:v>
                </c:pt>
                <c:pt idx="4799">
                  <c:v>9.0020833333333328E-2</c:v>
                </c:pt>
                <c:pt idx="4800">
                  <c:v>9.0041666666666673E-2</c:v>
                </c:pt>
                <c:pt idx="4801">
                  <c:v>9.0062500000000004E-2</c:v>
                </c:pt>
                <c:pt idx="4802">
                  <c:v>9.0083333333333335E-2</c:v>
                </c:pt>
                <c:pt idx="4803">
                  <c:v>9.0104166666666666E-2</c:v>
                </c:pt>
                <c:pt idx="4804">
                  <c:v>9.0124999999999997E-2</c:v>
                </c:pt>
                <c:pt idx="4805">
                  <c:v>9.0145833333333328E-2</c:v>
                </c:pt>
                <c:pt idx="4806">
                  <c:v>9.0166666666666673E-2</c:v>
                </c:pt>
                <c:pt idx="4807">
                  <c:v>9.0187500000000004E-2</c:v>
                </c:pt>
                <c:pt idx="4808">
                  <c:v>9.0208333333333335E-2</c:v>
                </c:pt>
                <c:pt idx="4809">
                  <c:v>9.0229166666666666E-2</c:v>
                </c:pt>
                <c:pt idx="4810">
                  <c:v>9.0249999999999997E-2</c:v>
                </c:pt>
                <c:pt idx="4811">
                  <c:v>9.0270833333333328E-2</c:v>
                </c:pt>
                <c:pt idx="4812">
                  <c:v>9.0291666666666673E-2</c:v>
                </c:pt>
                <c:pt idx="4813">
                  <c:v>9.0312500000000004E-2</c:v>
                </c:pt>
                <c:pt idx="4814">
                  <c:v>9.0333333333333335E-2</c:v>
                </c:pt>
                <c:pt idx="4815">
                  <c:v>9.0354166666666666E-2</c:v>
                </c:pt>
                <c:pt idx="4816">
                  <c:v>9.0374999999999997E-2</c:v>
                </c:pt>
                <c:pt idx="4817">
                  <c:v>9.0395833333333328E-2</c:v>
                </c:pt>
                <c:pt idx="4818">
                  <c:v>9.0416666666666673E-2</c:v>
                </c:pt>
                <c:pt idx="4819">
                  <c:v>9.0437500000000004E-2</c:v>
                </c:pt>
                <c:pt idx="4820">
                  <c:v>9.0458333333333335E-2</c:v>
                </c:pt>
                <c:pt idx="4821">
                  <c:v>9.0479166666666666E-2</c:v>
                </c:pt>
                <c:pt idx="4822">
                  <c:v>9.0499999999999997E-2</c:v>
                </c:pt>
                <c:pt idx="4823">
                  <c:v>9.0520833333333328E-2</c:v>
                </c:pt>
                <c:pt idx="4824">
                  <c:v>9.0541666666666673E-2</c:v>
                </c:pt>
                <c:pt idx="4825">
                  <c:v>9.0562500000000004E-2</c:v>
                </c:pt>
                <c:pt idx="4826">
                  <c:v>9.0583333333333335E-2</c:v>
                </c:pt>
                <c:pt idx="4827">
                  <c:v>9.0604166666666666E-2</c:v>
                </c:pt>
                <c:pt idx="4828">
                  <c:v>9.0624999999999997E-2</c:v>
                </c:pt>
                <c:pt idx="4829">
                  <c:v>9.0645833333333328E-2</c:v>
                </c:pt>
                <c:pt idx="4830">
                  <c:v>9.0666666666666673E-2</c:v>
                </c:pt>
                <c:pt idx="4831">
                  <c:v>9.0687500000000004E-2</c:v>
                </c:pt>
                <c:pt idx="4832">
                  <c:v>9.0708333333333335E-2</c:v>
                </c:pt>
                <c:pt idx="4833">
                  <c:v>9.0729166666666666E-2</c:v>
                </c:pt>
                <c:pt idx="4834">
                  <c:v>9.0749999999999997E-2</c:v>
                </c:pt>
                <c:pt idx="4835">
                  <c:v>9.0770833333333328E-2</c:v>
                </c:pt>
                <c:pt idx="4836">
                  <c:v>9.0791666666666673E-2</c:v>
                </c:pt>
                <c:pt idx="4837">
                  <c:v>9.0812500000000004E-2</c:v>
                </c:pt>
                <c:pt idx="4838">
                  <c:v>9.0833333333333335E-2</c:v>
                </c:pt>
                <c:pt idx="4839">
                  <c:v>9.0854166666666666E-2</c:v>
                </c:pt>
                <c:pt idx="4840">
                  <c:v>9.0874999999999997E-2</c:v>
                </c:pt>
                <c:pt idx="4841">
                  <c:v>9.0895833333333328E-2</c:v>
                </c:pt>
                <c:pt idx="4842">
                  <c:v>9.0916666666666673E-2</c:v>
                </c:pt>
                <c:pt idx="4843">
                  <c:v>9.0937500000000004E-2</c:v>
                </c:pt>
                <c:pt idx="4844">
                  <c:v>9.0958333333333335E-2</c:v>
                </c:pt>
                <c:pt idx="4845">
                  <c:v>9.0979166666666667E-2</c:v>
                </c:pt>
                <c:pt idx="4846">
                  <c:v>9.0999999999999998E-2</c:v>
                </c:pt>
                <c:pt idx="4847">
                  <c:v>9.1020833333333329E-2</c:v>
                </c:pt>
                <c:pt idx="4848">
                  <c:v>9.1041666666666674E-2</c:v>
                </c:pt>
                <c:pt idx="4849">
                  <c:v>9.1062500000000005E-2</c:v>
                </c:pt>
                <c:pt idx="4850">
                  <c:v>9.1083333333333336E-2</c:v>
                </c:pt>
                <c:pt idx="4851">
                  <c:v>9.1104166666666667E-2</c:v>
                </c:pt>
                <c:pt idx="4852">
                  <c:v>9.1124999999999998E-2</c:v>
                </c:pt>
                <c:pt idx="4853">
                  <c:v>9.1145833333333329E-2</c:v>
                </c:pt>
                <c:pt idx="4854">
                  <c:v>9.116666666666666E-2</c:v>
                </c:pt>
                <c:pt idx="4855">
                  <c:v>9.1187500000000005E-2</c:v>
                </c:pt>
                <c:pt idx="4856">
                  <c:v>9.1208333333333336E-2</c:v>
                </c:pt>
                <c:pt idx="4857">
                  <c:v>9.1229166666666667E-2</c:v>
                </c:pt>
                <c:pt idx="4858">
                  <c:v>9.1249999999999998E-2</c:v>
                </c:pt>
                <c:pt idx="4859">
                  <c:v>9.1270833333333329E-2</c:v>
                </c:pt>
                <c:pt idx="4860">
                  <c:v>9.129166666666666E-2</c:v>
                </c:pt>
                <c:pt idx="4861">
                  <c:v>9.1312500000000005E-2</c:v>
                </c:pt>
                <c:pt idx="4862">
                  <c:v>9.1333333333333336E-2</c:v>
                </c:pt>
                <c:pt idx="4863">
                  <c:v>9.1354166666666667E-2</c:v>
                </c:pt>
                <c:pt idx="4864">
                  <c:v>9.1374999999999998E-2</c:v>
                </c:pt>
                <c:pt idx="4865">
                  <c:v>9.1395833333333329E-2</c:v>
                </c:pt>
                <c:pt idx="4866">
                  <c:v>9.141666666666666E-2</c:v>
                </c:pt>
                <c:pt idx="4867">
                  <c:v>9.1437500000000005E-2</c:v>
                </c:pt>
                <c:pt idx="4868">
                  <c:v>9.1458333333333336E-2</c:v>
                </c:pt>
                <c:pt idx="4869">
                  <c:v>9.1479166666666667E-2</c:v>
                </c:pt>
                <c:pt idx="4870">
                  <c:v>9.1499999999999998E-2</c:v>
                </c:pt>
                <c:pt idx="4871">
                  <c:v>9.1520833333333329E-2</c:v>
                </c:pt>
                <c:pt idx="4872">
                  <c:v>9.154166666666666E-2</c:v>
                </c:pt>
                <c:pt idx="4873">
                  <c:v>9.1562500000000005E-2</c:v>
                </c:pt>
                <c:pt idx="4874">
                  <c:v>9.1583333333333336E-2</c:v>
                </c:pt>
                <c:pt idx="4875">
                  <c:v>9.1604166666666667E-2</c:v>
                </c:pt>
                <c:pt idx="4876">
                  <c:v>9.1624999999999998E-2</c:v>
                </c:pt>
                <c:pt idx="4877">
                  <c:v>9.1645833333333329E-2</c:v>
                </c:pt>
                <c:pt idx="4878">
                  <c:v>9.166666666666666E-2</c:v>
                </c:pt>
                <c:pt idx="4879">
                  <c:v>9.1687500000000005E-2</c:v>
                </c:pt>
                <c:pt idx="4880">
                  <c:v>9.1708333333333336E-2</c:v>
                </c:pt>
                <c:pt idx="4881">
                  <c:v>9.1729166666666667E-2</c:v>
                </c:pt>
                <c:pt idx="4882">
                  <c:v>9.1749999999999998E-2</c:v>
                </c:pt>
                <c:pt idx="4883">
                  <c:v>9.1770833333333329E-2</c:v>
                </c:pt>
                <c:pt idx="4884">
                  <c:v>9.179166666666666E-2</c:v>
                </c:pt>
                <c:pt idx="4885">
                  <c:v>9.1812500000000005E-2</c:v>
                </c:pt>
                <c:pt idx="4886">
                  <c:v>9.1833333333333336E-2</c:v>
                </c:pt>
                <c:pt idx="4887">
                  <c:v>9.1854166666666667E-2</c:v>
                </c:pt>
                <c:pt idx="4888">
                  <c:v>9.1874999999999998E-2</c:v>
                </c:pt>
                <c:pt idx="4889">
                  <c:v>9.1895833333333329E-2</c:v>
                </c:pt>
                <c:pt idx="4890">
                  <c:v>9.191666666666666E-2</c:v>
                </c:pt>
                <c:pt idx="4891">
                  <c:v>9.1937500000000005E-2</c:v>
                </c:pt>
                <c:pt idx="4892">
                  <c:v>9.1958333333333336E-2</c:v>
                </c:pt>
                <c:pt idx="4893">
                  <c:v>9.1979166666666667E-2</c:v>
                </c:pt>
                <c:pt idx="4894">
                  <c:v>9.1999999999999998E-2</c:v>
                </c:pt>
                <c:pt idx="4895">
                  <c:v>9.2020833333333329E-2</c:v>
                </c:pt>
                <c:pt idx="4896">
                  <c:v>9.2041666666666661E-2</c:v>
                </c:pt>
                <c:pt idx="4897">
                  <c:v>9.2062500000000005E-2</c:v>
                </c:pt>
                <c:pt idx="4898">
                  <c:v>9.2083333333333336E-2</c:v>
                </c:pt>
                <c:pt idx="4899">
                  <c:v>9.2104166666666668E-2</c:v>
                </c:pt>
                <c:pt idx="4900">
                  <c:v>9.2124999999999999E-2</c:v>
                </c:pt>
                <c:pt idx="4901">
                  <c:v>9.214583333333333E-2</c:v>
                </c:pt>
                <c:pt idx="4902">
                  <c:v>9.2166666666666661E-2</c:v>
                </c:pt>
                <c:pt idx="4903">
                  <c:v>9.2187500000000006E-2</c:v>
                </c:pt>
                <c:pt idx="4904">
                  <c:v>9.2208333333333337E-2</c:v>
                </c:pt>
                <c:pt idx="4905">
                  <c:v>9.2229166666666668E-2</c:v>
                </c:pt>
                <c:pt idx="4906">
                  <c:v>9.2249999999999999E-2</c:v>
                </c:pt>
                <c:pt idx="4907">
                  <c:v>9.227083333333333E-2</c:v>
                </c:pt>
                <c:pt idx="4908">
                  <c:v>9.2291666666666661E-2</c:v>
                </c:pt>
                <c:pt idx="4909">
                  <c:v>9.2312500000000006E-2</c:v>
                </c:pt>
                <c:pt idx="4910">
                  <c:v>9.2333333333333337E-2</c:v>
                </c:pt>
                <c:pt idx="4911">
                  <c:v>9.2354166666666668E-2</c:v>
                </c:pt>
                <c:pt idx="4912">
                  <c:v>9.2374999999999999E-2</c:v>
                </c:pt>
                <c:pt idx="4913">
                  <c:v>9.239583333333333E-2</c:v>
                </c:pt>
                <c:pt idx="4914">
                  <c:v>9.2416666666666661E-2</c:v>
                </c:pt>
                <c:pt idx="4915">
                  <c:v>9.2437500000000006E-2</c:v>
                </c:pt>
                <c:pt idx="4916">
                  <c:v>9.2458333333333337E-2</c:v>
                </c:pt>
                <c:pt idx="4917">
                  <c:v>9.2479166666666668E-2</c:v>
                </c:pt>
                <c:pt idx="4918">
                  <c:v>9.2499999999999999E-2</c:v>
                </c:pt>
                <c:pt idx="4919">
                  <c:v>9.252083333333333E-2</c:v>
                </c:pt>
                <c:pt idx="4920">
                  <c:v>9.2541666666666661E-2</c:v>
                </c:pt>
                <c:pt idx="4921">
                  <c:v>9.2562500000000006E-2</c:v>
                </c:pt>
                <c:pt idx="4922">
                  <c:v>9.2583333333333337E-2</c:v>
                </c:pt>
                <c:pt idx="4923">
                  <c:v>9.2604166666666668E-2</c:v>
                </c:pt>
                <c:pt idx="4924">
                  <c:v>9.2624999999999999E-2</c:v>
                </c:pt>
                <c:pt idx="4925">
                  <c:v>9.264583333333333E-2</c:v>
                </c:pt>
                <c:pt idx="4926">
                  <c:v>9.2666666666666661E-2</c:v>
                </c:pt>
                <c:pt idx="4927">
                  <c:v>9.2687500000000006E-2</c:v>
                </c:pt>
                <c:pt idx="4928">
                  <c:v>9.2708333333333337E-2</c:v>
                </c:pt>
                <c:pt idx="4929">
                  <c:v>9.2729166666666668E-2</c:v>
                </c:pt>
                <c:pt idx="4930">
                  <c:v>9.2749999999999999E-2</c:v>
                </c:pt>
                <c:pt idx="4931">
                  <c:v>9.277083333333333E-2</c:v>
                </c:pt>
                <c:pt idx="4932">
                  <c:v>9.2791666666666661E-2</c:v>
                </c:pt>
                <c:pt idx="4933">
                  <c:v>9.2812500000000006E-2</c:v>
                </c:pt>
                <c:pt idx="4934">
                  <c:v>9.2833333333333337E-2</c:v>
                </c:pt>
                <c:pt idx="4935">
                  <c:v>9.2854166666666668E-2</c:v>
                </c:pt>
                <c:pt idx="4936">
                  <c:v>9.2874999999999999E-2</c:v>
                </c:pt>
                <c:pt idx="4937">
                  <c:v>9.289583333333333E-2</c:v>
                </c:pt>
                <c:pt idx="4938">
                  <c:v>9.2916666666666661E-2</c:v>
                </c:pt>
                <c:pt idx="4939">
                  <c:v>9.2937500000000006E-2</c:v>
                </c:pt>
                <c:pt idx="4940">
                  <c:v>9.2958333333333337E-2</c:v>
                </c:pt>
                <c:pt idx="4941">
                  <c:v>9.2979166666666668E-2</c:v>
                </c:pt>
                <c:pt idx="4942">
                  <c:v>9.2999999999999999E-2</c:v>
                </c:pt>
                <c:pt idx="4943">
                  <c:v>9.302083333333333E-2</c:v>
                </c:pt>
                <c:pt idx="4944">
                  <c:v>9.3041666666666661E-2</c:v>
                </c:pt>
                <c:pt idx="4945">
                  <c:v>9.3062500000000006E-2</c:v>
                </c:pt>
                <c:pt idx="4946">
                  <c:v>9.3083333333333337E-2</c:v>
                </c:pt>
                <c:pt idx="4947">
                  <c:v>9.3104166666666668E-2</c:v>
                </c:pt>
                <c:pt idx="4948">
                  <c:v>9.3124999999999999E-2</c:v>
                </c:pt>
                <c:pt idx="4949">
                  <c:v>9.314583333333333E-2</c:v>
                </c:pt>
                <c:pt idx="4950">
                  <c:v>9.3166666666666662E-2</c:v>
                </c:pt>
                <c:pt idx="4951">
                  <c:v>9.3187500000000006E-2</c:v>
                </c:pt>
                <c:pt idx="4952">
                  <c:v>9.3208333333333337E-2</c:v>
                </c:pt>
                <c:pt idx="4953">
                  <c:v>9.3229166666666669E-2</c:v>
                </c:pt>
                <c:pt idx="4954">
                  <c:v>9.325E-2</c:v>
                </c:pt>
                <c:pt idx="4955">
                  <c:v>9.3270833333333331E-2</c:v>
                </c:pt>
                <c:pt idx="4956">
                  <c:v>9.3291666666666662E-2</c:v>
                </c:pt>
                <c:pt idx="4957">
                  <c:v>9.3312500000000007E-2</c:v>
                </c:pt>
                <c:pt idx="4958">
                  <c:v>9.3333333333333338E-2</c:v>
                </c:pt>
                <c:pt idx="4959">
                  <c:v>9.3354166666666669E-2</c:v>
                </c:pt>
                <c:pt idx="4960">
                  <c:v>9.3375E-2</c:v>
                </c:pt>
                <c:pt idx="4961">
                  <c:v>9.3395833333333331E-2</c:v>
                </c:pt>
                <c:pt idx="4962">
                  <c:v>9.3416666666666662E-2</c:v>
                </c:pt>
                <c:pt idx="4963">
                  <c:v>9.3437500000000007E-2</c:v>
                </c:pt>
                <c:pt idx="4964">
                  <c:v>9.3458333333333338E-2</c:v>
                </c:pt>
                <c:pt idx="4965">
                  <c:v>9.3479166666666669E-2</c:v>
                </c:pt>
                <c:pt idx="4966">
                  <c:v>9.35E-2</c:v>
                </c:pt>
                <c:pt idx="4967">
                  <c:v>9.3520833333333331E-2</c:v>
                </c:pt>
                <c:pt idx="4968">
                  <c:v>9.3541666666666662E-2</c:v>
                </c:pt>
                <c:pt idx="4969">
                  <c:v>9.3562500000000007E-2</c:v>
                </c:pt>
                <c:pt idx="4970">
                  <c:v>9.3583333333333338E-2</c:v>
                </c:pt>
                <c:pt idx="4971">
                  <c:v>9.3604166666666669E-2</c:v>
                </c:pt>
                <c:pt idx="4972">
                  <c:v>9.3625E-2</c:v>
                </c:pt>
                <c:pt idx="4973">
                  <c:v>9.3645833333333331E-2</c:v>
                </c:pt>
                <c:pt idx="4974">
                  <c:v>9.3666666666666662E-2</c:v>
                </c:pt>
                <c:pt idx="4975">
                  <c:v>9.3687500000000007E-2</c:v>
                </c:pt>
                <c:pt idx="4976">
                  <c:v>9.3708333333333338E-2</c:v>
                </c:pt>
                <c:pt idx="4977">
                  <c:v>9.3729166666666669E-2</c:v>
                </c:pt>
                <c:pt idx="4978">
                  <c:v>9.375E-2</c:v>
                </c:pt>
                <c:pt idx="4979">
                  <c:v>9.3770833333333331E-2</c:v>
                </c:pt>
                <c:pt idx="4980">
                  <c:v>9.3791666666666662E-2</c:v>
                </c:pt>
                <c:pt idx="4981">
                  <c:v>9.3812499999999993E-2</c:v>
                </c:pt>
                <c:pt idx="4982">
                  <c:v>9.3833333333333338E-2</c:v>
                </c:pt>
                <c:pt idx="4983">
                  <c:v>9.3854166666666669E-2</c:v>
                </c:pt>
                <c:pt idx="4984">
                  <c:v>9.3875E-2</c:v>
                </c:pt>
                <c:pt idx="4985">
                  <c:v>9.3895833333333331E-2</c:v>
                </c:pt>
                <c:pt idx="4986">
                  <c:v>9.3916666666666662E-2</c:v>
                </c:pt>
                <c:pt idx="4987">
                  <c:v>9.3937499999999993E-2</c:v>
                </c:pt>
                <c:pt idx="4988">
                  <c:v>9.3958333333333338E-2</c:v>
                </c:pt>
                <c:pt idx="4989">
                  <c:v>9.3979166666666669E-2</c:v>
                </c:pt>
                <c:pt idx="4990">
                  <c:v>9.4E-2</c:v>
                </c:pt>
                <c:pt idx="4991">
                  <c:v>9.4020833333333331E-2</c:v>
                </c:pt>
                <c:pt idx="4992">
                  <c:v>9.4041666666666662E-2</c:v>
                </c:pt>
                <c:pt idx="4993">
                  <c:v>9.4062499999999993E-2</c:v>
                </c:pt>
                <c:pt idx="4994">
                  <c:v>9.4083333333333338E-2</c:v>
                </c:pt>
                <c:pt idx="4995">
                  <c:v>9.4104166666666669E-2</c:v>
                </c:pt>
                <c:pt idx="4996">
                  <c:v>9.4125E-2</c:v>
                </c:pt>
                <c:pt idx="4997">
                  <c:v>9.4145833333333331E-2</c:v>
                </c:pt>
                <c:pt idx="4998">
                  <c:v>9.4166666666666662E-2</c:v>
                </c:pt>
                <c:pt idx="4999">
                  <c:v>9.4187499999999993E-2</c:v>
                </c:pt>
                <c:pt idx="5000">
                  <c:v>9.4208333333333338E-2</c:v>
                </c:pt>
                <c:pt idx="5001">
                  <c:v>9.4229166666666669E-2</c:v>
                </c:pt>
                <c:pt idx="5002">
                  <c:v>9.425E-2</c:v>
                </c:pt>
                <c:pt idx="5003">
                  <c:v>9.4270833333333331E-2</c:v>
                </c:pt>
                <c:pt idx="5004">
                  <c:v>9.4291666666666663E-2</c:v>
                </c:pt>
                <c:pt idx="5005">
                  <c:v>9.4312499999999994E-2</c:v>
                </c:pt>
                <c:pt idx="5006">
                  <c:v>9.4333333333333338E-2</c:v>
                </c:pt>
                <c:pt idx="5007">
                  <c:v>9.435416666666667E-2</c:v>
                </c:pt>
                <c:pt idx="5008">
                  <c:v>9.4375000000000001E-2</c:v>
                </c:pt>
                <c:pt idx="5009">
                  <c:v>9.4395833333333332E-2</c:v>
                </c:pt>
                <c:pt idx="5010">
                  <c:v>9.4416666666666663E-2</c:v>
                </c:pt>
                <c:pt idx="5011">
                  <c:v>9.4437499999999994E-2</c:v>
                </c:pt>
                <c:pt idx="5012">
                  <c:v>9.4458333333333339E-2</c:v>
                </c:pt>
                <c:pt idx="5013">
                  <c:v>9.447916666666667E-2</c:v>
                </c:pt>
                <c:pt idx="5014">
                  <c:v>9.4500000000000001E-2</c:v>
                </c:pt>
                <c:pt idx="5015">
                  <c:v>9.4520833333333332E-2</c:v>
                </c:pt>
                <c:pt idx="5016">
                  <c:v>9.4541666666666663E-2</c:v>
                </c:pt>
                <c:pt idx="5017">
                  <c:v>9.4562499999999994E-2</c:v>
                </c:pt>
                <c:pt idx="5018">
                  <c:v>9.4583333333333339E-2</c:v>
                </c:pt>
                <c:pt idx="5019">
                  <c:v>9.460416666666667E-2</c:v>
                </c:pt>
                <c:pt idx="5020">
                  <c:v>9.4625000000000001E-2</c:v>
                </c:pt>
                <c:pt idx="5021">
                  <c:v>9.4645833333333332E-2</c:v>
                </c:pt>
                <c:pt idx="5022">
                  <c:v>9.4666666666666663E-2</c:v>
                </c:pt>
                <c:pt idx="5023">
                  <c:v>9.4687499999999994E-2</c:v>
                </c:pt>
                <c:pt idx="5024">
                  <c:v>9.4708333333333339E-2</c:v>
                </c:pt>
                <c:pt idx="5025">
                  <c:v>9.472916666666667E-2</c:v>
                </c:pt>
                <c:pt idx="5026">
                  <c:v>9.4750000000000001E-2</c:v>
                </c:pt>
                <c:pt idx="5027">
                  <c:v>9.4770833333333332E-2</c:v>
                </c:pt>
                <c:pt idx="5028">
                  <c:v>9.4791666666666663E-2</c:v>
                </c:pt>
                <c:pt idx="5029">
                  <c:v>9.4812499999999994E-2</c:v>
                </c:pt>
                <c:pt idx="5030">
                  <c:v>9.4833333333333339E-2</c:v>
                </c:pt>
                <c:pt idx="5031">
                  <c:v>9.485416666666667E-2</c:v>
                </c:pt>
                <c:pt idx="5032">
                  <c:v>9.4875000000000001E-2</c:v>
                </c:pt>
                <c:pt idx="5033">
                  <c:v>9.4895833333333332E-2</c:v>
                </c:pt>
                <c:pt idx="5034">
                  <c:v>9.4916666666666663E-2</c:v>
                </c:pt>
                <c:pt idx="5035">
                  <c:v>9.4937499999999994E-2</c:v>
                </c:pt>
                <c:pt idx="5036">
                  <c:v>9.4958333333333339E-2</c:v>
                </c:pt>
                <c:pt idx="5037">
                  <c:v>9.497916666666667E-2</c:v>
                </c:pt>
                <c:pt idx="5038">
                  <c:v>9.5000000000000001E-2</c:v>
                </c:pt>
                <c:pt idx="5039">
                  <c:v>9.5020833333333332E-2</c:v>
                </c:pt>
                <c:pt idx="5040">
                  <c:v>9.5041666666666663E-2</c:v>
                </c:pt>
                <c:pt idx="5041">
                  <c:v>9.5062499999999994E-2</c:v>
                </c:pt>
                <c:pt idx="5042">
                  <c:v>9.5083333333333339E-2</c:v>
                </c:pt>
                <c:pt idx="5043">
                  <c:v>9.510416666666667E-2</c:v>
                </c:pt>
                <c:pt idx="5044">
                  <c:v>9.5125000000000001E-2</c:v>
                </c:pt>
                <c:pt idx="5045">
                  <c:v>9.5145833333333332E-2</c:v>
                </c:pt>
                <c:pt idx="5046">
                  <c:v>9.5166666666666663E-2</c:v>
                </c:pt>
                <c:pt idx="5047">
                  <c:v>9.5187499999999994E-2</c:v>
                </c:pt>
                <c:pt idx="5048">
                  <c:v>9.5208333333333339E-2</c:v>
                </c:pt>
                <c:pt idx="5049">
                  <c:v>9.522916666666667E-2</c:v>
                </c:pt>
                <c:pt idx="5050">
                  <c:v>9.5250000000000001E-2</c:v>
                </c:pt>
                <c:pt idx="5051">
                  <c:v>9.5270833333333332E-2</c:v>
                </c:pt>
                <c:pt idx="5052">
                  <c:v>9.5291666666666663E-2</c:v>
                </c:pt>
                <c:pt idx="5053">
                  <c:v>9.5312499999999994E-2</c:v>
                </c:pt>
                <c:pt idx="5054">
                  <c:v>9.5333333333333339E-2</c:v>
                </c:pt>
                <c:pt idx="5055">
                  <c:v>9.535416666666667E-2</c:v>
                </c:pt>
                <c:pt idx="5056">
                  <c:v>9.5375000000000001E-2</c:v>
                </c:pt>
                <c:pt idx="5057">
                  <c:v>9.5395833333333332E-2</c:v>
                </c:pt>
                <c:pt idx="5058">
                  <c:v>9.5416666666666664E-2</c:v>
                </c:pt>
                <c:pt idx="5059">
                  <c:v>9.5437499999999995E-2</c:v>
                </c:pt>
                <c:pt idx="5060">
                  <c:v>9.5458333333333339E-2</c:v>
                </c:pt>
                <c:pt idx="5061">
                  <c:v>9.5479166666666671E-2</c:v>
                </c:pt>
                <c:pt idx="5062">
                  <c:v>9.5500000000000002E-2</c:v>
                </c:pt>
                <c:pt idx="5063">
                  <c:v>9.5520833333333333E-2</c:v>
                </c:pt>
                <c:pt idx="5064">
                  <c:v>9.5541666666666664E-2</c:v>
                </c:pt>
                <c:pt idx="5065">
                  <c:v>9.5562499999999995E-2</c:v>
                </c:pt>
                <c:pt idx="5066">
                  <c:v>9.558333333333334E-2</c:v>
                </c:pt>
                <c:pt idx="5067">
                  <c:v>9.5604166666666671E-2</c:v>
                </c:pt>
                <c:pt idx="5068">
                  <c:v>9.5625000000000002E-2</c:v>
                </c:pt>
                <c:pt idx="5069">
                  <c:v>9.5645833333333333E-2</c:v>
                </c:pt>
                <c:pt idx="5070">
                  <c:v>9.5666666666666664E-2</c:v>
                </c:pt>
                <c:pt idx="5071">
                  <c:v>9.5687499999999995E-2</c:v>
                </c:pt>
                <c:pt idx="5072">
                  <c:v>9.570833333333334E-2</c:v>
                </c:pt>
                <c:pt idx="5073">
                  <c:v>9.5729166666666671E-2</c:v>
                </c:pt>
                <c:pt idx="5074">
                  <c:v>9.5750000000000002E-2</c:v>
                </c:pt>
                <c:pt idx="5075">
                  <c:v>9.5770833333333333E-2</c:v>
                </c:pt>
                <c:pt idx="5076">
                  <c:v>9.5791666666666664E-2</c:v>
                </c:pt>
                <c:pt idx="5077">
                  <c:v>9.5812499999999995E-2</c:v>
                </c:pt>
                <c:pt idx="5078">
                  <c:v>9.583333333333334E-2</c:v>
                </c:pt>
                <c:pt idx="5079">
                  <c:v>9.5854166666666671E-2</c:v>
                </c:pt>
                <c:pt idx="5080">
                  <c:v>9.5875000000000002E-2</c:v>
                </c:pt>
                <c:pt idx="5081">
                  <c:v>9.5895833333333333E-2</c:v>
                </c:pt>
                <c:pt idx="5082">
                  <c:v>9.5916666666666664E-2</c:v>
                </c:pt>
                <c:pt idx="5083">
                  <c:v>9.5937499999999995E-2</c:v>
                </c:pt>
                <c:pt idx="5084">
                  <c:v>9.595833333333334E-2</c:v>
                </c:pt>
                <c:pt idx="5085">
                  <c:v>9.5979166666666671E-2</c:v>
                </c:pt>
                <c:pt idx="5086">
                  <c:v>9.6000000000000002E-2</c:v>
                </c:pt>
                <c:pt idx="5087">
                  <c:v>9.6020833333333333E-2</c:v>
                </c:pt>
                <c:pt idx="5088">
                  <c:v>9.6041666666666664E-2</c:v>
                </c:pt>
                <c:pt idx="5089">
                  <c:v>9.6062499999999995E-2</c:v>
                </c:pt>
                <c:pt idx="5090">
                  <c:v>9.608333333333334E-2</c:v>
                </c:pt>
                <c:pt idx="5091">
                  <c:v>9.6104166666666671E-2</c:v>
                </c:pt>
                <c:pt idx="5092">
                  <c:v>9.6125000000000002E-2</c:v>
                </c:pt>
                <c:pt idx="5093">
                  <c:v>9.6145833333333333E-2</c:v>
                </c:pt>
                <c:pt idx="5094">
                  <c:v>9.6166666666666664E-2</c:v>
                </c:pt>
                <c:pt idx="5095">
                  <c:v>9.6187499999999995E-2</c:v>
                </c:pt>
                <c:pt idx="5096">
                  <c:v>9.620833333333334E-2</c:v>
                </c:pt>
                <c:pt idx="5097">
                  <c:v>9.6229166666666671E-2</c:v>
                </c:pt>
                <c:pt idx="5098">
                  <c:v>9.6250000000000002E-2</c:v>
                </c:pt>
                <c:pt idx="5099">
                  <c:v>9.6270833333333333E-2</c:v>
                </c:pt>
                <c:pt idx="5100">
                  <c:v>9.6291666666666664E-2</c:v>
                </c:pt>
                <c:pt idx="5101">
                  <c:v>9.6312499999999995E-2</c:v>
                </c:pt>
                <c:pt idx="5102">
                  <c:v>9.633333333333334E-2</c:v>
                </c:pt>
                <c:pt idx="5103">
                  <c:v>9.6354166666666671E-2</c:v>
                </c:pt>
                <c:pt idx="5104">
                  <c:v>9.6375000000000002E-2</c:v>
                </c:pt>
                <c:pt idx="5105">
                  <c:v>9.6395833333333333E-2</c:v>
                </c:pt>
                <c:pt idx="5106">
                  <c:v>9.6416666666666664E-2</c:v>
                </c:pt>
                <c:pt idx="5107">
                  <c:v>9.6437499999999995E-2</c:v>
                </c:pt>
                <c:pt idx="5108">
                  <c:v>9.6458333333333326E-2</c:v>
                </c:pt>
                <c:pt idx="5109">
                  <c:v>9.6479166666666671E-2</c:v>
                </c:pt>
                <c:pt idx="5110">
                  <c:v>9.6500000000000002E-2</c:v>
                </c:pt>
                <c:pt idx="5111">
                  <c:v>9.6520833333333333E-2</c:v>
                </c:pt>
                <c:pt idx="5112">
                  <c:v>9.6541666666666665E-2</c:v>
                </c:pt>
                <c:pt idx="5113">
                  <c:v>9.6562499999999996E-2</c:v>
                </c:pt>
                <c:pt idx="5114">
                  <c:v>9.6583333333333327E-2</c:v>
                </c:pt>
                <c:pt idx="5115">
                  <c:v>9.6604166666666672E-2</c:v>
                </c:pt>
                <c:pt idx="5116">
                  <c:v>9.6625000000000003E-2</c:v>
                </c:pt>
                <c:pt idx="5117">
                  <c:v>9.6645833333333334E-2</c:v>
                </c:pt>
                <c:pt idx="5118">
                  <c:v>9.6666666666666665E-2</c:v>
                </c:pt>
                <c:pt idx="5119">
                  <c:v>9.6687499999999996E-2</c:v>
                </c:pt>
                <c:pt idx="5120">
                  <c:v>9.6708333333333327E-2</c:v>
                </c:pt>
                <c:pt idx="5121">
                  <c:v>9.6729166666666672E-2</c:v>
                </c:pt>
                <c:pt idx="5122">
                  <c:v>9.6750000000000003E-2</c:v>
                </c:pt>
                <c:pt idx="5123">
                  <c:v>9.6770833333333334E-2</c:v>
                </c:pt>
                <c:pt idx="5124">
                  <c:v>9.6791666666666665E-2</c:v>
                </c:pt>
                <c:pt idx="5125">
                  <c:v>9.6812499999999996E-2</c:v>
                </c:pt>
                <c:pt idx="5126">
                  <c:v>9.6833333333333327E-2</c:v>
                </c:pt>
                <c:pt idx="5127">
                  <c:v>9.6854166666666672E-2</c:v>
                </c:pt>
                <c:pt idx="5128">
                  <c:v>9.6875000000000003E-2</c:v>
                </c:pt>
                <c:pt idx="5129">
                  <c:v>9.6895833333333334E-2</c:v>
                </c:pt>
                <c:pt idx="5130">
                  <c:v>9.6916666666666665E-2</c:v>
                </c:pt>
                <c:pt idx="5131">
                  <c:v>9.6937499999999996E-2</c:v>
                </c:pt>
                <c:pt idx="5132">
                  <c:v>9.6958333333333327E-2</c:v>
                </c:pt>
                <c:pt idx="5133">
                  <c:v>9.6979166666666672E-2</c:v>
                </c:pt>
                <c:pt idx="5134">
                  <c:v>9.7000000000000003E-2</c:v>
                </c:pt>
                <c:pt idx="5135">
                  <c:v>9.7020833333333334E-2</c:v>
                </c:pt>
                <c:pt idx="5136">
                  <c:v>9.7041666666666665E-2</c:v>
                </c:pt>
                <c:pt idx="5137">
                  <c:v>9.7062499999999996E-2</c:v>
                </c:pt>
                <c:pt idx="5138">
                  <c:v>9.7083333333333327E-2</c:v>
                </c:pt>
                <c:pt idx="5139">
                  <c:v>9.7104166666666672E-2</c:v>
                </c:pt>
                <c:pt idx="5140">
                  <c:v>9.7125000000000003E-2</c:v>
                </c:pt>
                <c:pt idx="5141">
                  <c:v>9.7145833333333334E-2</c:v>
                </c:pt>
                <c:pt idx="5142">
                  <c:v>9.7166666666666665E-2</c:v>
                </c:pt>
                <c:pt idx="5143">
                  <c:v>9.7187499999999996E-2</c:v>
                </c:pt>
                <c:pt idx="5144">
                  <c:v>9.7208333333333327E-2</c:v>
                </c:pt>
                <c:pt idx="5145">
                  <c:v>9.7229166666666672E-2</c:v>
                </c:pt>
                <c:pt idx="5146">
                  <c:v>9.7250000000000003E-2</c:v>
                </c:pt>
                <c:pt idx="5147">
                  <c:v>9.7270833333333334E-2</c:v>
                </c:pt>
                <c:pt idx="5148">
                  <c:v>9.7291666666666665E-2</c:v>
                </c:pt>
                <c:pt idx="5149">
                  <c:v>9.7312499999999996E-2</c:v>
                </c:pt>
                <c:pt idx="5150">
                  <c:v>9.7333333333333327E-2</c:v>
                </c:pt>
                <c:pt idx="5151">
                  <c:v>9.7354166666666672E-2</c:v>
                </c:pt>
                <c:pt idx="5152">
                  <c:v>9.7375000000000003E-2</c:v>
                </c:pt>
                <c:pt idx="5153">
                  <c:v>9.7395833333333334E-2</c:v>
                </c:pt>
                <c:pt idx="5154">
                  <c:v>9.7416666666666665E-2</c:v>
                </c:pt>
                <c:pt idx="5155">
                  <c:v>9.7437499999999996E-2</c:v>
                </c:pt>
                <c:pt idx="5156">
                  <c:v>9.7458333333333327E-2</c:v>
                </c:pt>
                <c:pt idx="5157">
                  <c:v>9.7479166666666672E-2</c:v>
                </c:pt>
                <c:pt idx="5158">
                  <c:v>9.7500000000000003E-2</c:v>
                </c:pt>
                <c:pt idx="5159">
                  <c:v>9.7520833333333334E-2</c:v>
                </c:pt>
                <c:pt idx="5160">
                  <c:v>9.7541666666666665E-2</c:v>
                </c:pt>
                <c:pt idx="5161">
                  <c:v>9.7562499999999996E-2</c:v>
                </c:pt>
                <c:pt idx="5162">
                  <c:v>9.7583333333333327E-2</c:v>
                </c:pt>
                <c:pt idx="5163">
                  <c:v>9.7604166666666672E-2</c:v>
                </c:pt>
                <c:pt idx="5164">
                  <c:v>9.7625000000000003E-2</c:v>
                </c:pt>
                <c:pt idx="5165">
                  <c:v>9.7645833333333334E-2</c:v>
                </c:pt>
                <c:pt idx="5166">
                  <c:v>9.7666666666666666E-2</c:v>
                </c:pt>
                <c:pt idx="5167">
                  <c:v>9.7687499999999997E-2</c:v>
                </c:pt>
                <c:pt idx="5168">
                  <c:v>9.7708333333333328E-2</c:v>
                </c:pt>
                <c:pt idx="5169">
                  <c:v>9.7729166666666673E-2</c:v>
                </c:pt>
                <c:pt idx="5170">
                  <c:v>9.7750000000000004E-2</c:v>
                </c:pt>
                <c:pt idx="5171">
                  <c:v>9.7770833333333335E-2</c:v>
                </c:pt>
                <c:pt idx="5172">
                  <c:v>9.7791666666666666E-2</c:v>
                </c:pt>
                <c:pt idx="5173">
                  <c:v>9.7812499999999997E-2</c:v>
                </c:pt>
                <c:pt idx="5174">
                  <c:v>9.7833333333333328E-2</c:v>
                </c:pt>
                <c:pt idx="5175">
                  <c:v>9.7854166666666673E-2</c:v>
                </c:pt>
                <c:pt idx="5176">
                  <c:v>9.7875000000000004E-2</c:v>
                </c:pt>
                <c:pt idx="5177">
                  <c:v>9.7895833333333335E-2</c:v>
                </c:pt>
                <c:pt idx="5178">
                  <c:v>9.7916666666666666E-2</c:v>
                </c:pt>
                <c:pt idx="5179">
                  <c:v>9.7937499999999997E-2</c:v>
                </c:pt>
                <c:pt idx="5180">
                  <c:v>9.7958333333333328E-2</c:v>
                </c:pt>
                <c:pt idx="5181">
                  <c:v>9.7979166666666673E-2</c:v>
                </c:pt>
                <c:pt idx="5182">
                  <c:v>9.8000000000000004E-2</c:v>
                </c:pt>
                <c:pt idx="5183">
                  <c:v>9.8020833333333335E-2</c:v>
                </c:pt>
                <c:pt idx="5184">
                  <c:v>9.8041666666666666E-2</c:v>
                </c:pt>
                <c:pt idx="5185">
                  <c:v>9.8062499999999997E-2</c:v>
                </c:pt>
                <c:pt idx="5186">
                  <c:v>9.8083333333333328E-2</c:v>
                </c:pt>
                <c:pt idx="5187">
                  <c:v>9.8104166666666673E-2</c:v>
                </c:pt>
                <c:pt idx="5188">
                  <c:v>9.8125000000000004E-2</c:v>
                </c:pt>
                <c:pt idx="5189">
                  <c:v>9.8145833333333335E-2</c:v>
                </c:pt>
                <c:pt idx="5190">
                  <c:v>9.8166666666666666E-2</c:v>
                </c:pt>
                <c:pt idx="5191">
                  <c:v>9.8187499999999997E-2</c:v>
                </c:pt>
                <c:pt idx="5192">
                  <c:v>9.8208333333333328E-2</c:v>
                </c:pt>
                <c:pt idx="5193">
                  <c:v>9.8229166666666673E-2</c:v>
                </c:pt>
                <c:pt idx="5194">
                  <c:v>9.8250000000000004E-2</c:v>
                </c:pt>
                <c:pt idx="5195">
                  <c:v>9.8270833333333335E-2</c:v>
                </c:pt>
                <c:pt idx="5196">
                  <c:v>9.8291666666666666E-2</c:v>
                </c:pt>
                <c:pt idx="5197">
                  <c:v>9.8312499999999997E-2</c:v>
                </c:pt>
                <c:pt idx="5198">
                  <c:v>9.8333333333333328E-2</c:v>
                </c:pt>
                <c:pt idx="5199">
                  <c:v>9.8354166666666673E-2</c:v>
                </c:pt>
                <c:pt idx="5200">
                  <c:v>9.8375000000000004E-2</c:v>
                </c:pt>
                <c:pt idx="5201">
                  <c:v>9.8395833333333335E-2</c:v>
                </c:pt>
                <c:pt idx="5202">
                  <c:v>9.8416666666666666E-2</c:v>
                </c:pt>
                <c:pt idx="5203">
                  <c:v>9.8437499999999997E-2</c:v>
                </c:pt>
                <c:pt idx="5204">
                  <c:v>9.8458333333333328E-2</c:v>
                </c:pt>
                <c:pt idx="5205">
                  <c:v>9.8479166666666673E-2</c:v>
                </c:pt>
                <c:pt idx="5206">
                  <c:v>9.8500000000000004E-2</c:v>
                </c:pt>
                <c:pt idx="5207">
                  <c:v>9.8520833333333335E-2</c:v>
                </c:pt>
                <c:pt idx="5208">
                  <c:v>9.8541666666666666E-2</c:v>
                </c:pt>
                <c:pt idx="5209">
                  <c:v>9.8562499999999997E-2</c:v>
                </c:pt>
                <c:pt idx="5210">
                  <c:v>9.8583333333333328E-2</c:v>
                </c:pt>
                <c:pt idx="5211">
                  <c:v>9.8604166666666673E-2</c:v>
                </c:pt>
                <c:pt idx="5212">
                  <c:v>9.8625000000000004E-2</c:v>
                </c:pt>
                <c:pt idx="5213">
                  <c:v>9.8645833333333335E-2</c:v>
                </c:pt>
                <c:pt idx="5214">
                  <c:v>9.8666666666666666E-2</c:v>
                </c:pt>
                <c:pt idx="5215">
                  <c:v>9.8687499999999997E-2</c:v>
                </c:pt>
                <c:pt idx="5216">
                  <c:v>9.8708333333333328E-2</c:v>
                </c:pt>
                <c:pt idx="5217">
                  <c:v>9.8729166666666673E-2</c:v>
                </c:pt>
                <c:pt idx="5218">
                  <c:v>9.8750000000000004E-2</c:v>
                </c:pt>
                <c:pt idx="5219">
                  <c:v>9.8770833333333335E-2</c:v>
                </c:pt>
                <c:pt idx="5220">
                  <c:v>9.8791666666666667E-2</c:v>
                </c:pt>
                <c:pt idx="5221">
                  <c:v>9.8812499999999998E-2</c:v>
                </c:pt>
                <c:pt idx="5222">
                  <c:v>9.8833333333333329E-2</c:v>
                </c:pt>
                <c:pt idx="5223">
                  <c:v>9.8854166666666674E-2</c:v>
                </c:pt>
                <c:pt idx="5224">
                  <c:v>9.8875000000000005E-2</c:v>
                </c:pt>
                <c:pt idx="5225">
                  <c:v>9.8895833333333336E-2</c:v>
                </c:pt>
                <c:pt idx="5226">
                  <c:v>9.8916666666666667E-2</c:v>
                </c:pt>
                <c:pt idx="5227">
                  <c:v>9.8937499999999998E-2</c:v>
                </c:pt>
                <c:pt idx="5228">
                  <c:v>9.8958333333333329E-2</c:v>
                </c:pt>
                <c:pt idx="5229">
                  <c:v>9.897916666666666E-2</c:v>
                </c:pt>
                <c:pt idx="5230">
                  <c:v>9.9000000000000005E-2</c:v>
                </c:pt>
                <c:pt idx="5231">
                  <c:v>9.9020833333333336E-2</c:v>
                </c:pt>
                <c:pt idx="5232">
                  <c:v>9.9041666666666667E-2</c:v>
                </c:pt>
                <c:pt idx="5233">
                  <c:v>9.9062499999999998E-2</c:v>
                </c:pt>
                <c:pt idx="5234">
                  <c:v>9.9083333333333329E-2</c:v>
                </c:pt>
                <c:pt idx="5235">
                  <c:v>9.910416666666666E-2</c:v>
                </c:pt>
                <c:pt idx="5236">
                  <c:v>9.9125000000000005E-2</c:v>
                </c:pt>
                <c:pt idx="5237">
                  <c:v>9.9145833333333336E-2</c:v>
                </c:pt>
                <c:pt idx="5238">
                  <c:v>9.9166666666666667E-2</c:v>
                </c:pt>
                <c:pt idx="5239">
                  <c:v>9.9187499999999998E-2</c:v>
                </c:pt>
                <c:pt idx="5240">
                  <c:v>9.9208333333333329E-2</c:v>
                </c:pt>
                <c:pt idx="5241">
                  <c:v>9.922916666666666E-2</c:v>
                </c:pt>
                <c:pt idx="5242">
                  <c:v>9.9250000000000005E-2</c:v>
                </c:pt>
                <c:pt idx="5243">
                  <c:v>9.9270833333333336E-2</c:v>
                </c:pt>
                <c:pt idx="5244">
                  <c:v>9.9291666666666667E-2</c:v>
                </c:pt>
                <c:pt idx="5245">
                  <c:v>9.9312499999999998E-2</c:v>
                </c:pt>
                <c:pt idx="5246">
                  <c:v>9.9333333333333329E-2</c:v>
                </c:pt>
                <c:pt idx="5247">
                  <c:v>9.935416666666666E-2</c:v>
                </c:pt>
                <c:pt idx="5248">
                  <c:v>9.9375000000000005E-2</c:v>
                </c:pt>
                <c:pt idx="5249">
                  <c:v>9.9395833333333336E-2</c:v>
                </c:pt>
                <c:pt idx="5250">
                  <c:v>9.9416666666666667E-2</c:v>
                </c:pt>
                <c:pt idx="5251">
                  <c:v>9.9437499999999998E-2</c:v>
                </c:pt>
                <c:pt idx="5252">
                  <c:v>9.9458333333333329E-2</c:v>
                </c:pt>
                <c:pt idx="5253">
                  <c:v>9.947916666666666E-2</c:v>
                </c:pt>
                <c:pt idx="5254">
                  <c:v>9.9500000000000005E-2</c:v>
                </c:pt>
                <c:pt idx="5255">
                  <c:v>9.9520833333333336E-2</c:v>
                </c:pt>
                <c:pt idx="5256">
                  <c:v>9.9541666666666667E-2</c:v>
                </c:pt>
                <c:pt idx="5257">
                  <c:v>9.9562499999999998E-2</c:v>
                </c:pt>
                <c:pt idx="5258">
                  <c:v>9.9583333333333329E-2</c:v>
                </c:pt>
                <c:pt idx="5259">
                  <c:v>9.960416666666666E-2</c:v>
                </c:pt>
                <c:pt idx="5260">
                  <c:v>9.9625000000000005E-2</c:v>
                </c:pt>
                <c:pt idx="5261">
                  <c:v>9.9645833333333336E-2</c:v>
                </c:pt>
                <c:pt idx="5262">
                  <c:v>9.9666666666666667E-2</c:v>
                </c:pt>
                <c:pt idx="5263">
                  <c:v>9.9687499999999998E-2</c:v>
                </c:pt>
                <c:pt idx="5264">
                  <c:v>9.9708333333333329E-2</c:v>
                </c:pt>
                <c:pt idx="5265">
                  <c:v>9.972916666666666E-2</c:v>
                </c:pt>
                <c:pt idx="5266">
                  <c:v>9.9750000000000005E-2</c:v>
                </c:pt>
                <c:pt idx="5267">
                  <c:v>9.9770833333333336E-2</c:v>
                </c:pt>
                <c:pt idx="5268">
                  <c:v>9.9791666666666667E-2</c:v>
                </c:pt>
                <c:pt idx="5269">
                  <c:v>9.9812499999999998E-2</c:v>
                </c:pt>
                <c:pt idx="5270">
                  <c:v>9.9833333333333329E-2</c:v>
                </c:pt>
                <c:pt idx="5271">
                  <c:v>9.9854166666666661E-2</c:v>
                </c:pt>
                <c:pt idx="5272">
                  <c:v>9.9875000000000005E-2</c:v>
                </c:pt>
                <c:pt idx="5273">
                  <c:v>9.9895833333333336E-2</c:v>
                </c:pt>
                <c:pt idx="5274">
                  <c:v>9.9916666666666668E-2</c:v>
                </c:pt>
                <c:pt idx="5275">
                  <c:v>9.9937499999999999E-2</c:v>
                </c:pt>
                <c:pt idx="5276">
                  <c:v>9.995833333333333E-2</c:v>
                </c:pt>
                <c:pt idx="5277">
                  <c:v>9.9979166666666661E-2</c:v>
                </c:pt>
                <c:pt idx="5278">
                  <c:v>0.1</c:v>
                </c:pt>
                <c:pt idx="5279">
                  <c:v>0.10002083333333334</c:v>
                </c:pt>
                <c:pt idx="5280">
                  <c:v>0.10004166666666667</c:v>
                </c:pt>
                <c:pt idx="5281">
                  <c:v>0.1000625</c:v>
                </c:pt>
                <c:pt idx="5282">
                  <c:v>0.10008333333333333</c:v>
                </c:pt>
                <c:pt idx="5283">
                  <c:v>0.10010416666666666</c:v>
                </c:pt>
                <c:pt idx="5284">
                  <c:v>0.10012500000000001</c:v>
                </c:pt>
                <c:pt idx="5285">
                  <c:v>0.10014583333333334</c:v>
                </c:pt>
                <c:pt idx="5286">
                  <c:v>0.10016666666666667</c:v>
                </c:pt>
                <c:pt idx="5287">
                  <c:v>0.1001875</c:v>
                </c:pt>
                <c:pt idx="5288">
                  <c:v>0.10020833333333333</c:v>
                </c:pt>
                <c:pt idx="5289">
                  <c:v>0.10022916666666666</c:v>
                </c:pt>
                <c:pt idx="5290">
                  <c:v>0.10025000000000001</c:v>
                </c:pt>
                <c:pt idx="5291">
                  <c:v>0.10027083333333334</c:v>
                </c:pt>
                <c:pt idx="5292">
                  <c:v>0.10029166666666667</c:v>
                </c:pt>
                <c:pt idx="5293">
                  <c:v>0.1003125</c:v>
                </c:pt>
                <c:pt idx="5294">
                  <c:v>0.10033333333333333</c:v>
                </c:pt>
                <c:pt idx="5295">
                  <c:v>0.10035416666666666</c:v>
                </c:pt>
                <c:pt idx="5296">
                  <c:v>0.10037500000000001</c:v>
                </c:pt>
                <c:pt idx="5297">
                  <c:v>0.10039583333333334</c:v>
                </c:pt>
                <c:pt idx="5298">
                  <c:v>0.10041666666666667</c:v>
                </c:pt>
                <c:pt idx="5299">
                  <c:v>0.1004375</c:v>
                </c:pt>
                <c:pt idx="5300">
                  <c:v>0.10045833333333333</c:v>
                </c:pt>
                <c:pt idx="5301">
                  <c:v>0.10047916666666666</c:v>
                </c:pt>
                <c:pt idx="5302">
                  <c:v>0.10050000000000001</c:v>
                </c:pt>
                <c:pt idx="5303">
                  <c:v>0.10052083333333334</c:v>
                </c:pt>
                <c:pt idx="5304">
                  <c:v>0.10054166666666667</c:v>
                </c:pt>
                <c:pt idx="5305">
                  <c:v>0.1005625</c:v>
                </c:pt>
                <c:pt idx="5306">
                  <c:v>0.10058333333333333</c:v>
                </c:pt>
                <c:pt idx="5307">
                  <c:v>0.10060416666666666</c:v>
                </c:pt>
                <c:pt idx="5308">
                  <c:v>0.10062500000000001</c:v>
                </c:pt>
                <c:pt idx="5309">
                  <c:v>0.10064583333333334</c:v>
                </c:pt>
                <c:pt idx="5310">
                  <c:v>0.10066666666666667</c:v>
                </c:pt>
                <c:pt idx="5311">
                  <c:v>0.1006875</c:v>
                </c:pt>
                <c:pt idx="5312">
                  <c:v>0.10070833333333333</c:v>
                </c:pt>
                <c:pt idx="5313">
                  <c:v>0.10072916666666666</c:v>
                </c:pt>
                <c:pt idx="5314">
                  <c:v>0.10075000000000001</c:v>
                </c:pt>
                <c:pt idx="5315">
                  <c:v>0.10077083333333334</c:v>
                </c:pt>
                <c:pt idx="5316">
                  <c:v>0.10079166666666667</c:v>
                </c:pt>
                <c:pt idx="5317">
                  <c:v>0.1008125</c:v>
                </c:pt>
                <c:pt idx="5318">
                  <c:v>0.10083333333333333</c:v>
                </c:pt>
                <c:pt idx="5319">
                  <c:v>0.10085416666666666</c:v>
                </c:pt>
                <c:pt idx="5320">
                  <c:v>0.10087500000000001</c:v>
                </c:pt>
                <c:pt idx="5321">
                  <c:v>0.10089583333333334</c:v>
                </c:pt>
                <c:pt idx="5322">
                  <c:v>0.10091666666666667</c:v>
                </c:pt>
                <c:pt idx="5323">
                  <c:v>0.1009375</c:v>
                </c:pt>
                <c:pt idx="5324">
                  <c:v>0.10095833333333333</c:v>
                </c:pt>
                <c:pt idx="5325">
                  <c:v>0.10097916666666666</c:v>
                </c:pt>
                <c:pt idx="5326">
                  <c:v>0.10100000000000001</c:v>
                </c:pt>
                <c:pt idx="5327">
                  <c:v>0.10102083333333334</c:v>
                </c:pt>
                <c:pt idx="5328">
                  <c:v>0.10104166666666667</c:v>
                </c:pt>
                <c:pt idx="5329">
                  <c:v>0.1010625</c:v>
                </c:pt>
                <c:pt idx="5330">
                  <c:v>0.10108333333333333</c:v>
                </c:pt>
                <c:pt idx="5331">
                  <c:v>0.10110416666666666</c:v>
                </c:pt>
                <c:pt idx="5332">
                  <c:v>0.10112500000000001</c:v>
                </c:pt>
                <c:pt idx="5333">
                  <c:v>0.10114583333333334</c:v>
                </c:pt>
                <c:pt idx="5334">
                  <c:v>0.10116666666666667</c:v>
                </c:pt>
                <c:pt idx="5335">
                  <c:v>0.1011875</c:v>
                </c:pt>
                <c:pt idx="5336">
                  <c:v>0.10120833333333333</c:v>
                </c:pt>
                <c:pt idx="5337">
                  <c:v>0.10122916666666666</c:v>
                </c:pt>
                <c:pt idx="5338">
                  <c:v>0.10125000000000001</c:v>
                </c:pt>
                <c:pt idx="5339">
                  <c:v>0.10127083333333334</c:v>
                </c:pt>
                <c:pt idx="5340">
                  <c:v>0.10129166666666667</c:v>
                </c:pt>
                <c:pt idx="5341">
                  <c:v>0.1013125</c:v>
                </c:pt>
                <c:pt idx="5342">
                  <c:v>0.10133333333333333</c:v>
                </c:pt>
                <c:pt idx="5343">
                  <c:v>0.10135416666666666</c:v>
                </c:pt>
                <c:pt idx="5344">
                  <c:v>0.10137500000000001</c:v>
                </c:pt>
                <c:pt idx="5345">
                  <c:v>0.10139583333333334</c:v>
                </c:pt>
                <c:pt idx="5346">
                  <c:v>0.10141666666666667</c:v>
                </c:pt>
                <c:pt idx="5347">
                  <c:v>0.1014375</c:v>
                </c:pt>
                <c:pt idx="5348">
                  <c:v>0.10145833333333333</c:v>
                </c:pt>
                <c:pt idx="5349">
                  <c:v>0.10147916666666666</c:v>
                </c:pt>
                <c:pt idx="5350">
                  <c:v>0.10150000000000001</c:v>
                </c:pt>
                <c:pt idx="5351">
                  <c:v>0.10152083333333334</c:v>
                </c:pt>
                <c:pt idx="5352">
                  <c:v>0.10154166666666667</c:v>
                </c:pt>
                <c:pt idx="5353">
                  <c:v>0.1015625</c:v>
                </c:pt>
                <c:pt idx="5354">
                  <c:v>0.10158333333333333</c:v>
                </c:pt>
                <c:pt idx="5355">
                  <c:v>0.10160416666666666</c:v>
                </c:pt>
                <c:pt idx="5356">
                  <c:v>0.10162499999999999</c:v>
                </c:pt>
                <c:pt idx="5357">
                  <c:v>0.10164583333333334</c:v>
                </c:pt>
                <c:pt idx="5358">
                  <c:v>0.10166666666666667</c:v>
                </c:pt>
                <c:pt idx="5359">
                  <c:v>0.1016875</c:v>
                </c:pt>
                <c:pt idx="5360">
                  <c:v>0.10170833333333333</c:v>
                </c:pt>
                <c:pt idx="5361">
                  <c:v>0.10172916666666666</c:v>
                </c:pt>
                <c:pt idx="5362">
                  <c:v>0.10174999999999999</c:v>
                </c:pt>
                <c:pt idx="5363">
                  <c:v>0.10177083333333334</c:v>
                </c:pt>
                <c:pt idx="5364">
                  <c:v>0.10179166666666667</c:v>
                </c:pt>
                <c:pt idx="5365">
                  <c:v>0.1018125</c:v>
                </c:pt>
                <c:pt idx="5366">
                  <c:v>0.10183333333333333</c:v>
                </c:pt>
                <c:pt idx="5367">
                  <c:v>0.10185416666666666</c:v>
                </c:pt>
                <c:pt idx="5368">
                  <c:v>0.10187499999999999</c:v>
                </c:pt>
                <c:pt idx="5369">
                  <c:v>0.10189583333333334</c:v>
                </c:pt>
                <c:pt idx="5370">
                  <c:v>0.10191666666666667</c:v>
                </c:pt>
                <c:pt idx="5371">
                  <c:v>0.1019375</c:v>
                </c:pt>
                <c:pt idx="5372">
                  <c:v>0.10195833333333333</c:v>
                </c:pt>
                <c:pt idx="5373">
                  <c:v>0.10197916666666666</c:v>
                </c:pt>
                <c:pt idx="5374">
                  <c:v>0.10199999999999999</c:v>
                </c:pt>
                <c:pt idx="5375">
                  <c:v>0.10202083333333334</c:v>
                </c:pt>
                <c:pt idx="5376">
                  <c:v>0.10204166666666667</c:v>
                </c:pt>
                <c:pt idx="5377">
                  <c:v>0.1020625</c:v>
                </c:pt>
                <c:pt idx="5378">
                  <c:v>0.10208333333333333</c:v>
                </c:pt>
                <c:pt idx="5379">
                  <c:v>0.10210416666666666</c:v>
                </c:pt>
                <c:pt idx="5380">
                  <c:v>0.10212499999999999</c:v>
                </c:pt>
                <c:pt idx="5381">
                  <c:v>0.10214583333333334</c:v>
                </c:pt>
                <c:pt idx="5382">
                  <c:v>0.10216666666666667</c:v>
                </c:pt>
                <c:pt idx="5383">
                  <c:v>0.1021875</c:v>
                </c:pt>
                <c:pt idx="5384">
                  <c:v>0.10220833333333333</c:v>
                </c:pt>
                <c:pt idx="5385">
                  <c:v>0.10222916666666666</c:v>
                </c:pt>
                <c:pt idx="5386">
                  <c:v>0.10224999999999999</c:v>
                </c:pt>
                <c:pt idx="5387">
                  <c:v>0.10227083333333334</c:v>
                </c:pt>
                <c:pt idx="5388">
                  <c:v>0.10229166666666667</c:v>
                </c:pt>
                <c:pt idx="5389">
                  <c:v>0.1023125</c:v>
                </c:pt>
                <c:pt idx="5390">
                  <c:v>0.10233333333333333</c:v>
                </c:pt>
                <c:pt idx="5391">
                  <c:v>0.10235416666666666</c:v>
                </c:pt>
                <c:pt idx="5392">
                  <c:v>0.10237499999999999</c:v>
                </c:pt>
                <c:pt idx="5393">
                  <c:v>0.10239583333333334</c:v>
                </c:pt>
                <c:pt idx="5394">
                  <c:v>0.10241666666666667</c:v>
                </c:pt>
                <c:pt idx="5395">
                  <c:v>0.1024375</c:v>
                </c:pt>
                <c:pt idx="5396">
                  <c:v>0.10245833333333333</c:v>
                </c:pt>
                <c:pt idx="5397">
                  <c:v>0.10247916666666666</c:v>
                </c:pt>
                <c:pt idx="5398">
                  <c:v>0.10249999999999999</c:v>
                </c:pt>
                <c:pt idx="5399">
                  <c:v>0.10252083333333334</c:v>
                </c:pt>
                <c:pt idx="5400">
                  <c:v>0.10254166666666667</c:v>
                </c:pt>
                <c:pt idx="5401">
                  <c:v>0.1025625</c:v>
                </c:pt>
                <c:pt idx="5402">
                  <c:v>0.10258333333333333</c:v>
                </c:pt>
                <c:pt idx="5403">
                  <c:v>0.10260416666666666</c:v>
                </c:pt>
                <c:pt idx="5404">
                  <c:v>0.10262499999999999</c:v>
                </c:pt>
                <c:pt idx="5405">
                  <c:v>0.10264583333333334</c:v>
                </c:pt>
                <c:pt idx="5406">
                  <c:v>0.10266666666666667</c:v>
                </c:pt>
                <c:pt idx="5407">
                  <c:v>0.1026875</c:v>
                </c:pt>
                <c:pt idx="5408">
                  <c:v>0.10270833333333333</c:v>
                </c:pt>
                <c:pt idx="5409">
                  <c:v>0.10272916666666666</c:v>
                </c:pt>
                <c:pt idx="5410">
                  <c:v>0.10274999999999999</c:v>
                </c:pt>
                <c:pt idx="5411">
                  <c:v>0.10277083333333334</c:v>
                </c:pt>
                <c:pt idx="5412">
                  <c:v>0.10279166666666667</c:v>
                </c:pt>
                <c:pt idx="5413">
                  <c:v>0.1028125</c:v>
                </c:pt>
                <c:pt idx="5414">
                  <c:v>0.10283333333333333</c:v>
                </c:pt>
                <c:pt idx="5415">
                  <c:v>0.10285416666666666</c:v>
                </c:pt>
                <c:pt idx="5416">
                  <c:v>0.10287499999999999</c:v>
                </c:pt>
                <c:pt idx="5417">
                  <c:v>0.10289583333333334</c:v>
                </c:pt>
                <c:pt idx="5418">
                  <c:v>0.10291666666666667</c:v>
                </c:pt>
                <c:pt idx="5419">
                  <c:v>0.1029375</c:v>
                </c:pt>
                <c:pt idx="5420">
                  <c:v>0.10295833333333333</c:v>
                </c:pt>
                <c:pt idx="5421">
                  <c:v>0.10297916666666666</c:v>
                </c:pt>
                <c:pt idx="5422">
                  <c:v>0.10299999999999999</c:v>
                </c:pt>
                <c:pt idx="5423">
                  <c:v>0.10302083333333334</c:v>
                </c:pt>
                <c:pt idx="5424">
                  <c:v>0.10304166666666667</c:v>
                </c:pt>
                <c:pt idx="5425">
                  <c:v>0.1030625</c:v>
                </c:pt>
                <c:pt idx="5426">
                  <c:v>0.10308333333333333</c:v>
                </c:pt>
                <c:pt idx="5427">
                  <c:v>0.10310416666666666</c:v>
                </c:pt>
                <c:pt idx="5428">
                  <c:v>0.10312499999999999</c:v>
                </c:pt>
                <c:pt idx="5429">
                  <c:v>0.10314583333333334</c:v>
                </c:pt>
                <c:pt idx="5430">
                  <c:v>0.10316666666666667</c:v>
                </c:pt>
                <c:pt idx="5431">
                  <c:v>0.1031875</c:v>
                </c:pt>
                <c:pt idx="5432">
                  <c:v>0.10320833333333333</c:v>
                </c:pt>
                <c:pt idx="5433">
                  <c:v>0.10322916666666666</c:v>
                </c:pt>
                <c:pt idx="5434">
                  <c:v>0.10324999999999999</c:v>
                </c:pt>
                <c:pt idx="5435">
                  <c:v>0.10327083333333334</c:v>
                </c:pt>
                <c:pt idx="5436">
                  <c:v>0.10329166666666667</c:v>
                </c:pt>
                <c:pt idx="5437">
                  <c:v>0.1033125</c:v>
                </c:pt>
                <c:pt idx="5438">
                  <c:v>0.10333333333333333</c:v>
                </c:pt>
                <c:pt idx="5439">
                  <c:v>0.10335416666666666</c:v>
                </c:pt>
                <c:pt idx="5440">
                  <c:v>0.10337499999999999</c:v>
                </c:pt>
                <c:pt idx="5441">
                  <c:v>0.10339583333333334</c:v>
                </c:pt>
                <c:pt idx="5442">
                  <c:v>0.10341666666666667</c:v>
                </c:pt>
                <c:pt idx="5443">
                  <c:v>0.1034375</c:v>
                </c:pt>
                <c:pt idx="5444">
                  <c:v>0.10345833333333333</c:v>
                </c:pt>
                <c:pt idx="5445">
                  <c:v>0.10347916666666666</c:v>
                </c:pt>
                <c:pt idx="5446">
                  <c:v>0.10349999999999999</c:v>
                </c:pt>
                <c:pt idx="5447">
                  <c:v>0.10352083333333334</c:v>
                </c:pt>
                <c:pt idx="5448">
                  <c:v>0.10354166666666667</c:v>
                </c:pt>
                <c:pt idx="5449">
                  <c:v>0.1035625</c:v>
                </c:pt>
                <c:pt idx="5450">
                  <c:v>0.10358333333333333</c:v>
                </c:pt>
                <c:pt idx="5451">
                  <c:v>0.10360416666666666</c:v>
                </c:pt>
                <c:pt idx="5452">
                  <c:v>0.10362499999999999</c:v>
                </c:pt>
                <c:pt idx="5453">
                  <c:v>0.10364583333333334</c:v>
                </c:pt>
                <c:pt idx="5454">
                  <c:v>0.10366666666666667</c:v>
                </c:pt>
                <c:pt idx="5455">
                  <c:v>0.1036875</c:v>
                </c:pt>
                <c:pt idx="5456">
                  <c:v>0.10370833333333333</c:v>
                </c:pt>
                <c:pt idx="5457">
                  <c:v>0.10372916666666666</c:v>
                </c:pt>
                <c:pt idx="5458">
                  <c:v>0.10375</c:v>
                </c:pt>
                <c:pt idx="5459">
                  <c:v>0.10377083333333334</c:v>
                </c:pt>
                <c:pt idx="5460">
                  <c:v>0.10379166666666667</c:v>
                </c:pt>
                <c:pt idx="5461">
                  <c:v>0.1038125</c:v>
                </c:pt>
                <c:pt idx="5462">
                  <c:v>0.10383333333333333</c:v>
                </c:pt>
                <c:pt idx="5463">
                  <c:v>0.10385416666666666</c:v>
                </c:pt>
                <c:pt idx="5464">
                  <c:v>0.103875</c:v>
                </c:pt>
                <c:pt idx="5465">
                  <c:v>0.10389583333333334</c:v>
                </c:pt>
                <c:pt idx="5466">
                  <c:v>0.10391666666666667</c:v>
                </c:pt>
                <c:pt idx="5467">
                  <c:v>0.1039375</c:v>
                </c:pt>
                <c:pt idx="5468">
                  <c:v>0.10395833333333333</c:v>
                </c:pt>
                <c:pt idx="5469">
                  <c:v>0.10397916666666666</c:v>
                </c:pt>
                <c:pt idx="5470">
                  <c:v>0.104</c:v>
                </c:pt>
                <c:pt idx="5471">
                  <c:v>0.10402083333333334</c:v>
                </c:pt>
                <c:pt idx="5472">
                  <c:v>0.10404166666666667</c:v>
                </c:pt>
                <c:pt idx="5473">
                  <c:v>0.1040625</c:v>
                </c:pt>
                <c:pt idx="5474">
                  <c:v>0.10408333333333333</c:v>
                </c:pt>
                <c:pt idx="5475">
                  <c:v>0.10410416666666666</c:v>
                </c:pt>
                <c:pt idx="5476">
                  <c:v>0.104125</c:v>
                </c:pt>
                <c:pt idx="5477">
                  <c:v>0.10414583333333334</c:v>
                </c:pt>
                <c:pt idx="5478">
                  <c:v>0.10416666666666667</c:v>
                </c:pt>
                <c:pt idx="5479">
                  <c:v>0.1041875</c:v>
                </c:pt>
                <c:pt idx="5480">
                  <c:v>0.10420833333333333</c:v>
                </c:pt>
                <c:pt idx="5481">
                  <c:v>0.10422916666666666</c:v>
                </c:pt>
                <c:pt idx="5482">
                  <c:v>0.10425</c:v>
                </c:pt>
                <c:pt idx="5483">
                  <c:v>0.10427083333333333</c:v>
                </c:pt>
                <c:pt idx="5484">
                  <c:v>0.10429166666666667</c:v>
                </c:pt>
                <c:pt idx="5485">
                  <c:v>0.1043125</c:v>
                </c:pt>
                <c:pt idx="5486">
                  <c:v>0.10433333333333333</c:v>
                </c:pt>
                <c:pt idx="5487">
                  <c:v>0.10435416666666666</c:v>
                </c:pt>
                <c:pt idx="5488">
                  <c:v>0.104375</c:v>
                </c:pt>
                <c:pt idx="5489">
                  <c:v>0.10439583333333333</c:v>
                </c:pt>
                <c:pt idx="5490">
                  <c:v>0.10441666666666667</c:v>
                </c:pt>
                <c:pt idx="5491">
                  <c:v>0.1044375</c:v>
                </c:pt>
                <c:pt idx="5492">
                  <c:v>0.10445833333333333</c:v>
                </c:pt>
                <c:pt idx="5493">
                  <c:v>0.10447916666666666</c:v>
                </c:pt>
                <c:pt idx="5494">
                  <c:v>0.1045</c:v>
                </c:pt>
                <c:pt idx="5495">
                  <c:v>0.10452083333333333</c:v>
                </c:pt>
                <c:pt idx="5496">
                  <c:v>0.10454166666666667</c:v>
                </c:pt>
                <c:pt idx="5497">
                  <c:v>0.1045625</c:v>
                </c:pt>
                <c:pt idx="5498">
                  <c:v>0.10458333333333333</c:v>
                </c:pt>
                <c:pt idx="5499">
                  <c:v>0.10460416666666666</c:v>
                </c:pt>
                <c:pt idx="5500">
                  <c:v>0.104625</c:v>
                </c:pt>
                <c:pt idx="5501">
                  <c:v>0.10464583333333333</c:v>
                </c:pt>
                <c:pt idx="5502">
                  <c:v>0.10466666666666667</c:v>
                </c:pt>
                <c:pt idx="5503">
                  <c:v>0.1046875</c:v>
                </c:pt>
                <c:pt idx="5504">
                  <c:v>0.10470833333333333</c:v>
                </c:pt>
                <c:pt idx="5505">
                  <c:v>0.10472916666666666</c:v>
                </c:pt>
                <c:pt idx="5506">
                  <c:v>0.10475</c:v>
                </c:pt>
                <c:pt idx="5507">
                  <c:v>0.10477083333333333</c:v>
                </c:pt>
                <c:pt idx="5508">
                  <c:v>0.10479166666666667</c:v>
                </c:pt>
                <c:pt idx="5509">
                  <c:v>0.1048125</c:v>
                </c:pt>
                <c:pt idx="5510">
                  <c:v>0.10483333333333333</c:v>
                </c:pt>
                <c:pt idx="5511">
                  <c:v>0.10485416666666666</c:v>
                </c:pt>
                <c:pt idx="5512">
                  <c:v>0.104875</c:v>
                </c:pt>
                <c:pt idx="5513">
                  <c:v>0.10489583333333333</c:v>
                </c:pt>
                <c:pt idx="5514">
                  <c:v>0.10491666666666667</c:v>
                </c:pt>
                <c:pt idx="5515">
                  <c:v>0.1049375</c:v>
                </c:pt>
                <c:pt idx="5516">
                  <c:v>0.10495833333333333</c:v>
                </c:pt>
                <c:pt idx="5517">
                  <c:v>0.10497916666666667</c:v>
                </c:pt>
                <c:pt idx="5518">
                  <c:v>0.105</c:v>
                </c:pt>
                <c:pt idx="5519">
                  <c:v>0.10502083333333333</c:v>
                </c:pt>
                <c:pt idx="5520">
                  <c:v>0.10504166666666667</c:v>
                </c:pt>
                <c:pt idx="5521">
                  <c:v>0.1050625</c:v>
                </c:pt>
                <c:pt idx="5522">
                  <c:v>0.10508333333333333</c:v>
                </c:pt>
                <c:pt idx="5523">
                  <c:v>0.10510416666666667</c:v>
                </c:pt>
                <c:pt idx="5524">
                  <c:v>0.105125</c:v>
                </c:pt>
                <c:pt idx="5525">
                  <c:v>0.10514583333333333</c:v>
                </c:pt>
                <c:pt idx="5526">
                  <c:v>0.10516666666666667</c:v>
                </c:pt>
                <c:pt idx="5527">
                  <c:v>0.1051875</c:v>
                </c:pt>
                <c:pt idx="5528">
                  <c:v>0.10520833333333333</c:v>
                </c:pt>
                <c:pt idx="5529">
                  <c:v>0.10522916666666667</c:v>
                </c:pt>
                <c:pt idx="5530">
                  <c:v>0.10525</c:v>
                </c:pt>
                <c:pt idx="5531">
                  <c:v>0.10527083333333333</c:v>
                </c:pt>
                <c:pt idx="5532">
                  <c:v>0.10529166666666667</c:v>
                </c:pt>
                <c:pt idx="5533">
                  <c:v>0.1053125</c:v>
                </c:pt>
                <c:pt idx="5534">
                  <c:v>0.10533333333333333</c:v>
                </c:pt>
                <c:pt idx="5535">
                  <c:v>0.10535416666666667</c:v>
                </c:pt>
                <c:pt idx="5536">
                  <c:v>0.105375</c:v>
                </c:pt>
                <c:pt idx="5537">
                  <c:v>0.10539583333333333</c:v>
                </c:pt>
                <c:pt idx="5538">
                  <c:v>0.10541666666666667</c:v>
                </c:pt>
                <c:pt idx="5539">
                  <c:v>0.1054375</c:v>
                </c:pt>
                <c:pt idx="5540">
                  <c:v>0.10545833333333333</c:v>
                </c:pt>
                <c:pt idx="5541">
                  <c:v>0.10547916666666667</c:v>
                </c:pt>
                <c:pt idx="5542">
                  <c:v>0.1055</c:v>
                </c:pt>
                <c:pt idx="5543">
                  <c:v>0.10552083333333333</c:v>
                </c:pt>
                <c:pt idx="5544">
                  <c:v>0.10554166666666667</c:v>
                </c:pt>
                <c:pt idx="5545">
                  <c:v>0.1055625</c:v>
                </c:pt>
                <c:pt idx="5546">
                  <c:v>0.10558333333333333</c:v>
                </c:pt>
                <c:pt idx="5547">
                  <c:v>0.10560416666666667</c:v>
                </c:pt>
                <c:pt idx="5548">
                  <c:v>0.105625</c:v>
                </c:pt>
                <c:pt idx="5549">
                  <c:v>0.10564583333333333</c:v>
                </c:pt>
                <c:pt idx="5550">
                  <c:v>0.10566666666666667</c:v>
                </c:pt>
                <c:pt idx="5551">
                  <c:v>0.1056875</c:v>
                </c:pt>
                <c:pt idx="5552">
                  <c:v>0.10570833333333333</c:v>
                </c:pt>
                <c:pt idx="5553">
                  <c:v>0.10572916666666667</c:v>
                </c:pt>
                <c:pt idx="5554">
                  <c:v>0.10575</c:v>
                </c:pt>
                <c:pt idx="5555">
                  <c:v>0.10577083333333333</c:v>
                </c:pt>
                <c:pt idx="5556">
                  <c:v>0.10579166666666667</c:v>
                </c:pt>
                <c:pt idx="5557">
                  <c:v>0.1058125</c:v>
                </c:pt>
                <c:pt idx="5558">
                  <c:v>0.10583333333333333</c:v>
                </c:pt>
                <c:pt idx="5559">
                  <c:v>0.10585416666666667</c:v>
                </c:pt>
                <c:pt idx="5560">
                  <c:v>0.105875</c:v>
                </c:pt>
                <c:pt idx="5561">
                  <c:v>0.10589583333333333</c:v>
                </c:pt>
                <c:pt idx="5562">
                  <c:v>0.10591666666666667</c:v>
                </c:pt>
                <c:pt idx="5563">
                  <c:v>0.1059375</c:v>
                </c:pt>
                <c:pt idx="5564">
                  <c:v>0.10595833333333333</c:v>
                </c:pt>
                <c:pt idx="5565">
                  <c:v>0.10597916666666667</c:v>
                </c:pt>
                <c:pt idx="5566">
                  <c:v>0.106</c:v>
                </c:pt>
                <c:pt idx="5567">
                  <c:v>0.10602083333333333</c:v>
                </c:pt>
                <c:pt idx="5568">
                  <c:v>0.10604166666666667</c:v>
                </c:pt>
                <c:pt idx="5569">
                  <c:v>0.1060625</c:v>
                </c:pt>
                <c:pt idx="5570">
                  <c:v>0.10608333333333334</c:v>
                </c:pt>
                <c:pt idx="5571">
                  <c:v>0.10610416666666667</c:v>
                </c:pt>
                <c:pt idx="5572">
                  <c:v>0.106125</c:v>
                </c:pt>
                <c:pt idx="5573">
                  <c:v>0.10614583333333333</c:v>
                </c:pt>
                <c:pt idx="5574">
                  <c:v>0.10616666666666667</c:v>
                </c:pt>
                <c:pt idx="5575">
                  <c:v>0.1061875</c:v>
                </c:pt>
                <c:pt idx="5576">
                  <c:v>0.10620833333333334</c:v>
                </c:pt>
                <c:pt idx="5577">
                  <c:v>0.10622916666666667</c:v>
                </c:pt>
                <c:pt idx="5578">
                  <c:v>0.10625</c:v>
                </c:pt>
                <c:pt idx="5579">
                  <c:v>0.10627083333333333</c:v>
                </c:pt>
                <c:pt idx="5580">
                  <c:v>0.10629166666666667</c:v>
                </c:pt>
                <c:pt idx="5581">
                  <c:v>0.1063125</c:v>
                </c:pt>
                <c:pt idx="5582">
                  <c:v>0.10633333333333334</c:v>
                </c:pt>
                <c:pt idx="5583">
                  <c:v>0.10635416666666667</c:v>
                </c:pt>
                <c:pt idx="5584">
                  <c:v>0.106375</c:v>
                </c:pt>
                <c:pt idx="5585">
                  <c:v>0.10639583333333333</c:v>
                </c:pt>
                <c:pt idx="5586">
                  <c:v>0.10641666666666667</c:v>
                </c:pt>
                <c:pt idx="5587">
                  <c:v>0.1064375</c:v>
                </c:pt>
                <c:pt idx="5588">
                  <c:v>0.10645833333333334</c:v>
                </c:pt>
                <c:pt idx="5589">
                  <c:v>0.10647916666666667</c:v>
                </c:pt>
                <c:pt idx="5590">
                  <c:v>0.1065</c:v>
                </c:pt>
                <c:pt idx="5591">
                  <c:v>0.10652083333333333</c:v>
                </c:pt>
                <c:pt idx="5592">
                  <c:v>0.10654166666666667</c:v>
                </c:pt>
                <c:pt idx="5593">
                  <c:v>0.1065625</c:v>
                </c:pt>
                <c:pt idx="5594">
                  <c:v>0.10658333333333334</c:v>
                </c:pt>
                <c:pt idx="5595">
                  <c:v>0.10660416666666667</c:v>
                </c:pt>
                <c:pt idx="5596">
                  <c:v>0.106625</c:v>
                </c:pt>
                <c:pt idx="5597">
                  <c:v>0.10664583333333333</c:v>
                </c:pt>
                <c:pt idx="5598">
                  <c:v>0.10666666666666667</c:v>
                </c:pt>
                <c:pt idx="5599">
                  <c:v>0.1066875</c:v>
                </c:pt>
                <c:pt idx="5600">
                  <c:v>0.10670833333333334</c:v>
                </c:pt>
                <c:pt idx="5601">
                  <c:v>0.10672916666666667</c:v>
                </c:pt>
                <c:pt idx="5602">
                  <c:v>0.10675</c:v>
                </c:pt>
                <c:pt idx="5603">
                  <c:v>0.10677083333333333</c:v>
                </c:pt>
                <c:pt idx="5604">
                  <c:v>0.10679166666666666</c:v>
                </c:pt>
                <c:pt idx="5605">
                  <c:v>0.1068125</c:v>
                </c:pt>
                <c:pt idx="5606">
                  <c:v>0.10683333333333334</c:v>
                </c:pt>
                <c:pt idx="5607">
                  <c:v>0.10685416666666667</c:v>
                </c:pt>
                <c:pt idx="5608">
                  <c:v>0.106875</c:v>
                </c:pt>
                <c:pt idx="5609">
                  <c:v>0.10689583333333333</c:v>
                </c:pt>
                <c:pt idx="5610">
                  <c:v>0.10691666666666666</c:v>
                </c:pt>
                <c:pt idx="5611">
                  <c:v>0.1069375</c:v>
                </c:pt>
                <c:pt idx="5612">
                  <c:v>0.10695833333333334</c:v>
                </c:pt>
                <c:pt idx="5613">
                  <c:v>0.10697916666666667</c:v>
                </c:pt>
                <c:pt idx="5614">
                  <c:v>0.107</c:v>
                </c:pt>
                <c:pt idx="5615">
                  <c:v>0.10702083333333333</c:v>
                </c:pt>
                <c:pt idx="5616">
                  <c:v>0.10704166666666666</c:v>
                </c:pt>
                <c:pt idx="5617">
                  <c:v>0.1070625</c:v>
                </c:pt>
                <c:pt idx="5618">
                  <c:v>0.10708333333333334</c:v>
                </c:pt>
                <c:pt idx="5619">
                  <c:v>0.10710416666666667</c:v>
                </c:pt>
                <c:pt idx="5620">
                  <c:v>0.107125</c:v>
                </c:pt>
                <c:pt idx="5621">
                  <c:v>0.10714583333333333</c:v>
                </c:pt>
                <c:pt idx="5622">
                  <c:v>0.10716666666666666</c:v>
                </c:pt>
                <c:pt idx="5623">
                  <c:v>0.1071875</c:v>
                </c:pt>
                <c:pt idx="5624">
                  <c:v>0.10720833333333334</c:v>
                </c:pt>
                <c:pt idx="5625">
                  <c:v>0.10722916666666667</c:v>
                </c:pt>
                <c:pt idx="5626">
                  <c:v>0.10725</c:v>
                </c:pt>
                <c:pt idx="5627">
                  <c:v>0.10727083333333333</c:v>
                </c:pt>
                <c:pt idx="5628">
                  <c:v>0.10729166666666666</c:v>
                </c:pt>
                <c:pt idx="5629">
                  <c:v>0.10731250000000001</c:v>
                </c:pt>
                <c:pt idx="5630">
                  <c:v>0.10733333333333334</c:v>
                </c:pt>
                <c:pt idx="5631">
                  <c:v>0.10735416666666667</c:v>
                </c:pt>
                <c:pt idx="5632">
                  <c:v>0.107375</c:v>
                </c:pt>
                <c:pt idx="5633">
                  <c:v>0.10739583333333333</c:v>
                </c:pt>
                <c:pt idx="5634">
                  <c:v>0.10741666666666666</c:v>
                </c:pt>
                <c:pt idx="5635">
                  <c:v>0.10743750000000001</c:v>
                </c:pt>
                <c:pt idx="5636">
                  <c:v>0.10745833333333334</c:v>
                </c:pt>
                <c:pt idx="5637">
                  <c:v>0.10747916666666667</c:v>
                </c:pt>
                <c:pt idx="5638">
                  <c:v>0.1075</c:v>
                </c:pt>
                <c:pt idx="5639">
                  <c:v>0.10752083333333333</c:v>
                </c:pt>
                <c:pt idx="5640">
                  <c:v>0.10754166666666666</c:v>
                </c:pt>
                <c:pt idx="5641">
                  <c:v>0.10756250000000001</c:v>
                </c:pt>
                <c:pt idx="5642">
                  <c:v>0.10758333333333334</c:v>
                </c:pt>
                <c:pt idx="5643">
                  <c:v>0.10760416666666667</c:v>
                </c:pt>
                <c:pt idx="5644">
                  <c:v>0.107625</c:v>
                </c:pt>
                <c:pt idx="5645">
                  <c:v>0.10764583333333333</c:v>
                </c:pt>
                <c:pt idx="5646">
                  <c:v>0.10766666666666666</c:v>
                </c:pt>
                <c:pt idx="5647">
                  <c:v>0.10768750000000001</c:v>
                </c:pt>
                <c:pt idx="5648">
                  <c:v>0.10770833333333334</c:v>
                </c:pt>
                <c:pt idx="5649">
                  <c:v>0.10772916666666667</c:v>
                </c:pt>
                <c:pt idx="5650">
                  <c:v>0.10775</c:v>
                </c:pt>
                <c:pt idx="5651">
                  <c:v>0.10777083333333333</c:v>
                </c:pt>
                <c:pt idx="5652">
                  <c:v>0.10779166666666666</c:v>
                </c:pt>
                <c:pt idx="5653">
                  <c:v>0.10781250000000001</c:v>
                </c:pt>
                <c:pt idx="5654">
                  <c:v>0.10783333333333334</c:v>
                </c:pt>
                <c:pt idx="5655">
                  <c:v>0.10785416666666667</c:v>
                </c:pt>
                <c:pt idx="5656">
                  <c:v>0.107875</c:v>
                </c:pt>
                <c:pt idx="5657">
                  <c:v>0.10789583333333333</c:v>
                </c:pt>
                <c:pt idx="5658">
                  <c:v>0.10791666666666666</c:v>
                </c:pt>
                <c:pt idx="5659">
                  <c:v>0.10793750000000001</c:v>
                </c:pt>
                <c:pt idx="5660">
                  <c:v>0.10795833333333334</c:v>
                </c:pt>
                <c:pt idx="5661">
                  <c:v>0.10797916666666667</c:v>
                </c:pt>
                <c:pt idx="5662">
                  <c:v>0.108</c:v>
                </c:pt>
                <c:pt idx="5663">
                  <c:v>0.10802083333333333</c:v>
                </c:pt>
                <c:pt idx="5664">
                  <c:v>0.10804166666666666</c:v>
                </c:pt>
                <c:pt idx="5665">
                  <c:v>0.10806250000000001</c:v>
                </c:pt>
                <c:pt idx="5666">
                  <c:v>0.10808333333333334</c:v>
                </c:pt>
                <c:pt idx="5667">
                  <c:v>0.10810416666666667</c:v>
                </c:pt>
                <c:pt idx="5668">
                  <c:v>0.108125</c:v>
                </c:pt>
                <c:pt idx="5669">
                  <c:v>0.10814583333333333</c:v>
                </c:pt>
                <c:pt idx="5670">
                  <c:v>0.10816666666666666</c:v>
                </c:pt>
                <c:pt idx="5671">
                  <c:v>0.10818750000000001</c:v>
                </c:pt>
                <c:pt idx="5672">
                  <c:v>0.10820833333333334</c:v>
                </c:pt>
                <c:pt idx="5673">
                  <c:v>0.10822916666666667</c:v>
                </c:pt>
                <c:pt idx="5674">
                  <c:v>0.10825</c:v>
                </c:pt>
                <c:pt idx="5675">
                  <c:v>0.10827083333333333</c:v>
                </c:pt>
                <c:pt idx="5676">
                  <c:v>0.10829166666666666</c:v>
                </c:pt>
                <c:pt idx="5677">
                  <c:v>0.10831250000000001</c:v>
                </c:pt>
                <c:pt idx="5678">
                  <c:v>0.10833333333333334</c:v>
                </c:pt>
                <c:pt idx="5679">
                  <c:v>0.10835416666666667</c:v>
                </c:pt>
                <c:pt idx="5680">
                  <c:v>0.108375</c:v>
                </c:pt>
                <c:pt idx="5681">
                  <c:v>0.10839583333333333</c:v>
                </c:pt>
                <c:pt idx="5682">
                  <c:v>0.10841666666666666</c:v>
                </c:pt>
                <c:pt idx="5683">
                  <c:v>0.10843750000000001</c:v>
                </c:pt>
                <c:pt idx="5684">
                  <c:v>0.10845833333333334</c:v>
                </c:pt>
                <c:pt idx="5685">
                  <c:v>0.10847916666666667</c:v>
                </c:pt>
                <c:pt idx="5686">
                  <c:v>0.1085</c:v>
                </c:pt>
                <c:pt idx="5687">
                  <c:v>0.10852083333333333</c:v>
                </c:pt>
                <c:pt idx="5688">
                  <c:v>0.10854166666666666</c:v>
                </c:pt>
                <c:pt idx="5689">
                  <c:v>0.10856250000000001</c:v>
                </c:pt>
                <c:pt idx="5690">
                  <c:v>0.10858333333333334</c:v>
                </c:pt>
                <c:pt idx="5691">
                  <c:v>0.10860416666666667</c:v>
                </c:pt>
                <c:pt idx="5692">
                  <c:v>0.108625</c:v>
                </c:pt>
                <c:pt idx="5693">
                  <c:v>0.10864583333333333</c:v>
                </c:pt>
                <c:pt idx="5694">
                  <c:v>0.10866666666666666</c:v>
                </c:pt>
                <c:pt idx="5695">
                  <c:v>0.10868750000000001</c:v>
                </c:pt>
                <c:pt idx="5696">
                  <c:v>0.10870833333333334</c:v>
                </c:pt>
                <c:pt idx="5697">
                  <c:v>0.10872916666666667</c:v>
                </c:pt>
                <c:pt idx="5698">
                  <c:v>0.10875</c:v>
                </c:pt>
                <c:pt idx="5699">
                  <c:v>0.10877083333333333</c:v>
                </c:pt>
                <c:pt idx="5700">
                  <c:v>0.10879166666666666</c:v>
                </c:pt>
                <c:pt idx="5701">
                  <c:v>0.10881250000000001</c:v>
                </c:pt>
                <c:pt idx="5702">
                  <c:v>0.10883333333333334</c:v>
                </c:pt>
                <c:pt idx="5703">
                  <c:v>0.10885416666666667</c:v>
                </c:pt>
                <c:pt idx="5704">
                  <c:v>0.108875</c:v>
                </c:pt>
                <c:pt idx="5705">
                  <c:v>0.10889583333333333</c:v>
                </c:pt>
                <c:pt idx="5706">
                  <c:v>0.10891666666666666</c:v>
                </c:pt>
                <c:pt idx="5707">
                  <c:v>0.10893750000000001</c:v>
                </c:pt>
                <c:pt idx="5708">
                  <c:v>0.10895833333333334</c:v>
                </c:pt>
                <c:pt idx="5709">
                  <c:v>0.10897916666666667</c:v>
                </c:pt>
                <c:pt idx="5710">
                  <c:v>0.109</c:v>
                </c:pt>
                <c:pt idx="5711">
                  <c:v>0.10902083333333333</c:v>
                </c:pt>
                <c:pt idx="5712">
                  <c:v>0.10904166666666666</c:v>
                </c:pt>
                <c:pt idx="5713">
                  <c:v>0.10906250000000001</c:v>
                </c:pt>
                <c:pt idx="5714">
                  <c:v>0.10908333333333334</c:v>
                </c:pt>
                <c:pt idx="5715">
                  <c:v>0.10910416666666667</c:v>
                </c:pt>
                <c:pt idx="5716">
                  <c:v>0.109125</c:v>
                </c:pt>
                <c:pt idx="5717">
                  <c:v>0.10914583333333333</c:v>
                </c:pt>
                <c:pt idx="5718">
                  <c:v>0.10916666666666666</c:v>
                </c:pt>
                <c:pt idx="5719">
                  <c:v>0.10918750000000001</c:v>
                </c:pt>
                <c:pt idx="5720">
                  <c:v>0.10920833333333334</c:v>
                </c:pt>
                <c:pt idx="5721">
                  <c:v>0.10922916666666667</c:v>
                </c:pt>
                <c:pt idx="5722">
                  <c:v>0.10925</c:v>
                </c:pt>
                <c:pt idx="5723">
                  <c:v>0.10927083333333333</c:v>
                </c:pt>
                <c:pt idx="5724">
                  <c:v>0.10929166666666666</c:v>
                </c:pt>
                <c:pt idx="5725">
                  <c:v>0.10931250000000001</c:v>
                </c:pt>
                <c:pt idx="5726">
                  <c:v>0.10933333333333334</c:v>
                </c:pt>
                <c:pt idx="5727">
                  <c:v>0.10935416666666667</c:v>
                </c:pt>
                <c:pt idx="5728">
                  <c:v>0.109375</c:v>
                </c:pt>
                <c:pt idx="5729">
                  <c:v>0.10939583333333333</c:v>
                </c:pt>
                <c:pt idx="5730">
                  <c:v>0.10941666666666666</c:v>
                </c:pt>
                <c:pt idx="5731">
                  <c:v>0.10943749999999999</c:v>
                </c:pt>
                <c:pt idx="5732">
                  <c:v>0.10945833333333334</c:v>
                </c:pt>
                <c:pt idx="5733">
                  <c:v>0.10947916666666667</c:v>
                </c:pt>
                <c:pt idx="5734">
                  <c:v>0.1095</c:v>
                </c:pt>
                <c:pt idx="5735">
                  <c:v>0.10952083333333333</c:v>
                </c:pt>
                <c:pt idx="5736">
                  <c:v>0.10954166666666666</c:v>
                </c:pt>
                <c:pt idx="5737">
                  <c:v>0.10956249999999999</c:v>
                </c:pt>
                <c:pt idx="5738">
                  <c:v>0.10958333333333334</c:v>
                </c:pt>
                <c:pt idx="5739">
                  <c:v>0.10960416666666667</c:v>
                </c:pt>
                <c:pt idx="5740">
                  <c:v>0.109625</c:v>
                </c:pt>
                <c:pt idx="5741">
                  <c:v>0.10964583333333333</c:v>
                </c:pt>
                <c:pt idx="5742">
                  <c:v>0.10966666666666666</c:v>
                </c:pt>
                <c:pt idx="5743">
                  <c:v>0.10968749999999999</c:v>
                </c:pt>
                <c:pt idx="5744">
                  <c:v>0.10970833333333334</c:v>
                </c:pt>
                <c:pt idx="5745">
                  <c:v>0.10972916666666667</c:v>
                </c:pt>
                <c:pt idx="5746">
                  <c:v>0.10975</c:v>
                </c:pt>
                <c:pt idx="5747">
                  <c:v>0.10977083333333333</c:v>
                </c:pt>
                <c:pt idx="5748">
                  <c:v>0.10979166666666666</c:v>
                </c:pt>
                <c:pt idx="5749">
                  <c:v>0.10981249999999999</c:v>
                </c:pt>
                <c:pt idx="5750">
                  <c:v>0.10983333333333334</c:v>
                </c:pt>
                <c:pt idx="5751">
                  <c:v>0.10985416666666667</c:v>
                </c:pt>
                <c:pt idx="5752">
                  <c:v>0.109875</c:v>
                </c:pt>
                <c:pt idx="5753">
                  <c:v>0.10989583333333333</c:v>
                </c:pt>
                <c:pt idx="5754">
                  <c:v>0.10991666666666666</c:v>
                </c:pt>
                <c:pt idx="5755">
                  <c:v>0.10993749999999999</c:v>
                </c:pt>
                <c:pt idx="5756">
                  <c:v>0.10995833333333334</c:v>
                </c:pt>
                <c:pt idx="5757">
                  <c:v>0.10997916666666667</c:v>
                </c:pt>
                <c:pt idx="5758">
                  <c:v>0.11</c:v>
                </c:pt>
                <c:pt idx="5759">
                  <c:v>0.11002083333333333</c:v>
                </c:pt>
                <c:pt idx="5760">
                  <c:v>0.11004166666666666</c:v>
                </c:pt>
                <c:pt idx="5761">
                  <c:v>0.11006249999999999</c:v>
                </c:pt>
                <c:pt idx="5762">
                  <c:v>0.11008333333333334</c:v>
                </c:pt>
                <c:pt idx="5763">
                  <c:v>0.11010416666666667</c:v>
                </c:pt>
                <c:pt idx="5764">
                  <c:v>0.110125</c:v>
                </c:pt>
                <c:pt idx="5765">
                  <c:v>0.11014583333333333</c:v>
                </c:pt>
                <c:pt idx="5766">
                  <c:v>0.11016666666666666</c:v>
                </c:pt>
                <c:pt idx="5767">
                  <c:v>0.11018749999999999</c:v>
                </c:pt>
                <c:pt idx="5768">
                  <c:v>0.11020833333333334</c:v>
                </c:pt>
                <c:pt idx="5769">
                  <c:v>0.11022916666666667</c:v>
                </c:pt>
                <c:pt idx="5770">
                  <c:v>0.11025</c:v>
                </c:pt>
                <c:pt idx="5771">
                  <c:v>0.11027083333333333</c:v>
                </c:pt>
                <c:pt idx="5772">
                  <c:v>0.11029166666666666</c:v>
                </c:pt>
                <c:pt idx="5773">
                  <c:v>0.11031249999999999</c:v>
                </c:pt>
                <c:pt idx="5774">
                  <c:v>0.11033333333333334</c:v>
                </c:pt>
                <c:pt idx="5775">
                  <c:v>0.11035416666666667</c:v>
                </c:pt>
                <c:pt idx="5776">
                  <c:v>0.110375</c:v>
                </c:pt>
                <c:pt idx="5777">
                  <c:v>0.11039583333333333</c:v>
                </c:pt>
                <c:pt idx="5778">
                  <c:v>0.11041666666666666</c:v>
                </c:pt>
                <c:pt idx="5779">
                  <c:v>0.11043749999999999</c:v>
                </c:pt>
                <c:pt idx="5780">
                  <c:v>0.11045833333333334</c:v>
                </c:pt>
                <c:pt idx="5781">
                  <c:v>0.11047916666666667</c:v>
                </c:pt>
                <c:pt idx="5782">
                  <c:v>0.1105</c:v>
                </c:pt>
                <c:pt idx="5783">
                  <c:v>0.11052083333333333</c:v>
                </c:pt>
                <c:pt idx="5784">
                  <c:v>0.11054166666666666</c:v>
                </c:pt>
                <c:pt idx="5785">
                  <c:v>0.11056249999999999</c:v>
                </c:pt>
                <c:pt idx="5786">
                  <c:v>0.11058333333333334</c:v>
                </c:pt>
                <c:pt idx="5787">
                  <c:v>0.11060416666666667</c:v>
                </c:pt>
                <c:pt idx="5788">
                  <c:v>0.110625</c:v>
                </c:pt>
                <c:pt idx="5789">
                  <c:v>0.11064583333333333</c:v>
                </c:pt>
                <c:pt idx="5790">
                  <c:v>0.11066666666666666</c:v>
                </c:pt>
                <c:pt idx="5791">
                  <c:v>0.11068749999999999</c:v>
                </c:pt>
                <c:pt idx="5792">
                  <c:v>0.11070833333333334</c:v>
                </c:pt>
                <c:pt idx="5793">
                  <c:v>0.11072916666666667</c:v>
                </c:pt>
                <c:pt idx="5794">
                  <c:v>0.11075</c:v>
                </c:pt>
                <c:pt idx="5795">
                  <c:v>0.11077083333333333</c:v>
                </c:pt>
                <c:pt idx="5796">
                  <c:v>0.11079166666666666</c:v>
                </c:pt>
                <c:pt idx="5797">
                  <c:v>0.11081249999999999</c:v>
                </c:pt>
                <c:pt idx="5798">
                  <c:v>0.11083333333333334</c:v>
                </c:pt>
                <c:pt idx="5799">
                  <c:v>0.11085416666666667</c:v>
                </c:pt>
                <c:pt idx="5800">
                  <c:v>0.110875</c:v>
                </c:pt>
                <c:pt idx="5801">
                  <c:v>0.11089583333333333</c:v>
                </c:pt>
                <c:pt idx="5802">
                  <c:v>0.11091666666666666</c:v>
                </c:pt>
                <c:pt idx="5803">
                  <c:v>0.11093749999999999</c:v>
                </c:pt>
                <c:pt idx="5804">
                  <c:v>0.11095833333333334</c:v>
                </c:pt>
                <c:pt idx="5805">
                  <c:v>0.11097916666666667</c:v>
                </c:pt>
                <c:pt idx="5806">
                  <c:v>0.111</c:v>
                </c:pt>
                <c:pt idx="5807">
                  <c:v>0.11102083333333333</c:v>
                </c:pt>
                <c:pt idx="5808">
                  <c:v>0.11104166666666666</c:v>
                </c:pt>
                <c:pt idx="5809">
                  <c:v>0.11106249999999999</c:v>
                </c:pt>
                <c:pt idx="5810">
                  <c:v>0.11108333333333334</c:v>
                </c:pt>
                <c:pt idx="5811">
                  <c:v>0.11110416666666667</c:v>
                </c:pt>
                <c:pt idx="5812">
                  <c:v>0.111125</c:v>
                </c:pt>
                <c:pt idx="5813">
                  <c:v>0.11114583333333333</c:v>
                </c:pt>
                <c:pt idx="5814">
                  <c:v>0.11116666666666666</c:v>
                </c:pt>
                <c:pt idx="5815">
                  <c:v>0.11118749999999999</c:v>
                </c:pt>
                <c:pt idx="5816">
                  <c:v>0.11120833333333334</c:v>
                </c:pt>
                <c:pt idx="5817">
                  <c:v>0.11122916666666667</c:v>
                </c:pt>
                <c:pt idx="5818">
                  <c:v>0.11125</c:v>
                </c:pt>
                <c:pt idx="5819">
                  <c:v>0.11127083333333333</c:v>
                </c:pt>
                <c:pt idx="5820">
                  <c:v>0.11129166666666666</c:v>
                </c:pt>
                <c:pt idx="5821">
                  <c:v>0.11131249999999999</c:v>
                </c:pt>
                <c:pt idx="5822">
                  <c:v>0.11133333333333334</c:v>
                </c:pt>
                <c:pt idx="5823">
                  <c:v>0.11135416666666667</c:v>
                </c:pt>
                <c:pt idx="5824">
                  <c:v>0.111375</c:v>
                </c:pt>
                <c:pt idx="5825">
                  <c:v>0.11139583333333333</c:v>
                </c:pt>
                <c:pt idx="5826">
                  <c:v>0.11141666666666666</c:v>
                </c:pt>
                <c:pt idx="5827">
                  <c:v>0.11143749999999999</c:v>
                </c:pt>
                <c:pt idx="5828">
                  <c:v>0.11145833333333334</c:v>
                </c:pt>
                <c:pt idx="5829">
                  <c:v>0.11147916666666667</c:v>
                </c:pt>
                <c:pt idx="5830">
                  <c:v>0.1115</c:v>
                </c:pt>
                <c:pt idx="5831">
                  <c:v>0.11152083333333333</c:v>
                </c:pt>
                <c:pt idx="5832">
                  <c:v>0.11154166666666666</c:v>
                </c:pt>
                <c:pt idx="5833">
                  <c:v>0.1115625</c:v>
                </c:pt>
                <c:pt idx="5834">
                  <c:v>0.11158333333333334</c:v>
                </c:pt>
                <c:pt idx="5835">
                  <c:v>0.11160416666666667</c:v>
                </c:pt>
                <c:pt idx="5836">
                  <c:v>0.111625</c:v>
                </c:pt>
                <c:pt idx="5837">
                  <c:v>0.11164583333333333</c:v>
                </c:pt>
                <c:pt idx="5838">
                  <c:v>0.11166666666666666</c:v>
                </c:pt>
                <c:pt idx="5839">
                  <c:v>0.1116875</c:v>
                </c:pt>
                <c:pt idx="5840">
                  <c:v>0.11170833333333334</c:v>
                </c:pt>
                <c:pt idx="5841">
                  <c:v>0.11172916666666667</c:v>
                </c:pt>
                <c:pt idx="5842">
                  <c:v>0.11175</c:v>
                </c:pt>
                <c:pt idx="5843">
                  <c:v>0.11177083333333333</c:v>
                </c:pt>
                <c:pt idx="5844">
                  <c:v>0.11179166666666666</c:v>
                </c:pt>
                <c:pt idx="5845">
                  <c:v>0.1118125</c:v>
                </c:pt>
                <c:pt idx="5846">
                  <c:v>0.11183333333333334</c:v>
                </c:pt>
                <c:pt idx="5847">
                  <c:v>0.11185416666666667</c:v>
                </c:pt>
                <c:pt idx="5848">
                  <c:v>0.111875</c:v>
                </c:pt>
                <c:pt idx="5849">
                  <c:v>0.11189583333333333</c:v>
                </c:pt>
                <c:pt idx="5850">
                  <c:v>0.11191666666666666</c:v>
                </c:pt>
                <c:pt idx="5851">
                  <c:v>0.1119375</c:v>
                </c:pt>
                <c:pt idx="5852">
                  <c:v>0.11195833333333334</c:v>
                </c:pt>
                <c:pt idx="5853">
                  <c:v>0.11197916666666667</c:v>
                </c:pt>
                <c:pt idx="5854">
                  <c:v>0.112</c:v>
                </c:pt>
                <c:pt idx="5855">
                  <c:v>0.11202083333333333</c:v>
                </c:pt>
                <c:pt idx="5856">
                  <c:v>0.11204166666666666</c:v>
                </c:pt>
                <c:pt idx="5857">
                  <c:v>0.1120625</c:v>
                </c:pt>
                <c:pt idx="5858">
                  <c:v>0.11208333333333333</c:v>
                </c:pt>
                <c:pt idx="5859">
                  <c:v>0.11210416666666667</c:v>
                </c:pt>
                <c:pt idx="5860">
                  <c:v>0.112125</c:v>
                </c:pt>
                <c:pt idx="5861">
                  <c:v>0.11214583333333333</c:v>
                </c:pt>
                <c:pt idx="5862">
                  <c:v>0.11216666666666666</c:v>
                </c:pt>
                <c:pt idx="5863">
                  <c:v>0.1121875</c:v>
                </c:pt>
                <c:pt idx="5864">
                  <c:v>0.11220833333333333</c:v>
                </c:pt>
                <c:pt idx="5865">
                  <c:v>0.11222916666666667</c:v>
                </c:pt>
                <c:pt idx="5866">
                  <c:v>0.11225</c:v>
                </c:pt>
                <c:pt idx="5867">
                  <c:v>0.11227083333333333</c:v>
                </c:pt>
                <c:pt idx="5868">
                  <c:v>0.11229166666666666</c:v>
                </c:pt>
                <c:pt idx="5869">
                  <c:v>0.1123125</c:v>
                </c:pt>
                <c:pt idx="5870">
                  <c:v>0.11233333333333333</c:v>
                </c:pt>
                <c:pt idx="5871">
                  <c:v>0.11235416666666667</c:v>
                </c:pt>
                <c:pt idx="5872">
                  <c:v>0.112375</c:v>
                </c:pt>
                <c:pt idx="5873">
                  <c:v>0.11239583333333333</c:v>
                </c:pt>
                <c:pt idx="5874">
                  <c:v>0.11241666666666666</c:v>
                </c:pt>
                <c:pt idx="5875">
                  <c:v>0.1124375</c:v>
                </c:pt>
                <c:pt idx="5876">
                  <c:v>0.11245833333333333</c:v>
                </c:pt>
                <c:pt idx="5877">
                  <c:v>0.11247916666666667</c:v>
                </c:pt>
                <c:pt idx="5878">
                  <c:v>0.1125</c:v>
                </c:pt>
                <c:pt idx="5879">
                  <c:v>0.11252083333333333</c:v>
                </c:pt>
                <c:pt idx="5880">
                  <c:v>0.11254166666666666</c:v>
                </c:pt>
                <c:pt idx="5881">
                  <c:v>0.1125625</c:v>
                </c:pt>
                <c:pt idx="5882">
                  <c:v>0.11258333333333333</c:v>
                </c:pt>
                <c:pt idx="5883">
                  <c:v>0.11260416666666667</c:v>
                </c:pt>
                <c:pt idx="5884">
                  <c:v>0.112625</c:v>
                </c:pt>
                <c:pt idx="5885">
                  <c:v>0.11264583333333333</c:v>
                </c:pt>
                <c:pt idx="5886">
                  <c:v>0.11266666666666666</c:v>
                </c:pt>
                <c:pt idx="5887">
                  <c:v>0.1126875</c:v>
                </c:pt>
                <c:pt idx="5888">
                  <c:v>0.11270833333333333</c:v>
                </c:pt>
                <c:pt idx="5889">
                  <c:v>0.11272916666666667</c:v>
                </c:pt>
                <c:pt idx="5890">
                  <c:v>0.11275</c:v>
                </c:pt>
                <c:pt idx="5891">
                  <c:v>0.11277083333333333</c:v>
                </c:pt>
                <c:pt idx="5892">
                  <c:v>0.11279166666666667</c:v>
                </c:pt>
                <c:pt idx="5893">
                  <c:v>0.1128125</c:v>
                </c:pt>
                <c:pt idx="5894">
                  <c:v>0.11283333333333333</c:v>
                </c:pt>
                <c:pt idx="5895">
                  <c:v>0.11285416666666667</c:v>
                </c:pt>
                <c:pt idx="5896">
                  <c:v>0.112875</c:v>
                </c:pt>
                <c:pt idx="5897">
                  <c:v>0.11289583333333333</c:v>
                </c:pt>
                <c:pt idx="5898">
                  <c:v>0.11291666666666667</c:v>
                </c:pt>
                <c:pt idx="5899">
                  <c:v>0.1129375</c:v>
                </c:pt>
                <c:pt idx="5900">
                  <c:v>0.11295833333333333</c:v>
                </c:pt>
                <c:pt idx="5901">
                  <c:v>0.11297916666666667</c:v>
                </c:pt>
                <c:pt idx="5902">
                  <c:v>0.113</c:v>
                </c:pt>
                <c:pt idx="5903">
                  <c:v>0.11302083333333333</c:v>
                </c:pt>
                <c:pt idx="5904">
                  <c:v>0.11304166666666667</c:v>
                </c:pt>
                <c:pt idx="5905">
                  <c:v>0.1130625</c:v>
                </c:pt>
                <c:pt idx="5906">
                  <c:v>0.11308333333333333</c:v>
                </c:pt>
                <c:pt idx="5907">
                  <c:v>0.11310416666666667</c:v>
                </c:pt>
                <c:pt idx="5908">
                  <c:v>0.113125</c:v>
                </c:pt>
                <c:pt idx="5909">
                  <c:v>0.11314583333333333</c:v>
                </c:pt>
                <c:pt idx="5910">
                  <c:v>0.11316666666666667</c:v>
                </c:pt>
                <c:pt idx="5911">
                  <c:v>0.1131875</c:v>
                </c:pt>
                <c:pt idx="5912">
                  <c:v>0.11320833333333333</c:v>
                </c:pt>
                <c:pt idx="5913">
                  <c:v>0.11322916666666667</c:v>
                </c:pt>
                <c:pt idx="5914">
                  <c:v>0.11325</c:v>
                </c:pt>
                <c:pt idx="5915">
                  <c:v>0.11327083333333333</c:v>
                </c:pt>
                <c:pt idx="5916">
                  <c:v>0.11329166666666667</c:v>
                </c:pt>
                <c:pt idx="5917">
                  <c:v>0.1133125</c:v>
                </c:pt>
                <c:pt idx="5918">
                  <c:v>0.11333333333333333</c:v>
                </c:pt>
                <c:pt idx="5919">
                  <c:v>0.11335416666666667</c:v>
                </c:pt>
                <c:pt idx="5920">
                  <c:v>0.113375</c:v>
                </c:pt>
                <c:pt idx="5921">
                  <c:v>0.11339583333333333</c:v>
                </c:pt>
                <c:pt idx="5922">
                  <c:v>0.11341666666666667</c:v>
                </c:pt>
                <c:pt idx="5923">
                  <c:v>0.1134375</c:v>
                </c:pt>
                <c:pt idx="5924">
                  <c:v>0.11345833333333333</c:v>
                </c:pt>
                <c:pt idx="5925">
                  <c:v>0.11347916666666667</c:v>
                </c:pt>
                <c:pt idx="5926">
                  <c:v>0.1135</c:v>
                </c:pt>
                <c:pt idx="5927">
                  <c:v>0.11352083333333333</c:v>
                </c:pt>
                <c:pt idx="5928">
                  <c:v>0.11354166666666667</c:v>
                </c:pt>
                <c:pt idx="5929">
                  <c:v>0.1135625</c:v>
                </c:pt>
                <c:pt idx="5930">
                  <c:v>0.11358333333333333</c:v>
                </c:pt>
                <c:pt idx="5931">
                  <c:v>0.11360416666666667</c:v>
                </c:pt>
                <c:pt idx="5932">
                  <c:v>0.113625</c:v>
                </c:pt>
                <c:pt idx="5933">
                  <c:v>0.11364583333333333</c:v>
                </c:pt>
                <c:pt idx="5934">
                  <c:v>0.11366666666666667</c:v>
                </c:pt>
                <c:pt idx="5935">
                  <c:v>0.1136875</c:v>
                </c:pt>
                <c:pt idx="5936">
                  <c:v>0.11370833333333333</c:v>
                </c:pt>
                <c:pt idx="5937">
                  <c:v>0.11372916666666667</c:v>
                </c:pt>
                <c:pt idx="5938">
                  <c:v>0.11375</c:v>
                </c:pt>
                <c:pt idx="5939">
                  <c:v>0.11377083333333333</c:v>
                </c:pt>
                <c:pt idx="5940">
                  <c:v>0.11379166666666667</c:v>
                </c:pt>
                <c:pt idx="5941">
                  <c:v>0.1138125</c:v>
                </c:pt>
                <c:pt idx="5942">
                  <c:v>0.11383333333333333</c:v>
                </c:pt>
                <c:pt idx="5943">
                  <c:v>0.11385416666666667</c:v>
                </c:pt>
                <c:pt idx="5944">
                  <c:v>0.113875</c:v>
                </c:pt>
                <c:pt idx="5945">
                  <c:v>0.11389583333333334</c:v>
                </c:pt>
                <c:pt idx="5946">
                  <c:v>0.11391666666666667</c:v>
                </c:pt>
                <c:pt idx="5947">
                  <c:v>0.1139375</c:v>
                </c:pt>
                <c:pt idx="5948">
                  <c:v>0.11395833333333333</c:v>
                </c:pt>
                <c:pt idx="5949">
                  <c:v>0.11397916666666667</c:v>
                </c:pt>
                <c:pt idx="5950">
                  <c:v>0.114</c:v>
                </c:pt>
                <c:pt idx="5951">
                  <c:v>0.11402083333333334</c:v>
                </c:pt>
                <c:pt idx="5952">
                  <c:v>0.11404166666666667</c:v>
                </c:pt>
                <c:pt idx="5953">
                  <c:v>0.1140625</c:v>
                </c:pt>
                <c:pt idx="5954">
                  <c:v>0.11408333333333333</c:v>
                </c:pt>
                <c:pt idx="5955">
                  <c:v>0.11410416666666667</c:v>
                </c:pt>
                <c:pt idx="5956">
                  <c:v>0.114125</c:v>
                </c:pt>
                <c:pt idx="5957">
                  <c:v>0.11414583333333334</c:v>
                </c:pt>
                <c:pt idx="5958">
                  <c:v>0.11416666666666667</c:v>
                </c:pt>
                <c:pt idx="5959">
                  <c:v>0.1141875</c:v>
                </c:pt>
                <c:pt idx="5960">
                  <c:v>0.11420833333333333</c:v>
                </c:pt>
                <c:pt idx="5961">
                  <c:v>0.11422916666666667</c:v>
                </c:pt>
                <c:pt idx="5962">
                  <c:v>0.11425</c:v>
                </c:pt>
                <c:pt idx="5963">
                  <c:v>0.11427083333333334</c:v>
                </c:pt>
                <c:pt idx="5964">
                  <c:v>0.11429166666666667</c:v>
                </c:pt>
                <c:pt idx="5965">
                  <c:v>0.1143125</c:v>
                </c:pt>
                <c:pt idx="5966">
                  <c:v>0.11433333333333333</c:v>
                </c:pt>
                <c:pt idx="5967">
                  <c:v>0.11435416666666667</c:v>
                </c:pt>
                <c:pt idx="5968">
                  <c:v>0.114375</c:v>
                </c:pt>
                <c:pt idx="5969">
                  <c:v>0.11439583333333334</c:v>
                </c:pt>
                <c:pt idx="5970">
                  <c:v>0.11441666666666667</c:v>
                </c:pt>
                <c:pt idx="5971">
                  <c:v>0.1144375</c:v>
                </c:pt>
                <c:pt idx="5972">
                  <c:v>0.11445833333333333</c:v>
                </c:pt>
                <c:pt idx="5973">
                  <c:v>0.11447916666666667</c:v>
                </c:pt>
                <c:pt idx="5974">
                  <c:v>0.1145</c:v>
                </c:pt>
                <c:pt idx="5975">
                  <c:v>0.11452083333333334</c:v>
                </c:pt>
                <c:pt idx="5976">
                  <c:v>0.11454166666666667</c:v>
                </c:pt>
                <c:pt idx="5977">
                  <c:v>0.1145625</c:v>
                </c:pt>
                <c:pt idx="5978">
                  <c:v>0.11458333333333333</c:v>
                </c:pt>
                <c:pt idx="5979">
                  <c:v>0.11460416666666666</c:v>
                </c:pt>
                <c:pt idx="5980">
                  <c:v>0.114625</c:v>
                </c:pt>
                <c:pt idx="5981">
                  <c:v>0.11464583333333334</c:v>
                </c:pt>
                <c:pt idx="5982">
                  <c:v>0.11466666666666667</c:v>
                </c:pt>
                <c:pt idx="5983">
                  <c:v>0.1146875</c:v>
                </c:pt>
                <c:pt idx="5984">
                  <c:v>0.11470833333333333</c:v>
                </c:pt>
                <c:pt idx="5985">
                  <c:v>0.11472916666666666</c:v>
                </c:pt>
                <c:pt idx="5986">
                  <c:v>0.11475</c:v>
                </c:pt>
                <c:pt idx="5987">
                  <c:v>0.11477083333333334</c:v>
                </c:pt>
                <c:pt idx="5988">
                  <c:v>0.11479166666666667</c:v>
                </c:pt>
                <c:pt idx="5989">
                  <c:v>0.1148125</c:v>
                </c:pt>
                <c:pt idx="5990">
                  <c:v>0.11483333333333333</c:v>
                </c:pt>
                <c:pt idx="5991">
                  <c:v>0.11485416666666666</c:v>
                </c:pt>
                <c:pt idx="5992">
                  <c:v>0.114875</c:v>
                </c:pt>
                <c:pt idx="5993">
                  <c:v>0.11489583333333334</c:v>
                </c:pt>
                <c:pt idx="5994">
                  <c:v>0.11491666666666667</c:v>
                </c:pt>
                <c:pt idx="5995">
                  <c:v>0.1149375</c:v>
                </c:pt>
                <c:pt idx="5996">
                  <c:v>0.11495833333333333</c:v>
                </c:pt>
                <c:pt idx="5997">
                  <c:v>0.11497916666666666</c:v>
                </c:pt>
                <c:pt idx="5998">
                  <c:v>0.115</c:v>
                </c:pt>
                <c:pt idx="5999">
                  <c:v>0.11502083333333334</c:v>
                </c:pt>
                <c:pt idx="6000">
                  <c:v>0.11504166666666667</c:v>
                </c:pt>
                <c:pt idx="6001">
                  <c:v>0.1150625</c:v>
                </c:pt>
                <c:pt idx="6002">
                  <c:v>0.11508333333333333</c:v>
                </c:pt>
                <c:pt idx="6003">
                  <c:v>0.11510416666666666</c:v>
                </c:pt>
                <c:pt idx="6004">
                  <c:v>0.11512500000000001</c:v>
                </c:pt>
                <c:pt idx="6005">
                  <c:v>0.11514583333333334</c:v>
                </c:pt>
                <c:pt idx="6006">
                  <c:v>0.11516666666666667</c:v>
                </c:pt>
                <c:pt idx="6007">
                  <c:v>0.1151875</c:v>
                </c:pt>
                <c:pt idx="6008">
                  <c:v>0.11520833333333333</c:v>
                </c:pt>
                <c:pt idx="6009">
                  <c:v>0.11522916666666666</c:v>
                </c:pt>
                <c:pt idx="6010">
                  <c:v>0.11525000000000001</c:v>
                </c:pt>
                <c:pt idx="6011">
                  <c:v>0.11527083333333334</c:v>
                </c:pt>
                <c:pt idx="6012">
                  <c:v>0.11529166666666667</c:v>
                </c:pt>
                <c:pt idx="6013">
                  <c:v>0.1153125</c:v>
                </c:pt>
                <c:pt idx="6014">
                  <c:v>0.11533333333333333</c:v>
                </c:pt>
                <c:pt idx="6015">
                  <c:v>0.11535416666666666</c:v>
                </c:pt>
                <c:pt idx="6016">
                  <c:v>0.11537500000000001</c:v>
                </c:pt>
                <c:pt idx="6017">
                  <c:v>0.11539583333333334</c:v>
                </c:pt>
                <c:pt idx="6018">
                  <c:v>0.11541666666666667</c:v>
                </c:pt>
                <c:pt idx="6019">
                  <c:v>0.1154375</c:v>
                </c:pt>
                <c:pt idx="6020">
                  <c:v>0.11545833333333333</c:v>
                </c:pt>
                <c:pt idx="6021">
                  <c:v>0.11547916666666666</c:v>
                </c:pt>
                <c:pt idx="6022">
                  <c:v>0.11550000000000001</c:v>
                </c:pt>
                <c:pt idx="6023">
                  <c:v>0.11552083333333334</c:v>
                </c:pt>
                <c:pt idx="6024">
                  <c:v>0.11554166666666667</c:v>
                </c:pt>
                <c:pt idx="6025">
                  <c:v>0.1155625</c:v>
                </c:pt>
                <c:pt idx="6026">
                  <c:v>0.11558333333333333</c:v>
                </c:pt>
                <c:pt idx="6027">
                  <c:v>0.11560416666666666</c:v>
                </c:pt>
                <c:pt idx="6028">
                  <c:v>0.11562500000000001</c:v>
                </c:pt>
                <c:pt idx="6029">
                  <c:v>0.11564583333333334</c:v>
                </c:pt>
                <c:pt idx="6030">
                  <c:v>0.11566666666666667</c:v>
                </c:pt>
                <c:pt idx="6031">
                  <c:v>0.1156875</c:v>
                </c:pt>
                <c:pt idx="6032">
                  <c:v>0.11570833333333333</c:v>
                </c:pt>
                <c:pt idx="6033">
                  <c:v>0.11572916666666666</c:v>
                </c:pt>
                <c:pt idx="6034">
                  <c:v>0.11575000000000001</c:v>
                </c:pt>
                <c:pt idx="6035">
                  <c:v>0.11577083333333334</c:v>
                </c:pt>
                <c:pt idx="6036">
                  <c:v>0.11579166666666667</c:v>
                </c:pt>
                <c:pt idx="6037">
                  <c:v>0.1158125</c:v>
                </c:pt>
                <c:pt idx="6038">
                  <c:v>0.11583333333333333</c:v>
                </c:pt>
                <c:pt idx="6039">
                  <c:v>0.11585416666666666</c:v>
                </c:pt>
                <c:pt idx="6040">
                  <c:v>0.11587500000000001</c:v>
                </c:pt>
                <c:pt idx="6041">
                  <c:v>0.11589583333333334</c:v>
                </c:pt>
                <c:pt idx="6042">
                  <c:v>0.11591666666666667</c:v>
                </c:pt>
                <c:pt idx="6043">
                  <c:v>0.1159375</c:v>
                </c:pt>
                <c:pt idx="6044">
                  <c:v>0.11595833333333333</c:v>
                </c:pt>
                <c:pt idx="6045">
                  <c:v>0.11597916666666666</c:v>
                </c:pt>
                <c:pt idx="6046">
                  <c:v>0.11600000000000001</c:v>
                </c:pt>
                <c:pt idx="6047">
                  <c:v>0.11602083333333334</c:v>
                </c:pt>
                <c:pt idx="6048">
                  <c:v>0.11604166666666667</c:v>
                </c:pt>
                <c:pt idx="6049">
                  <c:v>0.1160625</c:v>
                </c:pt>
                <c:pt idx="6050">
                  <c:v>0.11608333333333333</c:v>
                </c:pt>
                <c:pt idx="6051">
                  <c:v>0.11610416666666666</c:v>
                </c:pt>
                <c:pt idx="6052">
                  <c:v>0.11612500000000001</c:v>
                </c:pt>
                <c:pt idx="6053">
                  <c:v>0.11614583333333334</c:v>
                </c:pt>
                <c:pt idx="6054">
                  <c:v>0.11616666666666667</c:v>
                </c:pt>
                <c:pt idx="6055">
                  <c:v>0.1161875</c:v>
                </c:pt>
                <c:pt idx="6056">
                  <c:v>0.11620833333333333</c:v>
                </c:pt>
                <c:pt idx="6057">
                  <c:v>0.11622916666666666</c:v>
                </c:pt>
                <c:pt idx="6058">
                  <c:v>0.11625000000000001</c:v>
                </c:pt>
                <c:pt idx="6059">
                  <c:v>0.11627083333333334</c:v>
                </c:pt>
                <c:pt idx="6060">
                  <c:v>0.11629166666666667</c:v>
                </c:pt>
                <c:pt idx="6061">
                  <c:v>0.1163125</c:v>
                </c:pt>
                <c:pt idx="6062">
                  <c:v>0.11633333333333333</c:v>
                </c:pt>
                <c:pt idx="6063">
                  <c:v>0.11635416666666666</c:v>
                </c:pt>
                <c:pt idx="6064">
                  <c:v>0.11637500000000001</c:v>
                </c:pt>
                <c:pt idx="6065">
                  <c:v>0.11639583333333334</c:v>
                </c:pt>
                <c:pt idx="6066">
                  <c:v>0.11641666666666667</c:v>
                </c:pt>
                <c:pt idx="6067">
                  <c:v>0.1164375</c:v>
                </c:pt>
                <c:pt idx="6068">
                  <c:v>0.11645833333333333</c:v>
                </c:pt>
                <c:pt idx="6069">
                  <c:v>0.11647916666666666</c:v>
                </c:pt>
                <c:pt idx="6070">
                  <c:v>0.11650000000000001</c:v>
                </c:pt>
                <c:pt idx="6071">
                  <c:v>0.11652083333333334</c:v>
                </c:pt>
                <c:pt idx="6072">
                  <c:v>0.11654166666666667</c:v>
                </c:pt>
                <c:pt idx="6073">
                  <c:v>0.1165625</c:v>
                </c:pt>
                <c:pt idx="6074">
                  <c:v>0.11658333333333333</c:v>
                </c:pt>
                <c:pt idx="6075">
                  <c:v>0.11660416666666666</c:v>
                </c:pt>
                <c:pt idx="6076">
                  <c:v>0.11662500000000001</c:v>
                </c:pt>
                <c:pt idx="6077">
                  <c:v>0.11664583333333334</c:v>
                </c:pt>
                <c:pt idx="6078">
                  <c:v>0.11666666666666667</c:v>
                </c:pt>
                <c:pt idx="6079">
                  <c:v>0.1166875</c:v>
                </c:pt>
                <c:pt idx="6080">
                  <c:v>0.11670833333333333</c:v>
                </c:pt>
                <c:pt idx="6081">
                  <c:v>0.11672916666666666</c:v>
                </c:pt>
                <c:pt idx="6082">
                  <c:v>0.11675000000000001</c:v>
                </c:pt>
                <c:pt idx="6083">
                  <c:v>0.11677083333333334</c:v>
                </c:pt>
                <c:pt idx="6084">
                  <c:v>0.11679166666666667</c:v>
                </c:pt>
                <c:pt idx="6085">
                  <c:v>0.1168125</c:v>
                </c:pt>
                <c:pt idx="6086">
                  <c:v>0.11683333333333333</c:v>
                </c:pt>
                <c:pt idx="6087">
                  <c:v>0.11685416666666666</c:v>
                </c:pt>
                <c:pt idx="6088">
                  <c:v>0.11687500000000001</c:v>
                </c:pt>
                <c:pt idx="6089">
                  <c:v>0.11689583333333334</c:v>
                </c:pt>
                <c:pt idx="6090">
                  <c:v>0.11691666666666667</c:v>
                </c:pt>
                <c:pt idx="6091">
                  <c:v>0.1169375</c:v>
                </c:pt>
                <c:pt idx="6092">
                  <c:v>0.11695833333333333</c:v>
                </c:pt>
                <c:pt idx="6093">
                  <c:v>0.11697916666666666</c:v>
                </c:pt>
                <c:pt idx="6094">
                  <c:v>0.11700000000000001</c:v>
                </c:pt>
                <c:pt idx="6095">
                  <c:v>0.11702083333333334</c:v>
                </c:pt>
                <c:pt idx="6096">
                  <c:v>0.11704166666666667</c:v>
                </c:pt>
                <c:pt idx="6097">
                  <c:v>0.1170625</c:v>
                </c:pt>
                <c:pt idx="6098">
                  <c:v>0.11708333333333333</c:v>
                </c:pt>
                <c:pt idx="6099">
                  <c:v>0.11710416666666666</c:v>
                </c:pt>
                <c:pt idx="6100">
                  <c:v>0.11712500000000001</c:v>
                </c:pt>
                <c:pt idx="6101">
                  <c:v>0.11714583333333334</c:v>
                </c:pt>
                <c:pt idx="6102">
                  <c:v>0.11716666666666667</c:v>
                </c:pt>
                <c:pt idx="6103">
                  <c:v>0.1171875</c:v>
                </c:pt>
                <c:pt idx="6104">
                  <c:v>0.11720833333333333</c:v>
                </c:pt>
                <c:pt idx="6105">
                  <c:v>0.11722916666666666</c:v>
                </c:pt>
                <c:pt idx="6106">
                  <c:v>0.11724999999999999</c:v>
                </c:pt>
                <c:pt idx="6107">
                  <c:v>0.11727083333333334</c:v>
                </c:pt>
                <c:pt idx="6108">
                  <c:v>0.11729166666666667</c:v>
                </c:pt>
                <c:pt idx="6109">
                  <c:v>0.1173125</c:v>
                </c:pt>
                <c:pt idx="6110">
                  <c:v>0.11733333333333333</c:v>
                </c:pt>
                <c:pt idx="6111">
                  <c:v>0.11735416666666666</c:v>
                </c:pt>
                <c:pt idx="6112">
                  <c:v>0.11737499999999999</c:v>
                </c:pt>
                <c:pt idx="6113">
                  <c:v>0.11739583333333334</c:v>
                </c:pt>
                <c:pt idx="6114">
                  <c:v>0.11741666666666667</c:v>
                </c:pt>
                <c:pt idx="6115">
                  <c:v>0.1174375</c:v>
                </c:pt>
                <c:pt idx="6116">
                  <c:v>0.11745833333333333</c:v>
                </c:pt>
                <c:pt idx="6117">
                  <c:v>0.11747916666666666</c:v>
                </c:pt>
                <c:pt idx="6118">
                  <c:v>0.11749999999999999</c:v>
                </c:pt>
                <c:pt idx="6119">
                  <c:v>0.11752083333333334</c:v>
                </c:pt>
                <c:pt idx="6120">
                  <c:v>0.11754166666666667</c:v>
                </c:pt>
                <c:pt idx="6121">
                  <c:v>0.1175625</c:v>
                </c:pt>
                <c:pt idx="6122">
                  <c:v>0.11758333333333333</c:v>
                </c:pt>
                <c:pt idx="6123">
                  <c:v>0.11760416666666666</c:v>
                </c:pt>
                <c:pt idx="6124">
                  <c:v>0.11762499999999999</c:v>
                </c:pt>
                <c:pt idx="6125">
                  <c:v>0.11764583333333334</c:v>
                </c:pt>
                <c:pt idx="6126">
                  <c:v>0.11766666666666667</c:v>
                </c:pt>
                <c:pt idx="6127">
                  <c:v>0.1176875</c:v>
                </c:pt>
                <c:pt idx="6128">
                  <c:v>0.11770833333333333</c:v>
                </c:pt>
                <c:pt idx="6129">
                  <c:v>0.11772916666666666</c:v>
                </c:pt>
                <c:pt idx="6130">
                  <c:v>0.11774999999999999</c:v>
                </c:pt>
                <c:pt idx="6131">
                  <c:v>0.11777083333333334</c:v>
                </c:pt>
                <c:pt idx="6132">
                  <c:v>0.11779166666666667</c:v>
                </c:pt>
                <c:pt idx="6133">
                  <c:v>0.1178125</c:v>
                </c:pt>
                <c:pt idx="6134">
                  <c:v>0.11783333333333333</c:v>
                </c:pt>
                <c:pt idx="6135">
                  <c:v>0.11785416666666666</c:v>
                </c:pt>
                <c:pt idx="6136">
                  <c:v>0.11787499999999999</c:v>
                </c:pt>
                <c:pt idx="6137">
                  <c:v>0.11789583333333334</c:v>
                </c:pt>
                <c:pt idx="6138">
                  <c:v>0.11791666666666667</c:v>
                </c:pt>
                <c:pt idx="6139">
                  <c:v>0.1179375</c:v>
                </c:pt>
                <c:pt idx="6140">
                  <c:v>0.11795833333333333</c:v>
                </c:pt>
                <c:pt idx="6141">
                  <c:v>0.11797916666666666</c:v>
                </c:pt>
                <c:pt idx="6142">
                  <c:v>0.11799999999999999</c:v>
                </c:pt>
                <c:pt idx="6143">
                  <c:v>0.11802083333333334</c:v>
                </c:pt>
                <c:pt idx="6144">
                  <c:v>0.11804166666666667</c:v>
                </c:pt>
                <c:pt idx="6145">
                  <c:v>0.1180625</c:v>
                </c:pt>
                <c:pt idx="6146">
                  <c:v>0.11808333333333333</c:v>
                </c:pt>
                <c:pt idx="6147">
                  <c:v>0.11810416666666666</c:v>
                </c:pt>
                <c:pt idx="6148">
                  <c:v>0.11812499999999999</c:v>
                </c:pt>
                <c:pt idx="6149">
                  <c:v>0.11814583333333334</c:v>
                </c:pt>
                <c:pt idx="6150">
                  <c:v>0.11816666666666667</c:v>
                </c:pt>
                <c:pt idx="6151">
                  <c:v>0.1181875</c:v>
                </c:pt>
                <c:pt idx="6152">
                  <c:v>0.11820833333333333</c:v>
                </c:pt>
                <c:pt idx="6153">
                  <c:v>0.11822916666666666</c:v>
                </c:pt>
                <c:pt idx="6154">
                  <c:v>0.11824999999999999</c:v>
                </c:pt>
                <c:pt idx="6155">
                  <c:v>0.11827083333333334</c:v>
                </c:pt>
                <c:pt idx="6156">
                  <c:v>0.11829166666666667</c:v>
                </c:pt>
                <c:pt idx="6157">
                  <c:v>0.1183125</c:v>
                </c:pt>
                <c:pt idx="6158">
                  <c:v>0.11833333333333333</c:v>
                </c:pt>
                <c:pt idx="6159">
                  <c:v>0.11835416666666666</c:v>
                </c:pt>
                <c:pt idx="6160">
                  <c:v>0.11837499999999999</c:v>
                </c:pt>
                <c:pt idx="6161">
                  <c:v>0.11839583333333334</c:v>
                </c:pt>
                <c:pt idx="6162">
                  <c:v>0.11841666666666667</c:v>
                </c:pt>
                <c:pt idx="6163">
                  <c:v>0.1184375</c:v>
                </c:pt>
                <c:pt idx="6164">
                  <c:v>0.11845833333333333</c:v>
                </c:pt>
                <c:pt idx="6165">
                  <c:v>0.11847916666666666</c:v>
                </c:pt>
                <c:pt idx="6166">
                  <c:v>0.11849999999999999</c:v>
                </c:pt>
                <c:pt idx="6167">
                  <c:v>0.11852083333333334</c:v>
                </c:pt>
                <c:pt idx="6168">
                  <c:v>0.11854166666666667</c:v>
                </c:pt>
                <c:pt idx="6169">
                  <c:v>0.1185625</c:v>
                </c:pt>
                <c:pt idx="6170">
                  <c:v>0.11858333333333333</c:v>
                </c:pt>
                <c:pt idx="6171">
                  <c:v>0.11860416666666666</c:v>
                </c:pt>
                <c:pt idx="6172">
                  <c:v>0.11862499999999999</c:v>
                </c:pt>
                <c:pt idx="6173">
                  <c:v>0.11864583333333334</c:v>
                </c:pt>
                <c:pt idx="6174">
                  <c:v>0.11866666666666667</c:v>
                </c:pt>
                <c:pt idx="6175">
                  <c:v>0.1186875</c:v>
                </c:pt>
                <c:pt idx="6176">
                  <c:v>0.11870833333333333</c:v>
                </c:pt>
                <c:pt idx="6177">
                  <c:v>0.11872916666666666</c:v>
                </c:pt>
                <c:pt idx="6178">
                  <c:v>0.11874999999999999</c:v>
                </c:pt>
                <c:pt idx="6179">
                  <c:v>0.11877083333333334</c:v>
                </c:pt>
                <c:pt idx="6180">
                  <c:v>0.11879166666666667</c:v>
                </c:pt>
                <c:pt idx="6181">
                  <c:v>0.1188125</c:v>
                </c:pt>
                <c:pt idx="6182">
                  <c:v>0.11883333333333333</c:v>
                </c:pt>
                <c:pt idx="6183">
                  <c:v>0.11885416666666666</c:v>
                </c:pt>
                <c:pt idx="6184">
                  <c:v>0.11887499999999999</c:v>
                </c:pt>
                <c:pt idx="6185">
                  <c:v>0.11889583333333334</c:v>
                </c:pt>
                <c:pt idx="6186">
                  <c:v>0.11891666666666667</c:v>
                </c:pt>
                <c:pt idx="6187">
                  <c:v>0.1189375</c:v>
                </c:pt>
                <c:pt idx="6188">
                  <c:v>0.11895833333333333</c:v>
                </c:pt>
                <c:pt idx="6189">
                  <c:v>0.11897916666666666</c:v>
                </c:pt>
                <c:pt idx="6190">
                  <c:v>0.11899999999999999</c:v>
                </c:pt>
                <c:pt idx="6191">
                  <c:v>0.11902083333333334</c:v>
                </c:pt>
                <c:pt idx="6192">
                  <c:v>0.11904166666666667</c:v>
                </c:pt>
                <c:pt idx="6193">
                  <c:v>0.1190625</c:v>
                </c:pt>
                <c:pt idx="6194">
                  <c:v>0.11908333333333333</c:v>
                </c:pt>
                <c:pt idx="6195">
                  <c:v>0.11910416666666666</c:v>
                </c:pt>
                <c:pt idx="6196">
                  <c:v>0.11912499999999999</c:v>
                </c:pt>
                <c:pt idx="6197">
                  <c:v>0.11914583333333334</c:v>
                </c:pt>
                <c:pt idx="6198">
                  <c:v>0.11916666666666667</c:v>
                </c:pt>
                <c:pt idx="6199">
                  <c:v>0.1191875</c:v>
                </c:pt>
                <c:pt idx="6200">
                  <c:v>0.11920833333333333</c:v>
                </c:pt>
                <c:pt idx="6201">
                  <c:v>0.11922916666666666</c:v>
                </c:pt>
                <c:pt idx="6202">
                  <c:v>0.11924999999999999</c:v>
                </c:pt>
                <c:pt idx="6203">
                  <c:v>0.11927083333333334</c:v>
                </c:pt>
                <c:pt idx="6204">
                  <c:v>0.11929166666666667</c:v>
                </c:pt>
                <c:pt idx="6205">
                  <c:v>0.1193125</c:v>
                </c:pt>
                <c:pt idx="6206">
                  <c:v>0.11933333333333333</c:v>
                </c:pt>
                <c:pt idx="6207">
                  <c:v>0.11935416666666666</c:v>
                </c:pt>
                <c:pt idx="6208">
                  <c:v>0.119375</c:v>
                </c:pt>
                <c:pt idx="6209">
                  <c:v>0.11939583333333334</c:v>
                </c:pt>
                <c:pt idx="6210">
                  <c:v>0.11941666666666667</c:v>
                </c:pt>
                <c:pt idx="6211">
                  <c:v>0.1194375</c:v>
                </c:pt>
                <c:pt idx="6212">
                  <c:v>0.11945833333333333</c:v>
                </c:pt>
                <c:pt idx="6213">
                  <c:v>0.11947916666666666</c:v>
                </c:pt>
                <c:pt idx="6214">
                  <c:v>0.1195</c:v>
                </c:pt>
                <c:pt idx="6215">
                  <c:v>0.11952083333333334</c:v>
                </c:pt>
                <c:pt idx="6216">
                  <c:v>0.11954166666666667</c:v>
                </c:pt>
                <c:pt idx="6217">
                  <c:v>0.1195625</c:v>
                </c:pt>
                <c:pt idx="6218">
                  <c:v>0.11958333333333333</c:v>
                </c:pt>
                <c:pt idx="6219">
                  <c:v>0.11960416666666666</c:v>
                </c:pt>
                <c:pt idx="6220">
                  <c:v>0.119625</c:v>
                </c:pt>
                <c:pt idx="6221">
                  <c:v>0.11964583333333334</c:v>
                </c:pt>
                <c:pt idx="6222">
                  <c:v>0.11966666666666667</c:v>
                </c:pt>
                <c:pt idx="6223">
                  <c:v>0.1196875</c:v>
                </c:pt>
                <c:pt idx="6224">
                  <c:v>0.11970833333333333</c:v>
                </c:pt>
                <c:pt idx="6225">
                  <c:v>0.11972916666666666</c:v>
                </c:pt>
                <c:pt idx="6226">
                  <c:v>0.11975</c:v>
                </c:pt>
                <c:pt idx="6227">
                  <c:v>0.11977083333333334</c:v>
                </c:pt>
                <c:pt idx="6228">
                  <c:v>0.11979166666666667</c:v>
                </c:pt>
                <c:pt idx="6229">
                  <c:v>0.1198125</c:v>
                </c:pt>
                <c:pt idx="6230">
                  <c:v>0.11983333333333333</c:v>
                </c:pt>
                <c:pt idx="6231">
                  <c:v>0.11985416666666666</c:v>
                </c:pt>
                <c:pt idx="6232">
                  <c:v>0.119875</c:v>
                </c:pt>
                <c:pt idx="6233">
                  <c:v>0.11989583333333333</c:v>
                </c:pt>
                <c:pt idx="6234">
                  <c:v>0.11991666666666667</c:v>
                </c:pt>
                <c:pt idx="6235">
                  <c:v>0.1199375</c:v>
                </c:pt>
                <c:pt idx="6236">
                  <c:v>0.11995833333333333</c:v>
                </c:pt>
                <c:pt idx="6237">
                  <c:v>0.11997916666666666</c:v>
                </c:pt>
                <c:pt idx="6238">
                  <c:v>0.12</c:v>
                </c:pt>
                <c:pt idx="6239">
                  <c:v>0.12002083333333333</c:v>
                </c:pt>
                <c:pt idx="6240">
                  <c:v>0.12004166666666667</c:v>
                </c:pt>
                <c:pt idx="6241">
                  <c:v>0.1200625</c:v>
                </c:pt>
                <c:pt idx="6242">
                  <c:v>0.12008333333333333</c:v>
                </c:pt>
                <c:pt idx="6243">
                  <c:v>0.12010416666666666</c:v>
                </c:pt>
                <c:pt idx="6244">
                  <c:v>0.120125</c:v>
                </c:pt>
                <c:pt idx="6245">
                  <c:v>0.12014583333333333</c:v>
                </c:pt>
                <c:pt idx="6246">
                  <c:v>0.12016666666666667</c:v>
                </c:pt>
                <c:pt idx="6247">
                  <c:v>0.1201875</c:v>
                </c:pt>
                <c:pt idx="6248">
                  <c:v>0.12020833333333333</c:v>
                </c:pt>
                <c:pt idx="6249">
                  <c:v>0.12022916666666666</c:v>
                </c:pt>
                <c:pt idx="6250">
                  <c:v>0.12025</c:v>
                </c:pt>
                <c:pt idx="6251">
                  <c:v>0.12027083333333333</c:v>
                </c:pt>
                <c:pt idx="6252">
                  <c:v>0.12029166666666667</c:v>
                </c:pt>
                <c:pt idx="6253">
                  <c:v>0.1203125</c:v>
                </c:pt>
                <c:pt idx="6254">
                  <c:v>0.12033333333333333</c:v>
                </c:pt>
                <c:pt idx="6255">
                  <c:v>0.12035416666666666</c:v>
                </c:pt>
                <c:pt idx="6256">
                  <c:v>0.120375</c:v>
                </c:pt>
                <c:pt idx="6257">
                  <c:v>0.12039583333333333</c:v>
                </c:pt>
                <c:pt idx="6258">
                  <c:v>0.12041666666666667</c:v>
                </c:pt>
                <c:pt idx="6259">
                  <c:v>0.1204375</c:v>
                </c:pt>
                <c:pt idx="6260">
                  <c:v>0.12045833333333333</c:v>
                </c:pt>
                <c:pt idx="6261">
                  <c:v>0.12047916666666666</c:v>
                </c:pt>
                <c:pt idx="6262">
                  <c:v>0.1205</c:v>
                </c:pt>
                <c:pt idx="6263">
                  <c:v>0.12052083333333333</c:v>
                </c:pt>
                <c:pt idx="6264">
                  <c:v>0.12054166666666667</c:v>
                </c:pt>
                <c:pt idx="6265">
                  <c:v>0.1205625</c:v>
                </c:pt>
                <c:pt idx="6266">
                  <c:v>0.12058333333333333</c:v>
                </c:pt>
                <c:pt idx="6267">
                  <c:v>0.12060416666666667</c:v>
                </c:pt>
                <c:pt idx="6268">
                  <c:v>0.120625</c:v>
                </c:pt>
                <c:pt idx="6269">
                  <c:v>0.12064583333333333</c:v>
                </c:pt>
                <c:pt idx="6270">
                  <c:v>0.12066666666666667</c:v>
                </c:pt>
                <c:pt idx="6271">
                  <c:v>0.1206875</c:v>
                </c:pt>
                <c:pt idx="6272">
                  <c:v>0.12070833333333333</c:v>
                </c:pt>
                <c:pt idx="6273">
                  <c:v>0.12072916666666667</c:v>
                </c:pt>
                <c:pt idx="6274">
                  <c:v>0.12075</c:v>
                </c:pt>
                <c:pt idx="6275">
                  <c:v>0.12077083333333333</c:v>
                </c:pt>
                <c:pt idx="6276">
                  <c:v>0.12079166666666667</c:v>
                </c:pt>
                <c:pt idx="6277">
                  <c:v>0.1208125</c:v>
                </c:pt>
                <c:pt idx="6278">
                  <c:v>0.12083333333333333</c:v>
                </c:pt>
                <c:pt idx="6279">
                  <c:v>0.12085416666666667</c:v>
                </c:pt>
                <c:pt idx="6280">
                  <c:v>0.120875</c:v>
                </c:pt>
                <c:pt idx="6281">
                  <c:v>0.12089583333333333</c:v>
                </c:pt>
                <c:pt idx="6282">
                  <c:v>0.12091666666666667</c:v>
                </c:pt>
                <c:pt idx="6283">
                  <c:v>0.1209375</c:v>
                </c:pt>
                <c:pt idx="6284">
                  <c:v>0.12095833333333333</c:v>
                </c:pt>
                <c:pt idx="6285">
                  <c:v>0.12097916666666667</c:v>
                </c:pt>
                <c:pt idx="6286">
                  <c:v>0.121</c:v>
                </c:pt>
                <c:pt idx="6287">
                  <c:v>0.12102083333333333</c:v>
                </c:pt>
                <c:pt idx="6288">
                  <c:v>0.12104166666666667</c:v>
                </c:pt>
                <c:pt idx="6289">
                  <c:v>0.1210625</c:v>
                </c:pt>
                <c:pt idx="6290">
                  <c:v>0.12108333333333333</c:v>
                </c:pt>
                <c:pt idx="6291">
                  <c:v>0.12110416666666667</c:v>
                </c:pt>
                <c:pt idx="6292">
                  <c:v>0.121125</c:v>
                </c:pt>
                <c:pt idx="6293">
                  <c:v>0.12114583333333333</c:v>
                </c:pt>
                <c:pt idx="6294">
                  <c:v>0.12116666666666667</c:v>
                </c:pt>
                <c:pt idx="6295">
                  <c:v>0.1211875</c:v>
                </c:pt>
                <c:pt idx="6296">
                  <c:v>0.12120833333333333</c:v>
                </c:pt>
                <c:pt idx="6297">
                  <c:v>0.12122916666666667</c:v>
                </c:pt>
                <c:pt idx="6298">
                  <c:v>0.12125</c:v>
                </c:pt>
                <c:pt idx="6299">
                  <c:v>0.12127083333333333</c:v>
                </c:pt>
                <c:pt idx="6300">
                  <c:v>0.12129166666666667</c:v>
                </c:pt>
                <c:pt idx="6301">
                  <c:v>0.1213125</c:v>
                </c:pt>
                <c:pt idx="6302">
                  <c:v>0.12133333333333333</c:v>
                </c:pt>
                <c:pt idx="6303">
                  <c:v>0.12135416666666667</c:v>
                </c:pt>
                <c:pt idx="6304">
                  <c:v>0.121375</c:v>
                </c:pt>
                <c:pt idx="6305">
                  <c:v>0.12139583333333333</c:v>
                </c:pt>
                <c:pt idx="6306">
                  <c:v>0.12141666666666667</c:v>
                </c:pt>
                <c:pt idx="6307">
                  <c:v>0.1214375</c:v>
                </c:pt>
                <c:pt idx="6308">
                  <c:v>0.12145833333333333</c:v>
                </c:pt>
                <c:pt idx="6309">
                  <c:v>0.12147916666666667</c:v>
                </c:pt>
                <c:pt idx="6310">
                  <c:v>0.1215</c:v>
                </c:pt>
                <c:pt idx="6311">
                  <c:v>0.12152083333333333</c:v>
                </c:pt>
                <c:pt idx="6312">
                  <c:v>0.12154166666666667</c:v>
                </c:pt>
                <c:pt idx="6313">
                  <c:v>0.1215625</c:v>
                </c:pt>
                <c:pt idx="6314">
                  <c:v>0.12158333333333333</c:v>
                </c:pt>
                <c:pt idx="6315">
                  <c:v>0.12160416666666667</c:v>
                </c:pt>
                <c:pt idx="6316">
                  <c:v>0.121625</c:v>
                </c:pt>
                <c:pt idx="6317">
                  <c:v>0.12164583333333333</c:v>
                </c:pt>
                <c:pt idx="6318">
                  <c:v>0.12166666666666667</c:v>
                </c:pt>
                <c:pt idx="6319">
                  <c:v>0.1216875</c:v>
                </c:pt>
                <c:pt idx="6320">
                  <c:v>0.12170833333333334</c:v>
                </c:pt>
                <c:pt idx="6321">
                  <c:v>0.12172916666666667</c:v>
                </c:pt>
                <c:pt idx="6322">
                  <c:v>0.12175</c:v>
                </c:pt>
                <c:pt idx="6323">
                  <c:v>0.12177083333333333</c:v>
                </c:pt>
                <c:pt idx="6324">
                  <c:v>0.12179166666666667</c:v>
                </c:pt>
                <c:pt idx="6325">
                  <c:v>0.1218125</c:v>
                </c:pt>
                <c:pt idx="6326">
                  <c:v>0.12183333333333334</c:v>
                </c:pt>
                <c:pt idx="6327">
                  <c:v>0.12185416666666667</c:v>
                </c:pt>
                <c:pt idx="6328">
                  <c:v>0.121875</c:v>
                </c:pt>
                <c:pt idx="6329">
                  <c:v>0.12189583333333333</c:v>
                </c:pt>
                <c:pt idx="6330">
                  <c:v>0.12191666666666667</c:v>
                </c:pt>
                <c:pt idx="6331">
                  <c:v>0.1219375</c:v>
                </c:pt>
                <c:pt idx="6332">
                  <c:v>0.12195833333333334</c:v>
                </c:pt>
                <c:pt idx="6333">
                  <c:v>0.12197916666666667</c:v>
                </c:pt>
                <c:pt idx="6334">
                  <c:v>0.122</c:v>
                </c:pt>
                <c:pt idx="6335">
                  <c:v>0.12202083333333333</c:v>
                </c:pt>
                <c:pt idx="6336">
                  <c:v>0.12204166666666667</c:v>
                </c:pt>
                <c:pt idx="6337">
                  <c:v>0.1220625</c:v>
                </c:pt>
                <c:pt idx="6338">
                  <c:v>0.12208333333333334</c:v>
                </c:pt>
                <c:pt idx="6339">
                  <c:v>0.12210416666666667</c:v>
                </c:pt>
                <c:pt idx="6340">
                  <c:v>0.122125</c:v>
                </c:pt>
                <c:pt idx="6341">
                  <c:v>0.12214583333333333</c:v>
                </c:pt>
                <c:pt idx="6342">
                  <c:v>0.12216666666666667</c:v>
                </c:pt>
                <c:pt idx="6343">
                  <c:v>0.1221875</c:v>
                </c:pt>
                <c:pt idx="6344">
                  <c:v>0.12220833333333334</c:v>
                </c:pt>
                <c:pt idx="6345">
                  <c:v>0.12222916666666667</c:v>
                </c:pt>
                <c:pt idx="6346">
                  <c:v>0.12225</c:v>
                </c:pt>
                <c:pt idx="6347">
                  <c:v>0.12227083333333333</c:v>
                </c:pt>
                <c:pt idx="6348">
                  <c:v>0.12229166666666667</c:v>
                </c:pt>
                <c:pt idx="6349">
                  <c:v>0.1223125</c:v>
                </c:pt>
                <c:pt idx="6350">
                  <c:v>0.12233333333333334</c:v>
                </c:pt>
                <c:pt idx="6351">
                  <c:v>0.12235416666666667</c:v>
                </c:pt>
                <c:pt idx="6352">
                  <c:v>0.122375</c:v>
                </c:pt>
                <c:pt idx="6353">
                  <c:v>0.12239583333333333</c:v>
                </c:pt>
                <c:pt idx="6354">
                  <c:v>0.12241666666666666</c:v>
                </c:pt>
                <c:pt idx="6355">
                  <c:v>0.1224375</c:v>
                </c:pt>
                <c:pt idx="6356">
                  <c:v>0.12245833333333334</c:v>
                </c:pt>
                <c:pt idx="6357">
                  <c:v>0.12247916666666667</c:v>
                </c:pt>
                <c:pt idx="6358">
                  <c:v>0.1225</c:v>
                </c:pt>
                <c:pt idx="6359">
                  <c:v>0.12252083333333333</c:v>
                </c:pt>
                <c:pt idx="6360">
                  <c:v>0.12254166666666666</c:v>
                </c:pt>
                <c:pt idx="6361">
                  <c:v>0.1225625</c:v>
                </c:pt>
                <c:pt idx="6362">
                  <c:v>0.12258333333333334</c:v>
                </c:pt>
                <c:pt idx="6363">
                  <c:v>0.12260416666666667</c:v>
                </c:pt>
                <c:pt idx="6364">
                  <c:v>0.122625</c:v>
                </c:pt>
                <c:pt idx="6365">
                  <c:v>0.12264583333333333</c:v>
                </c:pt>
                <c:pt idx="6366">
                  <c:v>0.12266666666666666</c:v>
                </c:pt>
                <c:pt idx="6367">
                  <c:v>0.1226875</c:v>
                </c:pt>
                <c:pt idx="6368">
                  <c:v>0.12270833333333334</c:v>
                </c:pt>
                <c:pt idx="6369">
                  <c:v>0.12272916666666667</c:v>
                </c:pt>
                <c:pt idx="6370">
                  <c:v>0.12275</c:v>
                </c:pt>
                <c:pt idx="6371">
                  <c:v>0.12277083333333333</c:v>
                </c:pt>
                <c:pt idx="6372">
                  <c:v>0.12279166666666666</c:v>
                </c:pt>
                <c:pt idx="6373">
                  <c:v>0.1228125</c:v>
                </c:pt>
                <c:pt idx="6374">
                  <c:v>0.12283333333333334</c:v>
                </c:pt>
                <c:pt idx="6375">
                  <c:v>0.12285416666666667</c:v>
                </c:pt>
                <c:pt idx="6376">
                  <c:v>0.122875</c:v>
                </c:pt>
                <c:pt idx="6377">
                  <c:v>0.12289583333333333</c:v>
                </c:pt>
                <c:pt idx="6378">
                  <c:v>0.12291666666666666</c:v>
                </c:pt>
                <c:pt idx="6379">
                  <c:v>0.12293750000000001</c:v>
                </c:pt>
                <c:pt idx="6380">
                  <c:v>0.12295833333333334</c:v>
                </c:pt>
                <c:pt idx="6381">
                  <c:v>0.12297916666666667</c:v>
                </c:pt>
                <c:pt idx="6382">
                  <c:v>0.123</c:v>
                </c:pt>
                <c:pt idx="6383">
                  <c:v>0.12302083333333333</c:v>
                </c:pt>
                <c:pt idx="6384">
                  <c:v>0.12304166666666666</c:v>
                </c:pt>
                <c:pt idx="6385">
                  <c:v>0.12306250000000001</c:v>
                </c:pt>
                <c:pt idx="6386">
                  <c:v>0.12308333333333334</c:v>
                </c:pt>
                <c:pt idx="6387">
                  <c:v>0.12310416666666667</c:v>
                </c:pt>
                <c:pt idx="6388">
                  <c:v>0.123125</c:v>
                </c:pt>
                <c:pt idx="6389">
                  <c:v>0.12314583333333333</c:v>
                </c:pt>
                <c:pt idx="6390">
                  <c:v>0.12316666666666666</c:v>
                </c:pt>
                <c:pt idx="6391">
                  <c:v>0.12318750000000001</c:v>
                </c:pt>
                <c:pt idx="6392">
                  <c:v>0.12320833333333334</c:v>
                </c:pt>
                <c:pt idx="6393">
                  <c:v>0.12322916666666667</c:v>
                </c:pt>
                <c:pt idx="6394">
                  <c:v>0.12325</c:v>
                </c:pt>
                <c:pt idx="6395">
                  <c:v>0.12327083333333333</c:v>
                </c:pt>
                <c:pt idx="6396">
                  <c:v>0.12329166666666666</c:v>
                </c:pt>
                <c:pt idx="6397">
                  <c:v>0.12331250000000001</c:v>
                </c:pt>
                <c:pt idx="6398">
                  <c:v>0.12333333333333334</c:v>
                </c:pt>
                <c:pt idx="6399">
                  <c:v>0.12335416666666667</c:v>
                </c:pt>
                <c:pt idx="6400">
                  <c:v>0.123375</c:v>
                </c:pt>
                <c:pt idx="6401">
                  <c:v>0.12339583333333333</c:v>
                </c:pt>
                <c:pt idx="6402">
                  <c:v>0.12341666666666666</c:v>
                </c:pt>
                <c:pt idx="6403">
                  <c:v>0.12343750000000001</c:v>
                </c:pt>
                <c:pt idx="6404">
                  <c:v>0.12345833333333334</c:v>
                </c:pt>
                <c:pt idx="6405">
                  <c:v>0.12347916666666667</c:v>
                </c:pt>
                <c:pt idx="6406">
                  <c:v>0.1235</c:v>
                </c:pt>
                <c:pt idx="6407">
                  <c:v>0.12352083333333333</c:v>
                </c:pt>
                <c:pt idx="6408">
                  <c:v>0.12354166666666666</c:v>
                </c:pt>
                <c:pt idx="6409">
                  <c:v>0.12356250000000001</c:v>
                </c:pt>
                <c:pt idx="6410">
                  <c:v>0.12358333333333334</c:v>
                </c:pt>
                <c:pt idx="6411">
                  <c:v>0.12360416666666667</c:v>
                </c:pt>
                <c:pt idx="6412">
                  <c:v>0.123625</c:v>
                </c:pt>
                <c:pt idx="6413">
                  <c:v>0.12364583333333333</c:v>
                </c:pt>
                <c:pt idx="6414">
                  <c:v>0.12366666666666666</c:v>
                </c:pt>
                <c:pt idx="6415">
                  <c:v>0.12368750000000001</c:v>
                </c:pt>
                <c:pt idx="6416">
                  <c:v>0.12370833333333334</c:v>
                </c:pt>
                <c:pt idx="6417">
                  <c:v>0.12372916666666667</c:v>
                </c:pt>
                <c:pt idx="6418">
                  <c:v>0.12375</c:v>
                </c:pt>
                <c:pt idx="6419">
                  <c:v>0.12377083333333333</c:v>
                </c:pt>
                <c:pt idx="6420">
                  <c:v>0.12379166666666666</c:v>
                </c:pt>
                <c:pt idx="6421">
                  <c:v>0.12381250000000001</c:v>
                </c:pt>
                <c:pt idx="6422">
                  <c:v>0.12383333333333334</c:v>
                </c:pt>
                <c:pt idx="6423">
                  <c:v>0.12385416666666667</c:v>
                </c:pt>
                <c:pt idx="6424">
                  <c:v>0.123875</c:v>
                </c:pt>
                <c:pt idx="6425">
                  <c:v>0.12389583333333333</c:v>
                </c:pt>
                <c:pt idx="6426">
                  <c:v>0.12391666666666666</c:v>
                </c:pt>
                <c:pt idx="6427">
                  <c:v>0.12393750000000001</c:v>
                </c:pt>
                <c:pt idx="6428">
                  <c:v>0.12395833333333334</c:v>
                </c:pt>
                <c:pt idx="6429">
                  <c:v>0.12397916666666667</c:v>
                </c:pt>
                <c:pt idx="6430">
                  <c:v>0.124</c:v>
                </c:pt>
                <c:pt idx="6431">
                  <c:v>0.12402083333333333</c:v>
                </c:pt>
                <c:pt idx="6432">
                  <c:v>0.12404166666666666</c:v>
                </c:pt>
                <c:pt idx="6433">
                  <c:v>0.12406250000000001</c:v>
                </c:pt>
                <c:pt idx="6434">
                  <c:v>0.12408333333333334</c:v>
                </c:pt>
                <c:pt idx="6435">
                  <c:v>0.12410416666666667</c:v>
                </c:pt>
                <c:pt idx="6436">
                  <c:v>0.124125</c:v>
                </c:pt>
                <c:pt idx="6437">
                  <c:v>0.12414583333333333</c:v>
                </c:pt>
                <c:pt idx="6438">
                  <c:v>0.12416666666666666</c:v>
                </c:pt>
                <c:pt idx="6439">
                  <c:v>0.12418750000000001</c:v>
                </c:pt>
                <c:pt idx="6440">
                  <c:v>0.12420833333333334</c:v>
                </c:pt>
                <c:pt idx="6441">
                  <c:v>0.12422916666666667</c:v>
                </c:pt>
                <c:pt idx="6442">
                  <c:v>0.12425</c:v>
                </c:pt>
                <c:pt idx="6443">
                  <c:v>0.12427083333333333</c:v>
                </c:pt>
                <c:pt idx="6444">
                  <c:v>0.12429166666666666</c:v>
                </c:pt>
                <c:pt idx="6445">
                  <c:v>0.12431250000000001</c:v>
                </c:pt>
                <c:pt idx="6446">
                  <c:v>0.12433333333333334</c:v>
                </c:pt>
                <c:pt idx="6447">
                  <c:v>0.12435416666666667</c:v>
                </c:pt>
                <c:pt idx="6448">
                  <c:v>0.124375</c:v>
                </c:pt>
                <c:pt idx="6449">
                  <c:v>0.12439583333333333</c:v>
                </c:pt>
                <c:pt idx="6450">
                  <c:v>0.12441666666666666</c:v>
                </c:pt>
                <c:pt idx="6451">
                  <c:v>0.12443750000000001</c:v>
                </c:pt>
                <c:pt idx="6452">
                  <c:v>0.12445833333333334</c:v>
                </c:pt>
                <c:pt idx="6453">
                  <c:v>0.12447916666666667</c:v>
                </c:pt>
                <c:pt idx="6454">
                  <c:v>0.1245</c:v>
                </c:pt>
                <c:pt idx="6455">
                  <c:v>0.12452083333333333</c:v>
                </c:pt>
                <c:pt idx="6456">
                  <c:v>0.12454166666666666</c:v>
                </c:pt>
                <c:pt idx="6457">
                  <c:v>0.12456250000000001</c:v>
                </c:pt>
                <c:pt idx="6458">
                  <c:v>0.12458333333333334</c:v>
                </c:pt>
                <c:pt idx="6459">
                  <c:v>0.12460416666666667</c:v>
                </c:pt>
                <c:pt idx="6460">
                  <c:v>0.124625</c:v>
                </c:pt>
                <c:pt idx="6461">
                  <c:v>0.12464583333333333</c:v>
                </c:pt>
                <c:pt idx="6462">
                  <c:v>0.12466666666666666</c:v>
                </c:pt>
                <c:pt idx="6463">
                  <c:v>0.12468750000000001</c:v>
                </c:pt>
                <c:pt idx="6464">
                  <c:v>0.12470833333333334</c:v>
                </c:pt>
                <c:pt idx="6465">
                  <c:v>0.12472916666666667</c:v>
                </c:pt>
                <c:pt idx="6466">
                  <c:v>0.12475</c:v>
                </c:pt>
                <c:pt idx="6467">
                  <c:v>0.12477083333333333</c:v>
                </c:pt>
                <c:pt idx="6468">
                  <c:v>0.12479166666666666</c:v>
                </c:pt>
                <c:pt idx="6469">
                  <c:v>0.12481250000000001</c:v>
                </c:pt>
                <c:pt idx="6470">
                  <c:v>0.12483333333333334</c:v>
                </c:pt>
                <c:pt idx="6471">
                  <c:v>0.12485416666666667</c:v>
                </c:pt>
                <c:pt idx="6472">
                  <c:v>0.124875</c:v>
                </c:pt>
                <c:pt idx="6473">
                  <c:v>0.12489583333333333</c:v>
                </c:pt>
                <c:pt idx="6474">
                  <c:v>0.12491666666666666</c:v>
                </c:pt>
                <c:pt idx="6475">
                  <c:v>0.12493750000000001</c:v>
                </c:pt>
                <c:pt idx="6476">
                  <c:v>0.12495833333333334</c:v>
                </c:pt>
                <c:pt idx="6477">
                  <c:v>0.12497916666666667</c:v>
                </c:pt>
                <c:pt idx="6478">
                  <c:v>0.125</c:v>
                </c:pt>
                <c:pt idx="6479">
                  <c:v>0.12502083333333333</c:v>
                </c:pt>
                <c:pt idx="6480">
                  <c:v>0.12504166666666666</c:v>
                </c:pt>
                <c:pt idx="6481">
                  <c:v>0.12506249999999999</c:v>
                </c:pt>
                <c:pt idx="6482">
                  <c:v>0.12508333333333332</c:v>
                </c:pt>
                <c:pt idx="6483">
                  <c:v>0.12510416666666666</c:v>
                </c:pt>
                <c:pt idx="6484">
                  <c:v>0.12512499999999999</c:v>
                </c:pt>
                <c:pt idx="6485">
                  <c:v>0.12514583333333335</c:v>
                </c:pt>
                <c:pt idx="6486">
                  <c:v>0.12516666666666668</c:v>
                </c:pt>
                <c:pt idx="6487">
                  <c:v>0.12518750000000001</c:v>
                </c:pt>
                <c:pt idx="6488">
                  <c:v>0.12520833333333334</c:v>
                </c:pt>
                <c:pt idx="6489">
                  <c:v>0.12522916666666667</c:v>
                </c:pt>
                <c:pt idx="6490">
                  <c:v>0.12525</c:v>
                </c:pt>
                <c:pt idx="6491">
                  <c:v>0.12527083333333333</c:v>
                </c:pt>
                <c:pt idx="6492">
                  <c:v>0.12529166666666666</c:v>
                </c:pt>
                <c:pt idx="6493">
                  <c:v>0.12531249999999999</c:v>
                </c:pt>
                <c:pt idx="6494">
                  <c:v>0.12533333333333332</c:v>
                </c:pt>
                <c:pt idx="6495">
                  <c:v>0.12535416666666666</c:v>
                </c:pt>
                <c:pt idx="6496">
                  <c:v>0.12537499999999999</c:v>
                </c:pt>
                <c:pt idx="6497">
                  <c:v>0.12539583333333335</c:v>
                </c:pt>
                <c:pt idx="6498">
                  <c:v>0.12541666666666668</c:v>
                </c:pt>
                <c:pt idx="6499">
                  <c:v>0.12543750000000001</c:v>
                </c:pt>
                <c:pt idx="6500">
                  <c:v>0.12545833333333334</c:v>
                </c:pt>
                <c:pt idx="6501">
                  <c:v>0.12547916666666667</c:v>
                </c:pt>
                <c:pt idx="6502">
                  <c:v>0.1255</c:v>
                </c:pt>
                <c:pt idx="6503">
                  <c:v>0.12552083333333333</c:v>
                </c:pt>
                <c:pt idx="6504">
                  <c:v>0.12554166666666666</c:v>
                </c:pt>
                <c:pt idx="6505">
                  <c:v>0.12556249999999999</c:v>
                </c:pt>
                <c:pt idx="6506">
                  <c:v>0.12558333333333332</c:v>
                </c:pt>
                <c:pt idx="6507">
                  <c:v>0.12560416666666666</c:v>
                </c:pt>
                <c:pt idx="6508">
                  <c:v>0.12562499999999999</c:v>
                </c:pt>
                <c:pt idx="6509">
                  <c:v>0.12564583333333335</c:v>
                </c:pt>
                <c:pt idx="6510">
                  <c:v>0.12566666666666668</c:v>
                </c:pt>
                <c:pt idx="6511">
                  <c:v>0.12568750000000001</c:v>
                </c:pt>
                <c:pt idx="6512">
                  <c:v>0.12570833333333334</c:v>
                </c:pt>
                <c:pt idx="6513">
                  <c:v>0.12572916666666667</c:v>
                </c:pt>
                <c:pt idx="6514">
                  <c:v>0.12575</c:v>
                </c:pt>
                <c:pt idx="6515">
                  <c:v>0.12577083333333333</c:v>
                </c:pt>
                <c:pt idx="6516">
                  <c:v>0.12579166666666666</c:v>
                </c:pt>
                <c:pt idx="6517">
                  <c:v>0.12581249999999999</c:v>
                </c:pt>
                <c:pt idx="6518">
                  <c:v>0.12583333333333332</c:v>
                </c:pt>
                <c:pt idx="6519">
                  <c:v>0.12585416666666666</c:v>
                </c:pt>
                <c:pt idx="6520">
                  <c:v>0.12587499999999999</c:v>
                </c:pt>
                <c:pt idx="6521">
                  <c:v>0.12589583333333335</c:v>
                </c:pt>
                <c:pt idx="6522">
                  <c:v>0.12591666666666668</c:v>
                </c:pt>
                <c:pt idx="6523">
                  <c:v>0.12593750000000001</c:v>
                </c:pt>
                <c:pt idx="6524">
                  <c:v>0.12595833333333334</c:v>
                </c:pt>
                <c:pt idx="6525">
                  <c:v>0.12597916666666667</c:v>
                </c:pt>
                <c:pt idx="6526">
                  <c:v>0.126</c:v>
                </c:pt>
                <c:pt idx="6527">
                  <c:v>0.12602083333333333</c:v>
                </c:pt>
                <c:pt idx="6528">
                  <c:v>0.12604166666666666</c:v>
                </c:pt>
                <c:pt idx="6529">
                  <c:v>0.12606249999999999</c:v>
                </c:pt>
                <c:pt idx="6530">
                  <c:v>0.12608333333333333</c:v>
                </c:pt>
                <c:pt idx="6531">
                  <c:v>0.12610416666666666</c:v>
                </c:pt>
                <c:pt idx="6532">
                  <c:v>0.12612499999999999</c:v>
                </c:pt>
                <c:pt idx="6533">
                  <c:v>0.12614583333333335</c:v>
                </c:pt>
                <c:pt idx="6534">
                  <c:v>0.12616666666666668</c:v>
                </c:pt>
                <c:pt idx="6535">
                  <c:v>0.12618750000000001</c:v>
                </c:pt>
                <c:pt idx="6536">
                  <c:v>0.12620833333333334</c:v>
                </c:pt>
                <c:pt idx="6537">
                  <c:v>0.12622916666666667</c:v>
                </c:pt>
                <c:pt idx="6538">
                  <c:v>0.12625</c:v>
                </c:pt>
                <c:pt idx="6539">
                  <c:v>0.12627083333333333</c:v>
                </c:pt>
                <c:pt idx="6540">
                  <c:v>0.12629166666666666</c:v>
                </c:pt>
                <c:pt idx="6541">
                  <c:v>0.12631249999999999</c:v>
                </c:pt>
                <c:pt idx="6542">
                  <c:v>0.12633333333333333</c:v>
                </c:pt>
                <c:pt idx="6543">
                  <c:v>0.12635416666666666</c:v>
                </c:pt>
                <c:pt idx="6544">
                  <c:v>0.12637499999999999</c:v>
                </c:pt>
                <c:pt idx="6545">
                  <c:v>0.12639583333333335</c:v>
                </c:pt>
                <c:pt idx="6546">
                  <c:v>0.12641666666666668</c:v>
                </c:pt>
                <c:pt idx="6547">
                  <c:v>0.12643750000000001</c:v>
                </c:pt>
                <c:pt idx="6548">
                  <c:v>0.12645833333333334</c:v>
                </c:pt>
                <c:pt idx="6549">
                  <c:v>0.12647916666666667</c:v>
                </c:pt>
                <c:pt idx="6550">
                  <c:v>0.1265</c:v>
                </c:pt>
                <c:pt idx="6551">
                  <c:v>0.12652083333333333</c:v>
                </c:pt>
                <c:pt idx="6552">
                  <c:v>0.12654166666666666</c:v>
                </c:pt>
                <c:pt idx="6553">
                  <c:v>0.12656249999999999</c:v>
                </c:pt>
                <c:pt idx="6554">
                  <c:v>0.12658333333333333</c:v>
                </c:pt>
                <c:pt idx="6555">
                  <c:v>0.12660416666666666</c:v>
                </c:pt>
                <c:pt idx="6556">
                  <c:v>0.12662499999999999</c:v>
                </c:pt>
                <c:pt idx="6557">
                  <c:v>0.12664583333333335</c:v>
                </c:pt>
                <c:pt idx="6558">
                  <c:v>0.12666666666666668</c:v>
                </c:pt>
                <c:pt idx="6559">
                  <c:v>0.12668750000000001</c:v>
                </c:pt>
                <c:pt idx="6560">
                  <c:v>0.12670833333333334</c:v>
                </c:pt>
                <c:pt idx="6561">
                  <c:v>0.12672916666666667</c:v>
                </c:pt>
                <c:pt idx="6562">
                  <c:v>0.12675</c:v>
                </c:pt>
                <c:pt idx="6563">
                  <c:v>0.12677083333333333</c:v>
                </c:pt>
                <c:pt idx="6564">
                  <c:v>0.12679166666666666</c:v>
                </c:pt>
                <c:pt idx="6565">
                  <c:v>0.12681249999999999</c:v>
                </c:pt>
                <c:pt idx="6566">
                  <c:v>0.12683333333333333</c:v>
                </c:pt>
                <c:pt idx="6567">
                  <c:v>0.12685416666666666</c:v>
                </c:pt>
                <c:pt idx="6568">
                  <c:v>0.12687499999999999</c:v>
                </c:pt>
                <c:pt idx="6569">
                  <c:v>0.12689583333333335</c:v>
                </c:pt>
                <c:pt idx="6570">
                  <c:v>0.12691666666666668</c:v>
                </c:pt>
                <c:pt idx="6571">
                  <c:v>0.12693750000000001</c:v>
                </c:pt>
                <c:pt idx="6572">
                  <c:v>0.12695833333333334</c:v>
                </c:pt>
                <c:pt idx="6573">
                  <c:v>0.12697916666666667</c:v>
                </c:pt>
                <c:pt idx="6574">
                  <c:v>0.127</c:v>
                </c:pt>
                <c:pt idx="6575">
                  <c:v>0.12702083333333333</c:v>
                </c:pt>
                <c:pt idx="6576">
                  <c:v>0.12704166666666666</c:v>
                </c:pt>
                <c:pt idx="6577">
                  <c:v>0.12706249999999999</c:v>
                </c:pt>
                <c:pt idx="6578">
                  <c:v>0.12708333333333333</c:v>
                </c:pt>
                <c:pt idx="6579">
                  <c:v>0.12710416666666666</c:v>
                </c:pt>
                <c:pt idx="6580">
                  <c:v>0.12712499999999999</c:v>
                </c:pt>
                <c:pt idx="6581">
                  <c:v>0.12714583333333335</c:v>
                </c:pt>
                <c:pt idx="6582">
                  <c:v>0.12716666666666668</c:v>
                </c:pt>
                <c:pt idx="6583">
                  <c:v>0.12718750000000001</c:v>
                </c:pt>
                <c:pt idx="6584">
                  <c:v>0.12720833333333334</c:v>
                </c:pt>
                <c:pt idx="6585">
                  <c:v>0.12722916666666667</c:v>
                </c:pt>
                <c:pt idx="6586">
                  <c:v>0.12725</c:v>
                </c:pt>
                <c:pt idx="6587">
                  <c:v>0.12727083333333333</c:v>
                </c:pt>
                <c:pt idx="6588">
                  <c:v>0.12729166666666666</c:v>
                </c:pt>
                <c:pt idx="6589">
                  <c:v>0.1273125</c:v>
                </c:pt>
                <c:pt idx="6590">
                  <c:v>0.12733333333333333</c:v>
                </c:pt>
                <c:pt idx="6591">
                  <c:v>0.12735416666666666</c:v>
                </c:pt>
                <c:pt idx="6592">
                  <c:v>0.12737499999999999</c:v>
                </c:pt>
                <c:pt idx="6593">
                  <c:v>0.12739583333333335</c:v>
                </c:pt>
                <c:pt idx="6594">
                  <c:v>0.12741666666666668</c:v>
                </c:pt>
                <c:pt idx="6595">
                  <c:v>0.12743750000000001</c:v>
                </c:pt>
                <c:pt idx="6596">
                  <c:v>0.12745833333333334</c:v>
                </c:pt>
                <c:pt idx="6597">
                  <c:v>0.12747916666666667</c:v>
                </c:pt>
                <c:pt idx="6598">
                  <c:v>0.1275</c:v>
                </c:pt>
                <c:pt idx="6599">
                  <c:v>0.12752083333333333</c:v>
                </c:pt>
                <c:pt idx="6600">
                  <c:v>0.12754166666666666</c:v>
                </c:pt>
                <c:pt idx="6601">
                  <c:v>0.1275625</c:v>
                </c:pt>
                <c:pt idx="6602">
                  <c:v>0.12758333333333333</c:v>
                </c:pt>
                <c:pt idx="6603">
                  <c:v>0.12760416666666666</c:v>
                </c:pt>
                <c:pt idx="6604">
                  <c:v>0.12762499999999999</c:v>
                </c:pt>
                <c:pt idx="6605">
                  <c:v>0.12764583333333332</c:v>
                </c:pt>
                <c:pt idx="6606">
                  <c:v>0.12766666666666668</c:v>
                </c:pt>
                <c:pt idx="6607">
                  <c:v>0.12768750000000001</c:v>
                </c:pt>
                <c:pt idx="6608">
                  <c:v>0.12770833333333334</c:v>
                </c:pt>
                <c:pt idx="6609">
                  <c:v>0.12772916666666667</c:v>
                </c:pt>
                <c:pt idx="6610">
                  <c:v>0.12775</c:v>
                </c:pt>
                <c:pt idx="6611">
                  <c:v>0.12777083333333333</c:v>
                </c:pt>
                <c:pt idx="6612">
                  <c:v>0.12779166666666666</c:v>
                </c:pt>
                <c:pt idx="6613">
                  <c:v>0.1278125</c:v>
                </c:pt>
                <c:pt idx="6614">
                  <c:v>0.12783333333333333</c:v>
                </c:pt>
                <c:pt idx="6615">
                  <c:v>0.12785416666666666</c:v>
                </c:pt>
                <c:pt idx="6616">
                  <c:v>0.12787499999999999</c:v>
                </c:pt>
                <c:pt idx="6617">
                  <c:v>0.12789583333333332</c:v>
                </c:pt>
                <c:pt idx="6618">
                  <c:v>0.12791666666666668</c:v>
                </c:pt>
                <c:pt idx="6619">
                  <c:v>0.12793750000000001</c:v>
                </c:pt>
                <c:pt idx="6620">
                  <c:v>0.12795833333333334</c:v>
                </c:pt>
                <c:pt idx="6621">
                  <c:v>0.12797916666666667</c:v>
                </c:pt>
                <c:pt idx="6622">
                  <c:v>0.128</c:v>
                </c:pt>
                <c:pt idx="6623">
                  <c:v>0.12802083333333333</c:v>
                </c:pt>
                <c:pt idx="6624">
                  <c:v>0.12804166666666666</c:v>
                </c:pt>
                <c:pt idx="6625">
                  <c:v>0.1280625</c:v>
                </c:pt>
                <c:pt idx="6626">
                  <c:v>0.12808333333333333</c:v>
                </c:pt>
                <c:pt idx="6627">
                  <c:v>0.12810416666666666</c:v>
                </c:pt>
                <c:pt idx="6628">
                  <c:v>0.12812499999999999</c:v>
                </c:pt>
                <c:pt idx="6629">
                  <c:v>0.12814583333333332</c:v>
                </c:pt>
                <c:pt idx="6630">
                  <c:v>0.12816666666666668</c:v>
                </c:pt>
                <c:pt idx="6631">
                  <c:v>0.12818750000000001</c:v>
                </c:pt>
                <c:pt idx="6632">
                  <c:v>0.12820833333333334</c:v>
                </c:pt>
                <c:pt idx="6633">
                  <c:v>0.12822916666666667</c:v>
                </c:pt>
                <c:pt idx="6634">
                  <c:v>0.12825</c:v>
                </c:pt>
                <c:pt idx="6635">
                  <c:v>0.12827083333333333</c:v>
                </c:pt>
                <c:pt idx="6636">
                  <c:v>0.12829166666666666</c:v>
                </c:pt>
                <c:pt idx="6637">
                  <c:v>0.1283125</c:v>
                </c:pt>
                <c:pt idx="6638">
                  <c:v>0.12833333333333333</c:v>
                </c:pt>
                <c:pt idx="6639">
                  <c:v>0.12835416666666666</c:v>
                </c:pt>
                <c:pt idx="6640">
                  <c:v>0.12837499999999999</c:v>
                </c:pt>
                <c:pt idx="6641">
                  <c:v>0.12839583333333332</c:v>
                </c:pt>
                <c:pt idx="6642">
                  <c:v>0.12841666666666668</c:v>
                </c:pt>
                <c:pt idx="6643">
                  <c:v>0.12843750000000001</c:v>
                </c:pt>
                <c:pt idx="6644">
                  <c:v>0.12845833333333334</c:v>
                </c:pt>
                <c:pt idx="6645">
                  <c:v>0.12847916666666667</c:v>
                </c:pt>
                <c:pt idx="6646">
                  <c:v>0.1285</c:v>
                </c:pt>
                <c:pt idx="6647">
                  <c:v>0.12852083333333333</c:v>
                </c:pt>
                <c:pt idx="6648">
                  <c:v>0.12854166666666667</c:v>
                </c:pt>
                <c:pt idx="6649">
                  <c:v>0.1285625</c:v>
                </c:pt>
                <c:pt idx="6650">
                  <c:v>0.12858333333333333</c:v>
                </c:pt>
                <c:pt idx="6651">
                  <c:v>0.12860416666666666</c:v>
                </c:pt>
                <c:pt idx="6652">
                  <c:v>0.12862499999999999</c:v>
                </c:pt>
                <c:pt idx="6653">
                  <c:v>0.12864583333333332</c:v>
                </c:pt>
                <c:pt idx="6654">
                  <c:v>0.12866666666666668</c:v>
                </c:pt>
                <c:pt idx="6655">
                  <c:v>0.12868750000000001</c:v>
                </c:pt>
                <c:pt idx="6656">
                  <c:v>0.12870833333333334</c:v>
                </c:pt>
                <c:pt idx="6657">
                  <c:v>0.12872916666666667</c:v>
                </c:pt>
                <c:pt idx="6658">
                  <c:v>0.12875</c:v>
                </c:pt>
                <c:pt idx="6659">
                  <c:v>0.12877083333333333</c:v>
                </c:pt>
                <c:pt idx="6660">
                  <c:v>0.12879166666666667</c:v>
                </c:pt>
                <c:pt idx="6661">
                  <c:v>0.1288125</c:v>
                </c:pt>
                <c:pt idx="6662">
                  <c:v>0.12883333333333333</c:v>
                </c:pt>
                <c:pt idx="6663">
                  <c:v>0.12885416666666666</c:v>
                </c:pt>
                <c:pt idx="6664">
                  <c:v>0.12887499999999999</c:v>
                </c:pt>
                <c:pt idx="6665">
                  <c:v>0.12889583333333332</c:v>
                </c:pt>
                <c:pt idx="6666">
                  <c:v>0.12891666666666668</c:v>
                </c:pt>
                <c:pt idx="6667">
                  <c:v>0.12893750000000001</c:v>
                </c:pt>
                <c:pt idx="6668">
                  <c:v>0.12895833333333334</c:v>
                </c:pt>
                <c:pt idx="6669">
                  <c:v>0.12897916666666667</c:v>
                </c:pt>
                <c:pt idx="6670">
                  <c:v>0.129</c:v>
                </c:pt>
                <c:pt idx="6671">
                  <c:v>0.12902083333333333</c:v>
                </c:pt>
                <c:pt idx="6672">
                  <c:v>0.12904166666666667</c:v>
                </c:pt>
                <c:pt idx="6673">
                  <c:v>0.1290625</c:v>
                </c:pt>
                <c:pt idx="6674">
                  <c:v>0.12908333333333333</c:v>
                </c:pt>
                <c:pt idx="6675">
                  <c:v>0.12910416666666666</c:v>
                </c:pt>
                <c:pt idx="6676">
                  <c:v>0.12912499999999999</c:v>
                </c:pt>
                <c:pt idx="6677">
                  <c:v>0.12914583333333332</c:v>
                </c:pt>
                <c:pt idx="6678">
                  <c:v>0.12916666666666668</c:v>
                </c:pt>
                <c:pt idx="6679">
                  <c:v>0.12918750000000001</c:v>
                </c:pt>
                <c:pt idx="6680">
                  <c:v>0.12920833333333334</c:v>
                </c:pt>
                <c:pt idx="6681">
                  <c:v>0.12922916666666667</c:v>
                </c:pt>
                <c:pt idx="6682">
                  <c:v>0.12925</c:v>
                </c:pt>
                <c:pt idx="6683">
                  <c:v>0.12927083333333333</c:v>
                </c:pt>
                <c:pt idx="6684">
                  <c:v>0.12929166666666667</c:v>
                </c:pt>
                <c:pt idx="6685">
                  <c:v>0.1293125</c:v>
                </c:pt>
                <c:pt idx="6686">
                  <c:v>0.12933333333333333</c:v>
                </c:pt>
                <c:pt idx="6687">
                  <c:v>0.12935416666666666</c:v>
                </c:pt>
                <c:pt idx="6688">
                  <c:v>0.12937499999999999</c:v>
                </c:pt>
                <c:pt idx="6689">
                  <c:v>0.12939583333333332</c:v>
                </c:pt>
                <c:pt idx="6690">
                  <c:v>0.12941666666666668</c:v>
                </c:pt>
                <c:pt idx="6691">
                  <c:v>0.12943750000000001</c:v>
                </c:pt>
                <c:pt idx="6692">
                  <c:v>0.12945833333333334</c:v>
                </c:pt>
                <c:pt idx="6693">
                  <c:v>0.12947916666666667</c:v>
                </c:pt>
                <c:pt idx="6694">
                  <c:v>0.1295</c:v>
                </c:pt>
                <c:pt idx="6695">
                  <c:v>0.12952083333333334</c:v>
                </c:pt>
                <c:pt idx="6696">
                  <c:v>0.12954166666666667</c:v>
                </c:pt>
                <c:pt idx="6697">
                  <c:v>0.1295625</c:v>
                </c:pt>
                <c:pt idx="6698">
                  <c:v>0.12958333333333333</c:v>
                </c:pt>
                <c:pt idx="6699">
                  <c:v>0.12960416666666666</c:v>
                </c:pt>
                <c:pt idx="6700">
                  <c:v>0.12962499999999999</c:v>
                </c:pt>
                <c:pt idx="6701">
                  <c:v>0.12964583333333332</c:v>
                </c:pt>
                <c:pt idx="6702">
                  <c:v>0.12966666666666668</c:v>
                </c:pt>
                <c:pt idx="6703">
                  <c:v>0.12968750000000001</c:v>
                </c:pt>
                <c:pt idx="6704">
                  <c:v>0.12970833333333334</c:v>
                </c:pt>
                <c:pt idx="6705">
                  <c:v>0.12972916666666667</c:v>
                </c:pt>
                <c:pt idx="6706">
                  <c:v>0.12975</c:v>
                </c:pt>
                <c:pt idx="6707">
                  <c:v>0.12977083333333334</c:v>
                </c:pt>
                <c:pt idx="6708">
                  <c:v>0.12979166666666667</c:v>
                </c:pt>
                <c:pt idx="6709">
                  <c:v>0.1298125</c:v>
                </c:pt>
                <c:pt idx="6710">
                  <c:v>0.12983333333333333</c:v>
                </c:pt>
                <c:pt idx="6711">
                  <c:v>0.12985416666666666</c:v>
                </c:pt>
                <c:pt idx="6712">
                  <c:v>0.12987499999999999</c:v>
                </c:pt>
                <c:pt idx="6713">
                  <c:v>0.12989583333333332</c:v>
                </c:pt>
                <c:pt idx="6714">
                  <c:v>0.12991666666666668</c:v>
                </c:pt>
                <c:pt idx="6715">
                  <c:v>0.12993750000000001</c:v>
                </c:pt>
                <c:pt idx="6716">
                  <c:v>0.12995833333333334</c:v>
                </c:pt>
                <c:pt idx="6717">
                  <c:v>0.12997916666666667</c:v>
                </c:pt>
                <c:pt idx="6718">
                  <c:v>0.13</c:v>
                </c:pt>
                <c:pt idx="6719">
                  <c:v>0.13002083333333334</c:v>
                </c:pt>
                <c:pt idx="6720">
                  <c:v>0.13004166666666667</c:v>
                </c:pt>
                <c:pt idx="6721">
                  <c:v>0.1300625</c:v>
                </c:pt>
                <c:pt idx="6722">
                  <c:v>0.13008333333333333</c:v>
                </c:pt>
                <c:pt idx="6723">
                  <c:v>0.13010416666666666</c:v>
                </c:pt>
                <c:pt idx="6724">
                  <c:v>0.13012499999999999</c:v>
                </c:pt>
                <c:pt idx="6725">
                  <c:v>0.13014583333333332</c:v>
                </c:pt>
                <c:pt idx="6726">
                  <c:v>0.13016666666666668</c:v>
                </c:pt>
                <c:pt idx="6727">
                  <c:v>0.13018750000000001</c:v>
                </c:pt>
                <c:pt idx="6728">
                  <c:v>0.13020833333333334</c:v>
                </c:pt>
                <c:pt idx="6729">
                  <c:v>0.13022916666666667</c:v>
                </c:pt>
                <c:pt idx="6730">
                  <c:v>0.13025</c:v>
                </c:pt>
                <c:pt idx="6731">
                  <c:v>0.13027083333333334</c:v>
                </c:pt>
                <c:pt idx="6732">
                  <c:v>0.13029166666666667</c:v>
                </c:pt>
                <c:pt idx="6733">
                  <c:v>0.1303125</c:v>
                </c:pt>
                <c:pt idx="6734">
                  <c:v>0.13033333333333333</c:v>
                </c:pt>
                <c:pt idx="6735">
                  <c:v>0.13035416666666666</c:v>
                </c:pt>
                <c:pt idx="6736">
                  <c:v>0.13037499999999999</c:v>
                </c:pt>
                <c:pt idx="6737">
                  <c:v>0.13039583333333332</c:v>
                </c:pt>
                <c:pt idx="6738">
                  <c:v>0.13041666666666665</c:v>
                </c:pt>
                <c:pt idx="6739">
                  <c:v>0.13043750000000001</c:v>
                </c:pt>
                <c:pt idx="6740">
                  <c:v>0.13045833333333334</c:v>
                </c:pt>
                <c:pt idx="6741">
                  <c:v>0.13047916666666667</c:v>
                </c:pt>
                <c:pt idx="6742">
                  <c:v>0.1305</c:v>
                </c:pt>
                <c:pt idx="6743">
                  <c:v>0.13052083333333334</c:v>
                </c:pt>
                <c:pt idx="6744">
                  <c:v>0.13054166666666667</c:v>
                </c:pt>
                <c:pt idx="6745">
                  <c:v>0.1305625</c:v>
                </c:pt>
                <c:pt idx="6746">
                  <c:v>0.13058333333333333</c:v>
                </c:pt>
                <c:pt idx="6747">
                  <c:v>0.13060416666666666</c:v>
                </c:pt>
                <c:pt idx="6748">
                  <c:v>0.13062499999999999</c:v>
                </c:pt>
                <c:pt idx="6749">
                  <c:v>0.13064583333333332</c:v>
                </c:pt>
                <c:pt idx="6750">
                  <c:v>0.13066666666666665</c:v>
                </c:pt>
                <c:pt idx="6751">
                  <c:v>0.13068750000000001</c:v>
                </c:pt>
                <c:pt idx="6752">
                  <c:v>0.13070833333333334</c:v>
                </c:pt>
                <c:pt idx="6753">
                  <c:v>0.13072916666666667</c:v>
                </c:pt>
                <c:pt idx="6754">
                  <c:v>0.13075000000000001</c:v>
                </c:pt>
                <c:pt idx="6755">
                  <c:v>0.13077083333333334</c:v>
                </c:pt>
                <c:pt idx="6756">
                  <c:v>0.13079166666666667</c:v>
                </c:pt>
                <c:pt idx="6757">
                  <c:v>0.1308125</c:v>
                </c:pt>
                <c:pt idx="6758">
                  <c:v>0.13083333333333333</c:v>
                </c:pt>
                <c:pt idx="6759">
                  <c:v>0.13085416666666666</c:v>
                </c:pt>
                <c:pt idx="6760">
                  <c:v>0.13087499999999999</c:v>
                </c:pt>
                <c:pt idx="6761">
                  <c:v>0.13089583333333332</c:v>
                </c:pt>
                <c:pt idx="6762">
                  <c:v>0.13091666666666665</c:v>
                </c:pt>
                <c:pt idx="6763">
                  <c:v>0.13093750000000001</c:v>
                </c:pt>
                <c:pt idx="6764">
                  <c:v>0.13095833333333334</c:v>
                </c:pt>
                <c:pt idx="6765">
                  <c:v>0.13097916666666667</c:v>
                </c:pt>
                <c:pt idx="6766">
                  <c:v>0.13100000000000001</c:v>
                </c:pt>
                <c:pt idx="6767">
                  <c:v>0.13102083333333334</c:v>
                </c:pt>
                <c:pt idx="6768">
                  <c:v>0.13104166666666667</c:v>
                </c:pt>
                <c:pt idx="6769">
                  <c:v>0.1310625</c:v>
                </c:pt>
                <c:pt idx="6770">
                  <c:v>0.13108333333333333</c:v>
                </c:pt>
                <c:pt idx="6771">
                  <c:v>0.13110416666666666</c:v>
                </c:pt>
                <c:pt idx="6772">
                  <c:v>0.13112499999999999</c:v>
                </c:pt>
                <c:pt idx="6773">
                  <c:v>0.13114583333333332</c:v>
                </c:pt>
                <c:pt idx="6774">
                  <c:v>0.13116666666666665</c:v>
                </c:pt>
                <c:pt idx="6775">
                  <c:v>0.13118750000000001</c:v>
                </c:pt>
                <c:pt idx="6776">
                  <c:v>0.13120833333333334</c:v>
                </c:pt>
                <c:pt idx="6777">
                  <c:v>0.13122916666666667</c:v>
                </c:pt>
                <c:pt idx="6778">
                  <c:v>0.13125000000000001</c:v>
                </c:pt>
                <c:pt idx="6779">
                  <c:v>0.13127083333333334</c:v>
                </c:pt>
                <c:pt idx="6780">
                  <c:v>0.13129166666666667</c:v>
                </c:pt>
                <c:pt idx="6781">
                  <c:v>0.1313125</c:v>
                </c:pt>
                <c:pt idx="6782">
                  <c:v>0.13133333333333333</c:v>
                </c:pt>
                <c:pt idx="6783">
                  <c:v>0.13135416666666666</c:v>
                </c:pt>
                <c:pt idx="6784">
                  <c:v>0.13137499999999999</c:v>
                </c:pt>
                <c:pt idx="6785">
                  <c:v>0.13139583333333332</c:v>
                </c:pt>
                <c:pt idx="6786">
                  <c:v>0.13141666666666665</c:v>
                </c:pt>
                <c:pt idx="6787">
                  <c:v>0.13143750000000001</c:v>
                </c:pt>
                <c:pt idx="6788">
                  <c:v>0.13145833333333334</c:v>
                </c:pt>
                <c:pt idx="6789">
                  <c:v>0.13147916666666667</c:v>
                </c:pt>
                <c:pt idx="6790">
                  <c:v>0.13150000000000001</c:v>
                </c:pt>
                <c:pt idx="6791">
                  <c:v>0.13152083333333334</c:v>
                </c:pt>
                <c:pt idx="6792">
                  <c:v>0.13154166666666667</c:v>
                </c:pt>
                <c:pt idx="6793">
                  <c:v>0.1315625</c:v>
                </c:pt>
                <c:pt idx="6794">
                  <c:v>0.13158333333333333</c:v>
                </c:pt>
                <c:pt idx="6795">
                  <c:v>0.13160416666666666</c:v>
                </c:pt>
                <c:pt idx="6796">
                  <c:v>0.13162499999999999</c:v>
                </c:pt>
                <c:pt idx="6797">
                  <c:v>0.13164583333333332</c:v>
                </c:pt>
                <c:pt idx="6798">
                  <c:v>0.13166666666666665</c:v>
                </c:pt>
                <c:pt idx="6799">
                  <c:v>0.13168750000000001</c:v>
                </c:pt>
                <c:pt idx="6800">
                  <c:v>0.13170833333333334</c:v>
                </c:pt>
                <c:pt idx="6801">
                  <c:v>0.13172916666666667</c:v>
                </c:pt>
                <c:pt idx="6802">
                  <c:v>0.13175000000000001</c:v>
                </c:pt>
                <c:pt idx="6803">
                  <c:v>0.13177083333333334</c:v>
                </c:pt>
                <c:pt idx="6804">
                  <c:v>0.13179166666666667</c:v>
                </c:pt>
                <c:pt idx="6805">
                  <c:v>0.1318125</c:v>
                </c:pt>
                <c:pt idx="6806">
                  <c:v>0.13183333333333333</c:v>
                </c:pt>
                <c:pt idx="6807">
                  <c:v>0.13185416666666666</c:v>
                </c:pt>
                <c:pt idx="6808">
                  <c:v>0.13187499999999999</c:v>
                </c:pt>
                <c:pt idx="6809">
                  <c:v>0.13189583333333332</c:v>
                </c:pt>
                <c:pt idx="6810">
                  <c:v>0.13191666666666665</c:v>
                </c:pt>
                <c:pt idx="6811">
                  <c:v>0.13193750000000001</c:v>
                </c:pt>
                <c:pt idx="6812">
                  <c:v>0.13195833333333334</c:v>
                </c:pt>
                <c:pt idx="6813">
                  <c:v>0.13197916666666668</c:v>
                </c:pt>
                <c:pt idx="6814">
                  <c:v>0.13200000000000001</c:v>
                </c:pt>
                <c:pt idx="6815">
                  <c:v>0.13202083333333334</c:v>
                </c:pt>
                <c:pt idx="6816">
                  <c:v>0.13204166666666667</c:v>
                </c:pt>
                <c:pt idx="6817">
                  <c:v>0.1320625</c:v>
                </c:pt>
                <c:pt idx="6818">
                  <c:v>0.13208333333333333</c:v>
                </c:pt>
                <c:pt idx="6819">
                  <c:v>0.13210416666666666</c:v>
                </c:pt>
                <c:pt idx="6820">
                  <c:v>0.13212499999999999</c:v>
                </c:pt>
                <c:pt idx="6821">
                  <c:v>0.13214583333333332</c:v>
                </c:pt>
                <c:pt idx="6822">
                  <c:v>0.13216666666666665</c:v>
                </c:pt>
                <c:pt idx="6823">
                  <c:v>0.13218750000000001</c:v>
                </c:pt>
                <c:pt idx="6824">
                  <c:v>0.13220833333333334</c:v>
                </c:pt>
                <c:pt idx="6825">
                  <c:v>0.13222916666666668</c:v>
                </c:pt>
                <c:pt idx="6826">
                  <c:v>0.13225000000000001</c:v>
                </c:pt>
                <c:pt idx="6827">
                  <c:v>0.13227083333333334</c:v>
                </c:pt>
                <c:pt idx="6828">
                  <c:v>0.13229166666666667</c:v>
                </c:pt>
                <c:pt idx="6829">
                  <c:v>0.1323125</c:v>
                </c:pt>
                <c:pt idx="6830">
                  <c:v>0.13233333333333333</c:v>
                </c:pt>
                <c:pt idx="6831">
                  <c:v>0.13235416666666666</c:v>
                </c:pt>
                <c:pt idx="6832">
                  <c:v>0.13237499999999999</c:v>
                </c:pt>
                <c:pt idx="6833">
                  <c:v>0.13239583333333332</c:v>
                </c:pt>
                <c:pt idx="6834">
                  <c:v>0.13241666666666665</c:v>
                </c:pt>
                <c:pt idx="6835">
                  <c:v>0.13243750000000001</c:v>
                </c:pt>
                <c:pt idx="6836">
                  <c:v>0.13245833333333334</c:v>
                </c:pt>
                <c:pt idx="6837">
                  <c:v>0.13247916666666668</c:v>
                </c:pt>
                <c:pt idx="6838">
                  <c:v>0.13250000000000001</c:v>
                </c:pt>
                <c:pt idx="6839">
                  <c:v>0.13252083333333334</c:v>
                </c:pt>
                <c:pt idx="6840">
                  <c:v>0.13254166666666667</c:v>
                </c:pt>
                <c:pt idx="6841">
                  <c:v>0.1325625</c:v>
                </c:pt>
                <c:pt idx="6842">
                  <c:v>0.13258333333333333</c:v>
                </c:pt>
                <c:pt idx="6843">
                  <c:v>0.13260416666666666</c:v>
                </c:pt>
                <c:pt idx="6844">
                  <c:v>0.13262499999999999</c:v>
                </c:pt>
                <c:pt idx="6845">
                  <c:v>0.13264583333333332</c:v>
                </c:pt>
                <c:pt idx="6846">
                  <c:v>0.13266666666666665</c:v>
                </c:pt>
                <c:pt idx="6847">
                  <c:v>0.13268750000000001</c:v>
                </c:pt>
                <c:pt idx="6848">
                  <c:v>0.13270833333333334</c:v>
                </c:pt>
                <c:pt idx="6849">
                  <c:v>0.13272916666666668</c:v>
                </c:pt>
                <c:pt idx="6850">
                  <c:v>0.13275000000000001</c:v>
                </c:pt>
                <c:pt idx="6851">
                  <c:v>0.13277083333333334</c:v>
                </c:pt>
                <c:pt idx="6852">
                  <c:v>0.13279166666666667</c:v>
                </c:pt>
                <c:pt idx="6853">
                  <c:v>0.1328125</c:v>
                </c:pt>
                <c:pt idx="6854">
                  <c:v>0.13283333333333333</c:v>
                </c:pt>
                <c:pt idx="6855">
                  <c:v>0.13285416666666666</c:v>
                </c:pt>
                <c:pt idx="6856">
                  <c:v>0.13287499999999999</c:v>
                </c:pt>
                <c:pt idx="6857">
                  <c:v>0.13289583333333332</c:v>
                </c:pt>
                <c:pt idx="6858">
                  <c:v>0.13291666666666666</c:v>
                </c:pt>
                <c:pt idx="6859">
                  <c:v>0.13293749999999999</c:v>
                </c:pt>
                <c:pt idx="6860">
                  <c:v>0.13295833333333335</c:v>
                </c:pt>
                <c:pt idx="6861">
                  <c:v>0.13297916666666668</c:v>
                </c:pt>
                <c:pt idx="6862">
                  <c:v>0.13300000000000001</c:v>
                </c:pt>
                <c:pt idx="6863">
                  <c:v>0.13302083333333334</c:v>
                </c:pt>
                <c:pt idx="6864">
                  <c:v>0.13304166666666667</c:v>
                </c:pt>
                <c:pt idx="6865">
                  <c:v>0.1330625</c:v>
                </c:pt>
                <c:pt idx="6866">
                  <c:v>0.13308333333333333</c:v>
                </c:pt>
                <c:pt idx="6867">
                  <c:v>0.13310416666666666</c:v>
                </c:pt>
                <c:pt idx="6868">
                  <c:v>0.13312499999999999</c:v>
                </c:pt>
                <c:pt idx="6869">
                  <c:v>0.13314583333333332</c:v>
                </c:pt>
                <c:pt idx="6870">
                  <c:v>0.13316666666666666</c:v>
                </c:pt>
                <c:pt idx="6871">
                  <c:v>0.13318749999999999</c:v>
                </c:pt>
                <c:pt idx="6872">
                  <c:v>0.13320833333333335</c:v>
                </c:pt>
                <c:pt idx="6873">
                  <c:v>0.13322916666666668</c:v>
                </c:pt>
                <c:pt idx="6874">
                  <c:v>0.13325000000000001</c:v>
                </c:pt>
                <c:pt idx="6875">
                  <c:v>0.13327083333333334</c:v>
                </c:pt>
                <c:pt idx="6876">
                  <c:v>0.13329166666666667</c:v>
                </c:pt>
                <c:pt idx="6877">
                  <c:v>0.1333125</c:v>
                </c:pt>
                <c:pt idx="6878">
                  <c:v>0.13333333333333333</c:v>
                </c:pt>
                <c:pt idx="6879">
                  <c:v>0.13335416666666666</c:v>
                </c:pt>
                <c:pt idx="6880">
                  <c:v>0.13337499999999999</c:v>
                </c:pt>
                <c:pt idx="6881">
                  <c:v>0.13339583333333332</c:v>
                </c:pt>
                <c:pt idx="6882">
                  <c:v>0.13341666666666666</c:v>
                </c:pt>
                <c:pt idx="6883">
                  <c:v>0.13343749999999999</c:v>
                </c:pt>
                <c:pt idx="6884">
                  <c:v>0.13345833333333335</c:v>
                </c:pt>
                <c:pt idx="6885">
                  <c:v>0.13347916666666668</c:v>
                </c:pt>
                <c:pt idx="6886">
                  <c:v>0.13350000000000001</c:v>
                </c:pt>
                <c:pt idx="6887">
                  <c:v>0.13352083333333334</c:v>
                </c:pt>
                <c:pt idx="6888">
                  <c:v>0.13354166666666667</c:v>
                </c:pt>
                <c:pt idx="6889">
                  <c:v>0.1335625</c:v>
                </c:pt>
                <c:pt idx="6890">
                  <c:v>0.13358333333333333</c:v>
                </c:pt>
                <c:pt idx="6891">
                  <c:v>0.13360416666666666</c:v>
                </c:pt>
                <c:pt idx="6892">
                  <c:v>0.13362499999999999</c:v>
                </c:pt>
                <c:pt idx="6893">
                  <c:v>0.13364583333333332</c:v>
                </c:pt>
                <c:pt idx="6894">
                  <c:v>0.13366666666666666</c:v>
                </c:pt>
                <c:pt idx="6895">
                  <c:v>0.13368749999999999</c:v>
                </c:pt>
                <c:pt idx="6896">
                  <c:v>0.13370833333333335</c:v>
                </c:pt>
                <c:pt idx="6897">
                  <c:v>0.13372916666666668</c:v>
                </c:pt>
                <c:pt idx="6898">
                  <c:v>0.13375000000000001</c:v>
                </c:pt>
                <c:pt idx="6899">
                  <c:v>0.13377083333333334</c:v>
                </c:pt>
                <c:pt idx="6900">
                  <c:v>0.13379166666666667</c:v>
                </c:pt>
                <c:pt idx="6901">
                  <c:v>0.1338125</c:v>
                </c:pt>
                <c:pt idx="6902">
                  <c:v>0.13383333333333333</c:v>
                </c:pt>
                <c:pt idx="6903">
                  <c:v>0.13385416666666666</c:v>
                </c:pt>
                <c:pt idx="6904">
                  <c:v>0.13387499999999999</c:v>
                </c:pt>
                <c:pt idx="6905">
                  <c:v>0.13389583333333333</c:v>
                </c:pt>
                <c:pt idx="6906">
                  <c:v>0.13391666666666666</c:v>
                </c:pt>
                <c:pt idx="6907">
                  <c:v>0.13393749999999999</c:v>
                </c:pt>
                <c:pt idx="6908">
                  <c:v>0.13395833333333335</c:v>
                </c:pt>
                <c:pt idx="6909">
                  <c:v>0.13397916666666668</c:v>
                </c:pt>
                <c:pt idx="6910">
                  <c:v>0.13400000000000001</c:v>
                </c:pt>
                <c:pt idx="6911">
                  <c:v>0.13402083333333334</c:v>
                </c:pt>
                <c:pt idx="6912">
                  <c:v>0.13404166666666667</c:v>
                </c:pt>
                <c:pt idx="6913">
                  <c:v>0.1340625</c:v>
                </c:pt>
                <c:pt idx="6914">
                  <c:v>0.13408333333333333</c:v>
                </c:pt>
                <c:pt idx="6915">
                  <c:v>0.13410416666666666</c:v>
                </c:pt>
                <c:pt idx="6916">
                  <c:v>0.13412499999999999</c:v>
                </c:pt>
                <c:pt idx="6917">
                  <c:v>0.13414583333333333</c:v>
                </c:pt>
                <c:pt idx="6918">
                  <c:v>0.13416666666666666</c:v>
                </c:pt>
                <c:pt idx="6919">
                  <c:v>0.13418749999999999</c:v>
                </c:pt>
                <c:pt idx="6920">
                  <c:v>0.13420833333333335</c:v>
                </c:pt>
                <c:pt idx="6921">
                  <c:v>0.13422916666666668</c:v>
                </c:pt>
                <c:pt idx="6922">
                  <c:v>0.13425000000000001</c:v>
                </c:pt>
                <c:pt idx="6923">
                  <c:v>0.13427083333333334</c:v>
                </c:pt>
                <c:pt idx="6924">
                  <c:v>0.13429166666666667</c:v>
                </c:pt>
                <c:pt idx="6925">
                  <c:v>0.1343125</c:v>
                </c:pt>
                <c:pt idx="6926">
                  <c:v>0.13433333333333333</c:v>
                </c:pt>
                <c:pt idx="6927">
                  <c:v>0.13435416666666666</c:v>
                </c:pt>
                <c:pt idx="6928">
                  <c:v>0.13437499999999999</c:v>
                </c:pt>
                <c:pt idx="6929">
                  <c:v>0.13439583333333333</c:v>
                </c:pt>
                <c:pt idx="6930">
                  <c:v>0.13441666666666666</c:v>
                </c:pt>
                <c:pt idx="6931">
                  <c:v>0.13443749999999999</c:v>
                </c:pt>
                <c:pt idx="6932">
                  <c:v>0.13445833333333335</c:v>
                </c:pt>
                <c:pt idx="6933">
                  <c:v>0.13447916666666668</c:v>
                </c:pt>
                <c:pt idx="6934">
                  <c:v>0.13450000000000001</c:v>
                </c:pt>
                <c:pt idx="6935">
                  <c:v>0.13452083333333334</c:v>
                </c:pt>
                <c:pt idx="6936">
                  <c:v>0.13454166666666667</c:v>
                </c:pt>
                <c:pt idx="6937">
                  <c:v>0.1345625</c:v>
                </c:pt>
                <c:pt idx="6938">
                  <c:v>0.13458333333333333</c:v>
                </c:pt>
                <c:pt idx="6939">
                  <c:v>0.13460416666666666</c:v>
                </c:pt>
                <c:pt idx="6940">
                  <c:v>0.13462499999999999</c:v>
                </c:pt>
                <c:pt idx="6941">
                  <c:v>0.13464583333333333</c:v>
                </c:pt>
                <c:pt idx="6942">
                  <c:v>0.13466666666666666</c:v>
                </c:pt>
                <c:pt idx="6943">
                  <c:v>0.13468749999999999</c:v>
                </c:pt>
                <c:pt idx="6944">
                  <c:v>0.13470833333333335</c:v>
                </c:pt>
                <c:pt idx="6945">
                  <c:v>0.13472916666666668</c:v>
                </c:pt>
                <c:pt idx="6946">
                  <c:v>0.13475000000000001</c:v>
                </c:pt>
                <c:pt idx="6947">
                  <c:v>0.13477083333333334</c:v>
                </c:pt>
                <c:pt idx="6948">
                  <c:v>0.13479166666666667</c:v>
                </c:pt>
                <c:pt idx="6949">
                  <c:v>0.1348125</c:v>
                </c:pt>
                <c:pt idx="6950">
                  <c:v>0.13483333333333333</c:v>
                </c:pt>
                <c:pt idx="6951">
                  <c:v>0.13485416666666666</c:v>
                </c:pt>
                <c:pt idx="6952">
                  <c:v>0.13487499999999999</c:v>
                </c:pt>
                <c:pt idx="6953">
                  <c:v>0.13489583333333333</c:v>
                </c:pt>
                <c:pt idx="6954">
                  <c:v>0.13491666666666666</c:v>
                </c:pt>
                <c:pt idx="6955">
                  <c:v>0.13493749999999999</c:v>
                </c:pt>
                <c:pt idx="6956">
                  <c:v>0.13495833333333335</c:v>
                </c:pt>
                <c:pt idx="6957">
                  <c:v>0.13497916666666668</c:v>
                </c:pt>
                <c:pt idx="6958">
                  <c:v>0.13500000000000001</c:v>
                </c:pt>
                <c:pt idx="6959">
                  <c:v>0.13502083333333334</c:v>
                </c:pt>
                <c:pt idx="6960">
                  <c:v>0.13504166666666667</c:v>
                </c:pt>
                <c:pt idx="6961">
                  <c:v>0.1350625</c:v>
                </c:pt>
                <c:pt idx="6962">
                  <c:v>0.13508333333333333</c:v>
                </c:pt>
                <c:pt idx="6963">
                  <c:v>0.13510416666666666</c:v>
                </c:pt>
                <c:pt idx="6964">
                  <c:v>0.135125</c:v>
                </c:pt>
                <c:pt idx="6965">
                  <c:v>0.13514583333333333</c:v>
                </c:pt>
                <c:pt idx="6966">
                  <c:v>0.13516666666666666</c:v>
                </c:pt>
                <c:pt idx="6967">
                  <c:v>0.13518749999999999</c:v>
                </c:pt>
                <c:pt idx="6968">
                  <c:v>0.13520833333333335</c:v>
                </c:pt>
                <c:pt idx="6969">
                  <c:v>0.13522916666666668</c:v>
                </c:pt>
                <c:pt idx="6970">
                  <c:v>0.13525000000000001</c:v>
                </c:pt>
                <c:pt idx="6971">
                  <c:v>0.13527083333333334</c:v>
                </c:pt>
                <c:pt idx="6972">
                  <c:v>0.13529166666666667</c:v>
                </c:pt>
                <c:pt idx="6973">
                  <c:v>0.1353125</c:v>
                </c:pt>
                <c:pt idx="6974">
                  <c:v>0.13533333333333333</c:v>
                </c:pt>
                <c:pt idx="6975">
                  <c:v>0.13535416666666666</c:v>
                </c:pt>
                <c:pt idx="6976">
                  <c:v>0.135375</c:v>
                </c:pt>
                <c:pt idx="6977">
                  <c:v>0.13539583333333333</c:v>
                </c:pt>
                <c:pt idx="6978">
                  <c:v>0.13541666666666666</c:v>
                </c:pt>
                <c:pt idx="6979">
                  <c:v>0.13543749999999999</c:v>
                </c:pt>
                <c:pt idx="6980">
                  <c:v>0.13545833333333332</c:v>
                </c:pt>
                <c:pt idx="6981">
                  <c:v>0.13547916666666668</c:v>
                </c:pt>
                <c:pt idx="6982">
                  <c:v>0.13550000000000001</c:v>
                </c:pt>
                <c:pt idx="6983">
                  <c:v>0.13552083333333334</c:v>
                </c:pt>
                <c:pt idx="6984">
                  <c:v>0.13554166666666667</c:v>
                </c:pt>
                <c:pt idx="6985">
                  <c:v>0.1355625</c:v>
                </c:pt>
                <c:pt idx="6986">
                  <c:v>0.13558333333333333</c:v>
                </c:pt>
                <c:pt idx="6987">
                  <c:v>0.13560416666666666</c:v>
                </c:pt>
                <c:pt idx="6988">
                  <c:v>0.135625</c:v>
                </c:pt>
                <c:pt idx="6989">
                  <c:v>0.13564583333333333</c:v>
                </c:pt>
                <c:pt idx="6990">
                  <c:v>0.13566666666666666</c:v>
                </c:pt>
                <c:pt idx="6991">
                  <c:v>0.13568749999999999</c:v>
                </c:pt>
                <c:pt idx="6992">
                  <c:v>0.13570833333333332</c:v>
                </c:pt>
                <c:pt idx="6993">
                  <c:v>0.13572916666666668</c:v>
                </c:pt>
                <c:pt idx="6994">
                  <c:v>0.13575000000000001</c:v>
                </c:pt>
                <c:pt idx="6995">
                  <c:v>0.13577083333333334</c:v>
                </c:pt>
                <c:pt idx="6996">
                  <c:v>0.13579166666666667</c:v>
                </c:pt>
                <c:pt idx="6997">
                  <c:v>0.1358125</c:v>
                </c:pt>
                <c:pt idx="6998">
                  <c:v>0.13583333333333333</c:v>
                </c:pt>
                <c:pt idx="6999">
                  <c:v>0.13585416666666666</c:v>
                </c:pt>
                <c:pt idx="7000">
                  <c:v>0.135875</c:v>
                </c:pt>
                <c:pt idx="7001">
                  <c:v>0.13589583333333333</c:v>
                </c:pt>
                <c:pt idx="7002">
                  <c:v>0.13591666666666666</c:v>
                </c:pt>
                <c:pt idx="7003">
                  <c:v>0.13593749999999999</c:v>
                </c:pt>
                <c:pt idx="7004">
                  <c:v>0.13595833333333332</c:v>
                </c:pt>
                <c:pt idx="7005">
                  <c:v>0.13597916666666668</c:v>
                </c:pt>
                <c:pt idx="7006">
                  <c:v>0.13600000000000001</c:v>
                </c:pt>
                <c:pt idx="7007">
                  <c:v>0.13602083333333334</c:v>
                </c:pt>
                <c:pt idx="7008">
                  <c:v>0.13604166666666667</c:v>
                </c:pt>
                <c:pt idx="7009">
                  <c:v>0.1360625</c:v>
                </c:pt>
                <c:pt idx="7010">
                  <c:v>0.13608333333333333</c:v>
                </c:pt>
                <c:pt idx="7011">
                  <c:v>0.13610416666666666</c:v>
                </c:pt>
                <c:pt idx="7012">
                  <c:v>0.136125</c:v>
                </c:pt>
                <c:pt idx="7013">
                  <c:v>0.13614583333333333</c:v>
                </c:pt>
                <c:pt idx="7014">
                  <c:v>0.13616666666666666</c:v>
                </c:pt>
                <c:pt idx="7015">
                  <c:v>0.13618749999999999</c:v>
                </c:pt>
                <c:pt idx="7016">
                  <c:v>0.13620833333333332</c:v>
                </c:pt>
                <c:pt idx="7017">
                  <c:v>0.13622916666666668</c:v>
                </c:pt>
                <c:pt idx="7018">
                  <c:v>0.13625000000000001</c:v>
                </c:pt>
                <c:pt idx="7019">
                  <c:v>0.13627083333333334</c:v>
                </c:pt>
                <c:pt idx="7020">
                  <c:v>0.13629166666666667</c:v>
                </c:pt>
                <c:pt idx="7021">
                  <c:v>0.1363125</c:v>
                </c:pt>
                <c:pt idx="7022">
                  <c:v>0.13633333333333333</c:v>
                </c:pt>
                <c:pt idx="7023">
                  <c:v>0.13635416666666667</c:v>
                </c:pt>
                <c:pt idx="7024">
                  <c:v>0.136375</c:v>
                </c:pt>
                <c:pt idx="7025">
                  <c:v>0.13639583333333333</c:v>
                </c:pt>
                <c:pt idx="7026">
                  <c:v>0.13641666666666666</c:v>
                </c:pt>
                <c:pt idx="7027">
                  <c:v>0.13643749999999999</c:v>
                </c:pt>
                <c:pt idx="7028">
                  <c:v>0.13645833333333332</c:v>
                </c:pt>
                <c:pt idx="7029">
                  <c:v>0.13647916666666668</c:v>
                </c:pt>
                <c:pt idx="7030">
                  <c:v>0.13650000000000001</c:v>
                </c:pt>
                <c:pt idx="7031">
                  <c:v>0.13652083333333334</c:v>
                </c:pt>
                <c:pt idx="7032">
                  <c:v>0.13654166666666667</c:v>
                </c:pt>
                <c:pt idx="7033">
                  <c:v>0.1365625</c:v>
                </c:pt>
                <c:pt idx="7034">
                  <c:v>0.13658333333333333</c:v>
                </c:pt>
                <c:pt idx="7035">
                  <c:v>0.13660416666666667</c:v>
                </c:pt>
                <c:pt idx="7036">
                  <c:v>0.136625</c:v>
                </c:pt>
                <c:pt idx="7037">
                  <c:v>0.13664583333333333</c:v>
                </c:pt>
                <c:pt idx="7038">
                  <c:v>0.13666666666666666</c:v>
                </c:pt>
                <c:pt idx="7039">
                  <c:v>0.13668749999999999</c:v>
                </c:pt>
                <c:pt idx="7040">
                  <c:v>0.13670833333333332</c:v>
                </c:pt>
                <c:pt idx="7041">
                  <c:v>0.13672916666666668</c:v>
                </c:pt>
                <c:pt idx="7042">
                  <c:v>0.13675000000000001</c:v>
                </c:pt>
                <c:pt idx="7043">
                  <c:v>0.13677083333333334</c:v>
                </c:pt>
                <c:pt idx="7044">
                  <c:v>0.13679166666666667</c:v>
                </c:pt>
                <c:pt idx="7045">
                  <c:v>0.1368125</c:v>
                </c:pt>
                <c:pt idx="7046">
                  <c:v>0.13683333333333333</c:v>
                </c:pt>
                <c:pt idx="7047">
                  <c:v>0.13685416666666667</c:v>
                </c:pt>
                <c:pt idx="7048">
                  <c:v>0.136875</c:v>
                </c:pt>
                <c:pt idx="7049">
                  <c:v>0.13689583333333333</c:v>
                </c:pt>
                <c:pt idx="7050">
                  <c:v>0.13691666666666666</c:v>
                </c:pt>
                <c:pt idx="7051">
                  <c:v>0.13693749999999999</c:v>
                </c:pt>
                <c:pt idx="7052">
                  <c:v>0.13695833333333332</c:v>
                </c:pt>
                <c:pt idx="7053">
                  <c:v>0.13697916666666668</c:v>
                </c:pt>
                <c:pt idx="7054">
                  <c:v>0.13700000000000001</c:v>
                </c:pt>
                <c:pt idx="7055">
                  <c:v>0.13702083333333334</c:v>
                </c:pt>
                <c:pt idx="7056">
                  <c:v>0.13704166666666667</c:v>
                </c:pt>
                <c:pt idx="7057">
                  <c:v>0.1370625</c:v>
                </c:pt>
                <c:pt idx="7058">
                  <c:v>0.13708333333333333</c:v>
                </c:pt>
                <c:pt idx="7059">
                  <c:v>0.13710416666666667</c:v>
                </c:pt>
                <c:pt idx="7060">
                  <c:v>0.137125</c:v>
                </c:pt>
                <c:pt idx="7061">
                  <c:v>0.13714583333333333</c:v>
                </c:pt>
                <c:pt idx="7062">
                  <c:v>0.13716666666666666</c:v>
                </c:pt>
                <c:pt idx="7063">
                  <c:v>0.13718749999999999</c:v>
                </c:pt>
                <c:pt idx="7064">
                  <c:v>0.13720833333333332</c:v>
                </c:pt>
                <c:pt idx="7065">
                  <c:v>0.13722916666666668</c:v>
                </c:pt>
                <c:pt idx="7066">
                  <c:v>0.13725000000000001</c:v>
                </c:pt>
                <c:pt idx="7067">
                  <c:v>0.13727083333333334</c:v>
                </c:pt>
                <c:pt idx="7068">
                  <c:v>0.13729166666666667</c:v>
                </c:pt>
                <c:pt idx="7069">
                  <c:v>0.1373125</c:v>
                </c:pt>
                <c:pt idx="7070">
                  <c:v>0.13733333333333334</c:v>
                </c:pt>
                <c:pt idx="7071">
                  <c:v>0.13735416666666667</c:v>
                </c:pt>
                <c:pt idx="7072">
                  <c:v>0.137375</c:v>
                </c:pt>
                <c:pt idx="7073">
                  <c:v>0.13739583333333333</c:v>
                </c:pt>
                <c:pt idx="7074">
                  <c:v>0.13741666666666666</c:v>
                </c:pt>
                <c:pt idx="7075">
                  <c:v>0.13743749999999999</c:v>
                </c:pt>
                <c:pt idx="7076">
                  <c:v>0.13745833333333332</c:v>
                </c:pt>
                <c:pt idx="7077">
                  <c:v>0.13747916666666668</c:v>
                </c:pt>
                <c:pt idx="7078">
                  <c:v>0.13750000000000001</c:v>
                </c:pt>
                <c:pt idx="7079">
                  <c:v>0.13752083333333334</c:v>
                </c:pt>
                <c:pt idx="7080">
                  <c:v>0.13754166666666667</c:v>
                </c:pt>
                <c:pt idx="7081">
                  <c:v>0.1375625</c:v>
                </c:pt>
                <c:pt idx="7082">
                  <c:v>0.13758333333333334</c:v>
                </c:pt>
                <c:pt idx="7083">
                  <c:v>0.13760416666666667</c:v>
                </c:pt>
                <c:pt idx="7084">
                  <c:v>0.137625</c:v>
                </c:pt>
                <c:pt idx="7085">
                  <c:v>0.13764583333333333</c:v>
                </c:pt>
                <c:pt idx="7086">
                  <c:v>0.13766666666666666</c:v>
                </c:pt>
                <c:pt idx="7087">
                  <c:v>0.13768749999999999</c:v>
                </c:pt>
                <c:pt idx="7088">
                  <c:v>0.13770833333333332</c:v>
                </c:pt>
                <c:pt idx="7089">
                  <c:v>0.13772916666666668</c:v>
                </c:pt>
                <c:pt idx="7090">
                  <c:v>0.13775000000000001</c:v>
                </c:pt>
                <c:pt idx="7091">
                  <c:v>0.13777083333333334</c:v>
                </c:pt>
                <c:pt idx="7092">
                  <c:v>0.13779166666666667</c:v>
                </c:pt>
                <c:pt idx="7093">
                  <c:v>0.1378125</c:v>
                </c:pt>
                <c:pt idx="7094">
                  <c:v>0.13783333333333334</c:v>
                </c:pt>
                <c:pt idx="7095">
                  <c:v>0.13785416666666667</c:v>
                </c:pt>
                <c:pt idx="7096">
                  <c:v>0.137875</c:v>
                </c:pt>
                <c:pt idx="7097">
                  <c:v>0.13789583333333333</c:v>
                </c:pt>
                <c:pt idx="7098">
                  <c:v>0.13791666666666666</c:v>
                </c:pt>
                <c:pt idx="7099">
                  <c:v>0.13793749999999999</c:v>
                </c:pt>
                <c:pt idx="7100">
                  <c:v>0.13795833333333332</c:v>
                </c:pt>
                <c:pt idx="7101">
                  <c:v>0.13797916666666668</c:v>
                </c:pt>
                <c:pt idx="7102">
                  <c:v>0.13800000000000001</c:v>
                </c:pt>
                <c:pt idx="7103">
                  <c:v>0.13802083333333334</c:v>
                </c:pt>
                <c:pt idx="7104">
                  <c:v>0.13804166666666667</c:v>
                </c:pt>
                <c:pt idx="7105">
                  <c:v>0.1380625</c:v>
                </c:pt>
                <c:pt idx="7106">
                  <c:v>0.13808333333333334</c:v>
                </c:pt>
                <c:pt idx="7107">
                  <c:v>0.13810416666666667</c:v>
                </c:pt>
                <c:pt idx="7108">
                  <c:v>0.138125</c:v>
                </c:pt>
                <c:pt idx="7109">
                  <c:v>0.13814583333333333</c:v>
                </c:pt>
                <c:pt idx="7110">
                  <c:v>0.13816666666666666</c:v>
                </c:pt>
                <c:pt idx="7111">
                  <c:v>0.13818749999999999</c:v>
                </c:pt>
                <c:pt idx="7112">
                  <c:v>0.13820833333333332</c:v>
                </c:pt>
                <c:pt idx="7113">
                  <c:v>0.13822916666666665</c:v>
                </c:pt>
                <c:pt idx="7114">
                  <c:v>0.13825000000000001</c:v>
                </c:pt>
                <c:pt idx="7115">
                  <c:v>0.13827083333333334</c:v>
                </c:pt>
                <c:pt idx="7116">
                  <c:v>0.13829166666666667</c:v>
                </c:pt>
                <c:pt idx="7117">
                  <c:v>0.1383125</c:v>
                </c:pt>
                <c:pt idx="7118">
                  <c:v>0.13833333333333334</c:v>
                </c:pt>
                <c:pt idx="7119">
                  <c:v>0.13835416666666667</c:v>
                </c:pt>
                <c:pt idx="7120">
                  <c:v>0.138375</c:v>
                </c:pt>
                <c:pt idx="7121">
                  <c:v>0.13839583333333333</c:v>
                </c:pt>
                <c:pt idx="7122">
                  <c:v>0.13841666666666666</c:v>
                </c:pt>
                <c:pt idx="7123">
                  <c:v>0.13843749999999999</c:v>
                </c:pt>
                <c:pt idx="7124">
                  <c:v>0.13845833333333332</c:v>
                </c:pt>
                <c:pt idx="7125">
                  <c:v>0.13847916666666665</c:v>
                </c:pt>
                <c:pt idx="7126">
                  <c:v>0.13850000000000001</c:v>
                </c:pt>
                <c:pt idx="7127">
                  <c:v>0.13852083333333334</c:v>
                </c:pt>
                <c:pt idx="7128">
                  <c:v>0.13854166666666667</c:v>
                </c:pt>
                <c:pt idx="7129">
                  <c:v>0.13856250000000001</c:v>
                </c:pt>
                <c:pt idx="7130">
                  <c:v>0.13858333333333334</c:v>
                </c:pt>
                <c:pt idx="7131">
                  <c:v>0.13860416666666667</c:v>
                </c:pt>
                <c:pt idx="7132">
                  <c:v>0.138625</c:v>
                </c:pt>
                <c:pt idx="7133">
                  <c:v>0.13864583333333333</c:v>
                </c:pt>
                <c:pt idx="7134">
                  <c:v>0.13866666666666666</c:v>
                </c:pt>
                <c:pt idx="7135">
                  <c:v>0.13868749999999999</c:v>
                </c:pt>
                <c:pt idx="7136">
                  <c:v>0.13870833333333332</c:v>
                </c:pt>
                <c:pt idx="7137">
                  <c:v>0.13872916666666665</c:v>
                </c:pt>
                <c:pt idx="7138">
                  <c:v>0.13875000000000001</c:v>
                </c:pt>
                <c:pt idx="7139">
                  <c:v>0.13877083333333334</c:v>
                </c:pt>
                <c:pt idx="7140">
                  <c:v>0.13879166666666667</c:v>
                </c:pt>
                <c:pt idx="7141">
                  <c:v>0.13881250000000001</c:v>
                </c:pt>
                <c:pt idx="7142">
                  <c:v>0.13883333333333334</c:v>
                </c:pt>
                <c:pt idx="7143">
                  <c:v>0.13885416666666667</c:v>
                </c:pt>
                <c:pt idx="7144">
                  <c:v>0.138875</c:v>
                </c:pt>
                <c:pt idx="7145">
                  <c:v>0.13889583333333333</c:v>
                </c:pt>
                <c:pt idx="7146">
                  <c:v>0.13891666666666666</c:v>
                </c:pt>
                <c:pt idx="7147">
                  <c:v>0.13893749999999999</c:v>
                </c:pt>
                <c:pt idx="7148">
                  <c:v>0.13895833333333332</c:v>
                </c:pt>
                <c:pt idx="7149">
                  <c:v>0.13897916666666665</c:v>
                </c:pt>
                <c:pt idx="7150">
                  <c:v>0.13900000000000001</c:v>
                </c:pt>
                <c:pt idx="7151">
                  <c:v>0.13902083333333334</c:v>
                </c:pt>
                <c:pt idx="7152">
                  <c:v>0.13904166666666667</c:v>
                </c:pt>
                <c:pt idx="7153">
                  <c:v>0.13906250000000001</c:v>
                </c:pt>
                <c:pt idx="7154">
                  <c:v>0.13908333333333334</c:v>
                </c:pt>
                <c:pt idx="7155">
                  <c:v>0.13910416666666667</c:v>
                </c:pt>
                <c:pt idx="7156">
                  <c:v>0.139125</c:v>
                </c:pt>
                <c:pt idx="7157">
                  <c:v>0.13914583333333333</c:v>
                </c:pt>
                <c:pt idx="7158">
                  <c:v>0.13916666666666666</c:v>
                </c:pt>
                <c:pt idx="7159">
                  <c:v>0.13918749999999999</c:v>
                </c:pt>
                <c:pt idx="7160">
                  <c:v>0.13920833333333332</c:v>
                </c:pt>
                <c:pt idx="7161">
                  <c:v>0.13922916666666665</c:v>
                </c:pt>
                <c:pt idx="7162">
                  <c:v>0.13925000000000001</c:v>
                </c:pt>
                <c:pt idx="7163">
                  <c:v>0.13927083333333334</c:v>
                </c:pt>
                <c:pt idx="7164">
                  <c:v>0.13929166666666667</c:v>
                </c:pt>
                <c:pt idx="7165">
                  <c:v>0.13931250000000001</c:v>
                </c:pt>
                <c:pt idx="7166">
                  <c:v>0.13933333333333334</c:v>
                </c:pt>
                <c:pt idx="7167">
                  <c:v>0.13935416666666667</c:v>
                </c:pt>
                <c:pt idx="7168">
                  <c:v>0.139375</c:v>
                </c:pt>
                <c:pt idx="7169">
                  <c:v>0.13939583333333333</c:v>
                </c:pt>
                <c:pt idx="7170">
                  <c:v>0.13941666666666666</c:v>
                </c:pt>
                <c:pt idx="7171">
                  <c:v>0.13943749999999999</c:v>
                </c:pt>
                <c:pt idx="7172">
                  <c:v>0.13945833333333332</c:v>
                </c:pt>
                <c:pt idx="7173">
                  <c:v>0.13947916666666665</c:v>
                </c:pt>
                <c:pt idx="7174">
                  <c:v>0.13950000000000001</c:v>
                </c:pt>
                <c:pt idx="7175">
                  <c:v>0.13952083333333334</c:v>
                </c:pt>
                <c:pt idx="7176">
                  <c:v>0.13954166666666667</c:v>
                </c:pt>
                <c:pt idx="7177">
                  <c:v>0.13956250000000001</c:v>
                </c:pt>
                <c:pt idx="7178">
                  <c:v>0.13958333333333334</c:v>
                </c:pt>
                <c:pt idx="7179">
                  <c:v>0.13960416666666667</c:v>
                </c:pt>
                <c:pt idx="7180">
                  <c:v>0.139625</c:v>
                </c:pt>
                <c:pt idx="7181">
                  <c:v>0.13964583333333333</c:v>
                </c:pt>
                <c:pt idx="7182">
                  <c:v>0.13966666666666666</c:v>
                </c:pt>
                <c:pt idx="7183">
                  <c:v>0.13968749999999999</c:v>
                </c:pt>
                <c:pt idx="7184">
                  <c:v>0.13970833333333332</c:v>
                </c:pt>
                <c:pt idx="7185">
                  <c:v>0.13972916666666665</c:v>
                </c:pt>
                <c:pt idx="7186">
                  <c:v>0.13975000000000001</c:v>
                </c:pt>
                <c:pt idx="7187">
                  <c:v>0.13977083333333334</c:v>
                </c:pt>
                <c:pt idx="7188">
                  <c:v>0.13979166666666668</c:v>
                </c:pt>
                <c:pt idx="7189">
                  <c:v>0.13981250000000001</c:v>
                </c:pt>
                <c:pt idx="7190">
                  <c:v>0.13983333333333334</c:v>
                </c:pt>
                <c:pt idx="7191">
                  <c:v>0.13985416666666667</c:v>
                </c:pt>
                <c:pt idx="7192">
                  <c:v>0.139875</c:v>
                </c:pt>
                <c:pt idx="7193">
                  <c:v>0.13989583333333333</c:v>
                </c:pt>
                <c:pt idx="7194">
                  <c:v>0.13991666666666666</c:v>
                </c:pt>
                <c:pt idx="7195">
                  <c:v>0.13993749999999999</c:v>
                </c:pt>
                <c:pt idx="7196">
                  <c:v>0.13995833333333332</c:v>
                </c:pt>
                <c:pt idx="7197">
                  <c:v>0.13997916666666665</c:v>
                </c:pt>
                <c:pt idx="7198">
                  <c:v>0.14000000000000001</c:v>
                </c:pt>
                <c:pt idx="7199">
                  <c:v>0.14002083333333334</c:v>
                </c:pt>
                <c:pt idx="7200">
                  <c:v>0.14004166666666668</c:v>
                </c:pt>
                <c:pt idx="7201">
                  <c:v>0.14006250000000001</c:v>
                </c:pt>
                <c:pt idx="7202">
                  <c:v>0.14008333333333334</c:v>
                </c:pt>
                <c:pt idx="7203">
                  <c:v>0.14010416666666667</c:v>
                </c:pt>
                <c:pt idx="7204">
                  <c:v>0.140125</c:v>
                </c:pt>
                <c:pt idx="7205">
                  <c:v>0.14014583333333333</c:v>
                </c:pt>
                <c:pt idx="7206">
                  <c:v>0.14016666666666666</c:v>
                </c:pt>
                <c:pt idx="7207">
                  <c:v>0.14018749999999999</c:v>
                </c:pt>
                <c:pt idx="7208">
                  <c:v>0.14020833333333332</c:v>
                </c:pt>
                <c:pt idx="7209">
                  <c:v>0.14022916666666665</c:v>
                </c:pt>
                <c:pt idx="7210">
                  <c:v>0.14025000000000001</c:v>
                </c:pt>
                <c:pt idx="7211">
                  <c:v>0.14027083333333334</c:v>
                </c:pt>
                <c:pt idx="7212">
                  <c:v>0.14029166666666668</c:v>
                </c:pt>
                <c:pt idx="7213">
                  <c:v>0.14031250000000001</c:v>
                </c:pt>
                <c:pt idx="7214">
                  <c:v>0.14033333333333334</c:v>
                </c:pt>
                <c:pt idx="7215">
                  <c:v>0.14035416666666667</c:v>
                </c:pt>
                <c:pt idx="7216">
                  <c:v>0.140375</c:v>
                </c:pt>
                <c:pt idx="7217">
                  <c:v>0.14039583333333333</c:v>
                </c:pt>
                <c:pt idx="7218">
                  <c:v>0.14041666666666666</c:v>
                </c:pt>
                <c:pt idx="7219">
                  <c:v>0.14043749999999999</c:v>
                </c:pt>
                <c:pt idx="7220">
                  <c:v>0.14045833333333332</c:v>
                </c:pt>
                <c:pt idx="7221">
                  <c:v>0.14047916666666665</c:v>
                </c:pt>
                <c:pt idx="7222">
                  <c:v>0.14050000000000001</c:v>
                </c:pt>
                <c:pt idx="7223">
                  <c:v>0.14052083333333334</c:v>
                </c:pt>
                <c:pt idx="7224">
                  <c:v>0.14054166666666668</c:v>
                </c:pt>
                <c:pt idx="7225">
                  <c:v>0.14056250000000001</c:v>
                </c:pt>
                <c:pt idx="7226">
                  <c:v>0.14058333333333334</c:v>
                </c:pt>
                <c:pt idx="7227">
                  <c:v>0.14060416666666667</c:v>
                </c:pt>
                <c:pt idx="7228">
                  <c:v>0.140625</c:v>
                </c:pt>
                <c:pt idx="7229">
                  <c:v>0.14064583333333333</c:v>
                </c:pt>
                <c:pt idx="7230">
                  <c:v>0.14066666666666666</c:v>
                </c:pt>
                <c:pt idx="7231">
                  <c:v>0.14068749999999999</c:v>
                </c:pt>
                <c:pt idx="7232">
                  <c:v>0.14070833333333332</c:v>
                </c:pt>
                <c:pt idx="7233">
                  <c:v>0.14072916666666666</c:v>
                </c:pt>
                <c:pt idx="7234">
                  <c:v>0.14074999999999999</c:v>
                </c:pt>
                <c:pt idx="7235">
                  <c:v>0.14077083333333335</c:v>
                </c:pt>
                <c:pt idx="7236">
                  <c:v>0.14079166666666668</c:v>
                </c:pt>
                <c:pt idx="7237">
                  <c:v>0.14081250000000001</c:v>
                </c:pt>
                <c:pt idx="7238">
                  <c:v>0.14083333333333334</c:v>
                </c:pt>
                <c:pt idx="7239">
                  <c:v>0.14085416666666667</c:v>
                </c:pt>
                <c:pt idx="7240">
                  <c:v>0.140875</c:v>
                </c:pt>
                <c:pt idx="7241">
                  <c:v>0.14089583333333333</c:v>
                </c:pt>
                <c:pt idx="7242">
                  <c:v>0.14091666666666666</c:v>
                </c:pt>
                <c:pt idx="7243">
                  <c:v>0.14093749999999999</c:v>
                </c:pt>
                <c:pt idx="7244">
                  <c:v>0.14095833333333332</c:v>
                </c:pt>
                <c:pt idx="7245">
                  <c:v>0.14097916666666666</c:v>
                </c:pt>
                <c:pt idx="7246">
                  <c:v>0.14099999999999999</c:v>
                </c:pt>
                <c:pt idx="7247">
                  <c:v>0.14102083333333335</c:v>
                </c:pt>
                <c:pt idx="7248">
                  <c:v>0.14104166666666668</c:v>
                </c:pt>
                <c:pt idx="7249">
                  <c:v>0.14106250000000001</c:v>
                </c:pt>
                <c:pt idx="7250">
                  <c:v>0.14108333333333334</c:v>
                </c:pt>
                <c:pt idx="7251">
                  <c:v>0.14110416666666667</c:v>
                </c:pt>
                <c:pt idx="7252">
                  <c:v>0.141125</c:v>
                </c:pt>
                <c:pt idx="7253">
                  <c:v>0.14114583333333333</c:v>
                </c:pt>
                <c:pt idx="7254">
                  <c:v>0.14116666666666666</c:v>
                </c:pt>
                <c:pt idx="7255">
                  <c:v>0.14118749999999999</c:v>
                </c:pt>
                <c:pt idx="7256">
                  <c:v>0.14120833333333332</c:v>
                </c:pt>
                <c:pt idx="7257">
                  <c:v>0.14122916666666666</c:v>
                </c:pt>
                <c:pt idx="7258">
                  <c:v>0.14124999999999999</c:v>
                </c:pt>
                <c:pt idx="7259">
                  <c:v>0.14127083333333335</c:v>
                </c:pt>
                <c:pt idx="7260">
                  <c:v>0.14129166666666668</c:v>
                </c:pt>
                <c:pt idx="7261">
                  <c:v>0.14131250000000001</c:v>
                </c:pt>
                <c:pt idx="7262">
                  <c:v>0.14133333333333334</c:v>
                </c:pt>
                <c:pt idx="7263">
                  <c:v>0.14135416666666667</c:v>
                </c:pt>
                <c:pt idx="7264">
                  <c:v>0.141375</c:v>
                </c:pt>
                <c:pt idx="7265">
                  <c:v>0.14139583333333333</c:v>
                </c:pt>
                <c:pt idx="7266">
                  <c:v>0.14141666666666666</c:v>
                </c:pt>
                <c:pt idx="7267">
                  <c:v>0.14143749999999999</c:v>
                </c:pt>
                <c:pt idx="7268">
                  <c:v>0.14145833333333332</c:v>
                </c:pt>
                <c:pt idx="7269">
                  <c:v>0.14147916666666666</c:v>
                </c:pt>
                <c:pt idx="7270">
                  <c:v>0.14149999999999999</c:v>
                </c:pt>
                <c:pt idx="7271">
                  <c:v>0.14152083333333335</c:v>
                </c:pt>
                <c:pt idx="7272">
                  <c:v>0.14154166666666668</c:v>
                </c:pt>
                <c:pt idx="7273">
                  <c:v>0.14156250000000001</c:v>
                </c:pt>
                <c:pt idx="7274">
                  <c:v>0.14158333333333334</c:v>
                </c:pt>
                <c:pt idx="7275">
                  <c:v>0.14160416666666667</c:v>
                </c:pt>
                <c:pt idx="7276">
                  <c:v>0.141625</c:v>
                </c:pt>
                <c:pt idx="7277">
                  <c:v>0.14164583333333333</c:v>
                </c:pt>
                <c:pt idx="7278">
                  <c:v>0.14166666666666666</c:v>
                </c:pt>
                <c:pt idx="7279">
                  <c:v>0.14168749999999999</c:v>
                </c:pt>
                <c:pt idx="7280">
                  <c:v>0.14170833333333333</c:v>
                </c:pt>
                <c:pt idx="7281">
                  <c:v>0.14172916666666666</c:v>
                </c:pt>
                <c:pt idx="7282">
                  <c:v>0.14174999999999999</c:v>
                </c:pt>
                <c:pt idx="7283">
                  <c:v>0.14177083333333335</c:v>
                </c:pt>
                <c:pt idx="7284">
                  <c:v>0.14179166666666668</c:v>
                </c:pt>
                <c:pt idx="7285">
                  <c:v>0.14181250000000001</c:v>
                </c:pt>
                <c:pt idx="7286">
                  <c:v>0.14183333333333334</c:v>
                </c:pt>
                <c:pt idx="7287">
                  <c:v>0.14185416666666667</c:v>
                </c:pt>
                <c:pt idx="7288">
                  <c:v>0.141875</c:v>
                </c:pt>
                <c:pt idx="7289">
                  <c:v>0.14189583333333333</c:v>
                </c:pt>
                <c:pt idx="7290">
                  <c:v>0.14191666666666666</c:v>
                </c:pt>
                <c:pt idx="7291">
                  <c:v>0.14193749999999999</c:v>
                </c:pt>
                <c:pt idx="7292">
                  <c:v>0.14195833333333333</c:v>
                </c:pt>
                <c:pt idx="7293">
                  <c:v>0.14197916666666666</c:v>
                </c:pt>
                <c:pt idx="7294">
                  <c:v>0.14199999999999999</c:v>
                </c:pt>
                <c:pt idx="7295">
                  <c:v>0.14202083333333335</c:v>
                </c:pt>
                <c:pt idx="7296">
                  <c:v>0.14204166666666668</c:v>
                </c:pt>
                <c:pt idx="7297">
                  <c:v>0.14206250000000001</c:v>
                </c:pt>
                <c:pt idx="7298">
                  <c:v>0.14208333333333334</c:v>
                </c:pt>
                <c:pt idx="7299">
                  <c:v>0.14210416666666667</c:v>
                </c:pt>
                <c:pt idx="7300">
                  <c:v>0.142125</c:v>
                </c:pt>
                <c:pt idx="7301">
                  <c:v>0.14214583333333333</c:v>
                </c:pt>
                <c:pt idx="7302">
                  <c:v>0.14216666666666666</c:v>
                </c:pt>
                <c:pt idx="7303">
                  <c:v>0.14218749999999999</c:v>
                </c:pt>
                <c:pt idx="7304">
                  <c:v>0.14220833333333333</c:v>
                </c:pt>
                <c:pt idx="7305">
                  <c:v>0.14222916666666666</c:v>
                </c:pt>
                <c:pt idx="7306">
                  <c:v>0.14224999999999999</c:v>
                </c:pt>
                <c:pt idx="7307">
                  <c:v>0.14227083333333335</c:v>
                </c:pt>
                <c:pt idx="7308">
                  <c:v>0.14229166666666668</c:v>
                </c:pt>
                <c:pt idx="7309">
                  <c:v>0.14231250000000001</c:v>
                </c:pt>
                <c:pt idx="7310">
                  <c:v>0.14233333333333334</c:v>
                </c:pt>
                <c:pt idx="7311">
                  <c:v>0.14235416666666667</c:v>
                </c:pt>
                <c:pt idx="7312">
                  <c:v>0.142375</c:v>
                </c:pt>
                <c:pt idx="7313">
                  <c:v>0.14239583333333333</c:v>
                </c:pt>
                <c:pt idx="7314">
                  <c:v>0.14241666666666666</c:v>
                </c:pt>
                <c:pt idx="7315">
                  <c:v>0.14243749999999999</c:v>
                </c:pt>
                <c:pt idx="7316">
                  <c:v>0.14245833333333333</c:v>
                </c:pt>
                <c:pt idx="7317">
                  <c:v>0.14247916666666666</c:v>
                </c:pt>
                <c:pt idx="7318">
                  <c:v>0.14249999999999999</c:v>
                </c:pt>
                <c:pt idx="7319">
                  <c:v>0.14252083333333335</c:v>
                </c:pt>
                <c:pt idx="7320">
                  <c:v>0.14254166666666668</c:v>
                </c:pt>
                <c:pt idx="7321">
                  <c:v>0.14256250000000001</c:v>
                </c:pt>
                <c:pt idx="7322">
                  <c:v>0.14258333333333334</c:v>
                </c:pt>
                <c:pt idx="7323">
                  <c:v>0.14260416666666667</c:v>
                </c:pt>
                <c:pt idx="7324">
                  <c:v>0.142625</c:v>
                </c:pt>
                <c:pt idx="7325">
                  <c:v>0.14264583333333333</c:v>
                </c:pt>
                <c:pt idx="7326">
                  <c:v>0.14266666666666666</c:v>
                </c:pt>
                <c:pt idx="7327">
                  <c:v>0.14268749999999999</c:v>
                </c:pt>
                <c:pt idx="7328">
                  <c:v>0.14270833333333333</c:v>
                </c:pt>
                <c:pt idx="7329">
                  <c:v>0.14272916666666666</c:v>
                </c:pt>
                <c:pt idx="7330">
                  <c:v>0.14274999999999999</c:v>
                </c:pt>
                <c:pt idx="7331">
                  <c:v>0.14277083333333335</c:v>
                </c:pt>
                <c:pt idx="7332">
                  <c:v>0.14279166666666668</c:v>
                </c:pt>
                <c:pt idx="7333">
                  <c:v>0.14281250000000001</c:v>
                </c:pt>
                <c:pt idx="7334">
                  <c:v>0.14283333333333334</c:v>
                </c:pt>
                <c:pt idx="7335">
                  <c:v>0.14285416666666667</c:v>
                </c:pt>
                <c:pt idx="7336">
                  <c:v>0.142875</c:v>
                </c:pt>
                <c:pt idx="7337">
                  <c:v>0.14289583333333333</c:v>
                </c:pt>
                <c:pt idx="7338">
                  <c:v>0.14291666666666666</c:v>
                </c:pt>
                <c:pt idx="7339">
                  <c:v>0.1429375</c:v>
                </c:pt>
                <c:pt idx="7340">
                  <c:v>0.14295833333333333</c:v>
                </c:pt>
                <c:pt idx="7341">
                  <c:v>0.14297916666666666</c:v>
                </c:pt>
                <c:pt idx="7342">
                  <c:v>0.14299999999999999</c:v>
                </c:pt>
                <c:pt idx="7343">
                  <c:v>0.14302083333333335</c:v>
                </c:pt>
                <c:pt idx="7344">
                  <c:v>0.14304166666666668</c:v>
                </c:pt>
                <c:pt idx="7345">
                  <c:v>0.14306250000000001</c:v>
                </c:pt>
                <c:pt idx="7346">
                  <c:v>0.14308333333333334</c:v>
                </c:pt>
                <c:pt idx="7347">
                  <c:v>0.14310416666666667</c:v>
                </c:pt>
                <c:pt idx="7348">
                  <c:v>0.143125</c:v>
                </c:pt>
                <c:pt idx="7349">
                  <c:v>0.14314583333333333</c:v>
                </c:pt>
                <c:pt idx="7350">
                  <c:v>0.14316666666666666</c:v>
                </c:pt>
                <c:pt idx="7351">
                  <c:v>0.1431875</c:v>
                </c:pt>
                <c:pt idx="7352">
                  <c:v>0.14320833333333333</c:v>
                </c:pt>
                <c:pt idx="7353">
                  <c:v>0.14322916666666666</c:v>
                </c:pt>
                <c:pt idx="7354">
                  <c:v>0.14324999999999999</c:v>
                </c:pt>
                <c:pt idx="7355">
                  <c:v>0.14327083333333332</c:v>
                </c:pt>
                <c:pt idx="7356">
                  <c:v>0.14329166666666668</c:v>
                </c:pt>
                <c:pt idx="7357">
                  <c:v>0.14331250000000001</c:v>
                </c:pt>
                <c:pt idx="7358">
                  <c:v>0.14333333333333334</c:v>
                </c:pt>
                <c:pt idx="7359">
                  <c:v>0.14335416666666667</c:v>
                </c:pt>
                <c:pt idx="7360">
                  <c:v>0.143375</c:v>
                </c:pt>
                <c:pt idx="7361">
                  <c:v>0.14339583333333333</c:v>
                </c:pt>
                <c:pt idx="7362">
                  <c:v>0.14341666666666666</c:v>
                </c:pt>
                <c:pt idx="7363">
                  <c:v>0.1434375</c:v>
                </c:pt>
                <c:pt idx="7364">
                  <c:v>0.14345833333333333</c:v>
                </c:pt>
                <c:pt idx="7365">
                  <c:v>0.14347916666666666</c:v>
                </c:pt>
                <c:pt idx="7366">
                  <c:v>0.14349999999999999</c:v>
                </c:pt>
                <c:pt idx="7367">
                  <c:v>0.14352083333333332</c:v>
                </c:pt>
                <c:pt idx="7368">
                  <c:v>0.14354166666666668</c:v>
                </c:pt>
                <c:pt idx="7369">
                  <c:v>0.14356250000000001</c:v>
                </c:pt>
                <c:pt idx="7370">
                  <c:v>0.14358333333333334</c:v>
                </c:pt>
                <c:pt idx="7371">
                  <c:v>0.14360416666666667</c:v>
                </c:pt>
                <c:pt idx="7372">
                  <c:v>0.143625</c:v>
                </c:pt>
                <c:pt idx="7373">
                  <c:v>0.14364583333333333</c:v>
                </c:pt>
                <c:pt idx="7374">
                  <c:v>0.14366666666666666</c:v>
                </c:pt>
                <c:pt idx="7375">
                  <c:v>0.1436875</c:v>
                </c:pt>
                <c:pt idx="7376">
                  <c:v>0.14370833333333333</c:v>
                </c:pt>
                <c:pt idx="7377">
                  <c:v>0.14372916666666666</c:v>
                </c:pt>
                <c:pt idx="7378">
                  <c:v>0.14374999999999999</c:v>
                </c:pt>
                <c:pt idx="7379">
                  <c:v>0.14377083333333332</c:v>
                </c:pt>
                <c:pt idx="7380">
                  <c:v>0.14379166666666668</c:v>
                </c:pt>
                <c:pt idx="7381">
                  <c:v>0.14381250000000001</c:v>
                </c:pt>
                <c:pt idx="7382">
                  <c:v>0.14383333333333334</c:v>
                </c:pt>
                <c:pt idx="7383">
                  <c:v>0.14385416666666667</c:v>
                </c:pt>
                <c:pt idx="7384">
                  <c:v>0.143875</c:v>
                </c:pt>
                <c:pt idx="7385">
                  <c:v>0.14389583333333333</c:v>
                </c:pt>
                <c:pt idx="7386">
                  <c:v>0.14391666666666666</c:v>
                </c:pt>
                <c:pt idx="7387">
                  <c:v>0.1439375</c:v>
                </c:pt>
                <c:pt idx="7388">
                  <c:v>0.14395833333333333</c:v>
                </c:pt>
                <c:pt idx="7389">
                  <c:v>0.14397916666666666</c:v>
                </c:pt>
                <c:pt idx="7390">
                  <c:v>0.14399999999999999</c:v>
                </c:pt>
                <c:pt idx="7391">
                  <c:v>0.14402083333333332</c:v>
                </c:pt>
                <c:pt idx="7392">
                  <c:v>0.14404166666666668</c:v>
                </c:pt>
                <c:pt idx="7393">
                  <c:v>0.14406250000000001</c:v>
                </c:pt>
                <c:pt idx="7394">
                  <c:v>0.14408333333333334</c:v>
                </c:pt>
                <c:pt idx="7395">
                  <c:v>0.14410416666666667</c:v>
                </c:pt>
                <c:pt idx="7396">
                  <c:v>0.144125</c:v>
                </c:pt>
                <c:pt idx="7397">
                  <c:v>0.14414583333333333</c:v>
                </c:pt>
                <c:pt idx="7398">
                  <c:v>0.14416666666666667</c:v>
                </c:pt>
                <c:pt idx="7399">
                  <c:v>0.1441875</c:v>
                </c:pt>
                <c:pt idx="7400">
                  <c:v>0.14420833333333333</c:v>
                </c:pt>
                <c:pt idx="7401">
                  <c:v>0.14422916666666666</c:v>
                </c:pt>
                <c:pt idx="7402">
                  <c:v>0.14424999999999999</c:v>
                </c:pt>
                <c:pt idx="7403">
                  <c:v>0.14427083333333332</c:v>
                </c:pt>
                <c:pt idx="7404">
                  <c:v>0.14429166666666668</c:v>
                </c:pt>
                <c:pt idx="7405">
                  <c:v>0.14431250000000001</c:v>
                </c:pt>
                <c:pt idx="7406">
                  <c:v>0.14433333333333334</c:v>
                </c:pt>
                <c:pt idx="7407">
                  <c:v>0.14435416666666667</c:v>
                </c:pt>
                <c:pt idx="7408">
                  <c:v>0.144375</c:v>
                </c:pt>
                <c:pt idx="7409">
                  <c:v>0.14439583333333333</c:v>
                </c:pt>
                <c:pt idx="7410">
                  <c:v>0.14441666666666667</c:v>
                </c:pt>
                <c:pt idx="7411">
                  <c:v>0.1444375</c:v>
                </c:pt>
                <c:pt idx="7412">
                  <c:v>0.14445833333333333</c:v>
                </c:pt>
                <c:pt idx="7413">
                  <c:v>0.14447916666666666</c:v>
                </c:pt>
                <c:pt idx="7414">
                  <c:v>0.14449999999999999</c:v>
                </c:pt>
                <c:pt idx="7415">
                  <c:v>0.14452083333333332</c:v>
                </c:pt>
                <c:pt idx="7416">
                  <c:v>0.14454166666666668</c:v>
                </c:pt>
                <c:pt idx="7417">
                  <c:v>0.14456250000000001</c:v>
                </c:pt>
                <c:pt idx="7418">
                  <c:v>0.14458333333333334</c:v>
                </c:pt>
                <c:pt idx="7419">
                  <c:v>0.14460416666666667</c:v>
                </c:pt>
                <c:pt idx="7420">
                  <c:v>0.144625</c:v>
                </c:pt>
                <c:pt idx="7421">
                  <c:v>0.14464583333333333</c:v>
                </c:pt>
                <c:pt idx="7422">
                  <c:v>0.14466666666666667</c:v>
                </c:pt>
                <c:pt idx="7423">
                  <c:v>0.1446875</c:v>
                </c:pt>
                <c:pt idx="7424">
                  <c:v>0.14470833333333333</c:v>
                </c:pt>
                <c:pt idx="7425">
                  <c:v>0.14472916666666666</c:v>
                </c:pt>
                <c:pt idx="7426">
                  <c:v>0.14474999999999999</c:v>
                </c:pt>
                <c:pt idx="7427">
                  <c:v>0.14477083333333332</c:v>
                </c:pt>
                <c:pt idx="7428">
                  <c:v>0.14479166666666668</c:v>
                </c:pt>
                <c:pt idx="7429">
                  <c:v>0.14481250000000001</c:v>
                </c:pt>
                <c:pt idx="7430">
                  <c:v>0.14483333333333334</c:v>
                </c:pt>
                <c:pt idx="7431">
                  <c:v>0.14485416666666667</c:v>
                </c:pt>
                <c:pt idx="7432">
                  <c:v>0.144875</c:v>
                </c:pt>
                <c:pt idx="7433">
                  <c:v>0.14489583333333333</c:v>
                </c:pt>
                <c:pt idx="7434">
                  <c:v>0.14491666666666667</c:v>
                </c:pt>
                <c:pt idx="7435">
                  <c:v>0.1449375</c:v>
                </c:pt>
                <c:pt idx="7436">
                  <c:v>0.14495833333333333</c:v>
                </c:pt>
                <c:pt idx="7437">
                  <c:v>0.14497916666666666</c:v>
                </c:pt>
                <c:pt idx="7438">
                  <c:v>0.14499999999999999</c:v>
                </c:pt>
                <c:pt idx="7439">
                  <c:v>0.14502083333333332</c:v>
                </c:pt>
                <c:pt idx="7440">
                  <c:v>0.14504166666666668</c:v>
                </c:pt>
                <c:pt idx="7441">
                  <c:v>0.14506250000000001</c:v>
                </c:pt>
                <c:pt idx="7442">
                  <c:v>0.14508333333333334</c:v>
                </c:pt>
                <c:pt idx="7443">
                  <c:v>0.14510416666666667</c:v>
                </c:pt>
                <c:pt idx="7444">
                  <c:v>0.145125</c:v>
                </c:pt>
                <c:pt idx="7445">
                  <c:v>0.14514583333333334</c:v>
                </c:pt>
                <c:pt idx="7446">
                  <c:v>0.14516666666666667</c:v>
                </c:pt>
                <c:pt idx="7447">
                  <c:v>0.1451875</c:v>
                </c:pt>
                <c:pt idx="7448">
                  <c:v>0.14520833333333333</c:v>
                </c:pt>
                <c:pt idx="7449">
                  <c:v>0.14522916666666666</c:v>
                </c:pt>
                <c:pt idx="7450">
                  <c:v>0.14524999999999999</c:v>
                </c:pt>
                <c:pt idx="7451">
                  <c:v>0.14527083333333332</c:v>
                </c:pt>
                <c:pt idx="7452">
                  <c:v>0.14529166666666668</c:v>
                </c:pt>
                <c:pt idx="7453">
                  <c:v>0.14531250000000001</c:v>
                </c:pt>
                <c:pt idx="7454">
                  <c:v>0.14533333333333334</c:v>
                </c:pt>
                <c:pt idx="7455">
                  <c:v>0.14535416666666667</c:v>
                </c:pt>
                <c:pt idx="7456">
                  <c:v>0.145375</c:v>
                </c:pt>
                <c:pt idx="7457">
                  <c:v>0.14539583333333334</c:v>
                </c:pt>
                <c:pt idx="7458">
                  <c:v>0.14541666666666667</c:v>
                </c:pt>
                <c:pt idx="7459">
                  <c:v>0.1454375</c:v>
                </c:pt>
                <c:pt idx="7460">
                  <c:v>0.14545833333333333</c:v>
                </c:pt>
                <c:pt idx="7461">
                  <c:v>0.14547916666666666</c:v>
                </c:pt>
                <c:pt idx="7462">
                  <c:v>0.14549999999999999</c:v>
                </c:pt>
                <c:pt idx="7463">
                  <c:v>0.14552083333333332</c:v>
                </c:pt>
                <c:pt idx="7464">
                  <c:v>0.14554166666666668</c:v>
                </c:pt>
                <c:pt idx="7465">
                  <c:v>0.14556250000000001</c:v>
                </c:pt>
                <c:pt idx="7466">
                  <c:v>0.14558333333333334</c:v>
                </c:pt>
                <c:pt idx="7467">
                  <c:v>0.14560416666666667</c:v>
                </c:pt>
                <c:pt idx="7468">
                  <c:v>0.145625</c:v>
                </c:pt>
                <c:pt idx="7469">
                  <c:v>0.14564583333333334</c:v>
                </c:pt>
                <c:pt idx="7470">
                  <c:v>0.14566666666666667</c:v>
                </c:pt>
                <c:pt idx="7471">
                  <c:v>0.1456875</c:v>
                </c:pt>
                <c:pt idx="7472">
                  <c:v>0.14570833333333333</c:v>
                </c:pt>
                <c:pt idx="7473">
                  <c:v>0.14572916666666666</c:v>
                </c:pt>
                <c:pt idx="7474">
                  <c:v>0.14574999999999999</c:v>
                </c:pt>
                <c:pt idx="7475">
                  <c:v>0.14577083333333332</c:v>
                </c:pt>
                <c:pt idx="7476">
                  <c:v>0.14579166666666668</c:v>
                </c:pt>
                <c:pt idx="7477">
                  <c:v>0.14581250000000001</c:v>
                </c:pt>
                <c:pt idx="7478">
                  <c:v>0.14583333333333334</c:v>
                </c:pt>
                <c:pt idx="7479">
                  <c:v>0.14585416666666667</c:v>
                </c:pt>
                <c:pt idx="7480">
                  <c:v>0.145875</c:v>
                </c:pt>
                <c:pt idx="7481">
                  <c:v>0.14589583333333334</c:v>
                </c:pt>
                <c:pt idx="7482">
                  <c:v>0.14591666666666667</c:v>
                </c:pt>
                <c:pt idx="7483">
                  <c:v>0.1459375</c:v>
                </c:pt>
                <c:pt idx="7484">
                  <c:v>0.14595833333333333</c:v>
                </c:pt>
                <c:pt idx="7485">
                  <c:v>0.14597916666666666</c:v>
                </c:pt>
                <c:pt idx="7486">
                  <c:v>0.14599999999999999</c:v>
                </c:pt>
                <c:pt idx="7487">
                  <c:v>0.14602083333333332</c:v>
                </c:pt>
                <c:pt idx="7488">
                  <c:v>0.14604166666666665</c:v>
                </c:pt>
                <c:pt idx="7489">
                  <c:v>0.14606250000000001</c:v>
                </c:pt>
                <c:pt idx="7490">
                  <c:v>0.14608333333333334</c:v>
                </c:pt>
                <c:pt idx="7491">
                  <c:v>0.14610416666666667</c:v>
                </c:pt>
                <c:pt idx="7492">
                  <c:v>0.146125</c:v>
                </c:pt>
                <c:pt idx="7493">
                  <c:v>0.14614583333333334</c:v>
                </c:pt>
                <c:pt idx="7494">
                  <c:v>0.14616666666666667</c:v>
                </c:pt>
                <c:pt idx="7495">
                  <c:v>0.1461875</c:v>
                </c:pt>
                <c:pt idx="7496">
                  <c:v>0.14620833333333333</c:v>
                </c:pt>
                <c:pt idx="7497">
                  <c:v>0.14622916666666666</c:v>
                </c:pt>
                <c:pt idx="7498">
                  <c:v>0.14624999999999999</c:v>
                </c:pt>
                <c:pt idx="7499">
                  <c:v>0.14627083333333332</c:v>
                </c:pt>
                <c:pt idx="7500">
                  <c:v>0.14629166666666665</c:v>
                </c:pt>
                <c:pt idx="7501">
                  <c:v>0.14631250000000001</c:v>
                </c:pt>
                <c:pt idx="7502">
                  <c:v>0.14633333333333334</c:v>
                </c:pt>
                <c:pt idx="7503">
                  <c:v>0.14635416666666667</c:v>
                </c:pt>
                <c:pt idx="7504">
                  <c:v>0.14637500000000001</c:v>
                </c:pt>
                <c:pt idx="7505">
                  <c:v>0.14639583333333334</c:v>
                </c:pt>
                <c:pt idx="7506">
                  <c:v>0.14641666666666667</c:v>
                </c:pt>
                <c:pt idx="7507">
                  <c:v>0.1464375</c:v>
                </c:pt>
                <c:pt idx="7508">
                  <c:v>0.14645833333333333</c:v>
                </c:pt>
                <c:pt idx="7509">
                  <c:v>0.14647916666666666</c:v>
                </c:pt>
                <c:pt idx="7510">
                  <c:v>0.14649999999999999</c:v>
                </c:pt>
                <c:pt idx="7511">
                  <c:v>0.14652083333333332</c:v>
                </c:pt>
                <c:pt idx="7512">
                  <c:v>0.14654166666666665</c:v>
                </c:pt>
                <c:pt idx="7513">
                  <c:v>0.14656250000000001</c:v>
                </c:pt>
                <c:pt idx="7514">
                  <c:v>0.14658333333333334</c:v>
                </c:pt>
                <c:pt idx="7515">
                  <c:v>0.14660416666666667</c:v>
                </c:pt>
                <c:pt idx="7516">
                  <c:v>0.14662500000000001</c:v>
                </c:pt>
                <c:pt idx="7517">
                  <c:v>0.14664583333333334</c:v>
                </c:pt>
                <c:pt idx="7518">
                  <c:v>0.14666666666666667</c:v>
                </c:pt>
                <c:pt idx="7519">
                  <c:v>0.1466875</c:v>
                </c:pt>
                <c:pt idx="7520">
                  <c:v>0.14670833333333333</c:v>
                </c:pt>
                <c:pt idx="7521">
                  <c:v>0.14672916666666666</c:v>
                </c:pt>
                <c:pt idx="7522">
                  <c:v>0.14674999999999999</c:v>
                </c:pt>
                <c:pt idx="7523">
                  <c:v>0.14677083333333332</c:v>
                </c:pt>
                <c:pt idx="7524">
                  <c:v>0.14679166666666665</c:v>
                </c:pt>
                <c:pt idx="7525">
                  <c:v>0.14681250000000001</c:v>
                </c:pt>
                <c:pt idx="7526">
                  <c:v>0.14683333333333334</c:v>
                </c:pt>
                <c:pt idx="7527">
                  <c:v>0.14685416666666667</c:v>
                </c:pt>
                <c:pt idx="7528">
                  <c:v>0.14687500000000001</c:v>
                </c:pt>
                <c:pt idx="7529">
                  <c:v>0.14689583333333334</c:v>
                </c:pt>
                <c:pt idx="7530">
                  <c:v>0.14691666666666667</c:v>
                </c:pt>
                <c:pt idx="7531">
                  <c:v>0.1469375</c:v>
                </c:pt>
                <c:pt idx="7532">
                  <c:v>0.14695833333333333</c:v>
                </c:pt>
                <c:pt idx="7533">
                  <c:v>0.14697916666666666</c:v>
                </c:pt>
                <c:pt idx="7534">
                  <c:v>0.14699999999999999</c:v>
                </c:pt>
                <c:pt idx="7535">
                  <c:v>0.14702083333333332</c:v>
                </c:pt>
                <c:pt idx="7536">
                  <c:v>0.14704166666666665</c:v>
                </c:pt>
                <c:pt idx="7537">
                  <c:v>0.14706250000000001</c:v>
                </c:pt>
                <c:pt idx="7538">
                  <c:v>0.14708333333333334</c:v>
                </c:pt>
                <c:pt idx="7539">
                  <c:v>0.14710416666666667</c:v>
                </c:pt>
                <c:pt idx="7540">
                  <c:v>0.14712500000000001</c:v>
                </c:pt>
                <c:pt idx="7541">
                  <c:v>0.14714583333333334</c:v>
                </c:pt>
                <c:pt idx="7542">
                  <c:v>0.14716666666666667</c:v>
                </c:pt>
                <c:pt idx="7543">
                  <c:v>0.1471875</c:v>
                </c:pt>
                <c:pt idx="7544">
                  <c:v>0.14720833333333333</c:v>
                </c:pt>
                <c:pt idx="7545">
                  <c:v>0.14722916666666666</c:v>
                </c:pt>
                <c:pt idx="7546">
                  <c:v>0.14724999999999999</c:v>
                </c:pt>
                <c:pt idx="7547">
                  <c:v>0.14727083333333332</c:v>
                </c:pt>
                <c:pt idx="7548">
                  <c:v>0.14729166666666665</c:v>
                </c:pt>
                <c:pt idx="7549">
                  <c:v>0.14731250000000001</c:v>
                </c:pt>
                <c:pt idx="7550">
                  <c:v>0.14733333333333334</c:v>
                </c:pt>
                <c:pt idx="7551">
                  <c:v>0.14735416666666667</c:v>
                </c:pt>
                <c:pt idx="7552">
                  <c:v>0.14737500000000001</c:v>
                </c:pt>
                <c:pt idx="7553">
                  <c:v>0.14739583333333334</c:v>
                </c:pt>
                <c:pt idx="7554">
                  <c:v>0.14741666666666667</c:v>
                </c:pt>
                <c:pt idx="7555">
                  <c:v>0.1474375</c:v>
                </c:pt>
                <c:pt idx="7556">
                  <c:v>0.14745833333333333</c:v>
                </c:pt>
                <c:pt idx="7557">
                  <c:v>0.14747916666666666</c:v>
                </c:pt>
                <c:pt idx="7558">
                  <c:v>0.14749999999999999</c:v>
                </c:pt>
                <c:pt idx="7559">
                  <c:v>0.14752083333333332</c:v>
                </c:pt>
                <c:pt idx="7560">
                  <c:v>0.14754166666666665</c:v>
                </c:pt>
                <c:pt idx="7561">
                  <c:v>0.14756250000000001</c:v>
                </c:pt>
                <c:pt idx="7562">
                  <c:v>0.14758333333333334</c:v>
                </c:pt>
                <c:pt idx="7563">
                  <c:v>0.14760416666666668</c:v>
                </c:pt>
                <c:pt idx="7564">
                  <c:v>0.14762500000000001</c:v>
                </c:pt>
                <c:pt idx="7565">
                  <c:v>0.14764583333333334</c:v>
                </c:pt>
                <c:pt idx="7566">
                  <c:v>0.14766666666666667</c:v>
                </c:pt>
                <c:pt idx="7567">
                  <c:v>0.1476875</c:v>
                </c:pt>
                <c:pt idx="7568">
                  <c:v>0.14770833333333333</c:v>
                </c:pt>
                <c:pt idx="7569">
                  <c:v>0.14772916666666666</c:v>
                </c:pt>
                <c:pt idx="7570">
                  <c:v>0.14774999999999999</c:v>
                </c:pt>
                <c:pt idx="7571">
                  <c:v>0.14777083333333332</c:v>
                </c:pt>
                <c:pt idx="7572">
                  <c:v>0.14779166666666665</c:v>
                </c:pt>
                <c:pt idx="7573">
                  <c:v>0.14781250000000001</c:v>
                </c:pt>
                <c:pt idx="7574">
                  <c:v>0.14783333333333334</c:v>
                </c:pt>
                <c:pt idx="7575">
                  <c:v>0.14785416666666668</c:v>
                </c:pt>
                <c:pt idx="7576">
                  <c:v>0.14787500000000001</c:v>
                </c:pt>
                <c:pt idx="7577">
                  <c:v>0.14789583333333334</c:v>
                </c:pt>
                <c:pt idx="7578">
                  <c:v>0.14791666666666667</c:v>
                </c:pt>
                <c:pt idx="7579">
                  <c:v>0.1479375</c:v>
                </c:pt>
                <c:pt idx="7580">
                  <c:v>0.14795833333333333</c:v>
                </c:pt>
                <c:pt idx="7581">
                  <c:v>0.14797916666666666</c:v>
                </c:pt>
                <c:pt idx="7582">
                  <c:v>0.14799999999999999</c:v>
                </c:pt>
                <c:pt idx="7583">
                  <c:v>0.14802083333333332</c:v>
                </c:pt>
                <c:pt idx="7584">
                  <c:v>0.14804166666666665</c:v>
                </c:pt>
                <c:pt idx="7585">
                  <c:v>0.14806250000000001</c:v>
                </c:pt>
                <c:pt idx="7586">
                  <c:v>0.14808333333333334</c:v>
                </c:pt>
                <c:pt idx="7587">
                  <c:v>0.14810416666666668</c:v>
                </c:pt>
                <c:pt idx="7588">
                  <c:v>0.14812500000000001</c:v>
                </c:pt>
                <c:pt idx="7589">
                  <c:v>0.14814583333333334</c:v>
                </c:pt>
                <c:pt idx="7590">
                  <c:v>0.14816666666666667</c:v>
                </c:pt>
                <c:pt idx="7591">
                  <c:v>0.1481875</c:v>
                </c:pt>
                <c:pt idx="7592">
                  <c:v>0.14820833333333333</c:v>
                </c:pt>
                <c:pt idx="7593">
                  <c:v>0.14822916666666666</c:v>
                </c:pt>
                <c:pt idx="7594">
                  <c:v>0.14824999999999999</c:v>
                </c:pt>
                <c:pt idx="7595">
                  <c:v>0.14827083333333332</c:v>
                </c:pt>
                <c:pt idx="7596">
                  <c:v>0.14829166666666665</c:v>
                </c:pt>
                <c:pt idx="7597">
                  <c:v>0.14831250000000001</c:v>
                </c:pt>
                <c:pt idx="7598">
                  <c:v>0.14833333333333334</c:v>
                </c:pt>
                <c:pt idx="7599">
                  <c:v>0.14835416666666668</c:v>
                </c:pt>
                <c:pt idx="7600">
                  <c:v>0.14837500000000001</c:v>
                </c:pt>
                <c:pt idx="7601">
                  <c:v>0.14839583333333334</c:v>
                </c:pt>
                <c:pt idx="7602">
                  <c:v>0.14841666666666667</c:v>
                </c:pt>
                <c:pt idx="7603">
                  <c:v>0.1484375</c:v>
                </c:pt>
                <c:pt idx="7604">
                  <c:v>0.14845833333333333</c:v>
                </c:pt>
                <c:pt idx="7605">
                  <c:v>0.14847916666666666</c:v>
                </c:pt>
                <c:pt idx="7606">
                  <c:v>0.14849999999999999</c:v>
                </c:pt>
                <c:pt idx="7607">
                  <c:v>0.14852083333333332</c:v>
                </c:pt>
                <c:pt idx="7608">
                  <c:v>0.14854166666666666</c:v>
                </c:pt>
                <c:pt idx="7609">
                  <c:v>0.14856249999999999</c:v>
                </c:pt>
                <c:pt idx="7610">
                  <c:v>0.14858333333333335</c:v>
                </c:pt>
                <c:pt idx="7611">
                  <c:v>0.14860416666666668</c:v>
                </c:pt>
                <c:pt idx="7612">
                  <c:v>0.14862500000000001</c:v>
                </c:pt>
                <c:pt idx="7613">
                  <c:v>0.14864583333333334</c:v>
                </c:pt>
                <c:pt idx="7614">
                  <c:v>0.14866666666666667</c:v>
                </c:pt>
                <c:pt idx="7615">
                  <c:v>0.1486875</c:v>
                </c:pt>
                <c:pt idx="7616">
                  <c:v>0.14870833333333333</c:v>
                </c:pt>
                <c:pt idx="7617">
                  <c:v>0.14872916666666666</c:v>
                </c:pt>
                <c:pt idx="7618">
                  <c:v>0.14874999999999999</c:v>
                </c:pt>
                <c:pt idx="7619">
                  <c:v>0.14877083333333332</c:v>
                </c:pt>
                <c:pt idx="7620">
                  <c:v>0.14879166666666666</c:v>
                </c:pt>
                <c:pt idx="7621">
                  <c:v>0.14881249999999999</c:v>
                </c:pt>
                <c:pt idx="7622">
                  <c:v>0.14883333333333335</c:v>
                </c:pt>
                <c:pt idx="7623">
                  <c:v>0.14885416666666668</c:v>
                </c:pt>
                <c:pt idx="7624">
                  <c:v>0.14887500000000001</c:v>
                </c:pt>
                <c:pt idx="7625">
                  <c:v>0.14889583333333334</c:v>
                </c:pt>
                <c:pt idx="7626">
                  <c:v>0.14891666666666667</c:v>
                </c:pt>
                <c:pt idx="7627">
                  <c:v>0.1489375</c:v>
                </c:pt>
                <c:pt idx="7628">
                  <c:v>0.14895833333333333</c:v>
                </c:pt>
                <c:pt idx="7629">
                  <c:v>0.14897916666666666</c:v>
                </c:pt>
                <c:pt idx="7630">
                  <c:v>0.14899999999999999</c:v>
                </c:pt>
                <c:pt idx="7631">
                  <c:v>0.14902083333333332</c:v>
                </c:pt>
                <c:pt idx="7632">
                  <c:v>0.14904166666666666</c:v>
                </c:pt>
                <c:pt idx="7633">
                  <c:v>0.14906249999999999</c:v>
                </c:pt>
                <c:pt idx="7634">
                  <c:v>0.14908333333333335</c:v>
                </c:pt>
                <c:pt idx="7635">
                  <c:v>0.14910416666666668</c:v>
                </c:pt>
                <c:pt idx="7636">
                  <c:v>0.14912500000000001</c:v>
                </c:pt>
                <c:pt idx="7637">
                  <c:v>0.14914583333333334</c:v>
                </c:pt>
                <c:pt idx="7638">
                  <c:v>0.14916666666666667</c:v>
                </c:pt>
                <c:pt idx="7639">
                  <c:v>0.1491875</c:v>
                </c:pt>
                <c:pt idx="7640">
                  <c:v>0.14920833333333333</c:v>
                </c:pt>
                <c:pt idx="7641">
                  <c:v>0.14922916666666666</c:v>
                </c:pt>
                <c:pt idx="7642">
                  <c:v>0.14924999999999999</c:v>
                </c:pt>
                <c:pt idx="7643">
                  <c:v>0.14927083333333332</c:v>
                </c:pt>
                <c:pt idx="7644">
                  <c:v>0.14929166666666666</c:v>
                </c:pt>
                <c:pt idx="7645">
                  <c:v>0.14931249999999999</c:v>
                </c:pt>
                <c:pt idx="7646">
                  <c:v>0.14933333333333335</c:v>
                </c:pt>
                <c:pt idx="7647">
                  <c:v>0.14935416666666668</c:v>
                </c:pt>
                <c:pt idx="7648">
                  <c:v>0.14937500000000001</c:v>
                </c:pt>
                <c:pt idx="7649">
                  <c:v>0.14939583333333334</c:v>
                </c:pt>
                <c:pt idx="7650">
                  <c:v>0.14941666666666667</c:v>
                </c:pt>
                <c:pt idx="7651">
                  <c:v>0.1494375</c:v>
                </c:pt>
                <c:pt idx="7652">
                  <c:v>0.14945833333333333</c:v>
                </c:pt>
                <c:pt idx="7653">
                  <c:v>0.14947916666666666</c:v>
                </c:pt>
                <c:pt idx="7654">
                  <c:v>0.14949999999999999</c:v>
                </c:pt>
                <c:pt idx="7655">
                  <c:v>0.14952083333333333</c:v>
                </c:pt>
                <c:pt idx="7656">
                  <c:v>0.14954166666666666</c:v>
                </c:pt>
                <c:pt idx="7657">
                  <c:v>0.14956249999999999</c:v>
                </c:pt>
                <c:pt idx="7658">
                  <c:v>0.14958333333333335</c:v>
                </c:pt>
                <c:pt idx="7659">
                  <c:v>0.14960416666666668</c:v>
                </c:pt>
                <c:pt idx="7660">
                  <c:v>0.14962500000000001</c:v>
                </c:pt>
                <c:pt idx="7661">
                  <c:v>0.14964583333333334</c:v>
                </c:pt>
                <c:pt idx="7662">
                  <c:v>0.14966666666666667</c:v>
                </c:pt>
                <c:pt idx="7663">
                  <c:v>0.1496875</c:v>
                </c:pt>
                <c:pt idx="7664">
                  <c:v>0.14970833333333333</c:v>
                </c:pt>
                <c:pt idx="7665">
                  <c:v>0.14972916666666666</c:v>
                </c:pt>
                <c:pt idx="7666">
                  <c:v>0.14974999999999999</c:v>
                </c:pt>
                <c:pt idx="7667">
                  <c:v>0.14977083333333333</c:v>
                </c:pt>
                <c:pt idx="7668">
                  <c:v>0.14979166666666666</c:v>
                </c:pt>
                <c:pt idx="7669">
                  <c:v>0.14981249999999999</c:v>
                </c:pt>
                <c:pt idx="7670">
                  <c:v>0.14983333333333335</c:v>
                </c:pt>
                <c:pt idx="7671">
                  <c:v>0.14985416666666668</c:v>
                </c:pt>
                <c:pt idx="7672">
                  <c:v>0.14987500000000001</c:v>
                </c:pt>
                <c:pt idx="7673">
                  <c:v>0.14989583333333334</c:v>
                </c:pt>
                <c:pt idx="7674">
                  <c:v>0.14991666666666667</c:v>
                </c:pt>
                <c:pt idx="7675">
                  <c:v>0.1499375</c:v>
                </c:pt>
                <c:pt idx="7676">
                  <c:v>0.14995833333333333</c:v>
                </c:pt>
                <c:pt idx="7677">
                  <c:v>0.14997916666666666</c:v>
                </c:pt>
                <c:pt idx="7678">
                  <c:v>0.15</c:v>
                </c:pt>
                <c:pt idx="7679">
                  <c:v>0.15002083333333333</c:v>
                </c:pt>
                <c:pt idx="7680">
                  <c:v>0.15004166666666666</c:v>
                </c:pt>
                <c:pt idx="7681">
                  <c:v>0.15006249999999999</c:v>
                </c:pt>
                <c:pt idx="7682">
                  <c:v>0.15008333333333335</c:v>
                </c:pt>
                <c:pt idx="7683">
                  <c:v>0.15010416666666668</c:v>
                </c:pt>
                <c:pt idx="7684">
                  <c:v>0.15012500000000001</c:v>
                </c:pt>
                <c:pt idx="7685">
                  <c:v>0.15014583333333334</c:v>
                </c:pt>
                <c:pt idx="7686">
                  <c:v>0.15016666666666667</c:v>
                </c:pt>
                <c:pt idx="7687">
                  <c:v>0.1501875</c:v>
                </c:pt>
                <c:pt idx="7688">
                  <c:v>0.15020833333333333</c:v>
                </c:pt>
                <c:pt idx="7689">
                  <c:v>0.15022916666666666</c:v>
                </c:pt>
                <c:pt idx="7690">
                  <c:v>0.15024999999999999</c:v>
                </c:pt>
                <c:pt idx="7691">
                  <c:v>0.15027083333333333</c:v>
                </c:pt>
                <c:pt idx="7692">
                  <c:v>0.15029166666666666</c:v>
                </c:pt>
                <c:pt idx="7693">
                  <c:v>0.15031249999999999</c:v>
                </c:pt>
                <c:pt idx="7694">
                  <c:v>0.15033333333333335</c:v>
                </c:pt>
                <c:pt idx="7695">
                  <c:v>0.15035416666666668</c:v>
                </c:pt>
                <c:pt idx="7696">
                  <c:v>0.15037500000000001</c:v>
                </c:pt>
                <c:pt idx="7697">
                  <c:v>0.15039583333333334</c:v>
                </c:pt>
                <c:pt idx="7698">
                  <c:v>0.15041666666666667</c:v>
                </c:pt>
                <c:pt idx="7699">
                  <c:v>0.1504375</c:v>
                </c:pt>
                <c:pt idx="7700">
                  <c:v>0.15045833333333333</c:v>
                </c:pt>
                <c:pt idx="7701">
                  <c:v>0.15047916666666666</c:v>
                </c:pt>
                <c:pt idx="7702">
                  <c:v>0.15049999999999999</c:v>
                </c:pt>
                <c:pt idx="7703">
                  <c:v>0.15052083333333333</c:v>
                </c:pt>
                <c:pt idx="7704">
                  <c:v>0.15054166666666666</c:v>
                </c:pt>
                <c:pt idx="7705">
                  <c:v>0.15056249999999999</c:v>
                </c:pt>
                <c:pt idx="7706">
                  <c:v>0.15058333333333335</c:v>
                </c:pt>
                <c:pt idx="7707">
                  <c:v>0.15060416666666668</c:v>
                </c:pt>
                <c:pt idx="7708">
                  <c:v>0.15062500000000001</c:v>
                </c:pt>
                <c:pt idx="7709">
                  <c:v>0.15064583333333334</c:v>
                </c:pt>
                <c:pt idx="7710">
                  <c:v>0.15066666666666667</c:v>
                </c:pt>
                <c:pt idx="7711">
                  <c:v>0.1506875</c:v>
                </c:pt>
                <c:pt idx="7712">
                  <c:v>0.15070833333333333</c:v>
                </c:pt>
                <c:pt idx="7713">
                  <c:v>0.15072916666666666</c:v>
                </c:pt>
                <c:pt idx="7714">
                  <c:v>0.15075</c:v>
                </c:pt>
                <c:pt idx="7715">
                  <c:v>0.15077083333333333</c:v>
                </c:pt>
                <c:pt idx="7716">
                  <c:v>0.15079166666666666</c:v>
                </c:pt>
                <c:pt idx="7717">
                  <c:v>0.15081249999999999</c:v>
                </c:pt>
                <c:pt idx="7718">
                  <c:v>0.15083333333333335</c:v>
                </c:pt>
                <c:pt idx="7719">
                  <c:v>0.15085416666666668</c:v>
                </c:pt>
                <c:pt idx="7720">
                  <c:v>0.15087500000000001</c:v>
                </c:pt>
                <c:pt idx="7721">
                  <c:v>0.15089583333333334</c:v>
                </c:pt>
                <c:pt idx="7722">
                  <c:v>0.15091666666666667</c:v>
                </c:pt>
                <c:pt idx="7723">
                  <c:v>0.1509375</c:v>
                </c:pt>
                <c:pt idx="7724">
                  <c:v>0.15095833333333333</c:v>
                </c:pt>
                <c:pt idx="7725">
                  <c:v>0.15097916666666666</c:v>
                </c:pt>
                <c:pt idx="7726">
                  <c:v>0.151</c:v>
                </c:pt>
                <c:pt idx="7727">
                  <c:v>0.15102083333333333</c:v>
                </c:pt>
                <c:pt idx="7728">
                  <c:v>0.15104166666666666</c:v>
                </c:pt>
                <c:pt idx="7729">
                  <c:v>0.15106249999999999</c:v>
                </c:pt>
                <c:pt idx="7730">
                  <c:v>0.15108333333333332</c:v>
                </c:pt>
                <c:pt idx="7731">
                  <c:v>0.15110416666666668</c:v>
                </c:pt>
                <c:pt idx="7732">
                  <c:v>0.15112500000000001</c:v>
                </c:pt>
                <c:pt idx="7733">
                  <c:v>0.15114583333333334</c:v>
                </c:pt>
                <c:pt idx="7734">
                  <c:v>0.15116666666666667</c:v>
                </c:pt>
                <c:pt idx="7735">
                  <c:v>0.1511875</c:v>
                </c:pt>
                <c:pt idx="7736">
                  <c:v>0.15120833333333333</c:v>
                </c:pt>
                <c:pt idx="7737">
                  <c:v>0.15122916666666666</c:v>
                </c:pt>
                <c:pt idx="7738">
                  <c:v>0.15125</c:v>
                </c:pt>
                <c:pt idx="7739">
                  <c:v>0.15127083333333333</c:v>
                </c:pt>
                <c:pt idx="7740">
                  <c:v>0.15129166666666666</c:v>
                </c:pt>
                <c:pt idx="7741">
                  <c:v>0.15131249999999999</c:v>
                </c:pt>
                <c:pt idx="7742">
                  <c:v>0.15133333333333332</c:v>
                </c:pt>
                <c:pt idx="7743">
                  <c:v>0.15135416666666668</c:v>
                </c:pt>
                <c:pt idx="7744">
                  <c:v>0.15137500000000001</c:v>
                </c:pt>
                <c:pt idx="7745">
                  <c:v>0.15139583333333334</c:v>
                </c:pt>
                <c:pt idx="7746">
                  <c:v>0.15141666666666667</c:v>
                </c:pt>
                <c:pt idx="7747">
                  <c:v>0.1514375</c:v>
                </c:pt>
                <c:pt idx="7748">
                  <c:v>0.15145833333333333</c:v>
                </c:pt>
                <c:pt idx="7749">
                  <c:v>0.15147916666666666</c:v>
                </c:pt>
                <c:pt idx="7750">
                  <c:v>0.1515</c:v>
                </c:pt>
                <c:pt idx="7751">
                  <c:v>0.15152083333333333</c:v>
                </c:pt>
                <c:pt idx="7752">
                  <c:v>0.15154166666666666</c:v>
                </c:pt>
                <c:pt idx="7753">
                  <c:v>0.15156249999999999</c:v>
                </c:pt>
                <c:pt idx="7754">
                  <c:v>0.15158333333333332</c:v>
                </c:pt>
                <c:pt idx="7755">
                  <c:v>0.15160416666666668</c:v>
                </c:pt>
                <c:pt idx="7756">
                  <c:v>0.15162500000000001</c:v>
                </c:pt>
                <c:pt idx="7757">
                  <c:v>0.15164583333333334</c:v>
                </c:pt>
                <c:pt idx="7758">
                  <c:v>0.15166666666666667</c:v>
                </c:pt>
                <c:pt idx="7759">
                  <c:v>0.1516875</c:v>
                </c:pt>
                <c:pt idx="7760">
                  <c:v>0.15170833333333333</c:v>
                </c:pt>
                <c:pt idx="7761">
                  <c:v>0.15172916666666666</c:v>
                </c:pt>
                <c:pt idx="7762">
                  <c:v>0.15175</c:v>
                </c:pt>
                <c:pt idx="7763">
                  <c:v>0.15177083333333333</c:v>
                </c:pt>
                <c:pt idx="7764">
                  <c:v>0.15179166666666666</c:v>
                </c:pt>
                <c:pt idx="7765">
                  <c:v>0.15181249999999999</c:v>
                </c:pt>
                <c:pt idx="7766">
                  <c:v>0.15183333333333332</c:v>
                </c:pt>
                <c:pt idx="7767">
                  <c:v>0.15185416666666668</c:v>
                </c:pt>
                <c:pt idx="7768">
                  <c:v>0.15187500000000001</c:v>
                </c:pt>
                <c:pt idx="7769">
                  <c:v>0.15189583333333334</c:v>
                </c:pt>
                <c:pt idx="7770">
                  <c:v>0.15191666666666667</c:v>
                </c:pt>
                <c:pt idx="7771">
                  <c:v>0.1519375</c:v>
                </c:pt>
                <c:pt idx="7772">
                  <c:v>0.15195833333333333</c:v>
                </c:pt>
                <c:pt idx="7773">
                  <c:v>0.15197916666666667</c:v>
                </c:pt>
                <c:pt idx="7774">
                  <c:v>0.152</c:v>
                </c:pt>
                <c:pt idx="7775">
                  <c:v>0.15202083333333333</c:v>
                </c:pt>
                <c:pt idx="7776">
                  <c:v>0.15204166666666666</c:v>
                </c:pt>
                <c:pt idx="7777">
                  <c:v>0.15206249999999999</c:v>
                </c:pt>
                <c:pt idx="7778">
                  <c:v>0.15208333333333332</c:v>
                </c:pt>
                <c:pt idx="7779">
                  <c:v>0.15210416666666668</c:v>
                </c:pt>
                <c:pt idx="7780">
                  <c:v>0.15212500000000001</c:v>
                </c:pt>
                <c:pt idx="7781">
                  <c:v>0.15214583333333334</c:v>
                </c:pt>
                <c:pt idx="7782">
                  <c:v>0.15216666666666667</c:v>
                </c:pt>
                <c:pt idx="7783">
                  <c:v>0.1521875</c:v>
                </c:pt>
                <c:pt idx="7784">
                  <c:v>0.15220833333333333</c:v>
                </c:pt>
                <c:pt idx="7785">
                  <c:v>0.15222916666666667</c:v>
                </c:pt>
                <c:pt idx="7786">
                  <c:v>0.15225</c:v>
                </c:pt>
                <c:pt idx="7787">
                  <c:v>0.15227083333333333</c:v>
                </c:pt>
                <c:pt idx="7788">
                  <c:v>0.15229166666666666</c:v>
                </c:pt>
                <c:pt idx="7789">
                  <c:v>0.15231249999999999</c:v>
                </c:pt>
                <c:pt idx="7790">
                  <c:v>0.15233333333333332</c:v>
                </c:pt>
                <c:pt idx="7791">
                  <c:v>0.15235416666666668</c:v>
                </c:pt>
                <c:pt idx="7792">
                  <c:v>0.15237500000000001</c:v>
                </c:pt>
                <c:pt idx="7793">
                  <c:v>0.15239583333333334</c:v>
                </c:pt>
                <c:pt idx="7794">
                  <c:v>0.15241666666666667</c:v>
                </c:pt>
                <c:pt idx="7795">
                  <c:v>0.1524375</c:v>
                </c:pt>
                <c:pt idx="7796">
                  <c:v>0.15245833333333333</c:v>
                </c:pt>
                <c:pt idx="7797">
                  <c:v>0.15247916666666667</c:v>
                </c:pt>
                <c:pt idx="7798">
                  <c:v>0.1525</c:v>
                </c:pt>
                <c:pt idx="7799">
                  <c:v>0.15252083333333333</c:v>
                </c:pt>
                <c:pt idx="7800">
                  <c:v>0.15254166666666666</c:v>
                </c:pt>
                <c:pt idx="7801">
                  <c:v>0.15256249999999999</c:v>
                </c:pt>
                <c:pt idx="7802">
                  <c:v>0.15258333333333332</c:v>
                </c:pt>
                <c:pt idx="7803">
                  <c:v>0.15260416666666668</c:v>
                </c:pt>
                <c:pt idx="7804">
                  <c:v>0.15262500000000001</c:v>
                </c:pt>
                <c:pt idx="7805">
                  <c:v>0.15264583333333334</c:v>
                </c:pt>
                <c:pt idx="7806">
                  <c:v>0.15266666666666667</c:v>
                </c:pt>
                <c:pt idx="7807">
                  <c:v>0.1526875</c:v>
                </c:pt>
                <c:pt idx="7808">
                  <c:v>0.15270833333333333</c:v>
                </c:pt>
                <c:pt idx="7809">
                  <c:v>0.15272916666666667</c:v>
                </c:pt>
                <c:pt idx="7810">
                  <c:v>0.15275</c:v>
                </c:pt>
                <c:pt idx="7811">
                  <c:v>0.15277083333333333</c:v>
                </c:pt>
                <c:pt idx="7812">
                  <c:v>0.15279166666666666</c:v>
                </c:pt>
                <c:pt idx="7813">
                  <c:v>0.15281249999999999</c:v>
                </c:pt>
                <c:pt idx="7814">
                  <c:v>0.15283333333333332</c:v>
                </c:pt>
                <c:pt idx="7815">
                  <c:v>0.15285416666666668</c:v>
                </c:pt>
                <c:pt idx="7816">
                  <c:v>0.15287500000000001</c:v>
                </c:pt>
                <c:pt idx="7817">
                  <c:v>0.15289583333333334</c:v>
                </c:pt>
                <c:pt idx="7818">
                  <c:v>0.15291666666666667</c:v>
                </c:pt>
                <c:pt idx="7819">
                  <c:v>0.1529375</c:v>
                </c:pt>
                <c:pt idx="7820">
                  <c:v>0.15295833333333334</c:v>
                </c:pt>
                <c:pt idx="7821">
                  <c:v>0.15297916666666667</c:v>
                </c:pt>
                <c:pt idx="7822">
                  <c:v>0.153</c:v>
                </c:pt>
                <c:pt idx="7823">
                  <c:v>0.15302083333333333</c:v>
                </c:pt>
                <c:pt idx="7824">
                  <c:v>0.15304166666666666</c:v>
                </c:pt>
                <c:pt idx="7825">
                  <c:v>0.15306249999999999</c:v>
                </c:pt>
                <c:pt idx="7826">
                  <c:v>0.15308333333333332</c:v>
                </c:pt>
                <c:pt idx="7827">
                  <c:v>0.15310416666666668</c:v>
                </c:pt>
                <c:pt idx="7828">
                  <c:v>0.15312500000000001</c:v>
                </c:pt>
                <c:pt idx="7829">
                  <c:v>0.15314583333333334</c:v>
                </c:pt>
                <c:pt idx="7830">
                  <c:v>0.15316666666666667</c:v>
                </c:pt>
                <c:pt idx="7831">
                  <c:v>0.1531875</c:v>
                </c:pt>
                <c:pt idx="7832">
                  <c:v>0.15320833333333334</c:v>
                </c:pt>
                <c:pt idx="7833">
                  <c:v>0.15322916666666667</c:v>
                </c:pt>
                <c:pt idx="7834">
                  <c:v>0.15325</c:v>
                </c:pt>
                <c:pt idx="7835">
                  <c:v>0.15327083333333333</c:v>
                </c:pt>
                <c:pt idx="7836">
                  <c:v>0.15329166666666666</c:v>
                </c:pt>
                <c:pt idx="7837">
                  <c:v>0.15331249999999999</c:v>
                </c:pt>
                <c:pt idx="7838">
                  <c:v>0.15333333333333332</c:v>
                </c:pt>
                <c:pt idx="7839">
                  <c:v>0.15335416666666668</c:v>
                </c:pt>
                <c:pt idx="7840">
                  <c:v>0.15337500000000001</c:v>
                </c:pt>
                <c:pt idx="7841">
                  <c:v>0.15339583333333334</c:v>
                </c:pt>
                <c:pt idx="7842">
                  <c:v>0.15341666666666667</c:v>
                </c:pt>
                <c:pt idx="7843">
                  <c:v>0.1534375</c:v>
                </c:pt>
                <c:pt idx="7844">
                  <c:v>0.15345833333333334</c:v>
                </c:pt>
                <c:pt idx="7845">
                  <c:v>0.15347916666666667</c:v>
                </c:pt>
                <c:pt idx="7846">
                  <c:v>0.1535</c:v>
                </c:pt>
                <c:pt idx="7847">
                  <c:v>0.15352083333333333</c:v>
                </c:pt>
                <c:pt idx="7848">
                  <c:v>0.15354166666666666</c:v>
                </c:pt>
                <c:pt idx="7849">
                  <c:v>0.15356249999999999</c:v>
                </c:pt>
                <c:pt idx="7850">
                  <c:v>0.15358333333333332</c:v>
                </c:pt>
                <c:pt idx="7851">
                  <c:v>0.15360416666666668</c:v>
                </c:pt>
                <c:pt idx="7852">
                  <c:v>0.15362500000000001</c:v>
                </c:pt>
                <c:pt idx="7853">
                  <c:v>0.15364583333333334</c:v>
                </c:pt>
                <c:pt idx="7854">
                  <c:v>0.15366666666666667</c:v>
                </c:pt>
                <c:pt idx="7855">
                  <c:v>0.1536875</c:v>
                </c:pt>
                <c:pt idx="7856">
                  <c:v>0.15370833333333334</c:v>
                </c:pt>
                <c:pt idx="7857">
                  <c:v>0.15372916666666667</c:v>
                </c:pt>
                <c:pt idx="7858">
                  <c:v>0.15375</c:v>
                </c:pt>
                <c:pt idx="7859">
                  <c:v>0.15377083333333333</c:v>
                </c:pt>
                <c:pt idx="7860">
                  <c:v>0.15379166666666666</c:v>
                </c:pt>
                <c:pt idx="7861">
                  <c:v>0.15381249999999999</c:v>
                </c:pt>
                <c:pt idx="7862">
                  <c:v>0.15383333333333332</c:v>
                </c:pt>
                <c:pt idx="7863">
                  <c:v>0.15385416666666665</c:v>
                </c:pt>
                <c:pt idx="7864">
                  <c:v>0.15387500000000001</c:v>
                </c:pt>
                <c:pt idx="7865">
                  <c:v>0.15389583333333334</c:v>
                </c:pt>
                <c:pt idx="7866">
                  <c:v>0.15391666666666667</c:v>
                </c:pt>
                <c:pt idx="7867">
                  <c:v>0.1539375</c:v>
                </c:pt>
                <c:pt idx="7868">
                  <c:v>0.15395833333333334</c:v>
                </c:pt>
                <c:pt idx="7869">
                  <c:v>0.15397916666666667</c:v>
                </c:pt>
                <c:pt idx="7870">
                  <c:v>0.154</c:v>
                </c:pt>
                <c:pt idx="7871">
                  <c:v>0.15402083333333333</c:v>
                </c:pt>
                <c:pt idx="7872">
                  <c:v>0.15404166666666666</c:v>
                </c:pt>
                <c:pt idx="7873">
                  <c:v>0.15406249999999999</c:v>
                </c:pt>
                <c:pt idx="7874">
                  <c:v>0.15408333333333332</c:v>
                </c:pt>
                <c:pt idx="7875">
                  <c:v>0.15410416666666665</c:v>
                </c:pt>
                <c:pt idx="7876">
                  <c:v>0.15412500000000001</c:v>
                </c:pt>
                <c:pt idx="7877">
                  <c:v>0.15414583333333334</c:v>
                </c:pt>
                <c:pt idx="7878">
                  <c:v>0.15416666666666667</c:v>
                </c:pt>
                <c:pt idx="7879">
                  <c:v>0.15418750000000001</c:v>
                </c:pt>
                <c:pt idx="7880">
                  <c:v>0.15420833333333334</c:v>
                </c:pt>
                <c:pt idx="7881">
                  <c:v>0.15422916666666667</c:v>
                </c:pt>
                <c:pt idx="7882">
                  <c:v>0.15425</c:v>
                </c:pt>
                <c:pt idx="7883">
                  <c:v>0.15427083333333333</c:v>
                </c:pt>
                <c:pt idx="7884">
                  <c:v>0.15429166666666666</c:v>
                </c:pt>
                <c:pt idx="7885">
                  <c:v>0.15431249999999999</c:v>
                </c:pt>
                <c:pt idx="7886">
                  <c:v>0.15433333333333332</c:v>
                </c:pt>
                <c:pt idx="7887">
                  <c:v>0.15435416666666665</c:v>
                </c:pt>
                <c:pt idx="7888">
                  <c:v>0.15437500000000001</c:v>
                </c:pt>
                <c:pt idx="7889">
                  <c:v>0.15439583333333334</c:v>
                </c:pt>
                <c:pt idx="7890">
                  <c:v>0.15441666666666667</c:v>
                </c:pt>
                <c:pt idx="7891">
                  <c:v>0.15443750000000001</c:v>
                </c:pt>
                <c:pt idx="7892">
                  <c:v>0.15445833333333334</c:v>
                </c:pt>
                <c:pt idx="7893">
                  <c:v>0.15447916666666667</c:v>
                </c:pt>
                <c:pt idx="7894">
                  <c:v>0.1545</c:v>
                </c:pt>
                <c:pt idx="7895">
                  <c:v>0.15452083333333333</c:v>
                </c:pt>
                <c:pt idx="7896">
                  <c:v>0.15454166666666666</c:v>
                </c:pt>
                <c:pt idx="7897">
                  <c:v>0.15456249999999999</c:v>
                </c:pt>
                <c:pt idx="7898">
                  <c:v>0.15458333333333332</c:v>
                </c:pt>
                <c:pt idx="7899">
                  <c:v>0.15460416666666665</c:v>
                </c:pt>
                <c:pt idx="7900">
                  <c:v>0.15462500000000001</c:v>
                </c:pt>
                <c:pt idx="7901">
                  <c:v>0.15464583333333334</c:v>
                </c:pt>
                <c:pt idx="7902">
                  <c:v>0.15466666666666667</c:v>
                </c:pt>
                <c:pt idx="7903">
                  <c:v>0.15468750000000001</c:v>
                </c:pt>
                <c:pt idx="7904">
                  <c:v>0.15470833333333334</c:v>
                </c:pt>
                <c:pt idx="7905">
                  <c:v>0.15472916666666667</c:v>
                </c:pt>
                <c:pt idx="7906">
                  <c:v>0.15475</c:v>
                </c:pt>
                <c:pt idx="7907">
                  <c:v>0.15477083333333333</c:v>
                </c:pt>
                <c:pt idx="7908">
                  <c:v>0.15479166666666666</c:v>
                </c:pt>
                <c:pt idx="7909">
                  <c:v>0.15481249999999999</c:v>
                </c:pt>
                <c:pt idx="7910">
                  <c:v>0.15483333333333332</c:v>
                </c:pt>
                <c:pt idx="7911">
                  <c:v>0.15485416666666665</c:v>
                </c:pt>
                <c:pt idx="7912">
                  <c:v>0.15487500000000001</c:v>
                </c:pt>
                <c:pt idx="7913">
                  <c:v>0.15489583333333334</c:v>
                </c:pt>
                <c:pt idx="7914">
                  <c:v>0.15491666666666667</c:v>
                </c:pt>
                <c:pt idx="7915">
                  <c:v>0.15493750000000001</c:v>
                </c:pt>
                <c:pt idx="7916">
                  <c:v>0.15495833333333334</c:v>
                </c:pt>
                <c:pt idx="7917">
                  <c:v>0.15497916666666667</c:v>
                </c:pt>
                <c:pt idx="7918">
                  <c:v>0.155</c:v>
                </c:pt>
                <c:pt idx="7919">
                  <c:v>0.15502083333333333</c:v>
                </c:pt>
                <c:pt idx="7920">
                  <c:v>0.15504166666666666</c:v>
                </c:pt>
                <c:pt idx="7921">
                  <c:v>0.15506249999999999</c:v>
                </c:pt>
                <c:pt idx="7922">
                  <c:v>0.15508333333333332</c:v>
                </c:pt>
                <c:pt idx="7923">
                  <c:v>0.15510416666666665</c:v>
                </c:pt>
                <c:pt idx="7924">
                  <c:v>0.15512500000000001</c:v>
                </c:pt>
                <c:pt idx="7925">
                  <c:v>0.15514583333333334</c:v>
                </c:pt>
                <c:pt idx="7926">
                  <c:v>0.15516666666666667</c:v>
                </c:pt>
                <c:pt idx="7927">
                  <c:v>0.15518750000000001</c:v>
                </c:pt>
                <c:pt idx="7928">
                  <c:v>0.15520833333333334</c:v>
                </c:pt>
                <c:pt idx="7929">
                  <c:v>0.15522916666666667</c:v>
                </c:pt>
                <c:pt idx="7930">
                  <c:v>0.15525</c:v>
                </c:pt>
                <c:pt idx="7931">
                  <c:v>0.15527083333333333</c:v>
                </c:pt>
                <c:pt idx="7932">
                  <c:v>0.15529166666666666</c:v>
                </c:pt>
                <c:pt idx="7933">
                  <c:v>0.15531249999999999</c:v>
                </c:pt>
                <c:pt idx="7934">
                  <c:v>0.15533333333333332</c:v>
                </c:pt>
                <c:pt idx="7935">
                  <c:v>0.15535416666666665</c:v>
                </c:pt>
                <c:pt idx="7936">
                  <c:v>0.15537500000000001</c:v>
                </c:pt>
                <c:pt idx="7937">
                  <c:v>0.15539583333333334</c:v>
                </c:pt>
                <c:pt idx="7938">
                  <c:v>0.15541666666666668</c:v>
                </c:pt>
                <c:pt idx="7939">
                  <c:v>0.15543750000000001</c:v>
                </c:pt>
                <c:pt idx="7940">
                  <c:v>0.15545833333333334</c:v>
                </c:pt>
                <c:pt idx="7941">
                  <c:v>0.15547916666666667</c:v>
                </c:pt>
                <c:pt idx="7942">
                  <c:v>0.1555</c:v>
                </c:pt>
                <c:pt idx="7943">
                  <c:v>0.15552083333333333</c:v>
                </c:pt>
                <c:pt idx="7944">
                  <c:v>0.15554166666666666</c:v>
                </c:pt>
                <c:pt idx="7945">
                  <c:v>0.15556249999999999</c:v>
                </c:pt>
                <c:pt idx="7946">
                  <c:v>0.15558333333333332</c:v>
                </c:pt>
                <c:pt idx="7947">
                  <c:v>0.15560416666666665</c:v>
                </c:pt>
                <c:pt idx="7948">
                  <c:v>0.15562500000000001</c:v>
                </c:pt>
                <c:pt idx="7949">
                  <c:v>0.15564583333333334</c:v>
                </c:pt>
                <c:pt idx="7950">
                  <c:v>0.15566666666666668</c:v>
                </c:pt>
                <c:pt idx="7951">
                  <c:v>0.15568750000000001</c:v>
                </c:pt>
                <c:pt idx="7952">
                  <c:v>0.15570833333333334</c:v>
                </c:pt>
                <c:pt idx="7953">
                  <c:v>0.15572916666666667</c:v>
                </c:pt>
                <c:pt idx="7954">
                  <c:v>0.15575</c:v>
                </c:pt>
                <c:pt idx="7955">
                  <c:v>0.15577083333333333</c:v>
                </c:pt>
                <c:pt idx="7956">
                  <c:v>0.15579166666666666</c:v>
                </c:pt>
                <c:pt idx="7957">
                  <c:v>0.15581249999999999</c:v>
                </c:pt>
                <c:pt idx="7958">
                  <c:v>0.15583333333333332</c:v>
                </c:pt>
                <c:pt idx="7959">
                  <c:v>0.15585416666666665</c:v>
                </c:pt>
                <c:pt idx="7960">
                  <c:v>0.15587500000000001</c:v>
                </c:pt>
                <c:pt idx="7961">
                  <c:v>0.15589583333333334</c:v>
                </c:pt>
                <c:pt idx="7962">
                  <c:v>0.15591666666666668</c:v>
                </c:pt>
                <c:pt idx="7963">
                  <c:v>0.15593750000000001</c:v>
                </c:pt>
                <c:pt idx="7964">
                  <c:v>0.15595833333333334</c:v>
                </c:pt>
                <c:pt idx="7965">
                  <c:v>0.15597916666666667</c:v>
                </c:pt>
                <c:pt idx="7966">
                  <c:v>0.156</c:v>
                </c:pt>
                <c:pt idx="7967">
                  <c:v>0.15602083333333333</c:v>
                </c:pt>
                <c:pt idx="7968">
                  <c:v>0.15604166666666666</c:v>
                </c:pt>
                <c:pt idx="7969">
                  <c:v>0.15606249999999999</c:v>
                </c:pt>
                <c:pt idx="7970">
                  <c:v>0.15608333333333332</c:v>
                </c:pt>
                <c:pt idx="7971">
                  <c:v>0.15610416666666665</c:v>
                </c:pt>
                <c:pt idx="7972">
                  <c:v>0.15612500000000001</c:v>
                </c:pt>
                <c:pt idx="7973">
                  <c:v>0.15614583333333334</c:v>
                </c:pt>
                <c:pt idx="7974">
                  <c:v>0.15616666666666668</c:v>
                </c:pt>
                <c:pt idx="7975">
                  <c:v>0.15618750000000001</c:v>
                </c:pt>
                <c:pt idx="7976">
                  <c:v>0.15620833333333334</c:v>
                </c:pt>
                <c:pt idx="7977">
                  <c:v>0.15622916666666667</c:v>
                </c:pt>
                <c:pt idx="7978">
                  <c:v>0.15625</c:v>
                </c:pt>
                <c:pt idx="7979">
                  <c:v>0.15627083333333333</c:v>
                </c:pt>
                <c:pt idx="7980">
                  <c:v>0.15629166666666666</c:v>
                </c:pt>
                <c:pt idx="7981">
                  <c:v>0.15631249999999999</c:v>
                </c:pt>
                <c:pt idx="7982">
                  <c:v>0.15633333333333332</c:v>
                </c:pt>
                <c:pt idx="7983">
                  <c:v>0.15635416666666666</c:v>
                </c:pt>
                <c:pt idx="7984">
                  <c:v>0.15637499999999999</c:v>
                </c:pt>
                <c:pt idx="7985">
                  <c:v>0.15639583333333335</c:v>
                </c:pt>
                <c:pt idx="7986">
                  <c:v>0.15641666666666668</c:v>
                </c:pt>
                <c:pt idx="7987">
                  <c:v>0.15643750000000001</c:v>
                </c:pt>
                <c:pt idx="7988">
                  <c:v>0.15645833333333334</c:v>
                </c:pt>
                <c:pt idx="7989">
                  <c:v>0.15647916666666667</c:v>
                </c:pt>
                <c:pt idx="7990">
                  <c:v>0.1565</c:v>
                </c:pt>
                <c:pt idx="7991">
                  <c:v>0.15652083333333333</c:v>
                </c:pt>
                <c:pt idx="7992">
                  <c:v>0.15654166666666666</c:v>
                </c:pt>
                <c:pt idx="7993">
                  <c:v>0.15656249999999999</c:v>
                </c:pt>
                <c:pt idx="7994">
                  <c:v>0.15658333333333332</c:v>
                </c:pt>
                <c:pt idx="7995">
                  <c:v>0.15660416666666666</c:v>
                </c:pt>
                <c:pt idx="7996">
                  <c:v>0.15662499999999999</c:v>
                </c:pt>
                <c:pt idx="7997">
                  <c:v>0.15664583333333335</c:v>
                </c:pt>
                <c:pt idx="7998">
                  <c:v>0.15666666666666668</c:v>
                </c:pt>
                <c:pt idx="7999">
                  <c:v>0.15668750000000001</c:v>
                </c:pt>
                <c:pt idx="8000">
                  <c:v>0.15670833333333334</c:v>
                </c:pt>
                <c:pt idx="8001">
                  <c:v>0.15672916666666667</c:v>
                </c:pt>
                <c:pt idx="8002">
                  <c:v>0.15675</c:v>
                </c:pt>
                <c:pt idx="8003">
                  <c:v>0.15677083333333333</c:v>
                </c:pt>
                <c:pt idx="8004">
                  <c:v>0.15679166666666666</c:v>
                </c:pt>
                <c:pt idx="8005">
                  <c:v>0.15681249999999999</c:v>
                </c:pt>
                <c:pt idx="8006">
                  <c:v>0.15683333333333332</c:v>
                </c:pt>
                <c:pt idx="8007">
                  <c:v>0.15685416666666666</c:v>
                </c:pt>
                <c:pt idx="8008">
                  <c:v>0.15687499999999999</c:v>
                </c:pt>
                <c:pt idx="8009">
                  <c:v>0.15689583333333335</c:v>
                </c:pt>
                <c:pt idx="8010">
                  <c:v>0.15691666666666668</c:v>
                </c:pt>
                <c:pt idx="8011">
                  <c:v>0.15693750000000001</c:v>
                </c:pt>
                <c:pt idx="8012">
                  <c:v>0.15695833333333334</c:v>
                </c:pt>
                <c:pt idx="8013">
                  <c:v>0.15697916666666667</c:v>
                </c:pt>
                <c:pt idx="8014">
                  <c:v>0.157</c:v>
                </c:pt>
                <c:pt idx="8015">
                  <c:v>0.15702083333333333</c:v>
                </c:pt>
                <c:pt idx="8016">
                  <c:v>0.15704166666666666</c:v>
                </c:pt>
                <c:pt idx="8017">
                  <c:v>0.15706249999999999</c:v>
                </c:pt>
                <c:pt idx="8018">
                  <c:v>0.15708333333333332</c:v>
                </c:pt>
                <c:pt idx="8019">
                  <c:v>0.15710416666666666</c:v>
                </c:pt>
                <c:pt idx="8020">
                  <c:v>0.15712499999999999</c:v>
                </c:pt>
                <c:pt idx="8021">
                  <c:v>0.15714583333333335</c:v>
                </c:pt>
                <c:pt idx="8022">
                  <c:v>0.15716666666666668</c:v>
                </c:pt>
                <c:pt idx="8023">
                  <c:v>0.15718750000000001</c:v>
                </c:pt>
                <c:pt idx="8024">
                  <c:v>0.15720833333333334</c:v>
                </c:pt>
                <c:pt idx="8025">
                  <c:v>0.15722916666666667</c:v>
                </c:pt>
                <c:pt idx="8026">
                  <c:v>0.15725</c:v>
                </c:pt>
                <c:pt idx="8027">
                  <c:v>0.15727083333333333</c:v>
                </c:pt>
                <c:pt idx="8028">
                  <c:v>0.15729166666666666</c:v>
                </c:pt>
                <c:pt idx="8029">
                  <c:v>0.15731249999999999</c:v>
                </c:pt>
                <c:pt idx="8030">
                  <c:v>0.15733333333333333</c:v>
                </c:pt>
                <c:pt idx="8031">
                  <c:v>0.15735416666666666</c:v>
                </c:pt>
                <c:pt idx="8032">
                  <c:v>0.15737499999999999</c:v>
                </c:pt>
                <c:pt idx="8033">
                  <c:v>0.15739583333333335</c:v>
                </c:pt>
                <c:pt idx="8034">
                  <c:v>0.15741666666666668</c:v>
                </c:pt>
                <c:pt idx="8035">
                  <c:v>0.15743750000000001</c:v>
                </c:pt>
                <c:pt idx="8036">
                  <c:v>0.15745833333333334</c:v>
                </c:pt>
                <c:pt idx="8037">
                  <c:v>0.15747916666666667</c:v>
                </c:pt>
                <c:pt idx="8038">
                  <c:v>0.1575</c:v>
                </c:pt>
                <c:pt idx="8039">
                  <c:v>0.15752083333333333</c:v>
                </c:pt>
                <c:pt idx="8040">
                  <c:v>0.15754166666666666</c:v>
                </c:pt>
                <c:pt idx="8041">
                  <c:v>0.15756249999999999</c:v>
                </c:pt>
                <c:pt idx="8042">
                  <c:v>0.15758333333333333</c:v>
                </c:pt>
                <c:pt idx="8043">
                  <c:v>0.15760416666666666</c:v>
                </c:pt>
                <c:pt idx="8044">
                  <c:v>0.15762499999999999</c:v>
                </c:pt>
                <c:pt idx="8045">
                  <c:v>0.15764583333333335</c:v>
                </c:pt>
                <c:pt idx="8046">
                  <c:v>0.15766666666666668</c:v>
                </c:pt>
                <c:pt idx="8047">
                  <c:v>0.15768750000000001</c:v>
                </c:pt>
                <c:pt idx="8048">
                  <c:v>0.15770833333333334</c:v>
                </c:pt>
                <c:pt idx="8049">
                  <c:v>0.15772916666666667</c:v>
                </c:pt>
                <c:pt idx="8050">
                  <c:v>0.15775</c:v>
                </c:pt>
                <c:pt idx="8051">
                  <c:v>0.15777083333333333</c:v>
                </c:pt>
                <c:pt idx="8052">
                  <c:v>0.15779166666666666</c:v>
                </c:pt>
                <c:pt idx="8053">
                  <c:v>0.15781249999999999</c:v>
                </c:pt>
                <c:pt idx="8054">
                  <c:v>0.15783333333333333</c:v>
                </c:pt>
                <c:pt idx="8055">
                  <c:v>0.15785416666666666</c:v>
                </c:pt>
                <c:pt idx="8056">
                  <c:v>0.15787499999999999</c:v>
                </c:pt>
                <c:pt idx="8057">
                  <c:v>0.15789583333333335</c:v>
                </c:pt>
                <c:pt idx="8058">
                  <c:v>0.15791666666666668</c:v>
                </c:pt>
                <c:pt idx="8059">
                  <c:v>0.15793750000000001</c:v>
                </c:pt>
                <c:pt idx="8060">
                  <c:v>0.15795833333333334</c:v>
                </c:pt>
                <c:pt idx="8061">
                  <c:v>0.15797916666666667</c:v>
                </c:pt>
                <c:pt idx="8062">
                  <c:v>0.158</c:v>
                </c:pt>
                <c:pt idx="8063">
                  <c:v>0.15802083333333333</c:v>
                </c:pt>
                <c:pt idx="8064">
                  <c:v>0.15804166666666666</c:v>
                </c:pt>
                <c:pt idx="8065">
                  <c:v>0.15806249999999999</c:v>
                </c:pt>
                <c:pt idx="8066">
                  <c:v>0.15808333333333333</c:v>
                </c:pt>
                <c:pt idx="8067">
                  <c:v>0.15810416666666666</c:v>
                </c:pt>
                <c:pt idx="8068">
                  <c:v>0.15812499999999999</c:v>
                </c:pt>
                <c:pt idx="8069">
                  <c:v>0.15814583333333335</c:v>
                </c:pt>
                <c:pt idx="8070">
                  <c:v>0.15816666666666668</c:v>
                </c:pt>
                <c:pt idx="8071">
                  <c:v>0.15818750000000001</c:v>
                </c:pt>
                <c:pt idx="8072">
                  <c:v>0.15820833333333334</c:v>
                </c:pt>
                <c:pt idx="8073">
                  <c:v>0.15822916666666667</c:v>
                </c:pt>
                <c:pt idx="8074">
                  <c:v>0.15825</c:v>
                </c:pt>
                <c:pt idx="8075">
                  <c:v>0.15827083333333333</c:v>
                </c:pt>
                <c:pt idx="8076">
                  <c:v>0.15829166666666666</c:v>
                </c:pt>
                <c:pt idx="8077">
                  <c:v>0.15831249999999999</c:v>
                </c:pt>
                <c:pt idx="8078">
                  <c:v>0.15833333333333333</c:v>
                </c:pt>
                <c:pt idx="8079">
                  <c:v>0.15835416666666666</c:v>
                </c:pt>
                <c:pt idx="8080">
                  <c:v>0.15837499999999999</c:v>
                </c:pt>
                <c:pt idx="8081">
                  <c:v>0.15839583333333335</c:v>
                </c:pt>
                <c:pt idx="8082">
                  <c:v>0.15841666666666668</c:v>
                </c:pt>
                <c:pt idx="8083">
                  <c:v>0.15843750000000001</c:v>
                </c:pt>
                <c:pt idx="8084">
                  <c:v>0.15845833333333334</c:v>
                </c:pt>
                <c:pt idx="8085">
                  <c:v>0.15847916666666667</c:v>
                </c:pt>
                <c:pt idx="8086">
                  <c:v>0.1585</c:v>
                </c:pt>
                <c:pt idx="8087">
                  <c:v>0.15852083333333333</c:v>
                </c:pt>
                <c:pt idx="8088">
                  <c:v>0.15854166666666666</c:v>
                </c:pt>
                <c:pt idx="8089">
                  <c:v>0.1585625</c:v>
                </c:pt>
                <c:pt idx="8090">
                  <c:v>0.15858333333333333</c:v>
                </c:pt>
                <c:pt idx="8091">
                  <c:v>0.15860416666666666</c:v>
                </c:pt>
                <c:pt idx="8092">
                  <c:v>0.15862499999999999</c:v>
                </c:pt>
                <c:pt idx="8093">
                  <c:v>0.15864583333333335</c:v>
                </c:pt>
                <c:pt idx="8094">
                  <c:v>0.15866666666666668</c:v>
                </c:pt>
                <c:pt idx="8095">
                  <c:v>0.15868750000000001</c:v>
                </c:pt>
                <c:pt idx="8096">
                  <c:v>0.15870833333333334</c:v>
                </c:pt>
                <c:pt idx="8097">
                  <c:v>0.15872916666666667</c:v>
                </c:pt>
                <c:pt idx="8098">
                  <c:v>0.15875</c:v>
                </c:pt>
                <c:pt idx="8099">
                  <c:v>0.15877083333333333</c:v>
                </c:pt>
                <c:pt idx="8100">
                  <c:v>0.15879166666666666</c:v>
                </c:pt>
                <c:pt idx="8101">
                  <c:v>0.1588125</c:v>
                </c:pt>
                <c:pt idx="8102">
                  <c:v>0.15883333333333333</c:v>
                </c:pt>
                <c:pt idx="8103">
                  <c:v>0.15885416666666666</c:v>
                </c:pt>
                <c:pt idx="8104">
                  <c:v>0.15887499999999999</c:v>
                </c:pt>
                <c:pt idx="8105">
                  <c:v>0.15889583333333332</c:v>
                </c:pt>
                <c:pt idx="8106">
                  <c:v>0.15891666666666668</c:v>
                </c:pt>
                <c:pt idx="8107">
                  <c:v>0.15893750000000001</c:v>
                </c:pt>
                <c:pt idx="8108">
                  <c:v>0.15895833333333334</c:v>
                </c:pt>
                <c:pt idx="8109">
                  <c:v>0.15897916666666667</c:v>
                </c:pt>
                <c:pt idx="8110">
                  <c:v>0.159</c:v>
                </c:pt>
                <c:pt idx="8111">
                  <c:v>0.15902083333333333</c:v>
                </c:pt>
                <c:pt idx="8112">
                  <c:v>0.15904166666666666</c:v>
                </c:pt>
                <c:pt idx="8113">
                  <c:v>0.1590625</c:v>
                </c:pt>
                <c:pt idx="8114">
                  <c:v>0.15908333333333333</c:v>
                </c:pt>
                <c:pt idx="8115">
                  <c:v>0.15910416666666666</c:v>
                </c:pt>
                <c:pt idx="8116">
                  <c:v>0.15912499999999999</c:v>
                </c:pt>
                <c:pt idx="8117">
                  <c:v>0.15914583333333332</c:v>
                </c:pt>
                <c:pt idx="8118">
                  <c:v>0.15916666666666668</c:v>
                </c:pt>
                <c:pt idx="8119">
                  <c:v>0.15918750000000001</c:v>
                </c:pt>
                <c:pt idx="8120">
                  <c:v>0.15920833333333334</c:v>
                </c:pt>
                <c:pt idx="8121">
                  <c:v>0.15922916666666667</c:v>
                </c:pt>
                <c:pt idx="8122">
                  <c:v>0.15925</c:v>
                </c:pt>
                <c:pt idx="8123">
                  <c:v>0.15927083333333333</c:v>
                </c:pt>
                <c:pt idx="8124">
                  <c:v>0.15929166666666666</c:v>
                </c:pt>
                <c:pt idx="8125">
                  <c:v>0.1593125</c:v>
                </c:pt>
                <c:pt idx="8126">
                  <c:v>0.15933333333333333</c:v>
                </c:pt>
                <c:pt idx="8127">
                  <c:v>0.15935416666666666</c:v>
                </c:pt>
                <c:pt idx="8128">
                  <c:v>0.15937499999999999</c:v>
                </c:pt>
                <c:pt idx="8129">
                  <c:v>0.15939583333333332</c:v>
                </c:pt>
                <c:pt idx="8130">
                  <c:v>0.15941666666666668</c:v>
                </c:pt>
                <c:pt idx="8131">
                  <c:v>0.15943750000000001</c:v>
                </c:pt>
                <c:pt idx="8132">
                  <c:v>0.15945833333333334</c:v>
                </c:pt>
                <c:pt idx="8133">
                  <c:v>0.15947916666666667</c:v>
                </c:pt>
                <c:pt idx="8134">
                  <c:v>0.1595</c:v>
                </c:pt>
                <c:pt idx="8135">
                  <c:v>0.15952083333333333</c:v>
                </c:pt>
                <c:pt idx="8136">
                  <c:v>0.15954166666666666</c:v>
                </c:pt>
                <c:pt idx="8137">
                  <c:v>0.1595625</c:v>
                </c:pt>
                <c:pt idx="8138">
                  <c:v>0.15958333333333333</c:v>
                </c:pt>
                <c:pt idx="8139">
                  <c:v>0.15960416666666666</c:v>
                </c:pt>
                <c:pt idx="8140">
                  <c:v>0.15962499999999999</c:v>
                </c:pt>
                <c:pt idx="8141">
                  <c:v>0.15964583333333332</c:v>
                </c:pt>
                <c:pt idx="8142">
                  <c:v>0.15966666666666668</c:v>
                </c:pt>
                <c:pt idx="8143">
                  <c:v>0.15968750000000001</c:v>
                </c:pt>
                <c:pt idx="8144">
                  <c:v>0.15970833333333334</c:v>
                </c:pt>
                <c:pt idx="8145">
                  <c:v>0.15972916666666667</c:v>
                </c:pt>
                <c:pt idx="8146">
                  <c:v>0.15975</c:v>
                </c:pt>
                <c:pt idx="8147">
                  <c:v>0.15977083333333333</c:v>
                </c:pt>
                <c:pt idx="8148">
                  <c:v>0.15979166666666667</c:v>
                </c:pt>
                <c:pt idx="8149">
                  <c:v>0.1598125</c:v>
                </c:pt>
                <c:pt idx="8150">
                  <c:v>0.15983333333333333</c:v>
                </c:pt>
                <c:pt idx="8151">
                  <c:v>0.15985416666666666</c:v>
                </c:pt>
                <c:pt idx="8152">
                  <c:v>0.15987499999999999</c:v>
                </c:pt>
                <c:pt idx="8153">
                  <c:v>0.15989583333333332</c:v>
                </c:pt>
                <c:pt idx="8154">
                  <c:v>0.15991666666666668</c:v>
                </c:pt>
                <c:pt idx="8155">
                  <c:v>0.15993750000000001</c:v>
                </c:pt>
                <c:pt idx="8156">
                  <c:v>0.15995833333333334</c:v>
                </c:pt>
                <c:pt idx="8157">
                  <c:v>0.15997916666666667</c:v>
                </c:pt>
                <c:pt idx="8158">
                  <c:v>0.16</c:v>
                </c:pt>
                <c:pt idx="8159">
                  <c:v>0.16002083333333333</c:v>
                </c:pt>
                <c:pt idx="8160">
                  <c:v>0.16004166666666667</c:v>
                </c:pt>
                <c:pt idx="8161">
                  <c:v>0.1600625</c:v>
                </c:pt>
                <c:pt idx="8162">
                  <c:v>0.16008333333333333</c:v>
                </c:pt>
                <c:pt idx="8163">
                  <c:v>0.16010416666666666</c:v>
                </c:pt>
                <c:pt idx="8164">
                  <c:v>0.16012499999999999</c:v>
                </c:pt>
                <c:pt idx="8165">
                  <c:v>0.16014583333333332</c:v>
                </c:pt>
                <c:pt idx="8166">
                  <c:v>0.16016666666666668</c:v>
                </c:pt>
                <c:pt idx="8167">
                  <c:v>0.16018750000000001</c:v>
                </c:pt>
                <c:pt idx="8168">
                  <c:v>0.16020833333333334</c:v>
                </c:pt>
                <c:pt idx="8169">
                  <c:v>0.16022916666666667</c:v>
                </c:pt>
                <c:pt idx="8170">
                  <c:v>0.16025</c:v>
                </c:pt>
                <c:pt idx="8171">
                  <c:v>0.16027083333333333</c:v>
                </c:pt>
                <c:pt idx="8172">
                  <c:v>0.16029166666666667</c:v>
                </c:pt>
                <c:pt idx="8173">
                  <c:v>0.1603125</c:v>
                </c:pt>
                <c:pt idx="8174">
                  <c:v>0.16033333333333333</c:v>
                </c:pt>
                <c:pt idx="8175">
                  <c:v>0.16035416666666666</c:v>
                </c:pt>
                <c:pt idx="8176">
                  <c:v>0.16037499999999999</c:v>
                </c:pt>
                <c:pt idx="8177">
                  <c:v>0.16039583333333332</c:v>
                </c:pt>
                <c:pt idx="8178">
                  <c:v>0.16041666666666668</c:v>
                </c:pt>
                <c:pt idx="8179">
                  <c:v>0.16043750000000001</c:v>
                </c:pt>
                <c:pt idx="8180">
                  <c:v>0.16045833333333334</c:v>
                </c:pt>
                <c:pt idx="8181">
                  <c:v>0.16047916666666667</c:v>
                </c:pt>
                <c:pt idx="8182">
                  <c:v>0.1605</c:v>
                </c:pt>
                <c:pt idx="8183">
                  <c:v>0.16052083333333333</c:v>
                </c:pt>
                <c:pt idx="8184">
                  <c:v>0.16054166666666667</c:v>
                </c:pt>
                <c:pt idx="8185">
                  <c:v>0.1605625</c:v>
                </c:pt>
                <c:pt idx="8186">
                  <c:v>0.16058333333333333</c:v>
                </c:pt>
                <c:pt idx="8187">
                  <c:v>0.16060416666666666</c:v>
                </c:pt>
                <c:pt idx="8188">
                  <c:v>0.16062499999999999</c:v>
                </c:pt>
                <c:pt idx="8189">
                  <c:v>0.16064583333333332</c:v>
                </c:pt>
                <c:pt idx="8190">
                  <c:v>0.16066666666666668</c:v>
                </c:pt>
                <c:pt idx="8191">
                  <c:v>0.16068750000000001</c:v>
                </c:pt>
                <c:pt idx="8192">
                  <c:v>0.16070833333333334</c:v>
                </c:pt>
                <c:pt idx="8193">
                  <c:v>0.16072916666666667</c:v>
                </c:pt>
                <c:pt idx="8194">
                  <c:v>0.16075</c:v>
                </c:pt>
                <c:pt idx="8195">
                  <c:v>0.16077083333333334</c:v>
                </c:pt>
                <c:pt idx="8196">
                  <c:v>0.16079166666666667</c:v>
                </c:pt>
                <c:pt idx="8197">
                  <c:v>0.1608125</c:v>
                </c:pt>
                <c:pt idx="8198">
                  <c:v>0.16083333333333333</c:v>
                </c:pt>
                <c:pt idx="8199">
                  <c:v>0.16085416666666666</c:v>
                </c:pt>
                <c:pt idx="8200">
                  <c:v>0.16087499999999999</c:v>
                </c:pt>
                <c:pt idx="8201">
                  <c:v>0.16089583333333332</c:v>
                </c:pt>
                <c:pt idx="8202">
                  <c:v>0.16091666666666668</c:v>
                </c:pt>
                <c:pt idx="8203">
                  <c:v>0.16093750000000001</c:v>
                </c:pt>
                <c:pt idx="8204">
                  <c:v>0.16095833333333334</c:v>
                </c:pt>
                <c:pt idx="8205">
                  <c:v>0.16097916666666667</c:v>
                </c:pt>
                <c:pt idx="8206">
                  <c:v>0.161</c:v>
                </c:pt>
                <c:pt idx="8207">
                  <c:v>0.16102083333333334</c:v>
                </c:pt>
                <c:pt idx="8208">
                  <c:v>0.16104166666666667</c:v>
                </c:pt>
                <c:pt idx="8209">
                  <c:v>0.1610625</c:v>
                </c:pt>
                <c:pt idx="8210">
                  <c:v>0.16108333333333333</c:v>
                </c:pt>
                <c:pt idx="8211">
                  <c:v>0.16110416666666666</c:v>
                </c:pt>
                <c:pt idx="8212">
                  <c:v>0.16112499999999999</c:v>
                </c:pt>
                <c:pt idx="8213">
                  <c:v>0.16114583333333332</c:v>
                </c:pt>
                <c:pt idx="8214">
                  <c:v>0.16116666666666668</c:v>
                </c:pt>
                <c:pt idx="8215">
                  <c:v>0.16118750000000001</c:v>
                </c:pt>
                <c:pt idx="8216">
                  <c:v>0.16120833333333334</c:v>
                </c:pt>
                <c:pt idx="8217">
                  <c:v>0.16122916666666667</c:v>
                </c:pt>
                <c:pt idx="8218">
                  <c:v>0.16125</c:v>
                </c:pt>
                <c:pt idx="8219">
                  <c:v>0.16127083333333334</c:v>
                </c:pt>
                <c:pt idx="8220">
                  <c:v>0.16129166666666667</c:v>
                </c:pt>
                <c:pt idx="8221">
                  <c:v>0.1613125</c:v>
                </c:pt>
                <c:pt idx="8222">
                  <c:v>0.16133333333333333</c:v>
                </c:pt>
                <c:pt idx="8223">
                  <c:v>0.16135416666666666</c:v>
                </c:pt>
                <c:pt idx="8224">
                  <c:v>0.16137499999999999</c:v>
                </c:pt>
                <c:pt idx="8225">
                  <c:v>0.16139583333333332</c:v>
                </c:pt>
                <c:pt idx="8226">
                  <c:v>0.16141666666666668</c:v>
                </c:pt>
                <c:pt idx="8227">
                  <c:v>0.16143750000000001</c:v>
                </c:pt>
                <c:pt idx="8228">
                  <c:v>0.16145833333333334</c:v>
                </c:pt>
                <c:pt idx="8229">
                  <c:v>0.16147916666666667</c:v>
                </c:pt>
                <c:pt idx="8230">
                  <c:v>0.1615</c:v>
                </c:pt>
                <c:pt idx="8231">
                  <c:v>0.16152083333333334</c:v>
                </c:pt>
                <c:pt idx="8232">
                  <c:v>0.16154166666666667</c:v>
                </c:pt>
                <c:pt idx="8233">
                  <c:v>0.1615625</c:v>
                </c:pt>
                <c:pt idx="8234">
                  <c:v>0.16158333333333333</c:v>
                </c:pt>
                <c:pt idx="8235">
                  <c:v>0.16160416666666666</c:v>
                </c:pt>
                <c:pt idx="8236">
                  <c:v>0.16162499999999999</c:v>
                </c:pt>
                <c:pt idx="8237">
                  <c:v>0.16164583333333332</c:v>
                </c:pt>
                <c:pt idx="8238">
                  <c:v>0.16166666666666665</c:v>
                </c:pt>
                <c:pt idx="8239">
                  <c:v>0.16168750000000001</c:v>
                </c:pt>
                <c:pt idx="8240">
                  <c:v>0.16170833333333334</c:v>
                </c:pt>
                <c:pt idx="8241">
                  <c:v>0.16172916666666667</c:v>
                </c:pt>
                <c:pt idx="8242">
                  <c:v>0.16175</c:v>
                </c:pt>
                <c:pt idx="8243">
                  <c:v>0.16177083333333334</c:v>
                </c:pt>
                <c:pt idx="8244">
                  <c:v>0.16179166666666667</c:v>
                </c:pt>
                <c:pt idx="8245">
                  <c:v>0.1618125</c:v>
                </c:pt>
                <c:pt idx="8246">
                  <c:v>0.16183333333333333</c:v>
                </c:pt>
                <c:pt idx="8247">
                  <c:v>0.16185416666666666</c:v>
                </c:pt>
                <c:pt idx="8248">
                  <c:v>0.16187499999999999</c:v>
                </c:pt>
                <c:pt idx="8249">
                  <c:v>0.16189583333333332</c:v>
                </c:pt>
                <c:pt idx="8250">
                  <c:v>0.16191666666666665</c:v>
                </c:pt>
                <c:pt idx="8251">
                  <c:v>0.16193750000000001</c:v>
                </c:pt>
                <c:pt idx="8252">
                  <c:v>0.16195833333333334</c:v>
                </c:pt>
                <c:pt idx="8253">
                  <c:v>0.16197916666666667</c:v>
                </c:pt>
                <c:pt idx="8254">
                  <c:v>0.16200000000000001</c:v>
                </c:pt>
                <c:pt idx="8255">
                  <c:v>0.16202083333333334</c:v>
                </c:pt>
                <c:pt idx="8256">
                  <c:v>0.16204166666666667</c:v>
                </c:pt>
                <c:pt idx="8257">
                  <c:v>0.1620625</c:v>
                </c:pt>
                <c:pt idx="8258">
                  <c:v>0.16208333333333333</c:v>
                </c:pt>
                <c:pt idx="8259">
                  <c:v>0.16210416666666666</c:v>
                </c:pt>
                <c:pt idx="8260">
                  <c:v>0.16212499999999999</c:v>
                </c:pt>
                <c:pt idx="8261">
                  <c:v>0.16214583333333332</c:v>
                </c:pt>
                <c:pt idx="8262">
                  <c:v>0.16216666666666665</c:v>
                </c:pt>
                <c:pt idx="8263">
                  <c:v>0.16218750000000001</c:v>
                </c:pt>
                <c:pt idx="8264">
                  <c:v>0.16220833333333334</c:v>
                </c:pt>
                <c:pt idx="8265">
                  <c:v>0.16222916666666667</c:v>
                </c:pt>
                <c:pt idx="8266">
                  <c:v>0.16225000000000001</c:v>
                </c:pt>
                <c:pt idx="8267">
                  <c:v>0.16227083333333334</c:v>
                </c:pt>
                <c:pt idx="8268">
                  <c:v>0.16229166666666667</c:v>
                </c:pt>
                <c:pt idx="8269">
                  <c:v>0.1623125</c:v>
                </c:pt>
                <c:pt idx="8270">
                  <c:v>0.16233333333333333</c:v>
                </c:pt>
                <c:pt idx="8271">
                  <c:v>0.16235416666666666</c:v>
                </c:pt>
                <c:pt idx="8272">
                  <c:v>0.16237499999999999</c:v>
                </c:pt>
                <c:pt idx="8273">
                  <c:v>0.16239583333333332</c:v>
                </c:pt>
                <c:pt idx="8274">
                  <c:v>0.16241666666666665</c:v>
                </c:pt>
                <c:pt idx="8275">
                  <c:v>0.16243750000000001</c:v>
                </c:pt>
                <c:pt idx="8276">
                  <c:v>0.16245833333333334</c:v>
                </c:pt>
                <c:pt idx="8277">
                  <c:v>0.16247916666666667</c:v>
                </c:pt>
                <c:pt idx="8278">
                  <c:v>0.16250000000000001</c:v>
                </c:pt>
                <c:pt idx="8279">
                  <c:v>0.16252083333333334</c:v>
                </c:pt>
                <c:pt idx="8280">
                  <c:v>0.16254166666666667</c:v>
                </c:pt>
                <c:pt idx="8281">
                  <c:v>0.1625625</c:v>
                </c:pt>
                <c:pt idx="8282">
                  <c:v>0.16258333333333333</c:v>
                </c:pt>
                <c:pt idx="8283">
                  <c:v>0.16260416666666666</c:v>
                </c:pt>
                <c:pt idx="8284">
                  <c:v>0.16262499999999999</c:v>
                </c:pt>
                <c:pt idx="8285">
                  <c:v>0.16264583333333332</c:v>
                </c:pt>
                <c:pt idx="8286">
                  <c:v>0.16266666666666665</c:v>
                </c:pt>
                <c:pt idx="8287">
                  <c:v>0.16268750000000001</c:v>
                </c:pt>
                <c:pt idx="8288">
                  <c:v>0.16270833333333334</c:v>
                </c:pt>
                <c:pt idx="8289">
                  <c:v>0.16272916666666667</c:v>
                </c:pt>
                <c:pt idx="8290">
                  <c:v>0.16275000000000001</c:v>
                </c:pt>
                <c:pt idx="8291">
                  <c:v>0.16277083333333334</c:v>
                </c:pt>
                <c:pt idx="8292">
                  <c:v>0.16279166666666667</c:v>
                </c:pt>
                <c:pt idx="8293">
                  <c:v>0.1628125</c:v>
                </c:pt>
                <c:pt idx="8294">
                  <c:v>0.16283333333333333</c:v>
                </c:pt>
                <c:pt idx="8295">
                  <c:v>0.16285416666666666</c:v>
                </c:pt>
                <c:pt idx="8296">
                  <c:v>0.16287499999999999</c:v>
                </c:pt>
                <c:pt idx="8297">
                  <c:v>0.16289583333333332</c:v>
                </c:pt>
                <c:pt idx="8298">
                  <c:v>0.16291666666666665</c:v>
                </c:pt>
                <c:pt idx="8299">
                  <c:v>0.16293750000000001</c:v>
                </c:pt>
                <c:pt idx="8300">
                  <c:v>0.16295833333333334</c:v>
                </c:pt>
                <c:pt idx="8301">
                  <c:v>0.16297916666666667</c:v>
                </c:pt>
                <c:pt idx="8302">
                  <c:v>0.16300000000000001</c:v>
                </c:pt>
                <c:pt idx="8303">
                  <c:v>0.16302083333333334</c:v>
                </c:pt>
                <c:pt idx="8304">
                  <c:v>0.16304166666666667</c:v>
                </c:pt>
                <c:pt idx="8305">
                  <c:v>0.1630625</c:v>
                </c:pt>
                <c:pt idx="8306">
                  <c:v>0.16308333333333333</c:v>
                </c:pt>
                <c:pt idx="8307">
                  <c:v>0.16310416666666666</c:v>
                </c:pt>
                <c:pt idx="8308">
                  <c:v>0.16312499999999999</c:v>
                </c:pt>
                <c:pt idx="8309">
                  <c:v>0.16314583333333332</c:v>
                </c:pt>
                <c:pt idx="8310">
                  <c:v>0.16316666666666665</c:v>
                </c:pt>
                <c:pt idx="8311">
                  <c:v>0.16318750000000001</c:v>
                </c:pt>
                <c:pt idx="8312">
                  <c:v>0.16320833333333334</c:v>
                </c:pt>
                <c:pt idx="8313">
                  <c:v>0.16322916666666668</c:v>
                </c:pt>
                <c:pt idx="8314">
                  <c:v>0.16325000000000001</c:v>
                </c:pt>
                <c:pt idx="8315">
                  <c:v>0.16327083333333334</c:v>
                </c:pt>
                <c:pt idx="8316">
                  <c:v>0.16329166666666667</c:v>
                </c:pt>
                <c:pt idx="8317">
                  <c:v>0.1633125</c:v>
                </c:pt>
                <c:pt idx="8318">
                  <c:v>0.16333333333333333</c:v>
                </c:pt>
                <c:pt idx="8319">
                  <c:v>0.16335416666666666</c:v>
                </c:pt>
                <c:pt idx="8320">
                  <c:v>0.16337499999999999</c:v>
                </c:pt>
                <c:pt idx="8321">
                  <c:v>0.16339583333333332</c:v>
                </c:pt>
                <c:pt idx="8322">
                  <c:v>0.16341666666666665</c:v>
                </c:pt>
                <c:pt idx="8323">
                  <c:v>0.16343750000000001</c:v>
                </c:pt>
                <c:pt idx="8324">
                  <c:v>0.16345833333333334</c:v>
                </c:pt>
                <c:pt idx="8325">
                  <c:v>0.16347916666666668</c:v>
                </c:pt>
                <c:pt idx="8326">
                  <c:v>0.16350000000000001</c:v>
                </c:pt>
                <c:pt idx="8327">
                  <c:v>0.16352083333333334</c:v>
                </c:pt>
                <c:pt idx="8328">
                  <c:v>0.16354166666666667</c:v>
                </c:pt>
                <c:pt idx="8329">
                  <c:v>0.1635625</c:v>
                </c:pt>
                <c:pt idx="8330">
                  <c:v>0.16358333333333333</c:v>
                </c:pt>
                <c:pt idx="8331">
                  <c:v>0.16360416666666666</c:v>
                </c:pt>
                <c:pt idx="8332">
                  <c:v>0.16362499999999999</c:v>
                </c:pt>
                <c:pt idx="8333">
                  <c:v>0.16364583333333332</c:v>
                </c:pt>
                <c:pt idx="8334">
                  <c:v>0.16366666666666665</c:v>
                </c:pt>
                <c:pt idx="8335">
                  <c:v>0.16368750000000001</c:v>
                </c:pt>
                <c:pt idx="8336">
                  <c:v>0.16370833333333334</c:v>
                </c:pt>
                <c:pt idx="8337">
                  <c:v>0.16372916666666668</c:v>
                </c:pt>
                <c:pt idx="8338">
                  <c:v>0.16375000000000001</c:v>
                </c:pt>
                <c:pt idx="8339">
                  <c:v>0.16377083333333334</c:v>
                </c:pt>
                <c:pt idx="8340">
                  <c:v>0.16379166666666667</c:v>
                </c:pt>
                <c:pt idx="8341">
                  <c:v>0.1638125</c:v>
                </c:pt>
                <c:pt idx="8342">
                  <c:v>0.16383333333333333</c:v>
                </c:pt>
                <c:pt idx="8343">
                  <c:v>0.16385416666666666</c:v>
                </c:pt>
                <c:pt idx="8344">
                  <c:v>0.16387499999999999</c:v>
                </c:pt>
                <c:pt idx="8345">
                  <c:v>0.16389583333333332</c:v>
                </c:pt>
                <c:pt idx="8346">
                  <c:v>0.16391666666666665</c:v>
                </c:pt>
                <c:pt idx="8347">
                  <c:v>0.16393750000000001</c:v>
                </c:pt>
                <c:pt idx="8348">
                  <c:v>0.16395833333333334</c:v>
                </c:pt>
                <c:pt idx="8349">
                  <c:v>0.16397916666666668</c:v>
                </c:pt>
                <c:pt idx="8350">
                  <c:v>0.16400000000000001</c:v>
                </c:pt>
                <c:pt idx="8351">
                  <c:v>0.16402083333333334</c:v>
                </c:pt>
                <c:pt idx="8352">
                  <c:v>0.16404166666666667</c:v>
                </c:pt>
                <c:pt idx="8353">
                  <c:v>0.1640625</c:v>
                </c:pt>
                <c:pt idx="8354">
                  <c:v>0.16408333333333333</c:v>
                </c:pt>
                <c:pt idx="8355">
                  <c:v>0.16410416666666666</c:v>
                </c:pt>
                <c:pt idx="8356">
                  <c:v>0.16412499999999999</c:v>
                </c:pt>
                <c:pt idx="8357">
                  <c:v>0.16414583333333332</c:v>
                </c:pt>
                <c:pt idx="8358">
                  <c:v>0.16416666666666666</c:v>
                </c:pt>
                <c:pt idx="8359">
                  <c:v>0.16418749999999999</c:v>
                </c:pt>
                <c:pt idx="8360">
                  <c:v>0.16420833333333335</c:v>
                </c:pt>
                <c:pt idx="8361">
                  <c:v>0.16422916666666668</c:v>
                </c:pt>
                <c:pt idx="8362">
                  <c:v>0.16425000000000001</c:v>
                </c:pt>
                <c:pt idx="8363">
                  <c:v>0.16427083333333334</c:v>
                </c:pt>
                <c:pt idx="8364">
                  <c:v>0.16429166666666667</c:v>
                </c:pt>
                <c:pt idx="8365">
                  <c:v>0.1643125</c:v>
                </c:pt>
                <c:pt idx="8366">
                  <c:v>0.16433333333333333</c:v>
                </c:pt>
                <c:pt idx="8367">
                  <c:v>0.16435416666666666</c:v>
                </c:pt>
                <c:pt idx="8368">
                  <c:v>0.16437499999999999</c:v>
                </c:pt>
                <c:pt idx="8369">
                  <c:v>0.16439583333333332</c:v>
                </c:pt>
                <c:pt idx="8370">
                  <c:v>0.16441666666666666</c:v>
                </c:pt>
                <c:pt idx="8371">
                  <c:v>0.16443749999999999</c:v>
                </c:pt>
                <c:pt idx="8372">
                  <c:v>0.16445833333333335</c:v>
                </c:pt>
                <c:pt idx="8373">
                  <c:v>0.16447916666666668</c:v>
                </c:pt>
                <c:pt idx="8374">
                  <c:v>0.16450000000000001</c:v>
                </c:pt>
                <c:pt idx="8375">
                  <c:v>0.16452083333333334</c:v>
                </c:pt>
                <c:pt idx="8376">
                  <c:v>0.16454166666666667</c:v>
                </c:pt>
                <c:pt idx="8377">
                  <c:v>0.1645625</c:v>
                </c:pt>
                <c:pt idx="8378">
                  <c:v>0.16458333333333333</c:v>
                </c:pt>
                <c:pt idx="8379">
                  <c:v>0.16460416666666666</c:v>
                </c:pt>
                <c:pt idx="8380">
                  <c:v>0.16462499999999999</c:v>
                </c:pt>
                <c:pt idx="8381">
                  <c:v>0.16464583333333332</c:v>
                </c:pt>
                <c:pt idx="8382">
                  <c:v>0.16466666666666666</c:v>
                </c:pt>
                <c:pt idx="8383">
                  <c:v>0.16468749999999999</c:v>
                </c:pt>
                <c:pt idx="8384">
                  <c:v>0.16470833333333335</c:v>
                </c:pt>
                <c:pt idx="8385">
                  <c:v>0.16472916666666668</c:v>
                </c:pt>
                <c:pt idx="8386">
                  <c:v>0.16475000000000001</c:v>
                </c:pt>
                <c:pt idx="8387">
                  <c:v>0.16477083333333334</c:v>
                </c:pt>
                <c:pt idx="8388">
                  <c:v>0.16479166666666667</c:v>
                </c:pt>
                <c:pt idx="8389">
                  <c:v>0.1648125</c:v>
                </c:pt>
                <c:pt idx="8390">
                  <c:v>0.16483333333333333</c:v>
                </c:pt>
                <c:pt idx="8391">
                  <c:v>0.16485416666666666</c:v>
                </c:pt>
                <c:pt idx="8392">
                  <c:v>0.16487499999999999</c:v>
                </c:pt>
                <c:pt idx="8393">
                  <c:v>0.16489583333333332</c:v>
                </c:pt>
                <c:pt idx="8394">
                  <c:v>0.16491666666666666</c:v>
                </c:pt>
                <c:pt idx="8395">
                  <c:v>0.16493749999999999</c:v>
                </c:pt>
                <c:pt idx="8396">
                  <c:v>0.16495833333333335</c:v>
                </c:pt>
                <c:pt idx="8397">
                  <c:v>0.16497916666666668</c:v>
                </c:pt>
                <c:pt idx="8398">
                  <c:v>0.16500000000000001</c:v>
                </c:pt>
                <c:pt idx="8399">
                  <c:v>0.16502083333333334</c:v>
                </c:pt>
                <c:pt idx="8400">
                  <c:v>0.16504166666666667</c:v>
                </c:pt>
                <c:pt idx="8401">
                  <c:v>0.1650625</c:v>
                </c:pt>
                <c:pt idx="8402">
                  <c:v>0.16508333333333333</c:v>
                </c:pt>
                <c:pt idx="8403">
                  <c:v>0.16510416666666666</c:v>
                </c:pt>
                <c:pt idx="8404">
                  <c:v>0.16512499999999999</c:v>
                </c:pt>
                <c:pt idx="8405">
                  <c:v>0.16514583333333333</c:v>
                </c:pt>
                <c:pt idx="8406">
                  <c:v>0.16516666666666666</c:v>
                </c:pt>
                <c:pt idx="8407">
                  <c:v>0.16518749999999999</c:v>
                </c:pt>
                <c:pt idx="8408">
                  <c:v>0.16520833333333335</c:v>
                </c:pt>
                <c:pt idx="8409">
                  <c:v>0.16522916666666668</c:v>
                </c:pt>
                <c:pt idx="8410">
                  <c:v>0.16525000000000001</c:v>
                </c:pt>
                <c:pt idx="8411">
                  <c:v>0.16527083333333334</c:v>
                </c:pt>
                <c:pt idx="8412">
                  <c:v>0.16529166666666667</c:v>
                </c:pt>
                <c:pt idx="8413">
                  <c:v>0.1653125</c:v>
                </c:pt>
                <c:pt idx="8414">
                  <c:v>0.16533333333333333</c:v>
                </c:pt>
                <c:pt idx="8415">
                  <c:v>0.16535416666666666</c:v>
                </c:pt>
                <c:pt idx="8416">
                  <c:v>0.16537499999999999</c:v>
                </c:pt>
                <c:pt idx="8417">
                  <c:v>0.16539583333333333</c:v>
                </c:pt>
                <c:pt idx="8418">
                  <c:v>0.16541666666666666</c:v>
                </c:pt>
                <c:pt idx="8419">
                  <c:v>0.16543749999999999</c:v>
                </c:pt>
                <c:pt idx="8420">
                  <c:v>0.16545833333333335</c:v>
                </c:pt>
                <c:pt idx="8421">
                  <c:v>0.16547916666666668</c:v>
                </c:pt>
                <c:pt idx="8422">
                  <c:v>0.16550000000000001</c:v>
                </c:pt>
                <c:pt idx="8423">
                  <c:v>0.16552083333333334</c:v>
                </c:pt>
                <c:pt idx="8424">
                  <c:v>0.16554166666666667</c:v>
                </c:pt>
                <c:pt idx="8425">
                  <c:v>0.1655625</c:v>
                </c:pt>
                <c:pt idx="8426">
                  <c:v>0.16558333333333333</c:v>
                </c:pt>
                <c:pt idx="8427">
                  <c:v>0.16560416666666666</c:v>
                </c:pt>
                <c:pt idx="8428">
                  <c:v>0.16562499999999999</c:v>
                </c:pt>
                <c:pt idx="8429">
                  <c:v>0.16564583333333333</c:v>
                </c:pt>
                <c:pt idx="8430">
                  <c:v>0.16566666666666666</c:v>
                </c:pt>
                <c:pt idx="8431">
                  <c:v>0.16568749999999999</c:v>
                </c:pt>
                <c:pt idx="8432">
                  <c:v>0.16570833333333335</c:v>
                </c:pt>
                <c:pt idx="8433">
                  <c:v>0.16572916666666668</c:v>
                </c:pt>
                <c:pt idx="8434">
                  <c:v>0.16575000000000001</c:v>
                </c:pt>
                <c:pt idx="8435">
                  <c:v>0.16577083333333334</c:v>
                </c:pt>
                <c:pt idx="8436">
                  <c:v>0.16579166666666667</c:v>
                </c:pt>
                <c:pt idx="8437">
                  <c:v>0.1658125</c:v>
                </c:pt>
                <c:pt idx="8438">
                  <c:v>0.16583333333333333</c:v>
                </c:pt>
                <c:pt idx="8439">
                  <c:v>0.16585416666666666</c:v>
                </c:pt>
                <c:pt idx="8440">
                  <c:v>0.16587499999999999</c:v>
                </c:pt>
                <c:pt idx="8441">
                  <c:v>0.16589583333333333</c:v>
                </c:pt>
                <c:pt idx="8442">
                  <c:v>0.16591666666666666</c:v>
                </c:pt>
                <c:pt idx="8443">
                  <c:v>0.16593749999999999</c:v>
                </c:pt>
                <c:pt idx="8444">
                  <c:v>0.16595833333333335</c:v>
                </c:pt>
                <c:pt idx="8445">
                  <c:v>0.16597916666666668</c:v>
                </c:pt>
                <c:pt idx="8446">
                  <c:v>0.16600000000000001</c:v>
                </c:pt>
                <c:pt idx="8447">
                  <c:v>0.16602083333333334</c:v>
                </c:pt>
                <c:pt idx="8448">
                  <c:v>0.16604166666666667</c:v>
                </c:pt>
                <c:pt idx="8449">
                  <c:v>0.1660625</c:v>
                </c:pt>
                <c:pt idx="8450">
                  <c:v>0.16608333333333333</c:v>
                </c:pt>
                <c:pt idx="8451">
                  <c:v>0.16610416666666666</c:v>
                </c:pt>
                <c:pt idx="8452">
                  <c:v>0.16612499999999999</c:v>
                </c:pt>
                <c:pt idx="8453">
                  <c:v>0.16614583333333333</c:v>
                </c:pt>
                <c:pt idx="8454">
                  <c:v>0.16616666666666666</c:v>
                </c:pt>
                <c:pt idx="8455">
                  <c:v>0.16618749999999999</c:v>
                </c:pt>
                <c:pt idx="8456">
                  <c:v>0.16620833333333335</c:v>
                </c:pt>
                <c:pt idx="8457">
                  <c:v>0.16622916666666668</c:v>
                </c:pt>
                <c:pt idx="8458">
                  <c:v>0.16625000000000001</c:v>
                </c:pt>
                <c:pt idx="8459">
                  <c:v>0.16627083333333334</c:v>
                </c:pt>
                <c:pt idx="8460">
                  <c:v>0.16629166666666667</c:v>
                </c:pt>
                <c:pt idx="8461">
                  <c:v>0.1663125</c:v>
                </c:pt>
                <c:pt idx="8462">
                  <c:v>0.16633333333333333</c:v>
                </c:pt>
                <c:pt idx="8463">
                  <c:v>0.16635416666666666</c:v>
                </c:pt>
                <c:pt idx="8464">
                  <c:v>0.166375</c:v>
                </c:pt>
                <c:pt idx="8465">
                  <c:v>0.16639583333333333</c:v>
                </c:pt>
                <c:pt idx="8466">
                  <c:v>0.16641666666666666</c:v>
                </c:pt>
                <c:pt idx="8467">
                  <c:v>0.16643749999999999</c:v>
                </c:pt>
                <c:pt idx="8468">
                  <c:v>0.16645833333333335</c:v>
                </c:pt>
                <c:pt idx="8469">
                  <c:v>0.16647916666666668</c:v>
                </c:pt>
                <c:pt idx="8470">
                  <c:v>0.16650000000000001</c:v>
                </c:pt>
                <c:pt idx="8471">
                  <c:v>0.16652083333333334</c:v>
                </c:pt>
                <c:pt idx="8472">
                  <c:v>0.16654166666666667</c:v>
                </c:pt>
                <c:pt idx="8473">
                  <c:v>0.1665625</c:v>
                </c:pt>
                <c:pt idx="8474">
                  <c:v>0.16658333333333333</c:v>
                </c:pt>
                <c:pt idx="8475">
                  <c:v>0.16660416666666666</c:v>
                </c:pt>
                <c:pt idx="8476">
                  <c:v>0.166625</c:v>
                </c:pt>
                <c:pt idx="8477">
                  <c:v>0.16664583333333333</c:v>
                </c:pt>
                <c:pt idx="8478">
                  <c:v>0.16666666666666666</c:v>
                </c:pt>
                <c:pt idx="8479">
                  <c:v>0.16668749999999999</c:v>
                </c:pt>
                <c:pt idx="8480">
                  <c:v>0.16670833333333332</c:v>
                </c:pt>
                <c:pt idx="8481">
                  <c:v>0.16672916666666668</c:v>
                </c:pt>
                <c:pt idx="8482">
                  <c:v>0.16675000000000001</c:v>
                </c:pt>
                <c:pt idx="8483">
                  <c:v>0.16677083333333334</c:v>
                </c:pt>
                <c:pt idx="8484">
                  <c:v>0.16679166666666667</c:v>
                </c:pt>
                <c:pt idx="8485">
                  <c:v>0.1668125</c:v>
                </c:pt>
                <c:pt idx="8486">
                  <c:v>0.16683333333333333</c:v>
                </c:pt>
                <c:pt idx="8487">
                  <c:v>0.16685416666666666</c:v>
                </c:pt>
                <c:pt idx="8488">
                  <c:v>0.166875</c:v>
                </c:pt>
                <c:pt idx="8489">
                  <c:v>0.16689583333333333</c:v>
                </c:pt>
                <c:pt idx="8490">
                  <c:v>0.16691666666666666</c:v>
                </c:pt>
                <c:pt idx="8491">
                  <c:v>0.16693749999999999</c:v>
                </c:pt>
                <c:pt idx="8492">
                  <c:v>0.16695833333333332</c:v>
                </c:pt>
                <c:pt idx="8493">
                  <c:v>0.16697916666666668</c:v>
                </c:pt>
                <c:pt idx="8494">
                  <c:v>0.16700000000000001</c:v>
                </c:pt>
                <c:pt idx="8495">
                  <c:v>0.16702083333333334</c:v>
                </c:pt>
                <c:pt idx="8496">
                  <c:v>0.16704166666666667</c:v>
                </c:pt>
                <c:pt idx="8497">
                  <c:v>0.1670625</c:v>
                </c:pt>
                <c:pt idx="8498">
                  <c:v>0.16708333333333333</c:v>
                </c:pt>
                <c:pt idx="8499">
                  <c:v>0.16710416666666666</c:v>
                </c:pt>
                <c:pt idx="8500">
                  <c:v>0.167125</c:v>
                </c:pt>
                <c:pt idx="8501">
                  <c:v>0.16714583333333333</c:v>
                </c:pt>
                <c:pt idx="8502">
                  <c:v>0.16716666666666666</c:v>
                </c:pt>
                <c:pt idx="8503">
                  <c:v>0.16718749999999999</c:v>
                </c:pt>
                <c:pt idx="8504">
                  <c:v>0.16720833333333332</c:v>
                </c:pt>
                <c:pt idx="8505">
                  <c:v>0.16722916666666668</c:v>
                </c:pt>
                <c:pt idx="8506">
                  <c:v>0.16725000000000001</c:v>
                </c:pt>
                <c:pt idx="8507">
                  <c:v>0.16727083333333334</c:v>
                </c:pt>
                <c:pt idx="8508">
                  <c:v>0.16729166666666667</c:v>
                </c:pt>
                <c:pt idx="8509">
                  <c:v>0.1673125</c:v>
                </c:pt>
                <c:pt idx="8510">
                  <c:v>0.16733333333333333</c:v>
                </c:pt>
                <c:pt idx="8511">
                  <c:v>0.16735416666666666</c:v>
                </c:pt>
                <c:pt idx="8512">
                  <c:v>0.167375</c:v>
                </c:pt>
                <c:pt idx="8513">
                  <c:v>0.16739583333333333</c:v>
                </c:pt>
                <c:pt idx="8514">
                  <c:v>0.16741666666666666</c:v>
                </c:pt>
                <c:pt idx="8515">
                  <c:v>0.16743749999999999</c:v>
                </c:pt>
                <c:pt idx="8516">
                  <c:v>0.16745833333333332</c:v>
                </c:pt>
                <c:pt idx="8517">
                  <c:v>0.16747916666666668</c:v>
                </c:pt>
                <c:pt idx="8518">
                  <c:v>0.16750000000000001</c:v>
                </c:pt>
                <c:pt idx="8519">
                  <c:v>0.16752083333333334</c:v>
                </c:pt>
                <c:pt idx="8520">
                  <c:v>0.16754166666666667</c:v>
                </c:pt>
                <c:pt idx="8521">
                  <c:v>0.1675625</c:v>
                </c:pt>
                <c:pt idx="8522">
                  <c:v>0.16758333333333333</c:v>
                </c:pt>
                <c:pt idx="8523">
                  <c:v>0.16760416666666667</c:v>
                </c:pt>
                <c:pt idx="8524">
                  <c:v>0.167625</c:v>
                </c:pt>
                <c:pt idx="8525">
                  <c:v>0.16764583333333333</c:v>
                </c:pt>
                <c:pt idx="8526">
                  <c:v>0.16766666666666666</c:v>
                </c:pt>
                <c:pt idx="8527">
                  <c:v>0.16768749999999999</c:v>
                </c:pt>
                <c:pt idx="8528">
                  <c:v>0.16770833333333332</c:v>
                </c:pt>
                <c:pt idx="8529">
                  <c:v>0.16772916666666668</c:v>
                </c:pt>
                <c:pt idx="8530">
                  <c:v>0.16775000000000001</c:v>
                </c:pt>
                <c:pt idx="8531">
                  <c:v>0.16777083333333334</c:v>
                </c:pt>
                <c:pt idx="8532">
                  <c:v>0.16779166666666667</c:v>
                </c:pt>
                <c:pt idx="8533">
                  <c:v>0.1678125</c:v>
                </c:pt>
                <c:pt idx="8534">
                  <c:v>0.16783333333333333</c:v>
                </c:pt>
                <c:pt idx="8535">
                  <c:v>0.16785416666666667</c:v>
                </c:pt>
                <c:pt idx="8536">
                  <c:v>0.167875</c:v>
                </c:pt>
                <c:pt idx="8537">
                  <c:v>0.16789583333333333</c:v>
                </c:pt>
                <c:pt idx="8538">
                  <c:v>0.16791666666666666</c:v>
                </c:pt>
                <c:pt idx="8539">
                  <c:v>0.16793749999999999</c:v>
                </c:pt>
                <c:pt idx="8540">
                  <c:v>0.16795833333333332</c:v>
                </c:pt>
                <c:pt idx="8541">
                  <c:v>0.16797916666666668</c:v>
                </c:pt>
                <c:pt idx="8542">
                  <c:v>0.16800000000000001</c:v>
                </c:pt>
                <c:pt idx="8543">
                  <c:v>0.16802083333333334</c:v>
                </c:pt>
                <c:pt idx="8544">
                  <c:v>0.16804166666666667</c:v>
                </c:pt>
                <c:pt idx="8545">
                  <c:v>0.1680625</c:v>
                </c:pt>
                <c:pt idx="8546">
                  <c:v>0.16808333333333333</c:v>
                </c:pt>
                <c:pt idx="8547">
                  <c:v>0.16810416666666667</c:v>
                </c:pt>
                <c:pt idx="8548">
                  <c:v>0.168125</c:v>
                </c:pt>
                <c:pt idx="8549">
                  <c:v>0.16814583333333333</c:v>
                </c:pt>
                <c:pt idx="8550">
                  <c:v>0.16816666666666666</c:v>
                </c:pt>
                <c:pt idx="8551">
                  <c:v>0.16818749999999999</c:v>
                </c:pt>
                <c:pt idx="8552">
                  <c:v>0.16820833333333332</c:v>
                </c:pt>
                <c:pt idx="8553">
                  <c:v>0.16822916666666668</c:v>
                </c:pt>
                <c:pt idx="8554">
                  <c:v>0.16825000000000001</c:v>
                </c:pt>
                <c:pt idx="8555">
                  <c:v>0.16827083333333334</c:v>
                </c:pt>
                <c:pt idx="8556">
                  <c:v>0.16829166666666667</c:v>
                </c:pt>
                <c:pt idx="8557">
                  <c:v>0.1683125</c:v>
                </c:pt>
                <c:pt idx="8558">
                  <c:v>0.16833333333333333</c:v>
                </c:pt>
                <c:pt idx="8559">
                  <c:v>0.16835416666666667</c:v>
                </c:pt>
                <c:pt idx="8560">
                  <c:v>0.168375</c:v>
                </c:pt>
                <c:pt idx="8561">
                  <c:v>0.16839583333333333</c:v>
                </c:pt>
                <c:pt idx="8562">
                  <c:v>0.16841666666666666</c:v>
                </c:pt>
                <c:pt idx="8563">
                  <c:v>0.16843749999999999</c:v>
                </c:pt>
                <c:pt idx="8564">
                  <c:v>0.16845833333333332</c:v>
                </c:pt>
                <c:pt idx="8565">
                  <c:v>0.16847916666666668</c:v>
                </c:pt>
                <c:pt idx="8566">
                  <c:v>0.16850000000000001</c:v>
                </c:pt>
                <c:pt idx="8567">
                  <c:v>0.16852083333333334</c:v>
                </c:pt>
                <c:pt idx="8568">
                  <c:v>0.16854166666666667</c:v>
                </c:pt>
                <c:pt idx="8569">
                  <c:v>0.1685625</c:v>
                </c:pt>
                <c:pt idx="8570">
                  <c:v>0.16858333333333334</c:v>
                </c:pt>
                <c:pt idx="8571">
                  <c:v>0.16860416666666667</c:v>
                </c:pt>
                <c:pt idx="8572">
                  <c:v>0.168625</c:v>
                </c:pt>
                <c:pt idx="8573">
                  <c:v>0.16864583333333333</c:v>
                </c:pt>
                <c:pt idx="8574">
                  <c:v>0.16866666666666666</c:v>
                </c:pt>
                <c:pt idx="8575">
                  <c:v>0.16868749999999999</c:v>
                </c:pt>
                <c:pt idx="8576">
                  <c:v>0.16870833333333332</c:v>
                </c:pt>
                <c:pt idx="8577">
                  <c:v>0.16872916666666668</c:v>
                </c:pt>
                <c:pt idx="8578">
                  <c:v>0.16875000000000001</c:v>
                </c:pt>
                <c:pt idx="8579">
                  <c:v>0.16877083333333334</c:v>
                </c:pt>
                <c:pt idx="8580">
                  <c:v>0.16879166666666667</c:v>
                </c:pt>
                <c:pt idx="8581">
                  <c:v>0.1688125</c:v>
                </c:pt>
                <c:pt idx="8582">
                  <c:v>0.16883333333333334</c:v>
                </c:pt>
                <c:pt idx="8583">
                  <c:v>0.16885416666666667</c:v>
                </c:pt>
                <c:pt idx="8584">
                  <c:v>0.168875</c:v>
                </c:pt>
                <c:pt idx="8585">
                  <c:v>0.16889583333333333</c:v>
                </c:pt>
                <c:pt idx="8586">
                  <c:v>0.16891666666666666</c:v>
                </c:pt>
                <c:pt idx="8587">
                  <c:v>0.16893749999999999</c:v>
                </c:pt>
                <c:pt idx="8588">
                  <c:v>0.16895833333333332</c:v>
                </c:pt>
                <c:pt idx="8589">
                  <c:v>0.16897916666666668</c:v>
                </c:pt>
                <c:pt idx="8590">
                  <c:v>0.16900000000000001</c:v>
                </c:pt>
                <c:pt idx="8591">
                  <c:v>0.16902083333333334</c:v>
                </c:pt>
                <c:pt idx="8592">
                  <c:v>0.16904166666666667</c:v>
                </c:pt>
                <c:pt idx="8593">
                  <c:v>0.1690625</c:v>
                </c:pt>
                <c:pt idx="8594">
                  <c:v>0.16908333333333334</c:v>
                </c:pt>
                <c:pt idx="8595">
                  <c:v>0.16910416666666667</c:v>
                </c:pt>
                <c:pt idx="8596">
                  <c:v>0.169125</c:v>
                </c:pt>
                <c:pt idx="8597">
                  <c:v>0.16914583333333333</c:v>
                </c:pt>
                <c:pt idx="8598">
                  <c:v>0.16916666666666666</c:v>
                </c:pt>
                <c:pt idx="8599">
                  <c:v>0.16918749999999999</c:v>
                </c:pt>
                <c:pt idx="8600">
                  <c:v>0.16920833333333332</c:v>
                </c:pt>
                <c:pt idx="8601">
                  <c:v>0.16922916666666668</c:v>
                </c:pt>
                <c:pt idx="8602">
                  <c:v>0.16925000000000001</c:v>
                </c:pt>
                <c:pt idx="8603">
                  <c:v>0.16927083333333334</c:v>
                </c:pt>
                <c:pt idx="8604">
                  <c:v>0.16929166666666667</c:v>
                </c:pt>
                <c:pt idx="8605">
                  <c:v>0.1693125</c:v>
                </c:pt>
                <c:pt idx="8606">
                  <c:v>0.16933333333333334</c:v>
                </c:pt>
                <c:pt idx="8607">
                  <c:v>0.16935416666666667</c:v>
                </c:pt>
                <c:pt idx="8608">
                  <c:v>0.169375</c:v>
                </c:pt>
                <c:pt idx="8609">
                  <c:v>0.16939583333333333</c:v>
                </c:pt>
                <c:pt idx="8610">
                  <c:v>0.16941666666666666</c:v>
                </c:pt>
                <c:pt idx="8611">
                  <c:v>0.16943749999999999</c:v>
                </c:pt>
                <c:pt idx="8612">
                  <c:v>0.16945833333333332</c:v>
                </c:pt>
                <c:pt idx="8613">
                  <c:v>0.16947916666666665</c:v>
                </c:pt>
                <c:pt idx="8614">
                  <c:v>0.16950000000000001</c:v>
                </c:pt>
                <c:pt idx="8615">
                  <c:v>0.16952083333333334</c:v>
                </c:pt>
                <c:pt idx="8616">
                  <c:v>0.16954166666666667</c:v>
                </c:pt>
                <c:pt idx="8617">
                  <c:v>0.1695625</c:v>
                </c:pt>
                <c:pt idx="8618">
                  <c:v>0.16958333333333334</c:v>
                </c:pt>
                <c:pt idx="8619">
                  <c:v>0.16960416666666667</c:v>
                </c:pt>
                <c:pt idx="8620">
                  <c:v>0.169625</c:v>
                </c:pt>
                <c:pt idx="8621">
                  <c:v>0.16964583333333333</c:v>
                </c:pt>
                <c:pt idx="8622">
                  <c:v>0.16966666666666666</c:v>
                </c:pt>
                <c:pt idx="8623">
                  <c:v>0.16968749999999999</c:v>
                </c:pt>
                <c:pt idx="8624">
                  <c:v>0.16970833333333332</c:v>
                </c:pt>
                <c:pt idx="8625">
                  <c:v>0.16972916666666665</c:v>
                </c:pt>
                <c:pt idx="8626">
                  <c:v>0.16975000000000001</c:v>
                </c:pt>
                <c:pt idx="8627">
                  <c:v>0.16977083333333334</c:v>
                </c:pt>
                <c:pt idx="8628">
                  <c:v>0.16979166666666667</c:v>
                </c:pt>
                <c:pt idx="8629">
                  <c:v>0.16981250000000001</c:v>
                </c:pt>
                <c:pt idx="8630">
                  <c:v>0.16983333333333334</c:v>
                </c:pt>
                <c:pt idx="8631">
                  <c:v>0.16985416666666667</c:v>
                </c:pt>
                <c:pt idx="8632">
                  <c:v>0.169875</c:v>
                </c:pt>
                <c:pt idx="8633">
                  <c:v>0.16989583333333333</c:v>
                </c:pt>
                <c:pt idx="8634">
                  <c:v>0.16991666666666666</c:v>
                </c:pt>
                <c:pt idx="8635">
                  <c:v>0.16993749999999999</c:v>
                </c:pt>
                <c:pt idx="8636">
                  <c:v>0.16995833333333332</c:v>
                </c:pt>
                <c:pt idx="8637">
                  <c:v>0.16997916666666665</c:v>
                </c:pt>
                <c:pt idx="8638">
                  <c:v>0.17</c:v>
                </c:pt>
                <c:pt idx="8639">
                  <c:v>0.17002083333333334</c:v>
                </c:pt>
                <c:pt idx="8640">
                  <c:v>0.17004166666666667</c:v>
                </c:pt>
                <c:pt idx="8641">
                  <c:v>0.17006250000000001</c:v>
                </c:pt>
                <c:pt idx="8642">
                  <c:v>0.17008333333333334</c:v>
                </c:pt>
                <c:pt idx="8643">
                  <c:v>0.17010416666666667</c:v>
                </c:pt>
                <c:pt idx="8644">
                  <c:v>0.170125</c:v>
                </c:pt>
                <c:pt idx="8645">
                  <c:v>0.17014583333333333</c:v>
                </c:pt>
                <c:pt idx="8646">
                  <c:v>0.17016666666666666</c:v>
                </c:pt>
                <c:pt idx="8647">
                  <c:v>0.17018749999999999</c:v>
                </c:pt>
                <c:pt idx="8648">
                  <c:v>0.17020833333333332</c:v>
                </c:pt>
                <c:pt idx="8649">
                  <c:v>0.17022916666666665</c:v>
                </c:pt>
                <c:pt idx="8650">
                  <c:v>0.17025000000000001</c:v>
                </c:pt>
                <c:pt idx="8651">
                  <c:v>0.17027083333333334</c:v>
                </c:pt>
                <c:pt idx="8652">
                  <c:v>0.17029166666666667</c:v>
                </c:pt>
                <c:pt idx="8653">
                  <c:v>0.17031250000000001</c:v>
                </c:pt>
                <c:pt idx="8654">
                  <c:v>0.17033333333333334</c:v>
                </c:pt>
                <c:pt idx="8655">
                  <c:v>0.17035416666666667</c:v>
                </c:pt>
                <c:pt idx="8656">
                  <c:v>0.170375</c:v>
                </c:pt>
                <c:pt idx="8657">
                  <c:v>0.17039583333333333</c:v>
                </c:pt>
                <c:pt idx="8658">
                  <c:v>0.17041666666666666</c:v>
                </c:pt>
                <c:pt idx="8659">
                  <c:v>0.17043749999999999</c:v>
                </c:pt>
                <c:pt idx="8660">
                  <c:v>0.17045833333333332</c:v>
                </c:pt>
                <c:pt idx="8661">
                  <c:v>0.17047916666666665</c:v>
                </c:pt>
                <c:pt idx="8662">
                  <c:v>0.17050000000000001</c:v>
                </c:pt>
                <c:pt idx="8663">
                  <c:v>0.17052083333333334</c:v>
                </c:pt>
                <c:pt idx="8664">
                  <c:v>0.17054166666666667</c:v>
                </c:pt>
                <c:pt idx="8665">
                  <c:v>0.17056250000000001</c:v>
                </c:pt>
                <c:pt idx="8666">
                  <c:v>0.17058333333333334</c:v>
                </c:pt>
                <c:pt idx="8667">
                  <c:v>0.17060416666666667</c:v>
                </c:pt>
                <c:pt idx="8668">
                  <c:v>0.170625</c:v>
                </c:pt>
                <c:pt idx="8669">
                  <c:v>0.17064583333333333</c:v>
                </c:pt>
                <c:pt idx="8670">
                  <c:v>0.17066666666666666</c:v>
                </c:pt>
                <c:pt idx="8671">
                  <c:v>0.17068749999999999</c:v>
                </c:pt>
                <c:pt idx="8672">
                  <c:v>0.17070833333333332</c:v>
                </c:pt>
                <c:pt idx="8673">
                  <c:v>0.17072916666666665</c:v>
                </c:pt>
                <c:pt idx="8674">
                  <c:v>0.17075000000000001</c:v>
                </c:pt>
                <c:pt idx="8675">
                  <c:v>0.17077083333333334</c:v>
                </c:pt>
                <c:pt idx="8676">
                  <c:v>0.17079166666666667</c:v>
                </c:pt>
                <c:pt idx="8677">
                  <c:v>0.17081250000000001</c:v>
                </c:pt>
                <c:pt idx="8678">
                  <c:v>0.17083333333333334</c:v>
                </c:pt>
                <c:pt idx="8679">
                  <c:v>0.17085416666666667</c:v>
                </c:pt>
                <c:pt idx="8680">
                  <c:v>0.170875</c:v>
                </c:pt>
                <c:pt idx="8681">
                  <c:v>0.17089583333333333</c:v>
                </c:pt>
                <c:pt idx="8682">
                  <c:v>0.17091666666666666</c:v>
                </c:pt>
                <c:pt idx="8683">
                  <c:v>0.17093749999999999</c:v>
                </c:pt>
                <c:pt idx="8684">
                  <c:v>0.17095833333333332</c:v>
                </c:pt>
                <c:pt idx="8685">
                  <c:v>0.17097916666666665</c:v>
                </c:pt>
                <c:pt idx="8686">
                  <c:v>0.17100000000000001</c:v>
                </c:pt>
                <c:pt idx="8687">
                  <c:v>0.17102083333333334</c:v>
                </c:pt>
                <c:pt idx="8688">
                  <c:v>0.17104166666666668</c:v>
                </c:pt>
                <c:pt idx="8689">
                  <c:v>0.17106250000000001</c:v>
                </c:pt>
                <c:pt idx="8690">
                  <c:v>0.17108333333333334</c:v>
                </c:pt>
                <c:pt idx="8691">
                  <c:v>0.17110416666666667</c:v>
                </c:pt>
                <c:pt idx="8692">
                  <c:v>0.171125</c:v>
                </c:pt>
                <c:pt idx="8693">
                  <c:v>0.17114583333333333</c:v>
                </c:pt>
                <c:pt idx="8694">
                  <c:v>0.17116666666666666</c:v>
                </c:pt>
                <c:pt idx="8695">
                  <c:v>0.17118749999999999</c:v>
                </c:pt>
                <c:pt idx="8696">
                  <c:v>0.17120833333333332</c:v>
                </c:pt>
                <c:pt idx="8697">
                  <c:v>0.17122916666666665</c:v>
                </c:pt>
                <c:pt idx="8698">
                  <c:v>0.17125000000000001</c:v>
                </c:pt>
                <c:pt idx="8699">
                  <c:v>0.17127083333333334</c:v>
                </c:pt>
                <c:pt idx="8700">
                  <c:v>0.17129166666666668</c:v>
                </c:pt>
                <c:pt idx="8701">
                  <c:v>0.17131250000000001</c:v>
                </c:pt>
                <c:pt idx="8702">
                  <c:v>0.17133333333333334</c:v>
                </c:pt>
                <c:pt idx="8703">
                  <c:v>0.17135416666666667</c:v>
                </c:pt>
                <c:pt idx="8704">
                  <c:v>0.171375</c:v>
                </c:pt>
                <c:pt idx="8705">
                  <c:v>0.17139583333333333</c:v>
                </c:pt>
                <c:pt idx="8706">
                  <c:v>0.17141666666666666</c:v>
                </c:pt>
                <c:pt idx="8707">
                  <c:v>0.17143749999999999</c:v>
                </c:pt>
                <c:pt idx="8708">
                  <c:v>0.17145833333333332</c:v>
                </c:pt>
                <c:pt idx="8709">
                  <c:v>0.17147916666666665</c:v>
                </c:pt>
                <c:pt idx="8710">
                  <c:v>0.17150000000000001</c:v>
                </c:pt>
                <c:pt idx="8711">
                  <c:v>0.17152083333333334</c:v>
                </c:pt>
                <c:pt idx="8712">
                  <c:v>0.17154166666666668</c:v>
                </c:pt>
                <c:pt idx="8713">
                  <c:v>0.17156250000000001</c:v>
                </c:pt>
                <c:pt idx="8714">
                  <c:v>0.17158333333333334</c:v>
                </c:pt>
                <c:pt idx="8715">
                  <c:v>0.17160416666666667</c:v>
                </c:pt>
                <c:pt idx="8716">
                  <c:v>0.171625</c:v>
                </c:pt>
                <c:pt idx="8717">
                  <c:v>0.17164583333333333</c:v>
                </c:pt>
                <c:pt idx="8718">
                  <c:v>0.17166666666666666</c:v>
                </c:pt>
                <c:pt idx="8719">
                  <c:v>0.17168749999999999</c:v>
                </c:pt>
                <c:pt idx="8720">
                  <c:v>0.17170833333333332</c:v>
                </c:pt>
                <c:pt idx="8721">
                  <c:v>0.17172916666666665</c:v>
                </c:pt>
                <c:pt idx="8722">
                  <c:v>0.17175000000000001</c:v>
                </c:pt>
                <c:pt idx="8723">
                  <c:v>0.17177083333333334</c:v>
                </c:pt>
                <c:pt idx="8724">
                  <c:v>0.17179166666666668</c:v>
                </c:pt>
                <c:pt idx="8725">
                  <c:v>0.17181250000000001</c:v>
                </c:pt>
                <c:pt idx="8726">
                  <c:v>0.17183333333333334</c:v>
                </c:pt>
                <c:pt idx="8727">
                  <c:v>0.17185416666666667</c:v>
                </c:pt>
                <c:pt idx="8728">
                  <c:v>0.171875</c:v>
                </c:pt>
                <c:pt idx="8729">
                  <c:v>0.17189583333333333</c:v>
                </c:pt>
                <c:pt idx="8730">
                  <c:v>0.17191666666666666</c:v>
                </c:pt>
                <c:pt idx="8731">
                  <c:v>0.17193749999999999</c:v>
                </c:pt>
                <c:pt idx="8732">
                  <c:v>0.17195833333333332</c:v>
                </c:pt>
                <c:pt idx="8733">
                  <c:v>0.17197916666666666</c:v>
                </c:pt>
                <c:pt idx="8734">
                  <c:v>0.17199999999999999</c:v>
                </c:pt>
                <c:pt idx="8735">
                  <c:v>0.17202083333333335</c:v>
                </c:pt>
                <c:pt idx="8736">
                  <c:v>0.17204166666666668</c:v>
                </c:pt>
                <c:pt idx="8737">
                  <c:v>0.17206250000000001</c:v>
                </c:pt>
                <c:pt idx="8738">
                  <c:v>0.17208333333333334</c:v>
                </c:pt>
                <c:pt idx="8739">
                  <c:v>0.17210416666666667</c:v>
                </c:pt>
                <c:pt idx="8740">
                  <c:v>0.172125</c:v>
                </c:pt>
                <c:pt idx="8741">
                  <c:v>0.17214583333333333</c:v>
                </c:pt>
                <c:pt idx="8742">
                  <c:v>0.17216666666666666</c:v>
                </c:pt>
                <c:pt idx="8743">
                  <c:v>0.17218749999999999</c:v>
                </c:pt>
                <c:pt idx="8744">
                  <c:v>0.17220833333333332</c:v>
                </c:pt>
                <c:pt idx="8745">
                  <c:v>0.17222916666666666</c:v>
                </c:pt>
                <c:pt idx="8746">
                  <c:v>0.17224999999999999</c:v>
                </c:pt>
                <c:pt idx="8747">
                  <c:v>0.17227083333333335</c:v>
                </c:pt>
                <c:pt idx="8748">
                  <c:v>0.17229166666666668</c:v>
                </c:pt>
                <c:pt idx="8749">
                  <c:v>0.17231250000000001</c:v>
                </c:pt>
                <c:pt idx="8750">
                  <c:v>0.17233333333333334</c:v>
                </c:pt>
                <c:pt idx="8751">
                  <c:v>0.17235416666666667</c:v>
                </c:pt>
                <c:pt idx="8752">
                  <c:v>0.172375</c:v>
                </c:pt>
                <c:pt idx="8753">
                  <c:v>0.17239583333333333</c:v>
                </c:pt>
                <c:pt idx="8754">
                  <c:v>0.17241666666666666</c:v>
                </c:pt>
                <c:pt idx="8755">
                  <c:v>0.17243749999999999</c:v>
                </c:pt>
                <c:pt idx="8756">
                  <c:v>0.17245833333333332</c:v>
                </c:pt>
                <c:pt idx="8757">
                  <c:v>0.17247916666666666</c:v>
                </c:pt>
                <c:pt idx="8758">
                  <c:v>0.17249999999999999</c:v>
                </c:pt>
                <c:pt idx="8759">
                  <c:v>0.17252083333333335</c:v>
                </c:pt>
                <c:pt idx="8760">
                  <c:v>0.17254166666666668</c:v>
                </c:pt>
                <c:pt idx="8761">
                  <c:v>0.17256250000000001</c:v>
                </c:pt>
                <c:pt idx="8762">
                  <c:v>0.17258333333333334</c:v>
                </c:pt>
                <c:pt idx="8763">
                  <c:v>0.17260416666666667</c:v>
                </c:pt>
                <c:pt idx="8764">
                  <c:v>0.172625</c:v>
                </c:pt>
                <c:pt idx="8765">
                  <c:v>0.17264583333333333</c:v>
                </c:pt>
                <c:pt idx="8766">
                  <c:v>0.17266666666666666</c:v>
                </c:pt>
                <c:pt idx="8767">
                  <c:v>0.17268749999999999</c:v>
                </c:pt>
                <c:pt idx="8768">
                  <c:v>0.17270833333333332</c:v>
                </c:pt>
                <c:pt idx="8769">
                  <c:v>0.17272916666666666</c:v>
                </c:pt>
                <c:pt idx="8770">
                  <c:v>0.17274999999999999</c:v>
                </c:pt>
                <c:pt idx="8771">
                  <c:v>0.17277083333333335</c:v>
                </c:pt>
                <c:pt idx="8772">
                  <c:v>0.17279166666666668</c:v>
                </c:pt>
                <c:pt idx="8773">
                  <c:v>0.17281250000000001</c:v>
                </c:pt>
                <c:pt idx="8774">
                  <c:v>0.17283333333333334</c:v>
                </c:pt>
                <c:pt idx="8775">
                  <c:v>0.17285416666666667</c:v>
                </c:pt>
                <c:pt idx="8776">
                  <c:v>0.172875</c:v>
                </c:pt>
                <c:pt idx="8777">
                  <c:v>0.17289583333333333</c:v>
                </c:pt>
                <c:pt idx="8778">
                  <c:v>0.17291666666666666</c:v>
                </c:pt>
                <c:pt idx="8779">
                  <c:v>0.17293749999999999</c:v>
                </c:pt>
                <c:pt idx="8780">
                  <c:v>0.17295833333333333</c:v>
                </c:pt>
                <c:pt idx="8781">
                  <c:v>0.17297916666666666</c:v>
                </c:pt>
                <c:pt idx="8782">
                  <c:v>0.17299999999999999</c:v>
                </c:pt>
                <c:pt idx="8783">
                  <c:v>0.17302083333333335</c:v>
                </c:pt>
                <c:pt idx="8784">
                  <c:v>0.17304166666666668</c:v>
                </c:pt>
                <c:pt idx="8785">
                  <c:v>0.17306250000000001</c:v>
                </c:pt>
                <c:pt idx="8786">
                  <c:v>0.17308333333333334</c:v>
                </c:pt>
                <c:pt idx="8787">
                  <c:v>0.17310416666666667</c:v>
                </c:pt>
                <c:pt idx="8788">
                  <c:v>0.173125</c:v>
                </c:pt>
                <c:pt idx="8789">
                  <c:v>0.17314583333333333</c:v>
                </c:pt>
                <c:pt idx="8790">
                  <c:v>0.17316666666666666</c:v>
                </c:pt>
                <c:pt idx="8791">
                  <c:v>0.17318749999999999</c:v>
                </c:pt>
                <c:pt idx="8792">
                  <c:v>0.17320833333333333</c:v>
                </c:pt>
                <c:pt idx="8793">
                  <c:v>0.17322916666666666</c:v>
                </c:pt>
                <c:pt idx="8794">
                  <c:v>0.17324999999999999</c:v>
                </c:pt>
                <c:pt idx="8795">
                  <c:v>0.17327083333333335</c:v>
                </c:pt>
                <c:pt idx="8796">
                  <c:v>0.17329166666666668</c:v>
                </c:pt>
                <c:pt idx="8797">
                  <c:v>0.17331250000000001</c:v>
                </c:pt>
                <c:pt idx="8798">
                  <c:v>0.17333333333333334</c:v>
                </c:pt>
                <c:pt idx="8799">
                  <c:v>0.17335416666666667</c:v>
                </c:pt>
                <c:pt idx="8800">
                  <c:v>0.173375</c:v>
                </c:pt>
                <c:pt idx="8801">
                  <c:v>0.17339583333333333</c:v>
                </c:pt>
                <c:pt idx="8802">
                  <c:v>0.17341666666666666</c:v>
                </c:pt>
                <c:pt idx="8803">
                  <c:v>0.17343749999999999</c:v>
                </c:pt>
                <c:pt idx="8804">
                  <c:v>0.17345833333333333</c:v>
                </c:pt>
                <c:pt idx="8805">
                  <c:v>0.17347916666666666</c:v>
                </c:pt>
                <c:pt idx="8806">
                  <c:v>0.17349999999999999</c:v>
                </c:pt>
                <c:pt idx="8807">
                  <c:v>0.17352083333333335</c:v>
                </c:pt>
                <c:pt idx="8808">
                  <c:v>0.17354166666666668</c:v>
                </c:pt>
                <c:pt idx="8809">
                  <c:v>0.17356250000000001</c:v>
                </c:pt>
                <c:pt idx="8810">
                  <c:v>0.17358333333333334</c:v>
                </c:pt>
                <c:pt idx="8811">
                  <c:v>0.17360416666666667</c:v>
                </c:pt>
                <c:pt idx="8812">
                  <c:v>0.173625</c:v>
                </c:pt>
                <c:pt idx="8813">
                  <c:v>0.17364583333333333</c:v>
                </c:pt>
                <c:pt idx="8814">
                  <c:v>0.17366666666666666</c:v>
                </c:pt>
                <c:pt idx="8815">
                  <c:v>0.17368749999999999</c:v>
                </c:pt>
                <c:pt idx="8816">
                  <c:v>0.17370833333333333</c:v>
                </c:pt>
                <c:pt idx="8817">
                  <c:v>0.17372916666666666</c:v>
                </c:pt>
                <c:pt idx="8818">
                  <c:v>0.17374999999999999</c:v>
                </c:pt>
                <c:pt idx="8819">
                  <c:v>0.17377083333333335</c:v>
                </c:pt>
                <c:pt idx="8820">
                  <c:v>0.17379166666666668</c:v>
                </c:pt>
                <c:pt idx="8821">
                  <c:v>0.17381250000000001</c:v>
                </c:pt>
                <c:pt idx="8822">
                  <c:v>0.17383333333333334</c:v>
                </c:pt>
                <c:pt idx="8823">
                  <c:v>0.17385416666666667</c:v>
                </c:pt>
                <c:pt idx="8824">
                  <c:v>0.173875</c:v>
                </c:pt>
                <c:pt idx="8825">
                  <c:v>0.17389583333333333</c:v>
                </c:pt>
                <c:pt idx="8826">
                  <c:v>0.17391666666666666</c:v>
                </c:pt>
                <c:pt idx="8827">
                  <c:v>0.17393749999999999</c:v>
                </c:pt>
                <c:pt idx="8828">
                  <c:v>0.17395833333333333</c:v>
                </c:pt>
                <c:pt idx="8829">
                  <c:v>0.17397916666666666</c:v>
                </c:pt>
                <c:pt idx="8830">
                  <c:v>0.17399999999999999</c:v>
                </c:pt>
                <c:pt idx="8831">
                  <c:v>0.17402083333333335</c:v>
                </c:pt>
                <c:pt idx="8832">
                  <c:v>0.17404166666666668</c:v>
                </c:pt>
                <c:pt idx="8833">
                  <c:v>0.17406250000000001</c:v>
                </c:pt>
                <c:pt idx="8834">
                  <c:v>0.17408333333333334</c:v>
                </c:pt>
                <c:pt idx="8835">
                  <c:v>0.17410416666666667</c:v>
                </c:pt>
                <c:pt idx="8836">
                  <c:v>0.174125</c:v>
                </c:pt>
                <c:pt idx="8837">
                  <c:v>0.17414583333333333</c:v>
                </c:pt>
                <c:pt idx="8838">
                  <c:v>0.17416666666666666</c:v>
                </c:pt>
                <c:pt idx="8839">
                  <c:v>0.1741875</c:v>
                </c:pt>
                <c:pt idx="8840">
                  <c:v>0.17420833333333333</c:v>
                </c:pt>
                <c:pt idx="8841">
                  <c:v>0.17422916666666666</c:v>
                </c:pt>
                <c:pt idx="8842">
                  <c:v>0.17424999999999999</c:v>
                </c:pt>
                <c:pt idx="8843">
                  <c:v>0.17427083333333335</c:v>
                </c:pt>
                <c:pt idx="8844">
                  <c:v>0.17429166666666668</c:v>
                </c:pt>
                <c:pt idx="8845">
                  <c:v>0.17431250000000001</c:v>
                </c:pt>
                <c:pt idx="8846">
                  <c:v>0.17433333333333334</c:v>
                </c:pt>
                <c:pt idx="8847">
                  <c:v>0.17435416666666667</c:v>
                </c:pt>
                <c:pt idx="8848">
                  <c:v>0.174375</c:v>
                </c:pt>
                <c:pt idx="8849">
                  <c:v>0.17439583333333333</c:v>
                </c:pt>
                <c:pt idx="8850">
                  <c:v>0.17441666666666666</c:v>
                </c:pt>
                <c:pt idx="8851">
                  <c:v>0.1744375</c:v>
                </c:pt>
                <c:pt idx="8852">
                  <c:v>0.17445833333333333</c:v>
                </c:pt>
                <c:pt idx="8853">
                  <c:v>0.17447916666666666</c:v>
                </c:pt>
                <c:pt idx="8854">
                  <c:v>0.17449999999999999</c:v>
                </c:pt>
                <c:pt idx="8855">
                  <c:v>0.17452083333333332</c:v>
                </c:pt>
                <c:pt idx="8856">
                  <c:v>0.17454166666666668</c:v>
                </c:pt>
                <c:pt idx="8857">
                  <c:v>0.17456250000000001</c:v>
                </c:pt>
                <c:pt idx="8858">
                  <c:v>0.17458333333333334</c:v>
                </c:pt>
                <c:pt idx="8859">
                  <c:v>0.17460416666666667</c:v>
                </c:pt>
                <c:pt idx="8860">
                  <c:v>0.174625</c:v>
                </c:pt>
                <c:pt idx="8861">
                  <c:v>0.17464583333333333</c:v>
                </c:pt>
                <c:pt idx="8862">
                  <c:v>0.17466666666666666</c:v>
                </c:pt>
                <c:pt idx="8863">
                  <c:v>0.1746875</c:v>
                </c:pt>
                <c:pt idx="8864">
                  <c:v>0.17470833333333333</c:v>
                </c:pt>
                <c:pt idx="8865">
                  <c:v>0.17472916666666666</c:v>
                </c:pt>
                <c:pt idx="8866">
                  <c:v>0.17474999999999999</c:v>
                </c:pt>
                <c:pt idx="8867">
                  <c:v>0.17477083333333332</c:v>
                </c:pt>
                <c:pt idx="8868">
                  <c:v>0.17479166666666668</c:v>
                </c:pt>
                <c:pt idx="8869">
                  <c:v>0.17481250000000001</c:v>
                </c:pt>
                <c:pt idx="8870">
                  <c:v>0.17483333333333334</c:v>
                </c:pt>
                <c:pt idx="8871">
                  <c:v>0.17485416666666667</c:v>
                </c:pt>
                <c:pt idx="8872">
                  <c:v>0.174875</c:v>
                </c:pt>
                <c:pt idx="8873">
                  <c:v>0.17489583333333333</c:v>
                </c:pt>
                <c:pt idx="8874">
                  <c:v>0.17491666666666666</c:v>
                </c:pt>
                <c:pt idx="8875">
                  <c:v>0.1749375</c:v>
                </c:pt>
                <c:pt idx="8876">
                  <c:v>0.17495833333333333</c:v>
                </c:pt>
                <c:pt idx="8877">
                  <c:v>0.17497916666666666</c:v>
                </c:pt>
                <c:pt idx="8878">
                  <c:v>0.17499999999999999</c:v>
                </c:pt>
                <c:pt idx="8879">
                  <c:v>0.17502083333333332</c:v>
                </c:pt>
                <c:pt idx="8880">
                  <c:v>0.17504166666666668</c:v>
                </c:pt>
                <c:pt idx="8881">
                  <c:v>0.17506250000000001</c:v>
                </c:pt>
                <c:pt idx="8882">
                  <c:v>0.17508333333333334</c:v>
                </c:pt>
                <c:pt idx="8883">
                  <c:v>0.17510416666666667</c:v>
                </c:pt>
                <c:pt idx="8884">
                  <c:v>0.175125</c:v>
                </c:pt>
                <c:pt idx="8885">
                  <c:v>0.17514583333333333</c:v>
                </c:pt>
                <c:pt idx="8886">
                  <c:v>0.17516666666666666</c:v>
                </c:pt>
                <c:pt idx="8887">
                  <c:v>0.1751875</c:v>
                </c:pt>
                <c:pt idx="8888">
                  <c:v>0.17520833333333333</c:v>
                </c:pt>
                <c:pt idx="8889">
                  <c:v>0.17522916666666666</c:v>
                </c:pt>
                <c:pt idx="8890">
                  <c:v>0.17524999999999999</c:v>
                </c:pt>
                <c:pt idx="8891">
                  <c:v>0.17527083333333332</c:v>
                </c:pt>
                <c:pt idx="8892">
                  <c:v>0.17529166666666668</c:v>
                </c:pt>
                <c:pt idx="8893">
                  <c:v>0.17531250000000001</c:v>
                </c:pt>
                <c:pt idx="8894">
                  <c:v>0.17533333333333334</c:v>
                </c:pt>
                <c:pt idx="8895">
                  <c:v>0.17535416666666667</c:v>
                </c:pt>
                <c:pt idx="8896">
                  <c:v>0.175375</c:v>
                </c:pt>
                <c:pt idx="8897">
                  <c:v>0.17539583333333333</c:v>
                </c:pt>
                <c:pt idx="8898">
                  <c:v>0.17541666666666667</c:v>
                </c:pt>
                <c:pt idx="8899">
                  <c:v>0.1754375</c:v>
                </c:pt>
                <c:pt idx="8900">
                  <c:v>0.17545833333333333</c:v>
                </c:pt>
                <c:pt idx="8901">
                  <c:v>0.17547916666666666</c:v>
                </c:pt>
                <c:pt idx="8902">
                  <c:v>0.17549999999999999</c:v>
                </c:pt>
                <c:pt idx="8903">
                  <c:v>0.17552083333333332</c:v>
                </c:pt>
                <c:pt idx="8904">
                  <c:v>0.17554166666666668</c:v>
                </c:pt>
                <c:pt idx="8905">
                  <c:v>0.17556250000000001</c:v>
                </c:pt>
                <c:pt idx="8906">
                  <c:v>0.17558333333333334</c:v>
                </c:pt>
                <c:pt idx="8907">
                  <c:v>0.17560416666666667</c:v>
                </c:pt>
                <c:pt idx="8908">
                  <c:v>0.175625</c:v>
                </c:pt>
                <c:pt idx="8909">
                  <c:v>0.17564583333333333</c:v>
                </c:pt>
                <c:pt idx="8910">
                  <c:v>0.17566666666666667</c:v>
                </c:pt>
                <c:pt idx="8911">
                  <c:v>0.1756875</c:v>
                </c:pt>
                <c:pt idx="8912">
                  <c:v>0.17570833333333333</c:v>
                </c:pt>
                <c:pt idx="8913">
                  <c:v>0.17572916666666666</c:v>
                </c:pt>
                <c:pt idx="8914">
                  <c:v>0.17574999999999999</c:v>
                </c:pt>
                <c:pt idx="8915">
                  <c:v>0.17577083333333332</c:v>
                </c:pt>
                <c:pt idx="8916">
                  <c:v>0.17579166666666668</c:v>
                </c:pt>
                <c:pt idx="8917">
                  <c:v>0.17581250000000001</c:v>
                </c:pt>
                <c:pt idx="8918">
                  <c:v>0.17583333333333334</c:v>
                </c:pt>
                <c:pt idx="8919">
                  <c:v>0.17585416666666667</c:v>
                </c:pt>
                <c:pt idx="8920">
                  <c:v>0.175875</c:v>
                </c:pt>
                <c:pt idx="8921">
                  <c:v>0.17589583333333333</c:v>
                </c:pt>
                <c:pt idx="8922">
                  <c:v>0.17591666666666667</c:v>
                </c:pt>
                <c:pt idx="8923">
                  <c:v>0.1759375</c:v>
                </c:pt>
                <c:pt idx="8924">
                  <c:v>0.17595833333333333</c:v>
                </c:pt>
                <c:pt idx="8925">
                  <c:v>0.17597916666666666</c:v>
                </c:pt>
                <c:pt idx="8926">
                  <c:v>0.17599999999999999</c:v>
                </c:pt>
                <c:pt idx="8927">
                  <c:v>0.17602083333333332</c:v>
                </c:pt>
                <c:pt idx="8928">
                  <c:v>0.17604166666666668</c:v>
                </c:pt>
                <c:pt idx="8929">
                  <c:v>0.17606250000000001</c:v>
                </c:pt>
                <c:pt idx="8930">
                  <c:v>0.17608333333333334</c:v>
                </c:pt>
                <c:pt idx="8931">
                  <c:v>0.17610416666666667</c:v>
                </c:pt>
                <c:pt idx="8932">
                  <c:v>0.176125</c:v>
                </c:pt>
                <c:pt idx="8933">
                  <c:v>0.17614583333333333</c:v>
                </c:pt>
                <c:pt idx="8934">
                  <c:v>0.17616666666666667</c:v>
                </c:pt>
                <c:pt idx="8935">
                  <c:v>0.1761875</c:v>
                </c:pt>
                <c:pt idx="8936">
                  <c:v>0.17620833333333333</c:v>
                </c:pt>
                <c:pt idx="8937">
                  <c:v>0.17622916666666666</c:v>
                </c:pt>
                <c:pt idx="8938">
                  <c:v>0.17624999999999999</c:v>
                </c:pt>
                <c:pt idx="8939">
                  <c:v>0.17627083333333332</c:v>
                </c:pt>
                <c:pt idx="8940">
                  <c:v>0.17629166666666668</c:v>
                </c:pt>
                <c:pt idx="8941">
                  <c:v>0.17631250000000001</c:v>
                </c:pt>
                <c:pt idx="8942">
                  <c:v>0.17633333333333334</c:v>
                </c:pt>
                <c:pt idx="8943">
                  <c:v>0.17635416666666667</c:v>
                </c:pt>
                <c:pt idx="8944">
                  <c:v>0.176375</c:v>
                </c:pt>
                <c:pt idx="8945">
                  <c:v>0.17639583333333334</c:v>
                </c:pt>
                <c:pt idx="8946">
                  <c:v>0.17641666666666667</c:v>
                </c:pt>
                <c:pt idx="8947">
                  <c:v>0.1764375</c:v>
                </c:pt>
                <c:pt idx="8948">
                  <c:v>0.17645833333333333</c:v>
                </c:pt>
                <c:pt idx="8949">
                  <c:v>0.17647916666666666</c:v>
                </c:pt>
                <c:pt idx="8950">
                  <c:v>0.17649999999999999</c:v>
                </c:pt>
                <c:pt idx="8951">
                  <c:v>0.17652083333333332</c:v>
                </c:pt>
                <c:pt idx="8952">
                  <c:v>0.17654166666666668</c:v>
                </c:pt>
                <c:pt idx="8953">
                  <c:v>0.17656250000000001</c:v>
                </c:pt>
                <c:pt idx="8954">
                  <c:v>0.17658333333333334</c:v>
                </c:pt>
                <c:pt idx="8955">
                  <c:v>0.17660416666666667</c:v>
                </c:pt>
                <c:pt idx="8956">
                  <c:v>0.176625</c:v>
                </c:pt>
                <c:pt idx="8957">
                  <c:v>0.17664583333333334</c:v>
                </c:pt>
                <c:pt idx="8958">
                  <c:v>0.17666666666666667</c:v>
                </c:pt>
                <c:pt idx="8959">
                  <c:v>0.1766875</c:v>
                </c:pt>
                <c:pt idx="8960">
                  <c:v>0.17670833333333333</c:v>
                </c:pt>
                <c:pt idx="8961">
                  <c:v>0.17672916666666666</c:v>
                </c:pt>
                <c:pt idx="8962">
                  <c:v>0.17674999999999999</c:v>
                </c:pt>
                <c:pt idx="8963">
                  <c:v>0.17677083333333332</c:v>
                </c:pt>
                <c:pt idx="8964">
                  <c:v>0.17679166666666668</c:v>
                </c:pt>
                <c:pt idx="8965">
                  <c:v>0.17681250000000001</c:v>
                </c:pt>
                <c:pt idx="8966">
                  <c:v>0.17683333333333334</c:v>
                </c:pt>
                <c:pt idx="8967">
                  <c:v>0.17685416666666667</c:v>
                </c:pt>
                <c:pt idx="8968">
                  <c:v>0.176875</c:v>
                </c:pt>
                <c:pt idx="8969">
                  <c:v>0.17689583333333334</c:v>
                </c:pt>
                <c:pt idx="8970">
                  <c:v>0.17691666666666667</c:v>
                </c:pt>
                <c:pt idx="8971">
                  <c:v>0.1769375</c:v>
                </c:pt>
                <c:pt idx="8972">
                  <c:v>0.17695833333333333</c:v>
                </c:pt>
                <c:pt idx="8973">
                  <c:v>0.17697916666666666</c:v>
                </c:pt>
                <c:pt idx="8974">
                  <c:v>0.17699999999999999</c:v>
                </c:pt>
                <c:pt idx="8975">
                  <c:v>0.17702083333333332</c:v>
                </c:pt>
                <c:pt idx="8976">
                  <c:v>0.17704166666666668</c:v>
                </c:pt>
                <c:pt idx="8977">
                  <c:v>0.17706250000000001</c:v>
                </c:pt>
                <c:pt idx="8978">
                  <c:v>0.17708333333333334</c:v>
                </c:pt>
                <c:pt idx="8979">
                  <c:v>0.17710416666666667</c:v>
                </c:pt>
                <c:pt idx="8980">
                  <c:v>0.177125</c:v>
                </c:pt>
                <c:pt idx="8981">
                  <c:v>0.17714583333333334</c:v>
                </c:pt>
                <c:pt idx="8982">
                  <c:v>0.17716666666666667</c:v>
                </c:pt>
                <c:pt idx="8983">
                  <c:v>0.1771875</c:v>
                </c:pt>
                <c:pt idx="8984">
                  <c:v>0.17720833333333333</c:v>
                </c:pt>
                <c:pt idx="8985">
                  <c:v>0.17722916666666666</c:v>
                </c:pt>
                <c:pt idx="8986">
                  <c:v>0.17724999999999999</c:v>
                </c:pt>
                <c:pt idx="8987">
                  <c:v>0.17727083333333332</c:v>
                </c:pt>
                <c:pt idx="8988">
                  <c:v>0.17729166666666665</c:v>
                </c:pt>
                <c:pt idx="8989">
                  <c:v>0.17731250000000001</c:v>
                </c:pt>
                <c:pt idx="8990">
                  <c:v>0.17733333333333334</c:v>
                </c:pt>
                <c:pt idx="8991">
                  <c:v>0.17735416666666667</c:v>
                </c:pt>
                <c:pt idx="8992">
                  <c:v>0.177375</c:v>
                </c:pt>
                <c:pt idx="8993">
                  <c:v>0.17739583333333334</c:v>
                </c:pt>
                <c:pt idx="8994">
                  <c:v>0.17741666666666667</c:v>
                </c:pt>
                <c:pt idx="8995">
                  <c:v>0.1774375</c:v>
                </c:pt>
                <c:pt idx="8996">
                  <c:v>0.17745833333333333</c:v>
                </c:pt>
                <c:pt idx="8997">
                  <c:v>0.17747916666666666</c:v>
                </c:pt>
                <c:pt idx="8998">
                  <c:v>0.17749999999999999</c:v>
                </c:pt>
                <c:pt idx="8999">
                  <c:v>0.17752083333333332</c:v>
                </c:pt>
                <c:pt idx="9000">
                  <c:v>0.17754166666666665</c:v>
                </c:pt>
                <c:pt idx="9001">
                  <c:v>0.17756250000000001</c:v>
                </c:pt>
                <c:pt idx="9002">
                  <c:v>0.17758333333333334</c:v>
                </c:pt>
                <c:pt idx="9003">
                  <c:v>0.17760416666666667</c:v>
                </c:pt>
                <c:pt idx="9004">
                  <c:v>0.17762500000000001</c:v>
                </c:pt>
                <c:pt idx="9005">
                  <c:v>0.17764583333333334</c:v>
                </c:pt>
                <c:pt idx="9006">
                  <c:v>0.17766666666666667</c:v>
                </c:pt>
                <c:pt idx="9007">
                  <c:v>0.1776875</c:v>
                </c:pt>
                <c:pt idx="9008">
                  <c:v>0.17770833333333333</c:v>
                </c:pt>
                <c:pt idx="9009">
                  <c:v>0.17772916666666666</c:v>
                </c:pt>
                <c:pt idx="9010">
                  <c:v>0.17774999999999999</c:v>
                </c:pt>
                <c:pt idx="9011">
                  <c:v>0.17777083333333332</c:v>
                </c:pt>
                <c:pt idx="9012">
                  <c:v>0.17779166666666665</c:v>
                </c:pt>
                <c:pt idx="9013">
                  <c:v>0.17781250000000001</c:v>
                </c:pt>
                <c:pt idx="9014">
                  <c:v>0.17783333333333334</c:v>
                </c:pt>
                <c:pt idx="9015">
                  <c:v>0.17785416666666667</c:v>
                </c:pt>
                <c:pt idx="9016">
                  <c:v>0.17787500000000001</c:v>
                </c:pt>
                <c:pt idx="9017">
                  <c:v>0.17789583333333334</c:v>
                </c:pt>
                <c:pt idx="9018">
                  <c:v>0.17791666666666667</c:v>
                </c:pt>
                <c:pt idx="9019">
                  <c:v>0.1779375</c:v>
                </c:pt>
                <c:pt idx="9020">
                  <c:v>0.17795833333333333</c:v>
                </c:pt>
                <c:pt idx="9021">
                  <c:v>0.17797916666666666</c:v>
                </c:pt>
                <c:pt idx="9022">
                  <c:v>0.17799999999999999</c:v>
                </c:pt>
                <c:pt idx="9023">
                  <c:v>0.17802083333333332</c:v>
                </c:pt>
                <c:pt idx="9024">
                  <c:v>0.17804166666666665</c:v>
                </c:pt>
                <c:pt idx="9025">
                  <c:v>0.17806250000000001</c:v>
                </c:pt>
                <c:pt idx="9026">
                  <c:v>0.17808333333333334</c:v>
                </c:pt>
                <c:pt idx="9027">
                  <c:v>0.17810416666666667</c:v>
                </c:pt>
                <c:pt idx="9028">
                  <c:v>0.17812500000000001</c:v>
                </c:pt>
                <c:pt idx="9029">
                  <c:v>0.17814583333333334</c:v>
                </c:pt>
                <c:pt idx="9030">
                  <c:v>0.17816666666666667</c:v>
                </c:pt>
                <c:pt idx="9031">
                  <c:v>0.1781875</c:v>
                </c:pt>
                <c:pt idx="9032">
                  <c:v>0.17820833333333333</c:v>
                </c:pt>
                <c:pt idx="9033">
                  <c:v>0.17822916666666666</c:v>
                </c:pt>
                <c:pt idx="9034">
                  <c:v>0.17824999999999999</c:v>
                </c:pt>
                <c:pt idx="9035">
                  <c:v>0.17827083333333332</c:v>
                </c:pt>
                <c:pt idx="9036">
                  <c:v>0.17829166666666665</c:v>
                </c:pt>
                <c:pt idx="9037">
                  <c:v>0.17831250000000001</c:v>
                </c:pt>
                <c:pt idx="9038">
                  <c:v>0.17833333333333334</c:v>
                </c:pt>
                <c:pt idx="9039">
                  <c:v>0.17835416666666667</c:v>
                </c:pt>
                <c:pt idx="9040">
                  <c:v>0.17837500000000001</c:v>
                </c:pt>
                <c:pt idx="9041">
                  <c:v>0.17839583333333334</c:v>
                </c:pt>
                <c:pt idx="9042">
                  <c:v>0.17841666666666667</c:v>
                </c:pt>
                <c:pt idx="9043">
                  <c:v>0.1784375</c:v>
                </c:pt>
                <c:pt idx="9044">
                  <c:v>0.17845833333333333</c:v>
                </c:pt>
                <c:pt idx="9045">
                  <c:v>0.17847916666666666</c:v>
                </c:pt>
                <c:pt idx="9046">
                  <c:v>0.17849999999999999</c:v>
                </c:pt>
                <c:pt idx="9047">
                  <c:v>0.17852083333333332</c:v>
                </c:pt>
                <c:pt idx="9048">
                  <c:v>0.17854166666666665</c:v>
                </c:pt>
                <c:pt idx="9049">
                  <c:v>0.17856250000000001</c:v>
                </c:pt>
                <c:pt idx="9050">
                  <c:v>0.17858333333333334</c:v>
                </c:pt>
                <c:pt idx="9051">
                  <c:v>0.17860416666666667</c:v>
                </c:pt>
                <c:pt idx="9052">
                  <c:v>0.17862500000000001</c:v>
                </c:pt>
                <c:pt idx="9053">
                  <c:v>0.17864583333333334</c:v>
                </c:pt>
                <c:pt idx="9054">
                  <c:v>0.17866666666666667</c:v>
                </c:pt>
                <c:pt idx="9055">
                  <c:v>0.1786875</c:v>
                </c:pt>
                <c:pt idx="9056">
                  <c:v>0.17870833333333333</c:v>
                </c:pt>
                <c:pt idx="9057">
                  <c:v>0.17872916666666666</c:v>
                </c:pt>
                <c:pt idx="9058">
                  <c:v>0.17874999999999999</c:v>
                </c:pt>
                <c:pt idx="9059">
                  <c:v>0.17877083333333332</c:v>
                </c:pt>
                <c:pt idx="9060">
                  <c:v>0.17879166666666665</c:v>
                </c:pt>
                <c:pt idx="9061">
                  <c:v>0.17881250000000001</c:v>
                </c:pt>
                <c:pt idx="9062">
                  <c:v>0.17883333333333334</c:v>
                </c:pt>
                <c:pt idx="9063">
                  <c:v>0.17885416666666668</c:v>
                </c:pt>
                <c:pt idx="9064">
                  <c:v>0.17887500000000001</c:v>
                </c:pt>
                <c:pt idx="9065">
                  <c:v>0.17889583333333334</c:v>
                </c:pt>
                <c:pt idx="9066">
                  <c:v>0.17891666666666667</c:v>
                </c:pt>
                <c:pt idx="9067">
                  <c:v>0.1789375</c:v>
                </c:pt>
                <c:pt idx="9068">
                  <c:v>0.17895833333333333</c:v>
                </c:pt>
                <c:pt idx="9069">
                  <c:v>0.17897916666666666</c:v>
                </c:pt>
                <c:pt idx="9070">
                  <c:v>0.17899999999999999</c:v>
                </c:pt>
                <c:pt idx="9071">
                  <c:v>0.17902083333333332</c:v>
                </c:pt>
                <c:pt idx="9072">
                  <c:v>0.17904166666666665</c:v>
                </c:pt>
                <c:pt idx="9073">
                  <c:v>0.17906250000000001</c:v>
                </c:pt>
                <c:pt idx="9074">
                  <c:v>0.17908333333333334</c:v>
                </c:pt>
                <c:pt idx="9075">
                  <c:v>0.17910416666666668</c:v>
                </c:pt>
                <c:pt idx="9076">
                  <c:v>0.17912500000000001</c:v>
                </c:pt>
                <c:pt idx="9077">
                  <c:v>0.17914583333333334</c:v>
                </c:pt>
                <c:pt idx="9078">
                  <c:v>0.17916666666666667</c:v>
                </c:pt>
                <c:pt idx="9079">
                  <c:v>0.1791875</c:v>
                </c:pt>
                <c:pt idx="9080">
                  <c:v>0.17920833333333333</c:v>
                </c:pt>
                <c:pt idx="9081">
                  <c:v>0.17922916666666666</c:v>
                </c:pt>
                <c:pt idx="9082">
                  <c:v>0.17924999999999999</c:v>
                </c:pt>
                <c:pt idx="9083">
                  <c:v>0.17927083333333332</c:v>
                </c:pt>
                <c:pt idx="9084">
                  <c:v>0.17929166666666665</c:v>
                </c:pt>
                <c:pt idx="9085">
                  <c:v>0.17931250000000001</c:v>
                </c:pt>
                <c:pt idx="9086">
                  <c:v>0.17933333333333334</c:v>
                </c:pt>
                <c:pt idx="9087">
                  <c:v>0.17935416666666668</c:v>
                </c:pt>
                <c:pt idx="9088">
                  <c:v>0.17937500000000001</c:v>
                </c:pt>
                <c:pt idx="9089">
                  <c:v>0.17939583333333334</c:v>
                </c:pt>
                <c:pt idx="9090">
                  <c:v>0.17941666666666667</c:v>
                </c:pt>
                <c:pt idx="9091">
                  <c:v>0.1794375</c:v>
                </c:pt>
                <c:pt idx="9092">
                  <c:v>0.17945833333333333</c:v>
                </c:pt>
                <c:pt idx="9093">
                  <c:v>0.17947916666666666</c:v>
                </c:pt>
                <c:pt idx="9094">
                  <c:v>0.17949999999999999</c:v>
                </c:pt>
                <c:pt idx="9095">
                  <c:v>0.17952083333333332</c:v>
                </c:pt>
                <c:pt idx="9096">
                  <c:v>0.17954166666666665</c:v>
                </c:pt>
                <c:pt idx="9097">
                  <c:v>0.17956250000000001</c:v>
                </c:pt>
                <c:pt idx="9098">
                  <c:v>0.17958333333333334</c:v>
                </c:pt>
                <c:pt idx="9099">
                  <c:v>0.17960416666666668</c:v>
                </c:pt>
                <c:pt idx="9100">
                  <c:v>0.17962500000000001</c:v>
                </c:pt>
                <c:pt idx="9101">
                  <c:v>0.17964583333333334</c:v>
                </c:pt>
                <c:pt idx="9102">
                  <c:v>0.17966666666666667</c:v>
                </c:pt>
                <c:pt idx="9103">
                  <c:v>0.1796875</c:v>
                </c:pt>
                <c:pt idx="9104">
                  <c:v>0.17970833333333333</c:v>
                </c:pt>
                <c:pt idx="9105">
                  <c:v>0.17972916666666666</c:v>
                </c:pt>
                <c:pt idx="9106">
                  <c:v>0.17974999999999999</c:v>
                </c:pt>
                <c:pt idx="9107">
                  <c:v>0.17977083333333332</c:v>
                </c:pt>
                <c:pt idx="9108">
                  <c:v>0.17979166666666666</c:v>
                </c:pt>
                <c:pt idx="9109">
                  <c:v>0.17981249999999999</c:v>
                </c:pt>
                <c:pt idx="9110">
                  <c:v>0.17983333333333335</c:v>
                </c:pt>
                <c:pt idx="9111">
                  <c:v>0.17985416666666668</c:v>
                </c:pt>
                <c:pt idx="9112">
                  <c:v>0.17987500000000001</c:v>
                </c:pt>
                <c:pt idx="9113">
                  <c:v>0.17989583333333334</c:v>
                </c:pt>
                <c:pt idx="9114">
                  <c:v>0.17991666666666667</c:v>
                </c:pt>
                <c:pt idx="9115">
                  <c:v>0.1799375</c:v>
                </c:pt>
                <c:pt idx="9116">
                  <c:v>0.17995833333333333</c:v>
                </c:pt>
                <c:pt idx="9117">
                  <c:v>0.17997916666666666</c:v>
                </c:pt>
                <c:pt idx="9118">
                  <c:v>0.18</c:v>
                </c:pt>
                <c:pt idx="9119">
                  <c:v>0.18002083333333332</c:v>
                </c:pt>
                <c:pt idx="9120">
                  <c:v>0.18004166666666666</c:v>
                </c:pt>
                <c:pt idx="9121">
                  <c:v>0.18006249999999999</c:v>
                </c:pt>
                <c:pt idx="9122">
                  <c:v>0.18008333333333335</c:v>
                </c:pt>
                <c:pt idx="9123">
                  <c:v>0.18010416666666668</c:v>
                </c:pt>
                <c:pt idx="9124">
                  <c:v>0.18012500000000001</c:v>
                </c:pt>
                <c:pt idx="9125">
                  <c:v>0.18014583333333334</c:v>
                </c:pt>
                <c:pt idx="9126">
                  <c:v>0.18016666666666667</c:v>
                </c:pt>
                <c:pt idx="9127">
                  <c:v>0.1801875</c:v>
                </c:pt>
                <c:pt idx="9128">
                  <c:v>0.18020833333333333</c:v>
                </c:pt>
                <c:pt idx="9129">
                  <c:v>0.18022916666666666</c:v>
                </c:pt>
                <c:pt idx="9130">
                  <c:v>0.18024999999999999</c:v>
                </c:pt>
                <c:pt idx="9131">
                  <c:v>0.18027083333333332</c:v>
                </c:pt>
                <c:pt idx="9132">
                  <c:v>0.18029166666666666</c:v>
                </c:pt>
                <c:pt idx="9133">
                  <c:v>0.18031249999999999</c:v>
                </c:pt>
                <c:pt idx="9134">
                  <c:v>0.18033333333333335</c:v>
                </c:pt>
                <c:pt idx="9135">
                  <c:v>0.18035416666666668</c:v>
                </c:pt>
                <c:pt idx="9136">
                  <c:v>0.18037500000000001</c:v>
                </c:pt>
                <c:pt idx="9137">
                  <c:v>0.18039583333333334</c:v>
                </c:pt>
                <c:pt idx="9138">
                  <c:v>0.18041666666666667</c:v>
                </c:pt>
                <c:pt idx="9139">
                  <c:v>0.1804375</c:v>
                </c:pt>
                <c:pt idx="9140">
                  <c:v>0.18045833333333333</c:v>
                </c:pt>
                <c:pt idx="9141">
                  <c:v>0.18047916666666666</c:v>
                </c:pt>
                <c:pt idx="9142">
                  <c:v>0.18049999999999999</c:v>
                </c:pt>
                <c:pt idx="9143">
                  <c:v>0.18052083333333332</c:v>
                </c:pt>
                <c:pt idx="9144">
                  <c:v>0.18054166666666666</c:v>
                </c:pt>
                <c:pt idx="9145">
                  <c:v>0.18056249999999999</c:v>
                </c:pt>
                <c:pt idx="9146">
                  <c:v>0.18058333333333335</c:v>
                </c:pt>
                <c:pt idx="9147">
                  <c:v>0.18060416666666668</c:v>
                </c:pt>
                <c:pt idx="9148">
                  <c:v>0.18062500000000001</c:v>
                </c:pt>
                <c:pt idx="9149">
                  <c:v>0.18064583333333334</c:v>
                </c:pt>
                <c:pt idx="9150">
                  <c:v>0.18066666666666667</c:v>
                </c:pt>
                <c:pt idx="9151">
                  <c:v>0.1806875</c:v>
                </c:pt>
                <c:pt idx="9152">
                  <c:v>0.18070833333333333</c:v>
                </c:pt>
                <c:pt idx="9153">
                  <c:v>0.18072916666666666</c:v>
                </c:pt>
                <c:pt idx="9154">
                  <c:v>0.18074999999999999</c:v>
                </c:pt>
                <c:pt idx="9155">
                  <c:v>0.18077083333333333</c:v>
                </c:pt>
                <c:pt idx="9156">
                  <c:v>0.18079166666666666</c:v>
                </c:pt>
                <c:pt idx="9157">
                  <c:v>0.18081249999999999</c:v>
                </c:pt>
                <c:pt idx="9158">
                  <c:v>0.18083333333333335</c:v>
                </c:pt>
                <c:pt idx="9159">
                  <c:v>0.18085416666666668</c:v>
                </c:pt>
                <c:pt idx="9160">
                  <c:v>0.18087500000000001</c:v>
                </c:pt>
                <c:pt idx="9161">
                  <c:v>0.18089583333333334</c:v>
                </c:pt>
                <c:pt idx="9162">
                  <c:v>0.18091666666666667</c:v>
                </c:pt>
                <c:pt idx="9163">
                  <c:v>0.1809375</c:v>
                </c:pt>
                <c:pt idx="9164">
                  <c:v>0.18095833333333333</c:v>
                </c:pt>
                <c:pt idx="9165">
                  <c:v>0.18097916666666666</c:v>
                </c:pt>
                <c:pt idx="9166">
                  <c:v>0.18099999999999999</c:v>
                </c:pt>
                <c:pt idx="9167">
                  <c:v>0.18102083333333333</c:v>
                </c:pt>
                <c:pt idx="9168">
                  <c:v>0.18104166666666666</c:v>
                </c:pt>
                <c:pt idx="9169">
                  <c:v>0.18106249999999999</c:v>
                </c:pt>
                <c:pt idx="9170">
                  <c:v>0.18108333333333335</c:v>
                </c:pt>
                <c:pt idx="9171">
                  <c:v>0.18110416666666668</c:v>
                </c:pt>
                <c:pt idx="9172">
                  <c:v>0.18112500000000001</c:v>
                </c:pt>
                <c:pt idx="9173">
                  <c:v>0.18114583333333334</c:v>
                </c:pt>
                <c:pt idx="9174">
                  <c:v>0.18116666666666667</c:v>
                </c:pt>
                <c:pt idx="9175">
                  <c:v>0.1811875</c:v>
                </c:pt>
                <c:pt idx="9176">
                  <c:v>0.18120833333333333</c:v>
                </c:pt>
                <c:pt idx="9177">
                  <c:v>0.18122916666666666</c:v>
                </c:pt>
                <c:pt idx="9178">
                  <c:v>0.18124999999999999</c:v>
                </c:pt>
                <c:pt idx="9179">
                  <c:v>0.18127083333333333</c:v>
                </c:pt>
                <c:pt idx="9180">
                  <c:v>0.18129166666666666</c:v>
                </c:pt>
                <c:pt idx="9181">
                  <c:v>0.18131249999999999</c:v>
                </c:pt>
                <c:pt idx="9182">
                  <c:v>0.18133333333333335</c:v>
                </c:pt>
                <c:pt idx="9183">
                  <c:v>0.18135416666666668</c:v>
                </c:pt>
                <c:pt idx="9184">
                  <c:v>0.18137500000000001</c:v>
                </c:pt>
                <c:pt idx="9185">
                  <c:v>0.18139583333333334</c:v>
                </c:pt>
                <c:pt idx="9186">
                  <c:v>0.18141666666666667</c:v>
                </c:pt>
                <c:pt idx="9187">
                  <c:v>0.1814375</c:v>
                </c:pt>
                <c:pt idx="9188">
                  <c:v>0.18145833333333333</c:v>
                </c:pt>
                <c:pt idx="9189">
                  <c:v>0.18147916666666666</c:v>
                </c:pt>
                <c:pt idx="9190">
                  <c:v>0.18149999999999999</c:v>
                </c:pt>
                <c:pt idx="9191">
                  <c:v>0.18152083333333333</c:v>
                </c:pt>
                <c:pt idx="9192">
                  <c:v>0.18154166666666666</c:v>
                </c:pt>
                <c:pt idx="9193">
                  <c:v>0.18156249999999999</c:v>
                </c:pt>
                <c:pt idx="9194">
                  <c:v>0.18158333333333335</c:v>
                </c:pt>
                <c:pt idx="9195">
                  <c:v>0.18160416666666668</c:v>
                </c:pt>
                <c:pt idx="9196">
                  <c:v>0.18162500000000001</c:v>
                </c:pt>
                <c:pt idx="9197">
                  <c:v>0.18164583333333334</c:v>
                </c:pt>
                <c:pt idx="9198">
                  <c:v>0.18166666666666667</c:v>
                </c:pt>
                <c:pt idx="9199">
                  <c:v>0.1816875</c:v>
                </c:pt>
                <c:pt idx="9200">
                  <c:v>0.18170833333333333</c:v>
                </c:pt>
                <c:pt idx="9201">
                  <c:v>0.18172916666666666</c:v>
                </c:pt>
                <c:pt idx="9202">
                  <c:v>0.18174999999999999</c:v>
                </c:pt>
                <c:pt idx="9203">
                  <c:v>0.18177083333333333</c:v>
                </c:pt>
                <c:pt idx="9204">
                  <c:v>0.18179166666666666</c:v>
                </c:pt>
                <c:pt idx="9205">
                  <c:v>0.18181249999999999</c:v>
                </c:pt>
                <c:pt idx="9206">
                  <c:v>0.18183333333333335</c:v>
                </c:pt>
                <c:pt idx="9207">
                  <c:v>0.18185416666666668</c:v>
                </c:pt>
                <c:pt idx="9208">
                  <c:v>0.18187500000000001</c:v>
                </c:pt>
                <c:pt idx="9209">
                  <c:v>0.18189583333333334</c:v>
                </c:pt>
                <c:pt idx="9210">
                  <c:v>0.18191666666666667</c:v>
                </c:pt>
                <c:pt idx="9211">
                  <c:v>0.1819375</c:v>
                </c:pt>
                <c:pt idx="9212">
                  <c:v>0.18195833333333333</c:v>
                </c:pt>
                <c:pt idx="9213">
                  <c:v>0.18197916666666666</c:v>
                </c:pt>
                <c:pt idx="9214">
                  <c:v>0.182</c:v>
                </c:pt>
                <c:pt idx="9215">
                  <c:v>0.18202083333333333</c:v>
                </c:pt>
                <c:pt idx="9216">
                  <c:v>0.18204166666666666</c:v>
                </c:pt>
                <c:pt idx="9217">
                  <c:v>0.18206249999999999</c:v>
                </c:pt>
                <c:pt idx="9218">
                  <c:v>0.18208333333333335</c:v>
                </c:pt>
                <c:pt idx="9219">
                  <c:v>0.18210416666666668</c:v>
                </c:pt>
                <c:pt idx="9220">
                  <c:v>0.18212500000000001</c:v>
                </c:pt>
                <c:pt idx="9221">
                  <c:v>0.18214583333333334</c:v>
                </c:pt>
                <c:pt idx="9222">
                  <c:v>0.18216666666666667</c:v>
                </c:pt>
                <c:pt idx="9223">
                  <c:v>0.1821875</c:v>
                </c:pt>
                <c:pt idx="9224">
                  <c:v>0.18220833333333333</c:v>
                </c:pt>
                <c:pt idx="9225">
                  <c:v>0.18222916666666666</c:v>
                </c:pt>
                <c:pt idx="9226">
                  <c:v>0.18225</c:v>
                </c:pt>
                <c:pt idx="9227">
                  <c:v>0.18227083333333333</c:v>
                </c:pt>
                <c:pt idx="9228">
                  <c:v>0.18229166666666666</c:v>
                </c:pt>
                <c:pt idx="9229">
                  <c:v>0.18231249999999999</c:v>
                </c:pt>
                <c:pt idx="9230">
                  <c:v>0.18233333333333332</c:v>
                </c:pt>
                <c:pt idx="9231">
                  <c:v>0.18235416666666668</c:v>
                </c:pt>
                <c:pt idx="9232">
                  <c:v>0.18237500000000001</c:v>
                </c:pt>
                <c:pt idx="9233">
                  <c:v>0.18239583333333334</c:v>
                </c:pt>
                <c:pt idx="9234">
                  <c:v>0.18241666666666667</c:v>
                </c:pt>
                <c:pt idx="9235">
                  <c:v>0.1824375</c:v>
                </c:pt>
                <c:pt idx="9236">
                  <c:v>0.18245833333333333</c:v>
                </c:pt>
                <c:pt idx="9237">
                  <c:v>0.18247916666666666</c:v>
                </c:pt>
                <c:pt idx="9238">
                  <c:v>0.1825</c:v>
                </c:pt>
                <c:pt idx="9239">
                  <c:v>0.18252083333333333</c:v>
                </c:pt>
                <c:pt idx="9240">
                  <c:v>0.18254166666666666</c:v>
                </c:pt>
                <c:pt idx="9241">
                  <c:v>0.18256249999999999</c:v>
                </c:pt>
                <c:pt idx="9242">
                  <c:v>0.18258333333333332</c:v>
                </c:pt>
                <c:pt idx="9243">
                  <c:v>0.18260416666666668</c:v>
                </c:pt>
                <c:pt idx="9244">
                  <c:v>0.18262500000000001</c:v>
                </c:pt>
                <c:pt idx="9245">
                  <c:v>0.18264583333333334</c:v>
                </c:pt>
                <c:pt idx="9246">
                  <c:v>0.18266666666666667</c:v>
                </c:pt>
                <c:pt idx="9247">
                  <c:v>0.1826875</c:v>
                </c:pt>
                <c:pt idx="9248">
                  <c:v>0.18270833333333333</c:v>
                </c:pt>
                <c:pt idx="9249">
                  <c:v>0.18272916666666666</c:v>
                </c:pt>
                <c:pt idx="9250">
                  <c:v>0.18275</c:v>
                </c:pt>
                <c:pt idx="9251">
                  <c:v>0.18277083333333333</c:v>
                </c:pt>
                <c:pt idx="9252">
                  <c:v>0.18279166666666666</c:v>
                </c:pt>
                <c:pt idx="9253">
                  <c:v>0.18281249999999999</c:v>
                </c:pt>
                <c:pt idx="9254">
                  <c:v>0.18283333333333332</c:v>
                </c:pt>
                <c:pt idx="9255">
                  <c:v>0.18285416666666668</c:v>
                </c:pt>
                <c:pt idx="9256">
                  <c:v>0.18287500000000001</c:v>
                </c:pt>
                <c:pt idx="9257">
                  <c:v>0.18289583333333334</c:v>
                </c:pt>
                <c:pt idx="9258">
                  <c:v>0.18291666666666667</c:v>
                </c:pt>
                <c:pt idx="9259">
                  <c:v>0.1829375</c:v>
                </c:pt>
                <c:pt idx="9260">
                  <c:v>0.18295833333333333</c:v>
                </c:pt>
                <c:pt idx="9261">
                  <c:v>0.18297916666666666</c:v>
                </c:pt>
                <c:pt idx="9262">
                  <c:v>0.183</c:v>
                </c:pt>
                <c:pt idx="9263">
                  <c:v>0.18302083333333333</c:v>
                </c:pt>
                <c:pt idx="9264">
                  <c:v>0.18304166666666666</c:v>
                </c:pt>
                <c:pt idx="9265">
                  <c:v>0.18306249999999999</c:v>
                </c:pt>
                <c:pt idx="9266">
                  <c:v>0.18308333333333332</c:v>
                </c:pt>
                <c:pt idx="9267">
                  <c:v>0.18310416666666668</c:v>
                </c:pt>
                <c:pt idx="9268">
                  <c:v>0.18312500000000001</c:v>
                </c:pt>
                <c:pt idx="9269">
                  <c:v>0.18314583333333334</c:v>
                </c:pt>
                <c:pt idx="9270">
                  <c:v>0.18316666666666667</c:v>
                </c:pt>
                <c:pt idx="9271">
                  <c:v>0.1831875</c:v>
                </c:pt>
                <c:pt idx="9272">
                  <c:v>0.18320833333333333</c:v>
                </c:pt>
                <c:pt idx="9273">
                  <c:v>0.18322916666666667</c:v>
                </c:pt>
                <c:pt idx="9274">
                  <c:v>0.18325</c:v>
                </c:pt>
                <c:pt idx="9275">
                  <c:v>0.18327083333333333</c:v>
                </c:pt>
                <c:pt idx="9276">
                  <c:v>0.18329166666666666</c:v>
                </c:pt>
                <c:pt idx="9277">
                  <c:v>0.18331249999999999</c:v>
                </c:pt>
                <c:pt idx="9278">
                  <c:v>0.18333333333333332</c:v>
                </c:pt>
                <c:pt idx="9279">
                  <c:v>0.18335416666666668</c:v>
                </c:pt>
                <c:pt idx="9280">
                  <c:v>0.18337500000000001</c:v>
                </c:pt>
                <c:pt idx="9281">
                  <c:v>0.18339583333333334</c:v>
                </c:pt>
                <c:pt idx="9282">
                  <c:v>0.18341666666666667</c:v>
                </c:pt>
                <c:pt idx="9283">
                  <c:v>0.1834375</c:v>
                </c:pt>
                <c:pt idx="9284">
                  <c:v>0.18345833333333333</c:v>
                </c:pt>
                <c:pt idx="9285">
                  <c:v>0.18347916666666667</c:v>
                </c:pt>
                <c:pt idx="9286">
                  <c:v>0.1835</c:v>
                </c:pt>
                <c:pt idx="9287">
                  <c:v>0.18352083333333333</c:v>
                </c:pt>
                <c:pt idx="9288">
                  <c:v>0.18354166666666666</c:v>
                </c:pt>
                <c:pt idx="9289">
                  <c:v>0.18356249999999999</c:v>
                </c:pt>
                <c:pt idx="9290">
                  <c:v>0.18358333333333332</c:v>
                </c:pt>
                <c:pt idx="9291">
                  <c:v>0.18360416666666668</c:v>
                </c:pt>
                <c:pt idx="9292">
                  <c:v>0.18362500000000001</c:v>
                </c:pt>
                <c:pt idx="9293">
                  <c:v>0.18364583333333334</c:v>
                </c:pt>
                <c:pt idx="9294">
                  <c:v>0.18366666666666667</c:v>
                </c:pt>
                <c:pt idx="9295">
                  <c:v>0.1836875</c:v>
                </c:pt>
                <c:pt idx="9296">
                  <c:v>0.18370833333333333</c:v>
                </c:pt>
                <c:pt idx="9297">
                  <c:v>0.18372916666666667</c:v>
                </c:pt>
                <c:pt idx="9298">
                  <c:v>0.18375</c:v>
                </c:pt>
                <c:pt idx="9299">
                  <c:v>0.18377083333333333</c:v>
                </c:pt>
                <c:pt idx="9300">
                  <c:v>0.18379166666666666</c:v>
                </c:pt>
                <c:pt idx="9301">
                  <c:v>0.18381249999999999</c:v>
                </c:pt>
                <c:pt idx="9302">
                  <c:v>0.18383333333333332</c:v>
                </c:pt>
                <c:pt idx="9303">
                  <c:v>0.18385416666666668</c:v>
                </c:pt>
                <c:pt idx="9304">
                  <c:v>0.18387500000000001</c:v>
                </c:pt>
                <c:pt idx="9305">
                  <c:v>0.18389583333333334</c:v>
                </c:pt>
                <c:pt idx="9306">
                  <c:v>0.18391666666666667</c:v>
                </c:pt>
                <c:pt idx="9307">
                  <c:v>0.1839375</c:v>
                </c:pt>
                <c:pt idx="9308">
                  <c:v>0.18395833333333333</c:v>
                </c:pt>
                <c:pt idx="9309">
                  <c:v>0.18397916666666667</c:v>
                </c:pt>
                <c:pt idx="9310">
                  <c:v>0.184</c:v>
                </c:pt>
                <c:pt idx="9311">
                  <c:v>0.18402083333333333</c:v>
                </c:pt>
                <c:pt idx="9312">
                  <c:v>0.18404166666666666</c:v>
                </c:pt>
                <c:pt idx="9313">
                  <c:v>0.18406249999999999</c:v>
                </c:pt>
                <c:pt idx="9314">
                  <c:v>0.18408333333333332</c:v>
                </c:pt>
                <c:pt idx="9315">
                  <c:v>0.18410416666666668</c:v>
                </c:pt>
                <c:pt idx="9316">
                  <c:v>0.18412500000000001</c:v>
                </c:pt>
                <c:pt idx="9317">
                  <c:v>0.18414583333333334</c:v>
                </c:pt>
                <c:pt idx="9318">
                  <c:v>0.18416666666666667</c:v>
                </c:pt>
                <c:pt idx="9319">
                  <c:v>0.1841875</c:v>
                </c:pt>
                <c:pt idx="9320">
                  <c:v>0.18420833333333334</c:v>
                </c:pt>
                <c:pt idx="9321">
                  <c:v>0.18422916666666667</c:v>
                </c:pt>
                <c:pt idx="9322">
                  <c:v>0.18425</c:v>
                </c:pt>
                <c:pt idx="9323">
                  <c:v>0.18427083333333333</c:v>
                </c:pt>
                <c:pt idx="9324">
                  <c:v>0.18429166666666666</c:v>
                </c:pt>
                <c:pt idx="9325">
                  <c:v>0.18431249999999999</c:v>
                </c:pt>
                <c:pt idx="9326">
                  <c:v>0.18433333333333332</c:v>
                </c:pt>
                <c:pt idx="9327">
                  <c:v>0.18435416666666668</c:v>
                </c:pt>
                <c:pt idx="9328">
                  <c:v>0.18437500000000001</c:v>
                </c:pt>
                <c:pt idx="9329">
                  <c:v>0.18439583333333334</c:v>
                </c:pt>
                <c:pt idx="9330">
                  <c:v>0.18441666666666667</c:v>
                </c:pt>
                <c:pt idx="9331">
                  <c:v>0.1844375</c:v>
                </c:pt>
                <c:pt idx="9332">
                  <c:v>0.18445833333333334</c:v>
                </c:pt>
                <c:pt idx="9333">
                  <c:v>0.18447916666666667</c:v>
                </c:pt>
                <c:pt idx="9334">
                  <c:v>0.1845</c:v>
                </c:pt>
                <c:pt idx="9335">
                  <c:v>0.18452083333333333</c:v>
                </c:pt>
                <c:pt idx="9336">
                  <c:v>0.18454166666666666</c:v>
                </c:pt>
                <c:pt idx="9337">
                  <c:v>0.18456249999999999</c:v>
                </c:pt>
                <c:pt idx="9338">
                  <c:v>0.18458333333333332</c:v>
                </c:pt>
                <c:pt idx="9339">
                  <c:v>0.18460416666666668</c:v>
                </c:pt>
                <c:pt idx="9340">
                  <c:v>0.18462500000000001</c:v>
                </c:pt>
                <c:pt idx="9341">
                  <c:v>0.18464583333333334</c:v>
                </c:pt>
                <c:pt idx="9342">
                  <c:v>0.18466666666666667</c:v>
                </c:pt>
                <c:pt idx="9343">
                  <c:v>0.1846875</c:v>
                </c:pt>
                <c:pt idx="9344">
                  <c:v>0.18470833333333334</c:v>
                </c:pt>
                <c:pt idx="9345">
                  <c:v>0.18472916666666667</c:v>
                </c:pt>
                <c:pt idx="9346">
                  <c:v>0.18475</c:v>
                </c:pt>
                <c:pt idx="9347">
                  <c:v>0.18477083333333333</c:v>
                </c:pt>
                <c:pt idx="9348">
                  <c:v>0.18479166666666666</c:v>
                </c:pt>
                <c:pt idx="9349">
                  <c:v>0.18481249999999999</c:v>
                </c:pt>
                <c:pt idx="9350">
                  <c:v>0.18483333333333332</c:v>
                </c:pt>
                <c:pt idx="9351">
                  <c:v>0.18485416666666668</c:v>
                </c:pt>
                <c:pt idx="9352">
                  <c:v>0.18487500000000001</c:v>
                </c:pt>
                <c:pt idx="9353">
                  <c:v>0.18489583333333334</c:v>
                </c:pt>
                <c:pt idx="9354">
                  <c:v>0.18491666666666667</c:v>
                </c:pt>
                <c:pt idx="9355">
                  <c:v>0.1849375</c:v>
                </c:pt>
                <c:pt idx="9356">
                  <c:v>0.18495833333333334</c:v>
                </c:pt>
                <c:pt idx="9357">
                  <c:v>0.18497916666666667</c:v>
                </c:pt>
                <c:pt idx="9358">
                  <c:v>0.185</c:v>
                </c:pt>
                <c:pt idx="9359">
                  <c:v>0.18502083333333333</c:v>
                </c:pt>
                <c:pt idx="9360">
                  <c:v>0.18504166666666666</c:v>
                </c:pt>
                <c:pt idx="9361">
                  <c:v>0.18506249999999999</c:v>
                </c:pt>
                <c:pt idx="9362">
                  <c:v>0.18508333333333332</c:v>
                </c:pt>
                <c:pt idx="9363">
                  <c:v>0.18510416666666665</c:v>
                </c:pt>
                <c:pt idx="9364">
                  <c:v>0.18512500000000001</c:v>
                </c:pt>
                <c:pt idx="9365">
                  <c:v>0.18514583333333334</c:v>
                </c:pt>
                <c:pt idx="9366">
                  <c:v>0.18516666666666667</c:v>
                </c:pt>
                <c:pt idx="9367">
                  <c:v>0.1851875</c:v>
                </c:pt>
                <c:pt idx="9368">
                  <c:v>0.18520833333333334</c:v>
                </c:pt>
                <c:pt idx="9369">
                  <c:v>0.18522916666666667</c:v>
                </c:pt>
                <c:pt idx="9370">
                  <c:v>0.18525</c:v>
                </c:pt>
                <c:pt idx="9371">
                  <c:v>0.18527083333333333</c:v>
                </c:pt>
                <c:pt idx="9372">
                  <c:v>0.18529166666666666</c:v>
                </c:pt>
                <c:pt idx="9373">
                  <c:v>0.18531249999999999</c:v>
                </c:pt>
                <c:pt idx="9374">
                  <c:v>0.18533333333333332</c:v>
                </c:pt>
                <c:pt idx="9375">
                  <c:v>0.18535416666666665</c:v>
                </c:pt>
                <c:pt idx="9376">
                  <c:v>0.18537500000000001</c:v>
                </c:pt>
                <c:pt idx="9377">
                  <c:v>0.18539583333333334</c:v>
                </c:pt>
                <c:pt idx="9378">
                  <c:v>0.18541666666666667</c:v>
                </c:pt>
                <c:pt idx="9379">
                  <c:v>0.18543750000000001</c:v>
                </c:pt>
                <c:pt idx="9380">
                  <c:v>0.18545833333333334</c:v>
                </c:pt>
                <c:pt idx="9381">
                  <c:v>0.18547916666666667</c:v>
                </c:pt>
                <c:pt idx="9382">
                  <c:v>0.1855</c:v>
                </c:pt>
                <c:pt idx="9383">
                  <c:v>0.18552083333333333</c:v>
                </c:pt>
                <c:pt idx="9384">
                  <c:v>0.18554166666666666</c:v>
                </c:pt>
                <c:pt idx="9385">
                  <c:v>0.18556249999999999</c:v>
                </c:pt>
                <c:pt idx="9386">
                  <c:v>0.18558333333333332</c:v>
                </c:pt>
                <c:pt idx="9387">
                  <c:v>0.18560416666666665</c:v>
                </c:pt>
                <c:pt idx="9388">
                  <c:v>0.18562500000000001</c:v>
                </c:pt>
                <c:pt idx="9389">
                  <c:v>0.18564583333333334</c:v>
                </c:pt>
                <c:pt idx="9390">
                  <c:v>0.18566666666666667</c:v>
                </c:pt>
                <c:pt idx="9391">
                  <c:v>0.18568750000000001</c:v>
                </c:pt>
                <c:pt idx="9392">
                  <c:v>0.18570833333333334</c:v>
                </c:pt>
                <c:pt idx="9393">
                  <c:v>0.18572916666666667</c:v>
                </c:pt>
                <c:pt idx="9394">
                  <c:v>0.18575</c:v>
                </c:pt>
                <c:pt idx="9395">
                  <c:v>0.18577083333333333</c:v>
                </c:pt>
                <c:pt idx="9396">
                  <c:v>0.18579166666666666</c:v>
                </c:pt>
                <c:pt idx="9397">
                  <c:v>0.18581249999999999</c:v>
                </c:pt>
                <c:pt idx="9398">
                  <c:v>0.18583333333333332</c:v>
                </c:pt>
                <c:pt idx="9399">
                  <c:v>0.18585416666666665</c:v>
                </c:pt>
                <c:pt idx="9400">
                  <c:v>0.18587500000000001</c:v>
                </c:pt>
                <c:pt idx="9401">
                  <c:v>0.18589583333333334</c:v>
                </c:pt>
                <c:pt idx="9402">
                  <c:v>0.18591666666666667</c:v>
                </c:pt>
                <c:pt idx="9403">
                  <c:v>0.18593750000000001</c:v>
                </c:pt>
                <c:pt idx="9404">
                  <c:v>0.18595833333333334</c:v>
                </c:pt>
                <c:pt idx="9405">
                  <c:v>0.18597916666666667</c:v>
                </c:pt>
                <c:pt idx="9406">
                  <c:v>0.186</c:v>
                </c:pt>
                <c:pt idx="9407">
                  <c:v>0.18602083333333333</c:v>
                </c:pt>
                <c:pt idx="9408">
                  <c:v>0.18604166666666666</c:v>
                </c:pt>
                <c:pt idx="9409">
                  <c:v>0.18606249999999999</c:v>
                </c:pt>
                <c:pt idx="9410">
                  <c:v>0.18608333333333332</c:v>
                </c:pt>
                <c:pt idx="9411">
                  <c:v>0.18610416666666665</c:v>
                </c:pt>
                <c:pt idx="9412">
                  <c:v>0.18612500000000001</c:v>
                </c:pt>
                <c:pt idx="9413">
                  <c:v>0.18614583333333334</c:v>
                </c:pt>
                <c:pt idx="9414">
                  <c:v>0.18616666666666667</c:v>
                </c:pt>
                <c:pt idx="9415">
                  <c:v>0.18618750000000001</c:v>
                </c:pt>
                <c:pt idx="9416">
                  <c:v>0.18620833333333334</c:v>
                </c:pt>
                <c:pt idx="9417">
                  <c:v>0.18622916666666667</c:v>
                </c:pt>
                <c:pt idx="9418">
                  <c:v>0.18625</c:v>
                </c:pt>
                <c:pt idx="9419">
                  <c:v>0.18627083333333333</c:v>
                </c:pt>
                <c:pt idx="9420">
                  <c:v>0.18629166666666666</c:v>
                </c:pt>
                <c:pt idx="9421">
                  <c:v>0.18631249999999999</c:v>
                </c:pt>
                <c:pt idx="9422">
                  <c:v>0.18633333333333332</c:v>
                </c:pt>
                <c:pt idx="9423">
                  <c:v>0.18635416666666665</c:v>
                </c:pt>
                <c:pt idx="9424">
                  <c:v>0.18637500000000001</c:v>
                </c:pt>
                <c:pt idx="9425">
                  <c:v>0.18639583333333334</c:v>
                </c:pt>
                <c:pt idx="9426">
                  <c:v>0.18641666666666667</c:v>
                </c:pt>
                <c:pt idx="9427">
                  <c:v>0.18643750000000001</c:v>
                </c:pt>
                <c:pt idx="9428">
                  <c:v>0.18645833333333334</c:v>
                </c:pt>
                <c:pt idx="9429">
                  <c:v>0.18647916666666667</c:v>
                </c:pt>
                <c:pt idx="9430">
                  <c:v>0.1865</c:v>
                </c:pt>
                <c:pt idx="9431">
                  <c:v>0.18652083333333333</c:v>
                </c:pt>
                <c:pt idx="9432">
                  <c:v>0.18654166666666666</c:v>
                </c:pt>
                <c:pt idx="9433">
                  <c:v>0.18656249999999999</c:v>
                </c:pt>
                <c:pt idx="9434">
                  <c:v>0.18658333333333332</c:v>
                </c:pt>
                <c:pt idx="9435">
                  <c:v>0.18660416666666665</c:v>
                </c:pt>
                <c:pt idx="9436">
                  <c:v>0.18662500000000001</c:v>
                </c:pt>
                <c:pt idx="9437">
                  <c:v>0.18664583333333334</c:v>
                </c:pt>
                <c:pt idx="9438">
                  <c:v>0.18666666666666668</c:v>
                </c:pt>
                <c:pt idx="9439">
                  <c:v>0.18668750000000001</c:v>
                </c:pt>
                <c:pt idx="9440">
                  <c:v>0.18670833333333334</c:v>
                </c:pt>
                <c:pt idx="9441">
                  <c:v>0.18672916666666667</c:v>
                </c:pt>
                <c:pt idx="9442">
                  <c:v>0.18675</c:v>
                </c:pt>
                <c:pt idx="9443">
                  <c:v>0.18677083333333333</c:v>
                </c:pt>
                <c:pt idx="9444">
                  <c:v>0.18679166666666666</c:v>
                </c:pt>
                <c:pt idx="9445">
                  <c:v>0.18681249999999999</c:v>
                </c:pt>
                <c:pt idx="9446">
                  <c:v>0.18683333333333332</c:v>
                </c:pt>
                <c:pt idx="9447">
                  <c:v>0.18685416666666665</c:v>
                </c:pt>
                <c:pt idx="9448">
                  <c:v>0.18687500000000001</c:v>
                </c:pt>
                <c:pt idx="9449">
                  <c:v>0.18689583333333334</c:v>
                </c:pt>
                <c:pt idx="9450">
                  <c:v>0.18691666666666668</c:v>
                </c:pt>
                <c:pt idx="9451">
                  <c:v>0.18693750000000001</c:v>
                </c:pt>
                <c:pt idx="9452">
                  <c:v>0.18695833333333334</c:v>
                </c:pt>
                <c:pt idx="9453">
                  <c:v>0.18697916666666667</c:v>
                </c:pt>
                <c:pt idx="9454">
                  <c:v>0.187</c:v>
                </c:pt>
                <c:pt idx="9455">
                  <c:v>0.18702083333333333</c:v>
                </c:pt>
                <c:pt idx="9456">
                  <c:v>0.18704166666666666</c:v>
                </c:pt>
                <c:pt idx="9457">
                  <c:v>0.18706249999999999</c:v>
                </c:pt>
                <c:pt idx="9458">
                  <c:v>0.18708333333333332</c:v>
                </c:pt>
                <c:pt idx="9459">
                  <c:v>0.18710416666666665</c:v>
                </c:pt>
                <c:pt idx="9460">
                  <c:v>0.18712500000000001</c:v>
                </c:pt>
                <c:pt idx="9461">
                  <c:v>0.18714583333333334</c:v>
                </c:pt>
                <c:pt idx="9462">
                  <c:v>0.18716666666666668</c:v>
                </c:pt>
                <c:pt idx="9463">
                  <c:v>0.18718750000000001</c:v>
                </c:pt>
                <c:pt idx="9464">
                  <c:v>0.18720833333333334</c:v>
                </c:pt>
                <c:pt idx="9465">
                  <c:v>0.18722916666666667</c:v>
                </c:pt>
                <c:pt idx="9466">
                  <c:v>0.18725</c:v>
                </c:pt>
                <c:pt idx="9467">
                  <c:v>0.18727083333333333</c:v>
                </c:pt>
                <c:pt idx="9468">
                  <c:v>0.18729166666666666</c:v>
                </c:pt>
                <c:pt idx="9469">
                  <c:v>0.18731249999999999</c:v>
                </c:pt>
                <c:pt idx="9470">
                  <c:v>0.18733333333333332</c:v>
                </c:pt>
                <c:pt idx="9471">
                  <c:v>0.18735416666666665</c:v>
                </c:pt>
                <c:pt idx="9472">
                  <c:v>0.18737500000000001</c:v>
                </c:pt>
                <c:pt idx="9473">
                  <c:v>0.18739583333333334</c:v>
                </c:pt>
                <c:pt idx="9474">
                  <c:v>0.18741666666666668</c:v>
                </c:pt>
                <c:pt idx="9475">
                  <c:v>0.18743750000000001</c:v>
                </c:pt>
                <c:pt idx="9476">
                  <c:v>0.18745833333333334</c:v>
                </c:pt>
                <c:pt idx="9477">
                  <c:v>0.18747916666666667</c:v>
                </c:pt>
                <c:pt idx="9478">
                  <c:v>0.1875</c:v>
                </c:pt>
                <c:pt idx="9479">
                  <c:v>0.18752083333333333</c:v>
                </c:pt>
                <c:pt idx="9480">
                  <c:v>0.18754166666666666</c:v>
                </c:pt>
                <c:pt idx="9481">
                  <c:v>0.18756249999999999</c:v>
                </c:pt>
                <c:pt idx="9482">
                  <c:v>0.18758333333333332</c:v>
                </c:pt>
                <c:pt idx="9483">
                  <c:v>0.18760416666666666</c:v>
                </c:pt>
                <c:pt idx="9484">
                  <c:v>0.18762499999999999</c:v>
                </c:pt>
                <c:pt idx="9485">
                  <c:v>0.18764583333333335</c:v>
                </c:pt>
                <c:pt idx="9486">
                  <c:v>0.18766666666666668</c:v>
                </c:pt>
                <c:pt idx="9487">
                  <c:v>0.18768750000000001</c:v>
                </c:pt>
                <c:pt idx="9488">
                  <c:v>0.18770833333333334</c:v>
                </c:pt>
                <c:pt idx="9489">
                  <c:v>0.18772916666666667</c:v>
                </c:pt>
                <c:pt idx="9490">
                  <c:v>0.18775</c:v>
                </c:pt>
                <c:pt idx="9491">
                  <c:v>0.18777083333333333</c:v>
                </c:pt>
                <c:pt idx="9492">
                  <c:v>0.18779166666666666</c:v>
                </c:pt>
                <c:pt idx="9493">
                  <c:v>0.18781249999999999</c:v>
                </c:pt>
                <c:pt idx="9494">
                  <c:v>0.18783333333333332</c:v>
                </c:pt>
                <c:pt idx="9495">
                  <c:v>0.18785416666666666</c:v>
                </c:pt>
                <c:pt idx="9496">
                  <c:v>0.18787499999999999</c:v>
                </c:pt>
                <c:pt idx="9497">
                  <c:v>0.18789583333333335</c:v>
                </c:pt>
                <c:pt idx="9498">
                  <c:v>0.18791666666666668</c:v>
                </c:pt>
                <c:pt idx="9499">
                  <c:v>0.18793750000000001</c:v>
                </c:pt>
                <c:pt idx="9500">
                  <c:v>0.18795833333333334</c:v>
                </c:pt>
                <c:pt idx="9501">
                  <c:v>0.18797916666666667</c:v>
                </c:pt>
                <c:pt idx="9502">
                  <c:v>0.188</c:v>
                </c:pt>
                <c:pt idx="9503">
                  <c:v>0.18802083333333333</c:v>
                </c:pt>
                <c:pt idx="9504">
                  <c:v>0.18804166666666666</c:v>
                </c:pt>
                <c:pt idx="9505">
                  <c:v>0.18806249999999999</c:v>
                </c:pt>
                <c:pt idx="9506">
                  <c:v>0.18808333333333332</c:v>
                </c:pt>
                <c:pt idx="9507">
                  <c:v>0.18810416666666666</c:v>
                </c:pt>
                <c:pt idx="9508">
                  <c:v>0.18812499999999999</c:v>
                </c:pt>
                <c:pt idx="9509">
                  <c:v>0.18814583333333335</c:v>
                </c:pt>
                <c:pt idx="9510">
                  <c:v>0.18816666666666668</c:v>
                </c:pt>
                <c:pt idx="9511">
                  <c:v>0.18818750000000001</c:v>
                </c:pt>
                <c:pt idx="9512">
                  <c:v>0.18820833333333334</c:v>
                </c:pt>
                <c:pt idx="9513">
                  <c:v>0.18822916666666667</c:v>
                </c:pt>
                <c:pt idx="9514">
                  <c:v>0.18825</c:v>
                </c:pt>
                <c:pt idx="9515">
                  <c:v>0.18827083333333333</c:v>
                </c:pt>
                <c:pt idx="9516">
                  <c:v>0.18829166666666666</c:v>
                </c:pt>
                <c:pt idx="9517">
                  <c:v>0.18831249999999999</c:v>
                </c:pt>
                <c:pt idx="9518">
                  <c:v>0.18833333333333332</c:v>
                </c:pt>
                <c:pt idx="9519">
                  <c:v>0.18835416666666666</c:v>
                </c:pt>
                <c:pt idx="9520">
                  <c:v>0.18837499999999999</c:v>
                </c:pt>
                <c:pt idx="9521">
                  <c:v>0.18839583333333335</c:v>
                </c:pt>
                <c:pt idx="9522">
                  <c:v>0.18841666666666668</c:v>
                </c:pt>
                <c:pt idx="9523">
                  <c:v>0.18843750000000001</c:v>
                </c:pt>
                <c:pt idx="9524">
                  <c:v>0.18845833333333334</c:v>
                </c:pt>
                <c:pt idx="9525">
                  <c:v>0.18847916666666667</c:v>
                </c:pt>
                <c:pt idx="9526">
                  <c:v>0.1885</c:v>
                </c:pt>
                <c:pt idx="9527">
                  <c:v>0.18852083333333333</c:v>
                </c:pt>
                <c:pt idx="9528">
                  <c:v>0.18854166666666666</c:v>
                </c:pt>
                <c:pt idx="9529">
                  <c:v>0.18856249999999999</c:v>
                </c:pt>
                <c:pt idx="9530">
                  <c:v>0.18858333333333333</c:v>
                </c:pt>
                <c:pt idx="9531">
                  <c:v>0.18860416666666666</c:v>
                </c:pt>
                <c:pt idx="9532">
                  <c:v>0.18862499999999999</c:v>
                </c:pt>
                <c:pt idx="9533">
                  <c:v>0.18864583333333335</c:v>
                </c:pt>
                <c:pt idx="9534">
                  <c:v>0.18866666666666668</c:v>
                </c:pt>
                <c:pt idx="9535">
                  <c:v>0.18868750000000001</c:v>
                </c:pt>
                <c:pt idx="9536">
                  <c:v>0.18870833333333334</c:v>
                </c:pt>
                <c:pt idx="9537">
                  <c:v>0.18872916666666667</c:v>
                </c:pt>
                <c:pt idx="9538">
                  <c:v>0.18875</c:v>
                </c:pt>
                <c:pt idx="9539">
                  <c:v>0.18877083333333333</c:v>
                </c:pt>
                <c:pt idx="9540">
                  <c:v>0.18879166666666666</c:v>
                </c:pt>
                <c:pt idx="9541">
                  <c:v>0.18881249999999999</c:v>
                </c:pt>
                <c:pt idx="9542">
                  <c:v>0.18883333333333333</c:v>
                </c:pt>
                <c:pt idx="9543">
                  <c:v>0.18885416666666666</c:v>
                </c:pt>
                <c:pt idx="9544">
                  <c:v>0.18887499999999999</c:v>
                </c:pt>
                <c:pt idx="9545">
                  <c:v>0.18889583333333335</c:v>
                </c:pt>
                <c:pt idx="9546">
                  <c:v>0.18891666666666668</c:v>
                </c:pt>
                <c:pt idx="9547">
                  <c:v>0.18893750000000001</c:v>
                </c:pt>
                <c:pt idx="9548">
                  <c:v>0.18895833333333334</c:v>
                </c:pt>
                <c:pt idx="9549">
                  <c:v>0.18897916666666667</c:v>
                </c:pt>
                <c:pt idx="9550">
                  <c:v>0.189</c:v>
                </c:pt>
                <c:pt idx="9551">
                  <c:v>0.18902083333333333</c:v>
                </c:pt>
                <c:pt idx="9552">
                  <c:v>0.18904166666666666</c:v>
                </c:pt>
                <c:pt idx="9553">
                  <c:v>0.18906249999999999</c:v>
                </c:pt>
                <c:pt idx="9554">
                  <c:v>0.18908333333333333</c:v>
                </c:pt>
                <c:pt idx="9555">
                  <c:v>0.18910416666666666</c:v>
                </c:pt>
                <c:pt idx="9556">
                  <c:v>0.18912499999999999</c:v>
                </c:pt>
                <c:pt idx="9557">
                  <c:v>0.18914583333333335</c:v>
                </c:pt>
                <c:pt idx="9558">
                  <c:v>0.18916666666666668</c:v>
                </c:pt>
                <c:pt idx="9559">
                  <c:v>0.18918750000000001</c:v>
                </c:pt>
                <c:pt idx="9560">
                  <c:v>0.18920833333333334</c:v>
                </c:pt>
                <c:pt idx="9561">
                  <c:v>0.18922916666666667</c:v>
                </c:pt>
                <c:pt idx="9562">
                  <c:v>0.18925</c:v>
                </c:pt>
                <c:pt idx="9563">
                  <c:v>0.18927083333333333</c:v>
                </c:pt>
                <c:pt idx="9564">
                  <c:v>0.18929166666666666</c:v>
                </c:pt>
                <c:pt idx="9565">
                  <c:v>0.18931249999999999</c:v>
                </c:pt>
                <c:pt idx="9566">
                  <c:v>0.18933333333333333</c:v>
                </c:pt>
                <c:pt idx="9567">
                  <c:v>0.18935416666666666</c:v>
                </c:pt>
                <c:pt idx="9568">
                  <c:v>0.18937499999999999</c:v>
                </c:pt>
                <c:pt idx="9569">
                  <c:v>0.18939583333333335</c:v>
                </c:pt>
                <c:pt idx="9570">
                  <c:v>0.18941666666666668</c:v>
                </c:pt>
                <c:pt idx="9571">
                  <c:v>0.18943750000000001</c:v>
                </c:pt>
                <c:pt idx="9572">
                  <c:v>0.18945833333333334</c:v>
                </c:pt>
                <c:pt idx="9573">
                  <c:v>0.18947916666666667</c:v>
                </c:pt>
                <c:pt idx="9574">
                  <c:v>0.1895</c:v>
                </c:pt>
                <c:pt idx="9575">
                  <c:v>0.18952083333333333</c:v>
                </c:pt>
                <c:pt idx="9576">
                  <c:v>0.18954166666666666</c:v>
                </c:pt>
                <c:pt idx="9577">
                  <c:v>0.18956249999999999</c:v>
                </c:pt>
                <c:pt idx="9578">
                  <c:v>0.18958333333333333</c:v>
                </c:pt>
                <c:pt idx="9579">
                  <c:v>0.18960416666666666</c:v>
                </c:pt>
                <c:pt idx="9580">
                  <c:v>0.18962499999999999</c:v>
                </c:pt>
                <c:pt idx="9581">
                  <c:v>0.18964583333333335</c:v>
                </c:pt>
                <c:pt idx="9582">
                  <c:v>0.18966666666666668</c:v>
                </c:pt>
                <c:pt idx="9583">
                  <c:v>0.18968750000000001</c:v>
                </c:pt>
                <c:pt idx="9584">
                  <c:v>0.18970833333333334</c:v>
                </c:pt>
                <c:pt idx="9585">
                  <c:v>0.18972916666666667</c:v>
                </c:pt>
                <c:pt idx="9586">
                  <c:v>0.18975</c:v>
                </c:pt>
                <c:pt idx="9587">
                  <c:v>0.18977083333333333</c:v>
                </c:pt>
                <c:pt idx="9588">
                  <c:v>0.18979166666666666</c:v>
                </c:pt>
                <c:pt idx="9589">
                  <c:v>0.1898125</c:v>
                </c:pt>
                <c:pt idx="9590">
                  <c:v>0.18983333333333333</c:v>
                </c:pt>
                <c:pt idx="9591">
                  <c:v>0.18985416666666666</c:v>
                </c:pt>
                <c:pt idx="9592">
                  <c:v>0.18987499999999999</c:v>
                </c:pt>
                <c:pt idx="9593">
                  <c:v>0.18989583333333335</c:v>
                </c:pt>
                <c:pt idx="9594">
                  <c:v>0.18991666666666668</c:v>
                </c:pt>
                <c:pt idx="9595">
                  <c:v>0.18993750000000001</c:v>
                </c:pt>
                <c:pt idx="9596">
                  <c:v>0.18995833333333334</c:v>
                </c:pt>
                <c:pt idx="9597">
                  <c:v>0.18997916666666667</c:v>
                </c:pt>
                <c:pt idx="9598">
                  <c:v>0.19</c:v>
                </c:pt>
                <c:pt idx="9599">
                  <c:v>0.19002083333333333</c:v>
                </c:pt>
              </c:numCache>
            </c:numRef>
          </c:xVal>
          <c:yVal>
            <c:numRef>
              <c:f>Calc!$S$1:$S$9600</c:f>
              <c:numCache>
                <c:formatCode>General</c:formatCode>
                <c:ptCount val="9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1.0996879809171939E-5</c:v>
                </c:pt>
                <c:pt idx="325">
                  <c:v>8.3152212897930018E-5</c:v>
                </c:pt>
                <c:pt idx="326">
                  <c:v>2.5460209433967023E-4</c:v>
                </c:pt>
                <c:pt idx="327">
                  <c:v>5.3791819834537666E-4</c:v>
                </c:pt>
                <c:pt idx="328">
                  <c:v>9.2333471108144258E-4</c:v>
                </c:pt>
                <c:pt idx="329">
                  <c:v>1.3826223044038474E-3</c:v>
                </c:pt>
                <c:pt idx="330">
                  <c:v>1.8734121439125061E-3</c:v>
                </c:pt>
                <c:pt idx="331">
                  <c:v>2.343775030270996E-3</c:v>
                </c:pt>
                <c:pt idx="332">
                  <c:v>2.7368673195851683E-3</c:v>
                </c:pt>
                <c:pt idx="333">
                  <c:v>2.9954659904338357E-3</c:v>
                </c:pt>
                <c:pt idx="334">
                  <c:v>3.0662297741421603E-3</c:v>
                </c:pt>
                <c:pt idx="335">
                  <c:v>2.9035412173551434E-3</c:v>
                </c:pt>
                <c:pt idx="336">
                  <c:v>2.4728054098379689E-3</c:v>
                </c:pt>
                <c:pt idx="337">
                  <c:v>1.7531043348876698E-3</c:v>
                </c:pt>
                <c:pt idx="338">
                  <c:v>7.3913078659024189E-4</c:v>
                </c:pt>
                <c:pt idx="339">
                  <c:v>-5.5764808531899926E-4</c:v>
                </c:pt>
                <c:pt idx="340">
                  <c:v>-2.1086209493477205E-3</c:v>
                </c:pt>
                <c:pt idx="341">
                  <c:v>-3.8684531211452856E-3</c:v>
                </c:pt>
                <c:pt idx="342">
                  <c:v>-5.7762694061807354E-3</c:v>
                </c:pt>
                <c:pt idx="343">
                  <c:v>-7.7575461955752753E-3</c:v>
                </c:pt>
                <c:pt idx="344">
                  <c:v>-9.7266379794192122E-3</c:v>
                </c:pt>
                <c:pt idx="345">
                  <c:v>-1.1589843944441488E-2</c:v>
                </c:pt>
                <c:pt idx="346">
                  <c:v>-1.324890387033655E-2</c:v>
                </c:pt>
                <c:pt idx="347">
                  <c:v>-1.4604799521506081E-2</c:v>
                </c:pt>
                <c:pt idx="348">
                  <c:v>-1.5561728451879274E-2</c:v>
                </c:pt>
                <c:pt idx="349">
                  <c:v>-1.6031111808972005E-2</c:v>
                </c:pt>
                <c:pt idx="350">
                  <c:v>-1.5935496449215179E-2</c:v>
                </c:pt>
                <c:pt idx="351">
                  <c:v>-1.5212214467225593E-2</c:v>
                </c:pt>
                <c:pt idx="352">
                  <c:v>-1.3816670001873678E-2</c:v>
                </c:pt>
                <c:pt idx="353">
                  <c:v>-1.1725133715919579E-2</c:v>
                </c:pt>
                <c:pt idx="354">
                  <c:v>-8.9369393620376408E-3</c:v>
                </c:pt>
                <c:pt idx="355">
                  <c:v>-5.4759939654691892E-3</c:v>
                </c:pt>
                <c:pt idx="356">
                  <c:v>-1.391532912221119E-3</c:v>
                </c:pt>
                <c:pt idx="357">
                  <c:v>3.2419268973400694E-3</c:v>
                </c:pt>
                <c:pt idx="358">
                  <c:v>8.3254592706366454E-3</c:v>
                </c:pt>
                <c:pt idx="359">
                  <c:v>1.3737425460341027E-2</c:v>
                </c:pt>
                <c:pt idx="360">
                  <c:v>1.9335970003704142E-2</c:v>
                </c:pt>
                <c:pt idx="361">
                  <c:v>2.4962266106339587E-2</c:v>
                </c:pt>
                <c:pt idx="362">
                  <c:v>3.0444437931614235E-2</c:v>
                </c:pt>
                <c:pt idx="363">
                  <c:v>3.5602065767828608E-2</c:v>
                </c:pt>
                <c:pt idx="364">
                  <c:v>4.0251160939264771E-2</c:v>
                </c:pt>
                <c:pt idx="365">
                  <c:v>4.4209481039844359E-2</c:v>
                </c:pt>
                <c:pt idx="366">
                  <c:v>4.7302043066997618E-2</c:v>
                </c:pt>
                <c:pt idx="367">
                  <c:v>4.9366682705220502E-2</c:v>
                </c:pt>
                <c:pt idx="368">
                  <c:v>5.0259502649563102E-2</c:v>
                </c:pt>
                <c:pt idx="369">
                  <c:v>4.9860051665633898E-2</c:v>
                </c:pt>
                <c:pt idx="370">
                  <c:v>4.8076079146538518E-2</c:v>
                </c:pt>
                <c:pt idx="371">
                  <c:v>4.4847717232152667E-2</c:v>
                </c:pt>
                <c:pt idx="372">
                  <c:v>4.0150953977361389E-2</c:v>
                </c:pt>
                <c:pt idx="373">
                  <c:v>3.4000276361807191E-2</c:v>
                </c:pt>
                <c:pt idx="374">
                  <c:v>2.6450380790762396E-2</c:v>
                </c:pt>
                <c:pt idx="375">
                  <c:v>1.7596870717004665E-2</c:v>
                </c:pt>
                <c:pt idx="376">
                  <c:v>7.5758856040138711E-3</c:v>
                </c:pt>
                <c:pt idx="377">
                  <c:v>-3.4373679348235486E-3</c:v>
                </c:pt>
                <c:pt idx="378">
                  <c:v>-1.5231183993199199E-2</c:v>
                </c:pt>
                <c:pt idx="379">
                  <c:v>-2.7560996715391889E-2</c:v>
                </c:pt>
                <c:pt idx="380">
                  <c:v>-4.0154034962554069E-2</c:v>
                </c:pt>
                <c:pt idx="381">
                  <c:v>-5.2714908239306191E-2</c:v>
                </c:pt>
                <c:pt idx="382">
                  <c:v>-6.4932013394154164E-2</c:v>
                </c:pt>
                <c:pt idx="383">
                  <c:v>-7.6484627351771806E-2</c:v>
                </c:pt>
                <c:pt idx="384">
                  <c:v>-8.7050529699638279E-2</c:v>
                </c:pt>
                <c:pt idx="385">
                  <c:v>-9.631398092746063E-2</c:v>
                </c:pt>
                <c:pt idx="386">
                  <c:v>-0.10397386802229747</c:v>
                </c:pt>
                <c:pt idx="387">
                  <c:v>-0.10975181938424416</c:v>
                </c:pt>
                <c:pt idx="388">
                  <c:v>-0.11340008597572748</c:v>
                </c:pt>
                <c:pt idx="389">
                  <c:v>-0.11470898547147601</c:v>
                </c:pt>
                <c:pt idx="390">
                  <c:v>-0.11351371103961647</c:v>
                </c:pt>
                <c:pt idx="391">
                  <c:v>-0.10970031624009458</c:v>
                </c:pt>
                <c:pt idx="392">
                  <c:v>-0.10321070223661744</c:v>
                </c:pt>
                <c:pt idx="393">
                  <c:v>-9.4046452823903129E-2</c:v>
                </c:pt>
                <c:pt idx="394">
                  <c:v>-8.2271386299760343E-2</c:v>
                </c:pt>
                <c:pt idx="395">
                  <c:v>-6.8012720478979161E-2</c:v>
                </c:pt>
                <c:pt idx="396">
                  <c:v>-5.1460777573503459E-2</c:v>
                </c:pt>
                <c:pt idx="397">
                  <c:v>-3.2867188584630377E-2</c:v>
                </c:pt>
                <c:pt idx="398">
                  <c:v>-1.2541591530823126E-2</c:v>
                </c:pt>
                <c:pt idx="399">
                  <c:v>9.1531465221924013E-3</c:v>
                </c:pt>
                <c:pt idx="400">
                  <c:v>3.1807117882906327E-2</c:v>
                </c:pt>
                <c:pt idx="401">
                  <c:v>5.497087229121228E-2</c:v>
                </c:pt>
                <c:pt idx="402">
                  <c:v>7.816409027895338E-2</c:v>
                </c:pt>
                <c:pt idx="403">
                  <c:v>0.10088526636060546</c:v>
                </c:pt>
                <c:pt idx="404">
                  <c:v>0.12262220859583289</c:v>
                </c:pt>
                <c:pt idx="405">
                  <c:v>0.14286313695553821</c:v>
                </c:pt>
                <c:pt idx="406">
                  <c:v>0.16110814332961815</c:v>
                </c:pt>
                <c:pt idx="407">
                  <c:v>0.17688076148430953</c:v>
                </c:pt>
                <c:pt idx="408">
                  <c:v>0.18973938624760522</c:v>
                </c:pt>
                <c:pt idx="409">
                  <c:v>0.19928827799056609</c:v>
                </c:pt>
                <c:pt idx="410">
                  <c:v>0.20518789126810899</c:v>
                </c:pt>
                <c:pt idx="411">
                  <c:v>0.20716427533704274</c:v>
                </c:pt>
                <c:pt idx="412">
                  <c:v>0.20501730909486182</c:v>
                </c:pt>
                <c:pt idx="413">
                  <c:v>0.19862755355378087</c:v>
                </c:pt>
                <c:pt idx="414">
                  <c:v>0.18796153091894424</c:v>
                </c:pt>
                <c:pt idx="415">
                  <c:v>0.1730752701861456</c:v>
                </c:pt>
                <c:pt idx="416">
                  <c:v>0.15411599430104359</c:v>
                </c:pt>
                <c:pt idx="417">
                  <c:v>0.131321862609902</c:v>
                </c:pt>
                <c:pt idx="418">
                  <c:v>0.10501972376885493</c:v>
                </c:pt>
                <c:pt idx="419">
                  <c:v>7.5620877576799639E-2</c:v>
                </c:pt>
                <c:pt idx="420">
                  <c:v>4.3614888412672283E-2</c:v>
                </c:pt>
                <c:pt idx="421">
                  <c:v>9.5615371105662317E-3</c:v>
                </c:pt>
                <c:pt idx="422">
                  <c:v>-2.5918958797822661E-2</c:v>
                </c:pt>
                <c:pt idx="423">
                  <c:v>-6.2157285489600034E-2</c:v>
                </c:pt>
                <c:pt idx="424">
                  <c:v>-9.8447724864972608E-2</c:v>
                </c:pt>
                <c:pt idx="425">
                  <c:v>-0.13406195496977769</c:v>
                </c:pt>
                <c:pt idx="426">
                  <c:v>-0.16826368619519527</c:v>
                </c:pt>
                <c:pt idx="427">
                  <c:v>-0.20032383665344788</c:v>
                </c:pt>
                <c:pt idx="428">
                  <c:v>-0.22953593224362812</c:v>
                </c:pt>
                <c:pt idx="429">
                  <c:v>-0.25523140561935853</c:v>
                </c:pt>
                <c:pt idx="430">
                  <c:v>-0.27679446390691109</c:v>
                </c:pt>
                <c:pt idx="431">
                  <c:v>-0.29367619780760035</c:v>
                </c:pt>
                <c:pt idx="432">
                  <c:v>-0.30540761470408362</c:v>
                </c:pt>
                <c:pt idx="433">
                  <c:v>-0.31161129547020994</c:v>
                </c:pt>
                <c:pt idx="434">
                  <c:v>-0.31201139859393723</c:v>
                </c:pt>
                <c:pt idx="435">
                  <c:v>-0.3064417655430135</c:v>
                </c:pt>
                <c:pt idx="436">
                  <c:v>-0.29485191746736827</c:v>
                </c:pt>
                <c:pt idx="437">
                  <c:v>-0.2773107746378764</c:v>
                </c:pt>
                <c:pt idx="438">
                  <c:v>-0.2540079756430465</c:v>
                </c:pt>
                <c:pt idx="439">
                  <c:v>-0.22525272237293226</c:v>
                </c:pt>
                <c:pt idx="440">
                  <c:v>-0.19147012819613174</c:v>
                </c:pt>
                <c:pt idx="441">
                  <c:v>-0.15319509939914588</c:v>
                </c:pt>
                <c:pt idx="442">
                  <c:v>-0.11106383278474048</c:v>
                </c:pt>
                <c:pt idx="443">
                  <c:v>-6.5803064175882386E-2</c:v>
                </c:pt>
                <c:pt idx="444">
                  <c:v>-1.8217252310498463E-2</c:v>
                </c:pt>
                <c:pt idx="445">
                  <c:v>3.0826070860778987E-2</c:v>
                </c:pt>
                <c:pt idx="446">
                  <c:v>8.0412510191911368E-2</c:v>
                </c:pt>
                <c:pt idx="447">
                  <c:v>0.12959826734336072</c:v>
                </c:pt>
                <c:pt idx="448">
                  <c:v>0.17742850947259858</c:v>
                </c:pt>
                <c:pt idx="449">
                  <c:v>0.22295628117552446</c:v>
                </c:pt>
                <c:pt idx="450">
                  <c:v>0.26526157752413126</c:v>
                </c:pt>
                <c:pt idx="451">
                  <c:v>0.30347018719983276</c:v>
                </c:pt>
                <c:pt idx="452">
                  <c:v>0.33677191402999551</c:v>
                </c:pt>
                <c:pt idx="453">
                  <c:v>0.3644377928063729</c:v>
                </c:pt>
                <c:pt idx="454">
                  <c:v>0.38583593103053015</c:v>
                </c:pt>
                <c:pt idx="455">
                  <c:v>0.40044563194945415</c:v>
                </c:pt>
                <c:pt idx="456">
                  <c:v>0.40786948549621727</c:v>
                </c:pt>
                <c:pt idx="457">
                  <c:v>0.4078431519530803</c:v>
                </c:pt>
                <c:pt idx="458">
                  <c:v>0.40024260756963148</c:v>
                </c:pt>
                <c:pt idx="459">
                  <c:v>0.38508867111919998</c:v>
                </c:pt>
                <c:pt idx="460">
                  <c:v>0.36254868446262345</c:v>
                </c:pt>
                <c:pt idx="461">
                  <c:v>0.33293527750825913</c:v>
                </c:pt>
                <c:pt idx="462">
                  <c:v>0.29670220733069846</c:v>
                </c:pt>
                <c:pt idx="463">
                  <c:v>0.2544373214034592</c:v>
                </c:pt>
                <c:pt idx="464">
                  <c:v>0.20685275465160496</c:v>
                </c:pt>
                <c:pt idx="465">
                  <c:v>0.15477252807541553</c:v>
                </c:pt>
                <c:pt idx="466">
                  <c:v>9.9117771798906837E-2</c:v>
                </c:pt>
                <c:pt idx="467">
                  <c:v>4.08898463740325E-2</c:v>
                </c:pt>
                <c:pt idx="468">
                  <c:v>-1.8848318083248231E-2</c:v>
                </c:pt>
                <c:pt idx="469">
                  <c:v>-7.8992305837847943E-2</c:v>
                </c:pt>
                <c:pt idx="470">
                  <c:v>-0.13841733107426935</c:v>
                </c:pt>
                <c:pt idx="471">
                  <c:v>-0.19599996898735422</c:v>
                </c:pt>
                <c:pt idx="472">
                  <c:v>-0.25064007024581858</c:v>
                </c:pt>
                <c:pt idx="473">
                  <c:v>-0.30128241932628708</c:v>
                </c:pt>
                <c:pt idx="474">
                  <c:v>-0.34693769892204196</c:v>
                </c:pt>
                <c:pt idx="475">
                  <c:v>-0.38670233339143012</c:v>
                </c:pt>
                <c:pt idx="476">
                  <c:v>-0.41977680385909799</c:v>
                </c:pt>
                <c:pt idx="477">
                  <c:v>-0.4454820557653888</c:v>
                </c:pt>
                <c:pt idx="478">
                  <c:v>-0.46327365583877256</c:v>
                </c:pt>
                <c:pt idx="479">
                  <c:v>-0.47275339893508928</c:v>
                </c:pt>
                <c:pt idx="480">
                  <c:v>-0.47367811508167945</c:v>
                </c:pt>
                <c:pt idx="481">
                  <c:v>-0.46596548237959701</c:v>
                </c:pt>
                <c:pt idx="482">
                  <c:v>-0.44969671103014075</c:v>
                </c:pt>
                <c:pt idx="483">
                  <c:v>-0.42511602644491031</c:v>
                </c:pt>
                <c:pt idx="484">
                  <c:v>-0.39262694388278174</c:v>
                </c:pt>
                <c:pt idx="485">
                  <c:v>-0.35278539200179626</c:v>
                </c:pt>
                <c:pt idx="486">
                  <c:v>-0.30628980677247541</c:v>
                </c:pt>
                <c:pt idx="487">
                  <c:v>-0.25396837903939429</c:v>
                </c:pt>
                <c:pt idx="488">
                  <c:v>-0.19676369734861815</c:v>
                </c:pt>
                <c:pt idx="489">
                  <c:v>-0.13571508125916104</c:v>
                </c:pt>
                <c:pt idx="490">
                  <c:v>-7.1938948100259623E-2</c:v>
                </c:pt>
                <c:pt idx="491">
                  <c:v>-6.6075970159724801E-3</c:v>
                </c:pt>
                <c:pt idx="492">
                  <c:v>5.9073172710532598E-2</c:v>
                </c:pt>
                <c:pt idx="493">
                  <c:v>0.12388716734578181</c:v>
                </c:pt>
                <c:pt idx="494">
                  <c:v>0.18663117095320353</c:v>
                </c:pt>
                <c:pt idx="495">
                  <c:v>0.24613812030818372</c:v>
                </c:pt>
                <c:pt idx="496">
                  <c:v>0.30129962161805729</c:v>
                </c:pt>
                <c:pt idx="497">
                  <c:v>0.35108736062871648</c:v>
                </c:pt>
                <c:pt idx="498">
                  <c:v>0.39457297931693081</c:v>
                </c:pt>
                <c:pt idx="499">
                  <c:v>0.430946022723531</c:v>
                </c:pt>
                <c:pt idx="500">
                  <c:v>0.4595295979588645</c:v>
                </c:pt>
                <c:pt idx="501">
                  <c:v>0.47979343321972912</c:v>
                </c:pt>
                <c:pt idx="502">
                  <c:v>0.49136407685545114</c:v>
                </c:pt>
                <c:pt idx="503">
                  <c:v>0.49403203403408147</c:v>
                </c:pt>
                <c:pt idx="504">
                  <c:v>0.48775570020112924</c:v>
                </c:pt>
                <c:pt idx="505">
                  <c:v>0.47266201502066829</c:v>
                </c:pt>
                <c:pt idx="506">
                  <c:v>0.44904382650975039</c:v>
                </c:pt>
                <c:pt idx="507">
                  <c:v>0.4173540212588347</c:v>
                </c:pt>
                <c:pt idx="508">
                  <c:v>0.37819654160794369</c:v>
                </c:pt>
                <c:pt idx="509">
                  <c:v>0.33231447308089612</c:v>
                </c:pt>
                <c:pt idx="510">
                  <c:v>0.2805754439838769</c:v>
                </c:pt>
                <c:pt idx="511">
                  <c:v>0.22395463264631016</c:v>
                </c:pt>
                <c:pt idx="512">
                  <c:v>0.16351572522476154</c:v>
                </c:pt>
                <c:pt idx="513">
                  <c:v>0.10039020733824933</c:v>
                </c:pt>
                <c:pt idx="514">
                  <c:v>3.5755405238437496E-2</c:v>
                </c:pt>
                <c:pt idx="515">
                  <c:v>-2.918828390960141E-2</c:v>
                </c:pt>
                <c:pt idx="516">
                  <c:v>-9.3240518220087651E-2</c:v>
                </c:pt>
                <c:pt idx="517">
                  <c:v>-0.15522403380993538</c:v>
                </c:pt>
                <c:pt idx="518">
                  <c:v>-0.21400710798083594</c:v>
                </c:pt>
                <c:pt idx="519">
                  <c:v>-0.26852501994623601</c:v>
                </c:pt>
                <c:pt idx="520">
                  <c:v>-0.31780008832916501</c:v>
                </c:pt>
                <c:pt idx="521">
                  <c:v>-0.36095989528794009</c:v>
                </c:pt>
                <c:pt idx="522">
                  <c:v>-0.39725334558211367</c:v>
                </c:pt>
                <c:pt idx="523">
                  <c:v>-0.42606425434238793</c:v>
                </c:pt>
                <c:pt idx="524">
                  <c:v>-0.44692220878581346</c:v>
                </c:pt>
                <c:pt idx="525">
                  <c:v>-0.45951050552863104</c:v>
                </c:pt>
                <c:pt idx="526">
                  <c:v>-0.46367102530264159</c:v>
                </c:pt>
                <c:pt idx="527">
                  <c:v>-0.45940596951389212</c:v>
                </c:pt>
                <c:pt idx="528">
                  <c:v>-0.44687644688527461</c:v>
                </c:pt>
                <c:pt idx="529">
                  <c:v>-0.4263979620699927</c:v>
                </c:pt>
                <c:pt idx="530">
                  <c:v>-0.39843292029415633</c:v>
                </c:pt>
                <c:pt idx="531">
                  <c:v>-0.36358032150476371</c:v>
                </c:pt>
                <c:pt idx="532">
                  <c:v>-0.32256287295019814</c:v>
                </c:pt>
                <c:pt idx="533">
                  <c:v>-0.27621179948035424</c:v>
                </c:pt>
                <c:pt idx="534">
                  <c:v>-0.22544967511206826</c:v>
                </c:pt>
                <c:pt idx="535">
                  <c:v>-0.17127163668725298</c:v>
                </c:pt>
                <c:pt idx="536">
                  <c:v>-0.11472537003185937</c:v>
                </c:pt>
                <c:pt idx="537">
                  <c:v>-5.6890280346053812E-2</c:v>
                </c:pt>
                <c:pt idx="538">
                  <c:v>1.1437287594971701E-3</c:v>
                </c:pt>
                <c:pt idx="539">
                  <c:v>5.8297439315894421E-2</c:v>
                </c:pt>
                <c:pt idx="540">
                  <c:v>0.11352304286353404</c:v>
                </c:pt>
                <c:pt idx="541">
                  <c:v>0.16582399451781563</c:v>
                </c:pt>
                <c:pt idx="542">
                  <c:v>0.21427360957822725</c:v>
                </c:pt>
                <c:pt idx="543">
                  <c:v>0.25803204476319785</c:v>
                </c:pt>
                <c:pt idx="544">
                  <c:v>0.2963613429741106</c:v>
                </c:pt>
                <c:pt idx="545">
                  <c:v>0.32863826356284082</c:v>
                </c:pt>
                <c:pt idx="546">
                  <c:v>0.35436466843880282</c:v>
                </c:pt>
                <c:pt idx="547">
                  <c:v>0.3731752869404803</c:v>
                </c:pt>
                <c:pt idx="548">
                  <c:v>0.3848427380708459</c:v>
                </c:pt>
                <c:pt idx="549">
                  <c:v>0.38927974625779022</c:v>
                </c:pt>
                <c:pt idx="550">
                  <c:v>0.38653854502363949</c:v>
                </c:pt>
                <c:pt idx="551">
                  <c:v>0.37680752060286471</c:v>
                </c:pt>
                <c:pt idx="552">
                  <c:v>0.36040520342972165</c:v>
                </c:pt>
                <c:pt idx="553">
                  <c:v>0.33777176837221756</c:v>
                </c:pt>
                <c:pt idx="554">
                  <c:v>0.3094582535341644</c:v>
                </c:pt>
                <c:pt idx="555">
                  <c:v>0.27611375139821154</c:v>
                </c:pt>
                <c:pt idx="556">
                  <c:v>0.23847086417112118</c:v>
                </c:pt>
                <c:pt idx="557">
                  <c:v>0.19732974668428205</c:v>
                </c:pt>
                <c:pt idx="558">
                  <c:v>0.15354108451203788</c:v>
                </c:pt>
                <c:pt idx="559">
                  <c:v>0.10798837167218381</c:v>
                </c:pt>
                <c:pt idx="560">
                  <c:v>6.1569861109308233E-2</c:v>
                </c:pt>
                <c:pt idx="561">
                  <c:v>1.5180562045375517E-2</c:v>
                </c:pt>
                <c:pt idx="562">
                  <c:v>-3.0305348702160603E-2</c:v>
                </c:pt>
                <c:pt idx="563">
                  <c:v>-7.405134893360929E-2</c:v>
                </c:pt>
                <c:pt idx="564">
                  <c:v>-0.11527429611213168</c:v>
                </c:pt>
                <c:pt idx="565">
                  <c:v>-0.15325875298218772</c:v>
                </c:pt>
                <c:pt idx="566">
                  <c:v>-0.18736964588419253</c:v>
                </c:pt>
                <c:pt idx="567">
                  <c:v>-0.21706302739204253</c:v>
                </c:pt>
                <c:pt idx="568">
                  <c:v>-0.24189475860800566</c:v>
                </c:pt>
                <c:pt idx="569">
                  <c:v>-0.26152697336371927</c:v>
                </c:pt>
                <c:pt idx="570">
                  <c:v>-0.2757322356432817</c:v>
                </c:pt>
                <c:pt idx="571">
                  <c:v>-0.2843953516781077</c:v>
                </c:pt>
                <c:pt idx="572">
                  <c:v>-0.28751284826817392</c:v>
                </c:pt>
                <c:pt idx="573">
                  <c:v>-0.2851901778812303</c:v>
                </c:pt>
                <c:pt idx="574">
                  <c:v>-0.27763675792986942</c:v>
                </c:pt>
                <c:pt idx="575">
                  <c:v>-0.26515899534671367</c:v>
                </c:pt>
                <c:pt idx="576">
                  <c:v>-0.24815148727344311</c:v>
                </c:pt>
                <c:pt idx="577">
                  <c:v>-0.22708662355347892</c:v>
                </c:pt>
                <c:pt idx="578">
                  <c:v>-0.2025028460916363</c:v>
                </c:pt>
                <c:pt idx="579">
                  <c:v>-0.17499184346827731</c:v>
                </c:pt>
                <c:pt idx="580">
                  <c:v>-0.14518497606261258</c:v>
                </c:pt>
                <c:pt idx="581">
                  <c:v>-0.11373923709042219</c:v>
                </c:pt>
                <c:pt idx="582">
                  <c:v>-8.1323058287884414E-2</c:v>
                </c:pt>
                <c:pt idx="583">
                  <c:v>-4.86022655203317E-2</c:v>
                </c:pt>
                <c:pt idx="584">
                  <c:v>-1.6226479556479739E-2</c:v>
                </c:pt>
                <c:pt idx="585">
                  <c:v>1.5183759037661108E-2</c:v>
                </c:pt>
                <c:pt idx="586">
                  <c:v>4.5048883995135618E-2</c:v>
                </c:pt>
                <c:pt idx="587">
                  <c:v>7.2840986794797488E-2</c:v>
                </c:pt>
                <c:pt idx="588">
                  <c:v>9.8093091556861009E-2</c:v>
                </c:pt>
                <c:pt idx="589">
                  <c:v>0.12040685892514667</c:v>
                </c:pt>
                <c:pt idx="590">
                  <c:v>0.13945859475755162</c:v>
                </c:pt>
                <c:pt idx="591">
                  <c:v>0.15500347966689521</c:v>
                </c:pt>
                <c:pt idx="592">
                  <c:v>0.16687797667642945</c:v>
                </c:pt>
                <c:pt idx="593">
                  <c:v>0.17500041553505041</c:v>
                </c:pt>
                <c:pt idx="594">
                  <c:v>0.17936979264796765</c:v>
                </c:pt>
                <c:pt idx="595">
                  <c:v>0.18006286422601395</c:v>
                </c:pt>
                <c:pt idx="596">
                  <c:v>0.17722964630236238</c:v>
                </c:pt>
                <c:pt idx="597">
                  <c:v>0.17108746794385246</c:v>
                </c:pt>
                <c:pt idx="598">
                  <c:v>0.16191375261982072</c:v>
                </c:pt>
                <c:pt idx="599">
                  <c:v>0.15003772671232801</c:v>
                </c:pt>
                <c:pt idx="600">
                  <c:v>0.13583127310129656</c:v>
                </c:pt>
                <c:pt idx="601">
                  <c:v>0.11969916130386889</c:v>
                </c:pt>
                <c:pt idx="602">
                  <c:v>0.10206889358653716</c:v>
                </c:pt>
                <c:pt idx="603">
                  <c:v>8.3380408731355715E-2</c:v>
                </c:pt>
                <c:pt idx="604">
                  <c:v>6.4075881786127192E-2</c:v>
                </c:pt>
                <c:pt idx="605">
                  <c:v>4.4589849354011661E-2</c:v>
                </c:pt>
                <c:pt idx="606">
                  <c:v>2.5339876094420247E-2</c:v>
                </c:pt>
                <c:pt idx="607">
                  <c:v>6.7179595414446902E-3</c:v>
                </c:pt>
                <c:pt idx="608">
                  <c:v>-1.091715237253417E-2</c:v>
                </c:pt>
                <c:pt idx="609">
                  <c:v>-2.7246582954939758E-2</c:v>
                </c:pt>
                <c:pt idx="610">
                  <c:v>-4.1996768521048375E-2</c:v>
                </c:pt>
                <c:pt idx="611">
                  <c:v>-5.4943632464222132E-2</c:v>
                </c:pt>
                <c:pt idx="612">
                  <c:v>-6.5915436326219032E-2</c:v>
                </c:pt>
                <c:pt idx="613">
                  <c:v>-7.4794285614312672E-2</c:v>
                </c:pt>
                <c:pt idx="614">
                  <c:v>-8.1516300886603915E-2</c:v>
                </c:pt>
                <c:pt idx="615">
                  <c:v>-8.6070496350455897E-2</c:v>
                </c:pt>
                <c:pt idx="616">
                  <c:v>-8.8496438152668333E-2</c:v>
                </c:pt>
                <c:pt idx="617">
                  <c:v>-8.8880782000659436E-2</c:v>
                </c:pt>
                <c:pt idx="618">
                  <c:v>-8.7352814129121464E-2</c:v>
                </c:pt>
                <c:pt idx="619">
                  <c:v>-8.4079140388513038E-2</c:v>
                </c:pt>
                <c:pt idx="620">
                  <c:v>-7.925768494851089E-2</c:v>
                </c:pt>
                <c:pt idx="621">
                  <c:v>-7.3111172454301501E-2</c:v>
                </c:pt>
                <c:pt idx="622">
                  <c:v>-6.5880275230961571E-2</c:v>
                </c:pt>
                <c:pt idx="623">
                  <c:v>-5.7816610200904152E-2</c:v>
                </c:pt>
                <c:pt idx="624">
                  <c:v>-4.9175768577177904E-2</c:v>
                </c:pt>
                <c:pt idx="625">
                  <c:v>-4.0210555251164494E-2</c:v>
                </c:pt>
                <c:pt idx="626">
                  <c:v>-3.1164604346192001E-2</c:v>
                </c:pt>
                <c:pt idx="627">
                  <c:v>-2.2266523000269527E-2</c:v>
                </c:pt>
                <c:pt idx="628">
                  <c:v>-1.3724697505648918E-2</c:v>
                </c:pt>
                <c:pt idx="629">
                  <c:v>-5.7228749851085522E-3</c:v>
                </c:pt>
                <c:pt idx="630">
                  <c:v>1.5833895931696583E-3</c:v>
                </c:pt>
                <c:pt idx="631">
                  <c:v>8.0693564343038669E-3</c:v>
                </c:pt>
                <c:pt idx="632">
                  <c:v>1.3642755641214265E-2</c:v>
                </c:pt>
                <c:pt idx="633">
                  <c:v>1.8244462054237947E-2</c:v>
                </c:pt>
                <c:pt idx="634">
                  <c:v>2.1848205098728486E-2</c:v>
                </c:pt>
                <c:pt idx="635">
                  <c:v>2.4459354088454829E-2</c:v>
                </c:pt>
                <c:pt idx="636">
                  <c:v>2.6123840295766178E-2</c:v>
                </c:pt>
                <c:pt idx="637">
                  <c:v>2.6953476090474854E-2</c:v>
                </c:pt>
                <c:pt idx="638">
                  <c:v>2.7071247591995459E-2</c:v>
                </c:pt>
                <c:pt idx="639">
                  <c:v>2.6593711373611158E-2</c:v>
                </c:pt>
                <c:pt idx="640">
                  <c:v>2.5629743616496836E-2</c:v>
                </c:pt>
                <c:pt idx="641">
                  <c:v>2.4279665251210111E-2</c:v>
                </c:pt>
                <c:pt idx="642">
                  <c:v>2.2634693086190264E-2</c:v>
                </c:pt>
                <c:pt idx="643">
                  <c:v>2.0776669602817988E-2</c:v>
                </c:pt>
                <c:pt idx="644">
                  <c:v>1.8778027190024572E-2</c:v>
                </c:pt>
                <c:pt idx="645">
                  <c:v>1.6701945967267876E-2</c:v>
                </c:pt>
                <c:pt idx="646">
                  <c:v>1.4602667889993714E-2</c:v>
                </c:pt>
                <c:pt idx="647">
                  <c:v>1.2525933450493796E-2</c:v>
                </c:pt>
                <c:pt idx="648">
                  <c:v>1.0509510899058256E-2</c:v>
                </c:pt>
                <c:pt idx="649">
                  <c:v>8.583791449564393E-3</c:v>
                </c:pt>
                <c:pt idx="650">
                  <c:v>6.7724273472214288E-3</c:v>
                </c:pt>
                <c:pt idx="651">
                  <c:v>5.0929929228579578E-3</c:v>
                </c:pt>
                <c:pt idx="652">
                  <c:v>3.5576518070053334E-3</c:v>
                </c:pt>
                <c:pt idx="653">
                  <c:v>2.1738163063017078E-3</c:v>
                </c:pt>
                <c:pt idx="654">
                  <c:v>9.4478754050322637E-4</c:v>
                </c:pt>
                <c:pt idx="655">
                  <c:v>-1.2963270652762744E-4</c:v>
                </c:pt>
                <c:pt idx="656">
                  <c:v>-1.0525653555631821E-3</c:v>
                </c:pt>
                <c:pt idx="657">
                  <c:v>-1.8295176801948756E-3</c:v>
                </c:pt>
                <c:pt idx="658">
                  <c:v>-2.4678906520572779E-3</c:v>
                </c:pt>
                <c:pt idx="659">
                  <c:v>-2.9765319803693483E-3</c:v>
                </c:pt>
                <c:pt idx="660">
                  <c:v>-3.3653356321622927E-3</c:v>
                </c:pt>
                <c:pt idx="661">
                  <c:v>-3.6448876040004741E-3</c:v>
                </c:pt>
                <c:pt idx="662">
                  <c:v>-3.8261568805899441E-3</c:v>
                </c:pt>
                <c:pt idx="663">
                  <c:v>-3.9202298445600026E-3</c:v>
                </c:pt>
                <c:pt idx="664">
                  <c:v>-3.9380858787966327E-3</c:v>
                </c:pt>
                <c:pt idx="665">
                  <c:v>-3.8904115119881423E-3</c:v>
                </c:pt>
                <c:pt idx="666">
                  <c:v>-3.7874501838595547E-3</c:v>
                </c:pt>
                <c:pt idx="667">
                  <c:v>-3.6388845338537626E-3</c:v>
                </c:pt>
                <c:pt idx="668">
                  <c:v>-3.4537480314492581E-3</c:v>
                </c:pt>
                <c:pt idx="669">
                  <c:v>-3.2403627544569128E-3</c:v>
                </c:pt>
                <c:pt idx="670">
                  <c:v>-3.0063001710554627E-3</c:v>
                </c:pt>
                <c:pt idx="671">
                  <c:v>-2.7583618805832833E-3</c:v>
                </c:pt>
                <c:pt idx="672">
                  <c:v>-2.5025774068385552E-3</c:v>
                </c:pt>
                <c:pt idx="673">
                  <c:v>-2.2442163065509277E-3</c:v>
                </c:pt>
                <c:pt idx="674">
                  <c:v>-1.9878120465250883E-3</c:v>
                </c:pt>
                <c:pt idx="675">
                  <c:v>-1.7371953084863584E-3</c:v>
                </c:pt>
                <c:pt idx="676">
                  <c:v>-1.4955345946202946E-3</c:v>
                </c:pt>
                <c:pt idx="677">
                  <c:v>-1.26538222384983E-3</c:v>
                </c:pt>
                <c:pt idx="678">
                  <c:v>-1.0487240245500189E-3</c:v>
                </c:pt>
                <c:pt idx="679">
                  <c:v>-8.4703123996753308E-4</c:v>
                </c:pt>
                <c:pt idx="680">
                  <c:v>-6.6131336511746107E-4</c:v>
                </c:pt>
                <c:pt idx="681">
                  <c:v>-4.9217082605308195E-4</c:v>
                </c:pt>
                <c:pt idx="682">
                  <c:v>-3.3984659240667725E-4</c:v>
                </c:pt>
                <c:pt idx="683">
                  <c:v>-2.0427598075636305E-4</c:v>
                </c:pt>
                <c:pt idx="684">
                  <c:v>-8.5134058909146714E-5</c:v>
                </c:pt>
                <c:pt idx="685">
                  <c:v>1.8119800786786691E-5</c:v>
                </c:pt>
                <c:pt idx="686">
                  <c:v>1.0620054754056724E-4</c:v>
                </c:pt>
                <c:pt idx="687">
                  <c:v>1.799594769875319E-4</c:v>
                </c:pt>
                <c:pt idx="688">
                  <c:v>2.4034977904245549E-4</c:v>
                </c:pt>
                <c:pt idx="689">
                  <c:v>2.8839565113101119E-4</c:v>
                </c:pt>
                <c:pt idx="690">
                  <c:v>3.2516494995353475E-4</c:v>
                </c:pt>
                <c:pt idx="691">
                  <c:v>3.517452974302132E-4</c:v>
                </c:pt>
                <c:pt idx="692">
                  <c:v>3.6922350979334286E-4</c:v>
                </c:pt>
                <c:pt idx="693">
                  <c:v>3.7866818197660899E-4</c:v>
                </c:pt>
                <c:pt idx="694">
                  <c:v>3.8111523153320012E-4</c:v>
                </c:pt>
                <c:pt idx="695">
                  <c:v>3.7755618632721925E-4</c:v>
                </c:pt>
                <c:pt idx="696">
                  <c:v>3.6892898723954519E-4</c:v>
                </c:pt>
                <c:pt idx="697">
                  <c:v>3.5611107019675958E-4</c:v>
                </c:pt>
                <c:pt idx="698">
                  <c:v>3.3991449010070625E-4</c:v>
                </c:pt>
                <c:pt idx="699">
                  <c:v>3.2108285188940796E-4</c:v>
                </c:pt>
                <c:pt idx="700">
                  <c:v>3.0028982023794627E-4</c:v>
                </c:pt>
                <c:pt idx="701">
                  <c:v>2.7813898861245398E-4</c:v>
                </c:pt>
                <c:pt idx="702">
                  <c:v>2.551648998871225E-4</c:v>
                </c:pt>
                <c:pt idx="703">
                  <c:v>2.3183502395274677E-4</c:v>
                </c:pt>
                <c:pt idx="704">
                  <c:v>2.0855251217891696E-4</c:v>
                </c:pt>
                <c:pt idx="705">
                  <c:v>1.8565956379552613E-4</c:v>
                </c:pt>
                <c:pt idx="706">
                  <c:v>1.6344125484711079E-4</c:v>
                </c:pt>
                <c:pt idx="707">
                  <c:v>1.4212969601633653E-4</c:v>
                </c:pt>
                <c:pt idx="708">
                  <c:v>1.2190840103405599E-4</c:v>
                </c:pt>
                <c:pt idx="709">
                  <c:v>1.0291676236504618E-4</c:v>
                </c:pt>
                <c:pt idx="710">
                  <c:v>8.5254545197784387E-5</c:v>
                </c:pt>
                <c:pt idx="711">
                  <c:v>6.8986324331028905E-5</c:v>
                </c:pt>
                <c:pt idx="712">
                  <c:v>5.414580123352519E-5</c:v>
                </c:pt>
                <c:pt idx="713">
                  <c:v>4.0739950282057292E-5</c:v>
                </c:pt>
                <c:pt idx="714">
                  <c:v>2.8752953911791546E-5</c:v>
                </c:pt>
                <c:pt idx="715">
                  <c:v>1.8149896120265376E-5</c:v>
                </c:pt>
                <c:pt idx="716">
                  <c:v>8.8801924521176777E-6</c:v>
                </c:pt>
                <c:pt idx="717">
                  <c:v>8.8074227277920797E-7</c:v>
                </c:pt>
                <c:pt idx="718">
                  <c:v>-5.9212041528409207E-6</c:v>
                </c:pt>
                <c:pt idx="719">
                  <c:v>-1.1605465483387854E-5</c:v>
                </c:pt>
                <c:pt idx="720">
                  <c:v>-1.6256632834291112E-5</c:v>
                </c:pt>
                <c:pt idx="721">
                  <c:v>-1.9962049752362857E-5</c:v>
                </c:pt>
                <c:pt idx="722">
                  <c:v>-2.281005804399945E-5</c:v>
                </c:pt>
                <c:pt idx="723">
                  <c:v>-2.488849624341408E-5</c:v>
                </c:pt>
                <c:pt idx="724">
                  <c:v>-2.6283435508248817E-5</c:v>
                </c:pt>
                <c:pt idx="725">
                  <c:v>-2.7078136291324117E-5</c:v>
                </c:pt>
                <c:pt idx="726">
                  <c:v>-2.7352208194187166E-5</c:v>
                </c:pt>
                <c:pt idx="727">
                  <c:v>-2.7180954897662323E-5</c:v>
                </c:pt>
                <c:pt idx="728">
                  <c:v>-2.6634885926784295E-5</c:v>
                </c:pt>
                <c:pt idx="729">
                  <c:v>-2.5779377185695324E-5</c:v>
                </c:pt>
                <c:pt idx="730">
                  <c:v>-2.4674462639501803E-5</c:v>
                </c:pt>
                <c:pt idx="731">
                  <c:v>-2.3374740175965949E-5</c:v>
                </c:pt>
                <c:pt idx="732">
                  <c:v>-2.1929375505738438E-5</c:v>
                </c:pt>
                <c:pt idx="733">
                  <c:v>-2.0382188915384044E-5</c:v>
                </c:pt>
                <c:pt idx="734">
                  <c:v>-1.8771810736757124E-5</c:v>
                </c:pt>
                <c:pt idx="735">
                  <c:v>-1.7131892507560684E-5</c:v>
                </c:pt>
                <c:pt idx="736">
                  <c:v>-1.549136194342868E-5</c:v>
                </c:pt>
                <c:pt idx="737">
                  <c:v>-1.3874710997707098E-5</c:v>
                </c:pt>
                <c:pt idx="738">
                  <c:v>-1.2302307431004277E-5</c:v>
                </c:pt>
                <c:pt idx="739">
                  <c:v>-1.0790721431641294E-5</c:v>
                </c:pt>
                <c:pt idx="740">
                  <c:v>-9.3530599065877489E-6</c:v>
                </c:pt>
                <c:pt idx="741">
                  <c:v>-7.9993020893842904E-6</c:v>
                </c:pt>
                <c:pt idx="742">
                  <c:v>-6.7366310785714672E-6</c:v>
                </c:pt>
                <c:pt idx="743">
                  <c:v>-5.5697568212030689E-6</c:v>
                </c:pt>
                <c:pt idx="744">
                  <c:v>-4.5012268870824714E-6</c:v>
                </c:pt>
                <c:pt idx="745">
                  <c:v>-3.531722138160044E-6</c:v>
                </c:pt>
                <c:pt idx="746">
                  <c:v>-2.6603350833287251E-6</c:v>
                </c:pt>
                <c:pt idx="747">
                  <c:v>-1.884829322206336E-6</c:v>
                </c:pt>
                <c:pt idx="748">
                  <c:v>-1.2018790240306109E-6</c:v>
                </c:pt>
                <c:pt idx="749">
                  <c:v>-6.0728786203015978E-7</c:v>
                </c:pt>
                <c:pt idx="750">
                  <c:v>-9.6187232781019733E-8</c:v>
                </c:pt>
                <c:pt idx="751">
                  <c:v>3.3678606213617653E-7</c:v>
                </c:pt>
                <c:pt idx="752">
                  <c:v>6.9733220426233088E-7</c:v>
                </c:pt>
                <c:pt idx="753">
                  <c:v>9.9135011045970894E-7</c:v>
                </c:pt>
                <c:pt idx="754">
                  <c:v>1.2248176539422501E-6</c:v>
                </c:pt>
                <c:pt idx="755">
                  <c:v>1.4036893130219783E-6</c:v>
                </c:pt>
                <c:pt idx="756">
                  <c:v>1.5338100996831866E-6</c:v>
                </c:pt>
                <c:pt idx="757">
                  <c:v>1.6208445479503012E-6</c:v>
                </c:pt>
                <c:pt idx="758">
                  <c:v>1.6702195001864408E-6</c:v>
                </c:pt>
                <c:pt idx="759">
                  <c:v>1.6870794138369417E-6</c:v>
                </c:pt>
                <c:pt idx="760">
                  <c:v>1.676252917836006E-6</c:v>
                </c:pt>
                <c:pt idx="761">
                  <c:v>1.6422293733065332E-6</c:v>
                </c:pt>
                <c:pt idx="762">
                  <c:v>1.5891442339612846E-6</c:v>
                </c:pt>
                <c:pt idx="763">
                  <c:v>1.5207720546991695E-6</c:v>
                </c:pt>
                <c:pt idx="764">
                  <c:v>1.4405260595123605E-6</c:v>
                </c:pt>
                <c:pt idx="765">
                  <c:v>1.3514632495002836E-6</c:v>
                </c:pt>
                <c:pt idx="766">
                  <c:v>1.2562941063234905E-6</c:v>
                </c:pt>
                <c:pt idx="767">
                  <c:v>1.1573960238882767E-6</c:v>
                </c:pt>
                <c:pt idx="768">
                  <c:v>1.0568296797708656E-6</c:v>
                </c:pt>
                <c:pt idx="769">
                  <c:v>9.5635763643892011E-7</c:v>
                </c:pt>
                <c:pt idx="770">
                  <c:v>8.5746453949960614E-7</c:v>
                </c:pt>
                <c:pt idx="771">
                  <c:v>7.613783550283077E-7</c:v>
                </c:pt>
                <c:pt idx="772">
                  <c:v>6.6909215970879655E-7</c:v>
                </c:pt>
                <c:pt idx="773">
                  <c:v>5.8138606541092015E-7</c:v>
                </c:pt>
                <c:pt idx="774">
                  <c:v>4.9884892351222381E-7</c:v>
                </c:pt>
                <c:pt idx="775">
                  <c:v>4.218995133965702E-7</c:v>
                </c:pt>
                <c:pt idx="776">
                  <c:v>3.5080697391983451E-7</c:v>
                </c:pt>
                <c:pt idx="777">
                  <c:v>2.8571028616538404E-7</c:v>
                </c:pt>
                <c:pt idx="778">
                  <c:v>2.2663666048912889E-7</c:v>
                </c:pt>
                <c:pt idx="779">
                  <c:v>1.7351872073398134E-7</c:v>
                </c:pt>
                <c:pt idx="780">
                  <c:v>1.2621041376296898E-7</c:v>
                </c:pt>
                <c:pt idx="781">
                  <c:v>8.4501603263391963E-8</c:v>
                </c:pt>
                <c:pt idx="782">
                  <c:v>4.8131333329414283E-8</c:v>
                </c:pt>
                <c:pt idx="783">
                  <c:v>1.6799769953332185E-8</c:v>
                </c:pt>
                <c:pt idx="784">
                  <c:v>-9.821152534410599E-9</c:v>
                </c:pt>
                <c:pt idx="785">
                  <c:v>-3.2078337547276374E-8</c:v>
                </c:pt>
                <c:pt idx="786">
                  <c:v>-5.0329329885627841E-8</c:v>
                </c:pt>
                <c:pt idx="787">
                  <c:v>-6.4935252381870398E-8</c:v>
                </c:pt>
                <c:pt idx="788">
                  <c:v>-7.6254803915160711E-8</c:v>
                </c:pt>
                <c:pt idx="789">
                  <c:v>-8.4639242258940896E-8</c:v>
                </c:pt>
                <c:pt idx="790">
                  <c:v>-9.0428272306016766E-8</c:v>
                </c:pt>
                <c:pt idx="791">
                  <c:v>-9.394675898810955E-8</c:v>
                </c:pt>
                <c:pt idx="792">
                  <c:v>-9.5502184358999903E-8</c:v>
                </c:pt>
                <c:pt idx="793">
                  <c:v>-9.5382769718784506E-8</c:v>
                </c:pt>
                <c:pt idx="794">
                  <c:v>-9.3856186057299969E-8</c:v>
                </c:pt>
                <c:pt idx="795">
                  <c:v>-9.1168779238423899E-8</c:v>
                </c:pt>
                <c:pt idx="796">
                  <c:v>-8.7545240174493993E-8</c:v>
                </c:pt>
                <c:pt idx="797">
                  <c:v>-8.3188654522338875E-8</c:v>
                </c:pt>
                <c:pt idx="798">
                  <c:v>-7.8280870988000501E-8</c:v>
                </c:pt>
                <c:pt idx="799">
                  <c:v>-7.2983132155278531E-8</c:v>
                </c:pt>
                <c:pt idx="800">
                  <c:v>-6.7436916656342918E-8</c:v>
                </c:pt>
                <c:pt idx="801">
                  <c:v>-6.1764946365616266E-8</c:v>
                </c:pt>
                <c:pt idx="802">
                  <c:v>-5.6072317165446068E-8</c:v>
                </c:pt>
                <c:pt idx="803">
                  <c:v>-5.0447716532594318E-8</c:v>
                </c:pt>
                <c:pt idx="804">
                  <c:v>-4.4964695672531969E-8</c:v>
                </c:pt>
                <c:pt idx="805">
                  <c:v>-3.9682968258649863E-8</c:v>
                </c:pt>
                <c:pt idx="806">
                  <c:v>-3.4649711864585217E-8</c:v>
                </c:pt>
                <c:pt idx="807">
                  <c:v>-2.9900851904887567E-8</c:v>
                </c:pt>
                <c:pt idx="808">
                  <c:v>-2.5462311411737203E-8</c:v>
                </c:pt>
                <c:pt idx="809">
                  <c:v>-2.1351213137362657E-8</c:v>
                </c:pt>
                <c:pt idx="810">
                  <c:v>-1.7577023318282242E-8</c:v>
                </c:pt>
                <c:pt idx="811">
                  <c:v>-1.4142629061130999E-8</c:v>
                </c:pt>
                <c:pt idx="812">
                  <c:v>-1.1045343584563884E-8</c:v>
                </c:pt>
                <c:pt idx="813">
                  <c:v>-8.2778355439141653E-9</c:v>
                </c:pt>
                <c:pt idx="814">
                  <c:v>-5.8289804610726463E-9</c:v>
                </c:pt>
                <c:pt idx="815">
                  <c:v>-3.6846337617332975E-9</c:v>
                </c:pt>
                <c:pt idx="816">
                  <c:v>-1.8283261758001848E-9</c:v>
                </c:pt>
                <c:pt idx="817">
                  <c:v>-2.4188335697644457E-10</c:v>
                </c:pt>
                <c:pt idx="818">
                  <c:v>1.0940275910181196E-9</c:v>
                </c:pt>
                <c:pt idx="819">
                  <c:v>2.1994213235972984E-9</c:v>
                </c:pt>
                <c:pt idx="820">
                  <c:v>3.0945832782478871E-9</c:v>
                </c:pt>
                <c:pt idx="821">
                  <c:v>3.7997202441944001E-9</c:v>
                </c:pt>
                <c:pt idx="822">
                  <c:v>4.3346679635365225E-9</c:v>
                </c:pt>
                <c:pt idx="823">
                  <c:v>4.7186510654911725E-9</c:v>
                </c:pt>
                <c:pt idx="824">
                  <c:v>4.9700906232843781E-9</c:v>
                </c:pt>
                <c:pt idx="825">
                  <c:v>5.1064546522122951E-9</c:v>
                </c:pt>
                <c:pt idx="826">
                  <c:v>5.1441469285717226E-9</c:v>
                </c:pt>
                <c:pt idx="827">
                  <c:v>5.0984297012628749E-9</c:v>
                </c:pt>
                <c:pt idx="828">
                  <c:v>4.983376055130164E-9</c:v>
                </c:pt>
                <c:pt idx="829">
                  <c:v>4.8118478820748669E-9</c:v>
                </c:pt>
                <c:pt idx="830">
                  <c:v>4.5954957119648946E-9</c:v>
                </c:pt>
                <c:pt idx="831">
                  <c:v>4.344776911377719E-9</c:v>
                </c:pt>
                <c:pt idx="832">
                  <c:v>4.0689890117384503E-9</c:v>
                </c:pt>
                <c:pt idx="833">
                  <c:v>3.7763152564990851E-9</c:v>
                </c:pt>
                <c:pt idx="834">
                  <c:v>3.4738797203199377E-9</c:v>
                </c:pt>
                <c:pt idx="835">
                  <c:v>3.1678096104038422E-9</c:v>
                </c:pt>
                <c:pt idx="836">
                  <c:v>2.8633026738890326E-9</c:v>
                </c:pt>
                <c:pt idx="837">
                  <c:v>2.5646978680416969E-9</c:v>
                </c:pt>
                <c:pt idx="838">
                  <c:v>2.2755476799426806E-9</c:v>
                </c:pt>
                <c:pt idx="839">
                  <c:v>1.9986907554520745E-9</c:v>
                </c:pt>
                <c:pt idx="840">
                  <c:v>1.7363236805015123E-9</c:v>
                </c:pt>
                <c:pt idx="841">
                  <c:v>1.490070946030331E-9</c:v>
                </c:pt>
                <c:pt idx="842">
                  <c:v>1.2610523489949315E-9</c:v>
                </c:pt>
                <c:pt idx="843">
                  <c:v>1.0499472097192055E-9</c:v>
                </c:pt>
                <c:pt idx="844">
                  <c:v>8.5705492949116945E-10</c:v>
                </c:pt>
                <c:pt idx="845">
                  <c:v>6.8235158015366248E-10</c:v>
                </c:pt>
                <c:pt idx="846">
                  <c:v>5.2554229272776465E-10</c:v>
                </c:pt>
                <c:pt idx="847">
                  <c:v>3.8610931517204754E-10</c:v>
                </c:pt>
                <c:pt idx="848">
                  <c:v>2.6335572876838309E-10</c:v>
                </c:pt>
                <c:pt idx="849">
                  <c:v>1.5644484311104547E-10</c:v>
                </c:pt>
                <c:pt idx="850">
                  <c:v>6.4435359947714646E-11</c:v>
                </c:pt>
                <c:pt idx="851">
                  <c:v>-1.3687525273096262E-11</c:v>
                </c:pt>
                <c:pt idx="852">
                  <c:v>-7.898491965599482E-11</c:v>
                </c:pt>
                <c:pt idx="853">
                  <c:v>-1.3254071605154632E-10</c:v>
                </c:pt>
                <c:pt idx="854">
                  <c:v>-1.754415058921967E-10</c:v>
                </c:pt>
                <c:pt idx="855">
                  <c:v>-2.087596935605679E-10</c:v>
                </c:pt>
                <c:pt idx="856">
                  <c:v>-2.3353955310822272E-10</c:v>
                </c:pt>
                <c:pt idx="857">
                  <c:v>-2.5078594592406347E-10</c:v>
                </c:pt>
                <c:pt idx="858">
                  <c:v>-2.6145546270484259E-10</c:v>
                </c:pt>
                <c:pt idx="859">
                  <c:v>-2.6644973019565606E-10</c:v>
                </c:pt>
                <c:pt idx="860">
                  <c:v>-2.6661061831917912E-10</c:v>
                </c:pt>
                <c:pt idx="861">
                  <c:v>-2.6271713604982466E-10</c:v>
                </c:pt>
                <c:pt idx="862">
                  <c:v>-2.5548378413244386E-10</c:v>
                </c:pt>
                <c:pt idx="863">
                  <c:v>-2.4556014007275615E-10</c:v>
                </c:pt>
                <c:pt idx="864">
                  <c:v>-2.3353150552477067E-10</c:v>
                </c:pt>
                <c:pt idx="865">
                  <c:v>-2.1992042489989187E-10</c:v>
                </c:pt>
                <c:pt idx="866">
                  <c:v>-2.0518889968652965E-10</c:v>
                </c:pt>
                <c:pt idx="867">
                  <c:v>-1.897411753184483E-10</c:v>
                </c:pt>
                <c:pt idx="868">
                  <c:v>-1.7392695290960336E-10</c:v>
                </c:pt>
                <c:pt idx="869">
                  <c:v>-1.5804489967733904E-10</c:v>
                </c:pt>
                <c:pt idx="870">
                  <c:v>-1.4234637889521215E-10</c:v>
                </c:pt>
                <c:pt idx="871">
                  <c:v>-1.270392916532322E-10</c:v>
                </c:pt>
                <c:pt idx="872">
                  <c:v>-1.1229194845662983E-10</c:v>
                </c:pt>
                <c:pt idx="873">
                  <c:v>-9.8236928572207267E-11</c:v>
                </c:pt>
                <c:pt idx="874">
                  <c:v>-8.4974852533250953E-11</c:v>
                </c:pt>
                <c:pt idx="875">
                  <c:v>-7.2578022384090724E-11</c:v>
                </c:pt>
                <c:pt idx="876">
                  <c:v>-6.1093915909476137E-11</c:v>
                </c:pt>
                <c:pt idx="877">
                  <c:v>-5.0548485543037571E-11</c:v>
                </c:pt>
                <c:pt idx="878">
                  <c:v>-4.0949244689542574E-11</c:v>
                </c:pt>
                <c:pt idx="879">
                  <c:v>-3.2288147333657222E-11</c:v>
                </c:pt>
                <c:pt idx="880">
                  <c:v>-2.4544229319399006E-11</c:v>
                </c:pt>
                <c:pt idx="881">
                  <c:v>-1.7686014423790447E-11</c:v>
                </c:pt>
                <c:pt idx="882">
                  <c:v>-1.1673702864610739E-11</c:v>
                </c:pt>
                <c:pt idx="883">
                  <c:v>-6.4611219348034394E-12</c:v>
                </c:pt>
                <c:pt idx="884">
                  <c:v>-1.997455613529052E-12</c:v>
                </c:pt>
                <c:pt idx="885">
                  <c:v>1.7712237885783537E-12</c:v>
                </c:pt>
                <c:pt idx="886">
                  <c:v>4.9006359159217607E-12</c:v>
                </c:pt>
                <c:pt idx="887">
                  <c:v>7.4471591964907903E-12</c:v>
                </c:pt>
                <c:pt idx="888">
                  <c:v>9.4668605702755646E-12</c:v>
                </c:pt>
                <c:pt idx="889">
                  <c:v>1.1014699167211151E-11</c:v>
                </c:pt>
                <c:pt idx="890">
                  <c:v>1.2143873879742985E-11</c:v>
                </c:pt>
                <c:pt idx="891">
                  <c:v>1.2905293911313622E-11</c:v>
                </c:pt>
                <c:pt idx="892">
                  <c:v>1.3347182558022804E-11</c:v>
                </c:pt>
                <c:pt idx="893">
                  <c:v>1.3514782112202376E-11</c:v>
                </c:pt>
                <c:pt idx="894">
                  <c:v>1.3450143788681796E-11</c:v>
                </c:pt>
                <c:pt idx="895">
                  <c:v>1.3192013153450651E-11</c:v>
                </c:pt>
                <c:pt idx="896">
                  <c:v>1.2775778615242591E-11</c:v>
                </c:pt>
                <c:pt idx="897">
                  <c:v>1.2233472740609992E-11</c:v>
                </c:pt>
                <c:pt idx="898">
                  <c:v>1.1593837349714123E-11</c:v>
                </c:pt>
                <c:pt idx="899">
                  <c:v>1.0882420602862756E-11</c:v>
                </c:pt>
                <c:pt idx="900">
                  <c:v>1.0121702061950336E-11</c:v>
                </c:pt>
                <c:pt idx="901">
                  <c:v>9.3312568363565494E-12</c:v>
                </c:pt>
                <c:pt idx="902">
                  <c:v>8.5279282552384716E-12</c:v>
                </c:pt>
                <c:pt idx="903">
                  <c:v>7.726011067722435E-12</c:v>
                </c:pt>
                <c:pt idx="904">
                  <c:v>6.9374558555648025E-12</c:v>
                </c:pt>
                <c:pt idx="905">
                  <c:v>6.1720655930104852E-12</c:v>
                </c:pt>
                <c:pt idx="906">
                  <c:v>5.4376918948002376E-12</c:v>
                </c:pt>
                <c:pt idx="907">
                  <c:v>4.7404404611381616E-12</c:v>
                </c:pt>
                <c:pt idx="908">
                  <c:v>4.0848583259443166E-12</c:v>
                </c:pt>
                <c:pt idx="909">
                  <c:v>3.4741152858476682E-12</c:v>
                </c:pt>
                <c:pt idx="910">
                  <c:v>2.9101871444318185E-12</c:v>
                </c:pt>
                <c:pt idx="911">
                  <c:v>2.3940151493570153E-12</c:v>
                </c:pt>
                <c:pt idx="912">
                  <c:v>1.9256580863292614E-12</c:v>
                </c:pt>
                <c:pt idx="913">
                  <c:v>1.5044421249363641E-12</c:v>
                </c:pt>
                <c:pt idx="914">
                  <c:v>1.1290847341921051E-12</c:v>
                </c:pt>
                <c:pt idx="915">
                  <c:v>7.9781241458765088E-13</c:v>
                </c:pt>
                <c:pt idx="916">
                  <c:v>5.0847431586715866E-13</c:v>
                </c:pt>
                <c:pt idx="917">
                  <c:v>2.5863015354990539E-13</c:v>
                </c:pt>
                <c:pt idx="918">
                  <c:v>4.5634698128901724E-14</c:v>
                </c:pt>
                <c:pt idx="919">
                  <c:v>-1.3328246311997999E-13</c:v>
                </c:pt>
                <c:pt idx="920">
                  <c:v>-2.8096114603164509E-13</c:v>
                </c:pt>
                <c:pt idx="921">
                  <c:v>-4.0025472730267189E-13</c:v>
                </c:pt>
                <c:pt idx="922">
                  <c:v>-4.9397908402435525E-13</c:v>
                </c:pt>
                <c:pt idx="923">
                  <c:v>-5.6488298087325247E-13</c:v>
                </c:pt>
                <c:pt idx="924">
                  <c:v>-6.1561478270255084E-13</c:v>
                </c:pt>
                <c:pt idx="925">
                  <c:v>-6.4869390651498221E-13</c:v>
                </c:pt>
                <c:pt idx="926">
                  <c:v>-6.6650081786273601E-13</c:v>
                </c:pt>
                <c:pt idx="927">
                  <c:v>-6.71260043903697E-13</c:v>
                </c:pt>
                <c:pt idx="928">
                  <c:v>-6.6502806037490236E-13</c:v>
                </c:pt>
                <c:pt idx="929">
                  <c:v>-6.4969674686578155E-13</c:v>
                </c:pt>
                <c:pt idx="930">
                  <c:v>-6.2698708126486509E-13</c:v>
                </c:pt>
                <c:pt idx="931">
                  <c:v>-5.984481494066335E-13</c:v>
                </c:pt>
                <c:pt idx="932">
                  <c:v>-5.6546881643906309E-13</c:v>
                </c:pt>
                <c:pt idx="933">
                  <c:v>-5.2927753224275995E-13</c:v>
                </c:pt>
                <c:pt idx="934">
                  <c:v>-4.9094820537907042E-13</c:v>
                </c:pt>
                <c:pt idx="935">
                  <c:v>-4.5141598497966525E-13</c:v>
                </c:pt>
                <c:pt idx="936">
                  <c:v>-4.1147974889761683E-13</c:v>
                </c:pt>
                <c:pt idx="937">
                  <c:v>-3.7181169364803744E-13</c:v>
                </c:pt>
                <c:pt idx="938">
                  <c:v>-3.3297422899503281E-13</c:v>
                </c:pt>
                <c:pt idx="939">
                  <c:v>-2.9542283203838722E-13</c:v>
                </c:pt>
                <c:pt idx="940">
                  <c:v>-2.5951719523435499E-13</c:v>
                </c:pt>
                <c:pt idx="941">
                  <c:v>-2.2553723342180206E-13</c:v>
                </c:pt>
                <c:pt idx="942">
                  <c:v>-1.9368489680629803E-13</c:v>
                </c:pt>
                <c:pt idx="943">
                  <c:v>-1.6409555769739493E-13</c:v>
                </c:pt>
                <c:pt idx="944">
                  <c:v>-1.3685192478491087E-13</c:v>
                </c:pt>
                <c:pt idx="945">
                  <c:v>-1.1198415209099896E-13</c:v>
                </c:pt>
                <c:pt idx="946">
                  <c:v>-8.9480754673086458E-14</c:v>
                </c:pt>
                <c:pt idx="947">
                  <c:v>-6.9299830310778163E-14</c:v>
                </c:pt>
                <c:pt idx="948">
                  <c:v>-5.1367310474256769E-14</c:v>
                </c:pt>
                <c:pt idx="949">
                  <c:v>-3.5587132709536822E-14</c:v>
                </c:pt>
                <c:pt idx="950">
                  <c:v>-2.1849581230302031E-14</c:v>
                </c:pt>
                <c:pt idx="951">
                  <c:v>-1.0027872402599677E-14</c:v>
                </c:pt>
                <c:pt idx="952">
                  <c:v>1.2431334023066353E-17</c:v>
                </c:pt>
                <c:pt idx="953">
                  <c:v>8.407867886388244E-15</c:v>
                </c:pt>
                <c:pt idx="954">
                  <c:v>1.530176338328942E-14</c:v>
                </c:pt>
                <c:pt idx="955">
                  <c:v>2.0835439763213532E-14</c:v>
                </c:pt>
                <c:pt idx="956">
                  <c:v>2.5145223608602065E-14</c:v>
                </c:pt>
                <c:pt idx="957">
                  <c:v>2.8367925976464033E-14</c:v>
                </c:pt>
                <c:pt idx="958">
                  <c:v>3.0632509371594722E-14</c:v>
                </c:pt>
                <c:pt idx="959">
                  <c:v>3.2059350852632498E-14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22-D049-B158-24CB266E31AD}"/>
            </c:ext>
          </c:extLst>
        </c:ser>
        <c:ser>
          <c:idx val="2"/>
          <c:order val="2"/>
          <c:tx>
            <c:v> SUM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Calc!$Q$1:$Q$9600</c:f>
              <c:numCache>
                <c:formatCode>General</c:formatCode>
                <c:ptCount val="9600"/>
                <c:pt idx="0">
                  <c:v>-9.9583333333333329E-3</c:v>
                </c:pt>
                <c:pt idx="1">
                  <c:v>-9.9375000000000002E-3</c:v>
                </c:pt>
                <c:pt idx="2">
                  <c:v>-9.9166666666666674E-3</c:v>
                </c:pt>
                <c:pt idx="3">
                  <c:v>-9.8958333333333329E-3</c:v>
                </c:pt>
                <c:pt idx="4">
                  <c:v>-9.8750000000000001E-3</c:v>
                </c:pt>
                <c:pt idx="5">
                  <c:v>-9.8541666666666673E-3</c:v>
                </c:pt>
                <c:pt idx="6">
                  <c:v>-9.8333333333333328E-3</c:v>
                </c:pt>
                <c:pt idx="7">
                  <c:v>-9.8125E-3</c:v>
                </c:pt>
                <c:pt idx="8">
                  <c:v>-9.7916666666666673E-3</c:v>
                </c:pt>
                <c:pt idx="9">
                  <c:v>-9.7708333333333328E-3</c:v>
                </c:pt>
                <c:pt idx="10">
                  <c:v>-9.75E-3</c:v>
                </c:pt>
                <c:pt idx="11">
                  <c:v>-9.7291666666666672E-3</c:v>
                </c:pt>
                <c:pt idx="12">
                  <c:v>-9.7083333333333327E-3</c:v>
                </c:pt>
                <c:pt idx="13">
                  <c:v>-9.6874999999999999E-3</c:v>
                </c:pt>
                <c:pt idx="14">
                  <c:v>-9.6666666666666672E-3</c:v>
                </c:pt>
                <c:pt idx="15">
                  <c:v>-9.6458333333333326E-3</c:v>
                </c:pt>
                <c:pt idx="16">
                  <c:v>-9.6249999999999999E-3</c:v>
                </c:pt>
                <c:pt idx="17">
                  <c:v>-9.6041666666666671E-3</c:v>
                </c:pt>
                <c:pt idx="18">
                  <c:v>-9.5833333333333326E-3</c:v>
                </c:pt>
                <c:pt idx="19">
                  <c:v>-9.5624999999999998E-3</c:v>
                </c:pt>
                <c:pt idx="20">
                  <c:v>-9.541666666666667E-3</c:v>
                </c:pt>
                <c:pt idx="21">
                  <c:v>-9.5208333333333325E-3</c:v>
                </c:pt>
                <c:pt idx="22">
                  <c:v>-9.4999999999999998E-3</c:v>
                </c:pt>
                <c:pt idx="23">
                  <c:v>-9.479166666666667E-3</c:v>
                </c:pt>
                <c:pt idx="24">
                  <c:v>-9.4583333333333325E-3</c:v>
                </c:pt>
                <c:pt idx="25">
                  <c:v>-9.4374999999999997E-3</c:v>
                </c:pt>
                <c:pt idx="26">
                  <c:v>-9.4166666666666669E-3</c:v>
                </c:pt>
                <c:pt idx="27">
                  <c:v>-9.3958333333333342E-3</c:v>
                </c:pt>
                <c:pt idx="28">
                  <c:v>-9.3749999999999997E-3</c:v>
                </c:pt>
                <c:pt idx="29">
                  <c:v>-9.3541666666666669E-3</c:v>
                </c:pt>
                <c:pt idx="30">
                  <c:v>-9.3333333333333341E-3</c:v>
                </c:pt>
                <c:pt idx="31">
                  <c:v>-9.3124999999999996E-3</c:v>
                </c:pt>
                <c:pt idx="32">
                  <c:v>-9.2916666666666668E-3</c:v>
                </c:pt>
                <c:pt idx="33">
                  <c:v>-9.2708333333333341E-3</c:v>
                </c:pt>
                <c:pt idx="34">
                  <c:v>-9.2499999999999995E-3</c:v>
                </c:pt>
                <c:pt idx="35">
                  <c:v>-9.2291666666666668E-3</c:v>
                </c:pt>
                <c:pt idx="36">
                  <c:v>-9.208333333333334E-3</c:v>
                </c:pt>
                <c:pt idx="37">
                  <c:v>-9.1874999999999995E-3</c:v>
                </c:pt>
                <c:pt idx="38">
                  <c:v>-9.1666666666666667E-3</c:v>
                </c:pt>
                <c:pt idx="39">
                  <c:v>-9.1458333333333339E-3</c:v>
                </c:pt>
                <c:pt idx="40">
                  <c:v>-9.1249999999999994E-3</c:v>
                </c:pt>
                <c:pt idx="41">
                  <c:v>-9.1041666666666667E-3</c:v>
                </c:pt>
                <c:pt idx="42">
                  <c:v>-9.0833333333333339E-3</c:v>
                </c:pt>
                <c:pt idx="43">
                  <c:v>-9.0624999999999994E-3</c:v>
                </c:pt>
                <c:pt idx="44">
                  <c:v>-9.0416666666666666E-3</c:v>
                </c:pt>
                <c:pt idx="45">
                  <c:v>-9.0208333333333338E-3</c:v>
                </c:pt>
                <c:pt idx="46">
                  <c:v>-8.9999999999999993E-3</c:v>
                </c:pt>
                <c:pt idx="47">
                  <c:v>-8.9791666666666665E-3</c:v>
                </c:pt>
                <c:pt idx="48">
                  <c:v>-8.9583333333333338E-3</c:v>
                </c:pt>
                <c:pt idx="49">
                  <c:v>-8.9374999999999993E-3</c:v>
                </c:pt>
                <c:pt idx="50">
                  <c:v>-8.9166666666666665E-3</c:v>
                </c:pt>
                <c:pt idx="51">
                  <c:v>-8.8958333333333337E-3</c:v>
                </c:pt>
                <c:pt idx="52">
                  <c:v>-8.8749999999999992E-3</c:v>
                </c:pt>
                <c:pt idx="53">
                  <c:v>-8.8541666666666664E-3</c:v>
                </c:pt>
                <c:pt idx="54">
                  <c:v>-8.8333333333333337E-3</c:v>
                </c:pt>
                <c:pt idx="55">
                  <c:v>-8.8124999999999992E-3</c:v>
                </c:pt>
                <c:pt idx="56">
                  <c:v>-8.7916666666666664E-3</c:v>
                </c:pt>
                <c:pt idx="57">
                  <c:v>-8.7708333333333336E-3</c:v>
                </c:pt>
                <c:pt idx="58">
                  <c:v>-8.7500000000000008E-3</c:v>
                </c:pt>
                <c:pt idx="59">
                  <c:v>-8.7291666666666663E-3</c:v>
                </c:pt>
                <c:pt idx="60">
                  <c:v>-8.7083333333333336E-3</c:v>
                </c:pt>
                <c:pt idx="61">
                  <c:v>-8.6875000000000008E-3</c:v>
                </c:pt>
                <c:pt idx="62">
                  <c:v>-8.6666666666666663E-3</c:v>
                </c:pt>
                <c:pt idx="63">
                  <c:v>-8.6458333333333335E-3</c:v>
                </c:pt>
                <c:pt idx="64">
                  <c:v>-8.6250000000000007E-3</c:v>
                </c:pt>
                <c:pt idx="65">
                  <c:v>-8.6041666666666662E-3</c:v>
                </c:pt>
                <c:pt idx="66">
                  <c:v>-8.5833333333333334E-3</c:v>
                </c:pt>
                <c:pt idx="67">
                  <c:v>-8.5625000000000007E-3</c:v>
                </c:pt>
                <c:pt idx="68">
                  <c:v>-8.5416666666666662E-3</c:v>
                </c:pt>
                <c:pt idx="69">
                  <c:v>-8.5208333333333334E-3</c:v>
                </c:pt>
                <c:pt idx="70">
                  <c:v>-8.5000000000000006E-3</c:v>
                </c:pt>
                <c:pt idx="71">
                  <c:v>-8.4791666666666661E-3</c:v>
                </c:pt>
                <c:pt idx="72">
                  <c:v>-8.4583333333333333E-3</c:v>
                </c:pt>
                <c:pt idx="73">
                  <c:v>-8.4375000000000006E-3</c:v>
                </c:pt>
                <c:pt idx="74">
                  <c:v>-8.416666666666666E-3</c:v>
                </c:pt>
                <c:pt idx="75">
                  <c:v>-8.3958333333333333E-3</c:v>
                </c:pt>
                <c:pt idx="76">
                  <c:v>-8.3750000000000005E-3</c:v>
                </c:pt>
                <c:pt idx="77">
                  <c:v>-8.354166666666666E-3</c:v>
                </c:pt>
                <c:pt idx="78">
                  <c:v>-8.3333333333333332E-3</c:v>
                </c:pt>
                <c:pt idx="79">
                  <c:v>-8.3125000000000004E-3</c:v>
                </c:pt>
                <c:pt idx="80">
                  <c:v>-8.2916666666666659E-3</c:v>
                </c:pt>
                <c:pt idx="81">
                  <c:v>-8.2708333333333332E-3</c:v>
                </c:pt>
                <c:pt idx="82">
                  <c:v>-8.2500000000000004E-3</c:v>
                </c:pt>
                <c:pt idx="83">
                  <c:v>-8.2291666666666659E-3</c:v>
                </c:pt>
                <c:pt idx="84">
                  <c:v>-8.2083333333333331E-3</c:v>
                </c:pt>
                <c:pt idx="85">
                  <c:v>-8.1875000000000003E-3</c:v>
                </c:pt>
                <c:pt idx="86">
                  <c:v>-8.1666666666666658E-3</c:v>
                </c:pt>
                <c:pt idx="87">
                  <c:v>-8.1458333333333331E-3</c:v>
                </c:pt>
                <c:pt idx="88">
                  <c:v>-8.1250000000000003E-3</c:v>
                </c:pt>
                <c:pt idx="89">
                  <c:v>-8.1041666666666675E-3</c:v>
                </c:pt>
                <c:pt idx="90">
                  <c:v>-8.083333333333333E-3</c:v>
                </c:pt>
                <c:pt idx="91">
                  <c:v>-8.0625000000000002E-3</c:v>
                </c:pt>
                <c:pt idx="92">
                  <c:v>-8.0416666666666674E-3</c:v>
                </c:pt>
                <c:pt idx="93">
                  <c:v>-8.0208333333333329E-3</c:v>
                </c:pt>
                <c:pt idx="94">
                  <c:v>-8.0000000000000002E-3</c:v>
                </c:pt>
                <c:pt idx="95">
                  <c:v>-7.9791666666666674E-3</c:v>
                </c:pt>
                <c:pt idx="96">
                  <c:v>-7.9583333333333329E-3</c:v>
                </c:pt>
                <c:pt idx="97">
                  <c:v>-7.9375000000000001E-3</c:v>
                </c:pt>
                <c:pt idx="98">
                  <c:v>-7.9166666666666673E-3</c:v>
                </c:pt>
                <c:pt idx="99">
                  <c:v>-7.8958333333333328E-3</c:v>
                </c:pt>
                <c:pt idx="100">
                  <c:v>-7.8750000000000001E-3</c:v>
                </c:pt>
                <c:pt idx="101">
                  <c:v>-7.8541666666666673E-3</c:v>
                </c:pt>
                <c:pt idx="102">
                  <c:v>-7.8333333333333328E-3</c:v>
                </c:pt>
                <c:pt idx="103">
                  <c:v>-7.8125E-3</c:v>
                </c:pt>
                <c:pt idx="104">
                  <c:v>-7.7916666666666664E-3</c:v>
                </c:pt>
                <c:pt idx="105">
                  <c:v>-7.7708333333333336E-3</c:v>
                </c:pt>
                <c:pt idx="106">
                  <c:v>-7.7499999999999999E-3</c:v>
                </c:pt>
                <c:pt idx="107">
                  <c:v>-7.7291666666666663E-3</c:v>
                </c:pt>
                <c:pt idx="108">
                  <c:v>-7.7083333333333335E-3</c:v>
                </c:pt>
                <c:pt idx="109">
                  <c:v>-7.6874999999999999E-3</c:v>
                </c:pt>
                <c:pt idx="110">
                  <c:v>-7.6666666666666662E-3</c:v>
                </c:pt>
                <c:pt idx="111">
                  <c:v>-7.6458333333333335E-3</c:v>
                </c:pt>
                <c:pt idx="112">
                  <c:v>-7.6249999999999998E-3</c:v>
                </c:pt>
                <c:pt idx="113">
                  <c:v>-7.6041666666666671E-3</c:v>
                </c:pt>
                <c:pt idx="114">
                  <c:v>-7.5833333333333334E-3</c:v>
                </c:pt>
                <c:pt idx="115">
                  <c:v>-7.5624999999999998E-3</c:v>
                </c:pt>
                <c:pt idx="116">
                  <c:v>-7.541666666666667E-3</c:v>
                </c:pt>
                <c:pt idx="117">
                  <c:v>-7.5208333333333334E-3</c:v>
                </c:pt>
                <c:pt idx="118">
                  <c:v>-7.4999999999999997E-3</c:v>
                </c:pt>
                <c:pt idx="119">
                  <c:v>-7.4791666666666669E-3</c:v>
                </c:pt>
                <c:pt idx="120">
                  <c:v>-7.4583333333333333E-3</c:v>
                </c:pt>
                <c:pt idx="121">
                  <c:v>-7.4374999999999997E-3</c:v>
                </c:pt>
                <c:pt idx="122">
                  <c:v>-7.4166666666666669E-3</c:v>
                </c:pt>
                <c:pt idx="123">
                  <c:v>-7.3958333333333333E-3</c:v>
                </c:pt>
                <c:pt idx="124">
                  <c:v>-7.3749999999999996E-3</c:v>
                </c:pt>
                <c:pt idx="125">
                  <c:v>-7.3541666666666668E-3</c:v>
                </c:pt>
                <c:pt idx="126">
                  <c:v>-7.3333333333333332E-3</c:v>
                </c:pt>
                <c:pt idx="127">
                  <c:v>-7.3125000000000004E-3</c:v>
                </c:pt>
                <c:pt idx="128">
                  <c:v>-7.2916666666666668E-3</c:v>
                </c:pt>
                <c:pt idx="129">
                  <c:v>-7.2708333333333331E-3</c:v>
                </c:pt>
                <c:pt idx="130">
                  <c:v>-7.2500000000000004E-3</c:v>
                </c:pt>
                <c:pt idx="131">
                  <c:v>-7.2291666666666667E-3</c:v>
                </c:pt>
                <c:pt idx="132">
                  <c:v>-7.2083333333333331E-3</c:v>
                </c:pt>
                <c:pt idx="133">
                  <c:v>-7.1875000000000003E-3</c:v>
                </c:pt>
                <c:pt idx="134">
                  <c:v>-7.1666666666666667E-3</c:v>
                </c:pt>
                <c:pt idx="135">
                  <c:v>-7.145833333333333E-3</c:v>
                </c:pt>
                <c:pt idx="136">
                  <c:v>-7.1250000000000003E-3</c:v>
                </c:pt>
                <c:pt idx="137">
                  <c:v>-7.1041666666666666E-3</c:v>
                </c:pt>
                <c:pt idx="138">
                  <c:v>-7.083333333333333E-3</c:v>
                </c:pt>
                <c:pt idx="139">
                  <c:v>-7.0625000000000002E-3</c:v>
                </c:pt>
                <c:pt idx="140">
                  <c:v>-7.0416666666666666E-3</c:v>
                </c:pt>
                <c:pt idx="141">
                  <c:v>-7.0208333333333329E-3</c:v>
                </c:pt>
                <c:pt idx="142">
                  <c:v>-7.0000000000000001E-3</c:v>
                </c:pt>
                <c:pt idx="143">
                  <c:v>-6.9791666666666665E-3</c:v>
                </c:pt>
                <c:pt idx="144">
                  <c:v>-6.9583333333333337E-3</c:v>
                </c:pt>
                <c:pt idx="145">
                  <c:v>-6.9375000000000001E-3</c:v>
                </c:pt>
                <c:pt idx="146">
                  <c:v>-6.9166666666666664E-3</c:v>
                </c:pt>
                <c:pt idx="147">
                  <c:v>-6.8958333333333337E-3</c:v>
                </c:pt>
                <c:pt idx="148">
                  <c:v>-6.875E-3</c:v>
                </c:pt>
                <c:pt idx="149">
                  <c:v>-6.8541666666666664E-3</c:v>
                </c:pt>
                <c:pt idx="150">
                  <c:v>-6.8333333333333336E-3</c:v>
                </c:pt>
                <c:pt idx="151">
                  <c:v>-6.8125E-3</c:v>
                </c:pt>
                <c:pt idx="152">
                  <c:v>-6.7916666666666663E-3</c:v>
                </c:pt>
                <c:pt idx="153">
                  <c:v>-6.7708333333333336E-3</c:v>
                </c:pt>
                <c:pt idx="154">
                  <c:v>-6.7499999999999999E-3</c:v>
                </c:pt>
                <c:pt idx="155">
                  <c:v>-6.7291666666666663E-3</c:v>
                </c:pt>
                <c:pt idx="156">
                  <c:v>-6.7083333333333335E-3</c:v>
                </c:pt>
                <c:pt idx="157">
                  <c:v>-6.6874999999999999E-3</c:v>
                </c:pt>
                <c:pt idx="158">
                  <c:v>-6.6666666666666671E-3</c:v>
                </c:pt>
                <c:pt idx="159">
                  <c:v>-6.6458333333333335E-3</c:v>
                </c:pt>
                <c:pt idx="160">
                  <c:v>-6.6249999999999998E-3</c:v>
                </c:pt>
                <c:pt idx="161">
                  <c:v>-6.604166666666667E-3</c:v>
                </c:pt>
                <c:pt idx="162">
                  <c:v>-6.5833333333333334E-3</c:v>
                </c:pt>
                <c:pt idx="163">
                  <c:v>-6.5624999999999998E-3</c:v>
                </c:pt>
                <c:pt idx="164">
                  <c:v>-6.541666666666667E-3</c:v>
                </c:pt>
                <c:pt idx="165">
                  <c:v>-6.5208333333333333E-3</c:v>
                </c:pt>
                <c:pt idx="166">
                  <c:v>-6.4999999999999997E-3</c:v>
                </c:pt>
                <c:pt idx="167">
                  <c:v>-6.4791666666666669E-3</c:v>
                </c:pt>
                <c:pt idx="168">
                  <c:v>-6.4583333333333333E-3</c:v>
                </c:pt>
                <c:pt idx="169">
                  <c:v>-6.4374999999999996E-3</c:v>
                </c:pt>
                <c:pt idx="170">
                  <c:v>-6.4166666666666669E-3</c:v>
                </c:pt>
                <c:pt idx="171">
                  <c:v>-6.3958333333333332E-3</c:v>
                </c:pt>
                <c:pt idx="172">
                  <c:v>-6.3749999999999996E-3</c:v>
                </c:pt>
                <c:pt idx="173">
                  <c:v>-6.3541666666666668E-3</c:v>
                </c:pt>
                <c:pt idx="174">
                  <c:v>-6.3333333333333332E-3</c:v>
                </c:pt>
                <c:pt idx="175">
                  <c:v>-6.3125000000000004E-3</c:v>
                </c:pt>
                <c:pt idx="176">
                  <c:v>-6.2916666666666668E-3</c:v>
                </c:pt>
                <c:pt idx="177">
                  <c:v>-6.2708333333333331E-3</c:v>
                </c:pt>
                <c:pt idx="178">
                  <c:v>-6.2500000000000003E-3</c:v>
                </c:pt>
                <c:pt idx="179">
                  <c:v>-6.2291666666666667E-3</c:v>
                </c:pt>
                <c:pt idx="180">
                  <c:v>-6.2083333333333331E-3</c:v>
                </c:pt>
                <c:pt idx="181">
                  <c:v>-6.1875000000000003E-3</c:v>
                </c:pt>
                <c:pt idx="182">
                  <c:v>-6.1666666666666667E-3</c:v>
                </c:pt>
                <c:pt idx="183">
                  <c:v>-6.145833333333333E-3</c:v>
                </c:pt>
                <c:pt idx="184">
                  <c:v>-6.1250000000000002E-3</c:v>
                </c:pt>
                <c:pt idx="185">
                  <c:v>-6.1041666666666666E-3</c:v>
                </c:pt>
                <c:pt idx="186">
                  <c:v>-6.083333333333333E-3</c:v>
                </c:pt>
                <c:pt idx="187">
                  <c:v>-6.0625000000000002E-3</c:v>
                </c:pt>
                <c:pt idx="188">
                  <c:v>-6.0416666666666665E-3</c:v>
                </c:pt>
                <c:pt idx="189">
                  <c:v>-6.0208333333333338E-3</c:v>
                </c:pt>
                <c:pt idx="190">
                  <c:v>-6.0000000000000001E-3</c:v>
                </c:pt>
                <c:pt idx="191">
                  <c:v>-5.9791666666666665E-3</c:v>
                </c:pt>
                <c:pt idx="192">
                  <c:v>-5.9583333333333337E-3</c:v>
                </c:pt>
                <c:pt idx="193">
                  <c:v>-5.9375000000000001E-3</c:v>
                </c:pt>
                <c:pt idx="194">
                  <c:v>-5.9166666666666664E-3</c:v>
                </c:pt>
                <c:pt idx="195">
                  <c:v>-5.8958333333333337E-3</c:v>
                </c:pt>
                <c:pt idx="196">
                  <c:v>-5.875E-3</c:v>
                </c:pt>
                <c:pt idx="197">
                  <c:v>-5.8541666666666664E-3</c:v>
                </c:pt>
                <c:pt idx="198">
                  <c:v>-5.8333333333333336E-3</c:v>
                </c:pt>
                <c:pt idx="199">
                  <c:v>-5.8125E-3</c:v>
                </c:pt>
                <c:pt idx="200">
                  <c:v>-5.7916666666666663E-3</c:v>
                </c:pt>
                <c:pt idx="201">
                  <c:v>-5.7708333333333335E-3</c:v>
                </c:pt>
                <c:pt idx="202">
                  <c:v>-5.7499999999999999E-3</c:v>
                </c:pt>
                <c:pt idx="203">
                  <c:v>-5.7291666666666663E-3</c:v>
                </c:pt>
                <c:pt idx="204">
                  <c:v>-5.7083333333333335E-3</c:v>
                </c:pt>
                <c:pt idx="205">
                  <c:v>-5.6874999999999998E-3</c:v>
                </c:pt>
                <c:pt idx="206">
                  <c:v>-5.6666666666666671E-3</c:v>
                </c:pt>
                <c:pt idx="207">
                  <c:v>-5.6458333333333334E-3</c:v>
                </c:pt>
                <c:pt idx="208">
                  <c:v>-5.6249999999999998E-3</c:v>
                </c:pt>
                <c:pt idx="209">
                  <c:v>-5.604166666666667E-3</c:v>
                </c:pt>
                <c:pt idx="210">
                  <c:v>-5.5833333333333334E-3</c:v>
                </c:pt>
                <c:pt idx="211">
                  <c:v>-5.5624999999999997E-3</c:v>
                </c:pt>
                <c:pt idx="212">
                  <c:v>-5.541666666666667E-3</c:v>
                </c:pt>
                <c:pt idx="213">
                  <c:v>-5.5208333333333333E-3</c:v>
                </c:pt>
                <c:pt idx="214">
                  <c:v>-5.4999999999999997E-3</c:v>
                </c:pt>
                <c:pt idx="215">
                  <c:v>-5.4791666666666669E-3</c:v>
                </c:pt>
                <c:pt idx="216">
                  <c:v>-5.4583333333333333E-3</c:v>
                </c:pt>
                <c:pt idx="217">
                  <c:v>-5.4374999999999996E-3</c:v>
                </c:pt>
                <c:pt idx="218">
                  <c:v>-5.4166666666666669E-3</c:v>
                </c:pt>
                <c:pt idx="219">
                  <c:v>-5.3958333333333332E-3</c:v>
                </c:pt>
                <c:pt idx="220">
                  <c:v>-5.3749999999999996E-3</c:v>
                </c:pt>
                <c:pt idx="221">
                  <c:v>-5.3541666666666668E-3</c:v>
                </c:pt>
                <c:pt idx="222">
                  <c:v>-5.3333333333333332E-3</c:v>
                </c:pt>
                <c:pt idx="223">
                  <c:v>-5.3125000000000004E-3</c:v>
                </c:pt>
                <c:pt idx="224">
                  <c:v>-5.2916666666666667E-3</c:v>
                </c:pt>
                <c:pt idx="225">
                  <c:v>-5.2708333333333331E-3</c:v>
                </c:pt>
                <c:pt idx="226">
                  <c:v>-5.2500000000000003E-3</c:v>
                </c:pt>
                <c:pt idx="227">
                  <c:v>-5.2291666666666667E-3</c:v>
                </c:pt>
                <c:pt idx="228">
                  <c:v>-5.208333333333333E-3</c:v>
                </c:pt>
                <c:pt idx="229">
                  <c:v>-5.1875000000000003E-3</c:v>
                </c:pt>
                <c:pt idx="230">
                  <c:v>-5.1666666666666666E-3</c:v>
                </c:pt>
                <c:pt idx="231">
                  <c:v>-5.145833333333333E-3</c:v>
                </c:pt>
                <c:pt idx="232">
                  <c:v>-5.1250000000000002E-3</c:v>
                </c:pt>
                <c:pt idx="233">
                  <c:v>-5.1041666666666666E-3</c:v>
                </c:pt>
                <c:pt idx="234">
                  <c:v>-5.0833333333333329E-3</c:v>
                </c:pt>
                <c:pt idx="235">
                  <c:v>-5.0625000000000002E-3</c:v>
                </c:pt>
                <c:pt idx="236">
                  <c:v>-5.0416666666666665E-3</c:v>
                </c:pt>
                <c:pt idx="237">
                  <c:v>-5.0208333333333337E-3</c:v>
                </c:pt>
                <c:pt idx="238">
                  <c:v>-5.0000000000000001E-3</c:v>
                </c:pt>
                <c:pt idx="239">
                  <c:v>-4.9791666666666665E-3</c:v>
                </c:pt>
                <c:pt idx="240">
                  <c:v>-4.9583333333333337E-3</c:v>
                </c:pt>
                <c:pt idx="241">
                  <c:v>-4.9375E-3</c:v>
                </c:pt>
                <c:pt idx="242">
                  <c:v>-4.9166666666666664E-3</c:v>
                </c:pt>
                <c:pt idx="243">
                  <c:v>-4.8958333333333336E-3</c:v>
                </c:pt>
                <c:pt idx="244">
                  <c:v>-4.875E-3</c:v>
                </c:pt>
                <c:pt idx="245">
                  <c:v>-4.8541666666666664E-3</c:v>
                </c:pt>
                <c:pt idx="246">
                  <c:v>-4.8333333333333336E-3</c:v>
                </c:pt>
                <c:pt idx="247">
                  <c:v>-4.8124999999999999E-3</c:v>
                </c:pt>
                <c:pt idx="248">
                  <c:v>-4.7916666666666663E-3</c:v>
                </c:pt>
                <c:pt idx="249">
                  <c:v>-4.7708333333333335E-3</c:v>
                </c:pt>
                <c:pt idx="250">
                  <c:v>-4.7499999999999999E-3</c:v>
                </c:pt>
                <c:pt idx="251">
                  <c:v>-4.7291666666666662E-3</c:v>
                </c:pt>
                <c:pt idx="252">
                  <c:v>-4.7083333333333335E-3</c:v>
                </c:pt>
                <c:pt idx="253">
                  <c:v>-4.6874999999999998E-3</c:v>
                </c:pt>
                <c:pt idx="254">
                  <c:v>-4.6666666666666671E-3</c:v>
                </c:pt>
                <c:pt idx="255">
                  <c:v>-4.6458333333333334E-3</c:v>
                </c:pt>
                <c:pt idx="256">
                  <c:v>-4.6249999999999998E-3</c:v>
                </c:pt>
                <c:pt idx="257">
                  <c:v>-4.604166666666667E-3</c:v>
                </c:pt>
                <c:pt idx="258">
                  <c:v>-4.5833333333333334E-3</c:v>
                </c:pt>
                <c:pt idx="259">
                  <c:v>-4.5624999999999997E-3</c:v>
                </c:pt>
                <c:pt idx="260">
                  <c:v>-4.5416666666666669E-3</c:v>
                </c:pt>
                <c:pt idx="261">
                  <c:v>-4.5208333333333333E-3</c:v>
                </c:pt>
                <c:pt idx="262">
                  <c:v>-4.4999999999999997E-3</c:v>
                </c:pt>
                <c:pt idx="263">
                  <c:v>-4.4791666666666669E-3</c:v>
                </c:pt>
                <c:pt idx="264">
                  <c:v>-4.4583333333333332E-3</c:v>
                </c:pt>
                <c:pt idx="265">
                  <c:v>-4.4374999999999996E-3</c:v>
                </c:pt>
                <c:pt idx="266">
                  <c:v>-4.4166666666666668E-3</c:v>
                </c:pt>
                <c:pt idx="267">
                  <c:v>-4.3958333333333332E-3</c:v>
                </c:pt>
                <c:pt idx="268">
                  <c:v>-4.3750000000000004E-3</c:v>
                </c:pt>
                <c:pt idx="269">
                  <c:v>-4.3541666666666668E-3</c:v>
                </c:pt>
                <c:pt idx="270">
                  <c:v>-4.3333333333333331E-3</c:v>
                </c:pt>
                <c:pt idx="271">
                  <c:v>-4.3125000000000004E-3</c:v>
                </c:pt>
                <c:pt idx="272">
                  <c:v>-4.2916666666666667E-3</c:v>
                </c:pt>
                <c:pt idx="273">
                  <c:v>-4.2708333333333331E-3</c:v>
                </c:pt>
                <c:pt idx="274">
                  <c:v>-4.2500000000000003E-3</c:v>
                </c:pt>
                <c:pt idx="275">
                  <c:v>-4.2291666666666667E-3</c:v>
                </c:pt>
                <c:pt idx="276">
                  <c:v>-4.208333333333333E-3</c:v>
                </c:pt>
                <c:pt idx="277">
                  <c:v>-4.1875000000000002E-3</c:v>
                </c:pt>
                <c:pt idx="278">
                  <c:v>-4.1666666666666666E-3</c:v>
                </c:pt>
                <c:pt idx="279">
                  <c:v>-4.145833333333333E-3</c:v>
                </c:pt>
                <c:pt idx="280">
                  <c:v>-4.1250000000000002E-3</c:v>
                </c:pt>
                <c:pt idx="281">
                  <c:v>-4.1041666666666666E-3</c:v>
                </c:pt>
                <c:pt idx="282">
                  <c:v>-4.0833333333333329E-3</c:v>
                </c:pt>
                <c:pt idx="283">
                  <c:v>-4.0625000000000001E-3</c:v>
                </c:pt>
                <c:pt idx="284">
                  <c:v>-4.0416666666666665E-3</c:v>
                </c:pt>
                <c:pt idx="285">
                  <c:v>-4.0208333333333337E-3</c:v>
                </c:pt>
                <c:pt idx="286">
                  <c:v>-4.0000000000000001E-3</c:v>
                </c:pt>
                <c:pt idx="287">
                  <c:v>-3.9791666666666664E-3</c:v>
                </c:pt>
                <c:pt idx="288">
                  <c:v>-3.9583333333333337E-3</c:v>
                </c:pt>
                <c:pt idx="289">
                  <c:v>-3.9375E-3</c:v>
                </c:pt>
                <c:pt idx="290">
                  <c:v>-3.9166666666666664E-3</c:v>
                </c:pt>
                <c:pt idx="291">
                  <c:v>-3.8958333333333332E-3</c:v>
                </c:pt>
                <c:pt idx="292">
                  <c:v>-3.875E-3</c:v>
                </c:pt>
                <c:pt idx="293">
                  <c:v>-3.8541666666666668E-3</c:v>
                </c:pt>
                <c:pt idx="294">
                  <c:v>-3.8333333333333331E-3</c:v>
                </c:pt>
                <c:pt idx="295">
                  <c:v>-3.8124999999999999E-3</c:v>
                </c:pt>
                <c:pt idx="296">
                  <c:v>-3.7916666666666667E-3</c:v>
                </c:pt>
                <c:pt idx="297">
                  <c:v>-3.7708333333333335E-3</c:v>
                </c:pt>
                <c:pt idx="298">
                  <c:v>-3.7499999999999999E-3</c:v>
                </c:pt>
                <c:pt idx="299">
                  <c:v>-3.7291666666666667E-3</c:v>
                </c:pt>
                <c:pt idx="300">
                  <c:v>-3.7083333333333334E-3</c:v>
                </c:pt>
                <c:pt idx="301">
                  <c:v>-3.6874999999999998E-3</c:v>
                </c:pt>
                <c:pt idx="302">
                  <c:v>-3.6666666666666666E-3</c:v>
                </c:pt>
                <c:pt idx="303">
                  <c:v>-3.6458333333333334E-3</c:v>
                </c:pt>
                <c:pt idx="304">
                  <c:v>-3.6250000000000002E-3</c:v>
                </c:pt>
                <c:pt idx="305">
                  <c:v>-3.6041666666666665E-3</c:v>
                </c:pt>
                <c:pt idx="306">
                  <c:v>-3.5833333333333333E-3</c:v>
                </c:pt>
                <c:pt idx="307">
                  <c:v>-3.5625000000000001E-3</c:v>
                </c:pt>
                <c:pt idx="308">
                  <c:v>-3.5416666666666665E-3</c:v>
                </c:pt>
                <c:pt idx="309">
                  <c:v>-3.5208333333333333E-3</c:v>
                </c:pt>
                <c:pt idx="310">
                  <c:v>-3.5000000000000001E-3</c:v>
                </c:pt>
                <c:pt idx="311">
                  <c:v>-3.4791666666666669E-3</c:v>
                </c:pt>
                <c:pt idx="312">
                  <c:v>-3.4583333333333332E-3</c:v>
                </c:pt>
                <c:pt idx="313">
                  <c:v>-3.4375E-3</c:v>
                </c:pt>
                <c:pt idx="314">
                  <c:v>-3.4166666666666668E-3</c:v>
                </c:pt>
                <c:pt idx="315">
                  <c:v>-3.3958333333333332E-3</c:v>
                </c:pt>
                <c:pt idx="316">
                  <c:v>-3.375E-3</c:v>
                </c:pt>
                <c:pt idx="317">
                  <c:v>-3.3541666666666668E-3</c:v>
                </c:pt>
                <c:pt idx="318">
                  <c:v>-3.3333333333333335E-3</c:v>
                </c:pt>
                <c:pt idx="319">
                  <c:v>-3.3124999999999999E-3</c:v>
                </c:pt>
                <c:pt idx="320">
                  <c:v>-3.2916666666666667E-3</c:v>
                </c:pt>
                <c:pt idx="321">
                  <c:v>-3.2708333333333335E-3</c:v>
                </c:pt>
                <c:pt idx="322">
                  <c:v>-3.2499999999999999E-3</c:v>
                </c:pt>
                <c:pt idx="323">
                  <c:v>-3.2291666666666666E-3</c:v>
                </c:pt>
                <c:pt idx="324">
                  <c:v>-3.2083333333333334E-3</c:v>
                </c:pt>
                <c:pt idx="325">
                  <c:v>-3.1874999999999998E-3</c:v>
                </c:pt>
                <c:pt idx="326">
                  <c:v>-3.1666666666666666E-3</c:v>
                </c:pt>
                <c:pt idx="327">
                  <c:v>-3.1458333333333334E-3</c:v>
                </c:pt>
                <c:pt idx="328">
                  <c:v>-3.1250000000000002E-3</c:v>
                </c:pt>
                <c:pt idx="329">
                  <c:v>-3.1041666666666665E-3</c:v>
                </c:pt>
                <c:pt idx="330">
                  <c:v>-3.0833333333333333E-3</c:v>
                </c:pt>
                <c:pt idx="331">
                  <c:v>-3.0625000000000001E-3</c:v>
                </c:pt>
                <c:pt idx="332">
                  <c:v>-3.0416666666666665E-3</c:v>
                </c:pt>
                <c:pt idx="333">
                  <c:v>-3.0208333333333333E-3</c:v>
                </c:pt>
                <c:pt idx="334">
                  <c:v>-3.0000000000000001E-3</c:v>
                </c:pt>
                <c:pt idx="335">
                  <c:v>-2.9791666666666669E-3</c:v>
                </c:pt>
                <c:pt idx="336">
                  <c:v>-2.9583333333333332E-3</c:v>
                </c:pt>
                <c:pt idx="337">
                  <c:v>-2.9375E-3</c:v>
                </c:pt>
                <c:pt idx="338">
                  <c:v>-2.9166666666666668E-3</c:v>
                </c:pt>
                <c:pt idx="339">
                  <c:v>-2.8958333333333332E-3</c:v>
                </c:pt>
                <c:pt idx="340">
                  <c:v>-2.875E-3</c:v>
                </c:pt>
                <c:pt idx="341">
                  <c:v>-2.8541666666666667E-3</c:v>
                </c:pt>
                <c:pt idx="342">
                  <c:v>-2.8333333333333335E-3</c:v>
                </c:pt>
                <c:pt idx="343">
                  <c:v>-2.8124999999999999E-3</c:v>
                </c:pt>
                <c:pt idx="344">
                  <c:v>-2.7916666666666667E-3</c:v>
                </c:pt>
                <c:pt idx="345">
                  <c:v>-2.7708333333333335E-3</c:v>
                </c:pt>
                <c:pt idx="346">
                  <c:v>-2.7499999999999998E-3</c:v>
                </c:pt>
                <c:pt idx="347">
                  <c:v>-2.7291666666666666E-3</c:v>
                </c:pt>
                <c:pt idx="348">
                  <c:v>-2.7083333333333334E-3</c:v>
                </c:pt>
                <c:pt idx="349">
                  <c:v>-2.6874999999999998E-3</c:v>
                </c:pt>
                <c:pt idx="350">
                  <c:v>-2.6666666666666666E-3</c:v>
                </c:pt>
                <c:pt idx="351">
                  <c:v>-2.6458333333333334E-3</c:v>
                </c:pt>
                <c:pt idx="352">
                  <c:v>-2.6250000000000002E-3</c:v>
                </c:pt>
                <c:pt idx="353">
                  <c:v>-2.6041666666666665E-3</c:v>
                </c:pt>
                <c:pt idx="354">
                  <c:v>-2.5833333333333333E-3</c:v>
                </c:pt>
                <c:pt idx="355">
                  <c:v>-2.5625000000000001E-3</c:v>
                </c:pt>
                <c:pt idx="356">
                  <c:v>-2.5416666666666665E-3</c:v>
                </c:pt>
                <c:pt idx="357">
                  <c:v>-2.5208333333333333E-3</c:v>
                </c:pt>
                <c:pt idx="358">
                  <c:v>-2.5000000000000001E-3</c:v>
                </c:pt>
                <c:pt idx="359">
                  <c:v>-2.4791666666666668E-3</c:v>
                </c:pt>
                <c:pt idx="360">
                  <c:v>-2.4583333333333332E-3</c:v>
                </c:pt>
                <c:pt idx="361">
                  <c:v>-2.4375E-3</c:v>
                </c:pt>
                <c:pt idx="362">
                  <c:v>-2.4166666666666668E-3</c:v>
                </c:pt>
                <c:pt idx="363">
                  <c:v>-2.3958333333333331E-3</c:v>
                </c:pt>
                <c:pt idx="364">
                  <c:v>-2.3749999999999999E-3</c:v>
                </c:pt>
                <c:pt idx="365">
                  <c:v>-2.3541666666666667E-3</c:v>
                </c:pt>
                <c:pt idx="366">
                  <c:v>-2.3333333333333335E-3</c:v>
                </c:pt>
                <c:pt idx="367">
                  <c:v>-2.3124999999999999E-3</c:v>
                </c:pt>
                <c:pt idx="368">
                  <c:v>-2.2916666666666667E-3</c:v>
                </c:pt>
                <c:pt idx="369">
                  <c:v>-2.2708333333333335E-3</c:v>
                </c:pt>
                <c:pt idx="370">
                  <c:v>-2.2499999999999998E-3</c:v>
                </c:pt>
                <c:pt idx="371">
                  <c:v>-2.2291666666666666E-3</c:v>
                </c:pt>
                <c:pt idx="372">
                  <c:v>-2.2083333333333334E-3</c:v>
                </c:pt>
                <c:pt idx="373">
                  <c:v>-2.1875000000000002E-3</c:v>
                </c:pt>
                <c:pt idx="374">
                  <c:v>-2.1666666666666666E-3</c:v>
                </c:pt>
                <c:pt idx="375">
                  <c:v>-2.1458333333333334E-3</c:v>
                </c:pt>
                <c:pt idx="376">
                  <c:v>-2.1250000000000002E-3</c:v>
                </c:pt>
                <c:pt idx="377">
                  <c:v>-2.1041666666666665E-3</c:v>
                </c:pt>
                <c:pt idx="378">
                  <c:v>-2.0833333333333333E-3</c:v>
                </c:pt>
                <c:pt idx="379">
                  <c:v>-2.0625000000000001E-3</c:v>
                </c:pt>
                <c:pt idx="380">
                  <c:v>-2.0416666666666665E-3</c:v>
                </c:pt>
                <c:pt idx="381">
                  <c:v>-2.0208333333333332E-3</c:v>
                </c:pt>
                <c:pt idx="382">
                  <c:v>-2E-3</c:v>
                </c:pt>
                <c:pt idx="383">
                  <c:v>-1.9791666666666668E-3</c:v>
                </c:pt>
                <c:pt idx="384">
                  <c:v>-1.9583333333333332E-3</c:v>
                </c:pt>
                <c:pt idx="385">
                  <c:v>-1.9375E-3</c:v>
                </c:pt>
                <c:pt idx="386">
                  <c:v>-1.9166666666666666E-3</c:v>
                </c:pt>
                <c:pt idx="387">
                  <c:v>-1.8958333333333334E-3</c:v>
                </c:pt>
                <c:pt idx="388">
                  <c:v>-1.8749999999999999E-3</c:v>
                </c:pt>
                <c:pt idx="389">
                  <c:v>-1.8541666666666667E-3</c:v>
                </c:pt>
                <c:pt idx="390">
                  <c:v>-1.8333333333333333E-3</c:v>
                </c:pt>
                <c:pt idx="391">
                  <c:v>-1.8125000000000001E-3</c:v>
                </c:pt>
                <c:pt idx="392">
                  <c:v>-1.7916666666666667E-3</c:v>
                </c:pt>
                <c:pt idx="393">
                  <c:v>-1.7708333333333332E-3</c:v>
                </c:pt>
                <c:pt idx="394">
                  <c:v>-1.75E-3</c:v>
                </c:pt>
                <c:pt idx="395">
                  <c:v>-1.7291666666666666E-3</c:v>
                </c:pt>
                <c:pt idx="396">
                  <c:v>-1.7083333333333334E-3</c:v>
                </c:pt>
                <c:pt idx="397">
                  <c:v>-1.6875E-3</c:v>
                </c:pt>
                <c:pt idx="398">
                  <c:v>-1.6666666666666668E-3</c:v>
                </c:pt>
                <c:pt idx="399">
                  <c:v>-1.6458333333333333E-3</c:v>
                </c:pt>
                <c:pt idx="400">
                  <c:v>-1.6249999999999999E-3</c:v>
                </c:pt>
                <c:pt idx="401">
                  <c:v>-1.6041666666666667E-3</c:v>
                </c:pt>
                <c:pt idx="402">
                  <c:v>-1.5833333333333333E-3</c:v>
                </c:pt>
                <c:pt idx="403">
                  <c:v>-1.5625000000000001E-3</c:v>
                </c:pt>
                <c:pt idx="404">
                  <c:v>-1.5416666666666667E-3</c:v>
                </c:pt>
                <c:pt idx="405">
                  <c:v>-1.5208333333333332E-3</c:v>
                </c:pt>
                <c:pt idx="406">
                  <c:v>-1.5E-3</c:v>
                </c:pt>
                <c:pt idx="407">
                  <c:v>-1.4791666666666666E-3</c:v>
                </c:pt>
                <c:pt idx="408">
                  <c:v>-1.4583333333333334E-3</c:v>
                </c:pt>
                <c:pt idx="409">
                  <c:v>-1.4375E-3</c:v>
                </c:pt>
                <c:pt idx="410">
                  <c:v>-1.4166666666666668E-3</c:v>
                </c:pt>
                <c:pt idx="411">
                  <c:v>-1.3958333333333333E-3</c:v>
                </c:pt>
                <c:pt idx="412">
                  <c:v>-1.3749999999999999E-3</c:v>
                </c:pt>
                <c:pt idx="413">
                  <c:v>-1.3541666666666667E-3</c:v>
                </c:pt>
                <c:pt idx="414">
                  <c:v>-1.3333333333333333E-3</c:v>
                </c:pt>
                <c:pt idx="415">
                  <c:v>-1.3125000000000001E-3</c:v>
                </c:pt>
                <c:pt idx="416">
                  <c:v>-1.2916666666666667E-3</c:v>
                </c:pt>
                <c:pt idx="417">
                  <c:v>-1.2708333333333332E-3</c:v>
                </c:pt>
                <c:pt idx="418">
                  <c:v>-1.25E-3</c:v>
                </c:pt>
                <c:pt idx="419">
                  <c:v>-1.2291666666666666E-3</c:v>
                </c:pt>
                <c:pt idx="420">
                  <c:v>-1.2083333333333334E-3</c:v>
                </c:pt>
                <c:pt idx="421">
                  <c:v>-1.1875E-3</c:v>
                </c:pt>
                <c:pt idx="422">
                  <c:v>-1.1666666666666668E-3</c:v>
                </c:pt>
                <c:pt idx="423">
                  <c:v>-1.1458333333333333E-3</c:v>
                </c:pt>
                <c:pt idx="424">
                  <c:v>-1.1249999999999999E-3</c:v>
                </c:pt>
                <c:pt idx="425">
                  <c:v>-1.1041666666666667E-3</c:v>
                </c:pt>
                <c:pt idx="426">
                  <c:v>-1.0833333333333333E-3</c:v>
                </c:pt>
                <c:pt idx="427">
                  <c:v>-1.0625000000000001E-3</c:v>
                </c:pt>
                <c:pt idx="428">
                  <c:v>-1.0416666666666667E-3</c:v>
                </c:pt>
                <c:pt idx="429">
                  <c:v>-1.0208333333333332E-3</c:v>
                </c:pt>
                <c:pt idx="430">
                  <c:v>-1E-3</c:v>
                </c:pt>
                <c:pt idx="431">
                  <c:v>-9.791666666666666E-4</c:v>
                </c:pt>
                <c:pt idx="432">
                  <c:v>-9.5833333333333328E-4</c:v>
                </c:pt>
                <c:pt idx="433">
                  <c:v>-9.3749999999999997E-4</c:v>
                </c:pt>
                <c:pt idx="434">
                  <c:v>-9.1666666666666665E-4</c:v>
                </c:pt>
                <c:pt idx="435">
                  <c:v>-8.9583333333333333E-4</c:v>
                </c:pt>
                <c:pt idx="436">
                  <c:v>-8.7500000000000002E-4</c:v>
                </c:pt>
                <c:pt idx="437">
                  <c:v>-8.541666666666667E-4</c:v>
                </c:pt>
                <c:pt idx="438">
                  <c:v>-8.3333333333333339E-4</c:v>
                </c:pt>
                <c:pt idx="439">
                  <c:v>-8.1249999999999996E-4</c:v>
                </c:pt>
                <c:pt idx="440">
                  <c:v>-7.9166666666666665E-4</c:v>
                </c:pt>
                <c:pt idx="441">
                  <c:v>-7.7083333333333333E-4</c:v>
                </c:pt>
                <c:pt idx="442">
                  <c:v>-7.5000000000000002E-4</c:v>
                </c:pt>
                <c:pt idx="443">
                  <c:v>-7.291666666666667E-4</c:v>
                </c:pt>
                <c:pt idx="444">
                  <c:v>-7.0833333333333338E-4</c:v>
                </c:pt>
                <c:pt idx="445">
                  <c:v>-6.8749999999999996E-4</c:v>
                </c:pt>
                <c:pt idx="446">
                  <c:v>-6.6666666666666664E-4</c:v>
                </c:pt>
                <c:pt idx="447">
                  <c:v>-6.4583333333333333E-4</c:v>
                </c:pt>
                <c:pt idx="448">
                  <c:v>-6.2500000000000001E-4</c:v>
                </c:pt>
                <c:pt idx="449">
                  <c:v>-6.041666666666667E-4</c:v>
                </c:pt>
                <c:pt idx="450">
                  <c:v>-5.8333333333333338E-4</c:v>
                </c:pt>
                <c:pt idx="451">
                  <c:v>-5.6249999999999996E-4</c:v>
                </c:pt>
                <c:pt idx="452">
                  <c:v>-5.4166666666666664E-4</c:v>
                </c:pt>
                <c:pt idx="453">
                  <c:v>-5.2083333333333333E-4</c:v>
                </c:pt>
                <c:pt idx="454">
                  <c:v>-5.0000000000000001E-4</c:v>
                </c:pt>
                <c:pt idx="455">
                  <c:v>-4.7916666666666664E-4</c:v>
                </c:pt>
                <c:pt idx="456">
                  <c:v>-4.5833333333333332E-4</c:v>
                </c:pt>
                <c:pt idx="457">
                  <c:v>-4.3750000000000001E-4</c:v>
                </c:pt>
                <c:pt idx="458">
                  <c:v>-4.1666666666666669E-4</c:v>
                </c:pt>
                <c:pt idx="459">
                  <c:v>-3.9583333333333332E-4</c:v>
                </c:pt>
                <c:pt idx="460">
                  <c:v>-3.7500000000000001E-4</c:v>
                </c:pt>
                <c:pt idx="461">
                  <c:v>-3.5416666666666669E-4</c:v>
                </c:pt>
                <c:pt idx="462">
                  <c:v>-3.3333333333333332E-4</c:v>
                </c:pt>
                <c:pt idx="463">
                  <c:v>-3.1250000000000001E-4</c:v>
                </c:pt>
                <c:pt idx="464">
                  <c:v>-2.9166666666666669E-4</c:v>
                </c:pt>
                <c:pt idx="465">
                  <c:v>-2.7083333333333332E-4</c:v>
                </c:pt>
                <c:pt idx="466">
                  <c:v>-2.5000000000000001E-4</c:v>
                </c:pt>
                <c:pt idx="467">
                  <c:v>-2.2916666666666666E-4</c:v>
                </c:pt>
                <c:pt idx="468">
                  <c:v>-2.0833333333333335E-4</c:v>
                </c:pt>
                <c:pt idx="469">
                  <c:v>-1.875E-4</c:v>
                </c:pt>
                <c:pt idx="470">
                  <c:v>-1.6666666666666666E-4</c:v>
                </c:pt>
                <c:pt idx="471">
                  <c:v>-1.4583333333333335E-4</c:v>
                </c:pt>
                <c:pt idx="472">
                  <c:v>-1.25E-4</c:v>
                </c:pt>
                <c:pt idx="473">
                  <c:v>-1.0416666666666667E-4</c:v>
                </c:pt>
                <c:pt idx="474">
                  <c:v>-8.3333333333333331E-5</c:v>
                </c:pt>
                <c:pt idx="475">
                  <c:v>-6.2500000000000001E-5</c:v>
                </c:pt>
                <c:pt idx="476">
                  <c:v>-4.1666666666666665E-5</c:v>
                </c:pt>
                <c:pt idx="477">
                  <c:v>-2.0833333333333333E-5</c:v>
                </c:pt>
                <c:pt idx="478">
                  <c:v>0</c:v>
                </c:pt>
                <c:pt idx="479">
                  <c:v>2.0833333333333333E-5</c:v>
                </c:pt>
                <c:pt idx="480">
                  <c:v>4.1666666666666665E-5</c:v>
                </c:pt>
                <c:pt idx="481">
                  <c:v>6.2500000000000001E-5</c:v>
                </c:pt>
                <c:pt idx="482">
                  <c:v>8.3333333333333331E-5</c:v>
                </c:pt>
                <c:pt idx="483">
                  <c:v>1.0416666666666667E-4</c:v>
                </c:pt>
                <c:pt idx="484">
                  <c:v>1.25E-4</c:v>
                </c:pt>
                <c:pt idx="485">
                  <c:v>1.4583333333333335E-4</c:v>
                </c:pt>
                <c:pt idx="486">
                  <c:v>1.6666666666666666E-4</c:v>
                </c:pt>
                <c:pt idx="487">
                  <c:v>1.875E-4</c:v>
                </c:pt>
                <c:pt idx="488">
                  <c:v>2.0833333333333335E-4</c:v>
                </c:pt>
                <c:pt idx="489">
                  <c:v>2.2916666666666666E-4</c:v>
                </c:pt>
                <c:pt idx="490">
                  <c:v>2.5000000000000001E-4</c:v>
                </c:pt>
                <c:pt idx="491">
                  <c:v>2.7083333333333332E-4</c:v>
                </c:pt>
                <c:pt idx="492">
                  <c:v>2.9166666666666669E-4</c:v>
                </c:pt>
                <c:pt idx="493">
                  <c:v>3.1250000000000001E-4</c:v>
                </c:pt>
                <c:pt idx="494">
                  <c:v>3.3333333333333332E-4</c:v>
                </c:pt>
                <c:pt idx="495">
                  <c:v>3.5416666666666669E-4</c:v>
                </c:pt>
                <c:pt idx="496">
                  <c:v>3.7500000000000001E-4</c:v>
                </c:pt>
                <c:pt idx="497">
                  <c:v>3.9583333333333332E-4</c:v>
                </c:pt>
                <c:pt idx="498">
                  <c:v>4.1666666666666669E-4</c:v>
                </c:pt>
                <c:pt idx="499">
                  <c:v>4.3750000000000001E-4</c:v>
                </c:pt>
                <c:pt idx="500">
                  <c:v>4.5833333333333332E-4</c:v>
                </c:pt>
                <c:pt idx="501">
                  <c:v>4.7916666666666664E-4</c:v>
                </c:pt>
                <c:pt idx="502">
                  <c:v>5.0000000000000001E-4</c:v>
                </c:pt>
                <c:pt idx="503">
                  <c:v>5.2083333333333333E-4</c:v>
                </c:pt>
                <c:pt idx="504">
                  <c:v>5.4166666666666664E-4</c:v>
                </c:pt>
                <c:pt idx="505">
                  <c:v>5.6249999999999996E-4</c:v>
                </c:pt>
                <c:pt idx="506">
                  <c:v>5.8333333333333338E-4</c:v>
                </c:pt>
                <c:pt idx="507">
                  <c:v>6.041666666666667E-4</c:v>
                </c:pt>
                <c:pt idx="508">
                  <c:v>6.2500000000000001E-4</c:v>
                </c:pt>
                <c:pt idx="509">
                  <c:v>6.4583333333333333E-4</c:v>
                </c:pt>
                <c:pt idx="510">
                  <c:v>6.6666666666666664E-4</c:v>
                </c:pt>
                <c:pt idx="511">
                  <c:v>6.8749999999999996E-4</c:v>
                </c:pt>
                <c:pt idx="512">
                  <c:v>7.0833333333333338E-4</c:v>
                </c:pt>
                <c:pt idx="513">
                  <c:v>7.291666666666667E-4</c:v>
                </c:pt>
                <c:pt idx="514">
                  <c:v>7.5000000000000002E-4</c:v>
                </c:pt>
                <c:pt idx="515">
                  <c:v>7.7083333333333333E-4</c:v>
                </c:pt>
                <c:pt idx="516">
                  <c:v>7.9166666666666665E-4</c:v>
                </c:pt>
                <c:pt idx="517">
                  <c:v>8.1249999999999996E-4</c:v>
                </c:pt>
                <c:pt idx="518">
                  <c:v>8.3333333333333339E-4</c:v>
                </c:pt>
                <c:pt idx="519">
                  <c:v>8.541666666666667E-4</c:v>
                </c:pt>
                <c:pt idx="520">
                  <c:v>8.7500000000000002E-4</c:v>
                </c:pt>
                <c:pt idx="521">
                  <c:v>8.9583333333333333E-4</c:v>
                </c:pt>
                <c:pt idx="522">
                  <c:v>9.1666666666666665E-4</c:v>
                </c:pt>
                <c:pt idx="523">
                  <c:v>9.3749999999999997E-4</c:v>
                </c:pt>
                <c:pt idx="524">
                  <c:v>9.5833333333333328E-4</c:v>
                </c:pt>
                <c:pt idx="525">
                  <c:v>9.791666666666666E-4</c:v>
                </c:pt>
                <c:pt idx="526">
                  <c:v>1E-3</c:v>
                </c:pt>
                <c:pt idx="527">
                  <c:v>1.0208333333333332E-3</c:v>
                </c:pt>
                <c:pt idx="528">
                  <c:v>1.0416666666666667E-3</c:v>
                </c:pt>
                <c:pt idx="529">
                  <c:v>1.0625000000000001E-3</c:v>
                </c:pt>
                <c:pt idx="530">
                  <c:v>1.0833333333333333E-3</c:v>
                </c:pt>
                <c:pt idx="531">
                  <c:v>1.1041666666666667E-3</c:v>
                </c:pt>
                <c:pt idx="532">
                  <c:v>1.1249999999999999E-3</c:v>
                </c:pt>
                <c:pt idx="533">
                  <c:v>1.1458333333333333E-3</c:v>
                </c:pt>
                <c:pt idx="534">
                  <c:v>1.1666666666666668E-3</c:v>
                </c:pt>
                <c:pt idx="535">
                  <c:v>1.1875E-3</c:v>
                </c:pt>
                <c:pt idx="536">
                  <c:v>1.2083333333333334E-3</c:v>
                </c:pt>
                <c:pt idx="537">
                  <c:v>1.2291666666666666E-3</c:v>
                </c:pt>
                <c:pt idx="538">
                  <c:v>1.25E-3</c:v>
                </c:pt>
                <c:pt idx="539">
                  <c:v>1.2708333333333332E-3</c:v>
                </c:pt>
                <c:pt idx="540">
                  <c:v>1.2916666666666667E-3</c:v>
                </c:pt>
                <c:pt idx="541">
                  <c:v>1.3125000000000001E-3</c:v>
                </c:pt>
                <c:pt idx="542">
                  <c:v>1.3333333333333333E-3</c:v>
                </c:pt>
                <c:pt idx="543">
                  <c:v>1.3541666666666667E-3</c:v>
                </c:pt>
                <c:pt idx="544">
                  <c:v>1.3749999999999999E-3</c:v>
                </c:pt>
                <c:pt idx="545">
                  <c:v>1.3958333333333333E-3</c:v>
                </c:pt>
                <c:pt idx="546">
                  <c:v>1.4166666666666668E-3</c:v>
                </c:pt>
                <c:pt idx="547">
                  <c:v>1.4375E-3</c:v>
                </c:pt>
                <c:pt idx="548">
                  <c:v>1.4583333333333334E-3</c:v>
                </c:pt>
                <c:pt idx="549">
                  <c:v>1.4791666666666666E-3</c:v>
                </c:pt>
                <c:pt idx="550">
                  <c:v>1.5E-3</c:v>
                </c:pt>
                <c:pt idx="551">
                  <c:v>1.5208333333333332E-3</c:v>
                </c:pt>
                <c:pt idx="552">
                  <c:v>1.5416666666666667E-3</c:v>
                </c:pt>
                <c:pt idx="553">
                  <c:v>1.5625000000000001E-3</c:v>
                </c:pt>
                <c:pt idx="554">
                  <c:v>1.5833333333333333E-3</c:v>
                </c:pt>
                <c:pt idx="555">
                  <c:v>1.6041666666666667E-3</c:v>
                </c:pt>
                <c:pt idx="556">
                  <c:v>1.6249999999999999E-3</c:v>
                </c:pt>
                <c:pt idx="557">
                  <c:v>1.6458333333333333E-3</c:v>
                </c:pt>
                <c:pt idx="558">
                  <c:v>1.6666666666666668E-3</c:v>
                </c:pt>
                <c:pt idx="559">
                  <c:v>1.6875E-3</c:v>
                </c:pt>
                <c:pt idx="560">
                  <c:v>1.7083333333333334E-3</c:v>
                </c:pt>
                <c:pt idx="561">
                  <c:v>1.7291666666666666E-3</c:v>
                </c:pt>
                <c:pt idx="562">
                  <c:v>1.75E-3</c:v>
                </c:pt>
                <c:pt idx="563">
                  <c:v>1.7708333333333332E-3</c:v>
                </c:pt>
                <c:pt idx="564">
                  <c:v>1.7916666666666667E-3</c:v>
                </c:pt>
                <c:pt idx="565">
                  <c:v>1.8125000000000001E-3</c:v>
                </c:pt>
                <c:pt idx="566">
                  <c:v>1.8333333333333333E-3</c:v>
                </c:pt>
                <c:pt idx="567">
                  <c:v>1.8541666666666667E-3</c:v>
                </c:pt>
                <c:pt idx="568">
                  <c:v>1.8749999999999999E-3</c:v>
                </c:pt>
                <c:pt idx="569">
                  <c:v>1.8958333333333334E-3</c:v>
                </c:pt>
                <c:pt idx="570">
                  <c:v>1.9166666666666666E-3</c:v>
                </c:pt>
                <c:pt idx="571">
                  <c:v>1.9375E-3</c:v>
                </c:pt>
                <c:pt idx="572">
                  <c:v>1.9583333333333332E-3</c:v>
                </c:pt>
                <c:pt idx="573">
                  <c:v>1.9791666666666668E-3</c:v>
                </c:pt>
                <c:pt idx="574">
                  <c:v>2E-3</c:v>
                </c:pt>
                <c:pt idx="575">
                  <c:v>2.0208333333333332E-3</c:v>
                </c:pt>
                <c:pt idx="576">
                  <c:v>2.0416666666666665E-3</c:v>
                </c:pt>
                <c:pt idx="577">
                  <c:v>2.0625000000000001E-3</c:v>
                </c:pt>
                <c:pt idx="578">
                  <c:v>2.0833333333333333E-3</c:v>
                </c:pt>
                <c:pt idx="579">
                  <c:v>2.1041666666666665E-3</c:v>
                </c:pt>
                <c:pt idx="580">
                  <c:v>2.1250000000000002E-3</c:v>
                </c:pt>
                <c:pt idx="581">
                  <c:v>2.1458333333333334E-3</c:v>
                </c:pt>
                <c:pt idx="582">
                  <c:v>2.1666666666666666E-3</c:v>
                </c:pt>
                <c:pt idx="583">
                  <c:v>2.1875000000000002E-3</c:v>
                </c:pt>
                <c:pt idx="584">
                  <c:v>2.2083333333333334E-3</c:v>
                </c:pt>
                <c:pt idx="585">
                  <c:v>2.2291666666666666E-3</c:v>
                </c:pt>
                <c:pt idx="586">
                  <c:v>2.2499999999999998E-3</c:v>
                </c:pt>
                <c:pt idx="587">
                  <c:v>2.2708333333333335E-3</c:v>
                </c:pt>
                <c:pt idx="588">
                  <c:v>2.2916666666666667E-3</c:v>
                </c:pt>
                <c:pt idx="589">
                  <c:v>2.3124999999999999E-3</c:v>
                </c:pt>
                <c:pt idx="590">
                  <c:v>2.3333333333333335E-3</c:v>
                </c:pt>
                <c:pt idx="591">
                  <c:v>2.3541666666666667E-3</c:v>
                </c:pt>
                <c:pt idx="592">
                  <c:v>2.3749999999999999E-3</c:v>
                </c:pt>
                <c:pt idx="593">
                  <c:v>2.3958333333333331E-3</c:v>
                </c:pt>
                <c:pt idx="594">
                  <c:v>2.4166666666666668E-3</c:v>
                </c:pt>
                <c:pt idx="595">
                  <c:v>2.4375E-3</c:v>
                </c:pt>
                <c:pt idx="596">
                  <c:v>2.4583333333333332E-3</c:v>
                </c:pt>
                <c:pt idx="597">
                  <c:v>2.4791666666666668E-3</c:v>
                </c:pt>
                <c:pt idx="598">
                  <c:v>2.5000000000000001E-3</c:v>
                </c:pt>
                <c:pt idx="599">
                  <c:v>2.5208333333333333E-3</c:v>
                </c:pt>
                <c:pt idx="600">
                  <c:v>2.5416666666666665E-3</c:v>
                </c:pt>
                <c:pt idx="601">
                  <c:v>2.5625000000000001E-3</c:v>
                </c:pt>
                <c:pt idx="602">
                  <c:v>2.5833333333333333E-3</c:v>
                </c:pt>
                <c:pt idx="603">
                  <c:v>2.6041666666666665E-3</c:v>
                </c:pt>
                <c:pt idx="604">
                  <c:v>2.6250000000000002E-3</c:v>
                </c:pt>
                <c:pt idx="605">
                  <c:v>2.6458333333333334E-3</c:v>
                </c:pt>
                <c:pt idx="606">
                  <c:v>2.6666666666666666E-3</c:v>
                </c:pt>
                <c:pt idx="607">
                  <c:v>2.6874999999999998E-3</c:v>
                </c:pt>
                <c:pt idx="608">
                  <c:v>2.7083333333333334E-3</c:v>
                </c:pt>
                <c:pt idx="609">
                  <c:v>2.7291666666666666E-3</c:v>
                </c:pt>
                <c:pt idx="610">
                  <c:v>2.7499999999999998E-3</c:v>
                </c:pt>
                <c:pt idx="611">
                  <c:v>2.7708333333333335E-3</c:v>
                </c:pt>
                <c:pt idx="612">
                  <c:v>2.7916666666666667E-3</c:v>
                </c:pt>
                <c:pt idx="613">
                  <c:v>2.8124999999999999E-3</c:v>
                </c:pt>
                <c:pt idx="614">
                  <c:v>2.8333333333333335E-3</c:v>
                </c:pt>
                <c:pt idx="615">
                  <c:v>2.8541666666666667E-3</c:v>
                </c:pt>
                <c:pt idx="616">
                  <c:v>2.875E-3</c:v>
                </c:pt>
                <c:pt idx="617">
                  <c:v>2.8958333333333332E-3</c:v>
                </c:pt>
                <c:pt idx="618">
                  <c:v>2.9166666666666668E-3</c:v>
                </c:pt>
                <c:pt idx="619">
                  <c:v>2.9375E-3</c:v>
                </c:pt>
                <c:pt idx="620">
                  <c:v>2.9583333333333332E-3</c:v>
                </c:pt>
                <c:pt idx="621">
                  <c:v>2.9791666666666669E-3</c:v>
                </c:pt>
                <c:pt idx="622">
                  <c:v>3.0000000000000001E-3</c:v>
                </c:pt>
                <c:pt idx="623">
                  <c:v>3.0208333333333333E-3</c:v>
                </c:pt>
                <c:pt idx="624">
                  <c:v>3.0416666666666665E-3</c:v>
                </c:pt>
                <c:pt idx="625">
                  <c:v>3.0625000000000001E-3</c:v>
                </c:pt>
                <c:pt idx="626">
                  <c:v>3.0833333333333333E-3</c:v>
                </c:pt>
                <c:pt idx="627">
                  <c:v>3.1041666666666665E-3</c:v>
                </c:pt>
                <c:pt idx="628">
                  <c:v>3.1250000000000002E-3</c:v>
                </c:pt>
                <c:pt idx="629">
                  <c:v>3.1458333333333334E-3</c:v>
                </c:pt>
                <c:pt idx="630">
                  <c:v>3.1666666666666666E-3</c:v>
                </c:pt>
                <c:pt idx="631">
                  <c:v>3.1874999999999998E-3</c:v>
                </c:pt>
                <c:pt idx="632">
                  <c:v>3.2083333333333334E-3</c:v>
                </c:pt>
                <c:pt idx="633">
                  <c:v>3.2291666666666666E-3</c:v>
                </c:pt>
                <c:pt idx="634">
                  <c:v>3.2499999999999999E-3</c:v>
                </c:pt>
                <c:pt idx="635">
                  <c:v>3.2708333333333335E-3</c:v>
                </c:pt>
                <c:pt idx="636">
                  <c:v>3.2916666666666667E-3</c:v>
                </c:pt>
                <c:pt idx="637">
                  <c:v>3.3124999999999999E-3</c:v>
                </c:pt>
                <c:pt idx="638">
                  <c:v>3.3333333333333335E-3</c:v>
                </c:pt>
                <c:pt idx="639">
                  <c:v>3.3541666666666668E-3</c:v>
                </c:pt>
                <c:pt idx="640">
                  <c:v>3.375E-3</c:v>
                </c:pt>
                <c:pt idx="641">
                  <c:v>3.3958333333333332E-3</c:v>
                </c:pt>
                <c:pt idx="642">
                  <c:v>3.4166666666666668E-3</c:v>
                </c:pt>
                <c:pt idx="643">
                  <c:v>3.4375E-3</c:v>
                </c:pt>
                <c:pt idx="644">
                  <c:v>3.4583333333333332E-3</c:v>
                </c:pt>
                <c:pt idx="645">
                  <c:v>3.4791666666666669E-3</c:v>
                </c:pt>
                <c:pt idx="646">
                  <c:v>3.5000000000000001E-3</c:v>
                </c:pt>
                <c:pt idx="647">
                  <c:v>3.5208333333333333E-3</c:v>
                </c:pt>
                <c:pt idx="648">
                  <c:v>3.5416666666666665E-3</c:v>
                </c:pt>
                <c:pt idx="649">
                  <c:v>3.5625000000000001E-3</c:v>
                </c:pt>
                <c:pt idx="650">
                  <c:v>3.5833333333333333E-3</c:v>
                </c:pt>
                <c:pt idx="651">
                  <c:v>3.6041666666666665E-3</c:v>
                </c:pt>
                <c:pt idx="652">
                  <c:v>3.6250000000000002E-3</c:v>
                </c:pt>
                <c:pt idx="653">
                  <c:v>3.6458333333333334E-3</c:v>
                </c:pt>
                <c:pt idx="654">
                  <c:v>3.6666666666666666E-3</c:v>
                </c:pt>
                <c:pt idx="655">
                  <c:v>3.6874999999999998E-3</c:v>
                </c:pt>
                <c:pt idx="656">
                  <c:v>3.7083333333333334E-3</c:v>
                </c:pt>
                <c:pt idx="657">
                  <c:v>3.7291666666666667E-3</c:v>
                </c:pt>
                <c:pt idx="658">
                  <c:v>3.7499999999999999E-3</c:v>
                </c:pt>
                <c:pt idx="659">
                  <c:v>3.7708333333333335E-3</c:v>
                </c:pt>
                <c:pt idx="660">
                  <c:v>3.7916666666666667E-3</c:v>
                </c:pt>
                <c:pt idx="661">
                  <c:v>3.8124999999999999E-3</c:v>
                </c:pt>
                <c:pt idx="662">
                  <c:v>3.8333333333333331E-3</c:v>
                </c:pt>
                <c:pt idx="663">
                  <c:v>3.8541666666666668E-3</c:v>
                </c:pt>
                <c:pt idx="664">
                  <c:v>3.875E-3</c:v>
                </c:pt>
                <c:pt idx="665">
                  <c:v>3.8958333333333332E-3</c:v>
                </c:pt>
                <c:pt idx="666">
                  <c:v>3.9166666666666664E-3</c:v>
                </c:pt>
                <c:pt idx="667">
                  <c:v>3.9375E-3</c:v>
                </c:pt>
                <c:pt idx="668">
                  <c:v>3.9583333333333337E-3</c:v>
                </c:pt>
                <c:pt idx="669">
                  <c:v>3.9791666666666664E-3</c:v>
                </c:pt>
                <c:pt idx="670">
                  <c:v>4.0000000000000001E-3</c:v>
                </c:pt>
                <c:pt idx="671">
                  <c:v>4.0208333333333337E-3</c:v>
                </c:pt>
                <c:pt idx="672">
                  <c:v>4.0416666666666665E-3</c:v>
                </c:pt>
                <c:pt idx="673">
                  <c:v>4.0625000000000001E-3</c:v>
                </c:pt>
                <c:pt idx="674">
                  <c:v>4.0833333333333329E-3</c:v>
                </c:pt>
                <c:pt idx="675">
                  <c:v>4.1041666666666666E-3</c:v>
                </c:pt>
                <c:pt idx="676">
                  <c:v>4.1250000000000002E-3</c:v>
                </c:pt>
                <c:pt idx="677">
                  <c:v>4.145833333333333E-3</c:v>
                </c:pt>
                <c:pt idx="678">
                  <c:v>4.1666666666666666E-3</c:v>
                </c:pt>
                <c:pt idx="679">
                  <c:v>4.1875000000000002E-3</c:v>
                </c:pt>
                <c:pt idx="680">
                  <c:v>4.208333333333333E-3</c:v>
                </c:pt>
                <c:pt idx="681">
                  <c:v>4.2291666666666667E-3</c:v>
                </c:pt>
                <c:pt idx="682">
                  <c:v>4.2500000000000003E-3</c:v>
                </c:pt>
                <c:pt idx="683">
                  <c:v>4.2708333333333331E-3</c:v>
                </c:pt>
                <c:pt idx="684">
                  <c:v>4.2916666666666667E-3</c:v>
                </c:pt>
                <c:pt idx="685">
                  <c:v>4.3125000000000004E-3</c:v>
                </c:pt>
                <c:pt idx="686">
                  <c:v>4.3333333333333331E-3</c:v>
                </c:pt>
                <c:pt idx="687">
                  <c:v>4.3541666666666668E-3</c:v>
                </c:pt>
                <c:pt idx="688">
                  <c:v>4.3750000000000004E-3</c:v>
                </c:pt>
                <c:pt idx="689">
                  <c:v>4.3958333333333332E-3</c:v>
                </c:pt>
                <c:pt idx="690">
                  <c:v>4.4166666666666668E-3</c:v>
                </c:pt>
                <c:pt idx="691">
                  <c:v>4.4374999999999996E-3</c:v>
                </c:pt>
                <c:pt idx="692">
                  <c:v>4.4583333333333332E-3</c:v>
                </c:pt>
                <c:pt idx="693">
                  <c:v>4.4791666666666669E-3</c:v>
                </c:pt>
                <c:pt idx="694">
                  <c:v>4.4999999999999997E-3</c:v>
                </c:pt>
                <c:pt idx="695">
                  <c:v>4.5208333333333333E-3</c:v>
                </c:pt>
                <c:pt idx="696">
                  <c:v>4.5416666666666669E-3</c:v>
                </c:pt>
                <c:pt idx="697">
                  <c:v>4.5624999999999997E-3</c:v>
                </c:pt>
                <c:pt idx="698">
                  <c:v>4.5833333333333334E-3</c:v>
                </c:pt>
                <c:pt idx="699">
                  <c:v>4.604166666666667E-3</c:v>
                </c:pt>
                <c:pt idx="700">
                  <c:v>4.6249999999999998E-3</c:v>
                </c:pt>
                <c:pt idx="701">
                  <c:v>4.6458333333333334E-3</c:v>
                </c:pt>
                <c:pt idx="702">
                  <c:v>4.6666666666666671E-3</c:v>
                </c:pt>
                <c:pt idx="703">
                  <c:v>4.6874999999999998E-3</c:v>
                </c:pt>
                <c:pt idx="704">
                  <c:v>4.7083333333333335E-3</c:v>
                </c:pt>
                <c:pt idx="705">
                  <c:v>4.7291666666666662E-3</c:v>
                </c:pt>
                <c:pt idx="706">
                  <c:v>4.7499999999999999E-3</c:v>
                </c:pt>
                <c:pt idx="707">
                  <c:v>4.7708333333333335E-3</c:v>
                </c:pt>
                <c:pt idx="708">
                  <c:v>4.7916666666666663E-3</c:v>
                </c:pt>
                <c:pt idx="709">
                  <c:v>4.8124999999999999E-3</c:v>
                </c:pt>
                <c:pt idx="710">
                  <c:v>4.8333333333333336E-3</c:v>
                </c:pt>
                <c:pt idx="711">
                  <c:v>4.8541666666666664E-3</c:v>
                </c:pt>
                <c:pt idx="712">
                  <c:v>4.875E-3</c:v>
                </c:pt>
                <c:pt idx="713">
                  <c:v>4.8958333333333336E-3</c:v>
                </c:pt>
                <c:pt idx="714">
                  <c:v>4.9166666666666664E-3</c:v>
                </c:pt>
                <c:pt idx="715">
                  <c:v>4.9375E-3</c:v>
                </c:pt>
                <c:pt idx="716">
                  <c:v>4.9583333333333337E-3</c:v>
                </c:pt>
                <c:pt idx="717">
                  <c:v>4.9791666666666665E-3</c:v>
                </c:pt>
                <c:pt idx="718">
                  <c:v>5.0000000000000001E-3</c:v>
                </c:pt>
                <c:pt idx="719">
                  <c:v>5.0208333333333337E-3</c:v>
                </c:pt>
                <c:pt idx="720">
                  <c:v>5.0416666666666665E-3</c:v>
                </c:pt>
                <c:pt idx="721">
                  <c:v>5.0625000000000002E-3</c:v>
                </c:pt>
                <c:pt idx="722">
                  <c:v>5.0833333333333329E-3</c:v>
                </c:pt>
                <c:pt idx="723">
                  <c:v>5.1041666666666666E-3</c:v>
                </c:pt>
                <c:pt idx="724">
                  <c:v>5.1250000000000002E-3</c:v>
                </c:pt>
                <c:pt idx="725">
                  <c:v>5.145833333333333E-3</c:v>
                </c:pt>
                <c:pt idx="726">
                  <c:v>5.1666666666666666E-3</c:v>
                </c:pt>
                <c:pt idx="727">
                  <c:v>5.1875000000000003E-3</c:v>
                </c:pt>
                <c:pt idx="728">
                  <c:v>5.208333333333333E-3</c:v>
                </c:pt>
                <c:pt idx="729">
                  <c:v>5.2291666666666667E-3</c:v>
                </c:pt>
                <c:pt idx="730">
                  <c:v>5.2500000000000003E-3</c:v>
                </c:pt>
                <c:pt idx="731">
                  <c:v>5.2708333333333331E-3</c:v>
                </c:pt>
                <c:pt idx="732">
                  <c:v>5.2916666666666667E-3</c:v>
                </c:pt>
                <c:pt idx="733">
                  <c:v>5.3125000000000004E-3</c:v>
                </c:pt>
                <c:pt idx="734">
                  <c:v>5.3333333333333332E-3</c:v>
                </c:pt>
                <c:pt idx="735">
                  <c:v>5.3541666666666668E-3</c:v>
                </c:pt>
                <c:pt idx="736">
                  <c:v>5.3749999999999996E-3</c:v>
                </c:pt>
                <c:pt idx="737">
                  <c:v>5.3958333333333332E-3</c:v>
                </c:pt>
                <c:pt idx="738">
                  <c:v>5.4166666666666669E-3</c:v>
                </c:pt>
                <c:pt idx="739">
                  <c:v>5.4374999999999996E-3</c:v>
                </c:pt>
                <c:pt idx="740">
                  <c:v>5.4583333333333333E-3</c:v>
                </c:pt>
                <c:pt idx="741">
                  <c:v>5.4791666666666669E-3</c:v>
                </c:pt>
                <c:pt idx="742">
                  <c:v>5.4999999999999997E-3</c:v>
                </c:pt>
                <c:pt idx="743">
                  <c:v>5.5208333333333333E-3</c:v>
                </c:pt>
                <c:pt idx="744">
                  <c:v>5.541666666666667E-3</c:v>
                </c:pt>
                <c:pt idx="745">
                  <c:v>5.5624999999999997E-3</c:v>
                </c:pt>
                <c:pt idx="746">
                  <c:v>5.5833333333333334E-3</c:v>
                </c:pt>
                <c:pt idx="747">
                  <c:v>5.604166666666667E-3</c:v>
                </c:pt>
                <c:pt idx="748">
                  <c:v>5.6249999999999998E-3</c:v>
                </c:pt>
                <c:pt idx="749">
                  <c:v>5.6458333333333334E-3</c:v>
                </c:pt>
                <c:pt idx="750">
                  <c:v>5.6666666666666671E-3</c:v>
                </c:pt>
                <c:pt idx="751">
                  <c:v>5.6874999999999998E-3</c:v>
                </c:pt>
                <c:pt idx="752">
                  <c:v>5.7083333333333335E-3</c:v>
                </c:pt>
                <c:pt idx="753">
                  <c:v>5.7291666666666663E-3</c:v>
                </c:pt>
                <c:pt idx="754">
                  <c:v>5.7499999999999999E-3</c:v>
                </c:pt>
                <c:pt idx="755">
                  <c:v>5.7708333333333335E-3</c:v>
                </c:pt>
                <c:pt idx="756">
                  <c:v>5.7916666666666663E-3</c:v>
                </c:pt>
                <c:pt idx="757">
                  <c:v>5.8125E-3</c:v>
                </c:pt>
                <c:pt idx="758">
                  <c:v>5.8333333333333336E-3</c:v>
                </c:pt>
                <c:pt idx="759">
                  <c:v>5.8541666666666664E-3</c:v>
                </c:pt>
                <c:pt idx="760">
                  <c:v>5.875E-3</c:v>
                </c:pt>
                <c:pt idx="761">
                  <c:v>5.8958333333333337E-3</c:v>
                </c:pt>
                <c:pt idx="762">
                  <c:v>5.9166666666666664E-3</c:v>
                </c:pt>
                <c:pt idx="763">
                  <c:v>5.9375000000000001E-3</c:v>
                </c:pt>
                <c:pt idx="764">
                  <c:v>5.9583333333333337E-3</c:v>
                </c:pt>
                <c:pt idx="765">
                  <c:v>5.9791666666666665E-3</c:v>
                </c:pt>
                <c:pt idx="766">
                  <c:v>6.0000000000000001E-3</c:v>
                </c:pt>
                <c:pt idx="767">
                  <c:v>6.0208333333333338E-3</c:v>
                </c:pt>
                <c:pt idx="768">
                  <c:v>6.0416666666666665E-3</c:v>
                </c:pt>
                <c:pt idx="769">
                  <c:v>6.0625000000000002E-3</c:v>
                </c:pt>
                <c:pt idx="770">
                  <c:v>6.083333333333333E-3</c:v>
                </c:pt>
                <c:pt idx="771">
                  <c:v>6.1041666666666666E-3</c:v>
                </c:pt>
                <c:pt idx="772">
                  <c:v>6.1250000000000002E-3</c:v>
                </c:pt>
                <c:pt idx="773">
                  <c:v>6.145833333333333E-3</c:v>
                </c:pt>
                <c:pt idx="774">
                  <c:v>6.1666666666666667E-3</c:v>
                </c:pt>
                <c:pt idx="775">
                  <c:v>6.1875000000000003E-3</c:v>
                </c:pt>
                <c:pt idx="776">
                  <c:v>6.2083333333333331E-3</c:v>
                </c:pt>
                <c:pt idx="777">
                  <c:v>6.2291666666666667E-3</c:v>
                </c:pt>
                <c:pt idx="778">
                  <c:v>6.2500000000000003E-3</c:v>
                </c:pt>
                <c:pt idx="779">
                  <c:v>6.2708333333333331E-3</c:v>
                </c:pt>
                <c:pt idx="780">
                  <c:v>6.2916666666666668E-3</c:v>
                </c:pt>
                <c:pt idx="781">
                  <c:v>6.3125000000000004E-3</c:v>
                </c:pt>
                <c:pt idx="782">
                  <c:v>6.3333333333333332E-3</c:v>
                </c:pt>
                <c:pt idx="783">
                  <c:v>6.3541666666666668E-3</c:v>
                </c:pt>
                <c:pt idx="784">
                  <c:v>6.3749999999999996E-3</c:v>
                </c:pt>
                <c:pt idx="785">
                  <c:v>6.3958333333333332E-3</c:v>
                </c:pt>
                <c:pt idx="786">
                  <c:v>6.4166666666666669E-3</c:v>
                </c:pt>
                <c:pt idx="787">
                  <c:v>6.4374999999999996E-3</c:v>
                </c:pt>
                <c:pt idx="788">
                  <c:v>6.4583333333333333E-3</c:v>
                </c:pt>
                <c:pt idx="789">
                  <c:v>6.4791666666666669E-3</c:v>
                </c:pt>
                <c:pt idx="790">
                  <c:v>6.4999999999999997E-3</c:v>
                </c:pt>
                <c:pt idx="791">
                  <c:v>6.5208333333333333E-3</c:v>
                </c:pt>
                <c:pt idx="792">
                  <c:v>6.541666666666667E-3</c:v>
                </c:pt>
                <c:pt idx="793">
                  <c:v>6.5624999999999998E-3</c:v>
                </c:pt>
                <c:pt idx="794">
                  <c:v>6.5833333333333334E-3</c:v>
                </c:pt>
                <c:pt idx="795">
                  <c:v>6.604166666666667E-3</c:v>
                </c:pt>
                <c:pt idx="796">
                  <c:v>6.6249999999999998E-3</c:v>
                </c:pt>
                <c:pt idx="797">
                  <c:v>6.6458333333333335E-3</c:v>
                </c:pt>
                <c:pt idx="798">
                  <c:v>6.6666666666666671E-3</c:v>
                </c:pt>
                <c:pt idx="799">
                  <c:v>6.6874999999999999E-3</c:v>
                </c:pt>
                <c:pt idx="800">
                  <c:v>6.7083333333333335E-3</c:v>
                </c:pt>
                <c:pt idx="801">
                  <c:v>6.7291666666666663E-3</c:v>
                </c:pt>
                <c:pt idx="802">
                  <c:v>6.7499999999999999E-3</c:v>
                </c:pt>
                <c:pt idx="803">
                  <c:v>6.7708333333333336E-3</c:v>
                </c:pt>
                <c:pt idx="804">
                  <c:v>6.7916666666666663E-3</c:v>
                </c:pt>
                <c:pt idx="805">
                  <c:v>6.8125E-3</c:v>
                </c:pt>
                <c:pt idx="806">
                  <c:v>6.8333333333333336E-3</c:v>
                </c:pt>
                <c:pt idx="807">
                  <c:v>6.8541666666666664E-3</c:v>
                </c:pt>
                <c:pt idx="808">
                  <c:v>6.875E-3</c:v>
                </c:pt>
                <c:pt idx="809">
                  <c:v>6.8958333333333337E-3</c:v>
                </c:pt>
                <c:pt idx="810">
                  <c:v>6.9166666666666664E-3</c:v>
                </c:pt>
                <c:pt idx="811">
                  <c:v>6.9375000000000001E-3</c:v>
                </c:pt>
                <c:pt idx="812">
                  <c:v>6.9583333333333337E-3</c:v>
                </c:pt>
                <c:pt idx="813">
                  <c:v>6.9791666666666665E-3</c:v>
                </c:pt>
                <c:pt idx="814">
                  <c:v>7.0000000000000001E-3</c:v>
                </c:pt>
                <c:pt idx="815">
                  <c:v>7.0208333333333329E-3</c:v>
                </c:pt>
                <c:pt idx="816">
                  <c:v>7.0416666666666666E-3</c:v>
                </c:pt>
                <c:pt idx="817">
                  <c:v>7.0625000000000002E-3</c:v>
                </c:pt>
                <c:pt idx="818">
                  <c:v>7.083333333333333E-3</c:v>
                </c:pt>
                <c:pt idx="819">
                  <c:v>7.1041666666666666E-3</c:v>
                </c:pt>
                <c:pt idx="820">
                  <c:v>7.1250000000000003E-3</c:v>
                </c:pt>
                <c:pt idx="821">
                  <c:v>7.145833333333333E-3</c:v>
                </c:pt>
                <c:pt idx="822">
                  <c:v>7.1666666666666667E-3</c:v>
                </c:pt>
                <c:pt idx="823">
                  <c:v>7.1875000000000003E-3</c:v>
                </c:pt>
                <c:pt idx="824">
                  <c:v>7.2083333333333331E-3</c:v>
                </c:pt>
                <c:pt idx="825">
                  <c:v>7.2291666666666667E-3</c:v>
                </c:pt>
                <c:pt idx="826">
                  <c:v>7.2500000000000004E-3</c:v>
                </c:pt>
                <c:pt idx="827">
                  <c:v>7.2708333333333331E-3</c:v>
                </c:pt>
                <c:pt idx="828">
                  <c:v>7.2916666666666668E-3</c:v>
                </c:pt>
                <c:pt idx="829">
                  <c:v>7.3125000000000004E-3</c:v>
                </c:pt>
                <c:pt idx="830">
                  <c:v>7.3333333333333332E-3</c:v>
                </c:pt>
                <c:pt idx="831">
                  <c:v>7.3541666666666668E-3</c:v>
                </c:pt>
                <c:pt idx="832">
                  <c:v>7.3749999999999996E-3</c:v>
                </c:pt>
                <c:pt idx="833">
                  <c:v>7.3958333333333333E-3</c:v>
                </c:pt>
                <c:pt idx="834">
                  <c:v>7.4166666666666669E-3</c:v>
                </c:pt>
                <c:pt idx="835">
                  <c:v>7.4374999999999997E-3</c:v>
                </c:pt>
                <c:pt idx="836">
                  <c:v>7.4583333333333333E-3</c:v>
                </c:pt>
                <c:pt idx="837">
                  <c:v>7.4791666666666669E-3</c:v>
                </c:pt>
                <c:pt idx="838">
                  <c:v>7.4999999999999997E-3</c:v>
                </c:pt>
                <c:pt idx="839">
                  <c:v>7.5208333333333334E-3</c:v>
                </c:pt>
                <c:pt idx="840">
                  <c:v>7.541666666666667E-3</c:v>
                </c:pt>
                <c:pt idx="841">
                  <c:v>7.5624999999999998E-3</c:v>
                </c:pt>
                <c:pt idx="842">
                  <c:v>7.5833333333333334E-3</c:v>
                </c:pt>
                <c:pt idx="843">
                  <c:v>7.6041666666666671E-3</c:v>
                </c:pt>
                <c:pt idx="844">
                  <c:v>7.6249999999999998E-3</c:v>
                </c:pt>
                <c:pt idx="845">
                  <c:v>7.6458333333333335E-3</c:v>
                </c:pt>
                <c:pt idx="846">
                  <c:v>7.6666666666666662E-3</c:v>
                </c:pt>
                <c:pt idx="847">
                  <c:v>7.6874999999999999E-3</c:v>
                </c:pt>
                <c:pt idx="848">
                  <c:v>7.7083333333333335E-3</c:v>
                </c:pt>
                <c:pt idx="849">
                  <c:v>7.7291666666666663E-3</c:v>
                </c:pt>
                <c:pt idx="850">
                  <c:v>7.7499999999999999E-3</c:v>
                </c:pt>
                <c:pt idx="851">
                  <c:v>7.7708333333333336E-3</c:v>
                </c:pt>
                <c:pt idx="852">
                  <c:v>7.7916666666666664E-3</c:v>
                </c:pt>
                <c:pt idx="853">
                  <c:v>7.8125E-3</c:v>
                </c:pt>
                <c:pt idx="854">
                  <c:v>7.8333333333333328E-3</c:v>
                </c:pt>
                <c:pt idx="855">
                  <c:v>7.8541666666666673E-3</c:v>
                </c:pt>
                <c:pt idx="856">
                  <c:v>7.8750000000000001E-3</c:v>
                </c:pt>
                <c:pt idx="857">
                  <c:v>7.8958333333333328E-3</c:v>
                </c:pt>
                <c:pt idx="858">
                  <c:v>7.9166666666666673E-3</c:v>
                </c:pt>
                <c:pt idx="859">
                  <c:v>7.9375000000000001E-3</c:v>
                </c:pt>
                <c:pt idx="860">
                  <c:v>7.9583333333333329E-3</c:v>
                </c:pt>
                <c:pt idx="861">
                  <c:v>7.9791666666666674E-3</c:v>
                </c:pt>
                <c:pt idx="862">
                  <c:v>8.0000000000000002E-3</c:v>
                </c:pt>
                <c:pt idx="863">
                  <c:v>8.0208333333333329E-3</c:v>
                </c:pt>
                <c:pt idx="864">
                  <c:v>8.0416666666666674E-3</c:v>
                </c:pt>
                <c:pt idx="865">
                  <c:v>8.0625000000000002E-3</c:v>
                </c:pt>
                <c:pt idx="866">
                  <c:v>8.083333333333333E-3</c:v>
                </c:pt>
                <c:pt idx="867">
                  <c:v>8.1041666666666675E-3</c:v>
                </c:pt>
                <c:pt idx="868">
                  <c:v>8.1250000000000003E-3</c:v>
                </c:pt>
                <c:pt idx="869">
                  <c:v>8.1458333333333331E-3</c:v>
                </c:pt>
                <c:pt idx="870">
                  <c:v>8.1666666666666658E-3</c:v>
                </c:pt>
                <c:pt idx="871">
                  <c:v>8.1875000000000003E-3</c:v>
                </c:pt>
                <c:pt idx="872">
                  <c:v>8.2083333333333331E-3</c:v>
                </c:pt>
                <c:pt idx="873">
                  <c:v>8.2291666666666659E-3</c:v>
                </c:pt>
                <c:pt idx="874">
                  <c:v>8.2500000000000004E-3</c:v>
                </c:pt>
                <c:pt idx="875">
                  <c:v>8.2708333333333332E-3</c:v>
                </c:pt>
                <c:pt idx="876">
                  <c:v>8.2916666666666659E-3</c:v>
                </c:pt>
                <c:pt idx="877">
                  <c:v>8.3125000000000004E-3</c:v>
                </c:pt>
                <c:pt idx="878">
                  <c:v>8.3333333333333332E-3</c:v>
                </c:pt>
                <c:pt idx="879">
                  <c:v>8.354166666666666E-3</c:v>
                </c:pt>
                <c:pt idx="880">
                  <c:v>8.3750000000000005E-3</c:v>
                </c:pt>
                <c:pt idx="881">
                  <c:v>8.3958333333333333E-3</c:v>
                </c:pt>
                <c:pt idx="882">
                  <c:v>8.416666666666666E-3</c:v>
                </c:pt>
                <c:pt idx="883">
                  <c:v>8.4375000000000006E-3</c:v>
                </c:pt>
                <c:pt idx="884">
                  <c:v>8.4583333333333333E-3</c:v>
                </c:pt>
                <c:pt idx="885">
                  <c:v>8.4791666666666661E-3</c:v>
                </c:pt>
                <c:pt idx="886">
                  <c:v>8.5000000000000006E-3</c:v>
                </c:pt>
                <c:pt idx="887">
                  <c:v>8.5208333333333334E-3</c:v>
                </c:pt>
                <c:pt idx="888">
                  <c:v>8.5416666666666662E-3</c:v>
                </c:pt>
                <c:pt idx="889">
                  <c:v>8.5625000000000007E-3</c:v>
                </c:pt>
                <c:pt idx="890">
                  <c:v>8.5833333333333334E-3</c:v>
                </c:pt>
                <c:pt idx="891">
                  <c:v>8.6041666666666662E-3</c:v>
                </c:pt>
                <c:pt idx="892">
                  <c:v>8.6250000000000007E-3</c:v>
                </c:pt>
                <c:pt idx="893">
                  <c:v>8.6458333333333335E-3</c:v>
                </c:pt>
                <c:pt idx="894">
                  <c:v>8.6666666666666663E-3</c:v>
                </c:pt>
                <c:pt idx="895">
                  <c:v>8.6875000000000008E-3</c:v>
                </c:pt>
                <c:pt idx="896">
                  <c:v>8.7083333333333336E-3</c:v>
                </c:pt>
                <c:pt idx="897">
                  <c:v>8.7291666666666663E-3</c:v>
                </c:pt>
                <c:pt idx="898">
                  <c:v>8.7500000000000008E-3</c:v>
                </c:pt>
                <c:pt idx="899">
                  <c:v>8.7708333333333336E-3</c:v>
                </c:pt>
                <c:pt idx="900">
                  <c:v>8.7916666666666664E-3</c:v>
                </c:pt>
                <c:pt idx="901">
                  <c:v>8.8124999999999992E-3</c:v>
                </c:pt>
                <c:pt idx="902">
                  <c:v>8.8333333333333337E-3</c:v>
                </c:pt>
                <c:pt idx="903">
                  <c:v>8.8541666666666664E-3</c:v>
                </c:pt>
                <c:pt idx="904">
                  <c:v>8.8749999999999992E-3</c:v>
                </c:pt>
                <c:pt idx="905">
                  <c:v>8.8958333333333337E-3</c:v>
                </c:pt>
                <c:pt idx="906">
                  <c:v>8.9166666666666665E-3</c:v>
                </c:pt>
                <c:pt idx="907">
                  <c:v>8.9374999999999993E-3</c:v>
                </c:pt>
                <c:pt idx="908">
                  <c:v>8.9583333333333338E-3</c:v>
                </c:pt>
                <c:pt idx="909">
                  <c:v>8.9791666666666665E-3</c:v>
                </c:pt>
                <c:pt idx="910">
                  <c:v>8.9999999999999993E-3</c:v>
                </c:pt>
                <c:pt idx="911">
                  <c:v>9.0208333333333338E-3</c:v>
                </c:pt>
                <c:pt idx="912">
                  <c:v>9.0416666666666666E-3</c:v>
                </c:pt>
                <c:pt idx="913">
                  <c:v>9.0624999999999994E-3</c:v>
                </c:pt>
                <c:pt idx="914">
                  <c:v>9.0833333333333339E-3</c:v>
                </c:pt>
                <c:pt idx="915">
                  <c:v>9.1041666666666667E-3</c:v>
                </c:pt>
                <c:pt idx="916">
                  <c:v>9.1249999999999994E-3</c:v>
                </c:pt>
                <c:pt idx="917">
                  <c:v>9.1458333333333339E-3</c:v>
                </c:pt>
                <c:pt idx="918">
                  <c:v>9.1666666666666667E-3</c:v>
                </c:pt>
                <c:pt idx="919">
                  <c:v>9.1874999999999995E-3</c:v>
                </c:pt>
                <c:pt idx="920">
                  <c:v>9.208333333333334E-3</c:v>
                </c:pt>
                <c:pt idx="921">
                  <c:v>9.2291666666666668E-3</c:v>
                </c:pt>
                <c:pt idx="922">
                  <c:v>9.2499999999999995E-3</c:v>
                </c:pt>
                <c:pt idx="923">
                  <c:v>9.2708333333333341E-3</c:v>
                </c:pt>
                <c:pt idx="924">
                  <c:v>9.2916666666666668E-3</c:v>
                </c:pt>
                <c:pt idx="925">
                  <c:v>9.3124999999999996E-3</c:v>
                </c:pt>
                <c:pt idx="926">
                  <c:v>9.3333333333333341E-3</c:v>
                </c:pt>
                <c:pt idx="927">
                  <c:v>9.3541666666666669E-3</c:v>
                </c:pt>
                <c:pt idx="928">
                  <c:v>9.3749999999999997E-3</c:v>
                </c:pt>
                <c:pt idx="929">
                  <c:v>9.3958333333333342E-3</c:v>
                </c:pt>
                <c:pt idx="930">
                  <c:v>9.4166666666666669E-3</c:v>
                </c:pt>
                <c:pt idx="931">
                  <c:v>9.4374999999999997E-3</c:v>
                </c:pt>
                <c:pt idx="932">
                  <c:v>9.4583333333333325E-3</c:v>
                </c:pt>
                <c:pt idx="933">
                  <c:v>9.479166666666667E-3</c:v>
                </c:pt>
                <c:pt idx="934">
                  <c:v>9.4999999999999998E-3</c:v>
                </c:pt>
                <c:pt idx="935">
                  <c:v>9.5208333333333325E-3</c:v>
                </c:pt>
                <c:pt idx="936">
                  <c:v>9.541666666666667E-3</c:v>
                </c:pt>
                <c:pt idx="937">
                  <c:v>9.5624999999999998E-3</c:v>
                </c:pt>
                <c:pt idx="938">
                  <c:v>9.5833333333333326E-3</c:v>
                </c:pt>
                <c:pt idx="939">
                  <c:v>9.6041666666666671E-3</c:v>
                </c:pt>
                <c:pt idx="940">
                  <c:v>9.6249999999999999E-3</c:v>
                </c:pt>
                <c:pt idx="941">
                  <c:v>9.6458333333333326E-3</c:v>
                </c:pt>
                <c:pt idx="942">
                  <c:v>9.6666666666666672E-3</c:v>
                </c:pt>
                <c:pt idx="943">
                  <c:v>9.6874999999999999E-3</c:v>
                </c:pt>
                <c:pt idx="944">
                  <c:v>9.7083333333333327E-3</c:v>
                </c:pt>
                <c:pt idx="945">
                  <c:v>9.7291666666666672E-3</c:v>
                </c:pt>
                <c:pt idx="946">
                  <c:v>9.75E-3</c:v>
                </c:pt>
                <c:pt idx="947">
                  <c:v>9.7708333333333328E-3</c:v>
                </c:pt>
                <c:pt idx="948">
                  <c:v>9.7916666666666673E-3</c:v>
                </c:pt>
                <c:pt idx="949">
                  <c:v>9.8125E-3</c:v>
                </c:pt>
                <c:pt idx="950">
                  <c:v>9.8333333333333328E-3</c:v>
                </c:pt>
                <c:pt idx="951">
                  <c:v>9.8541666666666673E-3</c:v>
                </c:pt>
                <c:pt idx="952">
                  <c:v>9.8750000000000001E-3</c:v>
                </c:pt>
                <c:pt idx="953">
                  <c:v>9.8958333333333329E-3</c:v>
                </c:pt>
                <c:pt idx="954">
                  <c:v>9.9166666666666674E-3</c:v>
                </c:pt>
                <c:pt idx="955">
                  <c:v>9.9375000000000002E-3</c:v>
                </c:pt>
                <c:pt idx="956">
                  <c:v>9.9583333333333329E-3</c:v>
                </c:pt>
                <c:pt idx="957">
                  <c:v>9.9791666666666674E-3</c:v>
                </c:pt>
                <c:pt idx="958">
                  <c:v>0.01</c:v>
                </c:pt>
                <c:pt idx="959">
                  <c:v>1.0020833333333333E-2</c:v>
                </c:pt>
                <c:pt idx="960">
                  <c:v>1.0041666666666667E-2</c:v>
                </c:pt>
                <c:pt idx="961">
                  <c:v>1.00625E-2</c:v>
                </c:pt>
                <c:pt idx="962">
                  <c:v>1.0083333333333333E-2</c:v>
                </c:pt>
                <c:pt idx="963">
                  <c:v>1.0104166666666666E-2</c:v>
                </c:pt>
                <c:pt idx="964">
                  <c:v>1.0125E-2</c:v>
                </c:pt>
                <c:pt idx="965">
                  <c:v>1.0145833333333333E-2</c:v>
                </c:pt>
                <c:pt idx="966">
                  <c:v>1.0166666666666666E-2</c:v>
                </c:pt>
                <c:pt idx="967">
                  <c:v>1.01875E-2</c:v>
                </c:pt>
                <c:pt idx="968">
                  <c:v>1.0208333333333333E-2</c:v>
                </c:pt>
                <c:pt idx="969">
                  <c:v>1.0229166666666666E-2</c:v>
                </c:pt>
                <c:pt idx="970">
                  <c:v>1.025E-2</c:v>
                </c:pt>
                <c:pt idx="971">
                  <c:v>1.0270833333333333E-2</c:v>
                </c:pt>
                <c:pt idx="972">
                  <c:v>1.0291666666666666E-2</c:v>
                </c:pt>
                <c:pt idx="973">
                  <c:v>1.03125E-2</c:v>
                </c:pt>
                <c:pt idx="974">
                  <c:v>1.0333333333333333E-2</c:v>
                </c:pt>
                <c:pt idx="975">
                  <c:v>1.0354166666666666E-2</c:v>
                </c:pt>
                <c:pt idx="976">
                  <c:v>1.0375000000000001E-2</c:v>
                </c:pt>
                <c:pt idx="977">
                  <c:v>1.0395833333333333E-2</c:v>
                </c:pt>
                <c:pt idx="978">
                  <c:v>1.0416666666666666E-2</c:v>
                </c:pt>
                <c:pt idx="979">
                  <c:v>1.0437500000000001E-2</c:v>
                </c:pt>
                <c:pt idx="980">
                  <c:v>1.0458333333333333E-2</c:v>
                </c:pt>
                <c:pt idx="981">
                  <c:v>1.0479166666666666E-2</c:v>
                </c:pt>
                <c:pt idx="982">
                  <c:v>1.0500000000000001E-2</c:v>
                </c:pt>
                <c:pt idx="983">
                  <c:v>1.0520833333333333E-2</c:v>
                </c:pt>
                <c:pt idx="984">
                  <c:v>1.0541666666666666E-2</c:v>
                </c:pt>
                <c:pt idx="985">
                  <c:v>1.0562500000000001E-2</c:v>
                </c:pt>
                <c:pt idx="986">
                  <c:v>1.0583333333333333E-2</c:v>
                </c:pt>
                <c:pt idx="987">
                  <c:v>1.0604166666666666E-2</c:v>
                </c:pt>
                <c:pt idx="988">
                  <c:v>1.0625000000000001E-2</c:v>
                </c:pt>
                <c:pt idx="989">
                  <c:v>1.0645833333333334E-2</c:v>
                </c:pt>
                <c:pt idx="990">
                  <c:v>1.0666666666666666E-2</c:v>
                </c:pt>
                <c:pt idx="991">
                  <c:v>1.0687500000000001E-2</c:v>
                </c:pt>
                <c:pt idx="992">
                  <c:v>1.0708333333333334E-2</c:v>
                </c:pt>
                <c:pt idx="993">
                  <c:v>1.0729166666666666E-2</c:v>
                </c:pt>
                <c:pt idx="994">
                  <c:v>1.0749999999999999E-2</c:v>
                </c:pt>
                <c:pt idx="995">
                  <c:v>1.0770833333333334E-2</c:v>
                </c:pt>
                <c:pt idx="996">
                  <c:v>1.0791666666666666E-2</c:v>
                </c:pt>
                <c:pt idx="997">
                  <c:v>1.0812499999999999E-2</c:v>
                </c:pt>
                <c:pt idx="998">
                  <c:v>1.0833333333333334E-2</c:v>
                </c:pt>
                <c:pt idx="999">
                  <c:v>1.0854166666666666E-2</c:v>
                </c:pt>
                <c:pt idx="1000">
                  <c:v>1.0874999999999999E-2</c:v>
                </c:pt>
                <c:pt idx="1001">
                  <c:v>1.0895833333333334E-2</c:v>
                </c:pt>
                <c:pt idx="1002">
                  <c:v>1.0916666666666667E-2</c:v>
                </c:pt>
                <c:pt idx="1003">
                  <c:v>1.0937499999999999E-2</c:v>
                </c:pt>
                <c:pt idx="1004">
                  <c:v>1.0958333333333334E-2</c:v>
                </c:pt>
                <c:pt idx="1005">
                  <c:v>1.0979166666666667E-2</c:v>
                </c:pt>
                <c:pt idx="1006">
                  <c:v>1.0999999999999999E-2</c:v>
                </c:pt>
                <c:pt idx="1007">
                  <c:v>1.1020833333333334E-2</c:v>
                </c:pt>
                <c:pt idx="1008">
                  <c:v>1.1041666666666667E-2</c:v>
                </c:pt>
                <c:pt idx="1009">
                  <c:v>1.1062499999999999E-2</c:v>
                </c:pt>
                <c:pt idx="1010">
                  <c:v>1.1083333333333334E-2</c:v>
                </c:pt>
                <c:pt idx="1011">
                  <c:v>1.1104166666666667E-2</c:v>
                </c:pt>
                <c:pt idx="1012">
                  <c:v>1.1124999999999999E-2</c:v>
                </c:pt>
                <c:pt idx="1013">
                  <c:v>1.1145833333333334E-2</c:v>
                </c:pt>
                <c:pt idx="1014">
                  <c:v>1.1166666666666667E-2</c:v>
                </c:pt>
                <c:pt idx="1015">
                  <c:v>1.11875E-2</c:v>
                </c:pt>
                <c:pt idx="1016">
                  <c:v>1.1208333333333334E-2</c:v>
                </c:pt>
                <c:pt idx="1017">
                  <c:v>1.1229166666666667E-2</c:v>
                </c:pt>
                <c:pt idx="1018">
                  <c:v>1.125E-2</c:v>
                </c:pt>
                <c:pt idx="1019">
                  <c:v>1.1270833333333334E-2</c:v>
                </c:pt>
                <c:pt idx="1020">
                  <c:v>1.1291666666666667E-2</c:v>
                </c:pt>
                <c:pt idx="1021">
                  <c:v>1.13125E-2</c:v>
                </c:pt>
                <c:pt idx="1022">
                  <c:v>1.1333333333333334E-2</c:v>
                </c:pt>
                <c:pt idx="1023">
                  <c:v>1.1354166666666667E-2</c:v>
                </c:pt>
                <c:pt idx="1024">
                  <c:v>1.1375E-2</c:v>
                </c:pt>
                <c:pt idx="1025">
                  <c:v>1.1395833333333332E-2</c:v>
                </c:pt>
                <c:pt idx="1026">
                  <c:v>1.1416666666666667E-2</c:v>
                </c:pt>
                <c:pt idx="1027">
                  <c:v>1.14375E-2</c:v>
                </c:pt>
                <c:pt idx="1028">
                  <c:v>1.1458333333333333E-2</c:v>
                </c:pt>
                <c:pt idx="1029">
                  <c:v>1.1479166666666667E-2</c:v>
                </c:pt>
                <c:pt idx="1030">
                  <c:v>1.15E-2</c:v>
                </c:pt>
                <c:pt idx="1031">
                  <c:v>1.1520833333333333E-2</c:v>
                </c:pt>
                <c:pt idx="1032">
                  <c:v>1.1541666666666667E-2</c:v>
                </c:pt>
                <c:pt idx="1033">
                  <c:v>1.15625E-2</c:v>
                </c:pt>
                <c:pt idx="1034">
                  <c:v>1.1583333333333333E-2</c:v>
                </c:pt>
                <c:pt idx="1035">
                  <c:v>1.1604166666666667E-2</c:v>
                </c:pt>
                <c:pt idx="1036">
                  <c:v>1.1625E-2</c:v>
                </c:pt>
                <c:pt idx="1037">
                  <c:v>1.1645833333333333E-2</c:v>
                </c:pt>
                <c:pt idx="1038">
                  <c:v>1.1666666666666667E-2</c:v>
                </c:pt>
                <c:pt idx="1039">
                  <c:v>1.16875E-2</c:v>
                </c:pt>
                <c:pt idx="1040">
                  <c:v>1.1708333333333333E-2</c:v>
                </c:pt>
                <c:pt idx="1041">
                  <c:v>1.1729166666666667E-2</c:v>
                </c:pt>
                <c:pt idx="1042">
                  <c:v>1.175E-2</c:v>
                </c:pt>
                <c:pt idx="1043">
                  <c:v>1.1770833333333333E-2</c:v>
                </c:pt>
                <c:pt idx="1044">
                  <c:v>1.1791666666666667E-2</c:v>
                </c:pt>
                <c:pt idx="1045">
                  <c:v>1.18125E-2</c:v>
                </c:pt>
                <c:pt idx="1046">
                  <c:v>1.1833333333333333E-2</c:v>
                </c:pt>
                <c:pt idx="1047">
                  <c:v>1.1854166666666667E-2</c:v>
                </c:pt>
                <c:pt idx="1048">
                  <c:v>1.1875E-2</c:v>
                </c:pt>
                <c:pt idx="1049">
                  <c:v>1.1895833333333333E-2</c:v>
                </c:pt>
                <c:pt idx="1050">
                  <c:v>1.1916666666666667E-2</c:v>
                </c:pt>
                <c:pt idx="1051">
                  <c:v>1.19375E-2</c:v>
                </c:pt>
                <c:pt idx="1052">
                  <c:v>1.1958333333333333E-2</c:v>
                </c:pt>
                <c:pt idx="1053">
                  <c:v>1.1979166666666667E-2</c:v>
                </c:pt>
                <c:pt idx="1054">
                  <c:v>1.2E-2</c:v>
                </c:pt>
                <c:pt idx="1055">
                  <c:v>1.2020833333333333E-2</c:v>
                </c:pt>
                <c:pt idx="1056">
                  <c:v>1.2041666666666668E-2</c:v>
                </c:pt>
                <c:pt idx="1057">
                  <c:v>1.20625E-2</c:v>
                </c:pt>
                <c:pt idx="1058">
                  <c:v>1.2083333333333333E-2</c:v>
                </c:pt>
                <c:pt idx="1059">
                  <c:v>1.2104166666666666E-2</c:v>
                </c:pt>
                <c:pt idx="1060">
                  <c:v>1.2125E-2</c:v>
                </c:pt>
                <c:pt idx="1061">
                  <c:v>1.2145833333333333E-2</c:v>
                </c:pt>
                <c:pt idx="1062">
                  <c:v>1.2166666666666666E-2</c:v>
                </c:pt>
                <c:pt idx="1063">
                  <c:v>1.21875E-2</c:v>
                </c:pt>
                <c:pt idx="1064">
                  <c:v>1.2208333333333333E-2</c:v>
                </c:pt>
                <c:pt idx="1065">
                  <c:v>1.2229166666666666E-2</c:v>
                </c:pt>
                <c:pt idx="1066">
                  <c:v>1.225E-2</c:v>
                </c:pt>
                <c:pt idx="1067">
                  <c:v>1.2270833333333333E-2</c:v>
                </c:pt>
                <c:pt idx="1068">
                  <c:v>1.2291666666666666E-2</c:v>
                </c:pt>
                <c:pt idx="1069">
                  <c:v>1.2312500000000001E-2</c:v>
                </c:pt>
                <c:pt idx="1070">
                  <c:v>1.2333333333333333E-2</c:v>
                </c:pt>
                <c:pt idx="1071">
                  <c:v>1.2354166666666666E-2</c:v>
                </c:pt>
                <c:pt idx="1072">
                  <c:v>1.2375000000000001E-2</c:v>
                </c:pt>
                <c:pt idx="1073">
                  <c:v>1.2395833333333333E-2</c:v>
                </c:pt>
                <c:pt idx="1074">
                  <c:v>1.2416666666666666E-2</c:v>
                </c:pt>
                <c:pt idx="1075">
                  <c:v>1.2437500000000001E-2</c:v>
                </c:pt>
                <c:pt idx="1076">
                  <c:v>1.2458333333333333E-2</c:v>
                </c:pt>
                <c:pt idx="1077">
                  <c:v>1.2479166666666666E-2</c:v>
                </c:pt>
                <c:pt idx="1078">
                  <c:v>1.2500000000000001E-2</c:v>
                </c:pt>
                <c:pt idx="1079">
                  <c:v>1.2520833333333333E-2</c:v>
                </c:pt>
                <c:pt idx="1080">
                  <c:v>1.2541666666666666E-2</c:v>
                </c:pt>
                <c:pt idx="1081">
                  <c:v>1.2562500000000001E-2</c:v>
                </c:pt>
                <c:pt idx="1082">
                  <c:v>1.2583333333333334E-2</c:v>
                </c:pt>
                <c:pt idx="1083">
                  <c:v>1.2604166666666666E-2</c:v>
                </c:pt>
                <c:pt idx="1084">
                  <c:v>1.2625000000000001E-2</c:v>
                </c:pt>
                <c:pt idx="1085">
                  <c:v>1.2645833333333334E-2</c:v>
                </c:pt>
                <c:pt idx="1086">
                  <c:v>1.2666666666666666E-2</c:v>
                </c:pt>
                <c:pt idx="1087">
                  <c:v>1.2687500000000001E-2</c:v>
                </c:pt>
                <c:pt idx="1088">
                  <c:v>1.2708333333333334E-2</c:v>
                </c:pt>
                <c:pt idx="1089">
                  <c:v>1.2729166666666666E-2</c:v>
                </c:pt>
                <c:pt idx="1090">
                  <c:v>1.2749999999999999E-2</c:v>
                </c:pt>
                <c:pt idx="1091">
                  <c:v>1.2770833333333334E-2</c:v>
                </c:pt>
                <c:pt idx="1092">
                  <c:v>1.2791666666666666E-2</c:v>
                </c:pt>
                <c:pt idx="1093">
                  <c:v>1.2812499999999999E-2</c:v>
                </c:pt>
                <c:pt idx="1094">
                  <c:v>1.2833333333333334E-2</c:v>
                </c:pt>
                <c:pt idx="1095">
                  <c:v>1.2854166666666667E-2</c:v>
                </c:pt>
                <c:pt idx="1096">
                  <c:v>1.2874999999999999E-2</c:v>
                </c:pt>
                <c:pt idx="1097">
                  <c:v>1.2895833333333334E-2</c:v>
                </c:pt>
                <c:pt idx="1098">
                  <c:v>1.2916666666666667E-2</c:v>
                </c:pt>
                <c:pt idx="1099">
                  <c:v>1.2937499999999999E-2</c:v>
                </c:pt>
                <c:pt idx="1100">
                  <c:v>1.2958333333333334E-2</c:v>
                </c:pt>
                <c:pt idx="1101">
                  <c:v>1.2979166666666667E-2</c:v>
                </c:pt>
                <c:pt idx="1102">
                  <c:v>1.2999999999999999E-2</c:v>
                </c:pt>
                <c:pt idx="1103">
                  <c:v>1.3020833333333334E-2</c:v>
                </c:pt>
                <c:pt idx="1104">
                  <c:v>1.3041666666666667E-2</c:v>
                </c:pt>
                <c:pt idx="1105">
                  <c:v>1.3062499999999999E-2</c:v>
                </c:pt>
                <c:pt idx="1106">
                  <c:v>1.3083333333333334E-2</c:v>
                </c:pt>
                <c:pt idx="1107">
                  <c:v>1.3104166666666667E-2</c:v>
                </c:pt>
                <c:pt idx="1108">
                  <c:v>1.3125E-2</c:v>
                </c:pt>
                <c:pt idx="1109">
                  <c:v>1.3145833333333334E-2</c:v>
                </c:pt>
                <c:pt idx="1110">
                  <c:v>1.3166666666666667E-2</c:v>
                </c:pt>
                <c:pt idx="1111">
                  <c:v>1.31875E-2</c:v>
                </c:pt>
                <c:pt idx="1112">
                  <c:v>1.3208333333333334E-2</c:v>
                </c:pt>
                <c:pt idx="1113">
                  <c:v>1.3229166666666667E-2</c:v>
                </c:pt>
                <c:pt idx="1114">
                  <c:v>1.325E-2</c:v>
                </c:pt>
                <c:pt idx="1115">
                  <c:v>1.3270833333333334E-2</c:v>
                </c:pt>
                <c:pt idx="1116">
                  <c:v>1.3291666666666667E-2</c:v>
                </c:pt>
                <c:pt idx="1117">
                  <c:v>1.33125E-2</c:v>
                </c:pt>
                <c:pt idx="1118">
                  <c:v>1.3333333333333334E-2</c:v>
                </c:pt>
                <c:pt idx="1119">
                  <c:v>1.3354166666666667E-2</c:v>
                </c:pt>
                <c:pt idx="1120">
                  <c:v>1.3375E-2</c:v>
                </c:pt>
                <c:pt idx="1121">
                  <c:v>1.3395833333333333E-2</c:v>
                </c:pt>
                <c:pt idx="1122">
                  <c:v>1.3416666666666667E-2</c:v>
                </c:pt>
                <c:pt idx="1123">
                  <c:v>1.34375E-2</c:v>
                </c:pt>
                <c:pt idx="1124">
                  <c:v>1.3458333333333333E-2</c:v>
                </c:pt>
                <c:pt idx="1125">
                  <c:v>1.3479166666666667E-2</c:v>
                </c:pt>
                <c:pt idx="1126">
                  <c:v>1.35E-2</c:v>
                </c:pt>
                <c:pt idx="1127">
                  <c:v>1.3520833333333333E-2</c:v>
                </c:pt>
                <c:pt idx="1128">
                  <c:v>1.3541666666666667E-2</c:v>
                </c:pt>
                <c:pt idx="1129">
                  <c:v>1.35625E-2</c:v>
                </c:pt>
                <c:pt idx="1130">
                  <c:v>1.3583333333333333E-2</c:v>
                </c:pt>
                <c:pt idx="1131">
                  <c:v>1.3604166666666667E-2</c:v>
                </c:pt>
                <c:pt idx="1132">
                  <c:v>1.3625E-2</c:v>
                </c:pt>
                <c:pt idx="1133">
                  <c:v>1.3645833333333333E-2</c:v>
                </c:pt>
                <c:pt idx="1134">
                  <c:v>1.3666666666666667E-2</c:v>
                </c:pt>
                <c:pt idx="1135">
                  <c:v>1.36875E-2</c:v>
                </c:pt>
                <c:pt idx="1136">
                  <c:v>1.3708333333333333E-2</c:v>
                </c:pt>
                <c:pt idx="1137">
                  <c:v>1.3729166666666667E-2</c:v>
                </c:pt>
                <c:pt idx="1138">
                  <c:v>1.375E-2</c:v>
                </c:pt>
                <c:pt idx="1139">
                  <c:v>1.3770833333333333E-2</c:v>
                </c:pt>
                <c:pt idx="1140">
                  <c:v>1.3791666666666667E-2</c:v>
                </c:pt>
                <c:pt idx="1141">
                  <c:v>1.38125E-2</c:v>
                </c:pt>
                <c:pt idx="1142">
                  <c:v>1.3833333333333333E-2</c:v>
                </c:pt>
                <c:pt idx="1143">
                  <c:v>1.3854166666666667E-2</c:v>
                </c:pt>
                <c:pt idx="1144">
                  <c:v>1.3875E-2</c:v>
                </c:pt>
                <c:pt idx="1145">
                  <c:v>1.3895833333333333E-2</c:v>
                </c:pt>
                <c:pt idx="1146">
                  <c:v>1.3916666666666667E-2</c:v>
                </c:pt>
                <c:pt idx="1147">
                  <c:v>1.39375E-2</c:v>
                </c:pt>
                <c:pt idx="1148">
                  <c:v>1.3958333333333333E-2</c:v>
                </c:pt>
                <c:pt idx="1149">
                  <c:v>1.3979166666666668E-2</c:v>
                </c:pt>
                <c:pt idx="1150">
                  <c:v>1.4E-2</c:v>
                </c:pt>
                <c:pt idx="1151">
                  <c:v>1.4020833333333333E-2</c:v>
                </c:pt>
                <c:pt idx="1152">
                  <c:v>1.4041666666666666E-2</c:v>
                </c:pt>
                <c:pt idx="1153">
                  <c:v>1.40625E-2</c:v>
                </c:pt>
                <c:pt idx="1154">
                  <c:v>1.4083333333333333E-2</c:v>
                </c:pt>
                <c:pt idx="1155">
                  <c:v>1.4104166666666666E-2</c:v>
                </c:pt>
                <c:pt idx="1156">
                  <c:v>1.4125E-2</c:v>
                </c:pt>
                <c:pt idx="1157">
                  <c:v>1.4145833333333333E-2</c:v>
                </c:pt>
                <c:pt idx="1158">
                  <c:v>1.4166666666666666E-2</c:v>
                </c:pt>
                <c:pt idx="1159">
                  <c:v>1.41875E-2</c:v>
                </c:pt>
                <c:pt idx="1160">
                  <c:v>1.4208333333333333E-2</c:v>
                </c:pt>
                <c:pt idx="1161">
                  <c:v>1.4229166666666666E-2</c:v>
                </c:pt>
                <c:pt idx="1162">
                  <c:v>1.4250000000000001E-2</c:v>
                </c:pt>
                <c:pt idx="1163">
                  <c:v>1.4270833333333333E-2</c:v>
                </c:pt>
                <c:pt idx="1164">
                  <c:v>1.4291666666666666E-2</c:v>
                </c:pt>
                <c:pt idx="1165">
                  <c:v>1.4312500000000001E-2</c:v>
                </c:pt>
                <c:pt idx="1166">
                  <c:v>1.4333333333333333E-2</c:v>
                </c:pt>
                <c:pt idx="1167">
                  <c:v>1.4354166666666666E-2</c:v>
                </c:pt>
                <c:pt idx="1168">
                  <c:v>1.4375000000000001E-2</c:v>
                </c:pt>
                <c:pt idx="1169">
                  <c:v>1.4395833333333333E-2</c:v>
                </c:pt>
                <c:pt idx="1170">
                  <c:v>1.4416666666666666E-2</c:v>
                </c:pt>
                <c:pt idx="1171">
                  <c:v>1.4437500000000001E-2</c:v>
                </c:pt>
                <c:pt idx="1172">
                  <c:v>1.4458333333333333E-2</c:v>
                </c:pt>
                <c:pt idx="1173">
                  <c:v>1.4479166666666666E-2</c:v>
                </c:pt>
                <c:pt idx="1174">
                  <c:v>1.4500000000000001E-2</c:v>
                </c:pt>
                <c:pt idx="1175">
                  <c:v>1.4520833333333334E-2</c:v>
                </c:pt>
                <c:pt idx="1176">
                  <c:v>1.4541666666666666E-2</c:v>
                </c:pt>
                <c:pt idx="1177">
                  <c:v>1.4562500000000001E-2</c:v>
                </c:pt>
                <c:pt idx="1178">
                  <c:v>1.4583333333333334E-2</c:v>
                </c:pt>
                <c:pt idx="1179">
                  <c:v>1.4604166666666666E-2</c:v>
                </c:pt>
                <c:pt idx="1180">
                  <c:v>1.4625000000000001E-2</c:v>
                </c:pt>
                <c:pt idx="1181">
                  <c:v>1.4645833333333334E-2</c:v>
                </c:pt>
                <c:pt idx="1182">
                  <c:v>1.4666666666666666E-2</c:v>
                </c:pt>
                <c:pt idx="1183">
                  <c:v>1.4687499999999999E-2</c:v>
                </c:pt>
                <c:pt idx="1184">
                  <c:v>1.4708333333333334E-2</c:v>
                </c:pt>
                <c:pt idx="1185">
                  <c:v>1.4729166666666666E-2</c:v>
                </c:pt>
                <c:pt idx="1186">
                  <c:v>1.4749999999999999E-2</c:v>
                </c:pt>
                <c:pt idx="1187">
                  <c:v>1.4770833333333334E-2</c:v>
                </c:pt>
                <c:pt idx="1188">
                  <c:v>1.4791666666666667E-2</c:v>
                </c:pt>
                <c:pt idx="1189">
                  <c:v>1.4812499999999999E-2</c:v>
                </c:pt>
                <c:pt idx="1190">
                  <c:v>1.4833333333333334E-2</c:v>
                </c:pt>
                <c:pt idx="1191">
                  <c:v>1.4854166666666667E-2</c:v>
                </c:pt>
                <c:pt idx="1192">
                  <c:v>1.4874999999999999E-2</c:v>
                </c:pt>
                <c:pt idx="1193">
                  <c:v>1.4895833333333334E-2</c:v>
                </c:pt>
                <c:pt idx="1194">
                  <c:v>1.4916666666666667E-2</c:v>
                </c:pt>
                <c:pt idx="1195">
                  <c:v>1.4937499999999999E-2</c:v>
                </c:pt>
                <c:pt idx="1196">
                  <c:v>1.4958333333333334E-2</c:v>
                </c:pt>
                <c:pt idx="1197">
                  <c:v>1.4979166666666667E-2</c:v>
                </c:pt>
                <c:pt idx="1198">
                  <c:v>1.4999999999999999E-2</c:v>
                </c:pt>
                <c:pt idx="1199">
                  <c:v>1.5020833333333334E-2</c:v>
                </c:pt>
                <c:pt idx="1200">
                  <c:v>1.5041666666666667E-2</c:v>
                </c:pt>
                <c:pt idx="1201">
                  <c:v>1.50625E-2</c:v>
                </c:pt>
                <c:pt idx="1202">
                  <c:v>1.5083333333333334E-2</c:v>
                </c:pt>
                <c:pt idx="1203">
                  <c:v>1.5104166666666667E-2</c:v>
                </c:pt>
                <c:pt idx="1204">
                  <c:v>1.5125E-2</c:v>
                </c:pt>
                <c:pt idx="1205">
                  <c:v>1.5145833333333334E-2</c:v>
                </c:pt>
                <c:pt idx="1206">
                  <c:v>1.5166666666666667E-2</c:v>
                </c:pt>
                <c:pt idx="1207">
                  <c:v>1.51875E-2</c:v>
                </c:pt>
                <c:pt idx="1208">
                  <c:v>1.5208333333333334E-2</c:v>
                </c:pt>
                <c:pt idx="1209">
                  <c:v>1.5229166666666667E-2</c:v>
                </c:pt>
                <c:pt idx="1210">
                  <c:v>1.525E-2</c:v>
                </c:pt>
                <c:pt idx="1211">
                  <c:v>1.5270833333333334E-2</c:v>
                </c:pt>
                <c:pt idx="1212">
                  <c:v>1.5291666666666667E-2</c:v>
                </c:pt>
                <c:pt idx="1213">
                  <c:v>1.53125E-2</c:v>
                </c:pt>
                <c:pt idx="1214">
                  <c:v>1.5333333333333332E-2</c:v>
                </c:pt>
                <c:pt idx="1215">
                  <c:v>1.5354166666666667E-2</c:v>
                </c:pt>
                <c:pt idx="1216">
                  <c:v>1.5375E-2</c:v>
                </c:pt>
                <c:pt idx="1217">
                  <c:v>1.5395833333333333E-2</c:v>
                </c:pt>
                <c:pt idx="1218">
                  <c:v>1.5416666666666667E-2</c:v>
                </c:pt>
                <c:pt idx="1219">
                  <c:v>1.54375E-2</c:v>
                </c:pt>
                <c:pt idx="1220">
                  <c:v>1.5458333333333333E-2</c:v>
                </c:pt>
                <c:pt idx="1221">
                  <c:v>1.5479166666666667E-2</c:v>
                </c:pt>
                <c:pt idx="1222">
                  <c:v>1.55E-2</c:v>
                </c:pt>
                <c:pt idx="1223">
                  <c:v>1.5520833333333333E-2</c:v>
                </c:pt>
                <c:pt idx="1224">
                  <c:v>1.5541666666666667E-2</c:v>
                </c:pt>
                <c:pt idx="1225">
                  <c:v>1.55625E-2</c:v>
                </c:pt>
                <c:pt idx="1226">
                  <c:v>1.5583333333333333E-2</c:v>
                </c:pt>
                <c:pt idx="1227">
                  <c:v>1.5604166666666667E-2</c:v>
                </c:pt>
                <c:pt idx="1228">
                  <c:v>1.5625E-2</c:v>
                </c:pt>
                <c:pt idx="1229">
                  <c:v>1.5645833333333335E-2</c:v>
                </c:pt>
                <c:pt idx="1230">
                  <c:v>1.5666666666666666E-2</c:v>
                </c:pt>
                <c:pt idx="1231">
                  <c:v>1.56875E-2</c:v>
                </c:pt>
                <c:pt idx="1232">
                  <c:v>1.5708333333333335E-2</c:v>
                </c:pt>
                <c:pt idx="1233">
                  <c:v>1.5729166666666666E-2</c:v>
                </c:pt>
                <c:pt idx="1234">
                  <c:v>1.575E-2</c:v>
                </c:pt>
                <c:pt idx="1235">
                  <c:v>1.5770833333333335E-2</c:v>
                </c:pt>
                <c:pt idx="1236">
                  <c:v>1.5791666666666666E-2</c:v>
                </c:pt>
                <c:pt idx="1237">
                  <c:v>1.58125E-2</c:v>
                </c:pt>
                <c:pt idx="1238">
                  <c:v>1.5833333333333335E-2</c:v>
                </c:pt>
                <c:pt idx="1239">
                  <c:v>1.5854166666666666E-2</c:v>
                </c:pt>
                <c:pt idx="1240">
                  <c:v>1.5875E-2</c:v>
                </c:pt>
                <c:pt idx="1241">
                  <c:v>1.5895833333333335E-2</c:v>
                </c:pt>
                <c:pt idx="1242">
                  <c:v>1.5916666666666666E-2</c:v>
                </c:pt>
                <c:pt idx="1243">
                  <c:v>1.59375E-2</c:v>
                </c:pt>
                <c:pt idx="1244">
                  <c:v>1.5958333333333335E-2</c:v>
                </c:pt>
                <c:pt idx="1245">
                  <c:v>1.5979166666666666E-2</c:v>
                </c:pt>
                <c:pt idx="1246">
                  <c:v>1.6E-2</c:v>
                </c:pt>
                <c:pt idx="1247">
                  <c:v>1.6020833333333335E-2</c:v>
                </c:pt>
                <c:pt idx="1248">
                  <c:v>1.6041666666666666E-2</c:v>
                </c:pt>
                <c:pt idx="1249">
                  <c:v>1.60625E-2</c:v>
                </c:pt>
                <c:pt idx="1250">
                  <c:v>1.6083333333333335E-2</c:v>
                </c:pt>
                <c:pt idx="1251">
                  <c:v>1.6104166666666666E-2</c:v>
                </c:pt>
                <c:pt idx="1252">
                  <c:v>1.6125E-2</c:v>
                </c:pt>
                <c:pt idx="1253">
                  <c:v>1.6145833333333335E-2</c:v>
                </c:pt>
                <c:pt idx="1254">
                  <c:v>1.6166666666666666E-2</c:v>
                </c:pt>
                <c:pt idx="1255">
                  <c:v>1.61875E-2</c:v>
                </c:pt>
                <c:pt idx="1256">
                  <c:v>1.6208333333333335E-2</c:v>
                </c:pt>
                <c:pt idx="1257">
                  <c:v>1.6229166666666666E-2</c:v>
                </c:pt>
                <c:pt idx="1258">
                  <c:v>1.6250000000000001E-2</c:v>
                </c:pt>
                <c:pt idx="1259">
                  <c:v>1.6270833333333335E-2</c:v>
                </c:pt>
                <c:pt idx="1260">
                  <c:v>1.6291666666666666E-2</c:v>
                </c:pt>
                <c:pt idx="1261">
                  <c:v>1.6312500000000001E-2</c:v>
                </c:pt>
                <c:pt idx="1262">
                  <c:v>1.6333333333333332E-2</c:v>
                </c:pt>
                <c:pt idx="1263">
                  <c:v>1.6354166666666666E-2</c:v>
                </c:pt>
                <c:pt idx="1264">
                  <c:v>1.6375000000000001E-2</c:v>
                </c:pt>
                <c:pt idx="1265">
                  <c:v>1.6395833333333332E-2</c:v>
                </c:pt>
                <c:pt idx="1266">
                  <c:v>1.6416666666666666E-2</c:v>
                </c:pt>
                <c:pt idx="1267">
                  <c:v>1.6437500000000001E-2</c:v>
                </c:pt>
                <c:pt idx="1268">
                  <c:v>1.6458333333333332E-2</c:v>
                </c:pt>
                <c:pt idx="1269">
                  <c:v>1.6479166666666666E-2</c:v>
                </c:pt>
                <c:pt idx="1270">
                  <c:v>1.6500000000000001E-2</c:v>
                </c:pt>
                <c:pt idx="1271">
                  <c:v>1.6520833333333332E-2</c:v>
                </c:pt>
                <c:pt idx="1272">
                  <c:v>1.6541666666666666E-2</c:v>
                </c:pt>
                <c:pt idx="1273">
                  <c:v>1.6562500000000001E-2</c:v>
                </c:pt>
                <c:pt idx="1274">
                  <c:v>1.6583333333333332E-2</c:v>
                </c:pt>
                <c:pt idx="1275">
                  <c:v>1.6604166666666666E-2</c:v>
                </c:pt>
                <c:pt idx="1276">
                  <c:v>1.6625000000000001E-2</c:v>
                </c:pt>
                <c:pt idx="1277">
                  <c:v>1.6645833333333332E-2</c:v>
                </c:pt>
                <c:pt idx="1278">
                  <c:v>1.6666666666666666E-2</c:v>
                </c:pt>
                <c:pt idx="1279">
                  <c:v>1.6687500000000001E-2</c:v>
                </c:pt>
                <c:pt idx="1280">
                  <c:v>1.6708333333333332E-2</c:v>
                </c:pt>
                <c:pt idx="1281">
                  <c:v>1.6729166666666666E-2</c:v>
                </c:pt>
                <c:pt idx="1282">
                  <c:v>1.6750000000000001E-2</c:v>
                </c:pt>
                <c:pt idx="1283">
                  <c:v>1.6770833333333332E-2</c:v>
                </c:pt>
                <c:pt idx="1284">
                  <c:v>1.6791666666666667E-2</c:v>
                </c:pt>
                <c:pt idx="1285">
                  <c:v>1.6812500000000001E-2</c:v>
                </c:pt>
                <c:pt idx="1286">
                  <c:v>1.6833333333333332E-2</c:v>
                </c:pt>
                <c:pt idx="1287">
                  <c:v>1.6854166666666667E-2</c:v>
                </c:pt>
                <c:pt idx="1288">
                  <c:v>1.6875000000000001E-2</c:v>
                </c:pt>
                <c:pt idx="1289">
                  <c:v>1.6895833333333332E-2</c:v>
                </c:pt>
                <c:pt idx="1290">
                  <c:v>1.6916666666666667E-2</c:v>
                </c:pt>
                <c:pt idx="1291">
                  <c:v>1.6937500000000001E-2</c:v>
                </c:pt>
                <c:pt idx="1292">
                  <c:v>1.6958333333333332E-2</c:v>
                </c:pt>
                <c:pt idx="1293">
                  <c:v>1.6979166666666667E-2</c:v>
                </c:pt>
                <c:pt idx="1294">
                  <c:v>1.7000000000000001E-2</c:v>
                </c:pt>
                <c:pt idx="1295">
                  <c:v>1.7020833333333332E-2</c:v>
                </c:pt>
                <c:pt idx="1296">
                  <c:v>1.7041666666666667E-2</c:v>
                </c:pt>
                <c:pt idx="1297">
                  <c:v>1.7062500000000001E-2</c:v>
                </c:pt>
                <c:pt idx="1298">
                  <c:v>1.7083333333333332E-2</c:v>
                </c:pt>
                <c:pt idx="1299">
                  <c:v>1.7104166666666667E-2</c:v>
                </c:pt>
                <c:pt idx="1300">
                  <c:v>1.7125000000000001E-2</c:v>
                </c:pt>
                <c:pt idx="1301">
                  <c:v>1.7145833333333332E-2</c:v>
                </c:pt>
                <c:pt idx="1302">
                  <c:v>1.7166666666666667E-2</c:v>
                </c:pt>
                <c:pt idx="1303">
                  <c:v>1.7187500000000001E-2</c:v>
                </c:pt>
                <c:pt idx="1304">
                  <c:v>1.7208333333333332E-2</c:v>
                </c:pt>
                <c:pt idx="1305">
                  <c:v>1.7229166666666667E-2</c:v>
                </c:pt>
                <c:pt idx="1306">
                  <c:v>1.7250000000000001E-2</c:v>
                </c:pt>
                <c:pt idx="1307">
                  <c:v>1.7270833333333332E-2</c:v>
                </c:pt>
                <c:pt idx="1308">
                  <c:v>1.7291666666666667E-2</c:v>
                </c:pt>
                <c:pt idx="1309">
                  <c:v>1.7312500000000001E-2</c:v>
                </c:pt>
                <c:pt idx="1310">
                  <c:v>1.7333333333333333E-2</c:v>
                </c:pt>
                <c:pt idx="1311">
                  <c:v>1.7354166666666667E-2</c:v>
                </c:pt>
                <c:pt idx="1312">
                  <c:v>1.7375000000000002E-2</c:v>
                </c:pt>
                <c:pt idx="1313">
                  <c:v>1.7395833333333333E-2</c:v>
                </c:pt>
                <c:pt idx="1314">
                  <c:v>1.7416666666666667E-2</c:v>
                </c:pt>
                <c:pt idx="1315">
                  <c:v>1.7437500000000002E-2</c:v>
                </c:pt>
                <c:pt idx="1316">
                  <c:v>1.7458333333333333E-2</c:v>
                </c:pt>
                <c:pt idx="1317">
                  <c:v>1.7479166666666667E-2</c:v>
                </c:pt>
                <c:pt idx="1318">
                  <c:v>1.7500000000000002E-2</c:v>
                </c:pt>
                <c:pt idx="1319">
                  <c:v>1.7520833333333333E-2</c:v>
                </c:pt>
                <c:pt idx="1320">
                  <c:v>1.7541666666666667E-2</c:v>
                </c:pt>
                <c:pt idx="1321">
                  <c:v>1.7562500000000002E-2</c:v>
                </c:pt>
                <c:pt idx="1322">
                  <c:v>1.7583333333333333E-2</c:v>
                </c:pt>
                <c:pt idx="1323">
                  <c:v>1.7604166666666667E-2</c:v>
                </c:pt>
                <c:pt idx="1324">
                  <c:v>1.7624999999999998E-2</c:v>
                </c:pt>
                <c:pt idx="1325">
                  <c:v>1.7645833333333333E-2</c:v>
                </c:pt>
                <c:pt idx="1326">
                  <c:v>1.7666666666666667E-2</c:v>
                </c:pt>
                <c:pt idx="1327">
                  <c:v>1.7687499999999998E-2</c:v>
                </c:pt>
                <c:pt idx="1328">
                  <c:v>1.7708333333333333E-2</c:v>
                </c:pt>
                <c:pt idx="1329">
                  <c:v>1.7729166666666667E-2</c:v>
                </c:pt>
                <c:pt idx="1330">
                  <c:v>1.7749999999999998E-2</c:v>
                </c:pt>
                <c:pt idx="1331">
                  <c:v>1.7770833333333333E-2</c:v>
                </c:pt>
                <c:pt idx="1332">
                  <c:v>1.7791666666666667E-2</c:v>
                </c:pt>
                <c:pt idx="1333">
                  <c:v>1.7812499999999998E-2</c:v>
                </c:pt>
                <c:pt idx="1334">
                  <c:v>1.7833333333333333E-2</c:v>
                </c:pt>
                <c:pt idx="1335">
                  <c:v>1.7854166666666667E-2</c:v>
                </c:pt>
                <c:pt idx="1336">
                  <c:v>1.7874999999999999E-2</c:v>
                </c:pt>
                <c:pt idx="1337">
                  <c:v>1.7895833333333333E-2</c:v>
                </c:pt>
                <c:pt idx="1338">
                  <c:v>1.7916666666666668E-2</c:v>
                </c:pt>
                <c:pt idx="1339">
                  <c:v>1.7937499999999999E-2</c:v>
                </c:pt>
                <c:pt idx="1340">
                  <c:v>1.7958333333333333E-2</c:v>
                </c:pt>
                <c:pt idx="1341">
                  <c:v>1.7979166666666668E-2</c:v>
                </c:pt>
                <c:pt idx="1342">
                  <c:v>1.7999999999999999E-2</c:v>
                </c:pt>
                <c:pt idx="1343">
                  <c:v>1.8020833333333333E-2</c:v>
                </c:pt>
                <c:pt idx="1344">
                  <c:v>1.8041666666666668E-2</c:v>
                </c:pt>
                <c:pt idx="1345">
                  <c:v>1.8062499999999999E-2</c:v>
                </c:pt>
                <c:pt idx="1346">
                  <c:v>1.8083333333333333E-2</c:v>
                </c:pt>
                <c:pt idx="1347">
                  <c:v>1.8104166666666668E-2</c:v>
                </c:pt>
                <c:pt idx="1348">
                  <c:v>1.8124999999999999E-2</c:v>
                </c:pt>
                <c:pt idx="1349">
                  <c:v>1.8145833333333333E-2</c:v>
                </c:pt>
                <c:pt idx="1350">
                  <c:v>1.8166666666666668E-2</c:v>
                </c:pt>
                <c:pt idx="1351">
                  <c:v>1.8187499999999999E-2</c:v>
                </c:pt>
                <c:pt idx="1352">
                  <c:v>1.8208333333333333E-2</c:v>
                </c:pt>
                <c:pt idx="1353">
                  <c:v>1.8229166666666668E-2</c:v>
                </c:pt>
                <c:pt idx="1354">
                  <c:v>1.8249999999999999E-2</c:v>
                </c:pt>
                <c:pt idx="1355">
                  <c:v>1.8270833333333333E-2</c:v>
                </c:pt>
                <c:pt idx="1356">
                  <c:v>1.8291666666666668E-2</c:v>
                </c:pt>
                <c:pt idx="1357">
                  <c:v>1.8312499999999999E-2</c:v>
                </c:pt>
                <c:pt idx="1358">
                  <c:v>1.8333333333333333E-2</c:v>
                </c:pt>
                <c:pt idx="1359">
                  <c:v>1.8354166666666668E-2</c:v>
                </c:pt>
                <c:pt idx="1360">
                  <c:v>1.8374999999999999E-2</c:v>
                </c:pt>
                <c:pt idx="1361">
                  <c:v>1.8395833333333333E-2</c:v>
                </c:pt>
                <c:pt idx="1362">
                  <c:v>1.8416666666666668E-2</c:v>
                </c:pt>
                <c:pt idx="1363">
                  <c:v>1.8437499999999999E-2</c:v>
                </c:pt>
                <c:pt idx="1364">
                  <c:v>1.8458333333333334E-2</c:v>
                </c:pt>
                <c:pt idx="1365">
                  <c:v>1.8479166666666668E-2</c:v>
                </c:pt>
                <c:pt idx="1366">
                  <c:v>1.8499999999999999E-2</c:v>
                </c:pt>
                <c:pt idx="1367">
                  <c:v>1.8520833333333334E-2</c:v>
                </c:pt>
                <c:pt idx="1368">
                  <c:v>1.8541666666666668E-2</c:v>
                </c:pt>
                <c:pt idx="1369">
                  <c:v>1.8562499999999999E-2</c:v>
                </c:pt>
                <c:pt idx="1370">
                  <c:v>1.8583333333333334E-2</c:v>
                </c:pt>
                <c:pt idx="1371">
                  <c:v>1.8604166666666668E-2</c:v>
                </c:pt>
                <c:pt idx="1372">
                  <c:v>1.8624999999999999E-2</c:v>
                </c:pt>
                <c:pt idx="1373">
                  <c:v>1.8645833333333334E-2</c:v>
                </c:pt>
                <c:pt idx="1374">
                  <c:v>1.8666666666666668E-2</c:v>
                </c:pt>
                <c:pt idx="1375">
                  <c:v>1.8687499999999999E-2</c:v>
                </c:pt>
                <c:pt idx="1376">
                  <c:v>1.8708333333333334E-2</c:v>
                </c:pt>
                <c:pt idx="1377">
                  <c:v>1.8729166666666668E-2</c:v>
                </c:pt>
                <c:pt idx="1378">
                  <c:v>1.8749999999999999E-2</c:v>
                </c:pt>
                <c:pt idx="1379">
                  <c:v>1.8770833333333334E-2</c:v>
                </c:pt>
                <c:pt idx="1380">
                  <c:v>1.8791666666666668E-2</c:v>
                </c:pt>
                <c:pt idx="1381">
                  <c:v>1.8812499999999999E-2</c:v>
                </c:pt>
                <c:pt idx="1382">
                  <c:v>1.8833333333333334E-2</c:v>
                </c:pt>
                <c:pt idx="1383">
                  <c:v>1.8854166666666668E-2</c:v>
                </c:pt>
                <c:pt idx="1384">
                  <c:v>1.8874999999999999E-2</c:v>
                </c:pt>
                <c:pt idx="1385">
                  <c:v>1.8895833333333334E-2</c:v>
                </c:pt>
                <c:pt idx="1386">
                  <c:v>1.8916666666666665E-2</c:v>
                </c:pt>
                <c:pt idx="1387">
                  <c:v>1.8937499999999999E-2</c:v>
                </c:pt>
                <c:pt idx="1388">
                  <c:v>1.8958333333333334E-2</c:v>
                </c:pt>
                <c:pt idx="1389">
                  <c:v>1.8979166666666665E-2</c:v>
                </c:pt>
                <c:pt idx="1390">
                  <c:v>1.9E-2</c:v>
                </c:pt>
                <c:pt idx="1391">
                  <c:v>1.9020833333333334E-2</c:v>
                </c:pt>
                <c:pt idx="1392">
                  <c:v>1.9041666666666665E-2</c:v>
                </c:pt>
                <c:pt idx="1393">
                  <c:v>1.90625E-2</c:v>
                </c:pt>
                <c:pt idx="1394">
                  <c:v>1.9083333333333334E-2</c:v>
                </c:pt>
                <c:pt idx="1395">
                  <c:v>1.9104166666666665E-2</c:v>
                </c:pt>
                <c:pt idx="1396">
                  <c:v>1.9125E-2</c:v>
                </c:pt>
                <c:pt idx="1397">
                  <c:v>1.9145833333333334E-2</c:v>
                </c:pt>
                <c:pt idx="1398">
                  <c:v>1.9166666666666665E-2</c:v>
                </c:pt>
                <c:pt idx="1399">
                  <c:v>1.91875E-2</c:v>
                </c:pt>
                <c:pt idx="1400">
                  <c:v>1.9208333333333334E-2</c:v>
                </c:pt>
                <c:pt idx="1401">
                  <c:v>1.9229166666666665E-2</c:v>
                </c:pt>
                <c:pt idx="1402">
                  <c:v>1.925E-2</c:v>
                </c:pt>
                <c:pt idx="1403">
                  <c:v>1.9270833333333334E-2</c:v>
                </c:pt>
                <c:pt idx="1404">
                  <c:v>1.9291666666666665E-2</c:v>
                </c:pt>
                <c:pt idx="1405">
                  <c:v>1.93125E-2</c:v>
                </c:pt>
                <c:pt idx="1406">
                  <c:v>1.9333333333333334E-2</c:v>
                </c:pt>
                <c:pt idx="1407">
                  <c:v>1.9354166666666665E-2</c:v>
                </c:pt>
                <c:pt idx="1408">
                  <c:v>1.9375E-2</c:v>
                </c:pt>
                <c:pt idx="1409">
                  <c:v>1.9395833333333334E-2</c:v>
                </c:pt>
                <c:pt idx="1410">
                  <c:v>1.9416666666666665E-2</c:v>
                </c:pt>
                <c:pt idx="1411">
                  <c:v>1.94375E-2</c:v>
                </c:pt>
                <c:pt idx="1412">
                  <c:v>1.9458333333333334E-2</c:v>
                </c:pt>
                <c:pt idx="1413">
                  <c:v>1.9479166666666665E-2</c:v>
                </c:pt>
                <c:pt idx="1414">
                  <c:v>1.95E-2</c:v>
                </c:pt>
                <c:pt idx="1415">
                  <c:v>1.9520833333333334E-2</c:v>
                </c:pt>
                <c:pt idx="1416">
                  <c:v>1.9541666666666666E-2</c:v>
                </c:pt>
                <c:pt idx="1417">
                  <c:v>1.95625E-2</c:v>
                </c:pt>
                <c:pt idx="1418">
                  <c:v>1.9583333333333335E-2</c:v>
                </c:pt>
                <c:pt idx="1419">
                  <c:v>1.9604166666666666E-2</c:v>
                </c:pt>
                <c:pt idx="1420">
                  <c:v>1.9625E-2</c:v>
                </c:pt>
                <c:pt idx="1421">
                  <c:v>1.9645833333333335E-2</c:v>
                </c:pt>
                <c:pt idx="1422">
                  <c:v>1.9666666666666666E-2</c:v>
                </c:pt>
                <c:pt idx="1423">
                  <c:v>1.96875E-2</c:v>
                </c:pt>
                <c:pt idx="1424">
                  <c:v>1.9708333333333335E-2</c:v>
                </c:pt>
                <c:pt idx="1425">
                  <c:v>1.9729166666666666E-2</c:v>
                </c:pt>
                <c:pt idx="1426">
                  <c:v>1.975E-2</c:v>
                </c:pt>
                <c:pt idx="1427">
                  <c:v>1.9770833333333335E-2</c:v>
                </c:pt>
                <c:pt idx="1428">
                  <c:v>1.9791666666666666E-2</c:v>
                </c:pt>
                <c:pt idx="1429">
                  <c:v>1.98125E-2</c:v>
                </c:pt>
                <c:pt idx="1430">
                  <c:v>1.9833333333333335E-2</c:v>
                </c:pt>
                <c:pt idx="1431">
                  <c:v>1.9854166666666666E-2</c:v>
                </c:pt>
                <c:pt idx="1432">
                  <c:v>1.9875E-2</c:v>
                </c:pt>
                <c:pt idx="1433">
                  <c:v>1.9895833333333335E-2</c:v>
                </c:pt>
                <c:pt idx="1434">
                  <c:v>1.9916666666666666E-2</c:v>
                </c:pt>
                <c:pt idx="1435">
                  <c:v>1.99375E-2</c:v>
                </c:pt>
                <c:pt idx="1436">
                  <c:v>1.9958333333333335E-2</c:v>
                </c:pt>
                <c:pt idx="1437">
                  <c:v>1.9979166666666666E-2</c:v>
                </c:pt>
                <c:pt idx="1438">
                  <c:v>0.02</c:v>
                </c:pt>
                <c:pt idx="1439">
                  <c:v>2.0020833333333335E-2</c:v>
                </c:pt>
                <c:pt idx="1440">
                  <c:v>2.0041666666666666E-2</c:v>
                </c:pt>
                <c:pt idx="1441">
                  <c:v>2.00625E-2</c:v>
                </c:pt>
                <c:pt idx="1442">
                  <c:v>2.0083333333333335E-2</c:v>
                </c:pt>
                <c:pt idx="1443">
                  <c:v>2.0104166666666666E-2</c:v>
                </c:pt>
                <c:pt idx="1444">
                  <c:v>2.0125000000000001E-2</c:v>
                </c:pt>
                <c:pt idx="1445">
                  <c:v>2.0145833333333335E-2</c:v>
                </c:pt>
                <c:pt idx="1446">
                  <c:v>2.0166666666666666E-2</c:v>
                </c:pt>
                <c:pt idx="1447">
                  <c:v>2.0187500000000001E-2</c:v>
                </c:pt>
                <c:pt idx="1448">
                  <c:v>2.0208333333333332E-2</c:v>
                </c:pt>
                <c:pt idx="1449">
                  <c:v>2.0229166666666666E-2</c:v>
                </c:pt>
                <c:pt idx="1450">
                  <c:v>2.0250000000000001E-2</c:v>
                </c:pt>
                <c:pt idx="1451">
                  <c:v>2.0270833333333332E-2</c:v>
                </c:pt>
                <c:pt idx="1452">
                  <c:v>2.0291666666666666E-2</c:v>
                </c:pt>
                <c:pt idx="1453">
                  <c:v>2.0312500000000001E-2</c:v>
                </c:pt>
                <c:pt idx="1454">
                  <c:v>2.0333333333333332E-2</c:v>
                </c:pt>
                <c:pt idx="1455">
                  <c:v>2.0354166666666666E-2</c:v>
                </c:pt>
                <c:pt idx="1456">
                  <c:v>2.0375000000000001E-2</c:v>
                </c:pt>
                <c:pt idx="1457">
                  <c:v>2.0395833333333332E-2</c:v>
                </c:pt>
                <c:pt idx="1458">
                  <c:v>2.0416666666666666E-2</c:v>
                </c:pt>
                <c:pt idx="1459">
                  <c:v>2.0437500000000001E-2</c:v>
                </c:pt>
                <c:pt idx="1460">
                  <c:v>2.0458333333333332E-2</c:v>
                </c:pt>
                <c:pt idx="1461">
                  <c:v>2.0479166666666666E-2</c:v>
                </c:pt>
                <c:pt idx="1462">
                  <c:v>2.0500000000000001E-2</c:v>
                </c:pt>
                <c:pt idx="1463">
                  <c:v>2.0520833333333332E-2</c:v>
                </c:pt>
                <c:pt idx="1464">
                  <c:v>2.0541666666666666E-2</c:v>
                </c:pt>
                <c:pt idx="1465">
                  <c:v>2.0562500000000001E-2</c:v>
                </c:pt>
                <c:pt idx="1466">
                  <c:v>2.0583333333333332E-2</c:v>
                </c:pt>
                <c:pt idx="1467">
                  <c:v>2.0604166666666666E-2</c:v>
                </c:pt>
                <c:pt idx="1468">
                  <c:v>2.0625000000000001E-2</c:v>
                </c:pt>
                <c:pt idx="1469">
                  <c:v>2.0645833333333332E-2</c:v>
                </c:pt>
                <c:pt idx="1470">
                  <c:v>2.0666666666666667E-2</c:v>
                </c:pt>
                <c:pt idx="1471">
                  <c:v>2.0687500000000001E-2</c:v>
                </c:pt>
                <c:pt idx="1472">
                  <c:v>2.0708333333333332E-2</c:v>
                </c:pt>
                <c:pt idx="1473">
                  <c:v>2.0729166666666667E-2</c:v>
                </c:pt>
                <c:pt idx="1474">
                  <c:v>2.0750000000000001E-2</c:v>
                </c:pt>
                <c:pt idx="1475">
                  <c:v>2.0770833333333332E-2</c:v>
                </c:pt>
                <c:pt idx="1476">
                  <c:v>2.0791666666666667E-2</c:v>
                </c:pt>
                <c:pt idx="1477">
                  <c:v>2.0812500000000001E-2</c:v>
                </c:pt>
                <c:pt idx="1478">
                  <c:v>2.0833333333333332E-2</c:v>
                </c:pt>
                <c:pt idx="1479">
                  <c:v>2.0854166666666667E-2</c:v>
                </c:pt>
                <c:pt idx="1480">
                  <c:v>2.0875000000000001E-2</c:v>
                </c:pt>
                <c:pt idx="1481">
                  <c:v>2.0895833333333332E-2</c:v>
                </c:pt>
                <c:pt idx="1482">
                  <c:v>2.0916666666666667E-2</c:v>
                </c:pt>
                <c:pt idx="1483">
                  <c:v>2.0937500000000001E-2</c:v>
                </c:pt>
                <c:pt idx="1484">
                  <c:v>2.0958333333333332E-2</c:v>
                </c:pt>
                <c:pt idx="1485">
                  <c:v>2.0979166666666667E-2</c:v>
                </c:pt>
                <c:pt idx="1486">
                  <c:v>2.1000000000000001E-2</c:v>
                </c:pt>
                <c:pt idx="1487">
                  <c:v>2.1020833333333332E-2</c:v>
                </c:pt>
                <c:pt idx="1488">
                  <c:v>2.1041666666666667E-2</c:v>
                </c:pt>
                <c:pt idx="1489">
                  <c:v>2.1062500000000001E-2</c:v>
                </c:pt>
                <c:pt idx="1490">
                  <c:v>2.1083333333333332E-2</c:v>
                </c:pt>
                <c:pt idx="1491">
                  <c:v>2.1104166666666667E-2</c:v>
                </c:pt>
                <c:pt idx="1492">
                  <c:v>2.1125000000000001E-2</c:v>
                </c:pt>
                <c:pt idx="1493">
                  <c:v>2.1145833333333332E-2</c:v>
                </c:pt>
                <c:pt idx="1494">
                  <c:v>2.1166666666666667E-2</c:v>
                </c:pt>
                <c:pt idx="1495">
                  <c:v>2.1187500000000001E-2</c:v>
                </c:pt>
                <c:pt idx="1496">
                  <c:v>2.1208333333333333E-2</c:v>
                </c:pt>
                <c:pt idx="1497">
                  <c:v>2.1229166666666667E-2</c:v>
                </c:pt>
                <c:pt idx="1498">
                  <c:v>2.1250000000000002E-2</c:v>
                </c:pt>
                <c:pt idx="1499">
                  <c:v>2.1270833333333333E-2</c:v>
                </c:pt>
                <c:pt idx="1500">
                  <c:v>2.1291666666666667E-2</c:v>
                </c:pt>
                <c:pt idx="1501">
                  <c:v>2.1312500000000002E-2</c:v>
                </c:pt>
                <c:pt idx="1502">
                  <c:v>2.1333333333333333E-2</c:v>
                </c:pt>
                <c:pt idx="1503">
                  <c:v>2.1354166666666667E-2</c:v>
                </c:pt>
                <c:pt idx="1504">
                  <c:v>2.1375000000000002E-2</c:v>
                </c:pt>
                <c:pt idx="1505">
                  <c:v>2.1395833333333333E-2</c:v>
                </c:pt>
                <c:pt idx="1506">
                  <c:v>2.1416666666666667E-2</c:v>
                </c:pt>
                <c:pt idx="1507">
                  <c:v>2.1437500000000002E-2</c:v>
                </c:pt>
                <c:pt idx="1508">
                  <c:v>2.1458333333333333E-2</c:v>
                </c:pt>
                <c:pt idx="1509">
                  <c:v>2.1479166666666667E-2</c:v>
                </c:pt>
                <c:pt idx="1510">
                  <c:v>2.1499999999999998E-2</c:v>
                </c:pt>
                <c:pt idx="1511">
                  <c:v>2.1520833333333333E-2</c:v>
                </c:pt>
                <c:pt idx="1512">
                  <c:v>2.1541666666666667E-2</c:v>
                </c:pt>
                <c:pt idx="1513">
                  <c:v>2.1562499999999998E-2</c:v>
                </c:pt>
                <c:pt idx="1514">
                  <c:v>2.1583333333333333E-2</c:v>
                </c:pt>
                <c:pt idx="1515">
                  <c:v>2.1604166666666667E-2</c:v>
                </c:pt>
                <c:pt idx="1516">
                  <c:v>2.1624999999999998E-2</c:v>
                </c:pt>
                <c:pt idx="1517">
                  <c:v>2.1645833333333333E-2</c:v>
                </c:pt>
                <c:pt idx="1518">
                  <c:v>2.1666666666666667E-2</c:v>
                </c:pt>
                <c:pt idx="1519">
                  <c:v>2.1687499999999998E-2</c:v>
                </c:pt>
                <c:pt idx="1520">
                  <c:v>2.1708333333333333E-2</c:v>
                </c:pt>
                <c:pt idx="1521">
                  <c:v>2.1729166666666667E-2</c:v>
                </c:pt>
                <c:pt idx="1522">
                  <c:v>2.1749999999999999E-2</c:v>
                </c:pt>
                <c:pt idx="1523">
                  <c:v>2.1770833333333333E-2</c:v>
                </c:pt>
                <c:pt idx="1524">
                  <c:v>2.1791666666666668E-2</c:v>
                </c:pt>
                <c:pt idx="1525">
                  <c:v>2.1812499999999999E-2</c:v>
                </c:pt>
                <c:pt idx="1526">
                  <c:v>2.1833333333333333E-2</c:v>
                </c:pt>
                <c:pt idx="1527">
                  <c:v>2.1854166666666668E-2</c:v>
                </c:pt>
                <c:pt idx="1528">
                  <c:v>2.1874999999999999E-2</c:v>
                </c:pt>
                <c:pt idx="1529">
                  <c:v>2.1895833333333333E-2</c:v>
                </c:pt>
                <c:pt idx="1530">
                  <c:v>2.1916666666666668E-2</c:v>
                </c:pt>
                <c:pt idx="1531">
                  <c:v>2.1937499999999999E-2</c:v>
                </c:pt>
                <c:pt idx="1532">
                  <c:v>2.1958333333333333E-2</c:v>
                </c:pt>
                <c:pt idx="1533">
                  <c:v>2.1979166666666668E-2</c:v>
                </c:pt>
                <c:pt idx="1534">
                  <c:v>2.1999999999999999E-2</c:v>
                </c:pt>
                <c:pt idx="1535">
                  <c:v>2.2020833333333333E-2</c:v>
                </c:pt>
                <c:pt idx="1536">
                  <c:v>2.2041666666666668E-2</c:v>
                </c:pt>
                <c:pt idx="1537">
                  <c:v>2.2062499999999999E-2</c:v>
                </c:pt>
                <c:pt idx="1538">
                  <c:v>2.2083333333333333E-2</c:v>
                </c:pt>
                <c:pt idx="1539">
                  <c:v>2.2104166666666668E-2</c:v>
                </c:pt>
                <c:pt idx="1540">
                  <c:v>2.2124999999999999E-2</c:v>
                </c:pt>
                <c:pt idx="1541">
                  <c:v>2.2145833333333333E-2</c:v>
                </c:pt>
                <c:pt idx="1542">
                  <c:v>2.2166666666666668E-2</c:v>
                </c:pt>
                <c:pt idx="1543">
                  <c:v>2.2187499999999999E-2</c:v>
                </c:pt>
                <c:pt idx="1544">
                  <c:v>2.2208333333333333E-2</c:v>
                </c:pt>
                <c:pt idx="1545">
                  <c:v>2.2229166666666668E-2</c:v>
                </c:pt>
                <c:pt idx="1546">
                  <c:v>2.2249999999999999E-2</c:v>
                </c:pt>
                <c:pt idx="1547">
                  <c:v>2.2270833333333333E-2</c:v>
                </c:pt>
                <c:pt idx="1548">
                  <c:v>2.2291666666666668E-2</c:v>
                </c:pt>
                <c:pt idx="1549">
                  <c:v>2.2312499999999999E-2</c:v>
                </c:pt>
                <c:pt idx="1550">
                  <c:v>2.2333333333333334E-2</c:v>
                </c:pt>
                <c:pt idx="1551">
                  <c:v>2.2354166666666668E-2</c:v>
                </c:pt>
                <c:pt idx="1552">
                  <c:v>2.2374999999999999E-2</c:v>
                </c:pt>
                <c:pt idx="1553">
                  <c:v>2.2395833333333334E-2</c:v>
                </c:pt>
                <c:pt idx="1554">
                  <c:v>2.2416666666666668E-2</c:v>
                </c:pt>
                <c:pt idx="1555">
                  <c:v>2.2437499999999999E-2</c:v>
                </c:pt>
                <c:pt idx="1556">
                  <c:v>2.2458333333333334E-2</c:v>
                </c:pt>
                <c:pt idx="1557">
                  <c:v>2.2479166666666668E-2</c:v>
                </c:pt>
                <c:pt idx="1558">
                  <c:v>2.2499999999999999E-2</c:v>
                </c:pt>
                <c:pt idx="1559">
                  <c:v>2.2520833333333334E-2</c:v>
                </c:pt>
                <c:pt idx="1560">
                  <c:v>2.2541666666666668E-2</c:v>
                </c:pt>
                <c:pt idx="1561">
                  <c:v>2.2562499999999999E-2</c:v>
                </c:pt>
                <c:pt idx="1562">
                  <c:v>2.2583333333333334E-2</c:v>
                </c:pt>
                <c:pt idx="1563">
                  <c:v>2.2604166666666668E-2</c:v>
                </c:pt>
                <c:pt idx="1564">
                  <c:v>2.2624999999999999E-2</c:v>
                </c:pt>
                <c:pt idx="1565">
                  <c:v>2.2645833333333334E-2</c:v>
                </c:pt>
                <c:pt idx="1566">
                  <c:v>2.2666666666666668E-2</c:v>
                </c:pt>
                <c:pt idx="1567">
                  <c:v>2.2687499999999999E-2</c:v>
                </c:pt>
                <c:pt idx="1568">
                  <c:v>2.2708333333333334E-2</c:v>
                </c:pt>
                <c:pt idx="1569">
                  <c:v>2.2729166666666668E-2</c:v>
                </c:pt>
                <c:pt idx="1570">
                  <c:v>2.2749999999999999E-2</c:v>
                </c:pt>
                <c:pt idx="1571">
                  <c:v>2.2770833333333334E-2</c:v>
                </c:pt>
                <c:pt idx="1572">
                  <c:v>2.2791666666666665E-2</c:v>
                </c:pt>
                <c:pt idx="1573">
                  <c:v>2.2812499999999999E-2</c:v>
                </c:pt>
                <c:pt idx="1574">
                  <c:v>2.2833333333333334E-2</c:v>
                </c:pt>
                <c:pt idx="1575">
                  <c:v>2.2854166666666665E-2</c:v>
                </c:pt>
                <c:pt idx="1576">
                  <c:v>2.2875E-2</c:v>
                </c:pt>
                <c:pt idx="1577">
                  <c:v>2.2895833333333334E-2</c:v>
                </c:pt>
                <c:pt idx="1578">
                  <c:v>2.2916666666666665E-2</c:v>
                </c:pt>
                <c:pt idx="1579">
                  <c:v>2.29375E-2</c:v>
                </c:pt>
                <c:pt idx="1580">
                  <c:v>2.2958333333333334E-2</c:v>
                </c:pt>
                <c:pt idx="1581">
                  <c:v>2.2979166666666665E-2</c:v>
                </c:pt>
                <c:pt idx="1582">
                  <c:v>2.3E-2</c:v>
                </c:pt>
                <c:pt idx="1583">
                  <c:v>2.3020833333333334E-2</c:v>
                </c:pt>
                <c:pt idx="1584">
                  <c:v>2.3041666666666665E-2</c:v>
                </c:pt>
                <c:pt idx="1585">
                  <c:v>2.30625E-2</c:v>
                </c:pt>
                <c:pt idx="1586">
                  <c:v>2.3083333333333334E-2</c:v>
                </c:pt>
                <c:pt idx="1587">
                  <c:v>2.3104166666666665E-2</c:v>
                </c:pt>
                <c:pt idx="1588">
                  <c:v>2.3125E-2</c:v>
                </c:pt>
                <c:pt idx="1589">
                  <c:v>2.3145833333333334E-2</c:v>
                </c:pt>
                <c:pt idx="1590">
                  <c:v>2.3166666666666665E-2</c:v>
                </c:pt>
                <c:pt idx="1591">
                  <c:v>2.31875E-2</c:v>
                </c:pt>
                <c:pt idx="1592">
                  <c:v>2.3208333333333334E-2</c:v>
                </c:pt>
                <c:pt idx="1593">
                  <c:v>2.3229166666666665E-2</c:v>
                </c:pt>
                <c:pt idx="1594">
                  <c:v>2.325E-2</c:v>
                </c:pt>
                <c:pt idx="1595">
                  <c:v>2.3270833333333334E-2</c:v>
                </c:pt>
                <c:pt idx="1596">
                  <c:v>2.3291666666666665E-2</c:v>
                </c:pt>
                <c:pt idx="1597">
                  <c:v>2.33125E-2</c:v>
                </c:pt>
                <c:pt idx="1598">
                  <c:v>2.3333333333333334E-2</c:v>
                </c:pt>
                <c:pt idx="1599">
                  <c:v>2.3354166666666665E-2</c:v>
                </c:pt>
                <c:pt idx="1600">
                  <c:v>2.3375E-2</c:v>
                </c:pt>
                <c:pt idx="1601">
                  <c:v>2.3395833333333334E-2</c:v>
                </c:pt>
                <c:pt idx="1602">
                  <c:v>2.3416666666666665E-2</c:v>
                </c:pt>
                <c:pt idx="1603">
                  <c:v>2.34375E-2</c:v>
                </c:pt>
                <c:pt idx="1604">
                  <c:v>2.3458333333333335E-2</c:v>
                </c:pt>
                <c:pt idx="1605">
                  <c:v>2.3479166666666666E-2</c:v>
                </c:pt>
                <c:pt idx="1606">
                  <c:v>2.35E-2</c:v>
                </c:pt>
                <c:pt idx="1607">
                  <c:v>2.3520833333333335E-2</c:v>
                </c:pt>
                <c:pt idx="1608">
                  <c:v>2.3541666666666666E-2</c:v>
                </c:pt>
                <c:pt idx="1609">
                  <c:v>2.35625E-2</c:v>
                </c:pt>
                <c:pt idx="1610">
                  <c:v>2.3583333333333335E-2</c:v>
                </c:pt>
                <c:pt idx="1611">
                  <c:v>2.3604166666666666E-2</c:v>
                </c:pt>
                <c:pt idx="1612">
                  <c:v>2.3625E-2</c:v>
                </c:pt>
                <c:pt idx="1613">
                  <c:v>2.3645833333333335E-2</c:v>
                </c:pt>
                <c:pt idx="1614">
                  <c:v>2.3666666666666666E-2</c:v>
                </c:pt>
                <c:pt idx="1615">
                  <c:v>2.36875E-2</c:v>
                </c:pt>
                <c:pt idx="1616">
                  <c:v>2.3708333333333335E-2</c:v>
                </c:pt>
                <c:pt idx="1617">
                  <c:v>2.3729166666666666E-2</c:v>
                </c:pt>
                <c:pt idx="1618">
                  <c:v>2.375E-2</c:v>
                </c:pt>
                <c:pt idx="1619">
                  <c:v>2.3770833333333335E-2</c:v>
                </c:pt>
                <c:pt idx="1620">
                  <c:v>2.3791666666666666E-2</c:v>
                </c:pt>
                <c:pt idx="1621">
                  <c:v>2.38125E-2</c:v>
                </c:pt>
                <c:pt idx="1622">
                  <c:v>2.3833333333333335E-2</c:v>
                </c:pt>
                <c:pt idx="1623">
                  <c:v>2.3854166666666666E-2</c:v>
                </c:pt>
                <c:pt idx="1624">
                  <c:v>2.3875E-2</c:v>
                </c:pt>
                <c:pt idx="1625">
                  <c:v>2.3895833333333335E-2</c:v>
                </c:pt>
                <c:pt idx="1626">
                  <c:v>2.3916666666666666E-2</c:v>
                </c:pt>
                <c:pt idx="1627">
                  <c:v>2.39375E-2</c:v>
                </c:pt>
                <c:pt idx="1628">
                  <c:v>2.3958333333333335E-2</c:v>
                </c:pt>
                <c:pt idx="1629">
                  <c:v>2.3979166666666666E-2</c:v>
                </c:pt>
                <c:pt idx="1630">
                  <c:v>2.4E-2</c:v>
                </c:pt>
                <c:pt idx="1631">
                  <c:v>2.4020833333333335E-2</c:v>
                </c:pt>
                <c:pt idx="1632">
                  <c:v>2.4041666666666666E-2</c:v>
                </c:pt>
                <c:pt idx="1633">
                  <c:v>2.4062500000000001E-2</c:v>
                </c:pt>
                <c:pt idx="1634">
                  <c:v>2.4083333333333335E-2</c:v>
                </c:pt>
                <c:pt idx="1635">
                  <c:v>2.4104166666666666E-2</c:v>
                </c:pt>
                <c:pt idx="1636">
                  <c:v>2.4125000000000001E-2</c:v>
                </c:pt>
                <c:pt idx="1637">
                  <c:v>2.4145833333333332E-2</c:v>
                </c:pt>
                <c:pt idx="1638">
                  <c:v>2.4166666666666666E-2</c:v>
                </c:pt>
                <c:pt idx="1639">
                  <c:v>2.4187500000000001E-2</c:v>
                </c:pt>
                <c:pt idx="1640">
                  <c:v>2.4208333333333332E-2</c:v>
                </c:pt>
                <c:pt idx="1641">
                  <c:v>2.4229166666666666E-2</c:v>
                </c:pt>
                <c:pt idx="1642">
                  <c:v>2.4250000000000001E-2</c:v>
                </c:pt>
                <c:pt idx="1643">
                  <c:v>2.4270833333333332E-2</c:v>
                </c:pt>
                <c:pt idx="1644">
                  <c:v>2.4291666666666666E-2</c:v>
                </c:pt>
                <c:pt idx="1645">
                  <c:v>2.4312500000000001E-2</c:v>
                </c:pt>
                <c:pt idx="1646">
                  <c:v>2.4333333333333332E-2</c:v>
                </c:pt>
                <c:pt idx="1647">
                  <c:v>2.4354166666666666E-2</c:v>
                </c:pt>
                <c:pt idx="1648">
                  <c:v>2.4375000000000001E-2</c:v>
                </c:pt>
                <c:pt idx="1649">
                  <c:v>2.4395833333333332E-2</c:v>
                </c:pt>
                <c:pt idx="1650">
                  <c:v>2.4416666666666666E-2</c:v>
                </c:pt>
                <c:pt idx="1651">
                  <c:v>2.4437500000000001E-2</c:v>
                </c:pt>
                <c:pt idx="1652">
                  <c:v>2.4458333333333332E-2</c:v>
                </c:pt>
                <c:pt idx="1653">
                  <c:v>2.4479166666666666E-2</c:v>
                </c:pt>
                <c:pt idx="1654">
                  <c:v>2.4500000000000001E-2</c:v>
                </c:pt>
                <c:pt idx="1655">
                  <c:v>2.4520833333333332E-2</c:v>
                </c:pt>
                <c:pt idx="1656">
                  <c:v>2.4541666666666666E-2</c:v>
                </c:pt>
                <c:pt idx="1657">
                  <c:v>2.4562500000000001E-2</c:v>
                </c:pt>
                <c:pt idx="1658">
                  <c:v>2.4583333333333332E-2</c:v>
                </c:pt>
                <c:pt idx="1659">
                  <c:v>2.4604166666666667E-2</c:v>
                </c:pt>
                <c:pt idx="1660">
                  <c:v>2.4625000000000001E-2</c:v>
                </c:pt>
                <c:pt idx="1661">
                  <c:v>2.4645833333333332E-2</c:v>
                </c:pt>
                <c:pt idx="1662">
                  <c:v>2.4666666666666667E-2</c:v>
                </c:pt>
                <c:pt idx="1663">
                  <c:v>2.4687500000000001E-2</c:v>
                </c:pt>
                <c:pt idx="1664">
                  <c:v>2.4708333333333332E-2</c:v>
                </c:pt>
                <c:pt idx="1665">
                  <c:v>2.4729166666666667E-2</c:v>
                </c:pt>
                <c:pt idx="1666">
                  <c:v>2.4750000000000001E-2</c:v>
                </c:pt>
                <c:pt idx="1667">
                  <c:v>2.4770833333333332E-2</c:v>
                </c:pt>
                <c:pt idx="1668">
                  <c:v>2.4791666666666667E-2</c:v>
                </c:pt>
                <c:pt idx="1669">
                  <c:v>2.4812500000000001E-2</c:v>
                </c:pt>
                <c:pt idx="1670">
                  <c:v>2.4833333333333332E-2</c:v>
                </c:pt>
                <c:pt idx="1671">
                  <c:v>2.4854166666666667E-2</c:v>
                </c:pt>
                <c:pt idx="1672">
                  <c:v>2.4875000000000001E-2</c:v>
                </c:pt>
                <c:pt idx="1673">
                  <c:v>2.4895833333333332E-2</c:v>
                </c:pt>
                <c:pt idx="1674">
                  <c:v>2.4916666666666667E-2</c:v>
                </c:pt>
                <c:pt idx="1675">
                  <c:v>2.4937500000000001E-2</c:v>
                </c:pt>
                <c:pt idx="1676">
                  <c:v>2.4958333333333332E-2</c:v>
                </c:pt>
                <c:pt idx="1677">
                  <c:v>2.4979166666666667E-2</c:v>
                </c:pt>
                <c:pt idx="1678">
                  <c:v>2.5000000000000001E-2</c:v>
                </c:pt>
                <c:pt idx="1679">
                  <c:v>2.5020833333333332E-2</c:v>
                </c:pt>
                <c:pt idx="1680">
                  <c:v>2.5041666666666667E-2</c:v>
                </c:pt>
                <c:pt idx="1681">
                  <c:v>2.5062500000000001E-2</c:v>
                </c:pt>
                <c:pt idx="1682">
                  <c:v>2.5083333333333332E-2</c:v>
                </c:pt>
                <c:pt idx="1683">
                  <c:v>2.5104166666666667E-2</c:v>
                </c:pt>
                <c:pt idx="1684">
                  <c:v>2.5125000000000001E-2</c:v>
                </c:pt>
                <c:pt idx="1685">
                  <c:v>2.5145833333333333E-2</c:v>
                </c:pt>
                <c:pt idx="1686">
                  <c:v>2.5166666666666667E-2</c:v>
                </c:pt>
                <c:pt idx="1687">
                  <c:v>2.5187500000000002E-2</c:v>
                </c:pt>
                <c:pt idx="1688">
                  <c:v>2.5208333333333333E-2</c:v>
                </c:pt>
                <c:pt idx="1689">
                  <c:v>2.5229166666666667E-2</c:v>
                </c:pt>
                <c:pt idx="1690">
                  <c:v>2.5250000000000002E-2</c:v>
                </c:pt>
                <c:pt idx="1691">
                  <c:v>2.5270833333333333E-2</c:v>
                </c:pt>
                <c:pt idx="1692">
                  <c:v>2.5291666666666667E-2</c:v>
                </c:pt>
                <c:pt idx="1693">
                  <c:v>2.5312500000000002E-2</c:v>
                </c:pt>
                <c:pt idx="1694">
                  <c:v>2.5333333333333333E-2</c:v>
                </c:pt>
                <c:pt idx="1695">
                  <c:v>2.5354166666666667E-2</c:v>
                </c:pt>
                <c:pt idx="1696">
                  <c:v>2.5375000000000002E-2</c:v>
                </c:pt>
                <c:pt idx="1697">
                  <c:v>2.5395833333333333E-2</c:v>
                </c:pt>
                <c:pt idx="1698">
                  <c:v>2.5416666666666667E-2</c:v>
                </c:pt>
                <c:pt idx="1699">
                  <c:v>2.5437499999999998E-2</c:v>
                </c:pt>
                <c:pt idx="1700">
                  <c:v>2.5458333333333333E-2</c:v>
                </c:pt>
                <c:pt idx="1701">
                  <c:v>2.5479166666666667E-2</c:v>
                </c:pt>
                <c:pt idx="1702">
                  <c:v>2.5499999999999998E-2</c:v>
                </c:pt>
                <c:pt idx="1703">
                  <c:v>2.5520833333333333E-2</c:v>
                </c:pt>
                <c:pt idx="1704">
                  <c:v>2.5541666666666667E-2</c:v>
                </c:pt>
                <c:pt idx="1705">
                  <c:v>2.5562499999999998E-2</c:v>
                </c:pt>
                <c:pt idx="1706">
                  <c:v>2.5583333333333333E-2</c:v>
                </c:pt>
                <c:pt idx="1707">
                  <c:v>2.5604166666666667E-2</c:v>
                </c:pt>
                <c:pt idx="1708">
                  <c:v>2.5624999999999998E-2</c:v>
                </c:pt>
                <c:pt idx="1709">
                  <c:v>2.5645833333333333E-2</c:v>
                </c:pt>
                <c:pt idx="1710">
                  <c:v>2.5666666666666667E-2</c:v>
                </c:pt>
                <c:pt idx="1711">
                  <c:v>2.5687499999999999E-2</c:v>
                </c:pt>
                <c:pt idx="1712">
                  <c:v>2.5708333333333333E-2</c:v>
                </c:pt>
                <c:pt idx="1713">
                  <c:v>2.5729166666666668E-2</c:v>
                </c:pt>
                <c:pt idx="1714">
                  <c:v>2.5749999999999999E-2</c:v>
                </c:pt>
                <c:pt idx="1715">
                  <c:v>2.5770833333333333E-2</c:v>
                </c:pt>
                <c:pt idx="1716">
                  <c:v>2.5791666666666668E-2</c:v>
                </c:pt>
                <c:pt idx="1717">
                  <c:v>2.5812499999999999E-2</c:v>
                </c:pt>
                <c:pt idx="1718">
                  <c:v>2.5833333333333333E-2</c:v>
                </c:pt>
                <c:pt idx="1719">
                  <c:v>2.5854166666666668E-2</c:v>
                </c:pt>
                <c:pt idx="1720">
                  <c:v>2.5874999999999999E-2</c:v>
                </c:pt>
                <c:pt idx="1721">
                  <c:v>2.5895833333333333E-2</c:v>
                </c:pt>
                <c:pt idx="1722">
                  <c:v>2.5916666666666668E-2</c:v>
                </c:pt>
                <c:pt idx="1723">
                  <c:v>2.5937499999999999E-2</c:v>
                </c:pt>
                <c:pt idx="1724">
                  <c:v>2.5958333333333333E-2</c:v>
                </c:pt>
                <c:pt idx="1725">
                  <c:v>2.5979166666666668E-2</c:v>
                </c:pt>
                <c:pt idx="1726">
                  <c:v>2.5999999999999999E-2</c:v>
                </c:pt>
                <c:pt idx="1727">
                  <c:v>2.6020833333333333E-2</c:v>
                </c:pt>
                <c:pt idx="1728">
                  <c:v>2.6041666666666668E-2</c:v>
                </c:pt>
                <c:pt idx="1729">
                  <c:v>2.6062499999999999E-2</c:v>
                </c:pt>
                <c:pt idx="1730">
                  <c:v>2.6083333333333333E-2</c:v>
                </c:pt>
                <c:pt idx="1731">
                  <c:v>2.6104166666666668E-2</c:v>
                </c:pt>
                <c:pt idx="1732">
                  <c:v>2.6124999999999999E-2</c:v>
                </c:pt>
                <c:pt idx="1733">
                  <c:v>2.6145833333333333E-2</c:v>
                </c:pt>
                <c:pt idx="1734">
                  <c:v>2.6166666666666668E-2</c:v>
                </c:pt>
                <c:pt idx="1735">
                  <c:v>2.6187499999999999E-2</c:v>
                </c:pt>
                <c:pt idx="1736">
                  <c:v>2.6208333333333333E-2</c:v>
                </c:pt>
                <c:pt idx="1737">
                  <c:v>2.6229166666666668E-2</c:v>
                </c:pt>
                <c:pt idx="1738">
                  <c:v>2.6249999999999999E-2</c:v>
                </c:pt>
                <c:pt idx="1739">
                  <c:v>2.6270833333333334E-2</c:v>
                </c:pt>
                <c:pt idx="1740">
                  <c:v>2.6291666666666668E-2</c:v>
                </c:pt>
                <c:pt idx="1741">
                  <c:v>2.6312499999999999E-2</c:v>
                </c:pt>
                <c:pt idx="1742">
                  <c:v>2.6333333333333334E-2</c:v>
                </c:pt>
                <c:pt idx="1743">
                  <c:v>2.6354166666666668E-2</c:v>
                </c:pt>
                <c:pt idx="1744">
                  <c:v>2.6374999999999999E-2</c:v>
                </c:pt>
                <c:pt idx="1745">
                  <c:v>2.6395833333333334E-2</c:v>
                </c:pt>
                <c:pt idx="1746">
                  <c:v>2.6416666666666668E-2</c:v>
                </c:pt>
                <c:pt idx="1747">
                  <c:v>2.6437499999999999E-2</c:v>
                </c:pt>
                <c:pt idx="1748">
                  <c:v>2.6458333333333334E-2</c:v>
                </c:pt>
                <c:pt idx="1749">
                  <c:v>2.6479166666666668E-2</c:v>
                </c:pt>
                <c:pt idx="1750">
                  <c:v>2.6499999999999999E-2</c:v>
                </c:pt>
                <c:pt idx="1751">
                  <c:v>2.6520833333333334E-2</c:v>
                </c:pt>
                <c:pt idx="1752">
                  <c:v>2.6541666666666668E-2</c:v>
                </c:pt>
                <c:pt idx="1753">
                  <c:v>2.6562499999999999E-2</c:v>
                </c:pt>
                <c:pt idx="1754">
                  <c:v>2.6583333333333334E-2</c:v>
                </c:pt>
                <c:pt idx="1755">
                  <c:v>2.6604166666666668E-2</c:v>
                </c:pt>
                <c:pt idx="1756">
                  <c:v>2.6624999999999999E-2</c:v>
                </c:pt>
                <c:pt idx="1757">
                  <c:v>2.6645833333333334E-2</c:v>
                </c:pt>
                <c:pt idx="1758">
                  <c:v>2.6666666666666668E-2</c:v>
                </c:pt>
                <c:pt idx="1759">
                  <c:v>2.6687499999999999E-2</c:v>
                </c:pt>
                <c:pt idx="1760">
                  <c:v>2.6708333333333334E-2</c:v>
                </c:pt>
                <c:pt idx="1761">
                  <c:v>2.6729166666666665E-2</c:v>
                </c:pt>
                <c:pt idx="1762">
                  <c:v>2.6749999999999999E-2</c:v>
                </c:pt>
                <c:pt idx="1763">
                  <c:v>2.6770833333333334E-2</c:v>
                </c:pt>
                <c:pt idx="1764">
                  <c:v>2.6791666666666665E-2</c:v>
                </c:pt>
                <c:pt idx="1765">
                  <c:v>2.68125E-2</c:v>
                </c:pt>
                <c:pt idx="1766">
                  <c:v>2.6833333333333334E-2</c:v>
                </c:pt>
                <c:pt idx="1767">
                  <c:v>2.6854166666666665E-2</c:v>
                </c:pt>
                <c:pt idx="1768">
                  <c:v>2.6875E-2</c:v>
                </c:pt>
                <c:pt idx="1769">
                  <c:v>2.6895833333333334E-2</c:v>
                </c:pt>
                <c:pt idx="1770">
                  <c:v>2.6916666666666665E-2</c:v>
                </c:pt>
                <c:pt idx="1771">
                  <c:v>2.69375E-2</c:v>
                </c:pt>
                <c:pt idx="1772">
                  <c:v>2.6958333333333334E-2</c:v>
                </c:pt>
                <c:pt idx="1773">
                  <c:v>2.6979166666666665E-2</c:v>
                </c:pt>
                <c:pt idx="1774">
                  <c:v>2.7E-2</c:v>
                </c:pt>
                <c:pt idx="1775">
                  <c:v>2.7020833333333334E-2</c:v>
                </c:pt>
                <c:pt idx="1776">
                  <c:v>2.7041666666666665E-2</c:v>
                </c:pt>
                <c:pt idx="1777">
                  <c:v>2.70625E-2</c:v>
                </c:pt>
                <c:pt idx="1778">
                  <c:v>2.7083333333333334E-2</c:v>
                </c:pt>
                <c:pt idx="1779">
                  <c:v>2.7104166666666665E-2</c:v>
                </c:pt>
                <c:pt idx="1780">
                  <c:v>2.7125E-2</c:v>
                </c:pt>
                <c:pt idx="1781">
                  <c:v>2.7145833333333334E-2</c:v>
                </c:pt>
                <c:pt idx="1782">
                  <c:v>2.7166666666666665E-2</c:v>
                </c:pt>
                <c:pt idx="1783">
                  <c:v>2.71875E-2</c:v>
                </c:pt>
                <c:pt idx="1784">
                  <c:v>2.7208333333333334E-2</c:v>
                </c:pt>
                <c:pt idx="1785">
                  <c:v>2.7229166666666665E-2</c:v>
                </c:pt>
                <c:pt idx="1786">
                  <c:v>2.725E-2</c:v>
                </c:pt>
                <c:pt idx="1787">
                  <c:v>2.7270833333333334E-2</c:v>
                </c:pt>
                <c:pt idx="1788">
                  <c:v>2.7291666666666665E-2</c:v>
                </c:pt>
                <c:pt idx="1789">
                  <c:v>2.73125E-2</c:v>
                </c:pt>
                <c:pt idx="1790">
                  <c:v>2.7333333333333334E-2</c:v>
                </c:pt>
                <c:pt idx="1791">
                  <c:v>2.7354166666666666E-2</c:v>
                </c:pt>
                <c:pt idx="1792">
                  <c:v>2.7375E-2</c:v>
                </c:pt>
                <c:pt idx="1793">
                  <c:v>2.7395833333333335E-2</c:v>
                </c:pt>
                <c:pt idx="1794">
                  <c:v>2.7416666666666666E-2</c:v>
                </c:pt>
                <c:pt idx="1795">
                  <c:v>2.74375E-2</c:v>
                </c:pt>
                <c:pt idx="1796">
                  <c:v>2.7458333333333335E-2</c:v>
                </c:pt>
                <c:pt idx="1797">
                  <c:v>2.7479166666666666E-2</c:v>
                </c:pt>
                <c:pt idx="1798">
                  <c:v>2.75E-2</c:v>
                </c:pt>
                <c:pt idx="1799">
                  <c:v>2.7520833333333335E-2</c:v>
                </c:pt>
                <c:pt idx="1800">
                  <c:v>2.7541666666666666E-2</c:v>
                </c:pt>
                <c:pt idx="1801">
                  <c:v>2.75625E-2</c:v>
                </c:pt>
                <c:pt idx="1802">
                  <c:v>2.7583333333333335E-2</c:v>
                </c:pt>
                <c:pt idx="1803">
                  <c:v>2.7604166666666666E-2</c:v>
                </c:pt>
                <c:pt idx="1804">
                  <c:v>2.7625E-2</c:v>
                </c:pt>
                <c:pt idx="1805">
                  <c:v>2.7645833333333335E-2</c:v>
                </c:pt>
                <c:pt idx="1806">
                  <c:v>2.7666666666666666E-2</c:v>
                </c:pt>
                <c:pt idx="1807">
                  <c:v>2.76875E-2</c:v>
                </c:pt>
                <c:pt idx="1808">
                  <c:v>2.7708333333333335E-2</c:v>
                </c:pt>
                <c:pt idx="1809">
                  <c:v>2.7729166666666666E-2</c:v>
                </c:pt>
                <c:pt idx="1810">
                  <c:v>2.775E-2</c:v>
                </c:pt>
                <c:pt idx="1811">
                  <c:v>2.7770833333333335E-2</c:v>
                </c:pt>
                <c:pt idx="1812">
                  <c:v>2.7791666666666666E-2</c:v>
                </c:pt>
                <c:pt idx="1813">
                  <c:v>2.78125E-2</c:v>
                </c:pt>
                <c:pt idx="1814">
                  <c:v>2.7833333333333335E-2</c:v>
                </c:pt>
                <c:pt idx="1815">
                  <c:v>2.7854166666666666E-2</c:v>
                </c:pt>
                <c:pt idx="1816">
                  <c:v>2.7875E-2</c:v>
                </c:pt>
                <c:pt idx="1817">
                  <c:v>2.7895833333333335E-2</c:v>
                </c:pt>
                <c:pt idx="1818">
                  <c:v>2.7916666666666666E-2</c:v>
                </c:pt>
                <c:pt idx="1819">
                  <c:v>2.7937500000000001E-2</c:v>
                </c:pt>
                <c:pt idx="1820">
                  <c:v>2.7958333333333335E-2</c:v>
                </c:pt>
                <c:pt idx="1821">
                  <c:v>2.7979166666666666E-2</c:v>
                </c:pt>
                <c:pt idx="1822">
                  <c:v>2.8000000000000001E-2</c:v>
                </c:pt>
                <c:pt idx="1823">
                  <c:v>2.8020833333333332E-2</c:v>
                </c:pt>
                <c:pt idx="1824">
                  <c:v>2.8041666666666666E-2</c:v>
                </c:pt>
                <c:pt idx="1825">
                  <c:v>2.8062500000000001E-2</c:v>
                </c:pt>
                <c:pt idx="1826">
                  <c:v>2.8083333333333332E-2</c:v>
                </c:pt>
                <c:pt idx="1827">
                  <c:v>2.8104166666666666E-2</c:v>
                </c:pt>
                <c:pt idx="1828">
                  <c:v>2.8125000000000001E-2</c:v>
                </c:pt>
                <c:pt idx="1829">
                  <c:v>2.8145833333333332E-2</c:v>
                </c:pt>
                <c:pt idx="1830">
                  <c:v>2.8166666666666666E-2</c:v>
                </c:pt>
                <c:pt idx="1831">
                  <c:v>2.8187500000000001E-2</c:v>
                </c:pt>
                <c:pt idx="1832">
                  <c:v>2.8208333333333332E-2</c:v>
                </c:pt>
                <c:pt idx="1833">
                  <c:v>2.8229166666666666E-2</c:v>
                </c:pt>
                <c:pt idx="1834">
                  <c:v>2.8250000000000001E-2</c:v>
                </c:pt>
                <c:pt idx="1835">
                  <c:v>2.8270833333333332E-2</c:v>
                </c:pt>
                <c:pt idx="1836">
                  <c:v>2.8291666666666666E-2</c:v>
                </c:pt>
                <c:pt idx="1837">
                  <c:v>2.8312500000000001E-2</c:v>
                </c:pt>
                <c:pt idx="1838">
                  <c:v>2.8333333333333332E-2</c:v>
                </c:pt>
                <c:pt idx="1839">
                  <c:v>2.8354166666666666E-2</c:v>
                </c:pt>
                <c:pt idx="1840">
                  <c:v>2.8375000000000001E-2</c:v>
                </c:pt>
                <c:pt idx="1841">
                  <c:v>2.8395833333333332E-2</c:v>
                </c:pt>
                <c:pt idx="1842">
                  <c:v>2.8416666666666666E-2</c:v>
                </c:pt>
                <c:pt idx="1843">
                  <c:v>2.8437500000000001E-2</c:v>
                </c:pt>
                <c:pt idx="1844">
                  <c:v>2.8458333333333332E-2</c:v>
                </c:pt>
                <c:pt idx="1845">
                  <c:v>2.8479166666666667E-2</c:v>
                </c:pt>
                <c:pt idx="1846">
                  <c:v>2.8500000000000001E-2</c:v>
                </c:pt>
                <c:pt idx="1847">
                  <c:v>2.8520833333333332E-2</c:v>
                </c:pt>
                <c:pt idx="1848">
                  <c:v>2.8541666666666667E-2</c:v>
                </c:pt>
                <c:pt idx="1849">
                  <c:v>2.8562500000000001E-2</c:v>
                </c:pt>
                <c:pt idx="1850">
                  <c:v>2.8583333333333332E-2</c:v>
                </c:pt>
                <c:pt idx="1851">
                  <c:v>2.8604166666666667E-2</c:v>
                </c:pt>
                <c:pt idx="1852">
                  <c:v>2.8625000000000001E-2</c:v>
                </c:pt>
                <c:pt idx="1853">
                  <c:v>2.8645833333333332E-2</c:v>
                </c:pt>
                <c:pt idx="1854">
                  <c:v>2.8666666666666667E-2</c:v>
                </c:pt>
                <c:pt idx="1855">
                  <c:v>2.8687500000000001E-2</c:v>
                </c:pt>
                <c:pt idx="1856">
                  <c:v>2.8708333333333332E-2</c:v>
                </c:pt>
                <c:pt idx="1857">
                  <c:v>2.8729166666666667E-2</c:v>
                </c:pt>
                <c:pt idx="1858">
                  <c:v>2.8750000000000001E-2</c:v>
                </c:pt>
                <c:pt idx="1859">
                  <c:v>2.8770833333333332E-2</c:v>
                </c:pt>
                <c:pt idx="1860">
                  <c:v>2.8791666666666667E-2</c:v>
                </c:pt>
                <c:pt idx="1861">
                  <c:v>2.8812500000000001E-2</c:v>
                </c:pt>
                <c:pt idx="1862">
                  <c:v>2.8833333333333332E-2</c:v>
                </c:pt>
                <c:pt idx="1863">
                  <c:v>2.8854166666666667E-2</c:v>
                </c:pt>
                <c:pt idx="1864">
                  <c:v>2.8875000000000001E-2</c:v>
                </c:pt>
                <c:pt idx="1865">
                  <c:v>2.8895833333333332E-2</c:v>
                </c:pt>
                <c:pt idx="1866">
                  <c:v>2.8916666666666667E-2</c:v>
                </c:pt>
                <c:pt idx="1867">
                  <c:v>2.8937500000000001E-2</c:v>
                </c:pt>
                <c:pt idx="1868">
                  <c:v>2.8958333333333332E-2</c:v>
                </c:pt>
                <c:pt idx="1869">
                  <c:v>2.8979166666666667E-2</c:v>
                </c:pt>
                <c:pt idx="1870">
                  <c:v>2.9000000000000001E-2</c:v>
                </c:pt>
                <c:pt idx="1871">
                  <c:v>2.9020833333333333E-2</c:v>
                </c:pt>
                <c:pt idx="1872">
                  <c:v>2.9041666666666667E-2</c:v>
                </c:pt>
                <c:pt idx="1873">
                  <c:v>2.9062500000000002E-2</c:v>
                </c:pt>
                <c:pt idx="1874">
                  <c:v>2.9083333333333333E-2</c:v>
                </c:pt>
                <c:pt idx="1875">
                  <c:v>2.9104166666666667E-2</c:v>
                </c:pt>
                <c:pt idx="1876">
                  <c:v>2.9125000000000002E-2</c:v>
                </c:pt>
                <c:pt idx="1877">
                  <c:v>2.9145833333333333E-2</c:v>
                </c:pt>
                <c:pt idx="1878">
                  <c:v>2.9166666666666667E-2</c:v>
                </c:pt>
                <c:pt idx="1879">
                  <c:v>2.9187500000000002E-2</c:v>
                </c:pt>
                <c:pt idx="1880">
                  <c:v>2.9208333333333333E-2</c:v>
                </c:pt>
                <c:pt idx="1881">
                  <c:v>2.9229166666666667E-2</c:v>
                </c:pt>
                <c:pt idx="1882">
                  <c:v>2.9250000000000002E-2</c:v>
                </c:pt>
                <c:pt idx="1883">
                  <c:v>2.9270833333333333E-2</c:v>
                </c:pt>
                <c:pt idx="1884">
                  <c:v>2.9291666666666667E-2</c:v>
                </c:pt>
                <c:pt idx="1885">
                  <c:v>2.9312499999999998E-2</c:v>
                </c:pt>
                <c:pt idx="1886">
                  <c:v>2.9333333333333333E-2</c:v>
                </c:pt>
                <c:pt idx="1887">
                  <c:v>2.9354166666666667E-2</c:v>
                </c:pt>
                <c:pt idx="1888">
                  <c:v>2.9374999999999998E-2</c:v>
                </c:pt>
                <c:pt idx="1889">
                  <c:v>2.9395833333333333E-2</c:v>
                </c:pt>
                <c:pt idx="1890">
                  <c:v>2.9416666666666667E-2</c:v>
                </c:pt>
                <c:pt idx="1891">
                  <c:v>2.9437499999999998E-2</c:v>
                </c:pt>
                <c:pt idx="1892">
                  <c:v>2.9458333333333333E-2</c:v>
                </c:pt>
                <c:pt idx="1893">
                  <c:v>2.9479166666666667E-2</c:v>
                </c:pt>
                <c:pt idx="1894">
                  <c:v>2.9499999999999998E-2</c:v>
                </c:pt>
                <c:pt idx="1895">
                  <c:v>2.9520833333333333E-2</c:v>
                </c:pt>
                <c:pt idx="1896">
                  <c:v>2.9541666666666667E-2</c:v>
                </c:pt>
                <c:pt idx="1897">
                  <c:v>2.9562499999999999E-2</c:v>
                </c:pt>
                <c:pt idx="1898">
                  <c:v>2.9583333333333333E-2</c:v>
                </c:pt>
                <c:pt idx="1899">
                  <c:v>2.9604166666666668E-2</c:v>
                </c:pt>
                <c:pt idx="1900">
                  <c:v>2.9624999999999999E-2</c:v>
                </c:pt>
                <c:pt idx="1901">
                  <c:v>2.9645833333333333E-2</c:v>
                </c:pt>
                <c:pt idx="1902">
                  <c:v>2.9666666666666668E-2</c:v>
                </c:pt>
                <c:pt idx="1903">
                  <c:v>2.9687499999999999E-2</c:v>
                </c:pt>
                <c:pt idx="1904">
                  <c:v>2.9708333333333333E-2</c:v>
                </c:pt>
                <c:pt idx="1905">
                  <c:v>2.9729166666666668E-2</c:v>
                </c:pt>
                <c:pt idx="1906">
                  <c:v>2.9749999999999999E-2</c:v>
                </c:pt>
                <c:pt idx="1907">
                  <c:v>2.9770833333333333E-2</c:v>
                </c:pt>
                <c:pt idx="1908">
                  <c:v>2.9791666666666668E-2</c:v>
                </c:pt>
                <c:pt idx="1909">
                  <c:v>2.9812499999999999E-2</c:v>
                </c:pt>
                <c:pt idx="1910">
                  <c:v>2.9833333333333333E-2</c:v>
                </c:pt>
                <c:pt idx="1911">
                  <c:v>2.9854166666666668E-2</c:v>
                </c:pt>
                <c:pt idx="1912">
                  <c:v>2.9874999999999999E-2</c:v>
                </c:pt>
                <c:pt idx="1913">
                  <c:v>2.9895833333333333E-2</c:v>
                </c:pt>
                <c:pt idx="1914">
                  <c:v>2.9916666666666668E-2</c:v>
                </c:pt>
                <c:pt idx="1915">
                  <c:v>2.9937499999999999E-2</c:v>
                </c:pt>
                <c:pt idx="1916">
                  <c:v>2.9958333333333333E-2</c:v>
                </c:pt>
                <c:pt idx="1917">
                  <c:v>2.9979166666666668E-2</c:v>
                </c:pt>
                <c:pt idx="1918">
                  <c:v>0.03</c:v>
                </c:pt>
                <c:pt idx="1919">
                  <c:v>3.0020833333333333E-2</c:v>
                </c:pt>
                <c:pt idx="1920">
                  <c:v>3.0041666666666668E-2</c:v>
                </c:pt>
                <c:pt idx="1921">
                  <c:v>3.0062499999999999E-2</c:v>
                </c:pt>
                <c:pt idx="1922">
                  <c:v>3.0083333333333333E-2</c:v>
                </c:pt>
                <c:pt idx="1923">
                  <c:v>3.0104166666666668E-2</c:v>
                </c:pt>
                <c:pt idx="1924">
                  <c:v>3.0124999999999999E-2</c:v>
                </c:pt>
                <c:pt idx="1925">
                  <c:v>3.0145833333333334E-2</c:v>
                </c:pt>
                <c:pt idx="1926">
                  <c:v>3.0166666666666668E-2</c:v>
                </c:pt>
                <c:pt idx="1927">
                  <c:v>3.0187499999999999E-2</c:v>
                </c:pt>
                <c:pt idx="1928">
                  <c:v>3.0208333333333334E-2</c:v>
                </c:pt>
                <c:pt idx="1929">
                  <c:v>3.0229166666666668E-2</c:v>
                </c:pt>
                <c:pt idx="1930">
                  <c:v>3.0249999999999999E-2</c:v>
                </c:pt>
                <c:pt idx="1931">
                  <c:v>3.0270833333333334E-2</c:v>
                </c:pt>
                <c:pt idx="1932">
                  <c:v>3.0291666666666668E-2</c:v>
                </c:pt>
                <c:pt idx="1933">
                  <c:v>3.0312499999999999E-2</c:v>
                </c:pt>
                <c:pt idx="1934">
                  <c:v>3.0333333333333334E-2</c:v>
                </c:pt>
                <c:pt idx="1935">
                  <c:v>3.0354166666666668E-2</c:v>
                </c:pt>
                <c:pt idx="1936">
                  <c:v>3.0374999999999999E-2</c:v>
                </c:pt>
                <c:pt idx="1937">
                  <c:v>3.0395833333333334E-2</c:v>
                </c:pt>
                <c:pt idx="1938">
                  <c:v>3.0416666666666668E-2</c:v>
                </c:pt>
                <c:pt idx="1939">
                  <c:v>3.0437499999999999E-2</c:v>
                </c:pt>
                <c:pt idx="1940">
                  <c:v>3.0458333333333334E-2</c:v>
                </c:pt>
                <c:pt idx="1941">
                  <c:v>3.0479166666666668E-2</c:v>
                </c:pt>
                <c:pt idx="1942">
                  <c:v>3.0499999999999999E-2</c:v>
                </c:pt>
                <c:pt idx="1943">
                  <c:v>3.0520833333333334E-2</c:v>
                </c:pt>
                <c:pt idx="1944">
                  <c:v>3.0541666666666668E-2</c:v>
                </c:pt>
                <c:pt idx="1945">
                  <c:v>3.0562499999999999E-2</c:v>
                </c:pt>
                <c:pt idx="1946">
                  <c:v>3.0583333333333334E-2</c:v>
                </c:pt>
                <c:pt idx="1947">
                  <c:v>3.0604166666666665E-2</c:v>
                </c:pt>
                <c:pt idx="1948">
                  <c:v>3.0624999999999999E-2</c:v>
                </c:pt>
                <c:pt idx="1949">
                  <c:v>3.0645833333333334E-2</c:v>
                </c:pt>
                <c:pt idx="1950">
                  <c:v>3.0666666666666665E-2</c:v>
                </c:pt>
                <c:pt idx="1951">
                  <c:v>3.06875E-2</c:v>
                </c:pt>
                <c:pt idx="1952">
                  <c:v>3.0708333333333334E-2</c:v>
                </c:pt>
                <c:pt idx="1953">
                  <c:v>3.0729166666666665E-2</c:v>
                </c:pt>
                <c:pt idx="1954">
                  <c:v>3.075E-2</c:v>
                </c:pt>
                <c:pt idx="1955">
                  <c:v>3.0770833333333334E-2</c:v>
                </c:pt>
                <c:pt idx="1956">
                  <c:v>3.0791666666666665E-2</c:v>
                </c:pt>
                <c:pt idx="1957">
                  <c:v>3.08125E-2</c:v>
                </c:pt>
                <c:pt idx="1958">
                  <c:v>3.0833333333333334E-2</c:v>
                </c:pt>
                <c:pt idx="1959">
                  <c:v>3.0854166666666665E-2</c:v>
                </c:pt>
                <c:pt idx="1960">
                  <c:v>3.0875E-2</c:v>
                </c:pt>
                <c:pt idx="1961">
                  <c:v>3.0895833333333334E-2</c:v>
                </c:pt>
                <c:pt idx="1962">
                  <c:v>3.0916666666666665E-2</c:v>
                </c:pt>
                <c:pt idx="1963">
                  <c:v>3.09375E-2</c:v>
                </c:pt>
                <c:pt idx="1964">
                  <c:v>3.0958333333333334E-2</c:v>
                </c:pt>
                <c:pt idx="1965">
                  <c:v>3.0979166666666665E-2</c:v>
                </c:pt>
                <c:pt idx="1966">
                  <c:v>3.1E-2</c:v>
                </c:pt>
                <c:pt idx="1967">
                  <c:v>3.1020833333333334E-2</c:v>
                </c:pt>
                <c:pt idx="1968">
                  <c:v>3.1041666666666665E-2</c:v>
                </c:pt>
                <c:pt idx="1969">
                  <c:v>3.10625E-2</c:v>
                </c:pt>
                <c:pt idx="1970">
                  <c:v>3.1083333333333334E-2</c:v>
                </c:pt>
                <c:pt idx="1971">
                  <c:v>3.1104166666666665E-2</c:v>
                </c:pt>
                <c:pt idx="1972">
                  <c:v>3.1125E-2</c:v>
                </c:pt>
                <c:pt idx="1973">
                  <c:v>3.1145833333333334E-2</c:v>
                </c:pt>
                <c:pt idx="1974">
                  <c:v>3.1166666666666665E-2</c:v>
                </c:pt>
                <c:pt idx="1975">
                  <c:v>3.11875E-2</c:v>
                </c:pt>
                <c:pt idx="1976">
                  <c:v>3.1208333333333334E-2</c:v>
                </c:pt>
                <c:pt idx="1977">
                  <c:v>3.1229166666666665E-2</c:v>
                </c:pt>
                <c:pt idx="1978">
                  <c:v>3.125E-2</c:v>
                </c:pt>
                <c:pt idx="1979">
                  <c:v>3.1270833333333331E-2</c:v>
                </c:pt>
                <c:pt idx="1980">
                  <c:v>3.1291666666666669E-2</c:v>
                </c:pt>
                <c:pt idx="1981">
                  <c:v>3.13125E-2</c:v>
                </c:pt>
                <c:pt idx="1982">
                  <c:v>3.1333333333333331E-2</c:v>
                </c:pt>
                <c:pt idx="1983">
                  <c:v>3.1354166666666669E-2</c:v>
                </c:pt>
                <c:pt idx="1984">
                  <c:v>3.1375E-2</c:v>
                </c:pt>
                <c:pt idx="1985">
                  <c:v>3.1395833333333331E-2</c:v>
                </c:pt>
                <c:pt idx="1986">
                  <c:v>3.1416666666666669E-2</c:v>
                </c:pt>
                <c:pt idx="1987">
                  <c:v>3.14375E-2</c:v>
                </c:pt>
                <c:pt idx="1988">
                  <c:v>3.1458333333333331E-2</c:v>
                </c:pt>
                <c:pt idx="1989">
                  <c:v>3.1479166666666669E-2</c:v>
                </c:pt>
                <c:pt idx="1990">
                  <c:v>3.15E-2</c:v>
                </c:pt>
                <c:pt idx="1991">
                  <c:v>3.1520833333333331E-2</c:v>
                </c:pt>
                <c:pt idx="1992">
                  <c:v>3.1541666666666669E-2</c:v>
                </c:pt>
                <c:pt idx="1993">
                  <c:v>3.15625E-2</c:v>
                </c:pt>
                <c:pt idx="1994">
                  <c:v>3.1583333333333331E-2</c:v>
                </c:pt>
                <c:pt idx="1995">
                  <c:v>3.1604166666666669E-2</c:v>
                </c:pt>
                <c:pt idx="1996">
                  <c:v>3.1625E-2</c:v>
                </c:pt>
                <c:pt idx="1997">
                  <c:v>3.1645833333333331E-2</c:v>
                </c:pt>
                <c:pt idx="1998">
                  <c:v>3.1666666666666669E-2</c:v>
                </c:pt>
                <c:pt idx="1999">
                  <c:v>3.16875E-2</c:v>
                </c:pt>
                <c:pt idx="2000">
                  <c:v>3.1708333333333331E-2</c:v>
                </c:pt>
                <c:pt idx="2001">
                  <c:v>3.1729166666666669E-2</c:v>
                </c:pt>
                <c:pt idx="2002">
                  <c:v>3.175E-2</c:v>
                </c:pt>
                <c:pt idx="2003">
                  <c:v>3.1770833333333331E-2</c:v>
                </c:pt>
                <c:pt idx="2004">
                  <c:v>3.1791666666666669E-2</c:v>
                </c:pt>
                <c:pt idx="2005">
                  <c:v>3.18125E-2</c:v>
                </c:pt>
                <c:pt idx="2006">
                  <c:v>3.1833333333333332E-2</c:v>
                </c:pt>
                <c:pt idx="2007">
                  <c:v>3.185416666666667E-2</c:v>
                </c:pt>
                <c:pt idx="2008">
                  <c:v>3.1875000000000001E-2</c:v>
                </c:pt>
                <c:pt idx="2009">
                  <c:v>3.1895833333333332E-2</c:v>
                </c:pt>
                <c:pt idx="2010">
                  <c:v>3.191666666666667E-2</c:v>
                </c:pt>
                <c:pt idx="2011">
                  <c:v>3.1937500000000001E-2</c:v>
                </c:pt>
                <c:pt idx="2012">
                  <c:v>3.1958333333333332E-2</c:v>
                </c:pt>
                <c:pt idx="2013">
                  <c:v>3.197916666666667E-2</c:v>
                </c:pt>
                <c:pt idx="2014">
                  <c:v>3.2000000000000001E-2</c:v>
                </c:pt>
                <c:pt idx="2015">
                  <c:v>3.2020833333333332E-2</c:v>
                </c:pt>
                <c:pt idx="2016">
                  <c:v>3.204166666666667E-2</c:v>
                </c:pt>
                <c:pt idx="2017">
                  <c:v>3.2062500000000001E-2</c:v>
                </c:pt>
                <c:pt idx="2018">
                  <c:v>3.2083333333333332E-2</c:v>
                </c:pt>
                <c:pt idx="2019">
                  <c:v>3.210416666666667E-2</c:v>
                </c:pt>
                <c:pt idx="2020">
                  <c:v>3.2125000000000001E-2</c:v>
                </c:pt>
                <c:pt idx="2021">
                  <c:v>3.2145833333333332E-2</c:v>
                </c:pt>
                <c:pt idx="2022">
                  <c:v>3.216666666666667E-2</c:v>
                </c:pt>
                <c:pt idx="2023">
                  <c:v>3.2187500000000001E-2</c:v>
                </c:pt>
                <c:pt idx="2024">
                  <c:v>3.2208333333333332E-2</c:v>
                </c:pt>
                <c:pt idx="2025">
                  <c:v>3.222916666666667E-2</c:v>
                </c:pt>
                <c:pt idx="2026">
                  <c:v>3.2250000000000001E-2</c:v>
                </c:pt>
                <c:pt idx="2027">
                  <c:v>3.2270833333333332E-2</c:v>
                </c:pt>
                <c:pt idx="2028">
                  <c:v>3.229166666666667E-2</c:v>
                </c:pt>
                <c:pt idx="2029">
                  <c:v>3.2312500000000001E-2</c:v>
                </c:pt>
                <c:pt idx="2030">
                  <c:v>3.2333333333333332E-2</c:v>
                </c:pt>
                <c:pt idx="2031">
                  <c:v>3.235416666666667E-2</c:v>
                </c:pt>
                <c:pt idx="2032">
                  <c:v>3.2375000000000001E-2</c:v>
                </c:pt>
                <c:pt idx="2033">
                  <c:v>3.2395833333333332E-2</c:v>
                </c:pt>
                <c:pt idx="2034">
                  <c:v>3.241666666666667E-2</c:v>
                </c:pt>
                <c:pt idx="2035">
                  <c:v>3.2437500000000001E-2</c:v>
                </c:pt>
                <c:pt idx="2036">
                  <c:v>3.2458333333333332E-2</c:v>
                </c:pt>
                <c:pt idx="2037">
                  <c:v>3.247916666666667E-2</c:v>
                </c:pt>
                <c:pt idx="2038">
                  <c:v>3.2500000000000001E-2</c:v>
                </c:pt>
                <c:pt idx="2039">
                  <c:v>3.2520833333333332E-2</c:v>
                </c:pt>
                <c:pt idx="2040">
                  <c:v>3.254166666666667E-2</c:v>
                </c:pt>
                <c:pt idx="2041">
                  <c:v>3.2562500000000001E-2</c:v>
                </c:pt>
                <c:pt idx="2042">
                  <c:v>3.2583333333333332E-2</c:v>
                </c:pt>
                <c:pt idx="2043">
                  <c:v>3.2604166666666663E-2</c:v>
                </c:pt>
                <c:pt idx="2044">
                  <c:v>3.2625000000000001E-2</c:v>
                </c:pt>
                <c:pt idx="2045">
                  <c:v>3.2645833333333332E-2</c:v>
                </c:pt>
                <c:pt idx="2046">
                  <c:v>3.2666666666666663E-2</c:v>
                </c:pt>
                <c:pt idx="2047">
                  <c:v>3.2687500000000001E-2</c:v>
                </c:pt>
                <c:pt idx="2048">
                  <c:v>3.2708333333333332E-2</c:v>
                </c:pt>
                <c:pt idx="2049">
                  <c:v>3.2729166666666663E-2</c:v>
                </c:pt>
                <c:pt idx="2050">
                  <c:v>3.2750000000000001E-2</c:v>
                </c:pt>
                <c:pt idx="2051">
                  <c:v>3.2770833333333332E-2</c:v>
                </c:pt>
                <c:pt idx="2052">
                  <c:v>3.2791666666666663E-2</c:v>
                </c:pt>
                <c:pt idx="2053">
                  <c:v>3.2812500000000001E-2</c:v>
                </c:pt>
                <c:pt idx="2054">
                  <c:v>3.2833333333333332E-2</c:v>
                </c:pt>
                <c:pt idx="2055">
                  <c:v>3.2854166666666663E-2</c:v>
                </c:pt>
                <c:pt idx="2056">
                  <c:v>3.2875000000000001E-2</c:v>
                </c:pt>
                <c:pt idx="2057">
                  <c:v>3.2895833333333332E-2</c:v>
                </c:pt>
                <c:pt idx="2058">
                  <c:v>3.2916666666666664E-2</c:v>
                </c:pt>
                <c:pt idx="2059">
                  <c:v>3.2937500000000001E-2</c:v>
                </c:pt>
                <c:pt idx="2060">
                  <c:v>3.2958333333333333E-2</c:v>
                </c:pt>
                <c:pt idx="2061">
                  <c:v>3.2979166666666664E-2</c:v>
                </c:pt>
                <c:pt idx="2062">
                  <c:v>3.3000000000000002E-2</c:v>
                </c:pt>
                <c:pt idx="2063">
                  <c:v>3.3020833333333333E-2</c:v>
                </c:pt>
                <c:pt idx="2064">
                  <c:v>3.3041666666666664E-2</c:v>
                </c:pt>
                <c:pt idx="2065">
                  <c:v>3.3062500000000002E-2</c:v>
                </c:pt>
                <c:pt idx="2066">
                  <c:v>3.3083333333333333E-2</c:v>
                </c:pt>
                <c:pt idx="2067">
                  <c:v>3.3104166666666664E-2</c:v>
                </c:pt>
                <c:pt idx="2068">
                  <c:v>3.3125000000000002E-2</c:v>
                </c:pt>
                <c:pt idx="2069">
                  <c:v>3.3145833333333333E-2</c:v>
                </c:pt>
                <c:pt idx="2070">
                  <c:v>3.3166666666666664E-2</c:v>
                </c:pt>
                <c:pt idx="2071">
                  <c:v>3.3187500000000002E-2</c:v>
                </c:pt>
                <c:pt idx="2072">
                  <c:v>3.3208333333333333E-2</c:v>
                </c:pt>
                <c:pt idx="2073">
                  <c:v>3.3229166666666664E-2</c:v>
                </c:pt>
                <c:pt idx="2074">
                  <c:v>3.3250000000000002E-2</c:v>
                </c:pt>
                <c:pt idx="2075">
                  <c:v>3.3270833333333333E-2</c:v>
                </c:pt>
                <c:pt idx="2076">
                  <c:v>3.3291666666666664E-2</c:v>
                </c:pt>
                <c:pt idx="2077">
                  <c:v>3.3312500000000002E-2</c:v>
                </c:pt>
                <c:pt idx="2078">
                  <c:v>3.3333333333333333E-2</c:v>
                </c:pt>
                <c:pt idx="2079">
                  <c:v>3.3354166666666664E-2</c:v>
                </c:pt>
                <c:pt idx="2080">
                  <c:v>3.3375000000000002E-2</c:v>
                </c:pt>
                <c:pt idx="2081">
                  <c:v>3.3395833333333333E-2</c:v>
                </c:pt>
                <c:pt idx="2082">
                  <c:v>3.3416666666666664E-2</c:v>
                </c:pt>
                <c:pt idx="2083">
                  <c:v>3.3437500000000002E-2</c:v>
                </c:pt>
                <c:pt idx="2084">
                  <c:v>3.3458333333333333E-2</c:v>
                </c:pt>
                <c:pt idx="2085">
                  <c:v>3.3479166666666664E-2</c:v>
                </c:pt>
                <c:pt idx="2086">
                  <c:v>3.3500000000000002E-2</c:v>
                </c:pt>
                <c:pt idx="2087">
                  <c:v>3.3520833333333333E-2</c:v>
                </c:pt>
                <c:pt idx="2088">
                  <c:v>3.3541666666666664E-2</c:v>
                </c:pt>
                <c:pt idx="2089">
                  <c:v>3.3562500000000002E-2</c:v>
                </c:pt>
                <c:pt idx="2090">
                  <c:v>3.3583333333333333E-2</c:v>
                </c:pt>
                <c:pt idx="2091">
                  <c:v>3.3604166666666664E-2</c:v>
                </c:pt>
                <c:pt idx="2092">
                  <c:v>3.3625000000000002E-2</c:v>
                </c:pt>
                <c:pt idx="2093">
                  <c:v>3.3645833333333333E-2</c:v>
                </c:pt>
                <c:pt idx="2094">
                  <c:v>3.3666666666666664E-2</c:v>
                </c:pt>
                <c:pt idx="2095">
                  <c:v>3.3687500000000002E-2</c:v>
                </c:pt>
                <c:pt idx="2096">
                  <c:v>3.3708333333333333E-2</c:v>
                </c:pt>
                <c:pt idx="2097">
                  <c:v>3.3729166666666664E-2</c:v>
                </c:pt>
                <c:pt idx="2098">
                  <c:v>3.3750000000000002E-2</c:v>
                </c:pt>
                <c:pt idx="2099">
                  <c:v>3.3770833333333333E-2</c:v>
                </c:pt>
                <c:pt idx="2100">
                  <c:v>3.3791666666666664E-2</c:v>
                </c:pt>
                <c:pt idx="2101">
                  <c:v>3.3812500000000002E-2</c:v>
                </c:pt>
                <c:pt idx="2102">
                  <c:v>3.3833333333333333E-2</c:v>
                </c:pt>
                <c:pt idx="2103">
                  <c:v>3.3854166666666664E-2</c:v>
                </c:pt>
                <c:pt idx="2104">
                  <c:v>3.3875000000000002E-2</c:v>
                </c:pt>
                <c:pt idx="2105">
                  <c:v>3.3895833333333333E-2</c:v>
                </c:pt>
                <c:pt idx="2106">
                  <c:v>3.3916666666666664E-2</c:v>
                </c:pt>
                <c:pt idx="2107">
                  <c:v>3.3937500000000002E-2</c:v>
                </c:pt>
                <c:pt idx="2108">
                  <c:v>3.3958333333333333E-2</c:v>
                </c:pt>
                <c:pt idx="2109">
                  <c:v>3.3979166666666664E-2</c:v>
                </c:pt>
                <c:pt idx="2110">
                  <c:v>3.4000000000000002E-2</c:v>
                </c:pt>
                <c:pt idx="2111">
                  <c:v>3.4020833333333333E-2</c:v>
                </c:pt>
                <c:pt idx="2112">
                  <c:v>3.4041666666666665E-2</c:v>
                </c:pt>
                <c:pt idx="2113">
                  <c:v>3.4062500000000002E-2</c:v>
                </c:pt>
                <c:pt idx="2114">
                  <c:v>3.4083333333333334E-2</c:v>
                </c:pt>
                <c:pt idx="2115">
                  <c:v>3.4104166666666665E-2</c:v>
                </c:pt>
                <c:pt idx="2116">
                  <c:v>3.4125000000000003E-2</c:v>
                </c:pt>
                <c:pt idx="2117">
                  <c:v>3.4145833333333334E-2</c:v>
                </c:pt>
                <c:pt idx="2118">
                  <c:v>3.4166666666666665E-2</c:v>
                </c:pt>
                <c:pt idx="2119">
                  <c:v>3.4187500000000003E-2</c:v>
                </c:pt>
                <c:pt idx="2120">
                  <c:v>3.4208333333333334E-2</c:v>
                </c:pt>
                <c:pt idx="2121">
                  <c:v>3.4229166666666665E-2</c:v>
                </c:pt>
                <c:pt idx="2122">
                  <c:v>3.4250000000000003E-2</c:v>
                </c:pt>
                <c:pt idx="2123">
                  <c:v>3.4270833333333334E-2</c:v>
                </c:pt>
                <c:pt idx="2124">
                  <c:v>3.4291666666666665E-2</c:v>
                </c:pt>
                <c:pt idx="2125">
                  <c:v>3.4312500000000003E-2</c:v>
                </c:pt>
                <c:pt idx="2126">
                  <c:v>3.4333333333333334E-2</c:v>
                </c:pt>
                <c:pt idx="2127">
                  <c:v>3.4354166666666665E-2</c:v>
                </c:pt>
                <c:pt idx="2128">
                  <c:v>3.4375000000000003E-2</c:v>
                </c:pt>
                <c:pt idx="2129">
                  <c:v>3.4395833333333334E-2</c:v>
                </c:pt>
                <c:pt idx="2130">
                  <c:v>3.4416666666666665E-2</c:v>
                </c:pt>
                <c:pt idx="2131">
                  <c:v>3.4437500000000003E-2</c:v>
                </c:pt>
                <c:pt idx="2132">
                  <c:v>3.4458333333333334E-2</c:v>
                </c:pt>
                <c:pt idx="2133">
                  <c:v>3.4479166666666665E-2</c:v>
                </c:pt>
                <c:pt idx="2134">
                  <c:v>3.4500000000000003E-2</c:v>
                </c:pt>
                <c:pt idx="2135">
                  <c:v>3.4520833333333334E-2</c:v>
                </c:pt>
                <c:pt idx="2136">
                  <c:v>3.4541666666666665E-2</c:v>
                </c:pt>
                <c:pt idx="2137">
                  <c:v>3.4562500000000003E-2</c:v>
                </c:pt>
                <c:pt idx="2138">
                  <c:v>3.4583333333333334E-2</c:v>
                </c:pt>
                <c:pt idx="2139">
                  <c:v>3.4604166666666665E-2</c:v>
                </c:pt>
                <c:pt idx="2140">
                  <c:v>3.4625000000000003E-2</c:v>
                </c:pt>
                <c:pt idx="2141">
                  <c:v>3.4645833333333334E-2</c:v>
                </c:pt>
                <c:pt idx="2142">
                  <c:v>3.4666666666666665E-2</c:v>
                </c:pt>
                <c:pt idx="2143">
                  <c:v>3.4687500000000003E-2</c:v>
                </c:pt>
                <c:pt idx="2144">
                  <c:v>3.4708333333333334E-2</c:v>
                </c:pt>
                <c:pt idx="2145">
                  <c:v>3.4729166666666665E-2</c:v>
                </c:pt>
                <c:pt idx="2146">
                  <c:v>3.4750000000000003E-2</c:v>
                </c:pt>
                <c:pt idx="2147">
                  <c:v>3.4770833333333334E-2</c:v>
                </c:pt>
                <c:pt idx="2148">
                  <c:v>3.4791666666666665E-2</c:v>
                </c:pt>
                <c:pt idx="2149">
                  <c:v>3.4812500000000003E-2</c:v>
                </c:pt>
                <c:pt idx="2150">
                  <c:v>3.4833333333333334E-2</c:v>
                </c:pt>
                <c:pt idx="2151">
                  <c:v>3.4854166666666665E-2</c:v>
                </c:pt>
                <c:pt idx="2152">
                  <c:v>3.4875000000000003E-2</c:v>
                </c:pt>
                <c:pt idx="2153">
                  <c:v>3.4895833333333334E-2</c:v>
                </c:pt>
                <c:pt idx="2154">
                  <c:v>3.4916666666666665E-2</c:v>
                </c:pt>
                <c:pt idx="2155">
                  <c:v>3.4937500000000003E-2</c:v>
                </c:pt>
                <c:pt idx="2156">
                  <c:v>3.4958333333333334E-2</c:v>
                </c:pt>
                <c:pt idx="2157">
                  <c:v>3.4979166666666665E-2</c:v>
                </c:pt>
                <c:pt idx="2158">
                  <c:v>3.5000000000000003E-2</c:v>
                </c:pt>
                <c:pt idx="2159">
                  <c:v>3.5020833333333334E-2</c:v>
                </c:pt>
                <c:pt idx="2160">
                  <c:v>3.5041666666666665E-2</c:v>
                </c:pt>
                <c:pt idx="2161">
                  <c:v>3.5062500000000003E-2</c:v>
                </c:pt>
                <c:pt idx="2162">
                  <c:v>3.5083333333333334E-2</c:v>
                </c:pt>
                <c:pt idx="2163">
                  <c:v>3.5104166666666665E-2</c:v>
                </c:pt>
                <c:pt idx="2164">
                  <c:v>3.5125000000000003E-2</c:v>
                </c:pt>
                <c:pt idx="2165">
                  <c:v>3.5145833333333334E-2</c:v>
                </c:pt>
                <c:pt idx="2166">
                  <c:v>3.5166666666666666E-2</c:v>
                </c:pt>
                <c:pt idx="2167">
                  <c:v>3.5187499999999997E-2</c:v>
                </c:pt>
                <c:pt idx="2168">
                  <c:v>3.5208333333333335E-2</c:v>
                </c:pt>
                <c:pt idx="2169">
                  <c:v>3.5229166666666666E-2</c:v>
                </c:pt>
                <c:pt idx="2170">
                  <c:v>3.5249999999999997E-2</c:v>
                </c:pt>
                <c:pt idx="2171">
                  <c:v>3.5270833333333335E-2</c:v>
                </c:pt>
                <c:pt idx="2172">
                  <c:v>3.5291666666666666E-2</c:v>
                </c:pt>
                <c:pt idx="2173">
                  <c:v>3.5312499999999997E-2</c:v>
                </c:pt>
                <c:pt idx="2174">
                  <c:v>3.5333333333333335E-2</c:v>
                </c:pt>
                <c:pt idx="2175">
                  <c:v>3.5354166666666666E-2</c:v>
                </c:pt>
                <c:pt idx="2176">
                  <c:v>3.5374999999999997E-2</c:v>
                </c:pt>
                <c:pt idx="2177">
                  <c:v>3.5395833333333335E-2</c:v>
                </c:pt>
                <c:pt idx="2178">
                  <c:v>3.5416666666666666E-2</c:v>
                </c:pt>
                <c:pt idx="2179">
                  <c:v>3.5437499999999997E-2</c:v>
                </c:pt>
                <c:pt idx="2180">
                  <c:v>3.5458333333333335E-2</c:v>
                </c:pt>
                <c:pt idx="2181">
                  <c:v>3.5479166666666666E-2</c:v>
                </c:pt>
                <c:pt idx="2182">
                  <c:v>3.5499999999999997E-2</c:v>
                </c:pt>
                <c:pt idx="2183">
                  <c:v>3.5520833333333335E-2</c:v>
                </c:pt>
                <c:pt idx="2184">
                  <c:v>3.5541666666666666E-2</c:v>
                </c:pt>
                <c:pt idx="2185">
                  <c:v>3.5562499999999997E-2</c:v>
                </c:pt>
                <c:pt idx="2186">
                  <c:v>3.5583333333333335E-2</c:v>
                </c:pt>
                <c:pt idx="2187">
                  <c:v>3.5604166666666666E-2</c:v>
                </c:pt>
                <c:pt idx="2188">
                  <c:v>3.5624999999999997E-2</c:v>
                </c:pt>
                <c:pt idx="2189">
                  <c:v>3.5645833333333335E-2</c:v>
                </c:pt>
                <c:pt idx="2190">
                  <c:v>3.5666666666666666E-2</c:v>
                </c:pt>
                <c:pt idx="2191">
                  <c:v>3.5687499999999997E-2</c:v>
                </c:pt>
                <c:pt idx="2192">
                  <c:v>3.5708333333333335E-2</c:v>
                </c:pt>
                <c:pt idx="2193">
                  <c:v>3.5729166666666666E-2</c:v>
                </c:pt>
                <c:pt idx="2194">
                  <c:v>3.5749999999999997E-2</c:v>
                </c:pt>
                <c:pt idx="2195">
                  <c:v>3.5770833333333335E-2</c:v>
                </c:pt>
                <c:pt idx="2196">
                  <c:v>3.5791666666666666E-2</c:v>
                </c:pt>
                <c:pt idx="2197">
                  <c:v>3.5812499999999997E-2</c:v>
                </c:pt>
                <c:pt idx="2198">
                  <c:v>3.5833333333333335E-2</c:v>
                </c:pt>
                <c:pt idx="2199">
                  <c:v>3.5854166666666666E-2</c:v>
                </c:pt>
                <c:pt idx="2200">
                  <c:v>3.5874999999999997E-2</c:v>
                </c:pt>
                <c:pt idx="2201">
                  <c:v>3.5895833333333335E-2</c:v>
                </c:pt>
                <c:pt idx="2202">
                  <c:v>3.5916666666666666E-2</c:v>
                </c:pt>
                <c:pt idx="2203">
                  <c:v>3.5937499999999997E-2</c:v>
                </c:pt>
                <c:pt idx="2204">
                  <c:v>3.5958333333333335E-2</c:v>
                </c:pt>
                <c:pt idx="2205">
                  <c:v>3.5979166666666666E-2</c:v>
                </c:pt>
                <c:pt idx="2206">
                  <c:v>3.5999999999999997E-2</c:v>
                </c:pt>
                <c:pt idx="2207">
                  <c:v>3.6020833333333335E-2</c:v>
                </c:pt>
                <c:pt idx="2208">
                  <c:v>3.6041666666666666E-2</c:v>
                </c:pt>
                <c:pt idx="2209">
                  <c:v>3.6062499999999997E-2</c:v>
                </c:pt>
                <c:pt idx="2210">
                  <c:v>3.6083333333333335E-2</c:v>
                </c:pt>
                <c:pt idx="2211">
                  <c:v>3.6104166666666666E-2</c:v>
                </c:pt>
                <c:pt idx="2212">
                  <c:v>3.6124999999999997E-2</c:v>
                </c:pt>
                <c:pt idx="2213">
                  <c:v>3.6145833333333335E-2</c:v>
                </c:pt>
                <c:pt idx="2214">
                  <c:v>3.6166666666666666E-2</c:v>
                </c:pt>
                <c:pt idx="2215">
                  <c:v>3.6187499999999997E-2</c:v>
                </c:pt>
                <c:pt idx="2216">
                  <c:v>3.6208333333333335E-2</c:v>
                </c:pt>
                <c:pt idx="2217">
                  <c:v>3.6229166666666666E-2</c:v>
                </c:pt>
                <c:pt idx="2218">
                  <c:v>3.6249999999999998E-2</c:v>
                </c:pt>
                <c:pt idx="2219">
                  <c:v>3.6270833333333335E-2</c:v>
                </c:pt>
                <c:pt idx="2220">
                  <c:v>3.6291666666666667E-2</c:v>
                </c:pt>
                <c:pt idx="2221">
                  <c:v>3.6312499999999998E-2</c:v>
                </c:pt>
                <c:pt idx="2222">
                  <c:v>3.6333333333333336E-2</c:v>
                </c:pt>
                <c:pt idx="2223">
                  <c:v>3.6354166666666667E-2</c:v>
                </c:pt>
                <c:pt idx="2224">
                  <c:v>3.6374999999999998E-2</c:v>
                </c:pt>
                <c:pt idx="2225">
                  <c:v>3.6395833333333336E-2</c:v>
                </c:pt>
                <c:pt idx="2226">
                  <c:v>3.6416666666666667E-2</c:v>
                </c:pt>
                <c:pt idx="2227">
                  <c:v>3.6437499999999998E-2</c:v>
                </c:pt>
                <c:pt idx="2228">
                  <c:v>3.6458333333333336E-2</c:v>
                </c:pt>
                <c:pt idx="2229">
                  <c:v>3.6479166666666667E-2</c:v>
                </c:pt>
                <c:pt idx="2230">
                  <c:v>3.6499999999999998E-2</c:v>
                </c:pt>
                <c:pt idx="2231">
                  <c:v>3.6520833333333336E-2</c:v>
                </c:pt>
                <c:pt idx="2232">
                  <c:v>3.6541666666666667E-2</c:v>
                </c:pt>
                <c:pt idx="2233">
                  <c:v>3.6562499999999998E-2</c:v>
                </c:pt>
                <c:pt idx="2234">
                  <c:v>3.6583333333333336E-2</c:v>
                </c:pt>
                <c:pt idx="2235">
                  <c:v>3.6604166666666667E-2</c:v>
                </c:pt>
                <c:pt idx="2236">
                  <c:v>3.6624999999999998E-2</c:v>
                </c:pt>
                <c:pt idx="2237">
                  <c:v>3.6645833333333336E-2</c:v>
                </c:pt>
                <c:pt idx="2238">
                  <c:v>3.6666666666666667E-2</c:v>
                </c:pt>
                <c:pt idx="2239">
                  <c:v>3.6687499999999998E-2</c:v>
                </c:pt>
                <c:pt idx="2240">
                  <c:v>3.6708333333333336E-2</c:v>
                </c:pt>
                <c:pt idx="2241">
                  <c:v>3.6729166666666667E-2</c:v>
                </c:pt>
                <c:pt idx="2242">
                  <c:v>3.6749999999999998E-2</c:v>
                </c:pt>
                <c:pt idx="2243">
                  <c:v>3.6770833333333336E-2</c:v>
                </c:pt>
                <c:pt idx="2244">
                  <c:v>3.6791666666666667E-2</c:v>
                </c:pt>
                <c:pt idx="2245">
                  <c:v>3.6812499999999998E-2</c:v>
                </c:pt>
                <c:pt idx="2246">
                  <c:v>3.6833333333333336E-2</c:v>
                </c:pt>
                <c:pt idx="2247">
                  <c:v>3.6854166666666667E-2</c:v>
                </c:pt>
                <c:pt idx="2248">
                  <c:v>3.6874999999999998E-2</c:v>
                </c:pt>
                <c:pt idx="2249">
                  <c:v>3.6895833333333336E-2</c:v>
                </c:pt>
                <c:pt idx="2250">
                  <c:v>3.6916666666666667E-2</c:v>
                </c:pt>
                <c:pt idx="2251">
                  <c:v>3.6937499999999998E-2</c:v>
                </c:pt>
                <c:pt idx="2252">
                  <c:v>3.6958333333333336E-2</c:v>
                </c:pt>
                <c:pt idx="2253">
                  <c:v>3.6979166666666667E-2</c:v>
                </c:pt>
                <c:pt idx="2254">
                  <c:v>3.6999999999999998E-2</c:v>
                </c:pt>
                <c:pt idx="2255">
                  <c:v>3.7020833333333336E-2</c:v>
                </c:pt>
                <c:pt idx="2256">
                  <c:v>3.7041666666666667E-2</c:v>
                </c:pt>
                <c:pt idx="2257">
                  <c:v>3.7062499999999998E-2</c:v>
                </c:pt>
                <c:pt idx="2258">
                  <c:v>3.7083333333333336E-2</c:v>
                </c:pt>
                <c:pt idx="2259">
                  <c:v>3.7104166666666667E-2</c:v>
                </c:pt>
                <c:pt idx="2260">
                  <c:v>3.7124999999999998E-2</c:v>
                </c:pt>
                <c:pt idx="2261">
                  <c:v>3.7145833333333336E-2</c:v>
                </c:pt>
                <c:pt idx="2262">
                  <c:v>3.7166666666666667E-2</c:v>
                </c:pt>
                <c:pt idx="2263">
                  <c:v>3.7187499999999998E-2</c:v>
                </c:pt>
                <c:pt idx="2264">
                  <c:v>3.7208333333333336E-2</c:v>
                </c:pt>
                <c:pt idx="2265">
                  <c:v>3.7229166666666667E-2</c:v>
                </c:pt>
                <c:pt idx="2266">
                  <c:v>3.7249999999999998E-2</c:v>
                </c:pt>
                <c:pt idx="2267">
                  <c:v>3.7270833333333336E-2</c:v>
                </c:pt>
                <c:pt idx="2268">
                  <c:v>3.7291666666666667E-2</c:v>
                </c:pt>
                <c:pt idx="2269">
                  <c:v>3.7312499999999998E-2</c:v>
                </c:pt>
                <c:pt idx="2270">
                  <c:v>3.7333333333333336E-2</c:v>
                </c:pt>
                <c:pt idx="2271">
                  <c:v>3.7354166666666667E-2</c:v>
                </c:pt>
                <c:pt idx="2272">
                  <c:v>3.7374999999999999E-2</c:v>
                </c:pt>
                <c:pt idx="2273">
                  <c:v>3.7395833333333336E-2</c:v>
                </c:pt>
                <c:pt idx="2274">
                  <c:v>3.7416666666666668E-2</c:v>
                </c:pt>
                <c:pt idx="2275">
                  <c:v>3.7437499999999999E-2</c:v>
                </c:pt>
                <c:pt idx="2276">
                  <c:v>3.7458333333333337E-2</c:v>
                </c:pt>
                <c:pt idx="2277">
                  <c:v>3.7479166666666668E-2</c:v>
                </c:pt>
                <c:pt idx="2278">
                  <c:v>3.7499999999999999E-2</c:v>
                </c:pt>
                <c:pt idx="2279">
                  <c:v>3.7520833333333337E-2</c:v>
                </c:pt>
                <c:pt idx="2280">
                  <c:v>3.7541666666666668E-2</c:v>
                </c:pt>
                <c:pt idx="2281">
                  <c:v>3.7562499999999999E-2</c:v>
                </c:pt>
                <c:pt idx="2282">
                  <c:v>3.7583333333333337E-2</c:v>
                </c:pt>
                <c:pt idx="2283">
                  <c:v>3.7604166666666668E-2</c:v>
                </c:pt>
                <c:pt idx="2284">
                  <c:v>3.7624999999999999E-2</c:v>
                </c:pt>
                <c:pt idx="2285">
                  <c:v>3.7645833333333337E-2</c:v>
                </c:pt>
                <c:pt idx="2286">
                  <c:v>3.7666666666666668E-2</c:v>
                </c:pt>
                <c:pt idx="2287">
                  <c:v>3.7687499999999999E-2</c:v>
                </c:pt>
                <c:pt idx="2288">
                  <c:v>3.7708333333333337E-2</c:v>
                </c:pt>
                <c:pt idx="2289">
                  <c:v>3.7729166666666668E-2</c:v>
                </c:pt>
                <c:pt idx="2290">
                  <c:v>3.7749999999999999E-2</c:v>
                </c:pt>
                <c:pt idx="2291">
                  <c:v>3.777083333333333E-2</c:v>
                </c:pt>
                <c:pt idx="2292">
                  <c:v>3.7791666666666668E-2</c:v>
                </c:pt>
                <c:pt idx="2293">
                  <c:v>3.7812499999999999E-2</c:v>
                </c:pt>
                <c:pt idx="2294">
                  <c:v>3.783333333333333E-2</c:v>
                </c:pt>
                <c:pt idx="2295">
                  <c:v>3.7854166666666668E-2</c:v>
                </c:pt>
                <c:pt idx="2296">
                  <c:v>3.7874999999999999E-2</c:v>
                </c:pt>
                <c:pt idx="2297">
                  <c:v>3.789583333333333E-2</c:v>
                </c:pt>
                <c:pt idx="2298">
                  <c:v>3.7916666666666668E-2</c:v>
                </c:pt>
                <c:pt idx="2299">
                  <c:v>3.7937499999999999E-2</c:v>
                </c:pt>
                <c:pt idx="2300">
                  <c:v>3.795833333333333E-2</c:v>
                </c:pt>
                <c:pt idx="2301">
                  <c:v>3.7979166666666668E-2</c:v>
                </c:pt>
                <c:pt idx="2302">
                  <c:v>3.7999999999999999E-2</c:v>
                </c:pt>
                <c:pt idx="2303">
                  <c:v>3.802083333333333E-2</c:v>
                </c:pt>
                <c:pt idx="2304">
                  <c:v>3.8041666666666668E-2</c:v>
                </c:pt>
                <c:pt idx="2305">
                  <c:v>3.8062499999999999E-2</c:v>
                </c:pt>
                <c:pt idx="2306">
                  <c:v>3.808333333333333E-2</c:v>
                </c:pt>
                <c:pt idx="2307">
                  <c:v>3.8104166666666668E-2</c:v>
                </c:pt>
                <c:pt idx="2308">
                  <c:v>3.8124999999999999E-2</c:v>
                </c:pt>
                <c:pt idx="2309">
                  <c:v>3.814583333333333E-2</c:v>
                </c:pt>
                <c:pt idx="2310">
                  <c:v>3.8166666666666668E-2</c:v>
                </c:pt>
                <c:pt idx="2311">
                  <c:v>3.8187499999999999E-2</c:v>
                </c:pt>
                <c:pt idx="2312">
                  <c:v>3.820833333333333E-2</c:v>
                </c:pt>
                <c:pt idx="2313">
                  <c:v>3.8229166666666668E-2</c:v>
                </c:pt>
                <c:pt idx="2314">
                  <c:v>3.8249999999999999E-2</c:v>
                </c:pt>
                <c:pt idx="2315">
                  <c:v>3.827083333333333E-2</c:v>
                </c:pt>
                <c:pt idx="2316">
                  <c:v>3.8291666666666668E-2</c:v>
                </c:pt>
                <c:pt idx="2317">
                  <c:v>3.8312499999999999E-2</c:v>
                </c:pt>
                <c:pt idx="2318">
                  <c:v>3.833333333333333E-2</c:v>
                </c:pt>
                <c:pt idx="2319">
                  <c:v>3.8354166666666668E-2</c:v>
                </c:pt>
                <c:pt idx="2320">
                  <c:v>3.8374999999999999E-2</c:v>
                </c:pt>
                <c:pt idx="2321">
                  <c:v>3.839583333333333E-2</c:v>
                </c:pt>
                <c:pt idx="2322">
                  <c:v>3.8416666666666668E-2</c:v>
                </c:pt>
                <c:pt idx="2323">
                  <c:v>3.8437499999999999E-2</c:v>
                </c:pt>
                <c:pt idx="2324">
                  <c:v>3.845833333333333E-2</c:v>
                </c:pt>
                <c:pt idx="2325">
                  <c:v>3.8479166666666668E-2</c:v>
                </c:pt>
                <c:pt idx="2326">
                  <c:v>3.85E-2</c:v>
                </c:pt>
                <c:pt idx="2327">
                  <c:v>3.8520833333333331E-2</c:v>
                </c:pt>
                <c:pt idx="2328">
                  <c:v>3.8541666666666669E-2</c:v>
                </c:pt>
                <c:pt idx="2329">
                  <c:v>3.85625E-2</c:v>
                </c:pt>
                <c:pt idx="2330">
                  <c:v>3.8583333333333331E-2</c:v>
                </c:pt>
                <c:pt idx="2331">
                  <c:v>3.8604166666666669E-2</c:v>
                </c:pt>
                <c:pt idx="2332">
                  <c:v>3.8625E-2</c:v>
                </c:pt>
                <c:pt idx="2333">
                  <c:v>3.8645833333333331E-2</c:v>
                </c:pt>
                <c:pt idx="2334">
                  <c:v>3.8666666666666669E-2</c:v>
                </c:pt>
                <c:pt idx="2335">
                  <c:v>3.86875E-2</c:v>
                </c:pt>
                <c:pt idx="2336">
                  <c:v>3.8708333333333331E-2</c:v>
                </c:pt>
                <c:pt idx="2337">
                  <c:v>3.8729166666666669E-2</c:v>
                </c:pt>
                <c:pt idx="2338">
                  <c:v>3.875E-2</c:v>
                </c:pt>
                <c:pt idx="2339">
                  <c:v>3.8770833333333331E-2</c:v>
                </c:pt>
                <c:pt idx="2340">
                  <c:v>3.8791666666666669E-2</c:v>
                </c:pt>
                <c:pt idx="2341">
                  <c:v>3.88125E-2</c:v>
                </c:pt>
                <c:pt idx="2342">
                  <c:v>3.8833333333333331E-2</c:v>
                </c:pt>
                <c:pt idx="2343">
                  <c:v>3.8854166666666669E-2</c:v>
                </c:pt>
                <c:pt idx="2344">
                  <c:v>3.8875E-2</c:v>
                </c:pt>
                <c:pt idx="2345">
                  <c:v>3.8895833333333331E-2</c:v>
                </c:pt>
                <c:pt idx="2346">
                  <c:v>3.8916666666666669E-2</c:v>
                </c:pt>
                <c:pt idx="2347">
                  <c:v>3.89375E-2</c:v>
                </c:pt>
                <c:pt idx="2348">
                  <c:v>3.8958333333333331E-2</c:v>
                </c:pt>
                <c:pt idx="2349">
                  <c:v>3.8979166666666669E-2</c:v>
                </c:pt>
                <c:pt idx="2350">
                  <c:v>3.9E-2</c:v>
                </c:pt>
                <c:pt idx="2351">
                  <c:v>3.9020833333333331E-2</c:v>
                </c:pt>
                <c:pt idx="2352">
                  <c:v>3.9041666666666669E-2</c:v>
                </c:pt>
                <c:pt idx="2353">
                  <c:v>3.90625E-2</c:v>
                </c:pt>
                <c:pt idx="2354">
                  <c:v>3.9083333333333331E-2</c:v>
                </c:pt>
                <c:pt idx="2355">
                  <c:v>3.9104166666666669E-2</c:v>
                </c:pt>
                <c:pt idx="2356">
                  <c:v>3.9125E-2</c:v>
                </c:pt>
                <c:pt idx="2357">
                  <c:v>3.9145833333333331E-2</c:v>
                </c:pt>
                <c:pt idx="2358">
                  <c:v>3.9166666666666669E-2</c:v>
                </c:pt>
                <c:pt idx="2359">
                  <c:v>3.91875E-2</c:v>
                </c:pt>
                <c:pt idx="2360">
                  <c:v>3.9208333333333331E-2</c:v>
                </c:pt>
                <c:pt idx="2361">
                  <c:v>3.9229166666666669E-2</c:v>
                </c:pt>
                <c:pt idx="2362">
                  <c:v>3.925E-2</c:v>
                </c:pt>
                <c:pt idx="2363">
                  <c:v>3.9270833333333331E-2</c:v>
                </c:pt>
                <c:pt idx="2364">
                  <c:v>3.9291666666666669E-2</c:v>
                </c:pt>
                <c:pt idx="2365">
                  <c:v>3.93125E-2</c:v>
                </c:pt>
                <c:pt idx="2366">
                  <c:v>3.9333333333333331E-2</c:v>
                </c:pt>
                <c:pt idx="2367">
                  <c:v>3.9354166666666669E-2</c:v>
                </c:pt>
                <c:pt idx="2368">
                  <c:v>3.9375E-2</c:v>
                </c:pt>
                <c:pt idx="2369">
                  <c:v>3.9395833333333331E-2</c:v>
                </c:pt>
                <c:pt idx="2370">
                  <c:v>3.9416666666666669E-2</c:v>
                </c:pt>
                <c:pt idx="2371">
                  <c:v>3.94375E-2</c:v>
                </c:pt>
                <c:pt idx="2372">
                  <c:v>3.9458333333333331E-2</c:v>
                </c:pt>
                <c:pt idx="2373">
                  <c:v>3.9479166666666669E-2</c:v>
                </c:pt>
                <c:pt idx="2374">
                  <c:v>3.95E-2</c:v>
                </c:pt>
                <c:pt idx="2375">
                  <c:v>3.9520833333333331E-2</c:v>
                </c:pt>
                <c:pt idx="2376">
                  <c:v>3.9541666666666669E-2</c:v>
                </c:pt>
                <c:pt idx="2377">
                  <c:v>3.95625E-2</c:v>
                </c:pt>
                <c:pt idx="2378">
                  <c:v>3.9583333333333331E-2</c:v>
                </c:pt>
                <c:pt idx="2379">
                  <c:v>3.9604166666666669E-2</c:v>
                </c:pt>
                <c:pt idx="2380">
                  <c:v>3.9625E-2</c:v>
                </c:pt>
                <c:pt idx="2381">
                  <c:v>3.9645833333333332E-2</c:v>
                </c:pt>
                <c:pt idx="2382">
                  <c:v>3.966666666666667E-2</c:v>
                </c:pt>
                <c:pt idx="2383">
                  <c:v>3.9687500000000001E-2</c:v>
                </c:pt>
                <c:pt idx="2384">
                  <c:v>3.9708333333333332E-2</c:v>
                </c:pt>
                <c:pt idx="2385">
                  <c:v>3.972916666666667E-2</c:v>
                </c:pt>
                <c:pt idx="2386">
                  <c:v>3.9750000000000001E-2</c:v>
                </c:pt>
                <c:pt idx="2387">
                  <c:v>3.9770833333333332E-2</c:v>
                </c:pt>
                <c:pt idx="2388">
                  <c:v>3.979166666666667E-2</c:v>
                </c:pt>
                <c:pt idx="2389">
                  <c:v>3.9812500000000001E-2</c:v>
                </c:pt>
                <c:pt idx="2390">
                  <c:v>3.9833333333333332E-2</c:v>
                </c:pt>
                <c:pt idx="2391">
                  <c:v>3.985416666666667E-2</c:v>
                </c:pt>
                <c:pt idx="2392">
                  <c:v>3.9875000000000001E-2</c:v>
                </c:pt>
                <c:pt idx="2393">
                  <c:v>3.9895833333333332E-2</c:v>
                </c:pt>
                <c:pt idx="2394">
                  <c:v>3.991666666666667E-2</c:v>
                </c:pt>
                <c:pt idx="2395">
                  <c:v>3.9937500000000001E-2</c:v>
                </c:pt>
                <c:pt idx="2396">
                  <c:v>3.9958333333333332E-2</c:v>
                </c:pt>
                <c:pt idx="2397">
                  <c:v>3.997916666666667E-2</c:v>
                </c:pt>
                <c:pt idx="2398">
                  <c:v>0.04</c:v>
                </c:pt>
                <c:pt idx="2399">
                  <c:v>4.0020833333333332E-2</c:v>
                </c:pt>
                <c:pt idx="2400">
                  <c:v>4.004166666666667E-2</c:v>
                </c:pt>
                <c:pt idx="2401">
                  <c:v>4.0062500000000001E-2</c:v>
                </c:pt>
                <c:pt idx="2402">
                  <c:v>4.0083333333333332E-2</c:v>
                </c:pt>
                <c:pt idx="2403">
                  <c:v>4.010416666666667E-2</c:v>
                </c:pt>
                <c:pt idx="2404">
                  <c:v>4.0125000000000001E-2</c:v>
                </c:pt>
                <c:pt idx="2405">
                  <c:v>4.0145833333333332E-2</c:v>
                </c:pt>
                <c:pt idx="2406">
                  <c:v>4.016666666666667E-2</c:v>
                </c:pt>
                <c:pt idx="2407">
                  <c:v>4.0187500000000001E-2</c:v>
                </c:pt>
                <c:pt idx="2408">
                  <c:v>4.0208333333333332E-2</c:v>
                </c:pt>
                <c:pt idx="2409">
                  <c:v>4.022916666666667E-2</c:v>
                </c:pt>
                <c:pt idx="2410">
                  <c:v>4.0250000000000001E-2</c:v>
                </c:pt>
                <c:pt idx="2411">
                  <c:v>4.0270833333333332E-2</c:v>
                </c:pt>
                <c:pt idx="2412">
                  <c:v>4.029166666666667E-2</c:v>
                </c:pt>
                <c:pt idx="2413">
                  <c:v>4.0312500000000001E-2</c:v>
                </c:pt>
                <c:pt idx="2414">
                  <c:v>4.0333333333333332E-2</c:v>
                </c:pt>
                <c:pt idx="2415">
                  <c:v>4.035416666666667E-2</c:v>
                </c:pt>
                <c:pt idx="2416">
                  <c:v>4.0375000000000001E-2</c:v>
                </c:pt>
                <c:pt idx="2417">
                  <c:v>4.0395833333333332E-2</c:v>
                </c:pt>
                <c:pt idx="2418">
                  <c:v>4.0416666666666663E-2</c:v>
                </c:pt>
                <c:pt idx="2419">
                  <c:v>4.0437500000000001E-2</c:v>
                </c:pt>
                <c:pt idx="2420">
                  <c:v>4.0458333333333332E-2</c:v>
                </c:pt>
                <c:pt idx="2421">
                  <c:v>4.0479166666666663E-2</c:v>
                </c:pt>
                <c:pt idx="2422">
                  <c:v>4.0500000000000001E-2</c:v>
                </c:pt>
                <c:pt idx="2423">
                  <c:v>4.0520833333333332E-2</c:v>
                </c:pt>
                <c:pt idx="2424">
                  <c:v>4.0541666666666663E-2</c:v>
                </c:pt>
                <c:pt idx="2425">
                  <c:v>4.0562500000000001E-2</c:v>
                </c:pt>
                <c:pt idx="2426">
                  <c:v>4.0583333333333332E-2</c:v>
                </c:pt>
                <c:pt idx="2427">
                  <c:v>4.0604166666666663E-2</c:v>
                </c:pt>
                <c:pt idx="2428">
                  <c:v>4.0625000000000001E-2</c:v>
                </c:pt>
                <c:pt idx="2429">
                  <c:v>4.0645833333333332E-2</c:v>
                </c:pt>
                <c:pt idx="2430">
                  <c:v>4.0666666666666663E-2</c:v>
                </c:pt>
                <c:pt idx="2431">
                  <c:v>4.0687500000000001E-2</c:v>
                </c:pt>
                <c:pt idx="2432">
                  <c:v>4.0708333333333332E-2</c:v>
                </c:pt>
                <c:pt idx="2433">
                  <c:v>4.0729166666666664E-2</c:v>
                </c:pt>
                <c:pt idx="2434">
                  <c:v>4.0750000000000001E-2</c:v>
                </c:pt>
                <c:pt idx="2435">
                  <c:v>4.0770833333333333E-2</c:v>
                </c:pt>
                <c:pt idx="2436">
                  <c:v>4.0791666666666664E-2</c:v>
                </c:pt>
                <c:pt idx="2437">
                  <c:v>4.0812500000000002E-2</c:v>
                </c:pt>
                <c:pt idx="2438">
                  <c:v>4.0833333333333333E-2</c:v>
                </c:pt>
                <c:pt idx="2439">
                  <c:v>4.0854166666666664E-2</c:v>
                </c:pt>
                <c:pt idx="2440">
                  <c:v>4.0875000000000002E-2</c:v>
                </c:pt>
                <c:pt idx="2441">
                  <c:v>4.0895833333333333E-2</c:v>
                </c:pt>
                <c:pt idx="2442">
                  <c:v>4.0916666666666664E-2</c:v>
                </c:pt>
                <c:pt idx="2443">
                  <c:v>4.0937500000000002E-2</c:v>
                </c:pt>
                <c:pt idx="2444">
                  <c:v>4.0958333333333333E-2</c:v>
                </c:pt>
                <c:pt idx="2445">
                  <c:v>4.0979166666666664E-2</c:v>
                </c:pt>
                <c:pt idx="2446">
                  <c:v>4.1000000000000002E-2</c:v>
                </c:pt>
                <c:pt idx="2447">
                  <c:v>4.1020833333333333E-2</c:v>
                </c:pt>
                <c:pt idx="2448">
                  <c:v>4.1041666666666664E-2</c:v>
                </c:pt>
                <c:pt idx="2449">
                  <c:v>4.1062500000000002E-2</c:v>
                </c:pt>
                <c:pt idx="2450">
                  <c:v>4.1083333333333333E-2</c:v>
                </c:pt>
                <c:pt idx="2451">
                  <c:v>4.1104166666666664E-2</c:v>
                </c:pt>
                <c:pt idx="2452">
                  <c:v>4.1125000000000002E-2</c:v>
                </c:pt>
                <c:pt idx="2453">
                  <c:v>4.1145833333333333E-2</c:v>
                </c:pt>
                <c:pt idx="2454">
                  <c:v>4.1166666666666664E-2</c:v>
                </c:pt>
                <c:pt idx="2455">
                  <c:v>4.1187500000000002E-2</c:v>
                </c:pt>
                <c:pt idx="2456">
                  <c:v>4.1208333333333333E-2</c:v>
                </c:pt>
                <c:pt idx="2457">
                  <c:v>4.1229166666666664E-2</c:v>
                </c:pt>
                <c:pt idx="2458">
                  <c:v>4.1250000000000002E-2</c:v>
                </c:pt>
                <c:pt idx="2459">
                  <c:v>4.1270833333333333E-2</c:v>
                </c:pt>
                <c:pt idx="2460">
                  <c:v>4.1291666666666664E-2</c:v>
                </c:pt>
                <c:pt idx="2461">
                  <c:v>4.1312500000000002E-2</c:v>
                </c:pt>
                <c:pt idx="2462">
                  <c:v>4.1333333333333333E-2</c:v>
                </c:pt>
                <c:pt idx="2463">
                  <c:v>4.1354166666666664E-2</c:v>
                </c:pt>
                <c:pt idx="2464">
                  <c:v>4.1375000000000002E-2</c:v>
                </c:pt>
                <c:pt idx="2465">
                  <c:v>4.1395833333333333E-2</c:v>
                </c:pt>
                <c:pt idx="2466">
                  <c:v>4.1416666666666664E-2</c:v>
                </c:pt>
                <c:pt idx="2467">
                  <c:v>4.1437500000000002E-2</c:v>
                </c:pt>
                <c:pt idx="2468">
                  <c:v>4.1458333333333333E-2</c:v>
                </c:pt>
                <c:pt idx="2469">
                  <c:v>4.1479166666666664E-2</c:v>
                </c:pt>
                <c:pt idx="2470">
                  <c:v>4.1500000000000002E-2</c:v>
                </c:pt>
                <c:pt idx="2471">
                  <c:v>4.1520833333333333E-2</c:v>
                </c:pt>
                <c:pt idx="2472">
                  <c:v>4.1541666666666664E-2</c:v>
                </c:pt>
                <c:pt idx="2473">
                  <c:v>4.1562500000000002E-2</c:v>
                </c:pt>
                <c:pt idx="2474">
                  <c:v>4.1583333333333333E-2</c:v>
                </c:pt>
                <c:pt idx="2475">
                  <c:v>4.1604166666666664E-2</c:v>
                </c:pt>
                <c:pt idx="2476">
                  <c:v>4.1625000000000002E-2</c:v>
                </c:pt>
                <c:pt idx="2477">
                  <c:v>4.1645833333333333E-2</c:v>
                </c:pt>
                <c:pt idx="2478">
                  <c:v>4.1666666666666664E-2</c:v>
                </c:pt>
                <c:pt idx="2479">
                  <c:v>4.1687500000000002E-2</c:v>
                </c:pt>
                <c:pt idx="2480">
                  <c:v>4.1708333333333333E-2</c:v>
                </c:pt>
                <c:pt idx="2481">
                  <c:v>4.1729166666666664E-2</c:v>
                </c:pt>
                <c:pt idx="2482">
                  <c:v>4.1750000000000002E-2</c:v>
                </c:pt>
                <c:pt idx="2483">
                  <c:v>4.1770833333333333E-2</c:v>
                </c:pt>
                <c:pt idx="2484">
                  <c:v>4.1791666666666664E-2</c:v>
                </c:pt>
                <c:pt idx="2485">
                  <c:v>4.1812500000000002E-2</c:v>
                </c:pt>
                <c:pt idx="2486">
                  <c:v>4.1833333333333333E-2</c:v>
                </c:pt>
                <c:pt idx="2487">
                  <c:v>4.1854166666666665E-2</c:v>
                </c:pt>
                <c:pt idx="2488">
                  <c:v>4.1875000000000002E-2</c:v>
                </c:pt>
                <c:pt idx="2489">
                  <c:v>4.1895833333333334E-2</c:v>
                </c:pt>
                <c:pt idx="2490">
                  <c:v>4.1916666666666665E-2</c:v>
                </c:pt>
                <c:pt idx="2491">
                  <c:v>4.1937500000000003E-2</c:v>
                </c:pt>
                <c:pt idx="2492">
                  <c:v>4.1958333333333334E-2</c:v>
                </c:pt>
                <c:pt idx="2493">
                  <c:v>4.1979166666666665E-2</c:v>
                </c:pt>
                <c:pt idx="2494">
                  <c:v>4.2000000000000003E-2</c:v>
                </c:pt>
                <c:pt idx="2495">
                  <c:v>4.2020833333333334E-2</c:v>
                </c:pt>
                <c:pt idx="2496">
                  <c:v>4.2041666666666665E-2</c:v>
                </c:pt>
                <c:pt idx="2497">
                  <c:v>4.2062500000000003E-2</c:v>
                </c:pt>
                <c:pt idx="2498">
                  <c:v>4.2083333333333334E-2</c:v>
                </c:pt>
                <c:pt idx="2499">
                  <c:v>4.2104166666666665E-2</c:v>
                </c:pt>
                <c:pt idx="2500">
                  <c:v>4.2125000000000003E-2</c:v>
                </c:pt>
                <c:pt idx="2501">
                  <c:v>4.2145833333333334E-2</c:v>
                </c:pt>
                <c:pt idx="2502">
                  <c:v>4.2166666666666665E-2</c:v>
                </c:pt>
                <c:pt idx="2503">
                  <c:v>4.2187500000000003E-2</c:v>
                </c:pt>
                <c:pt idx="2504">
                  <c:v>4.2208333333333334E-2</c:v>
                </c:pt>
                <c:pt idx="2505">
                  <c:v>4.2229166666666665E-2</c:v>
                </c:pt>
                <c:pt idx="2506">
                  <c:v>4.2250000000000003E-2</c:v>
                </c:pt>
                <c:pt idx="2507">
                  <c:v>4.2270833333333334E-2</c:v>
                </c:pt>
                <c:pt idx="2508">
                  <c:v>4.2291666666666665E-2</c:v>
                </c:pt>
                <c:pt idx="2509">
                  <c:v>4.2312500000000003E-2</c:v>
                </c:pt>
                <c:pt idx="2510">
                  <c:v>4.2333333333333334E-2</c:v>
                </c:pt>
                <c:pt idx="2511">
                  <c:v>4.2354166666666665E-2</c:v>
                </c:pt>
                <c:pt idx="2512">
                  <c:v>4.2375000000000003E-2</c:v>
                </c:pt>
                <c:pt idx="2513">
                  <c:v>4.2395833333333334E-2</c:v>
                </c:pt>
                <c:pt idx="2514">
                  <c:v>4.2416666666666665E-2</c:v>
                </c:pt>
                <c:pt idx="2515">
                  <c:v>4.2437500000000003E-2</c:v>
                </c:pt>
                <c:pt idx="2516">
                  <c:v>4.2458333333333334E-2</c:v>
                </c:pt>
                <c:pt idx="2517">
                  <c:v>4.2479166666666665E-2</c:v>
                </c:pt>
                <c:pt idx="2518">
                  <c:v>4.2500000000000003E-2</c:v>
                </c:pt>
                <c:pt idx="2519">
                  <c:v>4.2520833333333334E-2</c:v>
                </c:pt>
                <c:pt idx="2520">
                  <c:v>4.2541666666666665E-2</c:v>
                </c:pt>
                <c:pt idx="2521">
                  <c:v>4.2562500000000003E-2</c:v>
                </c:pt>
                <c:pt idx="2522">
                  <c:v>4.2583333333333334E-2</c:v>
                </c:pt>
                <c:pt idx="2523">
                  <c:v>4.2604166666666665E-2</c:v>
                </c:pt>
                <c:pt idx="2524">
                  <c:v>4.2625000000000003E-2</c:v>
                </c:pt>
                <c:pt idx="2525">
                  <c:v>4.2645833333333334E-2</c:v>
                </c:pt>
                <c:pt idx="2526">
                  <c:v>4.2666666666666665E-2</c:v>
                </c:pt>
                <c:pt idx="2527">
                  <c:v>4.2687500000000003E-2</c:v>
                </c:pt>
                <c:pt idx="2528">
                  <c:v>4.2708333333333334E-2</c:v>
                </c:pt>
                <c:pt idx="2529">
                  <c:v>4.2729166666666665E-2</c:v>
                </c:pt>
                <c:pt idx="2530">
                  <c:v>4.2750000000000003E-2</c:v>
                </c:pt>
                <c:pt idx="2531">
                  <c:v>4.2770833333333334E-2</c:v>
                </c:pt>
                <c:pt idx="2532">
                  <c:v>4.2791666666666665E-2</c:v>
                </c:pt>
                <c:pt idx="2533">
                  <c:v>4.2812500000000003E-2</c:v>
                </c:pt>
                <c:pt idx="2534">
                  <c:v>4.2833333333333334E-2</c:v>
                </c:pt>
                <c:pt idx="2535">
                  <c:v>4.2854166666666665E-2</c:v>
                </c:pt>
                <c:pt idx="2536">
                  <c:v>4.2875000000000003E-2</c:v>
                </c:pt>
                <c:pt idx="2537">
                  <c:v>4.2895833333333334E-2</c:v>
                </c:pt>
                <c:pt idx="2538">
                  <c:v>4.2916666666666665E-2</c:v>
                </c:pt>
                <c:pt idx="2539">
                  <c:v>4.2937500000000003E-2</c:v>
                </c:pt>
                <c:pt idx="2540">
                  <c:v>4.2958333333333334E-2</c:v>
                </c:pt>
                <c:pt idx="2541">
                  <c:v>4.2979166666666666E-2</c:v>
                </c:pt>
                <c:pt idx="2542">
                  <c:v>4.2999999999999997E-2</c:v>
                </c:pt>
                <c:pt idx="2543">
                  <c:v>4.3020833333333335E-2</c:v>
                </c:pt>
                <c:pt idx="2544">
                  <c:v>4.3041666666666666E-2</c:v>
                </c:pt>
                <c:pt idx="2545">
                  <c:v>4.3062499999999997E-2</c:v>
                </c:pt>
                <c:pt idx="2546">
                  <c:v>4.3083333333333335E-2</c:v>
                </c:pt>
                <c:pt idx="2547">
                  <c:v>4.3104166666666666E-2</c:v>
                </c:pt>
                <c:pt idx="2548">
                  <c:v>4.3124999999999997E-2</c:v>
                </c:pt>
                <c:pt idx="2549">
                  <c:v>4.3145833333333335E-2</c:v>
                </c:pt>
                <c:pt idx="2550">
                  <c:v>4.3166666666666666E-2</c:v>
                </c:pt>
                <c:pt idx="2551">
                  <c:v>4.3187499999999997E-2</c:v>
                </c:pt>
                <c:pt idx="2552">
                  <c:v>4.3208333333333335E-2</c:v>
                </c:pt>
                <c:pt idx="2553">
                  <c:v>4.3229166666666666E-2</c:v>
                </c:pt>
                <c:pt idx="2554">
                  <c:v>4.3249999999999997E-2</c:v>
                </c:pt>
                <c:pt idx="2555">
                  <c:v>4.3270833333333335E-2</c:v>
                </c:pt>
                <c:pt idx="2556">
                  <c:v>4.3291666666666666E-2</c:v>
                </c:pt>
                <c:pt idx="2557">
                  <c:v>4.3312499999999997E-2</c:v>
                </c:pt>
                <c:pt idx="2558">
                  <c:v>4.3333333333333335E-2</c:v>
                </c:pt>
                <c:pt idx="2559">
                  <c:v>4.3354166666666666E-2</c:v>
                </c:pt>
                <c:pt idx="2560">
                  <c:v>4.3374999999999997E-2</c:v>
                </c:pt>
                <c:pt idx="2561">
                  <c:v>4.3395833333333335E-2</c:v>
                </c:pt>
                <c:pt idx="2562">
                  <c:v>4.3416666666666666E-2</c:v>
                </c:pt>
                <c:pt idx="2563">
                  <c:v>4.3437499999999997E-2</c:v>
                </c:pt>
                <c:pt idx="2564">
                  <c:v>4.3458333333333335E-2</c:v>
                </c:pt>
                <c:pt idx="2565">
                  <c:v>4.3479166666666666E-2</c:v>
                </c:pt>
                <c:pt idx="2566">
                  <c:v>4.3499999999999997E-2</c:v>
                </c:pt>
                <c:pt idx="2567">
                  <c:v>4.3520833333333335E-2</c:v>
                </c:pt>
                <c:pt idx="2568">
                  <c:v>4.3541666666666666E-2</c:v>
                </c:pt>
                <c:pt idx="2569">
                  <c:v>4.3562499999999997E-2</c:v>
                </c:pt>
                <c:pt idx="2570">
                  <c:v>4.3583333333333335E-2</c:v>
                </c:pt>
                <c:pt idx="2571">
                  <c:v>4.3604166666666666E-2</c:v>
                </c:pt>
                <c:pt idx="2572">
                  <c:v>4.3624999999999997E-2</c:v>
                </c:pt>
                <c:pt idx="2573">
                  <c:v>4.3645833333333335E-2</c:v>
                </c:pt>
                <c:pt idx="2574">
                  <c:v>4.3666666666666666E-2</c:v>
                </c:pt>
                <c:pt idx="2575">
                  <c:v>4.3687499999999997E-2</c:v>
                </c:pt>
                <c:pt idx="2576">
                  <c:v>4.3708333333333335E-2</c:v>
                </c:pt>
                <c:pt idx="2577">
                  <c:v>4.3729166666666666E-2</c:v>
                </c:pt>
                <c:pt idx="2578">
                  <c:v>4.3749999999999997E-2</c:v>
                </c:pt>
                <c:pt idx="2579">
                  <c:v>4.3770833333333335E-2</c:v>
                </c:pt>
                <c:pt idx="2580">
                  <c:v>4.3791666666666666E-2</c:v>
                </c:pt>
                <c:pt idx="2581">
                  <c:v>4.3812499999999997E-2</c:v>
                </c:pt>
                <c:pt idx="2582">
                  <c:v>4.3833333333333335E-2</c:v>
                </c:pt>
                <c:pt idx="2583">
                  <c:v>4.3854166666666666E-2</c:v>
                </c:pt>
                <c:pt idx="2584">
                  <c:v>4.3874999999999997E-2</c:v>
                </c:pt>
                <c:pt idx="2585">
                  <c:v>4.3895833333333335E-2</c:v>
                </c:pt>
                <c:pt idx="2586">
                  <c:v>4.3916666666666666E-2</c:v>
                </c:pt>
                <c:pt idx="2587">
                  <c:v>4.3937499999999997E-2</c:v>
                </c:pt>
                <c:pt idx="2588">
                  <c:v>4.3958333333333335E-2</c:v>
                </c:pt>
                <c:pt idx="2589">
                  <c:v>4.3979166666666666E-2</c:v>
                </c:pt>
                <c:pt idx="2590">
                  <c:v>4.3999999999999997E-2</c:v>
                </c:pt>
                <c:pt idx="2591">
                  <c:v>4.4020833333333335E-2</c:v>
                </c:pt>
                <c:pt idx="2592">
                  <c:v>4.4041666666666666E-2</c:v>
                </c:pt>
                <c:pt idx="2593">
                  <c:v>4.4062499999999998E-2</c:v>
                </c:pt>
                <c:pt idx="2594">
                  <c:v>4.4083333333333335E-2</c:v>
                </c:pt>
                <c:pt idx="2595">
                  <c:v>4.4104166666666667E-2</c:v>
                </c:pt>
                <c:pt idx="2596">
                  <c:v>4.4124999999999998E-2</c:v>
                </c:pt>
                <c:pt idx="2597">
                  <c:v>4.4145833333333336E-2</c:v>
                </c:pt>
                <c:pt idx="2598">
                  <c:v>4.4166666666666667E-2</c:v>
                </c:pt>
                <c:pt idx="2599">
                  <c:v>4.4187499999999998E-2</c:v>
                </c:pt>
                <c:pt idx="2600">
                  <c:v>4.4208333333333336E-2</c:v>
                </c:pt>
                <c:pt idx="2601">
                  <c:v>4.4229166666666667E-2</c:v>
                </c:pt>
                <c:pt idx="2602">
                  <c:v>4.4249999999999998E-2</c:v>
                </c:pt>
                <c:pt idx="2603">
                  <c:v>4.4270833333333336E-2</c:v>
                </c:pt>
                <c:pt idx="2604">
                  <c:v>4.4291666666666667E-2</c:v>
                </c:pt>
                <c:pt idx="2605">
                  <c:v>4.4312499999999998E-2</c:v>
                </c:pt>
                <c:pt idx="2606">
                  <c:v>4.4333333333333336E-2</c:v>
                </c:pt>
                <c:pt idx="2607">
                  <c:v>4.4354166666666667E-2</c:v>
                </c:pt>
                <c:pt idx="2608">
                  <c:v>4.4374999999999998E-2</c:v>
                </c:pt>
                <c:pt idx="2609">
                  <c:v>4.4395833333333336E-2</c:v>
                </c:pt>
                <c:pt idx="2610">
                  <c:v>4.4416666666666667E-2</c:v>
                </c:pt>
                <c:pt idx="2611">
                  <c:v>4.4437499999999998E-2</c:v>
                </c:pt>
                <c:pt idx="2612">
                  <c:v>4.4458333333333336E-2</c:v>
                </c:pt>
                <c:pt idx="2613">
                  <c:v>4.4479166666666667E-2</c:v>
                </c:pt>
                <c:pt idx="2614">
                  <c:v>4.4499999999999998E-2</c:v>
                </c:pt>
                <c:pt idx="2615">
                  <c:v>4.4520833333333336E-2</c:v>
                </c:pt>
                <c:pt idx="2616">
                  <c:v>4.4541666666666667E-2</c:v>
                </c:pt>
                <c:pt idx="2617">
                  <c:v>4.4562499999999998E-2</c:v>
                </c:pt>
                <c:pt idx="2618">
                  <c:v>4.4583333333333336E-2</c:v>
                </c:pt>
                <c:pt idx="2619">
                  <c:v>4.4604166666666667E-2</c:v>
                </c:pt>
                <c:pt idx="2620">
                  <c:v>4.4624999999999998E-2</c:v>
                </c:pt>
                <c:pt idx="2621">
                  <c:v>4.4645833333333336E-2</c:v>
                </c:pt>
                <c:pt idx="2622">
                  <c:v>4.4666666666666667E-2</c:v>
                </c:pt>
                <c:pt idx="2623">
                  <c:v>4.4687499999999998E-2</c:v>
                </c:pt>
                <c:pt idx="2624">
                  <c:v>4.4708333333333336E-2</c:v>
                </c:pt>
                <c:pt idx="2625">
                  <c:v>4.4729166666666667E-2</c:v>
                </c:pt>
                <c:pt idx="2626">
                  <c:v>4.4749999999999998E-2</c:v>
                </c:pt>
                <c:pt idx="2627">
                  <c:v>4.4770833333333336E-2</c:v>
                </c:pt>
                <c:pt idx="2628">
                  <c:v>4.4791666666666667E-2</c:v>
                </c:pt>
                <c:pt idx="2629">
                  <c:v>4.4812499999999998E-2</c:v>
                </c:pt>
                <c:pt idx="2630">
                  <c:v>4.4833333333333336E-2</c:v>
                </c:pt>
                <c:pt idx="2631">
                  <c:v>4.4854166666666667E-2</c:v>
                </c:pt>
                <c:pt idx="2632">
                  <c:v>4.4874999999999998E-2</c:v>
                </c:pt>
                <c:pt idx="2633">
                  <c:v>4.4895833333333336E-2</c:v>
                </c:pt>
                <c:pt idx="2634">
                  <c:v>4.4916666666666667E-2</c:v>
                </c:pt>
                <c:pt idx="2635">
                  <c:v>4.4937499999999998E-2</c:v>
                </c:pt>
                <c:pt idx="2636">
                  <c:v>4.4958333333333336E-2</c:v>
                </c:pt>
                <c:pt idx="2637">
                  <c:v>4.4979166666666667E-2</c:v>
                </c:pt>
                <c:pt idx="2638">
                  <c:v>4.4999999999999998E-2</c:v>
                </c:pt>
                <c:pt idx="2639">
                  <c:v>4.5020833333333336E-2</c:v>
                </c:pt>
                <c:pt idx="2640">
                  <c:v>4.5041666666666667E-2</c:v>
                </c:pt>
                <c:pt idx="2641">
                  <c:v>4.5062499999999998E-2</c:v>
                </c:pt>
                <c:pt idx="2642">
                  <c:v>4.5083333333333336E-2</c:v>
                </c:pt>
                <c:pt idx="2643">
                  <c:v>4.5104166666666667E-2</c:v>
                </c:pt>
                <c:pt idx="2644">
                  <c:v>4.5124999999999998E-2</c:v>
                </c:pt>
                <c:pt idx="2645">
                  <c:v>4.5145833333333336E-2</c:v>
                </c:pt>
                <c:pt idx="2646">
                  <c:v>4.5166666666666667E-2</c:v>
                </c:pt>
                <c:pt idx="2647">
                  <c:v>4.5187499999999999E-2</c:v>
                </c:pt>
                <c:pt idx="2648">
                  <c:v>4.5208333333333336E-2</c:v>
                </c:pt>
                <c:pt idx="2649">
                  <c:v>4.5229166666666668E-2</c:v>
                </c:pt>
                <c:pt idx="2650">
                  <c:v>4.5249999999999999E-2</c:v>
                </c:pt>
                <c:pt idx="2651">
                  <c:v>4.5270833333333337E-2</c:v>
                </c:pt>
                <c:pt idx="2652">
                  <c:v>4.5291666666666668E-2</c:v>
                </c:pt>
                <c:pt idx="2653">
                  <c:v>4.5312499999999999E-2</c:v>
                </c:pt>
                <c:pt idx="2654">
                  <c:v>4.5333333333333337E-2</c:v>
                </c:pt>
                <c:pt idx="2655">
                  <c:v>4.5354166666666668E-2</c:v>
                </c:pt>
                <c:pt idx="2656">
                  <c:v>4.5374999999999999E-2</c:v>
                </c:pt>
                <c:pt idx="2657">
                  <c:v>4.5395833333333337E-2</c:v>
                </c:pt>
                <c:pt idx="2658">
                  <c:v>4.5416666666666668E-2</c:v>
                </c:pt>
                <c:pt idx="2659">
                  <c:v>4.5437499999999999E-2</c:v>
                </c:pt>
                <c:pt idx="2660">
                  <c:v>4.5458333333333337E-2</c:v>
                </c:pt>
                <c:pt idx="2661">
                  <c:v>4.5479166666666668E-2</c:v>
                </c:pt>
                <c:pt idx="2662">
                  <c:v>4.5499999999999999E-2</c:v>
                </c:pt>
                <c:pt idx="2663">
                  <c:v>4.5520833333333337E-2</c:v>
                </c:pt>
                <c:pt idx="2664">
                  <c:v>4.5541666666666668E-2</c:v>
                </c:pt>
                <c:pt idx="2665">
                  <c:v>4.5562499999999999E-2</c:v>
                </c:pt>
                <c:pt idx="2666">
                  <c:v>4.558333333333333E-2</c:v>
                </c:pt>
                <c:pt idx="2667">
                  <c:v>4.5604166666666668E-2</c:v>
                </c:pt>
                <c:pt idx="2668">
                  <c:v>4.5624999999999999E-2</c:v>
                </c:pt>
                <c:pt idx="2669">
                  <c:v>4.564583333333333E-2</c:v>
                </c:pt>
                <c:pt idx="2670">
                  <c:v>4.5666666666666668E-2</c:v>
                </c:pt>
                <c:pt idx="2671">
                  <c:v>4.5687499999999999E-2</c:v>
                </c:pt>
                <c:pt idx="2672">
                  <c:v>4.570833333333333E-2</c:v>
                </c:pt>
                <c:pt idx="2673">
                  <c:v>4.5729166666666668E-2</c:v>
                </c:pt>
                <c:pt idx="2674">
                  <c:v>4.5749999999999999E-2</c:v>
                </c:pt>
                <c:pt idx="2675">
                  <c:v>4.577083333333333E-2</c:v>
                </c:pt>
                <c:pt idx="2676">
                  <c:v>4.5791666666666668E-2</c:v>
                </c:pt>
                <c:pt idx="2677">
                  <c:v>4.5812499999999999E-2</c:v>
                </c:pt>
                <c:pt idx="2678">
                  <c:v>4.583333333333333E-2</c:v>
                </c:pt>
                <c:pt idx="2679">
                  <c:v>4.5854166666666668E-2</c:v>
                </c:pt>
                <c:pt idx="2680">
                  <c:v>4.5874999999999999E-2</c:v>
                </c:pt>
                <c:pt idx="2681">
                  <c:v>4.589583333333333E-2</c:v>
                </c:pt>
                <c:pt idx="2682">
                  <c:v>4.5916666666666668E-2</c:v>
                </c:pt>
                <c:pt idx="2683">
                  <c:v>4.5937499999999999E-2</c:v>
                </c:pt>
                <c:pt idx="2684">
                  <c:v>4.595833333333333E-2</c:v>
                </c:pt>
                <c:pt idx="2685">
                  <c:v>4.5979166666666668E-2</c:v>
                </c:pt>
                <c:pt idx="2686">
                  <c:v>4.5999999999999999E-2</c:v>
                </c:pt>
                <c:pt idx="2687">
                  <c:v>4.602083333333333E-2</c:v>
                </c:pt>
                <c:pt idx="2688">
                  <c:v>4.6041666666666668E-2</c:v>
                </c:pt>
                <c:pt idx="2689">
                  <c:v>4.6062499999999999E-2</c:v>
                </c:pt>
                <c:pt idx="2690">
                  <c:v>4.608333333333333E-2</c:v>
                </c:pt>
                <c:pt idx="2691">
                  <c:v>4.6104166666666668E-2</c:v>
                </c:pt>
                <c:pt idx="2692">
                  <c:v>4.6124999999999999E-2</c:v>
                </c:pt>
                <c:pt idx="2693">
                  <c:v>4.614583333333333E-2</c:v>
                </c:pt>
                <c:pt idx="2694">
                  <c:v>4.6166666666666668E-2</c:v>
                </c:pt>
                <c:pt idx="2695">
                  <c:v>4.6187499999999999E-2</c:v>
                </c:pt>
                <c:pt idx="2696">
                  <c:v>4.620833333333333E-2</c:v>
                </c:pt>
                <c:pt idx="2697">
                  <c:v>4.6229166666666668E-2</c:v>
                </c:pt>
                <c:pt idx="2698">
                  <c:v>4.6249999999999999E-2</c:v>
                </c:pt>
                <c:pt idx="2699">
                  <c:v>4.627083333333333E-2</c:v>
                </c:pt>
                <c:pt idx="2700">
                  <c:v>4.6291666666666668E-2</c:v>
                </c:pt>
                <c:pt idx="2701">
                  <c:v>4.63125E-2</c:v>
                </c:pt>
                <c:pt idx="2702">
                  <c:v>4.6333333333333331E-2</c:v>
                </c:pt>
                <c:pt idx="2703">
                  <c:v>4.6354166666666669E-2</c:v>
                </c:pt>
                <c:pt idx="2704">
                  <c:v>4.6375E-2</c:v>
                </c:pt>
                <c:pt idx="2705">
                  <c:v>4.6395833333333331E-2</c:v>
                </c:pt>
                <c:pt idx="2706">
                  <c:v>4.6416666666666669E-2</c:v>
                </c:pt>
                <c:pt idx="2707">
                  <c:v>4.64375E-2</c:v>
                </c:pt>
                <c:pt idx="2708">
                  <c:v>4.6458333333333331E-2</c:v>
                </c:pt>
                <c:pt idx="2709">
                  <c:v>4.6479166666666669E-2</c:v>
                </c:pt>
                <c:pt idx="2710">
                  <c:v>4.65E-2</c:v>
                </c:pt>
                <c:pt idx="2711">
                  <c:v>4.6520833333333331E-2</c:v>
                </c:pt>
                <c:pt idx="2712">
                  <c:v>4.6541666666666669E-2</c:v>
                </c:pt>
                <c:pt idx="2713">
                  <c:v>4.65625E-2</c:v>
                </c:pt>
                <c:pt idx="2714">
                  <c:v>4.6583333333333331E-2</c:v>
                </c:pt>
                <c:pt idx="2715">
                  <c:v>4.6604166666666669E-2</c:v>
                </c:pt>
                <c:pt idx="2716">
                  <c:v>4.6625E-2</c:v>
                </c:pt>
                <c:pt idx="2717">
                  <c:v>4.6645833333333331E-2</c:v>
                </c:pt>
                <c:pt idx="2718">
                  <c:v>4.6666666666666669E-2</c:v>
                </c:pt>
                <c:pt idx="2719">
                  <c:v>4.66875E-2</c:v>
                </c:pt>
                <c:pt idx="2720">
                  <c:v>4.6708333333333331E-2</c:v>
                </c:pt>
                <c:pt idx="2721">
                  <c:v>4.6729166666666669E-2</c:v>
                </c:pt>
                <c:pt idx="2722">
                  <c:v>4.675E-2</c:v>
                </c:pt>
                <c:pt idx="2723">
                  <c:v>4.6770833333333331E-2</c:v>
                </c:pt>
                <c:pt idx="2724">
                  <c:v>4.6791666666666669E-2</c:v>
                </c:pt>
                <c:pt idx="2725">
                  <c:v>4.68125E-2</c:v>
                </c:pt>
                <c:pt idx="2726">
                  <c:v>4.6833333333333331E-2</c:v>
                </c:pt>
                <c:pt idx="2727">
                  <c:v>4.6854166666666669E-2</c:v>
                </c:pt>
                <c:pt idx="2728">
                  <c:v>4.6875E-2</c:v>
                </c:pt>
                <c:pt idx="2729">
                  <c:v>4.6895833333333331E-2</c:v>
                </c:pt>
                <c:pt idx="2730">
                  <c:v>4.6916666666666669E-2</c:v>
                </c:pt>
                <c:pt idx="2731">
                  <c:v>4.69375E-2</c:v>
                </c:pt>
                <c:pt idx="2732">
                  <c:v>4.6958333333333331E-2</c:v>
                </c:pt>
                <c:pt idx="2733">
                  <c:v>4.6979166666666669E-2</c:v>
                </c:pt>
                <c:pt idx="2734">
                  <c:v>4.7E-2</c:v>
                </c:pt>
                <c:pt idx="2735">
                  <c:v>4.7020833333333331E-2</c:v>
                </c:pt>
                <c:pt idx="2736">
                  <c:v>4.7041666666666669E-2</c:v>
                </c:pt>
                <c:pt idx="2737">
                  <c:v>4.70625E-2</c:v>
                </c:pt>
                <c:pt idx="2738">
                  <c:v>4.7083333333333331E-2</c:v>
                </c:pt>
                <c:pt idx="2739">
                  <c:v>4.7104166666666669E-2</c:v>
                </c:pt>
                <c:pt idx="2740">
                  <c:v>4.7125E-2</c:v>
                </c:pt>
                <c:pt idx="2741">
                  <c:v>4.7145833333333331E-2</c:v>
                </c:pt>
                <c:pt idx="2742">
                  <c:v>4.7166666666666669E-2</c:v>
                </c:pt>
                <c:pt idx="2743">
                  <c:v>4.71875E-2</c:v>
                </c:pt>
                <c:pt idx="2744">
                  <c:v>4.7208333333333331E-2</c:v>
                </c:pt>
                <c:pt idx="2745">
                  <c:v>4.7229166666666669E-2</c:v>
                </c:pt>
                <c:pt idx="2746">
                  <c:v>4.725E-2</c:v>
                </c:pt>
                <c:pt idx="2747">
                  <c:v>4.7270833333333331E-2</c:v>
                </c:pt>
                <c:pt idx="2748">
                  <c:v>4.7291666666666669E-2</c:v>
                </c:pt>
                <c:pt idx="2749">
                  <c:v>4.73125E-2</c:v>
                </c:pt>
                <c:pt idx="2750">
                  <c:v>4.7333333333333331E-2</c:v>
                </c:pt>
                <c:pt idx="2751">
                  <c:v>4.7354166666666669E-2</c:v>
                </c:pt>
                <c:pt idx="2752">
                  <c:v>4.7375E-2</c:v>
                </c:pt>
                <c:pt idx="2753">
                  <c:v>4.7395833333333331E-2</c:v>
                </c:pt>
                <c:pt idx="2754">
                  <c:v>4.7416666666666669E-2</c:v>
                </c:pt>
                <c:pt idx="2755">
                  <c:v>4.74375E-2</c:v>
                </c:pt>
                <c:pt idx="2756">
                  <c:v>4.7458333333333332E-2</c:v>
                </c:pt>
                <c:pt idx="2757">
                  <c:v>4.747916666666667E-2</c:v>
                </c:pt>
                <c:pt idx="2758">
                  <c:v>4.7500000000000001E-2</c:v>
                </c:pt>
                <c:pt idx="2759">
                  <c:v>4.7520833333333332E-2</c:v>
                </c:pt>
                <c:pt idx="2760">
                  <c:v>4.754166666666667E-2</c:v>
                </c:pt>
                <c:pt idx="2761">
                  <c:v>4.7562500000000001E-2</c:v>
                </c:pt>
                <c:pt idx="2762">
                  <c:v>4.7583333333333332E-2</c:v>
                </c:pt>
                <c:pt idx="2763">
                  <c:v>4.760416666666667E-2</c:v>
                </c:pt>
                <c:pt idx="2764">
                  <c:v>4.7625000000000001E-2</c:v>
                </c:pt>
                <c:pt idx="2765">
                  <c:v>4.7645833333333332E-2</c:v>
                </c:pt>
                <c:pt idx="2766">
                  <c:v>4.766666666666667E-2</c:v>
                </c:pt>
                <c:pt idx="2767">
                  <c:v>4.7687500000000001E-2</c:v>
                </c:pt>
                <c:pt idx="2768">
                  <c:v>4.7708333333333332E-2</c:v>
                </c:pt>
                <c:pt idx="2769">
                  <c:v>4.772916666666667E-2</c:v>
                </c:pt>
                <c:pt idx="2770">
                  <c:v>4.7750000000000001E-2</c:v>
                </c:pt>
                <c:pt idx="2771">
                  <c:v>4.7770833333333332E-2</c:v>
                </c:pt>
                <c:pt idx="2772">
                  <c:v>4.779166666666667E-2</c:v>
                </c:pt>
                <c:pt idx="2773">
                  <c:v>4.7812500000000001E-2</c:v>
                </c:pt>
                <c:pt idx="2774">
                  <c:v>4.7833333333333332E-2</c:v>
                </c:pt>
                <c:pt idx="2775">
                  <c:v>4.785416666666667E-2</c:v>
                </c:pt>
                <c:pt idx="2776">
                  <c:v>4.7875000000000001E-2</c:v>
                </c:pt>
                <c:pt idx="2777">
                  <c:v>4.7895833333333332E-2</c:v>
                </c:pt>
                <c:pt idx="2778">
                  <c:v>4.791666666666667E-2</c:v>
                </c:pt>
                <c:pt idx="2779">
                  <c:v>4.7937500000000001E-2</c:v>
                </c:pt>
                <c:pt idx="2780">
                  <c:v>4.7958333333333332E-2</c:v>
                </c:pt>
                <c:pt idx="2781">
                  <c:v>4.797916666666667E-2</c:v>
                </c:pt>
                <c:pt idx="2782">
                  <c:v>4.8000000000000001E-2</c:v>
                </c:pt>
                <c:pt idx="2783">
                  <c:v>4.8020833333333332E-2</c:v>
                </c:pt>
                <c:pt idx="2784">
                  <c:v>4.804166666666667E-2</c:v>
                </c:pt>
                <c:pt idx="2785">
                  <c:v>4.8062500000000001E-2</c:v>
                </c:pt>
                <c:pt idx="2786">
                  <c:v>4.8083333333333332E-2</c:v>
                </c:pt>
                <c:pt idx="2787">
                  <c:v>4.810416666666667E-2</c:v>
                </c:pt>
                <c:pt idx="2788">
                  <c:v>4.8125000000000001E-2</c:v>
                </c:pt>
                <c:pt idx="2789">
                  <c:v>4.8145833333333332E-2</c:v>
                </c:pt>
                <c:pt idx="2790">
                  <c:v>4.816666666666667E-2</c:v>
                </c:pt>
                <c:pt idx="2791">
                  <c:v>4.8187500000000001E-2</c:v>
                </c:pt>
                <c:pt idx="2792">
                  <c:v>4.8208333333333332E-2</c:v>
                </c:pt>
                <c:pt idx="2793">
                  <c:v>4.8229166666666663E-2</c:v>
                </c:pt>
                <c:pt idx="2794">
                  <c:v>4.8250000000000001E-2</c:v>
                </c:pt>
                <c:pt idx="2795">
                  <c:v>4.8270833333333332E-2</c:v>
                </c:pt>
                <c:pt idx="2796">
                  <c:v>4.8291666666666663E-2</c:v>
                </c:pt>
                <c:pt idx="2797">
                  <c:v>4.8312500000000001E-2</c:v>
                </c:pt>
                <c:pt idx="2798">
                  <c:v>4.8333333333333332E-2</c:v>
                </c:pt>
                <c:pt idx="2799">
                  <c:v>4.8354166666666663E-2</c:v>
                </c:pt>
                <c:pt idx="2800">
                  <c:v>4.8375000000000001E-2</c:v>
                </c:pt>
                <c:pt idx="2801">
                  <c:v>4.8395833333333332E-2</c:v>
                </c:pt>
                <c:pt idx="2802">
                  <c:v>4.8416666666666663E-2</c:v>
                </c:pt>
                <c:pt idx="2803">
                  <c:v>4.8437500000000001E-2</c:v>
                </c:pt>
                <c:pt idx="2804">
                  <c:v>4.8458333333333332E-2</c:v>
                </c:pt>
                <c:pt idx="2805">
                  <c:v>4.8479166666666663E-2</c:v>
                </c:pt>
                <c:pt idx="2806">
                  <c:v>4.8500000000000001E-2</c:v>
                </c:pt>
                <c:pt idx="2807">
                  <c:v>4.8520833333333332E-2</c:v>
                </c:pt>
                <c:pt idx="2808">
                  <c:v>4.8541666666666664E-2</c:v>
                </c:pt>
                <c:pt idx="2809">
                  <c:v>4.8562500000000001E-2</c:v>
                </c:pt>
                <c:pt idx="2810">
                  <c:v>4.8583333333333333E-2</c:v>
                </c:pt>
                <c:pt idx="2811">
                  <c:v>4.8604166666666664E-2</c:v>
                </c:pt>
                <c:pt idx="2812">
                  <c:v>4.8625000000000002E-2</c:v>
                </c:pt>
                <c:pt idx="2813">
                  <c:v>4.8645833333333333E-2</c:v>
                </c:pt>
                <c:pt idx="2814">
                  <c:v>4.8666666666666664E-2</c:v>
                </c:pt>
                <c:pt idx="2815">
                  <c:v>4.8687500000000002E-2</c:v>
                </c:pt>
                <c:pt idx="2816">
                  <c:v>4.8708333333333333E-2</c:v>
                </c:pt>
                <c:pt idx="2817">
                  <c:v>4.8729166666666664E-2</c:v>
                </c:pt>
                <c:pt idx="2818">
                  <c:v>4.8750000000000002E-2</c:v>
                </c:pt>
                <c:pt idx="2819">
                  <c:v>4.8770833333333333E-2</c:v>
                </c:pt>
                <c:pt idx="2820">
                  <c:v>4.8791666666666664E-2</c:v>
                </c:pt>
                <c:pt idx="2821">
                  <c:v>4.8812500000000002E-2</c:v>
                </c:pt>
                <c:pt idx="2822">
                  <c:v>4.8833333333333333E-2</c:v>
                </c:pt>
                <c:pt idx="2823">
                  <c:v>4.8854166666666664E-2</c:v>
                </c:pt>
                <c:pt idx="2824">
                  <c:v>4.8875000000000002E-2</c:v>
                </c:pt>
                <c:pt idx="2825">
                  <c:v>4.8895833333333333E-2</c:v>
                </c:pt>
                <c:pt idx="2826">
                  <c:v>4.8916666666666664E-2</c:v>
                </c:pt>
                <c:pt idx="2827">
                  <c:v>4.8937500000000002E-2</c:v>
                </c:pt>
                <c:pt idx="2828">
                  <c:v>4.8958333333333333E-2</c:v>
                </c:pt>
                <c:pt idx="2829">
                  <c:v>4.8979166666666664E-2</c:v>
                </c:pt>
                <c:pt idx="2830">
                  <c:v>4.9000000000000002E-2</c:v>
                </c:pt>
                <c:pt idx="2831">
                  <c:v>4.9020833333333333E-2</c:v>
                </c:pt>
                <c:pt idx="2832">
                  <c:v>4.9041666666666664E-2</c:v>
                </c:pt>
                <c:pt idx="2833">
                  <c:v>4.9062500000000002E-2</c:v>
                </c:pt>
                <c:pt idx="2834">
                  <c:v>4.9083333333333333E-2</c:v>
                </c:pt>
                <c:pt idx="2835">
                  <c:v>4.9104166666666664E-2</c:v>
                </c:pt>
                <c:pt idx="2836">
                  <c:v>4.9125000000000002E-2</c:v>
                </c:pt>
                <c:pt idx="2837">
                  <c:v>4.9145833333333333E-2</c:v>
                </c:pt>
                <c:pt idx="2838">
                  <c:v>4.9166666666666664E-2</c:v>
                </c:pt>
                <c:pt idx="2839">
                  <c:v>4.9187500000000002E-2</c:v>
                </c:pt>
                <c:pt idx="2840">
                  <c:v>4.9208333333333333E-2</c:v>
                </c:pt>
                <c:pt idx="2841">
                  <c:v>4.9229166666666664E-2</c:v>
                </c:pt>
                <c:pt idx="2842">
                  <c:v>4.9250000000000002E-2</c:v>
                </c:pt>
                <c:pt idx="2843">
                  <c:v>4.9270833333333333E-2</c:v>
                </c:pt>
                <c:pt idx="2844">
                  <c:v>4.9291666666666664E-2</c:v>
                </c:pt>
                <c:pt idx="2845">
                  <c:v>4.9312500000000002E-2</c:v>
                </c:pt>
                <c:pt idx="2846">
                  <c:v>4.9333333333333333E-2</c:v>
                </c:pt>
                <c:pt idx="2847">
                  <c:v>4.9354166666666664E-2</c:v>
                </c:pt>
                <c:pt idx="2848">
                  <c:v>4.9375000000000002E-2</c:v>
                </c:pt>
                <c:pt idx="2849">
                  <c:v>4.9395833333333333E-2</c:v>
                </c:pt>
                <c:pt idx="2850">
                  <c:v>4.9416666666666664E-2</c:v>
                </c:pt>
                <c:pt idx="2851">
                  <c:v>4.9437500000000002E-2</c:v>
                </c:pt>
                <c:pt idx="2852">
                  <c:v>4.9458333333333333E-2</c:v>
                </c:pt>
                <c:pt idx="2853">
                  <c:v>4.9479166666666664E-2</c:v>
                </c:pt>
                <c:pt idx="2854">
                  <c:v>4.9500000000000002E-2</c:v>
                </c:pt>
                <c:pt idx="2855">
                  <c:v>4.9520833333333333E-2</c:v>
                </c:pt>
                <c:pt idx="2856">
                  <c:v>4.9541666666666664E-2</c:v>
                </c:pt>
                <c:pt idx="2857">
                  <c:v>4.9562500000000002E-2</c:v>
                </c:pt>
                <c:pt idx="2858">
                  <c:v>4.9583333333333333E-2</c:v>
                </c:pt>
                <c:pt idx="2859">
                  <c:v>4.9604166666666664E-2</c:v>
                </c:pt>
                <c:pt idx="2860">
                  <c:v>4.9625000000000002E-2</c:v>
                </c:pt>
                <c:pt idx="2861">
                  <c:v>4.9645833333333333E-2</c:v>
                </c:pt>
                <c:pt idx="2862">
                  <c:v>4.9666666666666665E-2</c:v>
                </c:pt>
                <c:pt idx="2863">
                  <c:v>4.9687500000000002E-2</c:v>
                </c:pt>
                <c:pt idx="2864">
                  <c:v>4.9708333333333334E-2</c:v>
                </c:pt>
                <c:pt idx="2865">
                  <c:v>4.9729166666666665E-2</c:v>
                </c:pt>
                <c:pt idx="2866">
                  <c:v>4.9750000000000003E-2</c:v>
                </c:pt>
                <c:pt idx="2867">
                  <c:v>4.9770833333333334E-2</c:v>
                </c:pt>
                <c:pt idx="2868">
                  <c:v>4.9791666666666665E-2</c:v>
                </c:pt>
                <c:pt idx="2869">
                  <c:v>4.9812500000000003E-2</c:v>
                </c:pt>
                <c:pt idx="2870">
                  <c:v>4.9833333333333334E-2</c:v>
                </c:pt>
                <c:pt idx="2871">
                  <c:v>4.9854166666666665E-2</c:v>
                </c:pt>
                <c:pt idx="2872">
                  <c:v>4.9875000000000003E-2</c:v>
                </c:pt>
                <c:pt idx="2873">
                  <c:v>4.9895833333333334E-2</c:v>
                </c:pt>
                <c:pt idx="2874">
                  <c:v>4.9916666666666665E-2</c:v>
                </c:pt>
                <c:pt idx="2875">
                  <c:v>4.9937500000000003E-2</c:v>
                </c:pt>
                <c:pt idx="2876">
                  <c:v>4.9958333333333334E-2</c:v>
                </c:pt>
                <c:pt idx="2877">
                  <c:v>4.9979166666666665E-2</c:v>
                </c:pt>
                <c:pt idx="2878">
                  <c:v>0.05</c:v>
                </c:pt>
                <c:pt idx="2879">
                  <c:v>5.0020833333333334E-2</c:v>
                </c:pt>
                <c:pt idx="2880">
                  <c:v>5.0041666666666665E-2</c:v>
                </c:pt>
                <c:pt idx="2881">
                  <c:v>5.0062500000000003E-2</c:v>
                </c:pt>
                <c:pt idx="2882">
                  <c:v>5.0083333333333334E-2</c:v>
                </c:pt>
                <c:pt idx="2883">
                  <c:v>5.0104166666666665E-2</c:v>
                </c:pt>
                <c:pt idx="2884">
                  <c:v>5.0125000000000003E-2</c:v>
                </c:pt>
                <c:pt idx="2885">
                  <c:v>5.0145833333333334E-2</c:v>
                </c:pt>
                <c:pt idx="2886">
                  <c:v>5.0166666666666665E-2</c:v>
                </c:pt>
                <c:pt idx="2887">
                  <c:v>5.0187500000000003E-2</c:v>
                </c:pt>
                <c:pt idx="2888">
                  <c:v>5.0208333333333334E-2</c:v>
                </c:pt>
                <c:pt idx="2889">
                  <c:v>5.0229166666666665E-2</c:v>
                </c:pt>
                <c:pt idx="2890">
                  <c:v>5.0250000000000003E-2</c:v>
                </c:pt>
                <c:pt idx="2891">
                  <c:v>5.0270833333333334E-2</c:v>
                </c:pt>
                <c:pt idx="2892">
                  <c:v>5.0291666666666665E-2</c:v>
                </c:pt>
                <c:pt idx="2893">
                  <c:v>5.0312500000000003E-2</c:v>
                </c:pt>
                <c:pt idx="2894">
                  <c:v>5.0333333333333334E-2</c:v>
                </c:pt>
                <c:pt idx="2895">
                  <c:v>5.0354166666666665E-2</c:v>
                </c:pt>
                <c:pt idx="2896">
                  <c:v>5.0375000000000003E-2</c:v>
                </c:pt>
                <c:pt idx="2897">
                  <c:v>5.0395833333333334E-2</c:v>
                </c:pt>
                <c:pt idx="2898">
                  <c:v>5.0416666666666665E-2</c:v>
                </c:pt>
                <c:pt idx="2899">
                  <c:v>5.0437500000000003E-2</c:v>
                </c:pt>
                <c:pt idx="2900">
                  <c:v>5.0458333333333334E-2</c:v>
                </c:pt>
                <c:pt idx="2901">
                  <c:v>5.0479166666666665E-2</c:v>
                </c:pt>
                <c:pt idx="2902">
                  <c:v>5.0500000000000003E-2</c:v>
                </c:pt>
                <c:pt idx="2903">
                  <c:v>5.0520833333333334E-2</c:v>
                </c:pt>
                <c:pt idx="2904">
                  <c:v>5.0541666666666665E-2</c:v>
                </c:pt>
                <c:pt idx="2905">
                  <c:v>5.0562500000000003E-2</c:v>
                </c:pt>
                <c:pt idx="2906">
                  <c:v>5.0583333333333334E-2</c:v>
                </c:pt>
                <c:pt idx="2907">
                  <c:v>5.0604166666666665E-2</c:v>
                </c:pt>
                <c:pt idx="2908">
                  <c:v>5.0625000000000003E-2</c:v>
                </c:pt>
                <c:pt idx="2909">
                  <c:v>5.0645833333333334E-2</c:v>
                </c:pt>
                <c:pt idx="2910">
                  <c:v>5.0666666666666665E-2</c:v>
                </c:pt>
                <c:pt idx="2911">
                  <c:v>5.0687500000000003E-2</c:v>
                </c:pt>
                <c:pt idx="2912">
                  <c:v>5.0708333333333334E-2</c:v>
                </c:pt>
                <c:pt idx="2913">
                  <c:v>5.0729166666666665E-2</c:v>
                </c:pt>
                <c:pt idx="2914">
                  <c:v>5.0750000000000003E-2</c:v>
                </c:pt>
                <c:pt idx="2915">
                  <c:v>5.0770833333333334E-2</c:v>
                </c:pt>
                <c:pt idx="2916">
                  <c:v>5.0791666666666666E-2</c:v>
                </c:pt>
                <c:pt idx="2917">
                  <c:v>5.0812499999999997E-2</c:v>
                </c:pt>
                <c:pt idx="2918">
                  <c:v>5.0833333333333335E-2</c:v>
                </c:pt>
                <c:pt idx="2919">
                  <c:v>5.0854166666666666E-2</c:v>
                </c:pt>
                <c:pt idx="2920">
                  <c:v>5.0874999999999997E-2</c:v>
                </c:pt>
                <c:pt idx="2921">
                  <c:v>5.0895833333333335E-2</c:v>
                </c:pt>
                <c:pt idx="2922">
                  <c:v>5.0916666666666666E-2</c:v>
                </c:pt>
                <c:pt idx="2923">
                  <c:v>5.0937499999999997E-2</c:v>
                </c:pt>
                <c:pt idx="2924">
                  <c:v>5.0958333333333335E-2</c:v>
                </c:pt>
                <c:pt idx="2925">
                  <c:v>5.0979166666666666E-2</c:v>
                </c:pt>
                <c:pt idx="2926">
                  <c:v>5.0999999999999997E-2</c:v>
                </c:pt>
                <c:pt idx="2927">
                  <c:v>5.1020833333333335E-2</c:v>
                </c:pt>
                <c:pt idx="2928">
                  <c:v>5.1041666666666666E-2</c:v>
                </c:pt>
                <c:pt idx="2929">
                  <c:v>5.1062499999999997E-2</c:v>
                </c:pt>
                <c:pt idx="2930">
                  <c:v>5.1083333333333335E-2</c:v>
                </c:pt>
                <c:pt idx="2931">
                  <c:v>5.1104166666666666E-2</c:v>
                </c:pt>
                <c:pt idx="2932">
                  <c:v>5.1124999999999997E-2</c:v>
                </c:pt>
                <c:pt idx="2933">
                  <c:v>5.1145833333333335E-2</c:v>
                </c:pt>
                <c:pt idx="2934">
                  <c:v>5.1166666666666666E-2</c:v>
                </c:pt>
                <c:pt idx="2935">
                  <c:v>5.1187499999999997E-2</c:v>
                </c:pt>
                <c:pt idx="2936">
                  <c:v>5.1208333333333335E-2</c:v>
                </c:pt>
                <c:pt idx="2937">
                  <c:v>5.1229166666666666E-2</c:v>
                </c:pt>
                <c:pt idx="2938">
                  <c:v>5.1249999999999997E-2</c:v>
                </c:pt>
                <c:pt idx="2939">
                  <c:v>5.1270833333333335E-2</c:v>
                </c:pt>
                <c:pt idx="2940">
                  <c:v>5.1291666666666666E-2</c:v>
                </c:pt>
                <c:pt idx="2941">
                  <c:v>5.1312499999999997E-2</c:v>
                </c:pt>
                <c:pt idx="2942">
                  <c:v>5.1333333333333335E-2</c:v>
                </c:pt>
                <c:pt idx="2943">
                  <c:v>5.1354166666666666E-2</c:v>
                </c:pt>
                <c:pt idx="2944">
                  <c:v>5.1374999999999997E-2</c:v>
                </c:pt>
                <c:pt idx="2945">
                  <c:v>5.1395833333333335E-2</c:v>
                </c:pt>
                <c:pt idx="2946">
                  <c:v>5.1416666666666666E-2</c:v>
                </c:pt>
                <c:pt idx="2947">
                  <c:v>5.1437499999999997E-2</c:v>
                </c:pt>
                <c:pt idx="2948">
                  <c:v>5.1458333333333335E-2</c:v>
                </c:pt>
                <c:pt idx="2949">
                  <c:v>5.1479166666666666E-2</c:v>
                </c:pt>
                <c:pt idx="2950">
                  <c:v>5.1499999999999997E-2</c:v>
                </c:pt>
                <c:pt idx="2951">
                  <c:v>5.1520833333333335E-2</c:v>
                </c:pt>
                <c:pt idx="2952">
                  <c:v>5.1541666666666666E-2</c:v>
                </c:pt>
                <c:pt idx="2953">
                  <c:v>5.1562499999999997E-2</c:v>
                </c:pt>
                <c:pt idx="2954">
                  <c:v>5.1583333333333335E-2</c:v>
                </c:pt>
                <c:pt idx="2955">
                  <c:v>5.1604166666666666E-2</c:v>
                </c:pt>
                <c:pt idx="2956">
                  <c:v>5.1624999999999997E-2</c:v>
                </c:pt>
                <c:pt idx="2957">
                  <c:v>5.1645833333333335E-2</c:v>
                </c:pt>
                <c:pt idx="2958">
                  <c:v>5.1666666666666666E-2</c:v>
                </c:pt>
                <c:pt idx="2959">
                  <c:v>5.1687499999999997E-2</c:v>
                </c:pt>
                <c:pt idx="2960">
                  <c:v>5.1708333333333335E-2</c:v>
                </c:pt>
                <c:pt idx="2961">
                  <c:v>5.1729166666666666E-2</c:v>
                </c:pt>
                <c:pt idx="2962">
                  <c:v>5.1749999999999997E-2</c:v>
                </c:pt>
                <c:pt idx="2963">
                  <c:v>5.1770833333333335E-2</c:v>
                </c:pt>
                <c:pt idx="2964">
                  <c:v>5.1791666666666666E-2</c:v>
                </c:pt>
                <c:pt idx="2965">
                  <c:v>5.1812499999999997E-2</c:v>
                </c:pt>
                <c:pt idx="2966">
                  <c:v>5.1833333333333335E-2</c:v>
                </c:pt>
                <c:pt idx="2967">
                  <c:v>5.1854166666666666E-2</c:v>
                </c:pt>
                <c:pt idx="2968">
                  <c:v>5.1874999999999998E-2</c:v>
                </c:pt>
                <c:pt idx="2969">
                  <c:v>5.1895833333333335E-2</c:v>
                </c:pt>
                <c:pt idx="2970">
                  <c:v>5.1916666666666667E-2</c:v>
                </c:pt>
                <c:pt idx="2971">
                  <c:v>5.1937499999999998E-2</c:v>
                </c:pt>
                <c:pt idx="2972">
                  <c:v>5.1958333333333336E-2</c:v>
                </c:pt>
                <c:pt idx="2973">
                  <c:v>5.1979166666666667E-2</c:v>
                </c:pt>
                <c:pt idx="2974">
                  <c:v>5.1999999999999998E-2</c:v>
                </c:pt>
                <c:pt idx="2975">
                  <c:v>5.2020833333333336E-2</c:v>
                </c:pt>
                <c:pt idx="2976">
                  <c:v>5.2041666666666667E-2</c:v>
                </c:pt>
                <c:pt idx="2977">
                  <c:v>5.2062499999999998E-2</c:v>
                </c:pt>
                <c:pt idx="2978">
                  <c:v>5.2083333333333336E-2</c:v>
                </c:pt>
                <c:pt idx="2979">
                  <c:v>5.2104166666666667E-2</c:v>
                </c:pt>
                <c:pt idx="2980">
                  <c:v>5.2124999999999998E-2</c:v>
                </c:pt>
                <c:pt idx="2981">
                  <c:v>5.2145833333333336E-2</c:v>
                </c:pt>
                <c:pt idx="2982">
                  <c:v>5.2166666666666667E-2</c:v>
                </c:pt>
                <c:pt idx="2983">
                  <c:v>5.2187499999999998E-2</c:v>
                </c:pt>
                <c:pt idx="2984">
                  <c:v>5.2208333333333336E-2</c:v>
                </c:pt>
                <c:pt idx="2985">
                  <c:v>5.2229166666666667E-2</c:v>
                </c:pt>
                <c:pt idx="2986">
                  <c:v>5.2249999999999998E-2</c:v>
                </c:pt>
                <c:pt idx="2987">
                  <c:v>5.2270833333333336E-2</c:v>
                </c:pt>
                <c:pt idx="2988">
                  <c:v>5.2291666666666667E-2</c:v>
                </c:pt>
                <c:pt idx="2989">
                  <c:v>5.2312499999999998E-2</c:v>
                </c:pt>
                <c:pt idx="2990">
                  <c:v>5.2333333333333336E-2</c:v>
                </c:pt>
                <c:pt idx="2991">
                  <c:v>5.2354166666666667E-2</c:v>
                </c:pt>
                <c:pt idx="2992">
                  <c:v>5.2374999999999998E-2</c:v>
                </c:pt>
                <c:pt idx="2993">
                  <c:v>5.2395833333333336E-2</c:v>
                </c:pt>
                <c:pt idx="2994">
                  <c:v>5.2416666666666667E-2</c:v>
                </c:pt>
                <c:pt idx="2995">
                  <c:v>5.2437499999999998E-2</c:v>
                </c:pt>
                <c:pt idx="2996">
                  <c:v>5.2458333333333336E-2</c:v>
                </c:pt>
                <c:pt idx="2997">
                  <c:v>5.2479166666666667E-2</c:v>
                </c:pt>
                <c:pt idx="2998">
                  <c:v>5.2499999999999998E-2</c:v>
                </c:pt>
                <c:pt idx="2999">
                  <c:v>5.2520833333333336E-2</c:v>
                </c:pt>
                <c:pt idx="3000">
                  <c:v>5.2541666666666667E-2</c:v>
                </c:pt>
                <c:pt idx="3001">
                  <c:v>5.2562499999999998E-2</c:v>
                </c:pt>
                <c:pt idx="3002">
                  <c:v>5.2583333333333336E-2</c:v>
                </c:pt>
                <c:pt idx="3003">
                  <c:v>5.2604166666666667E-2</c:v>
                </c:pt>
                <c:pt idx="3004">
                  <c:v>5.2624999999999998E-2</c:v>
                </c:pt>
                <c:pt idx="3005">
                  <c:v>5.2645833333333336E-2</c:v>
                </c:pt>
                <c:pt idx="3006">
                  <c:v>5.2666666666666667E-2</c:v>
                </c:pt>
                <c:pt idx="3007">
                  <c:v>5.2687499999999998E-2</c:v>
                </c:pt>
                <c:pt idx="3008">
                  <c:v>5.2708333333333336E-2</c:v>
                </c:pt>
                <c:pt idx="3009">
                  <c:v>5.2729166666666667E-2</c:v>
                </c:pt>
                <c:pt idx="3010">
                  <c:v>5.2749999999999998E-2</c:v>
                </c:pt>
                <c:pt idx="3011">
                  <c:v>5.2770833333333336E-2</c:v>
                </c:pt>
                <c:pt idx="3012">
                  <c:v>5.2791666666666667E-2</c:v>
                </c:pt>
                <c:pt idx="3013">
                  <c:v>5.2812499999999998E-2</c:v>
                </c:pt>
                <c:pt idx="3014">
                  <c:v>5.2833333333333336E-2</c:v>
                </c:pt>
                <c:pt idx="3015">
                  <c:v>5.2854166666666667E-2</c:v>
                </c:pt>
                <c:pt idx="3016">
                  <c:v>5.2874999999999998E-2</c:v>
                </c:pt>
                <c:pt idx="3017">
                  <c:v>5.2895833333333336E-2</c:v>
                </c:pt>
                <c:pt idx="3018">
                  <c:v>5.2916666666666667E-2</c:v>
                </c:pt>
                <c:pt idx="3019">
                  <c:v>5.2937499999999998E-2</c:v>
                </c:pt>
                <c:pt idx="3020">
                  <c:v>5.2958333333333336E-2</c:v>
                </c:pt>
                <c:pt idx="3021">
                  <c:v>5.2979166666666667E-2</c:v>
                </c:pt>
                <c:pt idx="3022">
                  <c:v>5.2999999999999999E-2</c:v>
                </c:pt>
                <c:pt idx="3023">
                  <c:v>5.3020833333333336E-2</c:v>
                </c:pt>
                <c:pt idx="3024">
                  <c:v>5.3041666666666668E-2</c:v>
                </c:pt>
                <c:pt idx="3025">
                  <c:v>5.3062499999999999E-2</c:v>
                </c:pt>
                <c:pt idx="3026">
                  <c:v>5.3083333333333337E-2</c:v>
                </c:pt>
                <c:pt idx="3027">
                  <c:v>5.3104166666666668E-2</c:v>
                </c:pt>
                <c:pt idx="3028">
                  <c:v>5.3124999999999999E-2</c:v>
                </c:pt>
                <c:pt idx="3029">
                  <c:v>5.3145833333333337E-2</c:v>
                </c:pt>
                <c:pt idx="3030">
                  <c:v>5.3166666666666668E-2</c:v>
                </c:pt>
                <c:pt idx="3031">
                  <c:v>5.3187499999999999E-2</c:v>
                </c:pt>
                <c:pt idx="3032">
                  <c:v>5.3208333333333337E-2</c:v>
                </c:pt>
                <c:pt idx="3033">
                  <c:v>5.3229166666666668E-2</c:v>
                </c:pt>
                <c:pt idx="3034">
                  <c:v>5.3249999999999999E-2</c:v>
                </c:pt>
                <c:pt idx="3035">
                  <c:v>5.3270833333333337E-2</c:v>
                </c:pt>
                <c:pt idx="3036">
                  <c:v>5.3291666666666668E-2</c:v>
                </c:pt>
                <c:pt idx="3037">
                  <c:v>5.3312499999999999E-2</c:v>
                </c:pt>
                <c:pt idx="3038">
                  <c:v>5.3333333333333337E-2</c:v>
                </c:pt>
                <c:pt idx="3039">
                  <c:v>5.3354166666666668E-2</c:v>
                </c:pt>
                <c:pt idx="3040">
                  <c:v>5.3374999999999999E-2</c:v>
                </c:pt>
                <c:pt idx="3041">
                  <c:v>5.339583333333333E-2</c:v>
                </c:pt>
                <c:pt idx="3042">
                  <c:v>5.3416666666666668E-2</c:v>
                </c:pt>
                <c:pt idx="3043">
                  <c:v>5.3437499999999999E-2</c:v>
                </c:pt>
                <c:pt idx="3044">
                  <c:v>5.345833333333333E-2</c:v>
                </c:pt>
                <c:pt idx="3045">
                  <c:v>5.3479166666666668E-2</c:v>
                </c:pt>
                <c:pt idx="3046">
                  <c:v>5.3499999999999999E-2</c:v>
                </c:pt>
                <c:pt idx="3047">
                  <c:v>5.352083333333333E-2</c:v>
                </c:pt>
                <c:pt idx="3048">
                  <c:v>5.3541666666666668E-2</c:v>
                </c:pt>
                <c:pt idx="3049">
                  <c:v>5.3562499999999999E-2</c:v>
                </c:pt>
                <c:pt idx="3050">
                  <c:v>5.358333333333333E-2</c:v>
                </c:pt>
                <c:pt idx="3051">
                  <c:v>5.3604166666666668E-2</c:v>
                </c:pt>
                <c:pt idx="3052">
                  <c:v>5.3624999999999999E-2</c:v>
                </c:pt>
                <c:pt idx="3053">
                  <c:v>5.364583333333333E-2</c:v>
                </c:pt>
                <c:pt idx="3054">
                  <c:v>5.3666666666666668E-2</c:v>
                </c:pt>
                <c:pt idx="3055">
                  <c:v>5.3687499999999999E-2</c:v>
                </c:pt>
                <c:pt idx="3056">
                  <c:v>5.370833333333333E-2</c:v>
                </c:pt>
                <c:pt idx="3057">
                  <c:v>5.3729166666666668E-2</c:v>
                </c:pt>
                <c:pt idx="3058">
                  <c:v>5.3749999999999999E-2</c:v>
                </c:pt>
                <c:pt idx="3059">
                  <c:v>5.377083333333333E-2</c:v>
                </c:pt>
                <c:pt idx="3060">
                  <c:v>5.3791666666666668E-2</c:v>
                </c:pt>
                <c:pt idx="3061">
                  <c:v>5.3812499999999999E-2</c:v>
                </c:pt>
                <c:pt idx="3062">
                  <c:v>5.383333333333333E-2</c:v>
                </c:pt>
                <c:pt idx="3063">
                  <c:v>5.3854166666666668E-2</c:v>
                </c:pt>
                <c:pt idx="3064">
                  <c:v>5.3874999999999999E-2</c:v>
                </c:pt>
                <c:pt idx="3065">
                  <c:v>5.389583333333333E-2</c:v>
                </c:pt>
                <c:pt idx="3066">
                  <c:v>5.3916666666666668E-2</c:v>
                </c:pt>
                <c:pt idx="3067">
                  <c:v>5.3937499999999999E-2</c:v>
                </c:pt>
                <c:pt idx="3068">
                  <c:v>5.395833333333333E-2</c:v>
                </c:pt>
                <c:pt idx="3069">
                  <c:v>5.3979166666666668E-2</c:v>
                </c:pt>
                <c:pt idx="3070">
                  <c:v>5.3999999999999999E-2</c:v>
                </c:pt>
                <c:pt idx="3071">
                  <c:v>5.402083333333333E-2</c:v>
                </c:pt>
                <c:pt idx="3072">
                  <c:v>5.4041666666666668E-2</c:v>
                </c:pt>
                <c:pt idx="3073">
                  <c:v>5.4062499999999999E-2</c:v>
                </c:pt>
                <c:pt idx="3074">
                  <c:v>5.408333333333333E-2</c:v>
                </c:pt>
                <c:pt idx="3075">
                  <c:v>5.4104166666666668E-2</c:v>
                </c:pt>
                <c:pt idx="3076">
                  <c:v>5.4125E-2</c:v>
                </c:pt>
                <c:pt idx="3077">
                  <c:v>5.4145833333333331E-2</c:v>
                </c:pt>
                <c:pt idx="3078">
                  <c:v>5.4166666666666669E-2</c:v>
                </c:pt>
                <c:pt idx="3079">
                  <c:v>5.41875E-2</c:v>
                </c:pt>
                <c:pt idx="3080">
                  <c:v>5.4208333333333331E-2</c:v>
                </c:pt>
                <c:pt idx="3081">
                  <c:v>5.4229166666666669E-2</c:v>
                </c:pt>
                <c:pt idx="3082">
                  <c:v>5.425E-2</c:v>
                </c:pt>
                <c:pt idx="3083">
                  <c:v>5.4270833333333331E-2</c:v>
                </c:pt>
                <c:pt idx="3084">
                  <c:v>5.4291666666666669E-2</c:v>
                </c:pt>
                <c:pt idx="3085">
                  <c:v>5.43125E-2</c:v>
                </c:pt>
                <c:pt idx="3086">
                  <c:v>5.4333333333333331E-2</c:v>
                </c:pt>
                <c:pt idx="3087">
                  <c:v>5.4354166666666669E-2</c:v>
                </c:pt>
                <c:pt idx="3088">
                  <c:v>5.4375E-2</c:v>
                </c:pt>
                <c:pt idx="3089">
                  <c:v>5.4395833333333331E-2</c:v>
                </c:pt>
                <c:pt idx="3090">
                  <c:v>5.4416666666666669E-2</c:v>
                </c:pt>
                <c:pt idx="3091">
                  <c:v>5.44375E-2</c:v>
                </c:pt>
                <c:pt idx="3092">
                  <c:v>5.4458333333333331E-2</c:v>
                </c:pt>
                <c:pt idx="3093">
                  <c:v>5.4479166666666669E-2</c:v>
                </c:pt>
                <c:pt idx="3094">
                  <c:v>5.45E-2</c:v>
                </c:pt>
                <c:pt idx="3095">
                  <c:v>5.4520833333333331E-2</c:v>
                </c:pt>
                <c:pt idx="3096">
                  <c:v>5.4541666666666669E-2</c:v>
                </c:pt>
                <c:pt idx="3097">
                  <c:v>5.45625E-2</c:v>
                </c:pt>
                <c:pt idx="3098">
                  <c:v>5.4583333333333331E-2</c:v>
                </c:pt>
                <c:pt idx="3099">
                  <c:v>5.4604166666666669E-2</c:v>
                </c:pt>
                <c:pt idx="3100">
                  <c:v>5.4625E-2</c:v>
                </c:pt>
                <c:pt idx="3101">
                  <c:v>5.4645833333333331E-2</c:v>
                </c:pt>
                <c:pt idx="3102">
                  <c:v>5.4666666666666669E-2</c:v>
                </c:pt>
                <c:pt idx="3103">
                  <c:v>5.46875E-2</c:v>
                </c:pt>
                <c:pt idx="3104">
                  <c:v>5.4708333333333331E-2</c:v>
                </c:pt>
                <c:pt idx="3105">
                  <c:v>5.4729166666666669E-2</c:v>
                </c:pt>
                <c:pt idx="3106">
                  <c:v>5.475E-2</c:v>
                </c:pt>
                <c:pt idx="3107">
                  <c:v>5.4770833333333331E-2</c:v>
                </c:pt>
                <c:pt idx="3108">
                  <c:v>5.4791666666666669E-2</c:v>
                </c:pt>
                <c:pt idx="3109">
                  <c:v>5.48125E-2</c:v>
                </c:pt>
                <c:pt idx="3110">
                  <c:v>5.4833333333333331E-2</c:v>
                </c:pt>
                <c:pt idx="3111">
                  <c:v>5.4854166666666669E-2</c:v>
                </c:pt>
                <c:pt idx="3112">
                  <c:v>5.4875E-2</c:v>
                </c:pt>
                <c:pt idx="3113">
                  <c:v>5.4895833333333331E-2</c:v>
                </c:pt>
                <c:pt idx="3114">
                  <c:v>5.4916666666666669E-2</c:v>
                </c:pt>
                <c:pt idx="3115">
                  <c:v>5.49375E-2</c:v>
                </c:pt>
                <c:pt idx="3116">
                  <c:v>5.4958333333333331E-2</c:v>
                </c:pt>
                <c:pt idx="3117">
                  <c:v>5.4979166666666669E-2</c:v>
                </c:pt>
                <c:pt idx="3118">
                  <c:v>5.5E-2</c:v>
                </c:pt>
                <c:pt idx="3119">
                  <c:v>5.5020833333333331E-2</c:v>
                </c:pt>
                <c:pt idx="3120">
                  <c:v>5.5041666666666669E-2</c:v>
                </c:pt>
                <c:pt idx="3121">
                  <c:v>5.50625E-2</c:v>
                </c:pt>
                <c:pt idx="3122">
                  <c:v>5.5083333333333331E-2</c:v>
                </c:pt>
                <c:pt idx="3123">
                  <c:v>5.5104166666666669E-2</c:v>
                </c:pt>
                <c:pt idx="3124">
                  <c:v>5.5125E-2</c:v>
                </c:pt>
                <c:pt idx="3125">
                  <c:v>5.5145833333333331E-2</c:v>
                </c:pt>
                <c:pt idx="3126">
                  <c:v>5.5166666666666669E-2</c:v>
                </c:pt>
                <c:pt idx="3127">
                  <c:v>5.51875E-2</c:v>
                </c:pt>
                <c:pt idx="3128">
                  <c:v>5.5208333333333331E-2</c:v>
                </c:pt>
                <c:pt idx="3129">
                  <c:v>5.5229166666666669E-2</c:v>
                </c:pt>
                <c:pt idx="3130">
                  <c:v>5.525E-2</c:v>
                </c:pt>
                <c:pt idx="3131">
                  <c:v>5.5270833333333332E-2</c:v>
                </c:pt>
                <c:pt idx="3132">
                  <c:v>5.529166666666667E-2</c:v>
                </c:pt>
                <c:pt idx="3133">
                  <c:v>5.5312500000000001E-2</c:v>
                </c:pt>
                <c:pt idx="3134">
                  <c:v>5.5333333333333332E-2</c:v>
                </c:pt>
                <c:pt idx="3135">
                  <c:v>5.535416666666667E-2</c:v>
                </c:pt>
                <c:pt idx="3136">
                  <c:v>5.5375000000000001E-2</c:v>
                </c:pt>
                <c:pt idx="3137">
                  <c:v>5.5395833333333332E-2</c:v>
                </c:pt>
                <c:pt idx="3138">
                  <c:v>5.541666666666667E-2</c:v>
                </c:pt>
                <c:pt idx="3139">
                  <c:v>5.5437500000000001E-2</c:v>
                </c:pt>
                <c:pt idx="3140">
                  <c:v>5.5458333333333332E-2</c:v>
                </c:pt>
                <c:pt idx="3141">
                  <c:v>5.547916666666667E-2</c:v>
                </c:pt>
                <c:pt idx="3142">
                  <c:v>5.5500000000000001E-2</c:v>
                </c:pt>
                <c:pt idx="3143">
                  <c:v>5.5520833333333332E-2</c:v>
                </c:pt>
                <c:pt idx="3144">
                  <c:v>5.554166666666667E-2</c:v>
                </c:pt>
                <c:pt idx="3145">
                  <c:v>5.5562500000000001E-2</c:v>
                </c:pt>
                <c:pt idx="3146">
                  <c:v>5.5583333333333332E-2</c:v>
                </c:pt>
                <c:pt idx="3147">
                  <c:v>5.560416666666667E-2</c:v>
                </c:pt>
                <c:pt idx="3148">
                  <c:v>5.5625000000000001E-2</c:v>
                </c:pt>
                <c:pt idx="3149">
                  <c:v>5.5645833333333332E-2</c:v>
                </c:pt>
                <c:pt idx="3150">
                  <c:v>5.566666666666667E-2</c:v>
                </c:pt>
                <c:pt idx="3151">
                  <c:v>5.5687500000000001E-2</c:v>
                </c:pt>
                <c:pt idx="3152">
                  <c:v>5.5708333333333332E-2</c:v>
                </c:pt>
                <c:pt idx="3153">
                  <c:v>5.572916666666667E-2</c:v>
                </c:pt>
                <c:pt idx="3154">
                  <c:v>5.5750000000000001E-2</c:v>
                </c:pt>
                <c:pt idx="3155">
                  <c:v>5.5770833333333332E-2</c:v>
                </c:pt>
                <c:pt idx="3156">
                  <c:v>5.579166666666667E-2</c:v>
                </c:pt>
                <c:pt idx="3157">
                  <c:v>5.5812500000000001E-2</c:v>
                </c:pt>
                <c:pt idx="3158">
                  <c:v>5.5833333333333332E-2</c:v>
                </c:pt>
                <c:pt idx="3159">
                  <c:v>5.585416666666667E-2</c:v>
                </c:pt>
                <c:pt idx="3160">
                  <c:v>5.5875000000000001E-2</c:v>
                </c:pt>
                <c:pt idx="3161">
                  <c:v>5.5895833333333332E-2</c:v>
                </c:pt>
                <c:pt idx="3162">
                  <c:v>5.591666666666667E-2</c:v>
                </c:pt>
                <c:pt idx="3163">
                  <c:v>5.5937500000000001E-2</c:v>
                </c:pt>
                <c:pt idx="3164">
                  <c:v>5.5958333333333332E-2</c:v>
                </c:pt>
                <c:pt idx="3165">
                  <c:v>5.597916666666667E-2</c:v>
                </c:pt>
                <c:pt idx="3166">
                  <c:v>5.6000000000000001E-2</c:v>
                </c:pt>
                <c:pt idx="3167">
                  <c:v>5.6020833333333332E-2</c:v>
                </c:pt>
                <c:pt idx="3168">
                  <c:v>5.6041666666666663E-2</c:v>
                </c:pt>
                <c:pt idx="3169">
                  <c:v>5.6062500000000001E-2</c:v>
                </c:pt>
                <c:pt idx="3170">
                  <c:v>5.6083333333333332E-2</c:v>
                </c:pt>
                <c:pt idx="3171">
                  <c:v>5.6104166666666663E-2</c:v>
                </c:pt>
                <c:pt idx="3172">
                  <c:v>5.6125000000000001E-2</c:v>
                </c:pt>
                <c:pt idx="3173">
                  <c:v>5.6145833333333332E-2</c:v>
                </c:pt>
                <c:pt idx="3174">
                  <c:v>5.6166666666666663E-2</c:v>
                </c:pt>
                <c:pt idx="3175">
                  <c:v>5.6187500000000001E-2</c:v>
                </c:pt>
                <c:pt idx="3176">
                  <c:v>5.6208333333333332E-2</c:v>
                </c:pt>
                <c:pt idx="3177">
                  <c:v>5.6229166666666663E-2</c:v>
                </c:pt>
                <c:pt idx="3178">
                  <c:v>5.6250000000000001E-2</c:v>
                </c:pt>
                <c:pt idx="3179">
                  <c:v>5.6270833333333332E-2</c:v>
                </c:pt>
                <c:pt idx="3180">
                  <c:v>5.6291666666666663E-2</c:v>
                </c:pt>
                <c:pt idx="3181">
                  <c:v>5.6312500000000001E-2</c:v>
                </c:pt>
                <c:pt idx="3182">
                  <c:v>5.6333333333333332E-2</c:v>
                </c:pt>
                <c:pt idx="3183">
                  <c:v>5.6354166666666664E-2</c:v>
                </c:pt>
                <c:pt idx="3184">
                  <c:v>5.6375000000000001E-2</c:v>
                </c:pt>
                <c:pt idx="3185">
                  <c:v>5.6395833333333333E-2</c:v>
                </c:pt>
                <c:pt idx="3186">
                  <c:v>5.6416666666666664E-2</c:v>
                </c:pt>
                <c:pt idx="3187">
                  <c:v>5.6437500000000002E-2</c:v>
                </c:pt>
                <c:pt idx="3188">
                  <c:v>5.6458333333333333E-2</c:v>
                </c:pt>
                <c:pt idx="3189">
                  <c:v>5.6479166666666664E-2</c:v>
                </c:pt>
                <c:pt idx="3190">
                  <c:v>5.6500000000000002E-2</c:v>
                </c:pt>
                <c:pt idx="3191">
                  <c:v>5.6520833333333333E-2</c:v>
                </c:pt>
                <c:pt idx="3192">
                  <c:v>5.6541666666666664E-2</c:v>
                </c:pt>
                <c:pt idx="3193">
                  <c:v>5.6562500000000002E-2</c:v>
                </c:pt>
                <c:pt idx="3194">
                  <c:v>5.6583333333333333E-2</c:v>
                </c:pt>
                <c:pt idx="3195">
                  <c:v>5.6604166666666664E-2</c:v>
                </c:pt>
                <c:pt idx="3196">
                  <c:v>5.6625000000000002E-2</c:v>
                </c:pt>
                <c:pt idx="3197">
                  <c:v>5.6645833333333333E-2</c:v>
                </c:pt>
                <c:pt idx="3198">
                  <c:v>5.6666666666666664E-2</c:v>
                </c:pt>
                <c:pt idx="3199">
                  <c:v>5.6687500000000002E-2</c:v>
                </c:pt>
                <c:pt idx="3200">
                  <c:v>5.6708333333333333E-2</c:v>
                </c:pt>
                <c:pt idx="3201">
                  <c:v>5.6729166666666664E-2</c:v>
                </c:pt>
                <c:pt idx="3202">
                  <c:v>5.6750000000000002E-2</c:v>
                </c:pt>
                <c:pt idx="3203">
                  <c:v>5.6770833333333333E-2</c:v>
                </c:pt>
                <c:pt idx="3204">
                  <c:v>5.6791666666666664E-2</c:v>
                </c:pt>
                <c:pt idx="3205">
                  <c:v>5.6812500000000002E-2</c:v>
                </c:pt>
                <c:pt idx="3206">
                  <c:v>5.6833333333333333E-2</c:v>
                </c:pt>
                <c:pt idx="3207">
                  <c:v>5.6854166666666664E-2</c:v>
                </c:pt>
                <c:pt idx="3208">
                  <c:v>5.6875000000000002E-2</c:v>
                </c:pt>
                <c:pt idx="3209">
                  <c:v>5.6895833333333333E-2</c:v>
                </c:pt>
                <c:pt idx="3210">
                  <c:v>5.6916666666666664E-2</c:v>
                </c:pt>
                <c:pt idx="3211">
                  <c:v>5.6937500000000002E-2</c:v>
                </c:pt>
                <c:pt idx="3212">
                  <c:v>5.6958333333333333E-2</c:v>
                </c:pt>
                <c:pt idx="3213">
                  <c:v>5.6979166666666664E-2</c:v>
                </c:pt>
                <c:pt idx="3214">
                  <c:v>5.7000000000000002E-2</c:v>
                </c:pt>
                <c:pt idx="3215">
                  <c:v>5.7020833333333333E-2</c:v>
                </c:pt>
                <c:pt idx="3216">
                  <c:v>5.7041666666666664E-2</c:v>
                </c:pt>
                <c:pt idx="3217">
                  <c:v>5.7062500000000002E-2</c:v>
                </c:pt>
                <c:pt idx="3218">
                  <c:v>5.7083333333333333E-2</c:v>
                </c:pt>
                <c:pt idx="3219">
                  <c:v>5.7104166666666664E-2</c:v>
                </c:pt>
                <c:pt idx="3220">
                  <c:v>5.7125000000000002E-2</c:v>
                </c:pt>
                <c:pt idx="3221">
                  <c:v>5.7145833333333333E-2</c:v>
                </c:pt>
                <c:pt idx="3222">
                  <c:v>5.7166666666666664E-2</c:v>
                </c:pt>
                <c:pt idx="3223">
                  <c:v>5.7187500000000002E-2</c:v>
                </c:pt>
                <c:pt idx="3224">
                  <c:v>5.7208333333333333E-2</c:v>
                </c:pt>
                <c:pt idx="3225">
                  <c:v>5.7229166666666664E-2</c:v>
                </c:pt>
                <c:pt idx="3226">
                  <c:v>5.7250000000000002E-2</c:v>
                </c:pt>
                <c:pt idx="3227">
                  <c:v>5.7270833333333333E-2</c:v>
                </c:pt>
                <c:pt idx="3228">
                  <c:v>5.7291666666666664E-2</c:v>
                </c:pt>
                <c:pt idx="3229">
                  <c:v>5.7312500000000002E-2</c:v>
                </c:pt>
                <c:pt idx="3230">
                  <c:v>5.7333333333333333E-2</c:v>
                </c:pt>
                <c:pt idx="3231">
                  <c:v>5.7354166666666664E-2</c:v>
                </c:pt>
                <c:pt idx="3232">
                  <c:v>5.7375000000000002E-2</c:v>
                </c:pt>
                <c:pt idx="3233">
                  <c:v>5.7395833333333333E-2</c:v>
                </c:pt>
                <c:pt idx="3234">
                  <c:v>5.7416666666666664E-2</c:v>
                </c:pt>
                <c:pt idx="3235">
                  <c:v>5.7437500000000002E-2</c:v>
                </c:pt>
                <c:pt idx="3236">
                  <c:v>5.7458333333333333E-2</c:v>
                </c:pt>
                <c:pt idx="3237">
                  <c:v>5.7479166666666665E-2</c:v>
                </c:pt>
                <c:pt idx="3238">
                  <c:v>5.7500000000000002E-2</c:v>
                </c:pt>
                <c:pt idx="3239">
                  <c:v>5.7520833333333334E-2</c:v>
                </c:pt>
                <c:pt idx="3240">
                  <c:v>5.7541666666666665E-2</c:v>
                </c:pt>
                <c:pt idx="3241">
                  <c:v>5.7562500000000003E-2</c:v>
                </c:pt>
                <c:pt idx="3242">
                  <c:v>5.7583333333333334E-2</c:v>
                </c:pt>
                <c:pt idx="3243">
                  <c:v>5.7604166666666665E-2</c:v>
                </c:pt>
                <c:pt idx="3244">
                  <c:v>5.7625000000000003E-2</c:v>
                </c:pt>
                <c:pt idx="3245">
                  <c:v>5.7645833333333334E-2</c:v>
                </c:pt>
                <c:pt idx="3246">
                  <c:v>5.7666666666666665E-2</c:v>
                </c:pt>
                <c:pt idx="3247">
                  <c:v>5.7687500000000003E-2</c:v>
                </c:pt>
                <c:pt idx="3248">
                  <c:v>5.7708333333333334E-2</c:v>
                </c:pt>
                <c:pt idx="3249">
                  <c:v>5.7729166666666665E-2</c:v>
                </c:pt>
                <c:pt idx="3250">
                  <c:v>5.7750000000000003E-2</c:v>
                </c:pt>
                <c:pt idx="3251">
                  <c:v>5.7770833333333334E-2</c:v>
                </c:pt>
                <c:pt idx="3252">
                  <c:v>5.7791666666666665E-2</c:v>
                </c:pt>
                <c:pt idx="3253">
                  <c:v>5.7812500000000003E-2</c:v>
                </c:pt>
                <c:pt idx="3254">
                  <c:v>5.7833333333333334E-2</c:v>
                </c:pt>
                <c:pt idx="3255">
                  <c:v>5.7854166666666665E-2</c:v>
                </c:pt>
                <c:pt idx="3256">
                  <c:v>5.7875000000000003E-2</c:v>
                </c:pt>
                <c:pt idx="3257">
                  <c:v>5.7895833333333334E-2</c:v>
                </c:pt>
                <c:pt idx="3258">
                  <c:v>5.7916666666666665E-2</c:v>
                </c:pt>
                <c:pt idx="3259">
                  <c:v>5.7937500000000003E-2</c:v>
                </c:pt>
                <c:pt idx="3260">
                  <c:v>5.7958333333333334E-2</c:v>
                </c:pt>
                <c:pt idx="3261">
                  <c:v>5.7979166666666665E-2</c:v>
                </c:pt>
                <c:pt idx="3262">
                  <c:v>5.8000000000000003E-2</c:v>
                </c:pt>
                <c:pt idx="3263">
                  <c:v>5.8020833333333334E-2</c:v>
                </c:pt>
                <c:pt idx="3264">
                  <c:v>5.8041666666666665E-2</c:v>
                </c:pt>
                <c:pt idx="3265">
                  <c:v>5.8062500000000003E-2</c:v>
                </c:pt>
                <c:pt idx="3266">
                  <c:v>5.8083333333333334E-2</c:v>
                </c:pt>
                <c:pt idx="3267">
                  <c:v>5.8104166666666665E-2</c:v>
                </c:pt>
                <c:pt idx="3268">
                  <c:v>5.8125000000000003E-2</c:v>
                </c:pt>
                <c:pt idx="3269">
                  <c:v>5.8145833333333334E-2</c:v>
                </c:pt>
                <c:pt idx="3270">
                  <c:v>5.8166666666666665E-2</c:v>
                </c:pt>
                <c:pt idx="3271">
                  <c:v>5.8187500000000003E-2</c:v>
                </c:pt>
                <c:pt idx="3272">
                  <c:v>5.8208333333333334E-2</c:v>
                </c:pt>
                <c:pt idx="3273">
                  <c:v>5.8229166666666665E-2</c:v>
                </c:pt>
                <c:pt idx="3274">
                  <c:v>5.8250000000000003E-2</c:v>
                </c:pt>
                <c:pt idx="3275">
                  <c:v>5.8270833333333334E-2</c:v>
                </c:pt>
                <c:pt idx="3276">
                  <c:v>5.8291666666666665E-2</c:v>
                </c:pt>
                <c:pt idx="3277">
                  <c:v>5.8312500000000003E-2</c:v>
                </c:pt>
                <c:pt idx="3278">
                  <c:v>5.8333333333333334E-2</c:v>
                </c:pt>
                <c:pt idx="3279">
                  <c:v>5.8354166666666665E-2</c:v>
                </c:pt>
                <c:pt idx="3280">
                  <c:v>5.8375000000000003E-2</c:v>
                </c:pt>
                <c:pt idx="3281">
                  <c:v>5.8395833333333334E-2</c:v>
                </c:pt>
                <c:pt idx="3282">
                  <c:v>5.8416666666666665E-2</c:v>
                </c:pt>
                <c:pt idx="3283">
                  <c:v>5.8437500000000003E-2</c:v>
                </c:pt>
                <c:pt idx="3284">
                  <c:v>5.8458333333333334E-2</c:v>
                </c:pt>
                <c:pt idx="3285">
                  <c:v>5.8479166666666665E-2</c:v>
                </c:pt>
                <c:pt idx="3286">
                  <c:v>5.8500000000000003E-2</c:v>
                </c:pt>
                <c:pt idx="3287">
                  <c:v>5.8520833333333334E-2</c:v>
                </c:pt>
                <c:pt idx="3288">
                  <c:v>5.8541666666666665E-2</c:v>
                </c:pt>
                <c:pt idx="3289">
                  <c:v>5.8562500000000003E-2</c:v>
                </c:pt>
                <c:pt idx="3290">
                  <c:v>5.8583333333333334E-2</c:v>
                </c:pt>
                <c:pt idx="3291">
                  <c:v>5.8604166666666666E-2</c:v>
                </c:pt>
                <c:pt idx="3292">
                  <c:v>5.8624999999999997E-2</c:v>
                </c:pt>
                <c:pt idx="3293">
                  <c:v>5.8645833333333335E-2</c:v>
                </c:pt>
                <c:pt idx="3294">
                  <c:v>5.8666666666666666E-2</c:v>
                </c:pt>
                <c:pt idx="3295">
                  <c:v>5.8687499999999997E-2</c:v>
                </c:pt>
                <c:pt idx="3296">
                  <c:v>5.8708333333333335E-2</c:v>
                </c:pt>
                <c:pt idx="3297">
                  <c:v>5.8729166666666666E-2</c:v>
                </c:pt>
                <c:pt idx="3298">
                  <c:v>5.8749999999999997E-2</c:v>
                </c:pt>
                <c:pt idx="3299">
                  <c:v>5.8770833333333335E-2</c:v>
                </c:pt>
                <c:pt idx="3300">
                  <c:v>5.8791666666666666E-2</c:v>
                </c:pt>
                <c:pt idx="3301">
                  <c:v>5.8812499999999997E-2</c:v>
                </c:pt>
                <c:pt idx="3302">
                  <c:v>5.8833333333333335E-2</c:v>
                </c:pt>
                <c:pt idx="3303">
                  <c:v>5.8854166666666666E-2</c:v>
                </c:pt>
                <c:pt idx="3304">
                  <c:v>5.8874999999999997E-2</c:v>
                </c:pt>
                <c:pt idx="3305">
                  <c:v>5.8895833333333335E-2</c:v>
                </c:pt>
                <c:pt idx="3306">
                  <c:v>5.8916666666666666E-2</c:v>
                </c:pt>
                <c:pt idx="3307">
                  <c:v>5.8937499999999997E-2</c:v>
                </c:pt>
                <c:pt idx="3308">
                  <c:v>5.8958333333333335E-2</c:v>
                </c:pt>
                <c:pt idx="3309">
                  <c:v>5.8979166666666666E-2</c:v>
                </c:pt>
                <c:pt idx="3310">
                  <c:v>5.8999999999999997E-2</c:v>
                </c:pt>
                <c:pt idx="3311">
                  <c:v>5.9020833333333335E-2</c:v>
                </c:pt>
                <c:pt idx="3312">
                  <c:v>5.9041666666666666E-2</c:v>
                </c:pt>
                <c:pt idx="3313">
                  <c:v>5.9062499999999997E-2</c:v>
                </c:pt>
                <c:pt idx="3314">
                  <c:v>5.9083333333333335E-2</c:v>
                </c:pt>
                <c:pt idx="3315">
                  <c:v>5.9104166666666666E-2</c:v>
                </c:pt>
                <c:pt idx="3316">
                  <c:v>5.9124999999999997E-2</c:v>
                </c:pt>
                <c:pt idx="3317">
                  <c:v>5.9145833333333335E-2</c:v>
                </c:pt>
                <c:pt idx="3318">
                  <c:v>5.9166666666666666E-2</c:v>
                </c:pt>
                <c:pt idx="3319">
                  <c:v>5.9187499999999997E-2</c:v>
                </c:pt>
                <c:pt idx="3320">
                  <c:v>5.9208333333333335E-2</c:v>
                </c:pt>
                <c:pt idx="3321">
                  <c:v>5.9229166666666666E-2</c:v>
                </c:pt>
                <c:pt idx="3322">
                  <c:v>5.9249999999999997E-2</c:v>
                </c:pt>
                <c:pt idx="3323">
                  <c:v>5.9270833333333335E-2</c:v>
                </c:pt>
                <c:pt idx="3324">
                  <c:v>5.9291666666666666E-2</c:v>
                </c:pt>
                <c:pt idx="3325">
                  <c:v>5.9312499999999997E-2</c:v>
                </c:pt>
                <c:pt idx="3326">
                  <c:v>5.9333333333333335E-2</c:v>
                </c:pt>
                <c:pt idx="3327">
                  <c:v>5.9354166666666666E-2</c:v>
                </c:pt>
                <c:pt idx="3328">
                  <c:v>5.9374999999999997E-2</c:v>
                </c:pt>
                <c:pt idx="3329">
                  <c:v>5.9395833333333335E-2</c:v>
                </c:pt>
                <c:pt idx="3330">
                  <c:v>5.9416666666666666E-2</c:v>
                </c:pt>
                <c:pt idx="3331">
                  <c:v>5.9437499999999997E-2</c:v>
                </c:pt>
                <c:pt idx="3332">
                  <c:v>5.9458333333333335E-2</c:v>
                </c:pt>
                <c:pt idx="3333">
                  <c:v>5.9479166666666666E-2</c:v>
                </c:pt>
                <c:pt idx="3334">
                  <c:v>5.9499999999999997E-2</c:v>
                </c:pt>
                <c:pt idx="3335">
                  <c:v>5.9520833333333335E-2</c:v>
                </c:pt>
                <c:pt idx="3336">
                  <c:v>5.9541666666666666E-2</c:v>
                </c:pt>
                <c:pt idx="3337">
                  <c:v>5.9562499999999997E-2</c:v>
                </c:pt>
                <c:pt idx="3338">
                  <c:v>5.9583333333333335E-2</c:v>
                </c:pt>
                <c:pt idx="3339">
                  <c:v>5.9604166666666666E-2</c:v>
                </c:pt>
                <c:pt idx="3340">
                  <c:v>5.9624999999999997E-2</c:v>
                </c:pt>
                <c:pt idx="3341">
                  <c:v>5.9645833333333335E-2</c:v>
                </c:pt>
                <c:pt idx="3342">
                  <c:v>5.9666666666666666E-2</c:v>
                </c:pt>
                <c:pt idx="3343">
                  <c:v>5.9687499999999998E-2</c:v>
                </c:pt>
                <c:pt idx="3344">
                  <c:v>5.9708333333333335E-2</c:v>
                </c:pt>
                <c:pt idx="3345">
                  <c:v>5.9729166666666667E-2</c:v>
                </c:pt>
                <c:pt idx="3346">
                  <c:v>5.9749999999999998E-2</c:v>
                </c:pt>
                <c:pt idx="3347">
                  <c:v>5.9770833333333336E-2</c:v>
                </c:pt>
                <c:pt idx="3348">
                  <c:v>5.9791666666666667E-2</c:v>
                </c:pt>
                <c:pt idx="3349">
                  <c:v>5.9812499999999998E-2</c:v>
                </c:pt>
                <c:pt idx="3350">
                  <c:v>5.9833333333333336E-2</c:v>
                </c:pt>
                <c:pt idx="3351">
                  <c:v>5.9854166666666667E-2</c:v>
                </c:pt>
                <c:pt idx="3352">
                  <c:v>5.9874999999999998E-2</c:v>
                </c:pt>
                <c:pt idx="3353">
                  <c:v>5.9895833333333336E-2</c:v>
                </c:pt>
                <c:pt idx="3354">
                  <c:v>5.9916666666666667E-2</c:v>
                </c:pt>
                <c:pt idx="3355">
                  <c:v>5.9937499999999998E-2</c:v>
                </c:pt>
                <c:pt idx="3356">
                  <c:v>5.9958333333333336E-2</c:v>
                </c:pt>
                <c:pt idx="3357">
                  <c:v>5.9979166666666667E-2</c:v>
                </c:pt>
                <c:pt idx="3358">
                  <c:v>0.06</c:v>
                </c:pt>
                <c:pt idx="3359">
                  <c:v>6.0020833333333336E-2</c:v>
                </c:pt>
                <c:pt idx="3360">
                  <c:v>6.0041666666666667E-2</c:v>
                </c:pt>
                <c:pt idx="3361">
                  <c:v>6.0062499999999998E-2</c:v>
                </c:pt>
                <c:pt idx="3362">
                  <c:v>6.0083333333333336E-2</c:v>
                </c:pt>
                <c:pt idx="3363">
                  <c:v>6.0104166666666667E-2</c:v>
                </c:pt>
                <c:pt idx="3364">
                  <c:v>6.0124999999999998E-2</c:v>
                </c:pt>
                <c:pt idx="3365">
                  <c:v>6.0145833333333336E-2</c:v>
                </c:pt>
                <c:pt idx="3366">
                  <c:v>6.0166666666666667E-2</c:v>
                </c:pt>
                <c:pt idx="3367">
                  <c:v>6.0187499999999998E-2</c:v>
                </c:pt>
                <c:pt idx="3368">
                  <c:v>6.0208333333333336E-2</c:v>
                </c:pt>
                <c:pt idx="3369">
                  <c:v>6.0229166666666667E-2</c:v>
                </c:pt>
                <c:pt idx="3370">
                  <c:v>6.0249999999999998E-2</c:v>
                </c:pt>
                <c:pt idx="3371">
                  <c:v>6.0270833333333336E-2</c:v>
                </c:pt>
                <c:pt idx="3372">
                  <c:v>6.0291666666666667E-2</c:v>
                </c:pt>
                <c:pt idx="3373">
                  <c:v>6.0312499999999998E-2</c:v>
                </c:pt>
                <c:pt idx="3374">
                  <c:v>6.0333333333333336E-2</c:v>
                </c:pt>
                <c:pt idx="3375">
                  <c:v>6.0354166666666667E-2</c:v>
                </c:pt>
                <c:pt idx="3376">
                  <c:v>6.0374999999999998E-2</c:v>
                </c:pt>
                <c:pt idx="3377">
                  <c:v>6.0395833333333336E-2</c:v>
                </c:pt>
                <c:pt idx="3378">
                  <c:v>6.0416666666666667E-2</c:v>
                </c:pt>
                <c:pt idx="3379">
                  <c:v>6.0437499999999998E-2</c:v>
                </c:pt>
                <c:pt idx="3380">
                  <c:v>6.0458333333333336E-2</c:v>
                </c:pt>
                <c:pt idx="3381">
                  <c:v>6.0479166666666667E-2</c:v>
                </c:pt>
                <c:pt idx="3382">
                  <c:v>6.0499999999999998E-2</c:v>
                </c:pt>
                <c:pt idx="3383">
                  <c:v>6.0520833333333336E-2</c:v>
                </c:pt>
                <c:pt idx="3384">
                  <c:v>6.0541666666666667E-2</c:v>
                </c:pt>
                <c:pt idx="3385">
                  <c:v>6.0562499999999998E-2</c:v>
                </c:pt>
                <c:pt idx="3386">
                  <c:v>6.0583333333333336E-2</c:v>
                </c:pt>
                <c:pt idx="3387">
                  <c:v>6.0604166666666667E-2</c:v>
                </c:pt>
                <c:pt idx="3388">
                  <c:v>6.0624999999999998E-2</c:v>
                </c:pt>
                <c:pt idx="3389">
                  <c:v>6.0645833333333336E-2</c:v>
                </c:pt>
                <c:pt idx="3390">
                  <c:v>6.0666666666666667E-2</c:v>
                </c:pt>
                <c:pt idx="3391">
                  <c:v>6.0687499999999998E-2</c:v>
                </c:pt>
                <c:pt idx="3392">
                  <c:v>6.0708333333333336E-2</c:v>
                </c:pt>
                <c:pt idx="3393">
                  <c:v>6.0729166666666667E-2</c:v>
                </c:pt>
                <c:pt idx="3394">
                  <c:v>6.0749999999999998E-2</c:v>
                </c:pt>
                <c:pt idx="3395">
                  <c:v>6.0770833333333336E-2</c:v>
                </c:pt>
                <c:pt idx="3396">
                  <c:v>6.0791666666666667E-2</c:v>
                </c:pt>
                <c:pt idx="3397">
                  <c:v>6.0812499999999999E-2</c:v>
                </c:pt>
                <c:pt idx="3398">
                  <c:v>6.0833333333333336E-2</c:v>
                </c:pt>
                <c:pt idx="3399">
                  <c:v>6.0854166666666668E-2</c:v>
                </c:pt>
                <c:pt idx="3400">
                  <c:v>6.0874999999999999E-2</c:v>
                </c:pt>
                <c:pt idx="3401">
                  <c:v>6.0895833333333337E-2</c:v>
                </c:pt>
                <c:pt idx="3402">
                  <c:v>6.0916666666666668E-2</c:v>
                </c:pt>
                <c:pt idx="3403">
                  <c:v>6.0937499999999999E-2</c:v>
                </c:pt>
                <c:pt idx="3404">
                  <c:v>6.0958333333333337E-2</c:v>
                </c:pt>
                <c:pt idx="3405">
                  <c:v>6.0979166666666668E-2</c:v>
                </c:pt>
                <c:pt idx="3406">
                  <c:v>6.0999999999999999E-2</c:v>
                </c:pt>
                <c:pt idx="3407">
                  <c:v>6.1020833333333337E-2</c:v>
                </c:pt>
                <c:pt idx="3408">
                  <c:v>6.1041666666666668E-2</c:v>
                </c:pt>
                <c:pt idx="3409">
                  <c:v>6.1062499999999999E-2</c:v>
                </c:pt>
                <c:pt idx="3410">
                  <c:v>6.1083333333333337E-2</c:v>
                </c:pt>
                <c:pt idx="3411">
                  <c:v>6.1104166666666668E-2</c:v>
                </c:pt>
                <c:pt idx="3412">
                  <c:v>6.1124999999999999E-2</c:v>
                </c:pt>
                <c:pt idx="3413">
                  <c:v>6.1145833333333337E-2</c:v>
                </c:pt>
                <c:pt idx="3414">
                  <c:v>6.1166666666666668E-2</c:v>
                </c:pt>
                <c:pt idx="3415">
                  <c:v>6.1187499999999999E-2</c:v>
                </c:pt>
                <c:pt idx="3416">
                  <c:v>6.120833333333333E-2</c:v>
                </c:pt>
                <c:pt idx="3417">
                  <c:v>6.1229166666666668E-2</c:v>
                </c:pt>
                <c:pt idx="3418">
                  <c:v>6.1249999999999999E-2</c:v>
                </c:pt>
                <c:pt idx="3419">
                  <c:v>6.127083333333333E-2</c:v>
                </c:pt>
                <c:pt idx="3420">
                  <c:v>6.1291666666666668E-2</c:v>
                </c:pt>
                <c:pt idx="3421">
                  <c:v>6.1312499999999999E-2</c:v>
                </c:pt>
                <c:pt idx="3422">
                  <c:v>6.133333333333333E-2</c:v>
                </c:pt>
                <c:pt idx="3423">
                  <c:v>6.1354166666666668E-2</c:v>
                </c:pt>
                <c:pt idx="3424">
                  <c:v>6.1374999999999999E-2</c:v>
                </c:pt>
                <c:pt idx="3425">
                  <c:v>6.139583333333333E-2</c:v>
                </c:pt>
                <c:pt idx="3426">
                  <c:v>6.1416666666666668E-2</c:v>
                </c:pt>
                <c:pt idx="3427">
                  <c:v>6.1437499999999999E-2</c:v>
                </c:pt>
                <c:pt idx="3428">
                  <c:v>6.145833333333333E-2</c:v>
                </c:pt>
                <c:pt idx="3429">
                  <c:v>6.1479166666666668E-2</c:v>
                </c:pt>
                <c:pt idx="3430">
                  <c:v>6.1499999999999999E-2</c:v>
                </c:pt>
                <c:pt idx="3431">
                  <c:v>6.152083333333333E-2</c:v>
                </c:pt>
                <c:pt idx="3432">
                  <c:v>6.1541666666666668E-2</c:v>
                </c:pt>
                <c:pt idx="3433">
                  <c:v>6.1562499999999999E-2</c:v>
                </c:pt>
                <c:pt idx="3434">
                  <c:v>6.158333333333333E-2</c:v>
                </c:pt>
                <c:pt idx="3435">
                  <c:v>6.1604166666666668E-2</c:v>
                </c:pt>
                <c:pt idx="3436">
                  <c:v>6.1624999999999999E-2</c:v>
                </c:pt>
                <c:pt idx="3437">
                  <c:v>6.164583333333333E-2</c:v>
                </c:pt>
                <c:pt idx="3438">
                  <c:v>6.1666666666666668E-2</c:v>
                </c:pt>
                <c:pt idx="3439">
                  <c:v>6.1687499999999999E-2</c:v>
                </c:pt>
                <c:pt idx="3440">
                  <c:v>6.170833333333333E-2</c:v>
                </c:pt>
                <c:pt idx="3441">
                  <c:v>6.1729166666666668E-2</c:v>
                </c:pt>
                <c:pt idx="3442">
                  <c:v>6.1749999999999999E-2</c:v>
                </c:pt>
                <c:pt idx="3443">
                  <c:v>6.177083333333333E-2</c:v>
                </c:pt>
                <c:pt idx="3444">
                  <c:v>6.1791666666666668E-2</c:v>
                </c:pt>
                <c:pt idx="3445">
                  <c:v>6.1812499999999999E-2</c:v>
                </c:pt>
                <c:pt idx="3446">
                  <c:v>6.183333333333333E-2</c:v>
                </c:pt>
                <c:pt idx="3447">
                  <c:v>6.1854166666666668E-2</c:v>
                </c:pt>
                <c:pt idx="3448">
                  <c:v>6.1874999999999999E-2</c:v>
                </c:pt>
                <c:pt idx="3449">
                  <c:v>6.189583333333333E-2</c:v>
                </c:pt>
                <c:pt idx="3450">
                  <c:v>6.1916666666666668E-2</c:v>
                </c:pt>
                <c:pt idx="3451">
                  <c:v>6.19375E-2</c:v>
                </c:pt>
                <c:pt idx="3452">
                  <c:v>6.1958333333333331E-2</c:v>
                </c:pt>
                <c:pt idx="3453">
                  <c:v>6.1979166666666669E-2</c:v>
                </c:pt>
                <c:pt idx="3454">
                  <c:v>6.2E-2</c:v>
                </c:pt>
                <c:pt idx="3455">
                  <c:v>6.2020833333333331E-2</c:v>
                </c:pt>
                <c:pt idx="3456">
                  <c:v>6.2041666666666669E-2</c:v>
                </c:pt>
                <c:pt idx="3457">
                  <c:v>6.20625E-2</c:v>
                </c:pt>
                <c:pt idx="3458">
                  <c:v>6.2083333333333331E-2</c:v>
                </c:pt>
                <c:pt idx="3459">
                  <c:v>6.2104166666666669E-2</c:v>
                </c:pt>
                <c:pt idx="3460">
                  <c:v>6.2125E-2</c:v>
                </c:pt>
                <c:pt idx="3461">
                  <c:v>6.2145833333333331E-2</c:v>
                </c:pt>
                <c:pt idx="3462">
                  <c:v>6.2166666666666669E-2</c:v>
                </c:pt>
                <c:pt idx="3463">
                  <c:v>6.21875E-2</c:v>
                </c:pt>
                <c:pt idx="3464">
                  <c:v>6.2208333333333331E-2</c:v>
                </c:pt>
                <c:pt idx="3465">
                  <c:v>6.2229166666666669E-2</c:v>
                </c:pt>
                <c:pt idx="3466">
                  <c:v>6.225E-2</c:v>
                </c:pt>
                <c:pt idx="3467">
                  <c:v>6.2270833333333331E-2</c:v>
                </c:pt>
                <c:pt idx="3468">
                  <c:v>6.2291666666666669E-2</c:v>
                </c:pt>
                <c:pt idx="3469">
                  <c:v>6.23125E-2</c:v>
                </c:pt>
                <c:pt idx="3470">
                  <c:v>6.2333333333333331E-2</c:v>
                </c:pt>
                <c:pt idx="3471">
                  <c:v>6.2354166666666669E-2</c:v>
                </c:pt>
                <c:pt idx="3472">
                  <c:v>6.2375E-2</c:v>
                </c:pt>
                <c:pt idx="3473">
                  <c:v>6.2395833333333331E-2</c:v>
                </c:pt>
                <c:pt idx="3474">
                  <c:v>6.2416666666666669E-2</c:v>
                </c:pt>
                <c:pt idx="3475">
                  <c:v>6.24375E-2</c:v>
                </c:pt>
                <c:pt idx="3476">
                  <c:v>6.2458333333333331E-2</c:v>
                </c:pt>
                <c:pt idx="3477">
                  <c:v>6.2479166666666669E-2</c:v>
                </c:pt>
                <c:pt idx="3478">
                  <c:v>6.25E-2</c:v>
                </c:pt>
                <c:pt idx="3479">
                  <c:v>6.2520833333333331E-2</c:v>
                </c:pt>
                <c:pt idx="3480">
                  <c:v>6.2541666666666662E-2</c:v>
                </c:pt>
                <c:pt idx="3481">
                  <c:v>6.2562499999999993E-2</c:v>
                </c:pt>
                <c:pt idx="3482">
                  <c:v>6.2583333333333338E-2</c:v>
                </c:pt>
                <c:pt idx="3483">
                  <c:v>6.2604166666666669E-2</c:v>
                </c:pt>
                <c:pt idx="3484">
                  <c:v>6.2625E-2</c:v>
                </c:pt>
                <c:pt idx="3485">
                  <c:v>6.2645833333333331E-2</c:v>
                </c:pt>
                <c:pt idx="3486">
                  <c:v>6.2666666666666662E-2</c:v>
                </c:pt>
                <c:pt idx="3487">
                  <c:v>6.2687499999999993E-2</c:v>
                </c:pt>
                <c:pt idx="3488">
                  <c:v>6.2708333333333338E-2</c:v>
                </c:pt>
                <c:pt idx="3489">
                  <c:v>6.2729166666666669E-2</c:v>
                </c:pt>
                <c:pt idx="3490">
                  <c:v>6.275E-2</c:v>
                </c:pt>
                <c:pt idx="3491">
                  <c:v>6.2770833333333331E-2</c:v>
                </c:pt>
                <c:pt idx="3492">
                  <c:v>6.2791666666666662E-2</c:v>
                </c:pt>
                <c:pt idx="3493">
                  <c:v>6.2812499999999993E-2</c:v>
                </c:pt>
                <c:pt idx="3494">
                  <c:v>6.2833333333333338E-2</c:v>
                </c:pt>
                <c:pt idx="3495">
                  <c:v>6.2854166666666669E-2</c:v>
                </c:pt>
                <c:pt idx="3496">
                  <c:v>6.2875E-2</c:v>
                </c:pt>
                <c:pt idx="3497">
                  <c:v>6.2895833333333331E-2</c:v>
                </c:pt>
                <c:pt idx="3498">
                  <c:v>6.2916666666666662E-2</c:v>
                </c:pt>
                <c:pt idx="3499">
                  <c:v>6.2937499999999993E-2</c:v>
                </c:pt>
                <c:pt idx="3500">
                  <c:v>6.2958333333333338E-2</c:v>
                </c:pt>
                <c:pt idx="3501">
                  <c:v>6.2979166666666669E-2</c:v>
                </c:pt>
                <c:pt idx="3502">
                  <c:v>6.3E-2</c:v>
                </c:pt>
                <c:pt idx="3503">
                  <c:v>6.3020833333333331E-2</c:v>
                </c:pt>
                <c:pt idx="3504">
                  <c:v>6.3041666666666663E-2</c:v>
                </c:pt>
                <c:pt idx="3505">
                  <c:v>6.3062499999999994E-2</c:v>
                </c:pt>
                <c:pt idx="3506">
                  <c:v>6.3083333333333338E-2</c:v>
                </c:pt>
                <c:pt idx="3507">
                  <c:v>6.310416666666667E-2</c:v>
                </c:pt>
                <c:pt idx="3508">
                  <c:v>6.3125000000000001E-2</c:v>
                </c:pt>
                <c:pt idx="3509">
                  <c:v>6.3145833333333332E-2</c:v>
                </c:pt>
                <c:pt idx="3510">
                  <c:v>6.3166666666666663E-2</c:v>
                </c:pt>
                <c:pt idx="3511">
                  <c:v>6.3187499999999994E-2</c:v>
                </c:pt>
                <c:pt idx="3512">
                  <c:v>6.3208333333333339E-2</c:v>
                </c:pt>
                <c:pt idx="3513">
                  <c:v>6.322916666666667E-2</c:v>
                </c:pt>
                <c:pt idx="3514">
                  <c:v>6.3250000000000001E-2</c:v>
                </c:pt>
                <c:pt idx="3515">
                  <c:v>6.3270833333333332E-2</c:v>
                </c:pt>
                <c:pt idx="3516">
                  <c:v>6.3291666666666663E-2</c:v>
                </c:pt>
                <c:pt idx="3517">
                  <c:v>6.3312499999999994E-2</c:v>
                </c:pt>
                <c:pt idx="3518">
                  <c:v>6.3333333333333339E-2</c:v>
                </c:pt>
                <c:pt idx="3519">
                  <c:v>6.335416666666667E-2</c:v>
                </c:pt>
                <c:pt idx="3520">
                  <c:v>6.3375000000000001E-2</c:v>
                </c:pt>
                <c:pt idx="3521">
                  <c:v>6.3395833333333332E-2</c:v>
                </c:pt>
                <c:pt idx="3522">
                  <c:v>6.3416666666666663E-2</c:v>
                </c:pt>
                <c:pt idx="3523">
                  <c:v>6.3437499999999994E-2</c:v>
                </c:pt>
                <c:pt idx="3524">
                  <c:v>6.3458333333333339E-2</c:v>
                </c:pt>
                <c:pt idx="3525">
                  <c:v>6.347916666666667E-2</c:v>
                </c:pt>
                <c:pt idx="3526">
                  <c:v>6.3500000000000001E-2</c:v>
                </c:pt>
                <c:pt idx="3527">
                  <c:v>6.3520833333333332E-2</c:v>
                </c:pt>
                <c:pt idx="3528">
                  <c:v>6.3541666666666663E-2</c:v>
                </c:pt>
                <c:pt idx="3529">
                  <c:v>6.3562499999999994E-2</c:v>
                </c:pt>
                <c:pt idx="3530">
                  <c:v>6.3583333333333339E-2</c:v>
                </c:pt>
                <c:pt idx="3531">
                  <c:v>6.360416666666667E-2</c:v>
                </c:pt>
                <c:pt idx="3532">
                  <c:v>6.3625000000000001E-2</c:v>
                </c:pt>
                <c:pt idx="3533">
                  <c:v>6.3645833333333332E-2</c:v>
                </c:pt>
                <c:pt idx="3534">
                  <c:v>6.3666666666666663E-2</c:v>
                </c:pt>
                <c:pt idx="3535">
                  <c:v>6.3687499999999994E-2</c:v>
                </c:pt>
                <c:pt idx="3536">
                  <c:v>6.3708333333333339E-2</c:v>
                </c:pt>
                <c:pt idx="3537">
                  <c:v>6.372916666666667E-2</c:v>
                </c:pt>
                <c:pt idx="3538">
                  <c:v>6.3750000000000001E-2</c:v>
                </c:pt>
                <c:pt idx="3539">
                  <c:v>6.3770833333333332E-2</c:v>
                </c:pt>
                <c:pt idx="3540">
                  <c:v>6.3791666666666663E-2</c:v>
                </c:pt>
                <c:pt idx="3541">
                  <c:v>6.3812499999999994E-2</c:v>
                </c:pt>
                <c:pt idx="3542">
                  <c:v>6.3833333333333339E-2</c:v>
                </c:pt>
                <c:pt idx="3543">
                  <c:v>6.385416666666667E-2</c:v>
                </c:pt>
                <c:pt idx="3544">
                  <c:v>6.3875000000000001E-2</c:v>
                </c:pt>
                <c:pt idx="3545">
                  <c:v>6.3895833333333332E-2</c:v>
                </c:pt>
                <c:pt idx="3546">
                  <c:v>6.3916666666666663E-2</c:v>
                </c:pt>
                <c:pt idx="3547">
                  <c:v>6.3937499999999994E-2</c:v>
                </c:pt>
                <c:pt idx="3548">
                  <c:v>6.3958333333333339E-2</c:v>
                </c:pt>
                <c:pt idx="3549">
                  <c:v>6.397916666666667E-2</c:v>
                </c:pt>
                <c:pt idx="3550">
                  <c:v>6.4000000000000001E-2</c:v>
                </c:pt>
                <c:pt idx="3551">
                  <c:v>6.4020833333333332E-2</c:v>
                </c:pt>
                <c:pt idx="3552">
                  <c:v>6.4041666666666663E-2</c:v>
                </c:pt>
                <c:pt idx="3553">
                  <c:v>6.4062499999999994E-2</c:v>
                </c:pt>
                <c:pt idx="3554">
                  <c:v>6.4083333333333339E-2</c:v>
                </c:pt>
                <c:pt idx="3555">
                  <c:v>6.410416666666667E-2</c:v>
                </c:pt>
                <c:pt idx="3556">
                  <c:v>6.4125000000000001E-2</c:v>
                </c:pt>
                <c:pt idx="3557">
                  <c:v>6.4145833333333332E-2</c:v>
                </c:pt>
                <c:pt idx="3558">
                  <c:v>6.4166666666666664E-2</c:v>
                </c:pt>
                <c:pt idx="3559">
                  <c:v>6.4187499999999995E-2</c:v>
                </c:pt>
                <c:pt idx="3560">
                  <c:v>6.4208333333333339E-2</c:v>
                </c:pt>
                <c:pt idx="3561">
                  <c:v>6.4229166666666671E-2</c:v>
                </c:pt>
                <c:pt idx="3562">
                  <c:v>6.4250000000000002E-2</c:v>
                </c:pt>
                <c:pt idx="3563">
                  <c:v>6.4270833333333333E-2</c:v>
                </c:pt>
                <c:pt idx="3564">
                  <c:v>6.4291666666666664E-2</c:v>
                </c:pt>
                <c:pt idx="3565">
                  <c:v>6.4312499999999995E-2</c:v>
                </c:pt>
                <c:pt idx="3566">
                  <c:v>6.433333333333334E-2</c:v>
                </c:pt>
                <c:pt idx="3567">
                  <c:v>6.4354166666666671E-2</c:v>
                </c:pt>
                <c:pt idx="3568">
                  <c:v>6.4375000000000002E-2</c:v>
                </c:pt>
                <c:pt idx="3569">
                  <c:v>6.4395833333333333E-2</c:v>
                </c:pt>
                <c:pt idx="3570">
                  <c:v>6.4416666666666664E-2</c:v>
                </c:pt>
                <c:pt idx="3571">
                  <c:v>6.4437499999999995E-2</c:v>
                </c:pt>
                <c:pt idx="3572">
                  <c:v>6.445833333333334E-2</c:v>
                </c:pt>
                <c:pt idx="3573">
                  <c:v>6.4479166666666671E-2</c:v>
                </c:pt>
                <c:pt idx="3574">
                  <c:v>6.4500000000000002E-2</c:v>
                </c:pt>
                <c:pt idx="3575">
                  <c:v>6.4520833333333333E-2</c:v>
                </c:pt>
                <c:pt idx="3576">
                  <c:v>6.4541666666666664E-2</c:v>
                </c:pt>
                <c:pt idx="3577">
                  <c:v>6.4562499999999995E-2</c:v>
                </c:pt>
                <c:pt idx="3578">
                  <c:v>6.458333333333334E-2</c:v>
                </c:pt>
                <c:pt idx="3579">
                  <c:v>6.4604166666666671E-2</c:v>
                </c:pt>
                <c:pt idx="3580">
                  <c:v>6.4625000000000002E-2</c:v>
                </c:pt>
                <c:pt idx="3581">
                  <c:v>6.4645833333333333E-2</c:v>
                </c:pt>
                <c:pt idx="3582">
                  <c:v>6.4666666666666664E-2</c:v>
                </c:pt>
                <c:pt idx="3583">
                  <c:v>6.4687499999999995E-2</c:v>
                </c:pt>
                <c:pt idx="3584">
                  <c:v>6.470833333333334E-2</c:v>
                </c:pt>
                <c:pt idx="3585">
                  <c:v>6.4729166666666671E-2</c:v>
                </c:pt>
                <c:pt idx="3586">
                  <c:v>6.4750000000000002E-2</c:v>
                </c:pt>
                <c:pt idx="3587">
                  <c:v>6.4770833333333333E-2</c:v>
                </c:pt>
                <c:pt idx="3588">
                  <c:v>6.4791666666666664E-2</c:v>
                </c:pt>
                <c:pt idx="3589">
                  <c:v>6.4812499999999995E-2</c:v>
                </c:pt>
                <c:pt idx="3590">
                  <c:v>6.483333333333334E-2</c:v>
                </c:pt>
                <c:pt idx="3591">
                  <c:v>6.4854166666666671E-2</c:v>
                </c:pt>
                <c:pt idx="3592">
                  <c:v>6.4875000000000002E-2</c:v>
                </c:pt>
                <c:pt idx="3593">
                  <c:v>6.4895833333333333E-2</c:v>
                </c:pt>
                <c:pt idx="3594">
                  <c:v>6.4916666666666664E-2</c:v>
                </c:pt>
                <c:pt idx="3595">
                  <c:v>6.4937499999999995E-2</c:v>
                </c:pt>
                <c:pt idx="3596">
                  <c:v>6.495833333333334E-2</c:v>
                </c:pt>
                <c:pt idx="3597">
                  <c:v>6.4979166666666671E-2</c:v>
                </c:pt>
                <c:pt idx="3598">
                  <c:v>6.5000000000000002E-2</c:v>
                </c:pt>
                <c:pt idx="3599">
                  <c:v>6.5020833333333333E-2</c:v>
                </c:pt>
                <c:pt idx="3600">
                  <c:v>6.5041666666666664E-2</c:v>
                </c:pt>
                <c:pt idx="3601">
                  <c:v>6.5062499999999995E-2</c:v>
                </c:pt>
                <c:pt idx="3602">
                  <c:v>6.508333333333334E-2</c:v>
                </c:pt>
                <c:pt idx="3603">
                  <c:v>6.5104166666666671E-2</c:v>
                </c:pt>
                <c:pt idx="3604">
                  <c:v>6.5125000000000002E-2</c:v>
                </c:pt>
                <c:pt idx="3605">
                  <c:v>6.5145833333333333E-2</c:v>
                </c:pt>
                <c:pt idx="3606">
                  <c:v>6.5166666666666664E-2</c:v>
                </c:pt>
                <c:pt idx="3607">
                  <c:v>6.5187499999999995E-2</c:v>
                </c:pt>
                <c:pt idx="3608">
                  <c:v>6.5208333333333326E-2</c:v>
                </c:pt>
                <c:pt idx="3609">
                  <c:v>6.5229166666666671E-2</c:v>
                </c:pt>
                <c:pt idx="3610">
                  <c:v>6.5250000000000002E-2</c:v>
                </c:pt>
                <c:pt idx="3611">
                  <c:v>6.5270833333333333E-2</c:v>
                </c:pt>
                <c:pt idx="3612">
                  <c:v>6.5291666666666665E-2</c:v>
                </c:pt>
                <c:pt idx="3613">
                  <c:v>6.5312499999999996E-2</c:v>
                </c:pt>
                <c:pt idx="3614">
                  <c:v>6.5333333333333327E-2</c:v>
                </c:pt>
                <c:pt idx="3615">
                  <c:v>6.5354166666666672E-2</c:v>
                </c:pt>
                <c:pt idx="3616">
                  <c:v>6.5375000000000003E-2</c:v>
                </c:pt>
                <c:pt idx="3617">
                  <c:v>6.5395833333333334E-2</c:v>
                </c:pt>
                <c:pt idx="3618">
                  <c:v>6.5416666666666665E-2</c:v>
                </c:pt>
                <c:pt idx="3619">
                  <c:v>6.5437499999999996E-2</c:v>
                </c:pt>
                <c:pt idx="3620">
                  <c:v>6.5458333333333327E-2</c:v>
                </c:pt>
                <c:pt idx="3621">
                  <c:v>6.5479166666666672E-2</c:v>
                </c:pt>
                <c:pt idx="3622">
                  <c:v>6.5500000000000003E-2</c:v>
                </c:pt>
                <c:pt idx="3623">
                  <c:v>6.5520833333333334E-2</c:v>
                </c:pt>
                <c:pt idx="3624">
                  <c:v>6.5541666666666665E-2</c:v>
                </c:pt>
                <c:pt idx="3625">
                  <c:v>6.5562499999999996E-2</c:v>
                </c:pt>
                <c:pt idx="3626">
                  <c:v>6.5583333333333327E-2</c:v>
                </c:pt>
                <c:pt idx="3627">
                  <c:v>6.5604166666666672E-2</c:v>
                </c:pt>
                <c:pt idx="3628">
                  <c:v>6.5625000000000003E-2</c:v>
                </c:pt>
                <c:pt idx="3629">
                  <c:v>6.5645833333333334E-2</c:v>
                </c:pt>
                <c:pt idx="3630">
                  <c:v>6.5666666666666665E-2</c:v>
                </c:pt>
                <c:pt idx="3631">
                  <c:v>6.5687499999999996E-2</c:v>
                </c:pt>
                <c:pt idx="3632">
                  <c:v>6.5708333333333327E-2</c:v>
                </c:pt>
                <c:pt idx="3633">
                  <c:v>6.5729166666666672E-2</c:v>
                </c:pt>
                <c:pt idx="3634">
                  <c:v>6.5750000000000003E-2</c:v>
                </c:pt>
                <c:pt idx="3635">
                  <c:v>6.5770833333333334E-2</c:v>
                </c:pt>
                <c:pt idx="3636">
                  <c:v>6.5791666666666665E-2</c:v>
                </c:pt>
                <c:pt idx="3637">
                  <c:v>6.5812499999999996E-2</c:v>
                </c:pt>
                <c:pt idx="3638">
                  <c:v>6.5833333333333327E-2</c:v>
                </c:pt>
                <c:pt idx="3639">
                  <c:v>6.5854166666666672E-2</c:v>
                </c:pt>
                <c:pt idx="3640">
                  <c:v>6.5875000000000003E-2</c:v>
                </c:pt>
                <c:pt idx="3641">
                  <c:v>6.5895833333333334E-2</c:v>
                </c:pt>
                <c:pt idx="3642">
                  <c:v>6.5916666666666665E-2</c:v>
                </c:pt>
                <c:pt idx="3643">
                  <c:v>6.5937499999999996E-2</c:v>
                </c:pt>
                <c:pt idx="3644">
                  <c:v>6.5958333333333327E-2</c:v>
                </c:pt>
                <c:pt idx="3645">
                  <c:v>6.5979166666666672E-2</c:v>
                </c:pt>
                <c:pt idx="3646">
                  <c:v>6.6000000000000003E-2</c:v>
                </c:pt>
                <c:pt idx="3647">
                  <c:v>6.6020833333333334E-2</c:v>
                </c:pt>
                <c:pt idx="3648">
                  <c:v>6.6041666666666665E-2</c:v>
                </c:pt>
                <c:pt idx="3649">
                  <c:v>6.6062499999999996E-2</c:v>
                </c:pt>
                <c:pt idx="3650">
                  <c:v>6.6083333333333327E-2</c:v>
                </c:pt>
                <c:pt idx="3651">
                  <c:v>6.6104166666666672E-2</c:v>
                </c:pt>
                <c:pt idx="3652">
                  <c:v>6.6125000000000003E-2</c:v>
                </c:pt>
                <c:pt idx="3653">
                  <c:v>6.6145833333333334E-2</c:v>
                </c:pt>
                <c:pt idx="3654">
                  <c:v>6.6166666666666665E-2</c:v>
                </c:pt>
                <c:pt idx="3655">
                  <c:v>6.6187499999999996E-2</c:v>
                </c:pt>
                <c:pt idx="3656">
                  <c:v>6.6208333333333327E-2</c:v>
                </c:pt>
                <c:pt idx="3657">
                  <c:v>6.6229166666666672E-2</c:v>
                </c:pt>
                <c:pt idx="3658">
                  <c:v>6.6250000000000003E-2</c:v>
                </c:pt>
                <c:pt idx="3659">
                  <c:v>6.6270833333333334E-2</c:v>
                </c:pt>
                <c:pt idx="3660">
                  <c:v>6.6291666666666665E-2</c:v>
                </c:pt>
                <c:pt idx="3661">
                  <c:v>6.6312499999999996E-2</c:v>
                </c:pt>
                <c:pt idx="3662">
                  <c:v>6.6333333333333327E-2</c:v>
                </c:pt>
                <c:pt idx="3663">
                  <c:v>6.6354166666666672E-2</c:v>
                </c:pt>
                <c:pt idx="3664">
                  <c:v>6.6375000000000003E-2</c:v>
                </c:pt>
                <c:pt idx="3665">
                  <c:v>6.6395833333333334E-2</c:v>
                </c:pt>
                <c:pt idx="3666">
                  <c:v>6.6416666666666666E-2</c:v>
                </c:pt>
                <c:pt idx="3667">
                  <c:v>6.6437499999999997E-2</c:v>
                </c:pt>
                <c:pt idx="3668">
                  <c:v>6.6458333333333328E-2</c:v>
                </c:pt>
                <c:pt idx="3669">
                  <c:v>6.6479166666666673E-2</c:v>
                </c:pt>
                <c:pt idx="3670">
                  <c:v>6.6500000000000004E-2</c:v>
                </c:pt>
                <c:pt idx="3671">
                  <c:v>6.6520833333333335E-2</c:v>
                </c:pt>
                <c:pt idx="3672">
                  <c:v>6.6541666666666666E-2</c:v>
                </c:pt>
                <c:pt idx="3673">
                  <c:v>6.6562499999999997E-2</c:v>
                </c:pt>
                <c:pt idx="3674">
                  <c:v>6.6583333333333328E-2</c:v>
                </c:pt>
                <c:pt idx="3675">
                  <c:v>6.6604166666666673E-2</c:v>
                </c:pt>
                <c:pt idx="3676">
                  <c:v>6.6625000000000004E-2</c:v>
                </c:pt>
                <c:pt idx="3677">
                  <c:v>6.6645833333333335E-2</c:v>
                </c:pt>
                <c:pt idx="3678">
                  <c:v>6.6666666666666666E-2</c:v>
                </c:pt>
                <c:pt idx="3679">
                  <c:v>6.6687499999999997E-2</c:v>
                </c:pt>
                <c:pt idx="3680">
                  <c:v>6.6708333333333328E-2</c:v>
                </c:pt>
                <c:pt idx="3681">
                  <c:v>6.6729166666666673E-2</c:v>
                </c:pt>
                <c:pt idx="3682">
                  <c:v>6.6750000000000004E-2</c:v>
                </c:pt>
                <c:pt idx="3683">
                  <c:v>6.6770833333333335E-2</c:v>
                </c:pt>
                <c:pt idx="3684">
                  <c:v>6.6791666666666666E-2</c:v>
                </c:pt>
                <c:pt idx="3685">
                  <c:v>6.6812499999999997E-2</c:v>
                </c:pt>
                <c:pt idx="3686">
                  <c:v>6.6833333333333328E-2</c:v>
                </c:pt>
                <c:pt idx="3687">
                  <c:v>6.6854166666666673E-2</c:v>
                </c:pt>
                <c:pt idx="3688">
                  <c:v>6.6875000000000004E-2</c:v>
                </c:pt>
                <c:pt idx="3689">
                  <c:v>6.6895833333333335E-2</c:v>
                </c:pt>
                <c:pt idx="3690">
                  <c:v>6.6916666666666666E-2</c:v>
                </c:pt>
                <c:pt idx="3691">
                  <c:v>6.6937499999999997E-2</c:v>
                </c:pt>
                <c:pt idx="3692">
                  <c:v>6.6958333333333328E-2</c:v>
                </c:pt>
                <c:pt idx="3693">
                  <c:v>6.6979166666666673E-2</c:v>
                </c:pt>
                <c:pt idx="3694">
                  <c:v>6.7000000000000004E-2</c:v>
                </c:pt>
                <c:pt idx="3695">
                  <c:v>6.7020833333333335E-2</c:v>
                </c:pt>
                <c:pt idx="3696">
                  <c:v>6.7041666666666666E-2</c:v>
                </c:pt>
                <c:pt idx="3697">
                  <c:v>6.7062499999999997E-2</c:v>
                </c:pt>
                <c:pt idx="3698">
                  <c:v>6.7083333333333328E-2</c:v>
                </c:pt>
                <c:pt idx="3699">
                  <c:v>6.7104166666666673E-2</c:v>
                </c:pt>
                <c:pt idx="3700">
                  <c:v>6.7125000000000004E-2</c:v>
                </c:pt>
                <c:pt idx="3701">
                  <c:v>6.7145833333333335E-2</c:v>
                </c:pt>
                <c:pt idx="3702">
                  <c:v>6.7166666666666666E-2</c:v>
                </c:pt>
                <c:pt idx="3703">
                  <c:v>6.7187499999999997E-2</c:v>
                </c:pt>
                <c:pt idx="3704">
                  <c:v>6.7208333333333328E-2</c:v>
                </c:pt>
                <c:pt idx="3705">
                  <c:v>6.7229166666666673E-2</c:v>
                </c:pt>
                <c:pt idx="3706">
                  <c:v>6.7250000000000004E-2</c:v>
                </c:pt>
                <c:pt idx="3707">
                  <c:v>6.7270833333333335E-2</c:v>
                </c:pt>
                <c:pt idx="3708">
                  <c:v>6.7291666666666666E-2</c:v>
                </c:pt>
                <c:pt idx="3709">
                  <c:v>6.7312499999999997E-2</c:v>
                </c:pt>
                <c:pt idx="3710">
                  <c:v>6.7333333333333328E-2</c:v>
                </c:pt>
                <c:pt idx="3711">
                  <c:v>6.7354166666666673E-2</c:v>
                </c:pt>
                <c:pt idx="3712">
                  <c:v>6.7375000000000004E-2</c:v>
                </c:pt>
                <c:pt idx="3713">
                  <c:v>6.7395833333333335E-2</c:v>
                </c:pt>
                <c:pt idx="3714">
                  <c:v>6.7416666666666666E-2</c:v>
                </c:pt>
                <c:pt idx="3715">
                  <c:v>6.7437499999999997E-2</c:v>
                </c:pt>
                <c:pt idx="3716">
                  <c:v>6.7458333333333328E-2</c:v>
                </c:pt>
                <c:pt idx="3717">
                  <c:v>6.7479166666666673E-2</c:v>
                </c:pt>
                <c:pt idx="3718">
                  <c:v>6.7500000000000004E-2</c:v>
                </c:pt>
                <c:pt idx="3719">
                  <c:v>6.7520833333333335E-2</c:v>
                </c:pt>
                <c:pt idx="3720">
                  <c:v>6.7541666666666667E-2</c:v>
                </c:pt>
                <c:pt idx="3721">
                  <c:v>6.7562499999999998E-2</c:v>
                </c:pt>
                <c:pt idx="3722">
                  <c:v>6.7583333333333329E-2</c:v>
                </c:pt>
                <c:pt idx="3723">
                  <c:v>6.7604166666666674E-2</c:v>
                </c:pt>
                <c:pt idx="3724">
                  <c:v>6.7625000000000005E-2</c:v>
                </c:pt>
                <c:pt idx="3725">
                  <c:v>6.7645833333333336E-2</c:v>
                </c:pt>
                <c:pt idx="3726">
                  <c:v>6.7666666666666667E-2</c:v>
                </c:pt>
                <c:pt idx="3727">
                  <c:v>6.7687499999999998E-2</c:v>
                </c:pt>
                <c:pt idx="3728">
                  <c:v>6.7708333333333329E-2</c:v>
                </c:pt>
                <c:pt idx="3729">
                  <c:v>6.772916666666666E-2</c:v>
                </c:pt>
                <c:pt idx="3730">
                  <c:v>6.7750000000000005E-2</c:v>
                </c:pt>
                <c:pt idx="3731">
                  <c:v>6.7770833333333336E-2</c:v>
                </c:pt>
                <c:pt idx="3732">
                  <c:v>6.7791666666666667E-2</c:v>
                </c:pt>
                <c:pt idx="3733">
                  <c:v>6.7812499999999998E-2</c:v>
                </c:pt>
                <c:pt idx="3734">
                  <c:v>6.7833333333333329E-2</c:v>
                </c:pt>
                <c:pt idx="3735">
                  <c:v>6.785416666666666E-2</c:v>
                </c:pt>
                <c:pt idx="3736">
                  <c:v>6.7875000000000005E-2</c:v>
                </c:pt>
                <c:pt idx="3737">
                  <c:v>6.7895833333333336E-2</c:v>
                </c:pt>
                <c:pt idx="3738">
                  <c:v>6.7916666666666667E-2</c:v>
                </c:pt>
                <c:pt idx="3739">
                  <c:v>6.7937499999999998E-2</c:v>
                </c:pt>
                <c:pt idx="3740">
                  <c:v>6.7958333333333329E-2</c:v>
                </c:pt>
                <c:pt idx="3741">
                  <c:v>6.797916666666666E-2</c:v>
                </c:pt>
                <c:pt idx="3742">
                  <c:v>6.8000000000000005E-2</c:v>
                </c:pt>
                <c:pt idx="3743">
                  <c:v>6.8020833333333336E-2</c:v>
                </c:pt>
                <c:pt idx="3744">
                  <c:v>6.8041666666666667E-2</c:v>
                </c:pt>
                <c:pt idx="3745">
                  <c:v>6.8062499999999998E-2</c:v>
                </c:pt>
                <c:pt idx="3746">
                  <c:v>6.8083333333333329E-2</c:v>
                </c:pt>
                <c:pt idx="3747">
                  <c:v>6.810416666666666E-2</c:v>
                </c:pt>
                <c:pt idx="3748">
                  <c:v>6.8125000000000005E-2</c:v>
                </c:pt>
                <c:pt idx="3749">
                  <c:v>6.8145833333333336E-2</c:v>
                </c:pt>
                <c:pt idx="3750">
                  <c:v>6.8166666666666667E-2</c:v>
                </c:pt>
                <c:pt idx="3751">
                  <c:v>6.8187499999999998E-2</c:v>
                </c:pt>
                <c:pt idx="3752">
                  <c:v>6.8208333333333329E-2</c:v>
                </c:pt>
                <c:pt idx="3753">
                  <c:v>6.822916666666666E-2</c:v>
                </c:pt>
                <c:pt idx="3754">
                  <c:v>6.8250000000000005E-2</c:v>
                </c:pt>
                <c:pt idx="3755">
                  <c:v>6.8270833333333336E-2</c:v>
                </c:pt>
                <c:pt idx="3756">
                  <c:v>6.8291666666666667E-2</c:v>
                </c:pt>
                <c:pt idx="3757">
                  <c:v>6.8312499999999998E-2</c:v>
                </c:pt>
                <c:pt idx="3758">
                  <c:v>6.8333333333333329E-2</c:v>
                </c:pt>
                <c:pt idx="3759">
                  <c:v>6.835416666666666E-2</c:v>
                </c:pt>
                <c:pt idx="3760">
                  <c:v>6.8375000000000005E-2</c:v>
                </c:pt>
                <c:pt idx="3761">
                  <c:v>6.8395833333333336E-2</c:v>
                </c:pt>
                <c:pt idx="3762">
                  <c:v>6.8416666666666667E-2</c:v>
                </c:pt>
                <c:pt idx="3763">
                  <c:v>6.8437499999999998E-2</c:v>
                </c:pt>
                <c:pt idx="3764">
                  <c:v>6.8458333333333329E-2</c:v>
                </c:pt>
                <c:pt idx="3765">
                  <c:v>6.847916666666666E-2</c:v>
                </c:pt>
                <c:pt idx="3766">
                  <c:v>6.8500000000000005E-2</c:v>
                </c:pt>
                <c:pt idx="3767">
                  <c:v>6.8520833333333336E-2</c:v>
                </c:pt>
                <c:pt idx="3768">
                  <c:v>6.8541666666666667E-2</c:v>
                </c:pt>
                <c:pt idx="3769">
                  <c:v>6.8562499999999998E-2</c:v>
                </c:pt>
                <c:pt idx="3770">
                  <c:v>6.8583333333333329E-2</c:v>
                </c:pt>
                <c:pt idx="3771">
                  <c:v>6.8604166666666661E-2</c:v>
                </c:pt>
                <c:pt idx="3772">
                  <c:v>6.8625000000000005E-2</c:v>
                </c:pt>
                <c:pt idx="3773">
                  <c:v>6.8645833333333336E-2</c:v>
                </c:pt>
                <c:pt idx="3774">
                  <c:v>6.8666666666666668E-2</c:v>
                </c:pt>
                <c:pt idx="3775">
                  <c:v>6.8687499999999999E-2</c:v>
                </c:pt>
                <c:pt idx="3776">
                  <c:v>6.870833333333333E-2</c:v>
                </c:pt>
                <c:pt idx="3777">
                  <c:v>6.8729166666666661E-2</c:v>
                </c:pt>
                <c:pt idx="3778">
                  <c:v>6.8750000000000006E-2</c:v>
                </c:pt>
                <c:pt idx="3779">
                  <c:v>6.8770833333333337E-2</c:v>
                </c:pt>
                <c:pt idx="3780">
                  <c:v>6.8791666666666668E-2</c:v>
                </c:pt>
                <c:pt idx="3781">
                  <c:v>6.8812499999999999E-2</c:v>
                </c:pt>
                <c:pt idx="3782">
                  <c:v>6.883333333333333E-2</c:v>
                </c:pt>
                <c:pt idx="3783">
                  <c:v>6.8854166666666661E-2</c:v>
                </c:pt>
                <c:pt idx="3784">
                  <c:v>6.8875000000000006E-2</c:v>
                </c:pt>
                <c:pt idx="3785">
                  <c:v>6.8895833333333337E-2</c:v>
                </c:pt>
                <c:pt idx="3786">
                  <c:v>6.8916666666666668E-2</c:v>
                </c:pt>
                <c:pt idx="3787">
                  <c:v>6.8937499999999999E-2</c:v>
                </c:pt>
                <c:pt idx="3788">
                  <c:v>6.895833333333333E-2</c:v>
                </c:pt>
                <c:pt idx="3789">
                  <c:v>6.8979166666666661E-2</c:v>
                </c:pt>
                <c:pt idx="3790">
                  <c:v>6.9000000000000006E-2</c:v>
                </c:pt>
                <c:pt idx="3791">
                  <c:v>6.9020833333333337E-2</c:v>
                </c:pt>
                <c:pt idx="3792">
                  <c:v>6.9041666666666668E-2</c:v>
                </c:pt>
                <c:pt idx="3793">
                  <c:v>6.9062499999999999E-2</c:v>
                </c:pt>
                <c:pt idx="3794">
                  <c:v>6.908333333333333E-2</c:v>
                </c:pt>
                <c:pt idx="3795">
                  <c:v>6.9104166666666661E-2</c:v>
                </c:pt>
                <c:pt idx="3796">
                  <c:v>6.9125000000000006E-2</c:v>
                </c:pt>
                <c:pt idx="3797">
                  <c:v>6.9145833333333337E-2</c:v>
                </c:pt>
                <c:pt idx="3798">
                  <c:v>6.9166666666666668E-2</c:v>
                </c:pt>
                <c:pt idx="3799">
                  <c:v>6.9187499999999999E-2</c:v>
                </c:pt>
                <c:pt idx="3800">
                  <c:v>6.920833333333333E-2</c:v>
                </c:pt>
                <c:pt idx="3801">
                  <c:v>6.9229166666666661E-2</c:v>
                </c:pt>
                <c:pt idx="3802">
                  <c:v>6.9250000000000006E-2</c:v>
                </c:pt>
                <c:pt idx="3803">
                  <c:v>6.9270833333333337E-2</c:v>
                </c:pt>
                <c:pt idx="3804">
                  <c:v>6.9291666666666668E-2</c:v>
                </c:pt>
                <c:pt idx="3805">
                  <c:v>6.9312499999999999E-2</c:v>
                </c:pt>
                <c:pt idx="3806">
                  <c:v>6.933333333333333E-2</c:v>
                </c:pt>
                <c:pt idx="3807">
                  <c:v>6.9354166666666661E-2</c:v>
                </c:pt>
                <c:pt idx="3808">
                  <c:v>6.9375000000000006E-2</c:v>
                </c:pt>
                <c:pt idx="3809">
                  <c:v>6.9395833333333337E-2</c:v>
                </c:pt>
                <c:pt idx="3810">
                  <c:v>6.9416666666666668E-2</c:v>
                </c:pt>
                <c:pt idx="3811">
                  <c:v>6.9437499999999999E-2</c:v>
                </c:pt>
                <c:pt idx="3812">
                  <c:v>6.945833333333333E-2</c:v>
                </c:pt>
                <c:pt idx="3813">
                  <c:v>6.9479166666666661E-2</c:v>
                </c:pt>
                <c:pt idx="3814">
                  <c:v>6.9500000000000006E-2</c:v>
                </c:pt>
                <c:pt idx="3815">
                  <c:v>6.9520833333333337E-2</c:v>
                </c:pt>
                <c:pt idx="3816">
                  <c:v>6.9541666666666668E-2</c:v>
                </c:pt>
                <c:pt idx="3817">
                  <c:v>6.9562499999999999E-2</c:v>
                </c:pt>
                <c:pt idx="3818">
                  <c:v>6.958333333333333E-2</c:v>
                </c:pt>
                <c:pt idx="3819">
                  <c:v>6.9604166666666661E-2</c:v>
                </c:pt>
                <c:pt idx="3820">
                  <c:v>6.9625000000000006E-2</c:v>
                </c:pt>
                <c:pt idx="3821">
                  <c:v>6.9645833333333337E-2</c:v>
                </c:pt>
                <c:pt idx="3822">
                  <c:v>6.9666666666666668E-2</c:v>
                </c:pt>
                <c:pt idx="3823">
                  <c:v>6.9687499999999999E-2</c:v>
                </c:pt>
                <c:pt idx="3824">
                  <c:v>6.970833333333333E-2</c:v>
                </c:pt>
                <c:pt idx="3825">
                  <c:v>6.9729166666666662E-2</c:v>
                </c:pt>
                <c:pt idx="3826">
                  <c:v>6.9750000000000006E-2</c:v>
                </c:pt>
                <c:pt idx="3827">
                  <c:v>6.9770833333333337E-2</c:v>
                </c:pt>
                <c:pt idx="3828">
                  <c:v>6.9791666666666669E-2</c:v>
                </c:pt>
                <c:pt idx="3829">
                  <c:v>6.98125E-2</c:v>
                </c:pt>
                <c:pt idx="3830">
                  <c:v>6.9833333333333331E-2</c:v>
                </c:pt>
                <c:pt idx="3831">
                  <c:v>6.9854166666666662E-2</c:v>
                </c:pt>
                <c:pt idx="3832">
                  <c:v>6.9875000000000007E-2</c:v>
                </c:pt>
                <c:pt idx="3833">
                  <c:v>6.9895833333333338E-2</c:v>
                </c:pt>
                <c:pt idx="3834">
                  <c:v>6.9916666666666669E-2</c:v>
                </c:pt>
                <c:pt idx="3835">
                  <c:v>6.99375E-2</c:v>
                </c:pt>
                <c:pt idx="3836">
                  <c:v>6.9958333333333331E-2</c:v>
                </c:pt>
                <c:pt idx="3837">
                  <c:v>6.9979166666666662E-2</c:v>
                </c:pt>
                <c:pt idx="3838">
                  <c:v>7.0000000000000007E-2</c:v>
                </c:pt>
                <c:pt idx="3839">
                  <c:v>7.0020833333333338E-2</c:v>
                </c:pt>
                <c:pt idx="3840">
                  <c:v>7.0041666666666669E-2</c:v>
                </c:pt>
                <c:pt idx="3841">
                  <c:v>7.00625E-2</c:v>
                </c:pt>
                <c:pt idx="3842">
                  <c:v>7.0083333333333331E-2</c:v>
                </c:pt>
                <c:pt idx="3843">
                  <c:v>7.0104166666666662E-2</c:v>
                </c:pt>
                <c:pt idx="3844">
                  <c:v>7.0125000000000007E-2</c:v>
                </c:pt>
                <c:pt idx="3845">
                  <c:v>7.0145833333333338E-2</c:v>
                </c:pt>
                <c:pt idx="3846">
                  <c:v>7.0166666666666669E-2</c:v>
                </c:pt>
                <c:pt idx="3847">
                  <c:v>7.01875E-2</c:v>
                </c:pt>
                <c:pt idx="3848">
                  <c:v>7.0208333333333331E-2</c:v>
                </c:pt>
                <c:pt idx="3849">
                  <c:v>7.0229166666666662E-2</c:v>
                </c:pt>
                <c:pt idx="3850">
                  <c:v>7.0250000000000007E-2</c:v>
                </c:pt>
                <c:pt idx="3851">
                  <c:v>7.0270833333333338E-2</c:v>
                </c:pt>
                <c:pt idx="3852">
                  <c:v>7.0291666666666669E-2</c:v>
                </c:pt>
                <c:pt idx="3853">
                  <c:v>7.03125E-2</c:v>
                </c:pt>
                <c:pt idx="3854">
                  <c:v>7.0333333333333331E-2</c:v>
                </c:pt>
                <c:pt idx="3855">
                  <c:v>7.0354166666666662E-2</c:v>
                </c:pt>
                <c:pt idx="3856">
                  <c:v>7.0374999999999993E-2</c:v>
                </c:pt>
                <c:pt idx="3857">
                  <c:v>7.0395833333333338E-2</c:v>
                </c:pt>
                <c:pt idx="3858">
                  <c:v>7.0416666666666669E-2</c:v>
                </c:pt>
                <c:pt idx="3859">
                  <c:v>7.04375E-2</c:v>
                </c:pt>
                <c:pt idx="3860">
                  <c:v>7.0458333333333331E-2</c:v>
                </c:pt>
                <c:pt idx="3861">
                  <c:v>7.0479166666666662E-2</c:v>
                </c:pt>
                <c:pt idx="3862">
                  <c:v>7.0499999999999993E-2</c:v>
                </c:pt>
                <c:pt idx="3863">
                  <c:v>7.0520833333333338E-2</c:v>
                </c:pt>
                <c:pt idx="3864">
                  <c:v>7.0541666666666669E-2</c:v>
                </c:pt>
                <c:pt idx="3865">
                  <c:v>7.05625E-2</c:v>
                </c:pt>
                <c:pt idx="3866">
                  <c:v>7.0583333333333331E-2</c:v>
                </c:pt>
                <c:pt idx="3867">
                  <c:v>7.0604166666666662E-2</c:v>
                </c:pt>
                <c:pt idx="3868">
                  <c:v>7.0624999999999993E-2</c:v>
                </c:pt>
                <c:pt idx="3869">
                  <c:v>7.0645833333333338E-2</c:v>
                </c:pt>
                <c:pt idx="3870">
                  <c:v>7.0666666666666669E-2</c:v>
                </c:pt>
                <c:pt idx="3871">
                  <c:v>7.06875E-2</c:v>
                </c:pt>
                <c:pt idx="3872">
                  <c:v>7.0708333333333331E-2</c:v>
                </c:pt>
                <c:pt idx="3873">
                  <c:v>7.0729166666666662E-2</c:v>
                </c:pt>
                <c:pt idx="3874">
                  <c:v>7.0749999999999993E-2</c:v>
                </c:pt>
                <c:pt idx="3875">
                  <c:v>7.0770833333333338E-2</c:v>
                </c:pt>
                <c:pt idx="3876">
                  <c:v>7.0791666666666669E-2</c:v>
                </c:pt>
                <c:pt idx="3877">
                  <c:v>7.08125E-2</c:v>
                </c:pt>
                <c:pt idx="3878">
                  <c:v>7.0833333333333331E-2</c:v>
                </c:pt>
                <c:pt idx="3879">
                  <c:v>7.0854166666666663E-2</c:v>
                </c:pt>
                <c:pt idx="3880">
                  <c:v>7.0874999999999994E-2</c:v>
                </c:pt>
                <c:pt idx="3881">
                  <c:v>7.0895833333333338E-2</c:v>
                </c:pt>
                <c:pt idx="3882">
                  <c:v>7.091666666666667E-2</c:v>
                </c:pt>
                <c:pt idx="3883">
                  <c:v>7.0937500000000001E-2</c:v>
                </c:pt>
                <c:pt idx="3884">
                  <c:v>7.0958333333333332E-2</c:v>
                </c:pt>
                <c:pt idx="3885">
                  <c:v>7.0979166666666663E-2</c:v>
                </c:pt>
                <c:pt idx="3886">
                  <c:v>7.0999999999999994E-2</c:v>
                </c:pt>
                <c:pt idx="3887">
                  <c:v>7.1020833333333339E-2</c:v>
                </c:pt>
                <c:pt idx="3888">
                  <c:v>7.104166666666667E-2</c:v>
                </c:pt>
                <c:pt idx="3889">
                  <c:v>7.1062500000000001E-2</c:v>
                </c:pt>
                <c:pt idx="3890">
                  <c:v>7.1083333333333332E-2</c:v>
                </c:pt>
                <c:pt idx="3891">
                  <c:v>7.1104166666666663E-2</c:v>
                </c:pt>
                <c:pt idx="3892">
                  <c:v>7.1124999999999994E-2</c:v>
                </c:pt>
                <c:pt idx="3893">
                  <c:v>7.1145833333333339E-2</c:v>
                </c:pt>
                <c:pt idx="3894">
                  <c:v>7.116666666666667E-2</c:v>
                </c:pt>
                <c:pt idx="3895">
                  <c:v>7.1187500000000001E-2</c:v>
                </c:pt>
                <c:pt idx="3896">
                  <c:v>7.1208333333333332E-2</c:v>
                </c:pt>
                <c:pt idx="3897">
                  <c:v>7.1229166666666663E-2</c:v>
                </c:pt>
                <c:pt idx="3898">
                  <c:v>7.1249999999999994E-2</c:v>
                </c:pt>
                <c:pt idx="3899">
                  <c:v>7.1270833333333339E-2</c:v>
                </c:pt>
                <c:pt idx="3900">
                  <c:v>7.129166666666667E-2</c:v>
                </c:pt>
                <c:pt idx="3901">
                  <c:v>7.1312500000000001E-2</c:v>
                </c:pt>
                <c:pt idx="3902">
                  <c:v>7.1333333333333332E-2</c:v>
                </c:pt>
                <c:pt idx="3903">
                  <c:v>7.1354166666666663E-2</c:v>
                </c:pt>
                <c:pt idx="3904">
                  <c:v>7.1374999999999994E-2</c:v>
                </c:pt>
                <c:pt idx="3905">
                  <c:v>7.1395833333333339E-2</c:v>
                </c:pt>
                <c:pt idx="3906">
                  <c:v>7.141666666666667E-2</c:v>
                </c:pt>
                <c:pt idx="3907">
                  <c:v>7.1437500000000001E-2</c:v>
                </c:pt>
                <c:pt idx="3908">
                  <c:v>7.1458333333333332E-2</c:v>
                </c:pt>
                <c:pt idx="3909">
                  <c:v>7.1479166666666663E-2</c:v>
                </c:pt>
                <c:pt idx="3910">
                  <c:v>7.1499999999999994E-2</c:v>
                </c:pt>
                <c:pt idx="3911">
                  <c:v>7.1520833333333339E-2</c:v>
                </c:pt>
                <c:pt idx="3912">
                  <c:v>7.154166666666667E-2</c:v>
                </c:pt>
                <c:pt idx="3913">
                  <c:v>7.1562500000000001E-2</c:v>
                </c:pt>
                <c:pt idx="3914">
                  <c:v>7.1583333333333332E-2</c:v>
                </c:pt>
                <c:pt idx="3915">
                  <c:v>7.1604166666666663E-2</c:v>
                </c:pt>
                <c:pt idx="3916">
                  <c:v>7.1624999999999994E-2</c:v>
                </c:pt>
                <c:pt idx="3917">
                  <c:v>7.1645833333333339E-2</c:v>
                </c:pt>
                <c:pt idx="3918">
                  <c:v>7.166666666666667E-2</c:v>
                </c:pt>
                <c:pt idx="3919">
                  <c:v>7.1687500000000001E-2</c:v>
                </c:pt>
                <c:pt idx="3920">
                  <c:v>7.1708333333333332E-2</c:v>
                </c:pt>
                <c:pt idx="3921">
                  <c:v>7.1729166666666663E-2</c:v>
                </c:pt>
                <c:pt idx="3922">
                  <c:v>7.1749999999999994E-2</c:v>
                </c:pt>
                <c:pt idx="3923">
                  <c:v>7.1770833333333339E-2</c:v>
                </c:pt>
                <c:pt idx="3924">
                  <c:v>7.179166666666667E-2</c:v>
                </c:pt>
                <c:pt idx="3925">
                  <c:v>7.1812500000000001E-2</c:v>
                </c:pt>
                <c:pt idx="3926">
                  <c:v>7.1833333333333332E-2</c:v>
                </c:pt>
                <c:pt idx="3927">
                  <c:v>7.1854166666666663E-2</c:v>
                </c:pt>
                <c:pt idx="3928">
                  <c:v>7.1874999999999994E-2</c:v>
                </c:pt>
                <c:pt idx="3929">
                  <c:v>7.1895833333333339E-2</c:v>
                </c:pt>
                <c:pt idx="3930">
                  <c:v>7.191666666666667E-2</c:v>
                </c:pt>
                <c:pt idx="3931">
                  <c:v>7.1937500000000001E-2</c:v>
                </c:pt>
                <c:pt idx="3932">
                  <c:v>7.1958333333333332E-2</c:v>
                </c:pt>
                <c:pt idx="3933">
                  <c:v>7.1979166666666664E-2</c:v>
                </c:pt>
                <c:pt idx="3934">
                  <c:v>7.1999999999999995E-2</c:v>
                </c:pt>
                <c:pt idx="3935">
                  <c:v>7.2020833333333339E-2</c:v>
                </c:pt>
                <c:pt idx="3936">
                  <c:v>7.2041666666666671E-2</c:v>
                </c:pt>
                <c:pt idx="3937">
                  <c:v>7.2062500000000002E-2</c:v>
                </c:pt>
                <c:pt idx="3938">
                  <c:v>7.2083333333333333E-2</c:v>
                </c:pt>
                <c:pt idx="3939">
                  <c:v>7.2104166666666664E-2</c:v>
                </c:pt>
                <c:pt idx="3940">
                  <c:v>7.2124999999999995E-2</c:v>
                </c:pt>
                <c:pt idx="3941">
                  <c:v>7.214583333333334E-2</c:v>
                </c:pt>
                <c:pt idx="3942">
                  <c:v>7.2166666666666671E-2</c:v>
                </c:pt>
                <c:pt idx="3943">
                  <c:v>7.2187500000000002E-2</c:v>
                </c:pt>
                <c:pt idx="3944">
                  <c:v>7.2208333333333333E-2</c:v>
                </c:pt>
                <c:pt idx="3945">
                  <c:v>7.2229166666666664E-2</c:v>
                </c:pt>
                <c:pt idx="3946">
                  <c:v>7.2249999999999995E-2</c:v>
                </c:pt>
                <c:pt idx="3947">
                  <c:v>7.227083333333334E-2</c:v>
                </c:pt>
                <c:pt idx="3948">
                  <c:v>7.2291666666666671E-2</c:v>
                </c:pt>
                <c:pt idx="3949">
                  <c:v>7.2312500000000002E-2</c:v>
                </c:pt>
                <c:pt idx="3950">
                  <c:v>7.2333333333333333E-2</c:v>
                </c:pt>
                <c:pt idx="3951">
                  <c:v>7.2354166666666664E-2</c:v>
                </c:pt>
                <c:pt idx="3952">
                  <c:v>7.2374999999999995E-2</c:v>
                </c:pt>
                <c:pt idx="3953">
                  <c:v>7.239583333333334E-2</c:v>
                </c:pt>
                <c:pt idx="3954">
                  <c:v>7.2416666666666671E-2</c:v>
                </c:pt>
                <c:pt idx="3955">
                  <c:v>7.2437500000000002E-2</c:v>
                </c:pt>
                <c:pt idx="3956">
                  <c:v>7.2458333333333333E-2</c:v>
                </c:pt>
                <c:pt idx="3957">
                  <c:v>7.2479166666666664E-2</c:v>
                </c:pt>
                <c:pt idx="3958">
                  <c:v>7.2499999999999995E-2</c:v>
                </c:pt>
                <c:pt idx="3959">
                  <c:v>7.252083333333334E-2</c:v>
                </c:pt>
                <c:pt idx="3960">
                  <c:v>7.2541666666666671E-2</c:v>
                </c:pt>
                <c:pt idx="3961">
                  <c:v>7.2562500000000002E-2</c:v>
                </c:pt>
                <c:pt idx="3962">
                  <c:v>7.2583333333333333E-2</c:v>
                </c:pt>
                <c:pt idx="3963">
                  <c:v>7.2604166666666664E-2</c:v>
                </c:pt>
                <c:pt idx="3964">
                  <c:v>7.2624999999999995E-2</c:v>
                </c:pt>
                <c:pt idx="3965">
                  <c:v>7.264583333333334E-2</c:v>
                </c:pt>
                <c:pt idx="3966">
                  <c:v>7.2666666666666671E-2</c:v>
                </c:pt>
                <c:pt idx="3967">
                  <c:v>7.2687500000000002E-2</c:v>
                </c:pt>
                <c:pt idx="3968">
                  <c:v>7.2708333333333333E-2</c:v>
                </c:pt>
                <c:pt idx="3969">
                  <c:v>7.2729166666666664E-2</c:v>
                </c:pt>
                <c:pt idx="3970">
                  <c:v>7.2749999999999995E-2</c:v>
                </c:pt>
                <c:pt idx="3971">
                  <c:v>7.277083333333334E-2</c:v>
                </c:pt>
                <c:pt idx="3972">
                  <c:v>7.2791666666666671E-2</c:v>
                </c:pt>
                <c:pt idx="3973">
                  <c:v>7.2812500000000002E-2</c:v>
                </c:pt>
                <c:pt idx="3974">
                  <c:v>7.2833333333333333E-2</c:v>
                </c:pt>
                <c:pt idx="3975">
                  <c:v>7.2854166666666664E-2</c:v>
                </c:pt>
                <c:pt idx="3976">
                  <c:v>7.2874999999999995E-2</c:v>
                </c:pt>
                <c:pt idx="3977">
                  <c:v>7.289583333333334E-2</c:v>
                </c:pt>
                <c:pt idx="3978">
                  <c:v>7.2916666666666671E-2</c:v>
                </c:pt>
                <c:pt idx="3979">
                  <c:v>7.2937500000000002E-2</c:v>
                </c:pt>
                <c:pt idx="3980">
                  <c:v>7.2958333333333333E-2</c:v>
                </c:pt>
                <c:pt idx="3981">
                  <c:v>7.2979166666666664E-2</c:v>
                </c:pt>
                <c:pt idx="3982">
                  <c:v>7.2999999999999995E-2</c:v>
                </c:pt>
                <c:pt idx="3983">
                  <c:v>7.3020833333333326E-2</c:v>
                </c:pt>
                <c:pt idx="3984">
                  <c:v>7.3041666666666671E-2</c:v>
                </c:pt>
                <c:pt idx="3985">
                  <c:v>7.3062500000000002E-2</c:v>
                </c:pt>
                <c:pt idx="3986">
                  <c:v>7.3083333333333333E-2</c:v>
                </c:pt>
                <c:pt idx="3987">
                  <c:v>7.3104166666666665E-2</c:v>
                </c:pt>
                <c:pt idx="3988">
                  <c:v>7.3124999999999996E-2</c:v>
                </c:pt>
                <c:pt idx="3989">
                  <c:v>7.3145833333333327E-2</c:v>
                </c:pt>
                <c:pt idx="3990">
                  <c:v>7.3166666666666672E-2</c:v>
                </c:pt>
                <c:pt idx="3991">
                  <c:v>7.3187500000000003E-2</c:v>
                </c:pt>
                <c:pt idx="3992">
                  <c:v>7.3208333333333334E-2</c:v>
                </c:pt>
                <c:pt idx="3993">
                  <c:v>7.3229166666666665E-2</c:v>
                </c:pt>
                <c:pt idx="3994">
                  <c:v>7.3249999999999996E-2</c:v>
                </c:pt>
                <c:pt idx="3995">
                  <c:v>7.3270833333333327E-2</c:v>
                </c:pt>
                <c:pt idx="3996">
                  <c:v>7.3291666666666672E-2</c:v>
                </c:pt>
                <c:pt idx="3997">
                  <c:v>7.3312500000000003E-2</c:v>
                </c:pt>
                <c:pt idx="3998">
                  <c:v>7.3333333333333334E-2</c:v>
                </c:pt>
                <c:pt idx="3999">
                  <c:v>7.3354166666666665E-2</c:v>
                </c:pt>
                <c:pt idx="4000">
                  <c:v>7.3374999999999996E-2</c:v>
                </c:pt>
                <c:pt idx="4001">
                  <c:v>7.3395833333333327E-2</c:v>
                </c:pt>
                <c:pt idx="4002">
                  <c:v>7.3416666666666672E-2</c:v>
                </c:pt>
                <c:pt idx="4003">
                  <c:v>7.3437500000000003E-2</c:v>
                </c:pt>
                <c:pt idx="4004">
                  <c:v>7.3458333333333334E-2</c:v>
                </c:pt>
                <c:pt idx="4005">
                  <c:v>7.3479166666666665E-2</c:v>
                </c:pt>
                <c:pt idx="4006">
                  <c:v>7.3499999999999996E-2</c:v>
                </c:pt>
                <c:pt idx="4007">
                  <c:v>7.3520833333333327E-2</c:v>
                </c:pt>
                <c:pt idx="4008">
                  <c:v>7.3541666666666672E-2</c:v>
                </c:pt>
                <c:pt idx="4009">
                  <c:v>7.3562500000000003E-2</c:v>
                </c:pt>
                <c:pt idx="4010">
                  <c:v>7.3583333333333334E-2</c:v>
                </c:pt>
                <c:pt idx="4011">
                  <c:v>7.3604166666666665E-2</c:v>
                </c:pt>
                <c:pt idx="4012">
                  <c:v>7.3624999999999996E-2</c:v>
                </c:pt>
                <c:pt idx="4013">
                  <c:v>7.3645833333333327E-2</c:v>
                </c:pt>
                <c:pt idx="4014">
                  <c:v>7.3666666666666672E-2</c:v>
                </c:pt>
                <c:pt idx="4015">
                  <c:v>7.3687500000000003E-2</c:v>
                </c:pt>
                <c:pt idx="4016">
                  <c:v>7.3708333333333334E-2</c:v>
                </c:pt>
                <c:pt idx="4017">
                  <c:v>7.3729166666666665E-2</c:v>
                </c:pt>
                <c:pt idx="4018">
                  <c:v>7.3749999999999996E-2</c:v>
                </c:pt>
                <c:pt idx="4019">
                  <c:v>7.3770833333333327E-2</c:v>
                </c:pt>
                <c:pt idx="4020">
                  <c:v>7.3791666666666672E-2</c:v>
                </c:pt>
                <c:pt idx="4021">
                  <c:v>7.3812500000000003E-2</c:v>
                </c:pt>
                <c:pt idx="4022">
                  <c:v>7.3833333333333334E-2</c:v>
                </c:pt>
                <c:pt idx="4023">
                  <c:v>7.3854166666666665E-2</c:v>
                </c:pt>
                <c:pt idx="4024">
                  <c:v>7.3874999999999996E-2</c:v>
                </c:pt>
                <c:pt idx="4025">
                  <c:v>7.3895833333333327E-2</c:v>
                </c:pt>
                <c:pt idx="4026">
                  <c:v>7.3916666666666672E-2</c:v>
                </c:pt>
                <c:pt idx="4027">
                  <c:v>7.3937500000000003E-2</c:v>
                </c:pt>
                <c:pt idx="4028">
                  <c:v>7.3958333333333334E-2</c:v>
                </c:pt>
                <c:pt idx="4029">
                  <c:v>7.3979166666666665E-2</c:v>
                </c:pt>
                <c:pt idx="4030">
                  <c:v>7.3999999999999996E-2</c:v>
                </c:pt>
                <c:pt idx="4031">
                  <c:v>7.4020833333333327E-2</c:v>
                </c:pt>
                <c:pt idx="4032">
                  <c:v>7.4041666666666672E-2</c:v>
                </c:pt>
                <c:pt idx="4033">
                  <c:v>7.4062500000000003E-2</c:v>
                </c:pt>
                <c:pt idx="4034">
                  <c:v>7.4083333333333334E-2</c:v>
                </c:pt>
                <c:pt idx="4035">
                  <c:v>7.4104166666666665E-2</c:v>
                </c:pt>
                <c:pt idx="4036">
                  <c:v>7.4124999999999996E-2</c:v>
                </c:pt>
                <c:pt idx="4037">
                  <c:v>7.4145833333333327E-2</c:v>
                </c:pt>
                <c:pt idx="4038">
                  <c:v>7.4166666666666672E-2</c:v>
                </c:pt>
                <c:pt idx="4039">
                  <c:v>7.4187500000000003E-2</c:v>
                </c:pt>
                <c:pt idx="4040">
                  <c:v>7.4208333333333334E-2</c:v>
                </c:pt>
                <c:pt idx="4041">
                  <c:v>7.4229166666666666E-2</c:v>
                </c:pt>
                <c:pt idx="4042">
                  <c:v>7.4249999999999997E-2</c:v>
                </c:pt>
                <c:pt idx="4043">
                  <c:v>7.4270833333333328E-2</c:v>
                </c:pt>
                <c:pt idx="4044">
                  <c:v>7.4291666666666673E-2</c:v>
                </c:pt>
                <c:pt idx="4045">
                  <c:v>7.4312500000000004E-2</c:v>
                </c:pt>
                <c:pt idx="4046">
                  <c:v>7.4333333333333335E-2</c:v>
                </c:pt>
                <c:pt idx="4047">
                  <c:v>7.4354166666666666E-2</c:v>
                </c:pt>
                <c:pt idx="4048">
                  <c:v>7.4374999999999997E-2</c:v>
                </c:pt>
                <c:pt idx="4049">
                  <c:v>7.4395833333333328E-2</c:v>
                </c:pt>
                <c:pt idx="4050">
                  <c:v>7.4416666666666673E-2</c:v>
                </c:pt>
                <c:pt idx="4051">
                  <c:v>7.4437500000000004E-2</c:v>
                </c:pt>
                <c:pt idx="4052">
                  <c:v>7.4458333333333335E-2</c:v>
                </c:pt>
                <c:pt idx="4053">
                  <c:v>7.4479166666666666E-2</c:v>
                </c:pt>
                <c:pt idx="4054">
                  <c:v>7.4499999999999997E-2</c:v>
                </c:pt>
                <c:pt idx="4055">
                  <c:v>7.4520833333333328E-2</c:v>
                </c:pt>
                <c:pt idx="4056">
                  <c:v>7.4541666666666673E-2</c:v>
                </c:pt>
                <c:pt idx="4057">
                  <c:v>7.4562500000000004E-2</c:v>
                </c:pt>
                <c:pt idx="4058">
                  <c:v>7.4583333333333335E-2</c:v>
                </c:pt>
                <c:pt idx="4059">
                  <c:v>7.4604166666666666E-2</c:v>
                </c:pt>
                <c:pt idx="4060">
                  <c:v>7.4624999999999997E-2</c:v>
                </c:pt>
                <c:pt idx="4061">
                  <c:v>7.4645833333333328E-2</c:v>
                </c:pt>
                <c:pt idx="4062">
                  <c:v>7.4666666666666673E-2</c:v>
                </c:pt>
                <c:pt idx="4063">
                  <c:v>7.4687500000000004E-2</c:v>
                </c:pt>
                <c:pt idx="4064">
                  <c:v>7.4708333333333335E-2</c:v>
                </c:pt>
                <c:pt idx="4065">
                  <c:v>7.4729166666666666E-2</c:v>
                </c:pt>
                <c:pt idx="4066">
                  <c:v>7.4749999999999997E-2</c:v>
                </c:pt>
                <c:pt idx="4067">
                  <c:v>7.4770833333333328E-2</c:v>
                </c:pt>
                <c:pt idx="4068">
                  <c:v>7.4791666666666673E-2</c:v>
                </c:pt>
                <c:pt idx="4069">
                  <c:v>7.4812500000000004E-2</c:v>
                </c:pt>
                <c:pt idx="4070">
                  <c:v>7.4833333333333335E-2</c:v>
                </c:pt>
                <c:pt idx="4071">
                  <c:v>7.4854166666666666E-2</c:v>
                </c:pt>
                <c:pt idx="4072">
                  <c:v>7.4874999999999997E-2</c:v>
                </c:pt>
                <c:pt idx="4073">
                  <c:v>7.4895833333333328E-2</c:v>
                </c:pt>
                <c:pt idx="4074">
                  <c:v>7.4916666666666673E-2</c:v>
                </c:pt>
                <c:pt idx="4075">
                  <c:v>7.4937500000000004E-2</c:v>
                </c:pt>
                <c:pt idx="4076">
                  <c:v>7.4958333333333335E-2</c:v>
                </c:pt>
                <c:pt idx="4077">
                  <c:v>7.4979166666666666E-2</c:v>
                </c:pt>
                <c:pt idx="4078">
                  <c:v>7.4999999999999997E-2</c:v>
                </c:pt>
                <c:pt idx="4079">
                  <c:v>7.5020833333333328E-2</c:v>
                </c:pt>
                <c:pt idx="4080">
                  <c:v>7.5041666666666673E-2</c:v>
                </c:pt>
                <c:pt idx="4081">
                  <c:v>7.5062500000000004E-2</c:v>
                </c:pt>
                <c:pt idx="4082">
                  <c:v>7.5083333333333335E-2</c:v>
                </c:pt>
                <c:pt idx="4083">
                  <c:v>7.5104166666666666E-2</c:v>
                </c:pt>
                <c:pt idx="4084">
                  <c:v>7.5124999999999997E-2</c:v>
                </c:pt>
                <c:pt idx="4085">
                  <c:v>7.5145833333333328E-2</c:v>
                </c:pt>
                <c:pt idx="4086">
                  <c:v>7.5166666666666673E-2</c:v>
                </c:pt>
                <c:pt idx="4087">
                  <c:v>7.5187500000000004E-2</c:v>
                </c:pt>
                <c:pt idx="4088">
                  <c:v>7.5208333333333335E-2</c:v>
                </c:pt>
                <c:pt idx="4089">
                  <c:v>7.5229166666666666E-2</c:v>
                </c:pt>
                <c:pt idx="4090">
                  <c:v>7.5249999999999997E-2</c:v>
                </c:pt>
                <c:pt idx="4091">
                  <c:v>7.5270833333333328E-2</c:v>
                </c:pt>
                <c:pt idx="4092">
                  <c:v>7.5291666666666673E-2</c:v>
                </c:pt>
                <c:pt idx="4093">
                  <c:v>7.5312500000000004E-2</c:v>
                </c:pt>
                <c:pt idx="4094">
                  <c:v>7.5333333333333335E-2</c:v>
                </c:pt>
                <c:pt idx="4095">
                  <c:v>7.5354166666666667E-2</c:v>
                </c:pt>
                <c:pt idx="4096">
                  <c:v>7.5374999999999998E-2</c:v>
                </c:pt>
                <c:pt idx="4097">
                  <c:v>7.5395833333333329E-2</c:v>
                </c:pt>
                <c:pt idx="4098">
                  <c:v>7.5416666666666674E-2</c:v>
                </c:pt>
                <c:pt idx="4099">
                  <c:v>7.5437500000000005E-2</c:v>
                </c:pt>
                <c:pt idx="4100">
                  <c:v>7.5458333333333336E-2</c:v>
                </c:pt>
                <c:pt idx="4101">
                  <c:v>7.5479166666666667E-2</c:v>
                </c:pt>
                <c:pt idx="4102">
                  <c:v>7.5499999999999998E-2</c:v>
                </c:pt>
                <c:pt idx="4103">
                  <c:v>7.5520833333333329E-2</c:v>
                </c:pt>
                <c:pt idx="4104">
                  <c:v>7.554166666666666E-2</c:v>
                </c:pt>
                <c:pt idx="4105">
                  <c:v>7.5562500000000005E-2</c:v>
                </c:pt>
                <c:pt idx="4106">
                  <c:v>7.5583333333333336E-2</c:v>
                </c:pt>
                <c:pt idx="4107">
                  <c:v>7.5604166666666667E-2</c:v>
                </c:pt>
                <c:pt idx="4108">
                  <c:v>7.5624999999999998E-2</c:v>
                </c:pt>
                <c:pt idx="4109">
                  <c:v>7.5645833333333329E-2</c:v>
                </c:pt>
                <c:pt idx="4110">
                  <c:v>7.566666666666666E-2</c:v>
                </c:pt>
                <c:pt idx="4111">
                  <c:v>7.5687500000000005E-2</c:v>
                </c:pt>
                <c:pt idx="4112">
                  <c:v>7.5708333333333336E-2</c:v>
                </c:pt>
                <c:pt idx="4113">
                  <c:v>7.5729166666666667E-2</c:v>
                </c:pt>
                <c:pt idx="4114">
                  <c:v>7.5749999999999998E-2</c:v>
                </c:pt>
                <c:pt idx="4115">
                  <c:v>7.5770833333333329E-2</c:v>
                </c:pt>
                <c:pt idx="4116">
                  <c:v>7.579166666666666E-2</c:v>
                </c:pt>
                <c:pt idx="4117">
                  <c:v>7.5812500000000005E-2</c:v>
                </c:pt>
                <c:pt idx="4118">
                  <c:v>7.5833333333333336E-2</c:v>
                </c:pt>
                <c:pt idx="4119">
                  <c:v>7.5854166666666667E-2</c:v>
                </c:pt>
                <c:pt idx="4120">
                  <c:v>7.5874999999999998E-2</c:v>
                </c:pt>
                <c:pt idx="4121">
                  <c:v>7.5895833333333329E-2</c:v>
                </c:pt>
                <c:pt idx="4122">
                  <c:v>7.591666666666666E-2</c:v>
                </c:pt>
                <c:pt idx="4123">
                  <c:v>7.5937500000000005E-2</c:v>
                </c:pt>
                <c:pt idx="4124">
                  <c:v>7.5958333333333336E-2</c:v>
                </c:pt>
                <c:pt idx="4125">
                  <c:v>7.5979166666666667E-2</c:v>
                </c:pt>
                <c:pt idx="4126">
                  <c:v>7.5999999999999998E-2</c:v>
                </c:pt>
                <c:pt idx="4127">
                  <c:v>7.6020833333333329E-2</c:v>
                </c:pt>
                <c:pt idx="4128">
                  <c:v>7.604166666666666E-2</c:v>
                </c:pt>
                <c:pt idx="4129">
                  <c:v>7.6062500000000005E-2</c:v>
                </c:pt>
                <c:pt idx="4130">
                  <c:v>7.6083333333333336E-2</c:v>
                </c:pt>
                <c:pt idx="4131">
                  <c:v>7.6104166666666667E-2</c:v>
                </c:pt>
                <c:pt idx="4132">
                  <c:v>7.6124999999999998E-2</c:v>
                </c:pt>
                <c:pt idx="4133">
                  <c:v>7.6145833333333329E-2</c:v>
                </c:pt>
                <c:pt idx="4134">
                  <c:v>7.616666666666666E-2</c:v>
                </c:pt>
                <c:pt idx="4135">
                  <c:v>7.6187500000000005E-2</c:v>
                </c:pt>
                <c:pt idx="4136">
                  <c:v>7.6208333333333336E-2</c:v>
                </c:pt>
                <c:pt idx="4137">
                  <c:v>7.6229166666666667E-2</c:v>
                </c:pt>
                <c:pt idx="4138">
                  <c:v>7.6249999999999998E-2</c:v>
                </c:pt>
                <c:pt idx="4139">
                  <c:v>7.6270833333333329E-2</c:v>
                </c:pt>
                <c:pt idx="4140">
                  <c:v>7.629166666666666E-2</c:v>
                </c:pt>
                <c:pt idx="4141">
                  <c:v>7.6312500000000005E-2</c:v>
                </c:pt>
                <c:pt idx="4142">
                  <c:v>7.6333333333333336E-2</c:v>
                </c:pt>
                <c:pt idx="4143">
                  <c:v>7.6354166666666667E-2</c:v>
                </c:pt>
                <c:pt idx="4144">
                  <c:v>7.6374999999999998E-2</c:v>
                </c:pt>
                <c:pt idx="4145">
                  <c:v>7.6395833333333329E-2</c:v>
                </c:pt>
                <c:pt idx="4146">
                  <c:v>7.6416666666666661E-2</c:v>
                </c:pt>
                <c:pt idx="4147">
                  <c:v>7.6437500000000005E-2</c:v>
                </c:pt>
                <c:pt idx="4148">
                  <c:v>7.6458333333333336E-2</c:v>
                </c:pt>
                <c:pt idx="4149">
                  <c:v>7.6479166666666668E-2</c:v>
                </c:pt>
                <c:pt idx="4150">
                  <c:v>7.6499999999999999E-2</c:v>
                </c:pt>
                <c:pt idx="4151">
                  <c:v>7.652083333333333E-2</c:v>
                </c:pt>
                <c:pt idx="4152">
                  <c:v>7.6541666666666661E-2</c:v>
                </c:pt>
                <c:pt idx="4153">
                  <c:v>7.6562500000000006E-2</c:v>
                </c:pt>
                <c:pt idx="4154">
                  <c:v>7.6583333333333337E-2</c:v>
                </c:pt>
                <c:pt idx="4155">
                  <c:v>7.6604166666666668E-2</c:v>
                </c:pt>
                <c:pt idx="4156">
                  <c:v>7.6624999999999999E-2</c:v>
                </c:pt>
                <c:pt idx="4157">
                  <c:v>7.664583333333333E-2</c:v>
                </c:pt>
                <c:pt idx="4158">
                  <c:v>7.6666666666666661E-2</c:v>
                </c:pt>
                <c:pt idx="4159">
                  <c:v>7.6687500000000006E-2</c:v>
                </c:pt>
                <c:pt idx="4160">
                  <c:v>7.6708333333333337E-2</c:v>
                </c:pt>
                <c:pt idx="4161">
                  <c:v>7.6729166666666668E-2</c:v>
                </c:pt>
                <c:pt idx="4162">
                  <c:v>7.6749999999999999E-2</c:v>
                </c:pt>
                <c:pt idx="4163">
                  <c:v>7.677083333333333E-2</c:v>
                </c:pt>
                <c:pt idx="4164">
                  <c:v>7.6791666666666661E-2</c:v>
                </c:pt>
                <c:pt idx="4165">
                  <c:v>7.6812500000000006E-2</c:v>
                </c:pt>
                <c:pt idx="4166">
                  <c:v>7.6833333333333337E-2</c:v>
                </c:pt>
                <c:pt idx="4167">
                  <c:v>7.6854166666666668E-2</c:v>
                </c:pt>
                <c:pt idx="4168">
                  <c:v>7.6874999999999999E-2</c:v>
                </c:pt>
                <c:pt idx="4169">
                  <c:v>7.689583333333333E-2</c:v>
                </c:pt>
                <c:pt idx="4170">
                  <c:v>7.6916666666666661E-2</c:v>
                </c:pt>
                <c:pt idx="4171">
                  <c:v>7.6937500000000006E-2</c:v>
                </c:pt>
                <c:pt idx="4172">
                  <c:v>7.6958333333333337E-2</c:v>
                </c:pt>
                <c:pt idx="4173">
                  <c:v>7.6979166666666668E-2</c:v>
                </c:pt>
                <c:pt idx="4174">
                  <c:v>7.6999999999999999E-2</c:v>
                </c:pt>
                <c:pt idx="4175">
                  <c:v>7.702083333333333E-2</c:v>
                </c:pt>
                <c:pt idx="4176">
                  <c:v>7.7041666666666661E-2</c:v>
                </c:pt>
                <c:pt idx="4177">
                  <c:v>7.7062500000000006E-2</c:v>
                </c:pt>
                <c:pt idx="4178">
                  <c:v>7.7083333333333337E-2</c:v>
                </c:pt>
                <c:pt idx="4179">
                  <c:v>7.7104166666666668E-2</c:v>
                </c:pt>
                <c:pt idx="4180">
                  <c:v>7.7124999999999999E-2</c:v>
                </c:pt>
                <c:pt idx="4181">
                  <c:v>7.714583333333333E-2</c:v>
                </c:pt>
                <c:pt idx="4182">
                  <c:v>7.7166666666666661E-2</c:v>
                </c:pt>
                <c:pt idx="4183">
                  <c:v>7.7187500000000006E-2</c:v>
                </c:pt>
                <c:pt idx="4184">
                  <c:v>7.7208333333333337E-2</c:v>
                </c:pt>
                <c:pt idx="4185">
                  <c:v>7.7229166666666668E-2</c:v>
                </c:pt>
                <c:pt idx="4186">
                  <c:v>7.7249999999999999E-2</c:v>
                </c:pt>
                <c:pt idx="4187">
                  <c:v>7.727083333333333E-2</c:v>
                </c:pt>
                <c:pt idx="4188">
                  <c:v>7.7291666666666661E-2</c:v>
                </c:pt>
                <c:pt idx="4189">
                  <c:v>7.7312500000000006E-2</c:v>
                </c:pt>
                <c:pt idx="4190">
                  <c:v>7.7333333333333337E-2</c:v>
                </c:pt>
                <c:pt idx="4191">
                  <c:v>7.7354166666666668E-2</c:v>
                </c:pt>
                <c:pt idx="4192">
                  <c:v>7.7374999999999999E-2</c:v>
                </c:pt>
                <c:pt idx="4193">
                  <c:v>7.739583333333333E-2</c:v>
                </c:pt>
                <c:pt idx="4194">
                  <c:v>7.7416666666666661E-2</c:v>
                </c:pt>
                <c:pt idx="4195">
                  <c:v>7.7437500000000006E-2</c:v>
                </c:pt>
                <c:pt idx="4196">
                  <c:v>7.7458333333333337E-2</c:v>
                </c:pt>
                <c:pt idx="4197">
                  <c:v>7.7479166666666668E-2</c:v>
                </c:pt>
                <c:pt idx="4198">
                  <c:v>7.7499999999999999E-2</c:v>
                </c:pt>
                <c:pt idx="4199">
                  <c:v>7.752083333333333E-2</c:v>
                </c:pt>
                <c:pt idx="4200">
                  <c:v>7.7541666666666662E-2</c:v>
                </c:pt>
                <c:pt idx="4201">
                  <c:v>7.7562500000000006E-2</c:v>
                </c:pt>
                <c:pt idx="4202">
                  <c:v>7.7583333333333337E-2</c:v>
                </c:pt>
                <c:pt idx="4203">
                  <c:v>7.7604166666666669E-2</c:v>
                </c:pt>
                <c:pt idx="4204">
                  <c:v>7.7625E-2</c:v>
                </c:pt>
                <c:pt idx="4205">
                  <c:v>7.7645833333333331E-2</c:v>
                </c:pt>
                <c:pt idx="4206">
                  <c:v>7.7666666666666662E-2</c:v>
                </c:pt>
                <c:pt idx="4207">
                  <c:v>7.7687500000000007E-2</c:v>
                </c:pt>
                <c:pt idx="4208">
                  <c:v>7.7708333333333338E-2</c:v>
                </c:pt>
                <c:pt idx="4209">
                  <c:v>7.7729166666666669E-2</c:v>
                </c:pt>
                <c:pt idx="4210">
                  <c:v>7.775E-2</c:v>
                </c:pt>
                <c:pt idx="4211">
                  <c:v>7.7770833333333331E-2</c:v>
                </c:pt>
                <c:pt idx="4212">
                  <c:v>7.7791666666666662E-2</c:v>
                </c:pt>
                <c:pt idx="4213">
                  <c:v>7.7812500000000007E-2</c:v>
                </c:pt>
                <c:pt idx="4214">
                  <c:v>7.7833333333333338E-2</c:v>
                </c:pt>
                <c:pt idx="4215">
                  <c:v>7.7854166666666669E-2</c:v>
                </c:pt>
                <c:pt idx="4216">
                  <c:v>7.7875E-2</c:v>
                </c:pt>
                <c:pt idx="4217">
                  <c:v>7.7895833333333331E-2</c:v>
                </c:pt>
                <c:pt idx="4218">
                  <c:v>7.7916666666666662E-2</c:v>
                </c:pt>
                <c:pt idx="4219">
                  <c:v>7.7937500000000007E-2</c:v>
                </c:pt>
                <c:pt idx="4220">
                  <c:v>7.7958333333333338E-2</c:v>
                </c:pt>
                <c:pt idx="4221">
                  <c:v>7.7979166666666669E-2</c:v>
                </c:pt>
                <c:pt idx="4222">
                  <c:v>7.8E-2</c:v>
                </c:pt>
                <c:pt idx="4223">
                  <c:v>7.8020833333333331E-2</c:v>
                </c:pt>
                <c:pt idx="4224">
                  <c:v>7.8041666666666662E-2</c:v>
                </c:pt>
                <c:pt idx="4225">
                  <c:v>7.8062500000000007E-2</c:v>
                </c:pt>
                <c:pt idx="4226">
                  <c:v>7.8083333333333338E-2</c:v>
                </c:pt>
                <c:pt idx="4227">
                  <c:v>7.8104166666666669E-2</c:v>
                </c:pt>
                <c:pt idx="4228">
                  <c:v>7.8125E-2</c:v>
                </c:pt>
                <c:pt idx="4229">
                  <c:v>7.8145833333333331E-2</c:v>
                </c:pt>
                <c:pt idx="4230">
                  <c:v>7.8166666666666662E-2</c:v>
                </c:pt>
                <c:pt idx="4231">
                  <c:v>7.8187499999999993E-2</c:v>
                </c:pt>
                <c:pt idx="4232">
                  <c:v>7.8208333333333338E-2</c:v>
                </c:pt>
                <c:pt idx="4233">
                  <c:v>7.8229166666666669E-2</c:v>
                </c:pt>
                <c:pt idx="4234">
                  <c:v>7.825E-2</c:v>
                </c:pt>
                <c:pt idx="4235">
                  <c:v>7.8270833333333331E-2</c:v>
                </c:pt>
                <c:pt idx="4236">
                  <c:v>7.8291666666666662E-2</c:v>
                </c:pt>
                <c:pt idx="4237">
                  <c:v>7.8312499999999993E-2</c:v>
                </c:pt>
                <c:pt idx="4238">
                  <c:v>7.8333333333333338E-2</c:v>
                </c:pt>
                <c:pt idx="4239">
                  <c:v>7.8354166666666669E-2</c:v>
                </c:pt>
                <c:pt idx="4240">
                  <c:v>7.8375E-2</c:v>
                </c:pt>
                <c:pt idx="4241">
                  <c:v>7.8395833333333331E-2</c:v>
                </c:pt>
                <c:pt idx="4242">
                  <c:v>7.8416666666666662E-2</c:v>
                </c:pt>
                <c:pt idx="4243">
                  <c:v>7.8437499999999993E-2</c:v>
                </c:pt>
                <c:pt idx="4244">
                  <c:v>7.8458333333333338E-2</c:v>
                </c:pt>
                <c:pt idx="4245">
                  <c:v>7.8479166666666669E-2</c:v>
                </c:pt>
                <c:pt idx="4246">
                  <c:v>7.85E-2</c:v>
                </c:pt>
                <c:pt idx="4247">
                  <c:v>7.8520833333333331E-2</c:v>
                </c:pt>
                <c:pt idx="4248">
                  <c:v>7.8541666666666662E-2</c:v>
                </c:pt>
                <c:pt idx="4249">
                  <c:v>7.8562499999999993E-2</c:v>
                </c:pt>
                <c:pt idx="4250">
                  <c:v>7.8583333333333338E-2</c:v>
                </c:pt>
                <c:pt idx="4251">
                  <c:v>7.8604166666666669E-2</c:v>
                </c:pt>
                <c:pt idx="4252">
                  <c:v>7.8625E-2</c:v>
                </c:pt>
                <c:pt idx="4253">
                  <c:v>7.8645833333333331E-2</c:v>
                </c:pt>
                <c:pt idx="4254">
                  <c:v>7.8666666666666663E-2</c:v>
                </c:pt>
                <c:pt idx="4255">
                  <c:v>7.8687499999999994E-2</c:v>
                </c:pt>
                <c:pt idx="4256">
                  <c:v>7.8708333333333338E-2</c:v>
                </c:pt>
                <c:pt idx="4257">
                  <c:v>7.872916666666667E-2</c:v>
                </c:pt>
                <c:pt idx="4258">
                  <c:v>7.8750000000000001E-2</c:v>
                </c:pt>
                <c:pt idx="4259">
                  <c:v>7.8770833333333332E-2</c:v>
                </c:pt>
                <c:pt idx="4260">
                  <c:v>7.8791666666666663E-2</c:v>
                </c:pt>
                <c:pt idx="4261">
                  <c:v>7.8812499999999994E-2</c:v>
                </c:pt>
                <c:pt idx="4262">
                  <c:v>7.8833333333333339E-2</c:v>
                </c:pt>
                <c:pt idx="4263">
                  <c:v>7.885416666666667E-2</c:v>
                </c:pt>
                <c:pt idx="4264">
                  <c:v>7.8875000000000001E-2</c:v>
                </c:pt>
                <c:pt idx="4265">
                  <c:v>7.8895833333333332E-2</c:v>
                </c:pt>
                <c:pt idx="4266">
                  <c:v>7.8916666666666663E-2</c:v>
                </c:pt>
                <c:pt idx="4267">
                  <c:v>7.8937499999999994E-2</c:v>
                </c:pt>
                <c:pt idx="4268">
                  <c:v>7.8958333333333339E-2</c:v>
                </c:pt>
                <c:pt idx="4269">
                  <c:v>7.897916666666667E-2</c:v>
                </c:pt>
                <c:pt idx="4270">
                  <c:v>7.9000000000000001E-2</c:v>
                </c:pt>
                <c:pt idx="4271">
                  <c:v>7.9020833333333332E-2</c:v>
                </c:pt>
                <c:pt idx="4272">
                  <c:v>7.9041666666666663E-2</c:v>
                </c:pt>
                <c:pt idx="4273">
                  <c:v>7.9062499999999994E-2</c:v>
                </c:pt>
                <c:pt idx="4274">
                  <c:v>7.9083333333333339E-2</c:v>
                </c:pt>
                <c:pt idx="4275">
                  <c:v>7.910416666666667E-2</c:v>
                </c:pt>
                <c:pt idx="4276">
                  <c:v>7.9125000000000001E-2</c:v>
                </c:pt>
                <c:pt idx="4277">
                  <c:v>7.9145833333333332E-2</c:v>
                </c:pt>
                <c:pt idx="4278">
                  <c:v>7.9166666666666663E-2</c:v>
                </c:pt>
                <c:pt idx="4279">
                  <c:v>7.9187499999999994E-2</c:v>
                </c:pt>
                <c:pt idx="4280">
                  <c:v>7.9208333333333339E-2</c:v>
                </c:pt>
                <c:pt idx="4281">
                  <c:v>7.922916666666667E-2</c:v>
                </c:pt>
                <c:pt idx="4282">
                  <c:v>7.9250000000000001E-2</c:v>
                </c:pt>
                <c:pt idx="4283">
                  <c:v>7.9270833333333332E-2</c:v>
                </c:pt>
                <c:pt idx="4284">
                  <c:v>7.9291666666666663E-2</c:v>
                </c:pt>
                <c:pt idx="4285">
                  <c:v>7.9312499999999994E-2</c:v>
                </c:pt>
                <c:pt idx="4286">
                  <c:v>7.9333333333333339E-2</c:v>
                </c:pt>
                <c:pt idx="4287">
                  <c:v>7.935416666666667E-2</c:v>
                </c:pt>
                <c:pt idx="4288">
                  <c:v>7.9375000000000001E-2</c:v>
                </c:pt>
                <c:pt idx="4289">
                  <c:v>7.9395833333333332E-2</c:v>
                </c:pt>
                <c:pt idx="4290">
                  <c:v>7.9416666666666663E-2</c:v>
                </c:pt>
                <c:pt idx="4291">
                  <c:v>7.9437499999999994E-2</c:v>
                </c:pt>
                <c:pt idx="4292">
                  <c:v>7.9458333333333339E-2</c:v>
                </c:pt>
                <c:pt idx="4293">
                  <c:v>7.947916666666667E-2</c:v>
                </c:pt>
                <c:pt idx="4294">
                  <c:v>7.9500000000000001E-2</c:v>
                </c:pt>
                <c:pt idx="4295">
                  <c:v>7.9520833333333332E-2</c:v>
                </c:pt>
                <c:pt idx="4296">
                  <c:v>7.9541666666666663E-2</c:v>
                </c:pt>
                <c:pt idx="4297">
                  <c:v>7.9562499999999994E-2</c:v>
                </c:pt>
                <c:pt idx="4298">
                  <c:v>7.9583333333333339E-2</c:v>
                </c:pt>
                <c:pt idx="4299">
                  <c:v>7.960416666666667E-2</c:v>
                </c:pt>
                <c:pt idx="4300">
                  <c:v>7.9625000000000001E-2</c:v>
                </c:pt>
                <c:pt idx="4301">
                  <c:v>7.9645833333333332E-2</c:v>
                </c:pt>
                <c:pt idx="4302">
                  <c:v>7.9666666666666663E-2</c:v>
                </c:pt>
                <c:pt idx="4303">
                  <c:v>7.9687499999999994E-2</c:v>
                </c:pt>
                <c:pt idx="4304">
                  <c:v>7.9708333333333339E-2</c:v>
                </c:pt>
                <c:pt idx="4305">
                  <c:v>7.972916666666667E-2</c:v>
                </c:pt>
                <c:pt idx="4306">
                  <c:v>7.9750000000000001E-2</c:v>
                </c:pt>
                <c:pt idx="4307">
                  <c:v>7.9770833333333332E-2</c:v>
                </c:pt>
                <c:pt idx="4308">
                  <c:v>7.9791666666666664E-2</c:v>
                </c:pt>
                <c:pt idx="4309">
                  <c:v>7.9812499999999995E-2</c:v>
                </c:pt>
                <c:pt idx="4310">
                  <c:v>7.9833333333333339E-2</c:v>
                </c:pt>
                <c:pt idx="4311">
                  <c:v>7.9854166666666671E-2</c:v>
                </c:pt>
                <c:pt idx="4312">
                  <c:v>7.9875000000000002E-2</c:v>
                </c:pt>
                <c:pt idx="4313">
                  <c:v>7.9895833333333333E-2</c:v>
                </c:pt>
                <c:pt idx="4314">
                  <c:v>7.9916666666666664E-2</c:v>
                </c:pt>
                <c:pt idx="4315">
                  <c:v>7.9937499999999995E-2</c:v>
                </c:pt>
                <c:pt idx="4316">
                  <c:v>7.995833333333334E-2</c:v>
                </c:pt>
                <c:pt idx="4317">
                  <c:v>7.9979166666666671E-2</c:v>
                </c:pt>
                <c:pt idx="4318">
                  <c:v>0.08</c:v>
                </c:pt>
                <c:pt idx="4319">
                  <c:v>8.0020833333333333E-2</c:v>
                </c:pt>
                <c:pt idx="4320">
                  <c:v>8.0041666666666664E-2</c:v>
                </c:pt>
                <c:pt idx="4321">
                  <c:v>8.0062499999999995E-2</c:v>
                </c:pt>
                <c:pt idx="4322">
                  <c:v>8.008333333333334E-2</c:v>
                </c:pt>
                <c:pt idx="4323">
                  <c:v>8.0104166666666671E-2</c:v>
                </c:pt>
                <c:pt idx="4324">
                  <c:v>8.0125000000000002E-2</c:v>
                </c:pt>
                <c:pt idx="4325">
                  <c:v>8.0145833333333333E-2</c:v>
                </c:pt>
                <c:pt idx="4326">
                  <c:v>8.0166666666666664E-2</c:v>
                </c:pt>
                <c:pt idx="4327">
                  <c:v>8.0187499999999995E-2</c:v>
                </c:pt>
                <c:pt idx="4328">
                  <c:v>8.020833333333334E-2</c:v>
                </c:pt>
                <c:pt idx="4329">
                  <c:v>8.0229166666666671E-2</c:v>
                </c:pt>
                <c:pt idx="4330">
                  <c:v>8.0250000000000002E-2</c:v>
                </c:pt>
                <c:pt idx="4331">
                  <c:v>8.0270833333333333E-2</c:v>
                </c:pt>
                <c:pt idx="4332">
                  <c:v>8.0291666666666664E-2</c:v>
                </c:pt>
                <c:pt idx="4333">
                  <c:v>8.0312499999999995E-2</c:v>
                </c:pt>
                <c:pt idx="4334">
                  <c:v>8.033333333333334E-2</c:v>
                </c:pt>
                <c:pt idx="4335">
                  <c:v>8.0354166666666671E-2</c:v>
                </c:pt>
                <c:pt idx="4336">
                  <c:v>8.0375000000000002E-2</c:v>
                </c:pt>
                <c:pt idx="4337">
                  <c:v>8.0395833333333333E-2</c:v>
                </c:pt>
                <c:pt idx="4338">
                  <c:v>8.0416666666666664E-2</c:v>
                </c:pt>
                <c:pt idx="4339">
                  <c:v>8.0437499999999995E-2</c:v>
                </c:pt>
                <c:pt idx="4340">
                  <c:v>8.045833333333334E-2</c:v>
                </c:pt>
                <c:pt idx="4341">
                  <c:v>8.0479166666666671E-2</c:v>
                </c:pt>
                <c:pt idx="4342">
                  <c:v>8.0500000000000002E-2</c:v>
                </c:pt>
                <c:pt idx="4343">
                  <c:v>8.0520833333333333E-2</c:v>
                </c:pt>
                <c:pt idx="4344">
                  <c:v>8.0541666666666664E-2</c:v>
                </c:pt>
                <c:pt idx="4345">
                  <c:v>8.0562499999999995E-2</c:v>
                </c:pt>
                <c:pt idx="4346">
                  <c:v>8.058333333333334E-2</c:v>
                </c:pt>
                <c:pt idx="4347">
                  <c:v>8.0604166666666671E-2</c:v>
                </c:pt>
                <c:pt idx="4348">
                  <c:v>8.0625000000000002E-2</c:v>
                </c:pt>
                <c:pt idx="4349">
                  <c:v>8.0645833333333333E-2</c:v>
                </c:pt>
                <c:pt idx="4350">
                  <c:v>8.0666666666666664E-2</c:v>
                </c:pt>
                <c:pt idx="4351">
                  <c:v>8.0687499999999995E-2</c:v>
                </c:pt>
                <c:pt idx="4352">
                  <c:v>8.070833333333334E-2</c:v>
                </c:pt>
                <c:pt idx="4353">
                  <c:v>8.0729166666666671E-2</c:v>
                </c:pt>
                <c:pt idx="4354">
                  <c:v>8.0750000000000002E-2</c:v>
                </c:pt>
                <c:pt idx="4355">
                  <c:v>8.0770833333333333E-2</c:v>
                </c:pt>
                <c:pt idx="4356">
                  <c:v>8.0791666666666664E-2</c:v>
                </c:pt>
                <c:pt idx="4357">
                  <c:v>8.0812499999999995E-2</c:v>
                </c:pt>
                <c:pt idx="4358">
                  <c:v>8.0833333333333326E-2</c:v>
                </c:pt>
                <c:pt idx="4359">
                  <c:v>8.0854166666666671E-2</c:v>
                </c:pt>
                <c:pt idx="4360">
                  <c:v>8.0875000000000002E-2</c:v>
                </c:pt>
                <c:pt idx="4361">
                  <c:v>8.0895833333333333E-2</c:v>
                </c:pt>
                <c:pt idx="4362">
                  <c:v>8.0916666666666665E-2</c:v>
                </c:pt>
                <c:pt idx="4363">
                  <c:v>8.0937499999999996E-2</c:v>
                </c:pt>
                <c:pt idx="4364">
                  <c:v>8.0958333333333327E-2</c:v>
                </c:pt>
                <c:pt idx="4365">
                  <c:v>8.0979166666666672E-2</c:v>
                </c:pt>
                <c:pt idx="4366">
                  <c:v>8.1000000000000003E-2</c:v>
                </c:pt>
                <c:pt idx="4367">
                  <c:v>8.1020833333333334E-2</c:v>
                </c:pt>
                <c:pt idx="4368">
                  <c:v>8.1041666666666665E-2</c:v>
                </c:pt>
                <c:pt idx="4369">
                  <c:v>8.1062499999999996E-2</c:v>
                </c:pt>
                <c:pt idx="4370">
                  <c:v>8.1083333333333327E-2</c:v>
                </c:pt>
                <c:pt idx="4371">
                  <c:v>8.1104166666666672E-2</c:v>
                </c:pt>
                <c:pt idx="4372">
                  <c:v>8.1125000000000003E-2</c:v>
                </c:pt>
                <c:pt idx="4373">
                  <c:v>8.1145833333333334E-2</c:v>
                </c:pt>
                <c:pt idx="4374">
                  <c:v>8.1166666666666665E-2</c:v>
                </c:pt>
                <c:pt idx="4375">
                  <c:v>8.1187499999999996E-2</c:v>
                </c:pt>
                <c:pt idx="4376">
                  <c:v>8.1208333333333327E-2</c:v>
                </c:pt>
                <c:pt idx="4377">
                  <c:v>8.1229166666666672E-2</c:v>
                </c:pt>
                <c:pt idx="4378">
                  <c:v>8.1250000000000003E-2</c:v>
                </c:pt>
                <c:pt idx="4379">
                  <c:v>8.1270833333333334E-2</c:v>
                </c:pt>
                <c:pt idx="4380">
                  <c:v>8.1291666666666665E-2</c:v>
                </c:pt>
                <c:pt idx="4381">
                  <c:v>8.1312499999999996E-2</c:v>
                </c:pt>
                <c:pt idx="4382">
                  <c:v>8.1333333333333327E-2</c:v>
                </c:pt>
                <c:pt idx="4383">
                  <c:v>8.1354166666666672E-2</c:v>
                </c:pt>
                <c:pt idx="4384">
                  <c:v>8.1375000000000003E-2</c:v>
                </c:pt>
                <c:pt idx="4385">
                  <c:v>8.1395833333333334E-2</c:v>
                </c:pt>
                <c:pt idx="4386">
                  <c:v>8.1416666666666665E-2</c:v>
                </c:pt>
                <c:pt idx="4387">
                  <c:v>8.1437499999999996E-2</c:v>
                </c:pt>
                <c:pt idx="4388">
                  <c:v>8.1458333333333327E-2</c:v>
                </c:pt>
                <c:pt idx="4389">
                  <c:v>8.1479166666666672E-2</c:v>
                </c:pt>
                <c:pt idx="4390">
                  <c:v>8.1500000000000003E-2</c:v>
                </c:pt>
                <c:pt idx="4391">
                  <c:v>8.1520833333333334E-2</c:v>
                </c:pt>
                <c:pt idx="4392">
                  <c:v>8.1541666666666665E-2</c:v>
                </c:pt>
                <c:pt idx="4393">
                  <c:v>8.1562499999999996E-2</c:v>
                </c:pt>
                <c:pt idx="4394">
                  <c:v>8.1583333333333327E-2</c:v>
                </c:pt>
                <c:pt idx="4395">
                  <c:v>8.1604166666666672E-2</c:v>
                </c:pt>
                <c:pt idx="4396">
                  <c:v>8.1625000000000003E-2</c:v>
                </c:pt>
                <c:pt idx="4397">
                  <c:v>8.1645833333333334E-2</c:v>
                </c:pt>
                <c:pt idx="4398">
                  <c:v>8.1666666666666665E-2</c:v>
                </c:pt>
                <c:pt idx="4399">
                  <c:v>8.1687499999999996E-2</c:v>
                </c:pt>
                <c:pt idx="4400">
                  <c:v>8.1708333333333327E-2</c:v>
                </c:pt>
                <c:pt idx="4401">
                  <c:v>8.1729166666666672E-2</c:v>
                </c:pt>
                <c:pt idx="4402">
                  <c:v>8.1750000000000003E-2</c:v>
                </c:pt>
                <c:pt idx="4403">
                  <c:v>8.1770833333333334E-2</c:v>
                </c:pt>
                <c:pt idx="4404">
                  <c:v>8.1791666666666665E-2</c:v>
                </c:pt>
                <c:pt idx="4405">
                  <c:v>8.1812499999999996E-2</c:v>
                </c:pt>
                <c:pt idx="4406">
                  <c:v>8.1833333333333327E-2</c:v>
                </c:pt>
                <c:pt idx="4407">
                  <c:v>8.1854166666666672E-2</c:v>
                </c:pt>
                <c:pt idx="4408">
                  <c:v>8.1875000000000003E-2</c:v>
                </c:pt>
                <c:pt idx="4409">
                  <c:v>8.1895833333333334E-2</c:v>
                </c:pt>
                <c:pt idx="4410">
                  <c:v>8.1916666666666665E-2</c:v>
                </c:pt>
                <c:pt idx="4411">
                  <c:v>8.1937499999999996E-2</c:v>
                </c:pt>
                <c:pt idx="4412">
                  <c:v>8.1958333333333327E-2</c:v>
                </c:pt>
                <c:pt idx="4413">
                  <c:v>8.1979166666666672E-2</c:v>
                </c:pt>
                <c:pt idx="4414">
                  <c:v>8.2000000000000003E-2</c:v>
                </c:pt>
                <c:pt idx="4415">
                  <c:v>8.2020833333333334E-2</c:v>
                </c:pt>
                <c:pt idx="4416">
                  <c:v>8.2041666666666666E-2</c:v>
                </c:pt>
                <c:pt idx="4417">
                  <c:v>8.2062499999999997E-2</c:v>
                </c:pt>
                <c:pt idx="4418">
                  <c:v>8.2083333333333328E-2</c:v>
                </c:pt>
                <c:pt idx="4419">
                  <c:v>8.2104166666666673E-2</c:v>
                </c:pt>
                <c:pt idx="4420">
                  <c:v>8.2125000000000004E-2</c:v>
                </c:pt>
                <c:pt idx="4421">
                  <c:v>8.2145833333333335E-2</c:v>
                </c:pt>
                <c:pt idx="4422">
                  <c:v>8.2166666666666666E-2</c:v>
                </c:pt>
                <c:pt idx="4423">
                  <c:v>8.2187499999999997E-2</c:v>
                </c:pt>
                <c:pt idx="4424">
                  <c:v>8.2208333333333328E-2</c:v>
                </c:pt>
                <c:pt idx="4425">
                  <c:v>8.2229166666666673E-2</c:v>
                </c:pt>
                <c:pt idx="4426">
                  <c:v>8.2250000000000004E-2</c:v>
                </c:pt>
                <c:pt idx="4427">
                  <c:v>8.2270833333333335E-2</c:v>
                </c:pt>
                <c:pt idx="4428">
                  <c:v>8.2291666666666666E-2</c:v>
                </c:pt>
                <c:pt idx="4429">
                  <c:v>8.2312499999999997E-2</c:v>
                </c:pt>
                <c:pt idx="4430">
                  <c:v>8.2333333333333328E-2</c:v>
                </c:pt>
                <c:pt idx="4431">
                  <c:v>8.2354166666666673E-2</c:v>
                </c:pt>
                <c:pt idx="4432">
                  <c:v>8.2375000000000004E-2</c:v>
                </c:pt>
                <c:pt idx="4433">
                  <c:v>8.2395833333333335E-2</c:v>
                </c:pt>
                <c:pt idx="4434">
                  <c:v>8.2416666666666666E-2</c:v>
                </c:pt>
                <c:pt idx="4435">
                  <c:v>8.2437499999999997E-2</c:v>
                </c:pt>
                <c:pt idx="4436">
                  <c:v>8.2458333333333328E-2</c:v>
                </c:pt>
                <c:pt idx="4437">
                  <c:v>8.2479166666666673E-2</c:v>
                </c:pt>
                <c:pt idx="4438">
                  <c:v>8.2500000000000004E-2</c:v>
                </c:pt>
                <c:pt idx="4439">
                  <c:v>8.2520833333333335E-2</c:v>
                </c:pt>
                <c:pt idx="4440">
                  <c:v>8.2541666666666666E-2</c:v>
                </c:pt>
                <c:pt idx="4441">
                  <c:v>8.2562499999999997E-2</c:v>
                </c:pt>
                <c:pt idx="4442">
                  <c:v>8.2583333333333328E-2</c:v>
                </c:pt>
                <c:pt idx="4443">
                  <c:v>8.2604166666666673E-2</c:v>
                </c:pt>
                <c:pt idx="4444">
                  <c:v>8.2625000000000004E-2</c:v>
                </c:pt>
                <c:pt idx="4445">
                  <c:v>8.2645833333333335E-2</c:v>
                </c:pt>
                <c:pt idx="4446">
                  <c:v>8.2666666666666666E-2</c:v>
                </c:pt>
                <c:pt idx="4447">
                  <c:v>8.2687499999999997E-2</c:v>
                </c:pt>
                <c:pt idx="4448">
                  <c:v>8.2708333333333328E-2</c:v>
                </c:pt>
                <c:pt idx="4449">
                  <c:v>8.2729166666666673E-2</c:v>
                </c:pt>
                <c:pt idx="4450">
                  <c:v>8.2750000000000004E-2</c:v>
                </c:pt>
                <c:pt idx="4451">
                  <c:v>8.2770833333333335E-2</c:v>
                </c:pt>
                <c:pt idx="4452">
                  <c:v>8.2791666666666666E-2</c:v>
                </c:pt>
                <c:pt idx="4453">
                  <c:v>8.2812499999999997E-2</c:v>
                </c:pt>
                <c:pt idx="4454">
                  <c:v>8.2833333333333328E-2</c:v>
                </c:pt>
                <c:pt idx="4455">
                  <c:v>8.2854166666666673E-2</c:v>
                </c:pt>
                <c:pt idx="4456">
                  <c:v>8.2875000000000004E-2</c:v>
                </c:pt>
                <c:pt idx="4457">
                  <c:v>8.2895833333333335E-2</c:v>
                </c:pt>
                <c:pt idx="4458">
                  <c:v>8.2916666666666666E-2</c:v>
                </c:pt>
                <c:pt idx="4459">
                  <c:v>8.2937499999999997E-2</c:v>
                </c:pt>
                <c:pt idx="4460">
                  <c:v>8.2958333333333328E-2</c:v>
                </c:pt>
                <c:pt idx="4461">
                  <c:v>8.2979166666666673E-2</c:v>
                </c:pt>
                <c:pt idx="4462">
                  <c:v>8.3000000000000004E-2</c:v>
                </c:pt>
                <c:pt idx="4463">
                  <c:v>8.3020833333333335E-2</c:v>
                </c:pt>
                <c:pt idx="4464">
                  <c:v>8.3041666666666666E-2</c:v>
                </c:pt>
                <c:pt idx="4465">
                  <c:v>8.3062499999999997E-2</c:v>
                </c:pt>
                <c:pt idx="4466">
                  <c:v>8.3083333333333328E-2</c:v>
                </c:pt>
                <c:pt idx="4467">
                  <c:v>8.3104166666666673E-2</c:v>
                </c:pt>
                <c:pt idx="4468">
                  <c:v>8.3125000000000004E-2</c:v>
                </c:pt>
                <c:pt idx="4469">
                  <c:v>8.3145833333333335E-2</c:v>
                </c:pt>
                <c:pt idx="4470">
                  <c:v>8.3166666666666667E-2</c:v>
                </c:pt>
                <c:pt idx="4471">
                  <c:v>8.3187499999999998E-2</c:v>
                </c:pt>
                <c:pt idx="4472">
                  <c:v>8.3208333333333329E-2</c:v>
                </c:pt>
                <c:pt idx="4473">
                  <c:v>8.3229166666666674E-2</c:v>
                </c:pt>
                <c:pt idx="4474">
                  <c:v>8.3250000000000005E-2</c:v>
                </c:pt>
                <c:pt idx="4475">
                  <c:v>8.3270833333333336E-2</c:v>
                </c:pt>
                <c:pt idx="4476">
                  <c:v>8.3291666666666667E-2</c:v>
                </c:pt>
                <c:pt idx="4477">
                  <c:v>8.3312499999999998E-2</c:v>
                </c:pt>
                <c:pt idx="4478">
                  <c:v>8.3333333333333329E-2</c:v>
                </c:pt>
                <c:pt idx="4479">
                  <c:v>8.335416666666666E-2</c:v>
                </c:pt>
                <c:pt idx="4480">
                  <c:v>8.3375000000000005E-2</c:v>
                </c:pt>
                <c:pt idx="4481">
                  <c:v>8.3395833333333336E-2</c:v>
                </c:pt>
                <c:pt idx="4482">
                  <c:v>8.3416666666666667E-2</c:v>
                </c:pt>
                <c:pt idx="4483">
                  <c:v>8.3437499999999998E-2</c:v>
                </c:pt>
                <c:pt idx="4484">
                  <c:v>8.3458333333333329E-2</c:v>
                </c:pt>
                <c:pt idx="4485">
                  <c:v>8.347916666666666E-2</c:v>
                </c:pt>
                <c:pt idx="4486">
                  <c:v>8.3500000000000005E-2</c:v>
                </c:pt>
                <c:pt idx="4487">
                  <c:v>8.3520833333333336E-2</c:v>
                </c:pt>
                <c:pt idx="4488">
                  <c:v>8.3541666666666667E-2</c:v>
                </c:pt>
                <c:pt idx="4489">
                  <c:v>8.3562499999999998E-2</c:v>
                </c:pt>
                <c:pt idx="4490">
                  <c:v>8.3583333333333329E-2</c:v>
                </c:pt>
                <c:pt idx="4491">
                  <c:v>8.360416666666666E-2</c:v>
                </c:pt>
                <c:pt idx="4492">
                  <c:v>8.3625000000000005E-2</c:v>
                </c:pt>
                <c:pt idx="4493">
                  <c:v>8.3645833333333336E-2</c:v>
                </c:pt>
                <c:pt idx="4494">
                  <c:v>8.3666666666666667E-2</c:v>
                </c:pt>
                <c:pt idx="4495">
                  <c:v>8.3687499999999998E-2</c:v>
                </c:pt>
                <c:pt idx="4496">
                  <c:v>8.3708333333333329E-2</c:v>
                </c:pt>
                <c:pt idx="4497">
                  <c:v>8.372916666666666E-2</c:v>
                </c:pt>
                <c:pt idx="4498">
                  <c:v>8.3750000000000005E-2</c:v>
                </c:pt>
                <c:pt idx="4499">
                  <c:v>8.3770833333333336E-2</c:v>
                </c:pt>
                <c:pt idx="4500">
                  <c:v>8.3791666666666667E-2</c:v>
                </c:pt>
                <c:pt idx="4501">
                  <c:v>8.3812499999999998E-2</c:v>
                </c:pt>
                <c:pt idx="4502">
                  <c:v>8.3833333333333329E-2</c:v>
                </c:pt>
                <c:pt idx="4503">
                  <c:v>8.385416666666666E-2</c:v>
                </c:pt>
                <c:pt idx="4504">
                  <c:v>8.3875000000000005E-2</c:v>
                </c:pt>
                <c:pt idx="4505">
                  <c:v>8.3895833333333336E-2</c:v>
                </c:pt>
                <c:pt idx="4506">
                  <c:v>8.3916666666666667E-2</c:v>
                </c:pt>
                <c:pt idx="4507">
                  <c:v>8.3937499999999998E-2</c:v>
                </c:pt>
                <c:pt idx="4508">
                  <c:v>8.3958333333333329E-2</c:v>
                </c:pt>
                <c:pt idx="4509">
                  <c:v>8.397916666666666E-2</c:v>
                </c:pt>
                <c:pt idx="4510">
                  <c:v>8.4000000000000005E-2</c:v>
                </c:pt>
                <c:pt idx="4511">
                  <c:v>8.4020833333333336E-2</c:v>
                </c:pt>
                <c:pt idx="4512">
                  <c:v>8.4041666666666667E-2</c:v>
                </c:pt>
                <c:pt idx="4513">
                  <c:v>8.4062499999999998E-2</c:v>
                </c:pt>
                <c:pt idx="4514">
                  <c:v>8.4083333333333329E-2</c:v>
                </c:pt>
                <c:pt idx="4515">
                  <c:v>8.410416666666666E-2</c:v>
                </c:pt>
                <c:pt idx="4516">
                  <c:v>8.4125000000000005E-2</c:v>
                </c:pt>
                <c:pt idx="4517">
                  <c:v>8.4145833333333336E-2</c:v>
                </c:pt>
                <c:pt idx="4518">
                  <c:v>8.4166666666666667E-2</c:v>
                </c:pt>
                <c:pt idx="4519">
                  <c:v>8.4187499999999998E-2</c:v>
                </c:pt>
                <c:pt idx="4520">
                  <c:v>8.4208333333333329E-2</c:v>
                </c:pt>
                <c:pt idx="4521">
                  <c:v>8.4229166666666661E-2</c:v>
                </c:pt>
                <c:pt idx="4522">
                  <c:v>8.4250000000000005E-2</c:v>
                </c:pt>
                <c:pt idx="4523">
                  <c:v>8.4270833333333336E-2</c:v>
                </c:pt>
                <c:pt idx="4524">
                  <c:v>8.4291666666666668E-2</c:v>
                </c:pt>
                <c:pt idx="4525">
                  <c:v>8.4312499999999999E-2</c:v>
                </c:pt>
                <c:pt idx="4526">
                  <c:v>8.433333333333333E-2</c:v>
                </c:pt>
                <c:pt idx="4527">
                  <c:v>8.4354166666666661E-2</c:v>
                </c:pt>
                <c:pt idx="4528">
                  <c:v>8.4375000000000006E-2</c:v>
                </c:pt>
                <c:pt idx="4529">
                  <c:v>8.4395833333333337E-2</c:v>
                </c:pt>
                <c:pt idx="4530">
                  <c:v>8.4416666666666668E-2</c:v>
                </c:pt>
                <c:pt idx="4531">
                  <c:v>8.4437499999999999E-2</c:v>
                </c:pt>
                <c:pt idx="4532">
                  <c:v>8.445833333333333E-2</c:v>
                </c:pt>
                <c:pt idx="4533">
                  <c:v>8.4479166666666661E-2</c:v>
                </c:pt>
                <c:pt idx="4534">
                  <c:v>8.4500000000000006E-2</c:v>
                </c:pt>
                <c:pt idx="4535">
                  <c:v>8.4520833333333337E-2</c:v>
                </c:pt>
                <c:pt idx="4536">
                  <c:v>8.4541666666666668E-2</c:v>
                </c:pt>
                <c:pt idx="4537">
                  <c:v>8.4562499999999999E-2</c:v>
                </c:pt>
                <c:pt idx="4538">
                  <c:v>8.458333333333333E-2</c:v>
                </c:pt>
                <c:pt idx="4539">
                  <c:v>8.4604166666666661E-2</c:v>
                </c:pt>
                <c:pt idx="4540">
                  <c:v>8.4625000000000006E-2</c:v>
                </c:pt>
                <c:pt idx="4541">
                  <c:v>8.4645833333333337E-2</c:v>
                </c:pt>
                <c:pt idx="4542">
                  <c:v>8.4666666666666668E-2</c:v>
                </c:pt>
                <c:pt idx="4543">
                  <c:v>8.4687499999999999E-2</c:v>
                </c:pt>
                <c:pt idx="4544">
                  <c:v>8.470833333333333E-2</c:v>
                </c:pt>
                <c:pt idx="4545">
                  <c:v>8.4729166666666661E-2</c:v>
                </c:pt>
                <c:pt idx="4546">
                  <c:v>8.4750000000000006E-2</c:v>
                </c:pt>
                <c:pt idx="4547">
                  <c:v>8.4770833333333337E-2</c:v>
                </c:pt>
                <c:pt idx="4548">
                  <c:v>8.4791666666666668E-2</c:v>
                </c:pt>
                <c:pt idx="4549">
                  <c:v>8.4812499999999999E-2</c:v>
                </c:pt>
                <c:pt idx="4550">
                  <c:v>8.483333333333333E-2</c:v>
                </c:pt>
                <c:pt idx="4551">
                  <c:v>8.4854166666666661E-2</c:v>
                </c:pt>
                <c:pt idx="4552">
                  <c:v>8.4875000000000006E-2</c:v>
                </c:pt>
                <c:pt idx="4553">
                  <c:v>8.4895833333333337E-2</c:v>
                </c:pt>
                <c:pt idx="4554">
                  <c:v>8.4916666666666668E-2</c:v>
                </c:pt>
                <c:pt idx="4555">
                  <c:v>8.4937499999999999E-2</c:v>
                </c:pt>
                <c:pt idx="4556">
                  <c:v>8.495833333333333E-2</c:v>
                </c:pt>
                <c:pt idx="4557">
                  <c:v>8.4979166666666661E-2</c:v>
                </c:pt>
                <c:pt idx="4558">
                  <c:v>8.5000000000000006E-2</c:v>
                </c:pt>
                <c:pt idx="4559">
                  <c:v>8.5020833333333337E-2</c:v>
                </c:pt>
                <c:pt idx="4560">
                  <c:v>8.5041666666666668E-2</c:v>
                </c:pt>
                <c:pt idx="4561">
                  <c:v>8.5062499999999999E-2</c:v>
                </c:pt>
                <c:pt idx="4562">
                  <c:v>8.508333333333333E-2</c:v>
                </c:pt>
                <c:pt idx="4563">
                  <c:v>8.5104166666666661E-2</c:v>
                </c:pt>
                <c:pt idx="4564">
                  <c:v>8.5125000000000006E-2</c:v>
                </c:pt>
                <c:pt idx="4565">
                  <c:v>8.5145833333333337E-2</c:v>
                </c:pt>
                <c:pt idx="4566">
                  <c:v>8.5166666666666668E-2</c:v>
                </c:pt>
                <c:pt idx="4567">
                  <c:v>8.5187499999999999E-2</c:v>
                </c:pt>
                <c:pt idx="4568">
                  <c:v>8.520833333333333E-2</c:v>
                </c:pt>
                <c:pt idx="4569">
                  <c:v>8.5229166666666661E-2</c:v>
                </c:pt>
                <c:pt idx="4570">
                  <c:v>8.5250000000000006E-2</c:v>
                </c:pt>
                <c:pt idx="4571">
                  <c:v>8.5270833333333337E-2</c:v>
                </c:pt>
                <c:pt idx="4572">
                  <c:v>8.5291666666666668E-2</c:v>
                </c:pt>
                <c:pt idx="4573">
                  <c:v>8.5312499999999999E-2</c:v>
                </c:pt>
                <c:pt idx="4574">
                  <c:v>8.533333333333333E-2</c:v>
                </c:pt>
                <c:pt idx="4575">
                  <c:v>8.5354166666666662E-2</c:v>
                </c:pt>
                <c:pt idx="4576">
                  <c:v>8.5375000000000006E-2</c:v>
                </c:pt>
                <c:pt idx="4577">
                  <c:v>8.5395833333333337E-2</c:v>
                </c:pt>
                <c:pt idx="4578">
                  <c:v>8.5416666666666669E-2</c:v>
                </c:pt>
                <c:pt idx="4579">
                  <c:v>8.54375E-2</c:v>
                </c:pt>
                <c:pt idx="4580">
                  <c:v>8.5458333333333331E-2</c:v>
                </c:pt>
                <c:pt idx="4581">
                  <c:v>8.5479166666666662E-2</c:v>
                </c:pt>
                <c:pt idx="4582">
                  <c:v>8.5500000000000007E-2</c:v>
                </c:pt>
                <c:pt idx="4583">
                  <c:v>8.5520833333333338E-2</c:v>
                </c:pt>
                <c:pt idx="4584">
                  <c:v>8.5541666666666669E-2</c:v>
                </c:pt>
                <c:pt idx="4585">
                  <c:v>8.55625E-2</c:v>
                </c:pt>
                <c:pt idx="4586">
                  <c:v>8.5583333333333331E-2</c:v>
                </c:pt>
                <c:pt idx="4587">
                  <c:v>8.5604166666666662E-2</c:v>
                </c:pt>
                <c:pt idx="4588">
                  <c:v>8.5625000000000007E-2</c:v>
                </c:pt>
                <c:pt idx="4589">
                  <c:v>8.5645833333333338E-2</c:v>
                </c:pt>
                <c:pt idx="4590">
                  <c:v>8.5666666666666669E-2</c:v>
                </c:pt>
                <c:pt idx="4591">
                  <c:v>8.56875E-2</c:v>
                </c:pt>
                <c:pt idx="4592">
                  <c:v>8.5708333333333331E-2</c:v>
                </c:pt>
                <c:pt idx="4593">
                  <c:v>8.5729166666666662E-2</c:v>
                </c:pt>
                <c:pt idx="4594">
                  <c:v>8.5750000000000007E-2</c:v>
                </c:pt>
                <c:pt idx="4595">
                  <c:v>8.5770833333333338E-2</c:v>
                </c:pt>
                <c:pt idx="4596">
                  <c:v>8.5791666666666669E-2</c:v>
                </c:pt>
                <c:pt idx="4597">
                  <c:v>8.58125E-2</c:v>
                </c:pt>
                <c:pt idx="4598">
                  <c:v>8.5833333333333331E-2</c:v>
                </c:pt>
                <c:pt idx="4599">
                  <c:v>8.5854166666666662E-2</c:v>
                </c:pt>
                <c:pt idx="4600">
                  <c:v>8.5875000000000007E-2</c:v>
                </c:pt>
                <c:pt idx="4601">
                  <c:v>8.5895833333333338E-2</c:v>
                </c:pt>
                <c:pt idx="4602">
                  <c:v>8.5916666666666669E-2</c:v>
                </c:pt>
                <c:pt idx="4603">
                  <c:v>8.59375E-2</c:v>
                </c:pt>
                <c:pt idx="4604">
                  <c:v>8.5958333333333331E-2</c:v>
                </c:pt>
                <c:pt idx="4605">
                  <c:v>8.5979166666666662E-2</c:v>
                </c:pt>
                <c:pt idx="4606">
                  <c:v>8.5999999999999993E-2</c:v>
                </c:pt>
                <c:pt idx="4607">
                  <c:v>8.6020833333333338E-2</c:v>
                </c:pt>
                <c:pt idx="4608">
                  <c:v>8.6041666666666669E-2</c:v>
                </c:pt>
                <c:pt idx="4609">
                  <c:v>8.60625E-2</c:v>
                </c:pt>
                <c:pt idx="4610">
                  <c:v>8.6083333333333331E-2</c:v>
                </c:pt>
                <c:pt idx="4611">
                  <c:v>8.6104166666666662E-2</c:v>
                </c:pt>
                <c:pt idx="4612">
                  <c:v>8.6124999999999993E-2</c:v>
                </c:pt>
                <c:pt idx="4613">
                  <c:v>8.6145833333333338E-2</c:v>
                </c:pt>
                <c:pt idx="4614">
                  <c:v>8.6166666666666669E-2</c:v>
                </c:pt>
                <c:pt idx="4615">
                  <c:v>8.61875E-2</c:v>
                </c:pt>
                <c:pt idx="4616">
                  <c:v>8.6208333333333331E-2</c:v>
                </c:pt>
                <c:pt idx="4617">
                  <c:v>8.6229166666666662E-2</c:v>
                </c:pt>
                <c:pt idx="4618">
                  <c:v>8.6249999999999993E-2</c:v>
                </c:pt>
                <c:pt idx="4619">
                  <c:v>8.6270833333333338E-2</c:v>
                </c:pt>
                <c:pt idx="4620">
                  <c:v>8.6291666666666669E-2</c:v>
                </c:pt>
                <c:pt idx="4621">
                  <c:v>8.63125E-2</c:v>
                </c:pt>
                <c:pt idx="4622">
                  <c:v>8.6333333333333331E-2</c:v>
                </c:pt>
                <c:pt idx="4623">
                  <c:v>8.6354166666666662E-2</c:v>
                </c:pt>
                <c:pt idx="4624">
                  <c:v>8.6374999999999993E-2</c:v>
                </c:pt>
                <c:pt idx="4625">
                  <c:v>8.6395833333333338E-2</c:v>
                </c:pt>
                <c:pt idx="4626">
                  <c:v>8.6416666666666669E-2</c:v>
                </c:pt>
                <c:pt idx="4627">
                  <c:v>8.64375E-2</c:v>
                </c:pt>
                <c:pt idx="4628">
                  <c:v>8.6458333333333331E-2</c:v>
                </c:pt>
                <c:pt idx="4629">
                  <c:v>8.6479166666666663E-2</c:v>
                </c:pt>
                <c:pt idx="4630">
                  <c:v>8.6499999999999994E-2</c:v>
                </c:pt>
                <c:pt idx="4631">
                  <c:v>8.6520833333333338E-2</c:v>
                </c:pt>
                <c:pt idx="4632">
                  <c:v>8.654166666666667E-2</c:v>
                </c:pt>
                <c:pt idx="4633">
                  <c:v>8.6562500000000001E-2</c:v>
                </c:pt>
                <c:pt idx="4634">
                  <c:v>8.6583333333333332E-2</c:v>
                </c:pt>
                <c:pt idx="4635">
                  <c:v>8.6604166666666663E-2</c:v>
                </c:pt>
                <c:pt idx="4636">
                  <c:v>8.6624999999999994E-2</c:v>
                </c:pt>
                <c:pt idx="4637">
                  <c:v>8.6645833333333339E-2</c:v>
                </c:pt>
                <c:pt idx="4638">
                  <c:v>8.666666666666667E-2</c:v>
                </c:pt>
                <c:pt idx="4639">
                  <c:v>8.6687500000000001E-2</c:v>
                </c:pt>
                <c:pt idx="4640">
                  <c:v>8.6708333333333332E-2</c:v>
                </c:pt>
                <c:pt idx="4641">
                  <c:v>8.6729166666666663E-2</c:v>
                </c:pt>
                <c:pt idx="4642">
                  <c:v>8.6749999999999994E-2</c:v>
                </c:pt>
                <c:pt idx="4643">
                  <c:v>8.6770833333333339E-2</c:v>
                </c:pt>
                <c:pt idx="4644">
                  <c:v>8.679166666666667E-2</c:v>
                </c:pt>
                <c:pt idx="4645">
                  <c:v>8.6812500000000001E-2</c:v>
                </c:pt>
                <c:pt idx="4646">
                  <c:v>8.6833333333333332E-2</c:v>
                </c:pt>
                <c:pt idx="4647">
                  <c:v>8.6854166666666663E-2</c:v>
                </c:pt>
                <c:pt idx="4648">
                  <c:v>8.6874999999999994E-2</c:v>
                </c:pt>
                <c:pt idx="4649">
                  <c:v>8.6895833333333339E-2</c:v>
                </c:pt>
                <c:pt idx="4650">
                  <c:v>8.691666666666667E-2</c:v>
                </c:pt>
                <c:pt idx="4651">
                  <c:v>8.6937500000000001E-2</c:v>
                </c:pt>
                <c:pt idx="4652">
                  <c:v>8.6958333333333332E-2</c:v>
                </c:pt>
                <c:pt idx="4653">
                  <c:v>8.6979166666666663E-2</c:v>
                </c:pt>
                <c:pt idx="4654">
                  <c:v>8.6999999999999994E-2</c:v>
                </c:pt>
                <c:pt idx="4655">
                  <c:v>8.7020833333333339E-2</c:v>
                </c:pt>
                <c:pt idx="4656">
                  <c:v>8.704166666666667E-2</c:v>
                </c:pt>
                <c:pt idx="4657">
                  <c:v>8.7062500000000001E-2</c:v>
                </c:pt>
                <c:pt idx="4658">
                  <c:v>8.7083333333333332E-2</c:v>
                </c:pt>
                <c:pt idx="4659">
                  <c:v>8.7104166666666663E-2</c:v>
                </c:pt>
                <c:pt idx="4660">
                  <c:v>8.7124999999999994E-2</c:v>
                </c:pt>
                <c:pt idx="4661">
                  <c:v>8.7145833333333339E-2</c:v>
                </c:pt>
                <c:pt idx="4662">
                  <c:v>8.716666666666667E-2</c:v>
                </c:pt>
                <c:pt idx="4663">
                  <c:v>8.7187500000000001E-2</c:v>
                </c:pt>
                <c:pt idx="4664">
                  <c:v>8.7208333333333332E-2</c:v>
                </c:pt>
                <c:pt idx="4665">
                  <c:v>8.7229166666666663E-2</c:v>
                </c:pt>
                <c:pt idx="4666">
                  <c:v>8.7249999999999994E-2</c:v>
                </c:pt>
                <c:pt idx="4667">
                  <c:v>8.7270833333333339E-2</c:v>
                </c:pt>
                <c:pt idx="4668">
                  <c:v>8.729166666666667E-2</c:v>
                </c:pt>
                <c:pt idx="4669">
                  <c:v>8.7312500000000001E-2</c:v>
                </c:pt>
                <c:pt idx="4670">
                  <c:v>8.7333333333333332E-2</c:v>
                </c:pt>
                <c:pt idx="4671">
                  <c:v>8.7354166666666663E-2</c:v>
                </c:pt>
                <c:pt idx="4672">
                  <c:v>8.7374999999999994E-2</c:v>
                </c:pt>
                <c:pt idx="4673">
                  <c:v>8.7395833333333339E-2</c:v>
                </c:pt>
                <c:pt idx="4674">
                  <c:v>8.741666666666667E-2</c:v>
                </c:pt>
                <c:pt idx="4675">
                  <c:v>8.7437500000000001E-2</c:v>
                </c:pt>
                <c:pt idx="4676">
                  <c:v>8.7458333333333332E-2</c:v>
                </c:pt>
                <c:pt idx="4677">
                  <c:v>8.7479166666666663E-2</c:v>
                </c:pt>
                <c:pt idx="4678">
                  <c:v>8.7499999999999994E-2</c:v>
                </c:pt>
                <c:pt idx="4679">
                  <c:v>8.7520833333333339E-2</c:v>
                </c:pt>
                <c:pt idx="4680">
                  <c:v>8.754166666666667E-2</c:v>
                </c:pt>
                <c:pt idx="4681">
                  <c:v>8.7562500000000001E-2</c:v>
                </c:pt>
                <c:pt idx="4682">
                  <c:v>8.7583333333333332E-2</c:v>
                </c:pt>
                <c:pt idx="4683">
                  <c:v>8.7604166666666664E-2</c:v>
                </c:pt>
                <c:pt idx="4684">
                  <c:v>8.7624999999999995E-2</c:v>
                </c:pt>
                <c:pt idx="4685">
                  <c:v>8.7645833333333339E-2</c:v>
                </c:pt>
                <c:pt idx="4686">
                  <c:v>8.7666666666666671E-2</c:v>
                </c:pt>
                <c:pt idx="4687">
                  <c:v>8.7687500000000002E-2</c:v>
                </c:pt>
                <c:pt idx="4688">
                  <c:v>8.7708333333333333E-2</c:v>
                </c:pt>
                <c:pt idx="4689">
                  <c:v>8.7729166666666664E-2</c:v>
                </c:pt>
                <c:pt idx="4690">
                  <c:v>8.7749999999999995E-2</c:v>
                </c:pt>
                <c:pt idx="4691">
                  <c:v>8.777083333333334E-2</c:v>
                </c:pt>
                <c:pt idx="4692">
                  <c:v>8.7791666666666671E-2</c:v>
                </c:pt>
                <c:pt idx="4693">
                  <c:v>8.7812500000000002E-2</c:v>
                </c:pt>
                <c:pt idx="4694">
                  <c:v>8.7833333333333333E-2</c:v>
                </c:pt>
                <c:pt idx="4695">
                  <c:v>8.7854166666666664E-2</c:v>
                </c:pt>
                <c:pt idx="4696">
                  <c:v>8.7874999999999995E-2</c:v>
                </c:pt>
                <c:pt idx="4697">
                  <c:v>8.789583333333334E-2</c:v>
                </c:pt>
                <c:pt idx="4698">
                  <c:v>8.7916666666666671E-2</c:v>
                </c:pt>
                <c:pt idx="4699">
                  <c:v>8.7937500000000002E-2</c:v>
                </c:pt>
                <c:pt idx="4700">
                  <c:v>8.7958333333333333E-2</c:v>
                </c:pt>
                <c:pt idx="4701">
                  <c:v>8.7979166666666664E-2</c:v>
                </c:pt>
                <c:pt idx="4702">
                  <c:v>8.7999999999999995E-2</c:v>
                </c:pt>
                <c:pt idx="4703">
                  <c:v>8.802083333333334E-2</c:v>
                </c:pt>
                <c:pt idx="4704">
                  <c:v>8.8041666666666671E-2</c:v>
                </c:pt>
                <c:pt idx="4705">
                  <c:v>8.8062500000000002E-2</c:v>
                </c:pt>
                <c:pt idx="4706">
                  <c:v>8.8083333333333333E-2</c:v>
                </c:pt>
                <c:pt idx="4707">
                  <c:v>8.8104166666666664E-2</c:v>
                </c:pt>
                <c:pt idx="4708">
                  <c:v>8.8124999999999995E-2</c:v>
                </c:pt>
                <c:pt idx="4709">
                  <c:v>8.814583333333334E-2</c:v>
                </c:pt>
                <c:pt idx="4710">
                  <c:v>8.8166666666666671E-2</c:v>
                </c:pt>
                <c:pt idx="4711">
                  <c:v>8.8187500000000002E-2</c:v>
                </c:pt>
                <c:pt idx="4712">
                  <c:v>8.8208333333333333E-2</c:v>
                </c:pt>
                <c:pt idx="4713">
                  <c:v>8.8229166666666664E-2</c:v>
                </c:pt>
                <c:pt idx="4714">
                  <c:v>8.8249999999999995E-2</c:v>
                </c:pt>
                <c:pt idx="4715">
                  <c:v>8.827083333333334E-2</c:v>
                </c:pt>
                <c:pt idx="4716">
                  <c:v>8.8291666666666671E-2</c:v>
                </c:pt>
                <c:pt idx="4717">
                  <c:v>8.8312500000000002E-2</c:v>
                </c:pt>
                <c:pt idx="4718">
                  <c:v>8.8333333333333333E-2</c:v>
                </c:pt>
                <c:pt idx="4719">
                  <c:v>8.8354166666666664E-2</c:v>
                </c:pt>
                <c:pt idx="4720">
                  <c:v>8.8374999999999995E-2</c:v>
                </c:pt>
                <c:pt idx="4721">
                  <c:v>8.839583333333334E-2</c:v>
                </c:pt>
                <c:pt idx="4722">
                  <c:v>8.8416666666666671E-2</c:v>
                </c:pt>
                <c:pt idx="4723">
                  <c:v>8.8437500000000002E-2</c:v>
                </c:pt>
                <c:pt idx="4724">
                  <c:v>8.8458333333333333E-2</c:v>
                </c:pt>
                <c:pt idx="4725">
                  <c:v>8.8479166666666664E-2</c:v>
                </c:pt>
                <c:pt idx="4726">
                  <c:v>8.8499999999999995E-2</c:v>
                </c:pt>
                <c:pt idx="4727">
                  <c:v>8.852083333333334E-2</c:v>
                </c:pt>
                <c:pt idx="4728">
                  <c:v>8.8541666666666671E-2</c:v>
                </c:pt>
                <c:pt idx="4729">
                  <c:v>8.8562500000000002E-2</c:v>
                </c:pt>
                <c:pt idx="4730">
                  <c:v>8.8583333333333333E-2</c:v>
                </c:pt>
                <c:pt idx="4731">
                  <c:v>8.8604166666666664E-2</c:v>
                </c:pt>
                <c:pt idx="4732">
                  <c:v>8.8624999999999995E-2</c:v>
                </c:pt>
                <c:pt idx="4733">
                  <c:v>8.8645833333333326E-2</c:v>
                </c:pt>
                <c:pt idx="4734">
                  <c:v>8.8666666666666671E-2</c:v>
                </c:pt>
                <c:pt idx="4735">
                  <c:v>8.8687500000000002E-2</c:v>
                </c:pt>
                <c:pt idx="4736">
                  <c:v>8.8708333333333333E-2</c:v>
                </c:pt>
                <c:pt idx="4737">
                  <c:v>8.8729166666666665E-2</c:v>
                </c:pt>
                <c:pt idx="4738">
                  <c:v>8.8749999999999996E-2</c:v>
                </c:pt>
                <c:pt idx="4739">
                  <c:v>8.8770833333333327E-2</c:v>
                </c:pt>
                <c:pt idx="4740">
                  <c:v>8.8791666666666672E-2</c:v>
                </c:pt>
                <c:pt idx="4741">
                  <c:v>8.8812500000000003E-2</c:v>
                </c:pt>
                <c:pt idx="4742">
                  <c:v>8.8833333333333334E-2</c:v>
                </c:pt>
                <c:pt idx="4743">
                  <c:v>8.8854166666666665E-2</c:v>
                </c:pt>
                <c:pt idx="4744">
                  <c:v>8.8874999999999996E-2</c:v>
                </c:pt>
                <c:pt idx="4745">
                  <c:v>8.8895833333333327E-2</c:v>
                </c:pt>
                <c:pt idx="4746">
                  <c:v>8.8916666666666672E-2</c:v>
                </c:pt>
                <c:pt idx="4747">
                  <c:v>8.8937500000000003E-2</c:v>
                </c:pt>
                <c:pt idx="4748">
                  <c:v>8.8958333333333334E-2</c:v>
                </c:pt>
                <c:pt idx="4749">
                  <c:v>8.8979166666666665E-2</c:v>
                </c:pt>
                <c:pt idx="4750">
                  <c:v>8.8999999999999996E-2</c:v>
                </c:pt>
                <c:pt idx="4751">
                  <c:v>8.9020833333333327E-2</c:v>
                </c:pt>
                <c:pt idx="4752">
                  <c:v>8.9041666666666672E-2</c:v>
                </c:pt>
                <c:pt idx="4753">
                  <c:v>8.9062500000000003E-2</c:v>
                </c:pt>
                <c:pt idx="4754">
                  <c:v>8.9083333333333334E-2</c:v>
                </c:pt>
                <c:pt idx="4755">
                  <c:v>8.9104166666666665E-2</c:v>
                </c:pt>
                <c:pt idx="4756">
                  <c:v>8.9124999999999996E-2</c:v>
                </c:pt>
                <c:pt idx="4757">
                  <c:v>8.9145833333333327E-2</c:v>
                </c:pt>
                <c:pt idx="4758">
                  <c:v>8.9166666666666672E-2</c:v>
                </c:pt>
                <c:pt idx="4759">
                  <c:v>8.9187500000000003E-2</c:v>
                </c:pt>
                <c:pt idx="4760">
                  <c:v>8.9208333333333334E-2</c:v>
                </c:pt>
                <c:pt idx="4761">
                  <c:v>8.9229166666666665E-2</c:v>
                </c:pt>
                <c:pt idx="4762">
                  <c:v>8.9249999999999996E-2</c:v>
                </c:pt>
                <c:pt idx="4763">
                  <c:v>8.9270833333333327E-2</c:v>
                </c:pt>
                <c:pt idx="4764">
                  <c:v>8.9291666666666672E-2</c:v>
                </c:pt>
                <c:pt idx="4765">
                  <c:v>8.9312500000000003E-2</c:v>
                </c:pt>
                <c:pt idx="4766">
                  <c:v>8.9333333333333334E-2</c:v>
                </c:pt>
                <c:pt idx="4767">
                  <c:v>8.9354166666666665E-2</c:v>
                </c:pt>
                <c:pt idx="4768">
                  <c:v>8.9374999999999996E-2</c:v>
                </c:pt>
                <c:pt idx="4769">
                  <c:v>8.9395833333333327E-2</c:v>
                </c:pt>
                <c:pt idx="4770">
                  <c:v>8.9416666666666672E-2</c:v>
                </c:pt>
                <c:pt idx="4771">
                  <c:v>8.9437500000000003E-2</c:v>
                </c:pt>
                <c:pt idx="4772">
                  <c:v>8.9458333333333334E-2</c:v>
                </c:pt>
                <c:pt idx="4773">
                  <c:v>8.9479166666666665E-2</c:v>
                </c:pt>
                <c:pt idx="4774">
                  <c:v>8.9499999999999996E-2</c:v>
                </c:pt>
                <c:pt idx="4775">
                  <c:v>8.9520833333333327E-2</c:v>
                </c:pt>
                <c:pt idx="4776">
                  <c:v>8.9541666666666672E-2</c:v>
                </c:pt>
                <c:pt idx="4777">
                  <c:v>8.9562500000000003E-2</c:v>
                </c:pt>
                <c:pt idx="4778">
                  <c:v>8.9583333333333334E-2</c:v>
                </c:pt>
                <c:pt idx="4779">
                  <c:v>8.9604166666666665E-2</c:v>
                </c:pt>
                <c:pt idx="4780">
                  <c:v>8.9624999999999996E-2</c:v>
                </c:pt>
                <c:pt idx="4781">
                  <c:v>8.9645833333333327E-2</c:v>
                </c:pt>
                <c:pt idx="4782">
                  <c:v>8.9666666666666672E-2</c:v>
                </c:pt>
                <c:pt idx="4783">
                  <c:v>8.9687500000000003E-2</c:v>
                </c:pt>
                <c:pt idx="4784">
                  <c:v>8.9708333333333334E-2</c:v>
                </c:pt>
                <c:pt idx="4785">
                  <c:v>8.9729166666666665E-2</c:v>
                </c:pt>
                <c:pt idx="4786">
                  <c:v>8.9749999999999996E-2</c:v>
                </c:pt>
                <c:pt idx="4787">
                  <c:v>8.9770833333333327E-2</c:v>
                </c:pt>
                <c:pt idx="4788">
                  <c:v>8.9791666666666672E-2</c:v>
                </c:pt>
                <c:pt idx="4789">
                  <c:v>8.9812500000000003E-2</c:v>
                </c:pt>
                <c:pt idx="4790">
                  <c:v>8.9833333333333334E-2</c:v>
                </c:pt>
                <c:pt idx="4791">
                  <c:v>8.9854166666666666E-2</c:v>
                </c:pt>
                <c:pt idx="4792">
                  <c:v>8.9874999999999997E-2</c:v>
                </c:pt>
                <c:pt idx="4793">
                  <c:v>8.9895833333333328E-2</c:v>
                </c:pt>
                <c:pt idx="4794">
                  <c:v>8.9916666666666673E-2</c:v>
                </c:pt>
                <c:pt idx="4795">
                  <c:v>8.9937500000000004E-2</c:v>
                </c:pt>
                <c:pt idx="4796">
                  <c:v>8.9958333333333335E-2</c:v>
                </c:pt>
                <c:pt idx="4797">
                  <c:v>8.9979166666666666E-2</c:v>
                </c:pt>
                <c:pt idx="4798">
                  <c:v>0.09</c:v>
                </c:pt>
                <c:pt idx="4799">
                  <c:v>9.0020833333333328E-2</c:v>
                </c:pt>
                <c:pt idx="4800">
                  <c:v>9.0041666666666673E-2</c:v>
                </c:pt>
                <c:pt idx="4801">
                  <c:v>9.0062500000000004E-2</c:v>
                </c:pt>
                <c:pt idx="4802">
                  <c:v>9.0083333333333335E-2</c:v>
                </c:pt>
                <c:pt idx="4803">
                  <c:v>9.0104166666666666E-2</c:v>
                </c:pt>
                <c:pt idx="4804">
                  <c:v>9.0124999999999997E-2</c:v>
                </c:pt>
                <c:pt idx="4805">
                  <c:v>9.0145833333333328E-2</c:v>
                </c:pt>
                <c:pt idx="4806">
                  <c:v>9.0166666666666673E-2</c:v>
                </c:pt>
                <c:pt idx="4807">
                  <c:v>9.0187500000000004E-2</c:v>
                </c:pt>
                <c:pt idx="4808">
                  <c:v>9.0208333333333335E-2</c:v>
                </c:pt>
                <c:pt idx="4809">
                  <c:v>9.0229166666666666E-2</c:v>
                </c:pt>
                <c:pt idx="4810">
                  <c:v>9.0249999999999997E-2</c:v>
                </c:pt>
                <c:pt idx="4811">
                  <c:v>9.0270833333333328E-2</c:v>
                </c:pt>
                <c:pt idx="4812">
                  <c:v>9.0291666666666673E-2</c:v>
                </c:pt>
                <c:pt idx="4813">
                  <c:v>9.0312500000000004E-2</c:v>
                </c:pt>
                <c:pt idx="4814">
                  <c:v>9.0333333333333335E-2</c:v>
                </c:pt>
                <c:pt idx="4815">
                  <c:v>9.0354166666666666E-2</c:v>
                </c:pt>
                <c:pt idx="4816">
                  <c:v>9.0374999999999997E-2</c:v>
                </c:pt>
                <c:pt idx="4817">
                  <c:v>9.0395833333333328E-2</c:v>
                </c:pt>
                <c:pt idx="4818">
                  <c:v>9.0416666666666673E-2</c:v>
                </c:pt>
                <c:pt idx="4819">
                  <c:v>9.0437500000000004E-2</c:v>
                </c:pt>
                <c:pt idx="4820">
                  <c:v>9.0458333333333335E-2</c:v>
                </c:pt>
                <c:pt idx="4821">
                  <c:v>9.0479166666666666E-2</c:v>
                </c:pt>
                <c:pt idx="4822">
                  <c:v>9.0499999999999997E-2</c:v>
                </c:pt>
                <c:pt idx="4823">
                  <c:v>9.0520833333333328E-2</c:v>
                </c:pt>
                <c:pt idx="4824">
                  <c:v>9.0541666666666673E-2</c:v>
                </c:pt>
                <c:pt idx="4825">
                  <c:v>9.0562500000000004E-2</c:v>
                </c:pt>
                <c:pt idx="4826">
                  <c:v>9.0583333333333335E-2</c:v>
                </c:pt>
                <c:pt idx="4827">
                  <c:v>9.0604166666666666E-2</c:v>
                </c:pt>
                <c:pt idx="4828">
                  <c:v>9.0624999999999997E-2</c:v>
                </c:pt>
                <c:pt idx="4829">
                  <c:v>9.0645833333333328E-2</c:v>
                </c:pt>
                <c:pt idx="4830">
                  <c:v>9.0666666666666673E-2</c:v>
                </c:pt>
                <c:pt idx="4831">
                  <c:v>9.0687500000000004E-2</c:v>
                </c:pt>
                <c:pt idx="4832">
                  <c:v>9.0708333333333335E-2</c:v>
                </c:pt>
                <c:pt idx="4833">
                  <c:v>9.0729166666666666E-2</c:v>
                </c:pt>
                <c:pt idx="4834">
                  <c:v>9.0749999999999997E-2</c:v>
                </c:pt>
                <c:pt idx="4835">
                  <c:v>9.0770833333333328E-2</c:v>
                </c:pt>
                <c:pt idx="4836">
                  <c:v>9.0791666666666673E-2</c:v>
                </c:pt>
                <c:pt idx="4837">
                  <c:v>9.0812500000000004E-2</c:v>
                </c:pt>
                <c:pt idx="4838">
                  <c:v>9.0833333333333335E-2</c:v>
                </c:pt>
                <c:pt idx="4839">
                  <c:v>9.0854166666666666E-2</c:v>
                </c:pt>
                <c:pt idx="4840">
                  <c:v>9.0874999999999997E-2</c:v>
                </c:pt>
                <c:pt idx="4841">
                  <c:v>9.0895833333333328E-2</c:v>
                </c:pt>
                <c:pt idx="4842">
                  <c:v>9.0916666666666673E-2</c:v>
                </c:pt>
                <c:pt idx="4843">
                  <c:v>9.0937500000000004E-2</c:v>
                </c:pt>
                <c:pt idx="4844">
                  <c:v>9.0958333333333335E-2</c:v>
                </c:pt>
                <c:pt idx="4845">
                  <c:v>9.0979166666666667E-2</c:v>
                </c:pt>
                <c:pt idx="4846">
                  <c:v>9.0999999999999998E-2</c:v>
                </c:pt>
                <c:pt idx="4847">
                  <c:v>9.1020833333333329E-2</c:v>
                </c:pt>
                <c:pt idx="4848">
                  <c:v>9.1041666666666674E-2</c:v>
                </c:pt>
                <c:pt idx="4849">
                  <c:v>9.1062500000000005E-2</c:v>
                </c:pt>
                <c:pt idx="4850">
                  <c:v>9.1083333333333336E-2</c:v>
                </c:pt>
                <c:pt idx="4851">
                  <c:v>9.1104166666666667E-2</c:v>
                </c:pt>
                <c:pt idx="4852">
                  <c:v>9.1124999999999998E-2</c:v>
                </c:pt>
                <c:pt idx="4853">
                  <c:v>9.1145833333333329E-2</c:v>
                </c:pt>
                <c:pt idx="4854">
                  <c:v>9.116666666666666E-2</c:v>
                </c:pt>
                <c:pt idx="4855">
                  <c:v>9.1187500000000005E-2</c:v>
                </c:pt>
                <c:pt idx="4856">
                  <c:v>9.1208333333333336E-2</c:v>
                </c:pt>
                <c:pt idx="4857">
                  <c:v>9.1229166666666667E-2</c:v>
                </c:pt>
                <c:pt idx="4858">
                  <c:v>9.1249999999999998E-2</c:v>
                </c:pt>
                <c:pt idx="4859">
                  <c:v>9.1270833333333329E-2</c:v>
                </c:pt>
                <c:pt idx="4860">
                  <c:v>9.129166666666666E-2</c:v>
                </c:pt>
                <c:pt idx="4861">
                  <c:v>9.1312500000000005E-2</c:v>
                </c:pt>
                <c:pt idx="4862">
                  <c:v>9.1333333333333336E-2</c:v>
                </c:pt>
                <c:pt idx="4863">
                  <c:v>9.1354166666666667E-2</c:v>
                </c:pt>
                <c:pt idx="4864">
                  <c:v>9.1374999999999998E-2</c:v>
                </c:pt>
                <c:pt idx="4865">
                  <c:v>9.1395833333333329E-2</c:v>
                </c:pt>
                <c:pt idx="4866">
                  <c:v>9.141666666666666E-2</c:v>
                </c:pt>
                <c:pt idx="4867">
                  <c:v>9.1437500000000005E-2</c:v>
                </c:pt>
                <c:pt idx="4868">
                  <c:v>9.1458333333333336E-2</c:v>
                </c:pt>
                <c:pt idx="4869">
                  <c:v>9.1479166666666667E-2</c:v>
                </c:pt>
                <c:pt idx="4870">
                  <c:v>9.1499999999999998E-2</c:v>
                </c:pt>
                <c:pt idx="4871">
                  <c:v>9.1520833333333329E-2</c:v>
                </c:pt>
                <c:pt idx="4872">
                  <c:v>9.154166666666666E-2</c:v>
                </c:pt>
                <c:pt idx="4873">
                  <c:v>9.1562500000000005E-2</c:v>
                </c:pt>
                <c:pt idx="4874">
                  <c:v>9.1583333333333336E-2</c:v>
                </c:pt>
                <c:pt idx="4875">
                  <c:v>9.1604166666666667E-2</c:v>
                </c:pt>
                <c:pt idx="4876">
                  <c:v>9.1624999999999998E-2</c:v>
                </c:pt>
                <c:pt idx="4877">
                  <c:v>9.1645833333333329E-2</c:v>
                </c:pt>
                <c:pt idx="4878">
                  <c:v>9.166666666666666E-2</c:v>
                </c:pt>
                <c:pt idx="4879">
                  <c:v>9.1687500000000005E-2</c:v>
                </c:pt>
                <c:pt idx="4880">
                  <c:v>9.1708333333333336E-2</c:v>
                </c:pt>
                <c:pt idx="4881">
                  <c:v>9.1729166666666667E-2</c:v>
                </c:pt>
                <c:pt idx="4882">
                  <c:v>9.1749999999999998E-2</c:v>
                </c:pt>
                <c:pt idx="4883">
                  <c:v>9.1770833333333329E-2</c:v>
                </c:pt>
                <c:pt idx="4884">
                  <c:v>9.179166666666666E-2</c:v>
                </c:pt>
                <c:pt idx="4885">
                  <c:v>9.1812500000000005E-2</c:v>
                </c:pt>
                <c:pt idx="4886">
                  <c:v>9.1833333333333336E-2</c:v>
                </c:pt>
                <c:pt idx="4887">
                  <c:v>9.1854166666666667E-2</c:v>
                </c:pt>
                <c:pt idx="4888">
                  <c:v>9.1874999999999998E-2</c:v>
                </c:pt>
                <c:pt idx="4889">
                  <c:v>9.1895833333333329E-2</c:v>
                </c:pt>
                <c:pt idx="4890">
                  <c:v>9.191666666666666E-2</c:v>
                </c:pt>
                <c:pt idx="4891">
                  <c:v>9.1937500000000005E-2</c:v>
                </c:pt>
                <c:pt idx="4892">
                  <c:v>9.1958333333333336E-2</c:v>
                </c:pt>
                <c:pt idx="4893">
                  <c:v>9.1979166666666667E-2</c:v>
                </c:pt>
                <c:pt idx="4894">
                  <c:v>9.1999999999999998E-2</c:v>
                </c:pt>
                <c:pt idx="4895">
                  <c:v>9.2020833333333329E-2</c:v>
                </c:pt>
                <c:pt idx="4896">
                  <c:v>9.2041666666666661E-2</c:v>
                </c:pt>
                <c:pt idx="4897">
                  <c:v>9.2062500000000005E-2</c:v>
                </c:pt>
                <c:pt idx="4898">
                  <c:v>9.2083333333333336E-2</c:v>
                </c:pt>
                <c:pt idx="4899">
                  <c:v>9.2104166666666668E-2</c:v>
                </c:pt>
                <c:pt idx="4900">
                  <c:v>9.2124999999999999E-2</c:v>
                </c:pt>
                <c:pt idx="4901">
                  <c:v>9.214583333333333E-2</c:v>
                </c:pt>
                <c:pt idx="4902">
                  <c:v>9.2166666666666661E-2</c:v>
                </c:pt>
                <c:pt idx="4903">
                  <c:v>9.2187500000000006E-2</c:v>
                </c:pt>
                <c:pt idx="4904">
                  <c:v>9.2208333333333337E-2</c:v>
                </c:pt>
                <c:pt idx="4905">
                  <c:v>9.2229166666666668E-2</c:v>
                </c:pt>
                <c:pt idx="4906">
                  <c:v>9.2249999999999999E-2</c:v>
                </c:pt>
                <c:pt idx="4907">
                  <c:v>9.227083333333333E-2</c:v>
                </c:pt>
                <c:pt idx="4908">
                  <c:v>9.2291666666666661E-2</c:v>
                </c:pt>
                <c:pt idx="4909">
                  <c:v>9.2312500000000006E-2</c:v>
                </c:pt>
                <c:pt idx="4910">
                  <c:v>9.2333333333333337E-2</c:v>
                </c:pt>
                <c:pt idx="4911">
                  <c:v>9.2354166666666668E-2</c:v>
                </c:pt>
                <c:pt idx="4912">
                  <c:v>9.2374999999999999E-2</c:v>
                </c:pt>
                <c:pt idx="4913">
                  <c:v>9.239583333333333E-2</c:v>
                </c:pt>
                <c:pt idx="4914">
                  <c:v>9.2416666666666661E-2</c:v>
                </c:pt>
                <c:pt idx="4915">
                  <c:v>9.2437500000000006E-2</c:v>
                </c:pt>
                <c:pt idx="4916">
                  <c:v>9.2458333333333337E-2</c:v>
                </c:pt>
                <c:pt idx="4917">
                  <c:v>9.2479166666666668E-2</c:v>
                </c:pt>
                <c:pt idx="4918">
                  <c:v>9.2499999999999999E-2</c:v>
                </c:pt>
                <c:pt idx="4919">
                  <c:v>9.252083333333333E-2</c:v>
                </c:pt>
                <c:pt idx="4920">
                  <c:v>9.2541666666666661E-2</c:v>
                </c:pt>
                <c:pt idx="4921">
                  <c:v>9.2562500000000006E-2</c:v>
                </c:pt>
                <c:pt idx="4922">
                  <c:v>9.2583333333333337E-2</c:v>
                </c:pt>
                <c:pt idx="4923">
                  <c:v>9.2604166666666668E-2</c:v>
                </c:pt>
                <c:pt idx="4924">
                  <c:v>9.2624999999999999E-2</c:v>
                </c:pt>
                <c:pt idx="4925">
                  <c:v>9.264583333333333E-2</c:v>
                </c:pt>
                <c:pt idx="4926">
                  <c:v>9.2666666666666661E-2</c:v>
                </c:pt>
                <c:pt idx="4927">
                  <c:v>9.2687500000000006E-2</c:v>
                </c:pt>
                <c:pt idx="4928">
                  <c:v>9.2708333333333337E-2</c:v>
                </c:pt>
                <c:pt idx="4929">
                  <c:v>9.2729166666666668E-2</c:v>
                </c:pt>
                <c:pt idx="4930">
                  <c:v>9.2749999999999999E-2</c:v>
                </c:pt>
                <c:pt idx="4931">
                  <c:v>9.277083333333333E-2</c:v>
                </c:pt>
                <c:pt idx="4932">
                  <c:v>9.2791666666666661E-2</c:v>
                </c:pt>
                <c:pt idx="4933">
                  <c:v>9.2812500000000006E-2</c:v>
                </c:pt>
                <c:pt idx="4934">
                  <c:v>9.2833333333333337E-2</c:v>
                </c:pt>
                <c:pt idx="4935">
                  <c:v>9.2854166666666668E-2</c:v>
                </c:pt>
                <c:pt idx="4936">
                  <c:v>9.2874999999999999E-2</c:v>
                </c:pt>
                <c:pt idx="4937">
                  <c:v>9.289583333333333E-2</c:v>
                </c:pt>
                <c:pt idx="4938">
                  <c:v>9.2916666666666661E-2</c:v>
                </c:pt>
                <c:pt idx="4939">
                  <c:v>9.2937500000000006E-2</c:v>
                </c:pt>
                <c:pt idx="4940">
                  <c:v>9.2958333333333337E-2</c:v>
                </c:pt>
                <c:pt idx="4941">
                  <c:v>9.2979166666666668E-2</c:v>
                </c:pt>
                <c:pt idx="4942">
                  <c:v>9.2999999999999999E-2</c:v>
                </c:pt>
                <c:pt idx="4943">
                  <c:v>9.302083333333333E-2</c:v>
                </c:pt>
                <c:pt idx="4944">
                  <c:v>9.3041666666666661E-2</c:v>
                </c:pt>
                <c:pt idx="4945">
                  <c:v>9.3062500000000006E-2</c:v>
                </c:pt>
                <c:pt idx="4946">
                  <c:v>9.3083333333333337E-2</c:v>
                </c:pt>
                <c:pt idx="4947">
                  <c:v>9.3104166666666668E-2</c:v>
                </c:pt>
                <c:pt idx="4948">
                  <c:v>9.3124999999999999E-2</c:v>
                </c:pt>
                <c:pt idx="4949">
                  <c:v>9.314583333333333E-2</c:v>
                </c:pt>
                <c:pt idx="4950">
                  <c:v>9.3166666666666662E-2</c:v>
                </c:pt>
                <c:pt idx="4951">
                  <c:v>9.3187500000000006E-2</c:v>
                </c:pt>
                <c:pt idx="4952">
                  <c:v>9.3208333333333337E-2</c:v>
                </c:pt>
                <c:pt idx="4953">
                  <c:v>9.3229166666666669E-2</c:v>
                </c:pt>
                <c:pt idx="4954">
                  <c:v>9.325E-2</c:v>
                </c:pt>
                <c:pt idx="4955">
                  <c:v>9.3270833333333331E-2</c:v>
                </c:pt>
                <c:pt idx="4956">
                  <c:v>9.3291666666666662E-2</c:v>
                </c:pt>
                <c:pt idx="4957">
                  <c:v>9.3312500000000007E-2</c:v>
                </c:pt>
                <c:pt idx="4958">
                  <c:v>9.3333333333333338E-2</c:v>
                </c:pt>
                <c:pt idx="4959">
                  <c:v>9.3354166666666669E-2</c:v>
                </c:pt>
                <c:pt idx="4960">
                  <c:v>9.3375E-2</c:v>
                </c:pt>
                <c:pt idx="4961">
                  <c:v>9.3395833333333331E-2</c:v>
                </c:pt>
                <c:pt idx="4962">
                  <c:v>9.3416666666666662E-2</c:v>
                </c:pt>
                <c:pt idx="4963">
                  <c:v>9.3437500000000007E-2</c:v>
                </c:pt>
                <c:pt idx="4964">
                  <c:v>9.3458333333333338E-2</c:v>
                </c:pt>
                <c:pt idx="4965">
                  <c:v>9.3479166666666669E-2</c:v>
                </c:pt>
                <c:pt idx="4966">
                  <c:v>9.35E-2</c:v>
                </c:pt>
                <c:pt idx="4967">
                  <c:v>9.3520833333333331E-2</c:v>
                </c:pt>
                <c:pt idx="4968">
                  <c:v>9.3541666666666662E-2</c:v>
                </c:pt>
                <c:pt idx="4969">
                  <c:v>9.3562500000000007E-2</c:v>
                </c:pt>
                <c:pt idx="4970">
                  <c:v>9.3583333333333338E-2</c:v>
                </c:pt>
                <c:pt idx="4971">
                  <c:v>9.3604166666666669E-2</c:v>
                </c:pt>
                <c:pt idx="4972">
                  <c:v>9.3625E-2</c:v>
                </c:pt>
                <c:pt idx="4973">
                  <c:v>9.3645833333333331E-2</c:v>
                </c:pt>
                <c:pt idx="4974">
                  <c:v>9.3666666666666662E-2</c:v>
                </c:pt>
                <c:pt idx="4975">
                  <c:v>9.3687500000000007E-2</c:v>
                </c:pt>
                <c:pt idx="4976">
                  <c:v>9.3708333333333338E-2</c:v>
                </c:pt>
                <c:pt idx="4977">
                  <c:v>9.3729166666666669E-2</c:v>
                </c:pt>
                <c:pt idx="4978">
                  <c:v>9.375E-2</c:v>
                </c:pt>
                <c:pt idx="4979">
                  <c:v>9.3770833333333331E-2</c:v>
                </c:pt>
                <c:pt idx="4980">
                  <c:v>9.3791666666666662E-2</c:v>
                </c:pt>
                <c:pt idx="4981">
                  <c:v>9.3812499999999993E-2</c:v>
                </c:pt>
                <c:pt idx="4982">
                  <c:v>9.3833333333333338E-2</c:v>
                </c:pt>
                <c:pt idx="4983">
                  <c:v>9.3854166666666669E-2</c:v>
                </c:pt>
                <c:pt idx="4984">
                  <c:v>9.3875E-2</c:v>
                </c:pt>
                <c:pt idx="4985">
                  <c:v>9.3895833333333331E-2</c:v>
                </c:pt>
                <c:pt idx="4986">
                  <c:v>9.3916666666666662E-2</c:v>
                </c:pt>
                <c:pt idx="4987">
                  <c:v>9.3937499999999993E-2</c:v>
                </c:pt>
                <c:pt idx="4988">
                  <c:v>9.3958333333333338E-2</c:v>
                </c:pt>
                <c:pt idx="4989">
                  <c:v>9.3979166666666669E-2</c:v>
                </c:pt>
                <c:pt idx="4990">
                  <c:v>9.4E-2</c:v>
                </c:pt>
                <c:pt idx="4991">
                  <c:v>9.4020833333333331E-2</c:v>
                </c:pt>
                <c:pt idx="4992">
                  <c:v>9.4041666666666662E-2</c:v>
                </c:pt>
                <c:pt idx="4993">
                  <c:v>9.4062499999999993E-2</c:v>
                </c:pt>
                <c:pt idx="4994">
                  <c:v>9.4083333333333338E-2</c:v>
                </c:pt>
                <c:pt idx="4995">
                  <c:v>9.4104166666666669E-2</c:v>
                </c:pt>
                <c:pt idx="4996">
                  <c:v>9.4125E-2</c:v>
                </c:pt>
                <c:pt idx="4997">
                  <c:v>9.4145833333333331E-2</c:v>
                </c:pt>
                <c:pt idx="4998">
                  <c:v>9.4166666666666662E-2</c:v>
                </c:pt>
                <c:pt idx="4999">
                  <c:v>9.4187499999999993E-2</c:v>
                </c:pt>
                <c:pt idx="5000">
                  <c:v>9.4208333333333338E-2</c:v>
                </c:pt>
                <c:pt idx="5001">
                  <c:v>9.4229166666666669E-2</c:v>
                </c:pt>
                <c:pt idx="5002">
                  <c:v>9.425E-2</c:v>
                </c:pt>
                <c:pt idx="5003">
                  <c:v>9.4270833333333331E-2</c:v>
                </c:pt>
                <c:pt idx="5004">
                  <c:v>9.4291666666666663E-2</c:v>
                </c:pt>
                <c:pt idx="5005">
                  <c:v>9.4312499999999994E-2</c:v>
                </c:pt>
                <c:pt idx="5006">
                  <c:v>9.4333333333333338E-2</c:v>
                </c:pt>
                <c:pt idx="5007">
                  <c:v>9.435416666666667E-2</c:v>
                </c:pt>
                <c:pt idx="5008">
                  <c:v>9.4375000000000001E-2</c:v>
                </c:pt>
                <c:pt idx="5009">
                  <c:v>9.4395833333333332E-2</c:v>
                </c:pt>
                <c:pt idx="5010">
                  <c:v>9.4416666666666663E-2</c:v>
                </c:pt>
                <c:pt idx="5011">
                  <c:v>9.4437499999999994E-2</c:v>
                </c:pt>
                <c:pt idx="5012">
                  <c:v>9.4458333333333339E-2</c:v>
                </c:pt>
                <c:pt idx="5013">
                  <c:v>9.447916666666667E-2</c:v>
                </c:pt>
                <c:pt idx="5014">
                  <c:v>9.4500000000000001E-2</c:v>
                </c:pt>
                <c:pt idx="5015">
                  <c:v>9.4520833333333332E-2</c:v>
                </c:pt>
                <c:pt idx="5016">
                  <c:v>9.4541666666666663E-2</c:v>
                </c:pt>
                <c:pt idx="5017">
                  <c:v>9.4562499999999994E-2</c:v>
                </c:pt>
                <c:pt idx="5018">
                  <c:v>9.4583333333333339E-2</c:v>
                </c:pt>
                <c:pt idx="5019">
                  <c:v>9.460416666666667E-2</c:v>
                </c:pt>
                <c:pt idx="5020">
                  <c:v>9.4625000000000001E-2</c:v>
                </c:pt>
                <c:pt idx="5021">
                  <c:v>9.4645833333333332E-2</c:v>
                </c:pt>
                <c:pt idx="5022">
                  <c:v>9.4666666666666663E-2</c:v>
                </c:pt>
                <c:pt idx="5023">
                  <c:v>9.4687499999999994E-2</c:v>
                </c:pt>
                <c:pt idx="5024">
                  <c:v>9.4708333333333339E-2</c:v>
                </c:pt>
                <c:pt idx="5025">
                  <c:v>9.472916666666667E-2</c:v>
                </c:pt>
                <c:pt idx="5026">
                  <c:v>9.4750000000000001E-2</c:v>
                </c:pt>
                <c:pt idx="5027">
                  <c:v>9.4770833333333332E-2</c:v>
                </c:pt>
                <c:pt idx="5028">
                  <c:v>9.4791666666666663E-2</c:v>
                </c:pt>
                <c:pt idx="5029">
                  <c:v>9.4812499999999994E-2</c:v>
                </c:pt>
                <c:pt idx="5030">
                  <c:v>9.4833333333333339E-2</c:v>
                </c:pt>
                <c:pt idx="5031">
                  <c:v>9.485416666666667E-2</c:v>
                </c:pt>
                <c:pt idx="5032">
                  <c:v>9.4875000000000001E-2</c:v>
                </c:pt>
                <c:pt idx="5033">
                  <c:v>9.4895833333333332E-2</c:v>
                </c:pt>
                <c:pt idx="5034">
                  <c:v>9.4916666666666663E-2</c:v>
                </c:pt>
                <c:pt idx="5035">
                  <c:v>9.4937499999999994E-2</c:v>
                </c:pt>
                <c:pt idx="5036">
                  <c:v>9.4958333333333339E-2</c:v>
                </c:pt>
                <c:pt idx="5037">
                  <c:v>9.497916666666667E-2</c:v>
                </c:pt>
                <c:pt idx="5038">
                  <c:v>9.5000000000000001E-2</c:v>
                </c:pt>
                <c:pt idx="5039">
                  <c:v>9.5020833333333332E-2</c:v>
                </c:pt>
                <c:pt idx="5040">
                  <c:v>9.5041666666666663E-2</c:v>
                </c:pt>
                <c:pt idx="5041">
                  <c:v>9.5062499999999994E-2</c:v>
                </c:pt>
                <c:pt idx="5042">
                  <c:v>9.5083333333333339E-2</c:v>
                </c:pt>
                <c:pt idx="5043">
                  <c:v>9.510416666666667E-2</c:v>
                </c:pt>
                <c:pt idx="5044">
                  <c:v>9.5125000000000001E-2</c:v>
                </c:pt>
                <c:pt idx="5045">
                  <c:v>9.5145833333333332E-2</c:v>
                </c:pt>
                <c:pt idx="5046">
                  <c:v>9.5166666666666663E-2</c:v>
                </c:pt>
                <c:pt idx="5047">
                  <c:v>9.5187499999999994E-2</c:v>
                </c:pt>
                <c:pt idx="5048">
                  <c:v>9.5208333333333339E-2</c:v>
                </c:pt>
                <c:pt idx="5049">
                  <c:v>9.522916666666667E-2</c:v>
                </c:pt>
                <c:pt idx="5050">
                  <c:v>9.5250000000000001E-2</c:v>
                </c:pt>
                <c:pt idx="5051">
                  <c:v>9.5270833333333332E-2</c:v>
                </c:pt>
                <c:pt idx="5052">
                  <c:v>9.5291666666666663E-2</c:v>
                </c:pt>
                <c:pt idx="5053">
                  <c:v>9.5312499999999994E-2</c:v>
                </c:pt>
                <c:pt idx="5054">
                  <c:v>9.5333333333333339E-2</c:v>
                </c:pt>
                <c:pt idx="5055">
                  <c:v>9.535416666666667E-2</c:v>
                </c:pt>
                <c:pt idx="5056">
                  <c:v>9.5375000000000001E-2</c:v>
                </c:pt>
                <c:pt idx="5057">
                  <c:v>9.5395833333333332E-2</c:v>
                </c:pt>
                <c:pt idx="5058">
                  <c:v>9.5416666666666664E-2</c:v>
                </c:pt>
                <c:pt idx="5059">
                  <c:v>9.5437499999999995E-2</c:v>
                </c:pt>
                <c:pt idx="5060">
                  <c:v>9.5458333333333339E-2</c:v>
                </c:pt>
                <c:pt idx="5061">
                  <c:v>9.5479166666666671E-2</c:v>
                </c:pt>
                <c:pt idx="5062">
                  <c:v>9.5500000000000002E-2</c:v>
                </c:pt>
                <c:pt idx="5063">
                  <c:v>9.5520833333333333E-2</c:v>
                </c:pt>
                <c:pt idx="5064">
                  <c:v>9.5541666666666664E-2</c:v>
                </c:pt>
                <c:pt idx="5065">
                  <c:v>9.5562499999999995E-2</c:v>
                </c:pt>
                <c:pt idx="5066">
                  <c:v>9.558333333333334E-2</c:v>
                </c:pt>
                <c:pt idx="5067">
                  <c:v>9.5604166666666671E-2</c:v>
                </c:pt>
                <c:pt idx="5068">
                  <c:v>9.5625000000000002E-2</c:v>
                </c:pt>
                <c:pt idx="5069">
                  <c:v>9.5645833333333333E-2</c:v>
                </c:pt>
                <c:pt idx="5070">
                  <c:v>9.5666666666666664E-2</c:v>
                </c:pt>
                <c:pt idx="5071">
                  <c:v>9.5687499999999995E-2</c:v>
                </c:pt>
                <c:pt idx="5072">
                  <c:v>9.570833333333334E-2</c:v>
                </c:pt>
                <c:pt idx="5073">
                  <c:v>9.5729166666666671E-2</c:v>
                </c:pt>
                <c:pt idx="5074">
                  <c:v>9.5750000000000002E-2</c:v>
                </c:pt>
                <c:pt idx="5075">
                  <c:v>9.5770833333333333E-2</c:v>
                </c:pt>
                <c:pt idx="5076">
                  <c:v>9.5791666666666664E-2</c:v>
                </c:pt>
                <c:pt idx="5077">
                  <c:v>9.5812499999999995E-2</c:v>
                </c:pt>
                <c:pt idx="5078">
                  <c:v>9.583333333333334E-2</c:v>
                </c:pt>
                <c:pt idx="5079">
                  <c:v>9.5854166666666671E-2</c:v>
                </c:pt>
                <c:pt idx="5080">
                  <c:v>9.5875000000000002E-2</c:v>
                </c:pt>
                <c:pt idx="5081">
                  <c:v>9.5895833333333333E-2</c:v>
                </c:pt>
                <c:pt idx="5082">
                  <c:v>9.5916666666666664E-2</c:v>
                </c:pt>
                <c:pt idx="5083">
                  <c:v>9.5937499999999995E-2</c:v>
                </c:pt>
                <c:pt idx="5084">
                  <c:v>9.595833333333334E-2</c:v>
                </c:pt>
                <c:pt idx="5085">
                  <c:v>9.5979166666666671E-2</c:v>
                </c:pt>
                <c:pt idx="5086">
                  <c:v>9.6000000000000002E-2</c:v>
                </c:pt>
                <c:pt idx="5087">
                  <c:v>9.6020833333333333E-2</c:v>
                </c:pt>
                <c:pt idx="5088">
                  <c:v>9.6041666666666664E-2</c:v>
                </c:pt>
                <c:pt idx="5089">
                  <c:v>9.6062499999999995E-2</c:v>
                </c:pt>
                <c:pt idx="5090">
                  <c:v>9.608333333333334E-2</c:v>
                </c:pt>
                <c:pt idx="5091">
                  <c:v>9.6104166666666671E-2</c:v>
                </c:pt>
                <c:pt idx="5092">
                  <c:v>9.6125000000000002E-2</c:v>
                </c:pt>
                <c:pt idx="5093">
                  <c:v>9.6145833333333333E-2</c:v>
                </c:pt>
                <c:pt idx="5094">
                  <c:v>9.6166666666666664E-2</c:v>
                </c:pt>
                <c:pt idx="5095">
                  <c:v>9.6187499999999995E-2</c:v>
                </c:pt>
                <c:pt idx="5096">
                  <c:v>9.620833333333334E-2</c:v>
                </c:pt>
                <c:pt idx="5097">
                  <c:v>9.6229166666666671E-2</c:v>
                </c:pt>
                <c:pt idx="5098">
                  <c:v>9.6250000000000002E-2</c:v>
                </c:pt>
                <c:pt idx="5099">
                  <c:v>9.6270833333333333E-2</c:v>
                </c:pt>
                <c:pt idx="5100">
                  <c:v>9.6291666666666664E-2</c:v>
                </c:pt>
                <c:pt idx="5101">
                  <c:v>9.6312499999999995E-2</c:v>
                </c:pt>
                <c:pt idx="5102">
                  <c:v>9.633333333333334E-2</c:v>
                </c:pt>
                <c:pt idx="5103">
                  <c:v>9.6354166666666671E-2</c:v>
                </c:pt>
                <c:pt idx="5104">
                  <c:v>9.6375000000000002E-2</c:v>
                </c:pt>
                <c:pt idx="5105">
                  <c:v>9.6395833333333333E-2</c:v>
                </c:pt>
                <c:pt idx="5106">
                  <c:v>9.6416666666666664E-2</c:v>
                </c:pt>
                <c:pt idx="5107">
                  <c:v>9.6437499999999995E-2</c:v>
                </c:pt>
                <c:pt idx="5108">
                  <c:v>9.6458333333333326E-2</c:v>
                </c:pt>
                <c:pt idx="5109">
                  <c:v>9.6479166666666671E-2</c:v>
                </c:pt>
                <c:pt idx="5110">
                  <c:v>9.6500000000000002E-2</c:v>
                </c:pt>
                <c:pt idx="5111">
                  <c:v>9.6520833333333333E-2</c:v>
                </c:pt>
                <c:pt idx="5112">
                  <c:v>9.6541666666666665E-2</c:v>
                </c:pt>
                <c:pt idx="5113">
                  <c:v>9.6562499999999996E-2</c:v>
                </c:pt>
                <c:pt idx="5114">
                  <c:v>9.6583333333333327E-2</c:v>
                </c:pt>
                <c:pt idx="5115">
                  <c:v>9.6604166666666672E-2</c:v>
                </c:pt>
                <c:pt idx="5116">
                  <c:v>9.6625000000000003E-2</c:v>
                </c:pt>
                <c:pt idx="5117">
                  <c:v>9.6645833333333334E-2</c:v>
                </c:pt>
                <c:pt idx="5118">
                  <c:v>9.6666666666666665E-2</c:v>
                </c:pt>
                <c:pt idx="5119">
                  <c:v>9.6687499999999996E-2</c:v>
                </c:pt>
                <c:pt idx="5120">
                  <c:v>9.6708333333333327E-2</c:v>
                </c:pt>
                <c:pt idx="5121">
                  <c:v>9.6729166666666672E-2</c:v>
                </c:pt>
                <c:pt idx="5122">
                  <c:v>9.6750000000000003E-2</c:v>
                </c:pt>
                <c:pt idx="5123">
                  <c:v>9.6770833333333334E-2</c:v>
                </c:pt>
                <c:pt idx="5124">
                  <c:v>9.6791666666666665E-2</c:v>
                </c:pt>
                <c:pt idx="5125">
                  <c:v>9.6812499999999996E-2</c:v>
                </c:pt>
                <c:pt idx="5126">
                  <c:v>9.6833333333333327E-2</c:v>
                </c:pt>
                <c:pt idx="5127">
                  <c:v>9.6854166666666672E-2</c:v>
                </c:pt>
                <c:pt idx="5128">
                  <c:v>9.6875000000000003E-2</c:v>
                </c:pt>
                <c:pt idx="5129">
                  <c:v>9.6895833333333334E-2</c:v>
                </c:pt>
                <c:pt idx="5130">
                  <c:v>9.6916666666666665E-2</c:v>
                </c:pt>
                <c:pt idx="5131">
                  <c:v>9.6937499999999996E-2</c:v>
                </c:pt>
                <c:pt idx="5132">
                  <c:v>9.6958333333333327E-2</c:v>
                </c:pt>
                <c:pt idx="5133">
                  <c:v>9.6979166666666672E-2</c:v>
                </c:pt>
                <c:pt idx="5134">
                  <c:v>9.7000000000000003E-2</c:v>
                </c:pt>
                <c:pt idx="5135">
                  <c:v>9.7020833333333334E-2</c:v>
                </c:pt>
                <c:pt idx="5136">
                  <c:v>9.7041666666666665E-2</c:v>
                </c:pt>
                <c:pt idx="5137">
                  <c:v>9.7062499999999996E-2</c:v>
                </c:pt>
                <c:pt idx="5138">
                  <c:v>9.7083333333333327E-2</c:v>
                </c:pt>
                <c:pt idx="5139">
                  <c:v>9.7104166666666672E-2</c:v>
                </c:pt>
                <c:pt idx="5140">
                  <c:v>9.7125000000000003E-2</c:v>
                </c:pt>
                <c:pt idx="5141">
                  <c:v>9.7145833333333334E-2</c:v>
                </c:pt>
                <c:pt idx="5142">
                  <c:v>9.7166666666666665E-2</c:v>
                </c:pt>
                <c:pt idx="5143">
                  <c:v>9.7187499999999996E-2</c:v>
                </c:pt>
                <c:pt idx="5144">
                  <c:v>9.7208333333333327E-2</c:v>
                </c:pt>
                <c:pt idx="5145">
                  <c:v>9.7229166666666672E-2</c:v>
                </c:pt>
                <c:pt idx="5146">
                  <c:v>9.7250000000000003E-2</c:v>
                </c:pt>
                <c:pt idx="5147">
                  <c:v>9.7270833333333334E-2</c:v>
                </c:pt>
                <c:pt idx="5148">
                  <c:v>9.7291666666666665E-2</c:v>
                </c:pt>
                <c:pt idx="5149">
                  <c:v>9.7312499999999996E-2</c:v>
                </c:pt>
                <c:pt idx="5150">
                  <c:v>9.7333333333333327E-2</c:v>
                </c:pt>
                <c:pt idx="5151">
                  <c:v>9.7354166666666672E-2</c:v>
                </c:pt>
                <c:pt idx="5152">
                  <c:v>9.7375000000000003E-2</c:v>
                </c:pt>
                <c:pt idx="5153">
                  <c:v>9.7395833333333334E-2</c:v>
                </c:pt>
                <c:pt idx="5154">
                  <c:v>9.7416666666666665E-2</c:v>
                </c:pt>
                <c:pt idx="5155">
                  <c:v>9.7437499999999996E-2</c:v>
                </c:pt>
                <c:pt idx="5156">
                  <c:v>9.7458333333333327E-2</c:v>
                </c:pt>
                <c:pt idx="5157">
                  <c:v>9.7479166666666672E-2</c:v>
                </c:pt>
                <c:pt idx="5158">
                  <c:v>9.7500000000000003E-2</c:v>
                </c:pt>
                <c:pt idx="5159">
                  <c:v>9.7520833333333334E-2</c:v>
                </c:pt>
                <c:pt idx="5160">
                  <c:v>9.7541666666666665E-2</c:v>
                </c:pt>
                <c:pt idx="5161">
                  <c:v>9.7562499999999996E-2</c:v>
                </c:pt>
                <c:pt idx="5162">
                  <c:v>9.7583333333333327E-2</c:v>
                </c:pt>
                <c:pt idx="5163">
                  <c:v>9.7604166666666672E-2</c:v>
                </c:pt>
                <c:pt idx="5164">
                  <c:v>9.7625000000000003E-2</c:v>
                </c:pt>
                <c:pt idx="5165">
                  <c:v>9.7645833333333334E-2</c:v>
                </c:pt>
                <c:pt idx="5166">
                  <c:v>9.7666666666666666E-2</c:v>
                </c:pt>
                <c:pt idx="5167">
                  <c:v>9.7687499999999997E-2</c:v>
                </c:pt>
                <c:pt idx="5168">
                  <c:v>9.7708333333333328E-2</c:v>
                </c:pt>
                <c:pt idx="5169">
                  <c:v>9.7729166666666673E-2</c:v>
                </c:pt>
                <c:pt idx="5170">
                  <c:v>9.7750000000000004E-2</c:v>
                </c:pt>
                <c:pt idx="5171">
                  <c:v>9.7770833333333335E-2</c:v>
                </c:pt>
                <c:pt idx="5172">
                  <c:v>9.7791666666666666E-2</c:v>
                </c:pt>
                <c:pt idx="5173">
                  <c:v>9.7812499999999997E-2</c:v>
                </c:pt>
                <c:pt idx="5174">
                  <c:v>9.7833333333333328E-2</c:v>
                </c:pt>
                <c:pt idx="5175">
                  <c:v>9.7854166666666673E-2</c:v>
                </c:pt>
                <c:pt idx="5176">
                  <c:v>9.7875000000000004E-2</c:v>
                </c:pt>
                <c:pt idx="5177">
                  <c:v>9.7895833333333335E-2</c:v>
                </c:pt>
                <c:pt idx="5178">
                  <c:v>9.7916666666666666E-2</c:v>
                </c:pt>
                <c:pt idx="5179">
                  <c:v>9.7937499999999997E-2</c:v>
                </c:pt>
                <c:pt idx="5180">
                  <c:v>9.7958333333333328E-2</c:v>
                </c:pt>
                <c:pt idx="5181">
                  <c:v>9.7979166666666673E-2</c:v>
                </c:pt>
                <c:pt idx="5182">
                  <c:v>9.8000000000000004E-2</c:v>
                </c:pt>
                <c:pt idx="5183">
                  <c:v>9.8020833333333335E-2</c:v>
                </c:pt>
                <c:pt idx="5184">
                  <c:v>9.8041666666666666E-2</c:v>
                </c:pt>
                <c:pt idx="5185">
                  <c:v>9.8062499999999997E-2</c:v>
                </c:pt>
                <c:pt idx="5186">
                  <c:v>9.8083333333333328E-2</c:v>
                </c:pt>
                <c:pt idx="5187">
                  <c:v>9.8104166666666673E-2</c:v>
                </c:pt>
                <c:pt idx="5188">
                  <c:v>9.8125000000000004E-2</c:v>
                </c:pt>
                <c:pt idx="5189">
                  <c:v>9.8145833333333335E-2</c:v>
                </c:pt>
                <c:pt idx="5190">
                  <c:v>9.8166666666666666E-2</c:v>
                </c:pt>
                <c:pt idx="5191">
                  <c:v>9.8187499999999997E-2</c:v>
                </c:pt>
                <c:pt idx="5192">
                  <c:v>9.8208333333333328E-2</c:v>
                </c:pt>
                <c:pt idx="5193">
                  <c:v>9.8229166666666673E-2</c:v>
                </c:pt>
                <c:pt idx="5194">
                  <c:v>9.8250000000000004E-2</c:v>
                </c:pt>
                <c:pt idx="5195">
                  <c:v>9.8270833333333335E-2</c:v>
                </c:pt>
                <c:pt idx="5196">
                  <c:v>9.8291666666666666E-2</c:v>
                </c:pt>
                <c:pt idx="5197">
                  <c:v>9.8312499999999997E-2</c:v>
                </c:pt>
                <c:pt idx="5198">
                  <c:v>9.8333333333333328E-2</c:v>
                </c:pt>
                <c:pt idx="5199">
                  <c:v>9.8354166666666673E-2</c:v>
                </c:pt>
                <c:pt idx="5200">
                  <c:v>9.8375000000000004E-2</c:v>
                </c:pt>
                <c:pt idx="5201">
                  <c:v>9.8395833333333335E-2</c:v>
                </c:pt>
                <c:pt idx="5202">
                  <c:v>9.8416666666666666E-2</c:v>
                </c:pt>
                <c:pt idx="5203">
                  <c:v>9.8437499999999997E-2</c:v>
                </c:pt>
                <c:pt idx="5204">
                  <c:v>9.8458333333333328E-2</c:v>
                </c:pt>
                <c:pt idx="5205">
                  <c:v>9.8479166666666673E-2</c:v>
                </c:pt>
                <c:pt idx="5206">
                  <c:v>9.8500000000000004E-2</c:v>
                </c:pt>
                <c:pt idx="5207">
                  <c:v>9.8520833333333335E-2</c:v>
                </c:pt>
                <c:pt idx="5208">
                  <c:v>9.8541666666666666E-2</c:v>
                </c:pt>
                <c:pt idx="5209">
                  <c:v>9.8562499999999997E-2</c:v>
                </c:pt>
                <c:pt idx="5210">
                  <c:v>9.8583333333333328E-2</c:v>
                </c:pt>
                <c:pt idx="5211">
                  <c:v>9.8604166666666673E-2</c:v>
                </c:pt>
                <c:pt idx="5212">
                  <c:v>9.8625000000000004E-2</c:v>
                </c:pt>
                <c:pt idx="5213">
                  <c:v>9.8645833333333335E-2</c:v>
                </c:pt>
                <c:pt idx="5214">
                  <c:v>9.8666666666666666E-2</c:v>
                </c:pt>
                <c:pt idx="5215">
                  <c:v>9.8687499999999997E-2</c:v>
                </c:pt>
                <c:pt idx="5216">
                  <c:v>9.8708333333333328E-2</c:v>
                </c:pt>
                <c:pt idx="5217">
                  <c:v>9.8729166666666673E-2</c:v>
                </c:pt>
                <c:pt idx="5218">
                  <c:v>9.8750000000000004E-2</c:v>
                </c:pt>
                <c:pt idx="5219">
                  <c:v>9.8770833333333335E-2</c:v>
                </c:pt>
                <c:pt idx="5220">
                  <c:v>9.8791666666666667E-2</c:v>
                </c:pt>
                <c:pt idx="5221">
                  <c:v>9.8812499999999998E-2</c:v>
                </c:pt>
                <c:pt idx="5222">
                  <c:v>9.8833333333333329E-2</c:v>
                </c:pt>
                <c:pt idx="5223">
                  <c:v>9.8854166666666674E-2</c:v>
                </c:pt>
                <c:pt idx="5224">
                  <c:v>9.8875000000000005E-2</c:v>
                </c:pt>
                <c:pt idx="5225">
                  <c:v>9.8895833333333336E-2</c:v>
                </c:pt>
                <c:pt idx="5226">
                  <c:v>9.8916666666666667E-2</c:v>
                </c:pt>
                <c:pt idx="5227">
                  <c:v>9.8937499999999998E-2</c:v>
                </c:pt>
                <c:pt idx="5228">
                  <c:v>9.8958333333333329E-2</c:v>
                </c:pt>
                <c:pt idx="5229">
                  <c:v>9.897916666666666E-2</c:v>
                </c:pt>
                <c:pt idx="5230">
                  <c:v>9.9000000000000005E-2</c:v>
                </c:pt>
                <c:pt idx="5231">
                  <c:v>9.9020833333333336E-2</c:v>
                </c:pt>
                <c:pt idx="5232">
                  <c:v>9.9041666666666667E-2</c:v>
                </c:pt>
                <c:pt idx="5233">
                  <c:v>9.9062499999999998E-2</c:v>
                </c:pt>
                <c:pt idx="5234">
                  <c:v>9.9083333333333329E-2</c:v>
                </c:pt>
                <c:pt idx="5235">
                  <c:v>9.910416666666666E-2</c:v>
                </c:pt>
                <c:pt idx="5236">
                  <c:v>9.9125000000000005E-2</c:v>
                </c:pt>
                <c:pt idx="5237">
                  <c:v>9.9145833333333336E-2</c:v>
                </c:pt>
                <c:pt idx="5238">
                  <c:v>9.9166666666666667E-2</c:v>
                </c:pt>
                <c:pt idx="5239">
                  <c:v>9.9187499999999998E-2</c:v>
                </c:pt>
                <c:pt idx="5240">
                  <c:v>9.9208333333333329E-2</c:v>
                </c:pt>
                <c:pt idx="5241">
                  <c:v>9.922916666666666E-2</c:v>
                </c:pt>
                <c:pt idx="5242">
                  <c:v>9.9250000000000005E-2</c:v>
                </c:pt>
                <c:pt idx="5243">
                  <c:v>9.9270833333333336E-2</c:v>
                </c:pt>
                <c:pt idx="5244">
                  <c:v>9.9291666666666667E-2</c:v>
                </c:pt>
                <c:pt idx="5245">
                  <c:v>9.9312499999999998E-2</c:v>
                </c:pt>
                <c:pt idx="5246">
                  <c:v>9.9333333333333329E-2</c:v>
                </c:pt>
                <c:pt idx="5247">
                  <c:v>9.935416666666666E-2</c:v>
                </c:pt>
                <c:pt idx="5248">
                  <c:v>9.9375000000000005E-2</c:v>
                </c:pt>
                <c:pt idx="5249">
                  <c:v>9.9395833333333336E-2</c:v>
                </c:pt>
                <c:pt idx="5250">
                  <c:v>9.9416666666666667E-2</c:v>
                </c:pt>
                <c:pt idx="5251">
                  <c:v>9.9437499999999998E-2</c:v>
                </c:pt>
                <c:pt idx="5252">
                  <c:v>9.9458333333333329E-2</c:v>
                </c:pt>
                <c:pt idx="5253">
                  <c:v>9.947916666666666E-2</c:v>
                </c:pt>
                <c:pt idx="5254">
                  <c:v>9.9500000000000005E-2</c:v>
                </c:pt>
                <c:pt idx="5255">
                  <c:v>9.9520833333333336E-2</c:v>
                </c:pt>
                <c:pt idx="5256">
                  <c:v>9.9541666666666667E-2</c:v>
                </c:pt>
                <c:pt idx="5257">
                  <c:v>9.9562499999999998E-2</c:v>
                </c:pt>
                <c:pt idx="5258">
                  <c:v>9.9583333333333329E-2</c:v>
                </c:pt>
                <c:pt idx="5259">
                  <c:v>9.960416666666666E-2</c:v>
                </c:pt>
                <c:pt idx="5260">
                  <c:v>9.9625000000000005E-2</c:v>
                </c:pt>
                <c:pt idx="5261">
                  <c:v>9.9645833333333336E-2</c:v>
                </c:pt>
                <c:pt idx="5262">
                  <c:v>9.9666666666666667E-2</c:v>
                </c:pt>
                <c:pt idx="5263">
                  <c:v>9.9687499999999998E-2</c:v>
                </c:pt>
                <c:pt idx="5264">
                  <c:v>9.9708333333333329E-2</c:v>
                </c:pt>
                <c:pt idx="5265">
                  <c:v>9.972916666666666E-2</c:v>
                </c:pt>
                <c:pt idx="5266">
                  <c:v>9.9750000000000005E-2</c:v>
                </c:pt>
                <c:pt idx="5267">
                  <c:v>9.9770833333333336E-2</c:v>
                </c:pt>
                <c:pt idx="5268">
                  <c:v>9.9791666666666667E-2</c:v>
                </c:pt>
                <c:pt idx="5269">
                  <c:v>9.9812499999999998E-2</c:v>
                </c:pt>
                <c:pt idx="5270">
                  <c:v>9.9833333333333329E-2</c:v>
                </c:pt>
                <c:pt idx="5271">
                  <c:v>9.9854166666666661E-2</c:v>
                </c:pt>
                <c:pt idx="5272">
                  <c:v>9.9875000000000005E-2</c:v>
                </c:pt>
                <c:pt idx="5273">
                  <c:v>9.9895833333333336E-2</c:v>
                </c:pt>
                <c:pt idx="5274">
                  <c:v>9.9916666666666668E-2</c:v>
                </c:pt>
                <c:pt idx="5275">
                  <c:v>9.9937499999999999E-2</c:v>
                </c:pt>
                <c:pt idx="5276">
                  <c:v>9.995833333333333E-2</c:v>
                </c:pt>
                <c:pt idx="5277">
                  <c:v>9.9979166666666661E-2</c:v>
                </c:pt>
                <c:pt idx="5278">
                  <c:v>0.1</c:v>
                </c:pt>
                <c:pt idx="5279">
                  <c:v>0.10002083333333334</c:v>
                </c:pt>
                <c:pt idx="5280">
                  <c:v>0.10004166666666667</c:v>
                </c:pt>
                <c:pt idx="5281">
                  <c:v>0.1000625</c:v>
                </c:pt>
                <c:pt idx="5282">
                  <c:v>0.10008333333333333</c:v>
                </c:pt>
                <c:pt idx="5283">
                  <c:v>0.10010416666666666</c:v>
                </c:pt>
                <c:pt idx="5284">
                  <c:v>0.10012500000000001</c:v>
                </c:pt>
                <c:pt idx="5285">
                  <c:v>0.10014583333333334</c:v>
                </c:pt>
                <c:pt idx="5286">
                  <c:v>0.10016666666666667</c:v>
                </c:pt>
                <c:pt idx="5287">
                  <c:v>0.1001875</c:v>
                </c:pt>
                <c:pt idx="5288">
                  <c:v>0.10020833333333333</c:v>
                </c:pt>
                <c:pt idx="5289">
                  <c:v>0.10022916666666666</c:v>
                </c:pt>
                <c:pt idx="5290">
                  <c:v>0.10025000000000001</c:v>
                </c:pt>
                <c:pt idx="5291">
                  <c:v>0.10027083333333334</c:v>
                </c:pt>
                <c:pt idx="5292">
                  <c:v>0.10029166666666667</c:v>
                </c:pt>
                <c:pt idx="5293">
                  <c:v>0.1003125</c:v>
                </c:pt>
                <c:pt idx="5294">
                  <c:v>0.10033333333333333</c:v>
                </c:pt>
                <c:pt idx="5295">
                  <c:v>0.10035416666666666</c:v>
                </c:pt>
                <c:pt idx="5296">
                  <c:v>0.10037500000000001</c:v>
                </c:pt>
                <c:pt idx="5297">
                  <c:v>0.10039583333333334</c:v>
                </c:pt>
                <c:pt idx="5298">
                  <c:v>0.10041666666666667</c:v>
                </c:pt>
                <c:pt idx="5299">
                  <c:v>0.1004375</c:v>
                </c:pt>
                <c:pt idx="5300">
                  <c:v>0.10045833333333333</c:v>
                </c:pt>
                <c:pt idx="5301">
                  <c:v>0.10047916666666666</c:v>
                </c:pt>
                <c:pt idx="5302">
                  <c:v>0.10050000000000001</c:v>
                </c:pt>
                <c:pt idx="5303">
                  <c:v>0.10052083333333334</c:v>
                </c:pt>
                <c:pt idx="5304">
                  <c:v>0.10054166666666667</c:v>
                </c:pt>
                <c:pt idx="5305">
                  <c:v>0.1005625</c:v>
                </c:pt>
                <c:pt idx="5306">
                  <c:v>0.10058333333333333</c:v>
                </c:pt>
                <c:pt idx="5307">
                  <c:v>0.10060416666666666</c:v>
                </c:pt>
                <c:pt idx="5308">
                  <c:v>0.10062500000000001</c:v>
                </c:pt>
                <c:pt idx="5309">
                  <c:v>0.10064583333333334</c:v>
                </c:pt>
                <c:pt idx="5310">
                  <c:v>0.10066666666666667</c:v>
                </c:pt>
                <c:pt idx="5311">
                  <c:v>0.1006875</c:v>
                </c:pt>
                <c:pt idx="5312">
                  <c:v>0.10070833333333333</c:v>
                </c:pt>
                <c:pt idx="5313">
                  <c:v>0.10072916666666666</c:v>
                </c:pt>
                <c:pt idx="5314">
                  <c:v>0.10075000000000001</c:v>
                </c:pt>
                <c:pt idx="5315">
                  <c:v>0.10077083333333334</c:v>
                </c:pt>
                <c:pt idx="5316">
                  <c:v>0.10079166666666667</c:v>
                </c:pt>
                <c:pt idx="5317">
                  <c:v>0.1008125</c:v>
                </c:pt>
                <c:pt idx="5318">
                  <c:v>0.10083333333333333</c:v>
                </c:pt>
                <c:pt idx="5319">
                  <c:v>0.10085416666666666</c:v>
                </c:pt>
                <c:pt idx="5320">
                  <c:v>0.10087500000000001</c:v>
                </c:pt>
                <c:pt idx="5321">
                  <c:v>0.10089583333333334</c:v>
                </c:pt>
                <c:pt idx="5322">
                  <c:v>0.10091666666666667</c:v>
                </c:pt>
                <c:pt idx="5323">
                  <c:v>0.1009375</c:v>
                </c:pt>
                <c:pt idx="5324">
                  <c:v>0.10095833333333333</c:v>
                </c:pt>
                <c:pt idx="5325">
                  <c:v>0.10097916666666666</c:v>
                </c:pt>
                <c:pt idx="5326">
                  <c:v>0.10100000000000001</c:v>
                </c:pt>
                <c:pt idx="5327">
                  <c:v>0.10102083333333334</c:v>
                </c:pt>
                <c:pt idx="5328">
                  <c:v>0.10104166666666667</c:v>
                </c:pt>
                <c:pt idx="5329">
                  <c:v>0.1010625</c:v>
                </c:pt>
                <c:pt idx="5330">
                  <c:v>0.10108333333333333</c:v>
                </c:pt>
                <c:pt idx="5331">
                  <c:v>0.10110416666666666</c:v>
                </c:pt>
                <c:pt idx="5332">
                  <c:v>0.10112500000000001</c:v>
                </c:pt>
                <c:pt idx="5333">
                  <c:v>0.10114583333333334</c:v>
                </c:pt>
                <c:pt idx="5334">
                  <c:v>0.10116666666666667</c:v>
                </c:pt>
                <c:pt idx="5335">
                  <c:v>0.1011875</c:v>
                </c:pt>
                <c:pt idx="5336">
                  <c:v>0.10120833333333333</c:v>
                </c:pt>
                <c:pt idx="5337">
                  <c:v>0.10122916666666666</c:v>
                </c:pt>
                <c:pt idx="5338">
                  <c:v>0.10125000000000001</c:v>
                </c:pt>
                <c:pt idx="5339">
                  <c:v>0.10127083333333334</c:v>
                </c:pt>
                <c:pt idx="5340">
                  <c:v>0.10129166666666667</c:v>
                </c:pt>
                <c:pt idx="5341">
                  <c:v>0.1013125</c:v>
                </c:pt>
                <c:pt idx="5342">
                  <c:v>0.10133333333333333</c:v>
                </c:pt>
                <c:pt idx="5343">
                  <c:v>0.10135416666666666</c:v>
                </c:pt>
                <c:pt idx="5344">
                  <c:v>0.10137500000000001</c:v>
                </c:pt>
                <c:pt idx="5345">
                  <c:v>0.10139583333333334</c:v>
                </c:pt>
                <c:pt idx="5346">
                  <c:v>0.10141666666666667</c:v>
                </c:pt>
                <c:pt idx="5347">
                  <c:v>0.1014375</c:v>
                </c:pt>
                <c:pt idx="5348">
                  <c:v>0.10145833333333333</c:v>
                </c:pt>
                <c:pt idx="5349">
                  <c:v>0.10147916666666666</c:v>
                </c:pt>
                <c:pt idx="5350">
                  <c:v>0.10150000000000001</c:v>
                </c:pt>
                <c:pt idx="5351">
                  <c:v>0.10152083333333334</c:v>
                </c:pt>
                <c:pt idx="5352">
                  <c:v>0.10154166666666667</c:v>
                </c:pt>
                <c:pt idx="5353">
                  <c:v>0.1015625</c:v>
                </c:pt>
                <c:pt idx="5354">
                  <c:v>0.10158333333333333</c:v>
                </c:pt>
                <c:pt idx="5355">
                  <c:v>0.10160416666666666</c:v>
                </c:pt>
                <c:pt idx="5356">
                  <c:v>0.10162499999999999</c:v>
                </c:pt>
                <c:pt idx="5357">
                  <c:v>0.10164583333333334</c:v>
                </c:pt>
                <c:pt idx="5358">
                  <c:v>0.10166666666666667</c:v>
                </c:pt>
                <c:pt idx="5359">
                  <c:v>0.1016875</c:v>
                </c:pt>
                <c:pt idx="5360">
                  <c:v>0.10170833333333333</c:v>
                </c:pt>
                <c:pt idx="5361">
                  <c:v>0.10172916666666666</c:v>
                </c:pt>
                <c:pt idx="5362">
                  <c:v>0.10174999999999999</c:v>
                </c:pt>
                <c:pt idx="5363">
                  <c:v>0.10177083333333334</c:v>
                </c:pt>
                <c:pt idx="5364">
                  <c:v>0.10179166666666667</c:v>
                </c:pt>
                <c:pt idx="5365">
                  <c:v>0.1018125</c:v>
                </c:pt>
                <c:pt idx="5366">
                  <c:v>0.10183333333333333</c:v>
                </c:pt>
                <c:pt idx="5367">
                  <c:v>0.10185416666666666</c:v>
                </c:pt>
                <c:pt idx="5368">
                  <c:v>0.10187499999999999</c:v>
                </c:pt>
                <c:pt idx="5369">
                  <c:v>0.10189583333333334</c:v>
                </c:pt>
                <c:pt idx="5370">
                  <c:v>0.10191666666666667</c:v>
                </c:pt>
                <c:pt idx="5371">
                  <c:v>0.1019375</c:v>
                </c:pt>
                <c:pt idx="5372">
                  <c:v>0.10195833333333333</c:v>
                </c:pt>
                <c:pt idx="5373">
                  <c:v>0.10197916666666666</c:v>
                </c:pt>
                <c:pt idx="5374">
                  <c:v>0.10199999999999999</c:v>
                </c:pt>
                <c:pt idx="5375">
                  <c:v>0.10202083333333334</c:v>
                </c:pt>
                <c:pt idx="5376">
                  <c:v>0.10204166666666667</c:v>
                </c:pt>
                <c:pt idx="5377">
                  <c:v>0.1020625</c:v>
                </c:pt>
                <c:pt idx="5378">
                  <c:v>0.10208333333333333</c:v>
                </c:pt>
                <c:pt idx="5379">
                  <c:v>0.10210416666666666</c:v>
                </c:pt>
                <c:pt idx="5380">
                  <c:v>0.10212499999999999</c:v>
                </c:pt>
                <c:pt idx="5381">
                  <c:v>0.10214583333333334</c:v>
                </c:pt>
                <c:pt idx="5382">
                  <c:v>0.10216666666666667</c:v>
                </c:pt>
                <c:pt idx="5383">
                  <c:v>0.1021875</c:v>
                </c:pt>
                <c:pt idx="5384">
                  <c:v>0.10220833333333333</c:v>
                </c:pt>
                <c:pt idx="5385">
                  <c:v>0.10222916666666666</c:v>
                </c:pt>
                <c:pt idx="5386">
                  <c:v>0.10224999999999999</c:v>
                </c:pt>
                <c:pt idx="5387">
                  <c:v>0.10227083333333334</c:v>
                </c:pt>
                <c:pt idx="5388">
                  <c:v>0.10229166666666667</c:v>
                </c:pt>
                <c:pt idx="5389">
                  <c:v>0.1023125</c:v>
                </c:pt>
                <c:pt idx="5390">
                  <c:v>0.10233333333333333</c:v>
                </c:pt>
                <c:pt idx="5391">
                  <c:v>0.10235416666666666</c:v>
                </c:pt>
                <c:pt idx="5392">
                  <c:v>0.10237499999999999</c:v>
                </c:pt>
                <c:pt idx="5393">
                  <c:v>0.10239583333333334</c:v>
                </c:pt>
                <c:pt idx="5394">
                  <c:v>0.10241666666666667</c:v>
                </c:pt>
                <c:pt idx="5395">
                  <c:v>0.1024375</c:v>
                </c:pt>
                <c:pt idx="5396">
                  <c:v>0.10245833333333333</c:v>
                </c:pt>
                <c:pt idx="5397">
                  <c:v>0.10247916666666666</c:v>
                </c:pt>
                <c:pt idx="5398">
                  <c:v>0.10249999999999999</c:v>
                </c:pt>
                <c:pt idx="5399">
                  <c:v>0.10252083333333334</c:v>
                </c:pt>
                <c:pt idx="5400">
                  <c:v>0.10254166666666667</c:v>
                </c:pt>
                <c:pt idx="5401">
                  <c:v>0.1025625</c:v>
                </c:pt>
                <c:pt idx="5402">
                  <c:v>0.10258333333333333</c:v>
                </c:pt>
                <c:pt idx="5403">
                  <c:v>0.10260416666666666</c:v>
                </c:pt>
                <c:pt idx="5404">
                  <c:v>0.10262499999999999</c:v>
                </c:pt>
                <c:pt idx="5405">
                  <c:v>0.10264583333333334</c:v>
                </c:pt>
                <c:pt idx="5406">
                  <c:v>0.10266666666666667</c:v>
                </c:pt>
                <c:pt idx="5407">
                  <c:v>0.1026875</c:v>
                </c:pt>
                <c:pt idx="5408">
                  <c:v>0.10270833333333333</c:v>
                </c:pt>
                <c:pt idx="5409">
                  <c:v>0.10272916666666666</c:v>
                </c:pt>
                <c:pt idx="5410">
                  <c:v>0.10274999999999999</c:v>
                </c:pt>
                <c:pt idx="5411">
                  <c:v>0.10277083333333334</c:v>
                </c:pt>
                <c:pt idx="5412">
                  <c:v>0.10279166666666667</c:v>
                </c:pt>
                <c:pt idx="5413">
                  <c:v>0.1028125</c:v>
                </c:pt>
                <c:pt idx="5414">
                  <c:v>0.10283333333333333</c:v>
                </c:pt>
                <c:pt idx="5415">
                  <c:v>0.10285416666666666</c:v>
                </c:pt>
                <c:pt idx="5416">
                  <c:v>0.10287499999999999</c:v>
                </c:pt>
                <c:pt idx="5417">
                  <c:v>0.10289583333333334</c:v>
                </c:pt>
                <c:pt idx="5418">
                  <c:v>0.10291666666666667</c:v>
                </c:pt>
                <c:pt idx="5419">
                  <c:v>0.1029375</c:v>
                </c:pt>
                <c:pt idx="5420">
                  <c:v>0.10295833333333333</c:v>
                </c:pt>
                <c:pt idx="5421">
                  <c:v>0.10297916666666666</c:v>
                </c:pt>
                <c:pt idx="5422">
                  <c:v>0.10299999999999999</c:v>
                </c:pt>
                <c:pt idx="5423">
                  <c:v>0.10302083333333334</c:v>
                </c:pt>
                <c:pt idx="5424">
                  <c:v>0.10304166666666667</c:v>
                </c:pt>
                <c:pt idx="5425">
                  <c:v>0.1030625</c:v>
                </c:pt>
                <c:pt idx="5426">
                  <c:v>0.10308333333333333</c:v>
                </c:pt>
                <c:pt idx="5427">
                  <c:v>0.10310416666666666</c:v>
                </c:pt>
                <c:pt idx="5428">
                  <c:v>0.10312499999999999</c:v>
                </c:pt>
                <c:pt idx="5429">
                  <c:v>0.10314583333333334</c:v>
                </c:pt>
                <c:pt idx="5430">
                  <c:v>0.10316666666666667</c:v>
                </c:pt>
                <c:pt idx="5431">
                  <c:v>0.1031875</c:v>
                </c:pt>
                <c:pt idx="5432">
                  <c:v>0.10320833333333333</c:v>
                </c:pt>
                <c:pt idx="5433">
                  <c:v>0.10322916666666666</c:v>
                </c:pt>
                <c:pt idx="5434">
                  <c:v>0.10324999999999999</c:v>
                </c:pt>
                <c:pt idx="5435">
                  <c:v>0.10327083333333334</c:v>
                </c:pt>
                <c:pt idx="5436">
                  <c:v>0.10329166666666667</c:v>
                </c:pt>
                <c:pt idx="5437">
                  <c:v>0.1033125</c:v>
                </c:pt>
                <c:pt idx="5438">
                  <c:v>0.10333333333333333</c:v>
                </c:pt>
                <c:pt idx="5439">
                  <c:v>0.10335416666666666</c:v>
                </c:pt>
                <c:pt idx="5440">
                  <c:v>0.10337499999999999</c:v>
                </c:pt>
                <c:pt idx="5441">
                  <c:v>0.10339583333333334</c:v>
                </c:pt>
                <c:pt idx="5442">
                  <c:v>0.10341666666666667</c:v>
                </c:pt>
                <c:pt idx="5443">
                  <c:v>0.1034375</c:v>
                </c:pt>
                <c:pt idx="5444">
                  <c:v>0.10345833333333333</c:v>
                </c:pt>
                <c:pt idx="5445">
                  <c:v>0.10347916666666666</c:v>
                </c:pt>
                <c:pt idx="5446">
                  <c:v>0.10349999999999999</c:v>
                </c:pt>
                <c:pt idx="5447">
                  <c:v>0.10352083333333334</c:v>
                </c:pt>
                <c:pt idx="5448">
                  <c:v>0.10354166666666667</c:v>
                </c:pt>
                <c:pt idx="5449">
                  <c:v>0.1035625</c:v>
                </c:pt>
                <c:pt idx="5450">
                  <c:v>0.10358333333333333</c:v>
                </c:pt>
                <c:pt idx="5451">
                  <c:v>0.10360416666666666</c:v>
                </c:pt>
                <c:pt idx="5452">
                  <c:v>0.10362499999999999</c:v>
                </c:pt>
                <c:pt idx="5453">
                  <c:v>0.10364583333333334</c:v>
                </c:pt>
                <c:pt idx="5454">
                  <c:v>0.10366666666666667</c:v>
                </c:pt>
                <c:pt idx="5455">
                  <c:v>0.1036875</c:v>
                </c:pt>
                <c:pt idx="5456">
                  <c:v>0.10370833333333333</c:v>
                </c:pt>
                <c:pt idx="5457">
                  <c:v>0.10372916666666666</c:v>
                </c:pt>
                <c:pt idx="5458">
                  <c:v>0.10375</c:v>
                </c:pt>
                <c:pt idx="5459">
                  <c:v>0.10377083333333334</c:v>
                </c:pt>
                <c:pt idx="5460">
                  <c:v>0.10379166666666667</c:v>
                </c:pt>
                <c:pt idx="5461">
                  <c:v>0.1038125</c:v>
                </c:pt>
                <c:pt idx="5462">
                  <c:v>0.10383333333333333</c:v>
                </c:pt>
                <c:pt idx="5463">
                  <c:v>0.10385416666666666</c:v>
                </c:pt>
                <c:pt idx="5464">
                  <c:v>0.103875</c:v>
                </c:pt>
                <c:pt idx="5465">
                  <c:v>0.10389583333333334</c:v>
                </c:pt>
                <c:pt idx="5466">
                  <c:v>0.10391666666666667</c:v>
                </c:pt>
                <c:pt idx="5467">
                  <c:v>0.1039375</c:v>
                </c:pt>
                <c:pt idx="5468">
                  <c:v>0.10395833333333333</c:v>
                </c:pt>
                <c:pt idx="5469">
                  <c:v>0.10397916666666666</c:v>
                </c:pt>
                <c:pt idx="5470">
                  <c:v>0.104</c:v>
                </c:pt>
                <c:pt idx="5471">
                  <c:v>0.10402083333333334</c:v>
                </c:pt>
                <c:pt idx="5472">
                  <c:v>0.10404166666666667</c:v>
                </c:pt>
                <c:pt idx="5473">
                  <c:v>0.1040625</c:v>
                </c:pt>
                <c:pt idx="5474">
                  <c:v>0.10408333333333333</c:v>
                </c:pt>
                <c:pt idx="5475">
                  <c:v>0.10410416666666666</c:v>
                </c:pt>
                <c:pt idx="5476">
                  <c:v>0.104125</c:v>
                </c:pt>
                <c:pt idx="5477">
                  <c:v>0.10414583333333334</c:v>
                </c:pt>
                <c:pt idx="5478">
                  <c:v>0.10416666666666667</c:v>
                </c:pt>
                <c:pt idx="5479">
                  <c:v>0.1041875</c:v>
                </c:pt>
                <c:pt idx="5480">
                  <c:v>0.10420833333333333</c:v>
                </c:pt>
                <c:pt idx="5481">
                  <c:v>0.10422916666666666</c:v>
                </c:pt>
                <c:pt idx="5482">
                  <c:v>0.10425</c:v>
                </c:pt>
                <c:pt idx="5483">
                  <c:v>0.10427083333333333</c:v>
                </c:pt>
                <c:pt idx="5484">
                  <c:v>0.10429166666666667</c:v>
                </c:pt>
                <c:pt idx="5485">
                  <c:v>0.1043125</c:v>
                </c:pt>
                <c:pt idx="5486">
                  <c:v>0.10433333333333333</c:v>
                </c:pt>
                <c:pt idx="5487">
                  <c:v>0.10435416666666666</c:v>
                </c:pt>
                <c:pt idx="5488">
                  <c:v>0.104375</c:v>
                </c:pt>
                <c:pt idx="5489">
                  <c:v>0.10439583333333333</c:v>
                </c:pt>
                <c:pt idx="5490">
                  <c:v>0.10441666666666667</c:v>
                </c:pt>
                <c:pt idx="5491">
                  <c:v>0.1044375</c:v>
                </c:pt>
                <c:pt idx="5492">
                  <c:v>0.10445833333333333</c:v>
                </c:pt>
                <c:pt idx="5493">
                  <c:v>0.10447916666666666</c:v>
                </c:pt>
                <c:pt idx="5494">
                  <c:v>0.1045</c:v>
                </c:pt>
                <c:pt idx="5495">
                  <c:v>0.10452083333333333</c:v>
                </c:pt>
                <c:pt idx="5496">
                  <c:v>0.10454166666666667</c:v>
                </c:pt>
                <c:pt idx="5497">
                  <c:v>0.1045625</c:v>
                </c:pt>
                <c:pt idx="5498">
                  <c:v>0.10458333333333333</c:v>
                </c:pt>
                <c:pt idx="5499">
                  <c:v>0.10460416666666666</c:v>
                </c:pt>
                <c:pt idx="5500">
                  <c:v>0.104625</c:v>
                </c:pt>
                <c:pt idx="5501">
                  <c:v>0.10464583333333333</c:v>
                </c:pt>
                <c:pt idx="5502">
                  <c:v>0.10466666666666667</c:v>
                </c:pt>
                <c:pt idx="5503">
                  <c:v>0.1046875</c:v>
                </c:pt>
                <c:pt idx="5504">
                  <c:v>0.10470833333333333</c:v>
                </c:pt>
                <c:pt idx="5505">
                  <c:v>0.10472916666666666</c:v>
                </c:pt>
                <c:pt idx="5506">
                  <c:v>0.10475</c:v>
                </c:pt>
                <c:pt idx="5507">
                  <c:v>0.10477083333333333</c:v>
                </c:pt>
                <c:pt idx="5508">
                  <c:v>0.10479166666666667</c:v>
                </c:pt>
                <c:pt idx="5509">
                  <c:v>0.1048125</c:v>
                </c:pt>
                <c:pt idx="5510">
                  <c:v>0.10483333333333333</c:v>
                </c:pt>
                <c:pt idx="5511">
                  <c:v>0.10485416666666666</c:v>
                </c:pt>
                <c:pt idx="5512">
                  <c:v>0.104875</c:v>
                </c:pt>
                <c:pt idx="5513">
                  <c:v>0.10489583333333333</c:v>
                </c:pt>
                <c:pt idx="5514">
                  <c:v>0.10491666666666667</c:v>
                </c:pt>
                <c:pt idx="5515">
                  <c:v>0.1049375</c:v>
                </c:pt>
                <c:pt idx="5516">
                  <c:v>0.10495833333333333</c:v>
                </c:pt>
                <c:pt idx="5517">
                  <c:v>0.10497916666666667</c:v>
                </c:pt>
                <c:pt idx="5518">
                  <c:v>0.105</c:v>
                </c:pt>
                <c:pt idx="5519">
                  <c:v>0.10502083333333333</c:v>
                </c:pt>
                <c:pt idx="5520">
                  <c:v>0.10504166666666667</c:v>
                </c:pt>
                <c:pt idx="5521">
                  <c:v>0.1050625</c:v>
                </c:pt>
                <c:pt idx="5522">
                  <c:v>0.10508333333333333</c:v>
                </c:pt>
                <c:pt idx="5523">
                  <c:v>0.10510416666666667</c:v>
                </c:pt>
                <c:pt idx="5524">
                  <c:v>0.105125</c:v>
                </c:pt>
                <c:pt idx="5525">
                  <c:v>0.10514583333333333</c:v>
                </c:pt>
                <c:pt idx="5526">
                  <c:v>0.10516666666666667</c:v>
                </c:pt>
                <c:pt idx="5527">
                  <c:v>0.1051875</c:v>
                </c:pt>
                <c:pt idx="5528">
                  <c:v>0.10520833333333333</c:v>
                </c:pt>
                <c:pt idx="5529">
                  <c:v>0.10522916666666667</c:v>
                </c:pt>
                <c:pt idx="5530">
                  <c:v>0.10525</c:v>
                </c:pt>
                <c:pt idx="5531">
                  <c:v>0.10527083333333333</c:v>
                </c:pt>
                <c:pt idx="5532">
                  <c:v>0.10529166666666667</c:v>
                </c:pt>
                <c:pt idx="5533">
                  <c:v>0.1053125</c:v>
                </c:pt>
                <c:pt idx="5534">
                  <c:v>0.10533333333333333</c:v>
                </c:pt>
                <c:pt idx="5535">
                  <c:v>0.10535416666666667</c:v>
                </c:pt>
                <c:pt idx="5536">
                  <c:v>0.105375</c:v>
                </c:pt>
                <c:pt idx="5537">
                  <c:v>0.10539583333333333</c:v>
                </c:pt>
                <c:pt idx="5538">
                  <c:v>0.10541666666666667</c:v>
                </c:pt>
                <c:pt idx="5539">
                  <c:v>0.1054375</c:v>
                </c:pt>
                <c:pt idx="5540">
                  <c:v>0.10545833333333333</c:v>
                </c:pt>
                <c:pt idx="5541">
                  <c:v>0.10547916666666667</c:v>
                </c:pt>
                <c:pt idx="5542">
                  <c:v>0.1055</c:v>
                </c:pt>
                <c:pt idx="5543">
                  <c:v>0.10552083333333333</c:v>
                </c:pt>
                <c:pt idx="5544">
                  <c:v>0.10554166666666667</c:v>
                </c:pt>
                <c:pt idx="5545">
                  <c:v>0.1055625</c:v>
                </c:pt>
                <c:pt idx="5546">
                  <c:v>0.10558333333333333</c:v>
                </c:pt>
                <c:pt idx="5547">
                  <c:v>0.10560416666666667</c:v>
                </c:pt>
                <c:pt idx="5548">
                  <c:v>0.105625</c:v>
                </c:pt>
                <c:pt idx="5549">
                  <c:v>0.10564583333333333</c:v>
                </c:pt>
                <c:pt idx="5550">
                  <c:v>0.10566666666666667</c:v>
                </c:pt>
                <c:pt idx="5551">
                  <c:v>0.1056875</c:v>
                </c:pt>
                <c:pt idx="5552">
                  <c:v>0.10570833333333333</c:v>
                </c:pt>
                <c:pt idx="5553">
                  <c:v>0.10572916666666667</c:v>
                </c:pt>
                <c:pt idx="5554">
                  <c:v>0.10575</c:v>
                </c:pt>
                <c:pt idx="5555">
                  <c:v>0.10577083333333333</c:v>
                </c:pt>
                <c:pt idx="5556">
                  <c:v>0.10579166666666667</c:v>
                </c:pt>
                <c:pt idx="5557">
                  <c:v>0.1058125</c:v>
                </c:pt>
                <c:pt idx="5558">
                  <c:v>0.10583333333333333</c:v>
                </c:pt>
                <c:pt idx="5559">
                  <c:v>0.10585416666666667</c:v>
                </c:pt>
                <c:pt idx="5560">
                  <c:v>0.105875</c:v>
                </c:pt>
                <c:pt idx="5561">
                  <c:v>0.10589583333333333</c:v>
                </c:pt>
                <c:pt idx="5562">
                  <c:v>0.10591666666666667</c:v>
                </c:pt>
                <c:pt idx="5563">
                  <c:v>0.1059375</c:v>
                </c:pt>
                <c:pt idx="5564">
                  <c:v>0.10595833333333333</c:v>
                </c:pt>
                <c:pt idx="5565">
                  <c:v>0.10597916666666667</c:v>
                </c:pt>
                <c:pt idx="5566">
                  <c:v>0.106</c:v>
                </c:pt>
                <c:pt idx="5567">
                  <c:v>0.10602083333333333</c:v>
                </c:pt>
                <c:pt idx="5568">
                  <c:v>0.10604166666666667</c:v>
                </c:pt>
                <c:pt idx="5569">
                  <c:v>0.1060625</c:v>
                </c:pt>
                <c:pt idx="5570">
                  <c:v>0.10608333333333334</c:v>
                </c:pt>
                <c:pt idx="5571">
                  <c:v>0.10610416666666667</c:v>
                </c:pt>
                <c:pt idx="5572">
                  <c:v>0.106125</c:v>
                </c:pt>
                <c:pt idx="5573">
                  <c:v>0.10614583333333333</c:v>
                </c:pt>
                <c:pt idx="5574">
                  <c:v>0.10616666666666667</c:v>
                </c:pt>
                <c:pt idx="5575">
                  <c:v>0.1061875</c:v>
                </c:pt>
                <c:pt idx="5576">
                  <c:v>0.10620833333333334</c:v>
                </c:pt>
                <c:pt idx="5577">
                  <c:v>0.10622916666666667</c:v>
                </c:pt>
                <c:pt idx="5578">
                  <c:v>0.10625</c:v>
                </c:pt>
                <c:pt idx="5579">
                  <c:v>0.10627083333333333</c:v>
                </c:pt>
                <c:pt idx="5580">
                  <c:v>0.10629166666666667</c:v>
                </c:pt>
                <c:pt idx="5581">
                  <c:v>0.1063125</c:v>
                </c:pt>
                <c:pt idx="5582">
                  <c:v>0.10633333333333334</c:v>
                </c:pt>
                <c:pt idx="5583">
                  <c:v>0.10635416666666667</c:v>
                </c:pt>
                <c:pt idx="5584">
                  <c:v>0.106375</c:v>
                </c:pt>
                <c:pt idx="5585">
                  <c:v>0.10639583333333333</c:v>
                </c:pt>
                <c:pt idx="5586">
                  <c:v>0.10641666666666667</c:v>
                </c:pt>
                <c:pt idx="5587">
                  <c:v>0.1064375</c:v>
                </c:pt>
                <c:pt idx="5588">
                  <c:v>0.10645833333333334</c:v>
                </c:pt>
                <c:pt idx="5589">
                  <c:v>0.10647916666666667</c:v>
                </c:pt>
                <c:pt idx="5590">
                  <c:v>0.1065</c:v>
                </c:pt>
                <c:pt idx="5591">
                  <c:v>0.10652083333333333</c:v>
                </c:pt>
                <c:pt idx="5592">
                  <c:v>0.10654166666666667</c:v>
                </c:pt>
                <c:pt idx="5593">
                  <c:v>0.1065625</c:v>
                </c:pt>
                <c:pt idx="5594">
                  <c:v>0.10658333333333334</c:v>
                </c:pt>
                <c:pt idx="5595">
                  <c:v>0.10660416666666667</c:v>
                </c:pt>
                <c:pt idx="5596">
                  <c:v>0.106625</c:v>
                </c:pt>
                <c:pt idx="5597">
                  <c:v>0.10664583333333333</c:v>
                </c:pt>
                <c:pt idx="5598">
                  <c:v>0.10666666666666667</c:v>
                </c:pt>
                <c:pt idx="5599">
                  <c:v>0.1066875</c:v>
                </c:pt>
                <c:pt idx="5600">
                  <c:v>0.10670833333333334</c:v>
                </c:pt>
                <c:pt idx="5601">
                  <c:v>0.10672916666666667</c:v>
                </c:pt>
                <c:pt idx="5602">
                  <c:v>0.10675</c:v>
                </c:pt>
                <c:pt idx="5603">
                  <c:v>0.10677083333333333</c:v>
                </c:pt>
                <c:pt idx="5604">
                  <c:v>0.10679166666666666</c:v>
                </c:pt>
                <c:pt idx="5605">
                  <c:v>0.1068125</c:v>
                </c:pt>
                <c:pt idx="5606">
                  <c:v>0.10683333333333334</c:v>
                </c:pt>
                <c:pt idx="5607">
                  <c:v>0.10685416666666667</c:v>
                </c:pt>
                <c:pt idx="5608">
                  <c:v>0.106875</c:v>
                </c:pt>
                <c:pt idx="5609">
                  <c:v>0.10689583333333333</c:v>
                </c:pt>
                <c:pt idx="5610">
                  <c:v>0.10691666666666666</c:v>
                </c:pt>
                <c:pt idx="5611">
                  <c:v>0.1069375</c:v>
                </c:pt>
                <c:pt idx="5612">
                  <c:v>0.10695833333333334</c:v>
                </c:pt>
                <c:pt idx="5613">
                  <c:v>0.10697916666666667</c:v>
                </c:pt>
                <c:pt idx="5614">
                  <c:v>0.107</c:v>
                </c:pt>
                <c:pt idx="5615">
                  <c:v>0.10702083333333333</c:v>
                </c:pt>
                <c:pt idx="5616">
                  <c:v>0.10704166666666666</c:v>
                </c:pt>
                <c:pt idx="5617">
                  <c:v>0.1070625</c:v>
                </c:pt>
                <c:pt idx="5618">
                  <c:v>0.10708333333333334</c:v>
                </c:pt>
                <c:pt idx="5619">
                  <c:v>0.10710416666666667</c:v>
                </c:pt>
                <c:pt idx="5620">
                  <c:v>0.107125</c:v>
                </c:pt>
                <c:pt idx="5621">
                  <c:v>0.10714583333333333</c:v>
                </c:pt>
                <c:pt idx="5622">
                  <c:v>0.10716666666666666</c:v>
                </c:pt>
                <c:pt idx="5623">
                  <c:v>0.1071875</c:v>
                </c:pt>
                <c:pt idx="5624">
                  <c:v>0.10720833333333334</c:v>
                </c:pt>
                <c:pt idx="5625">
                  <c:v>0.10722916666666667</c:v>
                </c:pt>
                <c:pt idx="5626">
                  <c:v>0.10725</c:v>
                </c:pt>
                <c:pt idx="5627">
                  <c:v>0.10727083333333333</c:v>
                </c:pt>
                <c:pt idx="5628">
                  <c:v>0.10729166666666666</c:v>
                </c:pt>
                <c:pt idx="5629">
                  <c:v>0.10731250000000001</c:v>
                </c:pt>
                <c:pt idx="5630">
                  <c:v>0.10733333333333334</c:v>
                </c:pt>
                <c:pt idx="5631">
                  <c:v>0.10735416666666667</c:v>
                </c:pt>
                <c:pt idx="5632">
                  <c:v>0.107375</c:v>
                </c:pt>
                <c:pt idx="5633">
                  <c:v>0.10739583333333333</c:v>
                </c:pt>
                <c:pt idx="5634">
                  <c:v>0.10741666666666666</c:v>
                </c:pt>
                <c:pt idx="5635">
                  <c:v>0.10743750000000001</c:v>
                </c:pt>
                <c:pt idx="5636">
                  <c:v>0.10745833333333334</c:v>
                </c:pt>
                <c:pt idx="5637">
                  <c:v>0.10747916666666667</c:v>
                </c:pt>
                <c:pt idx="5638">
                  <c:v>0.1075</c:v>
                </c:pt>
                <c:pt idx="5639">
                  <c:v>0.10752083333333333</c:v>
                </c:pt>
                <c:pt idx="5640">
                  <c:v>0.10754166666666666</c:v>
                </c:pt>
                <c:pt idx="5641">
                  <c:v>0.10756250000000001</c:v>
                </c:pt>
                <c:pt idx="5642">
                  <c:v>0.10758333333333334</c:v>
                </c:pt>
                <c:pt idx="5643">
                  <c:v>0.10760416666666667</c:v>
                </c:pt>
                <c:pt idx="5644">
                  <c:v>0.107625</c:v>
                </c:pt>
                <c:pt idx="5645">
                  <c:v>0.10764583333333333</c:v>
                </c:pt>
                <c:pt idx="5646">
                  <c:v>0.10766666666666666</c:v>
                </c:pt>
                <c:pt idx="5647">
                  <c:v>0.10768750000000001</c:v>
                </c:pt>
                <c:pt idx="5648">
                  <c:v>0.10770833333333334</c:v>
                </c:pt>
                <c:pt idx="5649">
                  <c:v>0.10772916666666667</c:v>
                </c:pt>
                <c:pt idx="5650">
                  <c:v>0.10775</c:v>
                </c:pt>
                <c:pt idx="5651">
                  <c:v>0.10777083333333333</c:v>
                </c:pt>
                <c:pt idx="5652">
                  <c:v>0.10779166666666666</c:v>
                </c:pt>
                <c:pt idx="5653">
                  <c:v>0.10781250000000001</c:v>
                </c:pt>
                <c:pt idx="5654">
                  <c:v>0.10783333333333334</c:v>
                </c:pt>
                <c:pt idx="5655">
                  <c:v>0.10785416666666667</c:v>
                </c:pt>
                <c:pt idx="5656">
                  <c:v>0.107875</c:v>
                </c:pt>
                <c:pt idx="5657">
                  <c:v>0.10789583333333333</c:v>
                </c:pt>
                <c:pt idx="5658">
                  <c:v>0.10791666666666666</c:v>
                </c:pt>
                <c:pt idx="5659">
                  <c:v>0.10793750000000001</c:v>
                </c:pt>
                <c:pt idx="5660">
                  <c:v>0.10795833333333334</c:v>
                </c:pt>
                <c:pt idx="5661">
                  <c:v>0.10797916666666667</c:v>
                </c:pt>
                <c:pt idx="5662">
                  <c:v>0.108</c:v>
                </c:pt>
                <c:pt idx="5663">
                  <c:v>0.10802083333333333</c:v>
                </c:pt>
                <c:pt idx="5664">
                  <c:v>0.10804166666666666</c:v>
                </c:pt>
                <c:pt idx="5665">
                  <c:v>0.10806250000000001</c:v>
                </c:pt>
                <c:pt idx="5666">
                  <c:v>0.10808333333333334</c:v>
                </c:pt>
                <c:pt idx="5667">
                  <c:v>0.10810416666666667</c:v>
                </c:pt>
                <c:pt idx="5668">
                  <c:v>0.108125</c:v>
                </c:pt>
                <c:pt idx="5669">
                  <c:v>0.10814583333333333</c:v>
                </c:pt>
                <c:pt idx="5670">
                  <c:v>0.10816666666666666</c:v>
                </c:pt>
                <c:pt idx="5671">
                  <c:v>0.10818750000000001</c:v>
                </c:pt>
                <c:pt idx="5672">
                  <c:v>0.10820833333333334</c:v>
                </c:pt>
                <c:pt idx="5673">
                  <c:v>0.10822916666666667</c:v>
                </c:pt>
                <c:pt idx="5674">
                  <c:v>0.10825</c:v>
                </c:pt>
                <c:pt idx="5675">
                  <c:v>0.10827083333333333</c:v>
                </c:pt>
                <c:pt idx="5676">
                  <c:v>0.10829166666666666</c:v>
                </c:pt>
                <c:pt idx="5677">
                  <c:v>0.10831250000000001</c:v>
                </c:pt>
                <c:pt idx="5678">
                  <c:v>0.10833333333333334</c:v>
                </c:pt>
                <c:pt idx="5679">
                  <c:v>0.10835416666666667</c:v>
                </c:pt>
                <c:pt idx="5680">
                  <c:v>0.108375</c:v>
                </c:pt>
                <c:pt idx="5681">
                  <c:v>0.10839583333333333</c:v>
                </c:pt>
                <c:pt idx="5682">
                  <c:v>0.10841666666666666</c:v>
                </c:pt>
                <c:pt idx="5683">
                  <c:v>0.10843750000000001</c:v>
                </c:pt>
                <c:pt idx="5684">
                  <c:v>0.10845833333333334</c:v>
                </c:pt>
                <c:pt idx="5685">
                  <c:v>0.10847916666666667</c:v>
                </c:pt>
                <c:pt idx="5686">
                  <c:v>0.1085</c:v>
                </c:pt>
                <c:pt idx="5687">
                  <c:v>0.10852083333333333</c:v>
                </c:pt>
                <c:pt idx="5688">
                  <c:v>0.10854166666666666</c:v>
                </c:pt>
                <c:pt idx="5689">
                  <c:v>0.10856250000000001</c:v>
                </c:pt>
                <c:pt idx="5690">
                  <c:v>0.10858333333333334</c:v>
                </c:pt>
                <c:pt idx="5691">
                  <c:v>0.10860416666666667</c:v>
                </c:pt>
                <c:pt idx="5692">
                  <c:v>0.108625</c:v>
                </c:pt>
                <c:pt idx="5693">
                  <c:v>0.10864583333333333</c:v>
                </c:pt>
                <c:pt idx="5694">
                  <c:v>0.10866666666666666</c:v>
                </c:pt>
                <c:pt idx="5695">
                  <c:v>0.10868750000000001</c:v>
                </c:pt>
                <c:pt idx="5696">
                  <c:v>0.10870833333333334</c:v>
                </c:pt>
                <c:pt idx="5697">
                  <c:v>0.10872916666666667</c:v>
                </c:pt>
                <c:pt idx="5698">
                  <c:v>0.10875</c:v>
                </c:pt>
                <c:pt idx="5699">
                  <c:v>0.10877083333333333</c:v>
                </c:pt>
                <c:pt idx="5700">
                  <c:v>0.10879166666666666</c:v>
                </c:pt>
                <c:pt idx="5701">
                  <c:v>0.10881250000000001</c:v>
                </c:pt>
                <c:pt idx="5702">
                  <c:v>0.10883333333333334</c:v>
                </c:pt>
                <c:pt idx="5703">
                  <c:v>0.10885416666666667</c:v>
                </c:pt>
                <c:pt idx="5704">
                  <c:v>0.108875</c:v>
                </c:pt>
                <c:pt idx="5705">
                  <c:v>0.10889583333333333</c:v>
                </c:pt>
                <c:pt idx="5706">
                  <c:v>0.10891666666666666</c:v>
                </c:pt>
                <c:pt idx="5707">
                  <c:v>0.10893750000000001</c:v>
                </c:pt>
                <c:pt idx="5708">
                  <c:v>0.10895833333333334</c:v>
                </c:pt>
                <c:pt idx="5709">
                  <c:v>0.10897916666666667</c:v>
                </c:pt>
                <c:pt idx="5710">
                  <c:v>0.109</c:v>
                </c:pt>
                <c:pt idx="5711">
                  <c:v>0.10902083333333333</c:v>
                </c:pt>
                <c:pt idx="5712">
                  <c:v>0.10904166666666666</c:v>
                </c:pt>
                <c:pt idx="5713">
                  <c:v>0.10906250000000001</c:v>
                </c:pt>
                <c:pt idx="5714">
                  <c:v>0.10908333333333334</c:v>
                </c:pt>
                <c:pt idx="5715">
                  <c:v>0.10910416666666667</c:v>
                </c:pt>
                <c:pt idx="5716">
                  <c:v>0.109125</c:v>
                </c:pt>
                <c:pt idx="5717">
                  <c:v>0.10914583333333333</c:v>
                </c:pt>
                <c:pt idx="5718">
                  <c:v>0.10916666666666666</c:v>
                </c:pt>
                <c:pt idx="5719">
                  <c:v>0.10918750000000001</c:v>
                </c:pt>
                <c:pt idx="5720">
                  <c:v>0.10920833333333334</c:v>
                </c:pt>
                <c:pt idx="5721">
                  <c:v>0.10922916666666667</c:v>
                </c:pt>
                <c:pt idx="5722">
                  <c:v>0.10925</c:v>
                </c:pt>
                <c:pt idx="5723">
                  <c:v>0.10927083333333333</c:v>
                </c:pt>
                <c:pt idx="5724">
                  <c:v>0.10929166666666666</c:v>
                </c:pt>
                <c:pt idx="5725">
                  <c:v>0.10931250000000001</c:v>
                </c:pt>
                <c:pt idx="5726">
                  <c:v>0.10933333333333334</c:v>
                </c:pt>
                <c:pt idx="5727">
                  <c:v>0.10935416666666667</c:v>
                </c:pt>
                <c:pt idx="5728">
                  <c:v>0.109375</c:v>
                </c:pt>
                <c:pt idx="5729">
                  <c:v>0.10939583333333333</c:v>
                </c:pt>
                <c:pt idx="5730">
                  <c:v>0.10941666666666666</c:v>
                </c:pt>
                <c:pt idx="5731">
                  <c:v>0.10943749999999999</c:v>
                </c:pt>
                <c:pt idx="5732">
                  <c:v>0.10945833333333334</c:v>
                </c:pt>
                <c:pt idx="5733">
                  <c:v>0.10947916666666667</c:v>
                </c:pt>
                <c:pt idx="5734">
                  <c:v>0.1095</c:v>
                </c:pt>
                <c:pt idx="5735">
                  <c:v>0.10952083333333333</c:v>
                </c:pt>
                <c:pt idx="5736">
                  <c:v>0.10954166666666666</c:v>
                </c:pt>
                <c:pt idx="5737">
                  <c:v>0.10956249999999999</c:v>
                </c:pt>
                <c:pt idx="5738">
                  <c:v>0.10958333333333334</c:v>
                </c:pt>
                <c:pt idx="5739">
                  <c:v>0.10960416666666667</c:v>
                </c:pt>
                <c:pt idx="5740">
                  <c:v>0.109625</c:v>
                </c:pt>
                <c:pt idx="5741">
                  <c:v>0.10964583333333333</c:v>
                </c:pt>
                <c:pt idx="5742">
                  <c:v>0.10966666666666666</c:v>
                </c:pt>
                <c:pt idx="5743">
                  <c:v>0.10968749999999999</c:v>
                </c:pt>
                <c:pt idx="5744">
                  <c:v>0.10970833333333334</c:v>
                </c:pt>
                <c:pt idx="5745">
                  <c:v>0.10972916666666667</c:v>
                </c:pt>
                <c:pt idx="5746">
                  <c:v>0.10975</c:v>
                </c:pt>
                <c:pt idx="5747">
                  <c:v>0.10977083333333333</c:v>
                </c:pt>
                <c:pt idx="5748">
                  <c:v>0.10979166666666666</c:v>
                </c:pt>
                <c:pt idx="5749">
                  <c:v>0.10981249999999999</c:v>
                </c:pt>
                <c:pt idx="5750">
                  <c:v>0.10983333333333334</c:v>
                </c:pt>
                <c:pt idx="5751">
                  <c:v>0.10985416666666667</c:v>
                </c:pt>
                <c:pt idx="5752">
                  <c:v>0.109875</c:v>
                </c:pt>
                <c:pt idx="5753">
                  <c:v>0.10989583333333333</c:v>
                </c:pt>
                <c:pt idx="5754">
                  <c:v>0.10991666666666666</c:v>
                </c:pt>
                <c:pt idx="5755">
                  <c:v>0.10993749999999999</c:v>
                </c:pt>
                <c:pt idx="5756">
                  <c:v>0.10995833333333334</c:v>
                </c:pt>
                <c:pt idx="5757">
                  <c:v>0.10997916666666667</c:v>
                </c:pt>
                <c:pt idx="5758">
                  <c:v>0.11</c:v>
                </c:pt>
                <c:pt idx="5759">
                  <c:v>0.11002083333333333</c:v>
                </c:pt>
                <c:pt idx="5760">
                  <c:v>0.11004166666666666</c:v>
                </c:pt>
                <c:pt idx="5761">
                  <c:v>0.11006249999999999</c:v>
                </c:pt>
                <c:pt idx="5762">
                  <c:v>0.11008333333333334</c:v>
                </c:pt>
                <c:pt idx="5763">
                  <c:v>0.11010416666666667</c:v>
                </c:pt>
                <c:pt idx="5764">
                  <c:v>0.110125</c:v>
                </c:pt>
                <c:pt idx="5765">
                  <c:v>0.11014583333333333</c:v>
                </c:pt>
                <c:pt idx="5766">
                  <c:v>0.11016666666666666</c:v>
                </c:pt>
                <c:pt idx="5767">
                  <c:v>0.11018749999999999</c:v>
                </c:pt>
                <c:pt idx="5768">
                  <c:v>0.11020833333333334</c:v>
                </c:pt>
                <c:pt idx="5769">
                  <c:v>0.11022916666666667</c:v>
                </c:pt>
                <c:pt idx="5770">
                  <c:v>0.11025</c:v>
                </c:pt>
                <c:pt idx="5771">
                  <c:v>0.11027083333333333</c:v>
                </c:pt>
                <c:pt idx="5772">
                  <c:v>0.11029166666666666</c:v>
                </c:pt>
                <c:pt idx="5773">
                  <c:v>0.11031249999999999</c:v>
                </c:pt>
                <c:pt idx="5774">
                  <c:v>0.11033333333333334</c:v>
                </c:pt>
                <c:pt idx="5775">
                  <c:v>0.11035416666666667</c:v>
                </c:pt>
                <c:pt idx="5776">
                  <c:v>0.110375</c:v>
                </c:pt>
                <c:pt idx="5777">
                  <c:v>0.11039583333333333</c:v>
                </c:pt>
                <c:pt idx="5778">
                  <c:v>0.11041666666666666</c:v>
                </c:pt>
                <c:pt idx="5779">
                  <c:v>0.11043749999999999</c:v>
                </c:pt>
                <c:pt idx="5780">
                  <c:v>0.11045833333333334</c:v>
                </c:pt>
                <c:pt idx="5781">
                  <c:v>0.11047916666666667</c:v>
                </c:pt>
                <c:pt idx="5782">
                  <c:v>0.1105</c:v>
                </c:pt>
                <c:pt idx="5783">
                  <c:v>0.11052083333333333</c:v>
                </c:pt>
                <c:pt idx="5784">
                  <c:v>0.11054166666666666</c:v>
                </c:pt>
                <c:pt idx="5785">
                  <c:v>0.11056249999999999</c:v>
                </c:pt>
                <c:pt idx="5786">
                  <c:v>0.11058333333333334</c:v>
                </c:pt>
                <c:pt idx="5787">
                  <c:v>0.11060416666666667</c:v>
                </c:pt>
                <c:pt idx="5788">
                  <c:v>0.110625</c:v>
                </c:pt>
                <c:pt idx="5789">
                  <c:v>0.11064583333333333</c:v>
                </c:pt>
                <c:pt idx="5790">
                  <c:v>0.11066666666666666</c:v>
                </c:pt>
                <c:pt idx="5791">
                  <c:v>0.11068749999999999</c:v>
                </c:pt>
                <c:pt idx="5792">
                  <c:v>0.11070833333333334</c:v>
                </c:pt>
                <c:pt idx="5793">
                  <c:v>0.11072916666666667</c:v>
                </c:pt>
                <c:pt idx="5794">
                  <c:v>0.11075</c:v>
                </c:pt>
                <c:pt idx="5795">
                  <c:v>0.11077083333333333</c:v>
                </c:pt>
                <c:pt idx="5796">
                  <c:v>0.11079166666666666</c:v>
                </c:pt>
                <c:pt idx="5797">
                  <c:v>0.11081249999999999</c:v>
                </c:pt>
                <c:pt idx="5798">
                  <c:v>0.11083333333333334</c:v>
                </c:pt>
                <c:pt idx="5799">
                  <c:v>0.11085416666666667</c:v>
                </c:pt>
                <c:pt idx="5800">
                  <c:v>0.110875</c:v>
                </c:pt>
                <c:pt idx="5801">
                  <c:v>0.11089583333333333</c:v>
                </c:pt>
                <c:pt idx="5802">
                  <c:v>0.11091666666666666</c:v>
                </c:pt>
                <c:pt idx="5803">
                  <c:v>0.11093749999999999</c:v>
                </c:pt>
                <c:pt idx="5804">
                  <c:v>0.11095833333333334</c:v>
                </c:pt>
                <c:pt idx="5805">
                  <c:v>0.11097916666666667</c:v>
                </c:pt>
                <c:pt idx="5806">
                  <c:v>0.111</c:v>
                </c:pt>
                <c:pt idx="5807">
                  <c:v>0.11102083333333333</c:v>
                </c:pt>
                <c:pt idx="5808">
                  <c:v>0.11104166666666666</c:v>
                </c:pt>
                <c:pt idx="5809">
                  <c:v>0.11106249999999999</c:v>
                </c:pt>
                <c:pt idx="5810">
                  <c:v>0.11108333333333334</c:v>
                </c:pt>
                <c:pt idx="5811">
                  <c:v>0.11110416666666667</c:v>
                </c:pt>
                <c:pt idx="5812">
                  <c:v>0.111125</c:v>
                </c:pt>
                <c:pt idx="5813">
                  <c:v>0.11114583333333333</c:v>
                </c:pt>
                <c:pt idx="5814">
                  <c:v>0.11116666666666666</c:v>
                </c:pt>
                <c:pt idx="5815">
                  <c:v>0.11118749999999999</c:v>
                </c:pt>
                <c:pt idx="5816">
                  <c:v>0.11120833333333334</c:v>
                </c:pt>
                <c:pt idx="5817">
                  <c:v>0.11122916666666667</c:v>
                </c:pt>
                <c:pt idx="5818">
                  <c:v>0.11125</c:v>
                </c:pt>
                <c:pt idx="5819">
                  <c:v>0.11127083333333333</c:v>
                </c:pt>
                <c:pt idx="5820">
                  <c:v>0.11129166666666666</c:v>
                </c:pt>
                <c:pt idx="5821">
                  <c:v>0.11131249999999999</c:v>
                </c:pt>
                <c:pt idx="5822">
                  <c:v>0.11133333333333334</c:v>
                </c:pt>
                <c:pt idx="5823">
                  <c:v>0.11135416666666667</c:v>
                </c:pt>
                <c:pt idx="5824">
                  <c:v>0.111375</c:v>
                </c:pt>
                <c:pt idx="5825">
                  <c:v>0.11139583333333333</c:v>
                </c:pt>
                <c:pt idx="5826">
                  <c:v>0.11141666666666666</c:v>
                </c:pt>
                <c:pt idx="5827">
                  <c:v>0.11143749999999999</c:v>
                </c:pt>
                <c:pt idx="5828">
                  <c:v>0.11145833333333334</c:v>
                </c:pt>
                <c:pt idx="5829">
                  <c:v>0.11147916666666667</c:v>
                </c:pt>
                <c:pt idx="5830">
                  <c:v>0.1115</c:v>
                </c:pt>
                <c:pt idx="5831">
                  <c:v>0.11152083333333333</c:v>
                </c:pt>
                <c:pt idx="5832">
                  <c:v>0.11154166666666666</c:v>
                </c:pt>
                <c:pt idx="5833">
                  <c:v>0.1115625</c:v>
                </c:pt>
                <c:pt idx="5834">
                  <c:v>0.11158333333333334</c:v>
                </c:pt>
                <c:pt idx="5835">
                  <c:v>0.11160416666666667</c:v>
                </c:pt>
                <c:pt idx="5836">
                  <c:v>0.111625</c:v>
                </c:pt>
                <c:pt idx="5837">
                  <c:v>0.11164583333333333</c:v>
                </c:pt>
                <c:pt idx="5838">
                  <c:v>0.11166666666666666</c:v>
                </c:pt>
                <c:pt idx="5839">
                  <c:v>0.1116875</c:v>
                </c:pt>
                <c:pt idx="5840">
                  <c:v>0.11170833333333334</c:v>
                </c:pt>
                <c:pt idx="5841">
                  <c:v>0.11172916666666667</c:v>
                </c:pt>
                <c:pt idx="5842">
                  <c:v>0.11175</c:v>
                </c:pt>
                <c:pt idx="5843">
                  <c:v>0.11177083333333333</c:v>
                </c:pt>
                <c:pt idx="5844">
                  <c:v>0.11179166666666666</c:v>
                </c:pt>
                <c:pt idx="5845">
                  <c:v>0.1118125</c:v>
                </c:pt>
                <c:pt idx="5846">
                  <c:v>0.11183333333333334</c:v>
                </c:pt>
                <c:pt idx="5847">
                  <c:v>0.11185416666666667</c:v>
                </c:pt>
                <c:pt idx="5848">
                  <c:v>0.111875</c:v>
                </c:pt>
                <c:pt idx="5849">
                  <c:v>0.11189583333333333</c:v>
                </c:pt>
                <c:pt idx="5850">
                  <c:v>0.11191666666666666</c:v>
                </c:pt>
                <c:pt idx="5851">
                  <c:v>0.1119375</c:v>
                </c:pt>
                <c:pt idx="5852">
                  <c:v>0.11195833333333334</c:v>
                </c:pt>
                <c:pt idx="5853">
                  <c:v>0.11197916666666667</c:v>
                </c:pt>
                <c:pt idx="5854">
                  <c:v>0.112</c:v>
                </c:pt>
                <c:pt idx="5855">
                  <c:v>0.11202083333333333</c:v>
                </c:pt>
                <c:pt idx="5856">
                  <c:v>0.11204166666666666</c:v>
                </c:pt>
                <c:pt idx="5857">
                  <c:v>0.1120625</c:v>
                </c:pt>
                <c:pt idx="5858">
                  <c:v>0.11208333333333333</c:v>
                </c:pt>
                <c:pt idx="5859">
                  <c:v>0.11210416666666667</c:v>
                </c:pt>
                <c:pt idx="5860">
                  <c:v>0.112125</c:v>
                </c:pt>
                <c:pt idx="5861">
                  <c:v>0.11214583333333333</c:v>
                </c:pt>
                <c:pt idx="5862">
                  <c:v>0.11216666666666666</c:v>
                </c:pt>
                <c:pt idx="5863">
                  <c:v>0.1121875</c:v>
                </c:pt>
                <c:pt idx="5864">
                  <c:v>0.11220833333333333</c:v>
                </c:pt>
                <c:pt idx="5865">
                  <c:v>0.11222916666666667</c:v>
                </c:pt>
                <c:pt idx="5866">
                  <c:v>0.11225</c:v>
                </c:pt>
                <c:pt idx="5867">
                  <c:v>0.11227083333333333</c:v>
                </c:pt>
                <c:pt idx="5868">
                  <c:v>0.11229166666666666</c:v>
                </c:pt>
                <c:pt idx="5869">
                  <c:v>0.1123125</c:v>
                </c:pt>
                <c:pt idx="5870">
                  <c:v>0.11233333333333333</c:v>
                </c:pt>
                <c:pt idx="5871">
                  <c:v>0.11235416666666667</c:v>
                </c:pt>
                <c:pt idx="5872">
                  <c:v>0.112375</c:v>
                </c:pt>
                <c:pt idx="5873">
                  <c:v>0.11239583333333333</c:v>
                </c:pt>
                <c:pt idx="5874">
                  <c:v>0.11241666666666666</c:v>
                </c:pt>
                <c:pt idx="5875">
                  <c:v>0.1124375</c:v>
                </c:pt>
                <c:pt idx="5876">
                  <c:v>0.11245833333333333</c:v>
                </c:pt>
                <c:pt idx="5877">
                  <c:v>0.11247916666666667</c:v>
                </c:pt>
                <c:pt idx="5878">
                  <c:v>0.1125</c:v>
                </c:pt>
                <c:pt idx="5879">
                  <c:v>0.11252083333333333</c:v>
                </c:pt>
                <c:pt idx="5880">
                  <c:v>0.11254166666666666</c:v>
                </c:pt>
                <c:pt idx="5881">
                  <c:v>0.1125625</c:v>
                </c:pt>
                <c:pt idx="5882">
                  <c:v>0.11258333333333333</c:v>
                </c:pt>
                <c:pt idx="5883">
                  <c:v>0.11260416666666667</c:v>
                </c:pt>
                <c:pt idx="5884">
                  <c:v>0.112625</c:v>
                </c:pt>
                <c:pt idx="5885">
                  <c:v>0.11264583333333333</c:v>
                </c:pt>
                <c:pt idx="5886">
                  <c:v>0.11266666666666666</c:v>
                </c:pt>
                <c:pt idx="5887">
                  <c:v>0.1126875</c:v>
                </c:pt>
                <c:pt idx="5888">
                  <c:v>0.11270833333333333</c:v>
                </c:pt>
                <c:pt idx="5889">
                  <c:v>0.11272916666666667</c:v>
                </c:pt>
                <c:pt idx="5890">
                  <c:v>0.11275</c:v>
                </c:pt>
                <c:pt idx="5891">
                  <c:v>0.11277083333333333</c:v>
                </c:pt>
                <c:pt idx="5892">
                  <c:v>0.11279166666666667</c:v>
                </c:pt>
                <c:pt idx="5893">
                  <c:v>0.1128125</c:v>
                </c:pt>
                <c:pt idx="5894">
                  <c:v>0.11283333333333333</c:v>
                </c:pt>
                <c:pt idx="5895">
                  <c:v>0.11285416666666667</c:v>
                </c:pt>
                <c:pt idx="5896">
                  <c:v>0.112875</c:v>
                </c:pt>
                <c:pt idx="5897">
                  <c:v>0.11289583333333333</c:v>
                </c:pt>
                <c:pt idx="5898">
                  <c:v>0.11291666666666667</c:v>
                </c:pt>
                <c:pt idx="5899">
                  <c:v>0.1129375</c:v>
                </c:pt>
                <c:pt idx="5900">
                  <c:v>0.11295833333333333</c:v>
                </c:pt>
                <c:pt idx="5901">
                  <c:v>0.11297916666666667</c:v>
                </c:pt>
                <c:pt idx="5902">
                  <c:v>0.113</c:v>
                </c:pt>
                <c:pt idx="5903">
                  <c:v>0.11302083333333333</c:v>
                </c:pt>
                <c:pt idx="5904">
                  <c:v>0.11304166666666667</c:v>
                </c:pt>
                <c:pt idx="5905">
                  <c:v>0.1130625</c:v>
                </c:pt>
                <c:pt idx="5906">
                  <c:v>0.11308333333333333</c:v>
                </c:pt>
                <c:pt idx="5907">
                  <c:v>0.11310416666666667</c:v>
                </c:pt>
                <c:pt idx="5908">
                  <c:v>0.113125</c:v>
                </c:pt>
                <c:pt idx="5909">
                  <c:v>0.11314583333333333</c:v>
                </c:pt>
                <c:pt idx="5910">
                  <c:v>0.11316666666666667</c:v>
                </c:pt>
                <c:pt idx="5911">
                  <c:v>0.1131875</c:v>
                </c:pt>
                <c:pt idx="5912">
                  <c:v>0.11320833333333333</c:v>
                </c:pt>
                <c:pt idx="5913">
                  <c:v>0.11322916666666667</c:v>
                </c:pt>
                <c:pt idx="5914">
                  <c:v>0.11325</c:v>
                </c:pt>
                <c:pt idx="5915">
                  <c:v>0.11327083333333333</c:v>
                </c:pt>
                <c:pt idx="5916">
                  <c:v>0.11329166666666667</c:v>
                </c:pt>
                <c:pt idx="5917">
                  <c:v>0.1133125</c:v>
                </c:pt>
                <c:pt idx="5918">
                  <c:v>0.11333333333333333</c:v>
                </c:pt>
                <c:pt idx="5919">
                  <c:v>0.11335416666666667</c:v>
                </c:pt>
                <c:pt idx="5920">
                  <c:v>0.113375</c:v>
                </c:pt>
                <c:pt idx="5921">
                  <c:v>0.11339583333333333</c:v>
                </c:pt>
                <c:pt idx="5922">
                  <c:v>0.11341666666666667</c:v>
                </c:pt>
                <c:pt idx="5923">
                  <c:v>0.1134375</c:v>
                </c:pt>
                <c:pt idx="5924">
                  <c:v>0.11345833333333333</c:v>
                </c:pt>
                <c:pt idx="5925">
                  <c:v>0.11347916666666667</c:v>
                </c:pt>
                <c:pt idx="5926">
                  <c:v>0.1135</c:v>
                </c:pt>
                <c:pt idx="5927">
                  <c:v>0.11352083333333333</c:v>
                </c:pt>
                <c:pt idx="5928">
                  <c:v>0.11354166666666667</c:v>
                </c:pt>
                <c:pt idx="5929">
                  <c:v>0.1135625</c:v>
                </c:pt>
                <c:pt idx="5930">
                  <c:v>0.11358333333333333</c:v>
                </c:pt>
                <c:pt idx="5931">
                  <c:v>0.11360416666666667</c:v>
                </c:pt>
                <c:pt idx="5932">
                  <c:v>0.113625</c:v>
                </c:pt>
                <c:pt idx="5933">
                  <c:v>0.11364583333333333</c:v>
                </c:pt>
                <c:pt idx="5934">
                  <c:v>0.11366666666666667</c:v>
                </c:pt>
                <c:pt idx="5935">
                  <c:v>0.1136875</c:v>
                </c:pt>
                <c:pt idx="5936">
                  <c:v>0.11370833333333333</c:v>
                </c:pt>
                <c:pt idx="5937">
                  <c:v>0.11372916666666667</c:v>
                </c:pt>
                <c:pt idx="5938">
                  <c:v>0.11375</c:v>
                </c:pt>
                <c:pt idx="5939">
                  <c:v>0.11377083333333333</c:v>
                </c:pt>
                <c:pt idx="5940">
                  <c:v>0.11379166666666667</c:v>
                </c:pt>
                <c:pt idx="5941">
                  <c:v>0.1138125</c:v>
                </c:pt>
                <c:pt idx="5942">
                  <c:v>0.11383333333333333</c:v>
                </c:pt>
                <c:pt idx="5943">
                  <c:v>0.11385416666666667</c:v>
                </c:pt>
                <c:pt idx="5944">
                  <c:v>0.113875</c:v>
                </c:pt>
                <c:pt idx="5945">
                  <c:v>0.11389583333333334</c:v>
                </c:pt>
                <c:pt idx="5946">
                  <c:v>0.11391666666666667</c:v>
                </c:pt>
                <c:pt idx="5947">
                  <c:v>0.1139375</c:v>
                </c:pt>
                <c:pt idx="5948">
                  <c:v>0.11395833333333333</c:v>
                </c:pt>
                <c:pt idx="5949">
                  <c:v>0.11397916666666667</c:v>
                </c:pt>
                <c:pt idx="5950">
                  <c:v>0.114</c:v>
                </c:pt>
                <c:pt idx="5951">
                  <c:v>0.11402083333333334</c:v>
                </c:pt>
                <c:pt idx="5952">
                  <c:v>0.11404166666666667</c:v>
                </c:pt>
                <c:pt idx="5953">
                  <c:v>0.1140625</c:v>
                </c:pt>
                <c:pt idx="5954">
                  <c:v>0.11408333333333333</c:v>
                </c:pt>
                <c:pt idx="5955">
                  <c:v>0.11410416666666667</c:v>
                </c:pt>
                <c:pt idx="5956">
                  <c:v>0.114125</c:v>
                </c:pt>
                <c:pt idx="5957">
                  <c:v>0.11414583333333334</c:v>
                </c:pt>
                <c:pt idx="5958">
                  <c:v>0.11416666666666667</c:v>
                </c:pt>
                <c:pt idx="5959">
                  <c:v>0.1141875</c:v>
                </c:pt>
                <c:pt idx="5960">
                  <c:v>0.11420833333333333</c:v>
                </c:pt>
                <c:pt idx="5961">
                  <c:v>0.11422916666666667</c:v>
                </c:pt>
                <c:pt idx="5962">
                  <c:v>0.11425</c:v>
                </c:pt>
                <c:pt idx="5963">
                  <c:v>0.11427083333333334</c:v>
                </c:pt>
                <c:pt idx="5964">
                  <c:v>0.11429166666666667</c:v>
                </c:pt>
                <c:pt idx="5965">
                  <c:v>0.1143125</c:v>
                </c:pt>
                <c:pt idx="5966">
                  <c:v>0.11433333333333333</c:v>
                </c:pt>
                <c:pt idx="5967">
                  <c:v>0.11435416666666667</c:v>
                </c:pt>
                <c:pt idx="5968">
                  <c:v>0.114375</c:v>
                </c:pt>
                <c:pt idx="5969">
                  <c:v>0.11439583333333334</c:v>
                </c:pt>
                <c:pt idx="5970">
                  <c:v>0.11441666666666667</c:v>
                </c:pt>
                <c:pt idx="5971">
                  <c:v>0.1144375</c:v>
                </c:pt>
                <c:pt idx="5972">
                  <c:v>0.11445833333333333</c:v>
                </c:pt>
                <c:pt idx="5973">
                  <c:v>0.11447916666666667</c:v>
                </c:pt>
                <c:pt idx="5974">
                  <c:v>0.1145</c:v>
                </c:pt>
                <c:pt idx="5975">
                  <c:v>0.11452083333333334</c:v>
                </c:pt>
                <c:pt idx="5976">
                  <c:v>0.11454166666666667</c:v>
                </c:pt>
                <c:pt idx="5977">
                  <c:v>0.1145625</c:v>
                </c:pt>
                <c:pt idx="5978">
                  <c:v>0.11458333333333333</c:v>
                </c:pt>
                <c:pt idx="5979">
                  <c:v>0.11460416666666666</c:v>
                </c:pt>
                <c:pt idx="5980">
                  <c:v>0.114625</c:v>
                </c:pt>
                <c:pt idx="5981">
                  <c:v>0.11464583333333334</c:v>
                </c:pt>
                <c:pt idx="5982">
                  <c:v>0.11466666666666667</c:v>
                </c:pt>
                <c:pt idx="5983">
                  <c:v>0.1146875</c:v>
                </c:pt>
                <c:pt idx="5984">
                  <c:v>0.11470833333333333</c:v>
                </c:pt>
                <c:pt idx="5985">
                  <c:v>0.11472916666666666</c:v>
                </c:pt>
                <c:pt idx="5986">
                  <c:v>0.11475</c:v>
                </c:pt>
                <c:pt idx="5987">
                  <c:v>0.11477083333333334</c:v>
                </c:pt>
                <c:pt idx="5988">
                  <c:v>0.11479166666666667</c:v>
                </c:pt>
                <c:pt idx="5989">
                  <c:v>0.1148125</c:v>
                </c:pt>
                <c:pt idx="5990">
                  <c:v>0.11483333333333333</c:v>
                </c:pt>
                <c:pt idx="5991">
                  <c:v>0.11485416666666666</c:v>
                </c:pt>
                <c:pt idx="5992">
                  <c:v>0.114875</c:v>
                </c:pt>
                <c:pt idx="5993">
                  <c:v>0.11489583333333334</c:v>
                </c:pt>
                <c:pt idx="5994">
                  <c:v>0.11491666666666667</c:v>
                </c:pt>
                <c:pt idx="5995">
                  <c:v>0.1149375</c:v>
                </c:pt>
                <c:pt idx="5996">
                  <c:v>0.11495833333333333</c:v>
                </c:pt>
                <c:pt idx="5997">
                  <c:v>0.11497916666666666</c:v>
                </c:pt>
                <c:pt idx="5998">
                  <c:v>0.115</c:v>
                </c:pt>
                <c:pt idx="5999">
                  <c:v>0.11502083333333334</c:v>
                </c:pt>
                <c:pt idx="6000">
                  <c:v>0.11504166666666667</c:v>
                </c:pt>
                <c:pt idx="6001">
                  <c:v>0.1150625</c:v>
                </c:pt>
                <c:pt idx="6002">
                  <c:v>0.11508333333333333</c:v>
                </c:pt>
                <c:pt idx="6003">
                  <c:v>0.11510416666666666</c:v>
                </c:pt>
                <c:pt idx="6004">
                  <c:v>0.11512500000000001</c:v>
                </c:pt>
                <c:pt idx="6005">
                  <c:v>0.11514583333333334</c:v>
                </c:pt>
                <c:pt idx="6006">
                  <c:v>0.11516666666666667</c:v>
                </c:pt>
                <c:pt idx="6007">
                  <c:v>0.1151875</c:v>
                </c:pt>
                <c:pt idx="6008">
                  <c:v>0.11520833333333333</c:v>
                </c:pt>
                <c:pt idx="6009">
                  <c:v>0.11522916666666666</c:v>
                </c:pt>
                <c:pt idx="6010">
                  <c:v>0.11525000000000001</c:v>
                </c:pt>
                <c:pt idx="6011">
                  <c:v>0.11527083333333334</c:v>
                </c:pt>
                <c:pt idx="6012">
                  <c:v>0.11529166666666667</c:v>
                </c:pt>
                <c:pt idx="6013">
                  <c:v>0.1153125</c:v>
                </c:pt>
                <c:pt idx="6014">
                  <c:v>0.11533333333333333</c:v>
                </c:pt>
                <c:pt idx="6015">
                  <c:v>0.11535416666666666</c:v>
                </c:pt>
                <c:pt idx="6016">
                  <c:v>0.11537500000000001</c:v>
                </c:pt>
                <c:pt idx="6017">
                  <c:v>0.11539583333333334</c:v>
                </c:pt>
                <c:pt idx="6018">
                  <c:v>0.11541666666666667</c:v>
                </c:pt>
                <c:pt idx="6019">
                  <c:v>0.1154375</c:v>
                </c:pt>
                <c:pt idx="6020">
                  <c:v>0.11545833333333333</c:v>
                </c:pt>
                <c:pt idx="6021">
                  <c:v>0.11547916666666666</c:v>
                </c:pt>
                <c:pt idx="6022">
                  <c:v>0.11550000000000001</c:v>
                </c:pt>
                <c:pt idx="6023">
                  <c:v>0.11552083333333334</c:v>
                </c:pt>
                <c:pt idx="6024">
                  <c:v>0.11554166666666667</c:v>
                </c:pt>
                <c:pt idx="6025">
                  <c:v>0.1155625</c:v>
                </c:pt>
                <c:pt idx="6026">
                  <c:v>0.11558333333333333</c:v>
                </c:pt>
                <c:pt idx="6027">
                  <c:v>0.11560416666666666</c:v>
                </c:pt>
                <c:pt idx="6028">
                  <c:v>0.11562500000000001</c:v>
                </c:pt>
                <c:pt idx="6029">
                  <c:v>0.11564583333333334</c:v>
                </c:pt>
                <c:pt idx="6030">
                  <c:v>0.11566666666666667</c:v>
                </c:pt>
                <c:pt idx="6031">
                  <c:v>0.1156875</c:v>
                </c:pt>
                <c:pt idx="6032">
                  <c:v>0.11570833333333333</c:v>
                </c:pt>
                <c:pt idx="6033">
                  <c:v>0.11572916666666666</c:v>
                </c:pt>
                <c:pt idx="6034">
                  <c:v>0.11575000000000001</c:v>
                </c:pt>
                <c:pt idx="6035">
                  <c:v>0.11577083333333334</c:v>
                </c:pt>
                <c:pt idx="6036">
                  <c:v>0.11579166666666667</c:v>
                </c:pt>
                <c:pt idx="6037">
                  <c:v>0.1158125</c:v>
                </c:pt>
                <c:pt idx="6038">
                  <c:v>0.11583333333333333</c:v>
                </c:pt>
                <c:pt idx="6039">
                  <c:v>0.11585416666666666</c:v>
                </c:pt>
                <c:pt idx="6040">
                  <c:v>0.11587500000000001</c:v>
                </c:pt>
                <c:pt idx="6041">
                  <c:v>0.11589583333333334</c:v>
                </c:pt>
                <c:pt idx="6042">
                  <c:v>0.11591666666666667</c:v>
                </c:pt>
                <c:pt idx="6043">
                  <c:v>0.1159375</c:v>
                </c:pt>
                <c:pt idx="6044">
                  <c:v>0.11595833333333333</c:v>
                </c:pt>
                <c:pt idx="6045">
                  <c:v>0.11597916666666666</c:v>
                </c:pt>
                <c:pt idx="6046">
                  <c:v>0.11600000000000001</c:v>
                </c:pt>
                <c:pt idx="6047">
                  <c:v>0.11602083333333334</c:v>
                </c:pt>
                <c:pt idx="6048">
                  <c:v>0.11604166666666667</c:v>
                </c:pt>
                <c:pt idx="6049">
                  <c:v>0.1160625</c:v>
                </c:pt>
                <c:pt idx="6050">
                  <c:v>0.11608333333333333</c:v>
                </c:pt>
                <c:pt idx="6051">
                  <c:v>0.11610416666666666</c:v>
                </c:pt>
                <c:pt idx="6052">
                  <c:v>0.11612500000000001</c:v>
                </c:pt>
                <c:pt idx="6053">
                  <c:v>0.11614583333333334</c:v>
                </c:pt>
                <c:pt idx="6054">
                  <c:v>0.11616666666666667</c:v>
                </c:pt>
                <c:pt idx="6055">
                  <c:v>0.1161875</c:v>
                </c:pt>
                <c:pt idx="6056">
                  <c:v>0.11620833333333333</c:v>
                </c:pt>
                <c:pt idx="6057">
                  <c:v>0.11622916666666666</c:v>
                </c:pt>
                <c:pt idx="6058">
                  <c:v>0.11625000000000001</c:v>
                </c:pt>
                <c:pt idx="6059">
                  <c:v>0.11627083333333334</c:v>
                </c:pt>
                <c:pt idx="6060">
                  <c:v>0.11629166666666667</c:v>
                </c:pt>
                <c:pt idx="6061">
                  <c:v>0.1163125</c:v>
                </c:pt>
                <c:pt idx="6062">
                  <c:v>0.11633333333333333</c:v>
                </c:pt>
                <c:pt idx="6063">
                  <c:v>0.11635416666666666</c:v>
                </c:pt>
                <c:pt idx="6064">
                  <c:v>0.11637500000000001</c:v>
                </c:pt>
                <c:pt idx="6065">
                  <c:v>0.11639583333333334</c:v>
                </c:pt>
                <c:pt idx="6066">
                  <c:v>0.11641666666666667</c:v>
                </c:pt>
                <c:pt idx="6067">
                  <c:v>0.1164375</c:v>
                </c:pt>
                <c:pt idx="6068">
                  <c:v>0.11645833333333333</c:v>
                </c:pt>
                <c:pt idx="6069">
                  <c:v>0.11647916666666666</c:v>
                </c:pt>
                <c:pt idx="6070">
                  <c:v>0.11650000000000001</c:v>
                </c:pt>
                <c:pt idx="6071">
                  <c:v>0.11652083333333334</c:v>
                </c:pt>
                <c:pt idx="6072">
                  <c:v>0.11654166666666667</c:v>
                </c:pt>
                <c:pt idx="6073">
                  <c:v>0.1165625</c:v>
                </c:pt>
                <c:pt idx="6074">
                  <c:v>0.11658333333333333</c:v>
                </c:pt>
                <c:pt idx="6075">
                  <c:v>0.11660416666666666</c:v>
                </c:pt>
                <c:pt idx="6076">
                  <c:v>0.11662500000000001</c:v>
                </c:pt>
                <c:pt idx="6077">
                  <c:v>0.11664583333333334</c:v>
                </c:pt>
                <c:pt idx="6078">
                  <c:v>0.11666666666666667</c:v>
                </c:pt>
                <c:pt idx="6079">
                  <c:v>0.1166875</c:v>
                </c:pt>
                <c:pt idx="6080">
                  <c:v>0.11670833333333333</c:v>
                </c:pt>
                <c:pt idx="6081">
                  <c:v>0.11672916666666666</c:v>
                </c:pt>
                <c:pt idx="6082">
                  <c:v>0.11675000000000001</c:v>
                </c:pt>
                <c:pt idx="6083">
                  <c:v>0.11677083333333334</c:v>
                </c:pt>
                <c:pt idx="6084">
                  <c:v>0.11679166666666667</c:v>
                </c:pt>
                <c:pt idx="6085">
                  <c:v>0.1168125</c:v>
                </c:pt>
                <c:pt idx="6086">
                  <c:v>0.11683333333333333</c:v>
                </c:pt>
                <c:pt idx="6087">
                  <c:v>0.11685416666666666</c:v>
                </c:pt>
                <c:pt idx="6088">
                  <c:v>0.11687500000000001</c:v>
                </c:pt>
                <c:pt idx="6089">
                  <c:v>0.11689583333333334</c:v>
                </c:pt>
                <c:pt idx="6090">
                  <c:v>0.11691666666666667</c:v>
                </c:pt>
                <c:pt idx="6091">
                  <c:v>0.1169375</c:v>
                </c:pt>
                <c:pt idx="6092">
                  <c:v>0.11695833333333333</c:v>
                </c:pt>
                <c:pt idx="6093">
                  <c:v>0.11697916666666666</c:v>
                </c:pt>
                <c:pt idx="6094">
                  <c:v>0.11700000000000001</c:v>
                </c:pt>
                <c:pt idx="6095">
                  <c:v>0.11702083333333334</c:v>
                </c:pt>
                <c:pt idx="6096">
                  <c:v>0.11704166666666667</c:v>
                </c:pt>
                <c:pt idx="6097">
                  <c:v>0.1170625</c:v>
                </c:pt>
                <c:pt idx="6098">
                  <c:v>0.11708333333333333</c:v>
                </c:pt>
                <c:pt idx="6099">
                  <c:v>0.11710416666666666</c:v>
                </c:pt>
                <c:pt idx="6100">
                  <c:v>0.11712500000000001</c:v>
                </c:pt>
                <c:pt idx="6101">
                  <c:v>0.11714583333333334</c:v>
                </c:pt>
                <c:pt idx="6102">
                  <c:v>0.11716666666666667</c:v>
                </c:pt>
                <c:pt idx="6103">
                  <c:v>0.1171875</c:v>
                </c:pt>
                <c:pt idx="6104">
                  <c:v>0.11720833333333333</c:v>
                </c:pt>
                <c:pt idx="6105">
                  <c:v>0.11722916666666666</c:v>
                </c:pt>
                <c:pt idx="6106">
                  <c:v>0.11724999999999999</c:v>
                </c:pt>
                <c:pt idx="6107">
                  <c:v>0.11727083333333334</c:v>
                </c:pt>
                <c:pt idx="6108">
                  <c:v>0.11729166666666667</c:v>
                </c:pt>
                <c:pt idx="6109">
                  <c:v>0.1173125</c:v>
                </c:pt>
                <c:pt idx="6110">
                  <c:v>0.11733333333333333</c:v>
                </c:pt>
                <c:pt idx="6111">
                  <c:v>0.11735416666666666</c:v>
                </c:pt>
                <c:pt idx="6112">
                  <c:v>0.11737499999999999</c:v>
                </c:pt>
                <c:pt idx="6113">
                  <c:v>0.11739583333333334</c:v>
                </c:pt>
                <c:pt idx="6114">
                  <c:v>0.11741666666666667</c:v>
                </c:pt>
                <c:pt idx="6115">
                  <c:v>0.1174375</c:v>
                </c:pt>
                <c:pt idx="6116">
                  <c:v>0.11745833333333333</c:v>
                </c:pt>
                <c:pt idx="6117">
                  <c:v>0.11747916666666666</c:v>
                </c:pt>
                <c:pt idx="6118">
                  <c:v>0.11749999999999999</c:v>
                </c:pt>
                <c:pt idx="6119">
                  <c:v>0.11752083333333334</c:v>
                </c:pt>
                <c:pt idx="6120">
                  <c:v>0.11754166666666667</c:v>
                </c:pt>
                <c:pt idx="6121">
                  <c:v>0.1175625</c:v>
                </c:pt>
                <c:pt idx="6122">
                  <c:v>0.11758333333333333</c:v>
                </c:pt>
                <c:pt idx="6123">
                  <c:v>0.11760416666666666</c:v>
                </c:pt>
                <c:pt idx="6124">
                  <c:v>0.11762499999999999</c:v>
                </c:pt>
                <c:pt idx="6125">
                  <c:v>0.11764583333333334</c:v>
                </c:pt>
                <c:pt idx="6126">
                  <c:v>0.11766666666666667</c:v>
                </c:pt>
                <c:pt idx="6127">
                  <c:v>0.1176875</c:v>
                </c:pt>
                <c:pt idx="6128">
                  <c:v>0.11770833333333333</c:v>
                </c:pt>
                <c:pt idx="6129">
                  <c:v>0.11772916666666666</c:v>
                </c:pt>
                <c:pt idx="6130">
                  <c:v>0.11774999999999999</c:v>
                </c:pt>
                <c:pt idx="6131">
                  <c:v>0.11777083333333334</c:v>
                </c:pt>
                <c:pt idx="6132">
                  <c:v>0.11779166666666667</c:v>
                </c:pt>
                <c:pt idx="6133">
                  <c:v>0.1178125</c:v>
                </c:pt>
                <c:pt idx="6134">
                  <c:v>0.11783333333333333</c:v>
                </c:pt>
                <c:pt idx="6135">
                  <c:v>0.11785416666666666</c:v>
                </c:pt>
                <c:pt idx="6136">
                  <c:v>0.11787499999999999</c:v>
                </c:pt>
                <c:pt idx="6137">
                  <c:v>0.11789583333333334</c:v>
                </c:pt>
                <c:pt idx="6138">
                  <c:v>0.11791666666666667</c:v>
                </c:pt>
                <c:pt idx="6139">
                  <c:v>0.1179375</c:v>
                </c:pt>
                <c:pt idx="6140">
                  <c:v>0.11795833333333333</c:v>
                </c:pt>
                <c:pt idx="6141">
                  <c:v>0.11797916666666666</c:v>
                </c:pt>
                <c:pt idx="6142">
                  <c:v>0.11799999999999999</c:v>
                </c:pt>
                <c:pt idx="6143">
                  <c:v>0.11802083333333334</c:v>
                </c:pt>
                <c:pt idx="6144">
                  <c:v>0.11804166666666667</c:v>
                </c:pt>
                <c:pt idx="6145">
                  <c:v>0.1180625</c:v>
                </c:pt>
                <c:pt idx="6146">
                  <c:v>0.11808333333333333</c:v>
                </c:pt>
                <c:pt idx="6147">
                  <c:v>0.11810416666666666</c:v>
                </c:pt>
                <c:pt idx="6148">
                  <c:v>0.11812499999999999</c:v>
                </c:pt>
                <c:pt idx="6149">
                  <c:v>0.11814583333333334</c:v>
                </c:pt>
                <c:pt idx="6150">
                  <c:v>0.11816666666666667</c:v>
                </c:pt>
                <c:pt idx="6151">
                  <c:v>0.1181875</c:v>
                </c:pt>
                <c:pt idx="6152">
                  <c:v>0.11820833333333333</c:v>
                </c:pt>
                <c:pt idx="6153">
                  <c:v>0.11822916666666666</c:v>
                </c:pt>
                <c:pt idx="6154">
                  <c:v>0.11824999999999999</c:v>
                </c:pt>
                <c:pt idx="6155">
                  <c:v>0.11827083333333334</c:v>
                </c:pt>
                <c:pt idx="6156">
                  <c:v>0.11829166666666667</c:v>
                </c:pt>
                <c:pt idx="6157">
                  <c:v>0.1183125</c:v>
                </c:pt>
                <c:pt idx="6158">
                  <c:v>0.11833333333333333</c:v>
                </c:pt>
                <c:pt idx="6159">
                  <c:v>0.11835416666666666</c:v>
                </c:pt>
                <c:pt idx="6160">
                  <c:v>0.11837499999999999</c:v>
                </c:pt>
                <c:pt idx="6161">
                  <c:v>0.11839583333333334</c:v>
                </c:pt>
                <c:pt idx="6162">
                  <c:v>0.11841666666666667</c:v>
                </c:pt>
                <c:pt idx="6163">
                  <c:v>0.1184375</c:v>
                </c:pt>
                <c:pt idx="6164">
                  <c:v>0.11845833333333333</c:v>
                </c:pt>
                <c:pt idx="6165">
                  <c:v>0.11847916666666666</c:v>
                </c:pt>
                <c:pt idx="6166">
                  <c:v>0.11849999999999999</c:v>
                </c:pt>
                <c:pt idx="6167">
                  <c:v>0.11852083333333334</c:v>
                </c:pt>
                <c:pt idx="6168">
                  <c:v>0.11854166666666667</c:v>
                </c:pt>
                <c:pt idx="6169">
                  <c:v>0.1185625</c:v>
                </c:pt>
                <c:pt idx="6170">
                  <c:v>0.11858333333333333</c:v>
                </c:pt>
                <c:pt idx="6171">
                  <c:v>0.11860416666666666</c:v>
                </c:pt>
                <c:pt idx="6172">
                  <c:v>0.11862499999999999</c:v>
                </c:pt>
                <c:pt idx="6173">
                  <c:v>0.11864583333333334</c:v>
                </c:pt>
                <c:pt idx="6174">
                  <c:v>0.11866666666666667</c:v>
                </c:pt>
                <c:pt idx="6175">
                  <c:v>0.1186875</c:v>
                </c:pt>
                <c:pt idx="6176">
                  <c:v>0.11870833333333333</c:v>
                </c:pt>
                <c:pt idx="6177">
                  <c:v>0.11872916666666666</c:v>
                </c:pt>
                <c:pt idx="6178">
                  <c:v>0.11874999999999999</c:v>
                </c:pt>
                <c:pt idx="6179">
                  <c:v>0.11877083333333334</c:v>
                </c:pt>
                <c:pt idx="6180">
                  <c:v>0.11879166666666667</c:v>
                </c:pt>
                <c:pt idx="6181">
                  <c:v>0.1188125</c:v>
                </c:pt>
                <c:pt idx="6182">
                  <c:v>0.11883333333333333</c:v>
                </c:pt>
                <c:pt idx="6183">
                  <c:v>0.11885416666666666</c:v>
                </c:pt>
                <c:pt idx="6184">
                  <c:v>0.11887499999999999</c:v>
                </c:pt>
                <c:pt idx="6185">
                  <c:v>0.11889583333333334</c:v>
                </c:pt>
                <c:pt idx="6186">
                  <c:v>0.11891666666666667</c:v>
                </c:pt>
                <c:pt idx="6187">
                  <c:v>0.1189375</c:v>
                </c:pt>
                <c:pt idx="6188">
                  <c:v>0.11895833333333333</c:v>
                </c:pt>
                <c:pt idx="6189">
                  <c:v>0.11897916666666666</c:v>
                </c:pt>
                <c:pt idx="6190">
                  <c:v>0.11899999999999999</c:v>
                </c:pt>
                <c:pt idx="6191">
                  <c:v>0.11902083333333334</c:v>
                </c:pt>
                <c:pt idx="6192">
                  <c:v>0.11904166666666667</c:v>
                </c:pt>
                <c:pt idx="6193">
                  <c:v>0.1190625</c:v>
                </c:pt>
                <c:pt idx="6194">
                  <c:v>0.11908333333333333</c:v>
                </c:pt>
                <c:pt idx="6195">
                  <c:v>0.11910416666666666</c:v>
                </c:pt>
                <c:pt idx="6196">
                  <c:v>0.11912499999999999</c:v>
                </c:pt>
                <c:pt idx="6197">
                  <c:v>0.11914583333333334</c:v>
                </c:pt>
                <c:pt idx="6198">
                  <c:v>0.11916666666666667</c:v>
                </c:pt>
                <c:pt idx="6199">
                  <c:v>0.1191875</c:v>
                </c:pt>
                <c:pt idx="6200">
                  <c:v>0.11920833333333333</c:v>
                </c:pt>
                <c:pt idx="6201">
                  <c:v>0.11922916666666666</c:v>
                </c:pt>
                <c:pt idx="6202">
                  <c:v>0.11924999999999999</c:v>
                </c:pt>
                <c:pt idx="6203">
                  <c:v>0.11927083333333334</c:v>
                </c:pt>
                <c:pt idx="6204">
                  <c:v>0.11929166666666667</c:v>
                </c:pt>
                <c:pt idx="6205">
                  <c:v>0.1193125</c:v>
                </c:pt>
                <c:pt idx="6206">
                  <c:v>0.11933333333333333</c:v>
                </c:pt>
                <c:pt idx="6207">
                  <c:v>0.11935416666666666</c:v>
                </c:pt>
                <c:pt idx="6208">
                  <c:v>0.119375</c:v>
                </c:pt>
                <c:pt idx="6209">
                  <c:v>0.11939583333333334</c:v>
                </c:pt>
                <c:pt idx="6210">
                  <c:v>0.11941666666666667</c:v>
                </c:pt>
                <c:pt idx="6211">
                  <c:v>0.1194375</c:v>
                </c:pt>
                <c:pt idx="6212">
                  <c:v>0.11945833333333333</c:v>
                </c:pt>
                <c:pt idx="6213">
                  <c:v>0.11947916666666666</c:v>
                </c:pt>
                <c:pt idx="6214">
                  <c:v>0.1195</c:v>
                </c:pt>
                <c:pt idx="6215">
                  <c:v>0.11952083333333334</c:v>
                </c:pt>
                <c:pt idx="6216">
                  <c:v>0.11954166666666667</c:v>
                </c:pt>
                <c:pt idx="6217">
                  <c:v>0.1195625</c:v>
                </c:pt>
                <c:pt idx="6218">
                  <c:v>0.11958333333333333</c:v>
                </c:pt>
                <c:pt idx="6219">
                  <c:v>0.11960416666666666</c:v>
                </c:pt>
                <c:pt idx="6220">
                  <c:v>0.119625</c:v>
                </c:pt>
                <c:pt idx="6221">
                  <c:v>0.11964583333333334</c:v>
                </c:pt>
                <c:pt idx="6222">
                  <c:v>0.11966666666666667</c:v>
                </c:pt>
                <c:pt idx="6223">
                  <c:v>0.1196875</c:v>
                </c:pt>
                <c:pt idx="6224">
                  <c:v>0.11970833333333333</c:v>
                </c:pt>
                <c:pt idx="6225">
                  <c:v>0.11972916666666666</c:v>
                </c:pt>
                <c:pt idx="6226">
                  <c:v>0.11975</c:v>
                </c:pt>
                <c:pt idx="6227">
                  <c:v>0.11977083333333334</c:v>
                </c:pt>
                <c:pt idx="6228">
                  <c:v>0.11979166666666667</c:v>
                </c:pt>
                <c:pt idx="6229">
                  <c:v>0.1198125</c:v>
                </c:pt>
                <c:pt idx="6230">
                  <c:v>0.11983333333333333</c:v>
                </c:pt>
                <c:pt idx="6231">
                  <c:v>0.11985416666666666</c:v>
                </c:pt>
                <c:pt idx="6232">
                  <c:v>0.119875</c:v>
                </c:pt>
                <c:pt idx="6233">
                  <c:v>0.11989583333333333</c:v>
                </c:pt>
                <c:pt idx="6234">
                  <c:v>0.11991666666666667</c:v>
                </c:pt>
                <c:pt idx="6235">
                  <c:v>0.1199375</c:v>
                </c:pt>
                <c:pt idx="6236">
                  <c:v>0.11995833333333333</c:v>
                </c:pt>
                <c:pt idx="6237">
                  <c:v>0.11997916666666666</c:v>
                </c:pt>
                <c:pt idx="6238">
                  <c:v>0.12</c:v>
                </c:pt>
                <c:pt idx="6239">
                  <c:v>0.12002083333333333</c:v>
                </c:pt>
                <c:pt idx="6240">
                  <c:v>0.12004166666666667</c:v>
                </c:pt>
                <c:pt idx="6241">
                  <c:v>0.1200625</c:v>
                </c:pt>
                <c:pt idx="6242">
                  <c:v>0.12008333333333333</c:v>
                </c:pt>
                <c:pt idx="6243">
                  <c:v>0.12010416666666666</c:v>
                </c:pt>
                <c:pt idx="6244">
                  <c:v>0.120125</c:v>
                </c:pt>
                <c:pt idx="6245">
                  <c:v>0.12014583333333333</c:v>
                </c:pt>
                <c:pt idx="6246">
                  <c:v>0.12016666666666667</c:v>
                </c:pt>
                <c:pt idx="6247">
                  <c:v>0.1201875</c:v>
                </c:pt>
                <c:pt idx="6248">
                  <c:v>0.12020833333333333</c:v>
                </c:pt>
                <c:pt idx="6249">
                  <c:v>0.12022916666666666</c:v>
                </c:pt>
                <c:pt idx="6250">
                  <c:v>0.12025</c:v>
                </c:pt>
                <c:pt idx="6251">
                  <c:v>0.12027083333333333</c:v>
                </c:pt>
                <c:pt idx="6252">
                  <c:v>0.12029166666666667</c:v>
                </c:pt>
                <c:pt idx="6253">
                  <c:v>0.1203125</c:v>
                </c:pt>
                <c:pt idx="6254">
                  <c:v>0.12033333333333333</c:v>
                </c:pt>
                <c:pt idx="6255">
                  <c:v>0.12035416666666666</c:v>
                </c:pt>
                <c:pt idx="6256">
                  <c:v>0.120375</c:v>
                </c:pt>
                <c:pt idx="6257">
                  <c:v>0.12039583333333333</c:v>
                </c:pt>
                <c:pt idx="6258">
                  <c:v>0.12041666666666667</c:v>
                </c:pt>
                <c:pt idx="6259">
                  <c:v>0.1204375</c:v>
                </c:pt>
                <c:pt idx="6260">
                  <c:v>0.12045833333333333</c:v>
                </c:pt>
                <c:pt idx="6261">
                  <c:v>0.12047916666666666</c:v>
                </c:pt>
                <c:pt idx="6262">
                  <c:v>0.1205</c:v>
                </c:pt>
                <c:pt idx="6263">
                  <c:v>0.12052083333333333</c:v>
                </c:pt>
                <c:pt idx="6264">
                  <c:v>0.12054166666666667</c:v>
                </c:pt>
                <c:pt idx="6265">
                  <c:v>0.1205625</c:v>
                </c:pt>
                <c:pt idx="6266">
                  <c:v>0.12058333333333333</c:v>
                </c:pt>
                <c:pt idx="6267">
                  <c:v>0.12060416666666667</c:v>
                </c:pt>
                <c:pt idx="6268">
                  <c:v>0.120625</c:v>
                </c:pt>
                <c:pt idx="6269">
                  <c:v>0.12064583333333333</c:v>
                </c:pt>
                <c:pt idx="6270">
                  <c:v>0.12066666666666667</c:v>
                </c:pt>
                <c:pt idx="6271">
                  <c:v>0.1206875</c:v>
                </c:pt>
                <c:pt idx="6272">
                  <c:v>0.12070833333333333</c:v>
                </c:pt>
                <c:pt idx="6273">
                  <c:v>0.12072916666666667</c:v>
                </c:pt>
                <c:pt idx="6274">
                  <c:v>0.12075</c:v>
                </c:pt>
                <c:pt idx="6275">
                  <c:v>0.12077083333333333</c:v>
                </c:pt>
                <c:pt idx="6276">
                  <c:v>0.12079166666666667</c:v>
                </c:pt>
                <c:pt idx="6277">
                  <c:v>0.1208125</c:v>
                </c:pt>
                <c:pt idx="6278">
                  <c:v>0.12083333333333333</c:v>
                </c:pt>
                <c:pt idx="6279">
                  <c:v>0.12085416666666667</c:v>
                </c:pt>
                <c:pt idx="6280">
                  <c:v>0.120875</c:v>
                </c:pt>
                <c:pt idx="6281">
                  <c:v>0.12089583333333333</c:v>
                </c:pt>
                <c:pt idx="6282">
                  <c:v>0.12091666666666667</c:v>
                </c:pt>
                <c:pt idx="6283">
                  <c:v>0.1209375</c:v>
                </c:pt>
                <c:pt idx="6284">
                  <c:v>0.12095833333333333</c:v>
                </c:pt>
                <c:pt idx="6285">
                  <c:v>0.12097916666666667</c:v>
                </c:pt>
                <c:pt idx="6286">
                  <c:v>0.121</c:v>
                </c:pt>
                <c:pt idx="6287">
                  <c:v>0.12102083333333333</c:v>
                </c:pt>
                <c:pt idx="6288">
                  <c:v>0.12104166666666667</c:v>
                </c:pt>
                <c:pt idx="6289">
                  <c:v>0.1210625</c:v>
                </c:pt>
                <c:pt idx="6290">
                  <c:v>0.12108333333333333</c:v>
                </c:pt>
                <c:pt idx="6291">
                  <c:v>0.12110416666666667</c:v>
                </c:pt>
                <c:pt idx="6292">
                  <c:v>0.121125</c:v>
                </c:pt>
                <c:pt idx="6293">
                  <c:v>0.12114583333333333</c:v>
                </c:pt>
                <c:pt idx="6294">
                  <c:v>0.12116666666666667</c:v>
                </c:pt>
                <c:pt idx="6295">
                  <c:v>0.1211875</c:v>
                </c:pt>
                <c:pt idx="6296">
                  <c:v>0.12120833333333333</c:v>
                </c:pt>
                <c:pt idx="6297">
                  <c:v>0.12122916666666667</c:v>
                </c:pt>
                <c:pt idx="6298">
                  <c:v>0.12125</c:v>
                </c:pt>
                <c:pt idx="6299">
                  <c:v>0.12127083333333333</c:v>
                </c:pt>
                <c:pt idx="6300">
                  <c:v>0.12129166666666667</c:v>
                </c:pt>
                <c:pt idx="6301">
                  <c:v>0.1213125</c:v>
                </c:pt>
                <c:pt idx="6302">
                  <c:v>0.12133333333333333</c:v>
                </c:pt>
                <c:pt idx="6303">
                  <c:v>0.12135416666666667</c:v>
                </c:pt>
                <c:pt idx="6304">
                  <c:v>0.121375</c:v>
                </c:pt>
                <c:pt idx="6305">
                  <c:v>0.12139583333333333</c:v>
                </c:pt>
                <c:pt idx="6306">
                  <c:v>0.12141666666666667</c:v>
                </c:pt>
                <c:pt idx="6307">
                  <c:v>0.1214375</c:v>
                </c:pt>
                <c:pt idx="6308">
                  <c:v>0.12145833333333333</c:v>
                </c:pt>
                <c:pt idx="6309">
                  <c:v>0.12147916666666667</c:v>
                </c:pt>
                <c:pt idx="6310">
                  <c:v>0.1215</c:v>
                </c:pt>
                <c:pt idx="6311">
                  <c:v>0.12152083333333333</c:v>
                </c:pt>
                <c:pt idx="6312">
                  <c:v>0.12154166666666667</c:v>
                </c:pt>
                <c:pt idx="6313">
                  <c:v>0.1215625</c:v>
                </c:pt>
                <c:pt idx="6314">
                  <c:v>0.12158333333333333</c:v>
                </c:pt>
                <c:pt idx="6315">
                  <c:v>0.12160416666666667</c:v>
                </c:pt>
                <c:pt idx="6316">
                  <c:v>0.121625</c:v>
                </c:pt>
                <c:pt idx="6317">
                  <c:v>0.12164583333333333</c:v>
                </c:pt>
                <c:pt idx="6318">
                  <c:v>0.12166666666666667</c:v>
                </c:pt>
                <c:pt idx="6319">
                  <c:v>0.1216875</c:v>
                </c:pt>
                <c:pt idx="6320">
                  <c:v>0.12170833333333334</c:v>
                </c:pt>
                <c:pt idx="6321">
                  <c:v>0.12172916666666667</c:v>
                </c:pt>
                <c:pt idx="6322">
                  <c:v>0.12175</c:v>
                </c:pt>
                <c:pt idx="6323">
                  <c:v>0.12177083333333333</c:v>
                </c:pt>
                <c:pt idx="6324">
                  <c:v>0.12179166666666667</c:v>
                </c:pt>
                <c:pt idx="6325">
                  <c:v>0.1218125</c:v>
                </c:pt>
                <c:pt idx="6326">
                  <c:v>0.12183333333333334</c:v>
                </c:pt>
                <c:pt idx="6327">
                  <c:v>0.12185416666666667</c:v>
                </c:pt>
                <c:pt idx="6328">
                  <c:v>0.121875</c:v>
                </c:pt>
                <c:pt idx="6329">
                  <c:v>0.12189583333333333</c:v>
                </c:pt>
                <c:pt idx="6330">
                  <c:v>0.12191666666666667</c:v>
                </c:pt>
                <c:pt idx="6331">
                  <c:v>0.1219375</c:v>
                </c:pt>
                <c:pt idx="6332">
                  <c:v>0.12195833333333334</c:v>
                </c:pt>
                <c:pt idx="6333">
                  <c:v>0.12197916666666667</c:v>
                </c:pt>
                <c:pt idx="6334">
                  <c:v>0.122</c:v>
                </c:pt>
                <c:pt idx="6335">
                  <c:v>0.12202083333333333</c:v>
                </c:pt>
                <c:pt idx="6336">
                  <c:v>0.12204166666666667</c:v>
                </c:pt>
                <c:pt idx="6337">
                  <c:v>0.1220625</c:v>
                </c:pt>
                <c:pt idx="6338">
                  <c:v>0.12208333333333334</c:v>
                </c:pt>
                <c:pt idx="6339">
                  <c:v>0.12210416666666667</c:v>
                </c:pt>
                <c:pt idx="6340">
                  <c:v>0.122125</c:v>
                </c:pt>
                <c:pt idx="6341">
                  <c:v>0.12214583333333333</c:v>
                </c:pt>
                <c:pt idx="6342">
                  <c:v>0.12216666666666667</c:v>
                </c:pt>
                <c:pt idx="6343">
                  <c:v>0.1221875</c:v>
                </c:pt>
                <c:pt idx="6344">
                  <c:v>0.12220833333333334</c:v>
                </c:pt>
                <c:pt idx="6345">
                  <c:v>0.12222916666666667</c:v>
                </c:pt>
                <c:pt idx="6346">
                  <c:v>0.12225</c:v>
                </c:pt>
                <c:pt idx="6347">
                  <c:v>0.12227083333333333</c:v>
                </c:pt>
                <c:pt idx="6348">
                  <c:v>0.12229166666666667</c:v>
                </c:pt>
                <c:pt idx="6349">
                  <c:v>0.1223125</c:v>
                </c:pt>
                <c:pt idx="6350">
                  <c:v>0.12233333333333334</c:v>
                </c:pt>
                <c:pt idx="6351">
                  <c:v>0.12235416666666667</c:v>
                </c:pt>
                <c:pt idx="6352">
                  <c:v>0.122375</c:v>
                </c:pt>
                <c:pt idx="6353">
                  <c:v>0.12239583333333333</c:v>
                </c:pt>
                <c:pt idx="6354">
                  <c:v>0.12241666666666666</c:v>
                </c:pt>
                <c:pt idx="6355">
                  <c:v>0.1224375</c:v>
                </c:pt>
                <c:pt idx="6356">
                  <c:v>0.12245833333333334</c:v>
                </c:pt>
                <c:pt idx="6357">
                  <c:v>0.12247916666666667</c:v>
                </c:pt>
                <c:pt idx="6358">
                  <c:v>0.1225</c:v>
                </c:pt>
                <c:pt idx="6359">
                  <c:v>0.12252083333333333</c:v>
                </c:pt>
                <c:pt idx="6360">
                  <c:v>0.12254166666666666</c:v>
                </c:pt>
                <c:pt idx="6361">
                  <c:v>0.1225625</c:v>
                </c:pt>
                <c:pt idx="6362">
                  <c:v>0.12258333333333334</c:v>
                </c:pt>
                <c:pt idx="6363">
                  <c:v>0.12260416666666667</c:v>
                </c:pt>
                <c:pt idx="6364">
                  <c:v>0.122625</c:v>
                </c:pt>
                <c:pt idx="6365">
                  <c:v>0.12264583333333333</c:v>
                </c:pt>
                <c:pt idx="6366">
                  <c:v>0.12266666666666666</c:v>
                </c:pt>
                <c:pt idx="6367">
                  <c:v>0.1226875</c:v>
                </c:pt>
                <c:pt idx="6368">
                  <c:v>0.12270833333333334</c:v>
                </c:pt>
                <c:pt idx="6369">
                  <c:v>0.12272916666666667</c:v>
                </c:pt>
                <c:pt idx="6370">
                  <c:v>0.12275</c:v>
                </c:pt>
                <c:pt idx="6371">
                  <c:v>0.12277083333333333</c:v>
                </c:pt>
                <c:pt idx="6372">
                  <c:v>0.12279166666666666</c:v>
                </c:pt>
                <c:pt idx="6373">
                  <c:v>0.1228125</c:v>
                </c:pt>
                <c:pt idx="6374">
                  <c:v>0.12283333333333334</c:v>
                </c:pt>
                <c:pt idx="6375">
                  <c:v>0.12285416666666667</c:v>
                </c:pt>
                <c:pt idx="6376">
                  <c:v>0.122875</c:v>
                </c:pt>
                <c:pt idx="6377">
                  <c:v>0.12289583333333333</c:v>
                </c:pt>
                <c:pt idx="6378">
                  <c:v>0.12291666666666666</c:v>
                </c:pt>
                <c:pt idx="6379">
                  <c:v>0.12293750000000001</c:v>
                </c:pt>
                <c:pt idx="6380">
                  <c:v>0.12295833333333334</c:v>
                </c:pt>
                <c:pt idx="6381">
                  <c:v>0.12297916666666667</c:v>
                </c:pt>
                <c:pt idx="6382">
                  <c:v>0.123</c:v>
                </c:pt>
                <c:pt idx="6383">
                  <c:v>0.12302083333333333</c:v>
                </c:pt>
                <c:pt idx="6384">
                  <c:v>0.12304166666666666</c:v>
                </c:pt>
                <c:pt idx="6385">
                  <c:v>0.12306250000000001</c:v>
                </c:pt>
                <c:pt idx="6386">
                  <c:v>0.12308333333333334</c:v>
                </c:pt>
                <c:pt idx="6387">
                  <c:v>0.12310416666666667</c:v>
                </c:pt>
                <c:pt idx="6388">
                  <c:v>0.123125</c:v>
                </c:pt>
                <c:pt idx="6389">
                  <c:v>0.12314583333333333</c:v>
                </c:pt>
                <c:pt idx="6390">
                  <c:v>0.12316666666666666</c:v>
                </c:pt>
                <c:pt idx="6391">
                  <c:v>0.12318750000000001</c:v>
                </c:pt>
                <c:pt idx="6392">
                  <c:v>0.12320833333333334</c:v>
                </c:pt>
                <c:pt idx="6393">
                  <c:v>0.12322916666666667</c:v>
                </c:pt>
                <c:pt idx="6394">
                  <c:v>0.12325</c:v>
                </c:pt>
                <c:pt idx="6395">
                  <c:v>0.12327083333333333</c:v>
                </c:pt>
                <c:pt idx="6396">
                  <c:v>0.12329166666666666</c:v>
                </c:pt>
                <c:pt idx="6397">
                  <c:v>0.12331250000000001</c:v>
                </c:pt>
                <c:pt idx="6398">
                  <c:v>0.12333333333333334</c:v>
                </c:pt>
                <c:pt idx="6399">
                  <c:v>0.12335416666666667</c:v>
                </c:pt>
                <c:pt idx="6400">
                  <c:v>0.123375</c:v>
                </c:pt>
                <c:pt idx="6401">
                  <c:v>0.12339583333333333</c:v>
                </c:pt>
                <c:pt idx="6402">
                  <c:v>0.12341666666666666</c:v>
                </c:pt>
                <c:pt idx="6403">
                  <c:v>0.12343750000000001</c:v>
                </c:pt>
                <c:pt idx="6404">
                  <c:v>0.12345833333333334</c:v>
                </c:pt>
                <c:pt idx="6405">
                  <c:v>0.12347916666666667</c:v>
                </c:pt>
                <c:pt idx="6406">
                  <c:v>0.1235</c:v>
                </c:pt>
                <c:pt idx="6407">
                  <c:v>0.12352083333333333</c:v>
                </c:pt>
                <c:pt idx="6408">
                  <c:v>0.12354166666666666</c:v>
                </c:pt>
                <c:pt idx="6409">
                  <c:v>0.12356250000000001</c:v>
                </c:pt>
                <c:pt idx="6410">
                  <c:v>0.12358333333333334</c:v>
                </c:pt>
                <c:pt idx="6411">
                  <c:v>0.12360416666666667</c:v>
                </c:pt>
                <c:pt idx="6412">
                  <c:v>0.123625</c:v>
                </c:pt>
                <c:pt idx="6413">
                  <c:v>0.12364583333333333</c:v>
                </c:pt>
                <c:pt idx="6414">
                  <c:v>0.12366666666666666</c:v>
                </c:pt>
                <c:pt idx="6415">
                  <c:v>0.12368750000000001</c:v>
                </c:pt>
                <c:pt idx="6416">
                  <c:v>0.12370833333333334</c:v>
                </c:pt>
                <c:pt idx="6417">
                  <c:v>0.12372916666666667</c:v>
                </c:pt>
                <c:pt idx="6418">
                  <c:v>0.12375</c:v>
                </c:pt>
                <c:pt idx="6419">
                  <c:v>0.12377083333333333</c:v>
                </c:pt>
                <c:pt idx="6420">
                  <c:v>0.12379166666666666</c:v>
                </c:pt>
                <c:pt idx="6421">
                  <c:v>0.12381250000000001</c:v>
                </c:pt>
                <c:pt idx="6422">
                  <c:v>0.12383333333333334</c:v>
                </c:pt>
                <c:pt idx="6423">
                  <c:v>0.12385416666666667</c:v>
                </c:pt>
                <c:pt idx="6424">
                  <c:v>0.123875</c:v>
                </c:pt>
                <c:pt idx="6425">
                  <c:v>0.12389583333333333</c:v>
                </c:pt>
                <c:pt idx="6426">
                  <c:v>0.12391666666666666</c:v>
                </c:pt>
                <c:pt idx="6427">
                  <c:v>0.12393750000000001</c:v>
                </c:pt>
                <c:pt idx="6428">
                  <c:v>0.12395833333333334</c:v>
                </c:pt>
                <c:pt idx="6429">
                  <c:v>0.12397916666666667</c:v>
                </c:pt>
                <c:pt idx="6430">
                  <c:v>0.124</c:v>
                </c:pt>
                <c:pt idx="6431">
                  <c:v>0.12402083333333333</c:v>
                </c:pt>
                <c:pt idx="6432">
                  <c:v>0.12404166666666666</c:v>
                </c:pt>
                <c:pt idx="6433">
                  <c:v>0.12406250000000001</c:v>
                </c:pt>
                <c:pt idx="6434">
                  <c:v>0.12408333333333334</c:v>
                </c:pt>
                <c:pt idx="6435">
                  <c:v>0.12410416666666667</c:v>
                </c:pt>
                <c:pt idx="6436">
                  <c:v>0.124125</c:v>
                </c:pt>
                <c:pt idx="6437">
                  <c:v>0.12414583333333333</c:v>
                </c:pt>
                <c:pt idx="6438">
                  <c:v>0.12416666666666666</c:v>
                </c:pt>
                <c:pt idx="6439">
                  <c:v>0.12418750000000001</c:v>
                </c:pt>
                <c:pt idx="6440">
                  <c:v>0.12420833333333334</c:v>
                </c:pt>
                <c:pt idx="6441">
                  <c:v>0.12422916666666667</c:v>
                </c:pt>
                <c:pt idx="6442">
                  <c:v>0.12425</c:v>
                </c:pt>
                <c:pt idx="6443">
                  <c:v>0.12427083333333333</c:v>
                </c:pt>
                <c:pt idx="6444">
                  <c:v>0.12429166666666666</c:v>
                </c:pt>
                <c:pt idx="6445">
                  <c:v>0.12431250000000001</c:v>
                </c:pt>
                <c:pt idx="6446">
                  <c:v>0.12433333333333334</c:v>
                </c:pt>
                <c:pt idx="6447">
                  <c:v>0.12435416666666667</c:v>
                </c:pt>
                <c:pt idx="6448">
                  <c:v>0.124375</c:v>
                </c:pt>
                <c:pt idx="6449">
                  <c:v>0.12439583333333333</c:v>
                </c:pt>
                <c:pt idx="6450">
                  <c:v>0.12441666666666666</c:v>
                </c:pt>
                <c:pt idx="6451">
                  <c:v>0.12443750000000001</c:v>
                </c:pt>
                <c:pt idx="6452">
                  <c:v>0.12445833333333334</c:v>
                </c:pt>
                <c:pt idx="6453">
                  <c:v>0.12447916666666667</c:v>
                </c:pt>
                <c:pt idx="6454">
                  <c:v>0.1245</c:v>
                </c:pt>
                <c:pt idx="6455">
                  <c:v>0.12452083333333333</c:v>
                </c:pt>
                <c:pt idx="6456">
                  <c:v>0.12454166666666666</c:v>
                </c:pt>
                <c:pt idx="6457">
                  <c:v>0.12456250000000001</c:v>
                </c:pt>
                <c:pt idx="6458">
                  <c:v>0.12458333333333334</c:v>
                </c:pt>
                <c:pt idx="6459">
                  <c:v>0.12460416666666667</c:v>
                </c:pt>
                <c:pt idx="6460">
                  <c:v>0.124625</c:v>
                </c:pt>
                <c:pt idx="6461">
                  <c:v>0.12464583333333333</c:v>
                </c:pt>
                <c:pt idx="6462">
                  <c:v>0.12466666666666666</c:v>
                </c:pt>
                <c:pt idx="6463">
                  <c:v>0.12468750000000001</c:v>
                </c:pt>
                <c:pt idx="6464">
                  <c:v>0.12470833333333334</c:v>
                </c:pt>
                <c:pt idx="6465">
                  <c:v>0.12472916666666667</c:v>
                </c:pt>
                <c:pt idx="6466">
                  <c:v>0.12475</c:v>
                </c:pt>
                <c:pt idx="6467">
                  <c:v>0.12477083333333333</c:v>
                </c:pt>
                <c:pt idx="6468">
                  <c:v>0.12479166666666666</c:v>
                </c:pt>
                <c:pt idx="6469">
                  <c:v>0.12481250000000001</c:v>
                </c:pt>
                <c:pt idx="6470">
                  <c:v>0.12483333333333334</c:v>
                </c:pt>
                <c:pt idx="6471">
                  <c:v>0.12485416666666667</c:v>
                </c:pt>
                <c:pt idx="6472">
                  <c:v>0.124875</c:v>
                </c:pt>
                <c:pt idx="6473">
                  <c:v>0.12489583333333333</c:v>
                </c:pt>
                <c:pt idx="6474">
                  <c:v>0.12491666666666666</c:v>
                </c:pt>
                <c:pt idx="6475">
                  <c:v>0.12493750000000001</c:v>
                </c:pt>
                <c:pt idx="6476">
                  <c:v>0.12495833333333334</c:v>
                </c:pt>
                <c:pt idx="6477">
                  <c:v>0.12497916666666667</c:v>
                </c:pt>
                <c:pt idx="6478">
                  <c:v>0.125</c:v>
                </c:pt>
                <c:pt idx="6479">
                  <c:v>0.12502083333333333</c:v>
                </c:pt>
                <c:pt idx="6480">
                  <c:v>0.12504166666666666</c:v>
                </c:pt>
                <c:pt idx="6481">
                  <c:v>0.12506249999999999</c:v>
                </c:pt>
                <c:pt idx="6482">
                  <c:v>0.12508333333333332</c:v>
                </c:pt>
                <c:pt idx="6483">
                  <c:v>0.12510416666666666</c:v>
                </c:pt>
                <c:pt idx="6484">
                  <c:v>0.12512499999999999</c:v>
                </c:pt>
                <c:pt idx="6485">
                  <c:v>0.12514583333333335</c:v>
                </c:pt>
                <c:pt idx="6486">
                  <c:v>0.12516666666666668</c:v>
                </c:pt>
                <c:pt idx="6487">
                  <c:v>0.12518750000000001</c:v>
                </c:pt>
                <c:pt idx="6488">
                  <c:v>0.12520833333333334</c:v>
                </c:pt>
                <c:pt idx="6489">
                  <c:v>0.12522916666666667</c:v>
                </c:pt>
                <c:pt idx="6490">
                  <c:v>0.12525</c:v>
                </c:pt>
                <c:pt idx="6491">
                  <c:v>0.12527083333333333</c:v>
                </c:pt>
                <c:pt idx="6492">
                  <c:v>0.12529166666666666</c:v>
                </c:pt>
                <c:pt idx="6493">
                  <c:v>0.12531249999999999</c:v>
                </c:pt>
                <c:pt idx="6494">
                  <c:v>0.12533333333333332</c:v>
                </c:pt>
                <c:pt idx="6495">
                  <c:v>0.12535416666666666</c:v>
                </c:pt>
                <c:pt idx="6496">
                  <c:v>0.12537499999999999</c:v>
                </c:pt>
                <c:pt idx="6497">
                  <c:v>0.12539583333333335</c:v>
                </c:pt>
                <c:pt idx="6498">
                  <c:v>0.12541666666666668</c:v>
                </c:pt>
                <c:pt idx="6499">
                  <c:v>0.12543750000000001</c:v>
                </c:pt>
                <c:pt idx="6500">
                  <c:v>0.12545833333333334</c:v>
                </c:pt>
                <c:pt idx="6501">
                  <c:v>0.12547916666666667</c:v>
                </c:pt>
                <c:pt idx="6502">
                  <c:v>0.1255</c:v>
                </c:pt>
                <c:pt idx="6503">
                  <c:v>0.12552083333333333</c:v>
                </c:pt>
                <c:pt idx="6504">
                  <c:v>0.12554166666666666</c:v>
                </c:pt>
                <c:pt idx="6505">
                  <c:v>0.12556249999999999</c:v>
                </c:pt>
                <c:pt idx="6506">
                  <c:v>0.12558333333333332</c:v>
                </c:pt>
                <c:pt idx="6507">
                  <c:v>0.12560416666666666</c:v>
                </c:pt>
                <c:pt idx="6508">
                  <c:v>0.12562499999999999</c:v>
                </c:pt>
                <c:pt idx="6509">
                  <c:v>0.12564583333333335</c:v>
                </c:pt>
                <c:pt idx="6510">
                  <c:v>0.12566666666666668</c:v>
                </c:pt>
                <c:pt idx="6511">
                  <c:v>0.12568750000000001</c:v>
                </c:pt>
                <c:pt idx="6512">
                  <c:v>0.12570833333333334</c:v>
                </c:pt>
                <c:pt idx="6513">
                  <c:v>0.12572916666666667</c:v>
                </c:pt>
                <c:pt idx="6514">
                  <c:v>0.12575</c:v>
                </c:pt>
                <c:pt idx="6515">
                  <c:v>0.12577083333333333</c:v>
                </c:pt>
                <c:pt idx="6516">
                  <c:v>0.12579166666666666</c:v>
                </c:pt>
                <c:pt idx="6517">
                  <c:v>0.12581249999999999</c:v>
                </c:pt>
                <c:pt idx="6518">
                  <c:v>0.12583333333333332</c:v>
                </c:pt>
                <c:pt idx="6519">
                  <c:v>0.12585416666666666</c:v>
                </c:pt>
                <c:pt idx="6520">
                  <c:v>0.12587499999999999</c:v>
                </c:pt>
                <c:pt idx="6521">
                  <c:v>0.12589583333333335</c:v>
                </c:pt>
                <c:pt idx="6522">
                  <c:v>0.12591666666666668</c:v>
                </c:pt>
                <c:pt idx="6523">
                  <c:v>0.12593750000000001</c:v>
                </c:pt>
                <c:pt idx="6524">
                  <c:v>0.12595833333333334</c:v>
                </c:pt>
                <c:pt idx="6525">
                  <c:v>0.12597916666666667</c:v>
                </c:pt>
                <c:pt idx="6526">
                  <c:v>0.126</c:v>
                </c:pt>
                <c:pt idx="6527">
                  <c:v>0.12602083333333333</c:v>
                </c:pt>
                <c:pt idx="6528">
                  <c:v>0.12604166666666666</c:v>
                </c:pt>
                <c:pt idx="6529">
                  <c:v>0.12606249999999999</c:v>
                </c:pt>
                <c:pt idx="6530">
                  <c:v>0.12608333333333333</c:v>
                </c:pt>
                <c:pt idx="6531">
                  <c:v>0.12610416666666666</c:v>
                </c:pt>
                <c:pt idx="6532">
                  <c:v>0.12612499999999999</c:v>
                </c:pt>
                <c:pt idx="6533">
                  <c:v>0.12614583333333335</c:v>
                </c:pt>
                <c:pt idx="6534">
                  <c:v>0.12616666666666668</c:v>
                </c:pt>
                <c:pt idx="6535">
                  <c:v>0.12618750000000001</c:v>
                </c:pt>
                <c:pt idx="6536">
                  <c:v>0.12620833333333334</c:v>
                </c:pt>
                <c:pt idx="6537">
                  <c:v>0.12622916666666667</c:v>
                </c:pt>
                <c:pt idx="6538">
                  <c:v>0.12625</c:v>
                </c:pt>
                <c:pt idx="6539">
                  <c:v>0.12627083333333333</c:v>
                </c:pt>
                <c:pt idx="6540">
                  <c:v>0.12629166666666666</c:v>
                </c:pt>
                <c:pt idx="6541">
                  <c:v>0.12631249999999999</c:v>
                </c:pt>
                <c:pt idx="6542">
                  <c:v>0.12633333333333333</c:v>
                </c:pt>
                <c:pt idx="6543">
                  <c:v>0.12635416666666666</c:v>
                </c:pt>
                <c:pt idx="6544">
                  <c:v>0.12637499999999999</c:v>
                </c:pt>
                <c:pt idx="6545">
                  <c:v>0.12639583333333335</c:v>
                </c:pt>
                <c:pt idx="6546">
                  <c:v>0.12641666666666668</c:v>
                </c:pt>
                <c:pt idx="6547">
                  <c:v>0.12643750000000001</c:v>
                </c:pt>
                <c:pt idx="6548">
                  <c:v>0.12645833333333334</c:v>
                </c:pt>
                <c:pt idx="6549">
                  <c:v>0.12647916666666667</c:v>
                </c:pt>
                <c:pt idx="6550">
                  <c:v>0.1265</c:v>
                </c:pt>
                <c:pt idx="6551">
                  <c:v>0.12652083333333333</c:v>
                </c:pt>
                <c:pt idx="6552">
                  <c:v>0.12654166666666666</c:v>
                </c:pt>
                <c:pt idx="6553">
                  <c:v>0.12656249999999999</c:v>
                </c:pt>
                <c:pt idx="6554">
                  <c:v>0.12658333333333333</c:v>
                </c:pt>
                <c:pt idx="6555">
                  <c:v>0.12660416666666666</c:v>
                </c:pt>
                <c:pt idx="6556">
                  <c:v>0.12662499999999999</c:v>
                </c:pt>
                <c:pt idx="6557">
                  <c:v>0.12664583333333335</c:v>
                </c:pt>
                <c:pt idx="6558">
                  <c:v>0.12666666666666668</c:v>
                </c:pt>
                <c:pt idx="6559">
                  <c:v>0.12668750000000001</c:v>
                </c:pt>
                <c:pt idx="6560">
                  <c:v>0.12670833333333334</c:v>
                </c:pt>
                <c:pt idx="6561">
                  <c:v>0.12672916666666667</c:v>
                </c:pt>
                <c:pt idx="6562">
                  <c:v>0.12675</c:v>
                </c:pt>
                <c:pt idx="6563">
                  <c:v>0.12677083333333333</c:v>
                </c:pt>
                <c:pt idx="6564">
                  <c:v>0.12679166666666666</c:v>
                </c:pt>
                <c:pt idx="6565">
                  <c:v>0.12681249999999999</c:v>
                </c:pt>
                <c:pt idx="6566">
                  <c:v>0.12683333333333333</c:v>
                </c:pt>
                <c:pt idx="6567">
                  <c:v>0.12685416666666666</c:v>
                </c:pt>
                <c:pt idx="6568">
                  <c:v>0.12687499999999999</c:v>
                </c:pt>
                <c:pt idx="6569">
                  <c:v>0.12689583333333335</c:v>
                </c:pt>
                <c:pt idx="6570">
                  <c:v>0.12691666666666668</c:v>
                </c:pt>
                <c:pt idx="6571">
                  <c:v>0.12693750000000001</c:v>
                </c:pt>
                <c:pt idx="6572">
                  <c:v>0.12695833333333334</c:v>
                </c:pt>
                <c:pt idx="6573">
                  <c:v>0.12697916666666667</c:v>
                </c:pt>
                <c:pt idx="6574">
                  <c:v>0.127</c:v>
                </c:pt>
                <c:pt idx="6575">
                  <c:v>0.12702083333333333</c:v>
                </c:pt>
                <c:pt idx="6576">
                  <c:v>0.12704166666666666</c:v>
                </c:pt>
                <c:pt idx="6577">
                  <c:v>0.12706249999999999</c:v>
                </c:pt>
                <c:pt idx="6578">
                  <c:v>0.12708333333333333</c:v>
                </c:pt>
                <c:pt idx="6579">
                  <c:v>0.12710416666666666</c:v>
                </c:pt>
                <c:pt idx="6580">
                  <c:v>0.12712499999999999</c:v>
                </c:pt>
                <c:pt idx="6581">
                  <c:v>0.12714583333333335</c:v>
                </c:pt>
                <c:pt idx="6582">
                  <c:v>0.12716666666666668</c:v>
                </c:pt>
                <c:pt idx="6583">
                  <c:v>0.12718750000000001</c:v>
                </c:pt>
                <c:pt idx="6584">
                  <c:v>0.12720833333333334</c:v>
                </c:pt>
                <c:pt idx="6585">
                  <c:v>0.12722916666666667</c:v>
                </c:pt>
                <c:pt idx="6586">
                  <c:v>0.12725</c:v>
                </c:pt>
                <c:pt idx="6587">
                  <c:v>0.12727083333333333</c:v>
                </c:pt>
                <c:pt idx="6588">
                  <c:v>0.12729166666666666</c:v>
                </c:pt>
                <c:pt idx="6589">
                  <c:v>0.1273125</c:v>
                </c:pt>
                <c:pt idx="6590">
                  <c:v>0.12733333333333333</c:v>
                </c:pt>
                <c:pt idx="6591">
                  <c:v>0.12735416666666666</c:v>
                </c:pt>
                <c:pt idx="6592">
                  <c:v>0.12737499999999999</c:v>
                </c:pt>
                <c:pt idx="6593">
                  <c:v>0.12739583333333335</c:v>
                </c:pt>
                <c:pt idx="6594">
                  <c:v>0.12741666666666668</c:v>
                </c:pt>
                <c:pt idx="6595">
                  <c:v>0.12743750000000001</c:v>
                </c:pt>
                <c:pt idx="6596">
                  <c:v>0.12745833333333334</c:v>
                </c:pt>
                <c:pt idx="6597">
                  <c:v>0.12747916666666667</c:v>
                </c:pt>
                <c:pt idx="6598">
                  <c:v>0.1275</c:v>
                </c:pt>
                <c:pt idx="6599">
                  <c:v>0.12752083333333333</c:v>
                </c:pt>
                <c:pt idx="6600">
                  <c:v>0.12754166666666666</c:v>
                </c:pt>
                <c:pt idx="6601">
                  <c:v>0.1275625</c:v>
                </c:pt>
                <c:pt idx="6602">
                  <c:v>0.12758333333333333</c:v>
                </c:pt>
                <c:pt idx="6603">
                  <c:v>0.12760416666666666</c:v>
                </c:pt>
                <c:pt idx="6604">
                  <c:v>0.12762499999999999</c:v>
                </c:pt>
                <c:pt idx="6605">
                  <c:v>0.12764583333333332</c:v>
                </c:pt>
                <c:pt idx="6606">
                  <c:v>0.12766666666666668</c:v>
                </c:pt>
                <c:pt idx="6607">
                  <c:v>0.12768750000000001</c:v>
                </c:pt>
                <c:pt idx="6608">
                  <c:v>0.12770833333333334</c:v>
                </c:pt>
                <c:pt idx="6609">
                  <c:v>0.12772916666666667</c:v>
                </c:pt>
                <c:pt idx="6610">
                  <c:v>0.12775</c:v>
                </c:pt>
                <c:pt idx="6611">
                  <c:v>0.12777083333333333</c:v>
                </c:pt>
                <c:pt idx="6612">
                  <c:v>0.12779166666666666</c:v>
                </c:pt>
                <c:pt idx="6613">
                  <c:v>0.1278125</c:v>
                </c:pt>
                <c:pt idx="6614">
                  <c:v>0.12783333333333333</c:v>
                </c:pt>
                <c:pt idx="6615">
                  <c:v>0.12785416666666666</c:v>
                </c:pt>
                <c:pt idx="6616">
                  <c:v>0.12787499999999999</c:v>
                </c:pt>
                <c:pt idx="6617">
                  <c:v>0.12789583333333332</c:v>
                </c:pt>
                <c:pt idx="6618">
                  <c:v>0.12791666666666668</c:v>
                </c:pt>
                <c:pt idx="6619">
                  <c:v>0.12793750000000001</c:v>
                </c:pt>
                <c:pt idx="6620">
                  <c:v>0.12795833333333334</c:v>
                </c:pt>
                <c:pt idx="6621">
                  <c:v>0.12797916666666667</c:v>
                </c:pt>
                <c:pt idx="6622">
                  <c:v>0.128</c:v>
                </c:pt>
                <c:pt idx="6623">
                  <c:v>0.12802083333333333</c:v>
                </c:pt>
                <c:pt idx="6624">
                  <c:v>0.12804166666666666</c:v>
                </c:pt>
                <c:pt idx="6625">
                  <c:v>0.1280625</c:v>
                </c:pt>
                <c:pt idx="6626">
                  <c:v>0.12808333333333333</c:v>
                </c:pt>
                <c:pt idx="6627">
                  <c:v>0.12810416666666666</c:v>
                </c:pt>
                <c:pt idx="6628">
                  <c:v>0.12812499999999999</c:v>
                </c:pt>
                <c:pt idx="6629">
                  <c:v>0.12814583333333332</c:v>
                </c:pt>
                <c:pt idx="6630">
                  <c:v>0.12816666666666668</c:v>
                </c:pt>
                <c:pt idx="6631">
                  <c:v>0.12818750000000001</c:v>
                </c:pt>
                <c:pt idx="6632">
                  <c:v>0.12820833333333334</c:v>
                </c:pt>
                <c:pt idx="6633">
                  <c:v>0.12822916666666667</c:v>
                </c:pt>
                <c:pt idx="6634">
                  <c:v>0.12825</c:v>
                </c:pt>
                <c:pt idx="6635">
                  <c:v>0.12827083333333333</c:v>
                </c:pt>
                <c:pt idx="6636">
                  <c:v>0.12829166666666666</c:v>
                </c:pt>
                <c:pt idx="6637">
                  <c:v>0.1283125</c:v>
                </c:pt>
                <c:pt idx="6638">
                  <c:v>0.12833333333333333</c:v>
                </c:pt>
                <c:pt idx="6639">
                  <c:v>0.12835416666666666</c:v>
                </c:pt>
                <c:pt idx="6640">
                  <c:v>0.12837499999999999</c:v>
                </c:pt>
                <c:pt idx="6641">
                  <c:v>0.12839583333333332</c:v>
                </c:pt>
                <c:pt idx="6642">
                  <c:v>0.12841666666666668</c:v>
                </c:pt>
                <c:pt idx="6643">
                  <c:v>0.12843750000000001</c:v>
                </c:pt>
                <c:pt idx="6644">
                  <c:v>0.12845833333333334</c:v>
                </c:pt>
                <c:pt idx="6645">
                  <c:v>0.12847916666666667</c:v>
                </c:pt>
                <c:pt idx="6646">
                  <c:v>0.1285</c:v>
                </c:pt>
                <c:pt idx="6647">
                  <c:v>0.12852083333333333</c:v>
                </c:pt>
                <c:pt idx="6648">
                  <c:v>0.12854166666666667</c:v>
                </c:pt>
                <c:pt idx="6649">
                  <c:v>0.1285625</c:v>
                </c:pt>
                <c:pt idx="6650">
                  <c:v>0.12858333333333333</c:v>
                </c:pt>
                <c:pt idx="6651">
                  <c:v>0.12860416666666666</c:v>
                </c:pt>
                <c:pt idx="6652">
                  <c:v>0.12862499999999999</c:v>
                </c:pt>
                <c:pt idx="6653">
                  <c:v>0.12864583333333332</c:v>
                </c:pt>
                <c:pt idx="6654">
                  <c:v>0.12866666666666668</c:v>
                </c:pt>
                <c:pt idx="6655">
                  <c:v>0.12868750000000001</c:v>
                </c:pt>
                <c:pt idx="6656">
                  <c:v>0.12870833333333334</c:v>
                </c:pt>
                <c:pt idx="6657">
                  <c:v>0.12872916666666667</c:v>
                </c:pt>
                <c:pt idx="6658">
                  <c:v>0.12875</c:v>
                </c:pt>
                <c:pt idx="6659">
                  <c:v>0.12877083333333333</c:v>
                </c:pt>
                <c:pt idx="6660">
                  <c:v>0.12879166666666667</c:v>
                </c:pt>
                <c:pt idx="6661">
                  <c:v>0.1288125</c:v>
                </c:pt>
                <c:pt idx="6662">
                  <c:v>0.12883333333333333</c:v>
                </c:pt>
                <c:pt idx="6663">
                  <c:v>0.12885416666666666</c:v>
                </c:pt>
                <c:pt idx="6664">
                  <c:v>0.12887499999999999</c:v>
                </c:pt>
                <c:pt idx="6665">
                  <c:v>0.12889583333333332</c:v>
                </c:pt>
                <c:pt idx="6666">
                  <c:v>0.12891666666666668</c:v>
                </c:pt>
                <c:pt idx="6667">
                  <c:v>0.12893750000000001</c:v>
                </c:pt>
                <c:pt idx="6668">
                  <c:v>0.12895833333333334</c:v>
                </c:pt>
                <c:pt idx="6669">
                  <c:v>0.12897916666666667</c:v>
                </c:pt>
                <c:pt idx="6670">
                  <c:v>0.129</c:v>
                </c:pt>
                <c:pt idx="6671">
                  <c:v>0.12902083333333333</c:v>
                </c:pt>
                <c:pt idx="6672">
                  <c:v>0.12904166666666667</c:v>
                </c:pt>
                <c:pt idx="6673">
                  <c:v>0.1290625</c:v>
                </c:pt>
                <c:pt idx="6674">
                  <c:v>0.12908333333333333</c:v>
                </c:pt>
                <c:pt idx="6675">
                  <c:v>0.12910416666666666</c:v>
                </c:pt>
                <c:pt idx="6676">
                  <c:v>0.12912499999999999</c:v>
                </c:pt>
                <c:pt idx="6677">
                  <c:v>0.12914583333333332</c:v>
                </c:pt>
                <c:pt idx="6678">
                  <c:v>0.12916666666666668</c:v>
                </c:pt>
                <c:pt idx="6679">
                  <c:v>0.12918750000000001</c:v>
                </c:pt>
                <c:pt idx="6680">
                  <c:v>0.12920833333333334</c:v>
                </c:pt>
                <c:pt idx="6681">
                  <c:v>0.12922916666666667</c:v>
                </c:pt>
                <c:pt idx="6682">
                  <c:v>0.12925</c:v>
                </c:pt>
                <c:pt idx="6683">
                  <c:v>0.12927083333333333</c:v>
                </c:pt>
                <c:pt idx="6684">
                  <c:v>0.12929166666666667</c:v>
                </c:pt>
                <c:pt idx="6685">
                  <c:v>0.1293125</c:v>
                </c:pt>
                <c:pt idx="6686">
                  <c:v>0.12933333333333333</c:v>
                </c:pt>
                <c:pt idx="6687">
                  <c:v>0.12935416666666666</c:v>
                </c:pt>
                <c:pt idx="6688">
                  <c:v>0.12937499999999999</c:v>
                </c:pt>
                <c:pt idx="6689">
                  <c:v>0.12939583333333332</c:v>
                </c:pt>
                <c:pt idx="6690">
                  <c:v>0.12941666666666668</c:v>
                </c:pt>
                <c:pt idx="6691">
                  <c:v>0.12943750000000001</c:v>
                </c:pt>
                <c:pt idx="6692">
                  <c:v>0.12945833333333334</c:v>
                </c:pt>
                <c:pt idx="6693">
                  <c:v>0.12947916666666667</c:v>
                </c:pt>
                <c:pt idx="6694">
                  <c:v>0.1295</c:v>
                </c:pt>
                <c:pt idx="6695">
                  <c:v>0.12952083333333334</c:v>
                </c:pt>
                <c:pt idx="6696">
                  <c:v>0.12954166666666667</c:v>
                </c:pt>
                <c:pt idx="6697">
                  <c:v>0.1295625</c:v>
                </c:pt>
                <c:pt idx="6698">
                  <c:v>0.12958333333333333</c:v>
                </c:pt>
                <c:pt idx="6699">
                  <c:v>0.12960416666666666</c:v>
                </c:pt>
                <c:pt idx="6700">
                  <c:v>0.12962499999999999</c:v>
                </c:pt>
                <c:pt idx="6701">
                  <c:v>0.12964583333333332</c:v>
                </c:pt>
                <c:pt idx="6702">
                  <c:v>0.12966666666666668</c:v>
                </c:pt>
                <c:pt idx="6703">
                  <c:v>0.12968750000000001</c:v>
                </c:pt>
                <c:pt idx="6704">
                  <c:v>0.12970833333333334</c:v>
                </c:pt>
                <c:pt idx="6705">
                  <c:v>0.12972916666666667</c:v>
                </c:pt>
                <c:pt idx="6706">
                  <c:v>0.12975</c:v>
                </c:pt>
                <c:pt idx="6707">
                  <c:v>0.12977083333333334</c:v>
                </c:pt>
                <c:pt idx="6708">
                  <c:v>0.12979166666666667</c:v>
                </c:pt>
                <c:pt idx="6709">
                  <c:v>0.1298125</c:v>
                </c:pt>
                <c:pt idx="6710">
                  <c:v>0.12983333333333333</c:v>
                </c:pt>
                <c:pt idx="6711">
                  <c:v>0.12985416666666666</c:v>
                </c:pt>
                <c:pt idx="6712">
                  <c:v>0.12987499999999999</c:v>
                </c:pt>
                <c:pt idx="6713">
                  <c:v>0.12989583333333332</c:v>
                </c:pt>
                <c:pt idx="6714">
                  <c:v>0.12991666666666668</c:v>
                </c:pt>
                <c:pt idx="6715">
                  <c:v>0.12993750000000001</c:v>
                </c:pt>
                <c:pt idx="6716">
                  <c:v>0.12995833333333334</c:v>
                </c:pt>
                <c:pt idx="6717">
                  <c:v>0.12997916666666667</c:v>
                </c:pt>
                <c:pt idx="6718">
                  <c:v>0.13</c:v>
                </c:pt>
                <c:pt idx="6719">
                  <c:v>0.13002083333333334</c:v>
                </c:pt>
                <c:pt idx="6720">
                  <c:v>0.13004166666666667</c:v>
                </c:pt>
                <c:pt idx="6721">
                  <c:v>0.1300625</c:v>
                </c:pt>
                <c:pt idx="6722">
                  <c:v>0.13008333333333333</c:v>
                </c:pt>
                <c:pt idx="6723">
                  <c:v>0.13010416666666666</c:v>
                </c:pt>
                <c:pt idx="6724">
                  <c:v>0.13012499999999999</c:v>
                </c:pt>
                <c:pt idx="6725">
                  <c:v>0.13014583333333332</c:v>
                </c:pt>
                <c:pt idx="6726">
                  <c:v>0.13016666666666668</c:v>
                </c:pt>
                <c:pt idx="6727">
                  <c:v>0.13018750000000001</c:v>
                </c:pt>
                <c:pt idx="6728">
                  <c:v>0.13020833333333334</c:v>
                </c:pt>
                <c:pt idx="6729">
                  <c:v>0.13022916666666667</c:v>
                </c:pt>
                <c:pt idx="6730">
                  <c:v>0.13025</c:v>
                </c:pt>
                <c:pt idx="6731">
                  <c:v>0.13027083333333334</c:v>
                </c:pt>
                <c:pt idx="6732">
                  <c:v>0.13029166666666667</c:v>
                </c:pt>
                <c:pt idx="6733">
                  <c:v>0.1303125</c:v>
                </c:pt>
                <c:pt idx="6734">
                  <c:v>0.13033333333333333</c:v>
                </c:pt>
                <c:pt idx="6735">
                  <c:v>0.13035416666666666</c:v>
                </c:pt>
                <c:pt idx="6736">
                  <c:v>0.13037499999999999</c:v>
                </c:pt>
                <c:pt idx="6737">
                  <c:v>0.13039583333333332</c:v>
                </c:pt>
                <c:pt idx="6738">
                  <c:v>0.13041666666666665</c:v>
                </c:pt>
                <c:pt idx="6739">
                  <c:v>0.13043750000000001</c:v>
                </c:pt>
                <c:pt idx="6740">
                  <c:v>0.13045833333333334</c:v>
                </c:pt>
                <c:pt idx="6741">
                  <c:v>0.13047916666666667</c:v>
                </c:pt>
                <c:pt idx="6742">
                  <c:v>0.1305</c:v>
                </c:pt>
                <c:pt idx="6743">
                  <c:v>0.13052083333333334</c:v>
                </c:pt>
                <c:pt idx="6744">
                  <c:v>0.13054166666666667</c:v>
                </c:pt>
                <c:pt idx="6745">
                  <c:v>0.1305625</c:v>
                </c:pt>
                <c:pt idx="6746">
                  <c:v>0.13058333333333333</c:v>
                </c:pt>
                <c:pt idx="6747">
                  <c:v>0.13060416666666666</c:v>
                </c:pt>
                <c:pt idx="6748">
                  <c:v>0.13062499999999999</c:v>
                </c:pt>
                <c:pt idx="6749">
                  <c:v>0.13064583333333332</c:v>
                </c:pt>
                <c:pt idx="6750">
                  <c:v>0.13066666666666665</c:v>
                </c:pt>
                <c:pt idx="6751">
                  <c:v>0.13068750000000001</c:v>
                </c:pt>
                <c:pt idx="6752">
                  <c:v>0.13070833333333334</c:v>
                </c:pt>
                <c:pt idx="6753">
                  <c:v>0.13072916666666667</c:v>
                </c:pt>
                <c:pt idx="6754">
                  <c:v>0.13075000000000001</c:v>
                </c:pt>
                <c:pt idx="6755">
                  <c:v>0.13077083333333334</c:v>
                </c:pt>
                <c:pt idx="6756">
                  <c:v>0.13079166666666667</c:v>
                </c:pt>
                <c:pt idx="6757">
                  <c:v>0.1308125</c:v>
                </c:pt>
                <c:pt idx="6758">
                  <c:v>0.13083333333333333</c:v>
                </c:pt>
                <c:pt idx="6759">
                  <c:v>0.13085416666666666</c:v>
                </c:pt>
                <c:pt idx="6760">
                  <c:v>0.13087499999999999</c:v>
                </c:pt>
                <c:pt idx="6761">
                  <c:v>0.13089583333333332</c:v>
                </c:pt>
                <c:pt idx="6762">
                  <c:v>0.13091666666666665</c:v>
                </c:pt>
                <c:pt idx="6763">
                  <c:v>0.13093750000000001</c:v>
                </c:pt>
                <c:pt idx="6764">
                  <c:v>0.13095833333333334</c:v>
                </c:pt>
                <c:pt idx="6765">
                  <c:v>0.13097916666666667</c:v>
                </c:pt>
                <c:pt idx="6766">
                  <c:v>0.13100000000000001</c:v>
                </c:pt>
                <c:pt idx="6767">
                  <c:v>0.13102083333333334</c:v>
                </c:pt>
                <c:pt idx="6768">
                  <c:v>0.13104166666666667</c:v>
                </c:pt>
                <c:pt idx="6769">
                  <c:v>0.1310625</c:v>
                </c:pt>
                <c:pt idx="6770">
                  <c:v>0.13108333333333333</c:v>
                </c:pt>
                <c:pt idx="6771">
                  <c:v>0.13110416666666666</c:v>
                </c:pt>
                <c:pt idx="6772">
                  <c:v>0.13112499999999999</c:v>
                </c:pt>
                <c:pt idx="6773">
                  <c:v>0.13114583333333332</c:v>
                </c:pt>
                <c:pt idx="6774">
                  <c:v>0.13116666666666665</c:v>
                </c:pt>
                <c:pt idx="6775">
                  <c:v>0.13118750000000001</c:v>
                </c:pt>
                <c:pt idx="6776">
                  <c:v>0.13120833333333334</c:v>
                </c:pt>
                <c:pt idx="6777">
                  <c:v>0.13122916666666667</c:v>
                </c:pt>
                <c:pt idx="6778">
                  <c:v>0.13125000000000001</c:v>
                </c:pt>
                <c:pt idx="6779">
                  <c:v>0.13127083333333334</c:v>
                </c:pt>
                <c:pt idx="6780">
                  <c:v>0.13129166666666667</c:v>
                </c:pt>
                <c:pt idx="6781">
                  <c:v>0.1313125</c:v>
                </c:pt>
                <c:pt idx="6782">
                  <c:v>0.13133333333333333</c:v>
                </c:pt>
                <c:pt idx="6783">
                  <c:v>0.13135416666666666</c:v>
                </c:pt>
                <c:pt idx="6784">
                  <c:v>0.13137499999999999</c:v>
                </c:pt>
                <c:pt idx="6785">
                  <c:v>0.13139583333333332</c:v>
                </c:pt>
                <c:pt idx="6786">
                  <c:v>0.13141666666666665</c:v>
                </c:pt>
                <c:pt idx="6787">
                  <c:v>0.13143750000000001</c:v>
                </c:pt>
                <c:pt idx="6788">
                  <c:v>0.13145833333333334</c:v>
                </c:pt>
                <c:pt idx="6789">
                  <c:v>0.13147916666666667</c:v>
                </c:pt>
                <c:pt idx="6790">
                  <c:v>0.13150000000000001</c:v>
                </c:pt>
                <c:pt idx="6791">
                  <c:v>0.13152083333333334</c:v>
                </c:pt>
                <c:pt idx="6792">
                  <c:v>0.13154166666666667</c:v>
                </c:pt>
                <c:pt idx="6793">
                  <c:v>0.1315625</c:v>
                </c:pt>
                <c:pt idx="6794">
                  <c:v>0.13158333333333333</c:v>
                </c:pt>
                <c:pt idx="6795">
                  <c:v>0.13160416666666666</c:v>
                </c:pt>
                <c:pt idx="6796">
                  <c:v>0.13162499999999999</c:v>
                </c:pt>
                <c:pt idx="6797">
                  <c:v>0.13164583333333332</c:v>
                </c:pt>
                <c:pt idx="6798">
                  <c:v>0.13166666666666665</c:v>
                </c:pt>
                <c:pt idx="6799">
                  <c:v>0.13168750000000001</c:v>
                </c:pt>
                <c:pt idx="6800">
                  <c:v>0.13170833333333334</c:v>
                </c:pt>
                <c:pt idx="6801">
                  <c:v>0.13172916666666667</c:v>
                </c:pt>
                <c:pt idx="6802">
                  <c:v>0.13175000000000001</c:v>
                </c:pt>
                <c:pt idx="6803">
                  <c:v>0.13177083333333334</c:v>
                </c:pt>
                <c:pt idx="6804">
                  <c:v>0.13179166666666667</c:v>
                </c:pt>
                <c:pt idx="6805">
                  <c:v>0.1318125</c:v>
                </c:pt>
                <c:pt idx="6806">
                  <c:v>0.13183333333333333</c:v>
                </c:pt>
                <c:pt idx="6807">
                  <c:v>0.13185416666666666</c:v>
                </c:pt>
                <c:pt idx="6808">
                  <c:v>0.13187499999999999</c:v>
                </c:pt>
                <c:pt idx="6809">
                  <c:v>0.13189583333333332</c:v>
                </c:pt>
                <c:pt idx="6810">
                  <c:v>0.13191666666666665</c:v>
                </c:pt>
                <c:pt idx="6811">
                  <c:v>0.13193750000000001</c:v>
                </c:pt>
                <c:pt idx="6812">
                  <c:v>0.13195833333333334</c:v>
                </c:pt>
                <c:pt idx="6813">
                  <c:v>0.13197916666666668</c:v>
                </c:pt>
                <c:pt idx="6814">
                  <c:v>0.13200000000000001</c:v>
                </c:pt>
                <c:pt idx="6815">
                  <c:v>0.13202083333333334</c:v>
                </c:pt>
                <c:pt idx="6816">
                  <c:v>0.13204166666666667</c:v>
                </c:pt>
                <c:pt idx="6817">
                  <c:v>0.1320625</c:v>
                </c:pt>
                <c:pt idx="6818">
                  <c:v>0.13208333333333333</c:v>
                </c:pt>
                <c:pt idx="6819">
                  <c:v>0.13210416666666666</c:v>
                </c:pt>
                <c:pt idx="6820">
                  <c:v>0.13212499999999999</c:v>
                </c:pt>
                <c:pt idx="6821">
                  <c:v>0.13214583333333332</c:v>
                </c:pt>
                <c:pt idx="6822">
                  <c:v>0.13216666666666665</c:v>
                </c:pt>
                <c:pt idx="6823">
                  <c:v>0.13218750000000001</c:v>
                </c:pt>
                <c:pt idx="6824">
                  <c:v>0.13220833333333334</c:v>
                </c:pt>
                <c:pt idx="6825">
                  <c:v>0.13222916666666668</c:v>
                </c:pt>
                <c:pt idx="6826">
                  <c:v>0.13225000000000001</c:v>
                </c:pt>
                <c:pt idx="6827">
                  <c:v>0.13227083333333334</c:v>
                </c:pt>
                <c:pt idx="6828">
                  <c:v>0.13229166666666667</c:v>
                </c:pt>
                <c:pt idx="6829">
                  <c:v>0.1323125</c:v>
                </c:pt>
                <c:pt idx="6830">
                  <c:v>0.13233333333333333</c:v>
                </c:pt>
                <c:pt idx="6831">
                  <c:v>0.13235416666666666</c:v>
                </c:pt>
                <c:pt idx="6832">
                  <c:v>0.13237499999999999</c:v>
                </c:pt>
                <c:pt idx="6833">
                  <c:v>0.13239583333333332</c:v>
                </c:pt>
                <c:pt idx="6834">
                  <c:v>0.13241666666666665</c:v>
                </c:pt>
                <c:pt idx="6835">
                  <c:v>0.13243750000000001</c:v>
                </c:pt>
                <c:pt idx="6836">
                  <c:v>0.13245833333333334</c:v>
                </c:pt>
                <c:pt idx="6837">
                  <c:v>0.13247916666666668</c:v>
                </c:pt>
                <c:pt idx="6838">
                  <c:v>0.13250000000000001</c:v>
                </c:pt>
                <c:pt idx="6839">
                  <c:v>0.13252083333333334</c:v>
                </c:pt>
                <c:pt idx="6840">
                  <c:v>0.13254166666666667</c:v>
                </c:pt>
                <c:pt idx="6841">
                  <c:v>0.1325625</c:v>
                </c:pt>
                <c:pt idx="6842">
                  <c:v>0.13258333333333333</c:v>
                </c:pt>
                <c:pt idx="6843">
                  <c:v>0.13260416666666666</c:v>
                </c:pt>
                <c:pt idx="6844">
                  <c:v>0.13262499999999999</c:v>
                </c:pt>
                <c:pt idx="6845">
                  <c:v>0.13264583333333332</c:v>
                </c:pt>
                <c:pt idx="6846">
                  <c:v>0.13266666666666665</c:v>
                </c:pt>
                <c:pt idx="6847">
                  <c:v>0.13268750000000001</c:v>
                </c:pt>
                <c:pt idx="6848">
                  <c:v>0.13270833333333334</c:v>
                </c:pt>
                <c:pt idx="6849">
                  <c:v>0.13272916666666668</c:v>
                </c:pt>
                <c:pt idx="6850">
                  <c:v>0.13275000000000001</c:v>
                </c:pt>
                <c:pt idx="6851">
                  <c:v>0.13277083333333334</c:v>
                </c:pt>
                <c:pt idx="6852">
                  <c:v>0.13279166666666667</c:v>
                </c:pt>
                <c:pt idx="6853">
                  <c:v>0.1328125</c:v>
                </c:pt>
                <c:pt idx="6854">
                  <c:v>0.13283333333333333</c:v>
                </c:pt>
                <c:pt idx="6855">
                  <c:v>0.13285416666666666</c:v>
                </c:pt>
                <c:pt idx="6856">
                  <c:v>0.13287499999999999</c:v>
                </c:pt>
                <c:pt idx="6857">
                  <c:v>0.13289583333333332</c:v>
                </c:pt>
                <c:pt idx="6858">
                  <c:v>0.13291666666666666</c:v>
                </c:pt>
                <c:pt idx="6859">
                  <c:v>0.13293749999999999</c:v>
                </c:pt>
                <c:pt idx="6860">
                  <c:v>0.13295833333333335</c:v>
                </c:pt>
                <c:pt idx="6861">
                  <c:v>0.13297916666666668</c:v>
                </c:pt>
                <c:pt idx="6862">
                  <c:v>0.13300000000000001</c:v>
                </c:pt>
                <c:pt idx="6863">
                  <c:v>0.13302083333333334</c:v>
                </c:pt>
                <c:pt idx="6864">
                  <c:v>0.13304166666666667</c:v>
                </c:pt>
                <c:pt idx="6865">
                  <c:v>0.1330625</c:v>
                </c:pt>
                <c:pt idx="6866">
                  <c:v>0.13308333333333333</c:v>
                </c:pt>
                <c:pt idx="6867">
                  <c:v>0.13310416666666666</c:v>
                </c:pt>
                <c:pt idx="6868">
                  <c:v>0.13312499999999999</c:v>
                </c:pt>
                <c:pt idx="6869">
                  <c:v>0.13314583333333332</c:v>
                </c:pt>
                <c:pt idx="6870">
                  <c:v>0.13316666666666666</c:v>
                </c:pt>
                <c:pt idx="6871">
                  <c:v>0.13318749999999999</c:v>
                </c:pt>
                <c:pt idx="6872">
                  <c:v>0.13320833333333335</c:v>
                </c:pt>
                <c:pt idx="6873">
                  <c:v>0.13322916666666668</c:v>
                </c:pt>
                <c:pt idx="6874">
                  <c:v>0.13325000000000001</c:v>
                </c:pt>
                <c:pt idx="6875">
                  <c:v>0.13327083333333334</c:v>
                </c:pt>
                <c:pt idx="6876">
                  <c:v>0.13329166666666667</c:v>
                </c:pt>
                <c:pt idx="6877">
                  <c:v>0.1333125</c:v>
                </c:pt>
                <c:pt idx="6878">
                  <c:v>0.13333333333333333</c:v>
                </c:pt>
                <c:pt idx="6879">
                  <c:v>0.13335416666666666</c:v>
                </c:pt>
                <c:pt idx="6880">
                  <c:v>0.13337499999999999</c:v>
                </c:pt>
                <c:pt idx="6881">
                  <c:v>0.13339583333333332</c:v>
                </c:pt>
                <c:pt idx="6882">
                  <c:v>0.13341666666666666</c:v>
                </c:pt>
                <c:pt idx="6883">
                  <c:v>0.13343749999999999</c:v>
                </c:pt>
                <c:pt idx="6884">
                  <c:v>0.13345833333333335</c:v>
                </c:pt>
                <c:pt idx="6885">
                  <c:v>0.13347916666666668</c:v>
                </c:pt>
                <c:pt idx="6886">
                  <c:v>0.13350000000000001</c:v>
                </c:pt>
                <c:pt idx="6887">
                  <c:v>0.13352083333333334</c:v>
                </c:pt>
                <c:pt idx="6888">
                  <c:v>0.13354166666666667</c:v>
                </c:pt>
                <c:pt idx="6889">
                  <c:v>0.1335625</c:v>
                </c:pt>
                <c:pt idx="6890">
                  <c:v>0.13358333333333333</c:v>
                </c:pt>
                <c:pt idx="6891">
                  <c:v>0.13360416666666666</c:v>
                </c:pt>
                <c:pt idx="6892">
                  <c:v>0.13362499999999999</c:v>
                </c:pt>
                <c:pt idx="6893">
                  <c:v>0.13364583333333332</c:v>
                </c:pt>
                <c:pt idx="6894">
                  <c:v>0.13366666666666666</c:v>
                </c:pt>
                <c:pt idx="6895">
                  <c:v>0.13368749999999999</c:v>
                </c:pt>
                <c:pt idx="6896">
                  <c:v>0.13370833333333335</c:v>
                </c:pt>
                <c:pt idx="6897">
                  <c:v>0.13372916666666668</c:v>
                </c:pt>
                <c:pt idx="6898">
                  <c:v>0.13375000000000001</c:v>
                </c:pt>
                <c:pt idx="6899">
                  <c:v>0.13377083333333334</c:v>
                </c:pt>
                <c:pt idx="6900">
                  <c:v>0.13379166666666667</c:v>
                </c:pt>
                <c:pt idx="6901">
                  <c:v>0.1338125</c:v>
                </c:pt>
                <c:pt idx="6902">
                  <c:v>0.13383333333333333</c:v>
                </c:pt>
                <c:pt idx="6903">
                  <c:v>0.13385416666666666</c:v>
                </c:pt>
                <c:pt idx="6904">
                  <c:v>0.13387499999999999</c:v>
                </c:pt>
                <c:pt idx="6905">
                  <c:v>0.13389583333333333</c:v>
                </c:pt>
                <c:pt idx="6906">
                  <c:v>0.13391666666666666</c:v>
                </c:pt>
                <c:pt idx="6907">
                  <c:v>0.13393749999999999</c:v>
                </c:pt>
                <c:pt idx="6908">
                  <c:v>0.13395833333333335</c:v>
                </c:pt>
                <c:pt idx="6909">
                  <c:v>0.13397916666666668</c:v>
                </c:pt>
                <c:pt idx="6910">
                  <c:v>0.13400000000000001</c:v>
                </c:pt>
                <c:pt idx="6911">
                  <c:v>0.13402083333333334</c:v>
                </c:pt>
                <c:pt idx="6912">
                  <c:v>0.13404166666666667</c:v>
                </c:pt>
                <c:pt idx="6913">
                  <c:v>0.1340625</c:v>
                </c:pt>
                <c:pt idx="6914">
                  <c:v>0.13408333333333333</c:v>
                </c:pt>
                <c:pt idx="6915">
                  <c:v>0.13410416666666666</c:v>
                </c:pt>
                <c:pt idx="6916">
                  <c:v>0.13412499999999999</c:v>
                </c:pt>
                <c:pt idx="6917">
                  <c:v>0.13414583333333333</c:v>
                </c:pt>
                <c:pt idx="6918">
                  <c:v>0.13416666666666666</c:v>
                </c:pt>
                <c:pt idx="6919">
                  <c:v>0.13418749999999999</c:v>
                </c:pt>
                <c:pt idx="6920">
                  <c:v>0.13420833333333335</c:v>
                </c:pt>
                <c:pt idx="6921">
                  <c:v>0.13422916666666668</c:v>
                </c:pt>
                <c:pt idx="6922">
                  <c:v>0.13425000000000001</c:v>
                </c:pt>
                <c:pt idx="6923">
                  <c:v>0.13427083333333334</c:v>
                </c:pt>
                <c:pt idx="6924">
                  <c:v>0.13429166666666667</c:v>
                </c:pt>
                <c:pt idx="6925">
                  <c:v>0.1343125</c:v>
                </c:pt>
                <c:pt idx="6926">
                  <c:v>0.13433333333333333</c:v>
                </c:pt>
                <c:pt idx="6927">
                  <c:v>0.13435416666666666</c:v>
                </c:pt>
                <c:pt idx="6928">
                  <c:v>0.13437499999999999</c:v>
                </c:pt>
                <c:pt idx="6929">
                  <c:v>0.13439583333333333</c:v>
                </c:pt>
                <c:pt idx="6930">
                  <c:v>0.13441666666666666</c:v>
                </c:pt>
                <c:pt idx="6931">
                  <c:v>0.13443749999999999</c:v>
                </c:pt>
                <c:pt idx="6932">
                  <c:v>0.13445833333333335</c:v>
                </c:pt>
                <c:pt idx="6933">
                  <c:v>0.13447916666666668</c:v>
                </c:pt>
                <c:pt idx="6934">
                  <c:v>0.13450000000000001</c:v>
                </c:pt>
                <c:pt idx="6935">
                  <c:v>0.13452083333333334</c:v>
                </c:pt>
                <c:pt idx="6936">
                  <c:v>0.13454166666666667</c:v>
                </c:pt>
                <c:pt idx="6937">
                  <c:v>0.1345625</c:v>
                </c:pt>
                <c:pt idx="6938">
                  <c:v>0.13458333333333333</c:v>
                </c:pt>
                <c:pt idx="6939">
                  <c:v>0.13460416666666666</c:v>
                </c:pt>
                <c:pt idx="6940">
                  <c:v>0.13462499999999999</c:v>
                </c:pt>
                <c:pt idx="6941">
                  <c:v>0.13464583333333333</c:v>
                </c:pt>
                <c:pt idx="6942">
                  <c:v>0.13466666666666666</c:v>
                </c:pt>
                <c:pt idx="6943">
                  <c:v>0.13468749999999999</c:v>
                </c:pt>
                <c:pt idx="6944">
                  <c:v>0.13470833333333335</c:v>
                </c:pt>
                <c:pt idx="6945">
                  <c:v>0.13472916666666668</c:v>
                </c:pt>
                <c:pt idx="6946">
                  <c:v>0.13475000000000001</c:v>
                </c:pt>
                <c:pt idx="6947">
                  <c:v>0.13477083333333334</c:v>
                </c:pt>
                <c:pt idx="6948">
                  <c:v>0.13479166666666667</c:v>
                </c:pt>
                <c:pt idx="6949">
                  <c:v>0.1348125</c:v>
                </c:pt>
                <c:pt idx="6950">
                  <c:v>0.13483333333333333</c:v>
                </c:pt>
                <c:pt idx="6951">
                  <c:v>0.13485416666666666</c:v>
                </c:pt>
                <c:pt idx="6952">
                  <c:v>0.13487499999999999</c:v>
                </c:pt>
                <c:pt idx="6953">
                  <c:v>0.13489583333333333</c:v>
                </c:pt>
                <c:pt idx="6954">
                  <c:v>0.13491666666666666</c:v>
                </c:pt>
                <c:pt idx="6955">
                  <c:v>0.13493749999999999</c:v>
                </c:pt>
                <c:pt idx="6956">
                  <c:v>0.13495833333333335</c:v>
                </c:pt>
                <c:pt idx="6957">
                  <c:v>0.13497916666666668</c:v>
                </c:pt>
                <c:pt idx="6958">
                  <c:v>0.13500000000000001</c:v>
                </c:pt>
                <c:pt idx="6959">
                  <c:v>0.13502083333333334</c:v>
                </c:pt>
                <c:pt idx="6960">
                  <c:v>0.13504166666666667</c:v>
                </c:pt>
                <c:pt idx="6961">
                  <c:v>0.1350625</c:v>
                </c:pt>
                <c:pt idx="6962">
                  <c:v>0.13508333333333333</c:v>
                </c:pt>
                <c:pt idx="6963">
                  <c:v>0.13510416666666666</c:v>
                </c:pt>
                <c:pt idx="6964">
                  <c:v>0.135125</c:v>
                </c:pt>
                <c:pt idx="6965">
                  <c:v>0.13514583333333333</c:v>
                </c:pt>
                <c:pt idx="6966">
                  <c:v>0.13516666666666666</c:v>
                </c:pt>
                <c:pt idx="6967">
                  <c:v>0.13518749999999999</c:v>
                </c:pt>
                <c:pt idx="6968">
                  <c:v>0.13520833333333335</c:v>
                </c:pt>
                <c:pt idx="6969">
                  <c:v>0.13522916666666668</c:v>
                </c:pt>
                <c:pt idx="6970">
                  <c:v>0.13525000000000001</c:v>
                </c:pt>
                <c:pt idx="6971">
                  <c:v>0.13527083333333334</c:v>
                </c:pt>
                <c:pt idx="6972">
                  <c:v>0.13529166666666667</c:v>
                </c:pt>
                <c:pt idx="6973">
                  <c:v>0.1353125</c:v>
                </c:pt>
                <c:pt idx="6974">
                  <c:v>0.13533333333333333</c:v>
                </c:pt>
                <c:pt idx="6975">
                  <c:v>0.13535416666666666</c:v>
                </c:pt>
                <c:pt idx="6976">
                  <c:v>0.135375</c:v>
                </c:pt>
                <c:pt idx="6977">
                  <c:v>0.13539583333333333</c:v>
                </c:pt>
                <c:pt idx="6978">
                  <c:v>0.13541666666666666</c:v>
                </c:pt>
                <c:pt idx="6979">
                  <c:v>0.13543749999999999</c:v>
                </c:pt>
                <c:pt idx="6980">
                  <c:v>0.13545833333333332</c:v>
                </c:pt>
                <c:pt idx="6981">
                  <c:v>0.13547916666666668</c:v>
                </c:pt>
                <c:pt idx="6982">
                  <c:v>0.13550000000000001</c:v>
                </c:pt>
                <c:pt idx="6983">
                  <c:v>0.13552083333333334</c:v>
                </c:pt>
                <c:pt idx="6984">
                  <c:v>0.13554166666666667</c:v>
                </c:pt>
                <c:pt idx="6985">
                  <c:v>0.1355625</c:v>
                </c:pt>
                <c:pt idx="6986">
                  <c:v>0.13558333333333333</c:v>
                </c:pt>
                <c:pt idx="6987">
                  <c:v>0.13560416666666666</c:v>
                </c:pt>
                <c:pt idx="6988">
                  <c:v>0.135625</c:v>
                </c:pt>
                <c:pt idx="6989">
                  <c:v>0.13564583333333333</c:v>
                </c:pt>
                <c:pt idx="6990">
                  <c:v>0.13566666666666666</c:v>
                </c:pt>
                <c:pt idx="6991">
                  <c:v>0.13568749999999999</c:v>
                </c:pt>
                <c:pt idx="6992">
                  <c:v>0.13570833333333332</c:v>
                </c:pt>
                <c:pt idx="6993">
                  <c:v>0.13572916666666668</c:v>
                </c:pt>
                <c:pt idx="6994">
                  <c:v>0.13575000000000001</c:v>
                </c:pt>
                <c:pt idx="6995">
                  <c:v>0.13577083333333334</c:v>
                </c:pt>
                <c:pt idx="6996">
                  <c:v>0.13579166666666667</c:v>
                </c:pt>
                <c:pt idx="6997">
                  <c:v>0.1358125</c:v>
                </c:pt>
                <c:pt idx="6998">
                  <c:v>0.13583333333333333</c:v>
                </c:pt>
                <c:pt idx="6999">
                  <c:v>0.13585416666666666</c:v>
                </c:pt>
                <c:pt idx="7000">
                  <c:v>0.135875</c:v>
                </c:pt>
                <c:pt idx="7001">
                  <c:v>0.13589583333333333</c:v>
                </c:pt>
                <c:pt idx="7002">
                  <c:v>0.13591666666666666</c:v>
                </c:pt>
                <c:pt idx="7003">
                  <c:v>0.13593749999999999</c:v>
                </c:pt>
                <c:pt idx="7004">
                  <c:v>0.13595833333333332</c:v>
                </c:pt>
                <c:pt idx="7005">
                  <c:v>0.13597916666666668</c:v>
                </c:pt>
                <c:pt idx="7006">
                  <c:v>0.13600000000000001</c:v>
                </c:pt>
                <c:pt idx="7007">
                  <c:v>0.13602083333333334</c:v>
                </c:pt>
                <c:pt idx="7008">
                  <c:v>0.13604166666666667</c:v>
                </c:pt>
                <c:pt idx="7009">
                  <c:v>0.1360625</c:v>
                </c:pt>
                <c:pt idx="7010">
                  <c:v>0.13608333333333333</c:v>
                </c:pt>
                <c:pt idx="7011">
                  <c:v>0.13610416666666666</c:v>
                </c:pt>
                <c:pt idx="7012">
                  <c:v>0.136125</c:v>
                </c:pt>
                <c:pt idx="7013">
                  <c:v>0.13614583333333333</c:v>
                </c:pt>
                <c:pt idx="7014">
                  <c:v>0.13616666666666666</c:v>
                </c:pt>
                <c:pt idx="7015">
                  <c:v>0.13618749999999999</c:v>
                </c:pt>
                <c:pt idx="7016">
                  <c:v>0.13620833333333332</c:v>
                </c:pt>
                <c:pt idx="7017">
                  <c:v>0.13622916666666668</c:v>
                </c:pt>
                <c:pt idx="7018">
                  <c:v>0.13625000000000001</c:v>
                </c:pt>
                <c:pt idx="7019">
                  <c:v>0.13627083333333334</c:v>
                </c:pt>
                <c:pt idx="7020">
                  <c:v>0.13629166666666667</c:v>
                </c:pt>
                <c:pt idx="7021">
                  <c:v>0.1363125</c:v>
                </c:pt>
                <c:pt idx="7022">
                  <c:v>0.13633333333333333</c:v>
                </c:pt>
                <c:pt idx="7023">
                  <c:v>0.13635416666666667</c:v>
                </c:pt>
                <c:pt idx="7024">
                  <c:v>0.136375</c:v>
                </c:pt>
                <c:pt idx="7025">
                  <c:v>0.13639583333333333</c:v>
                </c:pt>
                <c:pt idx="7026">
                  <c:v>0.13641666666666666</c:v>
                </c:pt>
                <c:pt idx="7027">
                  <c:v>0.13643749999999999</c:v>
                </c:pt>
                <c:pt idx="7028">
                  <c:v>0.13645833333333332</c:v>
                </c:pt>
                <c:pt idx="7029">
                  <c:v>0.13647916666666668</c:v>
                </c:pt>
                <c:pt idx="7030">
                  <c:v>0.13650000000000001</c:v>
                </c:pt>
                <c:pt idx="7031">
                  <c:v>0.13652083333333334</c:v>
                </c:pt>
                <c:pt idx="7032">
                  <c:v>0.13654166666666667</c:v>
                </c:pt>
                <c:pt idx="7033">
                  <c:v>0.1365625</c:v>
                </c:pt>
                <c:pt idx="7034">
                  <c:v>0.13658333333333333</c:v>
                </c:pt>
                <c:pt idx="7035">
                  <c:v>0.13660416666666667</c:v>
                </c:pt>
                <c:pt idx="7036">
                  <c:v>0.136625</c:v>
                </c:pt>
                <c:pt idx="7037">
                  <c:v>0.13664583333333333</c:v>
                </c:pt>
                <c:pt idx="7038">
                  <c:v>0.13666666666666666</c:v>
                </c:pt>
                <c:pt idx="7039">
                  <c:v>0.13668749999999999</c:v>
                </c:pt>
                <c:pt idx="7040">
                  <c:v>0.13670833333333332</c:v>
                </c:pt>
                <c:pt idx="7041">
                  <c:v>0.13672916666666668</c:v>
                </c:pt>
                <c:pt idx="7042">
                  <c:v>0.13675000000000001</c:v>
                </c:pt>
                <c:pt idx="7043">
                  <c:v>0.13677083333333334</c:v>
                </c:pt>
                <c:pt idx="7044">
                  <c:v>0.13679166666666667</c:v>
                </c:pt>
                <c:pt idx="7045">
                  <c:v>0.1368125</c:v>
                </c:pt>
                <c:pt idx="7046">
                  <c:v>0.13683333333333333</c:v>
                </c:pt>
                <c:pt idx="7047">
                  <c:v>0.13685416666666667</c:v>
                </c:pt>
                <c:pt idx="7048">
                  <c:v>0.136875</c:v>
                </c:pt>
                <c:pt idx="7049">
                  <c:v>0.13689583333333333</c:v>
                </c:pt>
                <c:pt idx="7050">
                  <c:v>0.13691666666666666</c:v>
                </c:pt>
                <c:pt idx="7051">
                  <c:v>0.13693749999999999</c:v>
                </c:pt>
                <c:pt idx="7052">
                  <c:v>0.13695833333333332</c:v>
                </c:pt>
                <c:pt idx="7053">
                  <c:v>0.13697916666666668</c:v>
                </c:pt>
                <c:pt idx="7054">
                  <c:v>0.13700000000000001</c:v>
                </c:pt>
                <c:pt idx="7055">
                  <c:v>0.13702083333333334</c:v>
                </c:pt>
                <c:pt idx="7056">
                  <c:v>0.13704166666666667</c:v>
                </c:pt>
                <c:pt idx="7057">
                  <c:v>0.1370625</c:v>
                </c:pt>
                <c:pt idx="7058">
                  <c:v>0.13708333333333333</c:v>
                </c:pt>
                <c:pt idx="7059">
                  <c:v>0.13710416666666667</c:v>
                </c:pt>
                <c:pt idx="7060">
                  <c:v>0.137125</c:v>
                </c:pt>
                <c:pt idx="7061">
                  <c:v>0.13714583333333333</c:v>
                </c:pt>
                <c:pt idx="7062">
                  <c:v>0.13716666666666666</c:v>
                </c:pt>
                <c:pt idx="7063">
                  <c:v>0.13718749999999999</c:v>
                </c:pt>
                <c:pt idx="7064">
                  <c:v>0.13720833333333332</c:v>
                </c:pt>
                <c:pt idx="7065">
                  <c:v>0.13722916666666668</c:v>
                </c:pt>
                <c:pt idx="7066">
                  <c:v>0.13725000000000001</c:v>
                </c:pt>
                <c:pt idx="7067">
                  <c:v>0.13727083333333334</c:v>
                </c:pt>
                <c:pt idx="7068">
                  <c:v>0.13729166666666667</c:v>
                </c:pt>
                <c:pt idx="7069">
                  <c:v>0.1373125</c:v>
                </c:pt>
                <c:pt idx="7070">
                  <c:v>0.13733333333333334</c:v>
                </c:pt>
                <c:pt idx="7071">
                  <c:v>0.13735416666666667</c:v>
                </c:pt>
                <c:pt idx="7072">
                  <c:v>0.137375</c:v>
                </c:pt>
                <c:pt idx="7073">
                  <c:v>0.13739583333333333</c:v>
                </c:pt>
                <c:pt idx="7074">
                  <c:v>0.13741666666666666</c:v>
                </c:pt>
                <c:pt idx="7075">
                  <c:v>0.13743749999999999</c:v>
                </c:pt>
                <c:pt idx="7076">
                  <c:v>0.13745833333333332</c:v>
                </c:pt>
                <c:pt idx="7077">
                  <c:v>0.13747916666666668</c:v>
                </c:pt>
                <c:pt idx="7078">
                  <c:v>0.13750000000000001</c:v>
                </c:pt>
                <c:pt idx="7079">
                  <c:v>0.13752083333333334</c:v>
                </c:pt>
                <c:pt idx="7080">
                  <c:v>0.13754166666666667</c:v>
                </c:pt>
                <c:pt idx="7081">
                  <c:v>0.1375625</c:v>
                </c:pt>
                <c:pt idx="7082">
                  <c:v>0.13758333333333334</c:v>
                </c:pt>
                <c:pt idx="7083">
                  <c:v>0.13760416666666667</c:v>
                </c:pt>
                <c:pt idx="7084">
                  <c:v>0.137625</c:v>
                </c:pt>
                <c:pt idx="7085">
                  <c:v>0.13764583333333333</c:v>
                </c:pt>
                <c:pt idx="7086">
                  <c:v>0.13766666666666666</c:v>
                </c:pt>
                <c:pt idx="7087">
                  <c:v>0.13768749999999999</c:v>
                </c:pt>
                <c:pt idx="7088">
                  <c:v>0.13770833333333332</c:v>
                </c:pt>
                <c:pt idx="7089">
                  <c:v>0.13772916666666668</c:v>
                </c:pt>
                <c:pt idx="7090">
                  <c:v>0.13775000000000001</c:v>
                </c:pt>
                <c:pt idx="7091">
                  <c:v>0.13777083333333334</c:v>
                </c:pt>
                <c:pt idx="7092">
                  <c:v>0.13779166666666667</c:v>
                </c:pt>
                <c:pt idx="7093">
                  <c:v>0.1378125</c:v>
                </c:pt>
                <c:pt idx="7094">
                  <c:v>0.13783333333333334</c:v>
                </c:pt>
                <c:pt idx="7095">
                  <c:v>0.13785416666666667</c:v>
                </c:pt>
                <c:pt idx="7096">
                  <c:v>0.137875</c:v>
                </c:pt>
                <c:pt idx="7097">
                  <c:v>0.13789583333333333</c:v>
                </c:pt>
                <c:pt idx="7098">
                  <c:v>0.13791666666666666</c:v>
                </c:pt>
                <c:pt idx="7099">
                  <c:v>0.13793749999999999</c:v>
                </c:pt>
                <c:pt idx="7100">
                  <c:v>0.13795833333333332</c:v>
                </c:pt>
                <c:pt idx="7101">
                  <c:v>0.13797916666666668</c:v>
                </c:pt>
                <c:pt idx="7102">
                  <c:v>0.13800000000000001</c:v>
                </c:pt>
                <c:pt idx="7103">
                  <c:v>0.13802083333333334</c:v>
                </c:pt>
                <c:pt idx="7104">
                  <c:v>0.13804166666666667</c:v>
                </c:pt>
                <c:pt idx="7105">
                  <c:v>0.1380625</c:v>
                </c:pt>
                <c:pt idx="7106">
                  <c:v>0.13808333333333334</c:v>
                </c:pt>
                <c:pt idx="7107">
                  <c:v>0.13810416666666667</c:v>
                </c:pt>
                <c:pt idx="7108">
                  <c:v>0.138125</c:v>
                </c:pt>
                <c:pt idx="7109">
                  <c:v>0.13814583333333333</c:v>
                </c:pt>
                <c:pt idx="7110">
                  <c:v>0.13816666666666666</c:v>
                </c:pt>
                <c:pt idx="7111">
                  <c:v>0.13818749999999999</c:v>
                </c:pt>
                <c:pt idx="7112">
                  <c:v>0.13820833333333332</c:v>
                </c:pt>
                <c:pt idx="7113">
                  <c:v>0.13822916666666665</c:v>
                </c:pt>
                <c:pt idx="7114">
                  <c:v>0.13825000000000001</c:v>
                </c:pt>
                <c:pt idx="7115">
                  <c:v>0.13827083333333334</c:v>
                </c:pt>
                <c:pt idx="7116">
                  <c:v>0.13829166666666667</c:v>
                </c:pt>
                <c:pt idx="7117">
                  <c:v>0.1383125</c:v>
                </c:pt>
                <c:pt idx="7118">
                  <c:v>0.13833333333333334</c:v>
                </c:pt>
                <c:pt idx="7119">
                  <c:v>0.13835416666666667</c:v>
                </c:pt>
                <c:pt idx="7120">
                  <c:v>0.138375</c:v>
                </c:pt>
                <c:pt idx="7121">
                  <c:v>0.13839583333333333</c:v>
                </c:pt>
                <c:pt idx="7122">
                  <c:v>0.13841666666666666</c:v>
                </c:pt>
                <c:pt idx="7123">
                  <c:v>0.13843749999999999</c:v>
                </c:pt>
                <c:pt idx="7124">
                  <c:v>0.13845833333333332</c:v>
                </c:pt>
                <c:pt idx="7125">
                  <c:v>0.13847916666666665</c:v>
                </c:pt>
                <c:pt idx="7126">
                  <c:v>0.13850000000000001</c:v>
                </c:pt>
                <c:pt idx="7127">
                  <c:v>0.13852083333333334</c:v>
                </c:pt>
                <c:pt idx="7128">
                  <c:v>0.13854166666666667</c:v>
                </c:pt>
                <c:pt idx="7129">
                  <c:v>0.13856250000000001</c:v>
                </c:pt>
                <c:pt idx="7130">
                  <c:v>0.13858333333333334</c:v>
                </c:pt>
                <c:pt idx="7131">
                  <c:v>0.13860416666666667</c:v>
                </c:pt>
                <c:pt idx="7132">
                  <c:v>0.138625</c:v>
                </c:pt>
                <c:pt idx="7133">
                  <c:v>0.13864583333333333</c:v>
                </c:pt>
                <c:pt idx="7134">
                  <c:v>0.13866666666666666</c:v>
                </c:pt>
                <c:pt idx="7135">
                  <c:v>0.13868749999999999</c:v>
                </c:pt>
                <c:pt idx="7136">
                  <c:v>0.13870833333333332</c:v>
                </c:pt>
                <c:pt idx="7137">
                  <c:v>0.13872916666666665</c:v>
                </c:pt>
                <c:pt idx="7138">
                  <c:v>0.13875000000000001</c:v>
                </c:pt>
                <c:pt idx="7139">
                  <c:v>0.13877083333333334</c:v>
                </c:pt>
                <c:pt idx="7140">
                  <c:v>0.13879166666666667</c:v>
                </c:pt>
                <c:pt idx="7141">
                  <c:v>0.13881250000000001</c:v>
                </c:pt>
                <c:pt idx="7142">
                  <c:v>0.13883333333333334</c:v>
                </c:pt>
                <c:pt idx="7143">
                  <c:v>0.13885416666666667</c:v>
                </c:pt>
                <c:pt idx="7144">
                  <c:v>0.138875</c:v>
                </c:pt>
                <c:pt idx="7145">
                  <c:v>0.13889583333333333</c:v>
                </c:pt>
                <c:pt idx="7146">
                  <c:v>0.13891666666666666</c:v>
                </c:pt>
                <c:pt idx="7147">
                  <c:v>0.13893749999999999</c:v>
                </c:pt>
                <c:pt idx="7148">
                  <c:v>0.13895833333333332</c:v>
                </c:pt>
                <c:pt idx="7149">
                  <c:v>0.13897916666666665</c:v>
                </c:pt>
                <c:pt idx="7150">
                  <c:v>0.13900000000000001</c:v>
                </c:pt>
                <c:pt idx="7151">
                  <c:v>0.13902083333333334</c:v>
                </c:pt>
                <c:pt idx="7152">
                  <c:v>0.13904166666666667</c:v>
                </c:pt>
                <c:pt idx="7153">
                  <c:v>0.13906250000000001</c:v>
                </c:pt>
                <c:pt idx="7154">
                  <c:v>0.13908333333333334</c:v>
                </c:pt>
                <c:pt idx="7155">
                  <c:v>0.13910416666666667</c:v>
                </c:pt>
                <c:pt idx="7156">
                  <c:v>0.139125</c:v>
                </c:pt>
                <c:pt idx="7157">
                  <c:v>0.13914583333333333</c:v>
                </c:pt>
                <c:pt idx="7158">
                  <c:v>0.13916666666666666</c:v>
                </c:pt>
                <c:pt idx="7159">
                  <c:v>0.13918749999999999</c:v>
                </c:pt>
                <c:pt idx="7160">
                  <c:v>0.13920833333333332</c:v>
                </c:pt>
                <c:pt idx="7161">
                  <c:v>0.13922916666666665</c:v>
                </c:pt>
                <c:pt idx="7162">
                  <c:v>0.13925000000000001</c:v>
                </c:pt>
                <c:pt idx="7163">
                  <c:v>0.13927083333333334</c:v>
                </c:pt>
                <c:pt idx="7164">
                  <c:v>0.13929166666666667</c:v>
                </c:pt>
                <c:pt idx="7165">
                  <c:v>0.13931250000000001</c:v>
                </c:pt>
                <c:pt idx="7166">
                  <c:v>0.13933333333333334</c:v>
                </c:pt>
                <c:pt idx="7167">
                  <c:v>0.13935416666666667</c:v>
                </c:pt>
                <c:pt idx="7168">
                  <c:v>0.139375</c:v>
                </c:pt>
                <c:pt idx="7169">
                  <c:v>0.13939583333333333</c:v>
                </c:pt>
                <c:pt idx="7170">
                  <c:v>0.13941666666666666</c:v>
                </c:pt>
                <c:pt idx="7171">
                  <c:v>0.13943749999999999</c:v>
                </c:pt>
                <c:pt idx="7172">
                  <c:v>0.13945833333333332</c:v>
                </c:pt>
                <c:pt idx="7173">
                  <c:v>0.13947916666666665</c:v>
                </c:pt>
                <c:pt idx="7174">
                  <c:v>0.13950000000000001</c:v>
                </c:pt>
                <c:pt idx="7175">
                  <c:v>0.13952083333333334</c:v>
                </c:pt>
                <c:pt idx="7176">
                  <c:v>0.13954166666666667</c:v>
                </c:pt>
                <c:pt idx="7177">
                  <c:v>0.13956250000000001</c:v>
                </c:pt>
                <c:pt idx="7178">
                  <c:v>0.13958333333333334</c:v>
                </c:pt>
                <c:pt idx="7179">
                  <c:v>0.13960416666666667</c:v>
                </c:pt>
                <c:pt idx="7180">
                  <c:v>0.139625</c:v>
                </c:pt>
                <c:pt idx="7181">
                  <c:v>0.13964583333333333</c:v>
                </c:pt>
                <c:pt idx="7182">
                  <c:v>0.13966666666666666</c:v>
                </c:pt>
                <c:pt idx="7183">
                  <c:v>0.13968749999999999</c:v>
                </c:pt>
                <c:pt idx="7184">
                  <c:v>0.13970833333333332</c:v>
                </c:pt>
                <c:pt idx="7185">
                  <c:v>0.13972916666666665</c:v>
                </c:pt>
                <c:pt idx="7186">
                  <c:v>0.13975000000000001</c:v>
                </c:pt>
                <c:pt idx="7187">
                  <c:v>0.13977083333333334</c:v>
                </c:pt>
                <c:pt idx="7188">
                  <c:v>0.13979166666666668</c:v>
                </c:pt>
                <c:pt idx="7189">
                  <c:v>0.13981250000000001</c:v>
                </c:pt>
                <c:pt idx="7190">
                  <c:v>0.13983333333333334</c:v>
                </c:pt>
                <c:pt idx="7191">
                  <c:v>0.13985416666666667</c:v>
                </c:pt>
                <c:pt idx="7192">
                  <c:v>0.139875</c:v>
                </c:pt>
                <c:pt idx="7193">
                  <c:v>0.13989583333333333</c:v>
                </c:pt>
                <c:pt idx="7194">
                  <c:v>0.13991666666666666</c:v>
                </c:pt>
                <c:pt idx="7195">
                  <c:v>0.13993749999999999</c:v>
                </c:pt>
                <c:pt idx="7196">
                  <c:v>0.13995833333333332</c:v>
                </c:pt>
                <c:pt idx="7197">
                  <c:v>0.13997916666666665</c:v>
                </c:pt>
                <c:pt idx="7198">
                  <c:v>0.14000000000000001</c:v>
                </c:pt>
                <c:pt idx="7199">
                  <c:v>0.14002083333333334</c:v>
                </c:pt>
                <c:pt idx="7200">
                  <c:v>0.14004166666666668</c:v>
                </c:pt>
                <c:pt idx="7201">
                  <c:v>0.14006250000000001</c:v>
                </c:pt>
                <c:pt idx="7202">
                  <c:v>0.14008333333333334</c:v>
                </c:pt>
                <c:pt idx="7203">
                  <c:v>0.14010416666666667</c:v>
                </c:pt>
                <c:pt idx="7204">
                  <c:v>0.140125</c:v>
                </c:pt>
                <c:pt idx="7205">
                  <c:v>0.14014583333333333</c:v>
                </c:pt>
                <c:pt idx="7206">
                  <c:v>0.14016666666666666</c:v>
                </c:pt>
                <c:pt idx="7207">
                  <c:v>0.14018749999999999</c:v>
                </c:pt>
                <c:pt idx="7208">
                  <c:v>0.14020833333333332</c:v>
                </c:pt>
                <c:pt idx="7209">
                  <c:v>0.14022916666666665</c:v>
                </c:pt>
                <c:pt idx="7210">
                  <c:v>0.14025000000000001</c:v>
                </c:pt>
                <c:pt idx="7211">
                  <c:v>0.14027083333333334</c:v>
                </c:pt>
                <c:pt idx="7212">
                  <c:v>0.14029166666666668</c:v>
                </c:pt>
                <c:pt idx="7213">
                  <c:v>0.14031250000000001</c:v>
                </c:pt>
                <c:pt idx="7214">
                  <c:v>0.14033333333333334</c:v>
                </c:pt>
                <c:pt idx="7215">
                  <c:v>0.14035416666666667</c:v>
                </c:pt>
                <c:pt idx="7216">
                  <c:v>0.140375</c:v>
                </c:pt>
                <c:pt idx="7217">
                  <c:v>0.14039583333333333</c:v>
                </c:pt>
                <c:pt idx="7218">
                  <c:v>0.14041666666666666</c:v>
                </c:pt>
                <c:pt idx="7219">
                  <c:v>0.14043749999999999</c:v>
                </c:pt>
                <c:pt idx="7220">
                  <c:v>0.14045833333333332</c:v>
                </c:pt>
                <c:pt idx="7221">
                  <c:v>0.14047916666666665</c:v>
                </c:pt>
                <c:pt idx="7222">
                  <c:v>0.14050000000000001</c:v>
                </c:pt>
                <c:pt idx="7223">
                  <c:v>0.14052083333333334</c:v>
                </c:pt>
                <c:pt idx="7224">
                  <c:v>0.14054166666666668</c:v>
                </c:pt>
                <c:pt idx="7225">
                  <c:v>0.14056250000000001</c:v>
                </c:pt>
                <c:pt idx="7226">
                  <c:v>0.14058333333333334</c:v>
                </c:pt>
                <c:pt idx="7227">
                  <c:v>0.14060416666666667</c:v>
                </c:pt>
                <c:pt idx="7228">
                  <c:v>0.140625</c:v>
                </c:pt>
                <c:pt idx="7229">
                  <c:v>0.14064583333333333</c:v>
                </c:pt>
                <c:pt idx="7230">
                  <c:v>0.14066666666666666</c:v>
                </c:pt>
                <c:pt idx="7231">
                  <c:v>0.14068749999999999</c:v>
                </c:pt>
                <c:pt idx="7232">
                  <c:v>0.14070833333333332</c:v>
                </c:pt>
                <c:pt idx="7233">
                  <c:v>0.14072916666666666</c:v>
                </c:pt>
                <c:pt idx="7234">
                  <c:v>0.14074999999999999</c:v>
                </c:pt>
                <c:pt idx="7235">
                  <c:v>0.14077083333333335</c:v>
                </c:pt>
                <c:pt idx="7236">
                  <c:v>0.14079166666666668</c:v>
                </c:pt>
                <c:pt idx="7237">
                  <c:v>0.14081250000000001</c:v>
                </c:pt>
                <c:pt idx="7238">
                  <c:v>0.14083333333333334</c:v>
                </c:pt>
                <c:pt idx="7239">
                  <c:v>0.14085416666666667</c:v>
                </c:pt>
                <c:pt idx="7240">
                  <c:v>0.140875</c:v>
                </c:pt>
                <c:pt idx="7241">
                  <c:v>0.14089583333333333</c:v>
                </c:pt>
                <c:pt idx="7242">
                  <c:v>0.14091666666666666</c:v>
                </c:pt>
                <c:pt idx="7243">
                  <c:v>0.14093749999999999</c:v>
                </c:pt>
                <c:pt idx="7244">
                  <c:v>0.14095833333333332</c:v>
                </c:pt>
                <c:pt idx="7245">
                  <c:v>0.14097916666666666</c:v>
                </c:pt>
                <c:pt idx="7246">
                  <c:v>0.14099999999999999</c:v>
                </c:pt>
                <c:pt idx="7247">
                  <c:v>0.14102083333333335</c:v>
                </c:pt>
                <c:pt idx="7248">
                  <c:v>0.14104166666666668</c:v>
                </c:pt>
                <c:pt idx="7249">
                  <c:v>0.14106250000000001</c:v>
                </c:pt>
                <c:pt idx="7250">
                  <c:v>0.14108333333333334</c:v>
                </c:pt>
                <c:pt idx="7251">
                  <c:v>0.14110416666666667</c:v>
                </c:pt>
                <c:pt idx="7252">
                  <c:v>0.141125</c:v>
                </c:pt>
                <c:pt idx="7253">
                  <c:v>0.14114583333333333</c:v>
                </c:pt>
                <c:pt idx="7254">
                  <c:v>0.14116666666666666</c:v>
                </c:pt>
                <c:pt idx="7255">
                  <c:v>0.14118749999999999</c:v>
                </c:pt>
                <c:pt idx="7256">
                  <c:v>0.14120833333333332</c:v>
                </c:pt>
                <c:pt idx="7257">
                  <c:v>0.14122916666666666</c:v>
                </c:pt>
                <c:pt idx="7258">
                  <c:v>0.14124999999999999</c:v>
                </c:pt>
                <c:pt idx="7259">
                  <c:v>0.14127083333333335</c:v>
                </c:pt>
                <c:pt idx="7260">
                  <c:v>0.14129166666666668</c:v>
                </c:pt>
                <c:pt idx="7261">
                  <c:v>0.14131250000000001</c:v>
                </c:pt>
                <c:pt idx="7262">
                  <c:v>0.14133333333333334</c:v>
                </c:pt>
                <c:pt idx="7263">
                  <c:v>0.14135416666666667</c:v>
                </c:pt>
                <c:pt idx="7264">
                  <c:v>0.141375</c:v>
                </c:pt>
                <c:pt idx="7265">
                  <c:v>0.14139583333333333</c:v>
                </c:pt>
                <c:pt idx="7266">
                  <c:v>0.14141666666666666</c:v>
                </c:pt>
                <c:pt idx="7267">
                  <c:v>0.14143749999999999</c:v>
                </c:pt>
                <c:pt idx="7268">
                  <c:v>0.14145833333333332</c:v>
                </c:pt>
                <c:pt idx="7269">
                  <c:v>0.14147916666666666</c:v>
                </c:pt>
                <c:pt idx="7270">
                  <c:v>0.14149999999999999</c:v>
                </c:pt>
                <c:pt idx="7271">
                  <c:v>0.14152083333333335</c:v>
                </c:pt>
                <c:pt idx="7272">
                  <c:v>0.14154166666666668</c:v>
                </c:pt>
                <c:pt idx="7273">
                  <c:v>0.14156250000000001</c:v>
                </c:pt>
                <c:pt idx="7274">
                  <c:v>0.14158333333333334</c:v>
                </c:pt>
                <c:pt idx="7275">
                  <c:v>0.14160416666666667</c:v>
                </c:pt>
                <c:pt idx="7276">
                  <c:v>0.141625</c:v>
                </c:pt>
                <c:pt idx="7277">
                  <c:v>0.14164583333333333</c:v>
                </c:pt>
                <c:pt idx="7278">
                  <c:v>0.14166666666666666</c:v>
                </c:pt>
                <c:pt idx="7279">
                  <c:v>0.14168749999999999</c:v>
                </c:pt>
                <c:pt idx="7280">
                  <c:v>0.14170833333333333</c:v>
                </c:pt>
                <c:pt idx="7281">
                  <c:v>0.14172916666666666</c:v>
                </c:pt>
                <c:pt idx="7282">
                  <c:v>0.14174999999999999</c:v>
                </c:pt>
                <c:pt idx="7283">
                  <c:v>0.14177083333333335</c:v>
                </c:pt>
                <c:pt idx="7284">
                  <c:v>0.14179166666666668</c:v>
                </c:pt>
                <c:pt idx="7285">
                  <c:v>0.14181250000000001</c:v>
                </c:pt>
                <c:pt idx="7286">
                  <c:v>0.14183333333333334</c:v>
                </c:pt>
                <c:pt idx="7287">
                  <c:v>0.14185416666666667</c:v>
                </c:pt>
                <c:pt idx="7288">
                  <c:v>0.141875</c:v>
                </c:pt>
                <c:pt idx="7289">
                  <c:v>0.14189583333333333</c:v>
                </c:pt>
                <c:pt idx="7290">
                  <c:v>0.14191666666666666</c:v>
                </c:pt>
                <c:pt idx="7291">
                  <c:v>0.14193749999999999</c:v>
                </c:pt>
                <c:pt idx="7292">
                  <c:v>0.14195833333333333</c:v>
                </c:pt>
                <c:pt idx="7293">
                  <c:v>0.14197916666666666</c:v>
                </c:pt>
                <c:pt idx="7294">
                  <c:v>0.14199999999999999</c:v>
                </c:pt>
                <c:pt idx="7295">
                  <c:v>0.14202083333333335</c:v>
                </c:pt>
                <c:pt idx="7296">
                  <c:v>0.14204166666666668</c:v>
                </c:pt>
                <c:pt idx="7297">
                  <c:v>0.14206250000000001</c:v>
                </c:pt>
                <c:pt idx="7298">
                  <c:v>0.14208333333333334</c:v>
                </c:pt>
                <c:pt idx="7299">
                  <c:v>0.14210416666666667</c:v>
                </c:pt>
                <c:pt idx="7300">
                  <c:v>0.142125</c:v>
                </c:pt>
                <c:pt idx="7301">
                  <c:v>0.14214583333333333</c:v>
                </c:pt>
                <c:pt idx="7302">
                  <c:v>0.14216666666666666</c:v>
                </c:pt>
                <c:pt idx="7303">
                  <c:v>0.14218749999999999</c:v>
                </c:pt>
                <c:pt idx="7304">
                  <c:v>0.14220833333333333</c:v>
                </c:pt>
                <c:pt idx="7305">
                  <c:v>0.14222916666666666</c:v>
                </c:pt>
                <c:pt idx="7306">
                  <c:v>0.14224999999999999</c:v>
                </c:pt>
                <c:pt idx="7307">
                  <c:v>0.14227083333333335</c:v>
                </c:pt>
                <c:pt idx="7308">
                  <c:v>0.14229166666666668</c:v>
                </c:pt>
                <c:pt idx="7309">
                  <c:v>0.14231250000000001</c:v>
                </c:pt>
                <c:pt idx="7310">
                  <c:v>0.14233333333333334</c:v>
                </c:pt>
                <c:pt idx="7311">
                  <c:v>0.14235416666666667</c:v>
                </c:pt>
                <c:pt idx="7312">
                  <c:v>0.142375</c:v>
                </c:pt>
                <c:pt idx="7313">
                  <c:v>0.14239583333333333</c:v>
                </c:pt>
                <c:pt idx="7314">
                  <c:v>0.14241666666666666</c:v>
                </c:pt>
                <c:pt idx="7315">
                  <c:v>0.14243749999999999</c:v>
                </c:pt>
                <c:pt idx="7316">
                  <c:v>0.14245833333333333</c:v>
                </c:pt>
                <c:pt idx="7317">
                  <c:v>0.14247916666666666</c:v>
                </c:pt>
                <c:pt idx="7318">
                  <c:v>0.14249999999999999</c:v>
                </c:pt>
                <c:pt idx="7319">
                  <c:v>0.14252083333333335</c:v>
                </c:pt>
                <c:pt idx="7320">
                  <c:v>0.14254166666666668</c:v>
                </c:pt>
                <c:pt idx="7321">
                  <c:v>0.14256250000000001</c:v>
                </c:pt>
                <c:pt idx="7322">
                  <c:v>0.14258333333333334</c:v>
                </c:pt>
                <c:pt idx="7323">
                  <c:v>0.14260416666666667</c:v>
                </c:pt>
                <c:pt idx="7324">
                  <c:v>0.142625</c:v>
                </c:pt>
                <c:pt idx="7325">
                  <c:v>0.14264583333333333</c:v>
                </c:pt>
                <c:pt idx="7326">
                  <c:v>0.14266666666666666</c:v>
                </c:pt>
                <c:pt idx="7327">
                  <c:v>0.14268749999999999</c:v>
                </c:pt>
                <c:pt idx="7328">
                  <c:v>0.14270833333333333</c:v>
                </c:pt>
                <c:pt idx="7329">
                  <c:v>0.14272916666666666</c:v>
                </c:pt>
                <c:pt idx="7330">
                  <c:v>0.14274999999999999</c:v>
                </c:pt>
                <c:pt idx="7331">
                  <c:v>0.14277083333333335</c:v>
                </c:pt>
                <c:pt idx="7332">
                  <c:v>0.14279166666666668</c:v>
                </c:pt>
                <c:pt idx="7333">
                  <c:v>0.14281250000000001</c:v>
                </c:pt>
                <c:pt idx="7334">
                  <c:v>0.14283333333333334</c:v>
                </c:pt>
                <c:pt idx="7335">
                  <c:v>0.14285416666666667</c:v>
                </c:pt>
                <c:pt idx="7336">
                  <c:v>0.142875</c:v>
                </c:pt>
                <c:pt idx="7337">
                  <c:v>0.14289583333333333</c:v>
                </c:pt>
                <c:pt idx="7338">
                  <c:v>0.14291666666666666</c:v>
                </c:pt>
                <c:pt idx="7339">
                  <c:v>0.1429375</c:v>
                </c:pt>
                <c:pt idx="7340">
                  <c:v>0.14295833333333333</c:v>
                </c:pt>
                <c:pt idx="7341">
                  <c:v>0.14297916666666666</c:v>
                </c:pt>
                <c:pt idx="7342">
                  <c:v>0.14299999999999999</c:v>
                </c:pt>
                <c:pt idx="7343">
                  <c:v>0.14302083333333335</c:v>
                </c:pt>
                <c:pt idx="7344">
                  <c:v>0.14304166666666668</c:v>
                </c:pt>
                <c:pt idx="7345">
                  <c:v>0.14306250000000001</c:v>
                </c:pt>
                <c:pt idx="7346">
                  <c:v>0.14308333333333334</c:v>
                </c:pt>
                <c:pt idx="7347">
                  <c:v>0.14310416666666667</c:v>
                </c:pt>
                <c:pt idx="7348">
                  <c:v>0.143125</c:v>
                </c:pt>
                <c:pt idx="7349">
                  <c:v>0.14314583333333333</c:v>
                </c:pt>
                <c:pt idx="7350">
                  <c:v>0.14316666666666666</c:v>
                </c:pt>
                <c:pt idx="7351">
                  <c:v>0.1431875</c:v>
                </c:pt>
                <c:pt idx="7352">
                  <c:v>0.14320833333333333</c:v>
                </c:pt>
                <c:pt idx="7353">
                  <c:v>0.14322916666666666</c:v>
                </c:pt>
                <c:pt idx="7354">
                  <c:v>0.14324999999999999</c:v>
                </c:pt>
                <c:pt idx="7355">
                  <c:v>0.14327083333333332</c:v>
                </c:pt>
                <c:pt idx="7356">
                  <c:v>0.14329166666666668</c:v>
                </c:pt>
                <c:pt idx="7357">
                  <c:v>0.14331250000000001</c:v>
                </c:pt>
                <c:pt idx="7358">
                  <c:v>0.14333333333333334</c:v>
                </c:pt>
                <c:pt idx="7359">
                  <c:v>0.14335416666666667</c:v>
                </c:pt>
                <c:pt idx="7360">
                  <c:v>0.143375</c:v>
                </c:pt>
                <c:pt idx="7361">
                  <c:v>0.14339583333333333</c:v>
                </c:pt>
                <c:pt idx="7362">
                  <c:v>0.14341666666666666</c:v>
                </c:pt>
                <c:pt idx="7363">
                  <c:v>0.1434375</c:v>
                </c:pt>
                <c:pt idx="7364">
                  <c:v>0.14345833333333333</c:v>
                </c:pt>
                <c:pt idx="7365">
                  <c:v>0.14347916666666666</c:v>
                </c:pt>
                <c:pt idx="7366">
                  <c:v>0.14349999999999999</c:v>
                </c:pt>
                <c:pt idx="7367">
                  <c:v>0.14352083333333332</c:v>
                </c:pt>
                <c:pt idx="7368">
                  <c:v>0.14354166666666668</c:v>
                </c:pt>
                <c:pt idx="7369">
                  <c:v>0.14356250000000001</c:v>
                </c:pt>
                <c:pt idx="7370">
                  <c:v>0.14358333333333334</c:v>
                </c:pt>
                <c:pt idx="7371">
                  <c:v>0.14360416666666667</c:v>
                </c:pt>
                <c:pt idx="7372">
                  <c:v>0.143625</c:v>
                </c:pt>
                <c:pt idx="7373">
                  <c:v>0.14364583333333333</c:v>
                </c:pt>
                <c:pt idx="7374">
                  <c:v>0.14366666666666666</c:v>
                </c:pt>
                <c:pt idx="7375">
                  <c:v>0.1436875</c:v>
                </c:pt>
                <c:pt idx="7376">
                  <c:v>0.14370833333333333</c:v>
                </c:pt>
                <c:pt idx="7377">
                  <c:v>0.14372916666666666</c:v>
                </c:pt>
                <c:pt idx="7378">
                  <c:v>0.14374999999999999</c:v>
                </c:pt>
                <c:pt idx="7379">
                  <c:v>0.14377083333333332</c:v>
                </c:pt>
                <c:pt idx="7380">
                  <c:v>0.14379166666666668</c:v>
                </c:pt>
                <c:pt idx="7381">
                  <c:v>0.14381250000000001</c:v>
                </c:pt>
                <c:pt idx="7382">
                  <c:v>0.14383333333333334</c:v>
                </c:pt>
                <c:pt idx="7383">
                  <c:v>0.14385416666666667</c:v>
                </c:pt>
                <c:pt idx="7384">
                  <c:v>0.143875</c:v>
                </c:pt>
                <c:pt idx="7385">
                  <c:v>0.14389583333333333</c:v>
                </c:pt>
                <c:pt idx="7386">
                  <c:v>0.14391666666666666</c:v>
                </c:pt>
                <c:pt idx="7387">
                  <c:v>0.1439375</c:v>
                </c:pt>
                <c:pt idx="7388">
                  <c:v>0.14395833333333333</c:v>
                </c:pt>
                <c:pt idx="7389">
                  <c:v>0.14397916666666666</c:v>
                </c:pt>
                <c:pt idx="7390">
                  <c:v>0.14399999999999999</c:v>
                </c:pt>
                <c:pt idx="7391">
                  <c:v>0.14402083333333332</c:v>
                </c:pt>
                <c:pt idx="7392">
                  <c:v>0.14404166666666668</c:v>
                </c:pt>
                <c:pt idx="7393">
                  <c:v>0.14406250000000001</c:v>
                </c:pt>
                <c:pt idx="7394">
                  <c:v>0.14408333333333334</c:v>
                </c:pt>
                <c:pt idx="7395">
                  <c:v>0.14410416666666667</c:v>
                </c:pt>
                <c:pt idx="7396">
                  <c:v>0.144125</c:v>
                </c:pt>
                <c:pt idx="7397">
                  <c:v>0.14414583333333333</c:v>
                </c:pt>
                <c:pt idx="7398">
                  <c:v>0.14416666666666667</c:v>
                </c:pt>
                <c:pt idx="7399">
                  <c:v>0.1441875</c:v>
                </c:pt>
                <c:pt idx="7400">
                  <c:v>0.14420833333333333</c:v>
                </c:pt>
                <c:pt idx="7401">
                  <c:v>0.14422916666666666</c:v>
                </c:pt>
                <c:pt idx="7402">
                  <c:v>0.14424999999999999</c:v>
                </c:pt>
                <c:pt idx="7403">
                  <c:v>0.14427083333333332</c:v>
                </c:pt>
                <c:pt idx="7404">
                  <c:v>0.14429166666666668</c:v>
                </c:pt>
                <c:pt idx="7405">
                  <c:v>0.14431250000000001</c:v>
                </c:pt>
                <c:pt idx="7406">
                  <c:v>0.14433333333333334</c:v>
                </c:pt>
                <c:pt idx="7407">
                  <c:v>0.14435416666666667</c:v>
                </c:pt>
                <c:pt idx="7408">
                  <c:v>0.144375</c:v>
                </c:pt>
                <c:pt idx="7409">
                  <c:v>0.14439583333333333</c:v>
                </c:pt>
                <c:pt idx="7410">
                  <c:v>0.14441666666666667</c:v>
                </c:pt>
                <c:pt idx="7411">
                  <c:v>0.1444375</c:v>
                </c:pt>
                <c:pt idx="7412">
                  <c:v>0.14445833333333333</c:v>
                </c:pt>
                <c:pt idx="7413">
                  <c:v>0.14447916666666666</c:v>
                </c:pt>
                <c:pt idx="7414">
                  <c:v>0.14449999999999999</c:v>
                </c:pt>
                <c:pt idx="7415">
                  <c:v>0.14452083333333332</c:v>
                </c:pt>
                <c:pt idx="7416">
                  <c:v>0.14454166666666668</c:v>
                </c:pt>
                <c:pt idx="7417">
                  <c:v>0.14456250000000001</c:v>
                </c:pt>
                <c:pt idx="7418">
                  <c:v>0.14458333333333334</c:v>
                </c:pt>
                <c:pt idx="7419">
                  <c:v>0.14460416666666667</c:v>
                </c:pt>
                <c:pt idx="7420">
                  <c:v>0.144625</c:v>
                </c:pt>
                <c:pt idx="7421">
                  <c:v>0.14464583333333333</c:v>
                </c:pt>
                <c:pt idx="7422">
                  <c:v>0.14466666666666667</c:v>
                </c:pt>
                <c:pt idx="7423">
                  <c:v>0.1446875</c:v>
                </c:pt>
                <c:pt idx="7424">
                  <c:v>0.14470833333333333</c:v>
                </c:pt>
                <c:pt idx="7425">
                  <c:v>0.14472916666666666</c:v>
                </c:pt>
                <c:pt idx="7426">
                  <c:v>0.14474999999999999</c:v>
                </c:pt>
                <c:pt idx="7427">
                  <c:v>0.14477083333333332</c:v>
                </c:pt>
                <c:pt idx="7428">
                  <c:v>0.14479166666666668</c:v>
                </c:pt>
                <c:pt idx="7429">
                  <c:v>0.14481250000000001</c:v>
                </c:pt>
                <c:pt idx="7430">
                  <c:v>0.14483333333333334</c:v>
                </c:pt>
                <c:pt idx="7431">
                  <c:v>0.14485416666666667</c:v>
                </c:pt>
                <c:pt idx="7432">
                  <c:v>0.144875</c:v>
                </c:pt>
                <c:pt idx="7433">
                  <c:v>0.14489583333333333</c:v>
                </c:pt>
                <c:pt idx="7434">
                  <c:v>0.14491666666666667</c:v>
                </c:pt>
                <c:pt idx="7435">
                  <c:v>0.1449375</c:v>
                </c:pt>
                <c:pt idx="7436">
                  <c:v>0.14495833333333333</c:v>
                </c:pt>
                <c:pt idx="7437">
                  <c:v>0.14497916666666666</c:v>
                </c:pt>
                <c:pt idx="7438">
                  <c:v>0.14499999999999999</c:v>
                </c:pt>
                <c:pt idx="7439">
                  <c:v>0.14502083333333332</c:v>
                </c:pt>
                <c:pt idx="7440">
                  <c:v>0.14504166666666668</c:v>
                </c:pt>
                <c:pt idx="7441">
                  <c:v>0.14506250000000001</c:v>
                </c:pt>
                <c:pt idx="7442">
                  <c:v>0.14508333333333334</c:v>
                </c:pt>
                <c:pt idx="7443">
                  <c:v>0.14510416666666667</c:v>
                </c:pt>
                <c:pt idx="7444">
                  <c:v>0.145125</c:v>
                </c:pt>
                <c:pt idx="7445">
                  <c:v>0.14514583333333334</c:v>
                </c:pt>
                <c:pt idx="7446">
                  <c:v>0.14516666666666667</c:v>
                </c:pt>
                <c:pt idx="7447">
                  <c:v>0.1451875</c:v>
                </c:pt>
                <c:pt idx="7448">
                  <c:v>0.14520833333333333</c:v>
                </c:pt>
                <c:pt idx="7449">
                  <c:v>0.14522916666666666</c:v>
                </c:pt>
                <c:pt idx="7450">
                  <c:v>0.14524999999999999</c:v>
                </c:pt>
                <c:pt idx="7451">
                  <c:v>0.14527083333333332</c:v>
                </c:pt>
                <c:pt idx="7452">
                  <c:v>0.14529166666666668</c:v>
                </c:pt>
                <c:pt idx="7453">
                  <c:v>0.14531250000000001</c:v>
                </c:pt>
                <c:pt idx="7454">
                  <c:v>0.14533333333333334</c:v>
                </c:pt>
                <c:pt idx="7455">
                  <c:v>0.14535416666666667</c:v>
                </c:pt>
                <c:pt idx="7456">
                  <c:v>0.145375</c:v>
                </c:pt>
                <c:pt idx="7457">
                  <c:v>0.14539583333333334</c:v>
                </c:pt>
                <c:pt idx="7458">
                  <c:v>0.14541666666666667</c:v>
                </c:pt>
                <c:pt idx="7459">
                  <c:v>0.1454375</c:v>
                </c:pt>
                <c:pt idx="7460">
                  <c:v>0.14545833333333333</c:v>
                </c:pt>
                <c:pt idx="7461">
                  <c:v>0.14547916666666666</c:v>
                </c:pt>
                <c:pt idx="7462">
                  <c:v>0.14549999999999999</c:v>
                </c:pt>
                <c:pt idx="7463">
                  <c:v>0.14552083333333332</c:v>
                </c:pt>
                <c:pt idx="7464">
                  <c:v>0.14554166666666668</c:v>
                </c:pt>
                <c:pt idx="7465">
                  <c:v>0.14556250000000001</c:v>
                </c:pt>
                <c:pt idx="7466">
                  <c:v>0.14558333333333334</c:v>
                </c:pt>
                <c:pt idx="7467">
                  <c:v>0.14560416666666667</c:v>
                </c:pt>
                <c:pt idx="7468">
                  <c:v>0.145625</c:v>
                </c:pt>
                <c:pt idx="7469">
                  <c:v>0.14564583333333334</c:v>
                </c:pt>
                <c:pt idx="7470">
                  <c:v>0.14566666666666667</c:v>
                </c:pt>
                <c:pt idx="7471">
                  <c:v>0.1456875</c:v>
                </c:pt>
                <c:pt idx="7472">
                  <c:v>0.14570833333333333</c:v>
                </c:pt>
                <c:pt idx="7473">
                  <c:v>0.14572916666666666</c:v>
                </c:pt>
                <c:pt idx="7474">
                  <c:v>0.14574999999999999</c:v>
                </c:pt>
                <c:pt idx="7475">
                  <c:v>0.14577083333333332</c:v>
                </c:pt>
                <c:pt idx="7476">
                  <c:v>0.14579166666666668</c:v>
                </c:pt>
                <c:pt idx="7477">
                  <c:v>0.14581250000000001</c:v>
                </c:pt>
                <c:pt idx="7478">
                  <c:v>0.14583333333333334</c:v>
                </c:pt>
                <c:pt idx="7479">
                  <c:v>0.14585416666666667</c:v>
                </c:pt>
                <c:pt idx="7480">
                  <c:v>0.145875</c:v>
                </c:pt>
                <c:pt idx="7481">
                  <c:v>0.14589583333333334</c:v>
                </c:pt>
                <c:pt idx="7482">
                  <c:v>0.14591666666666667</c:v>
                </c:pt>
                <c:pt idx="7483">
                  <c:v>0.1459375</c:v>
                </c:pt>
                <c:pt idx="7484">
                  <c:v>0.14595833333333333</c:v>
                </c:pt>
                <c:pt idx="7485">
                  <c:v>0.14597916666666666</c:v>
                </c:pt>
                <c:pt idx="7486">
                  <c:v>0.14599999999999999</c:v>
                </c:pt>
                <c:pt idx="7487">
                  <c:v>0.14602083333333332</c:v>
                </c:pt>
                <c:pt idx="7488">
                  <c:v>0.14604166666666665</c:v>
                </c:pt>
                <c:pt idx="7489">
                  <c:v>0.14606250000000001</c:v>
                </c:pt>
                <c:pt idx="7490">
                  <c:v>0.14608333333333334</c:v>
                </c:pt>
                <c:pt idx="7491">
                  <c:v>0.14610416666666667</c:v>
                </c:pt>
                <c:pt idx="7492">
                  <c:v>0.146125</c:v>
                </c:pt>
                <c:pt idx="7493">
                  <c:v>0.14614583333333334</c:v>
                </c:pt>
                <c:pt idx="7494">
                  <c:v>0.14616666666666667</c:v>
                </c:pt>
                <c:pt idx="7495">
                  <c:v>0.1461875</c:v>
                </c:pt>
                <c:pt idx="7496">
                  <c:v>0.14620833333333333</c:v>
                </c:pt>
                <c:pt idx="7497">
                  <c:v>0.14622916666666666</c:v>
                </c:pt>
                <c:pt idx="7498">
                  <c:v>0.14624999999999999</c:v>
                </c:pt>
                <c:pt idx="7499">
                  <c:v>0.14627083333333332</c:v>
                </c:pt>
                <c:pt idx="7500">
                  <c:v>0.14629166666666665</c:v>
                </c:pt>
                <c:pt idx="7501">
                  <c:v>0.14631250000000001</c:v>
                </c:pt>
                <c:pt idx="7502">
                  <c:v>0.14633333333333334</c:v>
                </c:pt>
                <c:pt idx="7503">
                  <c:v>0.14635416666666667</c:v>
                </c:pt>
                <c:pt idx="7504">
                  <c:v>0.14637500000000001</c:v>
                </c:pt>
                <c:pt idx="7505">
                  <c:v>0.14639583333333334</c:v>
                </c:pt>
                <c:pt idx="7506">
                  <c:v>0.14641666666666667</c:v>
                </c:pt>
                <c:pt idx="7507">
                  <c:v>0.1464375</c:v>
                </c:pt>
                <c:pt idx="7508">
                  <c:v>0.14645833333333333</c:v>
                </c:pt>
                <c:pt idx="7509">
                  <c:v>0.14647916666666666</c:v>
                </c:pt>
                <c:pt idx="7510">
                  <c:v>0.14649999999999999</c:v>
                </c:pt>
                <c:pt idx="7511">
                  <c:v>0.14652083333333332</c:v>
                </c:pt>
                <c:pt idx="7512">
                  <c:v>0.14654166666666665</c:v>
                </c:pt>
                <c:pt idx="7513">
                  <c:v>0.14656250000000001</c:v>
                </c:pt>
                <c:pt idx="7514">
                  <c:v>0.14658333333333334</c:v>
                </c:pt>
                <c:pt idx="7515">
                  <c:v>0.14660416666666667</c:v>
                </c:pt>
                <c:pt idx="7516">
                  <c:v>0.14662500000000001</c:v>
                </c:pt>
                <c:pt idx="7517">
                  <c:v>0.14664583333333334</c:v>
                </c:pt>
                <c:pt idx="7518">
                  <c:v>0.14666666666666667</c:v>
                </c:pt>
                <c:pt idx="7519">
                  <c:v>0.1466875</c:v>
                </c:pt>
                <c:pt idx="7520">
                  <c:v>0.14670833333333333</c:v>
                </c:pt>
                <c:pt idx="7521">
                  <c:v>0.14672916666666666</c:v>
                </c:pt>
                <c:pt idx="7522">
                  <c:v>0.14674999999999999</c:v>
                </c:pt>
                <c:pt idx="7523">
                  <c:v>0.14677083333333332</c:v>
                </c:pt>
                <c:pt idx="7524">
                  <c:v>0.14679166666666665</c:v>
                </c:pt>
                <c:pt idx="7525">
                  <c:v>0.14681250000000001</c:v>
                </c:pt>
                <c:pt idx="7526">
                  <c:v>0.14683333333333334</c:v>
                </c:pt>
                <c:pt idx="7527">
                  <c:v>0.14685416666666667</c:v>
                </c:pt>
                <c:pt idx="7528">
                  <c:v>0.14687500000000001</c:v>
                </c:pt>
                <c:pt idx="7529">
                  <c:v>0.14689583333333334</c:v>
                </c:pt>
                <c:pt idx="7530">
                  <c:v>0.14691666666666667</c:v>
                </c:pt>
                <c:pt idx="7531">
                  <c:v>0.1469375</c:v>
                </c:pt>
                <c:pt idx="7532">
                  <c:v>0.14695833333333333</c:v>
                </c:pt>
                <c:pt idx="7533">
                  <c:v>0.14697916666666666</c:v>
                </c:pt>
                <c:pt idx="7534">
                  <c:v>0.14699999999999999</c:v>
                </c:pt>
                <c:pt idx="7535">
                  <c:v>0.14702083333333332</c:v>
                </c:pt>
                <c:pt idx="7536">
                  <c:v>0.14704166666666665</c:v>
                </c:pt>
                <c:pt idx="7537">
                  <c:v>0.14706250000000001</c:v>
                </c:pt>
                <c:pt idx="7538">
                  <c:v>0.14708333333333334</c:v>
                </c:pt>
                <c:pt idx="7539">
                  <c:v>0.14710416666666667</c:v>
                </c:pt>
                <c:pt idx="7540">
                  <c:v>0.14712500000000001</c:v>
                </c:pt>
                <c:pt idx="7541">
                  <c:v>0.14714583333333334</c:v>
                </c:pt>
                <c:pt idx="7542">
                  <c:v>0.14716666666666667</c:v>
                </c:pt>
                <c:pt idx="7543">
                  <c:v>0.1471875</c:v>
                </c:pt>
                <c:pt idx="7544">
                  <c:v>0.14720833333333333</c:v>
                </c:pt>
                <c:pt idx="7545">
                  <c:v>0.14722916666666666</c:v>
                </c:pt>
                <c:pt idx="7546">
                  <c:v>0.14724999999999999</c:v>
                </c:pt>
                <c:pt idx="7547">
                  <c:v>0.14727083333333332</c:v>
                </c:pt>
                <c:pt idx="7548">
                  <c:v>0.14729166666666665</c:v>
                </c:pt>
                <c:pt idx="7549">
                  <c:v>0.14731250000000001</c:v>
                </c:pt>
                <c:pt idx="7550">
                  <c:v>0.14733333333333334</c:v>
                </c:pt>
                <c:pt idx="7551">
                  <c:v>0.14735416666666667</c:v>
                </c:pt>
                <c:pt idx="7552">
                  <c:v>0.14737500000000001</c:v>
                </c:pt>
                <c:pt idx="7553">
                  <c:v>0.14739583333333334</c:v>
                </c:pt>
                <c:pt idx="7554">
                  <c:v>0.14741666666666667</c:v>
                </c:pt>
                <c:pt idx="7555">
                  <c:v>0.1474375</c:v>
                </c:pt>
                <c:pt idx="7556">
                  <c:v>0.14745833333333333</c:v>
                </c:pt>
                <c:pt idx="7557">
                  <c:v>0.14747916666666666</c:v>
                </c:pt>
                <c:pt idx="7558">
                  <c:v>0.14749999999999999</c:v>
                </c:pt>
                <c:pt idx="7559">
                  <c:v>0.14752083333333332</c:v>
                </c:pt>
                <c:pt idx="7560">
                  <c:v>0.14754166666666665</c:v>
                </c:pt>
                <c:pt idx="7561">
                  <c:v>0.14756250000000001</c:v>
                </c:pt>
                <c:pt idx="7562">
                  <c:v>0.14758333333333334</c:v>
                </c:pt>
                <c:pt idx="7563">
                  <c:v>0.14760416666666668</c:v>
                </c:pt>
                <c:pt idx="7564">
                  <c:v>0.14762500000000001</c:v>
                </c:pt>
                <c:pt idx="7565">
                  <c:v>0.14764583333333334</c:v>
                </c:pt>
                <c:pt idx="7566">
                  <c:v>0.14766666666666667</c:v>
                </c:pt>
                <c:pt idx="7567">
                  <c:v>0.1476875</c:v>
                </c:pt>
                <c:pt idx="7568">
                  <c:v>0.14770833333333333</c:v>
                </c:pt>
                <c:pt idx="7569">
                  <c:v>0.14772916666666666</c:v>
                </c:pt>
                <c:pt idx="7570">
                  <c:v>0.14774999999999999</c:v>
                </c:pt>
                <c:pt idx="7571">
                  <c:v>0.14777083333333332</c:v>
                </c:pt>
                <c:pt idx="7572">
                  <c:v>0.14779166666666665</c:v>
                </c:pt>
                <c:pt idx="7573">
                  <c:v>0.14781250000000001</c:v>
                </c:pt>
                <c:pt idx="7574">
                  <c:v>0.14783333333333334</c:v>
                </c:pt>
                <c:pt idx="7575">
                  <c:v>0.14785416666666668</c:v>
                </c:pt>
                <c:pt idx="7576">
                  <c:v>0.14787500000000001</c:v>
                </c:pt>
                <c:pt idx="7577">
                  <c:v>0.14789583333333334</c:v>
                </c:pt>
                <c:pt idx="7578">
                  <c:v>0.14791666666666667</c:v>
                </c:pt>
                <c:pt idx="7579">
                  <c:v>0.1479375</c:v>
                </c:pt>
                <c:pt idx="7580">
                  <c:v>0.14795833333333333</c:v>
                </c:pt>
                <c:pt idx="7581">
                  <c:v>0.14797916666666666</c:v>
                </c:pt>
                <c:pt idx="7582">
                  <c:v>0.14799999999999999</c:v>
                </c:pt>
                <c:pt idx="7583">
                  <c:v>0.14802083333333332</c:v>
                </c:pt>
                <c:pt idx="7584">
                  <c:v>0.14804166666666665</c:v>
                </c:pt>
                <c:pt idx="7585">
                  <c:v>0.14806250000000001</c:v>
                </c:pt>
                <c:pt idx="7586">
                  <c:v>0.14808333333333334</c:v>
                </c:pt>
                <c:pt idx="7587">
                  <c:v>0.14810416666666668</c:v>
                </c:pt>
                <c:pt idx="7588">
                  <c:v>0.14812500000000001</c:v>
                </c:pt>
                <c:pt idx="7589">
                  <c:v>0.14814583333333334</c:v>
                </c:pt>
                <c:pt idx="7590">
                  <c:v>0.14816666666666667</c:v>
                </c:pt>
                <c:pt idx="7591">
                  <c:v>0.1481875</c:v>
                </c:pt>
                <c:pt idx="7592">
                  <c:v>0.14820833333333333</c:v>
                </c:pt>
                <c:pt idx="7593">
                  <c:v>0.14822916666666666</c:v>
                </c:pt>
                <c:pt idx="7594">
                  <c:v>0.14824999999999999</c:v>
                </c:pt>
                <c:pt idx="7595">
                  <c:v>0.14827083333333332</c:v>
                </c:pt>
                <c:pt idx="7596">
                  <c:v>0.14829166666666665</c:v>
                </c:pt>
                <c:pt idx="7597">
                  <c:v>0.14831250000000001</c:v>
                </c:pt>
                <c:pt idx="7598">
                  <c:v>0.14833333333333334</c:v>
                </c:pt>
                <c:pt idx="7599">
                  <c:v>0.14835416666666668</c:v>
                </c:pt>
                <c:pt idx="7600">
                  <c:v>0.14837500000000001</c:v>
                </c:pt>
                <c:pt idx="7601">
                  <c:v>0.14839583333333334</c:v>
                </c:pt>
                <c:pt idx="7602">
                  <c:v>0.14841666666666667</c:v>
                </c:pt>
                <c:pt idx="7603">
                  <c:v>0.1484375</c:v>
                </c:pt>
                <c:pt idx="7604">
                  <c:v>0.14845833333333333</c:v>
                </c:pt>
                <c:pt idx="7605">
                  <c:v>0.14847916666666666</c:v>
                </c:pt>
                <c:pt idx="7606">
                  <c:v>0.14849999999999999</c:v>
                </c:pt>
                <c:pt idx="7607">
                  <c:v>0.14852083333333332</c:v>
                </c:pt>
                <c:pt idx="7608">
                  <c:v>0.14854166666666666</c:v>
                </c:pt>
                <c:pt idx="7609">
                  <c:v>0.14856249999999999</c:v>
                </c:pt>
                <c:pt idx="7610">
                  <c:v>0.14858333333333335</c:v>
                </c:pt>
                <c:pt idx="7611">
                  <c:v>0.14860416666666668</c:v>
                </c:pt>
                <c:pt idx="7612">
                  <c:v>0.14862500000000001</c:v>
                </c:pt>
                <c:pt idx="7613">
                  <c:v>0.14864583333333334</c:v>
                </c:pt>
                <c:pt idx="7614">
                  <c:v>0.14866666666666667</c:v>
                </c:pt>
                <c:pt idx="7615">
                  <c:v>0.1486875</c:v>
                </c:pt>
                <c:pt idx="7616">
                  <c:v>0.14870833333333333</c:v>
                </c:pt>
                <c:pt idx="7617">
                  <c:v>0.14872916666666666</c:v>
                </c:pt>
                <c:pt idx="7618">
                  <c:v>0.14874999999999999</c:v>
                </c:pt>
                <c:pt idx="7619">
                  <c:v>0.14877083333333332</c:v>
                </c:pt>
                <c:pt idx="7620">
                  <c:v>0.14879166666666666</c:v>
                </c:pt>
                <c:pt idx="7621">
                  <c:v>0.14881249999999999</c:v>
                </c:pt>
                <c:pt idx="7622">
                  <c:v>0.14883333333333335</c:v>
                </c:pt>
                <c:pt idx="7623">
                  <c:v>0.14885416666666668</c:v>
                </c:pt>
                <c:pt idx="7624">
                  <c:v>0.14887500000000001</c:v>
                </c:pt>
                <c:pt idx="7625">
                  <c:v>0.14889583333333334</c:v>
                </c:pt>
                <c:pt idx="7626">
                  <c:v>0.14891666666666667</c:v>
                </c:pt>
                <c:pt idx="7627">
                  <c:v>0.1489375</c:v>
                </c:pt>
                <c:pt idx="7628">
                  <c:v>0.14895833333333333</c:v>
                </c:pt>
                <c:pt idx="7629">
                  <c:v>0.14897916666666666</c:v>
                </c:pt>
                <c:pt idx="7630">
                  <c:v>0.14899999999999999</c:v>
                </c:pt>
                <c:pt idx="7631">
                  <c:v>0.14902083333333332</c:v>
                </c:pt>
                <c:pt idx="7632">
                  <c:v>0.14904166666666666</c:v>
                </c:pt>
                <c:pt idx="7633">
                  <c:v>0.14906249999999999</c:v>
                </c:pt>
                <c:pt idx="7634">
                  <c:v>0.14908333333333335</c:v>
                </c:pt>
                <c:pt idx="7635">
                  <c:v>0.14910416666666668</c:v>
                </c:pt>
                <c:pt idx="7636">
                  <c:v>0.14912500000000001</c:v>
                </c:pt>
                <c:pt idx="7637">
                  <c:v>0.14914583333333334</c:v>
                </c:pt>
                <c:pt idx="7638">
                  <c:v>0.14916666666666667</c:v>
                </c:pt>
                <c:pt idx="7639">
                  <c:v>0.1491875</c:v>
                </c:pt>
                <c:pt idx="7640">
                  <c:v>0.14920833333333333</c:v>
                </c:pt>
                <c:pt idx="7641">
                  <c:v>0.14922916666666666</c:v>
                </c:pt>
                <c:pt idx="7642">
                  <c:v>0.14924999999999999</c:v>
                </c:pt>
                <c:pt idx="7643">
                  <c:v>0.14927083333333332</c:v>
                </c:pt>
                <c:pt idx="7644">
                  <c:v>0.14929166666666666</c:v>
                </c:pt>
                <c:pt idx="7645">
                  <c:v>0.14931249999999999</c:v>
                </c:pt>
                <c:pt idx="7646">
                  <c:v>0.14933333333333335</c:v>
                </c:pt>
                <c:pt idx="7647">
                  <c:v>0.14935416666666668</c:v>
                </c:pt>
                <c:pt idx="7648">
                  <c:v>0.14937500000000001</c:v>
                </c:pt>
                <c:pt idx="7649">
                  <c:v>0.14939583333333334</c:v>
                </c:pt>
                <c:pt idx="7650">
                  <c:v>0.14941666666666667</c:v>
                </c:pt>
                <c:pt idx="7651">
                  <c:v>0.1494375</c:v>
                </c:pt>
                <c:pt idx="7652">
                  <c:v>0.14945833333333333</c:v>
                </c:pt>
                <c:pt idx="7653">
                  <c:v>0.14947916666666666</c:v>
                </c:pt>
                <c:pt idx="7654">
                  <c:v>0.14949999999999999</c:v>
                </c:pt>
                <c:pt idx="7655">
                  <c:v>0.14952083333333333</c:v>
                </c:pt>
                <c:pt idx="7656">
                  <c:v>0.14954166666666666</c:v>
                </c:pt>
                <c:pt idx="7657">
                  <c:v>0.14956249999999999</c:v>
                </c:pt>
                <c:pt idx="7658">
                  <c:v>0.14958333333333335</c:v>
                </c:pt>
                <c:pt idx="7659">
                  <c:v>0.14960416666666668</c:v>
                </c:pt>
                <c:pt idx="7660">
                  <c:v>0.14962500000000001</c:v>
                </c:pt>
                <c:pt idx="7661">
                  <c:v>0.14964583333333334</c:v>
                </c:pt>
                <c:pt idx="7662">
                  <c:v>0.14966666666666667</c:v>
                </c:pt>
                <c:pt idx="7663">
                  <c:v>0.1496875</c:v>
                </c:pt>
                <c:pt idx="7664">
                  <c:v>0.14970833333333333</c:v>
                </c:pt>
                <c:pt idx="7665">
                  <c:v>0.14972916666666666</c:v>
                </c:pt>
                <c:pt idx="7666">
                  <c:v>0.14974999999999999</c:v>
                </c:pt>
                <c:pt idx="7667">
                  <c:v>0.14977083333333333</c:v>
                </c:pt>
                <c:pt idx="7668">
                  <c:v>0.14979166666666666</c:v>
                </c:pt>
                <c:pt idx="7669">
                  <c:v>0.14981249999999999</c:v>
                </c:pt>
                <c:pt idx="7670">
                  <c:v>0.14983333333333335</c:v>
                </c:pt>
                <c:pt idx="7671">
                  <c:v>0.14985416666666668</c:v>
                </c:pt>
                <c:pt idx="7672">
                  <c:v>0.14987500000000001</c:v>
                </c:pt>
                <c:pt idx="7673">
                  <c:v>0.14989583333333334</c:v>
                </c:pt>
                <c:pt idx="7674">
                  <c:v>0.14991666666666667</c:v>
                </c:pt>
                <c:pt idx="7675">
                  <c:v>0.1499375</c:v>
                </c:pt>
                <c:pt idx="7676">
                  <c:v>0.14995833333333333</c:v>
                </c:pt>
                <c:pt idx="7677">
                  <c:v>0.14997916666666666</c:v>
                </c:pt>
                <c:pt idx="7678">
                  <c:v>0.15</c:v>
                </c:pt>
                <c:pt idx="7679">
                  <c:v>0.15002083333333333</c:v>
                </c:pt>
                <c:pt idx="7680">
                  <c:v>0.15004166666666666</c:v>
                </c:pt>
                <c:pt idx="7681">
                  <c:v>0.15006249999999999</c:v>
                </c:pt>
                <c:pt idx="7682">
                  <c:v>0.15008333333333335</c:v>
                </c:pt>
                <c:pt idx="7683">
                  <c:v>0.15010416666666668</c:v>
                </c:pt>
                <c:pt idx="7684">
                  <c:v>0.15012500000000001</c:v>
                </c:pt>
                <c:pt idx="7685">
                  <c:v>0.15014583333333334</c:v>
                </c:pt>
                <c:pt idx="7686">
                  <c:v>0.15016666666666667</c:v>
                </c:pt>
                <c:pt idx="7687">
                  <c:v>0.1501875</c:v>
                </c:pt>
                <c:pt idx="7688">
                  <c:v>0.15020833333333333</c:v>
                </c:pt>
                <c:pt idx="7689">
                  <c:v>0.15022916666666666</c:v>
                </c:pt>
                <c:pt idx="7690">
                  <c:v>0.15024999999999999</c:v>
                </c:pt>
                <c:pt idx="7691">
                  <c:v>0.15027083333333333</c:v>
                </c:pt>
                <c:pt idx="7692">
                  <c:v>0.15029166666666666</c:v>
                </c:pt>
                <c:pt idx="7693">
                  <c:v>0.15031249999999999</c:v>
                </c:pt>
                <c:pt idx="7694">
                  <c:v>0.15033333333333335</c:v>
                </c:pt>
                <c:pt idx="7695">
                  <c:v>0.15035416666666668</c:v>
                </c:pt>
                <c:pt idx="7696">
                  <c:v>0.15037500000000001</c:v>
                </c:pt>
                <c:pt idx="7697">
                  <c:v>0.15039583333333334</c:v>
                </c:pt>
                <c:pt idx="7698">
                  <c:v>0.15041666666666667</c:v>
                </c:pt>
                <c:pt idx="7699">
                  <c:v>0.1504375</c:v>
                </c:pt>
                <c:pt idx="7700">
                  <c:v>0.15045833333333333</c:v>
                </c:pt>
                <c:pt idx="7701">
                  <c:v>0.15047916666666666</c:v>
                </c:pt>
                <c:pt idx="7702">
                  <c:v>0.15049999999999999</c:v>
                </c:pt>
                <c:pt idx="7703">
                  <c:v>0.15052083333333333</c:v>
                </c:pt>
                <c:pt idx="7704">
                  <c:v>0.15054166666666666</c:v>
                </c:pt>
                <c:pt idx="7705">
                  <c:v>0.15056249999999999</c:v>
                </c:pt>
                <c:pt idx="7706">
                  <c:v>0.15058333333333335</c:v>
                </c:pt>
                <c:pt idx="7707">
                  <c:v>0.15060416666666668</c:v>
                </c:pt>
                <c:pt idx="7708">
                  <c:v>0.15062500000000001</c:v>
                </c:pt>
                <c:pt idx="7709">
                  <c:v>0.15064583333333334</c:v>
                </c:pt>
                <c:pt idx="7710">
                  <c:v>0.15066666666666667</c:v>
                </c:pt>
                <c:pt idx="7711">
                  <c:v>0.1506875</c:v>
                </c:pt>
                <c:pt idx="7712">
                  <c:v>0.15070833333333333</c:v>
                </c:pt>
                <c:pt idx="7713">
                  <c:v>0.15072916666666666</c:v>
                </c:pt>
                <c:pt idx="7714">
                  <c:v>0.15075</c:v>
                </c:pt>
                <c:pt idx="7715">
                  <c:v>0.15077083333333333</c:v>
                </c:pt>
                <c:pt idx="7716">
                  <c:v>0.15079166666666666</c:v>
                </c:pt>
                <c:pt idx="7717">
                  <c:v>0.15081249999999999</c:v>
                </c:pt>
                <c:pt idx="7718">
                  <c:v>0.15083333333333335</c:v>
                </c:pt>
                <c:pt idx="7719">
                  <c:v>0.15085416666666668</c:v>
                </c:pt>
                <c:pt idx="7720">
                  <c:v>0.15087500000000001</c:v>
                </c:pt>
                <c:pt idx="7721">
                  <c:v>0.15089583333333334</c:v>
                </c:pt>
                <c:pt idx="7722">
                  <c:v>0.15091666666666667</c:v>
                </c:pt>
                <c:pt idx="7723">
                  <c:v>0.1509375</c:v>
                </c:pt>
                <c:pt idx="7724">
                  <c:v>0.15095833333333333</c:v>
                </c:pt>
                <c:pt idx="7725">
                  <c:v>0.15097916666666666</c:v>
                </c:pt>
                <c:pt idx="7726">
                  <c:v>0.151</c:v>
                </c:pt>
                <c:pt idx="7727">
                  <c:v>0.15102083333333333</c:v>
                </c:pt>
                <c:pt idx="7728">
                  <c:v>0.15104166666666666</c:v>
                </c:pt>
                <c:pt idx="7729">
                  <c:v>0.15106249999999999</c:v>
                </c:pt>
                <c:pt idx="7730">
                  <c:v>0.15108333333333332</c:v>
                </c:pt>
                <c:pt idx="7731">
                  <c:v>0.15110416666666668</c:v>
                </c:pt>
                <c:pt idx="7732">
                  <c:v>0.15112500000000001</c:v>
                </c:pt>
                <c:pt idx="7733">
                  <c:v>0.15114583333333334</c:v>
                </c:pt>
                <c:pt idx="7734">
                  <c:v>0.15116666666666667</c:v>
                </c:pt>
                <c:pt idx="7735">
                  <c:v>0.1511875</c:v>
                </c:pt>
                <c:pt idx="7736">
                  <c:v>0.15120833333333333</c:v>
                </c:pt>
                <c:pt idx="7737">
                  <c:v>0.15122916666666666</c:v>
                </c:pt>
                <c:pt idx="7738">
                  <c:v>0.15125</c:v>
                </c:pt>
                <c:pt idx="7739">
                  <c:v>0.15127083333333333</c:v>
                </c:pt>
                <c:pt idx="7740">
                  <c:v>0.15129166666666666</c:v>
                </c:pt>
                <c:pt idx="7741">
                  <c:v>0.15131249999999999</c:v>
                </c:pt>
                <c:pt idx="7742">
                  <c:v>0.15133333333333332</c:v>
                </c:pt>
                <c:pt idx="7743">
                  <c:v>0.15135416666666668</c:v>
                </c:pt>
                <c:pt idx="7744">
                  <c:v>0.15137500000000001</c:v>
                </c:pt>
                <c:pt idx="7745">
                  <c:v>0.15139583333333334</c:v>
                </c:pt>
                <c:pt idx="7746">
                  <c:v>0.15141666666666667</c:v>
                </c:pt>
                <c:pt idx="7747">
                  <c:v>0.1514375</c:v>
                </c:pt>
                <c:pt idx="7748">
                  <c:v>0.15145833333333333</c:v>
                </c:pt>
                <c:pt idx="7749">
                  <c:v>0.15147916666666666</c:v>
                </c:pt>
                <c:pt idx="7750">
                  <c:v>0.1515</c:v>
                </c:pt>
                <c:pt idx="7751">
                  <c:v>0.15152083333333333</c:v>
                </c:pt>
                <c:pt idx="7752">
                  <c:v>0.15154166666666666</c:v>
                </c:pt>
                <c:pt idx="7753">
                  <c:v>0.15156249999999999</c:v>
                </c:pt>
                <c:pt idx="7754">
                  <c:v>0.15158333333333332</c:v>
                </c:pt>
                <c:pt idx="7755">
                  <c:v>0.15160416666666668</c:v>
                </c:pt>
                <c:pt idx="7756">
                  <c:v>0.15162500000000001</c:v>
                </c:pt>
                <c:pt idx="7757">
                  <c:v>0.15164583333333334</c:v>
                </c:pt>
                <c:pt idx="7758">
                  <c:v>0.15166666666666667</c:v>
                </c:pt>
                <c:pt idx="7759">
                  <c:v>0.1516875</c:v>
                </c:pt>
                <c:pt idx="7760">
                  <c:v>0.15170833333333333</c:v>
                </c:pt>
                <c:pt idx="7761">
                  <c:v>0.15172916666666666</c:v>
                </c:pt>
                <c:pt idx="7762">
                  <c:v>0.15175</c:v>
                </c:pt>
                <c:pt idx="7763">
                  <c:v>0.15177083333333333</c:v>
                </c:pt>
                <c:pt idx="7764">
                  <c:v>0.15179166666666666</c:v>
                </c:pt>
                <c:pt idx="7765">
                  <c:v>0.15181249999999999</c:v>
                </c:pt>
                <c:pt idx="7766">
                  <c:v>0.15183333333333332</c:v>
                </c:pt>
                <c:pt idx="7767">
                  <c:v>0.15185416666666668</c:v>
                </c:pt>
                <c:pt idx="7768">
                  <c:v>0.15187500000000001</c:v>
                </c:pt>
                <c:pt idx="7769">
                  <c:v>0.15189583333333334</c:v>
                </c:pt>
                <c:pt idx="7770">
                  <c:v>0.15191666666666667</c:v>
                </c:pt>
                <c:pt idx="7771">
                  <c:v>0.1519375</c:v>
                </c:pt>
                <c:pt idx="7772">
                  <c:v>0.15195833333333333</c:v>
                </c:pt>
                <c:pt idx="7773">
                  <c:v>0.15197916666666667</c:v>
                </c:pt>
                <c:pt idx="7774">
                  <c:v>0.152</c:v>
                </c:pt>
                <c:pt idx="7775">
                  <c:v>0.15202083333333333</c:v>
                </c:pt>
                <c:pt idx="7776">
                  <c:v>0.15204166666666666</c:v>
                </c:pt>
                <c:pt idx="7777">
                  <c:v>0.15206249999999999</c:v>
                </c:pt>
                <c:pt idx="7778">
                  <c:v>0.15208333333333332</c:v>
                </c:pt>
                <c:pt idx="7779">
                  <c:v>0.15210416666666668</c:v>
                </c:pt>
                <c:pt idx="7780">
                  <c:v>0.15212500000000001</c:v>
                </c:pt>
                <c:pt idx="7781">
                  <c:v>0.15214583333333334</c:v>
                </c:pt>
                <c:pt idx="7782">
                  <c:v>0.15216666666666667</c:v>
                </c:pt>
                <c:pt idx="7783">
                  <c:v>0.1521875</c:v>
                </c:pt>
                <c:pt idx="7784">
                  <c:v>0.15220833333333333</c:v>
                </c:pt>
                <c:pt idx="7785">
                  <c:v>0.15222916666666667</c:v>
                </c:pt>
                <c:pt idx="7786">
                  <c:v>0.15225</c:v>
                </c:pt>
                <c:pt idx="7787">
                  <c:v>0.15227083333333333</c:v>
                </c:pt>
                <c:pt idx="7788">
                  <c:v>0.15229166666666666</c:v>
                </c:pt>
                <c:pt idx="7789">
                  <c:v>0.15231249999999999</c:v>
                </c:pt>
                <c:pt idx="7790">
                  <c:v>0.15233333333333332</c:v>
                </c:pt>
                <c:pt idx="7791">
                  <c:v>0.15235416666666668</c:v>
                </c:pt>
                <c:pt idx="7792">
                  <c:v>0.15237500000000001</c:v>
                </c:pt>
                <c:pt idx="7793">
                  <c:v>0.15239583333333334</c:v>
                </c:pt>
                <c:pt idx="7794">
                  <c:v>0.15241666666666667</c:v>
                </c:pt>
                <c:pt idx="7795">
                  <c:v>0.1524375</c:v>
                </c:pt>
                <c:pt idx="7796">
                  <c:v>0.15245833333333333</c:v>
                </c:pt>
                <c:pt idx="7797">
                  <c:v>0.15247916666666667</c:v>
                </c:pt>
                <c:pt idx="7798">
                  <c:v>0.1525</c:v>
                </c:pt>
                <c:pt idx="7799">
                  <c:v>0.15252083333333333</c:v>
                </c:pt>
                <c:pt idx="7800">
                  <c:v>0.15254166666666666</c:v>
                </c:pt>
                <c:pt idx="7801">
                  <c:v>0.15256249999999999</c:v>
                </c:pt>
                <c:pt idx="7802">
                  <c:v>0.15258333333333332</c:v>
                </c:pt>
                <c:pt idx="7803">
                  <c:v>0.15260416666666668</c:v>
                </c:pt>
                <c:pt idx="7804">
                  <c:v>0.15262500000000001</c:v>
                </c:pt>
                <c:pt idx="7805">
                  <c:v>0.15264583333333334</c:v>
                </c:pt>
                <c:pt idx="7806">
                  <c:v>0.15266666666666667</c:v>
                </c:pt>
                <c:pt idx="7807">
                  <c:v>0.1526875</c:v>
                </c:pt>
                <c:pt idx="7808">
                  <c:v>0.15270833333333333</c:v>
                </c:pt>
                <c:pt idx="7809">
                  <c:v>0.15272916666666667</c:v>
                </c:pt>
                <c:pt idx="7810">
                  <c:v>0.15275</c:v>
                </c:pt>
                <c:pt idx="7811">
                  <c:v>0.15277083333333333</c:v>
                </c:pt>
                <c:pt idx="7812">
                  <c:v>0.15279166666666666</c:v>
                </c:pt>
                <c:pt idx="7813">
                  <c:v>0.15281249999999999</c:v>
                </c:pt>
                <c:pt idx="7814">
                  <c:v>0.15283333333333332</c:v>
                </c:pt>
                <c:pt idx="7815">
                  <c:v>0.15285416666666668</c:v>
                </c:pt>
                <c:pt idx="7816">
                  <c:v>0.15287500000000001</c:v>
                </c:pt>
                <c:pt idx="7817">
                  <c:v>0.15289583333333334</c:v>
                </c:pt>
                <c:pt idx="7818">
                  <c:v>0.15291666666666667</c:v>
                </c:pt>
                <c:pt idx="7819">
                  <c:v>0.1529375</c:v>
                </c:pt>
                <c:pt idx="7820">
                  <c:v>0.15295833333333334</c:v>
                </c:pt>
                <c:pt idx="7821">
                  <c:v>0.15297916666666667</c:v>
                </c:pt>
                <c:pt idx="7822">
                  <c:v>0.153</c:v>
                </c:pt>
                <c:pt idx="7823">
                  <c:v>0.15302083333333333</c:v>
                </c:pt>
                <c:pt idx="7824">
                  <c:v>0.15304166666666666</c:v>
                </c:pt>
                <c:pt idx="7825">
                  <c:v>0.15306249999999999</c:v>
                </c:pt>
                <c:pt idx="7826">
                  <c:v>0.15308333333333332</c:v>
                </c:pt>
                <c:pt idx="7827">
                  <c:v>0.15310416666666668</c:v>
                </c:pt>
                <c:pt idx="7828">
                  <c:v>0.15312500000000001</c:v>
                </c:pt>
                <c:pt idx="7829">
                  <c:v>0.15314583333333334</c:v>
                </c:pt>
                <c:pt idx="7830">
                  <c:v>0.15316666666666667</c:v>
                </c:pt>
                <c:pt idx="7831">
                  <c:v>0.1531875</c:v>
                </c:pt>
                <c:pt idx="7832">
                  <c:v>0.15320833333333334</c:v>
                </c:pt>
                <c:pt idx="7833">
                  <c:v>0.15322916666666667</c:v>
                </c:pt>
                <c:pt idx="7834">
                  <c:v>0.15325</c:v>
                </c:pt>
                <c:pt idx="7835">
                  <c:v>0.15327083333333333</c:v>
                </c:pt>
                <c:pt idx="7836">
                  <c:v>0.15329166666666666</c:v>
                </c:pt>
                <c:pt idx="7837">
                  <c:v>0.15331249999999999</c:v>
                </c:pt>
                <c:pt idx="7838">
                  <c:v>0.15333333333333332</c:v>
                </c:pt>
                <c:pt idx="7839">
                  <c:v>0.15335416666666668</c:v>
                </c:pt>
                <c:pt idx="7840">
                  <c:v>0.15337500000000001</c:v>
                </c:pt>
                <c:pt idx="7841">
                  <c:v>0.15339583333333334</c:v>
                </c:pt>
                <c:pt idx="7842">
                  <c:v>0.15341666666666667</c:v>
                </c:pt>
                <c:pt idx="7843">
                  <c:v>0.1534375</c:v>
                </c:pt>
                <c:pt idx="7844">
                  <c:v>0.15345833333333334</c:v>
                </c:pt>
                <c:pt idx="7845">
                  <c:v>0.15347916666666667</c:v>
                </c:pt>
                <c:pt idx="7846">
                  <c:v>0.1535</c:v>
                </c:pt>
                <c:pt idx="7847">
                  <c:v>0.15352083333333333</c:v>
                </c:pt>
                <c:pt idx="7848">
                  <c:v>0.15354166666666666</c:v>
                </c:pt>
                <c:pt idx="7849">
                  <c:v>0.15356249999999999</c:v>
                </c:pt>
                <c:pt idx="7850">
                  <c:v>0.15358333333333332</c:v>
                </c:pt>
                <c:pt idx="7851">
                  <c:v>0.15360416666666668</c:v>
                </c:pt>
                <c:pt idx="7852">
                  <c:v>0.15362500000000001</c:v>
                </c:pt>
                <c:pt idx="7853">
                  <c:v>0.15364583333333334</c:v>
                </c:pt>
                <c:pt idx="7854">
                  <c:v>0.15366666666666667</c:v>
                </c:pt>
                <c:pt idx="7855">
                  <c:v>0.1536875</c:v>
                </c:pt>
                <c:pt idx="7856">
                  <c:v>0.15370833333333334</c:v>
                </c:pt>
                <c:pt idx="7857">
                  <c:v>0.15372916666666667</c:v>
                </c:pt>
                <c:pt idx="7858">
                  <c:v>0.15375</c:v>
                </c:pt>
                <c:pt idx="7859">
                  <c:v>0.15377083333333333</c:v>
                </c:pt>
                <c:pt idx="7860">
                  <c:v>0.15379166666666666</c:v>
                </c:pt>
                <c:pt idx="7861">
                  <c:v>0.15381249999999999</c:v>
                </c:pt>
                <c:pt idx="7862">
                  <c:v>0.15383333333333332</c:v>
                </c:pt>
                <c:pt idx="7863">
                  <c:v>0.15385416666666665</c:v>
                </c:pt>
                <c:pt idx="7864">
                  <c:v>0.15387500000000001</c:v>
                </c:pt>
                <c:pt idx="7865">
                  <c:v>0.15389583333333334</c:v>
                </c:pt>
                <c:pt idx="7866">
                  <c:v>0.15391666666666667</c:v>
                </c:pt>
                <c:pt idx="7867">
                  <c:v>0.1539375</c:v>
                </c:pt>
                <c:pt idx="7868">
                  <c:v>0.15395833333333334</c:v>
                </c:pt>
                <c:pt idx="7869">
                  <c:v>0.15397916666666667</c:v>
                </c:pt>
                <c:pt idx="7870">
                  <c:v>0.154</c:v>
                </c:pt>
                <c:pt idx="7871">
                  <c:v>0.15402083333333333</c:v>
                </c:pt>
                <c:pt idx="7872">
                  <c:v>0.15404166666666666</c:v>
                </c:pt>
                <c:pt idx="7873">
                  <c:v>0.15406249999999999</c:v>
                </c:pt>
                <c:pt idx="7874">
                  <c:v>0.15408333333333332</c:v>
                </c:pt>
                <c:pt idx="7875">
                  <c:v>0.15410416666666665</c:v>
                </c:pt>
                <c:pt idx="7876">
                  <c:v>0.15412500000000001</c:v>
                </c:pt>
                <c:pt idx="7877">
                  <c:v>0.15414583333333334</c:v>
                </c:pt>
                <c:pt idx="7878">
                  <c:v>0.15416666666666667</c:v>
                </c:pt>
                <c:pt idx="7879">
                  <c:v>0.15418750000000001</c:v>
                </c:pt>
                <c:pt idx="7880">
                  <c:v>0.15420833333333334</c:v>
                </c:pt>
                <c:pt idx="7881">
                  <c:v>0.15422916666666667</c:v>
                </c:pt>
                <c:pt idx="7882">
                  <c:v>0.15425</c:v>
                </c:pt>
                <c:pt idx="7883">
                  <c:v>0.15427083333333333</c:v>
                </c:pt>
                <c:pt idx="7884">
                  <c:v>0.15429166666666666</c:v>
                </c:pt>
                <c:pt idx="7885">
                  <c:v>0.15431249999999999</c:v>
                </c:pt>
                <c:pt idx="7886">
                  <c:v>0.15433333333333332</c:v>
                </c:pt>
                <c:pt idx="7887">
                  <c:v>0.15435416666666665</c:v>
                </c:pt>
                <c:pt idx="7888">
                  <c:v>0.15437500000000001</c:v>
                </c:pt>
                <c:pt idx="7889">
                  <c:v>0.15439583333333334</c:v>
                </c:pt>
                <c:pt idx="7890">
                  <c:v>0.15441666666666667</c:v>
                </c:pt>
                <c:pt idx="7891">
                  <c:v>0.15443750000000001</c:v>
                </c:pt>
                <c:pt idx="7892">
                  <c:v>0.15445833333333334</c:v>
                </c:pt>
                <c:pt idx="7893">
                  <c:v>0.15447916666666667</c:v>
                </c:pt>
                <c:pt idx="7894">
                  <c:v>0.1545</c:v>
                </c:pt>
                <c:pt idx="7895">
                  <c:v>0.15452083333333333</c:v>
                </c:pt>
                <c:pt idx="7896">
                  <c:v>0.15454166666666666</c:v>
                </c:pt>
                <c:pt idx="7897">
                  <c:v>0.15456249999999999</c:v>
                </c:pt>
                <c:pt idx="7898">
                  <c:v>0.15458333333333332</c:v>
                </c:pt>
                <c:pt idx="7899">
                  <c:v>0.15460416666666665</c:v>
                </c:pt>
                <c:pt idx="7900">
                  <c:v>0.15462500000000001</c:v>
                </c:pt>
                <c:pt idx="7901">
                  <c:v>0.15464583333333334</c:v>
                </c:pt>
                <c:pt idx="7902">
                  <c:v>0.15466666666666667</c:v>
                </c:pt>
                <c:pt idx="7903">
                  <c:v>0.15468750000000001</c:v>
                </c:pt>
                <c:pt idx="7904">
                  <c:v>0.15470833333333334</c:v>
                </c:pt>
                <c:pt idx="7905">
                  <c:v>0.15472916666666667</c:v>
                </c:pt>
                <c:pt idx="7906">
                  <c:v>0.15475</c:v>
                </c:pt>
                <c:pt idx="7907">
                  <c:v>0.15477083333333333</c:v>
                </c:pt>
                <c:pt idx="7908">
                  <c:v>0.15479166666666666</c:v>
                </c:pt>
                <c:pt idx="7909">
                  <c:v>0.15481249999999999</c:v>
                </c:pt>
                <c:pt idx="7910">
                  <c:v>0.15483333333333332</c:v>
                </c:pt>
                <c:pt idx="7911">
                  <c:v>0.15485416666666665</c:v>
                </c:pt>
                <c:pt idx="7912">
                  <c:v>0.15487500000000001</c:v>
                </c:pt>
                <c:pt idx="7913">
                  <c:v>0.15489583333333334</c:v>
                </c:pt>
                <c:pt idx="7914">
                  <c:v>0.15491666666666667</c:v>
                </c:pt>
                <c:pt idx="7915">
                  <c:v>0.15493750000000001</c:v>
                </c:pt>
                <c:pt idx="7916">
                  <c:v>0.15495833333333334</c:v>
                </c:pt>
                <c:pt idx="7917">
                  <c:v>0.15497916666666667</c:v>
                </c:pt>
                <c:pt idx="7918">
                  <c:v>0.155</c:v>
                </c:pt>
                <c:pt idx="7919">
                  <c:v>0.15502083333333333</c:v>
                </c:pt>
                <c:pt idx="7920">
                  <c:v>0.15504166666666666</c:v>
                </c:pt>
                <c:pt idx="7921">
                  <c:v>0.15506249999999999</c:v>
                </c:pt>
                <c:pt idx="7922">
                  <c:v>0.15508333333333332</c:v>
                </c:pt>
                <c:pt idx="7923">
                  <c:v>0.15510416666666665</c:v>
                </c:pt>
                <c:pt idx="7924">
                  <c:v>0.15512500000000001</c:v>
                </c:pt>
                <c:pt idx="7925">
                  <c:v>0.15514583333333334</c:v>
                </c:pt>
                <c:pt idx="7926">
                  <c:v>0.15516666666666667</c:v>
                </c:pt>
                <c:pt idx="7927">
                  <c:v>0.15518750000000001</c:v>
                </c:pt>
                <c:pt idx="7928">
                  <c:v>0.15520833333333334</c:v>
                </c:pt>
                <c:pt idx="7929">
                  <c:v>0.15522916666666667</c:v>
                </c:pt>
                <c:pt idx="7930">
                  <c:v>0.15525</c:v>
                </c:pt>
                <c:pt idx="7931">
                  <c:v>0.15527083333333333</c:v>
                </c:pt>
                <c:pt idx="7932">
                  <c:v>0.15529166666666666</c:v>
                </c:pt>
                <c:pt idx="7933">
                  <c:v>0.15531249999999999</c:v>
                </c:pt>
                <c:pt idx="7934">
                  <c:v>0.15533333333333332</c:v>
                </c:pt>
                <c:pt idx="7935">
                  <c:v>0.15535416666666665</c:v>
                </c:pt>
                <c:pt idx="7936">
                  <c:v>0.15537500000000001</c:v>
                </c:pt>
                <c:pt idx="7937">
                  <c:v>0.15539583333333334</c:v>
                </c:pt>
                <c:pt idx="7938">
                  <c:v>0.15541666666666668</c:v>
                </c:pt>
                <c:pt idx="7939">
                  <c:v>0.15543750000000001</c:v>
                </c:pt>
                <c:pt idx="7940">
                  <c:v>0.15545833333333334</c:v>
                </c:pt>
                <c:pt idx="7941">
                  <c:v>0.15547916666666667</c:v>
                </c:pt>
                <c:pt idx="7942">
                  <c:v>0.1555</c:v>
                </c:pt>
                <c:pt idx="7943">
                  <c:v>0.15552083333333333</c:v>
                </c:pt>
                <c:pt idx="7944">
                  <c:v>0.15554166666666666</c:v>
                </c:pt>
                <c:pt idx="7945">
                  <c:v>0.15556249999999999</c:v>
                </c:pt>
                <c:pt idx="7946">
                  <c:v>0.15558333333333332</c:v>
                </c:pt>
                <c:pt idx="7947">
                  <c:v>0.15560416666666665</c:v>
                </c:pt>
                <c:pt idx="7948">
                  <c:v>0.15562500000000001</c:v>
                </c:pt>
                <c:pt idx="7949">
                  <c:v>0.15564583333333334</c:v>
                </c:pt>
                <c:pt idx="7950">
                  <c:v>0.15566666666666668</c:v>
                </c:pt>
                <c:pt idx="7951">
                  <c:v>0.15568750000000001</c:v>
                </c:pt>
                <c:pt idx="7952">
                  <c:v>0.15570833333333334</c:v>
                </c:pt>
                <c:pt idx="7953">
                  <c:v>0.15572916666666667</c:v>
                </c:pt>
                <c:pt idx="7954">
                  <c:v>0.15575</c:v>
                </c:pt>
                <c:pt idx="7955">
                  <c:v>0.15577083333333333</c:v>
                </c:pt>
                <c:pt idx="7956">
                  <c:v>0.15579166666666666</c:v>
                </c:pt>
                <c:pt idx="7957">
                  <c:v>0.15581249999999999</c:v>
                </c:pt>
                <c:pt idx="7958">
                  <c:v>0.15583333333333332</c:v>
                </c:pt>
                <c:pt idx="7959">
                  <c:v>0.15585416666666665</c:v>
                </c:pt>
                <c:pt idx="7960">
                  <c:v>0.15587500000000001</c:v>
                </c:pt>
                <c:pt idx="7961">
                  <c:v>0.15589583333333334</c:v>
                </c:pt>
                <c:pt idx="7962">
                  <c:v>0.15591666666666668</c:v>
                </c:pt>
                <c:pt idx="7963">
                  <c:v>0.15593750000000001</c:v>
                </c:pt>
                <c:pt idx="7964">
                  <c:v>0.15595833333333334</c:v>
                </c:pt>
                <c:pt idx="7965">
                  <c:v>0.15597916666666667</c:v>
                </c:pt>
                <c:pt idx="7966">
                  <c:v>0.156</c:v>
                </c:pt>
                <c:pt idx="7967">
                  <c:v>0.15602083333333333</c:v>
                </c:pt>
                <c:pt idx="7968">
                  <c:v>0.15604166666666666</c:v>
                </c:pt>
                <c:pt idx="7969">
                  <c:v>0.15606249999999999</c:v>
                </c:pt>
                <c:pt idx="7970">
                  <c:v>0.15608333333333332</c:v>
                </c:pt>
                <c:pt idx="7971">
                  <c:v>0.15610416666666665</c:v>
                </c:pt>
                <c:pt idx="7972">
                  <c:v>0.15612500000000001</c:v>
                </c:pt>
                <c:pt idx="7973">
                  <c:v>0.15614583333333334</c:v>
                </c:pt>
                <c:pt idx="7974">
                  <c:v>0.15616666666666668</c:v>
                </c:pt>
                <c:pt idx="7975">
                  <c:v>0.15618750000000001</c:v>
                </c:pt>
                <c:pt idx="7976">
                  <c:v>0.15620833333333334</c:v>
                </c:pt>
                <c:pt idx="7977">
                  <c:v>0.15622916666666667</c:v>
                </c:pt>
                <c:pt idx="7978">
                  <c:v>0.15625</c:v>
                </c:pt>
                <c:pt idx="7979">
                  <c:v>0.15627083333333333</c:v>
                </c:pt>
                <c:pt idx="7980">
                  <c:v>0.15629166666666666</c:v>
                </c:pt>
                <c:pt idx="7981">
                  <c:v>0.15631249999999999</c:v>
                </c:pt>
                <c:pt idx="7982">
                  <c:v>0.15633333333333332</c:v>
                </c:pt>
                <c:pt idx="7983">
                  <c:v>0.15635416666666666</c:v>
                </c:pt>
                <c:pt idx="7984">
                  <c:v>0.15637499999999999</c:v>
                </c:pt>
                <c:pt idx="7985">
                  <c:v>0.15639583333333335</c:v>
                </c:pt>
                <c:pt idx="7986">
                  <c:v>0.15641666666666668</c:v>
                </c:pt>
                <c:pt idx="7987">
                  <c:v>0.15643750000000001</c:v>
                </c:pt>
                <c:pt idx="7988">
                  <c:v>0.15645833333333334</c:v>
                </c:pt>
                <c:pt idx="7989">
                  <c:v>0.15647916666666667</c:v>
                </c:pt>
                <c:pt idx="7990">
                  <c:v>0.1565</c:v>
                </c:pt>
                <c:pt idx="7991">
                  <c:v>0.15652083333333333</c:v>
                </c:pt>
                <c:pt idx="7992">
                  <c:v>0.15654166666666666</c:v>
                </c:pt>
                <c:pt idx="7993">
                  <c:v>0.15656249999999999</c:v>
                </c:pt>
                <c:pt idx="7994">
                  <c:v>0.15658333333333332</c:v>
                </c:pt>
                <c:pt idx="7995">
                  <c:v>0.15660416666666666</c:v>
                </c:pt>
                <c:pt idx="7996">
                  <c:v>0.15662499999999999</c:v>
                </c:pt>
                <c:pt idx="7997">
                  <c:v>0.15664583333333335</c:v>
                </c:pt>
                <c:pt idx="7998">
                  <c:v>0.15666666666666668</c:v>
                </c:pt>
                <c:pt idx="7999">
                  <c:v>0.15668750000000001</c:v>
                </c:pt>
                <c:pt idx="8000">
                  <c:v>0.15670833333333334</c:v>
                </c:pt>
                <c:pt idx="8001">
                  <c:v>0.15672916666666667</c:v>
                </c:pt>
                <c:pt idx="8002">
                  <c:v>0.15675</c:v>
                </c:pt>
                <c:pt idx="8003">
                  <c:v>0.15677083333333333</c:v>
                </c:pt>
                <c:pt idx="8004">
                  <c:v>0.15679166666666666</c:v>
                </c:pt>
                <c:pt idx="8005">
                  <c:v>0.15681249999999999</c:v>
                </c:pt>
                <c:pt idx="8006">
                  <c:v>0.15683333333333332</c:v>
                </c:pt>
                <c:pt idx="8007">
                  <c:v>0.15685416666666666</c:v>
                </c:pt>
                <c:pt idx="8008">
                  <c:v>0.15687499999999999</c:v>
                </c:pt>
                <c:pt idx="8009">
                  <c:v>0.15689583333333335</c:v>
                </c:pt>
                <c:pt idx="8010">
                  <c:v>0.15691666666666668</c:v>
                </c:pt>
                <c:pt idx="8011">
                  <c:v>0.15693750000000001</c:v>
                </c:pt>
                <c:pt idx="8012">
                  <c:v>0.15695833333333334</c:v>
                </c:pt>
                <c:pt idx="8013">
                  <c:v>0.15697916666666667</c:v>
                </c:pt>
                <c:pt idx="8014">
                  <c:v>0.157</c:v>
                </c:pt>
                <c:pt idx="8015">
                  <c:v>0.15702083333333333</c:v>
                </c:pt>
                <c:pt idx="8016">
                  <c:v>0.15704166666666666</c:v>
                </c:pt>
                <c:pt idx="8017">
                  <c:v>0.15706249999999999</c:v>
                </c:pt>
                <c:pt idx="8018">
                  <c:v>0.15708333333333332</c:v>
                </c:pt>
                <c:pt idx="8019">
                  <c:v>0.15710416666666666</c:v>
                </c:pt>
                <c:pt idx="8020">
                  <c:v>0.15712499999999999</c:v>
                </c:pt>
                <c:pt idx="8021">
                  <c:v>0.15714583333333335</c:v>
                </c:pt>
                <c:pt idx="8022">
                  <c:v>0.15716666666666668</c:v>
                </c:pt>
                <c:pt idx="8023">
                  <c:v>0.15718750000000001</c:v>
                </c:pt>
                <c:pt idx="8024">
                  <c:v>0.15720833333333334</c:v>
                </c:pt>
                <c:pt idx="8025">
                  <c:v>0.15722916666666667</c:v>
                </c:pt>
                <c:pt idx="8026">
                  <c:v>0.15725</c:v>
                </c:pt>
                <c:pt idx="8027">
                  <c:v>0.15727083333333333</c:v>
                </c:pt>
                <c:pt idx="8028">
                  <c:v>0.15729166666666666</c:v>
                </c:pt>
                <c:pt idx="8029">
                  <c:v>0.15731249999999999</c:v>
                </c:pt>
                <c:pt idx="8030">
                  <c:v>0.15733333333333333</c:v>
                </c:pt>
                <c:pt idx="8031">
                  <c:v>0.15735416666666666</c:v>
                </c:pt>
                <c:pt idx="8032">
                  <c:v>0.15737499999999999</c:v>
                </c:pt>
                <c:pt idx="8033">
                  <c:v>0.15739583333333335</c:v>
                </c:pt>
                <c:pt idx="8034">
                  <c:v>0.15741666666666668</c:v>
                </c:pt>
                <c:pt idx="8035">
                  <c:v>0.15743750000000001</c:v>
                </c:pt>
                <c:pt idx="8036">
                  <c:v>0.15745833333333334</c:v>
                </c:pt>
                <c:pt idx="8037">
                  <c:v>0.15747916666666667</c:v>
                </c:pt>
                <c:pt idx="8038">
                  <c:v>0.1575</c:v>
                </c:pt>
                <c:pt idx="8039">
                  <c:v>0.15752083333333333</c:v>
                </c:pt>
                <c:pt idx="8040">
                  <c:v>0.15754166666666666</c:v>
                </c:pt>
                <c:pt idx="8041">
                  <c:v>0.15756249999999999</c:v>
                </c:pt>
                <c:pt idx="8042">
                  <c:v>0.15758333333333333</c:v>
                </c:pt>
                <c:pt idx="8043">
                  <c:v>0.15760416666666666</c:v>
                </c:pt>
                <c:pt idx="8044">
                  <c:v>0.15762499999999999</c:v>
                </c:pt>
                <c:pt idx="8045">
                  <c:v>0.15764583333333335</c:v>
                </c:pt>
                <c:pt idx="8046">
                  <c:v>0.15766666666666668</c:v>
                </c:pt>
                <c:pt idx="8047">
                  <c:v>0.15768750000000001</c:v>
                </c:pt>
                <c:pt idx="8048">
                  <c:v>0.15770833333333334</c:v>
                </c:pt>
                <c:pt idx="8049">
                  <c:v>0.15772916666666667</c:v>
                </c:pt>
                <c:pt idx="8050">
                  <c:v>0.15775</c:v>
                </c:pt>
                <c:pt idx="8051">
                  <c:v>0.15777083333333333</c:v>
                </c:pt>
                <c:pt idx="8052">
                  <c:v>0.15779166666666666</c:v>
                </c:pt>
                <c:pt idx="8053">
                  <c:v>0.15781249999999999</c:v>
                </c:pt>
                <c:pt idx="8054">
                  <c:v>0.15783333333333333</c:v>
                </c:pt>
                <c:pt idx="8055">
                  <c:v>0.15785416666666666</c:v>
                </c:pt>
                <c:pt idx="8056">
                  <c:v>0.15787499999999999</c:v>
                </c:pt>
                <c:pt idx="8057">
                  <c:v>0.15789583333333335</c:v>
                </c:pt>
                <c:pt idx="8058">
                  <c:v>0.15791666666666668</c:v>
                </c:pt>
                <c:pt idx="8059">
                  <c:v>0.15793750000000001</c:v>
                </c:pt>
                <c:pt idx="8060">
                  <c:v>0.15795833333333334</c:v>
                </c:pt>
                <c:pt idx="8061">
                  <c:v>0.15797916666666667</c:v>
                </c:pt>
                <c:pt idx="8062">
                  <c:v>0.158</c:v>
                </c:pt>
                <c:pt idx="8063">
                  <c:v>0.15802083333333333</c:v>
                </c:pt>
                <c:pt idx="8064">
                  <c:v>0.15804166666666666</c:v>
                </c:pt>
                <c:pt idx="8065">
                  <c:v>0.15806249999999999</c:v>
                </c:pt>
                <c:pt idx="8066">
                  <c:v>0.15808333333333333</c:v>
                </c:pt>
                <c:pt idx="8067">
                  <c:v>0.15810416666666666</c:v>
                </c:pt>
                <c:pt idx="8068">
                  <c:v>0.15812499999999999</c:v>
                </c:pt>
                <c:pt idx="8069">
                  <c:v>0.15814583333333335</c:v>
                </c:pt>
                <c:pt idx="8070">
                  <c:v>0.15816666666666668</c:v>
                </c:pt>
                <c:pt idx="8071">
                  <c:v>0.15818750000000001</c:v>
                </c:pt>
                <c:pt idx="8072">
                  <c:v>0.15820833333333334</c:v>
                </c:pt>
                <c:pt idx="8073">
                  <c:v>0.15822916666666667</c:v>
                </c:pt>
                <c:pt idx="8074">
                  <c:v>0.15825</c:v>
                </c:pt>
                <c:pt idx="8075">
                  <c:v>0.15827083333333333</c:v>
                </c:pt>
                <c:pt idx="8076">
                  <c:v>0.15829166666666666</c:v>
                </c:pt>
                <c:pt idx="8077">
                  <c:v>0.15831249999999999</c:v>
                </c:pt>
                <c:pt idx="8078">
                  <c:v>0.15833333333333333</c:v>
                </c:pt>
                <c:pt idx="8079">
                  <c:v>0.15835416666666666</c:v>
                </c:pt>
                <c:pt idx="8080">
                  <c:v>0.15837499999999999</c:v>
                </c:pt>
                <c:pt idx="8081">
                  <c:v>0.15839583333333335</c:v>
                </c:pt>
                <c:pt idx="8082">
                  <c:v>0.15841666666666668</c:v>
                </c:pt>
                <c:pt idx="8083">
                  <c:v>0.15843750000000001</c:v>
                </c:pt>
                <c:pt idx="8084">
                  <c:v>0.15845833333333334</c:v>
                </c:pt>
                <c:pt idx="8085">
                  <c:v>0.15847916666666667</c:v>
                </c:pt>
                <c:pt idx="8086">
                  <c:v>0.1585</c:v>
                </c:pt>
                <c:pt idx="8087">
                  <c:v>0.15852083333333333</c:v>
                </c:pt>
                <c:pt idx="8088">
                  <c:v>0.15854166666666666</c:v>
                </c:pt>
                <c:pt idx="8089">
                  <c:v>0.1585625</c:v>
                </c:pt>
                <c:pt idx="8090">
                  <c:v>0.15858333333333333</c:v>
                </c:pt>
                <c:pt idx="8091">
                  <c:v>0.15860416666666666</c:v>
                </c:pt>
                <c:pt idx="8092">
                  <c:v>0.15862499999999999</c:v>
                </c:pt>
                <c:pt idx="8093">
                  <c:v>0.15864583333333335</c:v>
                </c:pt>
                <c:pt idx="8094">
                  <c:v>0.15866666666666668</c:v>
                </c:pt>
                <c:pt idx="8095">
                  <c:v>0.15868750000000001</c:v>
                </c:pt>
                <c:pt idx="8096">
                  <c:v>0.15870833333333334</c:v>
                </c:pt>
                <c:pt idx="8097">
                  <c:v>0.15872916666666667</c:v>
                </c:pt>
                <c:pt idx="8098">
                  <c:v>0.15875</c:v>
                </c:pt>
                <c:pt idx="8099">
                  <c:v>0.15877083333333333</c:v>
                </c:pt>
                <c:pt idx="8100">
                  <c:v>0.15879166666666666</c:v>
                </c:pt>
                <c:pt idx="8101">
                  <c:v>0.1588125</c:v>
                </c:pt>
                <c:pt idx="8102">
                  <c:v>0.15883333333333333</c:v>
                </c:pt>
                <c:pt idx="8103">
                  <c:v>0.15885416666666666</c:v>
                </c:pt>
                <c:pt idx="8104">
                  <c:v>0.15887499999999999</c:v>
                </c:pt>
                <c:pt idx="8105">
                  <c:v>0.15889583333333332</c:v>
                </c:pt>
                <c:pt idx="8106">
                  <c:v>0.15891666666666668</c:v>
                </c:pt>
                <c:pt idx="8107">
                  <c:v>0.15893750000000001</c:v>
                </c:pt>
                <c:pt idx="8108">
                  <c:v>0.15895833333333334</c:v>
                </c:pt>
                <c:pt idx="8109">
                  <c:v>0.15897916666666667</c:v>
                </c:pt>
                <c:pt idx="8110">
                  <c:v>0.159</c:v>
                </c:pt>
                <c:pt idx="8111">
                  <c:v>0.15902083333333333</c:v>
                </c:pt>
                <c:pt idx="8112">
                  <c:v>0.15904166666666666</c:v>
                </c:pt>
                <c:pt idx="8113">
                  <c:v>0.1590625</c:v>
                </c:pt>
                <c:pt idx="8114">
                  <c:v>0.15908333333333333</c:v>
                </c:pt>
                <c:pt idx="8115">
                  <c:v>0.15910416666666666</c:v>
                </c:pt>
                <c:pt idx="8116">
                  <c:v>0.15912499999999999</c:v>
                </c:pt>
                <c:pt idx="8117">
                  <c:v>0.15914583333333332</c:v>
                </c:pt>
                <c:pt idx="8118">
                  <c:v>0.15916666666666668</c:v>
                </c:pt>
                <c:pt idx="8119">
                  <c:v>0.15918750000000001</c:v>
                </c:pt>
                <c:pt idx="8120">
                  <c:v>0.15920833333333334</c:v>
                </c:pt>
                <c:pt idx="8121">
                  <c:v>0.15922916666666667</c:v>
                </c:pt>
                <c:pt idx="8122">
                  <c:v>0.15925</c:v>
                </c:pt>
                <c:pt idx="8123">
                  <c:v>0.15927083333333333</c:v>
                </c:pt>
                <c:pt idx="8124">
                  <c:v>0.15929166666666666</c:v>
                </c:pt>
                <c:pt idx="8125">
                  <c:v>0.1593125</c:v>
                </c:pt>
                <c:pt idx="8126">
                  <c:v>0.15933333333333333</c:v>
                </c:pt>
                <c:pt idx="8127">
                  <c:v>0.15935416666666666</c:v>
                </c:pt>
                <c:pt idx="8128">
                  <c:v>0.15937499999999999</c:v>
                </c:pt>
                <c:pt idx="8129">
                  <c:v>0.15939583333333332</c:v>
                </c:pt>
                <c:pt idx="8130">
                  <c:v>0.15941666666666668</c:v>
                </c:pt>
                <c:pt idx="8131">
                  <c:v>0.15943750000000001</c:v>
                </c:pt>
                <c:pt idx="8132">
                  <c:v>0.15945833333333334</c:v>
                </c:pt>
                <c:pt idx="8133">
                  <c:v>0.15947916666666667</c:v>
                </c:pt>
                <c:pt idx="8134">
                  <c:v>0.1595</c:v>
                </c:pt>
                <c:pt idx="8135">
                  <c:v>0.15952083333333333</c:v>
                </c:pt>
                <c:pt idx="8136">
                  <c:v>0.15954166666666666</c:v>
                </c:pt>
                <c:pt idx="8137">
                  <c:v>0.1595625</c:v>
                </c:pt>
                <c:pt idx="8138">
                  <c:v>0.15958333333333333</c:v>
                </c:pt>
                <c:pt idx="8139">
                  <c:v>0.15960416666666666</c:v>
                </c:pt>
                <c:pt idx="8140">
                  <c:v>0.15962499999999999</c:v>
                </c:pt>
                <c:pt idx="8141">
                  <c:v>0.15964583333333332</c:v>
                </c:pt>
                <c:pt idx="8142">
                  <c:v>0.15966666666666668</c:v>
                </c:pt>
                <c:pt idx="8143">
                  <c:v>0.15968750000000001</c:v>
                </c:pt>
                <c:pt idx="8144">
                  <c:v>0.15970833333333334</c:v>
                </c:pt>
                <c:pt idx="8145">
                  <c:v>0.15972916666666667</c:v>
                </c:pt>
                <c:pt idx="8146">
                  <c:v>0.15975</c:v>
                </c:pt>
                <c:pt idx="8147">
                  <c:v>0.15977083333333333</c:v>
                </c:pt>
                <c:pt idx="8148">
                  <c:v>0.15979166666666667</c:v>
                </c:pt>
                <c:pt idx="8149">
                  <c:v>0.1598125</c:v>
                </c:pt>
                <c:pt idx="8150">
                  <c:v>0.15983333333333333</c:v>
                </c:pt>
                <c:pt idx="8151">
                  <c:v>0.15985416666666666</c:v>
                </c:pt>
                <c:pt idx="8152">
                  <c:v>0.15987499999999999</c:v>
                </c:pt>
                <c:pt idx="8153">
                  <c:v>0.15989583333333332</c:v>
                </c:pt>
                <c:pt idx="8154">
                  <c:v>0.15991666666666668</c:v>
                </c:pt>
                <c:pt idx="8155">
                  <c:v>0.15993750000000001</c:v>
                </c:pt>
                <c:pt idx="8156">
                  <c:v>0.15995833333333334</c:v>
                </c:pt>
                <c:pt idx="8157">
                  <c:v>0.15997916666666667</c:v>
                </c:pt>
                <c:pt idx="8158">
                  <c:v>0.16</c:v>
                </c:pt>
                <c:pt idx="8159">
                  <c:v>0.16002083333333333</c:v>
                </c:pt>
                <c:pt idx="8160">
                  <c:v>0.16004166666666667</c:v>
                </c:pt>
                <c:pt idx="8161">
                  <c:v>0.1600625</c:v>
                </c:pt>
                <c:pt idx="8162">
                  <c:v>0.16008333333333333</c:v>
                </c:pt>
                <c:pt idx="8163">
                  <c:v>0.16010416666666666</c:v>
                </c:pt>
                <c:pt idx="8164">
                  <c:v>0.16012499999999999</c:v>
                </c:pt>
                <c:pt idx="8165">
                  <c:v>0.16014583333333332</c:v>
                </c:pt>
                <c:pt idx="8166">
                  <c:v>0.16016666666666668</c:v>
                </c:pt>
                <c:pt idx="8167">
                  <c:v>0.16018750000000001</c:v>
                </c:pt>
                <c:pt idx="8168">
                  <c:v>0.16020833333333334</c:v>
                </c:pt>
                <c:pt idx="8169">
                  <c:v>0.16022916666666667</c:v>
                </c:pt>
                <c:pt idx="8170">
                  <c:v>0.16025</c:v>
                </c:pt>
                <c:pt idx="8171">
                  <c:v>0.16027083333333333</c:v>
                </c:pt>
                <c:pt idx="8172">
                  <c:v>0.16029166666666667</c:v>
                </c:pt>
                <c:pt idx="8173">
                  <c:v>0.1603125</c:v>
                </c:pt>
                <c:pt idx="8174">
                  <c:v>0.16033333333333333</c:v>
                </c:pt>
                <c:pt idx="8175">
                  <c:v>0.16035416666666666</c:v>
                </c:pt>
                <c:pt idx="8176">
                  <c:v>0.16037499999999999</c:v>
                </c:pt>
                <c:pt idx="8177">
                  <c:v>0.16039583333333332</c:v>
                </c:pt>
                <c:pt idx="8178">
                  <c:v>0.16041666666666668</c:v>
                </c:pt>
                <c:pt idx="8179">
                  <c:v>0.16043750000000001</c:v>
                </c:pt>
                <c:pt idx="8180">
                  <c:v>0.16045833333333334</c:v>
                </c:pt>
                <c:pt idx="8181">
                  <c:v>0.16047916666666667</c:v>
                </c:pt>
                <c:pt idx="8182">
                  <c:v>0.1605</c:v>
                </c:pt>
                <c:pt idx="8183">
                  <c:v>0.16052083333333333</c:v>
                </c:pt>
                <c:pt idx="8184">
                  <c:v>0.16054166666666667</c:v>
                </c:pt>
                <c:pt idx="8185">
                  <c:v>0.1605625</c:v>
                </c:pt>
                <c:pt idx="8186">
                  <c:v>0.16058333333333333</c:v>
                </c:pt>
                <c:pt idx="8187">
                  <c:v>0.16060416666666666</c:v>
                </c:pt>
                <c:pt idx="8188">
                  <c:v>0.16062499999999999</c:v>
                </c:pt>
                <c:pt idx="8189">
                  <c:v>0.16064583333333332</c:v>
                </c:pt>
                <c:pt idx="8190">
                  <c:v>0.16066666666666668</c:v>
                </c:pt>
                <c:pt idx="8191">
                  <c:v>0.16068750000000001</c:v>
                </c:pt>
                <c:pt idx="8192">
                  <c:v>0.16070833333333334</c:v>
                </c:pt>
                <c:pt idx="8193">
                  <c:v>0.16072916666666667</c:v>
                </c:pt>
                <c:pt idx="8194">
                  <c:v>0.16075</c:v>
                </c:pt>
                <c:pt idx="8195">
                  <c:v>0.16077083333333334</c:v>
                </c:pt>
                <c:pt idx="8196">
                  <c:v>0.16079166666666667</c:v>
                </c:pt>
                <c:pt idx="8197">
                  <c:v>0.1608125</c:v>
                </c:pt>
                <c:pt idx="8198">
                  <c:v>0.16083333333333333</c:v>
                </c:pt>
                <c:pt idx="8199">
                  <c:v>0.16085416666666666</c:v>
                </c:pt>
                <c:pt idx="8200">
                  <c:v>0.16087499999999999</c:v>
                </c:pt>
                <c:pt idx="8201">
                  <c:v>0.16089583333333332</c:v>
                </c:pt>
                <c:pt idx="8202">
                  <c:v>0.16091666666666668</c:v>
                </c:pt>
                <c:pt idx="8203">
                  <c:v>0.16093750000000001</c:v>
                </c:pt>
                <c:pt idx="8204">
                  <c:v>0.16095833333333334</c:v>
                </c:pt>
                <c:pt idx="8205">
                  <c:v>0.16097916666666667</c:v>
                </c:pt>
                <c:pt idx="8206">
                  <c:v>0.161</c:v>
                </c:pt>
                <c:pt idx="8207">
                  <c:v>0.16102083333333334</c:v>
                </c:pt>
                <c:pt idx="8208">
                  <c:v>0.16104166666666667</c:v>
                </c:pt>
                <c:pt idx="8209">
                  <c:v>0.1610625</c:v>
                </c:pt>
                <c:pt idx="8210">
                  <c:v>0.16108333333333333</c:v>
                </c:pt>
                <c:pt idx="8211">
                  <c:v>0.16110416666666666</c:v>
                </c:pt>
                <c:pt idx="8212">
                  <c:v>0.16112499999999999</c:v>
                </c:pt>
                <c:pt idx="8213">
                  <c:v>0.16114583333333332</c:v>
                </c:pt>
                <c:pt idx="8214">
                  <c:v>0.16116666666666668</c:v>
                </c:pt>
                <c:pt idx="8215">
                  <c:v>0.16118750000000001</c:v>
                </c:pt>
                <c:pt idx="8216">
                  <c:v>0.16120833333333334</c:v>
                </c:pt>
                <c:pt idx="8217">
                  <c:v>0.16122916666666667</c:v>
                </c:pt>
                <c:pt idx="8218">
                  <c:v>0.16125</c:v>
                </c:pt>
                <c:pt idx="8219">
                  <c:v>0.16127083333333334</c:v>
                </c:pt>
                <c:pt idx="8220">
                  <c:v>0.16129166666666667</c:v>
                </c:pt>
                <c:pt idx="8221">
                  <c:v>0.1613125</c:v>
                </c:pt>
                <c:pt idx="8222">
                  <c:v>0.16133333333333333</c:v>
                </c:pt>
                <c:pt idx="8223">
                  <c:v>0.16135416666666666</c:v>
                </c:pt>
                <c:pt idx="8224">
                  <c:v>0.16137499999999999</c:v>
                </c:pt>
                <c:pt idx="8225">
                  <c:v>0.16139583333333332</c:v>
                </c:pt>
                <c:pt idx="8226">
                  <c:v>0.16141666666666668</c:v>
                </c:pt>
                <c:pt idx="8227">
                  <c:v>0.16143750000000001</c:v>
                </c:pt>
                <c:pt idx="8228">
                  <c:v>0.16145833333333334</c:v>
                </c:pt>
                <c:pt idx="8229">
                  <c:v>0.16147916666666667</c:v>
                </c:pt>
                <c:pt idx="8230">
                  <c:v>0.1615</c:v>
                </c:pt>
                <c:pt idx="8231">
                  <c:v>0.16152083333333334</c:v>
                </c:pt>
                <c:pt idx="8232">
                  <c:v>0.16154166666666667</c:v>
                </c:pt>
                <c:pt idx="8233">
                  <c:v>0.1615625</c:v>
                </c:pt>
                <c:pt idx="8234">
                  <c:v>0.16158333333333333</c:v>
                </c:pt>
                <c:pt idx="8235">
                  <c:v>0.16160416666666666</c:v>
                </c:pt>
                <c:pt idx="8236">
                  <c:v>0.16162499999999999</c:v>
                </c:pt>
                <c:pt idx="8237">
                  <c:v>0.16164583333333332</c:v>
                </c:pt>
                <c:pt idx="8238">
                  <c:v>0.16166666666666665</c:v>
                </c:pt>
                <c:pt idx="8239">
                  <c:v>0.16168750000000001</c:v>
                </c:pt>
                <c:pt idx="8240">
                  <c:v>0.16170833333333334</c:v>
                </c:pt>
                <c:pt idx="8241">
                  <c:v>0.16172916666666667</c:v>
                </c:pt>
                <c:pt idx="8242">
                  <c:v>0.16175</c:v>
                </c:pt>
                <c:pt idx="8243">
                  <c:v>0.16177083333333334</c:v>
                </c:pt>
                <c:pt idx="8244">
                  <c:v>0.16179166666666667</c:v>
                </c:pt>
                <c:pt idx="8245">
                  <c:v>0.1618125</c:v>
                </c:pt>
                <c:pt idx="8246">
                  <c:v>0.16183333333333333</c:v>
                </c:pt>
                <c:pt idx="8247">
                  <c:v>0.16185416666666666</c:v>
                </c:pt>
                <c:pt idx="8248">
                  <c:v>0.16187499999999999</c:v>
                </c:pt>
                <c:pt idx="8249">
                  <c:v>0.16189583333333332</c:v>
                </c:pt>
                <c:pt idx="8250">
                  <c:v>0.16191666666666665</c:v>
                </c:pt>
                <c:pt idx="8251">
                  <c:v>0.16193750000000001</c:v>
                </c:pt>
                <c:pt idx="8252">
                  <c:v>0.16195833333333334</c:v>
                </c:pt>
                <c:pt idx="8253">
                  <c:v>0.16197916666666667</c:v>
                </c:pt>
                <c:pt idx="8254">
                  <c:v>0.16200000000000001</c:v>
                </c:pt>
                <c:pt idx="8255">
                  <c:v>0.16202083333333334</c:v>
                </c:pt>
                <c:pt idx="8256">
                  <c:v>0.16204166666666667</c:v>
                </c:pt>
                <c:pt idx="8257">
                  <c:v>0.1620625</c:v>
                </c:pt>
                <c:pt idx="8258">
                  <c:v>0.16208333333333333</c:v>
                </c:pt>
                <c:pt idx="8259">
                  <c:v>0.16210416666666666</c:v>
                </c:pt>
                <c:pt idx="8260">
                  <c:v>0.16212499999999999</c:v>
                </c:pt>
                <c:pt idx="8261">
                  <c:v>0.16214583333333332</c:v>
                </c:pt>
                <c:pt idx="8262">
                  <c:v>0.16216666666666665</c:v>
                </c:pt>
                <c:pt idx="8263">
                  <c:v>0.16218750000000001</c:v>
                </c:pt>
                <c:pt idx="8264">
                  <c:v>0.16220833333333334</c:v>
                </c:pt>
                <c:pt idx="8265">
                  <c:v>0.16222916666666667</c:v>
                </c:pt>
                <c:pt idx="8266">
                  <c:v>0.16225000000000001</c:v>
                </c:pt>
                <c:pt idx="8267">
                  <c:v>0.16227083333333334</c:v>
                </c:pt>
                <c:pt idx="8268">
                  <c:v>0.16229166666666667</c:v>
                </c:pt>
                <c:pt idx="8269">
                  <c:v>0.1623125</c:v>
                </c:pt>
                <c:pt idx="8270">
                  <c:v>0.16233333333333333</c:v>
                </c:pt>
                <c:pt idx="8271">
                  <c:v>0.16235416666666666</c:v>
                </c:pt>
                <c:pt idx="8272">
                  <c:v>0.16237499999999999</c:v>
                </c:pt>
                <c:pt idx="8273">
                  <c:v>0.16239583333333332</c:v>
                </c:pt>
                <c:pt idx="8274">
                  <c:v>0.16241666666666665</c:v>
                </c:pt>
                <c:pt idx="8275">
                  <c:v>0.16243750000000001</c:v>
                </c:pt>
                <c:pt idx="8276">
                  <c:v>0.16245833333333334</c:v>
                </c:pt>
                <c:pt idx="8277">
                  <c:v>0.16247916666666667</c:v>
                </c:pt>
                <c:pt idx="8278">
                  <c:v>0.16250000000000001</c:v>
                </c:pt>
                <c:pt idx="8279">
                  <c:v>0.16252083333333334</c:v>
                </c:pt>
                <c:pt idx="8280">
                  <c:v>0.16254166666666667</c:v>
                </c:pt>
                <c:pt idx="8281">
                  <c:v>0.1625625</c:v>
                </c:pt>
                <c:pt idx="8282">
                  <c:v>0.16258333333333333</c:v>
                </c:pt>
                <c:pt idx="8283">
                  <c:v>0.16260416666666666</c:v>
                </c:pt>
                <c:pt idx="8284">
                  <c:v>0.16262499999999999</c:v>
                </c:pt>
                <c:pt idx="8285">
                  <c:v>0.16264583333333332</c:v>
                </c:pt>
                <c:pt idx="8286">
                  <c:v>0.16266666666666665</c:v>
                </c:pt>
                <c:pt idx="8287">
                  <c:v>0.16268750000000001</c:v>
                </c:pt>
                <c:pt idx="8288">
                  <c:v>0.16270833333333334</c:v>
                </c:pt>
                <c:pt idx="8289">
                  <c:v>0.16272916666666667</c:v>
                </c:pt>
                <c:pt idx="8290">
                  <c:v>0.16275000000000001</c:v>
                </c:pt>
                <c:pt idx="8291">
                  <c:v>0.16277083333333334</c:v>
                </c:pt>
                <c:pt idx="8292">
                  <c:v>0.16279166666666667</c:v>
                </c:pt>
                <c:pt idx="8293">
                  <c:v>0.1628125</c:v>
                </c:pt>
                <c:pt idx="8294">
                  <c:v>0.16283333333333333</c:v>
                </c:pt>
                <c:pt idx="8295">
                  <c:v>0.16285416666666666</c:v>
                </c:pt>
                <c:pt idx="8296">
                  <c:v>0.16287499999999999</c:v>
                </c:pt>
                <c:pt idx="8297">
                  <c:v>0.16289583333333332</c:v>
                </c:pt>
                <c:pt idx="8298">
                  <c:v>0.16291666666666665</c:v>
                </c:pt>
                <c:pt idx="8299">
                  <c:v>0.16293750000000001</c:v>
                </c:pt>
                <c:pt idx="8300">
                  <c:v>0.16295833333333334</c:v>
                </c:pt>
                <c:pt idx="8301">
                  <c:v>0.16297916666666667</c:v>
                </c:pt>
                <c:pt idx="8302">
                  <c:v>0.16300000000000001</c:v>
                </c:pt>
                <c:pt idx="8303">
                  <c:v>0.16302083333333334</c:v>
                </c:pt>
                <c:pt idx="8304">
                  <c:v>0.16304166666666667</c:v>
                </c:pt>
                <c:pt idx="8305">
                  <c:v>0.1630625</c:v>
                </c:pt>
                <c:pt idx="8306">
                  <c:v>0.16308333333333333</c:v>
                </c:pt>
                <c:pt idx="8307">
                  <c:v>0.16310416666666666</c:v>
                </c:pt>
                <c:pt idx="8308">
                  <c:v>0.16312499999999999</c:v>
                </c:pt>
                <c:pt idx="8309">
                  <c:v>0.16314583333333332</c:v>
                </c:pt>
                <c:pt idx="8310">
                  <c:v>0.16316666666666665</c:v>
                </c:pt>
                <c:pt idx="8311">
                  <c:v>0.16318750000000001</c:v>
                </c:pt>
                <c:pt idx="8312">
                  <c:v>0.16320833333333334</c:v>
                </c:pt>
                <c:pt idx="8313">
                  <c:v>0.16322916666666668</c:v>
                </c:pt>
                <c:pt idx="8314">
                  <c:v>0.16325000000000001</c:v>
                </c:pt>
                <c:pt idx="8315">
                  <c:v>0.16327083333333334</c:v>
                </c:pt>
                <c:pt idx="8316">
                  <c:v>0.16329166666666667</c:v>
                </c:pt>
                <c:pt idx="8317">
                  <c:v>0.1633125</c:v>
                </c:pt>
                <c:pt idx="8318">
                  <c:v>0.16333333333333333</c:v>
                </c:pt>
                <c:pt idx="8319">
                  <c:v>0.16335416666666666</c:v>
                </c:pt>
                <c:pt idx="8320">
                  <c:v>0.16337499999999999</c:v>
                </c:pt>
                <c:pt idx="8321">
                  <c:v>0.16339583333333332</c:v>
                </c:pt>
                <c:pt idx="8322">
                  <c:v>0.16341666666666665</c:v>
                </c:pt>
                <c:pt idx="8323">
                  <c:v>0.16343750000000001</c:v>
                </c:pt>
                <c:pt idx="8324">
                  <c:v>0.16345833333333334</c:v>
                </c:pt>
                <c:pt idx="8325">
                  <c:v>0.16347916666666668</c:v>
                </c:pt>
                <c:pt idx="8326">
                  <c:v>0.16350000000000001</c:v>
                </c:pt>
                <c:pt idx="8327">
                  <c:v>0.16352083333333334</c:v>
                </c:pt>
                <c:pt idx="8328">
                  <c:v>0.16354166666666667</c:v>
                </c:pt>
                <c:pt idx="8329">
                  <c:v>0.1635625</c:v>
                </c:pt>
                <c:pt idx="8330">
                  <c:v>0.16358333333333333</c:v>
                </c:pt>
                <c:pt idx="8331">
                  <c:v>0.16360416666666666</c:v>
                </c:pt>
                <c:pt idx="8332">
                  <c:v>0.16362499999999999</c:v>
                </c:pt>
                <c:pt idx="8333">
                  <c:v>0.16364583333333332</c:v>
                </c:pt>
                <c:pt idx="8334">
                  <c:v>0.16366666666666665</c:v>
                </c:pt>
                <c:pt idx="8335">
                  <c:v>0.16368750000000001</c:v>
                </c:pt>
                <c:pt idx="8336">
                  <c:v>0.16370833333333334</c:v>
                </c:pt>
                <c:pt idx="8337">
                  <c:v>0.16372916666666668</c:v>
                </c:pt>
                <c:pt idx="8338">
                  <c:v>0.16375000000000001</c:v>
                </c:pt>
                <c:pt idx="8339">
                  <c:v>0.16377083333333334</c:v>
                </c:pt>
                <c:pt idx="8340">
                  <c:v>0.16379166666666667</c:v>
                </c:pt>
                <c:pt idx="8341">
                  <c:v>0.1638125</c:v>
                </c:pt>
                <c:pt idx="8342">
                  <c:v>0.16383333333333333</c:v>
                </c:pt>
                <c:pt idx="8343">
                  <c:v>0.16385416666666666</c:v>
                </c:pt>
                <c:pt idx="8344">
                  <c:v>0.16387499999999999</c:v>
                </c:pt>
                <c:pt idx="8345">
                  <c:v>0.16389583333333332</c:v>
                </c:pt>
                <c:pt idx="8346">
                  <c:v>0.16391666666666665</c:v>
                </c:pt>
                <c:pt idx="8347">
                  <c:v>0.16393750000000001</c:v>
                </c:pt>
                <c:pt idx="8348">
                  <c:v>0.16395833333333334</c:v>
                </c:pt>
                <c:pt idx="8349">
                  <c:v>0.16397916666666668</c:v>
                </c:pt>
                <c:pt idx="8350">
                  <c:v>0.16400000000000001</c:v>
                </c:pt>
                <c:pt idx="8351">
                  <c:v>0.16402083333333334</c:v>
                </c:pt>
                <c:pt idx="8352">
                  <c:v>0.16404166666666667</c:v>
                </c:pt>
                <c:pt idx="8353">
                  <c:v>0.1640625</c:v>
                </c:pt>
                <c:pt idx="8354">
                  <c:v>0.16408333333333333</c:v>
                </c:pt>
                <c:pt idx="8355">
                  <c:v>0.16410416666666666</c:v>
                </c:pt>
                <c:pt idx="8356">
                  <c:v>0.16412499999999999</c:v>
                </c:pt>
                <c:pt idx="8357">
                  <c:v>0.16414583333333332</c:v>
                </c:pt>
                <c:pt idx="8358">
                  <c:v>0.16416666666666666</c:v>
                </c:pt>
                <c:pt idx="8359">
                  <c:v>0.16418749999999999</c:v>
                </c:pt>
                <c:pt idx="8360">
                  <c:v>0.16420833333333335</c:v>
                </c:pt>
                <c:pt idx="8361">
                  <c:v>0.16422916666666668</c:v>
                </c:pt>
                <c:pt idx="8362">
                  <c:v>0.16425000000000001</c:v>
                </c:pt>
                <c:pt idx="8363">
                  <c:v>0.16427083333333334</c:v>
                </c:pt>
                <c:pt idx="8364">
                  <c:v>0.16429166666666667</c:v>
                </c:pt>
                <c:pt idx="8365">
                  <c:v>0.1643125</c:v>
                </c:pt>
                <c:pt idx="8366">
                  <c:v>0.16433333333333333</c:v>
                </c:pt>
                <c:pt idx="8367">
                  <c:v>0.16435416666666666</c:v>
                </c:pt>
                <c:pt idx="8368">
                  <c:v>0.16437499999999999</c:v>
                </c:pt>
                <c:pt idx="8369">
                  <c:v>0.16439583333333332</c:v>
                </c:pt>
                <c:pt idx="8370">
                  <c:v>0.16441666666666666</c:v>
                </c:pt>
                <c:pt idx="8371">
                  <c:v>0.16443749999999999</c:v>
                </c:pt>
                <c:pt idx="8372">
                  <c:v>0.16445833333333335</c:v>
                </c:pt>
                <c:pt idx="8373">
                  <c:v>0.16447916666666668</c:v>
                </c:pt>
                <c:pt idx="8374">
                  <c:v>0.16450000000000001</c:v>
                </c:pt>
                <c:pt idx="8375">
                  <c:v>0.16452083333333334</c:v>
                </c:pt>
                <c:pt idx="8376">
                  <c:v>0.16454166666666667</c:v>
                </c:pt>
                <c:pt idx="8377">
                  <c:v>0.1645625</c:v>
                </c:pt>
                <c:pt idx="8378">
                  <c:v>0.16458333333333333</c:v>
                </c:pt>
                <c:pt idx="8379">
                  <c:v>0.16460416666666666</c:v>
                </c:pt>
                <c:pt idx="8380">
                  <c:v>0.16462499999999999</c:v>
                </c:pt>
                <c:pt idx="8381">
                  <c:v>0.16464583333333332</c:v>
                </c:pt>
                <c:pt idx="8382">
                  <c:v>0.16466666666666666</c:v>
                </c:pt>
                <c:pt idx="8383">
                  <c:v>0.16468749999999999</c:v>
                </c:pt>
                <c:pt idx="8384">
                  <c:v>0.16470833333333335</c:v>
                </c:pt>
                <c:pt idx="8385">
                  <c:v>0.16472916666666668</c:v>
                </c:pt>
                <c:pt idx="8386">
                  <c:v>0.16475000000000001</c:v>
                </c:pt>
                <c:pt idx="8387">
                  <c:v>0.16477083333333334</c:v>
                </c:pt>
                <c:pt idx="8388">
                  <c:v>0.16479166666666667</c:v>
                </c:pt>
                <c:pt idx="8389">
                  <c:v>0.1648125</c:v>
                </c:pt>
                <c:pt idx="8390">
                  <c:v>0.16483333333333333</c:v>
                </c:pt>
                <c:pt idx="8391">
                  <c:v>0.16485416666666666</c:v>
                </c:pt>
                <c:pt idx="8392">
                  <c:v>0.16487499999999999</c:v>
                </c:pt>
                <c:pt idx="8393">
                  <c:v>0.16489583333333332</c:v>
                </c:pt>
                <c:pt idx="8394">
                  <c:v>0.16491666666666666</c:v>
                </c:pt>
                <c:pt idx="8395">
                  <c:v>0.16493749999999999</c:v>
                </c:pt>
                <c:pt idx="8396">
                  <c:v>0.16495833333333335</c:v>
                </c:pt>
                <c:pt idx="8397">
                  <c:v>0.16497916666666668</c:v>
                </c:pt>
                <c:pt idx="8398">
                  <c:v>0.16500000000000001</c:v>
                </c:pt>
                <c:pt idx="8399">
                  <c:v>0.16502083333333334</c:v>
                </c:pt>
                <c:pt idx="8400">
                  <c:v>0.16504166666666667</c:v>
                </c:pt>
                <c:pt idx="8401">
                  <c:v>0.1650625</c:v>
                </c:pt>
                <c:pt idx="8402">
                  <c:v>0.16508333333333333</c:v>
                </c:pt>
                <c:pt idx="8403">
                  <c:v>0.16510416666666666</c:v>
                </c:pt>
                <c:pt idx="8404">
                  <c:v>0.16512499999999999</c:v>
                </c:pt>
                <c:pt idx="8405">
                  <c:v>0.16514583333333333</c:v>
                </c:pt>
                <c:pt idx="8406">
                  <c:v>0.16516666666666666</c:v>
                </c:pt>
                <c:pt idx="8407">
                  <c:v>0.16518749999999999</c:v>
                </c:pt>
                <c:pt idx="8408">
                  <c:v>0.16520833333333335</c:v>
                </c:pt>
                <c:pt idx="8409">
                  <c:v>0.16522916666666668</c:v>
                </c:pt>
                <c:pt idx="8410">
                  <c:v>0.16525000000000001</c:v>
                </c:pt>
                <c:pt idx="8411">
                  <c:v>0.16527083333333334</c:v>
                </c:pt>
                <c:pt idx="8412">
                  <c:v>0.16529166666666667</c:v>
                </c:pt>
                <c:pt idx="8413">
                  <c:v>0.1653125</c:v>
                </c:pt>
                <c:pt idx="8414">
                  <c:v>0.16533333333333333</c:v>
                </c:pt>
                <c:pt idx="8415">
                  <c:v>0.16535416666666666</c:v>
                </c:pt>
                <c:pt idx="8416">
                  <c:v>0.16537499999999999</c:v>
                </c:pt>
                <c:pt idx="8417">
                  <c:v>0.16539583333333333</c:v>
                </c:pt>
                <c:pt idx="8418">
                  <c:v>0.16541666666666666</c:v>
                </c:pt>
                <c:pt idx="8419">
                  <c:v>0.16543749999999999</c:v>
                </c:pt>
                <c:pt idx="8420">
                  <c:v>0.16545833333333335</c:v>
                </c:pt>
                <c:pt idx="8421">
                  <c:v>0.16547916666666668</c:v>
                </c:pt>
                <c:pt idx="8422">
                  <c:v>0.16550000000000001</c:v>
                </c:pt>
                <c:pt idx="8423">
                  <c:v>0.16552083333333334</c:v>
                </c:pt>
                <c:pt idx="8424">
                  <c:v>0.16554166666666667</c:v>
                </c:pt>
                <c:pt idx="8425">
                  <c:v>0.1655625</c:v>
                </c:pt>
                <c:pt idx="8426">
                  <c:v>0.16558333333333333</c:v>
                </c:pt>
                <c:pt idx="8427">
                  <c:v>0.16560416666666666</c:v>
                </c:pt>
                <c:pt idx="8428">
                  <c:v>0.16562499999999999</c:v>
                </c:pt>
                <c:pt idx="8429">
                  <c:v>0.16564583333333333</c:v>
                </c:pt>
                <c:pt idx="8430">
                  <c:v>0.16566666666666666</c:v>
                </c:pt>
                <c:pt idx="8431">
                  <c:v>0.16568749999999999</c:v>
                </c:pt>
                <c:pt idx="8432">
                  <c:v>0.16570833333333335</c:v>
                </c:pt>
                <c:pt idx="8433">
                  <c:v>0.16572916666666668</c:v>
                </c:pt>
                <c:pt idx="8434">
                  <c:v>0.16575000000000001</c:v>
                </c:pt>
                <c:pt idx="8435">
                  <c:v>0.16577083333333334</c:v>
                </c:pt>
                <c:pt idx="8436">
                  <c:v>0.16579166666666667</c:v>
                </c:pt>
                <c:pt idx="8437">
                  <c:v>0.1658125</c:v>
                </c:pt>
                <c:pt idx="8438">
                  <c:v>0.16583333333333333</c:v>
                </c:pt>
                <c:pt idx="8439">
                  <c:v>0.16585416666666666</c:v>
                </c:pt>
                <c:pt idx="8440">
                  <c:v>0.16587499999999999</c:v>
                </c:pt>
                <c:pt idx="8441">
                  <c:v>0.16589583333333333</c:v>
                </c:pt>
                <c:pt idx="8442">
                  <c:v>0.16591666666666666</c:v>
                </c:pt>
                <c:pt idx="8443">
                  <c:v>0.16593749999999999</c:v>
                </c:pt>
                <c:pt idx="8444">
                  <c:v>0.16595833333333335</c:v>
                </c:pt>
                <c:pt idx="8445">
                  <c:v>0.16597916666666668</c:v>
                </c:pt>
                <c:pt idx="8446">
                  <c:v>0.16600000000000001</c:v>
                </c:pt>
                <c:pt idx="8447">
                  <c:v>0.16602083333333334</c:v>
                </c:pt>
                <c:pt idx="8448">
                  <c:v>0.16604166666666667</c:v>
                </c:pt>
                <c:pt idx="8449">
                  <c:v>0.1660625</c:v>
                </c:pt>
                <c:pt idx="8450">
                  <c:v>0.16608333333333333</c:v>
                </c:pt>
                <c:pt idx="8451">
                  <c:v>0.16610416666666666</c:v>
                </c:pt>
                <c:pt idx="8452">
                  <c:v>0.16612499999999999</c:v>
                </c:pt>
                <c:pt idx="8453">
                  <c:v>0.16614583333333333</c:v>
                </c:pt>
                <c:pt idx="8454">
                  <c:v>0.16616666666666666</c:v>
                </c:pt>
                <c:pt idx="8455">
                  <c:v>0.16618749999999999</c:v>
                </c:pt>
                <c:pt idx="8456">
                  <c:v>0.16620833333333335</c:v>
                </c:pt>
                <c:pt idx="8457">
                  <c:v>0.16622916666666668</c:v>
                </c:pt>
                <c:pt idx="8458">
                  <c:v>0.16625000000000001</c:v>
                </c:pt>
                <c:pt idx="8459">
                  <c:v>0.16627083333333334</c:v>
                </c:pt>
                <c:pt idx="8460">
                  <c:v>0.16629166666666667</c:v>
                </c:pt>
                <c:pt idx="8461">
                  <c:v>0.1663125</c:v>
                </c:pt>
                <c:pt idx="8462">
                  <c:v>0.16633333333333333</c:v>
                </c:pt>
                <c:pt idx="8463">
                  <c:v>0.16635416666666666</c:v>
                </c:pt>
                <c:pt idx="8464">
                  <c:v>0.166375</c:v>
                </c:pt>
                <c:pt idx="8465">
                  <c:v>0.16639583333333333</c:v>
                </c:pt>
                <c:pt idx="8466">
                  <c:v>0.16641666666666666</c:v>
                </c:pt>
                <c:pt idx="8467">
                  <c:v>0.16643749999999999</c:v>
                </c:pt>
                <c:pt idx="8468">
                  <c:v>0.16645833333333335</c:v>
                </c:pt>
                <c:pt idx="8469">
                  <c:v>0.16647916666666668</c:v>
                </c:pt>
                <c:pt idx="8470">
                  <c:v>0.16650000000000001</c:v>
                </c:pt>
                <c:pt idx="8471">
                  <c:v>0.16652083333333334</c:v>
                </c:pt>
                <c:pt idx="8472">
                  <c:v>0.16654166666666667</c:v>
                </c:pt>
                <c:pt idx="8473">
                  <c:v>0.1665625</c:v>
                </c:pt>
                <c:pt idx="8474">
                  <c:v>0.16658333333333333</c:v>
                </c:pt>
                <c:pt idx="8475">
                  <c:v>0.16660416666666666</c:v>
                </c:pt>
                <c:pt idx="8476">
                  <c:v>0.166625</c:v>
                </c:pt>
                <c:pt idx="8477">
                  <c:v>0.16664583333333333</c:v>
                </c:pt>
                <c:pt idx="8478">
                  <c:v>0.16666666666666666</c:v>
                </c:pt>
                <c:pt idx="8479">
                  <c:v>0.16668749999999999</c:v>
                </c:pt>
                <c:pt idx="8480">
                  <c:v>0.16670833333333332</c:v>
                </c:pt>
                <c:pt idx="8481">
                  <c:v>0.16672916666666668</c:v>
                </c:pt>
                <c:pt idx="8482">
                  <c:v>0.16675000000000001</c:v>
                </c:pt>
                <c:pt idx="8483">
                  <c:v>0.16677083333333334</c:v>
                </c:pt>
                <c:pt idx="8484">
                  <c:v>0.16679166666666667</c:v>
                </c:pt>
                <c:pt idx="8485">
                  <c:v>0.1668125</c:v>
                </c:pt>
                <c:pt idx="8486">
                  <c:v>0.16683333333333333</c:v>
                </c:pt>
                <c:pt idx="8487">
                  <c:v>0.16685416666666666</c:v>
                </c:pt>
                <c:pt idx="8488">
                  <c:v>0.166875</c:v>
                </c:pt>
                <c:pt idx="8489">
                  <c:v>0.16689583333333333</c:v>
                </c:pt>
                <c:pt idx="8490">
                  <c:v>0.16691666666666666</c:v>
                </c:pt>
                <c:pt idx="8491">
                  <c:v>0.16693749999999999</c:v>
                </c:pt>
                <c:pt idx="8492">
                  <c:v>0.16695833333333332</c:v>
                </c:pt>
                <c:pt idx="8493">
                  <c:v>0.16697916666666668</c:v>
                </c:pt>
                <c:pt idx="8494">
                  <c:v>0.16700000000000001</c:v>
                </c:pt>
                <c:pt idx="8495">
                  <c:v>0.16702083333333334</c:v>
                </c:pt>
                <c:pt idx="8496">
                  <c:v>0.16704166666666667</c:v>
                </c:pt>
                <c:pt idx="8497">
                  <c:v>0.1670625</c:v>
                </c:pt>
                <c:pt idx="8498">
                  <c:v>0.16708333333333333</c:v>
                </c:pt>
                <c:pt idx="8499">
                  <c:v>0.16710416666666666</c:v>
                </c:pt>
                <c:pt idx="8500">
                  <c:v>0.167125</c:v>
                </c:pt>
                <c:pt idx="8501">
                  <c:v>0.16714583333333333</c:v>
                </c:pt>
                <c:pt idx="8502">
                  <c:v>0.16716666666666666</c:v>
                </c:pt>
                <c:pt idx="8503">
                  <c:v>0.16718749999999999</c:v>
                </c:pt>
                <c:pt idx="8504">
                  <c:v>0.16720833333333332</c:v>
                </c:pt>
                <c:pt idx="8505">
                  <c:v>0.16722916666666668</c:v>
                </c:pt>
                <c:pt idx="8506">
                  <c:v>0.16725000000000001</c:v>
                </c:pt>
                <c:pt idx="8507">
                  <c:v>0.16727083333333334</c:v>
                </c:pt>
                <c:pt idx="8508">
                  <c:v>0.16729166666666667</c:v>
                </c:pt>
                <c:pt idx="8509">
                  <c:v>0.1673125</c:v>
                </c:pt>
                <c:pt idx="8510">
                  <c:v>0.16733333333333333</c:v>
                </c:pt>
                <c:pt idx="8511">
                  <c:v>0.16735416666666666</c:v>
                </c:pt>
                <c:pt idx="8512">
                  <c:v>0.167375</c:v>
                </c:pt>
                <c:pt idx="8513">
                  <c:v>0.16739583333333333</c:v>
                </c:pt>
                <c:pt idx="8514">
                  <c:v>0.16741666666666666</c:v>
                </c:pt>
                <c:pt idx="8515">
                  <c:v>0.16743749999999999</c:v>
                </c:pt>
                <c:pt idx="8516">
                  <c:v>0.16745833333333332</c:v>
                </c:pt>
                <c:pt idx="8517">
                  <c:v>0.16747916666666668</c:v>
                </c:pt>
                <c:pt idx="8518">
                  <c:v>0.16750000000000001</c:v>
                </c:pt>
                <c:pt idx="8519">
                  <c:v>0.16752083333333334</c:v>
                </c:pt>
                <c:pt idx="8520">
                  <c:v>0.16754166666666667</c:v>
                </c:pt>
                <c:pt idx="8521">
                  <c:v>0.1675625</c:v>
                </c:pt>
                <c:pt idx="8522">
                  <c:v>0.16758333333333333</c:v>
                </c:pt>
                <c:pt idx="8523">
                  <c:v>0.16760416666666667</c:v>
                </c:pt>
                <c:pt idx="8524">
                  <c:v>0.167625</c:v>
                </c:pt>
                <c:pt idx="8525">
                  <c:v>0.16764583333333333</c:v>
                </c:pt>
                <c:pt idx="8526">
                  <c:v>0.16766666666666666</c:v>
                </c:pt>
                <c:pt idx="8527">
                  <c:v>0.16768749999999999</c:v>
                </c:pt>
                <c:pt idx="8528">
                  <c:v>0.16770833333333332</c:v>
                </c:pt>
                <c:pt idx="8529">
                  <c:v>0.16772916666666668</c:v>
                </c:pt>
                <c:pt idx="8530">
                  <c:v>0.16775000000000001</c:v>
                </c:pt>
                <c:pt idx="8531">
                  <c:v>0.16777083333333334</c:v>
                </c:pt>
                <c:pt idx="8532">
                  <c:v>0.16779166666666667</c:v>
                </c:pt>
                <c:pt idx="8533">
                  <c:v>0.1678125</c:v>
                </c:pt>
                <c:pt idx="8534">
                  <c:v>0.16783333333333333</c:v>
                </c:pt>
                <c:pt idx="8535">
                  <c:v>0.16785416666666667</c:v>
                </c:pt>
                <c:pt idx="8536">
                  <c:v>0.167875</c:v>
                </c:pt>
                <c:pt idx="8537">
                  <c:v>0.16789583333333333</c:v>
                </c:pt>
                <c:pt idx="8538">
                  <c:v>0.16791666666666666</c:v>
                </c:pt>
                <c:pt idx="8539">
                  <c:v>0.16793749999999999</c:v>
                </c:pt>
                <c:pt idx="8540">
                  <c:v>0.16795833333333332</c:v>
                </c:pt>
                <c:pt idx="8541">
                  <c:v>0.16797916666666668</c:v>
                </c:pt>
                <c:pt idx="8542">
                  <c:v>0.16800000000000001</c:v>
                </c:pt>
                <c:pt idx="8543">
                  <c:v>0.16802083333333334</c:v>
                </c:pt>
                <c:pt idx="8544">
                  <c:v>0.16804166666666667</c:v>
                </c:pt>
                <c:pt idx="8545">
                  <c:v>0.1680625</c:v>
                </c:pt>
                <c:pt idx="8546">
                  <c:v>0.16808333333333333</c:v>
                </c:pt>
                <c:pt idx="8547">
                  <c:v>0.16810416666666667</c:v>
                </c:pt>
                <c:pt idx="8548">
                  <c:v>0.168125</c:v>
                </c:pt>
                <c:pt idx="8549">
                  <c:v>0.16814583333333333</c:v>
                </c:pt>
                <c:pt idx="8550">
                  <c:v>0.16816666666666666</c:v>
                </c:pt>
                <c:pt idx="8551">
                  <c:v>0.16818749999999999</c:v>
                </c:pt>
                <c:pt idx="8552">
                  <c:v>0.16820833333333332</c:v>
                </c:pt>
                <c:pt idx="8553">
                  <c:v>0.16822916666666668</c:v>
                </c:pt>
                <c:pt idx="8554">
                  <c:v>0.16825000000000001</c:v>
                </c:pt>
                <c:pt idx="8555">
                  <c:v>0.16827083333333334</c:v>
                </c:pt>
                <c:pt idx="8556">
                  <c:v>0.16829166666666667</c:v>
                </c:pt>
                <c:pt idx="8557">
                  <c:v>0.1683125</c:v>
                </c:pt>
                <c:pt idx="8558">
                  <c:v>0.16833333333333333</c:v>
                </c:pt>
                <c:pt idx="8559">
                  <c:v>0.16835416666666667</c:v>
                </c:pt>
                <c:pt idx="8560">
                  <c:v>0.168375</c:v>
                </c:pt>
                <c:pt idx="8561">
                  <c:v>0.16839583333333333</c:v>
                </c:pt>
                <c:pt idx="8562">
                  <c:v>0.16841666666666666</c:v>
                </c:pt>
                <c:pt idx="8563">
                  <c:v>0.16843749999999999</c:v>
                </c:pt>
                <c:pt idx="8564">
                  <c:v>0.16845833333333332</c:v>
                </c:pt>
                <c:pt idx="8565">
                  <c:v>0.16847916666666668</c:v>
                </c:pt>
                <c:pt idx="8566">
                  <c:v>0.16850000000000001</c:v>
                </c:pt>
                <c:pt idx="8567">
                  <c:v>0.16852083333333334</c:v>
                </c:pt>
                <c:pt idx="8568">
                  <c:v>0.16854166666666667</c:v>
                </c:pt>
                <c:pt idx="8569">
                  <c:v>0.1685625</c:v>
                </c:pt>
                <c:pt idx="8570">
                  <c:v>0.16858333333333334</c:v>
                </c:pt>
                <c:pt idx="8571">
                  <c:v>0.16860416666666667</c:v>
                </c:pt>
                <c:pt idx="8572">
                  <c:v>0.168625</c:v>
                </c:pt>
                <c:pt idx="8573">
                  <c:v>0.16864583333333333</c:v>
                </c:pt>
                <c:pt idx="8574">
                  <c:v>0.16866666666666666</c:v>
                </c:pt>
                <c:pt idx="8575">
                  <c:v>0.16868749999999999</c:v>
                </c:pt>
                <c:pt idx="8576">
                  <c:v>0.16870833333333332</c:v>
                </c:pt>
                <c:pt idx="8577">
                  <c:v>0.16872916666666668</c:v>
                </c:pt>
                <c:pt idx="8578">
                  <c:v>0.16875000000000001</c:v>
                </c:pt>
                <c:pt idx="8579">
                  <c:v>0.16877083333333334</c:v>
                </c:pt>
                <c:pt idx="8580">
                  <c:v>0.16879166666666667</c:v>
                </c:pt>
                <c:pt idx="8581">
                  <c:v>0.1688125</c:v>
                </c:pt>
                <c:pt idx="8582">
                  <c:v>0.16883333333333334</c:v>
                </c:pt>
                <c:pt idx="8583">
                  <c:v>0.16885416666666667</c:v>
                </c:pt>
                <c:pt idx="8584">
                  <c:v>0.168875</c:v>
                </c:pt>
                <c:pt idx="8585">
                  <c:v>0.16889583333333333</c:v>
                </c:pt>
                <c:pt idx="8586">
                  <c:v>0.16891666666666666</c:v>
                </c:pt>
                <c:pt idx="8587">
                  <c:v>0.16893749999999999</c:v>
                </c:pt>
                <c:pt idx="8588">
                  <c:v>0.16895833333333332</c:v>
                </c:pt>
                <c:pt idx="8589">
                  <c:v>0.16897916666666668</c:v>
                </c:pt>
                <c:pt idx="8590">
                  <c:v>0.16900000000000001</c:v>
                </c:pt>
                <c:pt idx="8591">
                  <c:v>0.16902083333333334</c:v>
                </c:pt>
                <c:pt idx="8592">
                  <c:v>0.16904166666666667</c:v>
                </c:pt>
                <c:pt idx="8593">
                  <c:v>0.1690625</c:v>
                </c:pt>
                <c:pt idx="8594">
                  <c:v>0.16908333333333334</c:v>
                </c:pt>
                <c:pt idx="8595">
                  <c:v>0.16910416666666667</c:v>
                </c:pt>
                <c:pt idx="8596">
                  <c:v>0.169125</c:v>
                </c:pt>
                <c:pt idx="8597">
                  <c:v>0.16914583333333333</c:v>
                </c:pt>
                <c:pt idx="8598">
                  <c:v>0.16916666666666666</c:v>
                </c:pt>
                <c:pt idx="8599">
                  <c:v>0.16918749999999999</c:v>
                </c:pt>
                <c:pt idx="8600">
                  <c:v>0.16920833333333332</c:v>
                </c:pt>
                <c:pt idx="8601">
                  <c:v>0.16922916666666668</c:v>
                </c:pt>
                <c:pt idx="8602">
                  <c:v>0.16925000000000001</c:v>
                </c:pt>
                <c:pt idx="8603">
                  <c:v>0.16927083333333334</c:v>
                </c:pt>
                <c:pt idx="8604">
                  <c:v>0.16929166666666667</c:v>
                </c:pt>
                <c:pt idx="8605">
                  <c:v>0.1693125</c:v>
                </c:pt>
                <c:pt idx="8606">
                  <c:v>0.16933333333333334</c:v>
                </c:pt>
                <c:pt idx="8607">
                  <c:v>0.16935416666666667</c:v>
                </c:pt>
                <c:pt idx="8608">
                  <c:v>0.169375</c:v>
                </c:pt>
                <c:pt idx="8609">
                  <c:v>0.16939583333333333</c:v>
                </c:pt>
                <c:pt idx="8610">
                  <c:v>0.16941666666666666</c:v>
                </c:pt>
                <c:pt idx="8611">
                  <c:v>0.16943749999999999</c:v>
                </c:pt>
                <c:pt idx="8612">
                  <c:v>0.16945833333333332</c:v>
                </c:pt>
                <c:pt idx="8613">
                  <c:v>0.16947916666666665</c:v>
                </c:pt>
                <c:pt idx="8614">
                  <c:v>0.16950000000000001</c:v>
                </c:pt>
                <c:pt idx="8615">
                  <c:v>0.16952083333333334</c:v>
                </c:pt>
                <c:pt idx="8616">
                  <c:v>0.16954166666666667</c:v>
                </c:pt>
                <c:pt idx="8617">
                  <c:v>0.1695625</c:v>
                </c:pt>
                <c:pt idx="8618">
                  <c:v>0.16958333333333334</c:v>
                </c:pt>
                <c:pt idx="8619">
                  <c:v>0.16960416666666667</c:v>
                </c:pt>
                <c:pt idx="8620">
                  <c:v>0.169625</c:v>
                </c:pt>
                <c:pt idx="8621">
                  <c:v>0.16964583333333333</c:v>
                </c:pt>
                <c:pt idx="8622">
                  <c:v>0.16966666666666666</c:v>
                </c:pt>
                <c:pt idx="8623">
                  <c:v>0.16968749999999999</c:v>
                </c:pt>
                <c:pt idx="8624">
                  <c:v>0.16970833333333332</c:v>
                </c:pt>
                <c:pt idx="8625">
                  <c:v>0.16972916666666665</c:v>
                </c:pt>
                <c:pt idx="8626">
                  <c:v>0.16975000000000001</c:v>
                </c:pt>
                <c:pt idx="8627">
                  <c:v>0.16977083333333334</c:v>
                </c:pt>
                <c:pt idx="8628">
                  <c:v>0.16979166666666667</c:v>
                </c:pt>
                <c:pt idx="8629">
                  <c:v>0.16981250000000001</c:v>
                </c:pt>
                <c:pt idx="8630">
                  <c:v>0.16983333333333334</c:v>
                </c:pt>
                <c:pt idx="8631">
                  <c:v>0.16985416666666667</c:v>
                </c:pt>
                <c:pt idx="8632">
                  <c:v>0.169875</c:v>
                </c:pt>
                <c:pt idx="8633">
                  <c:v>0.16989583333333333</c:v>
                </c:pt>
                <c:pt idx="8634">
                  <c:v>0.16991666666666666</c:v>
                </c:pt>
                <c:pt idx="8635">
                  <c:v>0.16993749999999999</c:v>
                </c:pt>
                <c:pt idx="8636">
                  <c:v>0.16995833333333332</c:v>
                </c:pt>
                <c:pt idx="8637">
                  <c:v>0.16997916666666665</c:v>
                </c:pt>
                <c:pt idx="8638">
                  <c:v>0.17</c:v>
                </c:pt>
                <c:pt idx="8639">
                  <c:v>0.17002083333333334</c:v>
                </c:pt>
                <c:pt idx="8640">
                  <c:v>0.17004166666666667</c:v>
                </c:pt>
                <c:pt idx="8641">
                  <c:v>0.17006250000000001</c:v>
                </c:pt>
                <c:pt idx="8642">
                  <c:v>0.17008333333333334</c:v>
                </c:pt>
                <c:pt idx="8643">
                  <c:v>0.17010416666666667</c:v>
                </c:pt>
                <c:pt idx="8644">
                  <c:v>0.170125</c:v>
                </c:pt>
                <c:pt idx="8645">
                  <c:v>0.17014583333333333</c:v>
                </c:pt>
                <c:pt idx="8646">
                  <c:v>0.17016666666666666</c:v>
                </c:pt>
                <c:pt idx="8647">
                  <c:v>0.17018749999999999</c:v>
                </c:pt>
                <c:pt idx="8648">
                  <c:v>0.17020833333333332</c:v>
                </c:pt>
                <c:pt idx="8649">
                  <c:v>0.17022916666666665</c:v>
                </c:pt>
                <c:pt idx="8650">
                  <c:v>0.17025000000000001</c:v>
                </c:pt>
                <c:pt idx="8651">
                  <c:v>0.17027083333333334</c:v>
                </c:pt>
                <c:pt idx="8652">
                  <c:v>0.17029166666666667</c:v>
                </c:pt>
                <c:pt idx="8653">
                  <c:v>0.17031250000000001</c:v>
                </c:pt>
                <c:pt idx="8654">
                  <c:v>0.17033333333333334</c:v>
                </c:pt>
                <c:pt idx="8655">
                  <c:v>0.17035416666666667</c:v>
                </c:pt>
                <c:pt idx="8656">
                  <c:v>0.170375</c:v>
                </c:pt>
                <c:pt idx="8657">
                  <c:v>0.17039583333333333</c:v>
                </c:pt>
                <c:pt idx="8658">
                  <c:v>0.17041666666666666</c:v>
                </c:pt>
                <c:pt idx="8659">
                  <c:v>0.17043749999999999</c:v>
                </c:pt>
                <c:pt idx="8660">
                  <c:v>0.17045833333333332</c:v>
                </c:pt>
                <c:pt idx="8661">
                  <c:v>0.17047916666666665</c:v>
                </c:pt>
                <c:pt idx="8662">
                  <c:v>0.17050000000000001</c:v>
                </c:pt>
                <c:pt idx="8663">
                  <c:v>0.17052083333333334</c:v>
                </c:pt>
                <c:pt idx="8664">
                  <c:v>0.17054166666666667</c:v>
                </c:pt>
                <c:pt idx="8665">
                  <c:v>0.17056250000000001</c:v>
                </c:pt>
                <c:pt idx="8666">
                  <c:v>0.17058333333333334</c:v>
                </c:pt>
                <c:pt idx="8667">
                  <c:v>0.17060416666666667</c:v>
                </c:pt>
                <c:pt idx="8668">
                  <c:v>0.170625</c:v>
                </c:pt>
                <c:pt idx="8669">
                  <c:v>0.17064583333333333</c:v>
                </c:pt>
                <c:pt idx="8670">
                  <c:v>0.17066666666666666</c:v>
                </c:pt>
                <c:pt idx="8671">
                  <c:v>0.17068749999999999</c:v>
                </c:pt>
                <c:pt idx="8672">
                  <c:v>0.17070833333333332</c:v>
                </c:pt>
                <c:pt idx="8673">
                  <c:v>0.17072916666666665</c:v>
                </c:pt>
                <c:pt idx="8674">
                  <c:v>0.17075000000000001</c:v>
                </c:pt>
                <c:pt idx="8675">
                  <c:v>0.17077083333333334</c:v>
                </c:pt>
                <c:pt idx="8676">
                  <c:v>0.17079166666666667</c:v>
                </c:pt>
                <c:pt idx="8677">
                  <c:v>0.17081250000000001</c:v>
                </c:pt>
                <c:pt idx="8678">
                  <c:v>0.17083333333333334</c:v>
                </c:pt>
                <c:pt idx="8679">
                  <c:v>0.17085416666666667</c:v>
                </c:pt>
                <c:pt idx="8680">
                  <c:v>0.170875</c:v>
                </c:pt>
                <c:pt idx="8681">
                  <c:v>0.17089583333333333</c:v>
                </c:pt>
                <c:pt idx="8682">
                  <c:v>0.17091666666666666</c:v>
                </c:pt>
                <c:pt idx="8683">
                  <c:v>0.17093749999999999</c:v>
                </c:pt>
                <c:pt idx="8684">
                  <c:v>0.17095833333333332</c:v>
                </c:pt>
                <c:pt idx="8685">
                  <c:v>0.17097916666666665</c:v>
                </c:pt>
                <c:pt idx="8686">
                  <c:v>0.17100000000000001</c:v>
                </c:pt>
                <c:pt idx="8687">
                  <c:v>0.17102083333333334</c:v>
                </c:pt>
                <c:pt idx="8688">
                  <c:v>0.17104166666666668</c:v>
                </c:pt>
                <c:pt idx="8689">
                  <c:v>0.17106250000000001</c:v>
                </c:pt>
                <c:pt idx="8690">
                  <c:v>0.17108333333333334</c:v>
                </c:pt>
                <c:pt idx="8691">
                  <c:v>0.17110416666666667</c:v>
                </c:pt>
                <c:pt idx="8692">
                  <c:v>0.171125</c:v>
                </c:pt>
                <c:pt idx="8693">
                  <c:v>0.17114583333333333</c:v>
                </c:pt>
                <c:pt idx="8694">
                  <c:v>0.17116666666666666</c:v>
                </c:pt>
                <c:pt idx="8695">
                  <c:v>0.17118749999999999</c:v>
                </c:pt>
                <c:pt idx="8696">
                  <c:v>0.17120833333333332</c:v>
                </c:pt>
                <c:pt idx="8697">
                  <c:v>0.17122916666666665</c:v>
                </c:pt>
                <c:pt idx="8698">
                  <c:v>0.17125000000000001</c:v>
                </c:pt>
                <c:pt idx="8699">
                  <c:v>0.17127083333333334</c:v>
                </c:pt>
                <c:pt idx="8700">
                  <c:v>0.17129166666666668</c:v>
                </c:pt>
                <c:pt idx="8701">
                  <c:v>0.17131250000000001</c:v>
                </c:pt>
                <c:pt idx="8702">
                  <c:v>0.17133333333333334</c:v>
                </c:pt>
                <c:pt idx="8703">
                  <c:v>0.17135416666666667</c:v>
                </c:pt>
                <c:pt idx="8704">
                  <c:v>0.171375</c:v>
                </c:pt>
                <c:pt idx="8705">
                  <c:v>0.17139583333333333</c:v>
                </c:pt>
                <c:pt idx="8706">
                  <c:v>0.17141666666666666</c:v>
                </c:pt>
                <c:pt idx="8707">
                  <c:v>0.17143749999999999</c:v>
                </c:pt>
                <c:pt idx="8708">
                  <c:v>0.17145833333333332</c:v>
                </c:pt>
                <c:pt idx="8709">
                  <c:v>0.17147916666666665</c:v>
                </c:pt>
                <c:pt idx="8710">
                  <c:v>0.17150000000000001</c:v>
                </c:pt>
                <c:pt idx="8711">
                  <c:v>0.17152083333333334</c:v>
                </c:pt>
                <c:pt idx="8712">
                  <c:v>0.17154166666666668</c:v>
                </c:pt>
                <c:pt idx="8713">
                  <c:v>0.17156250000000001</c:v>
                </c:pt>
                <c:pt idx="8714">
                  <c:v>0.17158333333333334</c:v>
                </c:pt>
                <c:pt idx="8715">
                  <c:v>0.17160416666666667</c:v>
                </c:pt>
                <c:pt idx="8716">
                  <c:v>0.171625</c:v>
                </c:pt>
                <c:pt idx="8717">
                  <c:v>0.17164583333333333</c:v>
                </c:pt>
                <c:pt idx="8718">
                  <c:v>0.17166666666666666</c:v>
                </c:pt>
                <c:pt idx="8719">
                  <c:v>0.17168749999999999</c:v>
                </c:pt>
                <c:pt idx="8720">
                  <c:v>0.17170833333333332</c:v>
                </c:pt>
                <c:pt idx="8721">
                  <c:v>0.17172916666666665</c:v>
                </c:pt>
                <c:pt idx="8722">
                  <c:v>0.17175000000000001</c:v>
                </c:pt>
                <c:pt idx="8723">
                  <c:v>0.17177083333333334</c:v>
                </c:pt>
                <c:pt idx="8724">
                  <c:v>0.17179166666666668</c:v>
                </c:pt>
                <c:pt idx="8725">
                  <c:v>0.17181250000000001</c:v>
                </c:pt>
                <c:pt idx="8726">
                  <c:v>0.17183333333333334</c:v>
                </c:pt>
                <c:pt idx="8727">
                  <c:v>0.17185416666666667</c:v>
                </c:pt>
                <c:pt idx="8728">
                  <c:v>0.171875</c:v>
                </c:pt>
                <c:pt idx="8729">
                  <c:v>0.17189583333333333</c:v>
                </c:pt>
                <c:pt idx="8730">
                  <c:v>0.17191666666666666</c:v>
                </c:pt>
                <c:pt idx="8731">
                  <c:v>0.17193749999999999</c:v>
                </c:pt>
                <c:pt idx="8732">
                  <c:v>0.17195833333333332</c:v>
                </c:pt>
                <c:pt idx="8733">
                  <c:v>0.17197916666666666</c:v>
                </c:pt>
                <c:pt idx="8734">
                  <c:v>0.17199999999999999</c:v>
                </c:pt>
                <c:pt idx="8735">
                  <c:v>0.17202083333333335</c:v>
                </c:pt>
                <c:pt idx="8736">
                  <c:v>0.17204166666666668</c:v>
                </c:pt>
                <c:pt idx="8737">
                  <c:v>0.17206250000000001</c:v>
                </c:pt>
                <c:pt idx="8738">
                  <c:v>0.17208333333333334</c:v>
                </c:pt>
                <c:pt idx="8739">
                  <c:v>0.17210416666666667</c:v>
                </c:pt>
                <c:pt idx="8740">
                  <c:v>0.172125</c:v>
                </c:pt>
                <c:pt idx="8741">
                  <c:v>0.17214583333333333</c:v>
                </c:pt>
                <c:pt idx="8742">
                  <c:v>0.17216666666666666</c:v>
                </c:pt>
                <c:pt idx="8743">
                  <c:v>0.17218749999999999</c:v>
                </c:pt>
                <c:pt idx="8744">
                  <c:v>0.17220833333333332</c:v>
                </c:pt>
                <c:pt idx="8745">
                  <c:v>0.17222916666666666</c:v>
                </c:pt>
                <c:pt idx="8746">
                  <c:v>0.17224999999999999</c:v>
                </c:pt>
                <c:pt idx="8747">
                  <c:v>0.17227083333333335</c:v>
                </c:pt>
                <c:pt idx="8748">
                  <c:v>0.17229166666666668</c:v>
                </c:pt>
                <c:pt idx="8749">
                  <c:v>0.17231250000000001</c:v>
                </c:pt>
                <c:pt idx="8750">
                  <c:v>0.17233333333333334</c:v>
                </c:pt>
                <c:pt idx="8751">
                  <c:v>0.17235416666666667</c:v>
                </c:pt>
                <c:pt idx="8752">
                  <c:v>0.172375</c:v>
                </c:pt>
                <c:pt idx="8753">
                  <c:v>0.17239583333333333</c:v>
                </c:pt>
                <c:pt idx="8754">
                  <c:v>0.17241666666666666</c:v>
                </c:pt>
                <c:pt idx="8755">
                  <c:v>0.17243749999999999</c:v>
                </c:pt>
                <c:pt idx="8756">
                  <c:v>0.17245833333333332</c:v>
                </c:pt>
                <c:pt idx="8757">
                  <c:v>0.17247916666666666</c:v>
                </c:pt>
                <c:pt idx="8758">
                  <c:v>0.17249999999999999</c:v>
                </c:pt>
                <c:pt idx="8759">
                  <c:v>0.17252083333333335</c:v>
                </c:pt>
                <c:pt idx="8760">
                  <c:v>0.17254166666666668</c:v>
                </c:pt>
                <c:pt idx="8761">
                  <c:v>0.17256250000000001</c:v>
                </c:pt>
                <c:pt idx="8762">
                  <c:v>0.17258333333333334</c:v>
                </c:pt>
                <c:pt idx="8763">
                  <c:v>0.17260416666666667</c:v>
                </c:pt>
                <c:pt idx="8764">
                  <c:v>0.172625</c:v>
                </c:pt>
                <c:pt idx="8765">
                  <c:v>0.17264583333333333</c:v>
                </c:pt>
                <c:pt idx="8766">
                  <c:v>0.17266666666666666</c:v>
                </c:pt>
                <c:pt idx="8767">
                  <c:v>0.17268749999999999</c:v>
                </c:pt>
                <c:pt idx="8768">
                  <c:v>0.17270833333333332</c:v>
                </c:pt>
                <c:pt idx="8769">
                  <c:v>0.17272916666666666</c:v>
                </c:pt>
                <c:pt idx="8770">
                  <c:v>0.17274999999999999</c:v>
                </c:pt>
                <c:pt idx="8771">
                  <c:v>0.17277083333333335</c:v>
                </c:pt>
                <c:pt idx="8772">
                  <c:v>0.17279166666666668</c:v>
                </c:pt>
                <c:pt idx="8773">
                  <c:v>0.17281250000000001</c:v>
                </c:pt>
                <c:pt idx="8774">
                  <c:v>0.17283333333333334</c:v>
                </c:pt>
                <c:pt idx="8775">
                  <c:v>0.17285416666666667</c:v>
                </c:pt>
                <c:pt idx="8776">
                  <c:v>0.172875</c:v>
                </c:pt>
                <c:pt idx="8777">
                  <c:v>0.17289583333333333</c:v>
                </c:pt>
                <c:pt idx="8778">
                  <c:v>0.17291666666666666</c:v>
                </c:pt>
                <c:pt idx="8779">
                  <c:v>0.17293749999999999</c:v>
                </c:pt>
                <c:pt idx="8780">
                  <c:v>0.17295833333333333</c:v>
                </c:pt>
                <c:pt idx="8781">
                  <c:v>0.17297916666666666</c:v>
                </c:pt>
                <c:pt idx="8782">
                  <c:v>0.17299999999999999</c:v>
                </c:pt>
                <c:pt idx="8783">
                  <c:v>0.17302083333333335</c:v>
                </c:pt>
                <c:pt idx="8784">
                  <c:v>0.17304166666666668</c:v>
                </c:pt>
                <c:pt idx="8785">
                  <c:v>0.17306250000000001</c:v>
                </c:pt>
                <c:pt idx="8786">
                  <c:v>0.17308333333333334</c:v>
                </c:pt>
                <c:pt idx="8787">
                  <c:v>0.17310416666666667</c:v>
                </c:pt>
                <c:pt idx="8788">
                  <c:v>0.173125</c:v>
                </c:pt>
                <c:pt idx="8789">
                  <c:v>0.17314583333333333</c:v>
                </c:pt>
                <c:pt idx="8790">
                  <c:v>0.17316666666666666</c:v>
                </c:pt>
                <c:pt idx="8791">
                  <c:v>0.17318749999999999</c:v>
                </c:pt>
                <c:pt idx="8792">
                  <c:v>0.17320833333333333</c:v>
                </c:pt>
                <c:pt idx="8793">
                  <c:v>0.17322916666666666</c:v>
                </c:pt>
                <c:pt idx="8794">
                  <c:v>0.17324999999999999</c:v>
                </c:pt>
                <c:pt idx="8795">
                  <c:v>0.17327083333333335</c:v>
                </c:pt>
                <c:pt idx="8796">
                  <c:v>0.17329166666666668</c:v>
                </c:pt>
                <c:pt idx="8797">
                  <c:v>0.17331250000000001</c:v>
                </c:pt>
                <c:pt idx="8798">
                  <c:v>0.17333333333333334</c:v>
                </c:pt>
                <c:pt idx="8799">
                  <c:v>0.17335416666666667</c:v>
                </c:pt>
                <c:pt idx="8800">
                  <c:v>0.173375</c:v>
                </c:pt>
                <c:pt idx="8801">
                  <c:v>0.17339583333333333</c:v>
                </c:pt>
                <c:pt idx="8802">
                  <c:v>0.17341666666666666</c:v>
                </c:pt>
                <c:pt idx="8803">
                  <c:v>0.17343749999999999</c:v>
                </c:pt>
                <c:pt idx="8804">
                  <c:v>0.17345833333333333</c:v>
                </c:pt>
                <c:pt idx="8805">
                  <c:v>0.17347916666666666</c:v>
                </c:pt>
                <c:pt idx="8806">
                  <c:v>0.17349999999999999</c:v>
                </c:pt>
                <c:pt idx="8807">
                  <c:v>0.17352083333333335</c:v>
                </c:pt>
                <c:pt idx="8808">
                  <c:v>0.17354166666666668</c:v>
                </c:pt>
                <c:pt idx="8809">
                  <c:v>0.17356250000000001</c:v>
                </c:pt>
                <c:pt idx="8810">
                  <c:v>0.17358333333333334</c:v>
                </c:pt>
                <c:pt idx="8811">
                  <c:v>0.17360416666666667</c:v>
                </c:pt>
                <c:pt idx="8812">
                  <c:v>0.173625</c:v>
                </c:pt>
                <c:pt idx="8813">
                  <c:v>0.17364583333333333</c:v>
                </c:pt>
                <c:pt idx="8814">
                  <c:v>0.17366666666666666</c:v>
                </c:pt>
                <c:pt idx="8815">
                  <c:v>0.17368749999999999</c:v>
                </c:pt>
                <c:pt idx="8816">
                  <c:v>0.17370833333333333</c:v>
                </c:pt>
                <c:pt idx="8817">
                  <c:v>0.17372916666666666</c:v>
                </c:pt>
                <c:pt idx="8818">
                  <c:v>0.17374999999999999</c:v>
                </c:pt>
                <c:pt idx="8819">
                  <c:v>0.17377083333333335</c:v>
                </c:pt>
                <c:pt idx="8820">
                  <c:v>0.17379166666666668</c:v>
                </c:pt>
                <c:pt idx="8821">
                  <c:v>0.17381250000000001</c:v>
                </c:pt>
                <c:pt idx="8822">
                  <c:v>0.17383333333333334</c:v>
                </c:pt>
                <c:pt idx="8823">
                  <c:v>0.17385416666666667</c:v>
                </c:pt>
                <c:pt idx="8824">
                  <c:v>0.173875</c:v>
                </c:pt>
                <c:pt idx="8825">
                  <c:v>0.17389583333333333</c:v>
                </c:pt>
                <c:pt idx="8826">
                  <c:v>0.17391666666666666</c:v>
                </c:pt>
                <c:pt idx="8827">
                  <c:v>0.17393749999999999</c:v>
                </c:pt>
                <c:pt idx="8828">
                  <c:v>0.17395833333333333</c:v>
                </c:pt>
                <c:pt idx="8829">
                  <c:v>0.17397916666666666</c:v>
                </c:pt>
                <c:pt idx="8830">
                  <c:v>0.17399999999999999</c:v>
                </c:pt>
                <c:pt idx="8831">
                  <c:v>0.17402083333333335</c:v>
                </c:pt>
                <c:pt idx="8832">
                  <c:v>0.17404166666666668</c:v>
                </c:pt>
                <c:pt idx="8833">
                  <c:v>0.17406250000000001</c:v>
                </c:pt>
                <c:pt idx="8834">
                  <c:v>0.17408333333333334</c:v>
                </c:pt>
                <c:pt idx="8835">
                  <c:v>0.17410416666666667</c:v>
                </c:pt>
                <c:pt idx="8836">
                  <c:v>0.174125</c:v>
                </c:pt>
                <c:pt idx="8837">
                  <c:v>0.17414583333333333</c:v>
                </c:pt>
                <c:pt idx="8838">
                  <c:v>0.17416666666666666</c:v>
                </c:pt>
                <c:pt idx="8839">
                  <c:v>0.1741875</c:v>
                </c:pt>
                <c:pt idx="8840">
                  <c:v>0.17420833333333333</c:v>
                </c:pt>
                <c:pt idx="8841">
                  <c:v>0.17422916666666666</c:v>
                </c:pt>
                <c:pt idx="8842">
                  <c:v>0.17424999999999999</c:v>
                </c:pt>
                <c:pt idx="8843">
                  <c:v>0.17427083333333335</c:v>
                </c:pt>
                <c:pt idx="8844">
                  <c:v>0.17429166666666668</c:v>
                </c:pt>
                <c:pt idx="8845">
                  <c:v>0.17431250000000001</c:v>
                </c:pt>
                <c:pt idx="8846">
                  <c:v>0.17433333333333334</c:v>
                </c:pt>
                <c:pt idx="8847">
                  <c:v>0.17435416666666667</c:v>
                </c:pt>
                <c:pt idx="8848">
                  <c:v>0.174375</c:v>
                </c:pt>
                <c:pt idx="8849">
                  <c:v>0.17439583333333333</c:v>
                </c:pt>
                <c:pt idx="8850">
                  <c:v>0.17441666666666666</c:v>
                </c:pt>
                <c:pt idx="8851">
                  <c:v>0.1744375</c:v>
                </c:pt>
                <c:pt idx="8852">
                  <c:v>0.17445833333333333</c:v>
                </c:pt>
                <c:pt idx="8853">
                  <c:v>0.17447916666666666</c:v>
                </c:pt>
                <c:pt idx="8854">
                  <c:v>0.17449999999999999</c:v>
                </c:pt>
                <c:pt idx="8855">
                  <c:v>0.17452083333333332</c:v>
                </c:pt>
                <c:pt idx="8856">
                  <c:v>0.17454166666666668</c:v>
                </c:pt>
                <c:pt idx="8857">
                  <c:v>0.17456250000000001</c:v>
                </c:pt>
                <c:pt idx="8858">
                  <c:v>0.17458333333333334</c:v>
                </c:pt>
                <c:pt idx="8859">
                  <c:v>0.17460416666666667</c:v>
                </c:pt>
                <c:pt idx="8860">
                  <c:v>0.174625</c:v>
                </c:pt>
                <c:pt idx="8861">
                  <c:v>0.17464583333333333</c:v>
                </c:pt>
                <c:pt idx="8862">
                  <c:v>0.17466666666666666</c:v>
                </c:pt>
                <c:pt idx="8863">
                  <c:v>0.1746875</c:v>
                </c:pt>
                <c:pt idx="8864">
                  <c:v>0.17470833333333333</c:v>
                </c:pt>
                <c:pt idx="8865">
                  <c:v>0.17472916666666666</c:v>
                </c:pt>
                <c:pt idx="8866">
                  <c:v>0.17474999999999999</c:v>
                </c:pt>
                <c:pt idx="8867">
                  <c:v>0.17477083333333332</c:v>
                </c:pt>
                <c:pt idx="8868">
                  <c:v>0.17479166666666668</c:v>
                </c:pt>
                <c:pt idx="8869">
                  <c:v>0.17481250000000001</c:v>
                </c:pt>
                <c:pt idx="8870">
                  <c:v>0.17483333333333334</c:v>
                </c:pt>
                <c:pt idx="8871">
                  <c:v>0.17485416666666667</c:v>
                </c:pt>
                <c:pt idx="8872">
                  <c:v>0.174875</c:v>
                </c:pt>
                <c:pt idx="8873">
                  <c:v>0.17489583333333333</c:v>
                </c:pt>
                <c:pt idx="8874">
                  <c:v>0.17491666666666666</c:v>
                </c:pt>
                <c:pt idx="8875">
                  <c:v>0.1749375</c:v>
                </c:pt>
                <c:pt idx="8876">
                  <c:v>0.17495833333333333</c:v>
                </c:pt>
                <c:pt idx="8877">
                  <c:v>0.17497916666666666</c:v>
                </c:pt>
                <c:pt idx="8878">
                  <c:v>0.17499999999999999</c:v>
                </c:pt>
                <c:pt idx="8879">
                  <c:v>0.17502083333333332</c:v>
                </c:pt>
                <c:pt idx="8880">
                  <c:v>0.17504166666666668</c:v>
                </c:pt>
                <c:pt idx="8881">
                  <c:v>0.17506250000000001</c:v>
                </c:pt>
                <c:pt idx="8882">
                  <c:v>0.17508333333333334</c:v>
                </c:pt>
                <c:pt idx="8883">
                  <c:v>0.17510416666666667</c:v>
                </c:pt>
                <c:pt idx="8884">
                  <c:v>0.175125</c:v>
                </c:pt>
                <c:pt idx="8885">
                  <c:v>0.17514583333333333</c:v>
                </c:pt>
                <c:pt idx="8886">
                  <c:v>0.17516666666666666</c:v>
                </c:pt>
                <c:pt idx="8887">
                  <c:v>0.1751875</c:v>
                </c:pt>
                <c:pt idx="8888">
                  <c:v>0.17520833333333333</c:v>
                </c:pt>
                <c:pt idx="8889">
                  <c:v>0.17522916666666666</c:v>
                </c:pt>
                <c:pt idx="8890">
                  <c:v>0.17524999999999999</c:v>
                </c:pt>
                <c:pt idx="8891">
                  <c:v>0.17527083333333332</c:v>
                </c:pt>
                <c:pt idx="8892">
                  <c:v>0.17529166666666668</c:v>
                </c:pt>
                <c:pt idx="8893">
                  <c:v>0.17531250000000001</c:v>
                </c:pt>
                <c:pt idx="8894">
                  <c:v>0.17533333333333334</c:v>
                </c:pt>
                <c:pt idx="8895">
                  <c:v>0.17535416666666667</c:v>
                </c:pt>
                <c:pt idx="8896">
                  <c:v>0.175375</c:v>
                </c:pt>
                <c:pt idx="8897">
                  <c:v>0.17539583333333333</c:v>
                </c:pt>
                <c:pt idx="8898">
                  <c:v>0.17541666666666667</c:v>
                </c:pt>
                <c:pt idx="8899">
                  <c:v>0.1754375</c:v>
                </c:pt>
                <c:pt idx="8900">
                  <c:v>0.17545833333333333</c:v>
                </c:pt>
                <c:pt idx="8901">
                  <c:v>0.17547916666666666</c:v>
                </c:pt>
                <c:pt idx="8902">
                  <c:v>0.17549999999999999</c:v>
                </c:pt>
                <c:pt idx="8903">
                  <c:v>0.17552083333333332</c:v>
                </c:pt>
                <c:pt idx="8904">
                  <c:v>0.17554166666666668</c:v>
                </c:pt>
                <c:pt idx="8905">
                  <c:v>0.17556250000000001</c:v>
                </c:pt>
                <c:pt idx="8906">
                  <c:v>0.17558333333333334</c:v>
                </c:pt>
                <c:pt idx="8907">
                  <c:v>0.17560416666666667</c:v>
                </c:pt>
                <c:pt idx="8908">
                  <c:v>0.175625</c:v>
                </c:pt>
                <c:pt idx="8909">
                  <c:v>0.17564583333333333</c:v>
                </c:pt>
                <c:pt idx="8910">
                  <c:v>0.17566666666666667</c:v>
                </c:pt>
                <c:pt idx="8911">
                  <c:v>0.1756875</c:v>
                </c:pt>
                <c:pt idx="8912">
                  <c:v>0.17570833333333333</c:v>
                </c:pt>
                <c:pt idx="8913">
                  <c:v>0.17572916666666666</c:v>
                </c:pt>
                <c:pt idx="8914">
                  <c:v>0.17574999999999999</c:v>
                </c:pt>
                <c:pt idx="8915">
                  <c:v>0.17577083333333332</c:v>
                </c:pt>
                <c:pt idx="8916">
                  <c:v>0.17579166666666668</c:v>
                </c:pt>
                <c:pt idx="8917">
                  <c:v>0.17581250000000001</c:v>
                </c:pt>
                <c:pt idx="8918">
                  <c:v>0.17583333333333334</c:v>
                </c:pt>
                <c:pt idx="8919">
                  <c:v>0.17585416666666667</c:v>
                </c:pt>
                <c:pt idx="8920">
                  <c:v>0.175875</c:v>
                </c:pt>
                <c:pt idx="8921">
                  <c:v>0.17589583333333333</c:v>
                </c:pt>
                <c:pt idx="8922">
                  <c:v>0.17591666666666667</c:v>
                </c:pt>
                <c:pt idx="8923">
                  <c:v>0.1759375</c:v>
                </c:pt>
                <c:pt idx="8924">
                  <c:v>0.17595833333333333</c:v>
                </c:pt>
                <c:pt idx="8925">
                  <c:v>0.17597916666666666</c:v>
                </c:pt>
                <c:pt idx="8926">
                  <c:v>0.17599999999999999</c:v>
                </c:pt>
                <c:pt idx="8927">
                  <c:v>0.17602083333333332</c:v>
                </c:pt>
                <c:pt idx="8928">
                  <c:v>0.17604166666666668</c:v>
                </c:pt>
                <c:pt idx="8929">
                  <c:v>0.17606250000000001</c:v>
                </c:pt>
                <c:pt idx="8930">
                  <c:v>0.17608333333333334</c:v>
                </c:pt>
                <c:pt idx="8931">
                  <c:v>0.17610416666666667</c:v>
                </c:pt>
                <c:pt idx="8932">
                  <c:v>0.176125</c:v>
                </c:pt>
                <c:pt idx="8933">
                  <c:v>0.17614583333333333</c:v>
                </c:pt>
                <c:pt idx="8934">
                  <c:v>0.17616666666666667</c:v>
                </c:pt>
                <c:pt idx="8935">
                  <c:v>0.1761875</c:v>
                </c:pt>
                <c:pt idx="8936">
                  <c:v>0.17620833333333333</c:v>
                </c:pt>
                <c:pt idx="8937">
                  <c:v>0.17622916666666666</c:v>
                </c:pt>
                <c:pt idx="8938">
                  <c:v>0.17624999999999999</c:v>
                </c:pt>
                <c:pt idx="8939">
                  <c:v>0.17627083333333332</c:v>
                </c:pt>
                <c:pt idx="8940">
                  <c:v>0.17629166666666668</c:v>
                </c:pt>
                <c:pt idx="8941">
                  <c:v>0.17631250000000001</c:v>
                </c:pt>
                <c:pt idx="8942">
                  <c:v>0.17633333333333334</c:v>
                </c:pt>
                <c:pt idx="8943">
                  <c:v>0.17635416666666667</c:v>
                </c:pt>
                <c:pt idx="8944">
                  <c:v>0.176375</c:v>
                </c:pt>
                <c:pt idx="8945">
                  <c:v>0.17639583333333334</c:v>
                </c:pt>
                <c:pt idx="8946">
                  <c:v>0.17641666666666667</c:v>
                </c:pt>
                <c:pt idx="8947">
                  <c:v>0.1764375</c:v>
                </c:pt>
                <c:pt idx="8948">
                  <c:v>0.17645833333333333</c:v>
                </c:pt>
                <c:pt idx="8949">
                  <c:v>0.17647916666666666</c:v>
                </c:pt>
                <c:pt idx="8950">
                  <c:v>0.17649999999999999</c:v>
                </c:pt>
                <c:pt idx="8951">
                  <c:v>0.17652083333333332</c:v>
                </c:pt>
                <c:pt idx="8952">
                  <c:v>0.17654166666666668</c:v>
                </c:pt>
                <c:pt idx="8953">
                  <c:v>0.17656250000000001</c:v>
                </c:pt>
                <c:pt idx="8954">
                  <c:v>0.17658333333333334</c:v>
                </c:pt>
                <c:pt idx="8955">
                  <c:v>0.17660416666666667</c:v>
                </c:pt>
                <c:pt idx="8956">
                  <c:v>0.176625</c:v>
                </c:pt>
                <c:pt idx="8957">
                  <c:v>0.17664583333333334</c:v>
                </c:pt>
                <c:pt idx="8958">
                  <c:v>0.17666666666666667</c:v>
                </c:pt>
                <c:pt idx="8959">
                  <c:v>0.1766875</c:v>
                </c:pt>
                <c:pt idx="8960">
                  <c:v>0.17670833333333333</c:v>
                </c:pt>
                <c:pt idx="8961">
                  <c:v>0.17672916666666666</c:v>
                </c:pt>
                <c:pt idx="8962">
                  <c:v>0.17674999999999999</c:v>
                </c:pt>
                <c:pt idx="8963">
                  <c:v>0.17677083333333332</c:v>
                </c:pt>
                <c:pt idx="8964">
                  <c:v>0.17679166666666668</c:v>
                </c:pt>
                <c:pt idx="8965">
                  <c:v>0.17681250000000001</c:v>
                </c:pt>
                <c:pt idx="8966">
                  <c:v>0.17683333333333334</c:v>
                </c:pt>
                <c:pt idx="8967">
                  <c:v>0.17685416666666667</c:v>
                </c:pt>
                <c:pt idx="8968">
                  <c:v>0.176875</c:v>
                </c:pt>
                <c:pt idx="8969">
                  <c:v>0.17689583333333334</c:v>
                </c:pt>
                <c:pt idx="8970">
                  <c:v>0.17691666666666667</c:v>
                </c:pt>
                <c:pt idx="8971">
                  <c:v>0.1769375</c:v>
                </c:pt>
                <c:pt idx="8972">
                  <c:v>0.17695833333333333</c:v>
                </c:pt>
                <c:pt idx="8973">
                  <c:v>0.17697916666666666</c:v>
                </c:pt>
                <c:pt idx="8974">
                  <c:v>0.17699999999999999</c:v>
                </c:pt>
                <c:pt idx="8975">
                  <c:v>0.17702083333333332</c:v>
                </c:pt>
                <c:pt idx="8976">
                  <c:v>0.17704166666666668</c:v>
                </c:pt>
                <c:pt idx="8977">
                  <c:v>0.17706250000000001</c:v>
                </c:pt>
                <c:pt idx="8978">
                  <c:v>0.17708333333333334</c:v>
                </c:pt>
                <c:pt idx="8979">
                  <c:v>0.17710416666666667</c:v>
                </c:pt>
                <c:pt idx="8980">
                  <c:v>0.177125</c:v>
                </c:pt>
                <c:pt idx="8981">
                  <c:v>0.17714583333333334</c:v>
                </c:pt>
                <c:pt idx="8982">
                  <c:v>0.17716666666666667</c:v>
                </c:pt>
                <c:pt idx="8983">
                  <c:v>0.1771875</c:v>
                </c:pt>
                <c:pt idx="8984">
                  <c:v>0.17720833333333333</c:v>
                </c:pt>
                <c:pt idx="8985">
                  <c:v>0.17722916666666666</c:v>
                </c:pt>
                <c:pt idx="8986">
                  <c:v>0.17724999999999999</c:v>
                </c:pt>
                <c:pt idx="8987">
                  <c:v>0.17727083333333332</c:v>
                </c:pt>
                <c:pt idx="8988">
                  <c:v>0.17729166666666665</c:v>
                </c:pt>
                <c:pt idx="8989">
                  <c:v>0.17731250000000001</c:v>
                </c:pt>
                <c:pt idx="8990">
                  <c:v>0.17733333333333334</c:v>
                </c:pt>
                <c:pt idx="8991">
                  <c:v>0.17735416666666667</c:v>
                </c:pt>
                <c:pt idx="8992">
                  <c:v>0.177375</c:v>
                </c:pt>
                <c:pt idx="8993">
                  <c:v>0.17739583333333334</c:v>
                </c:pt>
                <c:pt idx="8994">
                  <c:v>0.17741666666666667</c:v>
                </c:pt>
                <c:pt idx="8995">
                  <c:v>0.1774375</c:v>
                </c:pt>
                <c:pt idx="8996">
                  <c:v>0.17745833333333333</c:v>
                </c:pt>
                <c:pt idx="8997">
                  <c:v>0.17747916666666666</c:v>
                </c:pt>
                <c:pt idx="8998">
                  <c:v>0.17749999999999999</c:v>
                </c:pt>
                <c:pt idx="8999">
                  <c:v>0.17752083333333332</c:v>
                </c:pt>
                <c:pt idx="9000">
                  <c:v>0.17754166666666665</c:v>
                </c:pt>
                <c:pt idx="9001">
                  <c:v>0.17756250000000001</c:v>
                </c:pt>
                <c:pt idx="9002">
                  <c:v>0.17758333333333334</c:v>
                </c:pt>
                <c:pt idx="9003">
                  <c:v>0.17760416666666667</c:v>
                </c:pt>
                <c:pt idx="9004">
                  <c:v>0.17762500000000001</c:v>
                </c:pt>
                <c:pt idx="9005">
                  <c:v>0.17764583333333334</c:v>
                </c:pt>
                <c:pt idx="9006">
                  <c:v>0.17766666666666667</c:v>
                </c:pt>
                <c:pt idx="9007">
                  <c:v>0.1776875</c:v>
                </c:pt>
                <c:pt idx="9008">
                  <c:v>0.17770833333333333</c:v>
                </c:pt>
                <c:pt idx="9009">
                  <c:v>0.17772916666666666</c:v>
                </c:pt>
                <c:pt idx="9010">
                  <c:v>0.17774999999999999</c:v>
                </c:pt>
                <c:pt idx="9011">
                  <c:v>0.17777083333333332</c:v>
                </c:pt>
                <c:pt idx="9012">
                  <c:v>0.17779166666666665</c:v>
                </c:pt>
                <c:pt idx="9013">
                  <c:v>0.17781250000000001</c:v>
                </c:pt>
                <c:pt idx="9014">
                  <c:v>0.17783333333333334</c:v>
                </c:pt>
                <c:pt idx="9015">
                  <c:v>0.17785416666666667</c:v>
                </c:pt>
                <c:pt idx="9016">
                  <c:v>0.17787500000000001</c:v>
                </c:pt>
                <c:pt idx="9017">
                  <c:v>0.17789583333333334</c:v>
                </c:pt>
                <c:pt idx="9018">
                  <c:v>0.17791666666666667</c:v>
                </c:pt>
                <c:pt idx="9019">
                  <c:v>0.1779375</c:v>
                </c:pt>
                <c:pt idx="9020">
                  <c:v>0.17795833333333333</c:v>
                </c:pt>
                <c:pt idx="9021">
                  <c:v>0.17797916666666666</c:v>
                </c:pt>
                <c:pt idx="9022">
                  <c:v>0.17799999999999999</c:v>
                </c:pt>
                <c:pt idx="9023">
                  <c:v>0.17802083333333332</c:v>
                </c:pt>
                <c:pt idx="9024">
                  <c:v>0.17804166666666665</c:v>
                </c:pt>
                <c:pt idx="9025">
                  <c:v>0.17806250000000001</c:v>
                </c:pt>
                <c:pt idx="9026">
                  <c:v>0.17808333333333334</c:v>
                </c:pt>
                <c:pt idx="9027">
                  <c:v>0.17810416666666667</c:v>
                </c:pt>
                <c:pt idx="9028">
                  <c:v>0.17812500000000001</c:v>
                </c:pt>
                <c:pt idx="9029">
                  <c:v>0.17814583333333334</c:v>
                </c:pt>
                <c:pt idx="9030">
                  <c:v>0.17816666666666667</c:v>
                </c:pt>
                <c:pt idx="9031">
                  <c:v>0.1781875</c:v>
                </c:pt>
                <c:pt idx="9032">
                  <c:v>0.17820833333333333</c:v>
                </c:pt>
                <c:pt idx="9033">
                  <c:v>0.17822916666666666</c:v>
                </c:pt>
                <c:pt idx="9034">
                  <c:v>0.17824999999999999</c:v>
                </c:pt>
                <c:pt idx="9035">
                  <c:v>0.17827083333333332</c:v>
                </c:pt>
                <c:pt idx="9036">
                  <c:v>0.17829166666666665</c:v>
                </c:pt>
                <c:pt idx="9037">
                  <c:v>0.17831250000000001</c:v>
                </c:pt>
                <c:pt idx="9038">
                  <c:v>0.17833333333333334</c:v>
                </c:pt>
                <c:pt idx="9039">
                  <c:v>0.17835416666666667</c:v>
                </c:pt>
                <c:pt idx="9040">
                  <c:v>0.17837500000000001</c:v>
                </c:pt>
                <c:pt idx="9041">
                  <c:v>0.17839583333333334</c:v>
                </c:pt>
                <c:pt idx="9042">
                  <c:v>0.17841666666666667</c:v>
                </c:pt>
                <c:pt idx="9043">
                  <c:v>0.1784375</c:v>
                </c:pt>
                <c:pt idx="9044">
                  <c:v>0.17845833333333333</c:v>
                </c:pt>
                <c:pt idx="9045">
                  <c:v>0.17847916666666666</c:v>
                </c:pt>
                <c:pt idx="9046">
                  <c:v>0.17849999999999999</c:v>
                </c:pt>
                <c:pt idx="9047">
                  <c:v>0.17852083333333332</c:v>
                </c:pt>
                <c:pt idx="9048">
                  <c:v>0.17854166666666665</c:v>
                </c:pt>
                <c:pt idx="9049">
                  <c:v>0.17856250000000001</c:v>
                </c:pt>
                <c:pt idx="9050">
                  <c:v>0.17858333333333334</c:v>
                </c:pt>
                <c:pt idx="9051">
                  <c:v>0.17860416666666667</c:v>
                </c:pt>
                <c:pt idx="9052">
                  <c:v>0.17862500000000001</c:v>
                </c:pt>
                <c:pt idx="9053">
                  <c:v>0.17864583333333334</c:v>
                </c:pt>
                <c:pt idx="9054">
                  <c:v>0.17866666666666667</c:v>
                </c:pt>
                <c:pt idx="9055">
                  <c:v>0.1786875</c:v>
                </c:pt>
                <c:pt idx="9056">
                  <c:v>0.17870833333333333</c:v>
                </c:pt>
                <c:pt idx="9057">
                  <c:v>0.17872916666666666</c:v>
                </c:pt>
                <c:pt idx="9058">
                  <c:v>0.17874999999999999</c:v>
                </c:pt>
                <c:pt idx="9059">
                  <c:v>0.17877083333333332</c:v>
                </c:pt>
                <c:pt idx="9060">
                  <c:v>0.17879166666666665</c:v>
                </c:pt>
                <c:pt idx="9061">
                  <c:v>0.17881250000000001</c:v>
                </c:pt>
                <c:pt idx="9062">
                  <c:v>0.17883333333333334</c:v>
                </c:pt>
                <c:pt idx="9063">
                  <c:v>0.17885416666666668</c:v>
                </c:pt>
                <c:pt idx="9064">
                  <c:v>0.17887500000000001</c:v>
                </c:pt>
                <c:pt idx="9065">
                  <c:v>0.17889583333333334</c:v>
                </c:pt>
                <c:pt idx="9066">
                  <c:v>0.17891666666666667</c:v>
                </c:pt>
                <c:pt idx="9067">
                  <c:v>0.1789375</c:v>
                </c:pt>
                <c:pt idx="9068">
                  <c:v>0.17895833333333333</c:v>
                </c:pt>
                <c:pt idx="9069">
                  <c:v>0.17897916666666666</c:v>
                </c:pt>
                <c:pt idx="9070">
                  <c:v>0.17899999999999999</c:v>
                </c:pt>
                <c:pt idx="9071">
                  <c:v>0.17902083333333332</c:v>
                </c:pt>
                <c:pt idx="9072">
                  <c:v>0.17904166666666665</c:v>
                </c:pt>
                <c:pt idx="9073">
                  <c:v>0.17906250000000001</c:v>
                </c:pt>
                <c:pt idx="9074">
                  <c:v>0.17908333333333334</c:v>
                </c:pt>
                <c:pt idx="9075">
                  <c:v>0.17910416666666668</c:v>
                </c:pt>
                <c:pt idx="9076">
                  <c:v>0.17912500000000001</c:v>
                </c:pt>
                <c:pt idx="9077">
                  <c:v>0.17914583333333334</c:v>
                </c:pt>
                <c:pt idx="9078">
                  <c:v>0.17916666666666667</c:v>
                </c:pt>
                <c:pt idx="9079">
                  <c:v>0.1791875</c:v>
                </c:pt>
                <c:pt idx="9080">
                  <c:v>0.17920833333333333</c:v>
                </c:pt>
                <c:pt idx="9081">
                  <c:v>0.17922916666666666</c:v>
                </c:pt>
                <c:pt idx="9082">
                  <c:v>0.17924999999999999</c:v>
                </c:pt>
                <c:pt idx="9083">
                  <c:v>0.17927083333333332</c:v>
                </c:pt>
                <c:pt idx="9084">
                  <c:v>0.17929166666666665</c:v>
                </c:pt>
                <c:pt idx="9085">
                  <c:v>0.17931250000000001</c:v>
                </c:pt>
                <c:pt idx="9086">
                  <c:v>0.17933333333333334</c:v>
                </c:pt>
                <c:pt idx="9087">
                  <c:v>0.17935416666666668</c:v>
                </c:pt>
                <c:pt idx="9088">
                  <c:v>0.17937500000000001</c:v>
                </c:pt>
                <c:pt idx="9089">
                  <c:v>0.17939583333333334</c:v>
                </c:pt>
                <c:pt idx="9090">
                  <c:v>0.17941666666666667</c:v>
                </c:pt>
                <c:pt idx="9091">
                  <c:v>0.1794375</c:v>
                </c:pt>
                <c:pt idx="9092">
                  <c:v>0.17945833333333333</c:v>
                </c:pt>
                <c:pt idx="9093">
                  <c:v>0.17947916666666666</c:v>
                </c:pt>
                <c:pt idx="9094">
                  <c:v>0.17949999999999999</c:v>
                </c:pt>
                <c:pt idx="9095">
                  <c:v>0.17952083333333332</c:v>
                </c:pt>
                <c:pt idx="9096">
                  <c:v>0.17954166666666665</c:v>
                </c:pt>
                <c:pt idx="9097">
                  <c:v>0.17956250000000001</c:v>
                </c:pt>
                <c:pt idx="9098">
                  <c:v>0.17958333333333334</c:v>
                </c:pt>
                <c:pt idx="9099">
                  <c:v>0.17960416666666668</c:v>
                </c:pt>
                <c:pt idx="9100">
                  <c:v>0.17962500000000001</c:v>
                </c:pt>
                <c:pt idx="9101">
                  <c:v>0.17964583333333334</c:v>
                </c:pt>
                <c:pt idx="9102">
                  <c:v>0.17966666666666667</c:v>
                </c:pt>
                <c:pt idx="9103">
                  <c:v>0.1796875</c:v>
                </c:pt>
                <c:pt idx="9104">
                  <c:v>0.17970833333333333</c:v>
                </c:pt>
                <c:pt idx="9105">
                  <c:v>0.17972916666666666</c:v>
                </c:pt>
                <c:pt idx="9106">
                  <c:v>0.17974999999999999</c:v>
                </c:pt>
                <c:pt idx="9107">
                  <c:v>0.17977083333333332</c:v>
                </c:pt>
                <c:pt idx="9108">
                  <c:v>0.17979166666666666</c:v>
                </c:pt>
                <c:pt idx="9109">
                  <c:v>0.17981249999999999</c:v>
                </c:pt>
                <c:pt idx="9110">
                  <c:v>0.17983333333333335</c:v>
                </c:pt>
                <c:pt idx="9111">
                  <c:v>0.17985416666666668</c:v>
                </c:pt>
                <c:pt idx="9112">
                  <c:v>0.17987500000000001</c:v>
                </c:pt>
                <c:pt idx="9113">
                  <c:v>0.17989583333333334</c:v>
                </c:pt>
                <c:pt idx="9114">
                  <c:v>0.17991666666666667</c:v>
                </c:pt>
                <c:pt idx="9115">
                  <c:v>0.1799375</c:v>
                </c:pt>
                <c:pt idx="9116">
                  <c:v>0.17995833333333333</c:v>
                </c:pt>
                <c:pt idx="9117">
                  <c:v>0.17997916666666666</c:v>
                </c:pt>
                <c:pt idx="9118">
                  <c:v>0.18</c:v>
                </c:pt>
                <c:pt idx="9119">
                  <c:v>0.18002083333333332</c:v>
                </c:pt>
                <c:pt idx="9120">
                  <c:v>0.18004166666666666</c:v>
                </c:pt>
                <c:pt idx="9121">
                  <c:v>0.18006249999999999</c:v>
                </c:pt>
                <c:pt idx="9122">
                  <c:v>0.18008333333333335</c:v>
                </c:pt>
                <c:pt idx="9123">
                  <c:v>0.18010416666666668</c:v>
                </c:pt>
                <c:pt idx="9124">
                  <c:v>0.18012500000000001</c:v>
                </c:pt>
                <c:pt idx="9125">
                  <c:v>0.18014583333333334</c:v>
                </c:pt>
                <c:pt idx="9126">
                  <c:v>0.18016666666666667</c:v>
                </c:pt>
                <c:pt idx="9127">
                  <c:v>0.1801875</c:v>
                </c:pt>
                <c:pt idx="9128">
                  <c:v>0.18020833333333333</c:v>
                </c:pt>
                <c:pt idx="9129">
                  <c:v>0.18022916666666666</c:v>
                </c:pt>
                <c:pt idx="9130">
                  <c:v>0.18024999999999999</c:v>
                </c:pt>
                <c:pt idx="9131">
                  <c:v>0.18027083333333332</c:v>
                </c:pt>
                <c:pt idx="9132">
                  <c:v>0.18029166666666666</c:v>
                </c:pt>
                <c:pt idx="9133">
                  <c:v>0.18031249999999999</c:v>
                </c:pt>
                <c:pt idx="9134">
                  <c:v>0.18033333333333335</c:v>
                </c:pt>
                <c:pt idx="9135">
                  <c:v>0.18035416666666668</c:v>
                </c:pt>
                <c:pt idx="9136">
                  <c:v>0.18037500000000001</c:v>
                </c:pt>
                <c:pt idx="9137">
                  <c:v>0.18039583333333334</c:v>
                </c:pt>
                <c:pt idx="9138">
                  <c:v>0.18041666666666667</c:v>
                </c:pt>
                <c:pt idx="9139">
                  <c:v>0.1804375</c:v>
                </c:pt>
                <c:pt idx="9140">
                  <c:v>0.18045833333333333</c:v>
                </c:pt>
                <c:pt idx="9141">
                  <c:v>0.18047916666666666</c:v>
                </c:pt>
                <c:pt idx="9142">
                  <c:v>0.18049999999999999</c:v>
                </c:pt>
                <c:pt idx="9143">
                  <c:v>0.18052083333333332</c:v>
                </c:pt>
                <c:pt idx="9144">
                  <c:v>0.18054166666666666</c:v>
                </c:pt>
                <c:pt idx="9145">
                  <c:v>0.18056249999999999</c:v>
                </c:pt>
                <c:pt idx="9146">
                  <c:v>0.18058333333333335</c:v>
                </c:pt>
                <c:pt idx="9147">
                  <c:v>0.18060416666666668</c:v>
                </c:pt>
                <c:pt idx="9148">
                  <c:v>0.18062500000000001</c:v>
                </c:pt>
                <c:pt idx="9149">
                  <c:v>0.18064583333333334</c:v>
                </c:pt>
                <c:pt idx="9150">
                  <c:v>0.18066666666666667</c:v>
                </c:pt>
                <c:pt idx="9151">
                  <c:v>0.1806875</c:v>
                </c:pt>
                <c:pt idx="9152">
                  <c:v>0.18070833333333333</c:v>
                </c:pt>
                <c:pt idx="9153">
                  <c:v>0.18072916666666666</c:v>
                </c:pt>
                <c:pt idx="9154">
                  <c:v>0.18074999999999999</c:v>
                </c:pt>
                <c:pt idx="9155">
                  <c:v>0.18077083333333333</c:v>
                </c:pt>
                <c:pt idx="9156">
                  <c:v>0.18079166666666666</c:v>
                </c:pt>
                <c:pt idx="9157">
                  <c:v>0.18081249999999999</c:v>
                </c:pt>
                <c:pt idx="9158">
                  <c:v>0.18083333333333335</c:v>
                </c:pt>
                <c:pt idx="9159">
                  <c:v>0.18085416666666668</c:v>
                </c:pt>
                <c:pt idx="9160">
                  <c:v>0.18087500000000001</c:v>
                </c:pt>
                <c:pt idx="9161">
                  <c:v>0.18089583333333334</c:v>
                </c:pt>
                <c:pt idx="9162">
                  <c:v>0.18091666666666667</c:v>
                </c:pt>
                <c:pt idx="9163">
                  <c:v>0.1809375</c:v>
                </c:pt>
                <c:pt idx="9164">
                  <c:v>0.18095833333333333</c:v>
                </c:pt>
                <c:pt idx="9165">
                  <c:v>0.18097916666666666</c:v>
                </c:pt>
                <c:pt idx="9166">
                  <c:v>0.18099999999999999</c:v>
                </c:pt>
                <c:pt idx="9167">
                  <c:v>0.18102083333333333</c:v>
                </c:pt>
                <c:pt idx="9168">
                  <c:v>0.18104166666666666</c:v>
                </c:pt>
                <c:pt idx="9169">
                  <c:v>0.18106249999999999</c:v>
                </c:pt>
                <c:pt idx="9170">
                  <c:v>0.18108333333333335</c:v>
                </c:pt>
                <c:pt idx="9171">
                  <c:v>0.18110416666666668</c:v>
                </c:pt>
                <c:pt idx="9172">
                  <c:v>0.18112500000000001</c:v>
                </c:pt>
                <c:pt idx="9173">
                  <c:v>0.18114583333333334</c:v>
                </c:pt>
                <c:pt idx="9174">
                  <c:v>0.18116666666666667</c:v>
                </c:pt>
                <c:pt idx="9175">
                  <c:v>0.1811875</c:v>
                </c:pt>
                <c:pt idx="9176">
                  <c:v>0.18120833333333333</c:v>
                </c:pt>
                <c:pt idx="9177">
                  <c:v>0.18122916666666666</c:v>
                </c:pt>
                <c:pt idx="9178">
                  <c:v>0.18124999999999999</c:v>
                </c:pt>
                <c:pt idx="9179">
                  <c:v>0.18127083333333333</c:v>
                </c:pt>
                <c:pt idx="9180">
                  <c:v>0.18129166666666666</c:v>
                </c:pt>
                <c:pt idx="9181">
                  <c:v>0.18131249999999999</c:v>
                </c:pt>
                <c:pt idx="9182">
                  <c:v>0.18133333333333335</c:v>
                </c:pt>
                <c:pt idx="9183">
                  <c:v>0.18135416666666668</c:v>
                </c:pt>
                <c:pt idx="9184">
                  <c:v>0.18137500000000001</c:v>
                </c:pt>
                <c:pt idx="9185">
                  <c:v>0.18139583333333334</c:v>
                </c:pt>
                <c:pt idx="9186">
                  <c:v>0.18141666666666667</c:v>
                </c:pt>
                <c:pt idx="9187">
                  <c:v>0.1814375</c:v>
                </c:pt>
                <c:pt idx="9188">
                  <c:v>0.18145833333333333</c:v>
                </c:pt>
                <c:pt idx="9189">
                  <c:v>0.18147916666666666</c:v>
                </c:pt>
                <c:pt idx="9190">
                  <c:v>0.18149999999999999</c:v>
                </c:pt>
                <c:pt idx="9191">
                  <c:v>0.18152083333333333</c:v>
                </c:pt>
                <c:pt idx="9192">
                  <c:v>0.18154166666666666</c:v>
                </c:pt>
                <c:pt idx="9193">
                  <c:v>0.18156249999999999</c:v>
                </c:pt>
                <c:pt idx="9194">
                  <c:v>0.18158333333333335</c:v>
                </c:pt>
                <c:pt idx="9195">
                  <c:v>0.18160416666666668</c:v>
                </c:pt>
                <c:pt idx="9196">
                  <c:v>0.18162500000000001</c:v>
                </c:pt>
                <c:pt idx="9197">
                  <c:v>0.18164583333333334</c:v>
                </c:pt>
                <c:pt idx="9198">
                  <c:v>0.18166666666666667</c:v>
                </c:pt>
                <c:pt idx="9199">
                  <c:v>0.1816875</c:v>
                </c:pt>
                <c:pt idx="9200">
                  <c:v>0.18170833333333333</c:v>
                </c:pt>
                <c:pt idx="9201">
                  <c:v>0.18172916666666666</c:v>
                </c:pt>
                <c:pt idx="9202">
                  <c:v>0.18174999999999999</c:v>
                </c:pt>
                <c:pt idx="9203">
                  <c:v>0.18177083333333333</c:v>
                </c:pt>
                <c:pt idx="9204">
                  <c:v>0.18179166666666666</c:v>
                </c:pt>
                <c:pt idx="9205">
                  <c:v>0.18181249999999999</c:v>
                </c:pt>
                <c:pt idx="9206">
                  <c:v>0.18183333333333335</c:v>
                </c:pt>
                <c:pt idx="9207">
                  <c:v>0.18185416666666668</c:v>
                </c:pt>
                <c:pt idx="9208">
                  <c:v>0.18187500000000001</c:v>
                </c:pt>
                <c:pt idx="9209">
                  <c:v>0.18189583333333334</c:v>
                </c:pt>
                <c:pt idx="9210">
                  <c:v>0.18191666666666667</c:v>
                </c:pt>
                <c:pt idx="9211">
                  <c:v>0.1819375</c:v>
                </c:pt>
                <c:pt idx="9212">
                  <c:v>0.18195833333333333</c:v>
                </c:pt>
                <c:pt idx="9213">
                  <c:v>0.18197916666666666</c:v>
                </c:pt>
                <c:pt idx="9214">
                  <c:v>0.182</c:v>
                </c:pt>
                <c:pt idx="9215">
                  <c:v>0.18202083333333333</c:v>
                </c:pt>
                <c:pt idx="9216">
                  <c:v>0.18204166666666666</c:v>
                </c:pt>
                <c:pt idx="9217">
                  <c:v>0.18206249999999999</c:v>
                </c:pt>
                <c:pt idx="9218">
                  <c:v>0.18208333333333335</c:v>
                </c:pt>
                <c:pt idx="9219">
                  <c:v>0.18210416666666668</c:v>
                </c:pt>
                <c:pt idx="9220">
                  <c:v>0.18212500000000001</c:v>
                </c:pt>
                <c:pt idx="9221">
                  <c:v>0.18214583333333334</c:v>
                </c:pt>
                <c:pt idx="9222">
                  <c:v>0.18216666666666667</c:v>
                </c:pt>
                <c:pt idx="9223">
                  <c:v>0.1821875</c:v>
                </c:pt>
                <c:pt idx="9224">
                  <c:v>0.18220833333333333</c:v>
                </c:pt>
                <c:pt idx="9225">
                  <c:v>0.18222916666666666</c:v>
                </c:pt>
                <c:pt idx="9226">
                  <c:v>0.18225</c:v>
                </c:pt>
                <c:pt idx="9227">
                  <c:v>0.18227083333333333</c:v>
                </c:pt>
                <c:pt idx="9228">
                  <c:v>0.18229166666666666</c:v>
                </c:pt>
                <c:pt idx="9229">
                  <c:v>0.18231249999999999</c:v>
                </c:pt>
                <c:pt idx="9230">
                  <c:v>0.18233333333333332</c:v>
                </c:pt>
                <c:pt idx="9231">
                  <c:v>0.18235416666666668</c:v>
                </c:pt>
                <c:pt idx="9232">
                  <c:v>0.18237500000000001</c:v>
                </c:pt>
                <c:pt idx="9233">
                  <c:v>0.18239583333333334</c:v>
                </c:pt>
                <c:pt idx="9234">
                  <c:v>0.18241666666666667</c:v>
                </c:pt>
                <c:pt idx="9235">
                  <c:v>0.1824375</c:v>
                </c:pt>
                <c:pt idx="9236">
                  <c:v>0.18245833333333333</c:v>
                </c:pt>
                <c:pt idx="9237">
                  <c:v>0.18247916666666666</c:v>
                </c:pt>
                <c:pt idx="9238">
                  <c:v>0.1825</c:v>
                </c:pt>
                <c:pt idx="9239">
                  <c:v>0.18252083333333333</c:v>
                </c:pt>
                <c:pt idx="9240">
                  <c:v>0.18254166666666666</c:v>
                </c:pt>
                <c:pt idx="9241">
                  <c:v>0.18256249999999999</c:v>
                </c:pt>
                <c:pt idx="9242">
                  <c:v>0.18258333333333332</c:v>
                </c:pt>
                <c:pt idx="9243">
                  <c:v>0.18260416666666668</c:v>
                </c:pt>
                <c:pt idx="9244">
                  <c:v>0.18262500000000001</c:v>
                </c:pt>
                <c:pt idx="9245">
                  <c:v>0.18264583333333334</c:v>
                </c:pt>
                <c:pt idx="9246">
                  <c:v>0.18266666666666667</c:v>
                </c:pt>
                <c:pt idx="9247">
                  <c:v>0.1826875</c:v>
                </c:pt>
                <c:pt idx="9248">
                  <c:v>0.18270833333333333</c:v>
                </c:pt>
                <c:pt idx="9249">
                  <c:v>0.18272916666666666</c:v>
                </c:pt>
                <c:pt idx="9250">
                  <c:v>0.18275</c:v>
                </c:pt>
                <c:pt idx="9251">
                  <c:v>0.18277083333333333</c:v>
                </c:pt>
                <c:pt idx="9252">
                  <c:v>0.18279166666666666</c:v>
                </c:pt>
                <c:pt idx="9253">
                  <c:v>0.18281249999999999</c:v>
                </c:pt>
                <c:pt idx="9254">
                  <c:v>0.18283333333333332</c:v>
                </c:pt>
                <c:pt idx="9255">
                  <c:v>0.18285416666666668</c:v>
                </c:pt>
                <c:pt idx="9256">
                  <c:v>0.18287500000000001</c:v>
                </c:pt>
                <c:pt idx="9257">
                  <c:v>0.18289583333333334</c:v>
                </c:pt>
                <c:pt idx="9258">
                  <c:v>0.18291666666666667</c:v>
                </c:pt>
                <c:pt idx="9259">
                  <c:v>0.1829375</c:v>
                </c:pt>
                <c:pt idx="9260">
                  <c:v>0.18295833333333333</c:v>
                </c:pt>
                <c:pt idx="9261">
                  <c:v>0.18297916666666666</c:v>
                </c:pt>
                <c:pt idx="9262">
                  <c:v>0.183</c:v>
                </c:pt>
                <c:pt idx="9263">
                  <c:v>0.18302083333333333</c:v>
                </c:pt>
                <c:pt idx="9264">
                  <c:v>0.18304166666666666</c:v>
                </c:pt>
                <c:pt idx="9265">
                  <c:v>0.18306249999999999</c:v>
                </c:pt>
                <c:pt idx="9266">
                  <c:v>0.18308333333333332</c:v>
                </c:pt>
                <c:pt idx="9267">
                  <c:v>0.18310416666666668</c:v>
                </c:pt>
                <c:pt idx="9268">
                  <c:v>0.18312500000000001</c:v>
                </c:pt>
                <c:pt idx="9269">
                  <c:v>0.18314583333333334</c:v>
                </c:pt>
                <c:pt idx="9270">
                  <c:v>0.18316666666666667</c:v>
                </c:pt>
                <c:pt idx="9271">
                  <c:v>0.1831875</c:v>
                </c:pt>
                <c:pt idx="9272">
                  <c:v>0.18320833333333333</c:v>
                </c:pt>
                <c:pt idx="9273">
                  <c:v>0.18322916666666667</c:v>
                </c:pt>
                <c:pt idx="9274">
                  <c:v>0.18325</c:v>
                </c:pt>
                <c:pt idx="9275">
                  <c:v>0.18327083333333333</c:v>
                </c:pt>
                <c:pt idx="9276">
                  <c:v>0.18329166666666666</c:v>
                </c:pt>
                <c:pt idx="9277">
                  <c:v>0.18331249999999999</c:v>
                </c:pt>
                <c:pt idx="9278">
                  <c:v>0.18333333333333332</c:v>
                </c:pt>
                <c:pt idx="9279">
                  <c:v>0.18335416666666668</c:v>
                </c:pt>
                <c:pt idx="9280">
                  <c:v>0.18337500000000001</c:v>
                </c:pt>
                <c:pt idx="9281">
                  <c:v>0.18339583333333334</c:v>
                </c:pt>
                <c:pt idx="9282">
                  <c:v>0.18341666666666667</c:v>
                </c:pt>
                <c:pt idx="9283">
                  <c:v>0.1834375</c:v>
                </c:pt>
                <c:pt idx="9284">
                  <c:v>0.18345833333333333</c:v>
                </c:pt>
                <c:pt idx="9285">
                  <c:v>0.18347916666666667</c:v>
                </c:pt>
                <c:pt idx="9286">
                  <c:v>0.1835</c:v>
                </c:pt>
                <c:pt idx="9287">
                  <c:v>0.18352083333333333</c:v>
                </c:pt>
                <c:pt idx="9288">
                  <c:v>0.18354166666666666</c:v>
                </c:pt>
                <c:pt idx="9289">
                  <c:v>0.18356249999999999</c:v>
                </c:pt>
                <c:pt idx="9290">
                  <c:v>0.18358333333333332</c:v>
                </c:pt>
                <c:pt idx="9291">
                  <c:v>0.18360416666666668</c:v>
                </c:pt>
                <c:pt idx="9292">
                  <c:v>0.18362500000000001</c:v>
                </c:pt>
                <c:pt idx="9293">
                  <c:v>0.18364583333333334</c:v>
                </c:pt>
                <c:pt idx="9294">
                  <c:v>0.18366666666666667</c:v>
                </c:pt>
                <c:pt idx="9295">
                  <c:v>0.1836875</c:v>
                </c:pt>
                <c:pt idx="9296">
                  <c:v>0.18370833333333333</c:v>
                </c:pt>
                <c:pt idx="9297">
                  <c:v>0.18372916666666667</c:v>
                </c:pt>
                <c:pt idx="9298">
                  <c:v>0.18375</c:v>
                </c:pt>
                <c:pt idx="9299">
                  <c:v>0.18377083333333333</c:v>
                </c:pt>
                <c:pt idx="9300">
                  <c:v>0.18379166666666666</c:v>
                </c:pt>
                <c:pt idx="9301">
                  <c:v>0.18381249999999999</c:v>
                </c:pt>
                <c:pt idx="9302">
                  <c:v>0.18383333333333332</c:v>
                </c:pt>
                <c:pt idx="9303">
                  <c:v>0.18385416666666668</c:v>
                </c:pt>
                <c:pt idx="9304">
                  <c:v>0.18387500000000001</c:v>
                </c:pt>
                <c:pt idx="9305">
                  <c:v>0.18389583333333334</c:v>
                </c:pt>
                <c:pt idx="9306">
                  <c:v>0.18391666666666667</c:v>
                </c:pt>
                <c:pt idx="9307">
                  <c:v>0.1839375</c:v>
                </c:pt>
                <c:pt idx="9308">
                  <c:v>0.18395833333333333</c:v>
                </c:pt>
                <c:pt idx="9309">
                  <c:v>0.18397916666666667</c:v>
                </c:pt>
                <c:pt idx="9310">
                  <c:v>0.184</c:v>
                </c:pt>
                <c:pt idx="9311">
                  <c:v>0.18402083333333333</c:v>
                </c:pt>
                <c:pt idx="9312">
                  <c:v>0.18404166666666666</c:v>
                </c:pt>
                <c:pt idx="9313">
                  <c:v>0.18406249999999999</c:v>
                </c:pt>
                <c:pt idx="9314">
                  <c:v>0.18408333333333332</c:v>
                </c:pt>
                <c:pt idx="9315">
                  <c:v>0.18410416666666668</c:v>
                </c:pt>
                <c:pt idx="9316">
                  <c:v>0.18412500000000001</c:v>
                </c:pt>
                <c:pt idx="9317">
                  <c:v>0.18414583333333334</c:v>
                </c:pt>
                <c:pt idx="9318">
                  <c:v>0.18416666666666667</c:v>
                </c:pt>
                <c:pt idx="9319">
                  <c:v>0.1841875</c:v>
                </c:pt>
                <c:pt idx="9320">
                  <c:v>0.18420833333333334</c:v>
                </c:pt>
                <c:pt idx="9321">
                  <c:v>0.18422916666666667</c:v>
                </c:pt>
                <c:pt idx="9322">
                  <c:v>0.18425</c:v>
                </c:pt>
                <c:pt idx="9323">
                  <c:v>0.18427083333333333</c:v>
                </c:pt>
                <c:pt idx="9324">
                  <c:v>0.18429166666666666</c:v>
                </c:pt>
                <c:pt idx="9325">
                  <c:v>0.18431249999999999</c:v>
                </c:pt>
                <c:pt idx="9326">
                  <c:v>0.18433333333333332</c:v>
                </c:pt>
                <c:pt idx="9327">
                  <c:v>0.18435416666666668</c:v>
                </c:pt>
                <c:pt idx="9328">
                  <c:v>0.18437500000000001</c:v>
                </c:pt>
                <c:pt idx="9329">
                  <c:v>0.18439583333333334</c:v>
                </c:pt>
                <c:pt idx="9330">
                  <c:v>0.18441666666666667</c:v>
                </c:pt>
                <c:pt idx="9331">
                  <c:v>0.1844375</c:v>
                </c:pt>
                <c:pt idx="9332">
                  <c:v>0.18445833333333334</c:v>
                </c:pt>
                <c:pt idx="9333">
                  <c:v>0.18447916666666667</c:v>
                </c:pt>
                <c:pt idx="9334">
                  <c:v>0.1845</c:v>
                </c:pt>
                <c:pt idx="9335">
                  <c:v>0.18452083333333333</c:v>
                </c:pt>
                <c:pt idx="9336">
                  <c:v>0.18454166666666666</c:v>
                </c:pt>
                <c:pt idx="9337">
                  <c:v>0.18456249999999999</c:v>
                </c:pt>
                <c:pt idx="9338">
                  <c:v>0.18458333333333332</c:v>
                </c:pt>
                <c:pt idx="9339">
                  <c:v>0.18460416666666668</c:v>
                </c:pt>
                <c:pt idx="9340">
                  <c:v>0.18462500000000001</c:v>
                </c:pt>
                <c:pt idx="9341">
                  <c:v>0.18464583333333334</c:v>
                </c:pt>
                <c:pt idx="9342">
                  <c:v>0.18466666666666667</c:v>
                </c:pt>
                <c:pt idx="9343">
                  <c:v>0.1846875</c:v>
                </c:pt>
                <c:pt idx="9344">
                  <c:v>0.18470833333333334</c:v>
                </c:pt>
                <c:pt idx="9345">
                  <c:v>0.18472916666666667</c:v>
                </c:pt>
                <c:pt idx="9346">
                  <c:v>0.18475</c:v>
                </c:pt>
                <c:pt idx="9347">
                  <c:v>0.18477083333333333</c:v>
                </c:pt>
                <c:pt idx="9348">
                  <c:v>0.18479166666666666</c:v>
                </c:pt>
                <c:pt idx="9349">
                  <c:v>0.18481249999999999</c:v>
                </c:pt>
                <c:pt idx="9350">
                  <c:v>0.18483333333333332</c:v>
                </c:pt>
                <c:pt idx="9351">
                  <c:v>0.18485416666666668</c:v>
                </c:pt>
                <c:pt idx="9352">
                  <c:v>0.18487500000000001</c:v>
                </c:pt>
                <c:pt idx="9353">
                  <c:v>0.18489583333333334</c:v>
                </c:pt>
                <c:pt idx="9354">
                  <c:v>0.18491666666666667</c:v>
                </c:pt>
                <c:pt idx="9355">
                  <c:v>0.1849375</c:v>
                </c:pt>
                <c:pt idx="9356">
                  <c:v>0.18495833333333334</c:v>
                </c:pt>
                <c:pt idx="9357">
                  <c:v>0.18497916666666667</c:v>
                </c:pt>
                <c:pt idx="9358">
                  <c:v>0.185</c:v>
                </c:pt>
                <c:pt idx="9359">
                  <c:v>0.18502083333333333</c:v>
                </c:pt>
                <c:pt idx="9360">
                  <c:v>0.18504166666666666</c:v>
                </c:pt>
                <c:pt idx="9361">
                  <c:v>0.18506249999999999</c:v>
                </c:pt>
                <c:pt idx="9362">
                  <c:v>0.18508333333333332</c:v>
                </c:pt>
                <c:pt idx="9363">
                  <c:v>0.18510416666666665</c:v>
                </c:pt>
                <c:pt idx="9364">
                  <c:v>0.18512500000000001</c:v>
                </c:pt>
                <c:pt idx="9365">
                  <c:v>0.18514583333333334</c:v>
                </c:pt>
                <c:pt idx="9366">
                  <c:v>0.18516666666666667</c:v>
                </c:pt>
                <c:pt idx="9367">
                  <c:v>0.1851875</c:v>
                </c:pt>
                <c:pt idx="9368">
                  <c:v>0.18520833333333334</c:v>
                </c:pt>
                <c:pt idx="9369">
                  <c:v>0.18522916666666667</c:v>
                </c:pt>
                <c:pt idx="9370">
                  <c:v>0.18525</c:v>
                </c:pt>
                <c:pt idx="9371">
                  <c:v>0.18527083333333333</c:v>
                </c:pt>
                <c:pt idx="9372">
                  <c:v>0.18529166666666666</c:v>
                </c:pt>
                <c:pt idx="9373">
                  <c:v>0.18531249999999999</c:v>
                </c:pt>
                <c:pt idx="9374">
                  <c:v>0.18533333333333332</c:v>
                </c:pt>
                <c:pt idx="9375">
                  <c:v>0.18535416666666665</c:v>
                </c:pt>
                <c:pt idx="9376">
                  <c:v>0.18537500000000001</c:v>
                </c:pt>
                <c:pt idx="9377">
                  <c:v>0.18539583333333334</c:v>
                </c:pt>
                <c:pt idx="9378">
                  <c:v>0.18541666666666667</c:v>
                </c:pt>
                <c:pt idx="9379">
                  <c:v>0.18543750000000001</c:v>
                </c:pt>
                <c:pt idx="9380">
                  <c:v>0.18545833333333334</c:v>
                </c:pt>
                <c:pt idx="9381">
                  <c:v>0.18547916666666667</c:v>
                </c:pt>
                <c:pt idx="9382">
                  <c:v>0.1855</c:v>
                </c:pt>
                <c:pt idx="9383">
                  <c:v>0.18552083333333333</c:v>
                </c:pt>
                <c:pt idx="9384">
                  <c:v>0.18554166666666666</c:v>
                </c:pt>
                <c:pt idx="9385">
                  <c:v>0.18556249999999999</c:v>
                </c:pt>
                <c:pt idx="9386">
                  <c:v>0.18558333333333332</c:v>
                </c:pt>
                <c:pt idx="9387">
                  <c:v>0.18560416666666665</c:v>
                </c:pt>
                <c:pt idx="9388">
                  <c:v>0.18562500000000001</c:v>
                </c:pt>
                <c:pt idx="9389">
                  <c:v>0.18564583333333334</c:v>
                </c:pt>
                <c:pt idx="9390">
                  <c:v>0.18566666666666667</c:v>
                </c:pt>
                <c:pt idx="9391">
                  <c:v>0.18568750000000001</c:v>
                </c:pt>
                <c:pt idx="9392">
                  <c:v>0.18570833333333334</c:v>
                </c:pt>
                <c:pt idx="9393">
                  <c:v>0.18572916666666667</c:v>
                </c:pt>
                <c:pt idx="9394">
                  <c:v>0.18575</c:v>
                </c:pt>
                <c:pt idx="9395">
                  <c:v>0.18577083333333333</c:v>
                </c:pt>
                <c:pt idx="9396">
                  <c:v>0.18579166666666666</c:v>
                </c:pt>
                <c:pt idx="9397">
                  <c:v>0.18581249999999999</c:v>
                </c:pt>
                <c:pt idx="9398">
                  <c:v>0.18583333333333332</c:v>
                </c:pt>
                <c:pt idx="9399">
                  <c:v>0.18585416666666665</c:v>
                </c:pt>
                <c:pt idx="9400">
                  <c:v>0.18587500000000001</c:v>
                </c:pt>
                <c:pt idx="9401">
                  <c:v>0.18589583333333334</c:v>
                </c:pt>
                <c:pt idx="9402">
                  <c:v>0.18591666666666667</c:v>
                </c:pt>
                <c:pt idx="9403">
                  <c:v>0.18593750000000001</c:v>
                </c:pt>
                <c:pt idx="9404">
                  <c:v>0.18595833333333334</c:v>
                </c:pt>
                <c:pt idx="9405">
                  <c:v>0.18597916666666667</c:v>
                </c:pt>
                <c:pt idx="9406">
                  <c:v>0.186</c:v>
                </c:pt>
                <c:pt idx="9407">
                  <c:v>0.18602083333333333</c:v>
                </c:pt>
                <c:pt idx="9408">
                  <c:v>0.18604166666666666</c:v>
                </c:pt>
                <c:pt idx="9409">
                  <c:v>0.18606249999999999</c:v>
                </c:pt>
                <c:pt idx="9410">
                  <c:v>0.18608333333333332</c:v>
                </c:pt>
                <c:pt idx="9411">
                  <c:v>0.18610416666666665</c:v>
                </c:pt>
                <c:pt idx="9412">
                  <c:v>0.18612500000000001</c:v>
                </c:pt>
                <c:pt idx="9413">
                  <c:v>0.18614583333333334</c:v>
                </c:pt>
                <c:pt idx="9414">
                  <c:v>0.18616666666666667</c:v>
                </c:pt>
                <c:pt idx="9415">
                  <c:v>0.18618750000000001</c:v>
                </c:pt>
                <c:pt idx="9416">
                  <c:v>0.18620833333333334</c:v>
                </c:pt>
                <c:pt idx="9417">
                  <c:v>0.18622916666666667</c:v>
                </c:pt>
                <c:pt idx="9418">
                  <c:v>0.18625</c:v>
                </c:pt>
                <c:pt idx="9419">
                  <c:v>0.18627083333333333</c:v>
                </c:pt>
                <c:pt idx="9420">
                  <c:v>0.18629166666666666</c:v>
                </c:pt>
                <c:pt idx="9421">
                  <c:v>0.18631249999999999</c:v>
                </c:pt>
                <c:pt idx="9422">
                  <c:v>0.18633333333333332</c:v>
                </c:pt>
                <c:pt idx="9423">
                  <c:v>0.18635416666666665</c:v>
                </c:pt>
                <c:pt idx="9424">
                  <c:v>0.18637500000000001</c:v>
                </c:pt>
                <c:pt idx="9425">
                  <c:v>0.18639583333333334</c:v>
                </c:pt>
                <c:pt idx="9426">
                  <c:v>0.18641666666666667</c:v>
                </c:pt>
                <c:pt idx="9427">
                  <c:v>0.18643750000000001</c:v>
                </c:pt>
                <c:pt idx="9428">
                  <c:v>0.18645833333333334</c:v>
                </c:pt>
                <c:pt idx="9429">
                  <c:v>0.18647916666666667</c:v>
                </c:pt>
                <c:pt idx="9430">
                  <c:v>0.1865</c:v>
                </c:pt>
                <c:pt idx="9431">
                  <c:v>0.18652083333333333</c:v>
                </c:pt>
                <c:pt idx="9432">
                  <c:v>0.18654166666666666</c:v>
                </c:pt>
                <c:pt idx="9433">
                  <c:v>0.18656249999999999</c:v>
                </c:pt>
                <c:pt idx="9434">
                  <c:v>0.18658333333333332</c:v>
                </c:pt>
                <c:pt idx="9435">
                  <c:v>0.18660416666666665</c:v>
                </c:pt>
                <c:pt idx="9436">
                  <c:v>0.18662500000000001</c:v>
                </c:pt>
                <c:pt idx="9437">
                  <c:v>0.18664583333333334</c:v>
                </c:pt>
                <c:pt idx="9438">
                  <c:v>0.18666666666666668</c:v>
                </c:pt>
                <c:pt idx="9439">
                  <c:v>0.18668750000000001</c:v>
                </c:pt>
                <c:pt idx="9440">
                  <c:v>0.18670833333333334</c:v>
                </c:pt>
                <c:pt idx="9441">
                  <c:v>0.18672916666666667</c:v>
                </c:pt>
                <c:pt idx="9442">
                  <c:v>0.18675</c:v>
                </c:pt>
                <c:pt idx="9443">
                  <c:v>0.18677083333333333</c:v>
                </c:pt>
                <c:pt idx="9444">
                  <c:v>0.18679166666666666</c:v>
                </c:pt>
                <c:pt idx="9445">
                  <c:v>0.18681249999999999</c:v>
                </c:pt>
                <c:pt idx="9446">
                  <c:v>0.18683333333333332</c:v>
                </c:pt>
                <c:pt idx="9447">
                  <c:v>0.18685416666666665</c:v>
                </c:pt>
                <c:pt idx="9448">
                  <c:v>0.18687500000000001</c:v>
                </c:pt>
                <c:pt idx="9449">
                  <c:v>0.18689583333333334</c:v>
                </c:pt>
                <c:pt idx="9450">
                  <c:v>0.18691666666666668</c:v>
                </c:pt>
                <c:pt idx="9451">
                  <c:v>0.18693750000000001</c:v>
                </c:pt>
                <c:pt idx="9452">
                  <c:v>0.18695833333333334</c:v>
                </c:pt>
                <c:pt idx="9453">
                  <c:v>0.18697916666666667</c:v>
                </c:pt>
                <c:pt idx="9454">
                  <c:v>0.187</c:v>
                </c:pt>
                <c:pt idx="9455">
                  <c:v>0.18702083333333333</c:v>
                </c:pt>
                <c:pt idx="9456">
                  <c:v>0.18704166666666666</c:v>
                </c:pt>
                <c:pt idx="9457">
                  <c:v>0.18706249999999999</c:v>
                </c:pt>
                <c:pt idx="9458">
                  <c:v>0.18708333333333332</c:v>
                </c:pt>
                <c:pt idx="9459">
                  <c:v>0.18710416666666665</c:v>
                </c:pt>
                <c:pt idx="9460">
                  <c:v>0.18712500000000001</c:v>
                </c:pt>
                <c:pt idx="9461">
                  <c:v>0.18714583333333334</c:v>
                </c:pt>
                <c:pt idx="9462">
                  <c:v>0.18716666666666668</c:v>
                </c:pt>
                <c:pt idx="9463">
                  <c:v>0.18718750000000001</c:v>
                </c:pt>
                <c:pt idx="9464">
                  <c:v>0.18720833333333334</c:v>
                </c:pt>
                <c:pt idx="9465">
                  <c:v>0.18722916666666667</c:v>
                </c:pt>
                <c:pt idx="9466">
                  <c:v>0.18725</c:v>
                </c:pt>
                <c:pt idx="9467">
                  <c:v>0.18727083333333333</c:v>
                </c:pt>
                <c:pt idx="9468">
                  <c:v>0.18729166666666666</c:v>
                </c:pt>
                <c:pt idx="9469">
                  <c:v>0.18731249999999999</c:v>
                </c:pt>
                <c:pt idx="9470">
                  <c:v>0.18733333333333332</c:v>
                </c:pt>
                <c:pt idx="9471">
                  <c:v>0.18735416666666665</c:v>
                </c:pt>
                <c:pt idx="9472">
                  <c:v>0.18737500000000001</c:v>
                </c:pt>
                <c:pt idx="9473">
                  <c:v>0.18739583333333334</c:v>
                </c:pt>
                <c:pt idx="9474">
                  <c:v>0.18741666666666668</c:v>
                </c:pt>
                <c:pt idx="9475">
                  <c:v>0.18743750000000001</c:v>
                </c:pt>
                <c:pt idx="9476">
                  <c:v>0.18745833333333334</c:v>
                </c:pt>
                <c:pt idx="9477">
                  <c:v>0.18747916666666667</c:v>
                </c:pt>
                <c:pt idx="9478">
                  <c:v>0.1875</c:v>
                </c:pt>
                <c:pt idx="9479">
                  <c:v>0.18752083333333333</c:v>
                </c:pt>
                <c:pt idx="9480">
                  <c:v>0.18754166666666666</c:v>
                </c:pt>
                <c:pt idx="9481">
                  <c:v>0.18756249999999999</c:v>
                </c:pt>
                <c:pt idx="9482">
                  <c:v>0.18758333333333332</c:v>
                </c:pt>
                <c:pt idx="9483">
                  <c:v>0.18760416666666666</c:v>
                </c:pt>
                <c:pt idx="9484">
                  <c:v>0.18762499999999999</c:v>
                </c:pt>
                <c:pt idx="9485">
                  <c:v>0.18764583333333335</c:v>
                </c:pt>
                <c:pt idx="9486">
                  <c:v>0.18766666666666668</c:v>
                </c:pt>
                <c:pt idx="9487">
                  <c:v>0.18768750000000001</c:v>
                </c:pt>
                <c:pt idx="9488">
                  <c:v>0.18770833333333334</c:v>
                </c:pt>
                <c:pt idx="9489">
                  <c:v>0.18772916666666667</c:v>
                </c:pt>
                <c:pt idx="9490">
                  <c:v>0.18775</c:v>
                </c:pt>
                <c:pt idx="9491">
                  <c:v>0.18777083333333333</c:v>
                </c:pt>
                <c:pt idx="9492">
                  <c:v>0.18779166666666666</c:v>
                </c:pt>
                <c:pt idx="9493">
                  <c:v>0.18781249999999999</c:v>
                </c:pt>
                <c:pt idx="9494">
                  <c:v>0.18783333333333332</c:v>
                </c:pt>
                <c:pt idx="9495">
                  <c:v>0.18785416666666666</c:v>
                </c:pt>
                <c:pt idx="9496">
                  <c:v>0.18787499999999999</c:v>
                </c:pt>
                <c:pt idx="9497">
                  <c:v>0.18789583333333335</c:v>
                </c:pt>
                <c:pt idx="9498">
                  <c:v>0.18791666666666668</c:v>
                </c:pt>
                <c:pt idx="9499">
                  <c:v>0.18793750000000001</c:v>
                </c:pt>
                <c:pt idx="9500">
                  <c:v>0.18795833333333334</c:v>
                </c:pt>
                <c:pt idx="9501">
                  <c:v>0.18797916666666667</c:v>
                </c:pt>
                <c:pt idx="9502">
                  <c:v>0.188</c:v>
                </c:pt>
                <c:pt idx="9503">
                  <c:v>0.18802083333333333</c:v>
                </c:pt>
                <c:pt idx="9504">
                  <c:v>0.18804166666666666</c:v>
                </c:pt>
                <c:pt idx="9505">
                  <c:v>0.18806249999999999</c:v>
                </c:pt>
                <c:pt idx="9506">
                  <c:v>0.18808333333333332</c:v>
                </c:pt>
                <c:pt idx="9507">
                  <c:v>0.18810416666666666</c:v>
                </c:pt>
                <c:pt idx="9508">
                  <c:v>0.18812499999999999</c:v>
                </c:pt>
                <c:pt idx="9509">
                  <c:v>0.18814583333333335</c:v>
                </c:pt>
                <c:pt idx="9510">
                  <c:v>0.18816666666666668</c:v>
                </c:pt>
                <c:pt idx="9511">
                  <c:v>0.18818750000000001</c:v>
                </c:pt>
                <c:pt idx="9512">
                  <c:v>0.18820833333333334</c:v>
                </c:pt>
                <c:pt idx="9513">
                  <c:v>0.18822916666666667</c:v>
                </c:pt>
                <c:pt idx="9514">
                  <c:v>0.18825</c:v>
                </c:pt>
                <c:pt idx="9515">
                  <c:v>0.18827083333333333</c:v>
                </c:pt>
                <c:pt idx="9516">
                  <c:v>0.18829166666666666</c:v>
                </c:pt>
                <c:pt idx="9517">
                  <c:v>0.18831249999999999</c:v>
                </c:pt>
                <c:pt idx="9518">
                  <c:v>0.18833333333333332</c:v>
                </c:pt>
                <c:pt idx="9519">
                  <c:v>0.18835416666666666</c:v>
                </c:pt>
                <c:pt idx="9520">
                  <c:v>0.18837499999999999</c:v>
                </c:pt>
                <c:pt idx="9521">
                  <c:v>0.18839583333333335</c:v>
                </c:pt>
                <c:pt idx="9522">
                  <c:v>0.18841666666666668</c:v>
                </c:pt>
                <c:pt idx="9523">
                  <c:v>0.18843750000000001</c:v>
                </c:pt>
                <c:pt idx="9524">
                  <c:v>0.18845833333333334</c:v>
                </c:pt>
                <c:pt idx="9525">
                  <c:v>0.18847916666666667</c:v>
                </c:pt>
                <c:pt idx="9526">
                  <c:v>0.1885</c:v>
                </c:pt>
                <c:pt idx="9527">
                  <c:v>0.18852083333333333</c:v>
                </c:pt>
                <c:pt idx="9528">
                  <c:v>0.18854166666666666</c:v>
                </c:pt>
                <c:pt idx="9529">
                  <c:v>0.18856249999999999</c:v>
                </c:pt>
                <c:pt idx="9530">
                  <c:v>0.18858333333333333</c:v>
                </c:pt>
                <c:pt idx="9531">
                  <c:v>0.18860416666666666</c:v>
                </c:pt>
                <c:pt idx="9532">
                  <c:v>0.18862499999999999</c:v>
                </c:pt>
                <c:pt idx="9533">
                  <c:v>0.18864583333333335</c:v>
                </c:pt>
                <c:pt idx="9534">
                  <c:v>0.18866666666666668</c:v>
                </c:pt>
                <c:pt idx="9535">
                  <c:v>0.18868750000000001</c:v>
                </c:pt>
                <c:pt idx="9536">
                  <c:v>0.18870833333333334</c:v>
                </c:pt>
                <c:pt idx="9537">
                  <c:v>0.18872916666666667</c:v>
                </c:pt>
                <c:pt idx="9538">
                  <c:v>0.18875</c:v>
                </c:pt>
                <c:pt idx="9539">
                  <c:v>0.18877083333333333</c:v>
                </c:pt>
                <c:pt idx="9540">
                  <c:v>0.18879166666666666</c:v>
                </c:pt>
                <c:pt idx="9541">
                  <c:v>0.18881249999999999</c:v>
                </c:pt>
                <c:pt idx="9542">
                  <c:v>0.18883333333333333</c:v>
                </c:pt>
                <c:pt idx="9543">
                  <c:v>0.18885416666666666</c:v>
                </c:pt>
                <c:pt idx="9544">
                  <c:v>0.18887499999999999</c:v>
                </c:pt>
                <c:pt idx="9545">
                  <c:v>0.18889583333333335</c:v>
                </c:pt>
                <c:pt idx="9546">
                  <c:v>0.18891666666666668</c:v>
                </c:pt>
                <c:pt idx="9547">
                  <c:v>0.18893750000000001</c:v>
                </c:pt>
                <c:pt idx="9548">
                  <c:v>0.18895833333333334</c:v>
                </c:pt>
                <c:pt idx="9549">
                  <c:v>0.18897916666666667</c:v>
                </c:pt>
                <c:pt idx="9550">
                  <c:v>0.189</c:v>
                </c:pt>
                <c:pt idx="9551">
                  <c:v>0.18902083333333333</c:v>
                </c:pt>
                <c:pt idx="9552">
                  <c:v>0.18904166666666666</c:v>
                </c:pt>
                <c:pt idx="9553">
                  <c:v>0.18906249999999999</c:v>
                </c:pt>
                <c:pt idx="9554">
                  <c:v>0.18908333333333333</c:v>
                </c:pt>
                <c:pt idx="9555">
                  <c:v>0.18910416666666666</c:v>
                </c:pt>
                <c:pt idx="9556">
                  <c:v>0.18912499999999999</c:v>
                </c:pt>
                <c:pt idx="9557">
                  <c:v>0.18914583333333335</c:v>
                </c:pt>
                <c:pt idx="9558">
                  <c:v>0.18916666666666668</c:v>
                </c:pt>
                <c:pt idx="9559">
                  <c:v>0.18918750000000001</c:v>
                </c:pt>
                <c:pt idx="9560">
                  <c:v>0.18920833333333334</c:v>
                </c:pt>
                <c:pt idx="9561">
                  <c:v>0.18922916666666667</c:v>
                </c:pt>
                <c:pt idx="9562">
                  <c:v>0.18925</c:v>
                </c:pt>
                <c:pt idx="9563">
                  <c:v>0.18927083333333333</c:v>
                </c:pt>
                <c:pt idx="9564">
                  <c:v>0.18929166666666666</c:v>
                </c:pt>
                <c:pt idx="9565">
                  <c:v>0.18931249999999999</c:v>
                </c:pt>
                <c:pt idx="9566">
                  <c:v>0.18933333333333333</c:v>
                </c:pt>
                <c:pt idx="9567">
                  <c:v>0.18935416666666666</c:v>
                </c:pt>
                <c:pt idx="9568">
                  <c:v>0.18937499999999999</c:v>
                </c:pt>
                <c:pt idx="9569">
                  <c:v>0.18939583333333335</c:v>
                </c:pt>
                <c:pt idx="9570">
                  <c:v>0.18941666666666668</c:v>
                </c:pt>
                <c:pt idx="9571">
                  <c:v>0.18943750000000001</c:v>
                </c:pt>
                <c:pt idx="9572">
                  <c:v>0.18945833333333334</c:v>
                </c:pt>
                <c:pt idx="9573">
                  <c:v>0.18947916666666667</c:v>
                </c:pt>
                <c:pt idx="9574">
                  <c:v>0.1895</c:v>
                </c:pt>
                <c:pt idx="9575">
                  <c:v>0.18952083333333333</c:v>
                </c:pt>
                <c:pt idx="9576">
                  <c:v>0.18954166666666666</c:v>
                </c:pt>
                <c:pt idx="9577">
                  <c:v>0.18956249999999999</c:v>
                </c:pt>
                <c:pt idx="9578">
                  <c:v>0.18958333333333333</c:v>
                </c:pt>
                <c:pt idx="9579">
                  <c:v>0.18960416666666666</c:v>
                </c:pt>
                <c:pt idx="9580">
                  <c:v>0.18962499999999999</c:v>
                </c:pt>
                <c:pt idx="9581">
                  <c:v>0.18964583333333335</c:v>
                </c:pt>
                <c:pt idx="9582">
                  <c:v>0.18966666666666668</c:v>
                </c:pt>
                <c:pt idx="9583">
                  <c:v>0.18968750000000001</c:v>
                </c:pt>
                <c:pt idx="9584">
                  <c:v>0.18970833333333334</c:v>
                </c:pt>
                <c:pt idx="9585">
                  <c:v>0.18972916666666667</c:v>
                </c:pt>
                <c:pt idx="9586">
                  <c:v>0.18975</c:v>
                </c:pt>
                <c:pt idx="9587">
                  <c:v>0.18977083333333333</c:v>
                </c:pt>
                <c:pt idx="9588">
                  <c:v>0.18979166666666666</c:v>
                </c:pt>
                <c:pt idx="9589">
                  <c:v>0.1898125</c:v>
                </c:pt>
                <c:pt idx="9590">
                  <c:v>0.18983333333333333</c:v>
                </c:pt>
                <c:pt idx="9591">
                  <c:v>0.18985416666666666</c:v>
                </c:pt>
                <c:pt idx="9592">
                  <c:v>0.18987499999999999</c:v>
                </c:pt>
                <c:pt idx="9593">
                  <c:v>0.18989583333333335</c:v>
                </c:pt>
                <c:pt idx="9594">
                  <c:v>0.18991666666666668</c:v>
                </c:pt>
                <c:pt idx="9595">
                  <c:v>0.18993750000000001</c:v>
                </c:pt>
                <c:pt idx="9596">
                  <c:v>0.18995833333333334</c:v>
                </c:pt>
                <c:pt idx="9597">
                  <c:v>0.18997916666666667</c:v>
                </c:pt>
                <c:pt idx="9598">
                  <c:v>0.19</c:v>
                </c:pt>
                <c:pt idx="9599">
                  <c:v>0.19002083333333333</c:v>
                </c:pt>
              </c:numCache>
            </c:numRef>
          </c:xVal>
          <c:yVal>
            <c:numRef>
              <c:f>Calc!$T$1:$T$9600</c:f>
              <c:numCache>
                <c:formatCode>General</c:formatCode>
                <c:ptCount val="9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1.0997082758215167E-5</c:v>
                </c:pt>
                <c:pt idx="325">
                  <c:v>8.3155371076662425E-5</c:v>
                </c:pt>
                <c:pt idx="326">
                  <c:v>2.5462556411945083E-4</c:v>
                </c:pt>
                <c:pt idx="327">
                  <c:v>5.3803268173989276E-4</c:v>
                </c:pt>
                <c:pt idx="328">
                  <c:v>9.2375553907539138E-4</c:v>
                </c:pt>
                <c:pt idx="329">
                  <c:v>1.3838830081896604E-3</c:v>
                </c:pt>
                <c:pt idx="330">
                  <c:v>1.876647744815757E-3</c:v>
                </c:pt>
                <c:pt idx="331">
                  <c:v>2.3511347783270551E-3</c:v>
                </c:pt>
                <c:pt idx="332">
                  <c:v>2.7520647725537283E-3</c:v>
                </c:pt>
                <c:pt idx="333">
                  <c:v>3.0244596739120218E-3</c:v>
                </c:pt>
                <c:pt idx="334">
                  <c:v>3.1180115450641969E-3</c:v>
                </c:pt>
                <c:pt idx="335">
                  <c:v>2.9909931826572799E-3</c:v>
                </c:pt>
                <c:pt idx="336">
                  <c:v>2.6135710662846296E-3</c:v>
                </c:pt>
                <c:pt idx="337">
                  <c:v>1.9704066111885404E-3</c:v>
                </c:pt>
                <c:pt idx="338">
                  <c:v>1.0624598441588712E-3</c:v>
                </c:pt>
                <c:pt idx="339">
                  <c:v>-9.2060328731786837E-5</c:v>
                </c:pt>
                <c:pt idx="340">
                  <c:v>-1.4576240046803427E-3</c:v>
                </c:pt>
                <c:pt idx="341">
                  <c:v>-2.9821798125413742E-3</c:v>
                </c:pt>
                <c:pt idx="342">
                  <c:v>-4.598789059005526E-3</c:v>
                </c:pt>
                <c:pt idx="343">
                  <c:v>-6.2280285190730901E-3</c:v>
                </c:pt>
                <c:pt idx="344">
                  <c:v>-7.7810693377513935E-3</c:v>
                </c:pt>
                <c:pt idx="345">
                  <c:v>-9.1633160756130413E-3</c:v>
                </c:pt>
                <c:pt idx="346">
                  <c:v>-1.0278470273622484E-2</c:v>
                </c:pt>
                <c:pt idx="347">
                  <c:v>-1.103286757964401E-2</c:v>
                </c:pt>
                <c:pt idx="348">
                  <c:v>-1.1339926898570435E-2</c:v>
                </c:pt>
                <c:pt idx="349">
                  <c:v>-1.1124544498036692E-2</c:v>
                </c:pt>
                <c:pt idx="350">
                  <c:v>-1.0327265682114638E-2</c:v>
                </c:pt>
                <c:pt idx="351">
                  <c:v>-8.9080715534756716E-3</c:v>
                </c:pt>
                <c:pt idx="352">
                  <c:v>-6.8496283942236077E-3</c:v>
                </c:pt>
                <c:pt idx="353">
                  <c:v>-4.1598620405024558E-3</c:v>
                </c:pt>
                <c:pt idx="354">
                  <c:v>-8.7373890595947301E-4</c:v>
                </c:pt>
                <c:pt idx="355">
                  <c:v>2.9458414998806259E-3</c:v>
                </c:pt>
                <c:pt idx="356">
                  <c:v>7.2081112444467542E-3</c:v>
                </c:pt>
                <c:pt idx="357">
                  <c:v>1.1795495506367576E-2</c:v>
                </c:pt>
                <c:pt idx="358">
                  <c:v>1.6565679881278276E-2</c:v>
                </c:pt>
                <c:pt idx="359">
                  <c:v>2.1354660723991985E-2</c:v>
                </c:pt>
                <c:pt idx="360">
                  <c:v>2.5980724152468833E-2</c:v>
                </c:pt>
                <c:pt idx="361">
                  <c:v>3.024926860596848E-2</c:v>
                </c:pt>
                <c:pt idx="362">
                  <c:v>3.3958356908931786E-2</c:v>
                </c:pt>
                <c:pt idx="363">
                  <c:v>3.6904857491379325E-2</c:v>
                </c:pt>
                <c:pt idx="364">
                  <c:v>3.8891011543061231E-2</c:v>
                </c:pt>
                <c:pt idx="365">
                  <c:v>3.9731244137454665E-2</c:v>
                </c:pt>
                <c:pt idx="366">
                  <c:v>3.9259023356717396E-2</c:v>
                </c:pt>
                <c:pt idx="367">
                  <c:v>3.7333562665270499E-2</c:v>
                </c:pt>
                <c:pt idx="368">
                  <c:v>3.3846158570738222E-2</c:v>
                </c:pt>
                <c:pt idx="369">
                  <c:v>2.8725958186042091E-2</c:v>
                </c:pt>
                <c:pt idx="370">
                  <c:v>2.1944959724508776E-2</c:v>
                </c:pt>
                <c:pt idx="371">
                  <c:v>1.3522063125504157E-2</c:v>
                </c:pt>
                <c:pt idx="372">
                  <c:v>3.5260076721819397E-3</c:v>
                </c:pt>
                <c:pt idx="373">
                  <c:v>-7.9229417734884289E-3</c:v>
                </c:pt>
                <c:pt idx="374">
                  <c:v>-2.0652668970774571E-2</c:v>
                </c:pt>
                <c:pt idx="375">
                  <c:v>-3.4440316776629606E-2</c:v>
                </c:pt>
                <c:pt idx="376">
                  <c:v>-4.9014873425365195E-2</c:v>
                </c:pt>
                <c:pt idx="377">
                  <c:v>-6.4061235602168198E-2</c:v>
                </c:pt>
                <c:pt idx="378">
                  <c:v>-7.922570949996019E-2</c:v>
                </c:pt>
                <c:pt idx="379">
                  <c:v>-9.4122870993126384E-2</c:v>
                </c:pt>
                <c:pt idx="380">
                  <c:v>-0.108343666787625</c:v>
                </c:pt>
                <c:pt idx="381">
                  <c:v>-0.12146460095469361</c:v>
                </c:pt>
                <c:pt idx="382">
                  <c:v>-0.13305781663983318</c:v>
                </c:pt>
                <c:pt idx="383">
                  <c:v>-0.14270185192491353</c:v>
                </c:pt>
                <c:pt idx="384">
                  <c:v>-0.14999282269927144</c:v>
                </c:pt>
                <c:pt idx="385">
                  <c:v>-0.15455576475655608</c:v>
                </c:pt>
                <c:pt idx="386">
                  <c:v>-0.15605585284867304</c:v>
                </c:pt>
                <c:pt idx="387">
                  <c:v>-0.15420920662834819</c:v>
                </c:pt>
                <c:pt idx="388">
                  <c:v>-0.14879299267434476</c:v>
                </c:pt>
                <c:pt idx="389">
                  <c:v>-0.13965453832800573</c:v>
                </c:pt>
                <c:pt idx="390">
                  <c:v>-0.12671918691105277</c:v>
                </c:pt>
                <c:pt idx="391">
                  <c:v>-0.10999664489712382</c:v>
                </c:pt>
                <c:pt idx="392">
                  <c:v>-8.9585599449105408E-2</c:v>
                </c:pt>
                <c:pt idx="393">
                  <c:v>-6.5676418911137457E-2</c:v>
                </c:pt>
                <c:pt idx="394">
                  <c:v>-3.8551788693042217E-2</c:v>
                </c:pt>
                <c:pt idx="395">
                  <c:v>-8.5851796866727725E-3</c:v>
                </c:pt>
                <c:pt idx="396">
                  <c:v>2.3762905046278336E-2</c:v>
                </c:pt>
                <c:pt idx="397">
                  <c:v>5.7950908148405103E-2</c:v>
                </c:pt>
                <c:pt idx="398">
                  <c:v>9.3364370145478492E-2</c:v>
                </c:pt>
                <c:pt idx="399">
                  <c:v>0.12932615214815876</c:v>
                </c:pt>
                <c:pt idx="400">
                  <c:v>0.16510857260395334</c:v>
                </c:pt>
                <c:pt idx="401">
                  <c:v>0.19994725104711397</c:v>
                </c:pt>
                <c:pt idx="402">
                  <c:v>0.23305640458015059</c:v>
                </c:pt>
                <c:pt idx="403">
                  <c:v>0.26364530017649901</c:v>
                </c:pt>
                <c:pt idx="404">
                  <c:v>0.29093552894227315</c:v>
                </c:pt>
                <c:pt idx="405">
                  <c:v>0.3141787382291501</c:v>
                </c:pt>
                <c:pt idx="406">
                  <c:v>0.33267443482955261</c:v>
                </c:pt>
                <c:pt idx="407">
                  <c:v>0.34578745812971629</c:v>
                </c:pt>
                <c:pt idx="408">
                  <c:v>0.35296471658846562</c:v>
                </c:pt>
                <c:pt idx="409">
                  <c:v>0.35375078459851517</c:v>
                </c:pt>
                <c:pt idx="410">
                  <c:v>0.34780196981555489</c:v>
                </c:pt>
                <c:pt idx="411">
                  <c:v>0.33489848333823186</c:v>
                </c:pt>
                <c:pt idx="412">
                  <c:v>0.31495437640427743</c:v>
                </c:pt>
                <c:pt idx="413">
                  <c:v>0.28802494703625425</c:v>
                </c:pt>
                <c:pt idx="414">
                  <c:v>0.2543113676218049</c:v>
                </c:pt>
                <c:pt idx="415">
                  <c:v>0.21416233885196997</c:v>
                </c:pt>
                <c:pt idx="416">
                  <c:v>0.16807263569532457</c:v>
                </c:pt>
                <c:pt idx="417">
                  <c:v>0.11667847592984149</c:v>
                </c:pt>
                <c:pt idx="418">
                  <c:v>6.074970983296759E-2</c:v>
                </c:pt>
                <c:pt idx="419">
                  <c:v>1.1788994874796649E-3</c:v>
                </c:pt>
                <c:pt idx="420">
                  <c:v>-6.1032573728419602E-2</c:v>
                </c:pt>
                <c:pt idx="421">
                  <c:v>-0.12479116609551755</c:v>
                </c:pt>
                <c:pt idx="422">
                  <c:v>-0.18893031964914436</c:v>
                </c:pt>
                <c:pt idx="423">
                  <c:v>-0.25223176657936702</c:v>
                </c:pt>
                <c:pt idx="424">
                  <c:v>-0.3134485994260261</c:v>
                </c:pt>
                <c:pt idx="425">
                  <c:v>-0.37132966810175394</c:v>
                </c:pt>
                <c:pt idx="426">
                  <c:v>-0.42464482475829696</c:v>
                </c:pt>
                <c:pt idx="427">
                  <c:v>-0.47221050698974804</c:v>
                </c:pt>
                <c:pt idx="428">
                  <c:v>-0.51291512970819975</c:v>
                </c:pt>
                <c:pt idx="429">
                  <c:v>-0.545743746886167</c:v>
                </c:pt>
                <c:pt idx="430">
                  <c:v>-0.56980144665772725</c:v>
                </c:pt>
                <c:pt idx="431">
                  <c:v>-0.58433495718509221</c:v>
                </c:pt>
                <c:pt idx="432">
                  <c:v>-0.58875196615469394</c:v>
                </c:pt>
                <c:pt idx="433">
                  <c:v>-0.58263769343786764</c:v>
                </c:pt>
                <c:pt idx="434">
                  <c:v>-0.56576830375633347</c:v>
                </c:pt>
                <c:pt idx="435">
                  <c:v>-0.53812080330943046</c:v>
                </c:pt>
                <c:pt idx="436">
                  <c:v>-0.49987913019873409</c:v>
                </c:pt>
                <c:pt idx="437">
                  <c:v>-0.45143622186827881</c:v>
                </c:pt>
                <c:pt idx="438">
                  <c:v>-0.39339192222329833</c:v>
                </c:pt>
                <c:pt idx="439">
                  <c:v>-0.32654667500112439</c:v>
                </c:pt>
                <c:pt idx="440">
                  <c:v>-0.25189103662609647</c:v>
                </c:pt>
                <c:pt idx="441">
                  <c:v>-0.17059112938101345</c:v>
                </c:pt>
                <c:pt idx="442">
                  <c:v>-8.3970242418432248E-2</c:v>
                </c:pt>
                <c:pt idx="443">
                  <c:v>6.5131279460400177E-3</c:v>
                </c:pt>
                <c:pt idx="444">
                  <c:v>9.9290427899473691E-2</c:v>
                </c:pt>
                <c:pt idx="445">
                  <c:v>0.19271094203984729</c:v>
                </c:pt>
                <c:pt idx="446">
                  <c:v>0.28507192686019056</c:v>
                </c:pt>
                <c:pt idx="447">
                  <c:v>0.37465041769885243</c:v>
                </c:pt>
                <c:pt idx="448">
                  <c:v>0.45973610042664442</c:v>
                </c:pt>
                <c:pt idx="449">
                  <c:v>0.53866460645138936</c:v>
                </c:pt>
                <c:pt idx="450">
                  <c:v>0.60985056972504248</c:v>
                </c:pt>
                <c:pt idx="451">
                  <c:v>0.67181977794231384</c:v>
                </c:pt>
                <c:pt idx="452">
                  <c:v>0.72323975735190027</c:v>
                </c:pt>
                <c:pt idx="453">
                  <c:v>0.76294815160299612</c:v>
                </c:pt>
                <c:pt idx="454">
                  <c:v>0.7899782895704931</c:v>
                </c:pt>
                <c:pt idx="455">
                  <c:v>0.80358138460402584</c:v>
                </c:pt>
                <c:pt idx="456">
                  <c:v>0.80324486730838107</c:v>
                </c:pt>
                <c:pt idx="457">
                  <c:v>0.78870642470012498</c:v>
                </c:pt>
                <c:pt idx="458">
                  <c:v>0.75996339906507293</c:v>
                </c:pt>
                <c:pt idx="459">
                  <c:v>0.7172772885113996</c:v>
                </c:pt>
                <c:pt idx="460">
                  <c:v>0.66117318633139766</c:v>
                </c:pt>
                <c:pt idx="461">
                  <c:v>0.59243409595503227</c:v>
                </c:pt>
                <c:pt idx="462">
                  <c:v>0.51209016048832268</c:v>
                </c:pt>
                <c:pt idx="463">
                  <c:v>0.42140294849251947</c:v>
                </c:pt>
                <c:pt idx="464">
                  <c:v>0.32184503865960756</c:v>
                </c:pt>
                <c:pt idx="465">
                  <c:v>0.21507524327202338</c:v>
                </c:pt>
                <c:pt idx="466">
                  <c:v>0.10290990175443093</c:v>
                </c:pt>
                <c:pt idx="467">
                  <c:v>-1.2709240709374618E-2</c:v>
                </c:pt>
                <c:pt idx="468">
                  <c:v>-0.12974998041085689</c:v>
                </c:pt>
                <c:pt idx="469">
                  <c:v>-0.24612677617961284</c:v>
                </c:pt>
                <c:pt idx="470">
                  <c:v>-0.35973934188109169</c:v>
                </c:pt>
                <c:pt idx="471">
                  <c:v>-0.46851197130270777</c:v>
                </c:pt>
                <c:pt idx="472">
                  <c:v>-0.57043283432011083</c:v>
                </c:pt>
                <c:pt idx="473">
                  <c:v>-0.66359247634115781</c:v>
                </c:pt>
                <c:pt idx="474">
                  <c:v>-0.74622076156668782</c:v>
                </c:pt>
                <c:pt idx="475">
                  <c:v>-0.81672152453383584</c:v>
                </c:pt>
                <c:pt idx="476">
                  <c:v>-0.87370423334929004</c:v>
                </c:pt>
                <c:pt idx="477">
                  <c:v>-0.91601202129494053</c:v>
                </c:pt>
                <c:pt idx="478">
                  <c:v>-0.9427455101130624</c:v>
                </c:pt>
                <c:pt idx="479">
                  <c:v>-0.95328192698660097</c:v>
                </c:pt>
                <c:pt idx="480">
                  <c:v>-0.9472891065001291</c:v>
                </c:pt>
                <c:pt idx="481">
                  <c:v>-0.92473406694840743</c:v>
                </c:pt>
                <c:pt idx="482">
                  <c:v>-0.88588595531072101</c:v>
                </c:pt>
                <c:pt idx="483">
                  <c:v>-0.83131326493693025</c:v>
                </c:pt>
                <c:pt idx="484">
                  <c:v>-0.76187534229212339</c:v>
                </c:pt>
                <c:pt idx="485">
                  <c:v>-0.67870831171436019</c:v>
                </c:pt>
                <c:pt idx="486">
                  <c:v>-0.58320565776995759</c:v>
                </c:pt>
                <c:pt idx="487">
                  <c:v>-0.47699381118991135</c:v>
                </c:pt>
                <c:pt idx="488">
                  <c:v>-0.36190318436256336</c:v>
                </c:pt>
                <c:pt idx="489">
                  <c:v>-0.23993519388891793</c:v>
                </c:pt>
                <c:pt idx="490">
                  <c:v>-0.11322588889018012</c:v>
                </c:pt>
                <c:pt idx="491">
                  <c:v>1.5993127089830056E-2</c:v>
                </c:pt>
                <c:pt idx="492">
                  <c:v>0.14543573706132568</c:v>
                </c:pt>
                <c:pt idx="493">
                  <c:v>0.2728035298740823</c:v>
                </c:pt>
                <c:pt idx="494">
                  <c:v>0.39582838770880591</c:v>
                </c:pt>
                <c:pt idx="495">
                  <c:v>0.51231462220536383</c:v>
                </c:pt>
                <c:pt idx="496">
                  <c:v>0.62017984648958535</c:v>
                </c:pt>
                <c:pt idx="497">
                  <c:v>0.71749379338323971</c:v>
                </c:pt>
                <c:pt idx="498">
                  <c:v>0.80251432886028595</c:v>
                </c:pt>
                <c:pt idx="499">
                  <c:v>0.87371996358877657</c:v>
                </c:pt>
                <c:pt idx="500">
                  <c:v>0.92983823310515823</c:v>
                </c:pt>
                <c:pt idx="501">
                  <c:v>0.96986939745327083</c:v>
                </c:pt>
                <c:pt idx="502">
                  <c:v>0.99310500237442556</c:v>
                </c:pt>
                <c:pt idx="503">
                  <c:v>0.99914094452169222</c:v>
                </c:pt>
                <c:pt idx="504">
                  <c:v>0.98788479066819257</c:v>
                </c:pt>
                <c:pt idx="505">
                  <c:v>0.95955721331843713</c:v>
                </c:pt>
                <c:pt idx="506">
                  <c:v>0.91468752024491184</c:v>
                </c:pt>
                <c:pt idx="507">
                  <c:v>0.85410337093752897</c:v>
                </c:pt>
                <c:pt idx="508">
                  <c:v>0.77891488644412821</c:v>
                </c:pt>
                <c:pt idx="509">
                  <c:v>0.69049346831093961</c:v>
                </c:pt>
                <c:pt idx="510">
                  <c:v>0.59044574510847947</c:v>
                </c:pt>
                <c:pt idx="511">
                  <c:v>0.48058315929072404</c:v>
                </c:pt>
                <c:pt idx="512">
                  <c:v>0.36288779100112839</c:v>
                </c:pt>
                <c:pt idx="513">
                  <c:v>0.23947508724249125</c:v>
                </c:pt>
                <c:pt idx="514">
                  <c:v>0.11255422315217228</c:v>
                </c:pt>
                <c:pt idx="515">
                  <c:v>-1.5613134167817058E-2</c:v>
                </c:pt>
                <c:pt idx="516">
                  <c:v>-0.14275486055956116</c:v>
                </c:pt>
                <c:pt idx="517">
                  <c:v>-0.26663039746384021</c:v>
                </c:pt>
                <c:pt idx="518">
                  <c:v>-0.38507195519945348</c:v>
                </c:pt>
                <c:pt idx="519">
                  <c:v>-0.49602410963653387</c:v>
                </c:pt>
                <c:pt idx="520">
                  <c:v>-0.59758104047277161</c:v>
                </c:pt>
                <c:pt idx="521">
                  <c:v>-0.68802070952746242</c:v>
                </c:pt>
                <c:pt idx="522">
                  <c:v>-0.76583534135781473</c:v>
                </c:pt>
                <c:pt idx="523">
                  <c:v>-0.829757644716967</c:v>
                </c:pt>
                <c:pt idx="524">
                  <c:v>-0.87878230031125848</c:v>
                </c:pt>
                <c:pt idx="525">
                  <c:v>-0.9121823361605701</c:v>
                </c:pt>
                <c:pt idx="526">
                  <c:v>-0.92952011463233952</c:v>
                </c:pt>
                <c:pt idx="527">
                  <c:v>-0.93065276278942854</c:v>
                </c:pt>
                <c:pt idx="528">
                  <c:v>-0.91573198785977983</c:v>
                </c:pt>
                <c:pt idx="529">
                  <c:v>-0.88519833015714411</c:v>
                </c:pt>
                <c:pt idx="530">
                  <c:v>-0.83977001441973476</c:v>
                </c:pt>
                <c:pt idx="531">
                  <c:v>-0.78042666510261638</c:v>
                </c:pt>
                <c:pt idx="532">
                  <c:v>-0.70838824957371394</c:v>
                </c:pt>
                <c:pt idx="533">
                  <c:v>-0.62508970347712234</c:v>
                </c:pt>
                <c:pt idx="534">
                  <c:v>-0.53215177297544392</c:v>
                </c:pt>
                <c:pt idx="535">
                  <c:v>-0.43134867761648577</c:v>
                </c:pt>
                <c:pt idx="536">
                  <c:v>-0.32457325388584035</c:v>
                </c:pt>
                <c:pt idx="537">
                  <c:v>-0.21380028207484114</c:v>
                </c:pt>
                <c:pt idx="538">
                  <c:v>-0.10104872717444763</c:v>
                </c:pt>
                <c:pt idx="539">
                  <c:v>1.1656362335451975E-2</c:v>
                </c:pt>
                <c:pt idx="540">
                  <c:v>0.12232155581854791</c:v>
                </c:pt>
                <c:pt idx="541">
                  <c:v>0.22902161669743892</c:v>
                </c:pt>
                <c:pt idx="542">
                  <c:v>0.32993425942175036</c:v>
                </c:pt>
                <c:pt idx="543">
                  <c:v>0.42337243774831373</c:v>
                </c:pt>
                <c:pt idx="544">
                  <c:v>0.50781357210435818</c:v>
                </c:pt>
                <c:pt idx="545">
                  <c:v>0.58192519223325978</c:v>
                </c:pt>
                <c:pt idx="546">
                  <c:v>0.64458654944315175</c:v>
                </c:pt>
                <c:pt idx="547">
                  <c:v>0.69490583888154722</c:v>
                </c:pt>
                <c:pt idx="548">
                  <c:v>0.73223276448815944</c:v>
                </c:pt>
                <c:pt idx="549">
                  <c:v>0.75616627566936678</c:v>
                </c:pt>
                <c:pt idx="550">
                  <c:v>0.76655740326383259</c:v>
                </c:pt>
                <c:pt idx="551">
                  <c:v>0.76350722098036927</c:v>
                </c:pt>
                <c:pt idx="552">
                  <c:v>0.74736005515986959</c:v>
                </c:pt>
                <c:pt idx="553">
                  <c:v>0.71869215848070045</c:v>
                </c:pt>
                <c:pt idx="554">
                  <c:v>0.67829615023470091</c:v>
                </c:pt>
                <c:pt idx="555">
                  <c:v>0.62716160533548027</c:v>
                </c:pt>
                <c:pt idx="556">
                  <c:v>0.56645224474639488</c:v>
                </c:pt>
                <c:pt idx="557">
                  <c:v>0.49748024020533388</c:v>
                </c:pt>
                <c:pt idx="558">
                  <c:v>0.42167819488389802</c:v>
                </c:pt>
                <c:pt idx="559">
                  <c:v>0.34056939811053222</c:v>
                </c:pt>
                <c:pt idx="560">
                  <c:v>0.25573697594107903</c:v>
                </c:pt>
                <c:pt idx="561">
                  <c:v>0.16879256988341115</c:v>
                </c:pt>
                <c:pt idx="562">
                  <c:v>8.1345173463524989E-2</c:v>
                </c:pt>
                <c:pt idx="563">
                  <c:v>-5.0292591756652266E-3</c:v>
                </c:pt>
                <c:pt idx="564">
                  <c:v>-8.8816846291855489E-2</c:v>
                </c:pt>
                <c:pt idx="565">
                  <c:v>-0.16859290622455222</c:v>
                </c:pt>
                <c:pt idx="566">
                  <c:v>-0.24304668272472499</c:v>
                </c:pt>
                <c:pt idx="567">
                  <c:v>-0.31100323016823783</c:v>
                </c:pt>
                <c:pt idx="568">
                  <c:v>-0.37144208804710321</c:v>
                </c:pt>
                <c:pt idx="569">
                  <c:v>-0.42351244764853901</c:v>
                </c:pt>
                <c:pt idx="570">
                  <c:v>-0.46654459204417825</c:v>
                </c:pt>
                <c:pt idx="571">
                  <c:v>-0.50005747168627124</c:v>
                </c:pt>
                <c:pt idx="572">
                  <c:v>-0.52376236027542011</c:v>
                </c:pt>
                <c:pt idx="573">
                  <c:v>-0.53756261736082345</c:v>
                </c:pt>
                <c:pt idx="574">
                  <c:v>-0.54154966363669266</c:v>
                </c:pt>
                <c:pt idx="575">
                  <c:v>-0.53599535046373226</c:v>
                </c:pt>
                <c:pt idx="576">
                  <c:v>-0.5213409752423418</c:v>
                </c:pt>
                <c:pt idx="577">
                  <c:v>-0.49818325750893844</c:v>
                </c:pt>
                <c:pt idx="578">
                  <c:v>-0.46725764580590168</c:v>
                </c:pt>
                <c:pt idx="579">
                  <c:v>-0.42941937147279674</c:v>
                </c:pt>
                <c:pt idx="580">
                  <c:v>-0.38562270172077084</c:v>
                </c:pt>
                <c:pt idx="581">
                  <c:v>-0.33689887011202402</c:v>
                </c:pt>
                <c:pt idx="582">
                  <c:v>-0.28433317753859488</c:v>
                </c:pt>
                <c:pt idx="583">
                  <c:v>-0.22904176088776645</c:v>
                </c:pt>
                <c:pt idx="584">
                  <c:v>-0.17214851994265495</c:v>
                </c:pt>
                <c:pt idx="585">
                  <c:v>-0.1147626760761736</c:v>
                </c:pt>
                <c:pt idx="586">
                  <c:v>-5.7957409553829491E-2</c:v>
                </c:pt>
                <c:pt idx="587">
                  <c:v>-2.7499865680772478E-3</c:v>
                </c:pt>
                <c:pt idx="588">
                  <c:v>4.9916256532130006E-2</c:v>
                </c:pt>
                <c:pt idx="589">
                  <c:v>9.9187754838769487E-2</c:v>
                </c:pt>
                <c:pt idx="590">
                  <c:v>0.14431412137606386</c:v>
                </c:pt>
                <c:pt idx="591">
                  <c:v>0.18465891779082702</c:v>
                </c:pt>
                <c:pt idx="592">
                  <c:v>0.2197076515486221</c:v>
                </c:pt>
                <c:pt idx="593">
                  <c:v>0.24907292624536276</c:v>
                </c:pt>
                <c:pt idx="594">
                  <c:v>0.27249673578751887</c:v>
                </c:pt>
                <c:pt idx="595">
                  <c:v>0.28984995575257333</c:v>
                </c:pt>
                <c:pt idx="596">
                  <c:v>0.30112914485508213</c:v>
                </c:pt>
                <c:pt idx="597">
                  <c:v>0.30645082484861225</c:v>
                </c:pt>
                <c:pt idx="598">
                  <c:v>0.30604345724877874</c:v>
                </c:pt>
                <c:pt idx="599">
                  <c:v>0.30023737897262137</c:v>
                </c:pt>
                <c:pt idx="600">
                  <c:v>0.28945299552594689</c:v>
                </c:pt>
                <c:pt idx="601">
                  <c:v>0.27418755908658043</c:v>
                </c:pt>
                <c:pt idx="602">
                  <c:v>0.25500087927451531</c:v>
                </c:pt>
                <c:pt idx="603">
                  <c:v>0.23250032631690262</c:v>
                </c:pt>
                <c:pt idx="604">
                  <c:v>0.2073254896559035</c:v>
                </c:pt>
                <c:pt idx="605">
                  <c:v>0.18013284995927534</c:v>
                </c:pt>
                <c:pt idx="606">
                  <c:v>0.15158080931811735</c:v>
                </c:pt>
                <c:pt idx="607">
                  <c:v>0.12231540367464826</c:v>
                </c:pt>
                <c:pt idx="608">
                  <c:v>9.2956993901359294E-2</c:v>
                </c:pt>
                <c:pt idx="609">
                  <c:v>6.4088198283102041E-2</c:v>
                </c:pt>
                <c:pt idx="610">
                  <c:v>3.6243290390368069E-2</c:v>
                </c:pt>
                <c:pt idx="611">
                  <c:v>9.8992435283868571E-3</c:v>
                </c:pt>
                <c:pt idx="612">
                  <c:v>-1.4531442772563324E-2</c:v>
                </c:pt>
                <c:pt idx="613">
                  <c:v>-3.6706046227016391E-2</c:v>
                </c:pt>
                <c:pt idx="614">
                  <c:v>-5.6355015256912028E-2</c:v>
                </c:pt>
                <c:pt idx="615">
                  <c:v>-7.3283459905726211E-2</c:v>
                </c:pt>
                <c:pt idx="616">
                  <c:v>-8.7370793356049345E-2</c:v>
                </c:pt>
                <c:pt idx="617">
                  <c:v>-9.8568620102075011E-2</c:v>
                </c:pt>
                <c:pt idx="618">
                  <c:v>-0.10689700596575044</c:v>
                </c:pt>
                <c:pt idx="619">
                  <c:v>-0.11243929966518873</c:v>
                </c:pt>
                <c:pt idx="620">
                  <c:v>-0.11533570482328211</c:v>
                </c:pt>
                <c:pt idx="621">
                  <c:v>-0.11577582456733551</c:v>
                </c:pt>
                <c:pt idx="622">
                  <c:v>-0.113990417799537</c:v>
                </c:pt>
                <c:pt idx="623">
                  <c:v>-0.11024261656155383</c:v>
                </c:pt>
                <c:pt idx="624">
                  <c:v>-0.10481885759177184</c:v>
                </c:pt>
                <c:pt idx="625">
                  <c:v>-9.8019778265922466E-2</c:v>
                </c:pt>
                <c:pt idx="626">
                  <c:v>-9.0151317869122602E-2</c:v>
                </c:pt>
                <c:pt idx="627">
                  <c:v>-8.1516249971556862E-2</c:v>
                </c:pt>
                <c:pt idx="628">
                  <c:v>-7.2406351114225956E-2</c:v>
                </c:pt>
                <c:pt idx="629">
                  <c:v>-6.3095385723572997E-2</c:v>
                </c:pt>
                <c:pt idx="630">
                  <c:v>-5.3833057938988238E-2</c:v>
                </c:pt>
                <c:pt idx="631">
                  <c:v>-4.4840048714928221E-2</c:v>
                </c:pt>
                <c:pt idx="632">
                  <c:v>-3.6304222071513376E-2</c:v>
                </c:pt>
                <c:pt idx="633">
                  <c:v>-2.8378048673659072E-2</c:v>
                </c:pt>
                <c:pt idx="634">
                  <c:v>-2.1177258991633661E-2</c:v>
                </c:pt>
                <c:pt idx="635">
                  <c:v>-1.4780703095936883E-2</c:v>
                </c:pt>
                <c:pt idx="636">
                  <c:v>-9.2203635079715837E-3</c:v>
                </c:pt>
                <c:pt idx="637">
                  <c:v>-4.4552577862926601E-3</c:v>
                </c:pt>
                <c:pt idx="638">
                  <c:v>-4.2563888256344842E-4</c:v>
                </c:pt>
                <c:pt idx="639">
                  <c:v>2.9296643724757918E-3</c:v>
                </c:pt>
                <c:pt idx="640">
                  <c:v>5.6720483843445899E-3</c:v>
                </c:pt>
                <c:pt idx="641">
                  <c:v>7.8621349867512083E-3</c:v>
                </c:pt>
                <c:pt idx="642">
                  <c:v>9.5589527287827328E-3</c:v>
                </c:pt>
                <c:pt idx="643">
                  <c:v>1.0819281478001189E-2</c:v>
                </c:pt>
                <c:pt idx="644">
                  <c:v>1.1697143006440227E-2</c:v>
                </c:pt>
                <c:pt idx="645">
                  <c:v>1.2243420868926495E-2</c:v>
                </c:pt>
                <c:pt idx="646">
                  <c:v>1.2505593678464549E-2</c:v>
                </c:pt>
                <c:pt idx="647">
                  <c:v>1.2527566793324592E-2</c:v>
                </c:pt>
                <c:pt idx="648">
                  <c:v>1.2349588421344145E-2</c:v>
                </c:pt>
                <c:pt idx="649">
                  <c:v>1.2008237189591134E-2</c:v>
                </c:pt>
                <c:pt idx="650">
                  <c:v>1.1536469296856668E-2</c:v>
                </c:pt>
                <c:pt idx="651">
                  <c:v>1.0963714441191996E-2</c:v>
                </c:pt>
                <c:pt idx="652">
                  <c:v>1.0316010777122079E-2</c:v>
                </c:pt>
                <c:pt idx="653">
                  <c:v>9.6161701927005207E-3</c:v>
                </c:pt>
                <c:pt idx="654">
                  <c:v>8.8839661935385672E-3</c:v>
                </c:pt>
                <c:pt idx="655">
                  <c:v>8.1363376302453078E-3</c:v>
                </c:pt>
                <c:pt idx="656">
                  <c:v>7.3876024005412972E-3</c:v>
                </c:pt>
                <c:pt idx="657">
                  <c:v>6.6496760928433443E-3</c:v>
                </c:pt>
                <c:pt idx="658">
                  <c:v>5.9322913112956222E-3</c:v>
                </c:pt>
                <c:pt idx="659">
                  <c:v>5.2432141314680122E-3</c:v>
                </c:pt>
                <c:pt idx="660">
                  <c:v>4.5884547809511992E-3</c:v>
                </c:pt>
                <c:pt idx="661">
                  <c:v>3.9724702206011195E-3</c:v>
                </c:pt>
                <c:pt idx="662">
                  <c:v>3.3983568218424278E-3</c:v>
                </c:pt>
                <c:pt idx="663">
                  <c:v>2.8680317955468351E-3</c:v>
                </c:pt>
                <c:pt idx="664">
                  <c:v>2.3824024314134072E-3</c:v>
                </c:pt>
                <c:pt idx="665">
                  <c:v>1.9415225567563986E-3</c:v>
                </c:pt>
                <c:pt idx="666">
                  <c:v>1.5447359236996742E-3</c:v>
                </c:pt>
                <c:pt idx="667">
                  <c:v>1.19080648771425E-3</c:v>
                </c:pt>
                <c:pt idx="668">
                  <c:v>8.7803575203966979E-4</c:v>
                </c:pt>
                <c:pt idx="669">
                  <c:v>6.0436752564010541E-4</c:v>
                </c:pt>
                <c:pt idx="670">
                  <c:v>3.674805807557472E-4</c:v>
                </c:pt>
                <c:pt idx="671">
                  <c:v>1.6486980351545144E-4</c:v>
                </c:pt>
                <c:pt idx="672">
                  <c:v>-6.0834889653812486E-6</c:v>
                </c:pt>
                <c:pt idx="673">
                  <c:v>-1.4805133568087563E-4</c:v>
                </c:pt>
                <c:pt idx="674">
                  <c:v>-2.6370825867781905E-4</c:v>
                </c:pt>
                <c:pt idx="675">
                  <c:v>-3.5568894836526615E-4</c:v>
                </c:pt>
                <c:pt idx="676">
                  <c:v>-4.2655372371328557E-4</c:v>
                </c:pt>
                <c:pt idx="677">
                  <c:v>-4.7876099447693727E-4</c:v>
                </c:pt>
                <c:pt idx="678">
                  <c:v>-5.1464597350806939E-4</c:v>
                </c:pt>
                <c:pt idx="679">
                  <c:v>-5.3640491638614219E-4</c:v>
                </c:pt>
                <c:pt idx="680">
                  <c:v>-5.4608420116046964E-4</c:v>
                </c:pt>
                <c:pt idx="681">
                  <c:v>-5.4557360131254602E-4</c:v>
                </c:pt>
                <c:pt idx="682">
                  <c:v>-5.3660314868344335E-4</c:v>
                </c:pt>
                <c:pt idx="683">
                  <c:v>-5.2074302882292272E-4</c:v>
                </c:pt>
                <c:pt idx="684">
                  <c:v>-4.9940599793725482E-4</c:v>
                </c:pt>
                <c:pt idx="685">
                  <c:v>-4.7385185743936768E-4</c:v>
                </c:pt>
                <c:pt idx="686">
                  <c:v>-4.4519356828640272E-4</c:v>
                </c:pt>
                <c:pt idx="687">
                  <c:v>-4.144046322116944E-4</c:v>
                </c:pt>
                <c:pt idx="688">
                  <c:v>-3.8232741012974084E-4</c:v>
                </c:pt>
                <c:pt idx="689">
                  <c:v>-3.4968208903345414E-4</c:v>
                </c:pt>
                <c:pt idx="690">
                  <c:v>-3.1707604733010317E-4</c:v>
                </c:pt>
                <c:pt idx="691">
                  <c:v>-2.8501340457866422E-4</c:v>
                </c:pt>
                <c:pt idx="692">
                  <c:v>-2.5390457487385544E-4</c:v>
                </c:pt>
                <c:pt idx="693">
                  <c:v>-2.2407567361152855E-4</c:v>
                </c:pt>
                <c:pt idx="694">
                  <c:v>-1.957776550608207E-4</c:v>
                </c:pt>
                <c:pt idx="695">
                  <c:v>-1.6919508309964963E-4</c:v>
                </c:pt>
                <c:pt idx="696">
                  <c:v>-1.4445445971766126E-4</c:v>
                </c:pt>
                <c:pt idx="697">
                  <c:v>-1.216320555595622E-4</c:v>
                </c:pt>
                <c:pt idx="698">
                  <c:v>-1.0076120399963152E-4</c:v>
                </c:pt>
                <c:pt idx="699">
                  <c:v>-8.1839035149571405E-5</c:v>
                </c:pt>
                <c:pt idx="700">
                  <c:v>-6.4832638962913469E-5</c:v>
                </c:pt>
                <c:pt idx="701">
                  <c:v>-4.9684657373485108E-5</c:v>
                </c:pt>
                <c:pt idx="702">
                  <c:v>-3.6318314359901744E-5</c:v>
                </c:pt>
                <c:pt idx="703">
                  <c:v>-2.4641900129959417E-5</c:v>
                </c:pt>
                <c:pt idx="704">
                  <c:v>-1.4552731433082374E-5</c:v>
                </c:pt>
                <c:pt idx="705">
                  <c:v>-5.9406144959149414E-6</c:v>
                </c:pt>
                <c:pt idx="706">
                  <c:v>1.3091596102138097E-6</c:v>
                </c:pt>
                <c:pt idx="707">
                  <c:v>7.3132550745025923E-6</c:v>
                </c:pt>
                <c:pt idx="708">
                  <c:v>1.2188133431611842E-5</c:v>
                </c:pt>
                <c:pt idx="709">
                  <c:v>1.6048263496663229E-5</c:v>
                </c:pt>
                <c:pt idx="710">
                  <c:v>1.9004665026190566E-5</c:v>
                </c:pt>
                <c:pt idx="711">
                  <c:v>2.1163752520048222E-5</c:v>
                </c:pt>
                <c:pt idx="712">
                  <c:v>2.2626446553410775E-5</c:v>
                </c:pt>
                <c:pt idx="713">
                  <c:v>2.3487521348315417E-5</c:v>
                </c:pt>
                <c:pt idx="714">
                  <c:v>2.3835158881558156E-5</c:v>
                </c:pt>
                <c:pt idx="715">
                  <c:v>2.3750681610131751E-5</c:v>
                </c:pt>
                <c:pt idx="716">
                  <c:v>2.3308437815564443E-5</c:v>
                </c:pt>
                <c:pt idx="717">
                  <c:v>2.2575815571442663E-5</c:v>
                </c:pt>
                <c:pt idx="718">
                  <c:v>2.1613363378723885E-5</c:v>
                </c:pt>
                <c:pt idx="719">
                  <c:v>2.0474997552886697E-5</c:v>
                </c:pt>
                <c:pt idx="720">
                  <c:v>1.9208278453725341E-5</c:v>
                </c:pt>
                <c:pt idx="721">
                  <c:v>1.785473959676266E-5</c:v>
                </c:pt>
                <c:pt idx="722">
                  <c:v>1.6450255554216237E-5</c:v>
                </c:pt>
                <c:pt idx="723">
                  <c:v>1.502543632731232E-5</c:v>
                </c:pt>
                <c:pt idx="724">
                  <c:v>1.3606037538790329E-5</c:v>
                </c:pt>
                <c:pt idx="725">
                  <c:v>1.2213377346610904E-5</c:v>
                </c:pt>
                <c:pt idx="726">
                  <c:v>1.0864752412273965E-5</c:v>
                </c:pt>
                <c:pt idx="727">
                  <c:v>9.5738465675741136E-6</c:v>
                </c:pt>
                <c:pt idx="728">
                  <c:v>8.3511270121534685E-6</c:v>
                </c:pt>
                <c:pt idx="729">
                  <c:v>7.2042239428381342E-6</c:v>
                </c:pt>
                <c:pt idx="730">
                  <c:v>6.1382904679883134E-6</c:v>
                </c:pt>
                <c:pt idx="731">
                  <c:v>5.1563405007036989E-6</c:v>
                </c:pt>
                <c:pt idx="732">
                  <c:v>4.259563059403821E-6</c:v>
                </c:pt>
                <c:pt idx="733">
                  <c:v>3.4476120394422689E-6</c:v>
                </c:pt>
                <c:pt idx="734">
                  <c:v>2.7188710618829559E-6</c:v>
                </c:pt>
                <c:pt idx="735">
                  <c:v>2.0706934625336076E-6</c:v>
                </c:pt>
                <c:pt idx="736">
                  <c:v>1.4996178630843045E-6</c:v>
                </c:pt>
                <c:pt idx="737">
                  <c:v>1.0015600740232101E-6</c:v>
                </c:pt>
                <c:pt idx="738">
                  <c:v>5.7198232306218251E-7</c:v>
                </c:pt>
                <c:pt idx="739">
                  <c:v>2.0604099005494369E-7</c:v>
                </c:pt>
                <c:pt idx="740">
                  <c:v>-1.0128583350436995E-7</c:v>
                </c:pt>
                <c:pt idx="741">
                  <c:v>-3.550895490259661E-7</c:v>
                </c:pt>
                <c:pt idx="742">
                  <c:v>-5.604395526206821E-7</c:v>
                </c:pt>
                <c:pt idx="743">
                  <c:v>-7.2230754428357488E-7</c:v>
                </c:pt>
                <c:pt idx="744">
                  <c:v>-8.455061587638974E-7</c:v>
                </c:pt>
                <c:pt idx="745">
                  <c:v>-9.3464045915349151E-7</c:v>
                </c:pt>
                <c:pt idx="746">
                  <c:v>-9.9407087929532552E-7</c:v>
                </c:pt>
                <c:pt idx="747">
                  <c:v>-1.0278862607144626E-6</c:v>
                </c:pt>
                <c:pt idx="748">
                  <c:v>-1.039885700516404E-6</c:v>
                </c:pt>
                <c:pt idx="749">
                  <c:v>-1.0335680055927473E-6</c:v>
                </c:pt>
                <c:pt idx="750">
                  <c:v>-1.0121276329051611E-6</c:v>
                </c:pt>
                <c:pt idx="751">
                  <c:v>-9.78456083330049E-7</c:v>
                </c:pt>
                <c:pt idx="752">
                  <c:v>-9.3514780560900392E-7</c:v>
                </c:pt>
                <c:pt idx="753">
                  <c:v>-8.8450975573975885E-7</c:v>
                </c:pt>
                <c:pt idx="754">
                  <c:v>-8.2857384431534992E-7</c:v>
                </c:pt>
                <c:pt idx="755">
                  <c:v>-7.6911158878327559E-7</c:v>
                </c:pt>
                <c:pt idx="756">
                  <c:v>-7.076503684848573E-7</c:v>
                </c:pt>
                <c:pt idx="757">
                  <c:v>-6.454907569866743E-7</c:v>
                </c:pt>
                <c:pt idx="758">
                  <c:v>-5.8372447814559425E-7</c:v>
                </c:pt>
                <c:pt idx="759">
                  <c:v>-5.2325259922681005E-7</c:v>
                </c:pt>
                <c:pt idx="760">
                  <c:v>-4.6480363602788119E-7</c:v>
                </c:pt>
                <c:pt idx="761">
                  <c:v>-4.0895130127179029E-7</c:v>
                </c:pt>
                <c:pt idx="762">
                  <c:v>-3.5613167853472406E-7</c:v>
                </c:pt>
                <c:pt idx="763">
                  <c:v>-3.0665964976826398E-7</c:v>
                </c:pt>
                <c:pt idx="764">
                  <c:v>-2.6074444522604945E-7</c:v>
                </c:pt>
                <c:pt idx="765">
                  <c:v>-2.1850422052196178E-7</c:v>
                </c:pt>
                <c:pt idx="766">
                  <c:v>-1.7997959688525347E-7</c:v>
                </c:pt>
                <c:pt idx="767">
                  <c:v>-1.451461277266048E-7</c:v>
                </c:pt>
                <c:pt idx="768">
                  <c:v>-1.1392567768034444E-7</c:v>
                </c:pt>
                <c:pt idx="769">
                  <c:v>-8.6196719658562373E-8</c:v>
                </c:pt>
                <c:pt idx="770">
                  <c:v>-6.1803571471532463E-8</c:v>
                </c:pt>
                <c:pt idx="771">
                  <c:v>-4.0564606534917208E-8</c:v>
                </c:pt>
                <c:pt idx="772">
                  <c:v>-2.2279483416766457E-8</c:v>
                </c:pt>
                <c:pt idx="773">
                  <c:v>-6.7354467921029834E-9</c:v>
                </c:pt>
                <c:pt idx="774">
                  <c:v>6.2872419697708099E-9</c:v>
                </c:pt>
                <c:pt idx="775">
                  <c:v>1.7010682570580402E-8</c:v>
                </c:pt>
                <c:pt idx="776">
                  <c:v>2.5655457692363954E-8</c:v>
                </c:pt>
                <c:pt idx="777">
                  <c:v>3.2437434044585591E-8</c:v>
                </c:pt>
                <c:pt idx="778">
                  <c:v>3.7565177894566067E-8</c:v>
                </c:pt>
                <c:pt idx="779">
                  <c:v>4.1237921712448167E-8</c:v>
                </c:pt>
                <c:pt idx="780">
                  <c:v>4.3644020650451023E-8</c:v>
                </c:pt>
                <c:pt idx="781">
                  <c:v>4.4959840261951228E-8</c:v>
                </c:pt>
                <c:pt idx="782">
                  <c:v>4.5349019995252206E-8</c:v>
                </c:pt>
                <c:pt idx="783">
                  <c:v>4.4962060501126531E-8</c:v>
                </c:pt>
                <c:pt idx="784">
                  <c:v>4.3936186502091429E-8</c:v>
                </c:pt>
                <c:pt idx="785">
                  <c:v>4.2395440789538189E-8</c:v>
                </c:pt>
                <c:pt idx="786">
                  <c:v>4.0450968825774782E-8</c:v>
                </c:pt>
                <c:pt idx="787">
                  <c:v>3.8201457286635833E-8</c:v>
                </c:pt>
                <c:pt idx="788">
                  <c:v>3.5733693644724441E-8</c:v>
                </c:pt>
                <c:pt idx="789">
                  <c:v>3.3123217584373951E-8</c:v>
                </c:pt>
                <c:pt idx="790">
                  <c:v>3.0435038528366566E-8</c:v>
                </c:pt>
                <c:pt idx="791">
                  <c:v>2.7724396847808615E-8</c:v>
                </c:pt>
                <c:pt idx="792">
                  <c:v>2.5037549463975407E-8</c:v>
                </c:pt>
                <c:pt idx="793">
                  <c:v>2.2412563414613568E-8</c:v>
                </c:pt>
                <c:pt idx="794">
                  <c:v>1.9880103591291049E-8</c:v>
                </c:pt>
                <c:pt idx="795">
                  <c:v>1.746420331116491E-8</c:v>
                </c:pt>
                <c:pt idx="796">
                  <c:v>1.5183008551084043E-8</c:v>
                </c:pt>
                <c:pt idx="797">
                  <c:v>1.3049488620851549E-8</c:v>
                </c:pt>
                <c:pt idx="798">
                  <c:v>1.1072107835087942E-8</c:v>
                </c:pt>
                <c:pt idx="799">
                  <c:v>9.2554542476085671E-9</c:v>
                </c:pt>
                <c:pt idx="800">
                  <c:v>7.6008228411594943E-9</c:v>
                </c:pt>
                <c:pt idx="801">
                  <c:v>6.1067517557355537E-9</c:v>
                </c:pt>
                <c:pt idx="802">
                  <c:v>4.7695110828800583E-9</c:v>
                </c:pt>
                <c:pt idx="803">
                  <c:v>3.5835445730585666E-9</c:v>
                </c:pt>
                <c:pt idx="804">
                  <c:v>2.5418653169919464E-9</c:v>
                </c:pt>
                <c:pt idx="805">
                  <c:v>1.6364069686880205E-9</c:v>
                </c:pt>
                <c:pt idx="806">
                  <c:v>8.5833251228626775E-10</c:v>
                </c:pt>
                <c:pt idx="807">
                  <c:v>1.9830293332596715E-10</c:v>
                </c:pt>
                <c:pt idx="808">
                  <c:v>-3.5329165323809553E-10</c:v>
                </c:pt>
                <c:pt idx="809">
                  <c:v>-8.0613570032497211E-10</c:v>
                </c:pt>
                <c:pt idx="810">
                  <c:v>-1.1698239193476536E-9</c:v>
                </c:pt>
                <c:pt idx="811">
                  <c:v>-1.4537261486914604E-9</c:v>
                </c:pt>
                <c:pt idx="812">
                  <c:v>-1.6668785887092364E-9</c:v>
                </c:pt>
                <c:pt idx="813">
                  <c:v>-1.8178986307734953E-9</c:v>
                </c:pt>
                <c:pt idx="814">
                  <c:v>-1.9149206466627221E-9</c:v>
                </c:pt>
                <c:pt idx="815">
                  <c:v>-1.9655502013094763E-9</c:v>
                </c:pt>
                <c:pt idx="816">
                  <c:v>-1.9768342739880932E-9</c:v>
                </c:pt>
                <c:pt idx="817">
                  <c:v>-1.955245270019383E-9</c:v>
                </c:pt>
                <c:pt idx="818">
                  <c:v>-1.9066767388915294E-9</c:v>
                </c:pt>
                <c:pt idx="819">
                  <c:v>-1.8364488709867164E-9</c:v>
                </c:pt>
                <c:pt idx="820">
                  <c:v>-1.7493220562891143E-9</c:v>
                </c:pt>
                <c:pt idx="821">
                  <c:v>-1.649516922924398E-9</c:v>
                </c:pt>
                <c:pt idx="822">
                  <c:v>-1.5407394325259965E-9</c:v>
                </c:pt>
                <c:pt idx="823">
                  <c:v>-1.4262098073417901E-9</c:v>
                </c:pt>
                <c:pt idx="824">
                  <c:v>-1.3086941779267371E-9</c:v>
                </c:pt>
                <c:pt idx="825">
                  <c:v>-1.1905379846999683E-9</c:v>
                </c:pt>
                <c:pt idx="826">
                  <c:v>-1.0737003364099575E-9</c:v>
                </c:pt>
                <c:pt idx="827">
                  <c:v>-9.5978861220261433E-10</c:v>
                </c:pt>
                <c:pt idx="828">
                  <c:v>-8.5009271597412398E-10</c:v>
                </c:pt>
                <c:pt idx="829">
                  <c:v>-7.4561852740049148E-10</c:v>
                </c:pt>
                <c:pt idx="830">
                  <c:v>-6.4712014541345905E-10</c:v>
                </c:pt>
                <c:pt idx="831">
                  <c:v>-5.5513061828386389E-10</c:v>
                </c:pt>
                <c:pt idx="832">
                  <c:v>-4.6999095592339884E-10</c:v>
                </c:pt>
                <c:pt idx="833">
                  <c:v>-3.918772420217992E-10</c:v>
                </c:pt>
                <c:pt idx="834">
                  <c:v>-3.2082574098498813E-10</c:v>
                </c:pt>
                <c:pt idx="835">
                  <c:v>-2.5675596505613658E-10</c:v>
                </c:pt>
                <c:pt idx="836">
                  <c:v>-1.9949166494708647E-10</c:v>
                </c:pt>
                <c:pt idx="837">
                  <c:v>-1.4877976805628809E-10</c:v>
                </c:pt>
                <c:pt idx="838">
                  <c:v>-1.0430733237452609E-10</c:v>
                </c:pt>
                <c:pt idx="839">
                  <c:v>-6.571656443010312E-11</c:v>
                </c:pt>
                <c:pt idx="840">
                  <c:v>-3.2617998530469822E-11</c:v>
                </c:pt>
                <c:pt idx="841">
                  <c:v>-4.6019571985233222E-12</c:v>
                </c:pt>
                <c:pt idx="842">
                  <c:v>1.8751618549682045E-11</c:v>
                </c:pt>
                <c:pt idx="843">
                  <c:v>3.7864838974900879E-11</c:v>
                </c:pt>
                <c:pt idx="844">
                  <c:v>5.3154899473568794E-11</c:v>
                </c:pt>
                <c:pt idx="845">
                  <c:v>6.502837979332112E-11</c:v>
                </c:pt>
                <c:pt idx="846">
                  <c:v>7.387667240823519E-11</c:v>
                </c:pt>
                <c:pt idx="847">
                  <c:v>8.0072410819629174E-11</c:v>
                </c:pt>
                <c:pt idx="848">
                  <c:v>8.3966807295782927E-11</c:v>
                </c:pt>
                <c:pt idx="849">
                  <c:v>8.58877736065158E-11</c:v>
                </c:pt>
                <c:pt idx="850">
                  <c:v>8.6138715027903633E-11</c:v>
                </c:pt>
                <c:pt idx="851">
                  <c:v>8.4997924600671866E-11</c:v>
                </c:pt>
                <c:pt idx="852">
                  <c:v>8.2718468786146102E-11</c:v>
                </c:pt>
                <c:pt idx="853">
                  <c:v>7.9528479748821835E-11</c:v>
                </c:pt>
                <c:pt idx="854">
                  <c:v>7.563180170894277E-11</c:v>
                </c:pt>
                <c:pt idx="855">
                  <c:v>7.1208902392661039E-11</c:v>
                </c:pt>
                <c:pt idx="856">
                  <c:v>6.6417990409069665E-11</c:v>
                </c:pt>
                <c:pt idx="857">
                  <c:v>6.1396305352394601E-11</c:v>
                </c:pt>
                <c:pt idx="858">
                  <c:v>5.6261510592727875E-11</c:v>
                </c:pt>
                <c:pt idx="859">
                  <c:v>5.1113152880447944E-11</c:v>
                </c:pt>
                <c:pt idx="860">
                  <c:v>4.6034171673733083E-11</c:v>
                </c:pt>
                <c:pt idx="861">
                  <c:v>4.109240431391993E-11</c:v>
                </c:pt>
                <c:pt idx="862">
                  <c:v>3.6342070823935189E-11</c:v>
                </c:pt>
                <c:pt idx="863">
                  <c:v>3.1825233113823273E-11</c:v>
                </c:pt>
                <c:pt idx="864">
                  <c:v>2.7573187559636074E-11</c:v>
                </c:pt>
                <c:pt idx="865">
                  <c:v>2.3607790228258409E-11</c:v>
                </c:pt>
                <c:pt idx="866">
                  <c:v>1.9942717207303917E-11</c:v>
                </c:pt>
                <c:pt idx="867">
                  <c:v>1.6584628583766373E-11</c:v>
                </c:pt>
                <c:pt idx="868">
                  <c:v>1.3534246919247947E-11</c:v>
                </c:pt>
                <c:pt idx="869">
                  <c:v>1.0787356567939644E-11</c:v>
                </c:pt>
                <c:pt idx="870">
                  <c:v>8.3356992119412238E-12</c:v>
                </c:pt>
                <c:pt idx="871">
                  <c:v>6.1677845952432046E-12</c:v>
                </c:pt>
                <c:pt idx="872">
                  <c:v>4.2696236471855142E-12</c:v>
                </c:pt>
                <c:pt idx="873">
                  <c:v>2.6253641151770493E-12</c:v>
                </c:pt>
                <c:pt idx="874">
                  <c:v>1.2178530330318468E-12</c:v>
                </c:pt>
                <c:pt idx="875">
                  <c:v>2.9131743424318126E-14</c:v>
                </c:pt>
                <c:pt idx="876">
                  <c:v>-9.5915302505223571E-13</c:v>
                </c:pt>
                <c:pt idx="877">
                  <c:v>-1.7653945818259064E-12</c:v>
                </c:pt>
                <c:pt idx="878">
                  <c:v>-2.4077254427622069E-12</c:v>
                </c:pt>
                <c:pt idx="879">
                  <c:v>-2.9037842319433221E-12</c:v>
                </c:pt>
                <c:pt idx="880">
                  <c:v>-3.2705213431400337E-12</c:v>
                </c:pt>
                <c:pt idx="881">
                  <c:v>-3.5240444998102038E-12</c:v>
                </c:pt>
                <c:pt idx="882">
                  <c:v>-3.6795160172084625E-12</c:v>
                </c:pt>
                <c:pt idx="883">
                  <c:v>-3.7510724928029668E-12</c:v>
                </c:pt>
                <c:pt idx="884">
                  <c:v>-3.7517723033996546E-12</c:v>
                </c:pt>
                <c:pt idx="885">
                  <c:v>-3.6935805885825735E-12</c:v>
                </c:pt>
                <c:pt idx="886">
                  <c:v>-3.5873629822520098E-12</c:v>
                </c:pt>
                <c:pt idx="887">
                  <c:v>-3.4428977488405712E-12</c:v>
                </c:pt>
                <c:pt idx="888">
                  <c:v>-3.2689136835955207E-12</c:v>
                </c:pt>
                <c:pt idx="889">
                  <c:v>-3.0731262232541203E-12</c:v>
                </c:pt>
                <c:pt idx="890">
                  <c:v>-2.8622853837285202E-12</c:v>
                </c:pt>
                <c:pt idx="891">
                  <c:v>-2.6422403123870144E-12</c:v>
                </c:pt>
                <c:pt idx="892">
                  <c:v>-2.4179945613447083E-12</c:v>
                </c:pt>
                <c:pt idx="893">
                  <c:v>-2.1937692280223837E-12</c:v>
                </c:pt>
                <c:pt idx="894">
                  <c:v>-1.9730758624362186E-12</c:v>
                </c:pt>
                <c:pt idx="895">
                  <c:v>-1.758775332752804E-12</c:v>
                </c:pt>
                <c:pt idx="896">
                  <c:v>-1.5531426890503117E-12</c:v>
                </c:pt>
                <c:pt idx="897">
                  <c:v>-1.3579368386441677E-12</c:v>
                </c:pt>
                <c:pt idx="898">
                  <c:v>-1.1744536177348167E-12</c:v>
                </c:pt>
                <c:pt idx="899">
                  <c:v>-1.0035845856314764E-12</c:v>
                </c:pt>
                <c:pt idx="900">
                  <c:v>-8.4587705400828333E-13</c:v>
                </c:pt>
                <c:pt idx="901">
                  <c:v>-7.0157668167511937E-13</c:v>
                </c:pt>
                <c:pt idx="902">
                  <c:v>-5.7067652920483346E-13</c:v>
                </c:pt>
                <c:pt idx="903">
                  <c:v>-4.5296477084452617E-13</c:v>
                </c:pt>
                <c:pt idx="904">
                  <c:v>-3.4805537722710725E-13</c:v>
                </c:pt>
                <c:pt idx="905">
                  <c:v>-2.5542657812251785E-13</c:v>
                </c:pt>
                <c:pt idx="906">
                  <c:v>-1.7445601286326655E-13</c:v>
                </c:pt>
                <c:pt idx="907">
                  <c:v>-1.0444013252506557E-13</c:v>
                </c:pt>
                <c:pt idx="908">
                  <c:v>-4.4622903606778408E-14</c:v>
                </c:pt>
                <c:pt idx="909">
                  <c:v>5.7804029455277898E-15</c:v>
                </c:pt>
                <c:pt idx="910">
                  <c:v>4.7573340510461918E-14</c:v>
                </c:pt>
                <c:pt idx="911">
                  <c:v>8.1557669993174483E-14</c:v>
                </c:pt>
                <c:pt idx="912">
                  <c:v>1.0851906616729322E-13</c:v>
                </c:pt>
                <c:pt idx="913">
                  <c:v>1.2922454457362463E-13</c:v>
                </c:pt>
                <c:pt idx="914">
                  <c:v>1.4440797095509673E-13</c:v>
                </c:pt>
                <c:pt idx="915">
                  <c:v>1.547632183496071E-13</c:v>
                </c:pt>
                <c:pt idx="916">
                  <c:v>1.6094668033543419E-13</c:v>
                </c:pt>
                <c:pt idx="917">
                  <c:v>1.6356704727635889E-13</c:v>
                </c:pt>
                <c:pt idx="918">
                  <c:v>1.6318398931951088E-13</c:v>
                </c:pt>
                <c:pt idx="919">
                  <c:v>1.6031375026489451E-13</c:v>
                </c:pt>
                <c:pt idx="920">
                  <c:v>1.5542162077300386E-13</c:v>
                </c:pt>
                <c:pt idx="921">
                  <c:v>1.4892452435761739E-13</c:v>
                </c:pt>
                <c:pt idx="922">
                  <c:v>1.4119804875198007E-13</c:v>
                </c:pt>
                <c:pt idx="923">
                  <c:v>1.3257041632689046E-13</c:v>
                </c:pt>
                <c:pt idx="924">
                  <c:v>1.2332768755545838E-13</c:v>
                </c:pt>
                <c:pt idx="925">
                  <c:v>1.1372098439656345E-13</c:v>
                </c:pt>
                <c:pt idx="926">
                  <c:v>1.039611489166266E-13</c:v>
                </c:pt>
                <c:pt idx="927">
                  <c:v>9.4225613842299448E-14</c:v>
                </c:pt>
                <c:pt idx="928">
                  <c:v>8.4664934700739308E-14</c:v>
                </c:pt>
                <c:pt idx="929">
                  <c:v>7.5397634592737635E-14</c:v>
                </c:pt>
                <c:pt idx="930">
                  <c:v>6.6518080633167324E-14</c:v>
                </c:pt>
                <c:pt idx="931">
                  <c:v>5.8101757218996073E-14</c:v>
                </c:pt>
                <c:pt idx="932">
                  <c:v>5.0200080667365637E-14</c:v>
                </c:pt>
                <c:pt idx="933">
                  <c:v>4.284882671520645E-14</c:v>
                </c:pt>
                <c:pt idx="934">
                  <c:v>3.6071827264527601E-14</c:v>
                </c:pt>
                <c:pt idx="935">
                  <c:v>2.9875726566133684E-14</c:v>
                </c:pt>
                <c:pt idx="936">
                  <c:v>2.4258684426473149E-14</c:v>
                </c:pt>
                <c:pt idx="937">
                  <c:v>1.9212349950533215E-14</c:v>
                </c:pt>
                <c:pt idx="938">
                  <c:v>1.4716670467868095E-14</c:v>
                </c:pt>
                <c:pt idx="939">
                  <c:v>1.0748674836845159E-14</c:v>
                </c:pt>
                <c:pt idx="940">
                  <c:v>7.2827292738412391E-15</c:v>
                </c:pt>
                <c:pt idx="941">
                  <c:v>4.2855696446823084E-15</c:v>
                </c:pt>
                <c:pt idx="942">
                  <c:v>1.7250552607966546E-15</c:v>
                </c:pt>
                <c:pt idx="943">
                  <c:v>-4.3121279974379104E-16</c:v>
                </c:pt>
                <c:pt idx="944">
                  <c:v>-2.2204210796275272E-15</c:v>
                </c:pt>
                <c:pt idx="945">
                  <c:v>-3.675926629295124E-15</c:v>
                </c:pt>
                <c:pt idx="946">
                  <c:v>-4.8301364330028392E-15</c:v>
                </c:pt>
                <c:pt idx="947">
                  <c:v>-5.7183882022605785E-15</c:v>
                </c:pt>
                <c:pt idx="948">
                  <c:v>-6.370551612300125E-15</c:v>
                </c:pt>
                <c:pt idx="949">
                  <c:v>-6.8152351994355755E-15</c:v>
                </c:pt>
                <c:pt idx="950">
                  <c:v>-7.0828265141243957E-15</c:v>
                </c:pt>
                <c:pt idx="951">
                  <c:v>-7.197412783024902E-15</c:v>
                </c:pt>
                <c:pt idx="952">
                  <c:v>-7.1821303566667098E-15</c:v>
                </c:pt>
                <c:pt idx="953">
                  <c:v>-7.0612157072346236E-15</c:v>
                </c:pt>
                <c:pt idx="954">
                  <c:v>-6.8523439035492411E-15</c:v>
                </c:pt>
                <c:pt idx="955">
                  <c:v>-6.5729355126731915E-15</c:v>
                </c:pt>
                <c:pt idx="956">
                  <c:v>-6.2411054466436605E-15</c:v>
                </c:pt>
                <c:pt idx="957">
                  <c:v>-5.8685396761066549E-15</c:v>
                </c:pt>
                <c:pt idx="958">
                  <c:v>-5.4675442714617369E-15</c:v>
                </c:pt>
                <c:pt idx="959">
                  <c:v>-5.0508230160396419E-15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A22-D049-B158-24CB266E3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2928336"/>
        <c:axId val="-842926560"/>
      </c:scatterChart>
      <c:valAx>
        <c:axId val="-842928336"/>
        <c:scaling>
          <c:orientation val="minMax"/>
          <c:max val="5.000000000000001E-3"/>
          <c:min val="-5.000000000000001E-3"/>
        </c:scaling>
        <c:delete val="0"/>
        <c:axPos val="b"/>
        <c:majorGridlines>
          <c:spPr>
            <a:ln w="6350">
              <a:solidFill>
                <a:srgbClr val="59595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Time [s]</a:t>
                </a:r>
              </a:p>
            </c:rich>
          </c:tx>
          <c:overlay val="0"/>
        </c:title>
        <c:numFmt formatCode="0.000" sourceLinked="0"/>
        <c:majorTickMark val="none"/>
        <c:minorTickMark val="none"/>
        <c:tickLblPos val="low"/>
        <c:spPr>
          <a:ln w="12700">
            <a:solidFill>
              <a:sysClr val="windowText" lastClr="000000">
                <a:lumMod val="65000"/>
                <a:lumOff val="35000"/>
              </a:sysClr>
            </a:solidFill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842926560"/>
        <c:crosses val="autoZero"/>
        <c:crossBetween val="midCat"/>
        <c:majorUnit val="1.0000000000000002E-3"/>
      </c:valAx>
      <c:valAx>
        <c:axId val="-842926560"/>
        <c:scaling>
          <c:orientation val="minMax"/>
          <c:max val="1"/>
          <c:min val="-1"/>
        </c:scaling>
        <c:delete val="0"/>
        <c:axPos val="l"/>
        <c:majorGridlines>
          <c:spPr>
            <a:ln w="6350">
              <a:solidFill>
                <a:sysClr val="window" lastClr="FFFFFF">
                  <a:lumMod val="65000"/>
                </a:sysClr>
              </a:solidFill>
            </a:ln>
          </c:spPr>
        </c:majorGridlines>
        <c:minorGridlines>
          <c:spPr>
            <a:ln w="6350"/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Amplitude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spPr>
          <a:ln w="12700">
            <a:solidFill>
              <a:srgbClr val="595959"/>
            </a:solidFill>
            <a:prstDash val="dash"/>
          </a:ln>
        </c:spPr>
        <c:crossAx val="-842928336"/>
        <c:crosses val="autoZero"/>
        <c:crossBetween val="midCat"/>
        <c:majorUnit val="0.5"/>
        <c:minorUnit val="0.1"/>
      </c:valAx>
      <c:spPr>
        <a:blipFill dpi="0" rotWithShape="1">
          <a:blip xmlns:r="http://schemas.openxmlformats.org/officeDocument/2006/relationships" r:embed="rId2" r:link="rId3"/>
          <a:srcRect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Magnitude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LPF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Calc!$AF$3:$AF$507</c:f>
              <c:numCache>
                <c:formatCode>General</c:formatCode>
                <c:ptCount val="505"/>
                <c:pt idx="0">
                  <c:v>14.125375446227528</c:v>
                </c:pt>
                <c:pt idx="1">
                  <c:v>14.330125702369624</c:v>
                </c:pt>
                <c:pt idx="2">
                  <c:v>14.537843856076616</c:v>
                </c:pt>
                <c:pt idx="3">
                  <c:v>14.748572927641241</c:v>
                </c:pt>
                <c:pt idx="4">
                  <c:v>14.962356560944331</c:v>
                </c:pt>
                <c:pt idx="5">
                  <c:v>15.179239032493834</c:v>
                </c:pt>
                <c:pt idx="6">
                  <c:v>15.399265260594913</c:v>
                </c:pt>
                <c:pt idx="7">
                  <c:v>15.622480814652896</c:v>
                </c:pt>
                <c:pt idx="8">
                  <c:v>15.848931924611124</c:v>
                </c:pt>
                <c:pt idx="9">
                  <c:v>16.078665490525598</c:v>
                </c:pt>
                <c:pt idx="10">
                  <c:v>16.311729092278373</c:v>
                </c:pt>
                <c:pt idx="11">
                  <c:v>16.548170999431804</c:v>
                </c:pt>
                <c:pt idx="12">
                  <c:v>16.788040181225604</c:v>
                </c:pt>
                <c:pt idx="13">
                  <c:v>17.031386316718756</c:v>
                </c:pt>
                <c:pt idx="14">
                  <c:v>17.278259805078633</c:v>
                </c:pt>
                <c:pt idx="15">
                  <c:v>17.528711776018913</c:v>
                </c:pt>
                <c:pt idx="16">
                  <c:v>17.782794100389225</c:v>
                </c:pt>
                <c:pt idx="17">
                  <c:v>18.040559400917861</c:v>
                </c:pt>
                <c:pt idx="18">
                  <c:v>18.302061063110557</c:v>
                </c:pt>
                <c:pt idx="19">
                  <c:v>18.567353246307057</c:v>
                </c:pt>
                <c:pt idx="20">
                  <c:v>18.836490894897995</c:v>
                </c:pt>
                <c:pt idx="21">
                  <c:v>19.109529749704397</c:v>
                </c:pt>
                <c:pt idx="22">
                  <c:v>19.386526359522072</c:v>
                </c:pt>
                <c:pt idx="23">
                  <c:v>19.667538092833372</c:v>
                </c:pt>
                <c:pt idx="24">
                  <c:v>19.95262314968879</c:v>
                </c:pt>
                <c:pt idx="25">
                  <c:v>20.241840573760602</c:v>
                </c:pt>
                <c:pt idx="26">
                  <c:v>20.535250264571452</c:v>
                </c:pt>
                <c:pt idx="27">
                  <c:v>20.832912989899985</c:v>
                </c:pt>
                <c:pt idx="28">
                  <c:v>21.134890398366458</c:v>
                </c:pt>
                <c:pt idx="29">
                  <c:v>21.441245032200722</c:v>
                </c:pt>
                <c:pt idx="30">
                  <c:v>21.752040340195212</c:v>
                </c:pt>
                <c:pt idx="31">
                  <c:v>22.067340690845896</c:v>
                </c:pt>
                <c:pt idx="32">
                  <c:v>22.38721138568339</c:v>
                </c:pt>
                <c:pt idx="33">
                  <c:v>22.711718672797648</c:v>
                </c:pt>
                <c:pt idx="34">
                  <c:v>23.040929760558448</c:v>
                </c:pt>
                <c:pt idx="35">
                  <c:v>23.374912831534878</c:v>
                </c:pt>
                <c:pt idx="36">
                  <c:v>23.713737056616541</c:v>
                </c:pt>
                <c:pt idx="37">
                  <c:v>24.057472609339506</c:v>
                </c:pt>
                <c:pt idx="38">
                  <c:v>24.40619068041979</c:v>
                </c:pt>
                <c:pt idx="39">
                  <c:v>24.759963492497729</c:v>
                </c:pt>
                <c:pt idx="40">
                  <c:v>25.118864315095781</c:v>
                </c:pt>
                <c:pt idx="41">
                  <c:v>25.482967479793462</c:v>
                </c:pt>
                <c:pt idx="42">
                  <c:v>25.852348395621906</c:v>
                </c:pt>
                <c:pt idx="43">
                  <c:v>26.227083564681891</c:v>
                </c:pt>
                <c:pt idx="44">
                  <c:v>26.607250597988092</c:v>
                </c:pt>
                <c:pt idx="45">
                  <c:v>26.992928231542923</c:v>
                </c:pt>
                <c:pt idx="46">
                  <c:v>27.384196342643609</c:v>
                </c:pt>
                <c:pt idx="47">
                  <c:v>27.781135966425349</c:v>
                </c:pt>
                <c:pt idx="48">
                  <c:v>28.183829312644534</c:v>
                </c:pt>
                <c:pt idx="49">
                  <c:v>28.592359782705056</c:v>
                </c:pt>
                <c:pt idx="50">
                  <c:v>29.006811986931528</c:v>
                </c:pt>
                <c:pt idx="51">
                  <c:v>29.427271762092804</c:v>
                </c:pt>
                <c:pt idx="52">
                  <c:v>29.853826189179596</c:v>
                </c:pt>
                <c:pt idx="53">
                  <c:v>30.286563611439622</c:v>
                </c:pt>
                <c:pt idx="54">
                  <c:v>30.725573652674463</c:v>
                </c:pt>
                <c:pt idx="55">
                  <c:v>31.170947235801233</c:v>
                </c:pt>
                <c:pt idx="56">
                  <c:v>31.622776601683785</c:v>
                </c:pt>
                <c:pt idx="57">
                  <c:v>32.081155328236363</c:v>
                </c:pt>
                <c:pt idx="58">
                  <c:v>32.546178349804578</c:v>
                </c:pt>
                <c:pt idx="59">
                  <c:v>33.017941976827196</c:v>
                </c:pt>
                <c:pt idx="60">
                  <c:v>33.496543915782745</c:v>
                </c:pt>
                <c:pt idx="61">
                  <c:v>33.982083289425589</c:v>
                </c:pt>
                <c:pt idx="62">
                  <c:v>34.474660657314928</c:v>
                </c:pt>
                <c:pt idx="63">
                  <c:v>34.974378036641781</c:v>
                </c:pt>
                <c:pt idx="64">
                  <c:v>35.481338923357534</c:v>
                </c:pt>
                <c:pt idx="65">
                  <c:v>35.995648313608946</c:v>
                </c:pt>
                <c:pt idx="66">
                  <c:v>36.517412725483759</c:v>
                </c:pt>
                <c:pt idx="67">
                  <c:v>37.046740221071566</c:v>
                </c:pt>
                <c:pt idx="68">
                  <c:v>37.583740428844393</c:v>
                </c:pt>
                <c:pt idx="69">
                  <c:v>38.128524566361875</c:v>
                </c:pt>
                <c:pt idx="70">
                  <c:v>38.68120546330519</c:v>
                </c:pt>
                <c:pt idx="71">
                  <c:v>39.241897584845347</c:v>
                </c:pt>
                <c:pt idx="72">
                  <c:v>39.810717055349727</c:v>
                </c:pt>
                <c:pt idx="73">
                  <c:v>40.387781682432589</c:v>
                </c:pt>
                <c:pt idx="74">
                  <c:v>40.97321098135415</c:v>
                </c:pt>
                <c:pt idx="75">
                  <c:v>41.567126199773085</c:v>
                </c:pt>
                <c:pt idx="76">
                  <c:v>42.169650342858219</c:v>
                </c:pt>
                <c:pt idx="77">
                  <c:v>42.780908198763797</c:v>
                </c:pt>
                <c:pt idx="78">
                  <c:v>43.401026364474369</c:v>
                </c:pt>
                <c:pt idx="79">
                  <c:v>44.030133272024123</c:v>
                </c:pt>
                <c:pt idx="80">
                  <c:v>44.668359215096295</c:v>
                </c:pt>
                <c:pt idx="81">
                  <c:v>45.31583637600815</c:v>
                </c:pt>
                <c:pt idx="82">
                  <c:v>45.972698853087209</c:v>
                </c:pt>
                <c:pt idx="83">
                  <c:v>46.639082688444034</c:v>
                </c:pt>
                <c:pt idx="84">
                  <c:v>47.315125896148039</c:v>
                </c:pt>
                <c:pt idx="85">
                  <c:v>48.00096849081114</c:v>
                </c:pt>
                <c:pt idx="86">
                  <c:v>48.696752516586301</c:v>
                </c:pt>
                <c:pt idx="87">
                  <c:v>49.402622076585978</c:v>
                </c:pt>
                <c:pt idx="88">
                  <c:v>50.118723362727209</c:v>
                </c:pt>
                <c:pt idx="89">
                  <c:v>50.845204686009382</c:v>
                </c:pt>
                <c:pt idx="90">
                  <c:v>51.582216507230541</c:v>
                </c:pt>
                <c:pt idx="91">
                  <c:v>52.329911468149461</c:v>
                </c:pt>
                <c:pt idx="92">
                  <c:v>53.088444423098828</c:v>
                </c:pt>
                <c:pt idx="93">
                  <c:v>53.857972471057167</c:v>
                </c:pt>
                <c:pt idx="94">
                  <c:v>54.638654988185401</c:v>
                </c:pt>
                <c:pt idx="95">
                  <c:v>55.430653660835027</c:v>
                </c:pt>
                <c:pt idx="96">
                  <c:v>56.234132519034887</c:v>
                </c:pt>
                <c:pt idx="97">
                  <c:v>57.049257970463195</c:v>
                </c:pt>
                <c:pt idx="98">
                  <c:v>57.876198834912053</c:v>
                </c:pt>
                <c:pt idx="99">
                  <c:v>58.71512637925165</c:v>
                </c:pt>
                <c:pt idx="100">
                  <c:v>59.566214352901035</c:v>
                </c:pt>
                <c:pt idx="101">
                  <c:v>60.429639023813259</c:v>
                </c:pt>
                <c:pt idx="102">
                  <c:v>61.305579214982068</c:v>
                </c:pt>
                <c:pt idx="103">
                  <c:v>62.194216341477585</c:v>
                </c:pt>
                <c:pt idx="104">
                  <c:v>63.095734448019314</c:v>
                </c:pt>
                <c:pt idx="105">
                  <c:v>64.010320247093048</c:v>
                </c:pt>
                <c:pt idx="106">
                  <c:v>64.938163157621119</c:v>
                </c:pt>
                <c:pt idx="107">
                  <c:v>65.879455344192365</c:v>
                </c:pt>
                <c:pt idx="108">
                  <c:v>66.834391756861436</c:v>
                </c:pt>
                <c:pt idx="109">
                  <c:v>67.803170171524599</c:v>
                </c:pt>
                <c:pt idx="110">
                  <c:v>68.785991230880725</c:v>
                </c:pt>
                <c:pt idx="111">
                  <c:v>69.783058485986629</c:v>
                </c:pt>
                <c:pt idx="112">
                  <c:v>70.794578438413794</c:v>
                </c:pt>
                <c:pt idx="113">
                  <c:v>71.820760583017048</c:v>
                </c:pt>
                <c:pt idx="114">
                  <c:v>72.86181745132275</c:v>
                </c:pt>
                <c:pt idx="115">
                  <c:v>73.917964655545944</c:v>
                </c:pt>
                <c:pt idx="116">
                  <c:v>74.989420933245555</c:v>
                </c:pt>
                <c:pt idx="117">
                  <c:v>76.076408192627014</c:v>
                </c:pt>
                <c:pt idx="118">
                  <c:v>77.179151558501204</c:v>
                </c:pt>
                <c:pt idx="119">
                  <c:v>78.297879418910242</c:v>
                </c:pt>
                <c:pt idx="120">
                  <c:v>79.432823472428097</c:v>
                </c:pt>
                <c:pt idx="121">
                  <c:v>80.584218776148163</c:v>
                </c:pt>
                <c:pt idx="122">
                  <c:v>81.752303794365019</c:v>
                </c:pt>
                <c:pt idx="123">
                  <c:v>82.937320447962833</c:v>
                </c:pt>
                <c:pt idx="124">
                  <c:v>84.139514164519511</c:v>
                </c:pt>
                <c:pt idx="125">
                  <c:v>85.359133929136547</c:v>
                </c:pt>
                <c:pt idx="126">
                  <c:v>86.596432336006529</c:v>
                </c:pt>
                <c:pt idx="127">
                  <c:v>87.851665640727177</c:v>
                </c:pt>
                <c:pt idx="128">
                  <c:v>89.125093813374534</c:v>
                </c:pt>
                <c:pt idx="129">
                  <c:v>90.416980592345027</c:v>
                </c:pt>
                <c:pt idx="130">
                  <c:v>91.727593538977928</c:v>
                </c:pt>
                <c:pt idx="131">
                  <c:v>93.057204092969869</c:v>
                </c:pt>
                <c:pt idx="132">
                  <c:v>94.406087628592331</c:v>
                </c:pt>
                <c:pt idx="133">
                  <c:v>95.77452351172407</c:v>
                </c:pt>
                <c:pt idx="134">
                  <c:v>97.162795157710619</c:v>
                </c:pt>
                <c:pt idx="135">
                  <c:v>98.571190090061563</c:v>
                </c:pt>
                <c:pt idx="136">
                  <c:v>100</c:v>
                </c:pt>
                <c:pt idx="137">
                  <c:v>101.44952080687359</c:v>
                </c:pt>
                <c:pt idx="138">
                  <c:v>102.92005271944278</c:v>
                </c:pt>
                <c:pt idx="139">
                  <c:v>104.41190029805644</c:v>
                </c:pt>
                <c:pt idx="140">
                  <c:v>105.92537251772887</c:v>
                </c:pt>
                <c:pt idx="141">
                  <c:v>107.46078283213174</c:v>
                </c:pt>
                <c:pt idx="142">
                  <c:v>109.01844923851274</c:v>
                </c:pt>
                <c:pt idx="143">
                  <c:v>110.59869434355593</c:v>
                </c:pt>
                <c:pt idx="144">
                  <c:v>112.20184543019631</c:v>
                </c:pt>
                <c:pt idx="145">
                  <c:v>113.82823452540316</c:v>
                </c:pt>
                <c:pt idx="146">
                  <c:v>115.47819846894579</c:v>
                </c:pt>
                <c:pt idx="147">
                  <c:v>117.15207898315593</c:v>
                </c:pt>
                <c:pt idx="148">
                  <c:v>118.85022274370179</c:v>
                </c:pt>
                <c:pt idx="149">
                  <c:v>120.57298145138741</c:v>
                </c:pt>
                <c:pt idx="150">
                  <c:v>122.32071190499315</c:v>
                </c:pt>
                <c:pt idx="151">
                  <c:v>124.09377607517195</c:v>
                </c:pt>
                <c:pt idx="152">
                  <c:v>125.89254117941667</c:v>
                </c:pt>
                <c:pt idx="153">
                  <c:v>127.71737975811426</c:v>
                </c:pt>
                <c:pt idx="154">
                  <c:v>129.56866975170195</c:v>
                </c:pt>
                <c:pt idx="155">
                  <c:v>131.44679457894225</c:v>
                </c:pt>
                <c:pt idx="156">
                  <c:v>133.35214321633237</c:v>
                </c:pt>
                <c:pt idx="157">
                  <c:v>135.28511027866503</c:v>
                </c:pt>
                <c:pt idx="158">
                  <c:v>137.24609610075618</c:v>
                </c:pt>
                <c:pt idx="159">
                  <c:v>139.23550682035841</c:v>
                </c:pt>
                <c:pt idx="160">
                  <c:v>141.25375446227542</c:v>
                </c:pt>
                <c:pt idx="161">
                  <c:v>143.30125702369625</c:v>
                </c:pt>
                <c:pt idx="162">
                  <c:v>145.37843856076614</c:v>
                </c:pt>
                <c:pt idx="163">
                  <c:v>147.4857292764124</c:v>
                </c:pt>
                <c:pt idx="164">
                  <c:v>149.62356560944335</c:v>
                </c:pt>
                <c:pt idx="165">
                  <c:v>151.79239032493837</c:v>
                </c:pt>
                <c:pt idx="166">
                  <c:v>153.99265260594916</c:v>
                </c:pt>
                <c:pt idx="167">
                  <c:v>156.224808146529</c:v>
                </c:pt>
                <c:pt idx="168">
                  <c:v>158.48931924611131</c:v>
                </c:pt>
                <c:pt idx="169">
                  <c:v>160.78665490525609</c:v>
                </c:pt>
                <c:pt idx="170">
                  <c:v>163.11729092278381</c:v>
                </c:pt>
                <c:pt idx="171">
                  <c:v>165.48170999431809</c:v>
                </c:pt>
                <c:pt idx="172">
                  <c:v>167.880401812256</c:v>
                </c:pt>
                <c:pt idx="173">
                  <c:v>170.31386316718766</c:v>
                </c:pt>
                <c:pt idx="174">
                  <c:v>172.78259805078633</c:v>
                </c:pt>
                <c:pt idx="175">
                  <c:v>175.28711776018926</c:v>
                </c:pt>
                <c:pt idx="176">
                  <c:v>177.82794100389225</c:v>
                </c:pt>
                <c:pt idx="177">
                  <c:v>180.40559400917857</c:v>
                </c:pt>
                <c:pt idx="178">
                  <c:v>183.02061063110554</c:v>
                </c:pt>
                <c:pt idx="179">
                  <c:v>185.67353246307059</c:v>
                </c:pt>
                <c:pt idx="180">
                  <c:v>188.36490894898003</c:v>
                </c:pt>
                <c:pt idx="181">
                  <c:v>191.09529749704402</c:v>
                </c:pt>
                <c:pt idx="182">
                  <c:v>193.86526359522065</c:v>
                </c:pt>
                <c:pt idx="183">
                  <c:v>196.67538092833377</c:v>
                </c:pt>
                <c:pt idx="184">
                  <c:v>199.52623149688796</c:v>
                </c:pt>
                <c:pt idx="185">
                  <c:v>202.41840573760615</c:v>
                </c:pt>
                <c:pt idx="186">
                  <c:v>205.35250264571459</c:v>
                </c:pt>
                <c:pt idx="187">
                  <c:v>208.32912989899989</c:v>
                </c:pt>
                <c:pt idx="188">
                  <c:v>211.34890398366466</c:v>
                </c:pt>
                <c:pt idx="189">
                  <c:v>214.41245032200723</c:v>
                </c:pt>
                <c:pt idx="190">
                  <c:v>217.52040340195225</c:v>
                </c:pt>
                <c:pt idx="191">
                  <c:v>220.67340690845893</c:v>
                </c:pt>
                <c:pt idx="192">
                  <c:v>223.87211385683392</c:v>
                </c:pt>
                <c:pt idx="193">
                  <c:v>227.1171867279765</c:v>
                </c:pt>
                <c:pt idx="194">
                  <c:v>230.40929760558453</c:v>
                </c:pt>
                <c:pt idx="195">
                  <c:v>233.74912831534877</c:v>
                </c:pt>
                <c:pt idx="196">
                  <c:v>237.13737056616549</c:v>
                </c:pt>
                <c:pt idx="197">
                  <c:v>240.5747260933951</c:v>
                </c:pt>
                <c:pt idx="198">
                  <c:v>244.061906804198</c:v>
                </c:pt>
                <c:pt idx="199">
                  <c:v>247.59963492497735</c:v>
                </c:pt>
                <c:pt idx="200">
                  <c:v>251.188643150958</c:v>
                </c:pt>
                <c:pt idx="201">
                  <c:v>254.82967479793462</c:v>
                </c:pt>
                <c:pt idx="202">
                  <c:v>258.52348395621902</c:v>
                </c:pt>
                <c:pt idx="203">
                  <c:v>262.27083564681897</c:v>
                </c:pt>
                <c:pt idx="204">
                  <c:v>266.07250597988093</c:v>
                </c:pt>
                <c:pt idx="205">
                  <c:v>269.92928231542936</c:v>
                </c:pt>
                <c:pt idx="206">
                  <c:v>273.84196342643605</c:v>
                </c:pt>
                <c:pt idx="207">
                  <c:v>277.81135966425347</c:v>
                </c:pt>
                <c:pt idx="208">
                  <c:v>281.83829312644531</c:v>
                </c:pt>
                <c:pt idx="209">
                  <c:v>285.92359782705068</c:v>
                </c:pt>
                <c:pt idx="210">
                  <c:v>290.06811986931541</c:v>
                </c:pt>
                <c:pt idx="211">
                  <c:v>294.27271762092818</c:v>
                </c:pt>
                <c:pt idx="212">
                  <c:v>298.53826189179597</c:v>
                </c:pt>
                <c:pt idx="213">
                  <c:v>302.8656361143963</c:v>
                </c:pt>
                <c:pt idx="214">
                  <c:v>307.25573652674473</c:v>
                </c:pt>
                <c:pt idx="215">
                  <c:v>311.70947235801253</c:v>
                </c:pt>
                <c:pt idx="216">
                  <c:v>316.22776601683796</c:v>
                </c:pt>
                <c:pt idx="217">
                  <c:v>320.81155328236355</c:v>
                </c:pt>
                <c:pt idx="218">
                  <c:v>325.46178349804586</c:v>
                </c:pt>
                <c:pt idx="219">
                  <c:v>330.179419768272</c:v>
                </c:pt>
                <c:pt idx="220">
                  <c:v>334.96543915782763</c:v>
                </c:pt>
                <c:pt idx="221">
                  <c:v>339.82083289425583</c:v>
                </c:pt>
                <c:pt idx="222">
                  <c:v>344.74660657314934</c:v>
                </c:pt>
                <c:pt idx="223">
                  <c:v>349.74378036641787</c:v>
                </c:pt>
                <c:pt idx="224">
                  <c:v>354.81338923357544</c:v>
                </c:pt>
                <c:pt idx="225">
                  <c:v>359.95648313608962</c:v>
                </c:pt>
                <c:pt idx="226">
                  <c:v>365.17412725483769</c:v>
                </c:pt>
                <c:pt idx="227">
                  <c:v>370.46740221071565</c:v>
                </c:pt>
                <c:pt idx="228">
                  <c:v>375.83740428844413</c:v>
                </c:pt>
                <c:pt idx="229">
                  <c:v>381.28524566361875</c:v>
                </c:pt>
                <c:pt idx="230">
                  <c:v>386.81205463305218</c:v>
                </c:pt>
                <c:pt idx="231">
                  <c:v>392.41897584845356</c:v>
                </c:pt>
                <c:pt idx="232">
                  <c:v>398.10717055349721</c:v>
                </c:pt>
                <c:pt idx="233">
                  <c:v>403.87781682432598</c:v>
                </c:pt>
                <c:pt idx="234">
                  <c:v>409.73210981354146</c:v>
                </c:pt>
                <c:pt idx="235">
                  <c:v>415.67126199773105</c:v>
                </c:pt>
                <c:pt idx="236">
                  <c:v>421.69650342858222</c:v>
                </c:pt>
                <c:pt idx="237">
                  <c:v>427.80908198763802</c:v>
                </c:pt>
                <c:pt idx="238">
                  <c:v>434.01026364474382</c:v>
                </c:pt>
                <c:pt idx="239">
                  <c:v>440.30133272024131</c:v>
                </c:pt>
                <c:pt idx="240">
                  <c:v>446.68359215096314</c:v>
                </c:pt>
                <c:pt idx="241">
                  <c:v>453.15836376008173</c:v>
                </c:pt>
                <c:pt idx="242">
                  <c:v>459.72698853087206</c:v>
                </c:pt>
                <c:pt idx="243">
                  <c:v>466.39082688444063</c:v>
                </c:pt>
                <c:pt idx="244">
                  <c:v>473.15125896148049</c:v>
                </c:pt>
                <c:pt idx="245">
                  <c:v>480.00968490811152</c:v>
                </c:pt>
                <c:pt idx="246">
                  <c:v>486.96752516586304</c:v>
                </c:pt>
                <c:pt idx="247">
                  <c:v>494.02622076585976</c:v>
                </c:pt>
                <c:pt idx="248">
                  <c:v>501.18723362727224</c:v>
                </c:pt>
                <c:pt idx="249">
                  <c:v>508.45204686009384</c:v>
                </c:pt>
                <c:pt idx="250">
                  <c:v>515.82216507230555</c:v>
                </c:pt>
                <c:pt idx="251">
                  <c:v>523.29911468149476</c:v>
                </c:pt>
                <c:pt idx="252">
                  <c:v>530.88444423098827</c:v>
                </c:pt>
                <c:pt idx="253">
                  <c:v>538.5797247105719</c:v>
                </c:pt>
                <c:pt idx="254">
                  <c:v>546.38654988185419</c:v>
                </c:pt>
                <c:pt idx="255">
                  <c:v>554.30653660835048</c:v>
                </c:pt>
                <c:pt idx="256">
                  <c:v>562.34132519034904</c:v>
                </c:pt>
                <c:pt idx="257">
                  <c:v>570.49257970463191</c:v>
                </c:pt>
                <c:pt idx="258">
                  <c:v>578.76198834912066</c:v>
                </c:pt>
                <c:pt idx="259">
                  <c:v>587.15126379251649</c:v>
                </c:pt>
                <c:pt idx="260">
                  <c:v>595.66214352901034</c:v>
                </c:pt>
                <c:pt idx="261">
                  <c:v>604.29639023813274</c:v>
                </c:pt>
                <c:pt idx="262">
                  <c:v>613.0557921498206</c:v>
                </c:pt>
                <c:pt idx="263">
                  <c:v>621.94216341477613</c:v>
                </c:pt>
                <c:pt idx="264">
                  <c:v>630.95734448019323</c:v>
                </c:pt>
                <c:pt idx="265">
                  <c:v>640.1032024709308</c:v>
                </c:pt>
                <c:pt idx="266">
                  <c:v>649.38163157621136</c:v>
                </c:pt>
                <c:pt idx="267">
                  <c:v>658.79455344192388</c:v>
                </c:pt>
                <c:pt idx="268">
                  <c:v>668.34391756861453</c:v>
                </c:pt>
                <c:pt idx="269">
                  <c:v>678.03170171524584</c:v>
                </c:pt>
                <c:pt idx="270">
                  <c:v>687.85991230880745</c:v>
                </c:pt>
                <c:pt idx="271">
                  <c:v>697.83058485986624</c:v>
                </c:pt>
                <c:pt idx="272">
                  <c:v>707.94578438413794</c:v>
                </c:pt>
                <c:pt idx="273">
                  <c:v>718.20760583017056</c:v>
                </c:pt>
                <c:pt idx="274">
                  <c:v>728.6181745132277</c:v>
                </c:pt>
                <c:pt idx="275">
                  <c:v>739.17964655545961</c:v>
                </c:pt>
                <c:pt idx="276">
                  <c:v>749.89420933245583</c:v>
                </c:pt>
                <c:pt idx="277">
                  <c:v>760.76408192627025</c:v>
                </c:pt>
                <c:pt idx="278">
                  <c:v>771.79151558501235</c:v>
                </c:pt>
                <c:pt idx="279">
                  <c:v>782.97879418910236</c:v>
                </c:pt>
                <c:pt idx="280">
                  <c:v>794.32823472428151</c:v>
                </c:pt>
                <c:pt idx="281">
                  <c:v>805.84218776148191</c:v>
                </c:pt>
                <c:pt idx="282">
                  <c:v>817.52303794365002</c:v>
                </c:pt>
                <c:pt idx="283">
                  <c:v>829.37320447962838</c:v>
                </c:pt>
                <c:pt idx="284">
                  <c:v>841.39514164519505</c:v>
                </c:pt>
                <c:pt idx="285">
                  <c:v>853.59133929136578</c:v>
                </c:pt>
                <c:pt idx="286">
                  <c:v>865.96432336006535</c:v>
                </c:pt>
                <c:pt idx="287">
                  <c:v>878.51665640727185</c:v>
                </c:pt>
                <c:pt idx="288">
                  <c:v>891.25093813374542</c:v>
                </c:pt>
                <c:pt idx="289">
                  <c:v>904.16980592345044</c:v>
                </c:pt>
                <c:pt idx="290">
                  <c:v>917.27593538977953</c:v>
                </c:pt>
                <c:pt idx="291">
                  <c:v>930.57204092969903</c:v>
                </c:pt>
                <c:pt idx="292">
                  <c:v>944.06087628592343</c:v>
                </c:pt>
                <c:pt idx="293">
                  <c:v>957.74523511724124</c:v>
                </c:pt>
                <c:pt idx="294">
                  <c:v>971.62795157710616</c:v>
                </c:pt>
                <c:pt idx="295">
                  <c:v>985.71190090061611</c:v>
                </c:pt>
                <c:pt idx="296">
                  <c:v>1000</c:v>
                </c:pt>
                <c:pt idx="297">
                  <c:v>1014.4952080687361</c:v>
                </c:pt>
                <c:pt idx="298">
                  <c:v>1029.2005271944283</c:v>
                </c:pt>
                <c:pt idx="299">
                  <c:v>1044.1190029805643</c:v>
                </c:pt>
                <c:pt idx="300">
                  <c:v>1059.253725177289</c:v>
                </c:pt>
                <c:pt idx="301">
                  <c:v>1074.6078283213174</c:v>
                </c:pt>
                <c:pt idx="302">
                  <c:v>1090.1844923851277</c:v>
                </c:pt>
                <c:pt idx="303">
                  <c:v>1105.9869434355596</c:v>
                </c:pt>
                <c:pt idx="304">
                  <c:v>1122.0184543019636</c:v>
                </c:pt>
                <c:pt idx="305">
                  <c:v>1138.282345254032</c:v>
                </c:pt>
                <c:pt idx="306">
                  <c:v>1154.7819846894583</c:v>
                </c:pt>
                <c:pt idx="307">
                  <c:v>1171.52078983156</c:v>
                </c:pt>
                <c:pt idx="308">
                  <c:v>1188.5022274370185</c:v>
                </c:pt>
                <c:pt idx="309">
                  <c:v>1205.7298145138743</c:v>
                </c:pt>
                <c:pt idx="310">
                  <c:v>1223.2071190499316</c:v>
                </c:pt>
                <c:pt idx="311">
                  <c:v>1240.9377607517197</c:v>
                </c:pt>
                <c:pt idx="312">
                  <c:v>1258.9254117941673</c:v>
                </c:pt>
                <c:pt idx="313">
                  <c:v>1277.1737975811429</c:v>
                </c:pt>
                <c:pt idx="314">
                  <c:v>1295.6866975170196</c:v>
                </c:pt>
                <c:pt idx="315">
                  <c:v>1314.4679457894222</c:v>
                </c:pt>
                <c:pt idx="316">
                  <c:v>1333.5214321633239</c:v>
                </c:pt>
                <c:pt idx="317">
                  <c:v>1352.8511027866502</c:v>
                </c:pt>
                <c:pt idx="318">
                  <c:v>1372.460961007562</c:v>
                </c:pt>
                <c:pt idx="319">
                  <c:v>1392.3550682035841</c:v>
                </c:pt>
                <c:pt idx="320">
                  <c:v>1412.5375446227545</c:v>
                </c:pt>
                <c:pt idx="321">
                  <c:v>1433.012570236963</c:v>
                </c:pt>
                <c:pt idx="322">
                  <c:v>1453.784385607662</c:v>
                </c:pt>
                <c:pt idx="323">
                  <c:v>1474.8572927641246</c:v>
                </c:pt>
                <c:pt idx="324">
                  <c:v>1496.2356560944334</c:v>
                </c:pt>
                <c:pt idx="325">
                  <c:v>1517.923903249384</c:v>
                </c:pt>
                <c:pt idx="326">
                  <c:v>1539.9265260594921</c:v>
                </c:pt>
                <c:pt idx="327">
                  <c:v>1562.2480814652904</c:v>
                </c:pt>
                <c:pt idx="328">
                  <c:v>1584.8931924611136</c:v>
                </c:pt>
                <c:pt idx="329">
                  <c:v>1607.8665490525607</c:v>
                </c:pt>
                <c:pt idx="330">
                  <c:v>1631.1729092278383</c:v>
                </c:pt>
                <c:pt idx="331">
                  <c:v>1654.8170999431816</c:v>
                </c:pt>
                <c:pt idx="332">
                  <c:v>1678.8040181225606</c:v>
                </c:pt>
                <c:pt idx="333">
                  <c:v>1703.1386316718772</c:v>
                </c:pt>
                <c:pt idx="334">
                  <c:v>1727.8259805078635</c:v>
                </c:pt>
                <c:pt idx="335">
                  <c:v>1752.8711776018929</c:v>
                </c:pt>
                <c:pt idx="336">
                  <c:v>1778.2794100389231</c:v>
                </c:pt>
                <c:pt idx="337">
                  <c:v>1804.0559400917864</c:v>
                </c:pt>
                <c:pt idx="338">
                  <c:v>1830.2061063110561</c:v>
                </c:pt>
                <c:pt idx="339">
                  <c:v>1856.7353246307061</c:v>
                </c:pt>
                <c:pt idx="340">
                  <c:v>1883.6490894898009</c:v>
                </c:pt>
                <c:pt idx="341">
                  <c:v>1910.9529749704407</c:v>
                </c:pt>
                <c:pt idx="342">
                  <c:v>1938.6526359522074</c:v>
                </c:pt>
                <c:pt idx="343">
                  <c:v>1966.7538092833386</c:v>
                </c:pt>
                <c:pt idx="344">
                  <c:v>1995.2623149688798</c:v>
                </c:pt>
                <c:pt idx="345">
                  <c:v>2024.1840573760617</c:v>
                </c:pt>
                <c:pt idx="346">
                  <c:v>2053.5250264571464</c:v>
                </c:pt>
                <c:pt idx="347">
                  <c:v>2083.2912989899996</c:v>
                </c:pt>
                <c:pt idx="348">
                  <c:v>2113.489039836647</c:v>
                </c:pt>
                <c:pt idx="349">
                  <c:v>2144.1245032200723</c:v>
                </c:pt>
                <c:pt idx="350">
                  <c:v>2175.2040340195231</c:v>
                </c:pt>
                <c:pt idx="351">
                  <c:v>2206.7340690845899</c:v>
                </c:pt>
                <c:pt idx="352">
                  <c:v>2238.7211385683395</c:v>
                </c:pt>
                <c:pt idx="353">
                  <c:v>2271.171867279766</c:v>
                </c:pt>
                <c:pt idx="354">
                  <c:v>2304.0929760558456</c:v>
                </c:pt>
                <c:pt idx="355">
                  <c:v>2337.4912831534884</c:v>
                </c:pt>
                <c:pt idx="356">
                  <c:v>2371.3737056616555</c:v>
                </c:pt>
                <c:pt idx="357">
                  <c:v>2405.7472609339507</c:v>
                </c:pt>
                <c:pt idx="358">
                  <c:v>2440.6190680419804</c:v>
                </c:pt>
                <c:pt idx="359">
                  <c:v>2475.9963492497736</c:v>
                </c:pt>
                <c:pt idx="360">
                  <c:v>2511.8864315095807</c:v>
                </c:pt>
                <c:pt idx="361">
                  <c:v>2548.2967479793469</c:v>
                </c:pt>
                <c:pt idx="362">
                  <c:v>2585.2348395621907</c:v>
                </c:pt>
                <c:pt idx="363">
                  <c:v>2622.7083564681907</c:v>
                </c:pt>
                <c:pt idx="364">
                  <c:v>2660.7250597988095</c:v>
                </c:pt>
                <c:pt idx="365">
                  <c:v>2699.2928231542937</c:v>
                </c:pt>
                <c:pt idx="366">
                  <c:v>2738.4196342643613</c:v>
                </c:pt>
                <c:pt idx="367">
                  <c:v>2778.1135966425354</c:v>
                </c:pt>
                <c:pt idx="368">
                  <c:v>2818.3829312644543</c:v>
                </c:pt>
                <c:pt idx="369">
                  <c:v>2859.2359782705066</c:v>
                </c:pt>
                <c:pt idx="370">
                  <c:v>2900.6811986931543</c:v>
                </c:pt>
                <c:pt idx="371">
                  <c:v>2942.7271762092823</c:v>
                </c:pt>
                <c:pt idx="372">
                  <c:v>2985.3826189179599</c:v>
                </c:pt>
                <c:pt idx="373">
                  <c:v>3028.6563611439637</c:v>
                </c:pt>
                <c:pt idx="374">
                  <c:v>3072.5573652674466</c:v>
                </c:pt>
                <c:pt idx="375">
                  <c:v>3117.0947235801264</c:v>
                </c:pt>
                <c:pt idx="376">
                  <c:v>3162.2776601683795</c:v>
                </c:pt>
                <c:pt idx="377">
                  <c:v>3208.1155328236359</c:v>
                </c:pt>
                <c:pt idx="378">
                  <c:v>3254.6178349804586</c:v>
                </c:pt>
                <c:pt idx="379">
                  <c:v>3301.7941976827206</c:v>
                </c:pt>
                <c:pt idx="380">
                  <c:v>3349.6543915782772</c:v>
                </c:pt>
                <c:pt idx="381">
                  <c:v>3398.2083289425591</c:v>
                </c:pt>
                <c:pt idx="382">
                  <c:v>3447.4660657314935</c:v>
                </c:pt>
                <c:pt idx="383">
                  <c:v>3497.4378036641783</c:v>
                </c:pt>
                <c:pt idx="384">
                  <c:v>3548.1338923357553</c:v>
                </c:pt>
                <c:pt idx="385">
                  <c:v>3599.5648313608967</c:v>
                </c:pt>
                <c:pt idx="386">
                  <c:v>3651.7412725483778</c:v>
                </c:pt>
                <c:pt idx="387">
                  <c:v>3704.6740221071573</c:v>
                </c:pt>
                <c:pt idx="388">
                  <c:v>3758.3740428844421</c:v>
                </c:pt>
                <c:pt idx="389">
                  <c:v>3812.8524566361893</c:v>
                </c:pt>
                <c:pt idx="390">
                  <c:v>3868.1205463305223</c:v>
                </c:pt>
                <c:pt idx="391">
                  <c:v>3924.189758484536</c:v>
                </c:pt>
                <c:pt idx="392">
                  <c:v>3981.0717055349728</c:v>
                </c:pt>
                <c:pt idx="393">
                  <c:v>4038.7781682432601</c:v>
                </c:pt>
                <c:pt idx="394">
                  <c:v>4097.321098135415</c:v>
                </c:pt>
                <c:pt idx="395">
                  <c:v>4156.7126199773102</c:v>
                </c:pt>
                <c:pt idx="396">
                  <c:v>4216.9650342858231</c:v>
                </c:pt>
                <c:pt idx="397">
                  <c:v>4278.0908198763818</c:v>
                </c:pt>
                <c:pt idx="398">
                  <c:v>4340.1026364474383</c:v>
                </c:pt>
                <c:pt idx="399">
                  <c:v>4403.013327202415</c:v>
                </c:pt>
                <c:pt idx="400">
                  <c:v>4466.8359215096316</c:v>
                </c:pt>
                <c:pt idx="401">
                  <c:v>4531.5836376008183</c:v>
                </c:pt>
                <c:pt idx="402">
                  <c:v>4597.2698853087222</c:v>
                </c:pt>
                <c:pt idx="403">
                  <c:v>4663.9082688444068</c:v>
                </c:pt>
                <c:pt idx="404">
                  <c:v>4731.5125896148056</c:v>
                </c:pt>
                <c:pt idx="405">
                  <c:v>4800.0968490811165</c:v>
                </c:pt>
                <c:pt idx="406">
                  <c:v>4869.6752516586321</c:v>
                </c:pt>
                <c:pt idx="407">
                  <c:v>4940.2622076585985</c:v>
                </c:pt>
                <c:pt idx="408">
                  <c:v>5011.8723362727233</c:v>
                </c:pt>
                <c:pt idx="409">
                  <c:v>5084.5204686009411</c:v>
                </c:pt>
                <c:pt idx="410">
                  <c:v>5158.2216507230587</c:v>
                </c:pt>
                <c:pt idx="411">
                  <c:v>5232.9911468149476</c:v>
                </c:pt>
                <c:pt idx="412">
                  <c:v>5308.8444423098845</c:v>
                </c:pt>
                <c:pt idx="413">
                  <c:v>5385.7972471057192</c:v>
                </c:pt>
                <c:pt idx="414">
                  <c:v>5463.8654988185444</c:v>
                </c:pt>
                <c:pt idx="415">
                  <c:v>5543.0653660835069</c:v>
                </c:pt>
                <c:pt idx="416">
                  <c:v>5623.413251903492</c:v>
                </c:pt>
                <c:pt idx="417">
                  <c:v>5704.9257970463204</c:v>
                </c:pt>
                <c:pt idx="418">
                  <c:v>5787.6198834912066</c:v>
                </c:pt>
                <c:pt idx="419">
                  <c:v>5871.5126379251669</c:v>
                </c:pt>
                <c:pt idx="420">
                  <c:v>5956.6214352901052</c:v>
                </c:pt>
                <c:pt idx="421">
                  <c:v>6042.9639023813288</c:v>
                </c:pt>
                <c:pt idx="422">
                  <c:v>6130.5579214982072</c:v>
                </c:pt>
                <c:pt idx="423">
                  <c:v>6219.4216341477613</c:v>
                </c:pt>
                <c:pt idx="424">
                  <c:v>6309.5734448019339</c:v>
                </c:pt>
                <c:pt idx="425">
                  <c:v>6401.0320247093096</c:v>
                </c:pt>
                <c:pt idx="426">
                  <c:v>6493.8163157621148</c:v>
                </c:pt>
                <c:pt idx="427">
                  <c:v>6587.9455344192393</c:v>
                </c:pt>
                <c:pt idx="428">
                  <c:v>6683.439175686146</c:v>
                </c:pt>
                <c:pt idx="429">
                  <c:v>6780.3170171524607</c:v>
                </c:pt>
                <c:pt idx="430">
                  <c:v>6878.5991230880782</c:v>
                </c:pt>
                <c:pt idx="431">
                  <c:v>6978.3058485986649</c:v>
                </c:pt>
                <c:pt idx="432">
                  <c:v>7079.4578438413791</c:v>
                </c:pt>
                <c:pt idx="433">
                  <c:v>7182.0760583017063</c:v>
                </c:pt>
                <c:pt idx="434">
                  <c:v>7286.1817451322786</c:v>
                </c:pt>
                <c:pt idx="435">
                  <c:v>7391.7964655545966</c:v>
                </c:pt>
                <c:pt idx="436">
                  <c:v>7498.9420933245592</c:v>
                </c:pt>
                <c:pt idx="437">
                  <c:v>7607.6408192627014</c:v>
                </c:pt>
                <c:pt idx="438">
                  <c:v>7717.9151558501235</c:v>
                </c:pt>
                <c:pt idx="439">
                  <c:v>7829.7879418910261</c:v>
                </c:pt>
                <c:pt idx="440">
                  <c:v>7943.2823472428172</c:v>
                </c:pt>
                <c:pt idx="441">
                  <c:v>8058.4218776148191</c:v>
                </c:pt>
                <c:pt idx="442">
                  <c:v>8175.2303794365007</c:v>
                </c:pt>
                <c:pt idx="443">
                  <c:v>8293.7320447962866</c:v>
                </c:pt>
                <c:pt idx="444">
                  <c:v>8413.9514164519551</c:v>
                </c:pt>
                <c:pt idx="445">
                  <c:v>8535.9133929136624</c:v>
                </c:pt>
                <c:pt idx="446">
                  <c:v>8659.6432336006565</c:v>
                </c:pt>
                <c:pt idx="447">
                  <c:v>8785.1665640727206</c:v>
                </c:pt>
                <c:pt idx="448">
                  <c:v>8912.5093813374569</c:v>
                </c:pt>
                <c:pt idx="449">
                  <c:v>9041.6980592345062</c:v>
                </c:pt>
                <c:pt idx="450">
                  <c:v>9172.7593538977981</c:v>
                </c:pt>
                <c:pt idx="451">
                  <c:v>9305.7204092969896</c:v>
                </c:pt>
                <c:pt idx="452">
                  <c:v>9440.608762859234</c:v>
                </c:pt>
                <c:pt idx="453">
                  <c:v>9577.452351172411</c:v>
                </c:pt>
                <c:pt idx="454">
                  <c:v>9716.2795157710643</c:v>
                </c:pt>
                <c:pt idx="455">
                  <c:v>9857.1190090061646</c:v>
                </c:pt>
                <c:pt idx="456">
                  <c:v>10000</c:v>
                </c:pt>
                <c:pt idx="457">
                  <c:v>10144.952080687368</c:v>
                </c:pt>
                <c:pt idx="458">
                  <c:v>10292.005271944281</c:v>
                </c:pt>
                <c:pt idx="459">
                  <c:v>10441.190029805648</c:v>
                </c:pt>
                <c:pt idx="460">
                  <c:v>10592.537251772888</c:v>
                </c:pt>
                <c:pt idx="461">
                  <c:v>10746.078283213177</c:v>
                </c:pt>
                <c:pt idx="462">
                  <c:v>10901.84492385128</c:v>
                </c:pt>
                <c:pt idx="463">
                  <c:v>11059.869434355598</c:v>
                </c:pt>
                <c:pt idx="464">
                  <c:v>11220.184543019635</c:v>
                </c:pt>
                <c:pt idx="465">
                  <c:v>11382.823452540322</c:v>
                </c:pt>
                <c:pt idx="466">
                  <c:v>11547.819846894583</c:v>
                </c:pt>
                <c:pt idx="467">
                  <c:v>11715.207898315604</c:v>
                </c:pt>
                <c:pt idx="468">
                  <c:v>11885.022274370185</c:v>
                </c:pt>
                <c:pt idx="469">
                  <c:v>12057.298145138746</c:v>
                </c:pt>
                <c:pt idx="470">
                  <c:v>12232.071190499313</c:v>
                </c:pt>
                <c:pt idx="471">
                  <c:v>12409.377607517199</c:v>
                </c:pt>
                <c:pt idx="472">
                  <c:v>12589.25411794168</c:v>
                </c:pt>
                <c:pt idx="473">
                  <c:v>12771.737975811429</c:v>
                </c:pt>
                <c:pt idx="474">
                  <c:v>12956.8669751702</c:v>
                </c:pt>
                <c:pt idx="475">
                  <c:v>13144.679457894223</c:v>
                </c:pt>
                <c:pt idx="476">
                  <c:v>13335.214321633244</c:v>
                </c:pt>
                <c:pt idx="477">
                  <c:v>13528.511027866507</c:v>
                </c:pt>
                <c:pt idx="478">
                  <c:v>13724.609610075622</c:v>
                </c:pt>
                <c:pt idx="479">
                  <c:v>13923.550682035844</c:v>
                </c:pt>
                <c:pt idx="480">
                  <c:v>14125.375446227545</c:v>
                </c:pt>
                <c:pt idx="481">
                  <c:v>14330.125702369627</c:v>
                </c:pt>
                <c:pt idx="482">
                  <c:v>14537.843856076624</c:v>
                </c:pt>
                <c:pt idx="483">
                  <c:v>14748.572927641246</c:v>
                </c:pt>
                <c:pt idx="484">
                  <c:v>14962.356560944339</c:v>
                </c:pt>
                <c:pt idx="485">
                  <c:v>15179.239032493844</c:v>
                </c:pt>
                <c:pt idx="486">
                  <c:v>15399.265260594922</c:v>
                </c:pt>
                <c:pt idx="487">
                  <c:v>15622.480814652912</c:v>
                </c:pt>
                <c:pt idx="488">
                  <c:v>15848.931924611137</c:v>
                </c:pt>
                <c:pt idx="489">
                  <c:v>16078.665490525616</c:v>
                </c:pt>
                <c:pt idx="490">
                  <c:v>16311.729092278383</c:v>
                </c:pt>
                <c:pt idx="491">
                  <c:v>16548.170999431823</c:v>
                </c:pt>
                <c:pt idx="492">
                  <c:v>16788.040181225606</c:v>
                </c:pt>
                <c:pt idx="493">
                  <c:v>17031.386316718774</c:v>
                </c:pt>
                <c:pt idx="494">
                  <c:v>17278.259805078636</c:v>
                </c:pt>
                <c:pt idx="495">
                  <c:v>17528.711776018932</c:v>
                </c:pt>
                <c:pt idx="496">
                  <c:v>17782.794100389234</c:v>
                </c:pt>
                <c:pt idx="497">
                  <c:v>18040.559400917871</c:v>
                </c:pt>
                <c:pt idx="498">
                  <c:v>18302.061063110566</c:v>
                </c:pt>
                <c:pt idx="499">
                  <c:v>18567.35324630707</c:v>
                </c:pt>
                <c:pt idx="500">
                  <c:v>18836.490894898008</c:v>
                </c:pt>
                <c:pt idx="501">
                  <c:v>19109.529749704408</c:v>
                </c:pt>
                <c:pt idx="502">
                  <c:v>19386.526359522082</c:v>
                </c:pt>
                <c:pt idx="503">
                  <c:v>19667.538092833387</c:v>
                </c:pt>
                <c:pt idx="504">
                  <c:v>19952.623149688803</c:v>
                </c:pt>
              </c:numCache>
            </c:numRef>
          </c:xVal>
          <c:yVal>
            <c:numRef>
              <c:f>Calc!$AG$3:$AG$507</c:f>
              <c:numCache>
                <c:formatCode>General</c:formatCode>
                <c:ptCount val="505"/>
                <c:pt idx="0">
                  <c:v>-3.4579148043095157E-7</c:v>
                </c:pt>
                <c:pt idx="1">
                  <c:v>-3.6628090953980212E-7</c:v>
                </c:pt>
                <c:pt idx="2">
                  <c:v>-3.8798442992450542E-7</c:v>
                </c:pt>
                <c:pt idx="3">
                  <c:v>-4.1097395824703805E-7</c:v>
                </c:pt>
                <c:pt idx="4">
                  <c:v>-4.35325682177252E-7</c:v>
                </c:pt>
                <c:pt idx="5">
                  <c:v>-4.611203535486126E-7</c:v>
                </c:pt>
                <c:pt idx="6">
                  <c:v>-4.8844345132974455E-7</c:v>
                </c:pt>
                <c:pt idx="7">
                  <c:v>-5.1738554035448718E-7</c:v>
                </c:pt>
                <c:pt idx="8">
                  <c:v>-5.4804257990694768E-7</c:v>
                </c:pt>
                <c:pt idx="9">
                  <c:v>-5.8051612912353938E-7</c:v>
                </c:pt>
                <c:pt idx="10">
                  <c:v>-6.149138735161218E-7</c:v>
                </c:pt>
                <c:pt idx="11">
                  <c:v>-6.5134981783785449E-7</c:v>
                </c:pt>
                <c:pt idx="12">
                  <c:v>-6.8994471810232281E-7</c:v>
                </c:pt>
                <c:pt idx="13">
                  <c:v>-7.3082651456703995E-7</c:v>
                </c:pt>
                <c:pt idx="14">
                  <c:v>-7.741306846778189E-7</c:v>
                </c:pt>
                <c:pt idx="15">
                  <c:v>-8.2000082552316261E-7</c:v>
                </c:pt>
                <c:pt idx="16">
                  <c:v>-8.6858891806063206E-7</c:v>
                </c:pt>
                <c:pt idx="17">
                  <c:v>-9.200560551848438E-7</c:v>
                </c:pt>
                <c:pt idx="18">
                  <c:v>-9.745727985294487E-7</c:v>
                </c:pt>
                <c:pt idx="19">
                  <c:v>-1.0323198612119219E-6</c:v>
                </c:pt>
                <c:pt idx="20">
                  <c:v>-1.0934886343573997E-6</c:v>
                </c:pt>
                <c:pt idx="21">
                  <c:v>-1.1582819151671017E-6</c:v>
                </c:pt>
                <c:pt idx="22">
                  <c:v>-1.2269144469430157E-6</c:v>
                </c:pt>
                <c:pt idx="23">
                  <c:v>-1.2996136809080774E-6</c:v>
                </c:pt>
                <c:pt idx="24">
                  <c:v>-1.3766206151727412E-6</c:v>
                </c:pt>
                <c:pt idx="25">
                  <c:v>-1.458190519911084E-6</c:v>
                </c:pt>
                <c:pt idx="26">
                  <c:v>-1.5445937203967889E-6</c:v>
                </c:pt>
                <c:pt idx="27">
                  <c:v>-1.6361166558370717E-6</c:v>
                </c:pt>
                <c:pt idx="28">
                  <c:v>-1.7330626460156161E-6</c:v>
                </c:pt>
                <c:pt idx="29">
                  <c:v>-1.8357530542744785E-6</c:v>
                </c:pt>
                <c:pt idx="30">
                  <c:v>-1.9445282383442561E-6</c:v>
                </c:pt>
                <c:pt idx="31">
                  <c:v>-2.0597487798653449E-6</c:v>
                </c:pt>
                <c:pt idx="32">
                  <c:v>-2.1817965663675005E-6</c:v>
                </c:pt>
                <c:pt idx="33">
                  <c:v>-2.3110761220464295E-6</c:v>
                </c:pt>
                <c:pt idx="34">
                  <c:v>-2.4480159587918223E-6</c:v>
                </c:pt>
                <c:pt idx="35">
                  <c:v>-2.5930700033978937E-6</c:v>
                </c:pt>
                <c:pt idx="36">
                  <c:v>-2.7467190537044488E-6</c:v>
                </c:pt>
                <c:pt idx="37">
                  <c:v>-2.9094723475650739E-6</c:v>
                </c:pt>
                <c:pt idx="38">
                  <c:v>-3.0818693854344058E-6</c:v>
                </c:pt>
                <c:pt idx="39">
                  <c:v>-3.2644815948066335E-6</c:v>
                </c:pt>
                <c:pt idx="40">
                  <c:v>-3.457914260809564E-6</c:v>
                </c:pt>
                <c:pt idx="41">
                  <c:v>-3.6628085165882541E-6</c:v>
                </c:pt>
                <c:pt idx="42">
                  <c:v>-3.8798435130550075E-6</c:v>
                </c:pt>
                <c:pt idx="43">
                  <c:v>-4.1097386455362745E-6</c:v>
                </c:pt>
                <c:pt idx="44">
                  <c:v>-4.3532559173558559E-6</c:v>
                </c:pt>
                <c:pt idx="45">
                  <c:v>-4.6112024750704331E-6</c:v>
                </c:pt>
                <c:pt idx="46">
                  <c:v>-4.8844333278939311E-6</c:v>
                </c:pt>
                <c:pt idx="47">
                  <c:v>-5.1738540989471792E-6</c:v>
                </c:pt>
                <c:pt idx="48">
                  <c:v>-5.4804241362046749E-6</c:v>
                </c:pt>
                <c:pt idx="49">
                  <c:v>-5.8051595646204476E-6</c:v>
                </c:pt>
                <c:pt idx="50">
                  <c:v>-6.1491367847412899E-6</c:v>
                </c:pt>
                <c:pt idx="51">
                  <c:v>-6.5134958999636321E-6</c:v>
                </c:pt>
                <c:pt idx="52">
                  <c:v>-6.8994446404237779E-6</c:v>
                </c:pt>
                <c:pt idx="53">
                  <c:v>-7.3082622550702461E-6</c:v>
                </c:pt>
                <c:pt idx="54">
                  <c:v>-7.7413038347963364E-6</c:v>
                </c:pt>
                <c:pt idx="55">
                  <c:v>-8.2000047079035136E-6</c:v>
                </c:pt>
                <c:pt idx="56">
                  <c:v>-8.6858852955563429E-6</c:v>
                </c:pt>
                <c:pt idx="57">
                  <c:v>-9.2005560945365689E-6</c:v>
                </c:pt>
                <c:pt idx="58">
                  <c:v>-9.7457230013782108E-6</c:v>
                </c:pt>
                <c:pt idx="59">
                  <c:v>-1.0323193053102356E-5</c:v>
                </c:pt>
                <c:pt idx="60">
                  <c:v>-1.0934880307790632E-5</c:v>
                </c:pt>
                <c:pt idx="61">
                  <c:v>-1.1582812264230699E-5</c:v>
                </c:pt>
                <c:pt idx="62">
                  <c:v>-1.2269136558337948E-5</c:v>
                </c:pt>
                <c:pt idx="63">
                  <c:v>-1.2996128058824841E-5</c:v>
                </c:pt>
                <c:pt idx="64">
                  <c:v>-1.3766196459517067E-5</c:v>
                </c:pt>
                <c:pt idx="65">
                  <c:v>-1.458189418220315E-5</c:v>
                </c:pt>
                <c:pt idx="66">
                  <c:v>-1.5445924976715917E-5</c:v>
                </c:pt>
                <c:pt idx="67">
                  <c:v>-1.6361152679188578E-5</c:v>
                </c:pt>
                <c:pt idx="68">
                  <c:v>-1.7330610967454809E-5</c:v>
                </c:pt>
                <c:pt idx="69">
                  <c:v>-1.8357513153124425E-5</c:v>
                </c:pt>
                <c:pt idx="70">
                  <c:v>-1.9445262989132646E-5</c:v>
                </c:pt>
                <c:pt idx="71">
                  <c:v>-2.059746587559655E-5</c:v>
                </c:pt>
                <c:pt idx="72">
                  <c:v>-2.1817940919147065E-5</c:v>
                </c:pt>
                <c:pt idx="73">
                  <c:v>-2.3110733478332366E-5</c:v>
                </c:pt>
                <c:pt idx="74">
                  <c:v>-2.4480128595295551E-5</c:v>
                </c:pt>
                <c:pt idx="75">
                  <c:v>-2.5930665243337461E-5</c:v>
                </c:pt>
                <c:pt idx="76">
                  <c:v>-2.7467151319976216E-5</c:v>
                </c:pt>
                <c:pt idx="77">
                  <c:v>-2.9094679644916863E-5</c:v>
                </c:pt>
                <c:pt idx="78">
                  <c:v>-3.0818644721858266E-5</c:v>
                </c:pt>
                <c:pt idx="79">
                  <c:v>-3.264476081863818E-5</c:v>
                </c:pt>
                <c:pt idx="80">
                  <c:v>-3.4579080646337883E-5</c:v>
                </c:pt>
                <c:pt idx="81">
                  <c:v>-3.6628015661479501E-5</c:v>
                </c:pt>
                <c:pt idx="82">
                  <c:v>-3.879835719672265E-5</c:v>
                </c:pt>
                <c:pt idx="83">
                  <c:v>-4.1097298960102879E-5</c:v>
                </c:pt>
                <c:pt idx="84">
                  <c:v>-4.3532460910546115E-5</c:v>
                </c:pt>
                <c:pt idx="85">
                  <c:v>-4.611191452414558E-5</c:v>
                </c:pt>
                <c:pt idx="86">
                  <c:v>-4.8844209548623227E-5</c:v>
                </c:pt>
                <c:pt idx="87">
                  <c:v>-5.1738402315434634E-5</c:v>
                </c:pt>
                <c:pt idx="88">
                  <c:v>-5.480408570887435E-5</c:v>
                </c:pt>
                <c:pt idx="89">
                  <c:v>-5.80514211027312E-5</c:v>
                </c:pt>
                <c:pt idx="90">
                  <c:v>-6.1491171870119886E-5</c:v>
                </c:pt>
                <c:pt idx="91">
                  <c:v>-6.5134739205211314E-5</c:v>
                </c:pt>
                <c:pt idx="92">
                  <c:v>-6.8994199815245659E-5</c:v>
                </c:pt>
                <c:pt idx="93">
                  <c:v>-7.308234596215617E-5</c:v>
                </c:pt>
                <c:pt idx="94">
                  <c:v>-7.7412727916547063E-5</c:v>
                </c:pt>
                <c:pt idx="95">
                  <c:v>-8.199969877105515E-5</c:v>
                </c:pt>
                <c:pt idx="96">
                  <c:v>-8.6858462085696693E-5</c:v>
                </c:pt>
                <c:pt idx="97">
                  <c:v>-9.2005122275602496E-5</c:v>
                </c:pt>
                <c:pt idx="98">
                  <c:v>-9.7456737929283539E-5</c:v>
                </c:pt>
                <c:pt idx="99">
                  <c:v>-1.0323137835069392E-4</c:v>
                </c:pt>
                <c:pt idx="100">
                  <c:v>-1.0934818358269188E-4</c:v>
                </c:pt>
                <c:pt idx="101">
                  <c:v>-1.158274276188759E-4</c:v>
                </c:pt>
                <c:pt idx="102">
                  <c:v>-1.2269058569982003E-4</c:v>
                </c:pt>
                <c:pt idx="103">
                  <c:v>-1.2996040554055132E-4</c:v>
                </c:pt>
                <c:pt idx="104">
                  <c:v>-1.3766098268425871E-4</c:v>
                </c:pt>
                <c:pt idx="105">
                  <c:v>-1.4581784026210842E-4</c:v>
                </c:pt>
                <c:pt idx="106">
                  <c:v>-1.544580136608669E-4</c:v>
                </c:pt>
                <c:pt idx="107">
                  <c:v>-1.6361014017093041E-4</c:v>
                </c:pt>
                <c:pt idx="108">
                  <c:v>-1.7330455372210806E-4</c:v>
                </c:pt>
                <c:pt idx="109">
                  <c:v>-1.8357338561302214E-4</c:v>
                </c:pt>
                <c:pt idx="110">
                  <c:v>-1.9445067080151919E-4</c:v>
                </c:pt>
                <c:pt idx="111">
                  <c:v>-2.0597246079898248E-4</c:v>
                </c:pt>
                <c:pt idx="112">
                  <c:v>-2.1817694310345567E-4</c:v>
                </c:pt>
                <c:pt idx="113">
                  <c:v>-2.3110456775940954E-4</c:v>
                </c:pt>
                <c:pt idx="114">
                  <c:v>-2.447981813282815E-4</c:v>
                </c:pt>
                <c:pt idx="115">
                  <c:v>-2.5930316897348452E-4</c:v>
                </c:pt>
                <c:pt idx="116">
                  <c:v>-2.7466760476191164E-4</c:v>
                </c:pt>
                <c:pt idx="117">
                  <c:v>-2.9094241095042336E-4</c:v>
                </c:pt>
                <c:pt idx="118">
                  <c:v>-3.0818152679060976E-4</c:v>
                </c:pt>
                <c:pt idx="119">
                  <c:v>-3.2644208714222153E-4</c:v>
                </c:pt>
                <c:pt idx="120">
                  <c:v>-3.4578461183769912E-4</c:v>
                </c:pt>
                <c:pt idx="121">
                  <c:v>-3.6627320620130833E-4</c:v>
                </c:pt>
                <c:pt idx="122">
                  <c:v>-3.8797577340814676E-4</c:v>
                </c:pt>
                <c:pt idx="123">
                  <c:v>-4.1096423941283671E-4</c:v>
                </c:pt>
                <c:pt idx="124">
                  <c:v>-4.3531479132644492E-4</c:v>
                </c:pt>
                <c:pt idx="125">
                  <c:v>-4.6110812967390291E-4</c:v>
                </c:pt>
                <c:pt idx="126">
                  <c:v>-4.8842973585844023E-4</c:v>
                </c:pt>
                <c:pt idx="127">
                  <c:v>-5.1737015529672715E-4</c:v>
                </c:pt>
                <c:pt idx="128">
                  <c:v>-5.4802529719601915E-4</c:v>
                </c:pt>
                <c:pt idx="129">
                  <c:v>-5.8049675247538225E-4</c:v>
                </c:pt>
                <c:pt idx="130">
                  <c:v>-6.1489213003543958E-4</c:v>
                </c:pt>
                <c:pt idx="131">
                  <c:v>-6.513254132836932E-4</c:v>
                </c:pt>
                <c:pt idx="132">
                  <c:v>-6.8991733764259603E-4</c:v>
                </c:pt>
                <c:pt idx="133">
                  <c:v>-7.307957902628723E-4</c:v>
                </c:pt>
                <c:pt idx="134">
                  <c:v>-7.7409623365324285E-4</c:v>
                </c:pt>
                <c:pt idx="135">
                  <c:v>-8.1996215421226842E-4</c:v>
                </c:pt>
                <c:pt idx="136">
                  <c:v>-8.6854553725257259E-4</c:v>
                </c:pt>
                <c:pt idx="137">
                  <c:v>-9.2000737037290967E-4</c:v>
                </c:pt>
                <c:pt idx="138">
                  <c:v>-9.7451817624859564E-4</c:v>
                </c:pt>
                <c:pt idx="139">
                  <c:v>-1.0322585773509211E-3</c:v>
                </c:pt>
                <c:pt idx="140">
                  <c:v>-1.0934198936734031E-3</c:v>
                </c:pt>
                <c:pt idx="141">
                  <c:v>-1.1582047761432418E-3</c:v>
                </c:pt>
                <c:pt idx="142">
                  <c:v>-1.2268278772436048E-3</c:v>
                </c:pt>
                <c:pt idx="143">
                  <c:v>-1.2995165614119717E-3</c:v>
                </c:pt>
                <c:pt idx="144">
                  <c:v>-1.3765116574539753E-3</c:v>
                </c:pt>
                <c:pt idx="145">
                  <c:v>-1.458068255429612E-3</c:v>
                </c:pt>
                <c:pt idx="146">
                  <c:v>-1.5444565504337273E-3</c:v>
                </c:pt>
                <c:pt idx="147">
                  <c:v>-1.6359627366659283E-3</c:v>
                </c:pt>
                <c:pt idx="148">
                  <c:v>-1.7328899539239739E-3</c:v>
                </c:pt>
                <c:pt idx="149">
                  <c:v>-1.8355592902498453E-3</c:v>
                </c:pt>
                <c:pt idx="150">
                  <c:v>-1.9443108436247079E-3</c:v>
                </c:pt>
                <c:pt idx="151">
                  <c:v>-2.0595048466698447E-3</c:v>
                </c:pt>
                <c:pt idx="152">
                  <c:v>-2.1815228573263054E-3</c:v>
                </c:pt>
                <c:pt idx="153">
                  <c:v>-2.3107690202512588E-3</c:v>
                </c:pt>
                <c:pt idx="154">
                  <c:v>-2.4476714023002385E-3</c:v>
                </c:pt>
                <c:pt idx="155">
                  <c:v>-2.5926834071820937E-3</c:v>
                </c:pt>
                <c:pt idx="156">
                  <c:v>-2.7462852731683857E-3</c:v>
                </c:pt>
                <c:pt idx="157">
                  <c:v>-2.9089856594594929E-3</c:v>
                </c:pt>
                <c:pt idx="158">
                  <c:v>-3.0813233259318605E-3</c:v>
                </c:pt>
                <c:pt idx="159">
                  <c:v>-3.2638689119064146E-3</c:v>
                </c:pt>
                <c:pt idx="160">
                  <c:v>-3.457226819802667E-3</c:v>
                </c:pt>
                <c:pt idx="161">
                  <c:v>-3.6620372096658879E-3</c:v>
                </c:pt>
                <c:pt idx="162">
                  <c:v>-3.8789781111086778E-3</c:v>
                </c:pt>
                <c:pt idx="163">
                  <c:v>-4.1087676597806443E-3</c:v>
                </c:pt>
                <c:pt idx="164">
                  <c:v>-4.3521664652519058E-3</c:v>
                </c:pt>
                <c:pt idx="165">
                  <c:v>-4.6099801180376158E-3</c:v>
                </c:pt>
                <c:pt idx="166">
                  <c:v>-4.8830618444190886E-3</c:v>
                </c:pt>
                <c:pt idx="167">
                  <c:v>-5.1723153169303416E-3</c:v>
                </c:pt>
                <c:pt idx="168">
                  <c:v>-5.4786976299265504E-3</c:v>
                </c:pt>
                <c:pt idx="169">
                  <c:v>-5.8032224500025667E-3</c:v>
                </c:pt>
                <c:pt idx="170">
                  <c:v>-6.146963351147298E-3</c:v>
                </c:pt>
                <c:pt idx="171">
                  <c:v>-6.5110573453950518E-3</c:v>
                </c:pt>
                <c:pt idx="172">
                  <c:v>-6.8967086205031216E-3</c:v>
                </c:pt>
                <c:pt idx="173">
                  <c:v>-7.3051924963869396E-3</c:v>
                </c:pt>
                <c:pt idx="174">
                  <c:v>-7.7378596131064984E-3</c:v>
                </c:pt>
                <c:pt idx="175">
                  <c:v>-8.1961403637525361E-3</c:v>
                </c:pt>
                <c:pt idx="176">
                  <c:v>-8.681549586363831E-3</c:v>
                </c:pt>
                <c:pt idx="177">
                  <c:v>-9.195691529694381E-3</c:v>
                </c:pt>
                <c:pt idx="178">
                  <c:v>-9.7402651086181194E-3</c:v>
                </c:pt>
                <c:pt idx="179">
                  <c:v>-1.0317069465808808E-2</c:v>
                </c:pt>
                <c:pt idx="180">
                  <c:v>-1.0928009857156995E-2</c:v>
                </c:pt>
                <c:pt idx="181">
                  <c:v>-1.1575103879382213E-2</c:v>
                </c:pt>
                <c:pt idx="182">
                  <c:v>-1.2260488059504228E-2</c:v>
                </c:pt>
                <c:pt idx="183">
                  <c:v>-1.2986424826390407E-2</c:v>
                </c:pt>
                <c:pt idx="184">
                  <c:v>-1.3755309886371234E-2</c:v>
                </c:pt>
                <c:pt idx="185">
                  <c:v>-1.4569680025711329E-2</c:v>
                </c:pt>
                <c:pt idx="186">
                  <c:v>-1.5432221363633314E-2</c:v>
                </c:pt>
                <c:pt idx="187">
                  <c:v>-1.6345778081692304E-2</c:v>
                </c:pt>
                <c:pt idx="188">
                  <c:v>-1.7313361655878132E-2</c:v>
                </c:pt>
                <c:pt idx="189">
                  <c:v>-1.8338160619475932E-2</c:v>
                </c:pt>
                <c:pt idx="190">
                  <c:v>-1.9423550886331235E-2</c:v>
                </c:pt>
                <c:pt idx="191">
                  <c:v>-2.0573106665409423E-2</c:v>
                </c:pt>
                <c:pt idx="192">
                  <c:v>-2.1790611999242045E-2</c:v>
                </c:pt>
                <c:pt idx="193">
                  <c:v>-2.3080072960507892E-2</c:v>
                </c:pt>
                <c:pt idx="194">
                  <c:v>-2.4445730542762958E-2</c:v>
                </c:pt>
                <c:pt idx="195">
                  <c:v>-2.5892074282678167E-2</c:v>
                </c:pt>
                <c:pt idx="196">
                  <c:v>-2.74238566536677E-2</c:v>
                </c:pt>
                <c:pt idx="197">
                  <c:v>-2.9046108272016129E-2</c:v>
                </c:pt>
                <c:pt idx="198">
                  <c:v>-3.0764153958923349E-2</c:v>
                </c:pt>
                <c:pt idx="199">
                  <c:v>-3.2583629703773112E-2</c:v>
                </c:pt>
                <c:pt idx="200">
                  <c:v>-3.4510500575868845E-2</c:v>
                </c:pt>
                <c:pt idx="201">
                  <c:v>-3.6551079634121963E-2</c:v>
                </c:pt>
                <c:pt idx="202">
                  <c:v>-3.87120478864224E-2</c:v>
                </c:pt>
                <c:pt idx="203">
                  <c:v>-4.1000475351947042E-2</c:v>
                </c:pt>
                <c:pt idx="204">
                  <c:v>-4.3423843282901067E-2</c:v>
                </c:pt>
                <c:pt idx="205">
                  <c:v>-4.5990067603088686E-2</c:v>
                </c:pt>
                <c:pt idx="206">
                  <c:v>-4.8707523624350609E-2</c:v>
                </c:pt>
                <c:pt idx="207">
                  <c:v>-5.1585072102597197E-2</c:v>
                </c:pt>
                <c:pt idx="208">
                  <c:v>-5.4632086698762683E-2</c:v>
                </c:pt>
                <c:pt idx="209">
                  <c:v>-5.7858482910679611E-2</c:v>
                </c:pt>
                <c:pt idx="210">
                  <c:v>-6.1274748545178559E-2</c:v>
                </c:pt>
                <c:pt idx="211">
                  <c:v>-6.4891975800947327E-2</c:v>
                </c:pt>
                <c:pt idx="212">
                  <c:v>-6.8721895034574043E-2</c:v>
                </c:pt>
                <c:pt idx="213">
                  <c:v>-7.2776910283842117E-2</c:v>
                </c:pt>
                <c:pt idx="214">
                  <c:v>-7.707013662426164E-2</c:v>
                </c:pt>
                <c:pt idx="215">
                  <c:v>-8.1615439434996911E-2</c:v>
                </c:pt>
                <c:pt idx="216">
                  <c:v>-8.642747565285254E-2</c:v>
                </c:pt>
                <c:pt idx="217">
                  <c:v>-9.1521737091497052E-2</c:v>
                </c:pt>
                <c:pt idx="218">
                  <c:v>-9.6914595905538262E-2</c:v>
                </c:pt>
                <c:pt idx="219">
                  <c:v>-0.10262335227681915</c:v>
                </c:pt>
                <c:pt idx="220">
                  <c:v>-0.10866628440089932</c:v>
                </c:pt>
                <c:pt idx="221">
                  <c:v>-0.115062700849209</c:v>
                </c:pt>
                <c:pt idx="222">
                  <c:v>-0.12183299538084294</c:v>
                </c:pt>
                <c:pt idx="223">
                  <c:v>-0.12899870427478091</c:v>
                </c:pt>
                <c:pt idx="224">
                  <c:v>-0.13658256624907386</c:v>
                </c:pt>
                <c:pt idx="225">
                  <c:v>-0.14460858502908155</c:v>
                </c:pt>
                <c:pt idx="226">
                  <c:v>-0.15310209462017399</c:v>
                </c:pt>
                <c:pt idx="227">
                  <c:v>-0.16208982733305929</c:v>
                </c:pt>
                <c:pt idx="228">
                  <c:v>-0.17159998460072523</c:v>
                </c:pt>
                <c:pt idx="229">
                  <c:v>-0.18166231061566762</c:v>
                </c:pt>
                <c:pt idx="230">
                  <c:v>-0.19230816880283913</c:v>
                </c:pt>
                <c:pt idx="231">
                  <c:v>-0.20357062112990532</c:v>
                </c:pt>
                <c:pt idx="232">
                  <c:v>-0.21548451023913945</c:v>
                </c:pt>
                <c:pt idx="233">
                  <c:v>-0.22808654436623696</c:v>
                </c:pt>
                <c:pt idx="234">
                  <c:v>-0.24141538498886309</c:v>
                </c:pt>
                <c:pt idx="235">
                  <c:v>-0.25551173712355341</c:v>
                </c:pt>
                <c:pt idx="236">
                  <c:v>-0.2704184421607691</c:v>
                </c:pt>
                <c:pt idx="237">
                  <c:v>-0.28618057309653172</c:v>
                </c:pt>
                <c:pt idx="238">
                  <c:v>-0.30284553198415043</c:v>
                </c:pt>
                <c:pt idx="239">
                  <c:v>-0.32046314938942561</c:v>
                </c:pt>
                <c:pt idx="240">
                  <c:v>-0.33908578559065838</c:v>
                </c:pt>
                <c:pt idx="241">
                  <c:v>-0.35876843321540902</c:v>
                </c:pt>
                <c:pt idx="242">
                  <c:v>-0.37956882095469868</c:v>
                </c:pt>
                <c:pt idx="243">
                  <c:v>-0.40154751793727134</c:v>
                </c:pt>
                <c:pt idx="244">
                  <c:v>-0.42476803828509885</c:v>
                </c:pt>
                <c:pt idx="245">
                  <c:v>-0.44929694530281872</c:v>
                </c:pt>
                <c:pt idx="246">
                  <c:v>-0.4752039546828149</c:v>
                </c:pt>
                <c:pt idx="247">
                  <c:v>-0.50256203602911176</c:v>
                </c:pt>
                <c:pt idx="248">
                  <c:v>-0.53144751192203454</c:v>
                </c:pt>
                <c:pt idx="249">
                  <c:v>-0.56194015365776484</c:v>
                </c:pt>
                <c:pt idx="250">
                  <c:v>-0.5941232727065533</c:v>
                </c:pt>
                <c:pt idx="251">
                  <c:v>-0.62808380683857545</c:v>
                </c:pt>
                <c:pt idx="252">
                  <c:v>-0.66391239976856031</c:v>
                </c:pt>
                <c:pt idx="253">
                  <c:v>-0.70170347307056136</c:v>
                </c:pt>
                <c:pt idx="254">
                  <c:v>-0.74155528901440715</c:v>
                </c:pt>
                <c:pt idx="255">
                  <c:v>-0.78357000287447787</c:v>
                </c:pt>
                <c:pt idx="256">
                  <c:v>-0.82785370316450524</c:v>
                </c:pt>
                <c:pt idx="257">
                  <c:v>-0.87451643815762858</c:v>
                </c:pt>
                <c:pt idx="258">
                  <c:v>-0.92367222696448947</c:v>
                </c:pt>
                <c:pt idx="259">
                  <c:v>-0.97543905336258385</c:v>
                </c:pt>
                <c:pt idx="260">
                  <c:v>-1.0299388405045977</c:v>
                </c:pt>
                <c:pt idx="261">
                  <c:v>-1.0872974045801151</c:v>
                </c:pt>
                <c:pt idx="262">
                  <c:v>-1.1476443854725986</c:v>
                </c:pt>
                <c:pt idx="263">
                  <c:v>-1.2111131524407148</c:v>
                </c:pt>
                <c:pt idx="264">
                  <c:v>-1.2778406828675974</c:v>
                </c:pt>
                <c:pt idx="265">
                  <c:v>-1.3479674121642011</c:v>
                </c:pt>
                <c:pt idx="266">
                  <c:v>-1.4216370529906341</c:v>
                </c:pt>
                <c:pt idx="267">
                  <c:v>-1.4989963820733343</c:v>
                </c:pt>
                <c:pt idx="268">
                  <c:v>-1.5801949930513239</c:v>
                </c:pt>
                <c:pt idx="269">
                  <c:v>-1.6653850139858173</c:v>
                </c:pt>
                <c:pt idx="270">
                  <c:v>-1.7547207884135116</c:v>
                </c:pt>
                <c:pt idx="271">
                  <c:v>-1.8483585191221843</c:v>
                </c:pt>
                <c:pt idx="272">
                  <c:v>-1.9464558741739606</c:v>
                </c:pt>
                <c:pt idx="273">
                  <c:v>-2.0491715551005192</c:v>
                </c:pt>
                <c:pt idx="274">
                  <c:v>-2.1566648276430938</c:v>
                </c:pt>
                <c:pt idx="275">
                  <c:v>-2.2690950159049308</c:v>
                </c:pt>
                <c:pt idx="276">
                  <c:v>-2.3866209613219285</c:v>
                </c:pt>
                <c:pt idx="277">
                  <c:v>-2.5094004484338717</c:v>
                </c:pt>
                <c:pt idx="278">
                  <c:v>-2.6375896000412324</c:v>
                </c:pt>
                <c:pt idx="279">
                  <c:v>-2.7713422449559495</c:v>
                </c:pt>
                <c:pt idx="280">
                  <c:v>-2.9108092621858934</c:v>
                </c:pt>
                <c:pt idx="281">
                  <c:v>-3.0561379060187099</c:v>
                </c:pt>
                <c:pt idx="282">
                  <c:v>-3.2074711170748742</c:v>
                </c:pt>
                <c:pt idx="283">
                  <c:v>-3.3649468249681798</c:v>
                </c:pt>
                <c:pt idx="284">
                  <c:v>-3.528697248729765</c:v>
                </c:pt>
                <c:pt idx="285">
                  <c:v>-3.6988482015960917</c:v>
                </c:pt>
                <c:pt idx="286">
                  <c:v>-3.8755184071249245</c:v>
                </c:pt>
                <c:pt idx="287">
                  <c:v>-4.0588188338564422</c:v>
                </c:pt>
                <c:pt idx="288">
                  <c:v>-4.2488520558868359</c:v>
                </c:pt>
                <c:pt idx="289">
                  <c:v>-4.4457116467333959</c:v>
                </c:pt>
                <c:pt idx="290">
                  <c:v>-4.6494816137516892</c:v>
                </c:pt>
                <c:pt idx="291">
                  <c:v>-4.8602358801039873</c:v>
                </c:pt>
                <c:pt idx="292">
                  <c:v>-5.0780378208773245</c:v>
                </c:pt>
                <c:pt idx="293">
                  <c:v>-5.3029398594040646</c:v>
                </c:pt>
                <c:pt idx="294">
                  <c:v>-5.5349831291637219</c:v>
                </c:pt>
                <c:pt idx="295">
                  <c:v>-5.7741972058494859</c:v>
                </c:pt>
                <c:pt idx="296">
                  <c:v>-6.0205999132796926</c:v>
                </c:pt>
                <c:pt idx="297">
                  <c:v>-6.2741972058495303</c:v>
                </c:pt>
                <c:pt idx="298">
                  <c:v>-6.534983129163745</c:v>
                </c:pt>
                <c:pt idx="299">
                  <c:v>-6.8029398594039714</c:v>
                </c:pt>
                <c:pt idx="300">
                  <c:v>-7.0780378208774</c:v>
                </c:pt>
                <c:pt idx="301">
                  <c:v>-7.3602358801040602</c:v>
                </c:pt>
                <c:pt idx="302">
                  <c:v>-7.6494816137517798</c:v>
                </c:pt>
                <c:pt idx="303">
                  <c:v>-7.9457116467334057</c:v>
                </c:pt>
                <c:pt idx="304">
                  <c:v>-8.2488520558867524</c:v>
                </c:pt>
                <c:pt idx="305">
                  <c:v>-8.558818833856348</c:v>
                </c:pt>
                <c:pt idx="306">
                  <c:v>-8.8755184071249875</c:v>
                </c:pt>
                <c:pt idx="307">
                  <c:v>-9.1988482015961104</c:v>
                </c:pt>
                <c:pt idx="308">
                  <c:v>-9.528697248729765</c:v>
                </c:pt>
                <c:pt idx="309">
                  <c:v>-9.8649468249681451</c:v>
                </c:pt>
                <c:pt idx="310">
                  <c:v>-10.207471117074899</c:v>
                </c:pt>
                <c:pt idx="311">
                  <c:v>-10.556137906018737</c:v>
                </c:pt>
                <c:pt idx="312">
                  <c:v>-10.910809262185943</c:v>
                </c:pt>
                <c:pt idx="313">
                  <c:v>-11.271342244955884</c:v>
                </c:pt>
                <c:pt idx="314">
                  <c:v>-11.637589600041267</c:v>
                </c:pt>
                <c:pt idx="315">
                  <c:v>-12.009400448433809</c:v>
                </c:pt>
                <c:pt idx="316">
                  <c:v>-12.386620961321803</c:v>
                </c:pt>
                <c:pt idx="317">
                  <c:v>-12.769095015905007</c:v>
                </c:pt>
                <c:pt idx="318">
                  <c:v>-13.156664827643096</c:v>
                </c:pt>
                <c:pt idx="319">
                  <c:v>-13.549171555100443</c:v>
                </c:pt>
                <c:pt idx="320">
                  <c:v>-13.946455874173807</c:v>
                </c:pt>
                <c:pt idx="321">
                  <c:v>-14.348358519122172</c:v>
                </c:pt>
                <c:pt idx="322">
                  <c:v>-14.754720788413442</c:v>
                </c:pt>
                <c:pt idx="323">
                  <c:v>-15.165385013985764</c:v>
                </c:pt>
                <c:pt idx="324">
                  <c:v>-15.580194993051277</c:v>
                </c:pt>
                <c:pt idx="325">
                  <c:v>-15.998996382073239</c:v>
                </c:pt>
                <c:pt idx="326">
                  <c:v>-16.421637052990626</c:v>
                </c:pt>
                <c:pt idx="327">
                  <c:v>-16.847967412164198</c:v>
                </c:pt>
                <c:pt idx="328">
                  <c:v>-17.277840682867549</c:v>
                </c:pt>
                <c:pt idx="329">
                  <c:v>-17.711113152440728</c:v>
                </c:pt>
                <c:pt idx="330">
                  <c:v>-18.147644385472653</c:v>
                </c:pt>
                <c:pt idx="331">
                  <c:v>-18.587297404580127</c:v>
                </c:pt>
                <c:pt idx="332">
                  <c:v>-19.029938840504567</c:v>
                </c:pt>
                <c:pt idx="333">
                  <c:v>-19.475439053362638</c:v>
                </c:pt>
                <c:pt idx="334">
                  <c:v>-19.923672226964442</c:v>
                </c:pt>
                <c:pt idx="335">
                  <c:v>-20.374516438157571</c:v>
                </c:pt>
                <c:pt idx="336">
                  <c:v>-20.827853703164436</c:v>
                </c:pt>
                <c:pt idx="337">
                  <c:v>-21.283570002874516</c:v>
                </c:pt>
                <c:pt idx="338">
                  <c:v>-21.741555289014507</c:v>
                </c:pt>
                <c:pt idx="339">
                  <c:v>-22.201703473070662</c:v>
                </c:pt>
                <c:pt idx="340">
                  <c:v>-22.663912399768545</c:v>
                </c:pt>
                <c:pt idx="341">
                  <c:v>-23.128083806838578</c:v>
                </c:pt>
                <c:pt idx="342">
                  <c:v>-23.594123272706579</c:v>
                </c:pt>
                <c:pt idx="343">
                  <c:v>-24.061940153657822</c:v>
                </c:pt>
                <c:pt idx="344">
                  <c:v>-24.531447511922082</c:v>
                </c:pt>
                <c:pt idx="345">
                  <c:v>-25.002562036029108</c:v>
                </c:pt>
                <c:pt idx="346">
                  <c:v>-25.475203954682897</c:v>
                </c:pt>
                <c:pt idx="347">
                  <c:v>-25.949296945302819</c:v>
                </c:pt>
                <c:pt idx="348">
                  <c:v>-26.424768038285151</c:v>
                </c:pt>
                <c:pt idx="349">
                  <c:v>-26.901547517937232</c:v>
                </c:pt>
                <c:pt idx="350">
                  <c:v>-27.379568820954635</c:v>
                </c:pt>
                <c:pt idx="351">
                  <c:v>-27.858768433215396</c:v>
                </c:pt>
                <c:pt idx="352">
                  <c:v>-28.339085785590669</c:v>
                </c:pt>
                <c:pt idx="353">
                  <c:v>-28.820463149389496</c:v>
                </c:pt>
                <c:pt idx="354">
                  <c:v>-29.302845531984222</c:v>
                </c:pt>
                <c:pt idx="355">
                  <c:v>-29.78618057309653</c:v>
                </c:pt>
                <c:pt idx="356">
                  <c:v>-30.27041844216081</c:v>
                </c:pt>
                <c:pt idx="357">
                  <c:v>-30.755511737123559</c:v>
                </c:pt>
                <c:pt idx="358">
                  <c:v>-31.241415384988883</c:v>
                </c:pt>
                <c:pt idx="359">
                  <c:v>-31.728086544366214</c:v>
                </c:pt>
                <c:pt idx="360">
                  <c:v>-32.215484510239193</c:v>
                </c:pt>
                <c:pt idx="361">
                  <c:v>-32.703570621129955</c:v>
                </c:pt>
                <c:pt idx="362">
                  <c:v>-33.192308168802846</c:v>
                </c:pt>
                <c:pt idx="363">
                  <c:v>-33.681662310615643</c:v>
                </c:pt>
                <c:pt idx="364">
                  <c:v>-34.171599984600746</c:v>
                </c:pt>
                <c:pt idx="365">
                  <c:v>-34.662089827332963</c:v>
                </c:pt>
                <c:pt idx="366">
                  <c:v>-35.153102094620181</c:v>
                </c:pt>
                <c:pt idx="367">
                  <c:v>-35.644608585029133</c:v>
                </c:pt>
                <c:pt idx="368">
                  <c:v>-36.136582566248961</c:v>
                </c:pt>
                <c:pt idx="369">
                  <c:v>-36.628998704274814</c:v>
                </c:pt>
                <c:pt idx="370">
                  <c:v>-37.121832995380764</c:v>
                </c:pt>
                <c:pt idx="371">
                  <c:v>-37.615062700849279</c:v>
                </c:pt>
                <c:pt idx="372">
                  <c:v>-38.108666284400925</c:v>
                </c:pt>
                <c:pt idx="373">
                  <c:v>-38.602623352276794</c:v>
                </c:pt>
                <c:pt idx="374">
                  <c:v>-39.09691459590556</c:v>
                </c:pt>
                <c:pt idx="375">
                  <c:v>-39.591521737091554</c:v>
                </c:pt>
                <c:pt idx="376">
                  <c:v>-40.086427475652854</c:v>
                </c:pt>
                <c:pt idx="377">
                  <c:v>-40.581615439435041</c:v>
                </c:pt>
                <c:pt idx="378">
                  <c:v>-41.077070136624265</c:v>
                </c:pt>
                <c:pt idx="379">
                  <c:v>-41.572776910283892</c:v>
                </c:pt>
                <c:pt idx="380">
                  <c:v>-42.06872189503467</c:v>
                </c:pt>
                <c:pt idx="381">
                  <c:v>-42.564891975800975</c:v>
                </c:pt>
                <c:pt idx="382">
                  <c:v>-43.061274748545195</c:v>
                </c:pt>
                <c:pt idx="383">
                  <c:v>-43.557858482910675</c:v>
                </c:pt>
                <c:pt idx="384">
                  <c:v>-44.054632086698824</c:v>
                </c:pt>
                <c:pt idx="385">
                  <c:v>-44.551585072102604</c:v>
                </c:pt>
                <c:pt idx="386">
                  <c:v>-45.048707523624422</c:v>
                </c:pt>
                <c:pt idx="387">
                  <c:v>-45.545990067603064</c:v>
                </c:pt>
                <c:pt idx="388">
                  <c:v>-46.043423843282845</c:v>
                </c:pt>
                <c:pt idx="389">
                  <c:v>-46.541000475351943</c:v>
                </c:pt>
                <c:pt idx="390">
                  <c:v>-47.038712047886378</c:v>
                </c:pt>
                <c:pt idx="391">
                  <c:v>-47.536551079634236</c:v>
                </c:pt>
                <c:pt idx="392">
                  <c:v>-48.034510500575806</c:v>
                </c:pt>
                <c:pt idx="393">
                  <c:v>-48.532583629703787</c:v>
                </c:pt>
                <c:pt idx="394">
                  <c:v>-49.030764153958941</c:v>
                </c:pt>
                <c:pt idx="395">
                  <c:v>-49.52904610827197</c:v>
                </c:pt>
                <c:pt idx="396">
                  <c:v>-50.027423856653648</c:v>
                </c:pt>
                <c:pt idx="397">
                  <c:v>-50.525892074282702</c:v>
                </c:pt>
                <c:pt idx="398">
                  <c:v>-51.024445730542745</c:v>
                </c:pt>
                <c:pt idx="399">
                  <c:v>-51.523080072960539</c:v>
                </c:pt>
                <c:pt idx="400">
                  <c:v>-52.021790611999236</c:v>
                </c:pt>
                <c:pt idx="401">
                  <c:v>-52.520573106665438</c:v>
                </c:pt>
                <c:pt idx="402">
                  <c:v>-53.019423550886337</c:v>
                </c:pt>
                <c:pt idx="403">
                  <c:v>-53.518338160619521</c:v>
                </c:pt>
                <c:pt idx="404">
                  <c:v>-54.017313361655859</c:v>
                </c:pt>
                <c:pt idx="405">
                  <c:v>-54.516345778081728</c:v>
                </c:pt>
                <c:pt idx="406">
                  <c:v>-55.015432221363596</c:v>
                </c:pt>
                <c:pt idx="407">
                  <c:v>-55.514569680025716</c:v>
                </c:pt>
                <c:pt idx="408">
                  <c:v>-56.013755309886335</c:v>
                </c:pt>
                <c:pt idx="409">
                  <c:v>-56.512986424826366</c:v>
                </c:pt>
                <c:pt idx="410">
                  <c:v>-57.012260488059496</c:v>
                </c:pt>
                <c:pt idx="411">
                  <c:v>-57.511575103879373</c:v>
                </c:pt>
                <c:pt idx="412">
                  <c:v>-58.010928009857139</c:v>
                </c:pt>
                <c:pt idx="413">
                  <c:v>-58.510317069465849</c:v>
                </c:pt>
                <c:pt idx="414">
                  <c:v>-59.009740265108604</c:v>
                </c:pt>
                <c:pt idx="415">
                  <c:v>-59.509195691529698</c:v>
                </c:pt>
                <c:pt idx="416">
                  <c:v>-60.008681549586385</c:v>
                </c:pt>
                <c:pt idx="417">
                  <c:v>-60.508196140363786</c:v>
                </c:pt>
                <c:pt idx="418">
                  <c:v>-61.007737859613094</c:v>
                </c:pt>
                <c:pt idx="419">
                  <c:v>-61.507305192496425</c:v>
                </c:pt>
                <c:pt idx="420">
                  <c:v>-62.006896708620538</c:v>
                </c:pt>
                <c:pt idx="421">
                  <c:v>-62.506511057345435</c:v>
                </c:pt>
                <c:pt idx="422">
                  <c:v>-63.006146963351206</c:v>
                </c:pt>
                <c:pt idx="423">
                  <c:v>-63.505803222449984</c:v>
                </c:pt>
                <c:pt idx="424">
                  <c:v>-64.00547869762994</c:v>
                </c:pt>
                <c:pt idx="425">
                  <c:v>-64.505172315316969</c:v>
                </c:pt>
                <c:pt idx="426">
                  <c:v>-65.004883061844424</c:v>
                </c:pt>
                <c:pt idx="427">
                  <c:v>-65.504609980118033</c:v>
                </c:pt>
                <c:pt idx="428">
                  <c:v>-66.004352166465281</c:v>
                </c:pt>
                <c:pt idx="429">
                  <c:v>-66.504108767659815</c:v>
                </c:pt>
                <c:pt idx="430">
                  <c:v>-67.003878978111146</c:v>
                </c:pt>
                <c:pt idx="431">
                  <c:v>-67.503662037209708</c:v>
                </c:pt>
                <c:pt idx="432">
                  <c:v>-68.003457226819819</c:v>
                </c:pt>
                <c:pt idx="433">
                  <c:v>-68.503263868911887</c:v>
                </c:pt>
                <c:pt idx="434">
                  <c:v>-69.003081323325944</c:v>
                </c:pt>
                <c:pt idx="435">
                  <c:v>-69.50290898565946</c:v>
                </c:pt>
                <c:pt idx="436">
                  <c:v>-70.002746285273119</c:v>
                </c:pt>
                <c:pt idx="437">
                  <c:v>-70.502592683407229</c:v>
                </c:pt>
                <c:pt idx="438">
                  <c:v>-71.002447671402336</c:v>
                </c:pt>
                <c:pt idx="439">
                  <c:v>-71.502310769020255</c:v>
                </c:pt>
                <c:pt idx="440">
                  <c:v>-72.002181522857342</c:v>
                </c:pt>
                <c:pt idx="441">
                  <c:v>-72.502059504846656</c:v>
                </c:pt>
                <c:pt idx="442">
                  <c:v>-73.001944310843612</c:v>
                </c:pt>
                <c:pt idx="443">
                  <c:v>-73.501835559290242</c:v>
                </c:pt>
                <c:pt idx="444">
                  <c:v>-74.001732889953928</c:v>
                </c:pt>
                <c:pt idx="445">
                  <c:v>-74.501635962736714</c:v>
                </c:pt>
                <c:pt idx="446">
                  <c:v>-75.001544456550434</c:v>
                </c:pt>
                <c:pt idx="447">
                  <c:v>-75.501458068255488</c:v>
                </c:pt>
                <c:pt idx="448">
                  <c:v>-76.001376511657469</c:v>
                </c:pt>
                <c:pt idx="449">
                  <c:v>-76.501299516561389</c:v>
                </c:pt>
                <c:pt idx="450">
                  <c:v>-77.001226827877304</c:v>
                </c:pt>
                <c:pt idx="451">
                  <c:v>-77.501158204776061</c:v>
                </c:pt>
                <c:pt idx="452">
                  <c:v>-78.001093419893593</c:v>
                </c:pt>
                <c:pt idx="453">
                  <c:v>-78.501032258577268</c:v>
                </c:pt>
                <c:pt idx="454">
                  <c:v>-79.000974518176236</c:v>
                </c:pt>
                <c:pt idx="455">
                  <c:v>-79.500920007370382</c:v>
                </c:pt>
                <c:pt idx="456">
                  <c:v>-80.000868545537259</c:v>
                </c:pt>
                <c:pt idx="457">
                  <c:v>-80.500819962154409</c:v>
                </c:pt>
                <c:pt idx="458">
                  <c:v>-81.00077409623367</c:v>
                </c:pt>
                <c:pt idx="459">
                  <c:v>-81.50073079579046</c:v>
                </c:pt>
                <c:pt idx="460">
                  <c:v>-82.000689917337738</c:v>
                </c:pt>
                <c:pt idx="461">
                  <c:v>-82.500651325413315</c:v>
                </c:pt>
                <c:pt idx="462">
                  <c:v>-83.000614892130059</c:v>
                </c:pt>
                <c:pt idx="463">
                  <c:v>-83.500580496752434</c:v>
                </c:pt>
                <c:pt idx="464">
                  <c:v>-84.000548025297093</c:v>
                </c:pt>
                <c:pt idx="465">
                  <c:v>-84.500517370155151</c:v>
                </c:pt>
                <c:pt idx="466">
                  <c:v>-85.000488429735952</c:v>
                </c:pt>
                <c:pt idx="467">
                  <c:v>-85.500461108129656</c:v>
                </c:pt>
                <c:pt idx="468">
                  <c:v>-86.000435314791375</c:v>
                </c:pt>
                <c:pt idx="469">
                  <c:v>-86.500410964239265</c:v>
                </c:pt>
                <c:pt idx="470">
                  <c:v>-87.00038797577335</c:v>
                </c:pt>
                <c:pt idx="471">
                  <c:v>-87.500366273206197</c:v>
                </c:pt>
                <c:pt idx="472">
                  <c:v>-88.000345784611909</c:v>
                </c:pt>
                <c:pt idx="473">
                  <c:v>-88.500326442087044</c:v>
                </c:pt>
                <c:pt idx="474">
                  <c:v>-89.000308181526748</c:v>
                </c:pt>
                <c:pt idx="475">
                  <c:v>-89.500290942410913</c:v>
                </c:pt>
                <c:pt idx="476">
                  <c:v>-90.0002746676046</c:v>
                </c:pt>
                <c:pt idx="477">
                  <c:v>-90.500259303169003</c:v>
                </c:pt>
                <c:pt idx="478">
                  <c:v>-91.000244798181313</c:v>
                </c:pt>
                <c:pt idx="479">
                  <c:v>-91.500231104567703</c:v>
                </c:pt>
                <c:pt idx="480">
                  <c:v>-92.000218176943008</c:v>
                </c:pt>
                <c:pt idx="481">
                  <c:v>-92.500205972460776</c:v>
                </c:pt>
                <c:pt idx="482">
                  <c:v>-93.000194450670762</c:v>
                </c:pt>
                <c:pt idx="483">
                  <c:v>-93.500183573385485</c:v>
                </c:pt>
                <c:pt idx="484">
                  <c:v>-94.000173304553641</c:v>
                </c:pt>
                <c:pt idx="485">
                  <c:v>-94.500163610140063</c:v>
                </c:pt>
                <c:pt idx="486">
                  <c:v>-95.00015445801364</c:v>
                </c:pt>
                <c:pt idx="487">
                  <c:v>-95.500145817840277</c:v>
                </c:pt>
                <c:pt idx="488">
                  <c:v>-96.000137660982588</c:v>
                </c:pt>
                <c:pt idx="489">
                  <c:v>-96.500129960405516</c:v>
                </c:pt>
                <c:pt idx="490">
                  <c:v>-97.000122690585783</c:v>
                </c:pt>
                <c:pt idx="491">
                  <c:v>-97.500115827427592</c:v>
                </c:pt>
                <c:pt idx="492">
                  <c:v>-98.000109348183543</c:v>
                </c:pt>
                <c:pt idx="493">
                  <c:v>-98.50010323137839</c:v>
                </c:pt>
                <c:pt idx="494">
                  <c:v>-99.000097456737876</c:v>
                </c:pt>
                <c:pt idx="495">
                  <c:v>-99.500092005122269</c:v>
                </c:pt>
                <c:pt idx="496">
                  <c:v>-100.00008685846205</c:v>
                </c:pt>
                <c:pt idx="497">
                  <c:v>-100.50008199969884</c:v>
                </c:pt>
                <c:pt idx="498">
                  <c:v>-101.00007741272802</c:v>
                </c:pt>
                <c:pt idx="499">
                  <c:v>-101.50007308234606</c:v>
                </c:pt>
                <c:pt idx="500">
                  <c:v>-102.00006899419978</c:v>
                </c:pt>
                <c:pt idx="501">
                  <c:v>-102.50006513473923</c:v>
                </c:pt>
                <c:pt idx="502">
                  <c:v>-103.00006149117188</c:v>
                </c:pt>
                <c:pt idx="503">
                  <c:v>-103.50005805142115</c:v>
                </c:pt>
                <c:pt idx="504">
                  <c:v>-104.00005480408569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18-E349-8C3B-BB4EF4BDEECE}"/>
            </c:ext>
          </c:extLst>
        </c:ser>
        <c:ser>
          <c:idx val="1"/>
          <c:order val="1"/>
          <c:tx>
            <c:v> HPF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Calc!$AF$3:$AF$507</c:f>
              <c:numCache>
                <c:formatCode>General</c:formatCode>
                <c:ptCount val="505"/>
                <c:pt idx="0">
                  <c:v>14.125375446227528</c:v>
                </c:pt>
                <c:pt idx="1">
                  <c:v>14.330125702369624</c:v>
                </c:pt>
                <c:pt idx="2">
                  <c:v>14.537843856076616</c:v>
                </c:pt>
                <c:pt idx="3">
                  <c:v>14.748572927641241</c:v>
                </c:pt>
                <c:pt idx="4">
                  <c:v>14.962356560944331</c:v>
                </c:pt>
                <c:pt idx="5">
                  <c:v>15.179239032493834</c:v>
                </c:pt>
                <c:pt idx="6">
                  <c:v>15.399265260594913</c:v>
                </c:pt>
                <c:pt idx="7">
                  <c:v>15.622480814652896</c:v>
                </c:pt>
                <c:pt idx="8">
                  <c:v>15.848931924611124</c:v>
                </c:pt>
                <c:pt idx="9">
                  <c:v>16.078665490525598</c:v>
                </c:pt>
                <c:pt idx="10">
                  <c:v>16.311729092278373</c:v>
                </c:pt>
                <c:pt idx="11">
                  <c:v>16.548170999431804</c:v>
                </c:pt>
                <c:pt idx="12">
                  <c:v>16.788040181225604</c:v>
                </c:pt>
                <c:pt idx="13">
                  <c:v>17.031386316718756</c:v>
                </c:pt>
                <c:pt idx="14">
                  <c:v>17.278259805078633</c:v>
                </c:pt>
                <c:pt idx="15">
                  <c:v>17.528711776018913</c:v>
                </c:pt>
                <c:pt idx="16">
                  <c:v>17.782794100389225</c:v>
                </c:pt>
                <c:pt idx="17">
                  <c:v>18.040559400917861</c:v>
                </c:pt>
                <c:pt idx="18">
                  <c:v>18.302061063110557</c:v>
                </c:pt>
                <c:pt idx="19">
                  <c:v>18.567353246307057</c:v>
                </c:pt>
                <c:pt idx="20">
                  <c:v>18.836490894897995</c:v>
                </c:pt>
                <c:pt idx="21">
                  <c:v>19.109529749704397</c:v>
                </c:pt>
                <c:pt idx="22">
                  <c:v>19.386526359522072</c:v>
                </c:pt>
                <c:pt idx="23">
                  <c:v>19.667538092833372</c:v>
                </c:pt>
                <c:pt idx="24">
                  <c:v>19.95262314968879</c:v>
                </c:pt>
                <c:pt idx="25">
                  <c:v>20.241840573760602</c:v>
                </c:pt>
                <c:pt idx="26">
                  <c:v>20.535250264571452</c:v>
                </c:pt>
                <c:pt idx="27">
                  <c:v>20.832912989899985</c:v>
                </c:pt>
                <c:pt idx="28">
                  <c:v>21.134890398366458</c:v>
                </c:pt>
                <c:pt idx="29">
                  <c:v>21.441245032200722</c:v>
                </c:pt>
                <c:pt idx="30">
                  <c:v>21.752040340195212</c:v>
                </c:pt>
                <c:pt idx="31">
                  <c:v>22.067340690845896</c:v>
                </c:pt>
                <c:pt idx="32">
                  <c:v>22.38721138568339</c:v>
                </c:pt>
                <c:pt idx="33">
                  <c:v>22.711718672797648</c:v>
                </c:pt>
                <c:pt idx="34">
                  <c:v>23.040929760558448</c:v>
                </c:pt>
                <c:pt idx="35">
                  <c:v>23.374912831534878</c:v>
                </c:pt>
                <c:pt idx="36">
                  <c:v>23.713737056616541</c:v>
                </c:pt>
                <c:pt idx="37">
                  <c:v>24.057472609339506</c:v>
                </c:pt>
                <c:pt idx="38">
                  <c:v>24.40619068041979</c:v>
                </c:pt>
                <c:pt idx="39">
                  <c:v>24.759963492497729</c:v>
                </c:pt>
                <c:pt idx="40">
                  <c:v>25.118864315095781</c:v>
                </c:pt>
                <c:pt idx="41">
                  <c:v>25.482967479793462</c:v>
                </c:pt>
                <c:pt idx="42">
                  <c:v>25.852348395621906</c:v>
                </c:pt>
                <c:pt idx="43">
                  <c:v>26.227083564681891</c:v>
                </c:pt>
                <c:pt idx="44">
                  <c:v>26.607250597988092</c:v>
                </c:pt>
                <c:pt idx="45">
                  <c:v>26.992928231542923</c:v>
                </c:pt>
                <c:pt idx="46">
                  <c:v>27.384196342643609</c:v>
                </c:pt>
                <c:pt idx="47">
                  <c:v>27.781135966425349</c:v>
                </c:pt>
                <c:pt idx="48">
                  <c:v>28.183829312644534</c:v>
                </c:pt>
                <c:pt idx="49">
                  <c:v>28.592359782705056</c:v>
                </c:pt>
                <c:pt idx="50">
                  <c:v>29.006811986931528</c:v>
                </c:pt>
                <c:pt idx="51">
                  <c:v>29.427271762092804</c:v>
                </c:pt>
                <c:pt idx="52">
                  <c:v>29.853826189179596</c:v>
                </c:pt>
                <c:pt idx="53">
                  <c:v>30.286563611439622</c:v>
                </c:pt>
                <c:pt idx="54">
                  <c:v>30.725573652674463</c:v>
                </c:pt>
                <c:pt idx="55">
                  <c:v>31.170947235801233</c:v>
                </c:pt>
                <c:pt idx="56">
                  <c:v>31.622776601683785</c:v>
                </c:pt>
                <c:pt idx="57">
                  <c:v>32.081155328236363</c:v>
                </c:pt>
                <c:pt idx="58">
                  <c:v>32.546178349804578</c:v>
                </c:pt>
                <c:pt idx="59">
                  <c:v>33.017941976827196</c:v>
                </c:pt>
                <c:pt idx="60">
                  <c:v>33.496543915782745</c:v>
                </c:pt>
                <c:pt idx="61">
                  <c:v>33.982083289425589</c:v>
                </c:pt>
                <c:pt idx="62">
                  <c:v>34.474660657314928</c:v>
                </c:pt>
                <c:pt idx="63">
                  <c:v>34.974378036641781</c:v>
                </c:pt>
                <c:pt idx="64">
                  <c:v>35.481338923357534</c:v>
                </c:pt>
                <c:pt idx="65">
                  <c:v>35.995648313608946</c:v>
                </c:pt>
                <c:pt idx="66">
                  <c:v>36.517412725483759</c:v>
                </c:pt>
                <c:pt idx="67">
                  <c:v>37.046740221071566</c:v>
                </c:pt>
                <c:pt idx="68">
                  <c:v>37.583740428844393</c:v>
                </c:pt>
                <c:pt idx="69">
                  <c:v>38.128524566361875</c:v>
                </c:pt>
                <c:pt idx="70">
                  <c:v>38.68120546330519</c:v>
                </c:pt>
                <c:pt idx="71">
                  <c:v>39.241897584845347</c:v>
                </c:pt>
                <c:pt idx="72">
                  <c:v>39.810717055349727</c:v>
                </c:pt>
                <c:pt idx="73">
                  <c:v>40.387781682432589</c:v>
                </c:pt>
                <c:pt idx="74">
                  <c:v>40.97321098135415</c:v>
                </c:pt>
                <c:pt idx="75">
                  <c:v>41.567126199773085</c:v>
                </c:pt>
                <c:pt idx="76">
                  <c:v>42.169650342858219</c:v>
                </c:pt>
                <c:pt idx="77">
                  <c:v>42.780908198763797</c:v>
                </c:pt>
                <c:pt idx="78">
                  <c:v>43.401026364474369</c:v>
                </c:pt>
                <c:pt idx="79">
                  <c:v>44.030133272024123</c:v>
                </c:pt>
                <c:pt idx="80">
                  <c:v>44.668359215096295</c:v>
                </c:pt>
                <c:pt idx="81">
                  <c:v>45.31583637600815</c:v>
                </c:pt>
                <c:pt idx="82">
                  <c:v>45.972698853087209</c:v>
                </c:pt>
                <c:pt idx="83">
                  <c:v>46.639082688444034</c:v>
                </c:pt>
                <c:pt idx="84">
                  <c:v>47.315125896148039</c:v>
                </c:pt>
                <c:pt idx="85">
                  <c:v>48.00096849081114</c:v>
                </c:pt>
                <c:pt idx="86">
                  <c:v>48.696752516586301</c:v>
                </c:pt>
                <c:pt idx="87">
                  <c:v>49.402622076585978</c:v>
                </c:pt>
                <c:pt idx="88">
                  <c:v>50.118723362727209</c:v>
                </c:pt>
                <c:pt idx="89">
                  <c:v>50.845204686009382</c:v>
                </c:pt>
                <c:pt idx="90">
                  <c:v>51.582216507230541</c:v>
                </c:pt>
                <c:pt idx="91">
                  <c:v>52.329911468149461</c:v>
                </c:pt>
                <c:pt idx="92">
                  <c:v>53.088444423098828</c:v>
                </c:pt>
                <c:pt idx="93">
                  <c:v>53.857972471057167</c:v>
                </c:pt>
                <c:pt idx="94">
                  <c:v>54.638654988185401</c:v>
                </c:pt>
                <c:pt idx="95">
                  <c:v>55.430653660835027</c:v>
                </c:pt>
                <c:pt idx="96">
                  <c:v>56.234132519034887</c:v>
                </c:pt>
                <c:pt idx="97">
                  <c:v>57.049257970463195</c:v>
                </c:pt>
                <c:pt idx="98">
                  <c:v>57.876198834912053</c:v>
                </c:pt>
                <c:pt idx="99">
                  <c:v>58.71512637925165</c:v>
                </c:pt>
                <c:pt idx="100">
                  <c:v>59.566214352901035</c:v>
                </c:pt>
                <c:pt idx="101">
                  <c:v>60.429639023813259</c:v>
                </c:pt>
                <c:pt idx="102">
                  <c:v>61.305579214982068</c:v>
                </c:pt>
                <c:pt idx="103">
                  <c:v>62.194216341477585</c:v>
                </c:pt>
                <c:pt idx="104">
                  <c:v>63.095734448019314</c:v>
                </c:pt>
                <c:pt idx="105">
                  <c:v>64.010320247093048</c:v>
                </c:pt>
                <c:pt idx="106">
                  <c:v>64.938163157621119</c:v>
                </c:pt>
                <c:pt idx="107">
                  <c:v>65.879455344192365</c:v>
                </c:pt>
                <c:pt idx="108">
                  <c:v>66.834391756861436</c:v>
                </c:pt>
                <c:pt idx="109">
                  <c:v>67.803170171524599</c:v>
                </c:pt>
                <c:pt idx="110">
                  <c:v>68.785991230880725</c:v>
                </c:pt>
                <c:pt idx="111">
                  <c:v>69.783058485986629</c:v>
                </c:pt>
                <c:pt idx="112">
                  <c:v>70.794578438413794</c:v>
                </c:pt>
                <c:pt idx="113">
                  <c:v>71.820760583017048</c:v>
                </c:pt>
                <c:pt idx="114">
                  <c:v>72.86181745132275</c:v>
                </c:pt>
                <c:pt idx="115">
                  <c:v>73.917964655545944</c:v>
                </c:pt>
                <c:pt idx="116">
                  <c:v>74.989420933245555</c:v>
                </c:pt>
                <c:pt idx="117">
                  <c:v>76.076408192627014</c:v>
                </c:pt>
                <c:pt idx="118">
                  <c:v>77.179151558501204</c:v>
                </c:pt>
                <c:pt idx="119">
                  <c:v>78.297879418910242</c:v>
                </c:pt>
                <c:pt idx="120">
                  <c:v>79.432823472428097</c:v>
                </c:pt>
                <c:pt idx="121">
                  <c:v>80.584218776148163</c:v>
                </c:pt>
                <c:pt idx="122">
                  <c:v>81.752303794365019</c:v>
                </c:pt>
                <c:pt idx="123">
                  <c:v>82.937320447962833</c:v>
                </c:pt>
                <c:pt idx="124">
                  <c:v>84.139514164519511</c:v>
                </c:pt>
                <c:pt idx="125">
                  <c:v>85.359133929136547</c:v>
                </c:pt>
                <c:pt idx="126">
                  <c:v>86.596432336006529</c:v>
                </c:pt>
                <c:pt idx="127">
                  <c:v>87.851665640727177</c:v>
                </c:pt>
                <c:pt idx="128">
                  <c:v>89.125093813374534</c:v>
                </c:pt>
                <c:pt idx="129">
                  <c:v>90.416980592345027</c:v>
                </c:pt>
                <c:pt idx="130">
                  <c:v>91.727593538977928</c:v>
                </c:pt>
                <c:pt idx="131">
                  <c:v>93.057204092969869</c:v>
                </c:pt>
                <c:pt idx="132">
                  <c:v>94.406087628592331</c:v>
                </c:pt>
                <c:pt idx="133">
                  <c:v>95.77452351172407</c:v>
                </c:pt>
                <c:pt idx="134">
                  <c:v>97.162795157710619</c:v>
                </c:pt>
                <c:pt idx="135">
                  <c:v>98.571190090061563</c:v>
                </c:pt>
                <c:pt idx="136">
                  <c:v>100</c:v>
                </c:pt>
                <c:pt idx="137">
                  <c:v>101.44952080687359</c:v>
                </c:pt>
                <c:pt idx="138">
                  <c:v>102.92005271944278</c:v>
                </c:pt>
                <c:pt idx="139">
                  <c:v>104.41190029805644</c:v>
                </c:pt>
                <c:pt idx="140">
                  <c:v>105.92537251772887</c:v>
                </c:pt>
                <c:pt idx="141">
                  <c:v>107.46078283213174</c:v>
                </c:pt>
                <c:pt idx="142">
                  <c:v>109.01844923851274</c:v>
                </c:pt>
                <c:pt idx="143">
                  <c:v>110.59869434355593</c:v>
                </c:pt>
                <c:pt idx="144">
                  <c:v>112.20184543019631</c:v>
                </c:pt>
                <c:pt idx="145">
                  <c:v>113.82823452540316</c:v>
                </c:pt>
                <c:pt idx="146">
                  <c:v>115.47819846894579</c:v>
                </c:pt>
                <c:pt idx="147">
                  <c:v>117.15207898315593</c:v>
                </c:pt>
                <c:pt idx="148">
                  <c:v>118.85022274370179</c:v>
                </c:pt>
                <c:pt idx="149">
                  <c:v>120.57298145138741</c:v>
                </c:pt>
                <c:pt idx="150">
                  <c:v>122.32071190499315</c:v>
                </c:pt>
                <c:pt idx="151">
                  <c:v>124.09377607517195</c:v>
                </c:pt>
                <c:pt idx="152">
                  <c:v>125.89254117941667</c:v>
                </c:pt>
                <c:pt idx="153">
                  <c:v>127.71737975811426</c:v>
                </c:pt>
                <c:pt idx="154">
                  <c:v>129.56866975170195</c:v>
                </c:pt>
                <c:pt idx="155">
                  <c:v>131.44679457894225</c:v>
                </c:pt>
                <c:pt idx="156">
                  <c:v>133.35214321633237</c:v>
                </c:pt>
                <c:pt idx="157">
                  <c:v>135.28511027866503</c:v>
                </c:pt>
                <c:pt idx="158">
                  <c:v>137.24609610075618</c:v>
                </c:pt>
                <c:pt idx="159">
                  <c:v>139.23550682035841</c:v>
                </c:pt>
                <c:pt idx="160">
                  <c:v>141.25375446227542</c:v>
                </c:pt>
                <c:pt idx="161">
                  <c:v>143.30125702369625</c:v>
                </c:pt>
                <c:pt idx="162">
                  <c:v>145.37843856076614</c:v>
                </c:pt>
                <c:pt idx="163">
                  <c:v>147.4857292764124</c:v>
                </c:pt>
                <c:pt idx="164">
                  <c:v>149.62356560944335</c:v>
                </c:pt>
                <c:pt idx="165">
                  <c:v>151.79239032493837</c:v>
                </c:pt>
                <c:pt idx="166">
                  <c:v>153.99265260594916</c:v>
                </c:pt>
                <c:pt idx="167">
                  <c:v>156.224808146529</c:v>
                </c:pt>
                <c:pt idx="168">
                  <c:v>158.48931924611131</c:v>
                </c:pt>
                <c:pt idx="169">
                  <c:v>160.78665490525609</c:v>
                </c:pt>
                <c:pt idx="170">
                  <c:v>163.11729092278381</c:v>
                </c:pt>
                <c:pt idx="171">
                  <c:v>165.48170999431809</c:v>
                </c:pt>
                <c:pt idx="172">
                  <c:v>167.880401812256</c:v>
                </c:pt>
                <c:pt idx="173">
                  <c:v>170.31386316718766</c:v>
                </c:pt>
                <c:pt idx="174">
                  <c:v>172.78259805078633</c:v>
                </c:pt>
                <c:pt idx="175">
                  <c:v>175.28711776018926</c:v>
                </c:pt>
                <c:pt idx="176">
                  <c:v>177.82794100389225</c:v>
                </c:pt>
                <c:pt idx="177">
                  <c:v>180.40559400917857</c:v>
                </c:pt>
                <c:pt idx="178">
                  <c:v>183.02061063110554</c:v>
                </c:pt>
                <c:pt idx="179">
                  <c:v>185.67353246307059</c:v>
                </c:pt>
                <c:pt idx="180">
                  <c:v>188.36490894898003</c:v>
                </c:pt>
                <c:pt idx="181">
                  <c:v>191.09529749704402</c:v>
                </c:pt>
                <c:pt idx="182">
                  <c:v>193.86526359522065</c:v>
                </c:pt>
                <c:pt idx="183">
                  <c:v>196.67538092833377</c:v>
                </c:pt>
                <c:pt idx="184">
                  <c:v>199.52623149688796</c:v>
                </c:pt>
                <c:pt idx="185">
                  <c:v>202.41840573760615</c:v>
                </c:pt>
                <c:pt idx="186">
                  <c:v>205.35250264571459</c:v>
                </c:pt>
                <c:pt idx="187">
                  <c:v>208.32912989899989</c:v>
                </c:pt>
                <c:pt idx="188">
                  <c:v>211.34890398366466</c:v>
                </c:pt>
                <c:pt idx="189">
                  <c:v>214.41245032200723</c:v>
                </c:pt>
                <c:pt idx="190">
                  <c:v>217.52040340195225</c:v>
                </c:pt>
                <c:pt idx="191">
                  <c:v>220.67340690845893</c:v>
                </c:pt>
                <c:pt idx="192">
                  <c:v>223.87211385683392</c:v>
                </c:pt>
                <c:pt idx="193">
                  <c:v>227.1171867279765</c:v>
                </c:pt>
                <c:pt idx="194">
                  <c:v>230.40929760558453</c:v>
                </c:pt>
                <c:pt idx="195">
                  <c:v>233.74912831534877</c:v>
                </c:pt>
                <c:pt idx="196">
                  <c:v>237.13737056616549</c:v>
                </c:pt>
                <c:pt idx="197">
                  <c:v>240.5747260933951</c:v>
                </c:pt>
                <c:pt idx="198">
                  <c:v>244.061906804198</c:v>
                </c:pt>
                <c:pt idx="199">
                  <c:v>247.59963492497735</c:v>
                </c:pt>
                <c:pt idx="200">
                  <c:v>251.188643150958</c:v>
                </c:pt>
                <c:pt idx="201">
                  <c:v>254.82967479793462</c:v>
                </c:pt>
                <c:pt idx="202">
                  <c:v>258.52348395621902</c:v>
                </c:pt>
                <c:pt idx="203">
                  <c:v>262.27083564681897</c:v>
                </c:pt>
                <c:pt idx="204">
                  <c:v>266.07250597988093</c:v>
                </c:pt>
                <c:pt idx="205">
                  <c:v>269.92928231542936</c:v>
                </c:pt>
                <c:pt idx="206">
                  <c:v>273.84196342643605</c:v>
                </c:pt>
                <c:pt idx="207">
                  <c:v>277.81135966425347</c:v>
                </c:pt>
                <c:pt idx="208">
                  <c:v>281.83829312644531</c:v>
                </c:pt>
                <c:pt idx="209">
                  <c:v>285.92359782705068</c:v>
                </c:pt>
                <c:pt idx="210">
                  <c:v>290.06811986931541</c:v>
                </c:pt>
                <c:pt idx="211">
                  <c:v>294.27271762092818</c:v>
                </c:pt>
                <c:pt idx="212">
                  <c:v>298.53826189179597</c:v>
                </c:pt>
                <c:pt idx="213">
                  <c:v>302.8656361143963</c:v>
                </c:pt>
                <c:pt idx="214">
                  <c:v>307.25573652674473</c:v>
                </c:pt>
                <c:pt idx="215">
                  <c:v>311.70947235801253</c:v>
                </c:pt>
                <c:pt idx="216">
                  <c:v>316.22776601683796</c:v>
                </c:pt>
                <c:pt idx="217">
                  <c:v>320.81155328236355</c:v>
                </c:pt>
                <c:pt idx="218">
                  <c:v>325.46178349804586</c:v>
                </c:pt>
                <c:pt idx="219">
                  <c:v>330.179419768272</c:v>
                </c:pt>
                <c:pt idx="220">
                  <c:v>334.96543915782763</c:v>
                </c:pt>
                <c:pt idx="221">
                  <c:v>339.82083289425583</c:v>
                </c:pt>
                <c:pt idx="222">
                  <c:v>344.74660657314934</c:v>
                </c:pt>
                <c:pt idx="223">
                  <c:v>349.74378036641787</c:v>
                </c:pt>
                <c:pt idx="224">
                  <c:v>354.81338923357544</c:v>
                </c:pt>
                <c:pt idx="225">
                  <c:v>359.95648313608962</c:v>
                </c:pt>
                <c:pt idx="226">
                  <c:v>365.17412725483769</c:v>
                </c:pt>
                <c:pt idx="227">
                  <c:v>370.46740221071565</c:v>
                </c:pt>
                <c:pt idx="228">
                  <c:v>375.83740428844413</c:v>
                </c:pt>
                <c:pt idx="229">
                  <c:v>381.28524566361875</c:v>
                </c:pt>
                <c:pt idx="230">
                  <c:v>386.81205463305218</c:v>
                </c:pt>
                <c:pt idx="231">
                  <c:v>392.41897584845356</c:v>
                </c:pt>
                <c:pt idx="232">
                  <c:v>398.10717055349721</c:v>
                </c:pt>
                <c:pt idx="233">
                  <c:v>403.87781682432598</c:v>
                </c:pt>
                <c:pt idx="234">
                  <c:v>409.73210981354146</c:v>
                </c:pt>
                <c:pt idx="235">
                  <c:v>415.67126199773105</c:v>
                </c:pt>
                <c:pt idx="236">
                  <c:v>421.69650342858222</c:v>
                </c:pt>
                <c:pt idx="237">
                  <c:v>427.80908198763802</c:v>
                </c:pt>
                <c:pt idx="238">
                  <c:v>434.01026364474382</c:v>
                </c:pt>
                <c:pt idx="239">
                  <c:v>440.30133272024131</c:v>
                </c:pt>
                <c:pt idx="240">
                  <c:v>446.68359215096314</c:v>
                </c:pt>
                <c:pt idx="241">
                  <c:v>453.15836376008173</c:v>
                </c:pt>
                <c:pt idx="242">
                  <c:v>459.72698853087206</c:v>
                </c:pt>
                <c:pt idx="243">
                  <c:v>466.39082688444063</c:v>
                </c:pt>
                <c:pt idx="244">
                  <c:v>473.15125896148049</c:v>
                </c:pt>
                <c:pt idx="245">
                  <c:v>480.00968490811152</c:v>
                </c:pt>
                <c:pt idx="246">
                  <c:v>486.96752516586304</c:v>
                </c:pt>
                <c:pt idx="247">
                  <c:v>494.02622076585976</c:v>
                </c:pt>
                <c:pt idx="248">
                  <c:v>501.18723362727224</c:v>
                </c:pt>
                <c:pt idx="249">
                  <c:v>508.45204686009384</c:v>
                </c:pt>
                <c:pt idx="250">
                  <c:v>515.82216507230555</c:v>
                </c:pt>
                <c:pt idx="251">
                  <c:v>523.29911468149476</c:v>
                </c:pt>
                <c:pt idx="252">
                  <c:v>530.88444423098827</c:v>
                </c:pt>
                <c:pt idx="253">
                  <c:v>538.5797247105719</c:v>
                </c:pt>
                <c:pt idx="254">
                  <c:v>546.38654988185419</c:v>
                </c:pt>
                <c:pt idx="255">
                  <c:v>554.30653660835048</c:v>
                </c:pt>
                <c:pt idx="256">
                  <c:v>562.34132519034904</c:v>
                </c:pt>
                <c:pt idx="257">
                  <c:v>570.49257970463191</c:v>
                </c:pt>
                <c:pt idx="258">
                  <c:v>578.76198834912066</c:v>
                </c:pt>
                <c:pt idx="259">
                  <c:v>587.15126379251649</c:v>
                </c:pt>
                <c:pt idx="260">
                  <c:v>595.66214352901034</c:v>
                </c:pt>
                <c:pt idx="261">
                  <c:v>604.29639023813274</c:v>
                </c:pt>
                <c:pt idx="262">
                  <c:v>613.0557921498206</c:v>
                </c:pt>
                <c:pt idx="263">
                  <c:v>621.94216341477613</c:v>
                </c:pt>
                <c:pt idx="264">
                  <c:v>630.95734448019323</c:v>
                </c:pt>
                <c:pt idx="265">
                  <c:v>640.1032024709308</c:v>
                </c:pt>
                <c:pt idx="266">
                  <c:v>649.38163157621136</c:v>
                </c:pt>
                <c:pt idx="267">
                  <c:v>658.79455344192388</c:v>
                </c:pt>
                <c:pt idx="268">
                  <c:v>668.34391756861453</c:v>
                </c:pt>
                <c:pt idx="269">
                  <c:v>678.03170171524584</c:v>
                </c:pt>
                <c:pt idx="270">
                  <c:v>687.85991230880745</c:v>
                </c:pt>
                <c:pt idx="271">
                  <c:v>697.83058485986624</c:v>
                </c:pt>
                <c:pt idx="272">
                  <c:v>707.94578438413794</c:v>
                </c:pt>
                <c:pt idx="273">
                  <c:v>718.20760583017056</c:v>
                </c:pt>
                <c:pt idx="274">
                  <c:v>728.6181745132277</c:v>
                </c:pt>
                <c:pt idx="275">
                  <c:v>739.17964655545961</c:v>
                </c:pt>
                <c:pt idx="276">
                  <c:v>749.89420933245583</c:v>
                </c:pt>
                <c:pt idx="277">
                  <c:v>760.76408192627025</c:v>
                </c:pt>
                <c:pt idx="278">
                  <c:v>771.79151558501235</c:v>
                </c:pt>
                <c:pt idx="279">
                  <c:v>782.97879418910236</c:v>
                </c:pt>
                <c:pt idx="280">
                  <c:v>794.32823472428151</c:v>
                </c:pt>
                <c:pt idx="281">
                  <c:v>805.84218776148191</c:v>
                </c:pt>
                <c:pt idx="282">
                  <c:v>817.52303794365002</c:v>
                </c:pt>
                <c:pt idx="283">
                  <c:v>829.37320447962838</c:v>
                </c:pt>
                <c:pt idx="284">
                  <c:v>841.39514164519505</c:v>
                </c:pt>
                <c:pt idx="285">
                  <c:v>853.59133929136578</c:v>
                </c:pt>
                <c:pt idx="286">
                  <c:v>865.96432336006535</c:v>
                </c:pt>
                <c:pt idx="287">
                  <c:v>878.51665640727185</c:v>
                </c:pt>
                <c:pt idx="288">
                  <c:v>891.25093813374542</c:v>
                </c:pt>
                <c:pt idx="289">
                  <c:v>904.16980592345044</c:v>
                </c:pt>
                <c:pt idx="290">
                  <c:v>917.27593538977953</c:v>
                </c:pt>
                <c:pt idx="291">
                  <c:v>930.57204092969903</c:v>
                </c:pt>
                <c:pt idx="292">
                  <c:v>944.06087628592343</c:v>
                </c:pt>
                <c:pt idx="293">
                  <c:v>957.74523511724124</c:v>
                </c:pt>
                <c:pt idx="294">
                  <c:v>971.62795157710616</c:v>
                </c:pt>
                <c:pt idx="295">
                  <c:v>985.71190090061611</c:v>
                </c:pt>
                <c:pt idx="296">
                  <c:v>1000</c:v>
                </c:pt>
                <c:pt idx="297">
                  <c:v>1014.4952080687361</c:v>
                </c:pt>
                <c:pt idx="298">
                  <c:v>1029.2005271944283</c:v>
                </c:pt>
                <c:pt idx="299">
                  <c:v>1044.1190029805643</c:v>
                </c:pt>
                <c:pt idx="300">
                  <c:v>1059.253725177289</c:v>
                </c:pt>
                <c:pt idx="301">
                  <c:v>1074.6078283213174</c:v>
                </c:pt>
                <c:pt idx="302">
                  <c:v>1090.1844923851277</c:v>
                </c:pt>
                <c:pt idx="303">
                  <c:v>1105.9869434355596</c:v>
                </c:pt>
                <c:pt idx="304">
                  <c:v>1122.0184543019636</c:v>
                </c:pt>
                <c:pt idx="305">
                  <c:v>1138.282345254032</c:v>
                </c:pt>
                <c:pt idx="306">
                  <c:v>1154.7819846894583</c:v>
                </c:pt>
                <c:pt idx="307">
                  <c:v>1171.52078983156</c:v>
                </c:pt>
                <c:pt idx="308">
                  <c:v>1188.5022274370185</c:v>
                </c:pt>
                <c:pt idx="309">
                  <c:v>1205.7298145138743</c:v>
                </c:pt>
                <c:pt idx="310">
                  <c:v>1223.2071190499316</c:v>
                </c:pt>
                <c:pt idx="311">
                  <c:v>1240.9377607517197</c:v>
                </c:pt>
                <c:pt idx="312">
                  <c:v>1258.9254117941673</c:v>
                </c:pt>
                <c:pt idx="313">
                  <c:v>1277.1737975811429</c:v>
                </c:pt>
                <c:pt idx="314">
                  <c:v>1295.6866975170196</c:v>
                </c:pt>
                <c:pt idx="315">
                  <c:v>1314.4679457894222</c:v>
                </c:pt>
                <c:pt idx="316">
                  <c:v>1333.5214321633239</c:v>
                </c:pt>
                <c:pt idx="317">
                  <c:v>1352.8511027866502</c:v>
                </c:pt>
                <c:pt idx="318">
                  <c:v>1372.460961007562</c:v>
                </c:pt>
                <c:pt idx="319">
                  <c:v>1392.3550682035841</c:v>
                </c:pt>
                <c:pt idx="320">
                  <c:v>1412.5375446227545</c:v>
                </c:pt>
                <c:pt idx="321">
                  <c:v>1433.012570236963</c:v>
                </c:pt>
                <c:pt idx="322">
                  <c:v>1453.784385607662</c:v>
                </c:pt>
                <c:pt idx="323">
                  <c:v>1474.8572927641246</c:v>
                </c:pt>
                <c:pt idx="324">
                  <c:v>1496.2356560944334</c:v>
                </c:pt>
                <c:pt idx="325">
                  <c:v>1517.923903249384</c:v>
                </c:pt>
                <c:pt idx="326">
                  <c:v>1539.9265260594921</c:v>
                </c:pt>
                <c:pt idx="327">
                  <c:v>1562.2480814652904</c:v>
                </c:pt>
                <c:pt idx="328">
                  <c:v>1584.8931924611136</c:v>
                </c:pt>
                <c:pt idx="329">
                  <c:v>1607.8665490525607</c:v>
                </c:pt>
                <c:pt idx="330">
                  <c:v>1631.1729092278383</c:v>
                </c:pt>
                <c:pt idx="331">
                  <c:v>1654.8170999431816</c:v>
                </c:pt>
                <c:pt idx="332">
                  <c:v>1678.8040181225606</c:v>
                </c:pt>
                <c:pt idx="333">
                  <c:v>1703.1386316718772</c:v>
                </c:pt>
                <c:pt idx="334">
                  <c:v>1727.8259805078635</c:v>
                </c:pt>
                <c:pt idx="335">
                  <c:v>1752.8711776018929</c:v>
                </c:pt>
                <c:pt idx="336">
                  <c:v>1778.2794100389231</c:v>
                </c:pt>
                <c:pt idx="337">
                  <c:v>1804.0559400917864</c:v>
                </c:pt>
                <c:pt idx="338">
                  <c:v>1830.2061063110561</c:v>
                </c:pt>
                <c:pt idx="339">
                  <c:v>1856.7353246307061</c:v>
                </c:pt>
                <c:pt idx="340">
                  <c:v>1883.6490894898009</c:v>
                </c:pt>
                <c:pt idx="341">
                  <c:v>1910.9529749704407</c:v>
                </c:pt>
                <c:pt idx="342">
                  <c:v>1938.6526359522074</c:v>
                </c:pt>
                <c:pt idx="343">
                  <c:v>1966.7538092833386</c:v>
                </c:pt>
                <c:pt idx="344">
                  <c:v>1995.2623149688798</c:v>
                </c:pt>
                <c:pt idx="345">
                  <c:v>2024.1840573760617</c:v>
                </c:pt>
                <c:pt idx="346">
                  <c:v>2053.5250264571464</c:v>
                </c:pt>
                <c:pt idx="347">
                  <c:v>2083.2912989899996</c:v>
                </c:pt>
                <c:pt idx="348">
                  <c:v>2113.489039836647</c:v>
                </c:pt>
                <c:pt idx="349">
                  <c:v>2144.1245032200723</c:v>
                </c:pt>
                <c:pt idx="350">
                  <c:v>2175.2040340195231</c:v>
                </c:pt>
                <c:pt idx="351">
                  <c:v>2206.7340690845899</c:v>
                </c:pt>
                <c:pt idx="352">
                  <c:v>2238.7211385683395</c:v>
                </c:pt>
                <c:pt idx="353">
                  <c:v>2271.171867279766</c:v>
                </c:pt>
                <c:pt idx="354">
                  <c:v>2304.0929760558456</c:v>
                </c:pt>
                <c:pt idx="355">
                  <c:v>2337.4912831534884</c:v>
                </c:pt>
                <c:pt idx="356">
                  <c:v>2371.3737056616555</c:v>
                </c:pt>
                <c:pt idx="357">
                  <c:v>2405.7472609339507</c:v>
                </c:pt>
                <c:pt idx="358">
                  <c:v>2440.6190680419804</c:v>
                </c:pt>
                <c:pt idx="359">
                  <c:v>2475.9963492497736</c:v>
                </c:pt>
                <c:pt idx="360">
                  <c:v>2511.8864315095807</c:v>
                </c:pt>
                <c:pt idx="361">
                  <c:v>2548.2967479793469</c:v>
                </c:pt>
                <c:pt idx="362">
                  <c:v>2585.2348395621907</c:v>
                </c:pt>
                <c:pt idx="363">
                  <c:v>2622.7083564681907</c:v>
                </c:pt>
                <c:pt idx="364">
                  <c:v>2660.7250597988095</c:v>
                </c:pt>
                <c:pt idx="365">
                  <c:v>2699.2928231542937</c:v>
                </c:pt>
                <c:pt idx="366">
                  <c:v>2738.4196342643613</c:v>
                </c:pt>
                <c:pt idx="367">
                  <c:v>2778.1135966425354</c:v>
                </c:pt>
                <c:pt idx="368">
                  <c:v>2818.3829312644543</c:v>
                </c:pt>
                <c:pt idx="369">
                  <c:v>2859.2359782705066</c:v>
                </c:pt>
                <c:pt idx="370">
                  <c:v>2900.6811986931543</c:v>
                </c:pt>
                <c:pt idx="371">
                  <c:v>2942.7271762092823</c:v>
                </c:pt>
                <c:pt idx="372">
                  <c:v>2985.3826189179599</c:v>
                </c:pt>
                <c:pt idx="373">
                  <c:v>3028.6563611439637</c:v>
                </c:pt>
                <c:pt idx="374">
                  <c:v>3072.5573652674466</c:v>
                </c:pt>
                <c:pt idx="375">
                  <c:v>3117.0947235801264</c:v>
                </c:pt>
                <c:pt idx="376">
                  <c:v>3162.2776601683795</c:v>
                </c:pt>
                <c:pt idx="377">
                  <c:v>3208.1155328236359</c:v>
                </c:pt>
                <c:pt idx="378">
                  <c:v>3254.6178349804586</c:v>
                </c:pt>
                <c:pt idx="379">
                  <c:v>3301.7941976827206</c:v>
                </c:pt>
                <c:pt idx="380">
                  <c:v>3349.6543915782772</c:v>
                </c:pt>
                <c:pt idx="381">
                  <c:v>3398.2083289425591</c:v>
                </c:pt>
                <c:pt idx="382">
                  <c:v>3447.4660657314935</c:v>
                </c:pt>
                <c:pt idx="383">
                  <c:v>3497.4378036641783</c:v>
                </c:pt>
                <c:pt idx="384">
                  <c:v>3548.1338923357553</c:v>
                </c:pt>
                <c:pt idx="385">
                  <c:v>3599.5648313608967</c:v>
                </c:pt>
                <c:pt idx="386">
                  <c:v>3651.7412725483778</c:v>
                </c:pt>
                <c:pt idx="387">
                  <c:v>3704.6740221071573</c:v>
                </c:pt>
                <c:pt idx="388">
                  <c:v>3758.3740428844421</c:v>
                </c:pt>
                <c:pt idx="389">
                  <c:v>3812.8524566361893</c:v>
                </c:pt>
                <c:pt idx="390">
                  <c:v>3868.1205463305223</c:v>
                </c:pt>
                <c:pt idx="391">
                  <c:v>3924.189758484536</c:v>
                </c:pt>
                <c:pt idx="392">
                  <c:v>3981.0717055349728</c:v>
                </c:pt>
                <c:pt idx="393">
                  <c:v>4038.7781682432601</c:v>
                </c:pt>
                <c:pt idx="394">
                  <c:v>4097.321098135415</c:v>
                </c:pt>
                <c:pt idx="395">
                  <c:v>4156.7126199773102</c:v>
                </c:pt>
                <c:pt idx="396">
                  <c:v>4216.9650342858231</c:v>
                </c:pt>
                <c:pt idx="397">
                  <c:v>4278.0908198763818</c:v>
                </c:pt>
                <c:pt idx="398">
                  <c:v>4340.1026364474383</c:v>
                </c:pt>
                <c:pt idx="399">
                  <c:v>4403.013327202415</c:v>
                </c:pt>
                <c:pt idx="400">
                  <c:v>4466.8359215096316</c:v>
                </c:pt>
                <c:pt idx="401">
                  <c:v>4531.5836376008183</c:v>
                </c:pt>
                <c:pt idx="402">
                  <c:v>4597.2698853087222</c:v>
                </c:pt>
                <c:pt idx="403">
                  <c:v>4663.9082688444068</c:v>
                </c:pt>
                <c:pt idx="404">
                  <c:v>4731.5125896148056</c:v>
                </c:pt>
                <c:pt idx="405">
                  <c:v>4800.0968490811165</c:v>
                </c:pt>
                <c:pt idx="406">
                  <c:v>4869.6752516586321</c:v>
                </c:pt>
                <c:pt idx="407">
                  <c:v>4940.2622076585985</c:v>
                </c:pt>
                <c:pt idx="408">
                  <c:v>5011.8723362727233</c:v>
                </c:pt>
                <c:pt idx="409">
                  <c:v>5084.5204686009411</c:v>
                </c:pt>
                <c:pt idx="410">
                  <c:v>5158.2216507230587</c:v>
                </c:pt>
                <c:pt idx="411">
                  <c:v>5232.9911468149476</c:v>
                </c:pt>
                <c:pt idx="412">
                  <c:v>5308.8444423098845</c:v>
                </c:pt>
                <c:pt idx="413">
                  <c:v>5385.7972471057192</c:v>
                </c:pt>
                <c:pt idx="414">
                  <c:v>5463.8654988185444</c:v>
                </c:pt>
                <c:pt idx="415">
                  <c:v>5543.0653660835069</c:v>
                </c:pt>
                <c:pt idx="416">
                  <c:v>5623.413251903492</c:v>
                </c:pt>
                <c:pt idx="417">
                  <c:v>5704.9257970463204</c:v>
                </c:pt>
                <c:pt idx="418">
                  <c:v>5787.6198834912066</c:v>
                </c:pt>
                <c:pt idx="419">
                  <c:v>5871.5126379251669</c:v>
                </c:pt>
                <c:pt idx="420">
                  <c:v>5956.6214352901052</c:v>
                </c:pt>
                <c:pt idx="421">
                  <c:v>6042.9639023813288</c:v>
                </c:pt>
                <c:pt idx="422">
                  <c:v>6130.5579214982072</c:v>
                </c:pt>
                <c:pt idx="423">
                  <c:v>6219.4216341477613</c:v>
                </c:pt>
                <c:pt idx="424">
                  <c:v>6309.5734448019339</c:v>
                </c:pt>
                <c:pt idx="425">
                  <c:v>6401.0320247093096</c:v>
                </c:pt>
                <c:pt idx="426">
                  <c:v>6493.8163157621148</c:v>
                </c:pt>
                <c:pt idx="427">
                  <c:v>6587.9455344192393</c:v>
                </c:pt>
                <c:pt idx="428">
                  <c:v>6683.439175686146</c:v>
                </c:pt>
                <c:pt idx="429">
                  <c:v>6780.3170171524607</c:v>
                </c:pt>
                <c:pt idx="430">
                  <c:v>6878.5991230880782</c:v>
                </c:pt>
                <c:pt idx="431">
                  <c:v>6978.3058485986649</c:v>
                </c:pt>
                <c:pt idx="432">
                  <c:v>7079.4578438413791</c:v>
                </c:pt>
                <c:pt idx="433">
                  <c:v>7182.0760583017063</c:v>
                </c:pt>
                <c:pt idx="434">
                  <c:v>7286.1817451322786</c:v>
                </c:pt>
                <c:pt idx="435">
                  <c:v>7391.7964655545966</c:v>
                </c:pt>
                <c:pt idx="436">
                  <c:v>7498.9420933245592</c:v>
                </c:pt>
                <c:pt idx="437">
                  <c:v>7607.6408192627014</c:v>
                </c:pt>
                <c:pt idx="438">
                  <c:v>7717.9151558501235</c:v>
                </c:pt>
                <c:pt idx="439">
                  <c:v>7829.7879418910261</c:v>
                </c:pt>
                <c:pt idx="440">
                  <c:v>7943.2823472428172</c:v>
                </c:pt>
                <c:pt idx="441">
                  <c:v>8058.4218776148191</c:v>
                </c:pt>
                <c:pt idx="442">
                  <c:v>8175.2303794365007</c:v>
                </c:pt>
                <c:pt idx="443">
                  <c:v>8293.7320447962866</c:v>
                </c:pt>
                <c:pt idx="444">
                  <c:v>8413.9514164519551</c:v>
                </c:pt>
                <c:pt idx="445">
                  <c:v>8535.9133929136624</c:v>
                </c:pt>
                <c:pt idx="446">
                  <c:v>8659.6432336006565</c:v>
                </c:pt>
                <c:pt idx="447">
                  <c:v>8785.1665640727206</c:v>
                </c:pt>
                <c:pt idx="448">
                  <c:v>8912.5093813374569</c:v>
                </c:pt>
                <c:pt idx="449">
                  <c:v>9041.6980592345062</c:v>
                </c:pt>
                <c:pt idx="450">
                  <c:v>9172.7593538977981</c:v>
                </c:pt>
                <c:pt idx="451">
                  <c:v>9305.7204092969896</c:v>
                </c:pt>
                <c:pt idx="452">
                  <c:v>9440.608762859234</c:v>
                </c:pt>
                <c:pt idx="453">
                  <c:v>9577.452351172411</c:v>
                </c:pt>
                <c:pt idx="454">
                  <c:v>9716.2795157710643</c:v>
                </c:pt>
                <c:pt idx="455">
                  <c:v>9857.1190090061646</c:v>
                </c:pt>
                <c:pt idx="456">
                  <c:v>10000</c:v>
                </c:pt>
                <c:pt idx="457">
                  <c:v>10144.952080687368</c:v>
                </c:pt>
                <c:pt idx="458">
                  <c:v>10292.005271944281</c:v>
                </c:pt>
                <c:pt idx="459">
                  <c:v>10441.190029805648</c:v>
                </c:pt>
                <c:pt idx="460">
                  <c:v>10592.537251772888</c:v>
                </c:pt>
                <c:pt idx="461">
                  <c:v>10746.078283213177</c:v>
                </c:pt>
                <c:pt idx="462">
                  <c:v>10901.84492385128</c:v>
                </c:pt>
                <c:pt idx="463">
                  <c:v>11059.869434355598</c:v>
                </c:pt>
                <c:pt idx="464">
                  <c:v>11220.184543019635</c:v>
                </c:pt>
                <c:pt idx="465">
                  <c:v>11382.823452540322</c:v>
                </c:pt>
                <c:pt idx="466">
                  <c:v>11547.819846894583</c:v>
                </c:pt>
                <c:pt idx="467">
                  <c:v>11715.207898315604</c:v>
                </c:pt>
                <c:pt idx="468">
                  <c:v>11885.022274370185</c:v>
                </c:pt>
                <c:pt idx="469">
                  <c:v>12057.298145138746</c:v>
                </c:pt>
                <c:pt idx="470">
                  <c:v>12232.071190499313</c:v>
                </c:pt>
                <c:pt idx="471">
                  <c:v>12409.377607517199</c:v>
                </c:pt>
                <c:pt idx="472">
                  <c:v>12589.25411794168</c:v>
                </c:pt>
                <c:pt idx="473">
                  <c:v>12771.737975811429</c:v>
                </c:pt>
                <c:pt idx="474">
                  <c:v>12956.8669751702</c:v>
                </c:pt>
                <c:pt idx="475">
                  <c:v>13144.679457894223</c:v>
                </c:pt>
                <c:pt idx="476">
                  <c:v>13335.214321633244</c:v>
                </c:pt>
                <c:pt idx="477">
                  <c:v>13528.511027866507</c:v>
                </c:pt>
                <c:pt idx="478">
                  <c:v>13724.609610075622</c:v>
                </c:pt>
                <c:pt idx="479">
                  <c:v>13923.550682035844</c:v>
                </c:pt>
                <c:pt idx="480">
                  <c:v>14125.375446227545</c:v>
                </c:pt>
                <c:pt idx="481">
                  <c:v>14330.125702369627</c:v>
                </c:pt>
                <c:pt idx="482">
                  <c:v>14537.843856076624</c:v>
                </c:pt>
                <c:pt idx="483">
                  <c:v>14748.572927641246</c:v>
                </c:pt>
                <c:pt idx="484">
                  <c:v>14962.356560944339</c:v>
                </c:pt>
                <c:pt idx="485">
                  <c:v>15179.239032493844</c:v>
                </c:pt>
                <c:pt idx="486">
                  <c:v>15399.265260594922</c:v>
                </c:pt>
                <c:pt idx="487">
                  <c:v>15622.480814652912</c:v>
                </c:pt>
                <c:pt idx="488">
                  <c:v>15848.931924611137</c:v>
                </c:pt>
                <c:pt idx="489">
                  <c:v>16078.665490525616</c:v>
                </c:pt>
                <c:pt idx="490">
                  <c:v>16311.729092278383</c:v>
                </c:pt>
                <c:pt idx="491">
                  <c:v>16548.170999431823</c:v>
                </c:pt>
                <c:pt idx="492">
                  <c:v>16788.040181225606</c:v>
                </c:pt>
                <c:pt idx="493">
                  <c:v>17031.386316718774</c:v>
                </c:pt>
                <c:pt idx="494">
                  <c:v>17278.259805078636</c:v>
                </c:pt>
                <c:pt idx="495">
                  <c:v>17528.711776018932</c:v>
                </c:pt>
                <c:pt idx="496">
                  <c:v>17782.794100389234</c:v>
                </c:pt>
                <c:pt idx="497">
                  <c:v>18040.559400917871</c:v>
                </c:pt>
                <c:pt idx="498">
                  <c:v>18302.061063110566</c:v>
                </c:pt>
                <c:pt idx="499">
                  <c:v>18567.35324630707</c:v>
                </c:pt>
                <c:pt idx="500">
                  <c:v>18836.490894898008</c:v>
                </c:pt>
                <c:pt idx="501">
                  <c:v>19109.529749704408</c:v>
                </c:pt>
                <c:pt idx="502">
                  <c:v>19386.526359522082</c:v>
                </c:pt>
                <c:pt idx="503">
                  <c:v>19667.538092833387</c:v>
                </c:pt>
                <c:pt idx="504">
                  <c:v>19952.623149688803</c:v>
                </c:pt>
              </c:numCache>
            </c:numRef>
          </c:xVal>
          <c:yVal>
            <c:numRef>
              <c:f>Calc!$AH$3:$AH$507</c:f>
              <c:numCache>
                <c:formatCode>General</c:formatCode>
                <c:ptCount val="505"/>
                <c:pt idx="0">
                  <c:v>-148.00000034579153</c:v>
                </c:pt>
                <c:pt idx="1">
                  <c:v>-147.50000036628094</c:v>
                </c:pt>
                <c:pt idx="2">
                  <c:v>-147.00000038798447</c:v>
                </c:pt>
                <c:pt idx="3">
                  <c:v>-146.50000041097397</c:v>
                </c:pt>
                <c:pt idx="4">
                  <c:v>-146.00000043532572</c:v>
                </c:pt>
                <c:pt idx="5">
                  <c:v>-145.50000046112038</c:v>
                </c:pt>
                <c:pt idx="6">
                  <c:v>-145.00000048844348</c:v>
                </c:pt>
                <c:pt idx="7">
                  <c:v>-144.50000051738559</c:v>
                </c:pt>
                <c:pt idx="8">
                  <c:v>-144.00000054804258</c:v>
                </c:pt>
                <c:pt idx="9">
                  <c:v>-143.50000058051614</c:v>
                </c:pt>
                <c:pt idx="10">
                  <c:v>-143.00000061491394</c:v>
                </c:pt>
                <c:pt idx="11">
                  <c:v>-142.50000065134984</c:v>
                </c:pt>
                <c:pt idx="12">
                  <c:v>-142.00000068994473</c:v>
                </c:pt>
                <c:pt idx="13">
                  <c:v>-141.50000073082654</c:v>
                </c:pt>
                <c:pt idx="14">
                  <c:v>-141.00000077413074</c:v>
                </c:pt>
                <c:pt idx="15">
                  <c:v>-140.50000082000085</c:v>
                </c:pt>
                <c:pt idx="16">
                  <c:v>-140.00000086858896</c:v>
                </c:pt>
                <c:pt idx="17">
                  <c:v>-139.50000092005607</c:v>
                </c:pt>
                <c:pt idx="18">
                  <c:v>-139.0000009745728</c:v>
                </c:pt>
                <c:pt idx="19">
                  <c:v>-138.50000103231994</c:v>
                </c:pt>
                <c:pt idx="20">
                  <c:v>-138.00000109348869</c:v>
                </c:pt>
                <c:pt idx="21">
                  <c:v>-137.50000115828192</c:v>
                </c:pt>
                <c:pt idx="22">
                  <c:v>-137.00000122691446</c:v>
                </c:pt>
                <c:pt idx="23">
                  <c:v>-136.50000129961367</c:v>
                </c:pt>
                <c:pt idx="24">
                  <c:v>-136.00000137662062</c:v>
                </c:pt>
                <c:pt idx="25">
                  <c:v>-135.50000145819052</c:v>
                </c:pt>
                <c:pt idx="26">
                  <c:v>-135.00000154459374</c:v>
                </c:pt>
                <c:pt idx="27">
                  <c:v>-134.50000163611668</c:v>
                </c:pt>
                <c:pt idx="28">
                  <c:v>-134.00000173306265</c:v>
                </c:pt>
                <c:pt idx="29">
                  <c:v>-133.5000018357531</c:v>
                </c:pt>
                <c:pt idx="30">
                  <c:v>-133.00000194452826</c:v>
                </c:pt>
                <c:pt idx="31">
                  <c:v>-132.50000205974882</c:v>
                </c:pt>
                <c:pt idx="32">
                  <c:v>-132.00000218179659</c:v>
                </c:pt>
                <c:pt idx="33">
                  <c:v>-131.50000231107614</c:v>
                </c:pt>
                <c:pt idx="34">
                  <c:v>-131.00000244801601</c:v>
                </c:pt>
                <c:pt idx="35">
                  <c:v>-130.50000259307006</c:v>
                </c:pt>
                <c:pt idx="36">
                  <c:v>-130.00000274671902</c:v>
                </c:pt>
                <c:pt idx="37">
                  <c:v>-129.50000290947233</c:v>
                </c:pt>
                <c:pt idx="38">
                  <c:v>-129.00000308186938</c:v>
                </c:pt>
                <c:pt idx="39">
                  <c:v>-128.50000326448165</c:v>
                </c:pt>
                <c:pt idx="40">
                  <c:v>-128.00000345791423</c:v>
                </c:pt>
                <c:pt idx="41">
                  <c:v>-127.50000366280861</c:v>
                </c:pt>
                <c:pt idx="42">
                  <c:v>-127.00000387984348</c:v>
                </c:pt>
                <c:pt idx="43">
                  <c:v>-126.5000041097386</c:v>
                </c:pt>
                <c:pt idx="44">
                  <c:v>-126.00000435325586</c:v>
                </c:pt>
                <c:pt idx="45">
                  <c:v>-125.50000461120246</c:v>
                </c:pt>
                <c:pt idx="46">
                  <c:v>-125.00000488443341</c:v>
                </c:pt>
                <c:pt idx="47">
                  <c:v>-124.50000517385411</c:v>
                </c:pt>
                <c:pt idx="48">
                  <c:v>-124.00000548042405</c:v>
                </c:pt>
                <c:pt idx="49">
                  <c:v>-123.50000580515955</c:v>
                </c:pt>
                <c:pt idx="50">
                  <c:v>-123.00000614913679</c:v>
                </c:pt>
                <c:pt idx="51">
                  <c:v>-122.50000651349593</c:v>
                </c:pt>
                <c:pt idx="52">
                  <c:v>-122.00000689944474</c:v>
                </c:pt>
                <c:pt idx="53">
                  <c:v>-121.50000730826233</c:v>
                </c:pt>
                <c:pt idx="54">
                  <c:v>-121.00000774130386</c:v>
                </c:pt>
                <c:pt idx="55">
                  <c:v>-120.50000820000474</c:v>
                </c:pt>
                <c:pt idx="56">
                  <c:v>-120.00000868588529</c:v>
                </c:pt>
                <c:pt idx="57">
                  <c:v>-119.50000920055612</c:v>
                </c:pt>
                <c:pt idx="58">
                  <c:v>-119.00000974572292</c:v>
                </c:pt>
                <c:pt idx="59">
                  <c:v>-118.50001032319301</c:v>
                </c:pt>
                <c:pt idx="60">
                  <c:v>-118.00001093488035</c:v>
                </c:pt>
                <c:pt idx="61">
                  <c:v>-117.50001158281223</c:v>
                </c:pt>
                <c:pt idx="62">
                  <c:v>-117.00001226913655</c:v>
                </c:pt>
                <c:pt idx="63">
                  <c:v>-116.50001299612816</c:v>
                </c:pt>
                <c:pt idx="64">
                  <c:v>-116.00001376619639</c:v>
                </c:pt>
                <c:pt idx="65">
                  <c:v>-115.50001458189422</c:v>
                </c:pt>
                <c:pt idx="66">
                  <c:v>-115.00001544592496</c:v>
                </c:pt>
                <c:pt idx="67">
                  <c:v>-114.50001636115267</c:v>
                </c:pt>
                <c:pt idx="68">
                  <c:v>-114.00001733061097</c:v>
                </c:pt>
                <c:pt idx="69">
                  <c:v>-113.50001835751316</c:v>
                </c:pt>
                <c:pt idx="70">
                  <c:v>-113.00001944526292</c:v>
                </c:pt>
                <c:pt idx="71">
                  <c:v>-112.50002059746598</c:v>
                </c:pt>
                <c:pt idx="72">
                  <c:v>-112.00002181794088</c:v>
                </c:pt>
                <c:pt idx="73">
                  <c:v>-111.50002311073349</c:v>
                </c:pt>
                <c:pt idx="74">
                  <c:v>-111.00002448012862</c:v>
                </c:pt>
                <c:pt idx="75">
                  <c:v>-110.50002593066523</c:v>
                </c:pt>
                <c:pt idx="76">
                  <c:v>-110.00002746715138</c:v>
                </c:pt>
                <c:pt idx="77">
                  <c:v>-109.50002909467962</c:v>
                </c:pt>
                <c:pt idx="78">
                  <c:v>-109.00003081864476</c:v>
                </c:pt>
                <c:pt idx="79">
                  <c:v>-108.50003264476094</c:v>
                </c:pt>
                <c:pt idx="80">
                  <c:v>-108.00003457908063</c:v>
                </c:pt>
                <c:pt idx="81">
                  <c:v>-107.50003662801569</c:v>
                </c:pt>
                <c:pt idx="82">
                  <c:v>-107.00003879835718</c:v>
                </c:pt>
                <c:pt idx="83">
                  <c:v>-106.50004109729893</c:v>
                </c:pt>
                <c:pt idx="84">
                  <c:v>-106.00004353246095</c:v>
                </c:pt>
                <c:pt idx="85">
                  <c:v>-105.50004611191456</c:v>
                </c:pt>
                <c:pt idx="86">
                  <c:v>-105.00004884420962</c:v>
                </c:pt>
                <c:pt idx="87">
                  <c:v>-104.50005173840228</c:v>
                </c:pt>
                <c:pt idx="88">
                  <c:v>-104.00005480408569</c:v>
                </c:pt>
                <c:pt idx="89">
                  <c:v>-103.50005805142115</c:v>
                </c:pt>
                <c:pt idx="90">
                  <c:v>-103.00006149117188</c:v>
                </c:pt>
                <c:pt idx="91">
                  <c:v>-102.50006513473923</c:v>
                </c:pt>
                <c:pt idx="92">
                  <c:v>-102.00006899419978</c:v>
                </c:pt>
                <c:pt idx="93">
                  <c:v>-101.50007308234606</c:v>
                </c:pt>
                <c:pt idx="94">
                  <c:v>-101.00007741272802</c:v>
                </c:pt>
                <c:pt idx="95">
                  <c:v>-100.50008199969884</c:v>
                </c:pt>
                <c:pt idx="96">
                  <c:v>-100.00008685846205</c:v>
                </c:pt>
                <c:pt idx="97">
                  <c:v>-99.500092005122269</c:v>
                </c:pt>
                <c:pt idx="98">
                  <c:v>-99.000097456737876</c:v>
                </c:pt>
                <c:pt idx="99">
                  <c:v>-98.50010323137839</c:v>
                </c:pt>
                <c:pt idx="100">
                  <c:v>-98.000109348183543</c:v>
                </c:pt>
                <c:pt idx="101">
                  <c:v>-97.500115827427592</c:v>
                </c:pt>
                <c:pt idx="102">
                  <c:v>-97.000122690585783</c:v>
                </c:pt>
                <c:pt idx="103">
                  <c:v>-96.500129960405516</c:v>
                </c:pt>
                <c:pt idx="104">
                  <c:v>-96.000137660982588</c:v>
                </c:pt>
                <c:pt idx="105">
                  <c:v>-95.500145817840277</c:v>
                </c:pt>
                <c:pt idx="106">
                  <c:v>-95.00015445801364</c:v>
                </c:pt>
                <c:pt idx="107">
                  <c:v>-94.500163610140063</c:v>
                </c:pt>
                <c:pt idx="108">
                  <c:v>-94.000173304553641</c:v>
                </c:pt>
                <c:pt idx="109">
                  <c:v>-93.500183573385485</c:v>
                </c:pt>
                <c:pt idx="110">
                  <c:v>-93.000194450670762</c:v>
                </c:pt>
                <c:pt idx="111">
                  <c:v>-92.500205972460776</c:v>
                </c:pt>
                <c:pt idx="112">
                  <c:v>-92.000218176943008</c:v>
                </c:pt>
                <c:pt idx="113">
                  <c:v>-91.500231104567703</c:v>
                </c:pt>
                <c:pt idx="114">
                  <c:v>-91.000244798181313</c:v>
                </c:pt>
                <c:pt idx="115">
                  <c:v>-90.500259303169003</c:v>
                </c:pt>
                <c:pt idx="116">
                  <c:v>-90.0002746676046</c:v>
                </c:pt>
                <c:pt idx="117">
                  <c:v>-89.500290942410913</c:v>
                </c:pt>
                <c:pt idx="118">
                  <c:v>-89.000308181526748</c:v>
                </c:pt>
                <c:pt idx="119">
                  <c:v>-88.500326442087044</c:v>
                </c:pt>
                <c:pt idx="120">
                  <c:v>-88.000345784611909</c:v>
                </c:pt>
                <c:pt idx="121">
                  <c:v>-87.500366273206197</c:v>
                </c:pt>
                <c:pt idx="122">
                  <c:v>-87.00038797577335</c:v>
                </c:pt>
                <c:pt idx="123">
                  <c:v>-86.500410964239265</c:v>
                </c:pt>
                <c:pt idx="124">
                  <c:v>-86.000435314791375</c:v>
                </c:pt>
                <c:pt idx="125">
                  <c:v>-85.500461108129656</c:v>
                </c:pt>
                <c:pt idx="126">
                  <c:v>-85.000488429735952</c:v>
                </c:pt>
                <c:pt idx="127">
                  <c:v>-84.500517370155151</c:v>
                </c:pt>
                <c:pt idx="128">
                  <c:v>-84.000548025297093</c:v>
                </c:pt>
                <c:pt idx="129">
                  <c:v>-83.500580496752434</c:v>
                </c:pt>
                <c:pt idx="130">
                  <c:v>-83.000614892130059</c:v>
                </c:pt>
                <c:pt idx="131">
                  <c:v>-82.500651325413315</c:v>
                </c:pt>
                <c:pt idx="132">
                  <c:v>-82.000689917337738</c:v>
                </c:pt>
                <c:pt idx="133">
                  <c:v>-81.500730795790147</c:v>
                </c:pt>
                <c:pt idx="134">
                  <c:v>-81.00077409623367</c:v>
                </c:pt>
                <c:pt idx="135">
                  <c:v>-80.500819962154409</c:v>
                </c:pt>
                <c:pt idx="136">
                  <c:v>-80.000868545537259</c:v>
                </c:pt>
                <c:pt idx="137">
                  <c:v>-79.500920007370382</c:v>
                </c:pt>
                <c:pt idx="138">
                  <c:v>-79.000974518176236</c:v>
                </c:pt>
                <c:pt idx="139">
                  <c:v>-78.501032258577268</c:v>
                </c:pt>
                <c:pt idx="140">
                  <c:v>-78.001093419893593</c:v>
                </c:pt>
                <c:pt idx="141">
                  <c:v>-77.501158204776061</c:v>
                </c:pt>
                <c:pt idx="142">
                  <c:v>-77.001226827877304</c:v>
                </c:pt>
                <c:pt idx="143">
                  <c:v>-76.501299516561389</c:v>
                </c:pt>
                <c:pt idx="144">
                  <c:v>-76.001376511657469</c:v>
                </c:pt>
                <c:pt idx="145">
                  <c:v>-75.501458068255488</c:v>
                </c:pt>
                <c:pt idx="146">
                  <c:v>-75.001544456550434</c:v>
                </c:pt>
                <c:pt idx="147">
                  <c:v>-74.501635962736714</c:v>
                </c:pt>
                <c:pt idx="148">
                  <c:v>-74.001732889953928</c:v>
                </c:pt>
                <c:pt idx="149">
                  <c:v>-73.501835559290242</c:v>
                </c:pt>
                <c:pt idx="150">
                  <c:v>-73.001944310843612</c:v>
                </c:pt>
                <c:pt idx="151">
                  <c:v>-72.502059504846656</c:v>
                </c:pt>
                <c:pt idx="152">
                  <c:v>-72.002181522857342</c:v>
                </c:pt>
                <c:pt idx="153">
                  <c:v>-71.502310769020255</c:v>
                </c:pt>
                <c:pt idx="154">
                  <c:v>-71.002447671402336</c:v>
                </c:pt>
                <c:pt idx="155">
                  <c:v>-70.502592683407229</c:v>
                </c:pt>
                <c:pt idx="156">
                  <c:v>-70.002746285273119</c:v>
                </c:pt>
                <c:pt idx="157">
                  <c:v>-69.50290898565946</c:v>
                </c:pt>
                <c:pt idx="158">
                  <c:v>-69.003081323325944</c:v>
                </c:pt>
                <c:pt idx="159">
                  <c:v>-68.503263868911887</c:v>
                </c:pt>
                <c:pt idx="160">
                  <c:v>-68.003457226819819</c:v>
                </c:pt>
                <c:pt idx="161">
                  <c:v>-67.503662037209622</c:v>
                </c:pt>
                <c:pt idx="162">
                  <c:v>-67.003878978111146</c:v>
                </c:pt>
                <c:pt idx="163">
                  <c:v>-66.504108767659815</c:v>
                </c:pt>
                <c:pt idx="164">
                  <c:v>-66.004352166465281</c:v>
                </c:pt>
                <c:pt idx="165">
                  <c:v>-65.504609980118033</c:v>
                </c:pt>
                <c:pt idx="166">
                  <c:v>-65.004883061844424</c:v>
                </c:pt>
                <c:pt idx="167">
                  <c:v>-64.505172315316969</c:v>
                </c:pt>
                <c:pt idx="168">
                  <c:v>-64.00547869762994</c:v>
                </c:pt>
                <c:pt idx="169">
                  <c:v>-63.505803222449984</c:v>
                </c:pt>
                <c:pt idx="170">
                  <c:v>-63.006146963351206</c:v>
                </c:pt>
                <c:pt idx="171">
                  <c:v>-62.506511057345435</c:v>
                </c:pt>
                <c:pt idx="172">
                  <c:v>-62.006896708620538</c:v>
                </c:pt>
                <c:pt idx="173">
                  <c:v>-61.507305192496425</c:v>
                </c:pt>
                <c:pt idx="174">
                  <c:v>-61.007737859613094</c:v>
                </c:pt>
                <c:pt idx="175">
                  <c:v>-60.508196140363786</c:v>
                </c:pt>
                <c:pt idx="176">
                  <c:v>-60.008681549586385</c:v>
                </c:pt>
                <c:pt idx="177">
                  <c:v>-59.509195691529698</c:v>
                </c:pt>
                <c:pt idx="178">
                  <c:v>-59.009740265108604</c:v>
                </c:pt>
                <c:pt idx="179">
                  <c:v>-58.510317069465849</c:v>
                </c:pt>
                <c:pt idx="180">
                  <c:v>-58.010928009857139</c:v>
                </c:pt>
                <c:pt idx="181">
                  <c:v>-57.511575103879373</c:v>
                </c:pt>
                <c:pt idx="182">
                  <c:v>-57.012260488059496</c:v>
                </c:pt>
                <c:pt idx="183">
                  <c:v>-56.512986424826366</c:v>
                </c:pt>
                <c:pt idx="184">
                  <c:v>-56.013755309886335</c:v>
                </c:pt>
                <c:pt idx="185">
                  <c:v>-55.514569680025716</c:v>
                </c:pt>
                <c:pt idx="186">
                  <c:v>-55.015432221363596</c:v>
                </c:pt>
                <c:pt idx="187">
                  <c:v>-54.516345778081728</c:v>
                </c:pt>
                <c:pt idx="188">
                  <c:v>-54.017313361655859</c:v>
                </c:pt>
                <c:pt idx="189">
                  <c:v>-53.518338160619521</c:v>
                </c:pt>
                <c:pt idx="190">
                  <c:v>-53.019423550886337</c:v>
                </c:pt>
                <c:pt idx="191">
                  <c:v>-52.520573106665438</c:v>
                </c:pt>
                <c:pt idx="192">
                  <c:v>-52.021790611999236</c:v>
                </c:pt>
                <c:pt idx="193">
                  <c:v>-51.523080072960539</c:v>
                </c:pt>
                <c:pt idx="194">
                  <c:v>-51.024445730542745</c:v>
                </c:pt>
                <c:pt idx="195">
                  <c:v>-50.525892074282702</c:v>
                </c:pt>
                <c:pt idx="196">
                  <c:v>-50.027423856653648</c:v>
                </c:pt>
                <c:pt idx="197">
                  <c:v>-49.52904610827197</c:v>
                </c:pt>
                <c:pt idx="198">
                  <c:v>-49.030764153958941</c:v>
                </c:pt>
                <c:pt idx="199">
                  <c:v>-48.532583629703787</c:v>
                </c:pt>
                <c:pt idx="200">
                  <c:v>-48.034510500575806</c:v>
                </c:pt>
                <c:pt idx="201">
                  <c:v>-47.536551079634236</c:v>
                </c:pt>
                <c:pt idx="202">
                  <c:v>-47.038712047886378</c:v>
                </c:pt>
                <c:pt idx="203">
                  <c:v>-46.541000475351943</c:v>
                </c:pt>
                <c:pt idx="204">
                  <c:v>-46.043423843282845</c:v>
                </c:pt>
                <c:pt idx="205">
                  <c:v>-45.545990067603064</c:v>
                </c:pt>
                <c:pt idx="206">
                  <c:v>-45.048707523624422</c:v>
                </c:pt>
                <c:pt idx="207">
                  <c:v>-44.551585072102604</c:v>
                </c:pt>
                <c:pt idx="208">
                  <c:v>-44.054632086698824</c:v>
                </c:pt>
                <c:pt idx="209">
                  <c:v>-43.557858482910675</c:v>
                </c:pt>
                <c:pt idx="210">
                  <c:v>-43.061274748545195</c:v>
                </c:pt>
                <c:pt idx="211">
                  <c:v>-42.564891975800975</c:v>
                </c:pt>
                <c:pt idx="212">
                  <c:v>-42.06872189503467</c:v>
                </c:pt>
                <c:pt idx="213">
                  <c:v>-41.572776910283892</c:v>
                </c:pt>
                <c:pt idx="214">
                  <c:v>-41.077070136624265</c:v>
                </c:pt>
                <c:pt idx="215">
                  <c:v>-40.581615439435041</c:v>
                </c:pt>
                <c:pt idx="216">
                  <c:v>-40.086427475652854</c:v>
                </c:pt>
                <c:pt idx="217">
                  <c:v>-39.591521737091554</c:v>
                </c:pt>
                <c:pt idx="218">
                  <c:v>-39.09691459590556</c:v>
                </c:pt>
                <c:pt idx="219">
                  <c:v>-38.602623352276794</c:v>
                </c:pt>
                <c:pt idx="220">
                  <c:v>-38.108666284400925</c:v>
                </c:pt>
                <c:pt idx="221">
                  <c:v>-37.615062700849279</c:v>
                </c:pt>
                <c:pt idx="222">
                  <c:v>-37.121832995380764</c:v>
                </c:pt>
                <c:pt idx="223">
                  <c:v>-36.628998704274814</c:v>
                </c:pt>
                <c:pt idx="224">
                  <c:v>-36.136582566248961</c:v>
                </c:pt>
                <c:pt idx="225">
                  <c:v>-35.644608585029133</c:v>
                </c:pt>
                <c:pt idx="226">
                  <c:v>-35.153102094620181</c:v>
                </c:pt>
                <c:pt idx="227">
                  <c:v>-34.662089827332963</c:v>
                </c:pt>
                <c:pt idx="228">
                  <c:v>-34.171599984600746</c:v>
                </c:pt>
                <c:pt idx="229">
                  <c:v>-33.681662310615643</c:v>
                </c:pt>
                <c:pt idx="230">
                  <c:v>-33.192308168802846</c:v>
                </c:pt>
                <c:pt idx="231">
                  <c:v>-32.703570621129955</c:v>
                </c:pt>
                <c:pt idx="232">
                  <c:v>-32.215484510239193</c:v>
                </c:pt>
                <c:pt idx="233">
                  <c:v>-31.728086544366214</c:v>
                </c:pt>
                <c:pt idx="234">
                  <c:v>-31.241415384988883</c:v>
                </c:pt>
                <c:pt idx="235">
                  <c:v>-30.755511737123559</c:v>
                </c:pt>
                <c:pt idx="236">
                  <c:v>-30.27041844216081</c:v>
                </c:pt>
                <c:pt idx="237">
                  <c:v>-29.78618057309653</c:v>
                </c:pt>
                <c:pt idx="238">
                  <c:v>-29.302845531984222</c:v>
                </c:pt>
                <c:pt idx="239">
                  <c:v>-28.820463149389496</c:v>
                </c:pt>
                <c:pt idx="240">
                  <c:v>-28.339085785590669</c:v>
                </c:pt>
                <c:pt idx="241">
                  <c:v>-27.858768433215396</c:v>
                </c:pt>
                <c:pt idx="242">
                  <c:v>-27.379568820954635</c:v>
                </c:pt>
                <c:pt idx="243">
                  <c:v>-26.901547517937232</c:v>
                </c:pt>
                <c:pt idx="244">
                  <c:v>-26.424768038285151</c:v>
                </c:pt>
                <c:pt idx="245">
                  <c:v>-25.949296945302819</c:v>
                </c:pt>
                <c:pt idx="246">
                  <c:v>-25.475203954682897</c:v>
                </c:pt>
                <c:pt idx="247">
                  <c:v>-25.002562036029108</c:v>
                </c:pt>
                <c:pt idx="248">
                  <c:v>-24.531447511922082</c:v>
                </c:pt>
                <c:pt idx="249">
                  <c:v>-24.061940153657822</c:v>
                </c:pt>
                <c:pt idx="250">
                  <c:v>-23.594123272706579</c:v>
                </c:pt>
                <c:pt idx="251">
                  <c:v>-23.128083806838578</c:v>
                </c:pt>
                <c:pt idx="252">
                  <c:v>-22.663912399768545</c:v>
                </c:pt>
                <c:pt idx="253">
                  <c:v>-22.201703473070662</c:v>
                </c:pt>
                <c:pt idx="254">
                  <c:v>-21.741555289014507</c:v>
                </c:pt>
                <c:pt idx="255">
                  <c:v>-21.283570002874516</c:v>
                </c:pt>
                <c:pt idx="256">
                  <c:v>-20.827853703164436</c:v>
                </c:pt>
                <c:pt idx="257">
                  <c:v>-20.374516438157571</c:v>
                </c:pt>
                <c:pt idx="258">
                  <c:v>-19.923672226964442</c:v>
                </c:pt>
                <c:pt idx="259">
                  <c:v>-19.475439053362638</c:v>
                </c:pt>
                <c:pt idx="260">
                  <c:v>-19.029938840504567</c:v>
                </c:pt>
                <c:pt idx="261">
                  <c:v>-18.587297404580127</c:v>
                </c:pt>
                <c:pt idx="262">
                  <c:v>-18.147644385472653</c:v>
                </c:pt>
                <c:pt idx="263">
                  <c:v>-17.711113152440728</c:v>
                </c:pt>
                <c:pt idx="264">
                  <c:v>-17.277840682867549</c:v>
                </c:pt>
                <c:pt idx="265">
                  <c:v>-16.847967412164198</c:v>
                </c:pt>
                <c:pt idx="266">
                  <c:v>-16.421637052990626</c:v>
                </c:pt>
                <c:pt idx="267">
                  <c:v>-15.998996382073239</c:v>
                </c:pt>
                <c:pt idx="268">
                  <c:v>-15.580194993051277</c:v>
                </c:pt>
                <c:pt idx="269">
                  <c:v>-15.165385013985764</c:v>
                </c:pt>
                <c:pt idx="270">
                  <c:v>-14.754720788413442</c:v>
                </c:pt>
                <c:pt idx="271">
                  <c:v>-14.348358519122172</c:v>
                </c:pt>
                <c:pt idx="272">
                  <c:v>-13.946455874173807</c:v>
                </c:pt>
                <c:pt idx="273">
                  <c:v>-13.549171555100443</c:v>
                </c:pt>
                <c:pt idx="274">
                  <c:v>-13.156664827643096</c:v>
                </c:pt>
                <c:pt idx="275">
                  <c:v>-12.769095015905007</c:v>
                </c:pt>
                <c:pt idx="276">
                  <c:v>-12.386620961321803</c:v>
                </c:pt>
                <c:pt idx="277">
                  <c:v>-12.009400448433809</c:v>
                </c:pt>
                <c:pt idx="278">
                  <c:v>-11.637589600041267</c:v>
                </c:pt>
                <c:pt idx="279">
                  <c:v>-11.271342244955884</c:v>
                </c:pt>
                <c:pt idx="280">
                  <c:v>-10.910809262185943</c:v>
                </c:pt>
                <c:pt idx="281">
                  <c:v>-10.556137906018737</c:v>
                </c:pt>
                <c:pt idx="282">
                  <c:v>-10.207471117074899</c:v>
                </c:pt>
                <c:pt idx="283">
                  <c:v>-9.8649468249681451</c:v>
                </c:pt>
                <c:pt idx="284">
                  <c:v>-9.528697248729765</c:v>
                </c:pt>
                <c:pt idx="285">
                  <c:v>-9.1988482015961104</c:v>
                </c:pt>
                <c:pt idx="286">
                  <c:v>-8.8755184071249875</c:v>
                </c:pt>
                <c:pt idx="287">
                  <c:v>-8.558818833856348</c:v>
                </c:pt>
                <c:pt idx="288">
                  <c:v>-8.2488520558867524</c:v>
                </c:pt>
                <c:pt idx="289">
                  <c:v>-7.9457116467334057</c:v>
                </c:pt>
                <c:pt idx="290">
                  <c:v>-7.6494816137517798</c:v>
                </c:pt>
                <c:pt idx="291">
                  <c:v>-7.3602358801040602</c:v>
                </c:pt>
                <c:pt idx="292">
                  <c:v>-7.0780378208774</c:v>
                </c:pt>
                <c:pt idx="293">
                  <c:v>-6.8029398594039714</c:v>
                </c:pt>
                <c:pt idx="294">
                  <c:v>-6.534983129163745</c:v>
                </c:pt>
                <c:pt idx="295">
                  <c:v>-6.2741972058495303</c:v>
                </c:pt>
                <c:pt idx="296">
                  <c:v>-6.0205999132796926</c:v>
                </c:pt>
                <c:pt idx="297">
                  <c:v>-5.7741972058494859</c:v>
                </c:pt>
                <c:pt idx="298">
                  <c:v>-5.5349831291637219</c:v>
                </c:pt>
                <c:pt idx="299">
                  <c:v>-5.3029398594040646</c:v>
                </c:pt>
                <c:pt idx="300">
                  <c:v>-5.0780378208773245</c:v>
                </c:pt>
                <c:pt idx="301">
                  <c:v>-4.8602358801039873</c:v>
                </c:pt>
                <c:pt idx="302">
                  <c:v>-4.6494816137516812</c:v>
                </c:pt>
                <c:pt idx="303">
                  <c:v>-4.445711646733403</c:v>
                </c:pt>
                <c:pt idx="304">
                  <c:v>-4.2488520558868359</c:v>
                </c:pt>
                <c:pt idx="305">
                  <c:v>-4.0588188338564422</c:v>
                </c:pt>
                <c:pt idx="306">
                  <c:v>-3.8755184071249245</c:v>
                </c:pt>
                <c:pt idx="307">
                  <c:v>-3.6988482015960917</c:v>
                </c:pt>
                <c:pt idx="308">
                  <c:v>-3.528697248729765</c:v>
                </c:pt>
                <c:pt idx="309">
                  <c:v>-3.3649468249681798</c:v>
                </c:pt>
                <c:pt idx="310">
                  <c:v>-3.2074711170748742</c:v>
                </c:pt>
                <c:pt idx="311">
                  <c:v>-3.0561379060187099</c:v>
                </c:pt>
                <c:pt idx="312">
                  <c:v>-2.9108092621859036</c:v>
                </c:pt>
                <c:pt idx="313">
                  <c:v>-2.7713422449559495</c:v>
                </c:pt>
                <c:pt idx="314">
                  <c:v>-2.6375896000412324</c:v>
                </c:pt>
                <c:pt idx="315">
                  <c:v>-2.5094004484338717</c:v>
                </c:pt>
                <c:pt idx="316">
                  <c:v>-2.3866209613219285</c:v>
                </c:pt>
                <c:pt idx="317">
                  <c:v>-2.2690950159049308</c:v>
                </c:pt>
                <c:pt idx="318">
                  <c:v>-2.1566648276430938</c:v>
                </c:pt>
                <c:pt idx="319">
                  <c:v>-2.0491715551005192</c:v>
                </c:pt>
                <c:pt idx="320">
                  <c:v>-1.9464558741739606</c:v>
                </c:pt>
                <c:pt idx="321">
                  <c:v>-1.8483585191221843</c:v>
                </c:pt>
                <c:pt idx="322">
                  <c:v>-1.7547207884135116</c:v>
                </c:pt>
                <c:pt idx="323">
                  <c:v>-1.6653850139858173</c:v>
                </c:pt>
                <c:pt idx="324">
                  <c:v>-1.5801949930513239</c:v>
                </c:pt>
                <c:pt idx="325">
                  <c:v>-1.4989963820733343</c:v>
                </c:pt>
                <c:pt idx="326">
                  <c:v>-1.4216370529906341</c:v>
                </c:pt>
                <c:pt idx="327">
                  <c:v>-1.3479674121642011</c:v>
                </c:pt>
                <c:pt idx="328">
                  <c:v>-1.2778406828675974</c:v>
                </c:pt>
                <c:pt idx="329">
                  <c:v>-1.2111131524407148</c:v>
                </c:pt>
                <c:pt idx="330">
                  <c:v>-1.1476443854725986</c:v>
                </c:pt>
                <c:pt idx="331">
                  <c:v>-1.0872974045801151</c:v>
                </c:pt>
                <c:pt idx="332">
                  <c:v>-1.0299388405045977</c:v>
                </c:pt>
                <c:pt idx="333">
                  <c:v>-0.97543905336258385</c:v>
                </c:pt>
                <c:pt idx="334">
                  <c:v>-0.92367222696448947</c:v>
                </c:pt>
                <c:pt idx="335">
                  <c:v>-0.87451643815762858</c:v>
                </c:pt>
                <c:pt idx="336">
                  <c:v>-0.82785370316450524</c:v>
                </c:pt>
                <c:pt idx="337">
                  <c:v>-0.78357000287447787</c:v>
                </c:pt>
                <c:pt idx="338">
                  <c:v>-0.74155528901440715</c:v>
                </c:pt>
                <c:pt idx="339">
                  <c:v>-0.70170347307056136</c:v>
                </c:pt>
                <c:pt idx="340">
                  <c:v>-0.66391239976856031</c:v>
                </c:pt>
                <c:pt idx="341">
                  <c:v>-0.62808380683857545</c:v>
                </c:pt>
                <c:pt idx="342">
                  <c:v>-0.5941232727065533</c:v>
                </c:pt>
                <c:pt idx="343">
                  <c:v>-0.56194015365776484</c:v>
                </c:pt>
                <c:pt idx="344">
                  <c:v>-0.53144751192203454</c:v>
                </c:pt>
                <c:pt idx="345">
                  <c:v>-0.50256203602911176</c:v>
                </c:pt>
                <c:pt idx="346">
                  <c:v>-0.4752039546828149</c:v>
                </c:pt>
                <c:pt idx="347">
                  <c:v>-0.44929694530283498</c:v>
                </c:pt>
                <c:pt idx="348">
                  <c:v>-0.42476803828509885</c:v>
                </c:pt>
                <c:pt idx="349">
                  <c:v>-0.40154751793727134</c:v>
                </c:pt>
                <c:pt idx="350">
                  <c:v>-0.37956882095469868</c:v>
                </c:pt>
                <c:pt idx="351">
                  <c:v>-0.35876843321540902</c:v>
                </c:pt>
                <c:pt idx="352">
                  <c:v>-0.33908578559065838</c:v>
                </c:pt>
                <c:pt idx="353">
                  <c:v>-0.32046314938942561</c:v>
                </c:pt>
                <c:pt idx="354">
                  <c:v>-0.30284553198415043</c:v>
                </c:pt>
                <c:pt idx="355">
                  <c:v>-0.28618057309653172</c:v>
                </c:pt>
                <c:pt idx="356">
                  <c:v>-0.2704184421607691</c:v>
                </c:pt>
                <c:pt idx="357">
                  <c:v>-0.25551173712355341</c:v>
                </c:pt>
                <c:pt idx="358">
                  <c:v>-0.24141538498886309</c:v>
                </c:pt>
                <c:pt idx="359">
                  <c:v>-0.22808654436623696</c:v>
                </c:pt>
                <c:pt idx="360">
                  <c:v>-0.21548451023913945</c:v>
                </c:pt>
                <c:pt idx="361">
                  <c:v>-0.2035706211298767</c:v>
                </c:pt>
                <c:pt idx="362">
                  <c:v>-0.19230816880283913</c:v>
                </c:pt>
                <c:pt idx="363">
                  <c:v>-0.18166231061566762</c:v>
                </c:pt>
                <c:pt idx="364">
                  <c:v>-0.17159998460072523</c:v>
                </c:pt>
                <c:pt idx="365">
                  <c:v>-0.16208982733305929</c:v>
                </c:pt>
                <c:pt idx="366">
                  <c:v>-0.15310209462017399</c:v>
                </c:pt>
                <c:pt idx="367">
                  <c:v>-0.14460858502908155</c:v>
                </c:pt>
                <c:pt idx="368">
                  <c:v>-0.13658256624907386</c:v>
                </c:pt>
                <c:pt idx="369">
                  <c:v>-0.12899870427478091</c:v>
                </c:pt>
                <c:pt idx="370">
                  <c:v>-0.12183299538084294</c:v>
                </c:pt>
                <c:pt idx="371">
                  <c:v>-0.115062700849209</c:v>
                </c:pt>
                <c:pt idx="372">
                  <c:v>-0.10866628440089932</c:v>
                </c:pt>
                <c:pt idx="373">
                  <c:v>-0.10262335227681915</c:v>
                </c:pt>
                <c:pt idx="374">
                  <c:v>-9.6914595905538262E-2</c:v>
                </c:pt>
                <c:pt idx="375">
                  <c:v>-9.1521737091497052E-2</c:v>
                </c:pt>
                <c:pt idx="376">
                  <c:v>-8.642747565285254E-2</c:v>
                </c:pt>
                <c:pt idx="377">
                  <c:v>-8.1615439434996911E-2</c:v>
                </c:pt>
                <c:pt idx="378">
                  <c:v>-7.707013662426164E-2</c:v>
                </c:pt>
                <c:pt idx="379">
                  <c:v>-7.2776910283842117E-2</c:v>
                </c:pt>
                <c:pt idx="380">
                  <c:v>-6.8721895034574043E-2</c:v>
                </c:pt>
                <c:pt idx="381">
                  <c:v>-6.4891975800947327E-2</c:v>
                </c:pt>
                <c:pt idx="382">
                  <c:v>-6.1274748545178559E-2</c:v>
                </c:pt>
                <c:pt idx="383">
                  <c:v>-5.7858482910679611E-2</c:v>
                </c:pt>
                <c:pt idx="384">
                  <c:v>-5.4632086698762683E-2</c:v>
                </c:pt>
                <c:pt idx="385">
                  <c:v>-5.1585072102597197E-2</c:v>
                </c:pt>
                <c:pt idx="386">
                  <c:v>-4.8707523624350609E-2</c:v>
                </c:pt>
                <c:pt idx="387">
                  <c:v>-4.5990067603088686E-2</c:v>
                </c:pt>
                <c:pt idx="388">
                  <c:v>-4.3423843282901067E-2</c:v>
                </c:pt>
                <c:pt idx="389">
                  <c:v>-4.1000475351947042E-2</c:v>
                </c:pt>
                <c:pt idx="390">
                  <c:v>-3.87120478864224E-2</c:v>
                </c:pt>
                <c:pt idx="391">
                  <c:v>-3.6551079634121963E-2</c:v>
                </c:pt>
                <c:pt idx="392">
                  <c:v>-3.4510500575868845E-2</c:v>
                </c:pt>
                <c:pt idx="393">
                  <c:v>-3.2583629703773112E-2</c:v>
                </c:pt>
                <c:pt idx="394">
                  <c:v>-3.0764153958923349E-2</c:v>
                </c:pt>
                <c:pt idx="395">
                  <c:v>-2.9046108272016129E-2</c:v>
                </c:pt>
                <c:pt idx="396">
                  <c:v>-2.7423856653658995E-2</c:v>
                </c:pt>
                <c:pt idx="397">
                  <c:v>-2.5892074282678167E-2</c:v>
                </c:pt>
                <c:pt idx="398">
                  <c:v>-2.4445730542762958E-2</c:v>
                </c:pt>
                <c:pt idx="399">
                  <c:v>-2.3080072960507892E-2</c:v>
                </c:pt>
                <c:pt idx="400">
                  <c:v>-2.1790611999242045E-2</c:v>
                </c:pt>
                <c:pt idx="401">
                  <c:v>-2.0573106665409423E-2</c:v>
                </c:pt>
                <c:pt idx="402">
                  <c:v>-1.9423550886331235E-2</c:v>
                </c:pt>
                <c:pt idx="403">
                  <c:v>-1.8338160619475932E-2</c:v>
                </c:pt>
                <c:pt idx="404">
                  <c:v>-1.7313361655878132E-2</c:v>
                </c:pt>
                <c:pt idx="405">
                  <c:v>-1.6345778081692304E-2</c:v>
                </c:pt>
                <c:pt idx="406">
                  <c:v>-1.5432221363633314E-2</c:v>
                </c:pt>
                <c:pt idx="407">
                  <c:v>-1.4569680025711329E-2</c:v>
                </c:pt>
                <c:pt idx="408">
                  <c:v>-1.3755309886371234E-2</c:v>
                </c:pt>
                <c:pt idx="409">
                  <c:v>-1.2986424826390407E-2</c:v>
                </c:pt>
                <c:pt idx="410">
                  <c:v>-1.2260488059504228E-2</c:v>
                </c:pt>
                <c:pt idx="411">
                  <c:v>-1.1575103879382213E-2</c:v>
                </c:pt>
                <c:pt idx="412">
                  <c:v>-1.0928009857156995E-2</c:v>
                </c:pt>
                <c:pt idx="413">
                  <c:v>-1.0317069465808808E-2</c:v>
                </c:pt>
                <c:pt idx="414">
                  <c:v>-9.7402651086181194E-3</c:v>
                </c:pt>
                <c:pt idx="415">
                  <c:v>-9.195691529694381E-3</c:v>
                </c:pt>
                <c:pt idx="416">
                  <c:v>-8.681549586363831E-3</c:v>
                </c:pt>
                <c:pt idx="417">
                  <c:v>-8.1961403637525361E-3</c:v>
                </c:pt>
                <c:pt idx="418">
                  <c:v>-7.7378596131064984E-3</c:v>
                </c:pt>
                <c:pt idx="419">
                  <c:v>-7.3051924963869396E-3</c:v>
                </c:pt>
                <c:pt idx="420">
                  <c:v>-6.8967086205031216E-3</c:v>
                </c:pt>
                <c:pt idx="421">
                  <c:v>-6.5110573453950518E-3</c:v>
                </c:pt>
                <c:pt idx="422">
                  <c:v>-6.146963351147298E-3</c:v>
                </c:pt>
                <c:pt idx="423">
                  <c:v>-5.8032224500025667E-3</c:v>
                </c:pt>
                <c:pt idx="424">
                  <c:v>-5.4786976299265504E-3</c:v>
                </c:pt>
                <c:pt idx="425">
                  <c:v>-5.1723153169303416E-3</c:v>
                </c:pt>
                <c:pt idx="426">
                  <c:v>-4.8830618444190886E-3</c:v>
                </c:pt>
                <c:pt idx="427">
                  <c:v>-4.6099801180376158E-3</c:v>
                </c:pt>
                <c:pt idx="428">
                  <c:v>-4.3521664652519058E-3</c:v>
                </c:pt>
                <c:pt idx="429">
                  <c:v>-4.1087676597806443E-3</c:v>
                </c:pt>
                <c:pt idx="430">
                  <c:v>-3.8789781111086778E-3</c:v>
                </c:pt>
                <c:pt idx="431">
                  <c:v>-3.6620372096658879E-3</c:v>
                </c:pt>
                <c:pt idx="432">
                  <c:v>-3.457226819802667E-3</c:v>
                </c:pt>
                <c:pt idx="433">
                  <c:v>-3.2638689119064146E-3</c:v>
                </c:pt>
                <c:pt idx="434">
                  <c:v>-3.0813233259318605E-3</c:v>
                </c:pt>
                <c:pt idx="435">
                  <c:v>-2.9089856594594929E-3</c:v>
                </c:pt>
                <c:pt idx="436">
                  <c:v>-2.7462852731683857E-3</c:v>
                </c:pt>
                <c:pt idx="437">
                  <c:v>-2.5926834071820937E-3</c:v>
                </c:pt>
                <c:pt idx="438">
                  <c:v>-2.4476714023002385E-3</c:v>
                </c:pt>
                <c:pt idx="439">
                  <c:v>-2.3107690202512588E-3</c:v>
                </c:pt>
                <c:pt idx="440">
                  <c:v>-2.1815228573263054E-3</c:v>
                </c:pt>
                <c:pt idx="441">
                  <c:v>-2.0595048466698447E-3</c:v>
                </c:pt>
                <c:pt idx="442">
                  <c:v>-1.9443108436247079E-3</c:v>
                </c:pt>
                <c:pt idx="443">
                  <c:v>-1.8355592902498453E-3</c:v>
                </c:pt>
                <c:pt idx="444">
                  <c:v>-1.7328899539239739E-3</c:v>
                </c:pt>
                <c:pt idx="445">
                  <c:v>-1.6359627366659283E-3</c:v>
                </c:pt>
                <c:pt idx="446">
                  <c:v>-1.5444565504337273E-3</c:v>
                </c:pt>
                <c:pt idx="447">
                  <c:v>-1.458068255429612E-3</c:v>
                </c:pt>
                <c:pt idx="448">
                  <c:v>-1.3765116574539753E-3</c:v>
                </c:pt>
                <c:pt idx="449">
                  <c:v>-1.2995165614119717E-3</c:v>
                </c:pt>
                <c:pt idx="450">
                  <c:v>-1.2268278772436048E-3</c:v>
                </c:pt>
                <c:pt idx="451">
                  <c:v>-1.1582047761432418E-3</c:v>
                </c:pt>
                <c:pt idx="452">
                  <c:v>-1.0934198936734031E-3</c:v>
                </c:pt>
                <c:pt idx="453">
                  <c:v>-1.0322585773509211E-3</c:v>
                </c:pt>
                <c:pt idx="454">
                  <c:v>-9.7451817624859564E-4</c:v>
                </c:pt>
                <c:pt idx="455">
                  <c:v>-9.2000737037290967E-4</c:v>
                </c:pt>
                <c:pt idx="456">
                  <c:v>-8.6854553725257259E-4</c:v>
                </c:pt>
                <c:pt idx="457">
                  <c:v>-8.1996215419780213E-4</c:v>
                </c:pt>
                <c:pt idx="458">
                  <c:v>-7.7409623365324285E-4</c:v>
                </c:pt>
                <c:pt idx="459">
                  <c:v>-7.307957902628723E-4</c:v>
                </c:pt>
                <c:pt idx="460">
                  <c:v>-6.8991733764259603E-4</c:v>
                </c:pt>
                <c:pt idx="461">
                  <c:v>-6.513254132836932E-4</c:v>
                </c:pt>
                <c:pt idx="462">
                  <c:v>-6.1489213003543958E-4</c:v>
                </c:pt>
                <c:pt idx="463">
                  <c:v>-5.8049675247538225E-4</c:v>
                </c:pt>
                <c:pt idx="464">
                  <c:v>-5.4802529719601915E-4</c:v>
                </c:pt>
                <c:pt idx="465">
                  <c:v>-5.1737015529672715E-4</c:v>
                </c:pt>
                <c:pt idx="466">
                  <c:v>-4.8842973585844023E-4</c:v>
                </c:pt>
                <c:pt idx="467">
                  <c:v>-4.6110812967390291E-4</c:v>
                </c:pt>
                <c:pt idx="468">
                  <c:v>-4.3531479132644492E-4</c:v>
                </c:pt>
                <c:pt idx="469">
                  <c:v>-4.1096423941283671E-4</c:v>
                </c:pt>
                <c:pt idx="470">
                  <c:v>-3.8797577340814676E-4</c:v>
                </c:pt>
                <c:pt idx="471">
                  <c:v>-3.6627320620130833E-4</c:v>
                </c:pt>
                <c:pt idx="472">
                  <c:v>-3.4578461183769912E-4</c:v>
                </c:pt>
                <c:pt idx="473">
                  <c:v>-3.2644208714222153E-4</c:v>
                </c:pt>
                <c:pt idx="474">
                  <c:v>-3.0818152679060976E-4</c:v>
                </c:pt>
                <c:pt idx="475">
                  <c:v>-2.9094241095042336E-4</c:v>
                </c:pt>
                <c:pt idx="476">
                  <c:v>-2.7466760476191164E-4</c:v>
                </c:pt>
                <c:pt idx="477">
                  <c:v>-2.5930316897348452E-4</c:v>
                </c:pt>
                <c:pt idx="478">
                  <c:v>-2.447981813282815E-4</c:v>
                </c:pt>
                <c:pt idx="479">
                  <c:v>-2.3110456775940954E-4</c:v>
                </c:pt>
                <c:pt idx="480">
                  <c:v>-2.1817694310345567E-4</c:v>
                </c:pt>
                <c:pt idx="481">
                  <c:v>-2.0597246079898248E-4</c:v>
                </c:pt>
                <c:pt idx="482">
                  <c:v>-1.9445067080151919E-4</c:v>
                </c:pt>
                <c:pt idx="483">
                  <c:v>-1.8357338561302214E-4</c:v>
                </c:pt>
                <c:pt idx="484">
                  <c:v>-1.7330455372210806E-4</c:v>
                </c:pt>
                <c:pt idx="485">
                  <c:v>-1.6361014017093041E-4</c:v>
                </c:pt>
                <c:pt idx="486">
                  <c:v>-1.544580136608669E-4</c:v>
                </c:pt>
                <c:pt idx="487">
                  <c:v>-1.4581784026210842E-4</c:v>
                </c:pt>
                <c:pt idx="488">
                  <c:v>-1.3766098268425871E-4</c:v>
                </c:pt>
                <c:pt idx="489">
                  <c:v>-1.2996040554055132E-4</c:v>
                </c:pt>
                <c:pt idx="490">
                  <c:v>-1.2269058569982003E-4</c:v>
                </c:pt>
                <c:pt idx="491">
                  <c:v>-1.158274276188759E-4</c:v>
                </c:pt>
                <c:pt idx="492">
                  <c:v>-1.0934818358269188E-4</c:v>
                </c:pt>
                <c:pt idx="493">
                  <c:v>-1.0323137835069392E-4</c:v>
                </c:pt>
                <c:pt idx="494">
                  <c:v>-9.7456737929283539E-5</c:v>
                </c:pt>
                <c:pt idx="495">
                  <c:v>-9.2005122275602496E-5</c:v>
                </c:pt>
                <c:pt idx="496">
                  <c:v>-8.6858462085696693E-5</c:v>
                </c:pt>
                <c:pt idx="497">
                  <c:v>-8.199969877105515E-5</c:v>
                </c:pt>
                <c:pt idx="498">
                  <c:v>-7.7412727916547063E-5</c:v>
                </c:pt>
                <c:pt idx="499">
                  <c:v>-7.308234596215617E-5</c:v>
                </c:pt>
                <c:pt idx="500">
                  <c:v>-6.8994199815245659E-5</c:v>
                </c:pt>
                <c:pt idx="501">
                  <c:v>-6.5134739205211314E-5</c:v>
                </c:pt>
                <c:pt idx="502">
                  <c:v>-6.1491171870119886E-5</c:v>
                </c:pt>
                <c:pt idx="503">
                  <c:v>-5.80514211027312E-5</c:v>
                </c:pt>
                <c:pt idx="504">
                  <c:v>-5.480408570887435E-5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18-E349-8C3B-BB4EF4BDEECE}"/>
            </c:ext>
          </c:extLst>
        </c:ser>
        <c:ser>
          <c:idx val="2"/>
          <c:order val="2"/>
          <c:tx>
            <c:v> SUM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Calc!$AF$3:$AF$507</c:f>
              <c:numCache>
                <c:formatCode>General</c:formatCode>
                <c:ptCount val="505"/>
                <c:pt idx="0">
                  <c:v>14.125375446227528</c:v>
                </c:pt>
                <c:pt idx="1">
                  <c:v>14.330125702369624</c:v>
                </c:pt>
                <c:pt idx="2">
                  <c:v>14.537843856076616</c:v>
                </c:pt>
                <c:pt idx="3">
                  <c:v>14.748572927641241</c:v>
                </c:pt>
                <c:pt idx="4">
                  <c:v>14.962356560944331</c:v>
                </c:pt>
                <c:pt idx="5">
                  <c:v>15.179239032493834</c:v>
                </c:pt>
                <c:pt idx="6">
                  <c:v>15.399265260594913</c:v>
                </c:pt>
                <c:pt idx="7">
                  <c:v>15.622480814652896</c:v>
                </c:pt>
                <c:pt idx="8">
                  <c:v>15.848931924611124</c:v>
                </c:pt>
                <c:pt idx="9">
                  <c:v>16.078665490525598</c:v>
                </c:pt>
                <c:pt idx="10">
                  <c:v>16.311729092278373</c:v>
                </c:pt>
                <c:pt idx="11">
                  <c:v>16.548170999431804</c:v>
                </c:pt>
                <c:pt idx="12">
                  <c:v>16.788040181225604</c:v>
                </c:pt>
                <c:pt idx="13">
                  <c:v>17.031386316718756</c:v>
                </c:pt>
                <c:pt idx="14">
                  <c:v>17.278259805078633</c:v>
                </c:pt>
                <c:pt idx="15">
                  <c:v>17.528711776018913</c:v>
                </c:pt>
                <c:pt idx="16">
                  <c:v>17.782794100389225</c:v>
                </c:pt>
                <c:pt idx="17">
                  <c:v>18.040559400917861</c:v>
                </c:pt>
                <c:pt idx="18">
                  <c:v>18.302061063110557</c:v>
                </c:pt>
                <c:pt idx="19">
                  <c:v>18.567353246307057</c:v>
                </c:pt>
                <c:pt idx="20">
                  <c:v>18.836490894897995</c:v>
                </c:pt>
                <c:pt idx="21">
                  <c:v>19.109529749704397</c:v>
                </c:pt>
                <c:pt idx="22">
                  <c:v>19.386526359522072</c:v>
                </c:pt>
                <c:pt idx="23">
                  <c:v>19.667538092833372</c:v>
                </c:pt>
                <c:pt idx="24">
                  <c:v>19.95262314968879</c:v>
                </c:pt>
                <c:pt idx="25">
                  <c:v>20.241840573760602</c:v>
                </c:pt>
                <c:pt idx="26">
                  <c:v>20.535250264571452</c:v>
                </c:pt>
                <c:pt idx="27">
                  <c:v>20.832912989899985</c:v>
                </c:pt>
                <c:pt idx="28">
                  <c:v>21.134890398366458</c:v>
                </c:pt>
                <c:pt idx="29">
                  <c:v>21.441245032200722</c:v>
                </c:pt>
                <c:pt idx="30">
                  <c:v>21.752040340195212</c:v>
                </c:pt>
                <c:pt idx="31">
                  <c:v>22.067340690845896</c:v>
                </c:pt>
                <c:pt idx="32">
                  <c:v>22.38721138568339</c:v>
                </c:pt>
                <c:pt idx="33">
                  <c:v>22.711718672797648</c:v>
                </c:pt>
                <c:pt idx="34">
                  <c:v>23.040929760558448</c:v>
                </c:pt>
                <c:pt idx="35">
                  <c:v>23.374912831534878</c:v>
                </c:pt>
                <c:pt idx="36">
                  <c:v>23.713737056616541</c:v>
                </c:pt>
                <c:pt idx="37">
                  <c:v>24.057472609339506</c:v>
                </c:pt>
                <c:pt idx="38">
                  <c:v>24.40619068041979</c:v>
                </c:pt>
                <c:pt idx="39">
                  <c:v>24.759963492497729</c:v>
                </c:pt>
                <c:pt idx="40">
                  <c:v>25.118864315095781</c:v>
                </c:pt>
                <c:pt idx="41">
                  <c:v>25.482967479793462</c:v>
                </c:pt>
                <c:pt idx="42">
                  <c:v>25.852348395621906</c:v>
                </c:pt>
                <c:pt idx="43">
                  <c:v>26.227083564681891</c:v>
                </c:pt>
                <c:pt idx="44">
                  <c:v>26.607250597988092</c:v>
                </c:pt>
                <c:pt idx="45">
                  <c:v>26.992928231542923</c:v>
                </c:pt>
                <c:pt idx="46">
                  <c:v>27.384196342643609</c:v>
                </c:pt>
                <c:pt idx="47">
                  <c:v>27.781135966425349</c:v>
                </c:pt>
                <c:pt idx="48">
                  <c:v>28.183829312644534</c:v>
                </c:pt>
                <c:pt idx="49">
                  <c:v>28.592359782705056</c:v>
                </c:pt>
                <c:pt idx="50">
                  <c:v>29.006811986931528</c:v>
                </c:pt>
                <c:pt idx="51">
                  <c:v>29.427271762092804</c:v>
                </c:pt>
                <c:pt idx="52">
                  <c:v>29.853826189179596</c:v>
                </c:pt>
                <c:pt idx="53">
                  <c:v>30.286563611439622</c:v>
                </c:pt>
                <c:pt idx="54">
                  <c:v>30.725573652674463</c:v>
                </c:pt>
                <c:pt idx="55">
                  <c:v>31.170947235801233</c:v>
                </c:pt>
                <c:pt idx="56">
                  <c:v>31.622776601683785</c:v>
                </c:pt>
                <c:pt idx="57">
                  <c:v>32.081155328236363</c:v>
                </c:pt>
                <c:pt idx="58">
                  <c:v>32.546178349804578</c:v>
                </c:pt>
                <c:pt idx="59">
                  <c:v>33.017941976827196</c:v>
                </c:pt>
                <c:pt idx="60">
                  <c:v>33.496543915782745</c:v>
                </c:pt>
                <c:pt idx="61">
                  <c:v>33.982083289425589</c:v>
                </c:pt>
                <c:pt idx="62">
                  <c:v>34.474660657314928</c:v>
                </c:pt>
                <c:pt idx="63">
                  <c:v>34.974378036641781</c:v>
                </c:pt>
                <c:pt idx="64">
                  <c:v>35.481338923357534</c:v>
                </c:pt>
                <c:pt idx="65">
                  <c:v>35.995648313608946</c:v>
                </c:pt>
                <c:pt idx="66">
                  <c:v>36.517412725483759</c:v>
                </c:pt>
                <c:pt idx="67">
                  <c:v>37.046740221071566</c:v>
                </c:pt>
                <c:pt idx="68">
                  <c:v>37.583740428844393</c:v>
                </c:pt>
                <c:pt idx="69">
                  <c:v>38.128524566361875</c:v>
                </c:pt>
                <c:pt idx="70">
                  <c:v>38.68120546330519</c:v>
                </c:pt>
                <c:pt idx="71">
                  <c:v>39.241897584845347</c:v>
                </c:pt>
                <c:pt idx="72">
                  <c:v>39.810717055349727</c:v>
                </c:pt>
                <c:pt idx="73">
                  <c:v>40.387781682432589</c:v>
                </c:pt>
                <c:pt idx="74">
                  <c:v>40.97321098135415</c:v>
                </c:pt>
                <c:pt idx="75">
                  <c:v>41.567126199773085</c:v>
                </c:pt>
                <c:pt idx="76">
                  <c:v>42.169650342858219</c:v>
                </c:pt>
                <c:pt idx="77">
                  <c:v>42.780908198763797</c:v>
                </c:pt>
                <c:pt idx="78">
                  <c:v>43.401026364474369</c:v>
                </c:pt>
                <c:pt idx="79">
                  <c:v>44.030133272024123</c:v>
                </c:pt>
                <c:pt idx="80">
                  <c:v>44.668359215096295</c:v>
                </c:pt>
                <c:pt idx="81">
                  <c:v>45.31583637600815</c:v>
                </c:pt>
                <c:pt idx="82">
                  <c:v>45.972698853087209</c:v>
                </c:pt>
                <c:pt idx="83">
                  <c:v>46.639082688444034</c:v>
                </c:pt>
                <c:pt idx="84">
                  <c:v>47.315125896148039</c:v>
                </c:pt>
                <c:pt idx="85">
                  <c:v>48.00096849081114</c:v>
                </c:pt>
                <c:pt idx="86">
                  <c:v>48.696752516586301</c:v>
                </c:pt>
                <c:pt idx="87">
                  <c:v>49.402622076585978</c:v>
                </c:pt>
                <c:pt idx="88">
                  <c:v>50.118723362727209</c:v>
                </c:pt>
                <c:pt idx="89">
                  <c:v>50.845204686009382</c:v>
                </c:pt>
                <c:pt idx="90">
                  <c:v>51.582216507230541</c:v>
                </c:pt>
                <c:pt idx="91">
                  <c:v>52.329911468149461</c:v>
                </c:pt>
                <c:pt idx="92">
                  <c:v>53.088444423098828</c:v>
                </c:pt>
                <c:pt idx="93">
                  <c:v>53.857972471057167</c:v>
                </c:pt>
                <c:pt idx="94">
                  <c:v>54.638654988185401</c:v>
                </c:pt>
                <c:pt idx="95">
                  <c:v>55.430653660835027</c:v>
                </c:pt>
                <c:pt idx="96">
                  <c:v>56.234132519034887</c:v>
                </c:pt>
                <c:pt idx="97">
                  <c:v>57.049257970463195</c:v>
                </c:pt>
                <c:pt idx="98">
                  <c:v>57.876198834912053</c:v>
                </c:pt>
                <c:pt idx="99">
                  <c:v>58.71512637925165</c:v>
                </c:pt>
                <c:pt idx="100">
                  <c:v>59.566214352901035</c:v>
                </c:pt>
                <c:pt idx="101">
                  <c:v>60.429639023813259</c:v>
                </c:pt>
                <c:pt idx="102">
                  <c:v>61.305579214982068</c:v>
                </c:pt>
                <c:pt idx="103">
                  <c:v>62.194216341477585</c:v>
                </c:pt>
                <c:pt idx="104">
                  <c:v>63.095734448019314</c:v>
                </c:pt>
                <c:pt idx="105">
                  <c:v>64.010320247093048</c:v>
                </c:pt>
                <c:pt idx="106">
                  <c:v>64.938163157621119</c:v>
                </c:pt>
                <c:pt idx="107">
                  <c:v>65.879455344192365</c:v>
                </c:pt>
                <c:pt idx="108">
                  <c:v>66.834391756861436</c:v>
                </c:pt>
                <c:pt idx="109">
                  <c:v>67.803170171524599</c:v>
                </c:pt>
                <c:pt idx="110">
                  <c:v>68.785991230880725</c:v>
                </c:pt>
                <c:pt idx="111">
                  <c:v>69.783058485986629</c:v>
                </c:pt>
                <c:pt idx="112">
                  <c:v>70.794578438413794</c:v>
                </c:pt>
                <c:pt idx="113">
                  <c:v>71.820760583017048</c:v>
                </c:pt>
                <c:pt idx="114">
                  <c:v>72.86181745132275</c:v>
                </c:pt>
                <c:pt idx="115">
                  <c:v>73.917964655545944</c:v>
                </c:pt>
                <c:pt idx="116">
                  <c:v>74.989420933245555</c:v>
                </c:pt>
                <c:pt idx="117">
                  <c:v>76.076408192627014</c:v>
                </c:pt>
                <c:pt idx="118">
                  <c:v>77.179151558501204</c:v>
                </c:pt>
                <c:pt idx="119">
                  <c:v>78.297879418910242</c:v>
                </c:pt>
                <c:pt idx="120">
                  <c:v>79.432823472428097</c:v>
                </c:pt>
                <c:pt idx="121">
                  <c:v>80.584218776148163</c:v>
                </c:pt>
                <c:pt idx="122">
                  <c:v>81.752303794365019</c:v>
                </c:pt>
                <c:pt idx="123">
                  <c:v>82.937320447962833</c:v>
                </c:pt>
                <c:pt idx="124">
                  <c:v>84.139514164519511</c:v>
                </c:pt>
                <c:pt idx="125">
                  <c:v>85.359133929136547</c:v>
                </c:pt>
                <c:pt idx="126">
                  <c:v>86.596432336006529</c:v>
                </c:pt>
                <c:pt idx="127">
                  <c:v>87.851665640727177</c:v>
                </c:pt>
                <c:pt idx="128">
                  <c:v>89.125093813374534</c:v>
                </c:pt>
                <c:pt idx="129">
                  <c:v>90.416980592345027</c:v>
                </c:pt>
                <c:pt idx="130">
                  <c:v>91.727593538977928</c:v>
                </c:pt>
                <c:pt idx="131">
                  <c:v>93.057204092969869</c:v>
                </c:pt>
                <c:pt idx="132">
                  <c:v>94.406087628592331</c:v>
                </c:pt>
                <c:pt idx="133">
                  <c:v>95.77452351172407</c:v>
                </c:pt>
                <c:pt idx="134">
                  <c:v>97.162795157710619</c:v>
                </c:pt>
                <c:pt idx="135">
                  <c:v>98.571190090061563</c:v>
                </c:pt>
                <c:pt idx="136">
                  <c:v>100</c:v>
                </c:pt>
                <c:pt idx="137">
                  <c:v>101.44952080687359</c:v>
                </c:pt>
                <c:pt idx="138">
                  <c:v>102.92005271944278</c:v>
                </c:pt>
                <c:pt idx="139">
                  <c:v>104.41190029805644</c:v>
                </c:pt>
                <c:pt idx="140">
                  <c:v>105.92537251772887</c:v>
                </c:pt>
                <c:pt idx="141">
                  <c:v>107.46078283213174</c:v>
                </c:pt>
                <c:pt idx="142">
                  <c:v>109.01844923851274</c:v>
                </c:pt>
                <c:pt idx="143">
                  <c:v>110.59869434355593</c:v>
                </c:pt>
                <c:pt idx="144">
                  <c:v>112.20184543019631</c:v>
                </c:pt>
                <c:pt idx="145">
                  <c:v>113.82823452540316</c:v>
                </c:pt>
                <c:pt idx="146">
                  <c:v>115.47819846894579</c:v>
                </c:pt>
                <c:pt idx="147">
                  <c:v>117.15207898315593</c:v>
                </c:pt>
                <c:pt idx="148">
                  <c:v>118.85022274370179</c:v>
                </c:pt>
                <c:pt idx="149">
                  <c:v>120.57298145138741</c:v>
                </c:pt>
                <c:pt idx="150">
                  <c:v>122.32071190499315</c:v>
                </c:pt>
                <c:pt idx="151">
                  <c:v>124.09377607517195</c:v>
                </c:pt>
                <c:pt idx="152">
                  <c:v>125.89254117941667</c:v>
                </c:pt>
                <c:pt idx="153">
                  <c:v>127.71737975811426</c:v>
                </c:pt>
                <c:pt idx="154">
                  <c:v>129.56866975170195</c:v>
                </c:pt>
                <c:pt idx="155">
                  <c:v>131.44679457894225</c:v>
                </c:pt>
                <c:pt idx="156">
                  <c:v>133.35214321633237</c:v>
                </c:pt>
                <c:pt idx="157">
                  <c:v>135.28511027866503</c:v>
                </c:pt>
                <c:pt idx="158">
                  <c:v>137.24609610075618</c:v>
                </c:pt>
                <c:pt idx="159">
                  <c:v>139.23550682035841</c:v>
                </c:pt>
                <c:pt idx="160">
                  <c:v>141.25375446227542</c:v>
                </c:pt>
                <c:pt idx="161">
                  <c:v>143.30125702369625</c:v>
                </c:pt>
                <c:pt idx="162">
                  <c:v>145.37843856076614</c:v>
                </c:pt>
                <c:pt idx="163">
                  <c:v>147.4857292764124</c:v>
                </c:pt>
                <c:pt idx="164">
                  <c:v>149.62356560944335</c:v>
                </c:pt>
                <c:pt idx="165">
                  <c:v>151.79239032493837</c:v>
                </c:pt>
                <c:pt idx="166">
                  <c:v>153.99265260594916</c:v>
                </c:pt>
                <c:pt idx="167">
                  <c:v>156.224808146529</c:v>
                </c:pt>
                <c:pt idx="168">
                  <c:v>158.48931924611131</c:v>
                </c:pt>
                <c:pt idx="169">
                  <c:v>160.78665490525609</c:v>
                </c:pt>
                <c:pt idx="170">
                  <c:v>163.11729092278381</c:v>
                </c:pt>
                <c:pt idx="171">
                  <c:v>165.48170999431809</c:v>
                </c:pt>
                <c:pt idx="172">
                  <c:v>167.880401812256</c:v>
                </c:pt>
                <c:pt idx="173">
                  <c:v>170.31386316718766</c:v>
                </c:pt>
                <c:pt idx="174">
                  <c:v>172.78259805078633</c:v>
                </c:pt>
                <c:pt idx="175">
                  <c:v>175.28711776018926</c:v>
                </c:pt>
                <c:pt idx="176">
                  <c:v>177.82794100389225</c:v>
                </c:pt>
                <c:pt idx="177">
                  <c:v>180.40559400917857</c:v>
                </c:pt>
                <c:pt idx="178">
                  <c:v>183.02061063110554</c:v>
                </c:pt>
                <c:pt idx="179">
                  <c:v>185.67353246307059</c:v>
                </c:pt>
                <c:pt idx="180">
                  <c:v>188.36490894898003</c:v>
                </c:pt>
                <c:pt idx="181">
                  <c:v>191.09529749704402</c:v>
                </c:pt>
                <c:pt idx="182">
                  <c:v>193.86526359522065</c:v>
                </c:pt>
                <c:pt idx="183">
                  <c:v>196.67538092833377</c:v>
                </c:pt>
                <c:pt idx="184">
                  <c:v>199.52623149688796</c:v>
                </c:pt>
                <c:pt idx="185">
                  <c:v>202.41840573760615</c:v>
                </c:pt>
                <c:pt idx="186">
                  <c:v>205.35250264571459</c:v>
                </c:pt>
                <c:pt idx="187">
                  <c:v>208.32912989899989</c:v>
                </c:pt>
                <c:pt idx="188">
                  <c:v>211.34890398366466</c:v>
                </c:pt>
                <c:pt idx="189">
                  <c:v>214.41245032200723</c:v>
                </c:pt>
                <c:pt idx="190">
                  <c:v>217.52040340195225</c:v>
                </c:pt>
                <c:pt idx="191">
                  <c:v>220.67340690845893</c:v>
                </c:pt>
                <c:pt idx="192">
                  <c:v>223.87211385683392</c:v>
                </c:pt>
                <c:pt idx="193">
                  <c:v>227.1171867279765</c:v>
                </c:pt>
                <c:pt idx="194">
                  <c:v>230.40929760558453</c:v>
                </c:pt>
                <c:pt idx="195">
                  <c:v>233.74912831534877</c:v>
                </c:pt>
                <c:pt idx="196">
                  <c:v>237.13737056616549</c:v>
                </c:pt>
                <c:pt idx="197">
                  <c:v>240.5747260933951</c:v>
                </c:pt>
                <c:pt idx="198">
                  <c:v>244.061906804198</c:v>
                </c:pt>
                <c:pt idx="199">
                  <c:v>247.59963492497735</c:v>
                </c:pt>
                <c:pt idx="200">
                  <c:v>251.188643150958</c:v>
                </c:pt>
                <c:pt idx="201">
                  <c:v>254.82967479793462</c:v>
                </c:pt>
                <c:pt idx="202">
                  <c:v>258.52348395621902</c:v>
                </c:pt>
                <c:pt idx="203">
                  <c:v>262.27083564681897</c:v>
                </c:pt>
                <c:pt idx="204">
                  <c:v>266.07250597988093</c:v>
                </c:pt>
                <c:pt idx="205">
                  <c:v>269.92928231542936</c:v>
                </c:pt>
                <c:pt idx="206">
                  <c:v>273.84196342643605</c:v>
                </c:pt>
                <c:pt idx="207">
                  <c:v>277.81135966425347</c:v>
                </c:pt>
                <c:pt idx="208">
                  <c:v>281.83829312644531</c:v>
                </c:pt>
                <c:pt idx="209">
                  <c:v>285.92359782705068</c:v>
                </c:pt>
                <c:pt idx="210">
                  <c:v>290.06811986931541</c:v>
                </c:pt>
                <c:pt idx="211">
                  <c:v>294.27271762092818</c:v>
                </c:pt>
                <c:pt idx="212">
                  <c:v>298.53826189179597</c:v>
                </c:pt>
                <c:pt idx="213">
                  <c:v>302.8656361143963</c:v>
                </c:pt>
                <c:pt idx="214">
                  <c:v>307.25573652674473</c:v>
                </c:pt>
                <c:pt idx="215">
                  <c:v>311.70947235801253</c:v>
                </c:pt>
                <c:pt idx="216">
                  <c:v>316.22776601683796</c:v>
                </c:pt>
                <c:pt idx="217">
                  <c:v>320.81155328236355</c:v>
                </c:pt>
                <c:pt idx="218">
                  <c:v>325.46178349804586</c:v>
                </c:pt>
                <c:pt idx="219">
                  <c:v>330.179419768272</c:v>
                </c:pt>
                <c:pt idx="220">
                  <c:v>334.96543915782763</c:v>
                </c:pt>
                <c:pt idx="221">
                  <c:v>339.82083289425583</c:v>
                </c:pt>
                <c:pt idx="222">
                  <c:v>344.74660657314934</c:v>
                </c:pt>
                <c:pt idx="223">
                  <c:v>349.74378036641787</c:v>
                </c:pt>
                <c:pt idx="224">
                  <c:v>354.81338923357544</c:v>
                </c:pt>
                <c:pt idx="225">
                  <c:v>359.95648313608962</c:v>
                </c:pt>
                <c:pt idx="226">
                  <c:v>365.17412725483769</c:v>
                </c:pt>
                <c:pt idx="227">
                  <c:v>370.46740221071565</c:v>
                </c:pt>
                <c:pt idx="228">
                  <c:v>375.83740428844413</c:v>
                </c:pt>
                <c:pt idx="229">
                  <c:v>381.28524566361875</c:v>
                </c:pt>
                <c:pt idx="230">
                  <c:v>386.81205463305218</c:v>
                </c:pt>
                <c:pt idx="231">
                  <c:v>392.41897584845356</c:v>
                </c:pt>
                <c:pt idx="232">
                  <c:v>398.10717055349721</c:v>
                </c:pt>
                <c:pt idx="233">
                  <c:v>403.87781682432598</c:v>
                </c:pt>
                <c:pt idx="234">
                  <c:v>409.73210981354146</c:v>
                </c:pt>
                <c:pt idx="235">
                  <c:v>415.67126199773105</c:v>
                </c:pt>
                <c:pt idx="236">
                  <c:v>421.69650342858222</c:v>
                </c:pt>
                <c:pt idx="237">
                  <c:v>427.80908198763802</c:v>
                </c:pt>
                <c:pt idx="238">
                  <c:v>434.01026364474382</c:v>
                </c:pt>
                <c:pt idx="239">
                  <c:v>440.30133272024131</c:v>
                </c:pt>
                <c:pt idx="240">
                  <c:v>446.68359215096314</c:v>
                </c:pt>
                <c:pt idx="241">
                  <c:v>453.15836376008173</c:v>
                </c:pt>
                <c:pt idx="242">
                  <c:v>459.72698853087206</c:v>
                </c:pt>
                <c:pt idx="243">
                  <c:v>466.39082688444063</c:v>
                </c:pt>
                <c:pt idx="244">
                  <c:v>473.15125896148049</c:v>
                </c:pt>
                <c:pt idx="245">
                  <c:v>480.00968490811152</c:v>
                </c:pt>
                <c:pt idx="246">
                  <c:v>486.96752516586304</c:v>
                </c:pt>
                <c:pt idx="247">
                  <c:v>494.02622076585976</c:v>
                </c:pt>
                <c:pt idx="248">
                  <c:v>501.18723362727224</c:v>
                </c:pt>
                <c:pt idx="249">
                  <c:v>508.45204686009384</c:v>
                </c:pt>
                <c:pt idx="250">
                  <c:v>515.82216507230555</c:v>
                </c:pt>
                <c:pt idx="251">
                  <c:v>523.29911468149476</c:v>
                </c:pt>
                <c:pt idx="252">
                  <c:v>530.88444423098827</c:v>
                </c:pt>
                <c:pt idx="253">
                  <c:v>538.5797247105719</c:v>
                </c:pt>
                <c:pt idx="254">
                  <c:v>546.38654988185419</c:v>
                </c:pt>
                <c:pt idx="255">
                  <c:v>554.30653660835048</c:v>
                </c:pt>
                <c:pt idx="256">
                  <c:v>562.34132519034904</c:v>
                </c:pt>
                <c:pt idx="257">
                  <c:v>570.49257970463191</c:v>
                </c:pt>
                <c:pt idx="258">
                  <c:v>578.76198834912066</c:v>
                </c:pt>
                <c:pt idx="259">
                  <c:v>587.15126379251649</c:v>
                </c:pt>
                <c:pt idx="260">
                  <c:v>595.66214352901034</c:v>
                </c:pt>
                <c:pt idx="261">
                  <c:v>604.29639023813274</c:v>
                </c:pt>
                <c:pt idx="262">
                  <c:v>613.0557921498206</c:v>
                </c:pt>
                <c:pt idx="263">
                  <c:v>621.94216341477613</c:v>
                </c:pt>
                <c:pt idx="264">
                  <c:v>630.95734448019323</c:v>
                </c:pt>
                <c:pt idx="265">
                  <c:v>640.1032024709308</c:v>
                </c:pt>
                <c:pt idx="266">
                  <c:v>649.38163157621136</c:v>
                </c:pt>
                <c:pt idx="267">
                  <c:v>658.79455344192388</c:v>
                </c:pt>
                <c:pt idx="268">
                  <c:v>668.34391756861453</c:v>
                </c:pt>
                <c:pt idx="269">
                  <c:v>678.03170171524584</c:v>
                </c:pt>
                <c:pt idx="270">
                  <c:v>687.85991230880745</c:v>
                </c:pt>
                <c:pt idx="271">
                  <c:v>697.83058485986624</c:v>
                </c:pt>
                <c:pt idx="272">
                  <c:v>707.94578438413794</c:v>
                </c:pt>
                <c:pt idx="273">
                  <c:v>718.20760583017056</c:v>
                </c:pt>
                <c:pt idx="274">
                  <c:v>728.6181745132277</c:v>
                </c:pt>
                <c:pt idx="275">
                  <c:v>739.17964655545961</c:v>
                </c:pt>
                <c:pt idx="276">
                  <c:v>749.89420933245583</c:v>
                </c:pt>
                <c:pt idx="277">
                  <c:v>760.76408192627025</c:v>
                </c:pt>
                <c:pt idx="278">
                  <c:v>771.79151558501235</c:v>
                </c:pt>
                <c:pt idx="279">
                  <c:v>782.97879418910236</c:v>
                </c:pt>
                <c:pt idx="280">
                  <c:v>794.32823472428151</c:v>
                </c:pt>
                <c:pt idx="281">
                  <c:v>805.84218776148191</c:v>
                </c:pt>
                <c:pt idx="282">
                  <c:v>817.52303794365002</c:v>
                </c:pt>
                <c:pt idx="283">
                  <c:v>829.37320447962838</c:v>
                </c:pt>
                <c:pt idx="284">
                  <c:v>841.39514164519505</c:v>
                </c:pt>
                <c:pt idx="285">
                  <c:v>853.59133929136578</c:v>
                </c:pt>
                <c:pt idx="286">
                  <c:v>865.96432336006535</c:v>
                </c:pt>
                <c:pt idx="287">
                  <c:v>878.51665640727185</c:v>
                </c:pt>
                <c:pt idx="288">
                  <c:v>891.25093813374542</c:v>
                </c:pt>
                <c:pt idx="289">
                  <c:v>904.16980592345044</c:v>
                </c:pt>
                <c:pt idx="290">
                  <c:v>917.27593538977953</c:v>
                </c:pt>
                <c:pt idx="291">
                  <c:v>930.57204092969903</c:v>
                </c:pt>
                <c:pt idx="292">
                  <c:v>944.06087628592343</c:v>
                </c:pt>
                <c:pt idx="293">
                  <c:v>957.74523511724124</c:v>
                </c:pt>
                <c:pt idx="294">
                  <c:v>971.62795157710616</c:v>
                </c:pt>
                <c:pt idx="295">
                  <c:v>985.71190090061611</c:v>
                </c:pt>
                <c:pt idx="296">
                  <c:v>1000</c:v>
                </c:pt>
                <c:pt idx="297">
                  <c:v>1014.4952080687361</c:v>
                </c:pt>
                <c:pt idx="298">
                  <c:v>1029.2005271944283</c:v>
                </c:pt>
                <c:pt idx="299">
                  <c:v>1044.1190029805643</c:v>
                </c:pt>
                <c:pt idx="300">
                  <c:v>1059.253725177289</c:v>
                </c:pt>
                <c:pt idx="301">
                  <c:v>1074.6078283213174</c:v>
                </c:pt>
                <c:pt idx="302">
                  <c:v>1090.1844923851277</c:v>
                </c:pt>
                <c:pt idx="303">
                  <c:v>1105.9869434355596</c:v>
                </c:pt>
                <c:pt idx="304">
                  <c:v>1122.0184543019636</c:v>
                </c:pt>
                <c:pt idx="305">
                  <c:v>1138.282345254032</c:v>
                </c:pt>
                <c:pt idx="306">
                  <c:v>1154.7819846894583</c:v>
                </c:pt>
                <c:pt idx="307">
                  <c:v>1171.52078983156</c:v>
                </c:pt>
                <c:pt idx="308">
                  <c:v>1188.5022274370185</c:v>
                </c:pt>
                <c:pt idx="309">
                  <c:v>1205.7298145138743</c:v>
                </c:pt>
                <c:pt idx="310">
                  <c:v>1223.2071190499316</c:v>
                </c:pt>
                <c:pt idx="311">
                  <c:v>1240.9377607517197</c:v>
                </c:pt>
                <c:pt idx="312">
                  <c:v>1258.9254117941673</c:v>
                </c:pt>
                <c:pt idx="313">
                  <c:v>1277.1737975811429</c:v>
                </c:pt>
                <c:pt idx="314">
                  <c:v>1295.6866975170196</c:v>
                </c:pt>
                <c:pt idx="315">
                  <c:v>1314.4679457894222</c:v>
                </c:pt>
                <c:pt idx="316">
                  <c:v>1333.5214321633239</c:v>
                </c:pt>
                <c:pt idx="317">
                  <c:v>1352.8511027866502</c:v>
                </c:pt>
                <c:pt idx="318">
                  <c:v>1372.460961007562</c:v>
                </c:pt>
                <c:pt idx="319">
                  <c:v>1392.3550682035841</c:v>
                </c:pt>
                <c:pt idx="320">
                  <c:v>1412.5375446227545</c:v>
                </c:pt>
                <c:pt idx="321">
                  <c:v>1433.012570236963</c:v>
                </c:pt>
                <c:pt idx="322">
                  <c:v>1453.784385607662</c:v>
                </c:pt>
                <c:pt idx="323">
                  <c:v>1474.8572927641246</c:v>
                </c:pt>
                <c:pt idx="324">
                  <c:v>1496.2356560944334</c:v>
                </c:pt>
                <c:pt idx="325">
                  <c:v>1517.923903249384</c:v>
                </c:pt>
                <c:pt idx="326">
                  <c:v>1539.9265260594921</c:v>
                </c:pt>
                <c:pt idx="327">
                  <c:v>1562.2480814652904</c:v>
                </c:pt>
                <c:pt idx="328">
                  <c:v>1584.8931924611136</c:v>
                </c:pt>
                <c:pt idx="329">
                  <c:v>1607.8665490525607</c:v>
                </c:pt>
                <c:pt idx="330">
                  <c:v>1631.1729092278383</c:v>
                </c:pt>
                <c:pt idx="331">
                  <c:v>1654.8170999431816</c:v>
                </c:pt>
                <c:pt idx="332">
                  <c:v>1678.8040181225606</c:v>
                </c:pt>
                <c:pt idx="333">
                  <c:v>1703.1386316718772</c:v>
                </c:pt>
                <c:pt idx="334">
                  <c:v>1727.8259805078635</c:v>
                </c:pt>
                <c:pt idx="335">
                  <c:v>1752.8711776018929</c:v>
                </c:pt>
                <c:pt idx="336">
                  <c:v>1778.2794100389231</c:v>
                </c:pt>
                <c:pt idx="337">
                  <c:v>1804.0559400917864</c:v>
                </c:pt>
                <c:pt idx="338">
                  <c:v>1830.2061063110561</c:v>
                </c:pt>
                <c:pt idx="339">
                  <c:v>1856.7353246307061</c:v>
                </c:pt>
                <c:pt idx="340">
                  <c:v>1883.6490894898009</c:v>
                </c:pt>
                <c:pt idx="341">
                  <c:v>1910.9529749704407</c:v>
                </c:pt>
                <c:pt idx="342">
                  <c:v>1938.6526359522074</c:v>
                </c:pt>
                <c:pt idx="343">
                  <c:v>1966.7538092833386</c:v>
                </c:pt>
                <c:pt idx="344">
                  <c:v>1995.2623149688798</c:v>
                </c:pt>
                <c:pt idx="345">
                  <c:v>2024.1840573760617</c:v>
                </c:pt>
                <c:pt idx="346">
                  <c:v>2053.5250264571464</c:v>
                </c:pt>
                <c:pt idx="347">
                  <c:v>2083.2912989899996</c:v>
                </c:pt>
                <c:pt idx="348">
                  <c:v>2113.489039836647</c:v>
                </c:pt>
                <c:pt idx="349">
                  <c:v>2144.1245032200723</c:v>
                </c:pt>
                <c:pt idx="350">
                  <c:v>2175.2040340195231</c:v>
                </c:pt>
                <c:pt idx="351">
                  <c:v>2206.7340690845899</c:v>
                </c:pt>
                <c:pt idx="352">
                  <c:v>2238.7211385683395</c:v>
                </c:pt>
                <c:pt idx="353">
                  <c:v>2271.171867279766</c:v>
                </c:pt>
                <c:pt idx="354">
                  <c:v>2304.0929760558456</c:v>
                </c:pt>
                <c:pt idx="355">
                  <c:v>2337.4912831534884</c:v>
                </c:pt>
                <c:pt idx="356">
                  <c:v>2371.3737056616555</c:v>
                </c:pt>
                <c:pt idx="357">
                  <c:v>2405.7472609339507</c:v>
                </c:pt>
                <c:pt idx="358">
                  <c:v>2440.6190680419804</c:v>
                </c:pt>
                <c:pt idx="359">
                  <c:v>2475.9963492497736</c:v>
                </c:pt>
                <c:pt idx="360">
                  <c:v>2511.8864315095807</c:v>
                </c:pt>
                <c:pt idx="361">
                  <c:v>2548.2967479793469</c:v>
                </c:pt>
                <c:pt idx="362">
                  <c:v>2585.2348395621907</c:v>
                </c:pt>
                <c:pt idx="363">
                  <c:v>2622.7083564681907</c:v>
                </c:pt>
                <c:pt idx="364">
                  <c:v>2660.7250597988095</c:v>
                </c:pt>
                <c:pt idx="365">
                  <c:v>2699.2928231542937</c:v>
                </c:pt>
                <c:pt idx="366">
                  <c:v>2738.4196342643613</c:v>
                </c:pt>
                <c:pt idx="367">
                  <c:v>2778.1135966425354</c:v>
                </c:pt>
                <c:pt idx="368">
                  <c:v>2818.3829312644543</c:v>
                </c:pt>
                <c:pt idx="369">
                  <c:v>2859.2359782705066</c:v>
                </c:pt>
                <c:pt idx="370">
                  <c:v>2900.6811986931543</c:v>
                </c:pt>
                <c:pt idx="371">
                  <c:v>2942.7271762092823</c:v>
                </c:pt>
                <c:pt idx="372">
                  <c:v>2985.3826189179599</c:v>
                </c:pt>
                <c:pt idx="373">
                  <c:v>3028.6563611439637</c:v>
                </c:pt>
                <c:pt idx="374">
                  <c:v>3072.5573652674466</c:v>
                </c:pt>
                <c:pt idx="375">
                  <c:v>3117.0947235801264</c:v>
                </c:pt>
                <c:pt idx="376">
                  <c:v>3162.2776601683795</c:v>
                </c:pt>
                <c:pt idx="377">
                  <c:v>3208.1155328236359</c:v>
                </c:pt>
                <c:pt idx="378">
                  <c:v>3254.6178349804586</c:v>
                </c:pt>
                <c:pt idx="379">
                  <c:v>3301.7941976827206</c:v>
                </c:pt>
                <c:pt idx="380">
                  <c:v>3349.6543915782772</c:v>
                </c:pt>
                <c:pt idx="381">
                  <c:v>3398.2083289425591</c:v>
                </c:pt>
                <c:pt idx="382">
                  <c:v>3447.4660657314935</c:v>
                </c:pt>
                <c:pt idx="383">
                  <c:v>3497.4378036641783</c:v>
                </c:pt>
                <c:pt idx="384">
                  <c:v>3548.1338923357553</c:v>
                </c:pt>
                <c:pt idx="385">
                  <c:v>3599.5648313608967</c:v>
                </c:pt>
                <c:pt idx="386">
                  <c:v>3651.7412725483778</c:v>
                </c:pt>
                <c:pt idx="387">
                  <c:v>3704.6740221071573</c:v>
                </c:pt>
                <c:pt idx="388">
                  <c:v>3758.3740428844421</c:v>
                </c:pt>
                <c:pt idx="389">
                  <c:v>3812.8524566361893</c:v>
                </c:pt>
                <c:pt idx="390">
                  <c:v>3868.1205463305223</c:v>
                </c:pt>
                <c:pt idx="391">
                  <c:v>3924.189758484536</c:v>
                </c:pt>
                <c:pt idx="392">
                  <c:v>3981.0717055349728</c:v>
                </c:pt>
                <c:pt idx="393">
                  <c:v>4038.7781682432601</c:v>
                </c:pt>
                <c:pt idx="394">
                  <c:v>4097.321098135415</c:v>
                </c:pt>
                <c:pt idx="395">
                  <c:v>4156.7126199773102</c:v>
                </c:pt>
                <c:pt idx="396">
                  <c:v>4216.9650342858231</c:v>
                </c:pt>
                <c:pt idx="397">
                  <c:v>4278.0908198763818</c:v>
                </c:pt>
                <c:pt idx="398">
                  <c:v>4340.1026364474383</c:v>
                </c:pt>
                <c:pt idx="399">
                  <c:v>4403.013327202415</c:v>
                </c:pt>
                <c:pt idx="400">
                  <c:v>4466.8359215096316</c:v>
                </c:pt>
                <c:pt idx="401">
                  <c:v>4531.5836376008183</c:v>
                </c:pt>
                <c:pt idx="402">
                  <c:v>4597.2698853087222</c:v>
                </c:pt>
                <c:pt idx="403">
                  <c:v>4663.9082688444068</c:v>
                </c:pt>
                <c:pt idx="404">
                  <c:v>4731.5125896148056</c:v>
                </c:pt>
                <c:pt idx="405">
                  <c:v>4800.0968490811165</c:v>
                </c:pt>
                <c:pt idx="406">
                  <c:v>4869.6752516586321</c:v>
                </c:pt>
                <c:pt idx="407">
                  <c:v>4940.2622076585985</c:v>
                </c:pt>
                <c:pt idx="408">
                  <c:v>5011.8723362727233</c:v>
                </c:pt>
                <c:pt idx="409">
                  <c:v>5084.5204686009411</c:v>
                </c:pt>
                <c:pt idx="410">
                  <c:v>5158.2216507230587</c:v>
                </c:pt>
                <c:pt idx="411">
                  <c:v>5232.9911468149476</c:v>
                </c:pt>
                <c:pt idx="412">
                  <c:v>5308.8444423098845</c:v>
                </c:pt>
                <c:pt idx="413">
                  <c:v>5385.7972471057192</c:v>
                </c:pt>
                <c:pt idx="414">
                  <c:v>5463.8654988185444</c:v>
                </c:pt>
                <c:pt idx="415">
                  <c:v>5543.0653660835069</c:v>
                </c:pt>
                <c:pt idx="416">
                  <c:v>5623.413251903492</c:v>
                </c:pt>
                <c:pt idx="417">
                  <c:v>5704.9257970463204</c:v>
                </c:pt>
                <c:pt idx="418">
                  <c:v>5787.6198834912066</c:v>
                </c:pt>
                <c:pt idx="419">
                  <c:v>5871.5126379251669</c:v>
                </c:pt>
                <c:pt idx="420">
                  <c:v>5956.6214352901052</c:v>
                </c:pt>
                <c:pt idx="421">
                  <c:v>6042.9639023813288</c:v>
                </c:pt>
                <c:pt idx="422">
                  <c:v>6130.5579214982072</c:v>
                </c:pt>
                <c:pt idx="423">
                  <c:v>6219.4216341477613</c:v>
                </c:pt>
                <c:pt idx="424">
                  <c:v>6309.5734448019339</c:v>
                </c:pt>
                <c:pt idx="425">
                  <c:v>6401.0320247093096</c:v>
                </c:pt>
                <c:pt idx="426">
                  <c:v>6493.8163157621148</c:v>
                </c:pt>
                <c:pt idx="427">
                  <c:v>6587.9455344192393</c:v>
                </c:pt>
                <c:pt idx="428">
                  <c:v>6683.439175686146</c:v>
                </c:pt>
                <c:pt idx="429">
                  <c:v>6780.3170171524607</c:v>
                </c:pt>
                <c:pt idx="430">
                  <c:v>6878.5991230880782</c:v>
                </c:pt>
                <c:pt idx="431">
                  <c:v>6978.3058485986649</c:v>
                </c:pt>
                <c:pt idx="432">
                  <c:v>7079.4578438413791</c:v>
                </c:pt>
                <c:pt idx="433">
                  <c:v>7182.0760583017063</c:v>
                </c:pt>
                <c:pt idx="434">
                  <c:v>7286.1817451322786</c:v>
                </c:pt>
                <c:pt idx="435">
                  <c:v>7391.7964655545966</c:v>
                </c:pt>
                <c:pt idx="436">
                  <c:v>7498.9420933245592</c:v>
                </c:pt>
                <c:pt idx="437">
                  <c:v>7607.6408192627014</c:v>
                </c:pt>
                <c:pt idx="438">
                  <c:v>7717.9151558501235</c:v>
                </c:pt>
                <c:pt idx="439">
                  <c:v>7829.7879418910261</c:v>
                </c:pt>
                <c:pt idx="440">
                  <c:v>7943.2823472428172</c:v>
                </c:pt>
                <c:pt idx="441">
                  <c:v>8058.4218776148191</c:v>
                </c:pt>
                <c:pt idx="442">
                  <c:v>8175.2303794365007</c:v>
                </c:pt>
                <c:pt idx="443">
                  <c:v>8293.7320447962866</c:v>
                </c:pt>
                <c:pt idx="444">
                  <c:v>8413.9514164519551</c:v>
                </c:pt>
                <c:pt idx="445">
                  <c:v>8535.9133929136624</c:v>
                </c:pt>
                <c:pt idx="446">
                  <c:v>8659.6432336006565</c:v>
                </c:pt>
                <c:pt idx="447">
                  <c:v>8785.1665640727206</c:v>
                </c:pt>
                <c:pt idx="448">
                  <c:v>8912.5093813374569</c:v>
                </c:pt>
                <c:pt idx="449">
                  <c:v>9041.6980592345062</c:v>
                </c:pt>
                <c:pt idx="450">
                  <c:v>9172.7593538977981</c:v>
                </c:pt>
                <c:pt idx="451">
                  <c:v>9305.7204092969896</c:v>
                </c:pt>
                <c:pt idx="452">
                  <c:v>9440.608762859234</c:v>
                </c:pt>
                <c:pt idx="453">
                  <c:v>9577.452351172411</c:v>
                </c:pt>
                <c:pt idx="454">
                  <c:v>9716.2795157710643</c:v>
                </c:pt>
                <c:pt idx="455">
                  <c:v>9857.1190090061646</c:v>
                </c:pt>
                <c:pt idx="456">
                  <c:v>10000</c:v>
                </c:pt>
                <c:pt idx="457">
                  <c:v>10144.952080687368</c:v>
                </c:pt>
                <c:pt idx="458">
                  <c:v>10292.005271944281</c:v>
                </c:pt>
                <c:pt idx="459">
                  <c:v>10441.190029805648</c:v>
                </c:pt>
                <c:pt idx="460">
                  <c:v>10592.537251772888</c:v>
                </c:pt>
                <c:pt idx="461">
                  <c:v>10746.078283213177</c:v>
                </c:pt>
                <c:pt idx="462">
                  <c:v>10901.84492385128</c:v>
                </c:pt>
                <c:pt idx="463">
                  <c:v>11059.869434355598</c:v>
                </c:pt>
                <c:pt idx="464">
                  <c:v>11220.184543019635</c:v>
                </c:pt>
                <c:pt idx="465">
                  <c:v>11382.823452540322</c:v>
                </c:pt>
                <c:pt idx="466">
                  <c:v>11547.819846894583</c:v>
                </c:pt>
                <c:pt idx="467">
                  <c:v>11715.207898315604</c:v>
                </c:pt>
                <c:pt idx="468">
                  <c:v>11885.022274370185</c:v>
                </c:pt>
                <c:pt idx="469">
                  <c:v>12057.298145138746</c:v>
                </c:pt>
                <c:pt idx="470">
                  <c:v>12232.071190499313</c:v>
                </c:pt>
                <c:pt idx="471">
                  <c:v>12409.377607517199</c:v>
                </c:pt>
                <c:pt idx="472">
                  <c:v>12589.25411794168</c:v>
                </c:pt>
                <c:pt idx="473">
                  <c:v>12771.737975811429</c:v>
                </c:pt>
                <c:pt idx="474">
                  <c:v>12956.8669751702</c:v>
                </c:pt>
                <c:pt idx="475">
                  <c:v>13144.679457894223</c:v>
                </c:pt>
                <c:pt idx="476">
                  <c:v>13335.214321633244</c:v>
                </c:pt>
                <c:pt idx="477">
                  <c:v>13528.511027866507</c:v>
                </c:pt>
                <c:pt idx="478">
                  <c:v>13724.609610075622</c:v>
                </c:pt>
                <c:pt idx="479">
                  <c:v>13923.550682035844</c:v>
                </c:pt>
                <c:pt idx="480">
                  <c:v>14125.375446227545</c:v>
                </c:pt>
                <c:pt idx="481">
                  <c:v>14330.125702369627</c:v>
                </c:pt>
                <c:pt idx="482">
                  <c:v>14537.843856076624</c:v>
                </c:pt>
                <c:pt idx="483">
                  <c:v>14748.572927641246</c:v>
                </c:pt>
                <c:pt idx="484">
                  <c:v>14962.356560944339</c:v>
                </c:pt>
                <c:pt idx="485">
                  <c:v>15179.239032493844</c:v>
                </c:pt>
                <c:pt idx="486">
                  <c:v>15399.265260594922</c:v>
                </c:pt>
                <c:pt idx="487">
                  <c:v>15622.480814652912</c:v>
                </c:pt>
                <c:pt idx="488">
                  <c:v>15848.931924611137</c:v>
                </c:pt>
                <c:pt idx="489">
                  <c:v>16078.665490525616</c:v>
                </c:pt>
                <c:pt idx="490">
                  <c:v>16311.729092278383</c:v>
                </c:pt>
                <c:pt idx="491">
                  <c:v>16548.170999431823</c:v>
                </c:pt>
                <c:pt idx="492">
                  <c:v>16788.040181225606</c:v>
                </c:pt>
                <c:pt idx="493">
                  <c:v>17031.386316718774</c:v>
                </c:pt>
                <c:pt idx="494">
                  <c:v>17278.259805078636</c:v>
                </c:pt>
                <c:pt idx="495">
                  <c:v>17528.711776018932</c:v>
                </c:pt>
                <c:pt idx="496">
                  <c:v>17782.794100389234</c:v>
                </c:pt>
                <c:pt idx="497">
                  <c:v>18040.559400917871</c:v>
                </c:pt>
                <c:pt idx="498">
                  <c:v>18302.061063110566</c:v>
                </c:pt>
                <c:pt idx="499">
                  <c:v>18567.35324630707</c:v>
                </c:pt>
                <c:pt idx="500">
                  <c:v>18836.490894898008</c:v>
                </c:pt>
                <c:pt idx="501">
                  <c:v>19109.529749704408</c:v>
                </c:pt>
                <c:pt idx="502">
                  <c:v>19386.526359522082</c:v>
                </c:pt>
                <c:pt idx="503">
                  <c:v>19667.538092833387</c:v>
                </c:pt>
                <c:pt idx="504">
                  <c:v>19952.623149688803</c:v>
                </c:pt>
              </c:numCache>
            </c:numRef>
          </c:xVal>
          <c:yVal>
            <c:numRef>
              <c:f>Calc!$AI$3:$AI$507</c:f>
              <c:numCache>
                <c:formatCode>General</c:formatCode>
                <c:ptCount val="505"/>
                <c:pt idx="0">
                  <c:v>3.8573098662131478E-15</c:v>
                </c:pt>
                <c:pt idx="1">
                  <c:v>1.1571929598639439E-14</c:v>
                </c:pt>
                <c:pt idx="2">
                  <c:v>3.8573098662131478E-15</c:v>
                </c:pt>
                <c:pt idx="3">
                  <c:v>-1.9286549331065743E-15</c:v>
                </c:pt>
                <c:pt idx="4">
                  <c:v>5.7859647993197208E-15</c:v>
                </c:pt>
                <c:pt idx="5">
                  <c:v>1.9286549331065739E-15</c:v>
                </c:pt>
                <c:pt idx="6">
                  <c:v>-9.6432746655328714E-16</c:v>
                </c:pt>
                <c:pt idx="7">
                  <c:v>3.8573098662131478E-15</c:v>
                </c:pt>
                <c:pt idx="8">
                  <c:v>-8.6789471989795872E-15</c:v>
                </c:pt>
                <c:pt idx="9">
                  <c:v>-9.6432746655328714E-16</c:v>
                </c:pt>
                <c:pt idx="10">
                  <c:v>-3.8573098662131493E-15</c:v>
                </c:pt>
                <c:pt idx="11">
                  <c:v>-1.1571929598639454E-14</c:v>
                </c:pt>
                <c:pt idx="12">
                  <c:v>-8.6789471989795872E-15</c:v>
                </c:pt>
                <c:pt idx="13">
                  <c:v>-1.350058453174603E-14</c:v>
                </c:pt>
                <c:pt idx="14">
                  <c:v>9.6432746655328662E-15</c:v>
                </c:pt>
                <c:pt idx="15">
                  <c:v>-9.6432746655328714E-16</c:v>
                </c:pt>
                <c:pt idx="16">
                  <c:v>1.9286549331065739E-15</c:v>
                </c:pt>
                <c:pt idx="17">
                  <c:v>-5.7859647993197248E-15</c:v>
                </c:pt>
                <c:pt idx="18">
                  <c:v>-5.7859647993197248E-15</c:v>
                </c:pt>
                <c:pt idx="19">
                  <c:v>-2.892982399659862E-15</c:v>
                </c:pt>
                <c:pt idx="20">
                  <c:v>1.5429239464852578E-14</c:v>
                </c:pt>
                <c:pt idx="21">
                  <c:v>1.9286549331065739E-15</c:v>
                </c:pt>
                <c:pt idx="22">
                  <c:v>-8.6789471989795872E-15</c:v>
                </c:pt>
                <c:pt idx="23">
                  <c:v>3.8573098662131478E-15</c:v>
                </c:pt>
                <c:pt idx="24">
                  <c:v>9.6432746655328662E-15</c:v>
                </c:pt>
                <c:pt idx="25">
                  <c:v>1.9286549331065739E-15</c:v>
                </c:pt>
                <c:pt idx="26">
                  <c:v>1.3500584531746009E-14</c:v>
                </c:pt>
                <c:pt idx="27">
                  <c:v>-9.6432746655328714E-16</c:v>
                </c:pt>
                <c:pt idx="28">
                  <c:v>3.8573098662131478E-15</c:v>
                </c:pt>
                <c:pt idx="29">
                  <c:v>3.8573098662131478E-15</c:v>
                </c:pt>
                <c:pt idx="30">
                  <c:v>2.3143859197278861E-14</c:v>
                </c:pt>
                <c:pt idx="31">
                  <c:v>7.7146197324262939E-15</c:v>
                </c:pt>
                <c:pt idx="32">
                  <c:v>-8.6789471989795872E-15</c:v>
                </c:pt>
                <c:pt idx="33">
                  <c:v>-7.7146197324263002E-15</c:v>
                </c:pt>
                <c:pt idx="34">
                  <c:v>7.7146197324262939E-15</c:v>
                </c:pt>
                <c:pt idx="35">
                  <c:v>3.8573098662131478E-15</c:v>
                </c:pt>
                <c:pt idx="36">
                  <c:v>-1.0607602132086164E-14</c:v>
                </c:pt>
                <c:pt idx="37">
                  <c:v>-9.6432746655328714E-16</c:v>
                </c:pt>
                <c:pt idx="38">
                  <c:v>5.7859647993197208E-15</c:v>
                </c:pt>
                <c:pt idx="39">
                  <c:v>3.8573098662131478E-15</c:v>
                </c:pt>
                <c:pt idx="40">
                  <c:v>-3.8573098662131493E-15</c:v>
                </c:pt>
                <c:pt idx="41">
                  <c:v>1.9286549331065739E-15</c:v>
                </c:pt>
                <c:pt idx="42">
                  <c:v>7.7146197324262939E-15</c:v>
                </c:pt>
                <c:pt idx="43">
                  <c:v>-1.9286549331065743E-15</c:v>
                </c:pt>
                <c:pt idx="44">
                  <c:v>-1.1571929598639454E-14</c:v>
                </c:pt>
                <c:pt idx="45">
                  <c:v>-4.8216373327664363E-15</c:v>
                </c:pt>
                <c:pt idx="46">
                  <c:v>-1.1571929598639454E-14</c:v>
                </c:pt>
                <c:pt idx="47">
                  <c:v>0</c:v>
                </c:pt>
                <c:pt idx="48">
                  <c:v>-3.8573098662131493E-15</c:v>
                </c:pt>
                <c:pt idx="49">
                  <c:v>7.7146197324262939E-15</c:v>
                </c:pt>
                <c:pt idx="50">
                  <c:v>-8.6789471989795872E-15</c:v>
                </c:pt>
                <c:pt idx="51">
                  <c:v>-2.892982399659862E-15</c:v>
                </c:pt>
                <c:pt idx="52">
                  <c:v>1.9286549331065739E-15</c:v>
                </c:pt>
                <c:pt idx="53">
                  <c:v>1.5429239464852578E-14</c:v>
                </c:pt>
                <c:pt idx="54">
                  <c:v>1.9286549331065739E-15</c:v>
                </c:pt>
                <c:pt idx="55">
                  <c:v>1.9286549331065739E-15</c:v>
                </c:pt>
                <c:pt idx="56">
                  <c:v>0</c:v>
                </c:pt>
                <c:pt idx="57">
                  <c:v>-1.5429239464852607E-14</c:v>
                </c:pt>
                <c:pt idx="58">
                  <c:v>-3.8573098662131493E-15</c:v>
                </c:pt>
                <c:pt idx="59">
                  <c:v>-9.6432746655328773E-15</c:v>
                </c:pt>
                <c:pt idx="60">
                  <c:v>-1.9286549331065743E-15</c:v>
                </c:pt>
                <c:pt idx="61">
                  <c:v>0</c:v>
                </c:pt>
                <c:pt idx="62">
                  <c:v>-3.8573098662131493E-15</c:v>
                </c:pt>
                <c:pt idx="63">
                  <c:v>0</c:v>
                </c:pt>
                <c:pt idx="64">
                  <c:v>-7.7146197324263002E-15</c:v>
                </c:pt>
                <c:pt idx="65">
                  <c:v>5.7859647993197208E-15</c:v>
                </c:pt>
                <c:pt idx="66">
                  <c:v>-5.7859647993197248E-15</c:v>
                </c:pt>
                <c:pt idx="67">
                  <c:v>2.1215204264172291E-14</c:v>
                </c:pt>
                <c:pt idx="68">
                  <c:v>7.7146197324262939E-15</c:v>
                </c:pt>
                <c:pt idx="69">
                  <c:v>1.9286549331065739E-15</c:v>
                </c:pt>
                <c:pt idx="70">
                  <c:v>-1.6393566931405895E-14</c:v>
                </c:pt>
                <c:pt idx="71">
                  <c:v>-3.8573098662131493E-15</c:v>
                </c:pt>
                <c:pt idx="72">
                  <c:v>5.7859647993197208E-15</c:v>
                </c:pt>
                <c:pt idx="73">
                  <c:v>0</c:v>
                </c:pt>
                <c:pt idx="74">
                  <c:v>3.8573098662131478E-15</c:v>
                </c:pt>
                <c:pt idx="75">
                  <c:v>3.8573098662131478E-15</c:v>
                </c:pt>
                <c:pt idx="76">
                  <c:v>7.7146197324262939E-15</c:v>
                </c:pt>
                <c:pt idx="77">
                  <c:v>-1.9286549331065743E-15</c:v>
                </c:pt>
                <c:pt idx="78">
                  <c:v>1.1571929598639439E-14</c:v>
                </c:pt>
                <c:pt idx="79">
                  <c:v>-6.7502922658730125E-15</c:v>
                </c:pt>
                <c:pt idx="80">
                  <c:v>-3.8573098662131493E-15</c:v>
                </c:pt>
                <c:pt idx="81">
                  <c:v>5.7859647993197208E-15</c:v>
                </c:pt>
                <c:pt idx="82">
                  <c:v>-6.7502922658730125E-15</c:v>
                </c:pt>
                <c:pt idx="83">
                  <c:v>-1.1571929598639454E-14</c:v>
                </c:pt>
                <c:pt idx="84">
                  <c:v>-9.6432746655328773E-15</c:v>
                </c:pt>
                <c:pt idx="85">
                  <c:v>3.8573098662131478E-15</c:v>
                </c:pt>
                <c:pt idx="86">
                  <c:v>1.1571929598639439E-14</c:v>
                </c:pt>
                <c:pt idx="87">
                  <c:v>-9.6432746655328714E-16</c:v>
                </c:pt>
                <c:pt idx="88">
                  <c:v>5.7859647993197208E-15</c:v>
                </c:pt>
                <c:pt idx="89">
                  <c:v>-1.350058453174603E-14</c:v>
                </c:pt>
                <c:pt idx="90">
                  <c:v>0</c:v>
                </c:pt>
                <c:pt idx="91">
                  <c:v>3.8573098662131478E-15</c:v>
                </c:pt>
                <c:pt idx="92">
                  <c:v>-3.8573098662131493E-15</c:v>
                </c:pt>
                <c:pt idx="93">
                  <c:v>9.6432746655328662E-15</c:v>
                </c:pt>
                <c:pt idx="94">
                  <c:v>-9.6432746655328714E-16</c:v>
                </c:pt>
                <c:pt idx="95">
                  <c:v>-7.7146197324263002E-15</c:v>
                </c:pt>
                <c:pt idx="96">
                  <c:v>0</c:v>
                </c:pt>
                <c:pt idx="97">
                  <c:v>-9.6432746655328714E-16</c:v>
                </c:pt>
                <c:pt idx="98">
                  <c:v>-5.7859647993197248E-15</c:v>
                </c:pt>
                <c:pt idx="99">
                  <c:v>1.7357894397959149E-14</c:v>
                </c:pt>
                <c:pt idx="100">
                  <c:v>3.8573098662131478E-15</c:v>
                </c:pt>
                <c:pt idx="101">
                  <c:v>-1.0607602132086164E-14</c:v>
                </c:pt>
                <c:pt idx="102">
                  <c:v>-3.8573098662131493E-15</c:v>
                </c:pt>
                <c:pt idx="103">
                  <c:v>1.3500584531746009E-14</c:v>
                </c:pt>
                <c:pt idx="104">
                  <c:v>7.7146197324262939E-15</c:v>
                </c:pt>
                <c:pt idx="105">
                  <c:v>-9.6432746655328714E-16</c:v>
                </c:pt>
                <c:pt idx="106">
                  <c:v>5.7859647993197208E-15</c:v>
                </c:pt>
                <c:pt idx="107">
                  <c:v>-5.7859647993197248E-15</c:v>
                </c:pt>
                <c:pt idx="108">
                  <c:v>1.1571929598639439E-14</c:v>
                </c:pt>
                <c:pt idx="109">
                  <c:v>1.9286549331065739E-15</c:v>
                </c:pt>
                <c:pt idx="110">
                  <c:v>1.9286549331065739E-15</c:v>
                </c:pt>
                <c:pt idx="111">
                  <c:v>-9.6432746655328714E-16</c:v>
                </c:pt>
                <c:pt idx="112">
                  <c:v>3.8573098662131478E-15</c:v>
                </c:pt>
                <c:pt idx="113">
                  <c:v>-1.1571929598639454E-14</c:v>
                </c:pt>
                <c:pt idx="114">
                  <c:v>1.9286549331065739E-15</c:v>
                </c:pt>
                <c:pt idx="115">
                  <c:v>3.8573098662131478E-15</c:v>
                </c:pt>
                <c:pt idx="116">
                  <c:v>0</c:v>
                </c:pt>
                <c:pt idx="117">
                  <c:v>1.9286549331065739E-15</c:v>
                </c:pt>
                <c:pt idx="118">
                  <c:v>-5.7859647993197248E-15</c:v>
                </c:pt>
                <c:pt idx="119">
                  <c:v>-1.350058453174603E-14</c:v>
                </c:pt>
                <c:pt idx="120">
                  <c:v>-2.892982399659862E-15</c:v>
                </c:pt>
                <c:pt idx="121">
                  <c:v>-3.8573098662131493E-15</c:v>
                </c:pt>
                <c:pt idx="122">
                  <c:v>-7.7146197324263002E-15</c:v>
                </c:pt>
                <c:pt idx="123">
                  <c:v>-5.7859647993197248E-15</c:v>
                </c:pt>
                <c:pt idx="124">
                  <c:v>-1.350058453174603E-14</c:v>
                </c:pt>
                <c:pt idx="125">
                  <c:v>-8.6789471989795872E-15</c:v>
                </c:pt>
                <c:pt idx="126">
                  <c:v>9.6432746655328662E-15</c:v>
                </c:pt>
                <c:pt idx="127">
                  <c:v>-9.6432746655328773E-15</c:v>
                </c:pt>
                <c:pt idx="128">
                  <c:v>1.9286549331065739E-15</c:v>
                </c:pt>
                <c:pt idx="129">
                  <c:v>-4.8216373327664363E-15</c:v>
                </c:pt>
                <c:pt idx="130">
                  <c:v>-6.7502922658730125E-15</c:v>
                </c:pt>
                <c:pt idx="131">
                  <c:v>1.5429239464852578E-14</c:v>
                </c:pt>
                <c:pt idx="132">
                  <c:v>0</c:v>
                </c:pt>
                <c:pt idx="133">
                  <c:v>0</c:v>
                </c:pt>
                <c:pt idx="134">
                  <c:v>9.6432746655328662E-15</c:v>
                </c:pt>
                <c:pt idx="135">
                  <c:v>-1.2536257065192741E-14</c:v>
                </c:pt>
                <c:pt idx="136">
                  <c:v>1.9286549331065739E-15</c:v>
                </c:pt>
                <c:pt idx="137">
                  <c:v>-1.350058453174603E-14</c:v>
                </c:pt>
                <c:pt idx="138">
                  <c:v>-3.8573098662131493E-15</c:v>
                </c:pt>
                <c:pt idx="139">
                  <c:v>-6.7502922658730125E-15</c:v>
                </c:pt>
                <c:pt idx="140">
                  <c:v>7.7146197324262939E-15</c:v>
                </c:pt>
                <c:pt idx="141">
                  <c:v>1.1571929598639439E-14</c:v>
                </c:pt>
                <c:pt idx="142">
                  <c:v>-3.8573098662131493E-15</c:v>
                </c:pt>
                <c:pt idx="143">
                  <c:v>-1.9286549331065743E-15</c:v>
                </c:pt>
                <c:pt idx="144">
                  <c:v>1.1571929598639439E-14</c:v>
                </c:pt>
                <c:pt idx="145">
                  <c:v>-1.350058453174603E-14</c:v>
                </c:pt>
                <c:pt idx="146">
                  <c:v>-8.6789471989795872E-15</c:v>
                </c:pt>
                <c:pt idx="147">
                  <c:v>5.7859647993197208E-15</c:v>
                </c:pt>
                <c:pt idx="148">
                  <c:v>3.8573098662131478E-15</c:v>
                </c:pt>
                <c:pt idx="149">
                  <c:v>-7.7146197324263002E-15</c:v>
                </c:pt>
                <c:pt idx="150">
                  <c:v>9.6432746655328662E-15</c:v>
                </c:pt>
                <c:pt idx="151">
                  <c:v>1.9286549331065739E-15</c:v>
                </c:pt>
                <c:pt idx="152">
                  <c:v>5.7859647993197208E-15</c:v>
                </c:pt>
                <c:pt idx="153">
                  <c:v>-1.0607602132086164E-14</c:v>
                </c:pt>
                <c:pt idx="154">
                  <c:v>7.7146197324262939E-15</c:v>
                </c:pt>
                <c:pt idx="155">
                  <c:v>3.8573098662131478E-15</c:v>
                </c:pt>
                <c:pt idx="156">
                  <c:v>-1.9286549331065743E-15</c:v>
                </c:pt>
                <c:pt idx="157">
                  <c:v>-2.892982399659862E-15</c:v>
                </c:pt>
                <c:pt idx="158">
                  <c:v>-7.7146197324263002E-15</c:v>
                </c:pt>
                <c:pt idx="159">
                  <c:v>3.8573098662131478E-15</c:v>
                </c:pt>
                <c:pt idx="160">
                  <c:v>3.8573098662131478E-15</c:v>
                </c:pt>
                <c:pt idx="161">
                  <c:v>-1.6393566931405895E-14</c:v>
                </c:pt>
                <c:pt idx="162">
                  <c:v>-9.6432746655328773E-15</c:v>
                </c:pt>
                <c:pt idx="163">
                  <c:v>7.7146197324262939E-15</c:v>
                </c:pt>
                <c:pt idx="164">
                  <c:v>-1.9286549331065764E-14</c:v>
                </c:pt>
                <c:pt idx="165">
                  <c:v>-6.7502922658730125E-15</c:v>
                </c:pt>
                <c:pt idx="166">
                  <c:v>1.928654933106572E-14</c:v>
                </c:pt>
                <c:pt idx="167">
                  <c:v>1.3500584531746009E-14</c:v>
                </c:pt>
                <c:pt idx="168">
                  <c:v>1.9286549331065739E-15</c:v>
                </c:pt>
                <c:pt idx="169">
                  <c:v>1.9286549331065739E-15</c:v>
                </c:pt>
                <c:pt idx="170">
                  <c:v>-1.1571929598639454E-14</c:v>
                </c:pt>
                <c:pt idx="171">
                  <c:v>-2.892982399659862E-15</c:v>
                </c:pt>
                <c:pt idx="172">
                  <c:v>1.9286549331065739E-15</c:v>
                </c:pt>
                <c:pt idx="173">
                  <c:v>1.9286549331065739E-15</c:v>
                </c:pt>
                <c:pt idx="174">
                  <c:v>-2.892982399659862E-15</c:v>
                </c:pt>
                <c:pt idx="175">
                  <c:v>0</c:v>
                </c:pt>
                <c:pt idx="176">
                  <c:v>7.7146197324262939E-15</c:v>
                </c:pt>
                <c:pt idx="177">
                  <c:v>3.8573098662131478E-15</c:v>
                </c:pt>
                <c:pt idx="178">
                  <c:v>5.7859647993197208E-15</c:v>
                </c:pt>
                <c:pt idx="179">
                  <c:v>3.8573098662131478E-15</c:v>
                </c:pt>
                <c:pt idx="180">
                  <c:v>-6.7502922658730125E-15</c:v>
                </c:pt>
                <c:pt idx="181">
                  <c:v>1.9286549331065739E-15</c:v>
                </c:pt>
                <c:pt idx="182">
                  <c:v>0</c:v>
                </c:pt>
                <c:pt idx="183">
                  <c:v>-1.0607602132086164E-14</c:v>
                </c:pt>
                <c:pt idx="184">
                  <c:v>0</c:v>
                </c:pt>
                <c:pt idx="185">
                  <c:v>-6.7502922658730125E-15</c:v>
                </c:pt>
                <c:pt idx="186">
                  <c:v>-8.6789471989795872E-15</c:v>
                </c:pt>
                <c:pt idx="187">
                  <c:v>-9.6432746655328714E-16</c:v>
                </c:pt>
                <c:pt idx="188">
                  <c:v>-9.6432746655328773E-15</c:v>
                </c:pt>
                <c:pt idx="189">
                  <c:v>-1.1571929598639454E-14</c:v>
                </c:pt>
                <c:pt idx="190">
                  <c:v>-4.8216373327664363E-15</c:v>
                </c:pt>
                <c:pt idx="191">
                  <c:v>-8.6789471989795872E-15</c:v>
                </c:pt>
                <c:pt idx="192">
                  <c:v>-1.4464911998299318E-14</c:v>
                </c:pt>
                <c:pt idx="193">
                  <c:v>-3.8573098662131493E-15</c:v>
                </c:pt>
                <c:pt idx="194">
                  <c:v>0</c:v>
                </c:pt>
                <c:pt idx="195">
                  <c:v>3.8573098662131478E-15</c:v>
                </c:pt>
                <c:pt idx="196">
                  <c:v>0</c:v>
                </c:pt>
                <c:pt idx="197">
                  <c:v>-7.7146197324263002E-15</c:v>
                </c:pt>
                <c:pt idx="198">
                  <c:v>-1.9286549331065743E-15</c:v>
                </c:pt>
                <c:pt idx="199">
                  <c:v>3.8573098662131478E-15</c:v>
                </c:pt>
                <c:pt idx="200">
                  <c:v>-1.1571929598639454E-14</c:v>
                </c:pt>
                <c:pt idx="201">
                  <c:v>-2.892982399659862E-15</c:v>
                </c:pt>
                <c:pt idx="202">
                  <c:v>3.8573098662131478E-15</c:v>
                </c:pt>
                <c:pt idx="203">
                  <c:v>1.7357894397959149E-14</c:v>
                </c:pt>
                <c:pt idx="204">
                  <c:v>3.8573098662131478E-15</c:v>
                </c:pt>
                <c:pt idx="205">
                  <c:v>0</c:v>
                </c:pt>
                <c:pt idx="206">
                  <c:v>-1.7357894397959187E-14</c:v>
                </c:pt>
                <c:pt idx="207">
                  <c:v>9.6432746655328662E-15</c:v>
                </c:pt>
                <c:pt idx="208">
                  <c:v>1.7357894397959149E-14</c:v>
                </c:pt>
                <c:pt idx="209">
                  <c:v>5.7859647993197208E-15</c:v>
                </c:pt>
                <c:pt idx="210">
                  <c:v>-1.9286549331065743E-15</c:v>
                </c:pt>
                <c:pt idx="211">
                  <c:v>7.7146197324262939E-15</c:v>
                </c:pt>
                <c:pt idx="212">
                  <c:v>-7.7146197324263002E-15</c:v>
                </c:pt>
                <c:pt idx="213">
                  <c:v>9.6432746655328662E-15</c:v>
                </c:pt>
                <c:pt idx="214">
                  <c:v>-1.6393566931405895E-14</c:v>
                </c:pt>
                <c:pt idx="215">
                  <c:v>3.8573098662131478E-15</c:v>
                </c:pt>
                <c:pt idx="216">
                  <c:v>-2.892982399659862E-15</c:v>
                </c:pt>
                <c:pt idx="217">
                  <c:v>7.7146197324262939E-15</c:v>
                </c:pt>
                <c:pt idx="218">
                  <c:v>-1.9286549331065743E-15</c:v>
                </c:pt>
                <c:pt idx="219">
                  <c:v>1.3500584531746009E-14</c:v>
                </c:pt>
                <c:pt idx="220">
                  <c:v>1.5429239464852578E-14</c:v>
                </c:pt>
                <c:pt idx="221">
                  <c:v>9.6432746655328662E-15</c:v>
                </c:pt>
                <c:pt idx="222">
                  <c:v>0</c:v>
                </c:pt>
                <c:pt idx="223">
                  <c:v>-1.350058453174603E-14</c:v>
                </c:pt>
                <c:pt idx="224">
                  <c:v>-1.2536257065192741E-14</c:v>
                </c:pt>
                <c:pt idx="225">
                  <c:v>-2.892982399659862E-15</c:v>
                </c:pt>
                <c:pt idx="226">
                  <c:v>3.8573098662131478E-15</c:v>
                </c:pt>
                <c:pt idx="227">
                  <c:v>-8.6789471989795872E-15</c:v>
                </c:pt>
                <c:pt idx="228">
                  <c:v>-4.8216373327664363E-15</c:v>
                </c:pt>
                <c:pt idx="229">
                  <c:v>-2.892982399659862E-15</c:v>
                </c:pt>
                <c:pt idx="230">
                  <c:v>-9.6432746655328773E-15</c:v>
                </c:pt>
                <c:pt idx="231">
                  <c:v>-2.0250876797619053E-14</c:v>
                </c:pt>
                <c:pt idx="232">
                  <c:v>-2.892982399659862E-15</c:v>
                </c:pt>
                <c:pt idx="233">
                  <c:v>-9.6432746655328714E-16</c:v>
                </c:pt>
                <c:pt idx="234">
                  <c:v>-5.7859647993197248E-15</c:v>
                </c:pt>
                <c:pt idx="235">
                  <c:v>5.7859647993197208E-15</c:v>
                </c:pt>
                <c:pt idx="236">
                  <c:v>-7.7146197324263002E-15</c:v>
                </c:pt>
                <c:pt idx="237">
                  <c:v>3.8573098662131478E-15</c:v>
                </c:pt>
                <c:pt idx="238">
                  <c:v>-1.9286549331065764E-14</c:v>
                </c:pt>
                <c:pt idx="239">
                  <c:v>-1.350058453174603E-14</c:v>
                </c:pt>
                <c:pt idx="240">
                  <c:v>3.8573098662131478E-15</c:v>
                </c:pt>
                <c:pt idx="241">
                  <c:v>9.6432746655328662E-15</c:v>
                </c:pt>
                <c:pt idx="242">
                  <c:v>-9.6432746655328714E-16</c:v>
                </c:pt>
                <c:pt idx="243">
                  <c:v>7.7146197324262939E-15</c:v>
                </c:pt>
                <c:pt idx="244">
                  <c:v>0</c:v>
                </c:pt>
                <c:pt idx="245">
                  <c:v>1.1571929598639439E-14</c:v>
                </c:pt>
                <c:pt idx="246">
                  <c:v>-1.0607602132086164E-14</c:v>
                </c:pt>
                <c:pt idx="247">
                  <c:v>1.9286549331065739E-15</c:v>
                </c:pt>
                <c:pt idx="248">
                  <c:v>1.1571929598639439E-14</c:v>
                </c:pt>
                <c:pt idx="249">
                  <c:v>3.8573098662131478E-15</c:v>
                </c:pt>
                <c:pt idx="250">
                  <c:v>-4.8216373327664363E-15</c:v>
                </c:pt>
                <c:pt idx="251">
                  <c:v>7.7146197324262939E-15</c:v>
                </c:pt>
                <c:pt idx="252">
                  <c:v>0</c:v>
                </c:pt>
                <c:pt idx="253">
                  <c:v>-1.2536257065192741E-14</c:v>
                </c:pt>
                <c:pt idx="254">
                  <c:v>-1.350058453174603E-14</c:v>
                </c:pt>
                <c:pt idx="255">
                  <c:v>-1.9286549331065743E-15</c:v>
                </c:pt>
                <c:pt idx="256">
                  <c:v>0</c:v>
                </c:pt>
                <c:pt idx="257">
                  <c:v>9.6432746655328662E-15</c:v>
                </c:pt>
                <c:pt idx="258">
                  <c:v>-1.1571929598639454E-14</c:v>
                </c:pt>
                <c:pt idx="259">
                  <c:v>-4.8216373327664363E-15</c:v>
                </c:pt>
                <c:pt idx="260">
                  <c:v>7.7146197324262939E-15</c:v>
                </c:pt>
                <c:pt idx="261">
                  <c:v>5.7859647993197208E-15</c:v>
                </c:pt>
                <c:pt idx="262">
                  <c:v>-1.350058453174603E-14</c:v>
                </c:pt>
                <c:pt idx="263">
                  <c:v>-4.8216373327664363E-15</c:v>
                </c:pt>
                <c:pt idx="264">
                  <c:v>1.9286549331065739E-15</c:v>
                </c:pt>
                <c:pt idx="265">
                  <c:v>-4.8216373327664363E-15</c:v>
                </c:pt>
                <c:pt idx="266">
                  <c:v>1.3500584531746009E-14</c:v>
                </c:pt>
                <c:pt idx="267">
                  <c:v>9.6432746655328662E-15</c:v>
                </c:pt>
                <c:pt idx="268">
                  <c:v>1.5429239464852578E-14</c:v>
                </c:pt>
                <c:pt idx="269">
                  <c:v>1.1571929598639439E-14</c:v>
                </c:pt>
                <c:pt idx="270">
                  <c:v>1.1571929598639439E-14</c:v>
                </c:pt>
                <c:pt idx="271">
                  <c:v>-1.1571929598639454E-14</c:v>
                </c:pt>
                <c:pt idx="272">
                  <c:v>-2.1215204264172341E-14</c:v>
                </c:pt>
                <c:pt idx="273">
                  <c:v>-1.8322221864512472E-14</c:v>
                </c:pt>
                <c:pt idx="274">
                  <c:v>5.0145028260770782E-14</c:v>
                </c:pt>
                <c:pt idx="275">
                  <c:v>1.928654933106572E-14</c:v>
                </c:pt>
                <c:pt idx="276">
                  <c:v>-5.7859647993197248E-15</c:v>
                </c:pt>
                <c:pt idx="277">
                  <c:v>-2.5072514130385501E-14</c:v>
                </c:pt>
                <c:pt idx="278">
                  <c:v>1.9286549331065739E-15</c:v>
                </c:pt>
                <c:pt idx="279">
                  <c:v>2.1215204264172291E-14</c:v>
                </c:pt>
                <c:pt idx="280">
                  <c:v>-3.3751461329365114E-14</c:v>
                </c:pt>
                <c:pt idx="281">
                  <c:v>3.2787133862811696E-14</c:v>
                </c:pt>
                <c:pt idx="282">
                  <c:v>6.1716957859410149E-14</c:v>
                </c:pt>
                <c:pt idx="283">
                  <c:v>6.9431577591836395E-14</c:v>
                </c:pt>
                <c:pt idx="284">
                  <c:v>-5.8823975459750716E-14</c:v>
                </c:pt>
                <c:pt idx="285">
                  <c:v>5.0145028260770782E-14</c:v>
                </c:pt>
                <c:pt idx="286">
                  <c:v>4.4359063461451095E-14</c:v>
                </c:pt>
                <c:pt idx="287">
                  <c:v>2.1215204264172291E-14</c:v>
                </c:pt>
                <c:pt idx="288">
                  <c:v>-8.6789471989795872E-15</c:v>
                </c:pt>
                <c:pt idx="289">
                  <c:v>4.050175359523796E-14</c:v>
                </c:pt>
                <c:pt idx="290">
                  <c:v>0</c:v>
                </c:pt>
                <c:pt idx="291">
                  <c:v>-2.0250876797619053E-14</c:v>
                </c:pt>
                <c:pt idx="292">
                  <c:v>-1.2536257065192741E-14</c:v>
                </c:pt>
                <c:pt idx="293">
                  <c:v>5.2073683193877346E-14</c:v>
                </c:pt>
                <c:pt idx="294">
                  <c:v>1.1571929598639439E-14</c:v>
                </c:pt>
                <c:pt idx="295">
                  <c:v>-7.3288887458050129E-14</c:v>
                </c:pt>
                <c:pt idx="296">
                  <c:v>-6.943157759183695E-14</c:v>
                </c:pt>
                <c:pt idx="297">
                  <c:v>-7.3288887458050129E-14</c:v>
                </c:pt>
                <c:pt idx="298">
                  <c:v>1.1571929598639439E-14</c:v>
                </c:pt>
                <c:pt idx="299">
                  <c:v>5.2073683193877346E-14</c:v>
                </c:pt>
                <c:pt idx="300">
                  <c:v>-1.2536257065192741E-14</c:v>
                </c:pt>
                <c:pt idx="301">
                  <c:v>-2.0250876797619053E-14</c:v>
                </c:pt>
                <c:pt idx="302">
                  <c:v>5.7859647993197208E-15</c:v>
                </c:pt>
                <c:pt idx="303">
                  <c:v>3.8573098662131402E-14</c:v>
                </c:pt>
                <c:pt idx="304">
                  <c:v>-8.6789471989795872E-15</c:v>
                </c:pt>
                <c:pt idx="305">
                  <c:v>2.1215204264172291E-14</c:v>
                </c:pt>
                <c:pt idx="306">
                  <c:v>4.4359063461451095E-14</c:v>
                </c:pt>
                <c:pt idx="307">
                  <c:v>5.0145028260770782E-14</c:v>
                </c:pt>
                <c:pt idx="308">
                  <c:v>-5.8823975459750716E-14</c:v>
                </c:pt>
                <c:pt idx="309">
                  <c:v>6.9431577591836395E-14</c:v>
                </c:pt>
                <c:pt idx="310">
                  <c:v>6.1716957859410149E-14</c:v>
                </c:pt>
                <c:pt idx="311">
                  <c:v>3.2787133862811696E-14</c:v>
                </c:pt>
                <c:pt idx="312">
                  <c:v>-4.2430408528344739E-14</c:v>
                </c:pt>
                <c:pt idx="313">
                  <c:v>2.1215204264172291E-14</c:v>
                </c:pt>
                <c:pt idx="314">
                  <c:v>1.9286549331065739E-15</c:v>
                </c:pt>
                <c:pt idx="315">
                  <c:v>-2.5072514130385501E-14</c:v>
                </c:pt>
                <c:pt idx="316">
                  <c:v>-5.7859647993197248E-15</c:v>
                </c:pt>
                <c:pt idx="317">
                  <c:v>1.928654933106572E-14</c:v>
                </c:pt>
                <c:pt idx="318">
                  <c:v>5.0145028260770782E-14</c:v>
                </c:pt>
                <c:pt idx="319">
                  <c:v>-1.8322221864512472E-14</c:v>
                </c:pt>
                <c:pt idx="320">
                  <c:v>-2.1215204264172341E-14</c:v>
                </c:pt>
                <c:pt idx="321">
                  <c:v>-1.1571929598639454E-14</c:v>
                </c:pt>
                <c:pt idx="322">
                  <c:v>1.1571929598639439E-14</c:v>
                </c:pt>
                <c:pt idx="323">
                  <c:v>1.1571929598639439E-14</c:v>
                </c:pt>
                <c:pt idx="324">
                  <c:v>1.5429239464852578E-14</c:v>
                </c:pt>
                <c:pt idx="325">
                  <c:v>9.6432746655328662E-15</c:v>
                </c:pt>
                <c:pt idx="326">
                  <c:v>1.3500584531746009E-14</c:v>
                </c:pt>
                <c:pt idx="327">
                  <c:v>-4.8216373327664363E-15</c:v>
                </c:pt>
                <c:pt idx="328">
                  <c:v>1.9286549331065739E-15</c:v>
                </c:pt>
                <c:pt idx="329">
                  <c:v>-4.8216373327664363E-15</c:v>
                </c:pt>
                <c:pt idx="330">
                  <c:v>-1.350058453174603E-14</c:v>
                </c:pt>
                <c:pt idx="331">
                  <c:v>5.7859647993197208E-15</c:v>
                </c:pt>
                <c:pt idx="332">
                  <c:v>7.7146197324262939E-15</c:v>
                </c:pt>
                <c:pt idx="333">
                  <c:v>-4.8216373327664363E-15</c:v>
                </c:pt>
                <c:pt idx="334">
                  <c:v>-1.1571929598639454E-14</c:v>
                </c:pt>
                <c:pt idx="335">
                  <c:v>9.6432746655328662E-15</c:v>
                </c:pt>
                <c:pt idx="336">
                  <c:v>0</c:v>
                </c:pt>
                <c:pt idx="337">
                  <c:v>-1.9286549331065743E-15</c:v>
                </c:pt>
                <c:pt idx="338">
                  <c:v>-1.350058453174603E-14</c:v>
                </c:pt>
                <c:pt idx="339">
                  <c:v>-1.2536257065192741E-14</c:v>
                </c:pt>
                <c:pt idx="340">
                  <c:v>0</c:v>
                </c:pt>
                <c:pt idx="341">
                  <c:v>7.7146197324262939E-15</c:v>
                </c:pt>
                <c:pt idx="342">
                  <c:v>-4.8216373327664363E-15</c:v>
                </c:pt>
                <c:pt idx="343">
                  <c:v>3.8573098662131478E-15</c:v>
                </c:pt>
                <c:pt idx="344">
                  <c:v>1.1571929598639439E-14</c:v>
                </c:pt>
                <c:pt idx="345">
                  <c:v>1.9286549331065739E-15</c:v>
                </c:pt>
                <c:pt idx="346">
                  <c:v>-1.0607602132086164E-14</c:v>
                </c:pt>
                <c:pt idx="347">
                  <c:v>-3.8573098662131493E-15</c:v>
                </c:pt>
                <c:pt idx="348">
                  <c:v>0</c:v>
                </c:pt>
                <c:pt idx="349">
                  <c:v>7.7146197324262939E-15</c:v>
                </c:pt>
                <c:pt idx="350">
                  <c:v>-9.6432746655328714E-16</c:v>
                </c:pt>
                <c:pt idx="351">
                  <c:v>9.6432746655328662E-15</c:v>
                </c:pt>
                <c:pt idx="352">
                  <c:v>3.8573098662131478E-15</c:v>
                </c:pt>
                <c:pt idx="353">
                  <c:v>-1.350058453174603E-14</c:v>
                </c:pt>
                <c:pt idx="354">
                  <c:v>-1.9286549331065764E-14</c:v>
                </c:pt>
                <c:pt idx="355">
                  <c:v>3.8573098662131478E-15</c:v>
                </c:pt>
                <c:pt idx="356">
                  <c:v>-7.7146197324263002E-15</c:v>
                </c:pt>
                <c:pt idx="357">
                  <c:v>5.7859647993197208E-15</c:v>
                </c:pt>
                <c:pt idx="358">
                  <c:v>-5.7859647993197248E-15</c:v>
                </c:pt>
                <c:pt idx="359">
                  <c:v>-9.6432746655328714E-16</c:v>
                </c:pt>
                <c:pt idx="360">
                  <c:v>-2.892982399659862E-15</c:v>
                </c:pt>
                <c:pt idx="361">
                  <c:v>5.7859647993197208E-15</c:v>
                </c:pt>
                <c:pt idx="362">
                  <c:v>-9.6432746655328773E-15</c:v>
                </c:pt>
                <c:pt idx="363">
                  <c:v>-2.892982399659862E-15</c:v>
                </c:pt>
                <c:pt idx="364">
                  <c:v>-4.8216373327664363E-15</c:v>
                </c:pt>
                <c:pt idx="365">
                  <c:v>-8.6789471989795872E-15</c:v>
                </c:pt>
                <c:pt idx="366">
                  <c:v>3.8573098662131478E-15</c:v>
                </c:pt>
                <c:pt idx="367">
                  <c:v>-2.892982399659862E-15</c:v>
                </c:pt>
                <c:pt idx="368">
                  <c:v>-1.2536257065192741E-14</c:v>
                </c:pt>
                <c:pt idx="369">
                  <c:v>-1.350058453174603E-14</c:v>
                </c:pt>
                <c:pt idx="370">
                  <c:v>0</c:v>
                </c:pt>
                <c:pt idx="371">
                  <c:v>9.6432746655328662E-15</c:v>
                </c:pt>
                <c:pt idx="372">
                  <c:v>1.5429239464852578E-14</c:v>
                </c:pt>
                <c:pt idx="373">
                  <c:v>1.3500584531746009E-14</c:v>
                </c:pt>
                <c:pt idx="374">
                  <c:v>-1.9286549331065743E-15</c:v>
                </c:pt>
                <c:pt idx="375">
                  <c:v>7.7146197324262939E-15</c:v>
                </c:pt>
                <c:pt idx="376">
                  <c:v>-2.892982399659862E-15</c:v>
                </c:pt>
                <c:pt idx="377">
                  <c:v>3.8573098662131478E-15</c:v>
                </c:pt>
                <c:pt idx="378">
                  <c:v>-1.6393566931405895E-14</c:v>
                </c:pt>
                <c:pt idx="379">
                  <c:v>9.6432746655328662E-15</c:v>
                </c:pt>
                <c:pt idx="380">
                  <c:v>-7.7146197324263002E-15</c:v>
                </c:pt>
                <c:pt idx="381">
                  <c:v>7.7146197324262939E-15</c:v>
                </c:pt>
                <c:pt idx="382">
                  <c:v>-1.9286549331065743E-15</c:v>
                </c:pt>
                <c:pt idx="383">
                  <c:v>5.7859647993197208E-15</c:v>
                </c:pt>
                <c:pt idx="384">
                  <c:v>1.7357894397959149E-14</c:v>
                </c:pt>
                <c:pt idx="385">
                  <c:v>9.6432746655328662E-15</c:v>
                </c:pt>
                <c:pt idx="386">
                  <c:v>-1.7357894397959187E-14</c:v>
                </c:pt>
                <c:pt idx="387">
                  <c:v>0</c:v>
                </c:pt>
                <c:pt idx="388">
                  <c:v>3.8573098662131478E-15</c:v>
                </c:pt>
                <c:pt idx="389">
                  <c:v>1.7357894397959149E-14</c:v>
                </c:pt>
                <c:pt idx="390">
                  <c:v>3.8573098662131478E-15</c:v>
                </c:pt>
                <c:pt idx="391">
                  <c:v>-2.892982399659862E-15</c:v>
                </c:pt>
                <c:pt idx="392">
                  <c:v>-1.1571929598639454E-14</c:v>
                </c:pt>
                <c:pt idx="393">
                  <c:v>3.8573098662131478E-15</c:v>
                </c:pt>
                <c:pt idx="394">
                  <c:v>-1.9286549331065743E-15</c:v>
                </c:pt>
                <c:pt idx="395">
                  <c:v>-7.7146197324263002E-15</c:v>
                </c:pt>
                <c:pt idx="396">
                  <c:v>7.7146197324262939E-15</c:v>
                </c:pt>
                <c:pt idx="397">
                  <c:v>3.8573098662131478E-15</c:v>
                </c:pt>
                <c:pt idx="398">
                  <c:v>0</c:v>
                </c:pt>
                <c:pt idx="399">
                  <c:v>-3.8573098662131493E-15</c:v>
                </c:pt>
                <c:pt idx="400">
                  <c:v>-1.4464911998299318E-14</c:v>
                </c:pt>
                <c:pt idx="401">
                  <c:v>-8.6789471989795872E-15</c:v>
                </c:pt>
                <c:pt idx="402">
                  <c:v>-4.8216373327664363E-15</c:v>
                </c:pt>
                <c:pt idx="403">
                  <c:v>-1.1571929598639454E-14</c:v>
                </c:pt>
                <c:pt idx="404">
                  <c:v>-9.6432746655328773E-15</c:v>
                </c:pt>
                <c:pt idx="405">
                  <c:v>-9.6432746655328714E-16</c:v>
                </c:pt>
                <c:pt idx="406">
                  <c:v>-8.6789471989795872E-15</c:v>
                </c:pt>
                <c:pt idx="407">
                  <c:v>-6.7502922658730125E-15</c:v>
                </c:pt>
                <c:pt idx="408">
                  <c:v>0</c:v>
                </c:pt>
                <c:pt idx="409">
                  <c:v>-1.0607602132086164E-14</c:v>
                </c:pt>
                <c:pt idx="410">
                  <c:v>0</c:v>
                </c:pt>
                <c:pt idx="411">
                  <c:v>1.9286549331065739E-15</c:v>
                </c:pt>
                <c:pt idx="412">
                  <c:v>-6.7502922658730125E-15</c:v>
                </c:pt>
                <c:pt idx="413">
                  <c:v>3.8573098662131478E-15</c:v>
                </c:pt>
                <c:pt idx="414">
                  <c:v>5.7859647993197208E-15</c:v>
                </c:pt>
                <c:pt idx="415">
                  <c:v>3.8573098662131478E-15</c:v>
                </c:pt>
                <c:pt idx="416">
                  <c:v>7.7146197324262939E-15</c:v>
                </c:pt>
                <c:pt idx="417">
                  <c:v>0</c:v>
                </c:pt>
                <c:pt idx="418">
                  <c:v>-2.892982399659862E-15</c:v>
                </c:pt>
                <c:pt idx="419">
                  <c:v>1.9286549331065739E-15</c:v>
                </c:pt>
                <c:pt idx="420">
                  <c:v>1.9286549331065739E-15</c:v>
                </c:pt>
                <c:pt idx="421">
                  <c:v>-2.892982399659862E-15</c:v>
                </c:pt>
                <c:pt idx="422">
                  <c:v>-1.1571929598639454E-14</c:v>
                </c:pt>
                <c:pt idx="423">
                  <c:v>1.9286549331065739E-15</c:v>
                </c:pt>
                <c:pt idx="424">
                  <c:v>1.9286549331065739E-15</c:v>
                </c:pt>
                <c:pt idx="425">
                  <c:v>1.3500584531746009E-14</c:v>
                </c:pt>
                <c:pt idx="426">
                  <c:v>1.928654933106572E-14</c:v>
                </c:pt>
                <c:pt idx="427">
                  <c:v>-6.7502922658730125E-15</c:v>
                </c:pt>
                <c:pt idx="428">
                  <c:v>-1.9286549331065764E-14</c:v>
                </c:pt>
                <c:pt idx="429">
                  <c:v>7.7146197324262939E-15</c:v>
                </c:pt>
                <c:pt idx="430">
                  <c:v>-9.6432746655328773E-15</c:v>
                </c:pt>
                <c:pt idx="431">
                  <c:v>-1.6393566931405895E-14</c:v>
                </c:pt>
                <c:pt idx="432">
                  <c:v>3.8573098662131478E-15</c:v>
                </c:pt>
                <c:pt idx="433">
                  <c:v>3.8573098662131478E-15</c:v>
                </c:pt>
                <c:pt idx="434">
                  <c:v>-7.7146197324263002E-15</c:v>
                </c:pt>
                <c:pt idx="435">
                  <c:v>-2.892982399659862E-15</c:v>
                </c:pt>
                <c:pt idx="436">
                  <c:v>-1.9286549331065743E-15</c:v>
                </c:pt>
                <c:pt idx="437">
                  <c:v>3.8573098662131478E-15</c:v>
                </c:pt>
                <c:pt idx="438">
                  <c:v>7.7146197324262939E-15</c:v>
                </c:pt>
                <c:pt idx="439">
                  <c:v>-1.0607602132086164E-14</c:v>
                </c:pt>
                <c:pt idx="440">
                  <c:v>5.7859647993197208E-15</c:v>
                </c:pt>
                <c:pt idx="441">
                  <c:v>1.9286549331065739E-15</c:v>
                </c:pt>
                <c:pt idx="442">
                  <c:v>9.6432746655328662E-15</c:v>
                </c:pt>
                <c:pt idx="443">
                  <c:v>-7.7146197324263002E-15</c:v>
                </c:pt>
                <c:pt idx="444">
                  <c:v>3.8573098662131478E-15</c:v>
                </c:pt>
                <c:pt idx="445">
                  <c:v>5.7859647993197208E-15</c:v>
                </c:pt>
                <c:pt idx="446">
                  <c:v>-8.6789471989795872E-15</c:v>
                </c:pt>
                <c:pt idx="447">
                  <c:v>-1.350058453174603E-14</c:v>
                </c:pt>
                <c:pt idx="448">
                  <c:v>1.1571929598639439E-14</c:v>
                </c:pt>
                <c:pt idx="449">
                  <c:v>-1.9286549331065743E-15</c:v>
                </c:pt>
                <c:pt idx="450">
                  <c:v>-3.8573098662131493E-15</c:v>
                </c:pt>
                <c:pt idx="451">
                  <c:v>1.1571929598639439E-14</c:v>
                </c:pt>
                <c:pt idx="452">
                  <c:v>7.7146197324262939E-15</c:v>
                </c:pt>
                <c:pt idx="453">
                  <c:v>-6.7502922658730125E-15</c:v>
                </c:pt>
                <c:pt idx="454">
                  <c:v>-3.8573098662131493E-15</c:v>
                </c:pt>
                <c:pt idx="455">
                  <c:v>-1.350058453174603E-14</c:v>
                </c:pt>
                <c:pt idx="456">
                  <c:v>1.9286549331065739E-15</c:v>
                </c:pt>
                <c:pt idx="457">
                  <c:v>1.9286549331065739E-15</c:v>
                </c:pt>
                <c:pt idx="458">
                  <c:v>9.6432746655328662E-15</c:v>
                </c:pt>
                <c:pt idx="459">
                  <c:v>0</c:v>
                </c:pt>
                <c:pt idx="460">
                  <c:v>0</c:v>
                </c:pt>
                <c:pt idx="461">
                  <c:v>1.5429239464852578E-14</c:v>
                </c:pt>
                <c:pt idx="462">
                  <c:v>-6.7502922658730125E-15</c:v>
                </c:pt>
                <c:pt idx="463">
                  <c:v>-4.8216373327664363E-15</c:v>
                </c:pt>
                <c:pt idx="464">
                  <c:v>1.9286549331065739E-15</c:v>
                </c:pt>
                <c:pt idx="465">
                  <c:v>-9.6432746655328773E-15</c:v>
                </c:pt>
                <c:pt idx="466">
                  <c:v>9.6432746655328662E-15</c:v>
                </c:pt>
                <c:pt idx="467">
                  <c:v>-8.6789471989795872E-15</c:v>
                </c:pt>
                <c:pt idx="468">
                  <c:v>-1.350058453174603E-14</c:v>
                </c:pt>
                <c:pt idx="469">
                  <c:v>-5.7859647993197248E-15</c:v>
                </c:pt>
                <c:pt idx="470">
                  <c:v>-7.7146197324263002E-15</c:v>
                </c:pt>
                <c:pt idx="471">
                  <c:v>-3.8573098662131493E-15</c:v>
                </c:pt>
                <c:pt idx="472">
                  <c:v>-2.892982399659862E-15</c:v>
                </c:pt>
                <c:pt idx="473">
                  <c:v>-1.350058453174603E-14</c:v>
                </c:pt>
                <c:pt idx="474">
                  <c:v>-5.7859647993197248E-15</c:v>
                </c:pt>
                <c:pt idx="475">
                  <c:v>1.9286549331065739E-15</c:v>
                </c:pt>
                <c:pt idx="476">
                  <c:v>0</c:v>
                </c:pt>
                <c:pt idx="477">
                  <c:v>3.8573098662131478E-15</c:v>
                </c:pt>
                <c:pt idx="478">
                  <c:v>1.9286549331065739E-15</c:v>
                </c:pt>
                <c:pt idx="479">
                  <c:v>-1.1571929598639454E-14</c:v>
                </c:pt>
                <c:pt idx="480">
                  <c:v>3.8573098662131478E-15</c:v>
                </c:pt>
                <c:pt idx="481">
                  <c:v>-9.6432746655328714E-16</c:v>
                </c:pt>
                <c:pt idx="482">
                  <c:v>1.9286549331065739E-15</c:v>
                </c:pt>
                <c:pt idx="483">
                  <c:v>1.9286549331065739E-15</c:v>
                </c:pt>
                <c:pt idx="484">
                  <c:v>1.1571929598639439E-14</c:v>
                </c:pt>
                <c:pt idx="485">
                  <c:v>-5.7859647993197248E-15</c:v>
                </c:pt>
                <c:pt idx="486">
                  <c:v>5.7859647993197208E-15</c:v>
                </c:pt>
                <c:pt idx="487">
                  <c:v>-9.6432746655328714E-16</c:v>
                </c:pt>
                <c:pt idx="488">
                  <c:v>7.7146197324262939E-15</c:v>
                </c:pt>
                <c:pt idx="489">
                  <c:v>1.3500584531746009E-14</c:v>
                </c:pt>
                <c:pt idx="490">
                  <c:v>-3.8573098662131493E-15</c:v>
                </c:pt>
                <c:pt idx="491">
                  <c:v>-1.0607602132086164E-14</c:v>
                </c:pt>
                <c:pt idx="492">
                  <c:v>3.8573098662131478E-15</c:v>
                </c:pt>
                <c:pt idx="493">
                  <c:v>1.7357894397959149E-14</c:v>
                </c:pt>
                <c:pt idx="494">
                  <c:v>-5.7859647993197248E-15</c:v>
                </c:pt>
                <c:pt idx="495">
                  <c:v>-9.6432746655328714E-16</c:v>
                </c:pt>
                <c:pt idx="496">
                  <c:v>0</c:v>
                </c:pt>
                <c:pt idx="497">
                  <c:v>-7.7146197324263002E-15</c:v>
                </c:pt>
                <c:pt idx="498">
                  <c:v>-9.6432746655328714E-16</c:v>
                </c:pt>
                <c:pt idx="499">
                  <c:v>9.6432746655328662E-15</c:v>
                </c:pt>
                <c:pt idx="500">
                  <c:v>-3.8573098662131493E-15</c:v>
                </c:pt>
                <c:pt idx="501">
                  <c:v>3.8573098662131478E-15</c:v>
                </c:pt>
                <c:pt idx="502">
                  <c:v>0</c:v>
                </c:pt>
                <c:pt idx="503">
                  <c:v>-1.350058453174603E-14</c:v>
                </c:pt>
                <c:pt idx="504">
                  <c:v>5.7859647993197208E-15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18-E349-8C3B-BB4EF4BD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2928336"/>
        <c:axId val="-842926560"/>
      </c:scatterChart>
      <c:valAx>
        <c:axId val="-842928336"/>
        <c:scaling>
          <c:logBase val="2"/>
          <c:orientation val="minMax"/>
          <c:max val="20000"/>
          <c:min val="31.25"/>
        </c:scaling>
        <c:delete val="0"/>
        <c:axPos val="b"/>
        <c:majorGridlines>
          <c:spPr>
            <a:ln w="6350">
              <a:solidFill>
                <a:srgbClr val="59595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 [Hz]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low"/>
        <c:spPr>
          <a:ln w="12700">
            <a:solidFill>
              <a:sysClr val="windowText" lastClr="000000">
                <a:lumMod val="65000"/>
                <a:lumOff val="35000"/>
              </a:sysClr>
            </a:solidFill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842926560"/>
        <c:crosses val="autoZero"/>
        <c:crossBetween val="midCat"/>
        <c:majorUnit val="2"/>
      </c:valAx>
      <c:valAx>
        <c:axId val="-842926560"/>
        <c:scaling>
          <c:orientation val="minMax"/>
          <c:max val="6"/>
          <c:min val="-30"/>
        </c:scaling>
        <c:delete val="0"/>
        <c:axPos val="l"/>
        <c:majorGridlines>
          <c:spPr>
            <a:ln w="6350">
              <a:solidFill>
                <a:sysClr val="window" lastClr="FFFFFF">
                  <a:lumMod val="65000"/>
                </a:sysClr>
              </a:solidFill>
            </a:ln>
          </c:spPr>
        </c:majorGridlines>
        <c:minorGridlines>
          <c:spPr>
            <a:ln w="6350"/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Magnitude [dB]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crossAx val="-842928336"/>
        <c:crosses val="autoZero"/>
        <c:crossBetween val="midCat"/>
        <c:majorUnit val="6"/>
        <c:minorUnit val="3"/>
      </c:valAx>
      <c:spPr>
        <a:blipFill dpi="0" rotWithShape="1">
          <a:blip xmlns:r="http://schemas.openxmlformats.org/officeDocument/2006/relationships" r:embed="rId2" r:link="rId3"/>
          <a:srcRect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Phase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LPF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Calc!$AF$3:$AF$507</c:f>
              <c:numCache>
                <c:formatCode>General</c:formatCode>
                <c:ptCount val="505"/>
                <c:pt idx="0">
                  <c:v>14.125375446227528</c:v>
                </c:pt>
                <c:pt idx="1">
                  <c:v>14.330125702369624</c:v>
                </c:pt>
                <c:pt idx="2">
                  <c:v>14.537843856076616</c:v>
                </c:pt>
                <c:pt idx="3">
                  <c:v>14.748572927641241</c:v>
                </c:pt>
                <c:pt idx="4">
                  <c:v>14.962356560944331</c:v>
                </c:pt>
                <c:pt idx="5">
                  <c:v>15.179239032493834</c:v>
                </c:pt>
                <c:pt idx="6">
                  <c:v>15.399265260594913</c:v>
                </c:pt>
                <c:pt idx="7">
                  <c:v>15.622480814652896</c:v>
                </c:pt>
                <c:pt idx="8">
                  <c:v>15.848931924611124</c:v>
                </c:pt>
                <c:pt idx="9">
                  <c:v>16.078665490525598</c:v>
                </c:pt>
                <c:pt idx="10">
                  <c:v>16.311729092278373</c:v>
                </c:pt>
                <c:pt idx="11">
                  <c:v>16.548170999431804</c:v>
                </c:pt>
                <c:pt idx="12">
                  <c:v>16.788040181225604</c:v>
                </c:pt>
                <c:pt idx="13">
                  <c:v>17.031386316718756</c:v>
                </c:pt>
                <c:pt idx="14">
                  <c:v>17.278259805078633</c:v>
                </c:pt>
                <c:pt idx="15">
                  <c:v>17.528711776018913</c:v>
                </c:pt>
                <c:pt idx="16">
                  <c:v>17.782794100389225</c:v>
                </c:pt>
                <c:pt idx="17">
                  <c:v>18.040559400917861</c:v>
                </c:pt>
                <c:pt idx="18">
                  <c:v>18.302061063110557</c:v>
                </c:pt>
                <c:pt idx="19">
                  <c:v>18.567353246307057</c:v>
                </c:pt>
                <c:pt idx="20">
                  <c:v>18.836490894897995</c:v>
                </c:pt>
                <c:pt idx="21">
                  <c:v>19.109529749704397</c:v>
                </c:pt>
                <c:pt idx="22">
                  <c:v>19.386526359522072</c:v>
                </c:pt>
                <c:pt idx="23">
                  <c:v>19.667538092833372</c:v>
                </c:pt>
                <c:pt idx="24">
                  <c:v>19.95262314968879</c:v>
                </c:pt>
                <c:pt idx="25">
                  <c:v>20.241840573760602</c:v>
                </c:pt>
                <c:pt idx="26">
                  <c:v>20.535250264571452</c:v>
                </c:pt>
                <c:pt idx="27">
                  <c:v>20.832912989899985</c:v>
                </c:pt>
                <c:pt idx="28">
                  <c:v>21.134890398366458</c:v>
                </c:pt>
                <c:pt idx="29">
                  <c:v>21.441245032200722</c:v>
                </c:pt>
                <c:pt idx="30">
                  <c:v>21.752040340195212</c:v>
                </c:pt>
                <c:pt idx="31">
                  <c:v>22.067340690845896</c:v>
                </c:pt>
                <c:pt idx="32">
                  <c:v>22.38721138568339</c:v>
                </c:pt>
                <c:pt idx="33">
                  <c:v>22.711718672797648</c:v>
                </c:pt>
                <c:pt idx="34">
                  <c:v>23.040929760558448</c:v>
                </c:pt>
                <c:pt idx="35">
                  <c:v>23.374912831534878</c:v>
                </c:pt>
                <c:pt idx="36">
                  <c:v>23.713737056616541</c:v>
                </c:pt>
                <c:pt idx="37">
                  <c:v>24.057472609339506</c:v>
                </c:pt>
                <c:pt idx="38">
                  <c:v>24.40619068041979</c:v>
                </c:pt>
                <c:pt idx="39">
                  <c:v>24.759963492497729</c:v>
                </c:pt>
                <c:pt idx="40">
                  <c:v>25.118864315095781</c:v>
                </c:pt>
                <c:pt idx="41">
                  <c:v>25.482967479793462</c:v>
                </c:pt>
                <c:pt idx="42">
                  <c:v>25.852348395621906</c:v>
                </c:pt>
                <c:pt idx="43">
                  <c:v>26.227083564681891</c:v>
                </c:pt>
                <c:pt idx="44">
                  <c:v>26.607250597988092</c:v>
                </c:pt>
                <c:pt idx="45">
                  <c:v>26.992928231542923</c:v>
                </c:pt>
                <c:pt idx="46">
                  <c:v>27.384196342643609</c:v>
                </c:pt>
                <c:pt idx="47">
                  <c:v>27.781135966425349</c:v>
                </c:pt>
                <c:pt idx="48">
                  <c:v>28.183829312644534</c:v>
                </c:pt>
                <c:pt idx="49">
                  <c:v>28.592359782705056</c:v>
                </c:pt>
                <c:pt idx="50">
                  <c:v>29.006811986931528</c:v>
                </c:pt>
                <c:pt idx="51">
                  <c:v>29.427271762092804</c:v>
                </c:pt>
                <c:pt idx="52">
                  <c:v>29.853826189179596</c:v>
                </c:pt>
                <c:pt idx="53">
                  <c:v>30.286563611439622</c:v>
                </c:pt>
                <c:pt idx="54">
                  <c:v>30.725573652674463</c:v>
                </c:pt>
                <c:pt idx="55">
                  <c:v>31.170947235801233</c:v>
                </c:pt>
                <c:pt idx="56">
                  <c:v>31.622776601683785</c:v>
                </c:pt>
                <c:pt idx="57">
                  <c:v>32.081155328236363</c:v>
                </c:pt>
                <c:pt idx="58">
                  <c:v>32.546178349804578</c:v>
                </c:pt>
                <c:pt idx="59">
                  <c:v>33.017941976827196</c:v>
                </c:pt>
                <c:pt idx="60">
                  <c:v>33.496543915782745</c:v>
                </c:pt>
                <c:pt idx="61">
                  <c:v>33.982083289425589</c:v>
                </c:pt>
                <c:pt idx="62">
                  <c:v>34.474660657314928</c:v>
                </c:pt>
                <c:pt idx="63">
                  <c:v>34.974378036641781</c:v>
                </c:pt>
                <c:pt idx="64">
                  <c:v>35.481338923357534</c:v>
                </c:pt>
                <c:pt idx="65">
                  <c:v>35.995648313608946</c:v>
                </c:pt>
                <c:pt idx="66">
                  <c:v>36.517412725483759</c:v>
                </c:pt>
                <c:pt idx="67">
                  <c:v>37.046740221071566</c:v>
                </c:pt>
                <c:pt idx="68">
                  <c:v>37.583740428844393</c:v>
                </c:pt>
                <c:pt idx="69">
                  <c:v>38.128524566361875</c:v>
                </c:pt>
                <c:pt idx="70">
                  <c:v>38.68120546330519</c:v>
                </c:pt>
                <c:pt idx="71">
                  <c:v>39.241897584845347</c:v>
                </c:pt>
                <c:pt idx="72">
                  <c:v>39.810717055349727</c:v>
                </c:pt>
                <c:pt idx="73">
                  <c:v>40.387781682432589</c:v>
                </c:pt>
                <c:pt idx="74">
                  <c:v>40.97321098135415</c:v>
                </c:pt>
                <c:pt idx="75">
                  <c:v>41.567126199773085</c:v>
                </c:pt>
                <c:pt idx="76">
                  <c:v>42.169650342858219</c:v>
                </c:pt>
                <c:pt idx="77">
                  <c:v>42.780908198763797</c:v>
                </c:pt>
                <c:pt idx="78">
                  <c:v>43.401026364474369</c:v>
                </c:pt>
                <c:pt idx="79">
                  <c:v>44.030133272024123</c:v>
                </c:pt>
                <c:pt idx="80">
                  <c:v>44.668359215096295</c:v>
                </c:pt>
                <c:pt idx="81">
                  <c:v>45.31583637600815</c:v>
                </c:pt>
                <c:pt idx="82">
                  <c:v>45.972698853087209</c:v>
                </c:pt>
                <c:pt idx="83">
                  <c:v>46.639082688444034</c:v>
                </c:pt>
                <c:pt idx="84">
                  <c:v>47.315125896148039</c:v>
                </c:pt>
                <c:pt idx="85">
                  <c:v>48.00096849081114</c:v>
                </c:pt>
                <c:pt idx="86">
                  <c:v>48.696752516586301</c:v>
                </c:pt>
                <c:pt idx="87">
                  <c:v>49.402622076585978</c:v>
                </c:pt>
                <c:pt idx="88">
                  <c:v>50.118723362727209</c:v>
                </c:pt>
                <c:pt idx="89">
                  <c:v>50.845204686009382</c:v>
                </c:pt>
                <c:pt idx="90">
                  <c:v>51.582216507230541</c:v>
                </c:pt>
                <c:pt idx="91">
                  <c:v>52.329911468149461</c:v>
                </c:pt>
                <c:pt idx="92">
                  <c:v>53.088444423098828</c:v>
                </c:pt>
                <c:pt idx="93">
                  <c:v>53.857972471057167</c:v>
                </c:pt>
                <c:pt idx="94">
                  <c:v>54.638654988185401</c:v>
                </c:pt>
                <c:pt idx="95">
                  <c:v>55.430653660835027</c:v>
                </c:pt>
                <c:pt idx="96">
                  <c:v>56.234132519034887</c:v>
                </c:pt>
                <c:pt idx="97">
                  <c:v>57.049257970463195</c:v>
                </c:pt>
                <c:pt idx="98">
                  <c:v>57.876198834912053</c:v>
                </c:pt>
                <c:pt idx="99">
                  <c:v>58.71512637925165</c:v>
                </c:pt>
                <c:pt idx="100">
                  <c:v>59.566214352901035</c:v>
                </c:pt>
                <c:pt idx="101">
                  <c:v>60.429639023813259</c:v>
                </c:pt>
                <c:pt idx="102">
                  <c:v>61.305579214982068</c:v>
                </c:pt>
                <c:pt idx="103">
                  <c:v>62.194216341477585</c:v>
                </c:pt>
                <c:pt idx="104">
                  <c:v>63.095734448019314</c:v>
                </c:pt>
                <c:pt idx="105">
                  <c:v>64.010320247093048</c:v>
                </c:pt>
                <c:pt idx="106">
                  <c:v>64.938163157621119</c:v>
                </c:pt>
                <c:pt idx="107">
                  <c:v>65.879455344192365</c:v>
                </c:pt>
                <c:pt idx="108">
                  <c:v>66.834391756861436</c:v>
                </c:pt>
                <c:pt idx="109">
                  <c:v>67.803170171524599</c:v>
                </c:pt>
                <c:pt idx="110">
                  <c:v>68.785991230880725</c:v>
                </c:pt>
                <c:pt idx="111">
                  <c:v>69.783058485986629</c:v>
                </c:pt>
                <c:pt idx="112">
                  <c:v>70.794578438413794</c:v>
                </c:pt>
                <c:pt idx="113">
                  <c:v>71.820760583017048</c:v>
                </c:pt>
                <c:pt idx="114">
                  <c:v>72.86181745132275</c:v>
                </c:pt>
                <c:pt idx="115">
                  <c:v>73.917964655545944</c:v>
                </c:pt>
                <c:pt idx="116">
                  <c:v>74.989420933245555</c:v>
                </c:pt>
                <c:pt idx="117">
                  <c:v>76.076408192627014</c:v>
                </c:pt>
                <c:pt idx="118">
                  <c:v>77.179151558501204</c:v>
                </c:pt>
                <c:pt idx="119">
                  <c:v>78.297879418910242</c:v>
                </c:pt>
                <c:pt idx="120">
                  <c:v>79.432823472428097</c:v>
                </c:pt>
                <c:pt idx="121">
                  <c:v>80.584218776148163</c:v>
                </c:pt>
                <c:pt idx="122">
                  <c:v>81.752303794365019</c:v>
                </c:pt>
                <c:pt idx="123">
                  <c:v>82.937320447962833</c:v>
                </c:pt>
                <c:pt idx="124">
                  <c:v>84.139514164519511</c:v>
                </c:pt>
                <c:pt idx="125">
                  <c:v>85.359133929136547</c:v>
                </c:pt>
                <c:pt idx="126">
                  <c:v>86.596432336006529</c:v>
                </c:pt>
                <c:pt idx="127">
                  <c:v>87.851665640727177</c:v>
                </c:pt>
                <c:pt idx="128">
                  <c:v>89.125093813374534</c:v>
                </c:pt>
                <c:pt idx="129">
                  <c:v>90.416980592345027</c:v>
                </c:pt>
                <c:pt idx="130">
                  <c:v>91.727593538977928</c:v>
                </c:pt>
                <c:pt idx="131">
                  <c:v>93.057204092969869</c:v>
                </c:pt>
                <c:pt idx="132">
                  <c:v>94.406087628592331</c:v>
                </c:pt>
                <c:pt idx="133">
                  <c:v>95.77452351172407</c:v>
                </c:pt>
                <c:pt idx="134">
                  <c:v>97.162795157710619</c:v>
                </c:pt>
                <c:pt idx="135">
                  <c:v>98.571190090061563</c:v>
                </c:pt>
                <c:pt idx="136">
                  <c:v>100</c:v>
                </c:pt>
                <c:pt idx="137">
                  <c:v>101.44952080687359</c:v>
                </c:pt>
                <c:pt idx="138">
                  <c:v>102.92005271944278</c:v>
                </c:pt>
                <c:pt idx="139">
                  <c:v>104.41190029805644</c:v>
                </c:pt>
                <c:pt idx="140">
                  <c:v>105.92537251772887</c:v>
                </c:pt>
                <c:pt idx="141">
                  <c:v>107.46078283213174</c:v>
                </c:pt>
                <c:pt idx="142">
                  <c:v>109.01844923851274</c:v>
                </c:pt>
                <c:pt idx="143">
                  <c:v>110.59869434355593</c:v>
                </c:pt>
                <c:pt idx="144">
                  <c:v>112.20184543019631</c:v>
                </c:pt>
                <c:pt idx="145">
                  <c:v>113.82823452540316</c:v>
                </c:pt>
                <c:pt idx="146">
                  <c:v>115.47819846894579</c:v>
                </c:pt>
                <c:pt idx="147">
                  <c:v>117.15207898315593</c:v>
                </c:pt>
                <c:pt idx="148">
                  <c:v>118.85022274370179</c:v>
                </c:pt>
                <c:pt idx="149">
                  <c:v>120.57298145138741</c:v>
                </c:pt>
                <c:pt idx="150">
                  <c:v>122.32071190499315</c:v>
                </c:pt>
                <c:pt idx="151">
                  <c:v>124.09377607517195</c:v>
                </c:pt>
                <c:pt idx="152">
                  <c:v>125.89254117941667</c:v>
                </c:pt>
                <c:pt idx="153">
                  <c:v>127.71737975811426</c:v>
                </c:pt>
                <c:pt idx="154">
                  <c:v>129.56866975170195</c:v>
                </c:pt>
                <c:pt idx="155">
                  <c:v>131.44679457894225</c:v>
                </c:pt>
                <c:pt idx="156">
                  <c:v>133.35214321633237</c:v>
                </c:pt>
                <c:pt idx="157">
                  <c:v>135.28511027866503</c:v>
                </c:pt>
                <c:pt idx="158">
                  <c:v>137.24609610075618</c:v>
                </c:pt>
                <c:pt idx="159">
                  <c:v>139.23550682035841</c:v>
                </c:pt>
                <c:pt idx="160">
                  <c:v>141.25375446227542</c:v>
                </c:pt>
                <c:pt idx="161">
                  <c:v>143.30125702369625</c:v>
                </c:pt>
                <c:pt idx="162">
                  <c:v>145.37843856076614</c:v>
                </c:pt>
                <c:pt idx="163">
                  <c:v>147.4857292764124</c:v>
                </c:pt>
                <c:pt idx="164">
                  <c:v>149.62356560944335</c:v>
                </c:pt>
                <c:pt idx="165">
                  <c:v>151.79239032493837</c:v>
                </c:pt>
                <c:pt idx="166">
                  <c:v>153.99265260594916</c:v>
                </c:pt>
                <c:pt idx="167">
                  <c:v>156.224808146529</c:v>
                </c:pt>
                <c:pt idx="168">
                  <c:v>158.48931924611131</c:v>
                </c:pt>
                <c:pt idx="169">
                  <c:v>160.78665490525609</c:v>
                </c:pt>
                <c:pt idx="170">
                  <c:v>163.11729092278381</c:v>
                </c:pt>
                <c:pt idx="171">
                  <c:v>165.48170999431809</c:v>
                </c:pt>
                <c:pt idx="172">
                  <c:v>167.880401812256</c:v>
                </c:pt>
                <c:pt idx="173">
                  <c:v>170.31386316718766</c:v>
                </c:pt>
                <c:pt idx="174">
                  <c:v>172.78259805078633</c:v>
                </c:pt>
                <c:pt idx="175">
                  <c:v>175.28711776018926</c:v>
                </c:pt>
                <c:pt idx="176">
                  <c:v>177.82794100389225</c:v>
                </c:pt>
                <c:pt idx="177">
                  <c:v>180.40559400917857</c:v>
                </c:pt>
                <c:pt idx="178">
                  <c:v>183.02061063110554</c:v>
                </c:pt>
                <c:pt idx="179">
                  <c:v>185.67353246307059</c:v>
                </c:pt>
                <c:pt idx="180">
                  <c:v>188.36490894898003</c:v>
                </c:pt>
                <c:pt idx="181">
                  <c:v>191.09529749704402</c:v>
                </c:pt>
                <c:pt idx="182">
                  <c:v>193.86526359522065</c:v>
                </c:pt>
                <c:pt idx="183">
                  <c:v>196.67538092833377</c:v>
                </c:pt>
                <c:pt idx="184">
                  <c:v>199.52623149688796</c:v>
                </c:pt>
                <c:pt idx="185">
                  <c:v>202.41840573760615</c:v>
                </c:pt>
                <c:pt idx="186">
                  <c:v>205.35250264571459</c:v>
                </c:pt>
                <c:pt idx="187">
                  <c:v>208.32912989899989</c:v>
                </c:pt>
                <c:pt idx="188">
                  <c:v>211.34890398366466</c:v>
                </c:pt>
                <c:pt idx="189">
                  <c:v>214.41245032200723</c:v>
                </c:pt>
                <c:pt idx="190">
                  <c:v>217.52040340195225</c:v>
                </c:pt>
                <c:pt idx="191">
                  <c:v>220.67340690845893</c:v>
                </c:pt>
                <c:pt idx="192">
                  <c:v>223.87211385683392</c:v>
                </c:pt>
                <c:pt idx="193">
                  <c:v>227.1171867279765</c:v>
                </c:pt>
                <c:pt idx="194">
                  <c:v>230.40929760558453</c:v>
                </c:pt>
                <c:pt idx="195">
                  <c:v>233.74912831534877</c:v>
                </c:pt>
                <c:pt idx="196">
                  <c:v>237.13737056616549</c:v>
                </c:pt>
                <c:pt idx="197">
                  <c:v>240.5747260933951</c:v>
                </c:pt>
                <c:pt idx="198">
                  <c:v>244.061906804198</c:v>
                </c:pt>
                <c:pt idx="199">
                  <c:v>247.59963492497735</c:v>
                </c:pt>
                <c:pt idx="200">
                  <c:v>251.188643150958</c:v>
                </c:pt>
                <c:pt idx="201">
                  <c:v>254.82967479793462</c:v>
                </c:pt>
                <c:pt idx="202">
                  <c:v>258.52348395621902</c:v>
                </c:pt>
                <c:pt idx="203">
                  <c:v>262.27083564681897</c:v>
                </c:pt>
                <c:pt idx="204">
                  <c:v>266.07250597988093</c:v>
                </c:pt>
                <c:pt idx="205">
                  <c:v>269.92928231542936</c:v>
                </c:pt>
                <c:pt idx="206">
                  <c:v>273.84196342643605</c:v>
                </c:pt>
                <c:pt idx="207">
                  <c:v>277.81135966425347</c:v>
                </c:pt>
                <c:pt idx="208">
                  <c:v>281.83829312644531</c:v>
                </c:pt>
                <c:pt idx="209">
                  <c:v>285.92359782705068</c:v>
                </c:pt>
                <c:pt idx="210">
                  <c:v>290.06811986931541</c:v>
                </c:pt>
                <c:pt idx="211">
                  <c:v>294.27271762092818</c:v>
                </c:pt>
                <c:pt idx="212">
                  <c:v>298.53826189179597</c:v>
                </c:pt>
                <c:pt idx="213">
                  <c:v>302.8656361143963</c:v>
                </c:pt>
                <c:pt idx="214">
                  <c:v>307.25573652674473</c:v>
                </c:pt>
                <c:pt idx="215">
                  <c:v>311.70947235801253</c:v>
                </c:pt>
                <c:pt idx="216">
                  <c:v>316.22776601683796</c:v>
                </c:pt>
                <c:pt idx="217">
                  <c:v>320.81155328236355</c:v>
                </c:pt>
                <c:pt idx="218">
                  <c:v>325.46178349804586</c:v>
                </c:pt>
                <c:pt idx="219">
                  <c:v>330.179419768272</c:v>
                </c:pt>
                <c:pt idx="220">
                  <c:v>334.96543915782763</c:v>
                </c:pt>
                <c:pt idx="221">
                  <c:v>339.82083289425583</c:v>
                </c:pt>
                <c:pt idx="222">
                  <c:v>344.74660657314934</c:v>
                </c:pt>
                <c:pt idx="223">
                  <c:v>349.74378036641787</c:v>
                </c:pt>
                <c:pt idx="224">
                  <c:v>354.81338923357544</c:v>
                </c:pt>
                <c:pt idx="225">
                  <c:v>359.95648313608962</c:v>
                </c:pt>
                <c:pt idx="226">
                  <c:v>365.17412725483769</c:v>
                </c:pt>
                <c:pt idx="227">
                  <c:v>370.46740221071565</c:v>
                </c:pt>
                <c:pt idx="228">
                  <c:v>375.83740428844413</c:v>
                </c:pt>
                <c:pt idx="229">
                  <c:v>381.28524566361875</c:v>
                </c:pt>
                <c:pt idx="230">
                  <c:v>386.81205463305218</c:v>
                </c:pt>
                <c:pt idx="231">
                  <c:v>392.41897584845356</c:v>
                </c:pt>
                <c:pt idx="232">
                  <c:v>398.10717055349721</c:v>
                </c:pt>
                <c:pt idx="233">
                  <c:v>403.87781682432598</c:v>
                </c:pt>
                <c:pt idx="234">
                  <c:v>409.73210981354146</c:v>
                </c:pt>
                <c:pt idx="235">
                  <c:v>415.67126199773105</c:v>
                </c:pt>
                <c:pt idx="236">
                  <c:v>421.69650342858222</c:v>
                </c:pt>
                <c:pt idx="237">
                  <c:v>427.80908198763802</c:v>
                </c:pt>
                <c:pt idx="238">
                  <c:v>434.01026364474382</c:v>
                </c:pt>
                <c:pt idx="239">
                  <c:v>440.30133272024131</c:v>
                </c:pt>
                <c:pt idx="240">
                  <c:v>446.68359215096314</c:v>
                </c:pt>
                <c:pt idx="241">
                  <c:v>453.15836376008173</c:v>
                </c:pt>
                <c:pt idx="242">
                  <c:v>459.72698853087206</c:v>
                </c:pt>
                <c:pt idx="243">
                  <c:v>466.39082688444063</c:v>
                </c:pt>
                <c:pt idx="244">
                  <c:v>473.15125896148049</c:v>
                </c:pt>
                <c:pt idx="245">
                  <c:v>480.00968490811152</c:v>
                </c:pt>
                <c:pt idx="246">
                  <c:v>486.96752516586304</c:v>
                </c:pt>
                <c:pt idx="247">
                  <c:v>494.02622076585976</c:v>
                </c:pt>
                <c:pt idx="248">
                  <c:v>501.18723362727224</c:v>
                </c:pt>
                <c:pt idx="249">
                  <c:v>508.45204686009384</c:v>
                </c:pt>
                <c:pt idx="250">
                  <c:v>515.82216507230555</c:v>
                </c:pt>
                <c:pt idx="251">
                  <c:v>523.29911468149476</c:v>
                </c:pt>
                <c:pt idx="252">
                  <c:v>530.88444423098827</c:v>
                </c:pt>
                <c:pt idx="253">
                  <c:v>538.5797247105719</c:v>
                </c:pt>
                <c:pt idx="254">
                  <c:v>546.38654988185419</c:v>
                </c:pt>
                <c:pt idx="255">
                  <c:v>554.30653660835048</c:v>
                </c:pt>
                <c:pt idx="256">
                  <c:v>562.34132519034904</c:v>
                </c:pt>
                <c:pt idx="257">
                  <c:v>570.49257970463191</c:v>
                </c:pt>
                <c:pt idx="258">
                  <c:v>578.76198834912066</c:v>
                </c:pt>
                <c:pt idx="259">
                  <c:v>587.15126379251649</c:v>
                </c:pt>
                <c:pt idx="260">
                  <c:v>595.66214352901034</c:v>
                </c:pt>
                <c:pt idx="261">
                  <c:v>604.29639023813274</c:v>
                </c:pt>
                <c:pt idx="262">
                  <c:v>613.0557921498206</c:v>
                </c:pt>
                <c:pt idx="263">
                  <c:v>621.94216341477613</c:v>
                </c:pt>
                <c:pt idx="264">
                  <c:v>630.95734448019323</c:v>
                </c:pt>
                <c:pt idx="265">
                  <c:v>640.1032024709308</c:v>
                </c:pt>
                <c:pt idx="266">
                  <c:v>649.38163157621136</c:v>
                </c:pt>
                <c:pt idx="267">
                  <c:v>658.79455344192388</c:v>
                </c:pt>
                <c:pt idx="268">
                  <c:v>668.34391756861453</c:v>
                </c:pt>
                <c:pt idx="269">
                  <c:v>678.03170171524584</c:v>
                </c:pt>
                <c:pt idx="270">
                  <c:v>687.85991230880745</c:v>
                </c:pt>
                <c:pt idx="271">
                  <c:v>697.83058485986624</c:v>
                </c:pt>
                <c:pt idx="272">
                  <c:v>707.94578438413794</c:v>
                </c:pt>
                <c:pt idx="273">
                  <c:v>718.20760583017056</c:v>
                </c:pt>
                <c:pt idx="274">
                  <c:v>728.6181745132277</c:v>
                </c:pt>
                <c:pt idx="275">
                  <c:v>739.17964655545961</c:v>
                </c:pt>
                <c:pt idx="276">
                  <c:v>749.89420933245583</c:v>
                </c:pt>
                <c:pt idx="277">
                  <c:v>760.76408192627025</c:v>
                </c:pt>
                <c:pt idx="278">
                  <c:v>771.79151558501235</c:v>
                </c:pt>
                <c:pt idx="279">
                  <c:v>782.97879418910236</c:v>
                </c:pt>
                <c:pt idx="280">
                  <c:v>794.32823472428151</c:v>
                </c:pt>
                <c:pt idx="281">
                  <c:v>805.84218776148191</c:v>
                </c:pt>
                <c:pt idx="282">
                  <c:v>817.52303794365002</c:v>
                </c:pt>
                <c:pt idx="283">
                  <c:v>829.37320447962838</c:v>
                </c:pt>
                <c:pt idx="284">
                  <c:v>841.39514164519505</c:v>
                </c:pt>
                <c:pt idx="285">
                  <c:v>853.59133929136578</c:v>
                </c:pt>
                <c:pt idx="286">
                  <c:v>865.96432336006535</c:v>
                </c:pt>
                <c:pt idx="287">
                  <c:v>878.51665640727185</c:v>
                </c:pt>
                <c:pt idx="288">
                  <c:v>891.25093813374542</c:v>
                </c:pt>
                <c:pt idx="289">
                  <c:v>904.16980592345044</c:v>
                </c:pt>
                <c:pt idx="290">
                  <c:v>917.27593538977953</c:v>
                </c:pt>
                <c:pt idx="291">
                  <c:v>930.57204092969903</c:v>
                </c:pt>
                <c:pt idx="292">
                  <c:v>944.06087628592343</c:v>
                </c:pt>
                <c:pt idx="293">
                  <c:v>957.74523511724124</c:v>
                </c:pt>
                <c:pt idx="294">
                  <c:v>971.62795157710616</c:v>
                </c:pt>
                <c:pt idx="295">
                  <c:v>985.71190090061611</c:v>
                </c:pt>
                <c:pt idx="296">
                  <c:v>1000</c:v>
                </c:pt>
                <c:pt idx="297">
                  <c:v>1014.4952080687361</c:v>
                </c:pt>
                <c:pt idx="298">
                  <c:v>1029.2005271944283</c:v>
                </c:pt>
                <c:pt idx="299">
                  <c:v>1044.1190029805643</c:v>
                </c:pt>
                <c:pt idx="300">
                  <c:v>1059.253725177289</c:v>
                </c:pt>
                <c:pt idx="301">
                  <c:v>1074.6078283213174</c:v>
                </c:pt>
                <c:pt idx="302">
                  <c:v>1090.1844923851277</c:v>
                </c:pt>
                <c:pt idx="303">
                  <c:v>1105.9869434355596</c:v>
                </c:pt>
                <c:pt idx="304">
                  <c:v>1122.0184543019636</c:v>
                </c:pt>
                <c:pt idx="305">
                  <c:v>1138.282345254032</c:v>
                </c:pt>
                <c:pt idx="306">
                  <c:v>1154.7819846894583</c:v>
                </c:pt>
                <c:pt idx="307">
                  <c:v>1171.52078983156</c:v>
                </c:pt>
                <c:pt idx="308">
                  <c:v>1188.5022274370185</c:v>
                </c:pt>
                <c:pt idx="309">
                  <c:v>1205.7298145138743</c:v>
                </c:pt>
                <c:pt idx="310">
                  <c:v>1223.2071190499316</c:v>
                </c:pt>
                <c:pt idx="311">
                  <c:v>1240.9377607517197</c:v>
                </c:pt>
                <c:pt idx="312">
                  <c:v>1258.9254117941673</c:v>
                </c:pt>
                <c:pt idx="313">
                  <c:v>1277.1737975811429</c:v>
                </c:pt>
                <c:pt idx="314">
                  <c:v>1295.6866975170196</c:v>
                </c:pt>
                <c:pt idx="315">
                  <c:v>1314.4679457894222</c:v>
                </c:pt>
                <c:pt idx="316">
                  <c:v>1333.5214321633239</c:v>
                </c:pt>
                <c:pt idx="317">
                  <c:v>1352.8511027866502</c:v>
                </c:pt>
                <c:pt idx="318">
                  <c:v>1372.460961007562</c:v>
                </c:pt>
                <c:pt idx="319">
                  <c:v>1392.3550682035841</c:v>
                </c:pt>
                <c:pt idx="320">
                  <c:v>1412.5375446227545</c:v>
                </c:pt>
                <c:pt idx="321">
                  <c:v>1433.012570236963</c:v>
                </c:pt>
                <c:pt idx="322">
                  <c:v>1453.784385607662</c:v>
                </c:pt>
                <c:pt idx="323">
                  <c:v>1474.8572927641246</c:v>
                </c:pt>
                <c:pt idx="324">
                  <c:v>1496.2356560944334</c:v>
                </c:pt>
                <c:pt idx="325">
                  <c:v>1517.923903249384</c:v>
                </c:pt>
                <c:pt idx="326">
                  <c:v>1539.9265260594921</c:v>
                </c:pt>
                <c:pt idx="327">
                  <c:v>1562.2480814652904</c:v>
                </c:pt>
                <c:pt idx="328">
                  <c:v>1584.8931924611136</c:v>
                </c:pt>
                <c:pt idx="329">
                  <c:v>1607.8665490525607</c:v>
                </c:pt>
                <c:pt idx="330">
                  <c:v>1631.1729092278383</c:v>
                </c:pt>
                <c:pt idx="331">
                  <c:v>1654.8170999431816</c:v>
                </c:pt>
                <c:pt idx="332">
                  <c:v>1678.8040181225606</c:v>
                </c:pt>
                <c:pt idx="333">
                  <c:v>1703.1386316718772</c:v>
                </c:pt>
                <c:pt idx="334">
                  <c:v>1727.8259805078635</c:v>
                </c:pt>
                <c:pt idx="335">
                  <c:v>1752.8711776018929</c:v>
                </c:pt>
                <c:pt idx="336">
                  <c:v>1778.2794100389231</c:v>
                </c:pt>
                <c:pt idx="337">
                  <c:v>1804.0559400917864</c:v>
                </c:pt>
                <c:pt idx="338">
                  <c:v>1830.2061063110561</c:v>
                </c:pt>
                <c:pt idx="339">
                  <c:v>1856.7353246307061</c:v>
                </c:pt>
                <c:pt idx="340">
                  <c:v>1883.6490894898009</c:v>
                </c:pt>
                <c:pt idx="341">
                  <c:v>1910.9529749704407</c:v>
                </c:pt>
                <c:pt idx="342">
                  <c:v>1938.6526359522074</c:v>
                </c:pt>
                <c:pt idx="343">
                  <c:v>1966.7538092833386</c:v>
                </c:pt>
                <c:pt idx="344">
                  <c:v>1995.2623149688798</c:v>
                </c:pt>
                <c:pt idx="345">
                  <c:v>2024.1840573760617</c:v>
                </c:pt>
                <c:pt idx="346">
                  <c:v>2053.5250264571464</c:v>
                </c:pt>
                <c:pt idx="347">
                  <c:v>2083.2912989899996</c:v>
                </c:pt>
                <c:pt idx="348">
                  <c:v>2113.489039836647</c:v>
                </c:pt>
                <c:pt idx="349">
                  <c:v>2144.1245032200723</c:v>
                </c:pt>
                <c:pt idx="350">
                  <c:v>2175.2040340195231</c:v>
                </c:pt>
                <c:pt idx="351">
                  <c:v>2206.7340690845899</c:v>
                </c:pt>
                <c:pt idx="352">
                  <c:v>2238.7211385683395</c:v>
                </c:pt>
                <c:pt idx="353">
                  <c:v>2271.171867279766</c:v>
                </c:pt>
                <c:pt idx="354">
                  <c:v>2304.0929760558456</c:v>
                </c:pt>
                <c:pt idx="355">
                  <c:v>2337.4912831534884</c:v>
                </c:pt>
                <c:pt idx="356">
                  <c:v>2371.3737056616555</c:v>
                </c:pt>
                <c:pt idx="357">
                  <c:v>2405.7472609339507</c:v>
                </c:pt>
                <c:pt idx="358">
                  <c:v>2440.6190680419804</c:v>
                </c:pt>
                <c:pt idx="359">
                  <c:v>2475.9963492497736</c:v>
                </c:pt>
                <c:pt idx="360">
                  <c:v>2511.8864315095807</c:v>
                </c:pt>
                <c:pt idx="361">
                  <c:v>2548.2967479793469</c:v>
                </c:pt>
                <c:pt idx="362">
                  <c:v>2585.2348395621907</c:v>
                </c:pt>
                <c:pt idx="363">
                  <c:v>2622.7083564681907</c:v>
                </c:pt>
                <c:pt idx="364">
                  <c:v>2660.7250597988095</c:v>
                </c:pt>
                <c:pt idx="365">
                  <c:v>2699.2928231542937</c:v>
                </c:pt>
                <c:pt idx="366">
                  <c:v>2738.4196342643613</c:v>
                </c:pt>
                <c:pt idx="367">
                  <c:v>2778.1135966425354</c:v>
                </c:pt>
                <c:pt idx="368">
                  <c:v>2818.3829312644543</c:v>
                </c:pt>
                <c:pt idx="369">
                  <c:v>2859.2359782705066</c:v>
                </c:pt>
                <c:pt idx="370">
                  <c:v>2900.6811986931543</c:v>
                </c:pt>
                <c:pt idx="371">
                  <c:v>2942.7271762092823</c:v>
                </c:pt>
                <c:pt idx="372">
                  <c:v>2985.3826189179599</c:v>
                </c:pt>
                <c:pt idx="373">
                  <c:v>3028.6563611439637</c:v>
                </c:pt>
                <c:pt idx="374">
                  <c:v>3072.5573652674466</c:v>
                </c:pt>
                <c:pt idx="375">
                  <c:v>3117.0947235801264</c:v>
                </c:pt>
                <c:pt idx="376">
                  <c:v>3162.2776601683795</c:v>
                </c:pt>
                <c:pt idx="377">
                  <c:v>3208.1155328236359</c:v>
                </c:pt>
                <c:pt idx="378">
                  <c:v>3254.6178349804586</c:v>
                </c:pt>
                <c:pt idx="379">
                  <c:v>3301.7941976827206</c:v>
                </c:pt>
                <c:pt idx="380">
                  <c:v>3349.6543915782772</c:v>
                </c:pt>
                <c:pt idx="381">
                  <c:v>3398.2083289425591</c:v>
                </c:pt>
                <c:pt idx="382">
                  <c:v>3447.4660657314935</c:v>
                </c:pt>
                <c:pt idx="383">
                  <c:v>3497.4378036641783</c:v>
                </c:pt>
                <c:pt idx="384">
                  <c:v>3548.1338923357553</c:v>
                </c:pt>
                <c:pt idx="385">
                  <c:v>3599.5648313608967</c:v>
                </c:pt>
                <c:pt idx="386">
                  <c:v>3651.7412725483778</c:v>
                </c:pt>
                <c:pt idx="387">
                  <c:v>3704.6740221071573</c:v>
                </c:pt>
                <c:pt idx="388">
                  <c:v>3758.3740428844421</c:v>
                </c:pt>
                <c:pt idx="389">
                  <c:v>3812.8524566361893</c:v>
                </c:pt>
                <c:pt idx="390">
                  <c:v>3868.1205463305223</c:v>
                </c:pt>
                <c:pt idx="391">
                  <c:v>3924.189758484536</c:v>
                </c:pt>
                <c:pt idx="392">
                  <c:v>3981.0717055349728</c:v>
                </c:pt>
                <c:pt idx="393">
                  <c:v>4038.7781682432601</c:v>
                </c:pt>
                <c:pt idx="394">
                  <c:v>4097.321098135415</c:v>
                </c:pt>
                <c:pt idx="395">
                  <c:v>4156.7126199773102</c:v>
                </c:pt>
                <c:pt idx="396">
                  <c:v>4216.9650342858231</c:v>
                </c:pt>
                <c:pt idx="397">
                  <c:v>4278.0908198763818</c:v>
                </c:pt>
                <c:pt idx="398">
                  <c:v>4340.1026364474383</c:v>
                </c:pt>
                <c:pt idx="399">
                  <c:v>4403.013327202415</c:v>
                </c:pt>
                <c:pt idx="400">
                  <c:v>4466.8359215096316</c:v>
                </c:pt>
                <c:pt idx="401">
                  <c:v>4531.5836376008183</c:v>
                </c:pt>
                <c:pt idx="402">
                  <c:v>4597.2698853087222</c:v>
                </c:pt>
                <c:pt idx="403">
                  <c:v>4663.9082688444068</c:v>
                </c:pt>
                <c:pt idx="404">
                  <c:v>4731.5125896148056</c:v>
                </c:pt>
                <c:pt idx="405">
                  <c:v>4800.0968490811165</c:v>
                </c:pt>
                <c:pt idx="406">
                  <c:v>4869.6752516586321</c:v>
                </c:pt>
                <c:pt idx="407">
                  <c:v>4940.2622076585985</c:v>
                </c:pt>
                <c:pt idx="408">
                  <c:v>5011.8723362727233</c:v>
                </c:pt>
                <c:pt idx="409">
                  <c:v>5084.5204686009411</c:v>
                </c:pt>
                <c:pt idx="410">
                  <c:v>5158.2216507230587</c:v>
                </c:pt>
                <c:pt idx="411">
                  <c:v>5232.9911468149476</c:v>
                </c:pt>
                <c:pt idx="412">
                  <c:v>5308.8444423098845</c:v>
                </c:pt>
                <c:pt idx="413">
                  <c:v>5385.7972471057192</c:v>
                </c:pt>
                <c:pt idx="414">
                  <c:v>5463.8654988185444</c:v>
                </c:pt>
                <c:pt idx="415">
                  <c:v>5543.0653660835069</c:v>
                </c:pt>
                <c:pt idx="416">
                  <c:v>5623.413251903492</c:v>
                </c:pt>
                <c:pt idx="417">
                  <c:v>5704.9257970463204</c:v>
                </c:pt>
                <c:pt idx="418">
                  <c:v>5787.6198834912066</c:v>
                </c:pt>
                <c:pt idx="419">
                  <c:v>5871.5126379251669</c:v>
                </c:pt>
                <c:pt idx="420">
                  <c:v>5956.6214352901052</c:v>
                </c:pt>
                <c:pt idx="421">
                  <c:v>6042.9639023813288</c:v>
                </c:pt>
                <c:pt idx="422">
                  <c:v>6130.5579214982072</c:v>
                </c:pt>
                <c:pt idx="423">
                  <c:v>6219.4216341477613</c:v>
                </c:pt>
                <c:pt idx="424">
                  <c:v>6309.5734448019339</c:v>
                </c:pt>
                <c:pt idx="425">
                  <c:v>6401.0320247093096</c:v>
                </c:pt>
                <c:pt idx="426">
                  <c:v>6493.8163157621148</c:v>
                </c:pt>
                <c:pt idx="427">
                  <c:v>6587.9455344192393</c:v>
                </c:pt>
                <c:pt idx="428">
                  <c:v>6683.439175686146</c:v>
                </c:pt>
                <c:pt idx="429">
                  <c:v>6780.3170171524607</c:v>
                </c:pt>
                <c:pt idx="430">
                  <c:v>6878.5991230880782</c:v>
                </c:pt>
                <c:pt idx="431">
                  <c:v>6978.3058485986649</c:v>
                </c:pt>
                <c:pt idx="432">
                  <c:v>7079.4578438413791</c:v>
                </c:pt>
                <c:pt idx="433">
                  <c:v>7182.0760583017063</c:v>
                </c:pt>
                <c:pt idx="434">
                  <c:v>7286.1817451322786</c:v>
                </c:pt>
                <c:pt idx="435">
                  <c:v>7391.7964655545966</c:v>
                </c:pt>
                <c:pt idx="436">
                  <c:v>7498.9420933245592</c:v>
                </c:pt>
                <c:pt idx="437">
                  <c:v>7607.6408192627014</c:v>
                </c:pt>
                <c:pt idx="438">
                  <c:v>7717.9151558501235</c:v>
                </c:pt>
                <c:pt idx="439">
                  <c:v>7829.7879418910261</c:v>
                </c:pt>
                <c:pt idx="440">
                  <c:v>7943.2823472428172</c:v>
                </c:pt>
                <c:pt idx="441">
                  <c:v>8058.4218776148191</c:v>
                </c:pt>
                <c:pt idx="442">
                  <c:v>8175.2303794365007</c:v>
                </c:pt>
                <c:pt idx="443">
                  <c:v>8293.7320447962866</c:v>
                </c:pt>
                <c:pt idx="444">
                  <c:v>8413.9514164519551</c:v>
                </c:pt>
                <c:pt idx="445">
                  <c:v>8535.9133929136624</c:v>
                </c:pt>
                <c:pt idx="446">
                  <c:v>8659.6432336006565</c:v>
                </c:pt>
                <c:pt idx="447">
                  <c:v>8785.1665640727206</c:v>
                </c:pt>
                <c:pt idx="448">
                  <c:v>8912.5093813374569</c:v>
                </c:pt>
                <c:pt idx="449">
                  <c:v>9041.6980592345062</c:v>
                </c:pt>
                <c:pt idx="450">
                  <c:v>9172.7593538977981</c:v>
                </c:pt>
                <c:pt idx="451">
                  <c:v>9305.7204092969896</c:v>
                </c:pt>
                <c:pt idx="452">
                  <c:v>9440.608762859234</c:v>
                </c:pt>
                <c:pt idx="453">
                  <c:v>9577.452351172411</c:v>
                </c:pt>
                <c:pt idx="454">
                  <c:v>9716.2795157710643</c:v>
                </c:pt>
                <c:pt idx="455">
                  <c:v>9857.1190090061646</c:v>
                </c:pt>
                <c:pt idx="456">
                  <c:v>10000</c:v>
                </c:pt>
                <c:pt idx="457">
                  <c:v>10144.952080687368</c:v>
                </c:pt>
                <c:pt idx="458">
                  <c:v>10292.005271944281</c:v>
                </c:pt>
                <c:pt idx="459">
                  <c:v>10441.190029805648</c:v>
                </c:pt>
                <c:pt idx="460">
                  <c:v>10592.537251772888</c:v>
                </c:pt>
                <c:pt idx="461">
                  <c:v>10746.078283213177</c:v>
                </c:pt>
                <c:pt idx="462">
                  <c:v>10901.84492385128</c:v>
                </c:pt>
                <c:pt idx="463">
                  <c:v>11059.869434355598</c:v>
                </c:pt>
                <c:pt idx="464">
                  <c:v>11220.184543019635</c:v>
                </c:pt>
                <c:pt idx="465">
                  <c:v>11382.823452540322</c:v>
                </c:pt>
                <c:pt idx="466">
                  <c:v>11547.819846894583</c:v>
                </c:pt>
                <c:pt idx="467">
                  <c:v>11715.207898315604</c:v>
                </c:pt>
                <c:pt idx="468">
                  <c:v>11885.022274370185</c:v>
                </c:pt>
                <c:pt idx="469">
                  <c:v>12057.298145138746</c:v>
                </c:pt>
                <c:pt idx="470">
                  <c:v>12232.071190499313</c:v>
                </c:pt>
                <c:pt idx="471">
                  <c:v>12409.377607517199</c:v>
                </c:pt>
                <c:pt idx="472">
                  <c:v>12589.25411794168</c:v>
                </c:pt>
                <c:pt idx="473">
                  <c:v>12771.737975811429</c:v>
                </c:pt>
                <c:pt idx="474">
                  <c:v>12956.8669751702</c:v>
                </c:pt>
                <c:pt idx="475">
                  <c:v>13144.679457894223</c:v>
                </c:pt>
                <c:pt idx="476">
                  <c:v>13335.214321633244</c:v>
                </c:pt>
                <c:pt idx="477">
                  <c:v>13528.511027866507</c:v>
                </c:pt>
                <c:pt idx="478">
                  <c:v>13724.609610075622</c:v>
                </c:pt>
                <c:pt idx="479">
                  <c:v>13923.550682035844</c:v>
                </c:pt>
                <c:pt idx="480">
                  <c:v>14125.375446227545</c:v>
                </c:pt>
                <c:pt idx="481">
                  <c:v>14330.125702369627</c:v>
                </c:pt>
                <c:pt idx="482">
                  <c:v>14537.843856076624</c:v>
                </c:pt>
                <c:pt idx="483">
                  <c:v>14748.572927641246</c:v>
                </c:pt>
                <c:pt idx="484">
                  <c:v>14962.356560944339</c:v>
                </c:pt>
                <c:pt idx="485">
                  <c:v>15179.239032493844</c:v>
                </c:pt>
                <c:pt idx="486">
                  <c:v>15399.265260594922</c:v>
                </c:pt>
                <c:pt idx="487">
                  <c:v>15622.480814652912</c:v>
                </c:pt>
                <c:pt idx="488">
                  <c:v>15848.931924611137</c:v>
                </c:pt>
                <c:pt idx="489">
                  <c:v>16078.665490525616</c:v>
                </c:pt>
                <c:pt idx="490">
                  <c:v>16311.729092278383</c:v>
                </c:pt>
                <c:pt idx="491">
                  <c:v>16548.170999431823</c:v>
                </c:pt>
                <c:pt idx="492">
                  <c:v>16788.040181225606</c:v>
                </c:pt>
                <c:pt idx="493">
                  <c:v>17031.386316718774</c:v>
                </c:pt>
                <c:pt idx="494">
                  <c:v>17278.259805078636</c:v>
                </c:pt>
                <c:pt idx="495">
                  <c:v>17528.711776018932</c:v>
                </c:pt>
                <c:pt idx="496">
                  <c:v>17782.794100389234</c:v>
                </c:pt>
                <c:pt idx="497">
                  <c:v>18040.559400917871</c:v>
                </c:pt>
                <c:pt idx="498">
                  <c:v>18302.061063110566</c:v>
                </c:pt>
                <c:pt idx="499">
                  <c:v>18567.35324630707</c:v>
                </c:pt>
                <c:pt idx="500">
                  <c:v>18836.490894898008</c:v>
                </c:pt>
                <c:pt idx="501">
                  <c:v>19109.529749704408</c:v>
                </c:pt>
                <c:pt idx="502">
                  <c:v>19386.526359522082</c:v>
                </c:pt>
                <c:pt idx="503">
                  <c:v>19667.538092833387</c:v>
                </c:pt>
                <c:pt idx="504">
                  <c:v>19952.623149688803</c:v>
                </c:pt>
              </c:numCache>
            </c:numRef>
          </c:xVal>
          <c:yVal>
            <c:numRef>
              <c:f>Calc!$AJ$3:$AJ$507</c:f>
              <c:numCache>
                <c:formatCode>General</c:formatCode>
                <c:ptCount val="505"/>
                <c:pt idx="0">
                  <c:v>-2.2892673054344721</c:v>
                </c:pt>
                <c:pt idx="1">
                  <c:v>-2.3224552203651094</c:v>
                </c:pt>
                <c:pt idx="2">
                  <c:v>-2.356124399927777</c:v>
                </c:pt>
                <c:pt idx="3">
                  <c:v>-2.3902818289262284</c:v>
                </c:pt>
                <c:pt idx="4">
                  <c:v>-2.4249345937972624</c:v>
                </c:pt>
                <c:pt idx="5">
                  <c:v>-2.4600898841009382</c:v>
                </c:pt>
                <c:pt idx="6">
                  <c:v>-2.4957549940332324</c:v>
                </c:pt>
                <c:pt idx="7">
                  <c:v>-2.5319373239612868</c:v>
                </c:pt>
                <c:pt idx="8">
                  <c:v>-2.5686443819818443</c:v>
                </c:pt>
                <c:pt idx="9">
                  <c:v>-2.6058837855030723</c:v>
                </c:pt>
                <c:pt idx="10">
                  <c:v>-2.6436632628501533</c:v>
                </c:pt>
                <c:pt idx="11">
                  <c:v>-2.6819906548951744</c:v>
                </c:pt>
                <c:pt idx="12">
                  <c:v>-2.7208739167116169</c:v>
                </c:pt>
                <c:pt idx="13">
                  <c:v>-2.7603211192537751</c:v>
                </c:pt>
                <c:pt idx="14">
                  <c:v>-2.8003404510615528</c:v>
                </c:pt>
                <c:pt idx="15">
                  <c:v>-2.8409402199912361</c:v>
                </c:pt>
                <c:pt idx="16">
                  <c:v>-2.8821288549723652</c:v>
                </c:pt>
                <c:pt idx="17">
                  <c:v>-2.9239149077912869</c:v>
                </c:pt>
                <c:pt idx="18">
                  <c:v>-2.9663070549019093</c:v>
                </c:pt>
                <c:pt idx="19">
                  <c:v>-3.0093140992639196</c:v>
                </c:pt>
                <c:pt idx="20">
                  <c:v>-3.0529449722091546</c:v>
                </c:pt>
                <c:pt idx="21">
                  <c:v>-3.0972087353362414</c:v>
                </c:pt>
                <c:pt idx="22">
                  <c:v>-3.1421145824344228</c:v>
                </c:pt>
                <c:pt idx="23">
                  <c:v>-3.1876718414366851</c:v>
                </c:pt>
                <c:pt idx="24">
                  <c:v>-3.233889976402915</c:v>
                </c:pt>
                <c:pt idx="25">
                  <c:v>-3.2807785895333978</c:v>
                </c:pt>
                <c:pt idx="26">
                  <c:v>-3.3283474232134598</c:v>
                </c:pt>
                <c:pt idx="27">
                  <c:v>-3.3766063620893525</c:v>
                </c:pt>
                <c:pt idx="28">
                  <c:v>-3.4255654351764138</c:v>
                </c:pt>
                <c:pt idx="29">
                  <c:v>-3.4752348179996209</c:v>
                </c:pt>
                <c:pt idx="30">
                  <c:v>-3.5256248347674406</c:v>
                </c:pt>
                <c:pt idx="31">
                  <c:v>-3.5767459605792169</c:v>
                </c:pt>
                <c:pt idx="32">
                  <c:v>-3.6286088236670118</c:v>
                </c:pt>
                <c:pt idx="33">
                  <c:v>-3.6812242076722521</c:v>
                </c:pt>
                <c:pt idx="34">
                  <c:v>-3.7346030539579229</c:v>
                </c:pt>
                <c:pt idx="35">
                  <c:v>-3.7887564639568847</c:v>
                </c:pt>
                <c:pt idx="36">
                  <c:v>-3.8436957015569124</c:v>
                </c:pt>
                <c:pt idx="37">
                  <c:v>-3.8994321955232971</c:v>
                </c:pt>
                <c:pt idx="38">
                  <c:v>-3.9559775419593235</c:v>
                </c:pt>
                <c:pt idx="39">
                  <c:v>-4.0133435068057288</c:v>
                </c:pt>
                <c:pt idx="40">
                  <c:v>-4.0715420283795538</c:v>
                </c:pt>
                <c:pt idx="41">
                  <c:v>-4.1305852199530353</c:v>
                </c:pt>
                <c:pt idx="42">
                  <c:v>-4.1904853723737423</c:v>
                </c:pt>
                <c:pt idx="43">
                  <c:v>-4.2512549567260347</c:v>
                </c:pt>
                <c:pt idx="44">
                  <c:v>-4.3129066270352014</c:v>
                </c:pt>
                <c:pt idx="45">
                  <c:v>-4.3754532230146292</c:v>
                </c:pt>
                <c:pt idx="46">
                  <c:v>-4.4389077728571538</c:v>
                </c:pt>
                <c:pt idx="47">
                  <c:v>-4.5032834960711172</c:v>
                </c:pt>
                <c:pt idx="48">
                  <c:v>-4.5685938063621228</c:v>
                </c:pt>
                <c:pt idx="49">
                  <c:v>-4.6348523145615079</c:v>
                </c:pt>
                <c:pt idx="50">
                  <c:v>-4.7020728316018641</c:v>
                </c:pt>
                <c:pt idx="51">
                  <c:v>-4.7702693715413815</c:v>
                </c:pt>
                <c:pt idx="52">
                  <c:v>-4.8394561546370314</c:v>
                </c:pt>
                <c:pt idx="53">
                  <c:v>-4.909647610468058</c:v>
                </c:pt>
                <c:pt idx="54">
                  <c:v>-4.9808583811109877</c:v>
                </c:pt>
                <c:pt idx="55">
                  <c:v>-5.0531033243661589</c:v>
                </c:pt>
                <c:pt idx="56">
                  <c:v>-5.1263975170382912</c:v>
                </c:pt>
                <c:pt idx="57">
                  <c:v>-5.2007562582704576</c:v>
                </c:pt>
                <c:pt idx="58">
                  <c:v>-5.2761950729341329</c:v>
                </c:pt>
                <c:pt idx="59">
                  <c:v>-5.3527297150752275</c:v>
                </c:pt>
                <c:pt idx="60">
                  <c:v>-5.4303761714179215</c:v>
                </c:pt>
                <c:pt idx="61">
                  <c:v>-5.5091506649271471</c:v>
                </c:pt>
                <c:pt idx="62">
                  <c:v>-5.5890696584311614</c:v>
                </c:pt>
                <c:pt idx="63">
                  <c:v>-5.6701498583051171</c:v>
                </c:pt>
                <c:pt idx="64">
                  <c:v>-5.7524082182172691</c:v>
                </c:pt>
                <c:pt idx="65">
                  <c:v>-5.8358619429387524</c:v>
                </c:pt>
                <c:pt idx="66">
                  <c:v>-5.9205284922187298</c:v>
                </c:pt>
                <c:pt idx="67">
                  <c:v>-6.0064255847255854</c:v>
                </c:pt>
                <c:pt idx="68">
                  <c:v>-6.0935712020564656</c:v>
                </c:pt>
                <c:pt idx="69">
                  <c:v>-6.1819835928156222</c:v>
                </c:pt>
                <c:pt idx="70">
                  <c:v>-6.2716812767640482</c:v>
                </c:pt>
                <c:pt idx="71">
                  <c:v>-6.3626830490413404</c:v>
                </c:pt>
                <c:pt idx="72">
                  <c:v>-6.4550079844609458</c:v>
                </c:pt>
                <c:pt idx="73">
                  <c:v>-6.5486754418821373</c:v>
                </c:pt>
                <c:pt idx="74">
                  <c:v>-6.643705068657713</c:v>
                </c:pt>
                <c:pt idx="75">
                  <c:v>-6.740116805161982</c:v>
                </c:pt>
                <c:pt idx="76">
                  <c:v>-6.8379308893987787</c:v>
                </c:pt>
                <c:pt idx="77">
                  <c:v>-6.9371678616918819</c:v>
                </c:pt>
                <c:pt idx="78">
                  <c:v>-7.0378485694605315</c:v>
                </c:pt>
                <c:pt idx="79">
                  <c:v>-7.1399941720803746</c:v>
                </c:pt>
                <c:pt idx="80">
                  <c:v>-7.2436261458337947</c:v>
                </c:pt>
                <c:pt idx="81">
                  <c:v>-7.3487662889494381</c:v>
                </c:pt>
                <c:pt idx="82">
                  <c:v>-7.4554367267355666</c:v>
                </c:pt>
                <c:pt idx="83">
                  <c:v>-7.5636599168069552</c:v>
                </c:pt>
                <c:pt idx="84">
                  <c:v>-7.6734586544094352</c:v>
                </c:pt>
                <c:pt idx="85">
                  <c:v>-7.7848560778434406</c:v>
                </c:pt>
                <c:pt idx="86">
                  <c:v>-7.8978756739890166</c:v>
                </c:pt>
                <c:pt idx="87">
                  <c:v>-8.0125412839355281</c:v>
                </c:pt>
                <c:pt idx="88">
                  <c:v>-8.1288771087172513</c:v>
                </c:pt>
                <c:pt idx="89">
                  <c:v>-8.2469077151588888</c:v>
                </c:pt>
                <c:pt idx="90">
                  <c:v>-8.3666580418327783</c:v>
                </c:pt>
                <c:pt idx="91">
                  <c:v>-8.4881534051306353</c:v>
                </c:pt>
                <c:pt idx="92">
                  <c:v>-8.6114195054535081</c:v>
                </c:pt>
                <c:pt idx="93">
                  <c:v>-8.7364824335220401</c:v>
                </c:pt>
                <c:pt idx="94">
                  <c:v>-8.8633686768101825</c:v>
                </c:pt>
                <c:pt idx="95">
                  <c:v>-8.9921051261063774</c:v>
                </c:pt>
                <c:pt idx="96">
                  <c:v>-9.1227190822043625</c:v>
                </c:pt>
                <c:pt idx="97">
                  <c:v>-9.2552382627276373</c:v>
                </c:pt>
                <c:pt idx="98">
                  <c:v>-9.3896908090912508</c:v>
                </c:pt>
                <c:pt idx="99">
                  <c:v>-9.5261052936034822</c:v>
                </c:pt>
                <c:pt idx="100">
                  <c:v>-9.6645107267129475</c:v>
                </c:pt>
                <c:pt idx="101">
                  <c:v>-9.8049365644027677</c:v>
                </c:pt>
                <c:pt idx="102">
                  <c:v>-9.9474127157377357</c:v>
                </c:pt>
                <c:pt idx="103">
                  <c:v>-10.09196955056723</c:v>
                </c:pt>
                <c:pt idx="104">
                  <c:v>-10.238637907389066</c:v>
                </c:pt>
                <c:pt idx="105">
                  <c:v>-10.387449101378204</c:v>
                </c:pt>
                <c:pt idx="106">
                  <c:v>-10.538434932584421</c:v>
                </c:pt>
                <c:pt idx="107">
                  <c:v>-10.691627694304842</c:v>
                </c:pt>
                <c:pt idx="108">
                  <c:v>-10.847060181635069</c:v>
                </c:pt>
                <c:pt idx="109">
                  <c:v>-11.00476570020435</c:v>
                </c:pt>
                <c:pt idx="110">
                  <c:v>-11.164778075100047</c:v>
                </c:pt>
                <c:pt idx="111">
                  <c:v>-11.327131659986646</c:v>
                </c:pt>
                <c:pt idx="112">
                  <c:v>-11.491861346424749</c:v>
                </c:pt>
                <c:pt idx="113">
                  <c:v>-11.659002573395723</c:v>
                </c:pt>
                <c:pt idx="114">
                  <c:v>-11.828591337038878</c:v>
                </c:pt>
                <c:pt idx="115">
                  <c:v>-12.000664200605856</c:v>
                </c:pt>
                <c:pt idx="116">
                  <c:v>-12.175258304638868</c:v>
                </c:pt>
                <c:pt idx="117">
                  <c:v>-12.352411377380598</c:v>
                </c:pt>
                <c:pt idx="118">
                  <c:v>-12.532161745421469</c:v>
                </c:pt>
                <c:pt idx="119">
                  <c:v>-12.714548344590659</c:v>
                </c:pt>
                <c:pt idx="120">
                  <c:v>-12.899610731100129</c:v>
                </c:pt>
                <c:pt idx="121">
                  <c:v>-13.087389092946388</c:v>
                </c:pt>
                <c:pt idx="122">
                  <c:v>-13.277924261581624</c:v>
                </c:pt>
                <c:pt idx="123">
                  <c:v>-13.471257723857015</c:v>
                </c:pt>
                <c:pt idx="124">
                  <c:v>-13.66743163425158</c:v>
                </c:pt>
                <c:pt idx="125">
                  <c:v>-13.866488827391846</c:v>
                </c:pt>
                <c:pt idx="126">
                  <c:v>-14.068472830873109</c:v>
                </c:pt>
                <c:pt idx="127">
                  <c:v>-14.273427878389736</c:v>
                </c:pt>
                <c:pt idx="128">
                  <c:v>-14.481398923184722</c:v>
                </c:pt>
                <c:pt idx="129">
                  <c:v>-14.692431651829699</c:v>
                </c:pt>
                <c:pt idx="130">
                  <c:v>-14.906572498342959</c:v>
                </c:pt>
                <c:pt idx="131">
                  <c:v>-15.123868658657447</c:v>
                </c:pt>
                <c:pt idx="132">
                  <c:v>-15.344368105449565</c:v>
                </c:pt>
                <c:pt idx="133">
                  <c:v>-15.568119603339124</c:v>
                </c:pt>
                <c:pt idx="134">
                  <c:v>-15.795172724473385</c:v>
                </c:pt>
                <c:pt idx="135">
                  <c:v>-16.025577864504779</c:v>
                </c:pt>
                <c:pt idx="136">
                  <c:v>-16.259386258976846</c:v>
                </c:pt>
                <c:pt idx="137">
                  <c:v>-16.496650000130206</c:v>
                </c:pt>
                <c:pt idx="138">
                  <c:v>-16.73742205414122</c:v>
                </c:pt>
                <c:pt idx="139">
                  <c:v>-16.981756278807381</c:v>
                </c:pt>
                <c:pt idx="140">
                  <c:v>-17.229707441693609</c:v>
                </c:pt>
                <c:pt idx="141">
                  <c:v>-17.481331238751768</c:v>
                </c:pt>
                <c:pt idx="142">
                  <c:v>-17.736684313432395</c:v>
                </c:pt>
                <c:pt idx="143">
                  <c:v>-17.995824276299569</c:v>
                </c:pt>
                <c:pt idx="144">
                  <c:v>-18.258809725166483</c:v>
                </c:pt>
                <c:pt idx="145">
                  <c:v>-18.52570026576835</c:v>
                </c:pt>
                <c:pt idx="146">
                  <c:v>-18.79655653298887</c:v>
                </c:pt>
                <c:pt idx="147">
                  <c:v>-19.071440212656434</c:v>
                </c:pt>
                <c:pt idx="148">
                  <c:v>-19.3504140639299</c:v>
                </c:pt>
                <c:pt idx="149">
                  <c:v>-19.63354194228889</c:v>
                </c:pt>
                <c:pt idx="150">
                  <c:v>-19.920888823152424</c:v>
                </c:pt>
                <c:pt idx="151">
                  <c:v>-20.212520826136739</c:v>
                </c:pt>
                <c:pt idx="152">
                  <c:v>-20.508505239981719</c:v>
                </c:pt>
                <c:pt idx="153">
                  <c:v>-20.808910548157797</c:v>
                </c:pt>
                <c:pt idx="154">
                  <c:v>-21.113806455180011</c:v>
                </c:pt>
                <c:pt idx="155">
                  <c:v>-21.42326391364541</c:v>
                </c:pt>
                <c:pt idx="156">
                  <c:v>-21.737355152019095</c:v>
                </c:pt>
                <c:pt idx="157">
                  <c:v>-22.056153703189565</c:v>
                </c:pt>
                <c:pt idx="158">
                  <c:v>-22.379734433815365</c:v>
                </c:pt>
                <c:pt idx="159">
                  <c:v>-22.708173574487336</c:v>
                </c:pt>
                <c:pt idx="160">
                  <c:v>-23.041548750729081</c:v>
                </c:pt>
                <c:pt idx="161">
                  <c:v>-23.379939014859747</c:v>
                </c:pt>
                <c:pt idx="162">
                  <c:v>-23.723424878743121</c:v>
                </c:pt>
                <c:pt idx="163">
                  <c:v>-24.072088347448688</c:v>
                </c:pt>
                <c:pt idx="164">
                  <c:v>-24.426012953848403</c:v>
                </c:pt>
                <c:pt idx="165">
                  <c:v>-24.785283794174315</c:v>
                </c:pt>
                <c:pt idx="166">
                  <c:v>-25.149987564564899</c:v>
                </c:pt>
                <c:pt idx="167">
                  <c:v>-25.520212598621807</c:v>
                </c:pt>
                <c:pt idx="168">
                  <c:v>-25.896048906006797</c:v>
                </c:pt>
                <c:pt idx="169">
                  <c:v>-26.277588212102156</c:v>
                </c:pt>
                <c:pt idx="170">
                  <c:v>-26.664923998760898</c:v>
                </c:pt>
                <c:pt idx="171">
                  <c:v>-27.058151546173669</c:v>
                </c:pt>
                <c:pt idx="172">
                  <c:v>-27.457367975876714</c:v>
                </c:pt>
                <c:pt idx="173">
                  <c:v>-27.862672294925847</c:v>
                </c:pt>
                <c:pt idx="174">
                  <c:v>-28.274165441262014</c:v>
                </c:pt>
                <c:pt idx="175">
                  <c:v>-28.691950330293178</c:v>
                </c:pt>
                <c:pt idx="176">
                  <c:v>-29.116131902713995</c:v>
                </c:pt>
                <c:pt idx="177">
                  <c:v>-29.546817173587165</c:v>
                </c:pt>
                <c:pt idx="178">
                  <c:v>-29.984115282708174</c:v>
                </c:pt>
                <c:pt idx="179">
                  <c:v>-30.428137546272744</c:v>
                </c:pt>
                <c:pt idx="180">
                  <c:v>-30.878997509866686</c:v>
                </c:pt>
                <c:pt idx="181">
                  <c:v>-31.336811002792892</c:v>
                </c:pt>
                <c:pt idx="182">
                  <c:v>-31.801696193752814</c:v>
                </c:pt>
                <c:pt idx="183">
                  <c:v>-32.27377364789313</c:v>
                </c:pt>
                <c:pt idx="184">
                  <c:v>-32.753166385228639</c:v>
                </c:pt>
                <c:pt idx="185">
                  <c:v>-33.239999940445827</c:v>
                </c:pt>
                <c:pt idx="186">
                  <c:v>-33.73440242409351</c:v>
                </c:pt>
                <c:pt idx="187">
                  <c:v>-34.236504585155295</c:v>
                </c:pt>
                <c:pt idx="188">
                  <c:v>-34.746439875004363</c:v>
                </c:pt>
                <c:pt idx="189">
                  <c:v>-35.264344512724392</c:v>
                </c:pt>
                <c:pt idx="190">
                  <c:v>-35.790357551786371</c:v>
                </c:pt>
                <c:pt idx="191">
                  <c:v>-36.324620948055127</c:v>
                </c:pt>
                <c:pt idx="192">
                  <c:v>-36.867279629098675</c:v>
                </c:pt>
                <c:pt idx="193">
                  <c:v>-37.418481564765742</c:v>
                </c:pt>
                <c:pt idx="194">
                  <c:v>-37.978377838982212</c:v>
                </c:pt>
                <c:pt idx="195">
                  <c:v>-38.547122722717518</c:v>
                </c:pt>
                <c:pt idx="196">
                  <c:v>-39.124873748052593</c:v>
                </c:pt>
                <c:pt idx="197">
                  <c:v>-39.711791783275089</c:v>
                </c:pt>
                <c:pt idx="198">
                  <c:v>-40.308041108914146</c:v>
                </c:pt>
                <c:pt idx="199">
                  <c:v>-40.913789494611443</c:v>
                </c:pt>
                <c:pt idx="200">
                  <c:v>-41.529208276711557</c:v>
                </c:pt>
                <c:pt idx="201">
                  <c:v>-42.154472436438709</c:v>
                </c:pt>
                <c:pt idx="202">
                  <c:v>-42.789760678507655</c:v>
                </c:pt>
                <c:pt idx="203">
                  <c:v>-43.435255509996523</c:v>
                </c:pt>
                <c:pt idx="204">
                  <c:v>-44.091143319288463</c:v>
                </c:pt>
                <c:pt idx="205">
                  <c:v>-44.757614454866491</c:v>
                </c:pt>
                <c:pt idx="206">
                  <c:v>-45.434863303717805</c:v>
                </c:pt>
                <c:pt idx="207">
                  <c:v>-46.12308836907637</c:v>
                </c:pt>
                <c:pt idx="208">
                  <c:v>-46.822492347205696</c:v>
                </c:pt>
                <c:pt idx="209">
                  <c:v>-47.533282202884237</c:v>
                </c:pt>
                <c:pt idx="210">
                  <c:v>-48.255669243226293</c:v>
                </c:pt>
                <c:pt idx="211">
                  <c:v>-48.989869189431246</c:v>
                </c:pt>
                <c:pt idx="212">
                  <c:v>-49.736102246006006</c:v>
                </c:pt>
                <c:pt idx="213">
                  <c:v>-50.494593166970411</c:v>
                </c:pt>
                <c:pt idx="214">
                  <c:v>-51.265571318500299</c:v>
                </c:pt>
                <c:pt idx="215">
                  <c:v>-52.049270737408882</c:v>
                </c:pt>
                <c:pt idx="216">
                  <c:v>-52.845930184816353</c:v>
                </c:pt>
                <c:pt idx="217">
                  <c:v>-53.655793194293267</c:v>
                </c:pt>
                <c:pt idx="218">
                  <c:v>-54.479108113697627</c:v>
                </c:pt>
                <c:pt idx="219">
                  <c:v>-55.316128139859813</c:v>
                </c:pt>
                <c:pt idx="220">
                  <c:v>-56.167111345191771</c:v>
                </c:pt>
                <c:pt idx="221">
                  <c:v>-57.032320695216313</c:v>
                </c:pt>
                <c:pt idx="222">
                  <c:v>-57.912024055936989</c:v>
                </c:pt>
                <c:pt idx="223">
                  <c:v>-58.806494189867003</c:v>
                </c:pt>
                <c:pt idx="224">
                  <c:v>-59.716008739450167</c:v>
                </c:pt>
                <c:pt idx="225">
                  <c:v>-60.640850196505717</c:v>
                </c:pt>
                <c:pt idx="226">
                  <c:v>-61.58130585621786</c:v>
                </c:pt>
                <c:pt idx="227">
                  <c:v>-62.537667754091004</c:v>
                </c:pt>
                <c:pt idx="228">
                  <c:v>-63.510232584163262</c:v>
                </c:pt>
                <c:pt idx="229">
                  <c:v>-64.49930159666296</c:v>
                </c:pt>
                <c:pt idx="230">
                  <c:v>-65.505180473158021</c:v>
                </c:pt>
                <c:pt idx="231">
                  <c:v>-66.52817917712899</c:v>
                </c:pt>
                <c:pt idx="232">
                  <c:v>-67.568611777752537</c:v>
                </c:pt>
                <c:pt idx="233">
                  <c:v>-68.626796244561248</c:v>
                </c:pt>
                <c:pt idx="234">
                  <c:v>-69.703054210494543</c:v>
                </c:pt>
                <c:pt idx="235">
                  <c:v>-70.79771070073285</c:v>
                </c:pt>
                <c:pt idx="236">
                  <c:v>-71.911093824557483</c:v>
                </c:pt>
                <c:pt idx="237">
                  <c:v>-73.043534427355468</c:v>
                </c:pt>
                <c:pt idx="238">
                  <c:v>-74.195365699753481</c:v>
                </c:pt>
                <c:pt idx="239">
                  <c:v>-75.366922740744229</c:v>
                </c:pt>
                <c:pt idx="240">
                  <c:v>-76.55854207155646</c:v>
                </c:pt>
                <c:pt idx="241">
                  <c:v>-77.770561096914776</c:v>
                </c:pt>
                <c:pt idx="242">
                  <c:v>-79.003317510258938</c:v>
                </c:pt>
                <c:pt idx="243">
                  <c:v>-80.257148639416229</c:v>
                </c:pt>
                <c:pt idx="244">
                  <c:v>-81.532390729188592</c:v>
                </c:pt>
                <c:pt idx="245">
                  <c:v>-82.829378157298805</c:v>
                </c:pt>
                <c:pt idx="246">
                  <c:v>-84.148442580160932</c:v>
                </c:pt>
                <c:pt idx="247">
                  <c:v>-85.489912005009089</c:v>
                </c:pt>
                <c:pt idx="248">
                  <c:v>-86.854109785015709</c:v>
                </c:pt>
                <c:pt idx="249">
                  <c:v>-88.24135353420408</c:v>
                </c:pt>
                <c:pt idx="250">
                  <c:v>-89.651953959169859</c:v>
                </c:pt>
                <c:pt idx="251">
                  <c:v>-91.086213604926101</c:v>
                </c:pt>
                <c:pt idx="252">
                  <c:v>-92.544425512545374</c:v>
                </c:pt>
                <c:pt idx="253">
                  <c:v>-94.026871786724328</c:v>
                </c:pt>
                <c:pt idx="254">
                  <c:v>-95.533822071935745</c:v>
                </c:pt>
                <c:pt idx="255">
                  <c:v>-97.065531936480866</c:v>
                </c:pt>
                <c:pt idx="256">
                  <c:v>-98.622241164491797</c:v>
                </c:pt>
                <c:pt idx="257">
                  <c:v>-100.20417195680821</c:v>
                </c:pt>
                <c:pt idx="258">
                  <c:v>-101.81152704262975</c:v>
                </c:pt>
                <c:pt idx="259">
                  <c:v>-103.4444877049532</c:v>
                </c:pt>
                <c:pt idx="260">
                  <c:v>-105.10321172404153</c:v>
                </c:pt>
                <c:pt idx="261">
                  <c:v>-106.78783124453177</c:v>
                </c:pt>
                <c:pt idx="262">
                  <c:v>-108.49845057328194</c:v>
                </c:pt>
                <c:pt idx="263">
                  <c:v>-110.2351439166661</c:v>
                </c:pt>
                <c:pt idx="264">
                  <c:v>-111.99795306774699</c:v>
                </c:pt>
                <c:pt idx="265">
                  <c:v>-113.7868850555847</c:v>
                </c:pt>
                <c:pt idx="266">
                  <c:v>-115.60190977083649</c:v>
                </c:pt>
                <c:pt idx="267">
                  <c:v>-117.44295758377258</c:v>
                </c:pt>
                <c:pt idx="268">
                  <c:v>-119.30991697282113</c:v>
                </c:pt>
                <c:pt idx="269">
                  <c:v>-121.20263218375466</c:v>
                </c:pt>
                <c:pt idx="270">
                  <c:v>-123.12090094157438</c:v>
                </c:pt>
                <c:pt idx="271">
                  <c:v>-125.06447223901444</c:v>
                </c:pt>
                <c:pt idx="272">
                  <c:v>-127.03304422731631</c:v>
                </c:pt>
                <c:pt idx="273">
                  <c:v>-129.02626223645515</c:v>
                </c:pt>
                <c:pt idx="274">
                  <c:v>-131.04371695328808</c:v>
                </c:pt>
                <c:pt idx="275">
                  <c:v>-133.08494278706675</c:v>
                </c:pt>
                <c:pt idx="276">
                  <c:v>-135.14941645235245</c:v>
                </c:pt>
                <c:pt idx="277">
                  <c:v>-137.23655579955218</c:v>
                </c:pt>
                <c:pt idx="278">
                  <c:v>-139.34571892295543</c:v>
                </c:pt>
                <c:pt idx="279">
                  <c:v>-141.47620357529345</c:v>
                </c:pt>
                <c:pt idx="280">
                  <c:v>-143.62724691638607</c:v>
                </c:pt>
                <c:pt idx="281">
                  <c:v>-145.79802562136118</c:v>
                </c:pt>
                <c:pt idx="282">
                  <c:v>-147.98765637122904</c:v>
                </c:pt>
                <c:pt idx="283">
                  <c:v>-150.19519674521399</c:v>
                </c:pt>
                <c:pt idx="284">
                  <c:v>-152.41964653027955</c:v>
                </c:pt>
                <c:pt idx="285">
                  <c:v>-154.65994945867948</c:v>
                </c:pt>
                <c:pt idx="286">
                  <c:v>-156.91499537925665</c:v>
                </c:pt>
                <c:pt idx="287">
                  <c:v>-159.18362286260611</c:v>
                </c:pt>
                <c:pt idx="288">
                  <c:v>-161.46462223427187</c:v>
                </c:pt>
                <c:pt idx="289">
                  <c:v>-163.7567390239283</c:v>
                </c:pt>
                <c:pt idx="290">
                  <c:v>-166.05867781215892</c:v>
                </c:pt>
                <c:pt idx="291">
                  <c:v>-168.36910645013475</c:v>
                </c:pt>
                <c:pt idx="292">
                  <c:v>-170.68666062135543</c:v>
                </c:pt>
                <c:pt idx="293">
                  <c:v>-173.00994870880365</c:v>
                </c:pt>
                <c:pt idx="294">
                  <c:v>-175.33755692554331</c:v>
                </c:pt>
                <c:pt idx="295">
                  <c:v>-177.66805466209595</c:v>
                </c:pt>
                <c:pt idx="296">
                  <c:v>-180</c:v>
                </c:pt>
                <c:pt idx="297">
                  <c:v>177.66805466209505</c:v>
                </c:pt>
                <c:pt idx="298">
                  <c:v>175.33755692554325</c:v>
                </c:pt>
                <c:pt idx="299">
                  <c:v>173.0099487088043</c:v>
                </c:pt>
                <c:pt idx="300">
                  <c:v>170.686660621355</c:v>
                </c:pt>
                <c:pt idx="301">
                  <c:v>168.36910645013467</c:v>
                </c:pt>
                <c:pt idx="302">
                  <c:v>166.05867781215878</c:v>
                </c:pt>
                <c:pt idx="303">
                  <c:v>163.75673902392836</c:v>
                </c:pt>
                <c:pt idx="304">
                  <c:v>161.46462223427235</c:v>
                </c:pt>
                <c:pt idx="305">
                  <c:v>159.18362286260663</c:v>
                </c:pt>
                <c:pt idx="306">
                  <c:v>156.91499537925637</c:v>
                </c:pt>
                <c:pt idx="307">
                  <c:v>154.65994945867968</c:v>
                </c:pt>
                <c:pt idx="308">
                  <c:v>152.41964653027901</c:v>
                </c:pt>
                <c:pt idx="309">
                  <c:v>150.19519674521462</c:v>
                </c:pt>
                <c:pt idx="310">
                  <c:v>147.98765637122938</c:v>
                </c:pt>
                <c:pt idx="311">
                  <c:v>145.79802562136155</c:v>
                </c:pt>
                <c:pt idx="312">
                  <c:v>143.6272469163857</c:v>
                </c:pt>
                <c:pt idx="313">
                  <c:v>141.47620357529388</c:v>
                </c:pt>
                <c:pt idx="314">
                  <c:v>139.34571892295543</c:v>
                </c:pt>
                <c:pt idx="315">
                  <c:v>137.23655579955235</c:v>
                </c:pt>
                <c:pt idx="316">
                  <c:v>135.14941645235311</c:v>
                </c:pt>
                <c:pt idx="317">
                  <c:v>133.0849427870665</c:v>
                </c:pt>
                <c:pt idx="318">
                  <c:v>131.04371695328834</c:v>
                </c:pt>
                <c:pt idx="319">
                  <c:v>129.02626223645527</c:v>
                </c:pt>
                <c:pt idx="320">
                  <c:v>127.03304422731659</c:v>
                </c:pt>
                <c:pt idx="321">
                  <c:v>125.06447223901478</c:v>
                </c:pt>
                <c:pt idx="322">
                  <c:v>123.12090094157449</c:v>
                </c:pt>
                <c:pt idx="323">
                  <c:v>121.20263218375501</c:v>
                </c:pt>
                <c:pt idx="324">
                  <c:v>119.30991697282123</c:v>
                </c:pt>
                <c:pt idx="325">
                  <c:v>117.44295758377322</c:v>
                </c:pt>
                <c:pt idx="326">
                  <c:v>115.60190977083681</c:v>
                </c:pt>
                <c:pt idx="327">
                  <c:v>113.78688505558468</c:v>
                </c:pt>
                <c:pt idx="328">
                  <c:v>111.99795306774726</c:v>
                </c:pt>
                <c:pt idx="329">
                  <c:v>110.2351439166662</c:v>
                </c:pt>
                <c:pt idx="330">
                  <c:v>108.49845057328193</c:v>
                </c:pt>
                <c:pt idx="331">
                  <c:v>106.78783124453176</c:v>
                </c:pt>
                <c:pt idx="332">
                  <c:v>105.10321172404171</c:v>
                </c:pt>
                <c:pt idx="333">
                  <c:v>103.44448770495323</c:v>
                </c:pt>
                <c:pt idx="334">
                  <c:v>101.81152704262971</c:v>
                </c:pt>
                <c:pt idx="335">
                  <c:v>100.2041719568081</c:v>
                </c:pt>
                <c:pt idx="336">
                  <c:v>98.622241164491911</c:v>
                </c:pt>
                <c:pt idx="337">
                  <c:v>97.065531936480653</c:v>
                </c:pt>
                <c:pt idx="338">
                  <c:v>95.533822071935617</c:v>
                </c:pt>
                <c:pt idx="339">
                  <c:v>94.026871786723916</c:v>
                </c:pt>
                <c:pt idx="340">
                  <c:v>92.5444255125458</c:v>
                </c:pt>
                <c:pt idx="341">
                  <c:v>91.0862136049263</c:v>
                </c:pt>
                <c:pt idx="342">
                  <c:v>89.651953959169745</c:v>
                </c:pt>
                <c:pt idx="343">
                  <c:v>88.241353534203881</c:v>
                </c:pt>
                <c:pt idx="344">
                  <c:v>86.85410978501595</c:v>
                </c:pt>
                <c:pt idx="345">
                  <c:v>85.489912005009145</c:v>
                </c:pt>
                <c:pt idx="346">
                  <c:v>84.148442580160818</c:v>
                </c:pt>
                <c:pt idx="347">
                  <c:v>82.829378157298876</c:v>
                </c:pt>
                <c:pt idx="348">
                  <c:v>81.532390729188535</c:v>
                </c:pt>
                <c:pt idx="349">
                  <c:v>80.257148639416059</c:v>
                </c:pt>
                <c:pt idx="350">
                  <c:v>79.003317510258725</c:v>
                </c:pt>
                <c:pt idx="351">
                  <c:v>77.770561096914861</c:v>
                </c:pt>
                <c:pt idx="352">
                  <c:v>76.558542071556346</c:v>
                </c:pt>
                <c:pt idx="353">
                  <c:v>75.3669227407443</c:v>
                </c:pt>
                <c:pt idx="354">
                  <c:v>74.195365699753197</c:v>
                </c:pt>
                <c:pt idx="355">
                  <c:v>73.043534427355226</c:v>
                </c:pt>
                <c:pt idx="356">
                  <c:v>71.911093824557</c:v>
                </c:pt>
                <c:pt idx="357">
                  <c:v>70.79771070073312</c:v>
                </c:pt>
                <c:pt idx="358">
                  <c:v>69.703054210494741</c:v>
                </c:pt>
                <c:pt idx="359">
                  <c:v>68.62679624456139</c:v>
                </c:pt>
                <c:pt idx="360">
                  <c:v>67.568611777752722</c:v>
                </c:pt>
                <c:pt idx="361">
                  <c:v>66.528179177128962</c:v>
                </c:pt>
                <c:pt idx="362">
                  <c:v>65.505180473158148</c:v>
                </c:pt>
                <c:pt idx="363">
                  <c:v>64.499301596662875</c:v>
                </c:pt>
                <c:pt idx="364">
                  <c:v>63.510232584163404</c:v>
                </c:pt>
                <c:pt idx="365">
                  <c:v>62.537667754090918</c:v>
                </c:pt>
                <c:pt idx="366">
                  <c:v>61.581305856217945</c:v>
                </c:pt>
                <c:pt idx="367">
                  <c:v>60.640850196505276</c:v>
                </c:pt>
                <c:pt idx="368">
                  <c:v>59.716008739450061</c:v>
                </c:pt>
                <c:pt idx="369">
                  <c:v>58.806494189867131</c:v>
                </c:pt>
                <c:pt idx="370">
                  <c:v>57.912024055936818</c:v>
                </c:pt>
                <c:pt idx="371">
                  <c:v>57.032320695216406</c:v>
                </c:pt>
                <c:pt idx="372">
                  <c:v>56.167111345191692</c:v>
                </c:pt>
                <c:pt idx="373">
                  <c:v>55.316128139860126</c:v>
                </c:pt>
                <c:pt idx="374">
                  <c:v>54.479108113697464</c:v>
                </c:pt>
                <c:pt idx="375">
                  <c:v>53.655793194293139</c:v>
                </c:pt>
                <c:pt idx="376">
                  <c:v>52.845930184816353</c:v>
                </c:pt>
                <c:pt idx="377">
                  <c:v>52.04927073740884</c:v>
                </c:pt>
                <c:pt idx="378">
                  <c:v>51.265571318500257</c:v>
                </c:pt>
                <c:pt idx="379">
                  <c:v>50.494593166970311</c:v>
                </c:pt>
                <c:pt idx="380">
                  <c:v>49.736102246005622</c:v>
                </c:pt>
                <c:pt idx="381">
                  <c:v>48.989869189431261</c:v>
                </c:pt>
                <c:pt idx="382">
                  <c:v>48.255669243226343</c:v>
                </c:pt>
                <c:pt idx="383">
                  <c:v>47.533282202884131</c:v>
                </c:pt>
                <c:pt idx="384">
                  <c:v>46.822492347205689</c:v>
                </c:pt>
                <c:pt idx="385">
                  <c:v>46.123088369076541</c:v>
                </c:pt>
                <c:pt idx="386">
                  <c:v>45.434863303717556</c:v>
                </c:pt>
                <c:pt idx="387">
                  <c:v>44.757614454866626</c:v>
                </c:pt>
                <c:pt idx="388">
                  <c:v>44.091143319288712</c:v>
                </c:pt>
                <c:pt idx="389">
                  <c:v>43.435255509996693</c:v>
                </c:pt>
                <c:pt idx="390">
                  <c:v>42.789760678507783</c:v>
                </c:pt>
                <c:pt idx="391">
                  <c:v>42.15447243643851</c:v>
                </c:pt>
                <c:pt idx="392">
                  <c:v>41.529208276711408</c:v>
                </c:pt>
                <c:pt idx="393">
                  <c:v>40.913789494611308</c:v>
                </c:pt>
                <c:pt idx="394">
                  <c:v>40.308041108914189</c:v>
                </c:pt>
                <c:pt idx="395">
                  <c:v>39.711791783275153</c:v>
                </c:pt>
                <c:pt idx="396">
                  <c:v>39.124873748052536</c:v>
                </c:pt>
                <c:pt idx="397">
                  <c:v>38.547122722717418</c:v>
                </c:pt>
                <c:pt idx="398">
                  <c:v>37.978377838982041</c:v>
                </c:pt>
                <c:pt idx="399">
                  <c:v>37.418481564765628</c:v>
                </c:pt>
                <c:pt idx="400">
                  <c:v>36.867279629098917</c:v>
                </c:pt>
                <c:pt idx="401">
                  <c:v>36.324620948054942</c:v>
                </c:pt>
                <c:pt idx="402">
                  <c:v>35.790357551786364</c:v>
                </c:pt>
                <c:pt idx="403">
                  <c:v>35.264344512724186</c:v>
                </c:pt>
                <c:pt idx="404">
                  <c:v>34.746439875004413</c:v>
                </c:pt>
                <c:pt idx="405">
                  <c:v>34.236504585155544</c:v>
                </c:pt>
                <c:pt idx="406">
                  <c:v>33.734402424093673</c:v>
                </c:pt>
                <c:pt idx="407">
                  <c:v>33.239999940446147</c:v>
                </c:pt>
                <c:pt idx="408">
                  <c:v>32.753166385228504</c:v>
                </c:pt>
                <c:pt idx="409">
                  <c:v>32.273773647893037</c:v>
                </c:pt>
                <c:pt idx="410">
                  <c:v>31.801696193752598</c:v>
                </c:pt>
                <c:pt idx="411">
                  <c:v>31.33681100279291</c:v>
                </c:pt>
                <c:pt idx="412">
                  <c:v>30.878997509866839</c:v>
                </c:pt>
                <c:pt idx="413">
                  <c:v>30.428137546272666</c:v>
                </c:pt>
                <c:pt idx="414">
                  <c:v>29.984115282708029</c:v>
                </c:pt>
                <c:pt idx="415">
                  <c:v>29.546817173587126</c:v>
                </c:pt>
                <c:pt idx="416">
                  <c:v>29.116131902714077</c:v>
                </c:pt>
                <c:pt idx="417">
                  <c:v>28.691950330293285</c:v>
                </c:pt>
                <c:pt idx="418">
                  <c:v>28.274165441261971</c:v>
                </c:pt>
                <c:pt idx="419">
                  <c:v>27.862672294925748</c:v>
                </c:pt>
                <c:pt idx="420">
                  <c:v>27.457367975876721</c:v>
                </c:pt>
                <c:pt idx="421">
                  <c:v>27.058151546173697</c:v>
                </c:pt>
                <c:pt idx="422">
                  <c:v>26.664923998760905</c:v>
                </c:pt>
                <c:pt idx="423">
                  <c:v>26.277588212102156</c:v>
                </c:pt>
                <c:pt idx="424">
                  <c:v>25.896048906006875</c:v>
                </c:pt>
                <c:pt idx="425">
                  <c:v>25.520212598621839</c:v>
                </c:pt>
                <c:pt idx="426">
                  <c:v>25.149987564564949</c:v>
                </c:pt>
                <c:pt idx="427">
                  <c:v>24.785283794174358</c:v>
                </c:pt>
                <c:pt idx="428">
                  <c:v>24.42601295384841</c:v>
                </c:pt>
                <c:pt idx="429">
                  <c:v>24.072088347448823</c:v>
                </c:pt>
                <c:pt idx="430">
                  <c:v>23.723424878743177</c:v>
                </c:pt>
                <c:pt idx="431">
                  <c:v>23.379939014859893</c:v>
                </c:pt>
                <c:pt idx="432">
                  <c:v>23.04154875072933</c:v>
                </c:pt>
                <c:pt idx="433">
                  <c:v>22.708173574487486</c:v>
                </c:pt>
                <c:pt idx="434">
                  <c:v>22.37973443381529</c:v>
                </c:pt>
                <c:pt idx="435">
                  <c:v>22.056153703189398</c:v>
                </c:pt>
                <c:pt idx="436">
                  <c:v>21.73735515201912</c:v>
                </c:pt>
                <c:pt idx="437">
                  <c:v>21.423263913645574</c:v>
                </c:pt>
                <c:pt idx="438">
                  <c:v>21.113806455180086</c:v>
                </c:pt>
                <c:pt idx="439">
                  <c:v>20.808910548157748</c:v>
                </c:pt>
                <c:pt idx="440">
                  <c:v>20.508505239981638</c:v>
                </c:pt>
                <c:pt idx="441">
                  <c:v>20.212520826136682</c:v>
                </c:pt>
                <c:pt idx="442">
                  <c:v>19.920888823152396</c:v>
                </c:pt>
                <c:pt idx="443">
                  <c:v>19.633541942289106</c:v>
                </c:pt>
                <c:pt idx="444">
                  <c:v>19.350414063929801</c:v>
                </c:pt>
                <c:pt idx="445">
                  <c:v>19.071440212656462</c:v>
                </c:pt>
                <c:pt idx="446">
                  <c:v>18.796556532988962</c:v>
                </c:pt>
                <c:pt idx="447">
                  <c:v>18.525700265768588</c:v>
                </c:pt>
                <c:pt idx="448">
                  <c:v>18.258809725166561</c:v>
                </c:pt>
                <c:pt idx="449">
                  <c:v>17.995824276299487</c:v>
                </c:pt>
                <c:pt idx="450">
                  <c:v>17.736684313432455</c:v>
                </c:pt>
                <c:pt idx="451">
                  <c:v>17.481331238751519</c:v>
                </c:pt>
                <c:pt idx="452">
                  <c:v>17.229707441693463</c:v>
                </c:pt>
                <c:pt idx="453">
                  <c:v>16.981756278807438</c:v>
                </c:pt>
                <c:pt idx="454">
                  <c:v>16.737422054141064</c:v>
                </c:pt>
                <c:pt idx="455">
                  <c:v>16.496650000130273</c:v>
                </c:pt>
                <c:pt idx="456">
                  <c:v>16.259386258976846</c:v>
                </c:pt>
                <c:pt idx="457">
                  <c:v>16.02557786450468</c:v>
                </c:pt>
                <c:pt idx="458">
                  <c:v>15.795172724473529</c:v>
                </c:pt>
                <c:pt idx="459">
                  <c:v>15.568119603339115</c:v>
                </c:pt>
                <c:pt idx="460">
                  <c:v>15.344368105449409</c:v>
                </c:pt>
                <c:pt idx="461">
                  <c:v>15.123868658657436</c:v>
                </c:pt>
                <c:pt idx="462">
                  <c:v>14.906572498343008</c:v>
                </c:pt>
                <c:pt idx="463">
                  <c:v>14.692431651829597</c:v>
                </c:pt>
                <c:pt idx="464">
                  <c:v>14.481398923184729</c:v>
                </c:pt>
                <c:pt idx="465">
                  <c:v>14.273427878389755</c:v>
                </c:pt>
                <c:pt idx="466">
                  <c:v>14.068472830873107</c:v>
                </c:pt>
                <c:pt idx="467">
                  <c:v>13.866488827391821</c:v>
                </c:pt>
                <c:pt idx="468">
                  <c:v>13.667431634251489</c:v>
                </c:pt>
                <c:pt idx="469">
                  <c:v>13.471257723857203</c:v>
                </c:pt>
                <c:pt idx="470">
                  <c:v>13.277924261581688</c:v>
                </c:pt>
                <c:pt idx="471">
                  <c:v>13.087389092946557</c:v>
                </c:pt>
                <c:pt idx="472">
                  <c:v>12.899610731100079</c:v>
                </c:pt>
                <c:pt idx="473">
                  <c:v>12.714548344590696</c:v>
                </c:pt>
                <c:pt idx="474">
                  <c:v>12.532161745421456</c:v>
                </c:pt>
                <c:pt idx="475">
                  <c:v>12.352411377380594</c:v>
                </c:pt>
                <c:pt idx="476">
                  <c:v>12.175258304638797</c:v>
                </c:pt>
                <c:pt idx="477">
                  <c:v>12.000664200605836</c:v>
                </c:pt>
                <c:pt idx="478">
                  <c:v>11.828591337038901</c:v>
                </c:pt>
                <c:pt idx="479">
                  <c:v>11.659002573395727</c:v>
                </c:pt>
                <c:pt idx="480">
                  <c:v>11.491861346424647</c:v>
                </c:pt>
                <c:pt idx="481">
                  <c:v>11.327131659986719</c:v>
                </c:pt>
                <c:pt idx="482">
                  <c:v>11.164778075100129</c:v>
                </c:pt>
                <c:pt idx="483">
                  <c:v>11.004765700204363</c:v>
                </c:pt>
                <c:pt idx="484">
                  <c:v>10.847060181635063</c:v>
                </c:pt>
                <c:pt idx="485">
                  <c:v>10.691627694304872</c:v>
                </c:pt>
                <c:pt idx="486">
                  <c:v>10.538434932584417</c:v>
                </c:pt>
                <c:pt idx="487">
                  <c:v>10.387449101378227</c:v>
                </c:pt>
                <c:pt idx="488">
                  <c:v>10.238637907389109</c:v>
                </c:pt>
                <c:pt idx="489">
                  <c:v>10.091969550567239</c:v>
                </c:pt>
                <c:pt idx="490">
                  <c:v>9.9474127157377534</c:v>
                </c:pt>
                <c:pt idx="491">
                  <c:v>9.804936564402766</c:v>
                </c:pt>
                <c:pt idx="492">
                  <c:v>9.6645107267129564</c:v>
                </c:pt>
                <c:pt idx="493">
                  <c:v>9.5261052936034698</c:v>
                </c:pt>
                <c:pt idx="494">
                  <c:v>9.3896908090912881</c:v>
                </c:pt>
                <c:pt idx="495">
                  <c:v>9.2552382627276586</c:v>
                </c:pt>
                <c:pt idx="496">
                  <c:v>9.122719082204382</c:v>
                </c:pt>
                <c:pt idx="497">
                  <c:v>8.992105126106356</c:v>
                </c:pt>
                <c:pt idx="498">
                  <c:v>8.8633686768101718</c:v>
                </c:pt>
                <c:pt idx="499">
                  <c:v>8.7364824335220597</c:v>
                </c:pt>
                <c:pt idx="500">
                  <c:v>8.6114195054535436</c:v>
                </c:pt>
                <c:pt idx="501">
                  <c:v>8.4881534051306708</c:v>
                </c:pt>
                <c:pt idx="502">
                  <c:v>8.3666580418327303</c:v>
                </c:pt>
                <c:pt idx="503">
                  <c:v>8.2469077151589296</c:v>
                </c:pt>
                <c:pt idx="504">
                  <c:v>8.1288771087172869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BEB-4B41-83F2-8662741424C2}"/>
            </c:ext>
          </c:extLst>
        </c:ser>
        <c:ser>
          <c:idx val="1"/>
          <c:order val="1"/>
          <c:tx>
            <c:v> HPF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Calc!$AF$3:$AF$507</c:f>
              <c:numCache>
                <c:formatCode>General</c:formatCode>
                <c:ptCount val="505"/>
                <c:pt idx="0">
                  <c:v>14.125375446227528</c:v>
                </c:pt>
                <c:pt idx="1">
                  <c:v>14.330125702369624</c:v>
                </c:pt>
                <c:pt idx="2">
                  <c:v>14.537843856076616</c:v>
                </c:pt>
                <c:pt idx="3">
                  <c:v>14.748572927641241</c:v>
                </c:pt>
                <c:pt idx="4">
                  <c:v>14.962356560944331</c:v>
                </c:pt>
                <c:pt idx="5">
                  <c:v>15.179239032493834</c:v>
                </c:pt>
                <c:pt idx="6">
                  <c:v>15.399265260594913</c:v>
                </c:pt>
                <c:pt idx="7">
                  <c:v>15.622480814652896</c:v>
                </c:pt>
                <c:pt idx="8">
                  <c:v>15.848931924611124</c:v>
                </c:pt>
                <c:pt idx="9">
                  <c:v>16.078665490525598</c:v>
                </c:pt>
                <c:pt idx="10">
                  <c:v>16.311729092278373</c:v>
                </c:pt>
                <c:pt idx="11">
                  <c:v>16.548170999431804</c:v>
                </c:pt>
                <c:pt idx="12">
                  <c:v>16.788040181225604</c:v>
                </c:pt>
                <c:pt idx="13">
                  <c:v>17.031386316718756</c:v>
                </c:pt>
                <c:pt idx="14">
                  <c:v>17.278259805078633</c:v>
                </c:pt>
                <c:pt idx="15">
                  <c:v>17.528711776018913</c:v>
                </c:pt>
                <c:pt idx="16">
                  <c:v>17.782794100389225</c:v>
                </c:pt>
                <c:pt idx="17">
                  <c:v>18.040559400917861</c:v>
                </c:pt>
                <c:pt idx="18">
                  <c:v>18.302061063110557</c:v>
                </c:pt>
                <c:pt idx="19">
                  <c:v>18.567353246307057</c:v>
                </c:pt>
                <c:pt idx="20">
                  <c:v>18.836490894897995</c:v>
                </c:pt>
                <c:pt idx="21">
                  <c:v>19.109529749704397</c:v>
                </c:pt>
                <c:pt idx="22">
                  <c:v>19.386526359522072</c:v>
                </c:pt>
                <c:pt idx="23">
                  <c:v>19.667538092833372</c:v>
                </c:pt>
                <c:pt idx="24">
                  <c:v>19.95262314968879</c:v>
                </c:pt>
                <c:pt idx="25">
                  <c:v>20.241840573760602</c:v>
                </c:pt>
                <c:pt idx="26">
                  <c:v>20.535250264571452</c:v>
                </c:pt>
                <c:pt idx="27">
                  <c:v>20.832912989899985</c:v>
                </c:pt>
                <c:pt idx="28">
                  <c:v>21.134890398366458</c:v>
                </c:pt>
                <c:pt idx="29">
                  <c:v>21.441245032200722</c:v>
                </c:pt>
                <c:pt idx="30">
                  <c:v>21.752040340195212</c:v>
                </c:pt>
                <c:pt idx="31">
                  <c:v>22.067340690845896</c:v>
                </c:pt>
                <c:pt idx="32">
                  <c:v>22.38721138568339</c:v>
                </c:pt>
                <c:pt idx="33">
                  <c:v>22.711718672797648</c:v>
                </c:pt>
                <c:pt idx="34">
                  <c:v>23.040929760558448</c:v>
                </c:pt>
                <c:pt idx="35">
                  <c:v>23.374912831534878</c:v>
                </c:pt>
                <c:pt idx="36">
                  <c:v>23.713737056616541</c:v>
                </c:pt>
                <c:pt idx="37">
                  <c:v>24.057472609339506</c:v>
                </c:pt>
                <c:pt idx="38">
                  <c:v>24.40619068041979</c:v>
                </c:pt>
                <c:pt idx="39">
                  <c:v>24.759963492497729</c:v>
                </c:pt>
                <c:pt idx="40">
                  <c:v>25.118864315095781</c:v>
                </c:pt>
                <c:pt idx="41">
                  <c:v>25.482967479793462</c:v>
                </c:pt>
                <c:pt idx="42">
                  <c:v>25.852348395621906</c:v>
                </c:pt>
                <c:pt idx="43">
                  <c:v>26.227083564681891</c:v>
                </c:pt>
                <c:pt idx="44">
                  <c:v>26.607250597988092</c:v>
                </c:pt>
                <c:pt idx="45">
                  <c:v>26.992928231542923</c:v>
                </c:pt>
                <c:pt idx="46">
                  <c:v>27.384196342643609</c:v>
                </c:pt>
                <c:pt idx="47">
                  <c:v>27.781135966425349</c:v>
                </c:pt>
                <c:pt idx="48">
                  <c:v>28.183829312644534</c:v>
                </c:pt>
                <c:pt idx="49">
                  <c:v>28.592359782705056</c:v>
                </c:pt>
                <c:pt idx="50">
                  <c:v>29.006811986931528</c:v>
                </c:pt>
                <c:pt idx="51">
                  <c:v>29.427271762092804</c:v>
                </c:pt>
                <c:pt idx="52">
                  <c:v>29.853826189179596</c:v>
                </c:pt>
                <c:pt idx="53">
                  <c:v>30.286563611439622</c:v>
                </c:pt>
                <c:pt idx="54">
                  <c:v>30.725573652674463</c:v>
                </c:pt>
                <c:pt idx="55">
                  <c:v>31.170947235801233</c:v>
                </c:pt>
                <c:pt idx="56">
                  <c:v>31.622776601683785</c:v>
                </c:pt>
                <c:pt idx="57">
                  <c:v>32.081155328236363</c:v>
                </c:pt>
                <c:pt idx="58">
                  <c:v>32.546178349804578</c:v>
                </c:pt>
                <c:pt idx="59">
                  <c:v>33.017941976827196</c:v>
                </c:pt>
                <c:pt idx="60">
                  <c:v>33.496543915782745</c:v>
                </c:pt>
                <c:pt idx="61">
                  <c:v>33.982083289425589</c:v>
                </c:pt>
                <c:pt idx="62">
                  <c:v>34.474660657314928</c:v>
                </c:pt>
                <c:pt idx="63">
                  <c:v>34.974378036641781</c:v>
                </c:pt>
                <c:pt idx="64">
                  <c:v>35.481338923357534</c:v>
                </c:pt>
                <c:pt idx="65">
                  <c:v>35.995648313608946</c:v>
                </c:pt>
                <c:pt idx="66">
                  <c:v>36.517412725483759</c:v>
                </c:pt>
                <c:pt idx="67">
                  <c:v>37.046740221071566</c:v>
                </c:pt>
                <c:pt idx="68">
                  <c:v>37.583740428844393</c:v>
                </c:pt>
                <c:pt idx="69">
                  <c:v>38.128524566361875</c:v>
                </c:pt>
                <c:pt idx="70">
                  <c:v>38.68120546330519</c:v>
                </c:pt>
                <c:pt idx="71">
                  <c:v>39.241897584845347</c:v>
                </c:pt>
                <c:pt idx="72">
                  <c:v>39.810717055349727</c:v>
                </c:pt>
                <c:pt idx="73">
                  <c:v>40.387781682432589</c:v>
                </c:pt>
                <c:pt idx="74">
                  <c:v>40.97321098135415</c:v>
                </c:pt>
                <c:pt idx="75">
                  <c:v>41.567126199773085</c:v>
                </c:pt>
                <c:pt idx="76">
                  <c:v>42.169650342858219</c:v>
                </c:pt>
                <c:pt idx="77">
                  <c:v>42.780908198763797</c:v>
                </c:pt>
                <c:pt idx="78">
                  <c:v>43.401026364474369</c:v>
                </c:pt>
                <c:pt idx="79">
                  <c:v>44.030133272024123</c:v>
                </c:pt>
                <c:pt idx="80">
                  <c:v>44.668359215096295</c:v>
                </c:pt>
                <c:pt idx="81">
                  <c:v>45.31583637600815</c:v>
                </c:pt>
                <c:pt idx="82">
                  <c:v>45.972698853087209</c:v>
                </c:pt>
                <c:pt idx="83">
                  <c:v>46.639082688444034</c:v>
                </c:pt>
                <c:pt idx="84">
                  <c:v>47.315125896148039</c:v>
                </c:pt>
                <c:pt idx="85">
                  <c:v>48.00096849081114</c:v>
                </c:pt>
                <c:pt idx="86">
                  <c:v>48.696752516586301</c:v>
                </c:pt>
                <c:pt idx="87">
                  <c:v>49.402622076585978</c:v>
                </c:pt>
                <c:pt idx="88">
                  <c:v>50.118723362727209</c:v>
                </c:pt>
                <c:pt idx="89">
                  <c:v>50.845204686009382</c:v>
                </c:pt>
                <c:pt idx="90">
                  <c:v>51.582216507230541</c:v>
                </c:pt>
                <c:pt idx="91">
                  <c:v>52.329911468149461</c:v>
                </c:pt>
                <c:pt idx="92">
                  <c:v>53.088444423098828</c:v>
                </c:pt>
                <c:pt idx="93">
                  <c:v>53.857972471057167</c:v>
                </c:pt>
                <c:pt idx="94">
                  <c:v>54.638654988185401</c:v>
                </c:pt>
                <c:pt idx="95">
                  <c:v>55.430653660835027</c:v>
                </c:pt>
                <c:pt idx="96">
                  <c:v>56.234132519034887</c:v>
                </c:pt>
                <c:pt idx="97">
                  <c:v>57.049257970463195</c:v>
                </c:pt>
                <c:pt idx="98">
                  <c:v>57.876198834912053</c:v>
                </c:pt>
                <c:pt idx="99">
                  <c:v>58.71512637925165</c:v>
                </c:pt>
                <c:pt idx="100">
                  <c:v>59.566214352901035</c:v>
                </c:pt>
                <c:pt idx="101">
                  <c:v>60.429639023813259</c:v>
                </c:pt>
                <c:pt idx="102">
                  <c:v>61.305579214982068</c:v>
                </c:pt>
                <c:pt idx="103">
                  <c:v>62.194216341477585</c:v>
                </c:pt>
                <c:pt idx="104">
                  <c:v>63.095734448019314</c:v>
                </c:pt>
                <c:pt idx="105">
                  <c:v>64.010320247093048</c:v>
                </c:pt>
                <c:pt idx="106">
                  <c:v>64.938163157621119</c:v>
                </c:pt>
                <c:pt idx="107">
                  <c:v>65.879455344192365</c:v>
                </c:pt>
                <c:pt idx="108">
                  <c:v>66.834391756861436</c:v>
                </c:pt>
                <c:pt idx="109">
                  <c:v>67.803170171524599</c:v>
                </c:pt>
                <c:pt idx="110">
                  <c:v>68.785991230880725</c:v>
                </c:pt>
                <c:pt idx="111">
                  <c:v>69.783058485986629</c:v>
                </c:pt>
                <c:pt idx="112">
                  <c:v>70.794578438413794</c:v>
                </c:pt>
                <c:pt idx="113">
                  <c:v>71.820760583017048</c:v>
                </c:pt>
                <c:pt idx="114">
                  <c:v>72.86181745132275</c:v>
                </c:pt>
                <c:pt idx="115">
                  <c:v>73.917964655545944</c:v>
                </c:pt>
                <c:pt idx="116">
                  <c:v>74.989420933245555</c:v>
                </c:pt>
                <c:pt idx="117">
                  <c:v>76.076408192627014</c:v>
                </c:pt>
                <c:pt idx="118">
                  <c:v>77.179151558501204</c:v>
                </c:pt>
                <c:pt idx="119">
                  <c:v>78.297879418910242</c:v>
                </c:pt>
                <c:pt idx="120">
                  <c:v>79.432823472428097</c:v>
                </c:pt>
                <c:pt idx="121">
                  <c:v>80.584218776148163</c:v>
                </c:pt>
                <c:pt idx="122">
                  <c:v>81.752303794365019</c:v>
                </c:pt>
                <c:pt idx="123">
                  <c:v>82.937320447962833</c:v>
                </c:pt>
                <c:pt idx="124">
                  <c:v>84.139514164519511</c:v>
                </c:pt>
                <c:pt idx="125">
                  <c:v>85.359133929136547</c:v>
                </c:pt>
                <c:pt idx="126">
                  <c:v>86.596432336006529</c:v>
                </c:pt>
                <c:pt idx="127">
                  <c:v>87.851665640727177</c:v>
                </c:pt>
                <c:pt idx="128">
                  <c:v>89.125093813374534</c:v>
                </c:pt>
                <c:pt idx="129">
                  <c:v>90.416980592345027</c:v>
                </c:pt>
                <c:pt idx="130">
                  <c:v>91.727593538977928</c:v>
                </c:pt>
                <c:pt idx="131">
                  <c:v>93.057204092969869</c:v>
                </c:pt>
                <c:pt idx="132">
                  <c:v>94.406087628592331</c:v>
                </c:pt>
                <c:pt idx="133">
                  <c:v>95.77452351172407</c:v>
                </c:pt>
                <c:pt idx="134">
                  <c:v>97.162795157710619</c:v>
                </c:pt>
                <c:pt idx="135">
                  <c:v>98.571190090061563</c:v>
                </c:pt>
                <c:pt idx="136">
                  <c:v>100</c:v>
                </c:pt>
                <c:pt idx="137">
                  <c:v>101.44952080687359</c:v>
                </c:pt>
                <c:pt idx="138">
                  <c:v>102.92005271944278</c:v>
                </c:pt>
                <c:pt idx="139">
                  <c:v>104.41190029805644</c:v>
                </c:pt>
                <c:pt idx="140">
                  <c:v>105.92537251772887</c:v>
                </c:pt>
                <c:pt idx="141">
                  <c:v>107.46078283213174</c:v>
                </c:pt>
                <c:pt idx="142">
                  <c:v>109.01844923851274</c:v>
                </c:pt>
                <c:pt idx="143">
                  <c:v>110.59869434355593</c:v>
                </c:pt>
                <c:pt idx="144">
                  <c:v>112.20184543019631</c:v>
                </c:pt>
                <c:pt idx="145">
                  <c:v>113.82823452540316</c:v>
                </c:pt>
                <c:pt idx="146">
                  <c:v>115.47819846894579</c:v>
                </c:pt>
                <c:pt idx="147">
                  <c:v>117.15207898315593</c:v>
                </c:pt>
                <c:pt idx="148">
                  <c:v>118.85022274370179</c:v>
                </c:pt>
                <c:pt idx="149">
                  <c:v>120.57298145138741</c:v>
                </c:pt>
                <c:pt idx="150">
                  <c:v>122.32071190499315</c:v>
                </c:pt>
                <c:pt idx="151">
                  <c:v>124.09377607517195</c:v>
                </c:pt>
                <c:pt idx="152">
                  <c:v>125.89254117941667</c:v>
                </c:pt>
                <c:pt idx="153">
                  <c:v>127.71737975811426</c:v>
                </c:pt>
                <c:pt idx="154">
                  <c:v>129.56866975170195</c:v>
                </c:pt>
                <c:pt idx="155">
                  <c:v>131.44679457894225</c:v>
                </c:pt>
                <c:pt idx="156">
                  <c:v>133.35214321633237</c:v>
                </c:pt>
                <c:pt idx="157">
                  <c:v>135.28511027866503</c:v>
                </c:pt>
                <c:pt idx="158">
                  <c:v>137.24609610075618</c:v>
                </c:pt>
                <c:pt idx="159">
                  <c:v>139.23550682035841</c:v>
                </c:pt>
                <c:pt idx="160">
                  <c:v>141.25375446227542</c:v>
                </c:pt>
                <c:pt idx="161">
                  <c:v>143.30125702369625</c:v>
                </c:pt>
                <c:pt idx="162">
                  <c:v>145.37843856076614</c:v>
                </c:pt>
                <c:pt idx="163">
                  <c:v>147.4857292764124</c:v>
                </c:pt>
                <c:pt idx="164">
                  <c:v>149.62356560944335</c:v>
                </c:pt>
                <c:pt idx="165">
                  <c:v>151.79239032493837</c:v>
                </c:pt>
                <c:pt idx="166">
                  <c:v>153.99265260594916</c:v>
                </c:pt>
                <c:pt idx="167">
                  <c:v>156.224808146529</c:v>
                </c:pt>
                <c:pt idx="168">
                  <c:v>158.48931924611131</c:v>
                </c:pt>
                <c:pt idx="169">
                  <c:v>160.78665490525609</c:v>
                </c:pt>
                <c:pt idx="170">
                  <c:v>163.11729092278381</c:v>
                </c:pt>
                <c:pt idx="171">
                  <c:v>165.48170999431809</c:v>
                </c:pt>
                <c:pt idx="172">
                  <c:v>167.880401812256</c:v>
                </c:pt>
                <c:pt idx="173">
                  <c:v>170.31386316718766</c:v>
                </c:pt>
                <c:pt idx="174">
                  <c:v>172.78259805078633</c:v>
                </c:pt>
                <c:pt idx="175">
                  <c:v>175.28711776018926</c:v>
                </c:pt>
                <c:pt idx="176">
                  <c:v>177.82794100389225</c:v>
                </c:pt>
                <c:pt idx="177">
                  <c:v>180.40559400917857</c:v>
                </c:pt>
                <c:pt idx="178">
                  <c:v>183.02061063110554</c:v>
                </c:pt>
                <c:pt idx="179">
                  <c:v>185.67353246307059</c:v>
                </c:pt>
                <c:pt idx="180">
                  <c:v>188.36490894898003</c:v>
                </c:pt>
                <c:pt idx="181">
                  <c:v>191.09529749704402</c:v>
                </c:pt>
                <c:pt idx="182">
                  <c:v>193.86526359522065</c:v>
                </c:pt>
                <c:pt idx="183">
                  <c:v>196.67538092833377</c:v>
                </c:pt>
                <c:pt idx="184">
                  <c:v>199.52623149688796</c:v>
                </c:pt>
                <c:pt idx="185">
                  <c:v>202.41840573760615</c:v>
                </c:pt>
                <c:pt idx="186">
                  <c:v>205.35250264571459</c:v>
                </c:pt>
                <c:pt idx="187">
                  <c:v>208.32912989899989</c:v>
                </c:pt>
                <c:pt idx="188">
                  <c:v>211.34890398366466</c:v>
                </c:pt>
                <c:pt idx="189">
                  <c:v>214.41245032200723</c:v>
                </c:pt>
                <c:pt idx="190">
                  <c:v>217.52040340195225</c:v>
                </c:pt>
                <c:pt idx="191">
                  <c:v>220.67340690845893</c:v>
                </c:pt>
                <c:pt idx="192">
                  <c:v>223.87211385683392</c:v>
                </c:pt>
                <c:pt idx="193">
                  <c:v>227.1171867279765</c:v>
                </c:pt>
                <c:pt idx="194">
                  <c:v>230.40929760558453</c:v>
                </c:pt>
                <c:pt idx="195">
                  <c:v>233.74912831534877</c:v>
                </c:pt>
                <c:pt idx="196">
                  <c:v>237.13737056616549</c:v>
                </c:pt>
                <c:pt idx="197">
                  <c:v>240.5747260933951</c:v>
                </c:pt>
                <c:pt idx="198">
                  <c:v>244.061906804198</c:v>
                </c:pt>
                <c:pt idx="199">
                  <c:v>247.59963492497735</c:v>
                </c:pt>
                <c:pt idx="200">
                  <c:v>251.188643150958</c:v>
                </c:pt>
                <c:pt idx="201">
                  <c:v>254.82967479793462</c:v>
                </c:pt>
                <c:pt idx="202">
                  <c:v>258.52348395621902</c:v>
                </c:pt>
                <c:pt idx="203">
                  <c:v>262.27083564681897</c:v>
                </c:pt>
                <c:pt idx="204">
                  <c:v>266.07250597988093</c:v>
                </c:pt>
                <c:pt idx="205">
                  <c:v>269.92928231542936</c:v>
                </c:pt>
                <c:pt idx="206">
                  <c:v>273.84196342643605</c:v>
                </c:pt>
                <c:pt idx="207">
                  <c:v>277.81135966425347</c:v>
                </c:pt>
                <c:pt idx="208">
                  <c:v>281.83829312644531</c:v>
                </c:pt>
                <c:pt idx="209">
                  <c:v>285.92359782705068</c:v>
                </c:pt>
                <c:pt idx="210">
                  <c:v>290.06811986931541</c:v>
                </c:pt>
                <c:pt idx="211">
                  <c:v>294.27271762092818</c:v>
                </c:pt>
                <c:pt idx="212">
                  <c:v>298.53826189179597</c:v>
                </c:pt>
                <c:pt idx="213">
                  <c:v>302.8656361143963</c:v>
                </c:pt>
                <c:pt idx="214">
                  <c:v>307.25573652674473</c:v>
                </c:pt>
                <c:pt idx="215">
                  <c:v>311.70947235801253</c:v>
                </c:pt>
                <c:pt idx="216">
                  <c:v>316.22776601683796</c:v>
                </c:pt>
                <c:pt idx="217">
                  <c:v>320.81155328236355</c:v>
                </c:pt>
                <c:pt idx="218">
                  <c:v>325.46178349804586</c:v>
                </c:pt>
                <c:pt idx="219">
                  <c:v>330.179419768272</c:v>
                </c:pt>
                <c:pt idx="220">
                  <c:v>334.96543915782763</c:v>
                </c:pt>
                <c:pt idx="221">
                  <c:v>339.82083289425583</c:v>
                </c:pt>
                <c:pt idx="222">
                  <c:v>344.74660657314934</c:v>
                </c:pt>
                <c:pt idx="223">
                  <c:v>349.74378036641787</c:v>
                </c:pt>
                <c:pt idx="224">
                  <c:v>354.81338923357544</c:v>
                </c:pt>
                <c:pt idx="225">
                  <c:v>359.95648313608962</c:v>
                </c:pt>
                <c:pt idx="226">
                  <c:v>365.17412725483769</c:v>
                </c:pt>
                <c:pt idx="227">
                  <c:v>370.46740221071565</c:v>
                </c:pt>
                <c:pt idx="228">
                  <c:v>375.83740428844413</c:v>
                </c:pt>
                <c:pt idx="229">
                  <c:v>381.28524566361875</c:v>
                </c:pt>
                <c:pt idx="230">
                  <c:v>386.81205463305218</c:v>
                </c:pt>
                <c:pt idx="231">
                  <c:v>392.41897584845356</c:v>
                </c:pt>
                <c:pt idx="232">
                  <c:v>398.10717055349721</c:v>
                </c:pt>
                <c:pt idx="233">
                  <c:v>403.87781682432598</c:v>
                </c:pt>
                <c:pt idx="234">
                  <c:v>409.73210981354146</c:v>
                </c:pt>
                <c:pt idx="235">
                  <c:v>415.67126199773105</c:v>
                </c:pt>
                <c:pt idx="236">
                  <c:v>421.69650342858222</c:v>
                </c:pt>
                <c:pt idx="237">
                  <c:v>427.80908198763802</c:v>
                </c:pt>
                <c:pt idx="238">
                  <c:v>434.01026364474382</c:v>
                </c:pt>
                <c:pt idx="239">
                  <c:v>440.30133272024131</c:v>
                </c:pt>
                <c:pt idx="240">
                  <c:v>446.68359215096314</c:v>
                </c:pt>
                <c:pt idx="241">
                  <c:v>453.15836376008173</c:v>
                </c:pt>
                <c:pt idx="242">
                  <c:v>459.72698853087206</c:v>
                </c:pt>
                <c:pt idx="243">
                  <c:v>466.39082688444063</c:v>
                </c:pt>
                <c:pt idx="244">
                  <c:v>473.15125896148049</c:v>
                </c:pt>
                <c:pt idx="245">
                  <c:v>480.00968490811152</c:v>
                </c:pt>
                <c:pt idx="246">
                  <c:v>486.96752516586304</c:v>
                </c:pt>
                <c:pt idx="247">
                  <c:v>494.02622076585976</c:v>
                </c:pt>
                <c:pt idx="248">
                  <c:v>501.18723362727224</c:v>
                </c:pt>
                <c:pt idx="249">
                  <c:v>508.45204686009384</c:v>
                </c:pt>
                <c:pt idx="250">
                  <c:v>515.82216507230555</c:v>
                </c:pt>
                <c:pt idx="251">
                  <c:v>523.29911468149476</c:v>
                </c:pt>
                <c:pt idx="252">
                  <c:v>530.88444423098827</c:v>
                </c:pt>
                <c:pt idx="253">
                  <c:v>538.5797247105719</c:v>
                </c:pt>
                <c:pt idx="254">
                  <c:v>546.38654988185419</c:v>
                </c:pt>
                <c:pt idx="255">
                  <c:v>554.30653660835048</c:v>
                </c:pt>
                <c:pt idx="256">
                  <c:v>562.34132519034904</c:v>
                </c:pt>
                <c:pt idx="257">
                  <c:v>570.49257970463191</c:v>
                </c:pt>
                <c:pt idx="258">
                  <c:v>578.76198834912066</c:v>
                </c:pt>
                <c:pt idx="259">
                  <c:v>587.15126379251649</c:v>
                </c:pt>
                <c:pt idx="260">
                  <c:v>595.66214352901034</c:v>
                </c:pt>
                <c:pt idx="261">
                  <c:v>604.29639023813274</c:v>
                </c:pt>
                <c:pt idx="262">
                  <c:v>613.0557921498206</c:v>
                </c:pt>
                <c:pt idx="263">
                  <c:v>621.94216341477613</c:v>
                </c:pt>
                <c:pt idx="264">
                  <c:v>630.95734448019323</c:v>
                </c:pt>
                <c:pt idx="265">
                  <c:v>640.1032024709308</c:v>
                </c:pt>
                <c:pt idx="266">
                  <c:v>649.38163157621136</c:v>
                </c:pt>
                <c:pt idx="267">
                  <c:v>658.79455344192388</c:v>
                </c:pt>
                <c:pt idx="268">
                  <c:v>668.34391756861453</c:v>
                </c:pt>
                <c:pt idx="269">
                  <c:v>678.03170171524584</c:v>
                </c:pt>
                <c:pt idx="270">
                  <c:v>687.85991230880745</c:v>
                </c:pt>
                <c:pt idx="271">
                  <c:v>697.83058485986624</c:v>
                </c:pt>
                <c:pt idx="272">
                  <c:v>707.94578438413794</c:v>
                </c:pt>
                <c:pt idx="273">
                  <c:v>718.20760583017056</c:v>
                </c:pt>
                <c:pt idx="274">
                  <c:v>728.6181745132277</c:v>
                </c:pt>
                <c:pt idx="275">
                  <c:v>739.17964655545961</c:v>
                </c:pt>
                <c:pt idx="276">
                  <c:v>749.89420933245583</c:v>
                </c:pt>
                <c:pt idx="277">
                  <c:v>760.76408192627025</c:v>
                </c:pt>
                <c:pt idx="278">
                  <c:v>771.79151558501235</c:v>
                </c:pt>
                <c:pt idx="279">
                  <c:v>782.97879418910236</c:v>
                </c:pt>
                <c:pt idx="280">
                  <c:v>794.32823472428151</c:v>
                </c:pt>
                <c:pt idx="281">
                  <c:v>805.84218776148191</c:v>
                </c:pt>
                <c:pt idx="282">
                  <c:v>817.52303794365002</c:v>
                </c:pt>
                <c:pt idx="283">
                  <c:v>829.37320447962838</c:v>
                </c:pt>
                <c:pt idx="284">
                  <c:v>841.39514164519505</c:v>
                </c:pt>
                <c:pt idx="285">
                  <c:v>853.59133929136578</c:v>
                </c:pt>
                <c:pt idx="286">
                  <c:v>865.96432336006535</c:v>
                </c:pt>
                <c:pt idx="287">
                  <c:v>878.51665640727185</c:v>
                </c:pt>
                <c:pt idx="288">
                  <c:v>891.25093813374542</c:v>
                </c:pt>
                <c:pt idx="289">
                  <c:v>904.16980592345044</c:v>
                </c:pt>
                <c:pt idx="290">
                  <c:v>917.27593538977953</c:v>
                </c:pt>
                <c:pt idx="291">
                  <c:v>930.57204092969903</c:v>
                </c:pt>
                <c:pt idx="292">
                  <c:v>944.06087628592343</c:v>
                </c:pt>
                <c:pt idx="293">
                  <c:v>957.74523511724124</c:v>
                </c:pt>
                <c:pt idx="294">
                  <c:v>971.62795157710616</c:v>
                </c:pt>
                <c:pt idx="295">
                  <c:v>985.71190090061611</c:v>
                </c:pt>
                <c:pt idx="296">
                  <c:v>1000</c:v>
                </c:pt>
                <c:pt idx="297">
                  <c:v>1014.4952080687361</c:v>
                </c:pt>
                <c:pt idx="298">
                  <c:v>1029.2005271944283</c:v>
                </c:pt>
                <c:pt idx="299">
                  <c:v>1044.1190029805643</c:v>
                </c:pt>
                <c:pt idx="300">
                  <c:v>1059.253725177289</c:v>
                </c:pt>
                <c:pt idx="301">
                  <c:v>1074.6078283213174</c:v>
                </c:pt>
                <c:pt idx="302">
                  <c:v>1090.1844923851277</c:v>
                </c:pt>
                <c:pt idx="303">
                  <c:v>1105.9869434355596</c:v>
                </c:pt>
                <c:pt idx="304">
                  <c:v>1122.0184543019636</c:v>
                </c:pt>
                <c:pt idx="305">
                  <c:v>1138.282345254032</c:v>
                </c:pt>
                <c:pt idx="306">
                  <c:v>1154.7819846894583</c:v>
                </c:pt>
                <c:pt idx="307">
                  <c:v>1171.52078983156</c:v>
                </c:pt>
                <c:pt idx="308">
                  <c:v>1188.5022274370185</c:v>
                </c:pt>
                <c:pt idx="309">
                  <c:v>1205.7298145138743</c:v>
                </c:pt>
                <c:pt idx="310">
                  <c:v>1223.2071190499316</c:v>
                </c:pt>
                <c:pt idx="311">
                  <c:v>1240.9377607517197</c:v>
                </c:pt>
                <c:pt idx="312">
                  <c:v>1258.9254117941673</c:v>
                </c:pt>
                <c:pt idx="313">
                  <c:v>1277.1737975811429</c:v>
                </c:pt>
                <c:pt idx="314">
                  <c:v>1295.6866975170196</c:v>
                </c:pt>
                <c:pt idx="315">
                  <c:v>1314.4679457894222</c:v>
                </c:pt>
                <c:pt idx="316">
                  <c:v>1333.5214321633239</c:v>
                </c:pt>
                <c:pt idx="317">
                  <c:v>1352.8511027866502</c:v>
                </c:pt>
                <c:pt idx="318">
                  <c:v>1372.460961007562</c:v>
                </c:pt>
                <c:pt idx="319">
                  <c:v>1392.3550682035841</c:v>
                </c:pt>
                <c:pt idx="320">
                  <c:v>1412.5375446227545</c:v>
                </c:pt>
                <c:pt idx="321">
                  <c:v>1433.012570236963</c:v>
                </c:pt>
                <c:pt idx="322">
                  <c:v>1453.784385607662</c:v>
                </c:pt>
                <c:pt idx="323">
                  <c:v>1474.8572927641246</c:v>
                </c:pt>
                <c:pt idx="324">
                  <c:v>1496.2356560944334</c:v>
                </c:pt>
                <c:pt idx="325">
                  <c:v>1517.923903249384</c:v>
                </c:pt>
                <c:pt idx="326">
                  <c:v>1539.9265260594921</c:v>
                </c:pt>
                <c:pt idx="327">
                  <c:v>1562.2480814652904</c:v>
                </c:pt>
                <c:pt idx="328">
                  <c:v>1584.8931924611136</c:v>
                </c:pt>
                <c:pt idx="329">
                  <c:v>1607.8665490525607</c:v>
                </c:pt>
                <c:pt idx="330">
                  <c:v>1631.1729092278383</c:v>
                </c:pt>
                <c:pt idx="331">
                  <c:v>1654.8170999431816</c:v>
                </c:pt>
                <c:pt idx="332">
                  <c:v>1678.8040181225606</c:v>
                </c:pt>
                <c:pt idx="333">
                  <c:v>1703.1386316718772</c:v>
                </c:pt>
                <c:pt idx="334">
                  <c:v>1727.8259805078635</c:v>
                </c:pt>
                <c:pt idx="335">
                  <c:v>1752.8711776018929</c:v>
                </c:pt>
                <c:pt idx="336">
                  <c:v>1778.2794100389231</c:v>
                </c:pt>
                <c:pt idx="337">
                  <c:v>1804.0559400917864</c:v>
                </c:pt>
                <c:pt idx="338">
                  <c:v>1830.2061063110561</c:v>
                </c:pt>
                <c:pt idx="339">
                  <c:v>1856.7353246307061</c:v>
                </c:pt>
                <c:pt idx="340">
                  <c:v>1883.6490894898009</c:v>
                </c:pt>
                <c:pt idx="341">
                  <c:v>1910.9529749704407</c:v>
                </c:pt>
                <c:pt idx="342">
                  <c:v>1938.6526359522074</c:v>
                </c:pt>
                <c:pt idx="343">
                  <c:v>1966.7538092833386</c:v>
                </c:pt>
                <c:pt idx="344">
                  <c:v>1995.2623149688798</c:v>
                </c:pt>
                <c:pt idx="345">
                  <c:v>2024.1840573760617</c:v>
                </c:pt>
                <c:pt idx="346">
                  <c:v>2053.5250264571464</c:v>
                </c:pt>
                <c:pt idx="347">
                  <c:v>2083.2912989899996</c:v>
                </c:pt>
                <c:pt idx="348">
                  <c:v>2113.489039836647</c:v>
                </c:pt>
                <c:pt idx="349">
                  <c:v>2144.1245032200723</c:v>
                </c:pt>
                <c:pt idx="350">
                  <c:v>2175.2040340195231</c:v>
                </c:pt>
                <c:pt idx="351">
                  <c:v>2206.7340690845899</c:v>
                </c:pt>
                <c:pt idx="352">
                  <c:v>2238.7211385683395</c:v>
                </c:pt>
                <c:pt idx="353">
                  <c:v>2271.171867279766</c:v>
                </c:pt>
                <c:pt idx="354">
                  <c:v>2304.0929760558456</c:v>
                </c:pt>
                <c:pt idx="355">
                  <c:v>2337.4912831534884</c:v>
                </c:pt>
                <c:pt idx="356">
                  <c:v>2371.3737056616555</c:v>
                </c:pt>
                <c:pt idx="357">
                  <c:v>2405.7472609339507</c:v>
                </c:pt>
                <c:pt idx="358">
                  <c:v>2440.6190680419804</c:v>
                </c:pt>
                <c:pt idx="359">
                  <c:v>2475.9963492497736</c:v>
                </c:pt>
                <c:pt idx="360">
                  <c:v>2511.8864315095807</c:v>
                </c:pt>
                <c:pt idx="361">
                  <c:v>2548.2967479793469</c:v>
                </c:pt>
                <c:pt idx="362">
                  <c:v>2585.2348395621907</c:v>
                </c:pt>
                <c:pt idx="363">
                  <c:v>2622.7083564681907</c:v>
                </c:pt>
                <c:pt idx="364">
                  <c:v>2660.7250597988095</c:v>
                </c:pt>
                <c:pt idx="365">
                  <c:v>2699.2928231542937</c:v>
                </c:pt>
                <c:pt idx="366">
                  <c:v>2738.4196342643613</c:v>
                </c:pt>
                <c:pt idx="367">
                  <c:v>2778.1135966425354</c:v>
                </c:pt>
                <c:pt idx="368">
                  <c:v>2818.3829312644543</c:v>
                </c:pt>
                <c:pt idx="369">
                  <c:v>2859.2359782705066</c:v>
                </c:pt>
                <c:pt idx="370">
                  <c:v>2900.6811986931543</c:v>
                </c:pt>
                <c:pt idx="371">
                  <c:v>2942.7271762092823</c:v>
                </c:pt>
                <c:pt idx="372">
                  <c:v>2985.3826189179599</c:v>
                </c:pt>
                <c:pt idx="373">
                  <c:v>3028.6563611439637</c:v>
                </c:pt>
                <c:pt idx="374">
                  <c:v>3072.5573652674466</c:v>
                </c:pt>
                <c:pt idx="375">
                  <c:v>3117.0947235801264</c:v>
                </c:pt>
                <c:pt idx="376">
                  <c:v>3162.2776601683795</c:v>
                </c:pt>
                <c:pt idx="377">
                  <c:v>3208.1155328236359</c:v>
                </c:pt>
                <c:pt idx="378">
                  <c:v>3254.6178349804586</c:v>
                </c:pt>
                <c:pt idx="379">
                  <c:v>3301.7941976827206</c:v>
                </c:pt>
                <c:pt idx="380">
                  <c:v>3349.6543915782772</c:v>
                </c:pt>
                <c:pt idx="381">
                  <c:v>3398.2083289425591</c:v>
                </c:pt>
                <c:pt idx="382">
                  <c:v>3447.4660657314935</c:v>
                </c:pt>
                <c:pt idx="383">
                  <c:v>3497.4378036641783</c:v>
                </c:pt>
                <c:pt idx="384">
                  <c:v>3548.1338923357553</c:v>
                </c:pt>
                <c:pt idx="385">
                  <c:v>3599.5648313608967</c:v>
                </c:pt>
                <c:pt idx="386">
                  <c:v>3651.7412725483778</c:v>
                </c:pt>
                <c:pt idx="387">
                  <c:v>3704.6740221071573</c:v>
                </c:pt>
                <c:pt idx="388">
                  <c:v>3758.3740428844421</c:v>
                </c:pt>
                <c:pt idx="389">
                  <c:v>3812.8524566361893</c:v>
                </c:pt>
                <c:pt idx="390">
                  <c:v>3868.1205463305223</c:v>
                </c:pt>
                <c:pt idx="391">
                  <c:v>3924.189758484536</c:v>
                </c:pt>
                <c:pt idx="392">
                  <c:v>3981.0717055349728</c:v>
                </c:pt>
                <c:pt idx="393">
                  <c:v>4038.7781682432601</c:v>
                </c:pt>
                <c:pt idx="394">
                  <c:v>4097.321098135415</c:v>
                </c:pt>
                <c:pt idx="395">
                  <c:v>4156.7126199773102</c:v>
                </c:pt>
                <c:pt idx="396">
                  <c:v>4216.9650342858231</c:v>
                </c:pt>
                <c:pt idx="397">
                  <c:v>4278.0908198763818</c:v>
                </c:pt>
                <c:pt idx="398">
                  <c:v>4340.1026364474383</c:v>
                </c:pt>
                <c:pt idx="399">
                  <c:v>4403.013327202415</c:v>
                </c:pt>
                <c:pt idx="400">
                  <c:v>4466.8359215096316</c:v>
                </c:pt>
                <c:pt idx="401">
                  <c:v>4531.5836376008183</c:v>
                </c:pt>
                <c:pt idx="402">
                  <c:v>4597.2698853087222</c:v>
                </c:pt>
                <c:pt idx="403">
                  <c:v>4663.9082688444068</c:v>
                </c:pt>
                <c:pt idx="404">
                  <c:v>4731.5125896148056</c:v>
                </c:pt>
                <c:pt idx="405">
                  <c:v>4800.0968490811165</c:v>
                </c:pt>
                <c:pt idx="406">
                  <c:v>4869.6752516586321</c:v>
                </c:pt>
                <c:pt idx="407">
                  <c:v>4940.2622076585985</c:v>
                </c:pt>
                <c:pt idx="408">
                  <c:v>5011.8723362727233</c:v>
                </c:pt>
                <c:pt idx="409">
                  <c:v>5084.5204686009411</c:v>
                </c:pt>
                <c:pt idx="410">
                  <c:v>5158.2216507230587</c:v>
                </c:pt>
                <c:pt idx="411">
                  <c:v>5232.9911468149476</c:v>
                </c:pt>
                <c:pt idx="412">
                  <c:v>5308.8444423098845</c:v>
                </c:pt>
                <c:pt idx="413">
                  <c:v>5385.7972471057192</c:v>
                </c:pt>
                <c:pt idx="414">
                  <c:v>5463.8654988185444</c:v>
                </c:pt>
                <c:pt idx="415">
                  <c:v>5543.0653660835069</c:v>
                </c:pt>
                <c:pt idx="416">
                  <c:v>5623.413251903492</c:v>
                </c:pt>
                <c:pt idx="417">
                  <c:v>5704.9257970463204</c:v>
                </c:pt>
                <c:pt idx="418">
                  <c:v>5787.6198834912066</c:v>
                </c:pt>
                <c:pt idx="419">
                  <c:v>5871.5126379251669</c:v>
                </c:pt>
                <c:pt idx="420">
                  <c:v>5956.6214352901052</c:v>
                </c:pt>
                <c:pt idx="421">
                  <c:v>6042.9639023813288</c:v>
                </c:pt>
                <c:pt idx="422">
                  <c:v>6130.5579214982072</c:v>
                </c:pt>
                <c:pt idx="423">
                  <c:v>6219.4216341477613</c:v>
                </c:pt>
                <c:pt idx="424">
                  <c:v>6309.5734448019339</c:v>
                </c:pt>
                <c:pt idx="425">
                  <c:v>6401.0320247093096</c:v>
                </c:pt>
                <c:pt idx="426">
                  <c:v>6493.8163157621148</c:v>
                </c:pt>
                <c:pt idx="427">
                  <c:v>6587.9455344192393</c:v>
                </c:pt>
                <c:pt idx="428">
                  <c:v>6683.439175686146</c:v>
                </c:pt>
                <c:pt idx="429">
                  <c:v>6780.3170171524607</c:v>
                </c:pt>
                <c:pt idx="430">
                  <c:v>6878.5991230880782</c:v>
                </c:pt>
                <c:pt idx="431">
                  <c:v>6978.3058485986649</c:v>
                </c:pt>
                <c:pt idx="432">
                  <c:v>7079.4578438413791</c:v>
                </c:pt>
                <c:pt idx="433">
                  <c:v>7182.0760583017063</c:v>
                </c:pt>
                <c:pt idx="434">
                  <c:v>7286.1817451322786</c:v>
                </c:pt>
                <c:pt idx="435">
                  <c:v>7391.7964655545966</c:v>
                </c:pt>
                <c:pt idx="436">
                  <c:v>7498.9420933245592</c:v>
                </c:pt>
                <c:pt idx="437">
                  <c:v>7607.6408192627014</c:v>
                </c:pt>
                <c:pt idx="438">
                  <c:v>7717.9151558501235</c:v>
                </c:pt>
                <c:pt idx="439">
                  <c:v>7829.7879418910261</c:v>
                </c:pt>
                <c:pt idx="440">
                  <c:v>7943.2823472428172</c:v>
                </c:pt>
                <c:pt idx="441">
                  <c:v>8058.4218776148191</c:v>
                </c:pt>
                <c:pt idx="442">
                  <c:v>8175.2303794365007</c:v>
                </c:pt>
                <c:pt idx="443">
                  <c:v>8293.7320447962866</c:v>
                </c:pt>
                <c:pt idx="444">
                  <c:v>8413.9514164519551</c:v>
                </c:pt>
                <c:pt idx="445">
                  <c:v>8535.9133929136624</c:v>
                </c:pt>
                <c:pt idx="446">
                  <c:v>8659.6432336006565</c:v>
                </c:pt>
                <c:pt idx="447">
                  <c:v>8785.1665640727206</c:v>
                </c:pt>
                <c:pt idx="448">
                  <c:v>8912.5093813374569</c:v>
                </c:pt>
                <c:pt idx="449">
                  <c:v>9041.6980592345062</c:v>
                </c:pt>
                <c:pt idx="450">
                  <c:v>9172.7593538977981</c:v>
                </c:pt>
                <c:pt idx="451">
                  <c:v>9305.7204092969896</c:v>
                </c:pt>
                <c:pt idx="452">
                  <c:v>9440.608762859234</c:v>
                </c:pt>
                <c:pt idx="453">
                  <c:v>9577.452351172411</c:v>
                </c:pt>
                <c:pt idx="454">
                  <c:v>9716.2795157710643</c:v>
                </c:pt>
                <c:pt idx="455">
                  <c:v>9857.1190090061646</c:v>
                </c:pt>
                <c:pt idx="456">
                  <c:v>10000</c:v>
                </c:pt>
                <c:pt idx="457">
                  <c:v>10144.952080687368</c:v>
                </c:pt>
                <c:pt idx="458">
                  <c:v>10292.005271944281</c:v>
                </c:pt>
                <c:pt idx="459">
                  <c:v>10441.190029805648</c:v>
                </c:pt>
                <c:pt idx="460">
                  <c:v>10592.537251772888</c:v>
                </c:pt>
                <c:pt idx="461">
                  <c:v>10746.078283213177</c:v>
                </c:pt>
                <c:pt idx="462">
                  <c:v>10901.84492385128</c:v>
                </c:pt>
                <c:pt idx="463">
                  <c:v>11059.869434355598</c:v>
                </c:pt>
                <c:pt idx="464">
                  <c:v>11220.184543019635</c:v>
                </c:pt>
                <c:pt idx="465">
                  <c:v>11382.823452540322</c:v>
                </c:pt>
                <c:pt idx="466">
                  <c:v>11547.819846894583</c:v>
                </c:pt>
                <c:pt idx="467">
                  <c:v>11715.207898315604</c:v>
                </c:pt>
                <c:pt idx="468">
                  <c:v>11885.022274370185</c:v>
                </c:pt>
                <c:pt idx="469">
                  <c:v>12057.298145138746</c:v>
                </c:pt>
                <c:pt idx="470">
                  <c:v>12232.071190499313</c:v>
                </c:pt>
                <c:pt idx="471">
                  <c:v>12409.377607517199</c:v>
                </c:pt>
                <c:pt idx="472">
                  <c:v>12589.25411794168</c:v>
                </c:pt>
                <c:pt idx="473">
                  <c:v>12771.737975811429</c:v>
                </c:pt>
                <c:pt idx="474">
                  <c:v>12956.8669751702</c:v>
                </c:pt>
                <c:pt idx="475">
                  <c:v>13144.679457894223</c:v>
                </c:pt>
                <c:pt idx="476">
                  <c:v>13335.214321633244</c:v>
                </c:pt>
                <c:pt idx="477">
                  <c:v>13528.511027866507</c:v>
                </c:pt>
                <c:pt idx="478">
                  <c:v>13724.609610075622</c:v>
                </c:pt>
                <c:pt idx="479">
                  <c:v>13923.550682035844</c:v>
                </c:pt>
                <c:pt idx="480">
                  <c:v>14125.375446227545</c:v>
                </c:pt>
                <c:pt idx="481">
                  <c:v>14330.125702369627</c:v>
                </c:pt>
                <c:pt idx="482">
                  <c:v>14537.843856076624</c:v>
                </c:pt>
                <c:pt idx="483">
                  <c:v>14748.572927641246</c:v>
                </c:pt>
                <c:pt idx="484">
                  <c:v>14962.356560944339</c:v>
                </c:pt>
                <c:pt idx="485">
                  <c:v>15179.239032493844</c:v>
                </c:pt>
                <c:pt idx="486">
                  <c:v>15399.265260594922</c:v>
                </c:pt>
                <c:pt idx="487">
                  <c:v>15622.480814652912</c:v>
                </c:pt>
                <c:pt idx="488">
                  <c:v>15848.931924611137</c:v>
                </c:pt>
                <c:pt idx="489">
                  <c:v>16078.665490525616</c:v>
                </c:pt>
                <c:pt idx="490">
                  <c:v>16311.729092278383</c:v>
                </c:pt>
                <c:pt idx="491">
                  <c:v>16548.170999431823</c:v>
                </c:pt>
                <c:pt idx="492">
                  <c:v>16788.040181225606</c:v>
                </c:pt>
                <c:pt idx="493">
                  <c:v>17031.386316718774</c:v>
                </c:pt>
                <c:pt idx="494">
                  <c:v>17278.259805078636</c:v>
                </c:pt>
                <c:pt idx="495">
                  <c:v>17528.711776018932</c:v>
                </c:pt>
                <c:pt idx="496">
                  <c:v>17782.794100389234</c:v>
                </c:pt>
                <c:pt idx="497">
                  <c:v>18040.559400917871</c:v>
                </c:pt>
                <c:pt idx="498">
                  <c:v>18302.061063110566</c:v>
                </c:pt>
                <c:pt idx="499">
                  <c:v>18567.35324630707</c:v>
                </c:pt>
                <c:pt idx="500">
                  <c:v>18836.490894898008</c:v>
                </c:pt>
                <c:pt idx="501">
                  <c:v>19109.529749704408</c:v>
                </c:pt>
                <c:pt idx="502">
                  <c:v>19386.526359522082</c:v>
                </c:pt>
                <c:pt idx="503">
                  <c:v>19667.538092833387</c:v>
                </c:pt>
                <c:pt idx="504">
                  <c:v>19952.623149688803</c:v>
                </c:pt>
              </c:numCache>
            </c:numRef>
          </c:xVal>
          <c:yVal>
            <c:numRef>
              <c:f>Calc!$AK$3:$AK$507</c:f>
              <c:numCache>
                <c:formatCode>General</c:formatCode>
                <c:ptCount val="505"/>
                <c:pt idx="0">
                  <c:v>-2.2892673054345156</c:v>
                </c:pt>
                <c:pt idx="1">
                  <c:v>-2.3224552203651436</c:v>
                </c:pt>
                <c:pt idx="2">
                  <c:v>-2.3561243999277939</c:v>
                </c:pt>
                <c:pt idx="3">
                  <c:v>-2.3902818289262733</c:v>
                </c:pt>
                <c:pt idx="4">
                  <c:v>-2.4249345937972748</c:v>
                </c:pt>
                <c:pt idx="5">
                  <c:v>-2.4600898841009506</c:v>
                </c:pt>
                <c:pt idx="6">
                  <c:v>-2.4957549940332791</c:v>
                </c:pt>
                <c:pt idx="7">
                  <c:v>-2.5319373239613387</c:v>
                </c:pt>
                <c:pt idx="8">
                  <c:v>-2.568644381981855</c:v>
                </c:pt>
                <c:pt idx="9">
                  <c:v>-2.6058837855031021</c:v>
                </c:pt>
                <c:pt idx="10">
                  <c:v>-2.6436632628501568</c:v>
                </c:pt>
                <c:pt idx="11">
                  <c:v>-2.6819906548952197</c:v>
                </c:pt>
                <c:pt idx="12">
                  <c:v>-2.7208739167116507</c:v>
                </c:pt>
                <c:pt idx="13">
                  <c:v>-2.7603211192538226</c:v>
                </c:pt>
                <c:pt idx="14">
                  <c:v>-2.8003404510615937</c:v>
                </c:pt>
                <c:pt idx="15">
                  <c:v>-2.8409402199912783</c:v>
                </c:pt>
                <c:pt idx="16">
                  <c:v>-2.8821288549723914</c:v>
                </c:pt>
                <c:pt idx="17">
                  <c:v>-2.92391490779131</c:v>
                </c:pt>
                <c:pt idx="18">
                  <c:v>-2.9663070549019235</c:v>
                </c:pt>
                <c:pt idx="19">
                  <c:v>-3.009314099263964</c:v>
                </c:pt>
                <c:pt idx="20">
                  <c:v>-3.0529449722091826</c:v>
                </c:pt>
                <c:pt idx="21">
                  <c:v>-3.0972087353362734</c:v>
                </c:pt>
                <c:pt idx="22">
                  <c:v>-3.1421145824344157</c:v>
                </c:pt>
                <c:pt idx="23">
                  <c:v>-3.187671841436754</c:v>
                </c:pt>
                <c:pt idx="24">
                  <c:v>-3.2338899764029128</c:v>
                </c:pt>
                <c:pt idx="25">
                  <c:v>-3.2807785895334578</c:v>
                </c:pt>
                <c:pt idx="26">
                  <c:v>-3.3283474232135228</c:v>
                </c:pt>
                <c:pt idx="27">
                  <c:v>-3.3766063620893654</c:v>
                </c:pt>
                <c:pt idx="28">
                  <c:v>-3.425565435176416</c:v>
                </c:pt>
                <c:pt idx="29">
                  <c:v>-3.4752348179996737</c:v>
                </c:pt>
                <c:pt idx="30">
                  <c:v>-3.5256248347674792</c:v>
                </c:pt>
                <c:pt idx="31">
                  <c:v>-3.5767459605792506</c:v>
                </c:pt>
                <c:pt idx="32">
                  <c:v>-3.6286088236670642</c:v>
                </c:pt>
                <c:pt idx="33">
                  <c:v>-3.6812242076723054</c:v>
                </c:pt>
                <c:pt idx="34">
                  <c:v>-3.734603053957974</c:v>
                </c:pt>
                <c:pt idx="35">
                  <c:v>-3.788756463956926</c:v>
                </c:pt>
                <c:pt idx="36">
                  <c:v>-3.8436957015569457</c:v>
                </c:pt>
                <c:pt idx="37">
                  <c:v>-3.8994321955233304</c:v>
                </c:pt>
                <c:pt idx="38">
                  <c:v>-3.9559775419593537</c:v>
                </c:pt>
                <c:pt idx="39">
                  <c:v>-4.0133435068058034</c:v>
                </c:pt>
                <c:pt idx="40">
                  <c:v>-4.0715420283796169</c:v>
                </c:pt>
                <c:pt idx="41">
                  <c:v>-4.1305852199530699</c:v>
                </c:pt>
                <c:pt idx="42">
                  <c:v>-4.1904853723737592</c:v>
                </c:pt>
                <c:pt idx="43">
                  <c:v>-4.2512549567260871</c:v>
                </c:pt>
                <c:pt idx="44">
                  <c:v>-4.3129066270352556</c:v>
                </c:pt>
                <c:pt idx="45">
                  <c:v>-4.375453223014703</c:v>
                </c:pt>
                <c:pt idx="46">
                  <c:v>-4.4389077728571555</c:v>
                </c:pt>
                <c:pt idx="47">
                  <c:v>-4.5032834960711332</c:v>
                </c:pt>
                <c:pt idx="48">
                  <c:v>-4.5685938063622018</c:v>
                </c:pt>
                <c:pt idx="49">
                  <c:v>-4.634852314561523</c:v>
                </c:pt>
                <c:pt idx="50">
                  <c:v>-4.7020728316018952</c:v>
                </c:pt>
                <c:pt idx="51">
                  <c:v>-4.7702693715413975</c:v>
                </c:pt>
                <c:pt idx="52">
                  <c:v>-4.8394561546370465</c:v>
                </c:pt>
                <c:pt idx="53">
                  <c:v>-4.9096476104681051</c:v>
                </c:pt>
                <c:pt idx="54">
                  <c:v>-4.9808583811110019</c:v>
                </c:pt>
                <c:pt idx="55">
                  <c:v>-5.0531033243661785</c:v>
                </c:pt>
                <c:pt idx="56">
                  <c:v>-5.1263975170383258</c:v>
                </c:pt>
                <c:pt idx="57">
                  <c:v>-5.2007562582704505</c:v>
                </c:pt>
                <c:pt idx="58">
                  <c:v>-5.2761950729341276</c:v>
                </c:pt>
                <c:pt idx="59">
                  <c:v>-5.3527297150752684</c:v>
                </c:pt>
                <c:pt idx="60">
                  <c:v>-5.4303761714179197</c:v>
                </c:pt>
                <c:pt idx="61">
                  <c:v>-5.5091506649271853</c:v>
                </c:pt>
                <c:pt idx="62">
                  <c:v>-5.5890696584311694</c:v>
                </c:pt>
                <c:pt idx="63">
                  <c:v>-5.6701498583051659</c:v>
                </c:pt>
                <c:pt idx="64">
                  <c:v>-5.7524082182172505</c:v>
                </c:pt>
                <c:pt idx="65">
                  <c:v>-5.8358619429387577</c:v>
                </c:pt>
                <c:pt idx="66">
                  <c:v>-5.9205284922187325</c:v>
                </c:pt>
                <c:pt idx="67">
                  <c:v>-6.0064255847256005</c:v>
                </c:pt>
                <c:pt idx="68">
                  <c:v>-6.0935712020564363</c:v>
                </c:pt>
                <c:pt idx="69">
                  <c:v>-6.1819835928156079</c:v>
                </c:pt>
                <c:pt idx="70">
                  <c:v>-6.2716812767640757</c:v>
                </c:pt>
                <c:pt idx="71">
                  <c:v>-6.3626830490413306</c:v>
                </c:pt>
                <c:pt idx="72">
                  <c:v>-6.4550079844610027</c:v>
                </c:pt>
                <c:pt idx="73">
                  <c:v>-6.5486754418822031</c:v>
                </c:pt>
                <c:pt idx="74">
                  <c:v>-6.6437050686577228</c:v>
                </c:pt>
                <c:pt idx="75">
                  <c:v>-6.7401168051620113</c:v>
                </c:pt>
                <c:pt idx="76">
                  <c:v>-6.8379308893987742</c:v>
                </c:pt>
                <c:pt idx="77">
                  <c:v>-6.9371678616919032</c:v>
                </c:pt>
                <c:pt idx="78">
                  <c:v>-7.0378485694605706</c:v>
                </c:pt>
                <c:pt idx="79">
                  <c:v>-7.1399941720804136</c:v>
                </c:pt>
                <c:pt idx="80">
                  <c:v>-7.2436261458338285</c:v>
                </c:pt>
                <c:pt idx="81">
                  <c:v>-7.3487662889494958</c:v>
                </c:pt>
                <c:pt idx="82">
                  <c:v>-7.4554367267356518</c:v>
                </c:pt>
                <c:pt idx="83">
                  <c:v>-7.5636599168070457</c:v>
                </c:pt>
                <c:pt idx="84">
                  <c:v>-7.6734586544094938</c:v>
                </c:pt>
                <c:pt idx="85">
                  <c:v>-7.7848560778434965</c:v>
                </c:pt>
                <c:pt idx="86">
                  <c:v>-7.8978756739890006</c:v>
                </c:pt>
                <c:pt idx="87">
                  <c:v>-8.012541283935505</c:v>
                </c:pt>
                <c:pt idx="88">
                  <c:v>-8.1288771087172869</c:v>
                </c:pt>
                <c:pt idx="89">
                  <c:v>-8.2469077151589296</c:v>
                </c:pt>
                <c:pt idx="90">
                  <c:v>-8.3666580418327303</c:v>
                </c:pt>
                <c:pt idx="91">
                  <c:v>-8.4881534051306708</c:v>
                </c:pt>
                <c:pt idx="92">
                  <c:v>-8.6114195054535436</c:v>
                </c:pt>
                <c:pt idx="93">
                  <c:v>-8.7364824335220597</c:v>
                </c:pt>
                <c:pt idx="94">
                  <c:v>-8.8633686768101718</c:v>
                </c:pt>
                <c:pt idx="95">
                  <c:v>-8.992105126106356</c:v>
                </c:pt>
                <c:pt idx="96">
                  <c:v>-9.122719082204382</c:v>
                </c:pt>
                <c:pt idx="97">
                  <c:v>-9.2552382627276586</c:v>
                </c:pt>
                <c:pt idx="98">
                  <c:v>-9.3896908090912881</c:v>
                </c:pt>
                <c:pt idx="99">
                  <c:v>-9.5261052936034698</c:v>
                </c:pt>
                <c:pt idx="100">
                  <c:v>-9.6645107267129564</c:v>
                </c:pt>
                <c:pt idx="101">
                  <c:v>-9.804936564402766</c:v>
                </c:pt>
                <c:pt idx="102">
                  <c:v>-9.9474127157377534</c:v>
                </c:pt>
                <c:pt idx="103">
                  <c:v>-10.091969550567239</c:v>
                </c:pt>
                <c:pt idx="104">
                  <c:v>-10.238637907389109</c:v>
                </c:pt>
                <c:pt idx="105">
                  <c:v>-10.387449101378227</c:v>
                </c:pt>
                <c:pt idx="106">
                  <c:v>-10.538434932584417</c:v>
                </c:pt>
                <c:pt idx="107">
                  <c:v>-10.691627694304872</c:v>
                </c:pt>
                <c:pt idx="108">
                  <c:v>-10.847060181635063</c:v>
                </c:pt>
                <c:pt idx="109">
                  <c:v>-11.004765700204363</c:v>
                </c:pt>
                <c:pt idx="110">
                  <c:v>-11.164778075100129</c:v>
                </c:pt>
                <c:pt idx="111">
                  <c:v>-11.327131659986719</c:v>
                </c:pt>
                <c:pt idx="112">
                  <c:v>-11.491861346424647</c:v>
                </c:pt>
                <c:pt idx="113">
                  <c:v>-11.659002573395727</c:v>
                </c:pt>
                <c:pt idx="114">
                  <c:v>-11.828591337038901</c:v>
                </c:pt>
                <c:pt idx="115">
                  <c:v>-12.000664200605836</c:v>
                </c:pt>
                <c:pt idx="116">
                  <c:v>-12.175258304638797</c:v>
                </c:pt>
                <c:pt idx="117">
                  <c:v>-12.352411377380594</c:v>
                </c:pt>
                <c:pt idx="118">
                  <c:v>-12.532161745421456</c:v>
                </c:pt>
                <c:pt idx="119">
                  <c:v>-12.714548344590696</c:v>
                </c:pt>
                <c:pt idx="120">
                  <c:v>-12.899610731100079</c:v>
                </c:pt>
                <c:pt idx="121">
                  <c:v>-13.087389092946557</c:v>
                </c:pt>
                <c:pt idx="122">
                  <c:v>-13.277924261581688</c:v>
                </c:pt>
                <c:pt idx="123">
                  <c:v>-13.471257723857203</c:v>
                </c:pt>
                <c:pt idx="124">
                  <c:v>-13.667431634251489</c:v>
                </c:pt>
                <c:pt idx="125">
                  <c:v>-13.866488827391821</c:v>
                </c:pt>
                <c:pt idx="126">
                  <c:v>-14.068472830873107</c:v>
                </c:pt>
                <c:pt idx="127">
                  <c:v>-14.273427878389755</c:v>
                </c:pt>
                <c:pt idx="128">
                  <c:v>-14.481398923184729</c:v>
                </c:pt>
                <c:pt idx="129">
                  <c:v>-14.692431651829597</c:v>
                </c:pt>
                <c:pt idx="130">
                  <c:v>-14.906572498343008</c:v>
                </c:pt>
                <c:pt idx="131">
                  <c:v>-15.123868658657436</c:v>
                </c:pt>
                <c:pt idx="132">
                  <c:v>-15.344368105449409</c:v>
                </c:pt>
                <c:pt idx="133">
                  <c:v>-15.568119603339243</c:v>
                </c:pt>
                <c:pt idx="134">
                  <c:v>-15.795172724473529</c:v>
                </c:pt>
                <c:pt idx="135">
                  <c:v>-16.02557786450468</c:v>
                </c:pt>
                <c:pt idx="136">
                  <c:v>-16.259386258976846</c:v>
                </c:pt>
                <c:pt idx="137">
                  <c:v>-16.496650000130273</c:v>
                </c:pt>
                <c:pt idx="138">
                  <c:v>-16.737422054141064</c:v>
                </c:pt>
                <c:pt idx="139">
                  <c:v>-16.981756278807438</c:v>
                </c:pt>
                <c:pt idx="140">
                  <c:v>-17.229707441693463</c:v>
                </c:pt>
                <c:pt idx="141">
                  <c:v>-17.481331238751519</c:v>
                </c:pt>
                <c:pt idx="142">
                  <c:v>-17.736684313432455</c:v>
                </c:pt>
                <c:pt idx="143">
                  <c:v>-17.995824276299487</c:v>
                </c:pt>
                <c:pt idx="144">
                  <c:v>-18.258809725166561</c:v>
                </c:pt>
                <c:pt idx="145">
                  <c:v>-18.525700265768588</c:v>
                </c:pt>
                <c:pt idx="146">
                  <c:v>-18.796556532988841</c:v>
                </c:pt>
                <c:pt idx="147">
                  <c:v>-19.071440212656462</c:v>
                </c:pt>
                <c:pt idx="148">
                  <c:v>-19.350414063929801</c:v>
                </c:pt>
                <c:pt idx="149">
                  <c:v>-19.633541942289106</c:v>
                </c:pt>
                <c:pt idx="150">
                  <c:v>-19.920888823152396</c:v>
                </c:pt>
                <c:pt idx="151">
                  <c:v>-20.212520826136682</c:v>
                </c:pt>
                <c:pt idx="152">
                  <c:v>-20.508505239981638</c:v>
                </c:pt>
                <c:pt idx="153">
                  <c:v>-20.808910548157748</c:v>
                </c:pt>
                <c:pt idx="154">
                  <c:v>-21.113806455180086</c:v>
                </c:pt>
                <c:pt idx="155">
                  <c:v>-21.423263913645574</c:v>
                </c:pt>
                <c:pt idx="156">
                  <c:v>-21.73735515201912</c:v>
                </c:pt>
                <c:pt idx="157">
                  <c:v>-22.056153703189398</c:v>
                </c:pt>
                <c:pt idx="158">
                  <c:v>-22.37973443381529</c:v>
                </c:pt>
                <c:pt idx="159">
                  <c:v>-22.708173574487486</c:v>
                </c:pt>
                <c:pt idx="160">
                  <c:v>-23.04154875072933</c:v>
                </c:pt>
                <c:pt idx="161">
                  <c:v>-23.379939014859801</c:v>
                </c:pt>
                <c:pt idx="162">
                  <c:v>-23.723424878743177</c:v>
                </c:pt>
                <c:pt idx="163">
                  <c:v>-24.072088347448823</c:v>
                </c:pt>
                <c:pt idx="164">
                  <c:v>-24.42601295384841</c:v>
                </c:pt>
                <c:pt idx="165">
                  <c:v>-24.785283794174358</c:v>
                </c:pt>
                <c:pt idx="166">
                  <c:v>-25.149987564564949</c:v>
                </c:pt>
                <c:pt idx="167">
                  <c:v>-25.520212598621839</c:v>
                </c:pt>
                <c:pt idx="168">
                  <c:v>-25.896048906006875</c:v>
                </c:pt>
                <c:pt idx="169">
                  <c:v>-26.277588212102156</c:v>
                </c:pt>
                <c:pt idx="170">
                  <c:v>-26.664923998760905</c:v>
                </c:pt>
                <c:pt idx="171">
                  <c:v>-27.058151546173697</c:v>
                </c:pt>
                <c:pt idx="172">
                  <c:v>-27.457367975876721</c:v>
                </c:pt>
                <c:pt idx="173">
                  <c:v>-27.862672294925748</c:v>
                </c:pt>
                <c:pt idx="174">
                  <c:v>-28.274165441261971</c:v>
                </c:pt>
                <c:pt idx="175">
                  <c:v>-28.691950330293285</c:v>
                </c:pt>
                <c:pt idx="176">
                  <c:v>-29.116131902714077</c:v>
                </c:pt>
                <c:pt idx="177">
                  <c:v>-29.546817173587126</c:v>
                </c:pt>
                <c:pt idx="178">
                  <c:v>-29.984115282708029</c:v>
                </c:pt>
                <c:pt idx="179">
                  <c:v>-30.428137546272666</c:v>
                </c:pt>
                <c:pt idx="180">
                  <c:v>-30.878997509866839</c:v>
                </c:pt>
                <c:pt idx="181">
                  <c:v>-31.33681100279291</c:v>
                </c:pt>
                <c:pt idx="182">
                  <c:v>-31.801696193752598</c:v>
                </c:pt>
                <c:pt idx="183">
                  <c:v>-32.273773647893037</c:v>
                </c:pt>
                <c:pt idx="184">
                  <c:v>-32.753166385228504</c:v>
                </c:pt>
                <c:pt idx="185">
                  <c:v>-33.239999940446147</c:v>
                </c:pt>
                <c:pt idx="186">
                  <c:v>-33.734402424093673</c:v>
                </c:pt>
                <c:pt idx="187">
                  <c:v>-34.236504585155544</c:v>
                </c:pt>
                <c:pt idx="188">
                  <c:v>-34.746439875004413</c:v>
                </c:pt>
                <c:pt idx="189">
                  <c:v>-35.264344512724186</c:v>
                </c:pt>
                <c:pt idx="190">
                  <c:v>-35.790357551786364</c:v>
                </c:pt>
                <c:pt idx="191">
                  <c:v>-36.324620948054942</c:v>
                </c:pt>
                <c:pt idx="192">
                  <c:v>-36.867279629098917</c:v>
                </c:pt>
                <c:pt idx="193">
                  <c:v>-37.418481564765628</c:v>
                </c:pt>
                <c:pt idx="194">
                  <c:v>-37.978377838982041</c:v>
                </c:pt>
                <c:pt idx="195">
                  <c:v>-38.547122722717418</c:v>
                </c:pt>
                <c:pt idx="196">
                  <c:v>-39.124873748052536</c:v>
                </c:pt>
                <c:pt idx="197">
                  <c:v>-39.711791783275153</c:v>
                </c:pt>
                <c:pt idx="198">
                  <c:v>-40.308041108914189</c:v>
                </c:pt>
                <c:pt idx="199">
                  <c:v>-40.913789494611308</c:v>
                </c:pt>
                <c:pt idx="200">
                  <c:v>-41.529208276711408</c:v>
                </c:pt>
                <c:pt idx="201">
                  <c:v>-42.15447243643851</c:v>
                </c:pt>
                <c:pt idx="202">
                  <c:v>-42.789760678507783</c:v>
                </c:pt>
                <c:pt idx="203">
                  <c:v>-43.435255509996693</c:v>
                </c:pt>
                <c:pt idx="204">
                  <c:v>-44.091143319288712</c:v>
                </c:pt>
                <c:pt idx="205">
                  <c:v>-44.757614454866626</c:v>
                </c:pt>
                <c:pt idx="206">
                  <c:v>-45.434863303717556</c:v>
                </c:pt>
                <c:pt idx="207">
                  <c:v>-46.123088369076541</c:v>
                </c:pt>
                <c:pt idx="208">
                  <c:v>-46.822492347205689</c:v>
                </c:pt>
                <c:pt idx="209">
                  <c:v>-47.533282202884131</c:v>
                </c:pt>
                <c:pt idx="210">
                  <c:v>-48.255669243226343</c:v>
                </c:pt>
                <c:pt idx="211">
                  <c:v>-48.989869189431261</c:v>
                </c:pt>
                <c:pt idx="212">
                  <c:v>-49.736102246005622</c:v>
                </c:pt>
                <c:pt idx="213">
                  <c:v>-50.494593166970311</c:v>
                </c:pt>
                <c:pt idx="214">
                  <c:v>-51.265571318500257</c:v>
                </c:pt>
                <c:pt idx="215">
                  <c:v>-52.04927073740884</c:v>
                </c:pt>
                <c:pt idx="216">
                  <c:v>-52.845930184816353</c:v>
                </c:pt>
                <c:pt idx="217">
                  <c:v>-53.655793194293139</c:v>
                </c:pt>
                <c:pt idx="218">
                  <c:v>-54.479108113697464</c:v>
                </c:pt>
                <c:pt idx="219">
                  <c:v>-55.316128139860126</c:v>
                </c:pt>
                <c:pt idx="220">
                  <c:v>-56.167111345191692</c:v>
                </c:pt>
                <c:pt idx="221">
                  <c:v>-57.032320695216406</c:v>
                </c:pt>
                <c:pt idx="222">
                  <c:v>-57.912024055936818</c:v>
                </c:pt>
                <c:pt idx="223">
                  <c:v>-58.806494189867131</c:v>
                </c:pt>
                <c:pt idx="224">
                  <c:v>-59.716008739450061</c:v>
                </c:pt>
                <c:pt idx="225">
                  <c:v>-60.640850196505276</c:v>
                </c:pt>
                <c:pt idx="226">
                  <c:v>-61.581305856217945</c:v>
                </c:pt>
                <c:pt idx="227">
                  <c:v>-62.537667754090918</c:v>
                </c:pt>
                <c:pt idx="228">
                  <c:v>-63.510232584163404</c:v>
                </c:pt>
                <c:pt idx="229">
                  <c:v>-64.499301596662875</c:v>
                </c:pt>
                <c:pt idx="230">
                  <c:v>-65.505180473158148</c:v>
                </c:pt>
                <c:pt idx="231">
                  <c:v>-66.528179177128962</c:v>
                </c:pt>
                <c:pt idx="232">
                  <c:v>-67.568611777752722</c:v>
                </c:pt>
                <c:pt idx="233">
                  <c:v>-68.62679624456139</c:v>
                </c:pt>
                <c:pt idx="234">
                  <c:v>-69.703054210494741</c:v>
                </c:pt>
                <c:pt idx="235">
                  <c:v>-70.79771070073312</c:v>
                </c:pt>
                <c:pt idx="236">
                  <c:v>-71.911093824557</c:v>
                </c:pt>
                <c:pt idx="237">
                  <c:v>-73.043534427355226</c:v>
                </c:pt>
                <c:pt idx="238">
                  <c:v>-74.195365699753197</c:v>
                </c:pt>
                <c:pt idx="239">
                  <c:v>-75.3669227407443</c:v>
                </c:pt>
                <c:pt idx="240">
                  <c:v>-76.558542071556346</c:v>
                </c:pt>
                <c:pt idx="241">
                  <c:v>-77.770561096914861</c:v>
                </c:pt>
                <c:pt idx="242">
                  <c:v>-79.003317510258725</c:v>
                </c:pt>
                <c:pt idx="243">
                  <c:v>-80.257148639416059</c:v>
                </c:pt>
                <c:pt idx="244">
                  <c:v>-81.532390729188535</c:v>
                </c:pt>
                <c:pt idx="245">
                  <c:v>-82.829378157298876</c:v>
                </c:pt>
                <c:pt idx="246">
                  <c:v>-84.148442580160818</c:v>
                </c:pt>
                <c:pt idx="247">
                  <c:v>-85.489912005009145</c:v>
                </c:pt>
                <c:pt idx="248">
                  <c:v>-86.85410978501595</c:v>
                </c:pt>
                <c:pt idx="249">
                  <c:v>-88.241353534203881</c:v>
                </c:pt>
                <c:pt idx="250">
                  <c:v>-89.651953959169745</c:v>
                </c:pt>
                <c:pt idx="251">
                  <c:v>-91.0862136049263</c:v>
                </c:pt>
                <c:pt idx="252">
                  <c:v>-92.5444255125458</c:v>
                </c:pt>
                <c:pt idx="253">
                  <c:v>-94.026871786723916</c:v>
                </c:pt>
                <c:pt idx="254">
                  <c:v>-95.533822071935617</c:v>
                </c:pt>
                <c:pt idx="255">
                  <c:v>-97.065531936480653</c:v>
                </c:pt>
                <c:pt idx="256">
                  <c:v>-98.622241164491911</c:v>
                </c:pt>
                <c:pt idx="257">
                  <c:v>-100.2041719568081</c:v>
                </c:pt>
                <c:pt idx="258">
                  <c:v>-101.81152704262971</c:v>
                </c:pt>
                <c:pt idx="259">
                  <c:v>-103.44448770495323</c:v>
                </c:pt>
                <c:pt idx="260">
                  <c:v>-105.10321172404171</c:v>
                </c:pt>
                <c:pt idx="261">
                  <c:v>-106.78783124453176</c:v>
                </c:pt>
                <c:pt idx="262">
                  <c:v>-108.49845057328193</c:v>
                </c:pt>
                <c:pt idx="263">
                  <c:v>-110.2351439166662</c:v>
                </c:pt>
                <c:pt idx="264">
                  <c:v>-111.99795306774726</c:v>
                </c:pt>
                <c:pt idx="265">
                  <c:v>-113.78688505558468</c:v>
                </c:pt>
                <c:pt idx="266">
                  <c:v>-115.60190977083681</c:v>
                </c:pt>
                <c:pt idx="267">
                  <c:v>-117.44295758377322</c:v>
                </c:pt>
                <c:pt idx="268">
                  <c:v>-119.30991697282123</c:v>
                </c:pt>
                <c:pt idx="269">
                  <c:v>-121.20263218375501</c:v>
                </c:pt>
                <c:pt idx="270">
                  <c:v>-123.12090094157449</c:v>
                </c:pt>
                <c:pt idx="271">
                  <c:v>-125.06447223901478</c:v>
                </c:pt>
                <c:pt idx="272">
                  <c:v>-127.03304422731659</c:v>
                </c:pt>
                <c:pt idx="273">
                  <c:v>-129.02626223645527</c:v>
                </c:pt>
                <c:pt idx="274">
                  <c:v>-131.04371695328834</c:v>
                </c:pt>
                <c:pt idx="275">
                  <c:v>-133.0849427870665</c:v>
                </c:pt>
                <c:pt idx="276">
                  <c:v>-135.14941645235311</c:v>
                </c:pt>
                <c:pt idx="277">
                  <c:v>-137.23655579955235</c:v>
                </c:pt>
                <c:pt idx="278">
                  <c:v>-139.34571892295543</c:v>
                </c:pt>
                <c:pt idx="279">
                  <c:v>-141.47620357529388</c:v>
                </c:pt>
                <c:pt idx="280">
                  <c:v>-143.6272469163857</c:v>
                </c:pt>
                <c:pt idx="281">
                  <c:v>-145.79802562136155</c:v>
                </c:pt>
                <c:pt idx="282">
                  <c:v>-147.98765637122938</c:v>
                </c:pt>
                <c:pt idx="283">
                  <c:v>-150.19519674521462</c:v>
                </c:pt>
                <c:pt idx="284">
                  <c:v>-152.41964653027901</c:v>
                </c:pt>
                <c:pt idx="285">
                  <c:v>-154.65994945867968</c:v>
                </c:pt>
                <c:pt idx="286">
                  <c:v>-156.91499537925637</c:v>
                </c:pt>
                <c:pt idx="287">
                  <c:v>-159.18362286260663</c:v>
                </c:pt>
                <c:pt idx="288">
                  <c:v>-161.46462223427235</c:v>
                </c:pt>
                <c:pt idx="289">
                  <c:v>-163.75673902392836</c:v>
                </c:pt>
                <c:pt idx="290">
                  <c:v>-166.05867781215878</c:v>
                </c:pt>
                <c:pt idx="291">
                  <c:v>-168.36910645013467</c:v>
                </c:pt>
                <c:pt idx="292">
                  <c:v>-170.686660621355</c:v>
                </c:pt>
                <c:pt idx="293">
                  <c:v>-173.0099487088043</c:v>
                </c:pt>
                <c:pt idx="294">
                  <c:v>-175.33755692554325</c:v>
                </c:pt>
                <c:pt idx="295">
                  <c:v>-177.66805466209505</c:v>
                </c:pt>
                <c:pt idx="296">
                  <c:v>180</c:v>
                </c:pt>
                <c:pt idx="297">
                  <c:v>177.66805466209595</c:v>
                </c:pt>
                <c:pt idx="298">
                  <c:v>175.33755692554331</c:v>
                </c:pt>
                <c:pt idx="299">
                  <c:v>173.00994870880365</c:v>
                </c:pt>
                <c:pt idx="300">
                  <c:v>170.68666062135543</c:v>
                </c:pt>
                <c:pt idx="301">
                  <c:v>168.36910645013475</c:v>
                </c:pt>
                <c:pt idx="302">
                  <c:v>166.05867781215872</c:v>
                </c:pt>
                <c:pt idx="303">
                  <c:v>163.75673902392811</c:v>
                </c:pt>
                <c:pt idx="304">
                  <c:v>161.46462223427187</c:v>
                </c:pt>
                <c:pt idx="305">
                  <c:v>159.18362286260611</c:v>
                </c:pt>
                <c:pt idx="306">
                  <c:v>156.91499537925665</c:v>
                </c:pt>
                <c:pt idx="307">
                  <c:v>154.65994945867948</c:v>
                </c:pt>
                <c:pt idx="308">
                  <c:v>152.41964653027955</c:v>
                </c:pt>
                <c:pt idx="309">
                  <c:v>150.19519674521399</c:v>
                </c:pt>
                <c:pt idx="310">
                  <c:v>147.98765637122904</c:v>
                </c:pt>
                <c:pt idx="311">
                  <c:v>145.79802562136118</c:v>
                </c:pt>
                <c:pt idx="312">
                  <c:v>143.62724691638593</c:v>
                </c:pt>
                <c:pt idx="313">
                  <c:v>141.47620357529345</c:v>
                </c:pt>
                <c:pt idx="314">
                  <c:v>139.34571892295543</c:v>
                </c:pt>
                <c:pt idx="315">
                  <c:v>137.23655579955218</c:v>
                </c:pt>
                <c:pt idx="316">
                  <c:v>135.14941645235245</c:v>
                </c:pt>
                <c:pt idx="317">
                  <c:v>133.08494278706675</c:v>
                </c:pt>
                <c:pt idx="318">
                  <c:v>131.04371695328808</c:v>
                </c:pt>
                <c:pt idx="319">
                  <c:v>129.02626223645515</c:v>
                </c:pt>
                <c:pt idx="320">
                  <c:v>127.03304422731631</c:v>
                </c:pt>
                <c:pt idx="321">
                  <c:v>125.06447223901444</c:v>
                </c:pt>
                <c:pt idx="322">
                  <c:v>123.12090094157438</c:v>
                </c:pt>
                <c:pt idx="323">
                  <c:v>121.20263218375466</c:v>
                </c:pt>
                <c:pt idx="324">
                  <c:v>119.30991697282113</c:v>
                </c:pt>
                <c:pt idx="325">
                  <c:v>117.44295758377258</c:v>
                </c:pt>
                <c:pt idx="326">
                  <c:v>115.60190977083649</c:v>
                </c:pt>
                <c:pt idx="327">
                  <c:v>113.7868850555847</c:v>
                </c:pt>
                <c:pt idx="328">
                  <c:v>111.99795306774699</c:v>
                </c:pt>
                <c:pt idx="329">
                  <c:v>110.2351439166661</c:v>
                </c:pt>
                <c:pt idx="330">
                  <c:v>108.49845057328194</c:v>
                </c:pt>
                <c:pt idx="331">
                  <c:v>106.78783124453177</c:v>
                </c:pt>
                <c:pt idx="332">
                  <c:v>105.10321172404153</c:v>
                </c:pt>
                <c:pt idx="333">
                  <c:v>103.4444877049532</c:v>
                </c:pt>
                <c:pt idx="334">
                  <c:v>101.81152704262975</c:v>
                </c:pt>
                <c:pt idx="335">
                  <c:v>100.20417195680821</c:v>
                </c:pt>
                <c:pt idx="336">
                  <c:v>98.622241164491797</c:v>
                </c:pt>
                <c:pt idx="337">
                  <c:v>97.065531936480866</c:v>
                </c:pt>
                <c:pt idx="338">
                  <c:v>95.533822071935745</c:v>
                </c:pt>
                <c:pt idx="339">
                  <c:v>94.026871786724328</c:v>
                </c:pt>
                <c:pt idx="340">
                  <c:v>92.544425512545374</c:v>
                </c:pt>
                <c:pt idx="341">
                  <c:v>91.086213604926101</c:v>
                </c:pt>
                <c:pt idx="342">
                  <c:v>89.651953959169859</c:v>
                </c:pt>
                <c:pt idx="343">
                  <c:v>88.24135353420408</c:v>
                </c:pt>
                <c:pt idx="344">
                  <c:v>86.854109785015709</c:v>
                </c:pt>
                <c:pt idx="345">
                  <c:v>85.489912005009089</c:v>
                </c:pt>
                <c:pt idx="346">
                  <c:v>84.148442580160932</c:v>
                </c:pt>
                <c:pt idx="347">
                  <c:v>82.829378157298734</c:v>
                </c:pt>
                <c:pt idx="348">
                  <c:v>81.532390729188592</c:v>
                </c:pt>
                <c:pt idx="349">
                  <c:v>80.257148639416229</c:v>
                </c:pt>
                <c:pt idx="350">
                  <c:v>79.003317510258938</c:v>
                </c:pt>
                <c:pt idx="351">
                  <c:v>77.770561096914776</c:v>
                </c:pt>
                <c:pt idx="352">
                  <c:v>76.55854207155646</c:v>
                </c:pt>
                <c:pt idx="353">
                  <c:v>75.366922740744229</c:v>
                </c:pt>
                <c:pt idx="354">
                  <c:v>74.195365699753481</c:v>
                </c:pt>
                <c:pt idx="355">
                  <c:v>73.043534427355468</c:v>
                </c:pt>
                <c:pt idx="356">
                  <c:v>71.911093824557483</c:v>
                </c:pt>
                <c:pt idx="357">
                  <c:v>70.79771070073285</c:v>
                </c:pt>
                <c:pt idx="358">
                  <c:v>69.703054210494543</c:v>
                </c:pt>
                <c:pt idx="359">
                  <c:v>68.626796244561248</c:v>
                </c:pt>
                <c:pt idx="360">
                  <c:v>67.568611777752537</c:v>
                </c:pt>
                <c:pt idx="361">
                  <c:v>66.528179177128877</c:v>
                </c:pt>
                <c:pt idx="362">
                  <c:v>65.505180473158021</c:v>
                </c:pt>
                <c:pt idx="363">
                  <c:v>64.49930159666296</c:v>
                </c:pt>
                <c:pt idx="364">
                  <c:v>63.510232584163262</c:v>
                </c:pt>
                <c:pt idx="365">
                  <c:v>62.537667754091004</c:v>
                </c:pt>
                <c:pt idx="366">
                  <c:v>61.58130585621786</c:v>
                </c:pt>
                <c:pt idx="367">
                  <c:v>60.640850196505717</c:v>
                </c:pt>
                <c:pt idx="368">
                  <c:v>59.716008739450167</c:v>
                </c:pt>
                <c:pt idx="369">
                  <c:v>58.806494189867003</c:v>
                </c:pt>
                <c:pt idx="370">
                  <c:v>57.912024055936989</c:v>
                </c:pt>
                <c:pt idx="371">
                  <c:v>57.032320695216313</c:v>
                </c:pt>
                <c:pt idx="372">
                  <c:v>56.167111345191771</c:v>
                </c:pt>
                <c:pt idx="373">
                  <c:v>55.316128139859813</c:v>
                </c:pt>
                <c:pt idx="374">
                  <c:v>54.479108113697627</c:v>
                </c:pt>
                <c:pt idx="375">
                  <c:v>53.655793194293267</c:v>
                </c:pt>
                <c:pt idx="376">
                  <c:v>52.845930184816353</c:v>
                </c:pt>
                <c:pt idx="377">
                  <c:v>52.049270737408882</c:v>
                </c:pt>
                <c:pt idx="378">
                  <c:v>51.265571318500299</c:v>
                </c:pt>
                <c:pt idx="379">
                  <c:v>50.494593166970411</c:v>
                </c:pt>
                <c:pt idx="380">
                  <c:v>49.736102246006006</c:v>
                </c:pt>
                <c:pt idx="381">
                  <c:v>48.989869189431246</c:v>
                </c:pt>
                <c:pt idx="382">
                  <c:v>48.255669243226293</c:v>
                </c:pt>
                <c:pt idx="383">
                  <c:v>47.533282202884237</c:v>
                </c:pt>
                <c:pt idx="384">
                  <c:v>46.822492347205696</c:v>
                </c:pt>
                <c:pt idx="385">
                  <c:v>46.12308836907637</c:v>
                </c:pt>
                <c:pt idx="386">
                  <c:v>45.434863303717805</c:v>
                </c:pt>
                <c:pt idx="387">
                  <c:v>44.757614454866491</c:v>
                </c:pt>
                <c:pt idx="388">
                  <c:v>44.091143319288463</c:v>
                </c:pt>
                <c:pt idx="389">
                  <c:v>43.435255509996523</c:v>
                </c:pt>
                <c:pt idx="390">
                  <c:v>42.789760678507655</c:v>
                </c:pt>
                <c:pt idx="391">
                  <c:v>42.154472436438709</c:v>
                </c:pt>
                <c:pt idx="392">
                  <c:v>41.529208276711557</c:v>
                </c:pt>
                <c:pt idx="393">
                  <c:v>40.913789494611443</c:v>
                </c:pt>
                <c:pt idx="394">
                  <c:v>40.308041108914146</c:v>
                </c:pt>
                <c:pt idx="395">
                  <c:v>39.711791783275089</c:v>
                </c:pt>
                <c:pt idx="396">
                  <c:v>39.12487374805248</c:v>
                </c:pt>
                <c:pt idx="397">
                  <c:v>38.547122722717518</c:v>
                </c:pt>
                <c:pt idx="398">
                  <c:v>37.978377838982212</c:v>
                </c:pt>
                <c:pt idx="399">
                  <c:v>37.418481564765742</c:v>
                </c:pt>
                <c:pt idx="400">
                  <c:v>36.867279629098675</c:v>
                </c:pt>
                <c:pt idx="401">
                  <c:v>36.324620948055127</c:v>
                </c:pt>
                <c:pt idx="402">
                  <c:v>35.790357551786371</c:v>
                </c:pt>
                <c:pt idx="403">
                  <c:v>35.264344512724392</c:v>
                </c:pt>
                <c:pt idx="404">
                  <c:v>34.746439875004363</c:v>
                </c:pt>
                <c:pt idx="405">
                  <c:v>34.236504585155295</c:v>
                </c:pt>
                <c:pt idx="406">
                  <c:v>33.73440242409351</c:v>
                </c:pt>
                <c:pt idx="407">
                  <c:v>33.239999940445827</c:v>
                </c:pt>
                <c:pt idx="408">
                  <c:v>32.753166385228639</c:v>
                </c:pt>
                <c:pt idx="409">
                  <c:v>32.27377364789313</c:v>
                </c:pt>
                <c:pt idx="410">
                  <c:v>31.801696193752814</c:v>
                </c:pt>
                <c:pt idx="411">
                  <c:v>31.336811002792892</c:v>
                </c:pt>
                <c:pt idx="412">
                  <c:v>30.878997509866686</c:v>
                </c:pt>
                <c:pt idx="413">
                  <c:v>30.428137546272744</c:v>
                </c:pt>
                <c:pt idx="414">
                  <c:v>29.984115282708174</c:v>
                </c:pt>
                <c:pt idx="415">
                  <c:v>29.546817173587165</c:v>
                </c:pt>
                <c:pt idx="416">
                  <c:v>29.116131902713995</c:v>
                </c:pt>
                <c:pt idx="417">
                  <c:v>28.691950330293178</c:v>
                </c:pt>
                <c:pt idx="418">
                  <c:v>28.274165441262014</c:v>
                </c:pt>
                <c:pt idx="419">
                  <c:v>27.862672294925847</c:v>
                </c:pt>
                <c:pt idx="420">
                  <c:v>27.457367975876714</c:v>
                </c:pt>
                <c:pt idx="421">
                  <c:v>27.058151546173669</c:v>
                </c:pt>
                <c:pt idx="422">
                  <c:v>26.664923998760898</c:v>
                </c:pt>
                <c:pt idx="423">
                  <c:v>26.277588212102156</c:v>
                </c:pt>
                <c:pt idx="424">
                  <c:v>25.896048906006797</c:v>
                </c:pt>
                <c:pt idx="425">
                  <c:v>25.520212598621807</c:v>
                </c:pt>
                <c:pt idx="426">
                  <c:v>25.149987564564899</c:v>
                </c:pt>
                <c:pt idx="427">
                  <c:v>24.785283794174315</c:v>
                </c:pt>
                <c:pt idx="428">
                  <c:v>24.426012953848403</c:v>
                </c:pt>
                <c:pt idx="429">
                  <c:v>24.072088347448688</c:v>
                </c:pt>
                <c:pt idx="430">
                  <c:v>23.723424878743121</c:v>
                </c:pt>
                <c:pt idx="431">
                  <c:v>23.379939014859747</c:v>
                </c:pt>
                <c:pt idx="432">
                  <c:v>23.041548750729081</c:v>
                </c:pt>
                <c:pt idx="433">
                  <c:v>22.708173574487336</c:v>
                </c:pt>
                <c:pt idx="434">
                  <c:v>22.379734433815365</c:v>
                </c:pt>
                <c:pt idx="435">
                  <c:v>22.056153703189565</c:v>
                </c:pt>
                <c:pt idx="436">
                  <c:v>21.737355152019095</c:v>
                </c:pt>
                <c:pt idx="437">
                  <c:v>21.42326391364541</c:v>
                </c:pt>
                <c:pt idx="438">
                  <c:v>21.113806455180011</c:v>
                </c:pt>
                <c:pt idx="439">
                  <c:v>20.808910548157797</c:v>
                </c:pt>
                <c:pt idx="440">
                  <c:v>20.508505239981719</c:v>
                </c:pt>
                <c:pt idx="441">
                  <c:v>20.212520826136739</c:v>
                </c:pt>
                <c:pt idx="442">
                  <c:v>19.920888823152424</c:v>
                </c:pt>
                <c:pt idx="443">
                  <c:v>19.63354194228889</c:v>
                </c:pt>
                <c:pt idx="444">
                  <c:v>19.3504140639299</c:v>
                </c:pt>
                <c:pt idx="445">
                  <c:v>19.071440212656434</c:v>
                </c:pt>
                <c:pt idx="446">
                  <c:v>18.79655653298887</c:v>
                </c:pt>
                <c:pt idx="447">
                  <c:v>18.52570026576835</c:v>
                </c:pt>
                <c:pt idx="448">
                  <c:v>18.258809725166483</c:v>
                </c:pt>
                <c:pt idx="449">
                  <c:v>17.995824276299569</c:v>
                </c:pt>
                <c:pt idx="450">
                  <c:v>17.736684313432395</c:v>
                </c:pt>
                <c:pt idx="451">
                  <c:v>17.481331238751768</c:v>
                </c:pt>
                <c:pt idx="452">
                  <c:v>17.229707441693609</c:v>
                </c:pt>
                <c:pt idx="453">
                  <c:v>16.981756278807381</c:v>
                </c:pt>
                <c:pt idx="454">
                  <c:v>16.73742205414122</c:v>
                </c:pt>
                <c:pt idx="455">
                  <c:v>16.496650000130206</c:v>
                </c:pt>
                <c:pt idx="456">
                  <c:v>16.259386258976846</c:v>
                </c:pt>
                <c:pt idx="457">
                  <c:v>16.025577864504694</c:v>
                </c:pt>
                <c:pt idx="458">
                  <c:v>15.795172724473385</c:v>
                </c:pt>
                <c:pt idx="459">
                  <c:v>15.568119603339124</c:v>
                </c:pt>
                <c:pt idx="460">
                  <c:v>15.344368105449565</c:v>
                </c:pt>
                <c:pt idx="461">
                  <c:v>15.123868658657447</c:v>
                </c:pt>
                <c:pt idx="462">
                  <c:v>14.906572498342959</c:v>
                </c:pt>
                <c:pt idx="463">
                  <c:v>14.692431651829699</c:v>
                </c:pt>
                <c:pt idx="464">
                  <c:v>14.481398923184722</c:v>
                </c:pt>
                <c:pt idx="465">
                  <c:v>14.273427878389736</c:v>
                </c:pt>
                <c:pt idx="466">
                  <c:v>14.068472830873109</c:v>
                </c:pt>
                <c:pt idx="467">
                  <c:v>13.866488827391846</c:v>
                </c:pt>
                <c:pt idx="468">
                  <c:v>13.66743163425158</c:v>
                </c:pt>
                <c:pt idx="469">
                  <c:v>13.471257723857015</c:v>
                </c:pt>
                <c:pt idx="470">
                  <c:v>13.277924261581624</c:v>
                </c:pt>
                <c:pt idx="471">
                  <c:v>13.087389092946388</c:v>
                </c:pt>
                <c:pt idx="472">
                  <c:v>12.899610731100129</c:v>
                </c:pt>
                <c:pt idx="473">
                  <c:v>12.714548344590659</c:v>
                </c:pt>
                <c:pt idx="474">
                  <c:v>12.532161745421469</c:v>
                </c:pt>
                <c:pt idx="475">
                  <c:v>12.352411377380598</c:v>
                </c:pt>
                <c:pt idx="476">
                  <c:v>12.175258304638868</c:v>
                </c:pt>
                <c:pt idx="477">
                  <c:v>12.000664200605856</c:v>
                </c:pt>
                <c:pt idx="478">
                  <c:v>11.828591337038878</c:v>
                </c:pt>
                <c:pt idx="479">
                  <c:v>11.659002573395723</c:v>
                </c:pt>
                <c:pt idx="480">
                  <c:v>11.491861346424749</c:v>
                </c:pt>
                <c:pt idx="481">
                  <c:v>11.327131659986646</c:v>
                </c:pt>
                <c:pt idx="482">
                  <c:v>11.164778075100047</c:v>
                </c:pt>
                <c:pt idx="483">
                  <c:v>11.00476570020435</c:v>
                </c:pt>
                <c:pt idx="484">
                  <c:v>10.847060181635069</c:v>
                </c:pt>
                <c:pt idx="485">
                  <c:v>10.691627694304842</c:v>
                </c:pt>
                <c:pt idx="486">
                  <c:v>10.538434932584421</c:v>
                </c:pt>
                <c:pt idx="487">
                  <c:v>10.387449101378204</c:v>
                </c:pt>
                <c:pt idx="488">
                  <c:v>10.238637907389066</c:v>
                </c:pt>
                <c:pt idx="489">
                  <c:v>10.09196955056723</c:v>
                </c:pt>
                <c:pt idx="490">
                  <c:v>9.9474127157377357</c:v>
                </c:pt>
                <c:pt idx="491">
                  <c:v>9.8049365644027677</c:v>
                </c:pt>
                <c:pt idx="492">
                  <c:v>9.6645107267129475</c:v>
                </c:pt>
                <c:pt idx="493">
                  <c:v>9.5261052936034822</c:v>
                </c:pt>
                <c:pt idx="494">
                  <c:v>9.3896908090912508</c:v>
                </c:pt>
                <c:pt idx="495">
                  <c:v>9.2552382627276373</c:v>
                </c:pt>
                <c:pt idx="496">
                  <c:v>9.1227190822043625</c:v>
                </c:pt>
                <c:pt idx="497">
                  <c:v>8.9921051261063774</c:v>
                </c:pt>
                <c:pt idx="498">
                  <c:v>8.8633686768101825</c:v>
                </c:pt>
                <c:pt idx="499">
                  <c:v>8.7364824335220401</c:v>
                </c:pt>
                <c:pt idx="500">
                  <c:v>8.6114195054535081</c:v>
                </c:pt>
                <c:pt idx="501">
                  <c:v>8.4881534051306353</c:v>
                </c:pt>
                <c:pt idx="502">
                  <c:v>8.3666580418327783</c:v>
                </c:pt>
                <c:pt idx="503">
                  <c:v>8.2469077151588888</c:v>
                </c:pt>
                <c:pt idx="504">
                  <c:v>8.1288771087172513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BEB-4B41-83F2-866274142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2928336"/>
        <c:axId val="-842926560"/>
      </c:scatterChart>
      <c:valAx>
        <c:axId val="-842928336"/>
        <c:scaling>
          <c:logBase val="2"/>
          <c:orientation val="minMax"/>
          <c:max val="20000"/>
          <c:min val="31.25"/>
        </c:scaling>
        <c:delete val="0"/>
        <c:axPos val="b"/>
        <c:majorGridlines>
          <c:spPr>
            <a:ln w="6350">
              <a:solidFill>
                <a:srgbClr val="59595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 [Hz]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low"/>
        <c:spPr>
          <a:ln w="12700">
            <a:solidFill>
              <a:sysClr val="windowText" lastClr="000000">
                <a:lumMod val="65000"/>
                <a:lumOff val="35000"/>
              </a:sysClr>
            </a:solidFill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842926560"/>
        <c:crosses val="autoZero"/>
        <c:crossBetween val="midCat"/>
        <c:majorUnit val="2"/>
      </c:valAx>
      <c:valAx>
        <c:axId val="-842926560"/>
        <c:scaling>
          <c:orientation val="minMax"/>
          <c:max val="180"/>
          <c:min val="-180"/>
        </c:scaling>
        <c:delete val="0"/>
        <c:axPos val="l"/>
        <c:majorGridlines>
          <c:spPr>
            <a:ln w="6350">
              <a:solidFill>
                <a:sysClr val="window" lastClr="FFFFFF">
                  <a:lumMod val="65000"/>
                </a:sysClr>
              </a:solidFill>
            </a:ln>
          </c:spPr>
        </c:majorGridlines>
        <c:minorGridlines>
          <c:spPr>
            <a:ln w="6350"/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Phase [deg]</a:t>
                </a:r>
              </a:p>
            </c:rich>
          </c:tx>
          <c:overlay val="0"/>
        </c:title>
        <c:numFmt formatCode="0&quot;°&quot;" sourceLinked="0"/>
        <c:majorTickMark val="out"/>
        <c:minorTickMark val="none"/>
        <c:tickLblPos val="nextTo"/>
        <c:spPr>
          <a:ln/>
        </c:spPr>
        <c:crossAx val="-842928336"/>
        <c:crosses val="autoZero"/>
        <c:crossBetween val="midCat"/>
        <c:majorUnit val="60"/>
        <c:minorUnit val="30"/>
      </c:valAx>
      <c:spPr>
        <a:blipFill dpi="0" rotWithShape="1">
          <a:blip xmlns:r="http://schemas.openxmlformats.org/officeDocument/2006/relationships" r:embed="rId2" r:link="rId3"/>
          <a:srcRect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Logarithmic Impulse Response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LPF</c:v>
          </c:tx>
          <c:spPr>
            <a:ln w="25400"/>
          </c:spPr>
          <c:marker>
            <c:symbol val="none"/>
          </c:marker>
          <c:xVal>
            <c:numRef>
              <c:f>Calc!$BG$3:$BG$483</c:f>
              <c:numCache>
                <c:formatCode>General</c:formatCode>
                <c:ptCount val="481"/>
                <c:pt idx="0">
                  <c:v>-5.0000000000000001E-3</c:v>
                </c:pt>
                <c:pt idx="1">
                  <c:v>-4.9791666666666665E-3</c:v>
                </c:pt>
                <c:pt idx="2">
                  <c:v>-4.9583333333333337E-3</c:v>
                </c:pt>
                <c:pt idx="3">
                  <c:v>-4.9375E-3</c:v>
                </c:pt>
                <c:pt idx="4">
                  <c:v>-4.9166666666666664E-3</c:v>
                </c:pt>
                <c:pt idx="5">
                  <c:v>-4.8958333333333336E-3</c:v>
                </c:pt>
                <c:pt idx="6">
                  <c:v>-4.875E-3</c:v>
                </c:pt>
                <c:pt idx="7">
                  <c:v>-4.8541666666666664E-3</c:v>
                </c:pt>
                <c:pt idx="8">
                  <c:v>-4.8333333333333336E-3</c:v>
                </c:pt>
                <c:pt idx="9">
                  <c:v>-4.8124999999999999E-3</c:v>
                </c:pt>
                <c:pt idx="10">
                  <c:v>-4.7916666666666663E-3</c:v>
                </c:pt>
                <c:pt idx="11">
                  <c:v>-4.7708333333333335E-3</c:v>
                </c:pt>
                <c:pt idx="12">
                  <c:v>-4.7499999999999999E-3</c:v>
                </c:pt>
                <c:pt idx="13">
                  <c:v>-4.7291666666666662E-3</c:v>
                </c:pt>
                <c:pt idx="14">
                  <c:v>-4.7083333333333335E-3</c:v>
                </c:pt>
                <c:pt idx="15">
                  <c:v>-4.6874999999999998E-3</c:v>
                </c:pt>
                <c:pt idx="16">
                  <c:v>-4.6666666666666671E-3</c:v>
                </c:pt>
                <c:pt idx="17">
                  <c:v>-4.6458333333333334E-3</c:v>
                </c:pt>
                <c:pt idx="18">
                  <c:v>-4.6249999999999998E-3</c:v>
                </c:pt>
                <c:pt idx="19">
                  <c:v>-4.604166666666667E-3</c:v>
                </c:pt>
                <c:pt idx="20">
                  <c:v>-4.5833333333333334E-3</c:v>
                </c:pt>
                <c:pt idx="21">
                  <c:v>-4.5624999999999997E-3</c:v>
                </c:pt>
                <c:pt idx="22">
                  <c:v>-4.5416666666666669E-3</c:v>
                </c:pt>
                <c:pt idx="23">
                  <c:v>-4.5208333333333333E-3</c:v>
                </c:pt>
                <c:pt idx="24">
                  <c:v>-4.4999999999999997E-3</c:v>
                </c:pt>
                <c:pt idx="25">
                  <c:v>-4.4791666666666669E-3</c:v>
                </c:pt>
                <c:pt idx="26">
                  <c:v>-4.4583333333333332E-3</c:v>
                </c:pt>
                <c:pt idx="27">
                  <c:v>-4.4374999999999996E-3</c:v>
                </c:pt>
                <c:pt idx="28">
                  <c:v>-4.4166666666666668E-3</c:v>
                </c:pt>
                <c:pt idx="29">
                  <c:v>-4.3958333333333332E-3</c:v>
                </c:pt>
                <c:pt idx="30">
                  <c:v>-4.3750000000000004E-3</c:v>
                </c:pt>
                <c:pt idx="31">
                  <c:v>-4.3541666666666668E-3</c:v>
                </c:pt>
                <c:pt idx="32">
                  <c:v>-4.3333333333333331E-3</c:v>
                </c:pt>
                <c:pt idx="33">
                  <c:v>-4.3125000000000004E-3</c:v>
                </c:pt>
                <c:pt idx="34">
                  <c:v>-4.2916666666666667E-3</c:v>
                </c:pt>
                <c:pt idx="35">
                  <c:v>-4.2708333333333331E-3</c:v>
                </c:pt>
                <c:pt idx="36">
                  <c:v>-4.2500000000000003E-3</c:v>
                </c:pt>
                <c:pt idx="37">
                  <c:v>-4.2291666666666667E-3</c:v>
                </c:pt>
                <c:pt idx="38">
                  <c:v>-4.208333333333333E-3</c:v>
                </c:pt>
                <c:pt idx="39">
                  <c:v>-4.1875000000000002E-3</c:v>
                </c:pt>
                <c:pt idx="40">
                  <c:v>-4.1666666666666666E-3</c:v>
                </c:pt>
                <c:pt idx="41">
                  <c:v>-4.145833333333333E-3</c:v>
                </c:pt>
                <c:pt idx="42">
                  <c:v>-4.1250000000000002E-3</c:v>
                </c:pt>
                <c:pt idx="43">
                  <c:v>-4.1041666666666666E-3</c:v>
                </c:pt>
                <c:pt idx="44">
                  <c:v>-4.0833333333333329E-3</c:v>
                </c:pt>
                <c:pt idx="45">
                  <c:v>-4.0625000000000001E-3</c:v>
                </c:pt>
                <c:pt idx="46">
                  <c:v>-4.0416666666666665E-3</c:v>
                </c:pt>
                <c:pt idx="47">
                  <c:v>-4.0208333333333337E-3</c:v>
                </c:pt>
                <c:pt idx="48">
                  <c:v>-4.0000000000000001E-3</c:v>
                </c:pt>
                <c:pt idx="49">
                  <c:v>-3.9791666666666664E-3</c:v>
                </c:pt>
                <c:pt idx="50">
                  <c:v>-3.9583333333333337E-3</c:v>
                </c:pt>
                <c:pt idx="51">
                  <c:v>-3.9375E-3</c:v>
                </c:pt>
                <c:pt idx="52">
                  <c:v>-3.9166666666666664E-3</c:v>
                </c:pt>
                <c:pt idx="53">
                  <c:v>-3.8958333333333332E-3</c:v>
                </c:pt>
                <c:pt idx="54">
                  <c:v>-3.875E-3</c:v>
                </c:pt>
                <c:pt idx="55">
                  <c:v>-3.8541666666666668E-3</c:v>
                </c:pt>
                <c:pt idx="56">
                  <c:v>-3.8333333333333331E-3</c:v>
                </c:pt>
                <c:pt idx="57">
                  <c:v>-3.8124999999999999E-3</c:v>
                </c:pt>
                <c:pt idx="58">
                  <c:v>-3.7916666666666667E-3</c:v>
                </c:pt>
                <c:pt idx="59">
                  <c:v>-3.7708333333333335E-3</c:v>
                </c:pt>
                <c:pt idx="60">
                  <c:v>-3.7499999999999999E-3</c:v>
                </c:pt>
                <c:pt idx="61">
                  <c:v>-3.7291666666666667E-3</c:v>
                </c:pt>
                <c:pt idx="62">
                  <c:v>-3.7083333333333334E-3</c:v>
                </c:pt>
                <c:pt idx="63">
                  <c:v>-3.6874999999999998E-3</c:v>
                </c:pt>
                <c:pt idx="64">
                  <c:v>-3.6666666666666666E-3</c:v>
                </c:pt>
                <c:pt idx="65">
                  <c:v>-3.6458333333333334E-3</c:v>
                </c:pt>
                <c:pt idx="66">
                  <c:v>-3.6250000000000002E-3</c:v>
                </c:pt>
                <c:pt idx="67">
                  <c:v>-3.6041666666666665E-3</c:v>
                </c:pt>
                <c:pt idx="68">
                  <c:v>-3.5833333333333333E-3</c:v>
                </c:pt>
                <c:pt idx="69">
                  <c:v>-3.5625000000000001E-3</c:v>
                </c:pt>
                <c:pt idx="70">
                  <c:v>-3.5416666666666665E-3</c:v>
                </c:pt>
                <c:pt idx="71">
                  <c:v>-3.5208333333333333E-3</c:v>
                </c:pt>
                <c:pt idx="72">
                  <c:v>-3.5000000000000001E-3</c:v>
                </c:pt>
                <c:pt idx="73">
                  <c:v>-3.4791666666666669E-3</c:v>
                </c:pt>
                <c:pt idx="74">
                  <c:v>-3.4583333333333332E-3</c:v>
                </c:pt>
                <c:pt idx="75">
                  <c:v>-3.4375E-3</c:v>
                </c:pt>
                <c:pt idx="76">
                  <c:v>-3.4166666666666668E-3</c:v>
                </c:pt>
                <c:pt idx="77">
                  <c:v>-3.3958333333333332E-3</c:v>
                </c:pt>
                <c:pt idx="78">
                  <c:v>-3.375E-3</c:v>
                </c:pt>
                <c:pt idx="79">
                  <c:v>-3.3541666666666668E-3</c:v>
                </c:pt>
                <c:pt idx="80">
                  <c:v>-3.3333333333333335E-3</c:v>
                </c:pt>
                <c:pt idx="81">
                  <c:v>-3.3124999999999999E-3</c:v>
                </c:pt>
                <c:pt idx="82">
                  <c:v>-3.2916666666666667E-3</c:v>
                </c:pt>
                <c:pt idx="83">
                  <c:v>-3.2708333333333335E-3</c:v>
                </c:pt>
                <c:pt idx="84">
                  <c:v>-3.2499999999999999E-3</c:v>
                </c:pt>
                <c:pt idx="85">
                  <c:v>-3.2291666666666666E-3</c:v>
                </c:pt>
                <c:pt idx="86">
                  <c:v>-3.2083333333333334E-3</c:v>
                </c:pt>
                <c:pt idx="87">
                  <c:v>-3.1874999999999998E-3</c:v>
                </c:pt>
                <c:pt idx="88">
                  <c:v>-3.1666666666666666E-3</c:v>
                </c:pt>
                <c:pt idx="89">
                  <c:v>-3.1458333333333334E-3</c:v>
                </c:pt>
                <c:pt idx="90">
                  <c:v>-3.1250000000000002E-3</c:v>
                </c:pt>
                <c:pt idx="91">
                  <c:v>-3.1041666666666665E-3</c:v>
                </c:pt>
                <c:pt idx="92">
                  <c:v>-3.0833333333333333E-3</c:v>
                </c:pt>
                <c:pt idx="93">
                  <c:v>-3.0625000000000001E-3</c:v>
                </c:pt>
                <c:pt idx="94">
                  <c:v>-3.0416666666666665E-3</c:v>
                </c:pt>
                <c:pt idx="95">
                  <c:v>-3.0208333333333333E-3</c:v>
                </c:pt>
                <c:pt idx="96">
                  <c:v>-3.0000000000000001E-3</c:v>
                </c:pt>
                <c:pt idx="97">
                  <c:v>-2.9791666666666669E-3</c:v>
                </c:pt>
                <c:pt idx="98">
                  <c:v>-2.9583333333333332E-3</c:v>
                </c:pt>
                <c:pt idx="99">
                  <c:v>-2.9375E-3</c:v>
                </c:pt>
                <c:pt idx="100">
                  <c:v>-2.9166666666666668E-3</c:v>
                </c:pt>
                <c:pt idx="101">
                  <c:v>-2.8958333333333332E-3</c:v>
                </c:pt>
                <c:pt idx="102">
                  <c:v>-2.875E-3</c:v>
                </c:pt>
                <c:pt idx="103">
                  <c:v>-2.8541666666666667E-3</c:v>
                </c:pt>
                <c:pt idx="104">
                  <c:v>-2.8333333333333335E-3</c:v>
                </c:pt>
                <c:pt idx="105">
                  <c:v>-2.8124999999999999E-3</c:v>
                </c:pt>
                <c:pt idx="106">
                  <c:v>-2.7916666666666667E-3</c:v>
                </c:pt>
                <c:pt idx="107">
                  <c:v>-2.7708333333333335E-3</c:v>
                </c:pt>
                <c:pt idx="108">
                  <c:v>-2.7499999999999998E-3</c:v>
                </c:pt>
                <c:pt idx="109">
                  <c:v>-2.7291666666666666E-3</c:v>
                </c:pt>
                <c:pt idx="110">
                  <c:v>-2.7083333333333334E-3</c:v>
                </c:pt>
                <c:pt idx="111">
                  <c:v>-2.6874999999999998E-3</c:v>
                </c:pt>
                <c:pt idx="112">
                  <c:v>-2.6666666666666666E-3</c:v>
                </c:pt>
                <c:pt idx="113">
                  <c:v>-2.6458333333333334E-3</c:v>
                </c:pt>
                <c:pt idx="114">
                  <c:v>-2.6250000000000002E-3</c:v>
                </c:pt>
                <c:pt idx="115">
                  <c:v>-2.6041666666666665E-3</c:v>
                </c:pt>
                <c:pt idx="116">
                  <c:v>-2.5833333333333333E-3</c:v>
                </c:pt>
                <c:pt idx="117">
                  <c:v>-2.5625000000000001E-3</c:v>
                </c:pt>
                <c:pt idx="118">
                  <c:v>-2.5416666666666665E-3</c:v>
                </c:pt>
                <c:pt idx="119">
                  <c:v>-2.5208333333333333E-3</c:v>
                </c:pt>
                <c:pt idx="120">
                  <c:v>-2.5000000000000001E-3</c:v>
                </c:pt>
                <c:pt idx="121">
                  <c:v>-2.4791666666666668E-3</c:v>
                </c:pt>
                <c:pt idx="122">
                  <c:v>-2.4583333333333332E-3</c:v>
                </c:pt>
                <c:pt idx="123">
                  <c:v>-2.4375E-3</c:v>
                </c:pt>
                <c:pt idx="124">
                  <c:v>-2.4166666666666668E-3</c:v>
                </c:pt>
                <c:pt idx="125">
                  <c:v>-2.3958333333333331E-3</c:v>
                </c:pt>
                <c:pt idx="126">
                  <c:v>-2.3749999999999999E-3</c:v>
                </c:pt>
                <c:pt idx="127">
                  <c:v>-2.3541666666666667E-3</c:v>
                </c:pt>
                <c:pt idx="128">
                  <c:v>-2.3333333333333335E-3</c:v>
                </c:pt>
                <c:pt idx="129">
                  <c:v>-2.3124999999999999E-3</c:v>
                </c:pt>
                <c:pt idx="130">
                  <c:v>-2.2916666666666667E-3</c:v>
                </c:pt>
                <c:pt idx="131">
                  <c:v>-2.2708333333333335E-3</c:v>
                </c:pt>
                <c:pt idx="132">
                  <c:v>-2.2499999999999998E-3</c:v>
                </c:pt>
                <c:pt idx="133">
                  <c:v>-2.2291666666666666E-3</c:v>
                </c:pt>
                <c:pt idx="134">
                  <c:v>-2.2083333333333334E-3</c:v>
                </c:pt>
                <c:pt idx="135">
                  <c:v>-2.1875000000000002E-3</c:v>
                </c:pt>
                <c:pt idx="136">
                  <c:v>-2.1666666666666666E-3</c:v>
                </c:pt>
                <c:pt idx="137">
                  <c:v>-2.1458333333333334E-3</c:v>
                </c:pt>
                <c:pt idx="138">
                  <c:v>-2.1250000000000002E-3</c:v>
                </c:pt>
                <c:pt idx="139">
                  <c:v>-2.1041666666666665E-3</c:v>
                </c:pt>
                <c:pt idx="140">
                  <c:v>-2.0833333333333333E-3</c:v>
                </c:pt>
                <c:pt idx="141">
                  <c:v>-2.0625000000000001E-3</c:v>
                </c:pt>
                <c:pt idx="142">
                  <c:v>-2.0416666666666665E-3</c:v>
                </c:pt>
                <c:pt idx="143">
                  <c:v>-2.0208333333333332E-3</c:v>
                </c:pt>
                <c:pt idx="144">
                  <c:v>-2E-3</c:v>
                </c:pt>
                <c:pt idx="145">
                  <c:v>-1.9791666666666668E-3</c:v>
                </c:pt>
                <c:pt idx="146">
                  <c:v>-1.9583333333333332E-3</c:v>
                </c:pt>
                <c:pt idx="147">
                  <c:v>-1.9375E-3</c:v>
                </c:pt>
                <c:pt idx="148">
                  <c:v>-1.9166666666666666E-3</c:v>
                </c:pt>
                <c:pt idx="149">
                  <c:v>-1.8958333333333334E-3</c:v>
                </c:pt>
                <c:pt idx="150">
                  <c:v>-1.8749999999999999E-3</c:v>
                </c:pt>
                <c:pt idx="151">
                  <c:v>-1.8541666666666667E-3</c:v>
                </c:pt>
                <c:pt idx="152">
                  <c:v>-1.8333333333333333E-3</c:v>
                </c:pt>
                <c:pt idx="153">
                  <c:v>-1.8125000000000001E-3</c:v>
                </c:pt>
                <c:pt idx="154">
                  <c:v>-1.7916666666666667E-3</c:v>
                </c:pt>
                <c:pt idx="155">
                  <c:v>-1.7708333333333332E-3</c:v>
                </c:pt>
                <c:pt idx="156">
                  <c:v>-1.75E-3</c:v>
                </c:pt>
                <c:pt idx="157">
                  <c:v>-1.7291666666666666E-3</c:v>
                </c:pt>
                <c:pt idx="158">
                  <c:v>-1.7083333333333334E-3</c:v>
                </c:pt>
                <c:pt idx="159">
                  <c:v>-1.6875E-3</c:v>
                </c:pt>
                <c:pt idx="160">
                  <c:v>-1.6666666666666668E-3</c:v>
                </c:pt>
                <c:pt idx="161">
                  <c:v>-1.6458333333333333E-3</c:v>
                </c:pt>
                <c:pt idx="162">
                  <c:v>-1.6249999999999999E-3</c:v>
                </c:pt>
                <c:pt idx="163">
                  <c:v>-1.6041666666666667E-3</c:v>
                </c:pt>
                <c:pt idx="164">
                  <c:v>-1.5833333333333333E-3</c:v>
                </c:pt>
                <c:pt idx="165">
                  <c:v>-1.5625000000000001E-3</c:v>
                </c:pt>
                <c:pt idx="166">
                  <c:v>-1.5416666666666667E-3</c:v>
                </c:pt>
                <c:pt idx="167">
                  <c:v>-1.5208333333333332E-3</c:v>
                </c:pt>
                <c:pt idx="168">
                  <c:v>-1.5E-3</c:v>
                </c:pt>
                <c:pt idx="169">
                  <c:v>-1.4791666666666666E-3</c:v>
                </c:pt>
                <c:pt idx="170">
                  <c:v>-1.4583333333333334E-3</c:v>
                </c:pt>
                <c:pt idx="171">
                  <c:v>-1.4375E-3</c:v>
                </c:pt>
                <c:pt idx="172">
                  <c:v>-1.4166666666666668E-3</c:v>
                </c:pt>
                <c:pt idx="173">
                  <c:v>-1.3958333333333333E-3</c:v>
                </c:pt>
                <c:pt idx="174">
                  <c:v>-1.3749999999999999E-3</c:v>
                </c:pt>
                <c:pt idx="175">
                  <c:v>-1.3541666666666667E-3</c:v>
                </c:pt>
                <c:pt idx="176">
                  <c:v>-1.3333333333333333E-3</c:v>
                </c:pt>
                <c:pt idx="177">
                  <c:v>-1.3125000000000001E-3</c:v>
                </c:pt>
                <c:pt idx="178">
                  <c:v>-1.2916666666666667E-3</c:v>
                </c:pt>
                <c:pt idx="179">
                  <c:v>-1.2708333333333332E-3</c:v>
                </c:pt>
                <c:pt idx="180">
                  <c:v>-1.25E-3</c:v>
                </c:pt>
                <c:pt idx="181">
                  <c:v>-1.2291666666666666E-3</c:v>
                </c:pt>
                <c:pt idx="182">
                  <c:v>-1.2083333333333334E-3</c:v>
                </c:pt>
                <c:pt idx="183">
                  <c:v>-1.1875E-3</c:v>
                </c:pt>
                <c:pt idx="184">
                  <c:v>-1.1666666666666668E-3</c:v>
                </c:pt>
                <c:pt idx="185">
                  <c:v>-1.1458333333333333E-3</c:v>
                </c:pt>
                <c:pt idx="186">
                  <c:v>-1.1249999999999999E-3</c:v>
                </c:pt>
                <c:pt idx="187">
                  <c:v>-1.1041666666666667E-3</c:v>
                </c:pt>
                <c:pt idx="188">
                  <c:v>-1.0833333333333333E-3</c:v>
                </c:pt>
                <c:pt idx="189">
                  <c:v>-1.0625000000000001E-3</c:v>
                </c:pt>
                <c:pt idx="190">
                  <c:v>-1.0416666666666667E-3</c:v>
                </c:pt>
                <c:pt idx="191">
                  <c:v>-1.0208333333333332E-3</c:v>
                </c:pt>
                <c:pt idx="192">
                  <c:v>-1E-3</c:v>
                </c:pt>
                <c:pt idx="193">
                  <c:v>-9.791666666666666E-4</c:v>
                </c:pt>
                <c:pt idx="194">
                  <c:v>-9.5833333333333328E-4</c:v>
                </c:pt>
                <c:pt idx="195">
                  <c:v>-9.3749999999999997E-4</c:v>
                </c:pt>
                <c:pt idx="196">
                  <c:v>-9.1666666666666665E-4</c:v>
                </c:pt>
                <c:pt idx="197">
                  <c:v>-8.9583333333333333E-4</c:v>
                </c:pt>
                <c:pt idx="198">
                  <c:v>-8.7500000000000002E-4</c:v>
                </c:pt>
                <c:pt idx="199">
                  <c:v>-8.541666666666667E-4</c:v>
                </c:pt>
                <c:pt idx="200">
                  <c:v>-8.3333333333333339E-4</c:v>
                </c:pt>
                <c:pt idx="201">
                  <c:v>-8.1249999999999996E-4</c:v>
                </c:pt>
                <c:pt idx="202">
                  <c:v>-7.9166666666666665E-4</c:v>
                </c:pt>
                <c:pt idx="203">
                  <c:v>-7.7083333333333333E-4</c:v>
                </c:pt>
                <c:pt idx="204">
                  <c:v>-7.5000000000000002E-4</c:v>
                </c:pt>
                <c:pt idx="205">
                  <c:v>-7.291666666666667E-4</c:v>
                </c:pt>
                <c:pt idx="206">
                  <c:v>-7.0833333333333338E-4</c:v>
                </c:pt>
                <c:pt idx="207">
                  <c:v>-6.8749999999999996E-4</c:v>
                </c:pt>
                <c:pt idx="208">
                  <c:v>-6.6666666666666664E-4</c:v>
                </c:pt>
                <c:pt idx="209">
                  <c:v>-6.4583333333333333E-4</c:v>
                </c:pt>
                <c:pt idx="210">
                  <c:v>-6.2500000000000001E-4</c:v>
                </c:pt>
                <c:pt idx="211">
                  <c:v>-6.041666666666667E-4</c:v>
                </c:pt>
                <c:pt idx="212">
                  <c:v>-5.8333333333333338E-4</c:v>
                </c:pt>
                <c:pt idx="213">
                  <c:v>-5.6249999999999996E-4</c:v>
                </c:pt>
                <c:pt idx="214">
                  <c:v>-5.4166666666666664E-4</c:v>
                </c:pt>
                <c:pt idx="215">
                  <c:v>-5.2083333333333333E-4</c:v>
                </c:pt>
                <c:pt idx="216">
                  <c:v>-5.0000000000000001E-4</c:v>
                </c:pt>
                <c:pt idx="217">
                  <c:v>-4.7916666666666664E-4</c:v>
                </c:pt>
                <c:pt idx="218">
                  <c:v>-4.5833333333333332E-4</c:v>
                </c:pt>
                <c:pt idx="219">
                  <c:v>-4.3750000000000001E-4</c:v>
                </c:pt>
                <c:pt idx="220">
                  <c:v>-4.1666666666666669E-4</c:v>
                </c:pt>
                <c:pt idx="221">
                  <c:v>-3.9583333333333332E-4</c:v>
                </c:pt>
                <c:pt idx="222">
                  <c:v>-3.7500000000000001E-4</c:v>
                </c:pt>
                <c:pt idx="223">
                  <c:v>-3.5416666666666669E-4</c:v>
                </c:pt>
                <c:pt idx="224">
                  <c:v>-3.3333333333333332E-4</c:v>
                </c:pt>
                <c:pt idx="225">
                  <c:v>-3.1250000000000001E-4</c:v>
                </c:pt>
                <c:pt idx="226">
                  <c:v>-2.9166666666666669E-4</c:v>
                </c:pt>
                <c:pt idx="227">
                  <c:v>-2.7083333333333332E-4</c:v>
                </c:pt>
                <c:pt idx="228">
                  <c:v>-2.5000000000000001E-4</c:v>
                </c:pt>
                <c:pt idx="229">
                  <c:v>-2.2916666666666666E-4</c:v>
                </c:pt>
                <c:pt idx="230">
                  <c:v>-2.0833333333333335E-4</c:v>
                </c:pt>
                <c:pt idx="231">
                  <c:v>-1.875E-4</c:v>
                </c:pt>
                <c:pt idx="232">
                  <c:v>-1.6666666666666666E-4</c:v>
                </c:pt>
                <c:pt idx="233">
                  <c:v>-1.4583333333333335E-4</c:v>
                </c:pt>
                <c:pt idx="234">
                  <c:v>-1.25E-4</c:v>
                </c:pt>
                <c:pt idx="235">
                  <c:v>-1.0416666666666667E-4</c:v>
                </c:pt>
                <c:pt idx="236">
                  <c:v>-8.3333333333333331E-5</c:v>
                </c:pt>
                <c:pt idx="237">
                  <c:v>-6.2500000000000001E-5</c:v>
                </c:pt>
                <c:pt idx="238">
                  <c:v>-4.1666666666666665E-5</c:v>
                </c:pt>
                <c:pt idx="239">
                  <c:v>-2.0833333333333333E-5</c:v>
                </c:pt>
                <c:pt idx="240">
                  <c:v>0</c:v>
                </c:pt>
                <c:pt idx="241">
                  <c:v>2.0833333333333333E-5</c:v>
                </c:pt>
                <c:pt idx="242">
                  <c:v>4.1666666666666665E-5</c:v>
                </c:pt>
                <c:pt idx="243">
                  <c:v>6.2500000000000001E-5</c:v>
                </c:pt>
                <c:pt idx="244">
                  <c:v>8.3333333333333331E-5</c:v>
                </c:pt>
                <c:pt idx="245">
                  <c:v>1.0416666666666667E-4</c:v>
                </c:pt>
                <c:pt idx="246">
                  <c:v>1.25E-4</c:v>
                </c:pt>
                <c:pt idx="247">
                  <c:v>1.4583333333333335E-4</c:v>
                </c:pt>
                <c:pt idx="248">
                  <c:v>1.6666666666666666E-4</c:v>
                </c:pt>
                <c:pt idx="249">
                  <c:v>1.875E-4</c:v>
                </c:pt>
                <c:pt idx="250">
                  <c:v>2.0833333333333335E-4</c:v>
                </c:pt>
                <c:pt idx="251">
                  <c:v>2.2916666666666666E-4</c:v>
                </c:pt>
                <c:pt idx="252">
                  <c:v>2.5000000000000001E-4</c:v>
                </c:pt>
                <c:pt idx="253">
                  <c:v>2.7083333333333332E-4</c:v>
                </c:pt>
                <c:pt idx="254">
                  <c:v>2.9166666666666669E-4</c:v>
                </c:pt>
                <c:pt idx="255">
                  <c:v>3.1250000000000001E-4</c:v>
                </c:pt>
                <c:pt idx="256">
                  <c:v>3.3333333333333332E-4</c:v>
                </c:pt>
                <c:pt idx="257">
                  <c:v>3.5416666666666669E-4</c:v>
                </c:pt>
                <c:pt idx="258">
                  <c:v>3.7500000000000001E-4</c:v>
                </c:pt>
                <c:pt idx="259">
                  <c:v>3.9583333333333332E-4</c:v>
                </c:pt>
                <c:pt idx="260">
                  <c:v>4.1666666666666669E-4</c:v>
                </c:pt>
                <c:pt idx="261">
                  <c:v>4.3750000000000001E-4</c:v>
                </c:pt>
                <c:pt idx="262">
                  <c:v>4.5833333333333332E-4</c:v>
                </c:pt>
                <c:pt idx="263">
                  <c:v>4.7916666666666664E-4</c:v>
                </c:pt>
                <c:pt idx="264">
                  <c:v>5.0000000000000001E-4</c:v>
                </c:pt>
                <c:pt idx="265">
                  <c:v>5.2083333333333333E-4</c:v>
                </c:pt>
                <c:pt idx="266">
                  <c:v>5.4166666666666664E-4</c:v>
                </c:pt>
                <c:pt idx="267">
                  <c:v>5.6249999999999996E-4</c:v>
                </c:pt>
                <c:pt idx="268">
                  <c:v>5.8333333333333338E-4</c:v>
                </c:pt>
                <c:pt idx="269">
                  <c:v>6.041666666666667E-4</c:v>
                </c:pt>
                <c:pt idx="270">
                  <c:v>6.2500000000000001E-4</c:v>
                </c:pt>
                <c:pt idx="271">
                  <c:v>6.4583333333333333E-4</c:v>
                </c:pt>
                <c:pt idx="272">
                  <c:v>6.6666666666666664E-4</c:v>
                </c:pt>
                <c:pt idx="273">
                  <c:v>6.8749999999999996E-4</c:v>
                </c:pt>
                <c:pt idx="274">
                  <c:v>7.0833333333333338E-4</c:v>
                </c:pt>
                <c:pt idx="275">
                  <c:v>7.291666666666667E-4</c:v>
                </c:pt>
                <c:pt idx="276">
                  <c:v>7.5000000000000002E-4</c:v>
                </c:pt>
                <c:pt idx="277">
                  <c:v>7.7083333333333333E-4</c:v>
                </c:pt>
                <c:pt idx="278">
                  <c:v>7.9166666666666665E-4</c:v>
                </c:pt>
                <c:pt idx="279">
                  <c:v>8.1249999999999996E-4</c:v>
                </c:pt>
                <c:pt idx="280">
                  <c:v>8.3333333333333339E-4</c:v>
                </c:pt>
                <c:pt idx="281">
                  <c:v>8.541666666666667E-4</c:v>
                </c:pt>
                <c:pt idx="282">
                  <c:v>8.7500000000000002E-4</c:v>
                </c:pt>
                <c:pt idx="283">
                  <c:v>8.9583333333333333E-4</c:v>
                </c:pt>
                <c:pt idx="284">
                  <c:v>9.1666666666666665E-4</c:v>
                </c:pt>
                <c:pt idx="285">
                  <c:v>9.3749999999999997E-4</c:v>
                </c:pt>
                <c:pt idx="286">
                  <c:v>9.5833333333333328E-4</c:v>
                </c:pt>
                <c:pt idx="287">
                  <c:v>9.791666666666666E-4</c:v>
                </c:pt>
                <c:pt idx="288">
                  <c:v>1E-3</c:v>
                </c:pt>
                <c:pt idx="289">
                  <c:v>1.0208333333333332E-3</c:v>
                </c:pt>
                <c:pt idx="290">
                  <c:v>1.0416666666666667E-3</c:v>
                </c:pt>
                <c:pt idx="291">
                  <c:v>1.0625000000000001E-3</c:v>
                </c:pt>
                <c:pt idx="292">
                  <c:v>1.0833333333333333E-3</c:v>
                </c:pt>
                <c:pt idx="293">
                  <c:v>1.1041666666666667E-3</c:v>
                </c:pt>
                <c:pt idx="294">
                  <c:v>1.1249999999999999E-3</c:v>
                </c:pt>
                <c:pt idx="295">
                  <c:v>1.1458333333333333E-3</c:v>
                </c:pt>
                <c:pt idx="296">
                  <c:v>1.1666666666666668E-3</c:v>
                </c:pt>
                <c:pt idx="297">
                  <c:v>1.1875E-3</c:v>
                </c:pt>
                <c:pt idx="298">
                  <c:v>1.2083333333333334E-3</c:v>
                </c:pt>
                <c:pt idx="299">
                  <c:v>1.2291666666666666E-3</c:v>
                </c:pt>
                <c:pt idx="300">
                  <c:v>1.25E-3</c:v>
                </c:pt>
                <c:pt idx="301">
                  <c:v>1.2708333333333332E-3</c:v>
                </c:pt>
                <c:pt idx="302">
                  <c:v>1.2916666666666667E-3</c:v>
                </c:pt>
                <c:pt idx="303">
                  <c:v>1.3125000000000001E-3</c:v>
                </c:pt>
                <c:pt idx="304">
                  <c:v>1.3333333333333333E-3</c:v>
                </c:pt>
                <c:pt idx="305">
                  <c:v>1.3541666666666667E-3</c:v>
                </c:pt>
                <c:pt idx="306">
                  <c:v>1.3749999999999999E-3</c:v>
                </c:pt>
                <c:pt idx="307">
                  <c:v>1.3958333333333333E-3</c:v>
                </c:pt>
                <c:pt idx="308">
                  <c:v>1.4166666666666668E-3</c:v>
                </c:pt>
                <c:pt idx="309">
                  <c:v>1.4375E-3</c:v>
                </c:pt>
                <c:pt idx="310">
                  <c:v>1.4583333333333334E-3</c:v>
                </c:pt>
                <c:pt idx="311">
                  <c:v>1.4791666666666666E-3</c:v>
                </c:pt>
                <c:pt idx="312">
                  <c:v>1.5E-3</c:v>
                </c:pt>
                <c:pt idx="313">
                  <c:v>1.5208333333333332E-3</c:v>
                </c:pt>
                <c:pt idx="314">
                  <c:v>1.5416666666666667E-3</c:v>
                </c:pt>
                <c:pt idx="315">
                  <c:v>1.5625000000000001E-3</c:v>
                </c:pt>
                <c:pt idx="316">
                  <c:v>1.5833333333333333E-3</c:v>
                </c:pt>
                <c:pt idx="317">
                  <c:v>1.6041666666666667E-3</c:v>
                </c:pt>
                <c:pt idx="318">
                  <c:v>1.6249999999999999E-3</c:v>
                </c:pt>
                <c:pt idx="319">
                  <c:v>1.6458333333333333E-3</c:v>
                </c:pt>
                <c:pt idx="320">
                  <c:v>1.6666666666666668E-3</c:v>
                </c:pt>
                <c:pt idx="321">
                  <c:v>1.6875E-3</c:v>
                </c:pt>
                <c:pt idx="322">
                  <c:v>1.7083333333333334E-3</c:v>
                </c:pt>
                <c:pt idx="323">
                  <c:v>1.7291666666666666E-3</c:v>
                </c:pt>
                <c:pt idx="324">
                  <c:v>1.75E-3</c:v>
                </c:pt>
                <c:pt idx="325">
                  <c:v>1.7708333333333332E-3</c:v>
                </c:pt>
                <c:pt idx="326">
                  <c:v>1.7916666666666667E-3</c:v>
                </c:pt>
                <c:pt idx="327">
                  <c:v>1.8125000000000001E-3</c:v>
                </c:pt>
                <c:pt idx="328">
                  <c:v>1.8333333333333333E-3</c:v>
                </c:pt>
                <c:pt idx="329">
                  <c:v>1.8541666666666667E-3</c:v>
                </c:pt>
                <c:pt idx="330">
                  <c:v>1.8749999999999999E-3</c:v>
                </c:pt>
                <c:pt idx="331">
                  <c:v>1.8958333333333334E-3</c:v>
                </c:pt>
                <c:pt idx="332">
                  <c:v>1.9166666666666666E-3</c:v>
                </c:pt>
                <c:pt idx="333">
                  <c:v>1.9375E-3</c:v>
                </c:pt>
                <c:pt idx="334">
                  <c:v>1.9583333333333332E-3</c:v>
                </c:pt>
                <c:pt idx="335">
                  <c:v>1.9791666666666668E-3</c:v>
                </c:pt>
                <c:pt idx="336">
                  <c:v>2E-3</c:v>
                </c:pt>
                <c:pt idx="337">
                  <c:v>2.0208333333333332E-3</c:v>
                </c:pt>
                <c:pt idx="338">
                  <c:v>2.0416666666666665E-3</c:v>
                </c:pt>
                <c:pt idx="339">
                  <c:v>2.0625000000000001E-3</c:v>
                </c:pt>
                <c:pt idx="340">
                  <c:v>2.0833333333333333E-3</c:v>
                </c:pt>
                <c:pt idx="341">
                  <c:v>2.1041666666666665E-3</c:v>
                </c:pt>
                <c:pt idx="342">
                  <c:v>2.1250000000000002E-3</c:v>
                </c:pt>
                <c:pt idx="343">
                  <c:v>2.1458333333333334E-3</c:v>
                </c:pt>
                <c:pt idx="344">
                  <c:v>2.1666666666666666E-3</c:v>
                </c:pt>
                <c:pt idx="345">
                  <c:v>2.1875000000000002E-3</c:v>
                </c:pt>
                <c:pt idx="346">
                  <c:v>2.2083333333333334E-3</c:v>
                </c:pt>
                <c:pt idx="347">
                  <c:v>2.2291666666666666E-3</c:v>
                </c:pt>
                <c:pt idx="348">
                  <c:v>2.2499999999999998E-3</c:v>
                </c:pt>
                <c:pt idx="349">
                  <c:v>2.2708333333333335E-3</c:v>
                </c:pt>
                <c:pt idx="350">
                  <c:v>2.2916666666666667E-3</c:v>
                </c:pt>
                <c:pt idx="351">
                  <c:v>2.3124999999999999E-3</c:v>
                </c:pt>
                <c:pt idx="352">
                  <c:v>2.3333333333333335E-3</c:v>
                </c:pt>
                <c:pt idx="353">
                  <c:v>2.3541666666666667E-3</c:v>
                </c:pt>
                <c:pt idx="354">
                  <c:v>2.3749999999999999E-3</c:v>
                </c:pt>
                <c:pt idx="355">
                  <c:v>2.3958333333333331E-3</c:v>
                </c:pt>
                <c:pt idx="356">
                  <c:v>2.4166666666666668E-3</c:v>
                </c:pt>
                <c:pt idx="357">
                  <c:v>2.4375E-3</c:v>
                </c:pt>
                <c:pt idx="358">
                  <c:v>2.4583333333333332E-3</c:v>
                </c:pt>
                <c:pt idx="359">
                  <c:v>2.4791666666666668E-3</c:v>
                </c:pt>
                <c:pt idx="360">
                  <c:v>2.5000000000000001E-3</c:v>
                </c:pt>
                <c:pt idx="361">
                  <c:v>2.5208333333333333E-3</c:v>
                </c:pt>
                <c:pt idx="362">
                  <c:v>2.5416666666666665E-3</c:v>
                </c:pt>
                <c:pt idx="363">
                  <c:v>2.5625000000000001E-3</c:v>
                </c:pt>
                <c:pt idx="364">
                  <c:v>2.5833333333333333E-3</c:v>
                </c:pt>
                <c:pt idx="365">
                  <c:v>2.6041666666666665E-3</c:v>
                </c:pt>
                <c:pt idx="366">
                  <c:v>2.6250000000000002E-3</c:v>
                </c:pt>
                <c:pt idx="367">
                  <c:v>2.6458333333333334E-3</c:v>
                </c:pt>
                <c:pt idx="368">
                  <c:v>2.6666666666666666E-3</c:v>
                </c:pt>
                <c:pt idx="369">
                  <c:v>2.6874999999999998E-3</c:v>
                </c:pt>
                <c:pt idx="370">
                  <c:v>2.7083333333333334E-3</c:v>
                </c:pt>
                <c:pt idx="371">
                  <c:v>2.7291666666666666E-3</c:v>
                </c:pt>
                <c:pt idx="372">
                  <c:v>2.7499999999999998E-3</c:v>
                </c:pt>
                <c:pt idx="373">
                  <c:v>2.7708333333333335E-3</c:v>
                </c:pt>
                <c:pt idx="374">
                  <c:v>2.7916666666666667E-3</c:v>
                </c:pt>
                <c:pt idx="375">
                  <c:v>2.8124999999999999E-3</c:v>
                </c:pt>
                <c:pt idx="376">
                  <c:v>2.8333333333333335E-3</c:v>
                </c:pt>
                <c:pt idx="377">
                  <c:v>2.8541666666666667E-3</c:v>
                </c:pt>
                <c:pt idx="378">
                  <c:v>2.875E-3</c:v>
                </c:pt>
                <c:pt idx="379">
                  <c:v>2.8958333333333332E-3</c:v>
                </c:pt>
                <c:pt idx="380">
                  <c:v>2.9166666666666668E-3</c:v>
                </c:pt>
                <c:pt idx="381">
                  <c:v>2.9375E-3</c:v>
                </c:pt>
                <c:pt idx="382">
                  <c:v>2.9583333333333332E-3</c:v>
                </c:pt>
                <c:pt idx="383">
                  <c:v>2.9791666666666669E-3</c:v>
                </c:pt>
                <c:pt idx="384">
                  <c:v>3.0000000000000001E-3</c:v>
                </c:pt>
                <c:pt idx="385">
                  <c:v>3.0208333333333333E-3</c:v>
                </c:pt>
                <c:pt idx="386">
                  <c:v>3.0416666666666665E-3</c:v>
                </c:pt>
                <c:pt idx="387">
                  <c:v>3.0625000000000001E-3</c:v>
                </c:pt>
                <c:pt idx="388">
                  <c:v>3.0833333333333333E-3</c:v>
                </c:pt>
                <c:pt idx="389">
                  <c:v>3.1041666666666665E-3</c:v>
                </c:pt>
                <c:pt idx="390">
                  <c:v>3.1250000000000002E-3</c:v>
                </c:pt>
                <c:pt idx="391">
                  <c:v>3.1458333333333334E-3</c:v>
                </c:pt>
                <c:pt idx="392">
                  <c:v>3.1666666666666666E-3</c:v>
                </c:pt>
                <c:pt idx="393">
                  <c:v>3.1874999999999998E-3</c:v>
                </c:pt>
                <c:pt idx="394">
                  <c:v>3.2083333333333334E-3</c:v>
                </c:pt>
                <c:pt idx="395">
                  <c:v>3.2291666666666666E-3</c:v>
                </c:pt>
                <c:pt idx="396">
                  <c:v>3.2499999999999999E-3</c:v>
                </c:pt>
                <c:pt idx="397">
                  <c:v>3.2708333333333335E-3</c:v>
                </c:pt>
                <c:pt idx="398">
                  <c:v>3.2916666666666667E-3</c:v>
                </c:pt>
                <c:pt idx="399">
                  <c:v>3.3124999999999999E-3</c:v>
                </c:pt>
                <c:pt idx="400">
                  <c:v>3.3333333333333335E-3</c:v>
                </c:pt>
                <c:pt idx="401">
                  <c:v>3.3541666666666668E-3</c:v>
                </c:pt>
                <c:pt idx="402">
                  <c:v>3.375E-3</c:v>
                </c:pt>
                <c:pt idx="403">
                  <c:v>3.3958333333333332E-3</c:v>
                </c:pt>
                <c:pt idx="404">
                  <c:v>3.4166666666666668E-3</c:v>
                </c:pt>
                <c:pt idx="405">
                  <c:v>3.4375E-3</c:v>
                </c:pt>
                <c:pt idx="406">
                  <c:v>3.4583333333333332E-3</c:v>
                </c:pt>
                <c:pt idx="407">
                  <c:v>3.4791666666666669E-3</c:v>
                </c:pt>
                <c:pt idx="408">
                  <c:v>3.5000000000000001E-3</c:v>
                </c:pt>
                <c:pt idx="409">
                  <c:v>3.5208333333333333E-3</c:v>
                </c:pt>
                <c:pt idx="410">
                  <c:v>3.5416666666666665E-3</c:v>
                </c:pt>
                <c:pt idx="411">
                  <c:v>3.5625000000000001E-3</c:v>
                </c:pt>
                <c:pt idx="412">
                  <c:v>3.5833333333333333E-3</c:v>
                </c:pt>
                <c:pt idx="413">
                  <c:v>3.6041666666666665E-3</c:v>
                </c:pt>
                <c:pt idx="414">
                  <c:v>3.6250000000000002E-3</c:v>
                </c:pt>
                <c:pt idx="415">
                  <c:v>3.6458333333333334E-3</c:v>
                </c:pt>
                <c:pt idx="416">
                  <c:v>3.6666666666666666E-3</c:v>
                </c:pt>
                <c:pt idx="417">
                  <c:v>3.6874999999999998E-3</c:v>
                </c:pt>
                <c:pt idx="418">
                  <c:v>3.7083333333333334E-3</c:v>
                </c:pt>
                <c:pt idx="419">
                  <c:v>3.7291666666666667E-3</c:v>
                </c:pt>
                <c:pt idx="420">
                  <c:v>3.7499999999999999E-3</c:v>
                </c:pt>
                <c:pt idx="421">
                  <c:v>3.7708333333333335E-3</c:v>
                </c:pt>
                <c:pt idx="422">
                  <c:v>3.7916666666666667E-3</c:v>
                </c:pt>
                <c:pt idx="423">
                  <c:v>3.8124999999999999E-3</c:v>
                </c:pt>
                <c:pt idx="424">
                  <c:v>3.8333333333333331E-3</c:v>
                </c:pt>
                <c:pt idx="425">
                  <c:v>3.8541666666666668E-3</c:v>
                </c:pt>
                <c:pt idx="426">
                  <c:v>3.875E-3</c:v>
                </c:pt>
                <c:pt idx="427">
                  <c:v>3.8958333333333332E-3</c:v>
                </c:pt>
                <c:pt idx="428">
                  <c:v>3.9166666666666664E-3</c:v>
                </c:pt>
                <c:pt idx="429">
                  <c:v>3.9375E-3</c:v>
                </c:pt>
                <c:pt idx="430">
                  <c:v>3.9583333333333337E-3</c:v>
                </c:pt>
                <c:pt idx="431">
                  <c:v>3.9791666666666664E-3</c:v>
                </c:pt>
                <c:pt idx="432">
                  <c:v>4.0000000000000001E-3</c:v>
                </c:pt>
                <c:pt idx="433">
                  <c:v>4.0208333333333337E-3</c:v>
                </c:pt>
                <c:pt idx="434">
                  <c:v>4.0416666666666665E-3</c:v>
                </c:pt>
                <c:pt idx="435">
                  <c:v>4.0625000000000001E-3</c:v>
                </c:pt>
                <c:pt idx="436">
                  <c:v>4.0833333333333329E-3</c:v>
                </c:pt>
                <c:pt idx="437">
                  <c:v>4.1041666666666666E-3</c:v>
                </c:pt>
                <c:pt idx="438">
                  <c:v>4.1250000000000002E-3</c:v>
                </c:pt>
                <c:pt idx="439">
                  <c:v>4.145833333333333E-3</c:v>
                </c:pt>
                <c:pt idx="440">
                  <c:v>4.1666666666666666E-3</c:v>
                </c:pt>
                <c:pt idx="441">
                  <c:v>4.1875000000000002E-3</c:v>
                </c:pt>
                <c:pt idx="442">
                  <c:v>4.208333333333333E-3</c:v>
                </c:pt>
                <c:pt idx="443">
                  <c:v>4.2291666666666667E-3</c:v>
                </c:pt>
                <c:pt idx="444">
                  <c:v>4.2500000000000003E-3</c:v>
                </c:pt>
                <c:pt idx="445">
                  <c:v>4.2708333333333331E-3</c:v>
                </c:pt>
                <c:pt idx="446">
                  <c:v>4.2916666666666667E-3</c:v>
                </c:pt>
                <c:pt idx="447">
                  <c:v>4.3125000000000004E-3</c:v>
                </c:pt>
                <c:pt idx="448">
                  <c:v>4.3333333333333331E-3</c:v>
                </c:pt>
                <c:pt idx="449">
                  <c:v>4.3541666666666668E-3</c:v>
                </c:pt>
                <c:pt idx="450">
                  <c:v>4.3750000000000004E-3</c:v>
                </c:pt>
                <c:pt idx="451">
                  <c:v>4.3958333333333332E-3</c:v>
                </c:pt>
                <c:pt idx="452">
                  <c:v>4.4166666666666668E-3</c:v>
                </c:pt>
                <c:pt idx="453">
                  <c:v>4.4374999999999996E-3</c:v>
                </c:pt>
                <c:pt idx="454">
                  <c:v>4.4583333333333332E-3</c:v>
                </c:pt>
                <c:pt idx="455">
                  <c:v>4.4791666666666669E-3</c:v>
                </c:pt>
                <c:pt idx="456">
                  <c:v>4.4999999999999997E-3</c:v>
                </c:pt>
                <c:pt idx="457">
                  <c:v>4.5208333333333333E-3</c:v>
                </c:pt>
                <c:pt idx="458">
                  <c:v>4.5416666666666669E-3</c:v>
                </c:pt>
                <c:pt idx="459">
                  <c:v>4.5624999999999997E-3</c:v>
                </c:pt>
                <c:pt idx="460">
                  <c:v>4.5833333333333334E-3</c:v>
                </c:pt>
                <c:pt idx="461">
                  <c:v>4.604166666666667E-3</c:v>
                </c:pt>
                <c:pt idx="462">
                  <c:v>4.6249999999999998E-3</c:v>
                </c:pt>
                <c:pt idx="463">
                  <c:v>4.6458333333333334E-3</c:v>
                </c:pt>
                <c:pt idx="464">
                  <c:v>4.6666666666666671E-3</c:v>
                </c:pt>
                <c:pt idx="465">
                  <c:v>4.6874999999999998E-3</c:v>
                </c:pt>
                <c:pt idx="466">
                  <c:v>4.7083333333333335E-3</c:v>
                </c:pt>
                <c:pt idx="467">
                  <c:v>4.7291666666666662E-3</c:v>
                </c:pt>
                <c:pt idx="468">
                  <c:v>4.7499999999999999E-3</c:v>
                </c:pt>
                <c:pt idx="469">
                  <c:v>4.7708333333333335E-3</c:v>
                </c:pt>
                <c:pt idx="470">
                  <c:v>4.7916666666666663E-3</c:v>
                </c:pt>
                <c:pt idx="471">
                  <c:v>4.8124999999999999E-3</c:v>
                </c:pt>
                <c:pt idx="472">
                  <c:v>4.8333333333333336E-3</c:v>
                </c:pt>
                <c:pt idx="473">
                  <c:v>4.8541666666666664E-3</c:v>
                </c:pt>
                <c:pt idx="474">
                  <c:v>4.875E-3</c:v>
                </c:pt>
                <c:pt idx="475">
                  <c:v>4.8958333333333336E-3</c:v>
                </c:pt>
                <c:pt idx="476">
                  <c:v>4.9166666666666664E-3</c:v>
                </c:pt>
                <c:pt idx="477">
                  <c:v>4.9375E-3</c:v>
                </c:pt>
                <c:pt idx="478">
                  <c:v>4.9583333333333337E-3</c:v>
                </c:pt>
                <c:pt idx="479">
                  <c:v>4.9791666666666665E-3</c:v>
                </c:pt>
                <c:pt idx="480">
                  <c:v>5.0000000000000001E-3</c:v>
                </c:pt>
              </c:numCache>
            </c:numRef>
          </c:xVal>
          <c:yVal>
            <c:numRef>
              <c:f>Calc!$BN$3:$BN$483</c:f>
              <c:numCache>
                <c:formatCode>General</c:formatCode>
                <c:ptCount val="481"/>
                <c:pt idx="0">
                  <c:v>-144.49439791871097</c:v>
                </c:pt>
                <c:pt idx="1">
                  <c:v>-144.49439791871097</c:v>
                </c:pt>
                <c:pt idx="2">
                  <c:v>-144.49439791871097</c:v>
                </c:pt>
                <c:pt idx="3">
                  <c:v>-144.49439791871097</c:v>
                </c:pt>
                <c:pt idx="4">
                  <c:v>-144.49439791871097</c:v>
                </c:pt>
                <c:pt idx="5">
                  <c:v>-144.49439791871097</c:v>
                </c:pt>
                <c:pt idx="6">
                  <c:v>-144.49439791871097</c:v>
                </c:pt>
                <c:pt idx="7">
                  <c:v>-144.49439791871097</c:v>
                </c:pt>
                <c:pt idx="8">
                  <c:v>-144.49439791871097</c:v>
                </c:pt>
                <c:pt idx="9">
                  <c:v>-144.49439791871097</c:v>
                </c:pt>
                <c:pt idx="10">
                  <c:v>-144.49439791871097</c:v>
                </c:pt>
                <c:pt idx="11">
                  <c:v>-144.49439791871097</c:v>
                </c:pt>
                <c:pt idx="12">
                  <c:v>-144.49439791871097</c:v>
                </c:pt>
                <c:pt idx="13">
                  <c:v>-144.49439791871097</c:v>
                </c:pt>
                <c:pt idx="14">
                  <c:v>-144.49439791871097</c:v>
                </c:pt>
                <c:pt idx="15">
                  <c:v>-144.49439791871097</c:v>
                </c:pt>
                <c:pt idx="16">
                  <c:v>-144.49439791871097</c:v>
                </c:pt>
                <c:pt idx="17">
                  <c:v>-144.49439791871097</c:v>
                </c:pt>
                <c:pt idx="18">
                  <c:v>-144.49439791871097</c:v>
                </c:pt>
                <c:pt idx="19">
                  <c:v>-144.49439791871097</c:v>
                </c:pt>
                <c:pt idx="20">
                  <c:v>-144.49439791871097</c:v>
                </c:pt>
                <c:pt idx="21">
                  <c:v>-144.49439791871097</c:v>
                </c:pt>
                <c:pt idx="22">
                  <c:v>-144.49439791871097</c:v>
                </c:pt>
                <c:pt idx="23">
                  <c:v>-144.49439791871097</c:v>
                </c:pt>
                <c:pt idx="24">
                  <c:v>-144.49439791871097</c:v>
                </c:pt>
                <c:pt idx="25">
                  <c:v>-144.49439791871097</c:v>
                </c:pt>
                <c:pt idx="26">
                  <c:v>-144.49439791871097</c:v>
                </c:pt>
                <c:pt idx="27">
                  <c:v>-144.49439791871097</c:v>
                </c:pt>
                <c:pt idx="28">
                  <c:v>-144.49439791871097</c:v>
                </c:pt>
                <c:pt idx="29">
                  <c:v>-144.49439791871097</c:v>
                </c:pt>
                <c:pt idx="30">
                  <c:v>-144.49439791871097</c:v>
                </c:pt>
                <c:pt idx="31">
                  <c:v>-144.49439791871097</c:v>
                </c:pt>
                <c:pt idx="32">
                  <c:v>-144.49439791871097</c:v>
                </c:pt>
                <c:pt idx="33">
                  <c:v>-144.49439791871097</c:v>
                </c:pt>
                <c:pt idx="34">
                  <c:v>-144.49439791871097</c:v>
                </c:pt>
                <c:pt idx="35">
                  <c:v>-144.49439791871097</c:v>
                </c:pt>
                <c:pt idx="36">
                  <c:v>-144.49439791871097</c:v>
                </c:pt>
                <c:pt idx="37">
                  <c:v>-144.49439791871097</c:v>
                </c:pt>
                <c:pt idx="38">
                  <c:v>-144.49439791871097</c:v>
                </c:pt>
                <c:pt idx="39">
                  <c:v>-144.49439791871097</c:v>
                </c:pt>
                <c:pt idx="40">
                  <c:v>-144.49439791871097</c:v>
                </c:pt>
                <c:pt idx="41">
                  <c:v>-144.49439791871097</c:v>
                </c:pt>
                <c:pt idx="42">
                  <c:v>-144.49439791871097</c:v>
                </c:pt>
                <c:pt idx="43">
                  <c:v>-144.49439791871097</c:v>
                </c:pt>
                <c:pt idx="44">
                  <c:v>-144.49439791871097</c:v>
                </c:pt>
                <c:pt idx="45">
                  <c:v>-144.49439791871097</c:v>
                </c:pt>
                <c:pt idx="46">
                  <c:v>-144.49439791871097</c:v>
                </c:pt>
                <c:pt idx="47">
                  <c:v>-144.49439791871097</c:v>
                </c:pt>
                <c:pt idx="48">
                  <c:v>-144.49439791871097</c:v>
                </c:pt>
                <c:pt idx="49">
                  <c:v>-144.49439791871097</c:v>
                </c:pt>
                <c:pt idx="50">
                  <c:v>-144.49439791871097</c:v>
                </c:pt>
                <c:pt idx="51">
                  <c:v>-144.49439791871097</c:v>
                </c:pt>
                <c:pt idx="52">
                  <c:v>-144.49439791871097</c:v>
                </c:pt>
                <c:pt idx="53">
                  <c:v>-144.49439791871097</c:v>
                </c:pt>
                <c:pt idx="54">
                  <c:v>-144.49439791871097</c:v>
                </c:pt>
                <c:pt idx="55">
                  <c:v>-144.49439791871097</c:v>
                </c:pt>
                <c:pt idx="56">
                  <c:v>-144.49439791871097</c:v>
                </c:pt>
                <c:pt idx="57">
                  <c:v>-144.49439791871097</c:v>
                </c:pt>
                <c:pt idx="58">
                  <c:v>-144.49439791871097</c:v>
                </c:pt>
                <c:pt idx="59">
                  <c:v>-144.49439791871097</c:v>
                </c:pt>
                <c:pt idx="60">
                  <c:v>-144.49439791871097</c:v>
                </c:pt>
                <c:pt idx="61">
                  <c:v>-144.49439791871097</c:v>
                </c:pt>
                <c:pt idx="62">
                  <c:v>-144.49439791871097</c:v>
                </c:pt>
                <c:pt idx="63">
                  <c:v>-144.49439791871097</c:v>
                </c:pt>
                <c:pt idx="64">
                  <c:v>-144.49439791871097</c:v>
                </c:pt>
                <c:pt idx="65">
                  <c:v>-144.49439791871097</c:v>
                </c:pt>
                <c:pt idx="66">
                  <c:v>-144.49439791871097</c:v>
                </c:pt>
                <c:pt idx="67">
                  <c:v>-144.49439791871097</c:v>
                </c:pt>
                <c:pt idx="68">
                  <c:v>-144.49439791871097</c:v>
                </c:pt>
                <c:pt idx="69">
                  <c:v>-144.49439791871097</c:v>
                </c:pt>
                <c:pt idx="70">
                  <c:v>-144.49439791871097</c:v>
                </c:pt>
                <c:pt idx="71">
                  <c:v>-144.49439791871097</c:v>
                </c:pt>
                <c:pt idx="72">
                  <c:v>-144.49439791871097</c:v>
                </c:pt>
                <c:pt idx="73">
                  <c:v>-144.49439791871097</c:v>
                </c:pt>
                <c:pt idx="74">
                  <c:v>-144.49439791871097</c:v>
                </c:pt>
                <c:pt idx="75">
                  <c:v>-144.49439791871097</c:v>
                </c:pt>
                <c:pt idx="76">
                  <c:v>-144.49439791871097</c:v>
                </c:pt>
                <c:pt idx="77">
                  <c:v>-144.49439791871097</c:v>
                </c:pt>
                <c:pt idx="78">
                  <c:v>-144.49439791871097</c:v>
                </c:pt>
                <c:pt idx="79">
                  <c:v>-144.49439791871097</c:v>
                </c:pt>
                <c:pt idx="80">
                  <c:v>-144.49439791871097</c:v>
                </c:pt>
                <c:pt idx="81">
                  <c:v>-144.49439791871097</c:v>
                </c:pt>
                <c:pt idx="82">
                  <c:v>-144.49439791871097</c:v>
                </c:pt>
                <c:pt idx="83">
                  <c:v>-144.49439791871097</c:v>
                </c:pt>
                <c:pt idx="84">
                  <c:v>-144.49439791871097</c:v>
                </c:pt>
                <c:pt idx="85">
                  <c:v>-144.49439791871097</c:v>
                </c:pt>
                <c:pt idx="86">
                  <c:v>-144.49439791871097</c:v>
                </c:pt>
                <c:pt idx="87">
                  <c:v>-144.49439791871097</c:v>
                </c:pt>
                <c:pt idx="88">
                  <c:v>-144.49439791871097</c:v>
                </c:pt>
                <c:pt idx="89">
                  <c:v>-144.49439791871097</c:v>
                </c:pt>
                <c:pt idx="90">
                  <c:v>-144.49439791871097</c:v>
                </c:pt>
                <c:pt idx="91">
                  <c:v>-144.49439791871097</c:v>
                </c:pt>
                <c:pt idx="92">
                  <c:v>-144.49439791871097</c:v>
                </c:pt>
                <c:pt idx="93">
                  <c:v>-144.49439791871097</c:v>
                </c:pt>
                <c:pt idx="94">
                  <c:v>-144.49439791871097</c:v>
                </c:pt>
                <c:pt idx="95">
                  <c:v>-144.49439791871097</c:v>
                </c:pt>
                <c:pt idx="96">
                  <c:v>-144.49439791871097</c:v>
                </c:pt>
                <c:pt idx="97">
                  <c:v>-144.49439791871097</c:v>
                </c:pt>
                <c:pt idx="98">
                  <c:v>-144.49439791871097</c:v>
                </c:pt>
                <c:pt idx="99">
                  <c:v>-144.49439791871097</c:v>
                </c:pt>
                <c:pt idx="100">
                  <c:v>-144.49439791871097</c:v>
                </c:pt>
                <c:pt idx="101">
                  <c:v>-144.49439791871097</c:v>
                </c:pt>
                <c:pt idx="102">
                  <c:v>-144.49439791871097</c:v>
                </c:pt>
                <c:pt idx="103">
                  <c:v>-144.49439791871097</c:v>
                </c:pt>
                <c:pt idx="104">
                  <c:v>-144.49439791871097</c:v>
                </c:pt>
                <c:pt idx="105">
                  <c:v>-144.49439791871097</c:v>
                </c:pt>
                <c:pt idx="106">
                  <c:v>-144.49439791871097</c:v>
                </c:pt>
                <c:pt idx="107">
                  <c:v>-144.49439791871097</c:v>
                </c:pt>
                <c:pt idx="108">
                  <c:v>-144.49439791871097</c:v>
                </c:pt>
                <c:pt idx="109">
                  <c:v>-144.49439791871097</c:v>
                </c:pt>
                <c:pt idx="110">
                  <c:v>-144.49439791871097</c:v>
                </c:pt>
                <c:pt idx="111">
                  <c:v>-144.49439791871097</c:v>
                </c:pt>
                <c:pt idx="112">
                  <c:v>-144.49439791871097</c:v>
                </c:pt>
                <c:pt idx="113">
                  <c:v>-144.49439791871097</c:v>
                </c:pt>
                <c:pt idx="114">
                  <c:v>-144.49439791871097</c:v>
                </c:pt>
                <c:pt idx="115">
                  <c:v>-144.49439791871097</c:v>
                </c:pt>
                <c:pt idx="116">
                  <c:v>-144.49439791871097</c:v>
                </c:pt>
                <c:pt idx="117">
                  <c:v>-144.49439791871097</c:v>
                </c:pt>
                <c:pt idx="118">
                  <c:v>-144.49439791871097</c:v>
                </c:pt>
                <c:pt idx="119">
                  <c:v>-144.49439791871097</c:v>
                </c:pt>
                <c:pt idx="120">
                  <c:v>-144.49439791871097</c:v>
                </c:pt>
                <c:pt idx="121">
                  <c:v>-144.49439791871097</c:v>
                </c:pt>
                <c:pt idx="122">
                  <c:v>-144.49439791871097</c:v>
                </c:pt>
                <c:pt idx="123">
                  <c:v>-144.49439791871097</c:v>
                </c:pt>
                <c:pt idx="124">
                  <c:v>-144.49439791871097</c:v>
                </c:pt>
                <c:pt idx="125">
                  <c:v>-144.49439791871097</c:v>
                </c:pt>
                <c:pt idx="126">
                  <c:v>-144.49439791871097</c:v>
                </c:pt>
                <c:pt idx="127">
                  <c:v>-144.49439791871097</c:v>
                </c:pt>
                <c:pt idx="128">
                  <c:v>-144.49439791871097</c:v>
                </c:pt>
                <c:pt idx="129">
                  <c:v>-144.49439791871097</c:v>
                </c:pt>
                <c:pt idx="130">
                  <c:v>-144.49439791871097</c:v>
                </c:pt>
                <c:pt idx="131">
                  <c:v>-144.49439791871097</c:v>
                </c:pt>
                <c:pt idx="132">
                  <c:v>-144.49439791871097</c:v>
                </c:pt>
                <c:pt idx="133">
                  <c:v>-144.49439791871097</c:v>
                </c:pt>
                <c:pt idx="134">
                  <c:v>-144.49439791871097</c:v>
                </c:pt>
                <c:pt idx="135">
                  <c:v>-144.49439791871097</c:v>
                </c:pt>
                <c:pt idx="136">
                  <c:v>-144.49439791871097</c:v>
                </c:pt>
                <c:pt idx="137">
                  <c:v>-144.49439791871097</c:v>
                </c:pt>
                <c:pt idx="138">
                  <c:v>-144.49439791871097</c:v>
                </c:pt>
                <c:pt idx="139">
                  <c:v>-144.49439791871097</c:v>
                </c:pt>
                <c:pt idx="140">
                  <c:v>-144.49439791871097</c:v>
                </c:pt>
                <c:pt idx="141">
                  <c:v>-144.49439791871097</c:v>
                </c:pt>
                <c:pt idx="142">
                  <c:v>-144.49439791871097</c:v>
                </c:pt>
                <c:pt idx="143">
                  <c:v>-144.49439791871097</c:v>
                </c:pt>
                <c:pt idx="144">
                  <c:v>-144.49439791871097</c:v>
                </c:pt>
                <c:pt idx="145">
                  <c:v>-144.49439791871097</c:v>
                </c:pt>
                <c:pt idx="146">
                  <c:v>-144.49439791871097</c:v>
                </c:pt>
                <c:pt idx="147">
                  <c:v>-144.49439791871097</c:v>
                </c:pt>
                <c:pt idx="148">
                  <c:v>-144.49439791871097</c:v>
                </c:pt>
                <c:pt idx="149">
                  <c:v>-144.49439791871097</c:v>
                </c:pt>
                <c:pt idx="150">
                  <c:v>-144.49439791871097</c:v>
                </c:pt>
                <c:pt idx="151">
                  <c:v>-144.49439791871097</c:v>
                </c:pt>
                <c:pt idx="152">
                  <c:v>-144.49439791871097</c:v>
                </c:pt>
                <c:pt idx="153">
                  <c:v>-144.49439791871097</c:v>
                </c:pt>
                <c:pt idx="154">
                  <c:v>-144.49439791871097</c:v>
                </c:pt>
                <c:pt idx="155">
                  <c:v>-144.49439791871097</c:v>
                </c:pt>
                <c:pt idx="156">
                  <c:v>-144.49439791871097</c:v>
                </c:pt>
                <c:pt idx="157">
                  <c:v>-144.49439791871097</c:v>
                </c:pt>
                <c:pt idx="158">
                  <c:v>-144.49439791871097</c:v>
                </c:pt>
                <c:pt idx="159">
                  <c:v>-144.49439791871097</c:v>
                </c:pt>
                <c:pt idx="160">
                  <c:v>-144.49439791871097</c:v>
                </c:pt>
                <c:pt idx="161">
                  <c:v>-144.49439791871097</c:v>
                </c:pt>
                <c:pt idx="162">
                  <c:v>-144.49439791871097</c:v>
                </c:pt>
                <c:pt idx="163">
                  <c:v>-144.49439791871097</c:v>
                </c:pt>
                <c:pt idx="164">
                  <c:v>-144.49439791871097</c:v>
                </c:pt>
                <c:pt idx="165">
                  <c:v>-144.49439791871097</c:v>
                </c:pt>
                <c:pt idx="166">
                  <c:v>-144.49439791871097</c:v>
                </c:pt>
                <c:pt idx="167">
                  <c:v>-144.49439791871097</c:v>
                </c:pt>
                <c:pt idx="168">
                  <c:v>-144.49439791871097</c:v>
                </c:pt>
                <c:pt idx="169">
                  <c:v>-144.49439791871097</c:v>
                </c:pt>
                <c:pt idx="170">
                  <c:v>-144.49439791871097</c:v>
                </c:pt>
                <c:pt idx="171">
                  <c:v>-144.49439791871097</c:v>
                </c:pt>
                <c:pt idx="172">
                  <c:v>-144.49439791871097</c:v>
                </c:pt>
                <c:pt idx="173">
                  <c:v>-144.49439791871097</c:v>
                </c:pt>
                <c:pt idx="174">
                  <c:v>-144.49439791871097</c:v>
                </c:pt>
                <c:pt idx="175">
                  <c:v>-144.49439791871097</c:v>
                </c:pt>
                <c:pt idx="176">
                  <c:v>-144.49439791871097</c:v>
                </c:pt>
                <c:pt idx="177">
                  <c:v>-144.49439791871097</c:v>
                </c:pt>
                <c:pt idx="178">
                  <c:v>-144.49439791871097</c:v>
                </c:pt>
                <c:pt idx="179">
                  <c:v>-144.49439791871097</c:v>
                </c:pt>
                <c:pt idx="180">
                  <c:v>-144.49439791871097</c:v>
                </c:pt>
                <c:pt idx="181">
                  <c:v>-144.49439791871097</c:v>
                </c:pt>
                <c:pt idx="182">
                  <c:v>-144.49439791871097</c:v>
                </c:pt>
                <c:pt idx="183">
                  <c:v>-144.49439791871097</c:v>
                </c:pt>
                <c:pt idx="184">
                  <c:v>-144.49439791871097</c:v>
                </c:pt>
                <c:pt idx="185">
                  <c:v>-144.49439791871097</c:v>
                </c:pt>
                <c:pt idx="186">
                  <c:v>-144.49439791871097</c:v>
                </c:pt>
                <c:pt idx="187">
                  <c:v>-144.49439791871097</c:v>
                </c:pt>
                <c:pt idx="188">
                  <c:v>-144.49439791871097</c:v>
                </c:pt>
                <c:pt idx="189">
                  <c:v>-144.49439791871097</c:v>
                </c:pt>
                <c:pt idx="190">
                  <c:v>-144.49439791871097</c:v>
                </c:pt>
                <c:pt idx="191">
                  <c:v>-144.49439791871097</c:v>
                </c:pt>
                <c:pt idx="192">
                  <c:v>-144.49439791871097</c:v>
                </c:pt>
                <c:pt idx="193">
                  <c:v>-144.49439791871097</c:v>
                </c:pt>
                <c:pt idx="194">
                  <c:v>-144.49439791871097</c:v>
                </c:pt>
                <c:pt idx="195">
                  <c:v>-144.49439791871097</c:v>
                </c:pt>
                <c:pt idx="196">
                  <c:v>-144.49439791871097</c:v>
                </c:pt>
                <c:pt idx="197">
                  <c:v>-144.49439791871097</c:v>
                </c:pt>
                <c:pt idx="198">
                  <c:v>-144.49439791871097</c:v>
                </c:pt>
                <c:pt idx="199">
                  <c:v>-144.49439791871097</c:v>
                </c:pt>
                <c:pt idx="200">
                  <c:v>-144.49439791871097</c:v>
                </c:pt>
                <c:pt idx="201">
                  <c:v>-144.49439791871097</c:v>
                </c:pt>
                <c:pt idx="202">
                  <c:v>-144.49439791871097</c:v>
                </c:pt>
                <c:pt idx="203">
                  <c:v>-144.49439791871097</c:v>
                </c:pt>
                <c:pt idx="204">
                  <c:v>-144.49439791871097</c:v>
                </c:pt>
                <c:pt idx="205">
                  <c:v>-144.49439791871097</c:v>
                </c:pt>
                <c:pt idx="206">
                  <c:v>-144.49439791871097</c:v>
                </c:pt>
                <c:pt idx="207">
                  <c:v>-144.49439791871097</c:v>
                </c:pt>
                <c:pt idx="208">
                  <c:v>-144.49439791871097</c:v>
                </c:pt>
                <c:pt idx="209">
                  <c:v>-144.49439791871097</c:v>
                </c:pt>
                <c:pt idx="210">
                  <c:v>-144.49439791871097</c:v>
                </c:pt>
                <c:pt idx="211">
                  <c:v>-144.49439791871097</c:v>
                </c:pt>
                <c:pt idx="212">
                  <c:v>-144.49439791871097</c:v>
                </c:pt>
                <c:pt idx="213">
                  <c:v>-144.49439791871097</c:v>
                </c:pt>
                <c:pt idx="214">
                  <c:v>-144.49439791871097</c:v>
                </c:pt>
                <c:pt idx="215">
                  <c:v>-144.49439791871097</c:v>
                </c:pt>
                <c:pt idx="216">
                  <c:v>-144.49439791871097</c:v>
                </c:pt>
                <c:pt idx="217">
                  <c:v>-144.49439791871097</c:v>
                </c:pt>
                <c:pt idx="218">
                  <c:v>-144.49439791871097</c:v>
                </c:pt>
                <c:pt idx="219">
                  <c:v>-144.49439791871097</c:v>
                </c:pt>
                <c:pt idx="220">
                  <c:v>-144.49439791871097</c:v>
                </c:pt>
                <c:pt idx="221">
                  <c:v>-144.49439791871097</c:v>
                </c:pt>
                <c:pt idx="222">
                  <c:v>-144.49439791871097</c:v>
                </c:pt>
                <c:pt idx="223">
                  <c:v>-144.49439791871097</c:v>
                </c:pt>
                <c:pt idx="224">
                  <c:v>-144.49439791871097</c:v>
                </c:pt>
                <c:pt idx="225">
                  <c:v>-144.49439791871097</c:v>
                </c:pt>
                <c:pt idx="226">
                  <c:v>-144.49439791871097</c:v>
                </c:pt>
                <c:pt idx="227">
                  <c:v>-144.49439791871097</c:v>
                </c:pt>
                <c:pt idx="228">
                  <c:v>-144.49439791871097</c:v>
                </c:pt>
                <c:pt idx="229">
                  <c:v>-144.49439791871097</c:v>
                </c:pt>
                <c:pt idx="230">
                  <c:v>-144.49439791871097</c:v>
                </c:pt>
                <c:pt idx="231">
                  <c:v>-144.49439791871097</c:v>
                </c:pt>
                <c:pt idx="232">
                  <c:v>-144.49439791871097</c:v>
                </c:pt>
                <c:pt idx="233">
                  <c:v>-144.49439791871097</c:v>
                </c:pt>
                <c:pt idx="234">
                  <c:v>-144.49439791871097</c:v>
                </c:pt>
                <c:pt idx="235">
                  <c:v>-144.49439791871097</c:v>
                </c:pt>
                <c:pt idx="236">
                  <c:v>-144.49439791871097</c:v>
                </c:pt>
                <c:pt idx="237">
                  <c:v>-144.49439791871097</c:v>
                </c:pt>
                <c:pt idx="238">
                  <c:v>-144.49439791871097</c:v>
                </c:pt>
                <c:pt idx="239">
                  <c:v>-144.49439791871097</c:v>
                </c:pt>
                <c:pt idx="240">
                  <c:v>-96.285730804639016</c:v>
                </c:pt>
                <c:pt idx="241">
                  <c:v>-78.634463512278515</c:v>
                </c:pt>
                <c:pt idx="242">
                  <c:v>-67.113847827900784</c:v>
                </c:pt>
                <c:pt idx="243">
                  <c:v>-58.952918239037672</c:v>
                </c:pt>
                <c:pt idx="244">
                  <c:v>-52.886875253727545</c:v>
                </c:pt>
                <c:pt idx="245">
                  <c:v>-48.197970613560777</c:v>
                </c:pt>
                <c:pt idx="246">
                  <c:v>-44.460733055393035</c:v>
                </c:pt>
                <c:pt idx="247">
                  <c:v>-41.414427217935703</c:v>
                </c:pt>
                <c:pt idx="248">
                  <c:v>-38.891162069863043</c:v>
                </c:pt>
                <c:pt idx="249">
                  <c:v>-36.777636821508011</c:v>
                </c:pt>
                <c:pt idx="250">
                  <c:v>-34.994249685999208</c:v>
                </c:pt>
                <c:pt idx="251">
                  <c:v>-33.483158630562635</c:v>
                </c:pt>
                <c:pt idx="252">
                  <c:v>-32.201136066496296</c:v>
                </c:pt>
                <c:pt idx="253">
                  <c:v>-31.115109329421816</c:v>
                </c:pt>
                <c:pt idx="254">
                  <c:v>-30.19927275247138</c:v>
                </c:pt>
                <c:pt idx="255">
                  <c:v>-29.433156419652416</c:v>
                </c:pt>
                <c:pt idx="256">
                  <c:v>-28.80029817071852</c:v>
                </c:pt>
                <c:pt idx="257">
                  <c:v>-28.287308107331288</c:v>
                </c:pt>
                <c:pt idx="258">
                  <c:v>-27.883195730555904</c:v>
                </c:pt>
                <c:pt idx="259">
                  <c:v>-27.578877312142225</c:v>
                </c:pt>
                <c:pt idx="260">
                  <c:v>-27.366809860607006</c:v>
                </c:pt>
                <c:pt idx="261">
                  <c:v>-27.240715975025907</c:v>
                </c:pt>
                <c:pt idx="262">
                  <c:v>-27.195375363760022</c:v>
                </c:pt>
                <c:pt idx="263">
                  <c:v>-27.226466350895713</c:v>
                </c:pt>
                <c:pt idx="264">
                  <c:v>-27.330445780402716</c:v>
                </c:pt>
                <c:pt idx="265">
                  <c:v>-27.504459256275346</c:v>
                </c:pt>
                <c:pt idx="266">
                  <c:v>-27.74627618989124</c:v>
                </c:pt>
                <c:pt idx="267">
                  <c:v>-28.054246030708079</c:v>
                </c:pt>
                <c:pt idx="268">
                  <c:v>-28.42727358626157</c:v>
                </c:pt>
                <c:pt idx="269">
                  <c:v>-28.864812682952046</c:v>
                </c:pt>
                <c:pt idx="270">
                  <c:v>-29.366878745369256</c:v>
                </c:pt>
                <c:pt idx="271">
                  <c:v>-29.934082349804644</c:v>
                </c:pt>
                <c:pt idx="272">
                  <c:v>-30.567687649022169</c:v>
                </c:pt>
                <c:pt idx="273">
                  <c:v>-31.26970207267658</c:v>
                </c:pt>
                <c:pt idx="274">
                  <c:v>-32.043007355140681</c:v>
                </c:pt>
                <c:pt idx="275">
                  <c:v>-32.891547521839307</c:v>
                </c:pt>
                <c:pt idx="276">
                  <c:v>-33.820598363847289</c:v>
                </c:pt>
                <c:pt idx="277">
                  <c:v>-34.837157685924332</c:v>
                </c:pt>
                <c:pt idx="278">
                  <c:v>-35.95052107503885</c:v>
                </c:pt>
                <c:pt idx="279">
                  <c:v>-37.173153834181953</c:v>
                </c:pt>
                <c:pt idx="280">
                  <c:v>-38.522056693327897</c:v>
                </c:pt>
                <c:pt idx="281">
                  <c:v>-40.020997653536234</c:v>
                </c:pt>
                <c:pt idx="282">
                  <c:v>-41.704359191430754</c:v>
                </c:pt>
                <c:pt idx="283">
                  <c:v>-43.62423734051066</c:v>
                </c:pt>
                <c:pt idx="284">
                  <c:v>-45.864766248347102</c:v>
                </c:pt>
                <c:pt idx="285">
                  <c:v>-48.574794971767837</c:v>
                </c:pt>
                <c:pt idx="286">
                  <c:v>-52.05718857180365</c:v>
                </c:pt>
                <c:pt idx="287">
                  <c:v>-57.098789966780252</c:v>
                </c:pt>
                <c:pt idx="288">
                  <c:v>-67.40256010271888</c:v>
                </c:pt>
                <c:pt idx="289">
                  <c:v>-67.548394477624626</c:v>
                </c:pt>
                <c:pt idx="290">
                  <c:v>-58.81380760716138</c:v>
                </c:pt>
                <c:pt idx="291">
                  <c:v>-55.085853708886901</c:v>
                </c:pt>
                <c:pt idx="292">
                  <c:v>-52.880634576371072</c:v>
                </c:pt>
                <c:pt idx="293">
                  <c:v>-51.435658088988944</c:v>
                </c:pt>
                <c:pt idx="294">
                  <c:v>-50.454729926003701</c:v>
                </c:pt>
                <c:pt idx="295">
                  <c:v>-49.79160801197915</c:v>
                </c:pt>
                <c:pt idx="296">
                  <c:v>-49.36342931091378</c:v>
                </c:pt>
                <c:pt idx="297">
                  <c:v>-49.118840500652439</c:v>
                </c:pt>
                <c:pt idx="298">
                  <c:v>-49.023976642318829</c:v>
                </c:pt>
                <c:pt idx="299">
                  <c:v>-49.055498603623271</c:v>
                </c:pt>
                <c:pt idx="300">
                  <c:v>-49.196818782724463</c:v>
                </c:pt>
                <c:pt idx="301">
                  <c:v>-49.435916277848904</c:v>
                </c:pt>
                <c:pt idx="302">
                  <c:v>-49.764008294661849</c:v>
                </c:pt>
                <c:pt idx="303">
                  <c:v>-50.174713495551693</c:v>
                </c:pt>
                <c:pt idx="304">
                  <c:v>-50.663514744808523</c:v>
                </c:pt>
                <c:pt idx="305">
                  <c:v>-51.227414790324566</c:v>
                </c:pt>
                <c:pt idx="306">
                  <c:v>-51.864724579356988</c:v>
                </c:pt>
                <c:pt idx="307">
                  <c:v>-52.574950504150316</c:v>
                </c:pt>
                <c:pt idx="308">
                  <c:v>-53.358763741723614</c:v>
                </c:pt>
                <c:pt idx="309">
                  <c:v>-54.218047241794274</c:v>
                </c:pt>
                <c:pt idx="310">
                  <c:v>-55.156027170222828</c:v>
                </c:pt>
                <c:pt idx="311">
                  <c:v>-56.177508614956615</c:v>
                </c:pt>
                <c:pt idx="312">
                  <c:v>-57.28925370092167</c:v>
                </c:pt>
                <c:pt idx="313">
                  <c:v>-58.50056984714562</c:v>
                </c:pt>
                <c:pt idx="314">
                  <c:v>-59.824228068204576</c:v>
                </c:pt>
                <c:pt idx="315">
                  <c:v>-61.277929869659133</c:v>
                </c:pt>
                <c:pt idx="316">
                  <c:v>-62.886740939791537</c:v>
                </c:pt>
                <c:pt idx="317">
                  <c:v>-64.687345906405</c:v>
                </c:pt>
                <c:pt idx="318">
                  <c:v>-66.736023047933116</c:v>
                </c:pt>
                <c:pt idx="319">
                  <c:v>-69.125053980456613</c:v>
                </c:pt>
                <c:pt idx="320">
                  <c:v>-72.021185586693861</c:v>
                </c:pt>
                <c:pt idx="321">
                  <c:v>-75.775234744682649</c:v>
                </c:pt>
                <c:pt idx="322">
                  <c:v>-81.35990427828402</c:v>
                </c:pt>
                <c:pt idx="323">
                  <c:v>-94.588631456658788</c:v>
                </c:pt>
                <c:pt idx="324">
                  <c:v>-88.283707393638139</c:v>
                </c:pt>
                <c:pt idx="325">
                  <c:v>-81.243697227342992</c:v>
                </c:pt>
                <c:pt idx="326">
                  <c:v>-77.964503806892353</c:v>
                </c:pt>
                <c:pt idx="327">
                  <c:v>-76.001284811852386</c:v>
                </c:pt>
                <c:pt idx="328">
                  <c:v>-74.7259980232933</c:v>
                </c:pt>
                <c:pt idx="329">
                  <c:v>-73.880876251174257</c:v>
                </c:pt>
                <c:pt idx="330">
                  <c:v>-73.334858433973267</c:v>
                </c:pt>
                <c:pt idx="331">
                  <c:v>-73.012319137699507</c:v>
                </c:pt>
                <c:pt idx="332">
                  <c:v>-72.865824903943121</c:v>
                </c:pt>
                <c:pt idx="333">
                  <c:v>-72.863848447087321</c:v>
                </c:pt>
                <c:pt idx="334">
                  <c:v>-72.984560568939301</c:v>
                </c:pt>
                <c:pt idx="335">
                  <c:v>-73.212421814500544</c:v>
                </c:pt>
                <c:pt idx="336">
                  <c:v>-73.536191439419895</c:v>
                </c:pt>
                <c:pt idx="337">
                  <c:v>-73.947709781721073</c:v>
                </c:pt>
                <c:pt idx="338">
                  <c:v>-74.441130364074354</c:v>
                </c:pt>
                <c:pt idx="339">
                  <c:v>-75.012429322293556</c:v>
                </c:pt>
                <c:pt idx="340">
                  <c:v>-75.659096632998256</c:v>
                </c:pt>
                <c:pt idx="341">
                  <c:v>-76.379955520647925</c:v>
                </c:pt>
                <c:pt idx="342">
                  <c:v>-77.175081215275654</c:v>
                </c:pt>
                <c:pt idx="343">
                  <c:v>-78.045806735102232</c:v>
                </c:pt>
                <c:pt idx="344">
                  <c:v>-78.994816552853507</c:v>
                </c:pt>
                <c:pt idx="345">
                  <c:v>-80.026342415339116</c:v>
                </c:pt>
                <c:pt idx="346">
                  <c:v>-81.146492862630879</c:v>
                </c:pt>
                <c:pt idx="347">
                  <c:v>-82.363774447917848</c:v>
                </c:pt>
                <c:pt idx="348">
                  <c:v>-83.689907940442779</c:v>
                </c:pt>
                <c:pt idx="349">
                  <c:v>-85.14112667112289</c:v>
                </c:pt>
                <c:pt idx="350">
                  <c:v>-86.74031078799635</c:v>
                </c:pt>
                <c:pt idx="351">
                  <c:v>-88.520667659192981</c:v>
                </c:pt>
                <c:pt idx="352">
                  <c:v>-90.532501465499848</c:v>
                </c:pt>
                <c:pt idx="353">
                  <c:v>-92.856788464002378</c:v>
                </c:pt>
                <c:pt idx="354">
                  <c:v>-95.635845001870763</c:v>
                </c:pt>
                <c:pt idx="355">
                  <c:v>-99.15585750599044</c:v>
                </c:pt>
                <c:pt idx="356">
                  <c:v>-104.14338087363058</c:v>
                </c:pt>
                <c:pt idx="357">
                  <c:v>-113.77788422150969</c:v>
                </c:pt>
                <c:pt idx="358">
                  <c:v>-116.48700842054915</c:v>
                </c:pt>
                <c:pt idx="359">
                  <c:v>-106.98679574734727</c:v>
                </c:pt>
                <c:pt idx="360">
                  <c:v>-103.19325702066401</c:v>
                </c:pt>
                <c:pt idx="361">
                  <c:v>-101.01765665367259</c:v>
                </c:pt>
                <c:pt idx="362">
                  <c:v>-99.633092899638456</c:v>
                </c:pt>
                <c:pt idx="363">
                  <c:v>-98.726030983931366</c:v>
                </c:pt>
                <c:pt idx="364">
                  <c:v>-98.143634713214681</c:v>
                </c:pt>
                <c:pt idx="365">
                  <c:v>-97.800015753712941</c:v>
                </c:pt>
                <c:pt idx="366">
                  <c:v>-97.642267028159054</c:v>
                </c:pt>
                <c:pt idx="367">
                  <c:v>-97.635672608352621</c:v>
                </c:pt>
                <c:pt idx="368">
                  <c:v>-97.756417710512679</c:v>
                </c:pt>
                <c:pt idx="369">
                  <c:v>-97.987659613616501</c:v>
                </c:pt>
                <c:pt idx="370">
                  <c:v>-98.317264328463978</c:v>
                </c:pt>
                <c:pt idx="371">
                  <c:v>-98.736436827753067</c:v>
                </c:pt>
                <c:pt idx="372">
                  <c:v>-99.238863327375313</c:v>
                </c:pt>
                <c:pt idx="373">
                  <c:v>-99.820165070714211</c:v>
                </c:pt>
                <c:pt idx="374">
                  <c:v>-100.4775534893018</c:v>
                </c:pt>
                <c:pt idx="375">
                  <c:v>-101.20962509614714</c:v>
                </c:pt>
                <c:pt idx="376">
                  <c:v>-102.01626260775154</c:v>
                </c:pt>
                <c:pt idx="377">
                  <c:v>-102.8986270387547</c:v>
                </c:pt>
                <c:pt idx="378">
                  <c:v>-103.85923957489338</c:v>
                </c:pt>
                <c:pt idx="379">
                  <c:v>-104.90216576775602</c:v>
                </c:pt>
                <c:pt idx="380">
                  <c:v>-106.0333317552039</c:v>
                </c:pt>
                <c:pt idx="381">
                  <c:v>-107.26102799088885</c:v>
                </c:pt>
                <c:pt idx="382">
                  <c:v>-108.59669965855414</c:v>
                </c:pt>
                <c:pt idx="383">
                  <c:v>-110.05620335776661</c:v>
                </c:pt>
                <c:pt idx="384">
                  <c:v>-111.6618685584184</c:v>
                </c:pt>
                <c:pt idx="385">
                  <c:v>-113.44604045533052</c:v>
                </c:pt>
                <c:pt idx="386">
                  <c:v>-115.45756573057494</c:v>
                </c:pt>
                <c:pt idx="387">
                  <c:v>-117.77471421424158</c:v>
                </c:pt>
                <c:pt idx="388">
                  <c:v>-120.5341019896735</c:v>
                </c:pt>
                <c:pt idx="389">
                  <c:v>-124.00743454271594</c:v>
                </c:pt>
                <c:pt idx="390">
                  <c:v>-128.8703711101146</c:v>
                </c:pt>
                <c:pt idx="391">
                  <c:v>-137.90573322149615</c:v>
                </c:pt>
                <c:pt idx="392">
                  <c:v>-143.01097549059139</c:v>
                </c:pt>
                <c:pt idx="393">
                  <c:v>-132.52833135968572</c:v>
                </c:pt>
                <c:pt idx="394">
                  <c:v>-128.58031773019513</c:v>
                </c:pt>
                <c:pt idx="395">
                  <c:v>-126.34943740863123</c:v>
                </c:pt>
                <c:pt idx="396">
                  <c:v>-124.94123601314348</c:v>
                </c:pt>
                <c:pt idx="397">
                  <c:v>-124.02457631523907</c:v>
                </c:pt>
                <c:pt idx="398">
                  <c:v>-123.44000414154993</c:v>
                </c:pt>
                <c:pt idx="399">
                  <c:v>-123.09858579016731</c:v>
                </c:pt>
                <c:pt idx="400">
                  <c:v>-122.945817708113</c:v>
                </c:pt>
                <c:pt idx="401">
                  <c:v>-122.94606683353608</c:v>
                </c:pt>
                <c:pt idx="402">
                  <c:v>-123.07495460155833</c:v>
                </c:pt>
                <c:pt idx="403">
                  <c:v>-123.3152733235398</c:v>
                </c:pt>
                <c:pt idx="404">
                  <c:v>-123.6546430677123</c:v>
                </c:pt>
                <c:pt idx="405">
                  <c:v>-124.0840978507822</c:v>
                </c:pt>
                <c:pt idx="406">
                  <c:v>-124.5972022888981</c:v>
                </c:pt>
                <c:pt idx="407">
                  <c:v>-125.18948981572206</c:v>
                </c:pt>
                <c:pt idx="408">
                  <c:v>-125.85810809733751</c:v>
                </c:pt>
                <c:pt idx="409">
                  <c:v>-126.60160771034188</c:v>
                </c:pt>
                <c:pt idx="410">
                  <c:v>-127.41983929629095</c:v>
                </c:pt>
                <c:pt idx="411">
                  <c:v>-128.31394325814165</c:v>
                </c:pt>
                <c:pt idx="412">
                  <c:v>-129.28643040117521</c:v>
                </c:pt>
                <c:pt idx="413">
                  <c:v>-130.341365962136</c:v>
                </c:pt>
                <c:pt idx="414">
                  <c:v>-131.48468677820358</c:v>
                </c:pt>
                <c:pt idx="415">
                  <c:v>-132.72470743869459</c:v>
                </c:pt>
                <c:pt idx="416">
                  <c:v>-134.07291539012181</c:v>
                </c:pt>
                <c:pt idx="417">
                  <c:v>-135.54523614259816</c:v>
                </c:pt>
                <c:pt idx="418">
                  <c:v>-137.1641104778592</c:v>
                </c:pt>
                <c:pt idx="419">
                  <c:v>-138.96206775122678</c:v>
                </c:pt>
                <c:pt idx="420">
                  <c:v>-140.98827500685206</c:v>
                </c:pt>
                <c:pt idx="421">
                  <c:v>-143.32160473991019</c:v>
                </c:pt>
                <c:pt idx="422">
                  <c:v>-146.09994678922249</c:v>
                </c:pt>
                <c:pt idx="423">
                  <c:v>-149.59823264497237</c:v>
                </c:pt>
                <c:pt idx="424">
                  <c:v>-154.50334021186518</c:v>
                </c:pt>
                <c:pt idx="425">
                  <c:v>-163.6822438755849</c:v>
                </c:pt>
                <c:pt idx="426">
                  <c:v>-168.24138993649953</c:v>
                </c:pt>
                <c:pt idx="427">
                  <c:v>-158.01715226629571</c:v>
                </c:pt>
                <c:pt idx="428">
                  <c:v>-154.1198674086603</c:v>
                </c:pt>
                <c:pt idx="429">
                  <c:v>-151.91608766849117</c:v>
                </c:pt>
                <c:pt idx="430">
                  <c:v>-150.52750333212262</c:v>
                </c:pt>
                <c:pt idx="431">
                  <c:v>-149.62713142995111</c:v>
                </c:pt>
                <c:pt idx="432">
                  <c:v>-149.05707248649236</c:v>
                </c:pt>
                <c:pt idx="433">
                  <c:v>-148.72910846515441</c:v>
                </c:pt>
                <c:pt idx="434">
                  <c:v>-148.5891135102957</c:v>
                </c:pt>
                <c:pt idx="435">
                  <c:v>-148.60167494373079</c:v>
                </c:pt>
                <c:pt idx="436">
                  <c:v>-148.7425536644609</c:v>
                </c:pt>
                <c:pt idx="437">
                  <c:v>-148.99463690747385</c:v>
                </c:pt>
                <c:pt idx="438">
                  <c:v>-149.34561404421774</c:v>
                </c:pt>
                <c:pt idx="439">
                  <c:v>-149.78657329329025</c:v>
                </c:pt>
                <c:pt idx="440">
                  <c:v>-150.31112510069428</c:v>
                </c:pt>
                <c:pt idx="441">
                  <c:v>-150.91484451611967</c:v>
                </c:pt>
                <c:pt idx="442">
                  <c:v>-151.59491993882756</c:v>
                </c:pt>
                <c:pt idx="443">
                  <c:v>-152.34994467600211</c:v>
                </c:pt>
                <c:pt idx="444">
                  <c:v>-153.17981686249271</c:v>
                </c:pt>
                <c:pt idx="445">
                  <c:v>-154.08573233825393</c:v>
                </c:pt>
                <c:pt idx="446">
                  <c:v>-155.07026951442393</c:v>
                </c:pt>
                <c:pt idx="447">
                  <c:v>-156.13757930204122</c:v>
                </c:pt>
                <c:pt idx="448">
                  <c:v>-157.29371041414802</c:v>
                </c:pt>
                <c:pt idx="449">
                  <c:v>-158.54712903742987</c:v>
                </c:pt>
                <c:pt idx="450">
                  <c:v>-159.90953461038663</c:v>
                </c:pt>
                <c:pt idx="451">
                  <c:v>-161.39716089596999</c:v>
                </c:pt>
                <c:pt idx="452">
                  <c:v>-163.03291727960004</c:v>
                </c:pt>
                <c:pt idx="453">
                  <c:v>-164.85008356920878</c:v>
                </c:pt>
                <c:pt idx="454">
                  <c:v>-166.89911223312077</c:v>
                </c:pt>
                <c:pt idx="455">
                  <c:v>-169.26128124173698</c:v>
                </c:pt>
                <c:pt idx="456">
                  <c:v>-172.07957011745106</c:v>
                </c:pt>
                <c:pt idx="457">
                  <c:v>-175.64189042008076</c:v>
                </c:pt>
                <c:pt idx="458">
                  <c:v>-180.68099361427343</c:v>
                </c:pt>
                <c:pt idx="459">
                  <c:v>-190.42742356484038</c:v>
                </c:pt>
                <c:pt idx="460">
                  <c:v>-192.90288590411711</c:v>
                </c:pt>
                <c:pt idx="461">
                  <c:v>-183.53958164223246</c:v>
                </c:pt>
                <c:pt idx="462">
                  <c:v>-179.79903742881032</c:v>
                </c:pt>
                <c:pt idx="463">
                  <c:v>-177.66542761845258</c:v>
                </c:pt>
                <c:pt idx="464">
                  <c:v>-176.31918555155221</c:v>
                </c:pt>
                <c:pt idx="465">
                  <c:v>-175.44873184920419</c:v>
                </c:pt>
                <c:pt idx="466">
                  <c:v>-174.90198144203612</c:v>
                </c:pt>
                <c:pt idx="467">
                  <c:v>-174.59340040555486</c:v>
                </c:pt>
                <c:pt idx="468">
                  <c:v>-174.47027816369757</c:v>
                </c:pt>
                <c:pt idx="469">
                  <c:v>-174.49802197039548</c:v>
                </c:pt>
                <c:pt idx="470">
                  <c:v>-174.65290310625176</c:v>
                </c:pt>
                <c:pt idx="471">
                  <c:v>-174.91814819171807</c:v>
                </c:pt>
                <c:pt idx="472">
                  <c:v>-175.28168236268993</c:v>
                </c:pt>
                <c:pt idx="473">
                  <c:v>-175.73476918687214</c:v>
                </c:pt>
                <c:pt idx="474">
                  <c:v>-176.27115504092853</c:v>
                </c:pt>
                <c:pt idx="475">
                  <c:v>-176.88652510561852</c:v>
                </c:pt>
                <c:pt idx="476">
                  <c:v>-177.57816765178163</c:v>
                </c:pt>
                <c:pt idx="477">
                  <c:v>-178.34476710027235</c:v>
                </c:pt>
                <c:pt idx="478">
                  <c:v>-179.18631347552352</c:v>
                </c:pt>
                <c:pt idx="479">
                  <c:v>-180.10410332380741</c:v>
                </c:pt>
                <c:pt idx="480">
                  <c:v>-181.10082789396077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0B-DE45-BDB6-0B6E934EFFC7}"/>
            </c:ext>
          </c:extLst>
        </c:ser>
        <c:ser>
          <c:idx val="1"/>
          <c:order val="1"/>
          <c:tx>
            <c:v> HPF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Calc!$BG$3:$BG$483</c:f>
              <c:numCache>
                <c:formatCode>General</c:formatCode>
                <c:ptCount val="481"/>
                <c:pt idx="0">
                  <c:v>-5.0000000000000001E-3</c:v>
                </c:pt>
                <c:pt idx="1">
                  <c:v>-4.9791666666666665E-3</c:v>
                </c:pt>
                <c:pt idx="2">
                  <c:v>-4.9583333333333337E-3</c:v>
                </c:pt>
                <c:pt idx="3">
                  <c:v>-4.9375E-3</c:v>
                </c:pt>
                <c:pt idx="4">
                  <c:v>-4.9166666666666664E-3</c:v>
                </c:pt>
                <c:pt idx="5">
                  <c:v>-4.8958333333333336E-3</c:v>
                </c:pt>
                <c:pt idx="6">
                  <c:v>-4.875E-3</c:v>
                </c:pt>
                <c:pt idx="7">
                  <c:v>-4.8541666666666664E-3</c:v>
                </c:pt>
                <c:pt idx="8">
                  <c:v>-4.8333333333333336E-3</c:v>
                </c:pt>
                <c:pt idx="9">
                  <c:v>-4.8124999999999999E-3</c:v>
                </c:pt>
                <c:pt idx="10">
                  <c:v>-4.7916666666666663E-3</c:v>
                </c:pt>
                <c:pt idx="11">
                  <c:v>-4.7708333333333335E-3</c:v>
                </c:pt>
                <c:pt idx="12">
                  <c:v>-4.7499999999999999E-3</c:v>
                </c:pt>
                <c:pt idx="13">
                  <c:v>-4.7291666666666662E-3</c:v>
                </c:pt>
                <c:pt idx="14">
                  <c:v>-4.7083333333333335E-3</c:v>
                </c:pt>
                <c:pt idx="15">
                  <c:v>-4.6874999999999998E-3</c:v>
                </c:pt>
                <c:pt idx="16">
                  <c:v>-4.6666666666666671E-3</c:v>
                </c:pt>
                <c:pt idx="17">
                  <c:v>-4.6458333333333334E-3</c:v>
                </c:pt>
                <c:pt idx="18">
                  <c:v>-4.6249999999999998E-3</c:v>
                </c:pt>
                <c:pt idx="19">
                  <c:v>-4.604166666666667E-3</c:v>
                </c:pt>
                <c:pt idx="20">
                  <c:v>-4.5833333333333334E-3</c:v>
                </c:pt>
                <c:pt idx="21">
                  <c:v>-4.5624999999999997E-3</c:v>
                </c:pt>
                <c:pt idx="22">
                  <c:v>-4.5416666666666669E-3</c:v>
                </c:pt>
                <c:pt idx="23">
                  <c:v>-4.5208333333333333E-3</c:v>
                </c:pt>
                <c:pt idx="24">
                  <c:v>-4.4999999999999997E-3</c:v>
                </c:pt>
                <c:pt idx="25">
                  <c:v>-4.4791666666666669E-3</c:v>
                </c:pt>
                <c:pt idx="26">
                  <c:v>-4.4583333333333332E-3</c:v>
                </c:pt>
                <c:pt idx="27">
                  <c:v>-4.4374999999999996E-3</c:v>
                </c:pt>
                <c:pt idx="28">
                  <c:v>-4.4166666666666668E-3</c:v>
                </c:pt>
                <c:pt idx="29">
                  <c:v>-4.3958333333333332E-3</c:v>
                </c:pt>
                <c:pt idx="30">
                  <c:v>-4.3750000000000004E-3</c:v>
                </c:pt>
                <c:pt idx="31">
                  <c:v>-4.3541666666666668E-3</c:v>
                </c:pt>
                <c:pt idx="32">
                  <c:v>-4.3333333333333331E-3</c:v>
                </c:pt>
                <c:pt idx="33">
                  <c:v>-4.3125000000000004E-3</c:v>
                </c:pt>
                <c:pt idx="34">
                  <c:v>-4.2916666666666667E-3</c:v>
                </c:pt>
                <c:pt idx="35">
                  <c:v>-4.2708333333333331E-3</c:v>
                </c:pt>
                <c:pt idx="36">
                  <c:v>-4.2500000000000003E-3</c:v>
                </c:pt>
                <c:pt idx="37">
                  <c:v>-4.2291666666666667E-3</c:v>
                </c:pt>
                <c:pt idx="38">
                  <c:v>-4.208333333333333E-3</c:v>
                </c:pt>
                <c:pt idx="39">
                  <c:v>-4.1875000000000002E-3</c:v>
                </c:pt>
                <c:pt idx="40">
                  <c:v>-4.1666666666666666E-3</c:v>
                </c:pt>
                <c:pt idx="41">
                  <c:v>-4.145833333333333E-3</c:v>
                </c:pt>
                <c:pt idx="42">
                  <c:v>-4.1250000000000002E-3</c:v>
                </c:pt>
                <c:pt idx="43">
                  <c:v>-4.1041666666666666E-3</c:v>
                </c:pt>
                <c:pt idx="44">
                  <c:v>-4.0833333333333329E-3</c:v>
                </c:pt>
                <c:pt idx="45">
                  <c:v>-4.0625000000000001E-3</c:v>
                </c:pt>
                <c:pt idx="46">
                  <c:v>-4.0416666666666665E-3</c:v>
                </c:pt>
                <c:pt idx="47">
                  <c:v>-4.0208333333333337E-3</c:v>
                </c:pt>
                <c:pt idx="48">
                  <c:v>-4.0000000000000001E-3</c:v>
                </c:pt>
                <c:pt idx="49">
                  <c:v>-3.9791666666666664E-3</c:v>
                </c:pt>
                <c:pt idx="50">
                  <c:v>-3.9583333333333337E-3</c:v>
                </c:pt>
                <c:pt idx="51">
                  <c:v>-3.9375E-3</c:v>
                </c:pt>
                <c:pt idx="52">
                  <c:v>-3.9166666666666664E-3</c:v>
                </c:pt>
                <c:pt idx="53">
                  <c:v>-3.8958333333333332E-3</c:v>
                </c:pt>
                <c:pt idx="54">
                  <c:v>-3.875E-3</c:v>
                </c:pt>
                <c:pt idx="55">
                  <c:v>-3.8541666666666668E-3</c:v>
                </c:pt>
                <c:pt idx="56">
                  <c:v>-3.8333333333333331E-3</c:v>
                </c:pt>
                <c:pt idx="57">
                  <c:v>-3.8124999999999999E-3</c:v>
                </c:pt>
                <c:pt idx="58">
                  <c:v>-3.7916666666666667E-3</c:v>
                </c:pt>
                <c:pt idx="59">
                  <c:v>-3.7708333333333335E-3</c:v>
                </c:pt>
                <c:pt idx="60">
                  <c:v>-3.7499999999999999E-3</c:v>
                </c:pt>
                <c:pt idx="61">
                  <c:v>-3.7291666666666667E-3</c:v>
                </c:pt>
                <c:pt idx="62">
                  <c:v>-3.7083333333333334E-3</c:v>
                </c:pt>
                <c:pt idx="63">
                  <c:v>-3.6874999999999998E-3</c:v>
                </c:pt>
                <c:pt idx="64">
                  <c:v>-3.6666666666666666E-3</c:v>
                </c:pt>
                <c:pt idx="65">
                  <c:v>-3.6458333333333334E-3</c:v>
                </c:pt>
                <c:pt idx="66">
                  <c:v>-3.6250000000000002E-3</c:v>
                </c:pt>
                <c:pt idx="67">
                  <c:v>-3.6041666666666665E-3</c:v>
                </c:pt>
                <c:pt idx="68">
                  <c:v>-3.5833333333333333E-3</c:v>
                </c:pt>
                <c:pt idx="69">
                  <c:v>-3.5625000000000001E-3</c:v>
                </c:pt>
                <c:pt idx="70">
                  <c:v>-3.5416666666666665E-3</c:v>
                </c:pt>
                <c:pt idx="71">
                  <c:v>-3.5208333333333333E-3</c:v>
                </c:pt>
                <c:pt idx="72">
                  <c:v>-3.5000000000000001E-3</c:v>
                </c:pt>
                <c:pt idx="73">
                  <c:v>-3.4791666666666669E-3</c:v>
                </c:pt>
                <c:pt idx="74">
                  <c:v>-3.4583333333333332E-3</c:v>
                </c:pt>
                <c:pt idx="75">
                  <c:v>-3.4375E-3</c:v>
                </c:pt>
                <c:pt idx="76">
                  <c:v>-3.4166666666666668E-3</c:v>
                </c:pt>
                <c:pt idx="77">
                  <c:v>-3.3958333333333332E-3</c:v>
                </c:pt>
                <c:pt idx="78">
                  <c:v>-3.375E-3</c:v>
                </c:pt>
                <c:pt idx="79">
                  <c:v>-3.3541666666666668E-3</c:v>
                </c:pt>
                <c:pt idx="80">
                  <c:v>-3.3333333333333335E-3</c:v>
                </c:pt>
                <c:pt idx="81">
                  <c:v>-3.3124999999999999E-3</c:v>
                </c:pt>
                <c:pt idx="82">
                  <c:v>-3.2916666666666667E-3</c:v>
                </c:pt>
                <c:pt idx="83">
                  <c:v>-3.2708333333333335E-3</c:v>
                </c:pt>
                <c:pt idx="84">
                  <c:v>-3.2499999999999999E-3</c:v>
                </c:pt>
                <c:pt idx="85">
                  <c:v>-3.2291666666666666E-3</c:v>
                </c:pt>
                <c:pt idx="86">
                  <c:v>-3.2083333333333334E-3</c:v>
                </c:pt>
                <c:pt idx="87">
                  <c:v>-3.1874999999999998E-3</c:v>
                </c:pt>
                <c:pt idx="88">
                  <c:v>-3.1666666666666666E-3</c:v>
                </c:pt>
                <c:pt idx="89">
                  <c:v>-3.1458333333333334E-3</c:v>
                </c:pt>
                <c:pt idx="90">
                  <c:v>-3.1250000000000002E-3</c:v>
                </c:pt>
                <c:pt idx="91">
                  <c:v>-3.1041666666666665E-3</c:v>
                </c:pt>
                <c:pt idx="92">
                  <c:v>-3.0833333333333333E-3</c:v>
                </c:pt>
                <c:pt idx="93">
                  <c:v>-3.0625000000000001E-3</c:v>
                </c:pt>
                <c:pt idx="94">
                  <c:v>-3.0416666666666665E-3</c:v>
                </c:pt>
                <c:pt idx="95">
                  <c:v>-3.0208333333333333E-3</c:v>
                </c:pt>
                <c:pt idx="96">
                  <c:v>-3.0000000000000001E-3</c:v>
                </c:pt>
                <c:pt idx="97">
                  <c:v>-2.9791666666666669E-3</c:v>
                </c:pt>
                <c:pt idx="98">
                  <c:v>-2.9583333333333332E-3</c:v>
                </c:pt>
                <c:pt idx="99">
                  <c:v>-2.9375E-3</c:v>
                </c:pt>
                <c:pt idx="100">
                  <c:v>-2.9166666666666668E-3</c:v>
                </c:pt>
                <c:pt idx="101">
                  <c:v>-2.8958333333333332E-3</c:v>
                </c:pt>
                <c:pt idx="102">
                  <c:v>-2.875E-3</c:v>
                </c:pt>
                <c:pt idx="103">
                  <c:v>-2.8541666666666667E-3</c:v>
                </c:pt>
                <c:pt idx="104">
                  <c:v>-2.8333333333333335E-3</c:v>
                </c:pt>
                <c:pt idx="105">
                  <c:v>-2.8124999999999999E-3</c:v>
                </c:pt>
                <c:pt idx="106">
                  <c:v>-2.7916666666666667E-3</c:v>
                </c:pt>
                <c:pt idx="107">
                  <c:v>-2.7708333333333335E-3</c:v>
                </c:pt>
                <c:pt idx="108">
                  <c:v>-2.7499999999999998E-3</c:v>
                </c:pt>
                <c:pt idx="109">
                  <c:v>-2.7291666666666666E-3</c:v>
                </c:pt>
                <c:pt idx="110">
                  <c:v>-2.7083333333333334E-3</c:v>
                </c:pt>
                <c:pt idx="111">
                  <c:v>-2.6874999999999998E-3</c:v>
                </c:pt>
                <c:pt idx="112">
                  <c:v>-2.6666666666666666E-3</c:v>
                </c:pt>
                <c:pt idx="113">
                  <c:v>-2.6458333333333334E-3</c:v>
                </c:pt>
                <c:pt idx="114">
                  <c:v>-2.6250000000000002E-3</c:v>
                </c:pt>
                <c:pt idx="115">
                  <c:v>-2.6041666666666665E-3</c:v>
                </c:pt>
                <c:pt idx="116">
                  <c:v>-2.5833333333333333E-3</c:v>
                </c:pt>
                <c:pt idx="117">
                  <c:v>-2.5625000000000001E-3</c:v>
                </c:pt>
                <c:pt idx="118">
                  <c:v>-2.5416666666666665E-3</c:v>
                </c:pt>
                <c:pt idx="119">
                  <c:v>-2.5208333333333333E-3</c:v>
                </c:pt>
                <c:pt idx="120">
                  <c:v>-2.5000000000000001E-3</c:v>
                </c:pt>
                <c:pt idx="121">
                  <c:v>-2.4791666666666668E-3</c:v>
                </c:pt>
                <c:pt idx="122">
                  <c:v>-2.4583333333333332E-3</c:v>
                </c:pt>
                <c:pt idx="123">
                  <c:v>-2.4375E-3</c:v>
                </c:pt>
                <c:pt idx="124">
                  <c:v>-2.4166666666666668E-3</c:v>
                </c:pt>
                <c:pt idx="125">
                  <c:v>-2.3958333333333331E-3</c:v>
                </c:pt>
                <c:pt idx="126">
                  <c:v>-2.3749999999999999E-3</c:v>
                </c:pt>
                <c:pt idx="127">
                  <c:v>-2.3541666666666667E-3</c:v>
                </c:pt>
                <c:pt idx="128">
                  <c:v>-2.3333333333333335E-3</c:v>
                </c:pt>
                <c:pt idx="129">
                  <c:v>-2.3124999999999999E-3</c:v>
                </c:pt>
                <c:pt idx="130">
                  <c:v>-2.2916666666666667E-3</c:v>
                </c:pt>
                <c:pt idx="131">
                  <c:v>-2.2708333333333335E-3</c:v>
                </c:pt>
                <c:pt idx="132">
                  <c:v>-2.2499999999999998E-3</c:v>
                </c:pt>
                <c:pt idx="133">
                  <c:v>-2.2291666666666666E-3</c:v>
                </c:pt>
                <c:pt idx="134">
                  <c:v>-2.2083333333333334E-3</c:v>
                </c:pt>
                <c:pt idx="135">
                  <c:v>-2.1875000000000002E-3</c:v>
                </c:pt>
                <c:pt idx="136">
                  <c:v>-2.1666666666666666E-3</c:v>
                </c:pt>
                <c:pt idx="137">
                  <c:v>-2.1458333333333334E-3</c:v>
                </c:pt>
                <c:pt idx="138">
                  <c:v>-2.1250000000000002E-3</c:v>
                </c:pt>
                <c:pt idx="139">
                  <c:v>-2.1041666666666665E-3</c:v>
                </c:pt>
                <c:pt idx="140">
                  <c:v>-2.0833333333333333E-3</c:v>
                </c:pt>
                <c:pt idx="141">
                  <c:v>-2.0625000000000001E-3</c:v>
                </c:pt>
                <c:pt idx="142">
                  <c:v>-2.0416666666666665E-3</c:v>
                </c:pt>
                <c:pt idx="143">
                  <c:v>-2.0208333333333332E-3</c:v>
                </c:pt>
                <c:pt idx="144">
                  <c:v>-2E-3</c:v>
                </c:pt>
                <c:pt idx="145">
                  <c:v>-1.9791666666666668E-3</c:v>
                </c:pt>
                <c:pt idx="146">
                  <c:v>-1.9583333333333332E-3</c:v>
                </c:pt>
                <c:pt idx="147">
                  <c:v>-1.9375E-3</c:v>
                </c:pt>
                <c:pt idx="148">
                  <c:v>-1.9166666666666666E-3</c:v>
                </c:pt>
                <c:pt idx="149">
                  <c:v>-1.8958333333333334E-3</c:v>
                </c:pt>
                <c:pt idx="150">
                  <c:v>-1.8749999999999999E-3</c:v>
                </c:pt>
                <c:pt idx="151">
                  <c:v>-1.8541666666666667E-3</c:v>
                </c:pt>
                <c:pt idx="152">
                  <c:v>-1.8333333333333333E-3</c:v>
                </c:pt>
                <c:pt idx="153">
                  <c:v>-1.8125000000000001E-3</c:v>
                </c:pt>
                <c:pt idx="154">
                  <c:v>-1.7916666666666667E-3</c:v>
                </c:pt>
                <c:pt idx="155">
                  <c:v>-1.7708333333333332E-3</c:v>
                </c:pt>
                <c:pt idx="156">
                  <c:v>-1.75E-3</c:v>
                </c:pt>
                <c:pt idx="157">
                  <c:v>-1.7291666666666666E-3</c:v>
                </c:pt>
                <c:pt idx="158">
                  <c:v>-1.7083333333333334E-3</c:v>
                </c:pt>
                <c:pt idx="159">
                  <c:v>-1.6875E-3</c:v>
                </c:pt>
                <c:pt idx="160">
                  <c:v>-1.6666666666666668E-3</c:v>
                </c:pt>
                <c:pt idx="161">
                  <c:v>-1.6458333333333333E-3</c:v>
                </c:pt>
                <c:pt idx="162">
                  <c:v>-1.6249999999999999E-3</c:v>
                </c:pt>
                <c:pt idx="163">
                  <c:v>-1.6041666666666667E-3</c:v>
                </c:pt>
                <c:pt idx="164">
                  <c:v>-1.5833333333333333E-3</c:v>
                </c:pt>
                <c:pt idx="165">
                  <c:v>-1.5625000000000001E-3</c:v>
                </c:pt>
                <c:pt idx="166">
                  <c:v>-1.5416666666666667E-3</c:v>
                </c:pt>
                <c:pt idx="167">
                  <c:v>-1.5208333333333332E-3</c:v>
                </c:pt>
                <c:pt idx="168">
                  <c:v>-1.5E-3</c:v>
                </c:pt>
                <c:pt idx="169">
                  <c:v>-1.4791666666666666E-3</c:v>
                </c:pt>
                <c:pt idx="170">
                  <c:v>-1.4583333333333334E-3</c:v>
                </c:pt>
                <c:pt idx="171">
                  <c:v>-1.4375E-3</c:v>
                </c:pt>
                <c:pt idx="172">
                  <c:v>-1.4166666666666668E-3</c:v>
                </c:pt>
                <c:pt idx="173">
                  <c:v>-1.3958333333333333E-3</c:v>
                </c:pt>
                <c:pt idx="174">
                  <c:v>-1.3749999999999999E-3</c:v>
                </c:pt>
                <c:pt idx="175">
                  <c:v>-1.3541666666666667E-3</c:v>
                </c:pt>
                <c:pt idx="176">
                  <c:v>-1.3333333333333333E-3</c:v>
                </c:pt>
                <c:pt idx="177">
                  <c:v>-1.3125000000000001E-3</c:v>
                </c:pt>
                <c:pt idx="178">
                  <c:v>-1.2916666666666667E-3</c:v>
                </c:pt>
                <c:pt idx="179">
                  <c:v>-1.2708333333333332E-3</c:v>
                </c:pt>
                <c:pt idx="180">
                  <c:v>-1.25E-3</c:v>
                </c:pt>
                <c:pt idx="181">
                  <c:v>-1.2291666666666666E-3</c:v>
                </c:pt>
                <c:pt idx="182">
                  <c:v>-1.2083333333333334E-3</c:v>
                </c:pt>
                <c:pt idx="183">
                  <c:v>-1.1875E-3</c:v>
                </c:pt>
                <c:pt idx="184">
                  <c:v>-1.1666666666666668E-3</c:v>
                </c:pt>
                <c:pt idx="185">
                  <c:v>-1.1458333333333333E-3</c:v>
                </c:pt>
                <c:pt idx="186">
                  <c:v>-1.1249999999999999E-3</c:v>
                </c:pt>
                <c:pt idx="187">
                  <c:v>-1.1041666666666667E-3</c:v>
                </c:pt>
                <c:pt idx="188">
                  <c:v>-1.0833333333333333E-3</c:v>
                </c:pt>
                <c:pt idx="189">
                  <c:v>-1.0625000000000001E-3</c:v>
                </c:pt>
                <c:pt idx="190">
                  <c:v>-1.0416666666666667E-3</c:v>
                </c:pt>
                <c:pt idx="191">
                  <c:v>-1.0208333333333332E-3</c:v>
                </c:pt>
                <c:pt idx="192">
                  <c:v>-1E-3</c:v>
                </c:pt>
                <c:pt idx="193">
                  <c:v>-9.791666666666666E-4</c:v>
                </c:pt>
                <c:pt idx="194">
                  <c:v>-9.5833333333333328E-4</c:v>
                </c:pt>
                <c:pt idx="195">
                  <c:v>-9.3749999999999997E-4</c:v>
                </c:pt>
                <c:pt idx="196">
                  <c:v>-9.1666666666666665E-4</c:v>
                </c:pt>
                <c:pt idx="197">
                  <c:v>-8.9583333333333333E-4</c:v>
                </c:pt>
                <c:pt idx="198">
                  <c:v>-8.7500000000000002E-4</c:v>
                </c:pt>
                <c:pt idx="199">
                  <c:v>-8.541666666666667E-4</c:v>
                </c:pt>
                <c:pt idx="200">
                  <c:v>-8.3333333333333339E-4</c:v>
                </c:pt>
                <c:pt idx="201">
                  <c:v>-8.1249999999999996E-4</c:v>
                </c:pt>
                <c:pt idx="202">
                  <c:v>-7.9166666666666665E-4</c:v>
                </c:pt>
                <c:pt idx="203">
                  <c:v>-7.7083333333333333E-4</c:v>
                </c:pt>
                <c:pt idx="204">
                  <c:v>-7.5000000000000002E-4</c:v>
                </c:pt>
                <c:pt idx="205">
                  <c:v>-7.291666666666667E-4</c:v>
                </c:pt>
                <c:pt idx="206">
                  <c:v>-7.0833333333333338E-4</c:v>
                </c:pt>
                <c:pt idx="207">
                  <c:v>-6.8749999999999996E-4</c:v>
                </c:pt>
                <c:pt idx="208">
                  <c:v>-6.6666666666666664E-4</c:v>
                </c:pt>
                <c:pt idx="209">
                  <c:v>-6.4583333333333333E-4</c:v>
                </c:pt>
                <c:pt idx="210">
                  <c:v>-6.2500000000000001E-4</c:v>
                </c:pt>
                <c:pt idx="211">
                  <c:v>-6.041666666666667E-4</c:v>
                </c:pt>
                <c:pt idx="212">
                  <c:v>-5.8333333333333338E-4</c:v>
                </c:pt>
                <c:pt idx="213">
                  <c:v>-5.6249999999999996E-4</c:v>
                </c:pt>
                <c:pt idx="214">
                  <c:v>-5.4166666666666664E-4</c:v>
                </c:pt>
                <c:pt idx="215">
                  <c:v>-5.2083333333333333E-4</c:v>
                </c:pt>
                <c:pt idx="216">
                  <c:v>-5.0000000000000001E-4</c:v>
                </c:pt>
                <c:pt idx="217">
                  <c:v>-4.7916666666666664E-4</c:v>
                </c:pt>
                <c:pt idx="218">
                  <c:v>-4.5833333333333332E-4</c:v>
                </c:pt>
                <c:pt idx="219">
                  <c:v>-4.3750000000000001E-4</c:v>
                </c:pt>
                <c:pt idx="220">
                  <c:v>-4.1666666666666669E-4</c:v>
                </c:pt>
                <c:pt idx="221">
                  <c:v>-3.9583333333333332E-4</c:v>
                </c:pt>
                <c:pt idx="222">
                  <c:v>-3.7500000000000001E-4</c:v>
                </c:pt>
                <c:pt idx="223">
                  <c:v>-3.5416666666666669E-4</c:v>
                </c:pt>
                <c:pt idx="224">
                  <c:v>-3.3333333333333332E-4</c:v>
                </c:pt>
                <c:pt idx="225">
                  <c:v>-3.1250000000000001E-4</c:v>
                </c:pt>
                <c:pt idx="226">
                  <c:v>-2.9166666666666669E-4</c:v>
                </c:pt>
                <c:pt idx="227">
                  <c:v>-2.7083333333333332E-4</c:v>
                </c:pt>
                <c:pt idx="228">
                  <c:v>-2.5000000000000001E-4</c:v>
                </c:pt>
                <c:pt idx="229">
                  <c:v>-2.2916666666666666E-4</c:v>
                </c:pt>
                <c:pt idx="230">
                  <c:v>-2.0833333333333335E-4</c:v>
                </c:pt>
                <c:pt idx="231">
                  <c:v>-1.875E-4</c:v>
                </c:pt>
                <c:pt idx="232">
                  <c:v>-1.6666666666666666E-4</c:v>
                </c:pt>
                <c:pt idx="233">
                  <c:v>-1.4583333333333335E-4</c:v>
                </c:pt>
                <c:pt idx="234">
                  <c:v>-1.25E-4</c:v>
                </c:pt>
                <c:pt idx="235">
                  <c:v>-1.0416666666666667E-4</c:v>
                </c:pt>
                <c:pt idx="236">
                  <c:v>-8.3333333333333331E-5</c:v>
                </c:pt>
                <c:pt idx="237">
                  <c:v>-6.2500000000000001E-5</c:v>
                </c:pt>
                <c:pt idx="238">
                  <c:v>-4.1666666666666665E-5</c:v>
                </c:pt>
                <c:pt idx="239">
                  <c:v>-2.0833333333333333E-5</c:v>
                </c:pt>
                <c:pt idx="240">
                  <c:v>0</c:v>
                </c:pt>
                <c:pt idx="241">
                  <c:v>2.0833333333333333E-5</c:v>
                </c:pt>
                <c:pt idx="242">
                  <c:v>4.1666666666666665E-5</c:v>
                </c:pt>
                <c:pt idx="243">
                  <c:v>6.2500000000000001E-5</c:v>
                </c:pt>
                <c:pt idx="244">
                  <c:v>8.3333333333333331E-5</c:v>
                </c:pt>
                <c:pt idx="245">
                  <c:v>1.0416666666666667E-4</c:v>
                </c:pt>
                <c:pt idx="246">
                  <c:v>1.25E-4</c:v>
                </c:pt>
                <c:pt idx="247">
                  <c:v>1.4583333333333335E-4</c:v>
                </c:pt>
                <c:pt idx="248">
                  <c:v>1.6666666666666666E-4</c:v>
                </c:pt>
                <c:pt idx="249">
                  <c:v>1.875E-4</c:v>
                </c:pt>
                <c:pt idx="250">
                  <c:v>2.0833333333333335E-4</c:v>
                </c:pt>
                <c:pt idx="251">
                  <c:v>2.2916666666666666E-4</c:v>
                </c:pt>
                <c:pt idx="252">
                  <c:v>2.5000000000000001E-4</c:v>
                </c:pt>
                <c:pt idx="253">
                  <c:v>2.7083333333333332E-4</c:v>
                </c:pt>
                <c:pt idx="254">
                  <c:v>2.9166666666666669E-4</c:v>
                </c:pt>
                <c:pt idx="255">
                  <c:v>3.1250000000000001E-4</c:v>
                </c:pt>
                <c:pt idx="256">
                  <c:v>3.3333333333333332E-4</c:v>
                </c:pt>
                <c:pt idx="257">
                  <c:v>3.5416666666666669E-4</c:v>
                </c:pt>
                <c:pt idx="258">
                  <c:v>3.7500000000000001E-4</c:v>
                </c:pt>
                <c:pt idx="259">
                  <c:v>3.9583333333333332E-4</c:v>
                </c:pt>
                <c:pt idx="260">
                  <c:v>4.1666666666666669E-4</c:v>
                </c:pt>
                <c:pt idx="261">
                  <c:v>4.3750000000000001E-4</c:v>
                </c:pt>
                <c:pt idx="262">
                  <c:v>4.5833333333333332E-4</c:v>
                </c:pt>
                <c:pt idx="263">
                  <c:v>4.7916666666666664E-4</c:v>
                </c:pt>
                <c:pt idx="264">
                  <c:v>5.0000000000000001E-4</c:v>
                </c:pt>
                <c:pt idx="265">
                  <c:v>5.2083333333333333E-4</c:v>
                </c:pt>
                <c:pt idx="266">
                  <c:v>5.4166666666666664E-4</c:v>
                </c:pt>
                <c:pt idx="267">
                  <c:v>5.6249999999999996E-4</c:v>
                </c:pt>
                <c:pt idx="268">
                  <c:v>5.8333333333333338E-4</c:v>
                </c:pt>
                <c:pt idx="269">
                  <c:v>6.041666666666667E-4</c:v>
                </c:pt>
                <c:pt idx="270">
                  <c:v>6.2500000000000001E-4</c:v>
                </c:pt>
                <c:pt idx="271">
                  <c:v>6.4583333333333333E-4</c:v>
                </c:pt>
                <c:pt idx="272">
                  <c:v>6.6666666666666664E-4</c:v>
                </c:pt>
                <c:pt idx="273">
                  <c:v>6.8749999999999996E-4</c:v>
                </c:pt>
                <c:pt idx="274">
                  <c:v>7.0833333333333338E-4</c:v>
                </c:pt>
                <c:pt idx="275">
                  <c:v>7.291666666666667E-4</c:v>
                </c:pt>
                <c:pt idx="276">
                  <c:v>7.5000000000000002E-4</c:v>
                </c:pt>
                <c:pt idx="277">
                  <c:v>7.7083333333333333E-4</c:v>
                </c:pt>
                <c:pt idx="278">
                  <c:v>7.9166666666666665E-4</c:v>
                </c:pt>
                <c:pt idx="279">
                  <c:v>8.1249999999999996E-4</c:v>
                </c:pt>
                <c:pt idx="280">
                  <c:v>8.3333333333333339E-4</c:v>
                </c:pt>
                <c:pt idx="281">
                  <c:v>8.541666666666667E-4</c:v>
                </c:pt>
                <c:pt idx="282">
                  <c:v>8.7500000000000002E-4</c:v>
                </c:pt>
                <c:pt idx="283">
                  <c:v>8.9583333333333333E-4</c:v>
                </c:pt>
                <c:pt idx="284">
                  <c:v>9.1666666666666665E-4</c:v>
                </c:pt>
                <c:pt idx="285">
                  <c:v>9.3749999999999997E-4</c:v>
                </c:pt>
                <c:pt idx="286">
                  <c:v>9.5833333333333328E-4</c:v>
                </c:pt>
                <c:pt idx="287">
                  <c:v>9.791666666666666E-4</c:v>
                </c:pt>
                <c:pt idx="288">
                  <c:v>1E-3</c:v>
                </c:pt>
                <c:pt idx="289">
                  <c:v>1.0208333333333332E-3</c:v>
                </c:pt>
                <c:pt idx="290">
                  <c:v>1.0416666666666667E-3</c:v>
                </c:pt>
                <c:pt idx="291">
                  <c:v>1.0625000000000001E-3</c:v>
                </c:pt>
                <c:pt idx="292">
                  <c:v>1.0833333333333333E-3</c:v>
                </c:pt>
                <c:pt idx="293">
                  <c:v>1.1041666666666667E-3</c:v>
                </c:pt>
                <c:pt idx="294">
                  <c:v>1.1249999999999999E-3</c:v>
                </c:pt>
                <c:pt idx="295">
                  <c:v>1.1458333333333333E-3</c:v>
                </c:pt>
                <c:pt idx="296">
                  <c:v>1.1666666666666668E-3</c:v>
                </c:pt>
                <c:pt idx="297">
                  <c:v>1.1875E-3</c:v>
                </c:pt>
                <c:pt idx="298">
                  <c:v>1.2083333333333334E-3</c:v>
                </c:pt>
                <c:pt idx="299">
                  <c:v>1.2291666666666666E-3</c:v>
                </c:pt>
                <c:pt idx="300">
                  <c:v>1.25E-3</c:v>
                </c:pt>
                <c:pt idx="301">
                  <c:v>1.2708333333333332E-3</c:v>
                </c:pt>
                <c:pt idx="302">
                  <c:v>1.2916666666666667E-3</c:v>
                </c:pt>
                <c:pt idx="303">
                  <c:v>1.3125000000000001E-3</c:v>
                </c:pt>
                <c:pt idx="304">
                  <c:v>1.3333333333333333E-3</c:v>
                </c:pt>
                <c:pt idx="305">
                  <c:v>1.3541666666666667E-3</c:v>
                </c:pt>
                <c:pt idx="306">
                  <c:v>1.3749999999999999E-3</c:v>
                </c:pt>
                <c:pt idx="307">
                  <c:v>1.3958333333333333E-3</c:v>
                </c:pt>
                <c:pt idx="308">
                  <c:v>1.4166666666666668E-3</c:v>
                </c:pt>
                <c:pt idx="309">
                  <c:v>1.4375E-3</c:v>
                </c:pt>
                <c:pt idx="310">
                  <c:v>1.4583333333333334E-3</c:v>
                </c:pt>
                <c:pt idx="311">
                  <c:v>1.4791666666666666E-3</c:v>
                </c:pt>
                <c:pt idx="312">
                  <c:v>1.5E-3</c:v>
                </c:pt>
                <c:pt idx="313">
                  <c:v>1.5208333333333332E-3</c:v>
                </c:pt>
                <c:pt idx="314">
                  <c:v>1.5416666666666667E-3</c:v>
                </c:pt>
                <c:pt idx="315">
                  <c:v>1.5625000000000001E-3</c:v>
                </c:pt>
                <c:pt idx="316">
                  <c:v>1.5833333333333333E-3</c:v>
                </c:pt>
                <c:pt idx="317">
                  <c:v>1.6041666666666667E-3</c:v>
                </c:pt>
                <c:pt idx="318">
                  <c:v>1.6249999999999999E-3</c:v>
                </c:pt>
                <c:pt idx="319">
                  <c:v>1.6458333333333333E-3</c:v>
                </c:pt>
                <c:pt idx="320">
                  <c:v>1.6666666666666668E-3</c:v>
                </c:pt>
                <c:pt idx="321">
                  <c:v>1.6875E-3</c:v>
                </c:pt>
                <c:pt idx="322">
                  <c:v>1.7083333333333334E-3</c:v>
                </c:pt>
                <c:pt idx="323">
                  <c:v>1.7291666666666666E-3</c:v>
                </c:pt>
                <c:pt idx="324">
                  <c:v>1.75E-3</c:v>
                </c:pt>
                <c:pt idx="325">
                  <c:v>1.7708333333333332E-3</c:v>
                </c:pt>
                <c:pt idx="326">
                  <c:v>1.7916666666666667E-3</c:v>
                </c:pt>
                <c:pt idx="327">
                  <c:v>1.8125000000000001E-3</c:v>
                </c:pt>
                <c:pt idx="328">
                  <c:v>1.8333333333333333E-3</c:v>
                </c:pt>
                <c:pt idx="329">
                  <c:v>1.8541666666666667E-3</c:v>
                </c:pt>
                <c:pt idx="330">
                  <c:v>1.8749999999999999E-3</c:v>
                </c:pt>
                <c:pt idx="331">
                  <c:v>1.8958333333333334E-3</c:v>
                </c:pt>
                <c:pt idx="332">
                  <c:v>1.9166666666666666E-3</c:v>
                </c:pt>
                <c:pt idx="333">
                  <c:v>1.9375E-3</c:v>
                </c:pt>
                <c:pt idx="334">
                  <c:v>1.9583333333333332E-3</c:v>
                </c:pt>
                <c:pt idx="335">
                  <c:v>1.9791666666666668E-3</c:v>
                </c:pt>
                <c:pt idx="336">
                  <c:v>2E-3</c:v>
                </c:pt>
                <c:pt idx="337">
                  <c:v>2.0208333333333332E-3</c:v>
                </c:pt>
                <c:pt idx="338">
                  <c:v>2.0416666666666665E-3</c:v>
                </c:pt>
                <c:pt idx="339">
                  <c:v>2.0625000000000001E-3</c:v>
                </c:pt>
                <c:pt idx="340">
                  <c:v>2.0833333333333333E-3</c:v>
                </c:pt>
                <c:pt idx="341">
                  <c:v>2.1041666666666665E-3</c:v>
                </c:pt>
                <c:pt idx="342">
                  <c:v>2.1250000000000002E-3</c:v>
                </c:pt>
                <c:pt idx="343">
                  <c:v>2.1458333333333334E-3</c:v>
                </c:pt>
                <c:pt idx="344">
                  <c:v>2.1666666666666666E-3</c:v>
                </c:pt>
                <c:pt idx="345">
                  <c:v>2.1875000000000002E-3</c:v>
                </c:pt>
                <c:pt idx="346">
                  <c:v>2.2083333333333334E-3</c:v>
                </c:pt>
                <c:pt idx="347">
                  <c:v>2.2291666666666666E-3</c:v>
                </c:pt>
                <c:pt idx="348">
                  <c:v>2.2499999999999998E-3</c:v>
                </c:pt>
                <c:pt idx="349">
                  <c:v>2.2708333333333335E-3</c:v>
                </c:pt>
                <c:pt idx="350">
                  <c:v>2.2916666666666667E-3</c:v>
                </c:pt>
                <c:pt idx="351">
                  <c:v>2.3124999999999999E-3</c:v>
                </c:pt>
                <c:pt idx="352">
                  <c:v>2.3333333333333335E-3</c:v>
                </c:pt>
                <c:pt idx="353">
                  <c:v>2.3541666666666667E-3</c:v>
                </c:pt>
                <c:pt idx="354">
                  <c:v>2.3749999999999999E-3</c:v>
                </c:pt>
                <c:pt idx="355">
                  <c:v>2.3958333333333331E-3</c:v>
                </c:pt>
                <c:pt idx="356">
                  <c:v>2.4166666666666668E-3</c:v>
                </c:pt>
                <c:pt idx="357">
                  <c:v>2.4375E-3</c:v>
                </c:pt>
                <c:pt idx="358">
                  <c:v>2.4583333333333332E-3</c:v>
                </c:pt>
                <c:pt idx="359">
                  <c:v>2.4791666666666668E-3</c:v>
                </c:pt>
                <c:pt idx="360">
                  <c:v>2.5000000000000001E-3</c:v>
                </c:pt>
                <c:pt idx="361">
                  <c:v>2.5208333333333333E-3</c:v>
                </c:pt>
                <c:pt idx="362">
                  <c:v>2.5416666666666665E-3</c:v>
                </c:pt>
                <c:pt idx="363">
                  <c:v>2.5625000000000001E-3</c:v>
                </c:pt>
                <c:pt idx="364">
                  <c:v>2.5833333333333333E-3</c:v>
                </c:pt>
                <c:pt idx="365">
                  <c:v>2.6041666666666665E-3</c:v>
                </c:pt>
                <c:pt idx="366">
                  <c:v>2.6250000000000002E-3</c:v>
                </c:pt>
                <c:pt idx="367">
                  <c:v>2.6458333333333334E-3</c:v>
                </c:pt>
                <c:pt idx="368">
                  <c:v>2.6666666666666666E-3</c:v>
                </c:pt>
                <c:pt idx="369">
                  <c:v>2.6874999999999998E-3</c:v>
                </c:pt>
                <c:pt idx="370">
                  <c:v>2.7083333333333334E-3</c:v>
                </c:pt>
                <c:pt idx="371">
                  <c:v>2.7291666666666666E-3</c:v>
                </c:pt>
                <c:pt idx="372">
                  <c:v>2.7499999999999998E-3</c:v>
                </c:pt>
                <c:pt idx="373">
                  <c:v>2.7708333333333335E-3</c:v>
                </c:pt>
                <c:pt idx="374">
                  <c:v>2.7916666666666667E-3</c:v>
                </c:pt>
                <c:pt idx="375">
                  <c:v>2.8124999999999999E-3</c:v>
                </c:pt>
                <c:pt idx="376">
                  <c:v>2.8333333333333335E-3</c:v>
                </c:pt>
                <c:pt idx="377">
                  <c:v>2.8541666666666667E-3</c:v>
                </c:pt>
                <c:pt idx="378">
                  <c:v>2.875E-3</c:v>
                </c:pt>
                <c:pt idx="379">
                  <c:v>2.8958333333333332E-3</c:v>
                </c:pt>
                <c:pt idx="380">
                  <c:v>2.9166666666666668E-3</c:v>
                </c:pt>
                <c:pt idx="381">
                  <c:v>2.9375E-3</c:v>
                </c:pt>
                <c:pt idx="382">
                  <c:v>2.9583333333333332E-3</c:v>
                </c:pt>
                <c:pt idx="383">
                  <c:v>2.9791666666666669E-3</c:v>
                </c:pt>
                <c:pt idx="384">
                  <c:v>3.0000000000000001E-3</c:v>
                </c:pt>
                <c:pt idx="385">
                  <c:v>3.0208333333333333E-3</c:v>
                </c:pt>
                <c:pt idx="386">
                  <c:v>3.0416666666666665E-3</c:v>
                </c:pt>
                <c:pt idx="387">
                  <c:v>3.0625000000000001E-3</c:v>
                </c:pt>
                <c:pt idx="388">
                  <c:v>3.0833333333333333E-3</c:v>
                </c:pt>
                <c:pt idx="389">
                  <c:v>3.1041666666666665E-3</c:v>
                </c:pt>
                <c:pt idx="390">
                  <c:v>3.1250000000000002E-3</c:v>
                </c:pt>
                <c:pt idx="391">
                  <c:v>3.1458333333333334E-3</c:v>
                </c:pt>
                <c:pt idx="392">
                  <c:v>3.1666666666666666E-3</c:v>
                </c:pt>
                <c:pt idx="393">
                  <c:v>3.1874999999999998E-3</c:v>
                </c:pt>
                <c:pt idx="394">
                  <c:v>3.2083333333333334E-3</c:v>
                </c:pt>
                <c:pt idx="395">
                  <c:v>3.2291666666666666E-3</c:v>
                </c:pt>
                <c:pt idx="396">
                  <c:v>3.2499999999999999E-3</c:v>
                </c:pt>
                <c:pt idx="397">
                  <c:v>3.2708333333333335E-3</c:v>
                </c:pt>
                <c:pt idx="398">
                  <c:v>3.2916666666666667E-3</c:v>
                </c:pt>
                <c:pt idx="399">
                  <c:v>3.3124999999999999E-3</c:v>
                </c:pt>
                <c:pt idx="400">
                  <c:v>3.3333333333333335E-3</c:v>
                </c:pt>
                <c:pt idx="401">
                  <c:v>3.3541666666666668E-3</c:v>
                </c:pt>
                <c:pt idx="402">
                  <c:v>3.375E-3</c:v>
                </c:pt>
                <c:pt idx="403">
                  <c:v>3.3958333333333332E-3</c:v>
                </c:pt>
                <c:pt idx="404">
                  <c:v>3.4166666666666668E-3</c:v>
                </c:pt>
                <c:pt idx="405">
                  <c:v>3.4375E-3</c:v>
                </c:pt>
                <c:pt idx="406">
                  <c:v>3.4583333333333332E-3</c:v>
                </c:pt>
                <c:pt idx="407">
                  <c:v>3.4791666666666669E-3</c:v>
                </c:pt>
                <c:pt idx="408">
                  <c:v>3.5000000000000001E-3</c:v>
                </c:pt>
                <c:pt idx="409">
                  <c:v>3.5208333333333333E-3</c:v>
                </c:pt>
                <c:pt idx="410">
                  <c:v>3.5416666666666665E-3</c:v>
                </c:pt>
                <c:pt idx="411">
                  <c:v>3.5625000000000001E-3</c:v>
                </c:pt>
                <c:pt idx="412">
                  <c:v>3.5833333333333333E-3</c:v>
                </c:pt>
                <c:pt idx="413">
                  <c:v>3.6041666666666665E-3</c:v>
                </c:pt>
                <c:pt idx="414">
                  <c:v>3.6250000000000002E-3</c:v>
                </c:pt>
                <c:pt idx="415">
                  <c:v>3.6458333333333334E-3</c:v>
                </c:pt>
                <c:pt idx="416">
                  <c:v>3.6666666666666666E-3</c:v>
                </c:pt>
                <c:pt idx="417">
                  <c:v>3.6874999999999998E-3</c:v>
                </c:pt>
                <c:pt idx="418">
                  <c:v>3.7083333333333334E-3</c:v>
                </c:pt>
                <c:pt idx="419">
                  <c:v>3.7291666666666667E-3</c:v>
                </c:pt>
                <c:pt idx="420">
                  <c:v>3.7499999999999999E-3</c:v>
                </c:pt>
                <c:pt idx="421">
                  <c:v>3.7708333333333335E-3</c:v>
                </c:pt>
                <c:pt idx="422">
                  <c:v>3.7916666666666667E-3</c:v>
                </c:pt>
                <c:pt idx="423">
                  <c:v>3.8124999999999999E-3</c:v>
                </c:pt>
                <c:pt idx="424">
                  <c:v>3.8333333333333331E-3</c:v>
                </c:pt>
                <c:pt idx="425">
                  <c:v>3.8541666666666668E-3</c:v>
                </c:pt>
                <c:pt idx="426">
                  <c:v>3.875E-3</c:v>
                </c:pt>
                <c:pt idx="427">
                  <c:v>3.8958333333333332E-3</c:v>
                </c:pt>
                <c:pt idx="428">
                  <c:v>3.9166666666666664E-3</c:v>
                </c:pt>
                <c:pt idx="429">
                  <c:v>3.9375E-3</c:v>
                </c:pt>
                <c:pt idx="430">
                  <c:v>3.9583333333333337E-3</c:v>
                </c:pt>
                <c:pt idx="431">
                  <c:v>3.9791666666666664E-3</c:v>
                </c:pt>
                <c:pt idx="432">
                  <c:v>4.0000000000000001E-3</c:v>
                </c:pt>
                <c:pt idx="433">
                  <c:v>4.0208333333333337E-3</c:v>
                </c:pt>
                <c:pt idx="434">
                  <c:v>4.0416666666666665E-3</c:v>
                </c:pt>
                <c:pt idx="435">
                  <c:v>4.0625000000000001E-3</c:v>
                </c:pt>
                <c:pt idx="436">
                  <c:v>4.0833333333333329E-3</c:v>
                </c:pt>
                <c:pt idx="437">
                  <c:v>4.1041666666666666E-3</c:v>
                </c:pt>
                <c:pt idx="438">
                  <c:v>4.1250000000000002E-3</c:v>
                </c:pt>
                <c:pt idx="439">
                  <c:v>4.145833333333333E-3</c:v>
                </c:pt>
                <c:pt idx="440">
                  <c:v>4.1666666666666666E-3</c:v>
                </c:pt>
                <c:pt idx="441">
                  <c:v>4.1875000000000002E-3</c:v>
                </c:pt>
                <c:pt idx="442">
                  <c:v>4.208333333333333E-3</c:v>
                </c:pt>
                <c:pt idx="443">
                  <c:v>4.2291666666666667E-3</c:v>
                </c:pt>
                <c:pt idx="444">
                  <c:v>4.2500000000000003E-3</c:v>
                </c:pt>
                <c:pt idx="445">
                  <c:v>4.2708333333333331E-3</c:v>
                </c:pt>
                <c:pt idx="446">
                  <c:v>4.2916666666666667E-3</c:v>
                </c:pt>
                <c:pt idx="447">
                  <c:v>4.3125000000000004E-3</c:v>
                </c:pt>
                <c:pt idx="448">
                  <c:v>4.3333333333333331E-3</c:v>
                </c:pt>
                <c:pt idx="449">
                  <c:v>4.3541666666666668E-3</c:v>
                </c:pt>
                <c:pt idx="450">
                  <c:v>4.3750000000000004E-3</c:v>
                </c:pt>
                <c:pt idx="451">
                  <c:v>4.3958333333333332E-3</c:v>
                </c:pt>
                <c:pt idx="452">
                  <c:v>4.4166666666666668E-3</c:v>
                </c:pt>
                <c:pt idx="453">
                  <c:v>4.4374999999999996E-3</c:v>
                </c:pt>
                <c:pt idx="454">
                  <c:v>4.4583333333333332E-3</c:v>
                </c:pt>
                <c:pt idx="455">
                  <c:v>4.4791666666666669E-3</c:v>
                </c:pt>
                <c:pt idx="456">
                  <c:v>4.4999999999999997E-3</c:v>
                </c:pt>
                <c:pt idx="457">
                  <c:v>4.5208333333333333E-3</c:v>
                </c:pt>
                <c:pt idx="458">
                  <c:v>4.5416666666666669E-3</c:v>
                </c:pt>
                <c:pt idx="459">
                  <c:v>4.5624999999999997E-3</c:v>
                </c:pt>
                <c:pt idx="460">
                  <c:v>4.5833333333333334E-3</c:v>
                </c:pt>
                <c:pt idx="461">
                  <c:v>4.604166666666667E-3</c:v>
                </c:pt>
                <c:pt idx="462">
                  <c:v>4.6249999999999998E-3</c:v>
                </c:pt>
                <c:pt idx="463">
                  <c:v>4.6458333333333334E-3</c:v>
                </c:pt>
                <c:pt idx="464">
                  <c:v>4.6666666666666671E-3</c:v>
                </c:pt>
                <c:pt idx="465">
                  <c:v>4.6874999999999998E-3</c:v>
                </c:pt>
                <c:pt idx="466">
                  <c:v>4.7083333333333335E-3</c:v>
                </c:pt>
                <c:pt idx="467">
                  <c:v>4.7291666666666662E-3</c:v>
                </c:pt>
                <c:pt idx="468">
                  <c:v>4.7499999999999999E-3</c:v>
                </c:pt>
                <c:pt idx="469">
                  <c:v>4.7708333333333335E-3</c:v>
                </c:pt>
                <c:pt idx="470">
                  <c:v>4.7916666666666663E-3</c:v>
                </c:pt>
                <c:pt idx="471">
                  <c:v>4.8124999999999999E-3</c:v>
                </c:pt>
                <c:pt idx="472">
                  <c:v>4.8333333333333336E-3</c:v>
                </c:pt>
                <c:pt idx="473">
                  <c:v>4.8541666666666664E-3</c:v>
                </c:pt>
                <c:pt idx="474">
                  <c:v>4.875E-3</c:v>
                </c:pt>
                <c:pt idx="475">
                  <c:v>4.8958333333333336E-3</c:v>
                </c:pt>
                <c:pt idx="476">
                  <c:v>4.9166666666666664E-3</c:v>
                </c:pt>
                <c:pt idx="477">
                  <c:v>4.9375E-3</c:v>
                </c:pt>
                <c:pt idx="478">
                  <c:v>4.9583333333333337E-3</c:v>
                </c:pt>
                <c:pt idx="479">
                  <c:v>4.9791666666666665E-3</c:v>
                </c:pt>
                <c:pt idx="480">
                  <c:v>5.0000000000000001E-3</c:v>
                </c:pt>
              </c:numCache>
            </c:numRef>
          </c:xVal>
          <c:yVal>
            <c:numRef>
              <c:f>Calc!$BO$3:$BO$483</c:f>
              <c:numCache>
                <c:formatCode>General</c:formatCode>
                <c:ptCount val="481"/>
                <c:pt idx="0">
                  <c:v>-144.49439791871097</c:v>
                </c:pt>
                <c:pt idx="1">
                  <c:v>-144.49439791871097</c:v>
                </c:pt>
                <c:pt idx="2">
                  <c:v>-144.49439791871097</c:v>
                </c:pt>
                <c:pt idx="3">
                  <c:v>-144.49439791871097</c:v>
                </c:pt>
                <c:pt idx="4">
                  <c:v>-144.49439791871097</c:v>
                </c:pt>
                <c:pt idx="5">
                  <c:v>-144.49439791871097</c:v>
                </c:pt>
                <c:pt idx="6">
                  <c:v>-144.49439791871097</c:v>
                </c:pt>
                <c:pt idx="7">
                  <c:v>-144.49439791871097</c:v>
                </c:pt>
                <c:pt idx="8">
                  <c:v>-144.49439791871097</c:v>
                </c:pt>
                <c:pt idx="9">
                  <c:v>-144.49439791871097</c:v>
                </c:pt>
                <c:pt idx="10">
                  <c:v>-144.49439791871097</c:v>
                </c:pt>
                <c:pt idx="11">
                  <c:v>-144.49439791871097</c:v>
                </c:pt>
                <c:pt idx="12">
                  <c:v>-144.49439791871097</c:v>
                </c:pt>
                <c:pt idx="13">
                  <c:v>-144.49439791871097</c:v>
                </c:pt>
                <c:pt idx="14">
                  <c:v>-144.49439791871097</c:v>
                </c:pt>
                <c:pt idx="15">
                  <c:v>-144.49439791871097</c:v>
                </c:pt>
                <c:pt idx="16">
                  <c:v>-144.49439791871097</c:v>
                </c:pt>
                <c:pt idx="17">
                  <c:v>-144.49439791871097</c:v>
                </c:pt>
                <c:pt idx="18">
                  <c:v>-144.49439791871097</c:v>
                </c:pt>
                <c:pt idx="19">
                  <c:v>-144.49439791871097</c:v>
                </c:pt>
                <c:pt idx="20">
                  <c:v>-144.49439791871097</c:v>
                </c:pt>
                <c:pt idx="21">
                  <c:v>-144.49439791871097</c:v>
                </c:pt>
                <c:pt idx="22">
                  <c:v>-144.49439791871097</c:v>
                </c:pt>
                <c:pt idx="23">
                  <c:v>-144.49439791871097</c:v>
                </c:pt>
                <c:pt idx="24">
                  <c:v>-144.49439791871097</c:v>
                </c:pt>
                <c:pt idx="25">
                  <c:v>-144.49439791871097</c:v>
                </c:pt>
                <c:pt idx="26">
                  <c:v>-144.49439791871097</c:v>
                </c:pt>
                <c:pt idx="27">
                  <c:v>-144.49439791871097</c:v>
                </c:pt>
                <c:pt idx="28">
                  <c:v>-144.49439791871097</c:v>
                </c:pt>
                <c:pt idx="29">
                  <c:v>-144.49439791871097</c:v>
                </c:pt>
                <c:pt idx="30">
                  <c:v>-144.49439791871097</c:v>
                </c:pt>
                <c:pt idx="31">
                  <c:v>-144.49439791871097</c:v>
                </c:pt>
                <c:pt idx="32">
                  <c:v>-144.49439791871097</c:v>
                </c:pt>
                <c:pt idx="33">
                  <c:v>-144.49439791871097</c:v>
                </c:pt>
                <c:pt idx="34">
                  <c:v>-144.49439791871097</c:v>
                </c:pt>
                <c:pt idx="35">
                  <c:v>-144.49439791871097</c:v>
                </c:pt>
                <c:pt idx="36">
                  <c:v>-144.49439791871097</c:v>
                </c:pt>
                <c:pt idx="37">
                  <c:v>-144.49439791871097</c:v>
                </c:pt>
                <c:pt idx="38">
                  <c:v>-144.49439791871097</c:v>
                </c:pt>
                <c:pt idx="39">
                  <c:v>-144.49439791871097</c:v>
                </c:pt>
                <c:pt idx="40">
                  <c:v>-144.49439791871097</c:v>
                </c:pt>
                <c:pt idx="41">
                  <c:v>-144.49439791871097</c:v>
                </c:pt>
                <c:pt idx="42">
                  <c:v>-144.49439791871097</c:v>
                </c:pt>
                <c:pt idx="43">
                  <c:v>-144.49439791871097</c:v>
                </c:pt>
                <c:pt idx="44">
                  <c:v>-144.49439791871097</c:v>
                </c:pt>
                <c:pt idx="45">
                  <c:v>-144.49439791871097</c:v>
                </c:pt>
                <c:pt idx="46">
                  <c:v>-144.49439791871097</c:v>
                </c:pt>
                <c:pt idx="47">
                  <c:v>-144.49439791871097</c:v>
                </c:pt>
                <c:pt idx="48">
                  <c:v>-144.49439791871097</c:v>
                </c:pt>
                <c:pt idx="49">
                  <c:v>-144.49439791871097</c:v>
                </c:pt>
                <c:pt idx="50">
                  <c:v>-144.49439791871097</c:v>
                </c:pt>
                <c:pt idx="51">
                  <c:v>-144.49439791871097</c:v>
                </c:pt>
                <c:pt idx="52">
                  <c:v>-144.49439791871097</c:v>
                </c:pt>
                <c:pt idx="53">
                  <c:v>-144.49439791871097</c:v>
                </c:pt>
                <c:pt idx="54">
                  <c:v>-144.49439791871097</c:v>
                </c:pt>
                <c:pt idx="55">
                  <c:v>-144.49439791871097</c:v>
                </c:pt>
                <c:pt idx="56">
                  <c:v>-144.49439791871097</c:v>
                </c:pt>
                <c:pt idx="57">
                  <c:v>-144.49439791871097</c:v>
                </c:pt>
                <c:pt idx="58">
                  <c:v>-144.49439791871097</c:v>
                </c:pt>
                <c:pt idx="59">
                  <c:v>-144.49439791871097</c:v>
                </c:pt>
                <c:pt idx="60">
                  <c:v>-144.49439791871097</c:v>
                </c:pt>
                <c:pt idx="61">
                  <c:v>-144.49439791871097</c:v>
                </c:pt>
                <c:pt idx="62">
                  <c:v>-144.49439791871097</c:v>
                </c:pt>
                <c:pt idx="63">
                  <c:v>-144.49439791871097</c:v>
                </c:pt>
                <c:pt idx="64">
                  <c:v>-144.49439791871097</c:v>
                </c:pt>
                <c:pt idx="65">
                  <c:v>-144.49439791871097</c:v>
                </c:pt>
                <c:pt idx="66">
                  <c:v>-144.49439791871097</c:v>
                </c:pt>
                <c:pt idx="67">
                  <c:v>-144.49439791871097</c:v>
                </c:pt>
                <c:pt idx="68">
                  <c:v>-144.49439791871097</c:v>
                </c:pt>
                <c:pt idx="69">
                  <c:v>-144.49439791871097</c:v>
                </c:pt>
                <c:pt idx="70">
                  <c:v>-144.49439791871097</c:v>
                </c:pt>
                <c:pt idx="71">
                  <c:v>-144.49439791871097</c:v>
                </c:pt>
                <c:pt idx="72">
                  <c:v>-144.49439791871097</c:v>
                </c:pt>
                <c:pt idx="73">
                  <c:v>-144.49439791871097</c:v>
                </c:pt>
                <c:pt idx="74">
                  <c:v>-144.49439791871097</c:v>
                </c:pt>
                <c:pt idx="75">
                  <c:v>-144.49439791871097</c:v>
                </c:pt>
                <c:pt idx="76">
                  <c:v>-144.49439791871097</c:v>
                </c:pt>
                <c:pt idx="77">
                  <c:v>-144.49439791871097</c:v>
                </c:pt>
                <c:pt idx="78">
                  <c:v>-144.49439791871097</c:v>
                </c:pt>
                <c:pt idx="79">
                  <c:v>-144.49439791871097</c:v>
                </c:pt>
                <c:pt idx="80">
                  <c:v>-144.49439791871097</c:v>
                </c:pt>
                <c:pt idx="81">
                  <c:v>-144.49439791871097</c:v>
                </c:pt>
                <c:pt idx="82">
                  <c:v>-144.49439791871097</c:v>
                </c:pt>
                <c:pt idx="83">
                  <c:v>-144.49439791871097</c:v>
                </c:pt>
                <c:pt idx="84">
                  <c:v>-144.49439791871097</c:v>
                </c:pt>
                <c:pt idx="85">
                  <c:v>-144.49439791871097</c:v>
                </c:pt>
                <c:pt idx="86">
                  <c:v>-144.49439791871097</c:v>
                </c:pt>
                <c:pt idx="87">
                  <c:v>-144.49439791871097</c:v>
                </c:pt>
                <c:pt idx="88">
                  <c:v>-144.49439791871097</c:v>
                </c:pt>
                <c:pt idx="89">
                  <c:v>-144.49439791871097</c:v>
                </c:pt>
                <c:pt idx="90">
                  <c:v>-144.49439791871097</c:v>
                </c:pt>
                <c:pt idx="91">
                  <c:v>-144.49439791871097</c:v>
                </c:pt>
                <c:pt idx="92">
                  <c:v>-144.49439791871097</c:v>
                </c:pt>
                <c:pt idx="93">
                  <c:v>-144.49439791871097</c:v>
                </c:pt>
                <c:pt idx="94">
                  <c:v>-144.49439791871097</c:v>
                </c:pt>
                <c:pt idx="95">
                  <c:v>-144.49439791871097</c:v>
                </c:pt>
                <c:pt idx="96">
                  <c:v>-144.49439791871097</c:v>
                </c:pt>
                <c:pt idx="97">
                  <c:v>-144.49439791871097</c:v>
                </c:pt>
                <c:pt idx="98">
                  <c:v>-144.49439791871097</c:v>
                </c:pt>
                <c:pt idx="99">
                  <c:v>-144.49439791871097</c:v>
                </c:pt>
                <c:pt idx="100">
                  <c:v>-144.49439791871097</c:v>
                </c:pt>
                <c:pt idx="101">
                  <c:v>-144.49439791871097</c:v>
                </c:pt>
                <c:pt idx="102">
                  <c:v>-144.49439791871097</c:v>
                </c:pt>
                <c:pt idx="103">
                  <c:v>-144.49439791871097</c:v>
                </c:pt>
                <c:pt idx="104">
                  <c:v>-144.49439791871097</c:v>
                </c:pt>
                <c:pt idx="105">
                  <c:v>-144.49439791871097</c:v>
                </c:pt>
                <c:pt idx="106">
                  <c:v>-144.49439791871097</c:v>
                </c:pt>
                <c:pt idx="107">
                  <c:v>-144.49439791871097</c:v>
                </c:pt>
                <c:pt idx="108">
                  <c:v>-144.49439791871097</c:v>
                </c:pt>
                <c:pt idx="109">
                  <c:v>-144.49439791871097</c:v>
                </c:pt>
                <c:pt idx="110">
                  <c:v>-144.49439791871097</c:v>
                </c:pt>
                <c:pt idx="111">
                  <c:v>-144.49439791871097</c:v>
                </c:pt>
                <c:pt idx="112">
                  <c:v>-144.49439791871097</c:v>
                </c:pt>
                <c:pt idx="113">
                  <c:v>-144.49439791871097</c:v>
                </c:pt>
                <c:pt idx="114">
                  <c:v>-144.49439791871097</c:v>
                </c:pt>
                <c:pt idx="115">
                  <c:v>-144.49439791871097</c:v>
                </c:pt>
                <c:pt idx="116">
                  <c:v>-144.49439791871097</c:v>
                </c:pt>
                <c:pt idx="117">
                  <c:v>-144.49439791871097</c:v>
                </c:pt>
                <c:pt idx="118">
                  <c:v>-144.49439791871097</c:v>
                </c:pt>
                <c:pt idx="119">
                  <c:v>-144.49439791871097</c:v>
                </c:pt>
                <c:pt idx="120">
                  <c:v>-144.49439791871097</c:v>
                </c:pt>
                <c:pt idx="121">
                  <c:v>-144.49439791871097</c:v>
                </c:pt>
                <c:pt idx="122">
                  <c:v>-144.49439791871097</c:v>
                </c:pt>
                <c:pt idx="123">
                  <c:v>-144.49439791871097</c:v>
                </c:pt>
                <c:pt idx="124">
                  <c:v>-144.49439791871097</c:v>
                </c:pt>
                <c:pt idx="125">
                  <c:v>-144.49439791871097</c:v>
                </c:pt>
                <c:pt idx="126">
                  <c:v>-144.49439791871097</c:v>
                </c:pt>
                <c:pt idx="127">
                  <c:v>-144.49439791871097</c:v>
                </c:pt>
                <c:pt idx="128">
                  <c:v>-144.49439791871097</c:v>
                </c:pt>
                <c:pt idx="129">
                  <c:v>-144.49439791871097</c:v>
                </c:pt>
                <c:pt idx="130">
                  <c:v>-144.49439791871097</c:v>
                </c:pt>
                <c:pt idx="131">
                  <c:v>-144.49439791871097</c:v>
                </c:pt>
                <c:pt idx="132">
                  <c:v>-144.49439791871097</c:v>
                </c:pt>
                <c:pt idx="133">
                  <c:v>-144.49439791871097</c:v>
                </c:pt>
                <c:pt idx="134">
                  <c:v>-144.49439791871097</c:v>
                </c:pt>
                <c:pt idx="135">
                  <c:v>-144.49439791871097</c:v>
                </c:pt>
                <c:pt idx="136">
                  <c:v>-144.49439791871097</c:v>
                </c:pt>
                <c:pt idx="137">
                  <c:v>-144.49439791871097</c:v>
                </c:pt>
                <c:pt idx="138">
                  <c:v>-144.49439791871097</c:v>
                </c:pt>
                <c:pt idx="139">
                  <c:v>-144.49439791871097</c:v>
                </c:pt>
                <c:pt idx="140">
                  <c:v>-144.49439791871097</c:v>
                </c:pt>
                <c:pt idx="141">
                  <c:v>-144.49439791871097</c:v>
                </c:pt>
                <c:pt idx="142">
                  <c:v>-144.49439791871097</c:v>
                </c:pt>
                <c:pt idx="143">
                  <c:v>-144.49439791871097</c:v>
                </c:pt>
                <c:pt idx="144">
                  <c:v>-144.49439791871097</c:v>
                </c:pt>
                <c:pt idx="145">
                  <c:v>-144.49439791871097</c:v>
                </c:pt>
                <c:pt idx="146">
                  <c:v>-144.49439791871097</c:v>
                </c:pt>
                <c:pt idx="147">
                  <c:v>-144.49439791871097</c:v>
                </c:pt>
                <c:pt idx="148">
                  <c:v>-144.49439791871097</c:v>
                </c:pt>
                <c:pt idx="149">
                  <c:v>-144.49439791871097</c:v>
                </c:pt>
                <c:pt idx="150">
                  <c:v>-144.49439791871097</c:v>
                </c:pt>
                <c:pt idx="151">
                  <c:v>-144.49439791871097</c:v>
                </c:pt>
                <c:pt idx="152">
                  <c:v>-144.49439791871097</c:v>
                </c:pt>
                <c:pt idx="153">
                  <c:v>-144.49439791871097</c:v>
                </c:pt>
                <c:pt idx="154">
                  <c:v>-144.49439791871097</c:v>
                </c:pt>
                <c:pt idx="155">
                  <c:v>-144.49439791871097</c:v>
                </c:pt>
                <c:pt idx="156">
                  <c:v>-144.49439791871097</c:v>
                </c:pt>
                <c:pt idx="157">
                  <c:v>-144.49439791871097</c:v>
                </c:pt>
                <c:pt idx="158">
                  <c:v>-144.49439791871097</c:v>
                </c:pt>
                <c:pt idx="159">
                  <c:v>-144.49439791871097</c:v>
                </c:pt>
                <c:pt idx="160">
                  <c:v>-144.49439791871097</c:v>
                </c:pt>
                <c:pt idx="161">
                  <c:v>-144.49439791871097</c:v>
                </c:pt>
                <c:pt idx="162">
                  <c:v>-144.49439791871097</c:v>
                </c:pt>
                <c:pt idx="163">
                  <c:v>-144.49439791871097</c:v>
                </c:pt>
                <c:pt idx="164">
                  <c:v>-144.49439791871097</c:v>
                </c:pt>
                <c:pt idx="165">
                  <c:v>-144.49439791871097</c:v>
                </c:pt>
                <c:pt idx="166">
                  <c:v>-144.49439791871097</c:v>
                </c:pt>
                <c:pt idx="167">
                  <c:v>-144.49439791871097</c:v>
                </c:pt>
                <c:pt idx="168">
                  <c:v>-144.49439791871097</c:v>
                </c:pt>
                <c:pt idx="169">
                  <c:v>-144.49439791871097</c:v>
                </c:pt>
                <c:pt idx="170">
                  <c:v>-144.49439791871097</c:v>
                </c:pt>
                <c:pt idx="171">
                  <c:v>-144.49439791871097</c:v>
                </c:pt>
                <c:pt idx="172">
                  <c:v>-144.49439791871097</c:v>
                </c:pt>
                <c:pt idx="173">
                  <c:v>-144.49439791871097</c:v>
                </c:pt>
                <c:pt idx="174">
                  <c:v>-144.49439791871097</c:v>
                </c:pt>
                <c:pt idx="175">
                  <c:v>-144.49439791871097</c:v>
                </c:pt>
                <c:pt idx="176">
                  <c:v>-144.49439791871097</c:v>
                </c:pt>
                <c:pt idx="177">
                  <c:v>-144.49439791871097</c:v>
                </c:pt>
                <c:pt idx="178">
                  <c:v>-144.49439791871097</c:v>
                </c:pt>
                <c:pt idx="179">
                  <c:v>-144.49439791871097</c:v>
                </c:pt>
                <c:pt idx="180">
                  <c:v>-144.49439791871097</c:v>
                </c:pt>
                <c:pt idx="181">
                  <c:v>-144.49439791871097</c:v>
                </c:pt>
                <c:pt idx="182">
                  <c:v>-144.49439791871097</c:v>
                </c:pt>
                <c:pt idx="183">
                  <c:v>-144.49439791871097</c:v>
                </c:pt>
                <c:pt idx="184">
                  <c:v>-144.49439791871097</c:v>
                </c:pt>
                <c:pt idx="185">
                  <c:v>-144.49439791871097</c:v>
                </c:pt>
                <c:pt idx="186">
                  <c:v>-144.49439791871097</c:v>
                </c:pt>
                <c:pt idx="187">
                  <c:v>-144.49439791871097</c:v>
                </c:pt>
                <c:pt idx="188">
                  <c:v>-144.49439791871097</c:v>
                </c:pt>
                <c:pt idx="189">
                  <c:v>-144.49439791871097</c:v>
                </c:pt>
                <c:pt idx="190">
                  <c:v>-144.49439791871097</c:v>
                </c:pt>
                <c:pt idx="191">
                  <c:v>-144.49439791871097</c:v>
                </c:pt>
                <c:pt idx="192">
                  <c:v>-144.49439791871097</c:v>
                </c:pt>
                <c:pt idx="193">
                  <c:v>-144.49439791871097</c:v>
                </c:pt>
                <c:pt idx="194">
                  <c:v>-144.49439791871097</c:v>
                </c:pt>
                <c:pt idx="195">
                  <c:v>-144.49439791871097</c:v>
                </c:pt>
                <c:pt idx="196">
                  <c:v>-144.49439791871097</c:v>
                </c:pt>
                <c:pt idx="197">
                  <c:v>-144.49439791871097</c:v>
                </c:pt>
                <c:pt idx="198">
                  <c:v>-144.49439791871097</c:v>
                </c:pt>
                <c:pt idx="199">
                  <c:v>-144.49439791871097</c:v>
                </c:pt>
                <c:pt idx="200">
                  <c:v>-144.49439791871097</c:v>
                </c:pt>
                <c:pt idx="201">
                  <c:v>-144.49439791871097</c:v>
                </c:pt>
                <c:pt idx="202">
                  <c:v>-144.49439791871097</c:v>
                </c:pt>
                <c:pt idx="203">
                  <c:v>-144.49439791871097</c:v>
                </c:pt>
                <c:pt idx="204">
                  <c:v>-144.49439791871097</c:v>
                </c:pt>
                <c:pt idx="205">
                  <c:v>-144.49439791871097</c:v>
                </c:pt>
                <c:pt idx="206">
                  <c:v>-144.49439791871097</c:v>
                </c:pt>
                <c:pt idx="207">
                  <c:v>-144.49439791871097</c:v>
                </c:pt>
                <c:pt idx="208">
                  <c:v>-144.49439791871097</c:v>
                </c:pt>
                <c:pt idx="209">
                  <c:v>-144.49439791871097</c:v>
                </c:pt>
                <c:pt idx="210">
                  <c:v>-144.49439791871097</c:v>
                </c:pt>
                <c:pt idx="211">
                  <c:v>-144.49439791871097</c:v>
                </c:pt>
                <c:pt idx="212">
                  <c:v>-144.49439791871097</c:v>
                </c:pt>
                <c:pt idx="213">
                  <c:v>-144.49439791871097</c:v>
                </c:pt>
                <c:pt idx="214">
                  <c:v>-144.49439791871097</c:v>
                </c:pt>
                <c:pt idx="215">
                  <c:v>-144.49439791871097</c:v>
                </c:pt>
                <c:pt idx="216">
                  <c:v>-144.49439791871097</c:v>
                </c:pt>
                <c:pt idx="217">
                  <c:v>-144.49439791871097</c:v>
                </c:pt>
                <c:pt idx="218">
                  <c:v>-144.49439791871097</c:v>
                </c:pt>
                <c:pt idx="219">
                  <c:v>-144.49439791871097</c:v>
                </c:pt>
                <c:pt idx="220">
                  <c:v>-144.49439791871097</c:v>
                </c:pt>
                <c:pt idx="221">
                  <c:v>-144.49439791871097</c:v>
                </c:pt>
                <c:pt idx="222">
                  <c:v>-144.49439791871097</c:v>
                </c:pt>
                <c:pt idx="223">
                  <c:v>-144.49439791871097</c:v>
                </c:pt>
                <c:pt idx="224">
                  <c:v>-144.49439791871097</c:v>
                </c:pt>
                <c:pt idx="225">
                  <c:v>-144.49439791871097</c:v>
                </c:pt>
                <c:pt idx="226">
                  <c:v>-144.49439791871097</c:v>
                </c:pt>
                <c:pt idx="227">
                  <c:v>-144.49439791871097</c:v>
                </c:pt>
                <c:pt idx="228">
                  <c:v>-144.49439791871097</c:v>
                </c:pt>
                <c:pt idx="229">
                  <c:v>-144.49439791871097</c:v>
                </c:pt>
                <c:pt idx="230">
                  <c:v>-144.49439791871097</c:v>
                </c:pt>
                <c:pt idx="231">
                  <c:v>-144.49439791871097</c:v>
                </c:pt>
                <c:pt idx="232">
                  <c:v>-144.49439791871097</c:v>
                </c:pt>
                <c:pt idx="233">
                  <c:v>-144.49439791871097</c:v>
                </c:pt>
                <c:pt idx="234">
                  <c:v>-144.49439791871097</c:v>
                </c:pt>
                <c:pt idx="235">
                  <c:v>-144.49439791871097</c:v>
                </c:pt>
                <c:pt idx="236">
                  <c:v>-144.49439791871097</c:v>
                </c:pt>
                <c:pt idx="237">
                  <c:v>-144.49439791871097</c:v>
                </c:pt>
                <c:pt idx="238">
                  <c:v>-144.49439791871097</c:v>
                </c:pt>
                <c:pt idx="239">
                  <c:v>-144.49439791871097</c:v>
                </c:pt>
                <c:pt idx="240">
                  <c:v>-1.6080814006933291</c:v>
                </c:pt>
                <c:pt idx="241">
                  <c:v>-10.260075790465708</c:v>
                </c:pt>
                <c:pt idx="242">
                  <c:v>-12.113557626415769</c:v>
                </c:pt>
                <c:pt idx="243">
                  <c:v>-14.17883661931641</c:v>
                </c:pt>
                <c:pt idx="244">
                  <c:v>-16.513837250574035</c:v>
                </c:pt>
                <c:pt idx="245">
                  <c:v>-19.214216544494217</c:v>
                </c:pt>
                <c:pt idx="246">
                  <c:v>-22.45409237880148</c:v>
                </c:pt>
                <c:pt idx="247">
                  <c:v>-26.603895103404579</c:v>
                </c:pt>
                <c:pt idx="248">
                  <c:v>-32.715131046004416</c:v>
                </c:pt>
                <c:pt idx="249">
                  <c:v>-47.805114224946507</c:v>
                </c:pt>
                <c:pt idx="250">
                  <c:v>-39.248041371979525</c:v>
                </c:pt>
                <c:pt idx="251">
                  <c:v>-33.048308630851366</c:v>
                </c:pt>
                <c:pt idx="252">
                  <c:v>-30.324342693575502</c:v>
                </c:pt>
                <c:pt idx="253">
                  <c:v>-28.886809198575275</c:v>
                </c:pt>
                <c:pt idx="254">
                  <c:v>-28.150216775342543</c:v>
                </c:pt>
                <c:pt idx="255">
                  <c:v>-27.873411150390087</c:v>
                </c:pt>
                <c:pt idx="256">
                  <c:v>-27.936357261230885</c:v>
                </c:pt>
                <c:pt idx="257">
                  <c:v>-28.273788701904348</c:v>
                </c:pt>
                <c:pt idx="258">
                  <c:v>-28.850029293665482</c:v>
                </c:pt>
                <c:pt idx="259">
                  <c:v>-29.648267989439148</c:v>
                </c:pt>
                <c:pt idx="260">
                  <c:v>-30.666219011751036</c:v>
                </c:pt>
                <c:pt idx="261">
                  <c:v>-31.915550878077958</c:v>
                </c:pt>
                <c:pt idx="262">
                  <c:v>-33.424770056026503</c:v>
                </c:pt>
                <c:pt idx="263">
                  <c:v>-35.247216167941801</c:v>
                </c:pt>
                <c:pt idx="264">
                  <c:v>-37.47966055277702</c:v>
                </c:pt>
                <c:pt idx="265">
                  <c:v>-40.308770150867659</c:v>
                </c:pt>
                <c:pt idx="266">
                  <c:v>-44.152127598924658</c:v>
                </c:pt>
                <c:pt idx="267">
                  <c:v>-50.287026743851371</c:v>
                </c:pt>
                <c:pt idx="268">
                  <c:v>-71.749846926763453</c:v>
                </c:pt>
                <c:pt idx="269">
                  <c:v>-53.202963456944438</c:v>
                </c:pt>
                <c:pt idx="270">
                  <c:v>-47.38589774178471</c:v>
                </c:pt>
                <c:pt idx="271">
                  <c:v>-44.431733646621801</c:v>
                </c:pt>
                <c:pt idx="272">
                  <c:v>-42.624382232122137</c:v>
                </c:pt>
                <c:pt idx="273">
                  <c:v>-41.455261861073168</c:v>
                </c:pt>
                <c:pt idx="274">
                  <c:v>-40.703594153614169</c:v>
                </c:pt>
                <c:pt idx="275">
                  <c:v>-40.253816873639835</c:v>
                </c:pt>
                <c:pt idx="276">
                  <c:v>-40.038342392892368</c:v>
                </c:pt>
                <c:pt idx="277">
                  <c:v>-40.014800163568921</c:v>
                </c:pt>
                <c:pt idx="278">
                  <c:v>-40.155533736615226</c:v>
                </c:pt>
                <c:pt idx="279">
                  <c:v>-40.442246401298377</c:v>
                </c:pt>
                <c:pt idx="280">
                  <c:v>-40.863096129145681</c:v>
                </c:pt>
                <c:pt idx="281">
                  <c:v>-41.411086384765355</c:v>
                </c:pt>
                <c:pt idx="282">
                  <c:v>-42.083223759648121</c:v>
                </c:pt>
                <c:pt idx="283">
                  <c:v>-42.880201023969597</c:v>
                </c:pt>
                <c:pt idx="284">
                  <c:v>-43.806522215880477</c:v>
                </c:pt>
                <c:pt idx="285">
                  <c:v>-44.871103996507138</c:v>
                </c:pt>
                <c:pt idx="286">
                  <c:v>-46.088521528121767</c:v>
                </c:pt>
                <c:pt idx="287">
                  <c:v>-47.481287219576359</c:v>
                </c:pt>
                <c:pt idx="288">
                  <c:v>-49.084000127231491</c:v>
                </c:pt>
                <c:pt idx="289">
                  <c:v>-50.951260491342865</c:v>
                </c:pt>
                <c:pt idx="290">
                  <c:v>-53.174080158645438</c:v>
                </c:pt>
                <c:pt idx="291">
                  <c:v>-55.918483616230716</c:v>
                </c:pt>
                <c:pt idx="292">
                  <c:v>-59.535758646046901</c:v>
                </c:pt>
                <c:pt idx="293">
                  <c:v>-65.00407672377284</c:v>
                </c:pt>
                <c:pt idx="294">
                  <c:v>-78.22638482859179</c:v>
                </c:pt>
                <c:pt idx="295">
                  <c:v>-71.594103820853562</c:v>
                </c:pt>
                <c:pt idx="296">
                  <c:v>-64.49072892658485</c:v>
                </c:pt>
                <c:pt idx="297">
                  <c:v>-61.127847004087883</c:v>
                </c:pt>
                <c:pt idx="298">
                  <c:v>-59.083697427893973</c:v>
                </c:pt>
                <c:pt idx="299">
                  <c:v>-57.733368019459014</c:v>
                </c:pt>
                <c:pt idx="300">
                  <c:v>-56.819850609262204</c:v>
                </c:pt>
                <c:pt idx="301">
                  <c:v>-56.212292795019053</c:v>
                </c:pt>
                <c:pt idx="302">
                  <c:v>-55.835128092437991</c:v>
                </c:pt>
                <c:pt idx="303">
                  <c:v>-55.640957811215088</c:v>
                </c:pt>
                <c:pt idx="304">
                  <c:v>-55.598315902339614</c:v>
                </c:pt>
                <c:pt idx="305">
                  <c:v>-55.685487418221058</c:v>
                </c:pt>
                <c:pt idx="306">
                  <c:v>-55.887119042646972</c:v>
                </c:pt>
                <c:pt idx="307">
                  <c:v>-56.192245931222473</c:v>
                </c:pt>
                <c:pt idx="308">
                  <c:v>-56.593094599957034</c:v>
                </c:pt>
                <c:pt idx="309">
                  <c:v>-57.084340993090912</c:v>
                </c:pt>
                <c:pt idx="310">
                  <c:v>-57.66265439431379</c:v>
                </c:pt>
                <c:pt idx="311">
                  <c:v>-58.326435767699607</c:v>
                </c:pt>
                <c:pt idx="312">
                  <c:v>-59.07570283432878</c:v>
                </c:pt>
                <c:pt idx="313">
                  <c:v>-59.912102185917853</c:v>
                </c:pt>
                <c:pt idx="314">
                  <c:v>-60.839050695781026</c:v>
                </c:pt>
                <c:pt idx="315">
                  <c:v>-61.86203099982481</c:v>
                </c:pt>
                <c:pt idx="316">
                  <c:v>-62.989096178481418</c:v>
                </c:pt>
                <c:pt idx="317">
                  <c:v>-64.231687841028588</c:v>
                </c:pt>
                <c:pt idx="318">
                  <c:v>-65.60596075427037</c:v>
                </c:pt>
                <c:pt idx="319">
                  <c:v>-67.134983428312466</c:v>
                </c:pt>
                <c:pt idx="320">
                  <c:v>-68.852562247616532</c:v>
                </c:pt>
                <c:pt idx="321">
                  <c:v>-70.810325351722781</c:v>
                </c:pt>
                <c:pt idx="322">
                  <c:v>-73.092042636738952</c:v>
                </c:pt>
                <c:pt idx="323">
                  <c:v>-75.846320991329392</c:v>
                </c:pt>
                <c:pt idx="324">
                  <c:v>-79.376001444753342</c:v>
                </c:pt>
                <c:pt idx="325">
                  <c:v>-84.468648132630889</c:v>
                </c:pt>
                <c:pt idx="326">
                  <c:v>-94.835830811431805</c:v>
                </c:pt>
                <c:pt idx="327">
                  <c:v>-94.997687516744918</c:v>
                </c:pt>
                <c:pt idx="328">
                  <c:v>-86.329468573818033</c:v>
                </c:pt>
                <c:pt idx="329">
                  <c:v>-82.660330764874487</c:v>
                </c:pt>
                <c:pt idx="330">
                  <c:v>-80.51431687862852</c:v>
                </c:pt>
                <c:pt idx="331">
                  <c:v>-79.129824490918679</c:v>
                </c:pt>
                <c:pt idx="332">
                  <c:v>-78.210916853565266</c:v>
                </c:pt>
                <c:pt idx="333">
                  <c:v>-77.611484599982958</c:v>
                </c:pt>
                <c:pt idx="334">
                  <c:v>-77.248775737080194</c:v>
                </c:pt>
                <c:pt idx="335">
                  <c:v>-77.071558375617371</c:v>
                </c:pt>
                <c:pt idx="336">
                  <c:v>-77.046113723054489</c:v>
                </c:pt>
                <c:pt idx="337">
                  <c:v>-77.149282619907723</c:v>
                </c:pt>
                <c:pt idx="338">
                  <c:v>-77.364699415038217</c:v>
                </c:pt>
                <c:pt idx="339">
                  <c:v>-77.680616444518989</c:v>
                </c:pt>
                <c:pt idx="340">
                  <c:v>-78.088586755150843</c:v>
                </c:pt>
                <c:pt idx="341">
                  <c:v>-78.58264203374749</c:v>
                </c:pt>
                <c:pt idx="342">
                  <c:v>-79.158774905899605</c:v>
                </c:pt>
                <c:pt idx="343">
                  <c:v>-79.814620731985343</c:v>
                </c:pt>
                <c:pt idx="344">
                  <c:v>-80.549281639660649</c:v>
                </c:pt>
                <c:pt idx="345">
                  <c:v>-81.363263757667156</c:v>
                </c:pt>
                <c:pt idx="346">
                  <c:v>-82.258517116402174</c:v>
                </c:pt>
                <c:pt idx="347">
                  <c:v>-83.238584833058496</c:v>
                </c:pt>
                <c:pt idx="348">
                  <c:v>-84.308886536701607</c:v>
                </c:pt>
                <c:pt idx="349">
                  <c:v>-85.477185523215823</c:v>
                </c:pt>
                <c:pt idx="350">
                  <c:v>-86.754331839539148</c:v>
                </c:pt>
                <c:pt idx="351">
                  <c:v>-88.155448900619717</c:v>
                </c:pt>
                <c:pt idx="352">
                  <c:v>-89.701877206438354</c:v>
                </c:pt>
                <c:pt idx="353">
                  <c:v>-91.424500647313096</c:v>
                </c:pt>
                <c:pt idx="354">
                  <c:v>-93.369793490524557</c:v>
                </c:pt>
                <c:pt idx="355">
                  <c:v>-95.611744246165813</c:v>
                </c:pt>
                <c:pt idx="356">
                  <c:v>-98.278158704916592</c:v>
                </c:pt>
                <c:pt idx="357">
                  <c:v>-101.61891570608624</c:v>
                </c:pt>
                <c:pt idx="358">
                  <c:v>-106.23595409571992</c:v>
                </c:pt>
                <c:pt idx="359">
                  <c:v>-114.40166748347477</c:v>
                </c:pt>
                <c:pt idx="360">
                  <c:v>-123.84069290264547</c:v>
                </c:pt>
                <c:pt idx="361">
                  <c:v>-111.07880886486755</c:v>
                </c:pt>
                <c:pt idx="362">
                  <c:v>-106.79260252735077</c:v>
                </c:pt>
                <c:pt idx="363">
                  <c:v>-104.41065587042777</c:v>
                </c:pt>
                <c:pt idx="364">
                  <c:v>-102.90942788298113</c:v>
                </c:pt>
                <c:pt idx="365">
                  <c:v>-101.92572829843778</c:v>
                </c:pt>
                <c:pt idx="366">
                  <c:v>-101.28832641194191</c:v>
                </c:pt>
                <c:pt idx="367">
                  <c:v>-100.90294668519569</c:v>
                </c:pt>
                <c:pt idx="368">
                  <c:v>-100.71231588788805</c:v>
                </c:pt>
                <c:pt idx="369">
                  <c:v>-100.6792276551608</c:v>
                </c:pt>
                <c:pt idx="370">
                  <c:v>-100.77835315059559</c:v>
                </c:pt>
                <c:pt idx="371">
                  <c:v>-100.99188660039177</c:v>
                </c:pt>
                <c:pt idx="372">
                  <c:v>-101.30706457998539</c:v>
                </c:pt>
                <c:pt idx="373">
                  <c:v>-101.71467989621712</c:v>
                </c:pt>
                <c:pt idx="374">
                  <c:v>-102.20815538100462</c:v>
                </c:pt>
                <c:pt idx="375">
                  <c:v>-102.78295899424123</c:v>
                </c:pt>
                <c:pt idx="376">
                  <c:v>-103.43623962792233</c:v>
                </c:pt>
                <c:pt idx="377">
                  <c:v>-104.16661029373384</c:v>
                </c:pt>
                <c:pt idx="378">
                  <c:v>-104.9740484024192</c:v>
                </c:pt>
                <c:pt idx="379">
                  <c:v>-105.85989755419931</c:v>
                </c:pt>
                <c:pt idx="380">
                  <c:v>-106.82696370854721</c:v>
                </c:pt>
                <c:pt idx="381">
                  <c:v>-107.87972929246406</c:v>
                </c:pt>
                <c:pt idx="382">
                  <c:v>-109.02472053093106</c:v>
                </c:pt>
                <c:pt idx="383">
                  <c:v>-110.27108603499741</c:v>
                </c:pt>
                <c:pt idx="384">
                  <c:v>-111.63151889964684</c:v>
                </c:pt>
                <c:pt idx="385">
                  <c:v>-113.12374218681248</c:v>
                </c:pt>
                <c:pt idx="386">
                  <c:v>-114.77297231518433</c:v>
                </c:pt>
                <c:pt idx="387">
                  <c:v>-116.61625313379672</c:v>
                </c:pt>
                <c:pt idx="388">
                  <c:v>-118.71060721884837</c:v>
                </c:pt>
                <c:pt idx="389">
                  <c:v>-121.14985112345332</c:v>
                </c:pt>
                <c:pt idx="390">
                  <c:v>-124.10424291532296</c:v>
                </c:pt>
                <c:pt idx="391">
                  <c:v>-127.93437658756544</c:v>
                </c:pt>
                <c:pt idx="392">
                  <c:v>-133.65312579435323</c:v>
                </c:pt>
                <c:pt idx="393">
                  <c:v>-147.66510521570981</c:v>
                </c:pt>
                <c:pt idx="394">
                  <c:v>-140.04322905070916</c:v>
                </c:pt>
                <c:pt idx="395">
                  <c:v>-133.27608783786656</c:v>
                </c:pt>
                <c:pt idx="396">
                  <c:v>-130.09858753809735</c:v>
                </c:pt>
                <c:pt idx="397">
                  <c:v>-128.20471770297883</c:v>
                </c:pt>
                <c:pt idx="398">
                  <c:v>-126.98732980086389</c:v>
                </c:pt>
                <c:pt idx="399">
                  <c:v>-126.19491748555261</c:v>
                </c:pt>
                <c:pt idx="400">
                  <c:v>-125.69896342124564</c:v>
                </c:pt>
                <c:pt idx="401">
                  <c:v>-125.42510719742624</c:v>
                </c:pt>
                <c:pt idx="402">
                  <c:v>-125.32662042389946</c:v>
                </c:pt>
                <c:pt idx="403">
                  <c:v>-125.37242077679279</c:v>
                </c:pt>
                <c:pt idx="404">
                  <c:v>-125.54101127801241</c:v>
                </c:pt>
                <c:pt idx="405">
                  <c:v>-125.81710482872437</c:v>
                </c:pt>
                <c:pt idx="406">
                  <c:v>-126.18968281515387</c:v>
                </c:pt>
                <c:pt idx="407">
                  <c:v>-126.65081795647815</c:v>
                </c:pt>
                <c:pt idx="408">
                  <c:v>-127.19488928487618</c:v>
                </c:pt>
                <c:pt idx="409">
                  <c:v>-127.81812505087551</c:v>
                </c:pt>
                <c:pt idx="410">
                  <c:v>-128.51832606476006</c:v>
                </c:pt>
                <c:pt idx="411">
                  <c:v>-129.29466275838649</c:v>
                </c:pt>
                <c:pt idx="412">
                  <c:v>-130.14764390202535</c:v>
                </c:pt>
                <c:pt idx="413">
                  <c:v>-131.0791700245228</c:v>
                </c:pt>
                <c:pt idx="414">
                  <c:v>-132.0926204353926</c:v>
                </c:pt>
                <c:pt idx="415">
                  <c:v>-133.19315572337507</c:v>
                </c:pt>
                <c:pt idx="416">
                  <c:v>-134.3881628471465</c:v>
                </c:pt>
                <c:pt idx="417">
                  <c:v>-135.68786538262617</c:v>
                </c:pt>
                <c:pt idx="418">
                  <c:v>-137.10646697292171</c:v>
                </c:pt>
                <c:pt idx="419">
                  <c:v>-138.66391493493862</c:v>
                </c:pt>
                <c:pt idx="420">
                  <c:v>-140.38875808174978</c:v>
                </c:pt>
                <c:pt idx="421">
                  <c:v>-142.32356646569792</c:v>
                </c:pt>
                <c:pt idx="422">
                  <c:v>-144.53520408160102</c:v>
                </c:pt>
                <c:pt idx="423">
                  <c:v>-147.13668984045597</c:v>
                </c:pt>
                <c:pt idx="424">
                  <c:v>-150.3423885546992</c:v>
                </c:pt>
                <c:pt idx="425">
                  <c:v>-154.64116979961278</c:v>
                </c:pt>
                <c:pt idx="426">
                  <c:v>-161.64450202756004</c:v>
                </c:pt>
                <c:pt idx="427">
                  <c:v>-186.45656762042594</c:v>
                </c:pt>
                <c:pt idx="428">
                  <c:v>-162.12667985918301</c:v>
                </c:pt>
                <c:pt idx="429">
                  <c:v>-157.1428651091079</c:v>
                </c:pt>
                <c:pt idx="430">
                  <c:v>-154.52158528015798</c:v>
                </c:pt>
                <c:pt idx="431">
                  <c:v>-152.90780230838809</c:v>
                </c:pt>
                <c:pt idx="432">
                  <c:v>-151.86425089582099</c:v>
                </c:pt>
                <c:pt idx="433">
                  <c:v>-151.19345485674418</c:v>
                </c:pt>
                <c:pt idx="434">
                  <c:v>-150.78960589532218</c:v>
                </c:pt>
                <c:pt idx="435">
                  <c:v>-150.58972327878013</c:v>
                </c:pt>
                <c:pt idx="436">
                  <c:v>-150.55310940598153</c:v>
                </c:pt>
                <c:pt idx="437">
                  <c:v>-150.65239190864799</c:v>
                </c:pt>
                <c:pt idx="438">
                  <c:v>-150.86859036971049</c:v>
                </c:pt>
                <c:pt idx="439">
                  <c:v>-151.18784650625835</c:v>
                </c:pt>
                <c:pt idx="440">
                  <c:v>-151.6002964572755</c:v>
                </c:pt>
                <c:pt idx="441">
                  <c:v>-152.0989968977286</c:v>
                </c:pt>
                <c:pt idx="442">
                  <c:v>-152.67877493561298</c:v>
                </c:pt>
                <c:pt idx="443">
                  <c:v>-153.33644348862779</c:v>
                </c:pt>
                <c:pt idx="444">
                  <c:v>-154.07041595570087</c:v>
                </c:pt>
                <c:pt idx="445">
                  <c:v>-154.88002385039144</c:v>
                </c:pt>
                <c:pt idx="446">
                  <c:v>-155.76629130079417</c:v>
                </c:pt>
                <c:pt idx="447">
                  <c:v>-156.73172314744764</c:v>
                </c:pt>
                <c:pt idx="448">
                  <c:v>-157.77983259363634</c:v>
                </c:pt>
                <c:pt idx="449">
                  <c:v>-158.91654951993183</c:v>
                </c:pt>
                <c:pt idx="450">
                  <c:v>-160.15019409342401</c:v>
                </c:pt>
                <c:pt idx="451">
                  <c:v>-161.49145753922642</c:v>
                </c:pt>
                <c:pt idx="452">
                  <c:v>-162.95626886674671</c:v>
                </c:pt>
                <c:pt idx="453">
                  <c:v>-164.56684987721377</c:v>
                </c:pt>
                <c:pt idx="454">
                  <c:v>-166.35411327871685</c:v>
                </c:pt>
                <c:pt idx="455">
                  <c:v>-168.3666559758023</c:v>
                </c:pt>
                <c:pt idx="456">
                  <c:v>-170.68141187800339</c:v>
                </c:pt>
                <c:pt idx="457">
                  <c:v>-173.4297487433825</c:v>
                </c:pt>
                <c:pt idx="458">
                  <c:v>-176.87604969662377</c:v>
                </c:pt>
                <c:pt idx="459">
                  <c:v>-181.66636555346622</c:v>
                </c:pt>
                <c:pt idx="460">
                  <c:v>-190.35597614679662</c:v>
                </c:pt>
                <c:pt idx="461">
                  <c:v>-197.12157005318193</c:v>
                </c:pt>
                <c:pt idx="462">
                  <c:v>-185.8658167075983</c:v>
                </c:pt>
                <c:pt idx="463">
                  <c:v>-181.81613708977346</c:v>
                </c:pt>
                <c:pt idx="464">
                  <c:v>-179.55038670307178</c:v>
                </c:pt>
                <c:pt idx="465">
                  <c:v>-178.1292970543025</c:v>
                </c:pt>
                <c:pt idx="466">
                  <c:v>-177.21185324942229</c:v>
                </c:pt>
                <c:pt idx="467">
                  <c:v>-176.62981521264246</c:v>
                </c:pt>
                <c:pt idx="468">
                  <c:v>-176.2942407407005</c:v>
                </c:pt>
                <c:pt idx="469">
                  <c:v>-176.1512108046299</c:v>
                </c:pt>
                <c:pt idx="470">
                  <c:v>-176.16092577352194</c:v>
                </c:pt>
                <c:pt idx="471">
                  <c:v>-176.30079517640863</c:v>
                </c:pt>
                <c:pt idx="472">
                  <c:v>-176.55465218285812</c:v>
                </c:pt>
                <c:pt idx="473">
                  <c:v>-176.90639268992015</c:v>
                </c:pt>
                <c:pt idx="474">
                  <c:v>-177.34960776146715</c:v>
                </c:pt>
                <c:pt idx="475">
                  <c:v>-177.87876439917952</c:v>
                </c:pt>
                <c:pt idx="476">
                  <c:v>-178.48540689798256</c:v>
                </c:pt>
                <c:pt idx="477">
                  <c:v>-179.17021508553816</c:v>
                </c:pt>
                <c:pt idx="478">
                  <c:v>-179.93232244921771</c:v>
                </c:pt>
                <c:pt idx="479">
                  <c:v>-180.76694213522845</c:v>
                </c:pt>
                <c:pt idx="480">
                  <c:v>-181.68026891611217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0B-DE45-BDB6-0B6E934EF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2928336"/>
        <c:axId val="-842926560"/>
      </c:scatterChart>
      <c:valAx>
        <c:axId val="-842928336"/>
        <c:scaling>
          <c:orientation val="minMax"/>
          <c:max val="5.000000000000001E-3"/>
          <c:min val="-5.000000000000001E-3"/>
        </c:scaling>
        <c:delete val="0"/>
        <c:axPos val="b"/>
        <c:majorGridlines>
          <c:spPr>
            <a:ln w="6350">
              <a:solidFill>
                <a:srgbClr val="59595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Time [s]</a:t>
                </a:r>
              </a:p>
            </c:rich>
          </c:tx>
          <c:overlay val="0"/>
        </c:title>
        <c:numFmt formatCode="0.000" sourceLinked="0"/>
        <c:majorTickMark val="none"/>
        <c:minorTickMark val="none"/>
        <c:tickLblPos val="low"/>
        <c:spPr>
          <a:ln w="12700">
            <a:noFill/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842926560"/>
        <c:crosses val="autoZero"/>
        <c:crossBetween val="midCat"/>
        <c:majorUnit val="1.0000000000000002E-3"/>
      </c:valAx>
      <c:valAx>
        <c:axId val="-842926560"/>
        <c:scaling>
          <c:orientation val="minMax"/>
          <c:max val="0"/>
          <c:min val="-60"/>
        </c:scaling>
        <c:delete val="0"/>
        <c:axPos val="l"/>
        <c:majorGridlines>
          <c:spPr>
            <a:ln w="6350">
              <a:solidFill>
                <a:srgbClr val="A6A6A6"/>
              </a:solidFill>
            </a:ln>
          </c:spPr>
        </c:majorGridlines>
        <c:minorGridlines>
          <c:spPr>
            <a:ln w="6350"/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Magnitude [dB]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spPr>
          <a:ln w="12700">
            <a:solidFill>
              <a:srgbClr val="595959"/>
            </a:solidFill>
            <a:prstDash val="dash"/>
          </a:ln>
        </c:spPr>
        <c:crossAx val="-842928336"/>
        <c:crosses val="autoZero"/>
        <c:crossBetween val="midCat"/>
        <c:majorUnit val="10"/>
        <c:minorUnit val="5"/>
      </c:valAx>
      <c:spPr>
        <a:blipFill dpi="0" rotWithShape="1">
          <a:blip xmlns:r="http://schemas.openxmlformats.org/officeDocument/2006/relationships" r:embed="rId2" r:link="rId3"/>
          <a:srcRect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1</xdr:rowOff>
    </xdr:from>
    <xdr:to>
      <xdr:col>8</xdr:col>
      <xdr:colOff>0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FCCC1E-5ED7-8742-8DBF-37C331EAA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27</xdr:row>
      <xdr:rowOff>0</xdr:rowOff>
    </xdr:from>
    <xdr:to>
      <xdr:col>8</xdr:col>
      <xdr:colOff>0</xdr:colOff>
      <xdr:row>40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7B358E-1DCC-F84A-8AAB-76BF84DDE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21</xdr:col>
      <xdr:colOff>0</xdr:colOff>
      <xdr:row>20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3E36B-18F3-A141-8266-C51AA9B60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21</xdr:col>
      <xdr:colOff>0</xdr:colOff>
      <xdr:row>40</xdr:row>
      <xdr:rowOff>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87E29FB-7D17-844E-BA6C-29678A0DA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</xdr:row>
      <xdr:rowOff>1</xdr:rowOff>
    </xdr:from>
    <xdr:to>
      <xdr:col>8</xdr:col>
      <xdr:colOff>0</xdr:colOff>
      <xdr:row>26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C97051-2BF9-32DA-6306-8A51E1000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0</xdr:colOff>
      <xdr:row>22</xdr:row>
      <xdr:rowOff>38100</xdr:rowOff>
    </xdr:to>
    <xdr:pic>
      <xdr:nvPicPr>
        <xdr:cNvPr id="6" name="Picture 5" descr="logo_fase_ins.png">
          <a:extLst>
            <a:ext uri="{FF2B5EF4-FFF2-40B4-BE49-F238E27FC236}">
              <a16:creationId xmlns:a16="http://schemas.microsoft.com/office/drawing/2014/main" id="{9755D3A5-E42C-1042-BCC8-C68FE0953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2032000"/>
          <a:ext cx="2476500" cy="247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@merlijnvanveen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8893-C97E-0145-8309-D4261B53B2E7}">
  <dimension ref="J2:L40"/>
  <sheetViews>
    <sheetView tabSelected="1" workbookViewId="0">
      <selection activeCell="K5" sqref="K5"/>
    </sheetView>
  </sheetViews>
  <sheetFormatPr baseColWidth="10" defaultRowHeight="16" x14ac:dyDescent="0.2"/>
  <sheetData>
    <row r="2" spans="10:12" x14ac:dyDescent="0.2">
      <c r="J2" s="3" t="s">
        <v>22</v>
      </c>
      <c r="K2" s="4"/>
      <c r="L2" s="4"/>
    </row>
    <row r="3" spans="10:12" x14ac:dyDescent="0.2">
      <c r="J3" s="1"/>
      <c r="K3" s="1"/>
      <c r="L3" s="1"/>
    </row>
    <row r="4" spans="10:12" x14ac:dyDescent="0.2">
      <c r="J4" s="1"/>
      <c r="K4" s="5" t="s">
        <v>32</v>
      </c>
      <c r="L4" s="5" t="s">
        <v>21</v>
      </c>
    </row>
    <row r="5" spans="10:12" x14ac:dyDescent="0.2">
      <c r="J5" s="2" t="s">
        <v>0</v>
      </c>
      <c r="K5" s="13">
        <v>0</v>
      </c>
      <c r="L5" s="7" t="s">
        <v>30</v>
      </c>
    </row>
    <row r="6" spans="10:12" x14ac:dyDescent="0.2">
      <c r="J6" s="2" t="s">
        <v>1</v>
      </c>
      <c r="K6" s="13">
        <v>0</v>
      </c>
      <c r="L6" s="7" t="s">
        <v>30</v>
      </c>
    </row>
    <row r="8" spans="10:12" x14ac:dyDescent="0.2">
      <c r="J8" s="3" t="s">
        <v>44</v>
      </c>
      <c r="K8" s="4"/>
      <c r="L8" s="4"/>
    </row>
    <row r="9" spans="10:12" x14ac:dyDescent="0.2">
      <c r="J9" s="1"/>
      <c r="K9" s="1"/>
      <c r="L9" s="1"/>
    </row>
    <row r="10" spans="10:12" x14ac:dyDescent="0.2">
      <c r="J10" s="1"/>
      <c r="K10" s="1"/>
      <c r="L10" s="1"/>
    </row>
    <row r="11" spans="10:12" x14ac:dyDescent="0.2">
      <c r="J11" s="1"/>
      <c r="K11" s="1"/>
      <c r="L11" s="1"/>
    </row>
    <row r="12" spans="10:12" x14ac:dyDescent="0.2">
      <c r="J12" s="1"/>
      <c r="K12" s="1"/>
      <c r="L12" s="1"/>
    </row>
    <row r="13" spans="10:12" x14ac:dyDescent="0.2">
      <c r="J13" s="1"/>
      <c r="K13" s="1"/>
      <c r="L13" s="1"/>
    </row>
    <row r="14" spans="10:12" x14ac:dyDescent="0.2">
      <c r="J14" s="1"/>
      <c r="K14" s="1"/>
      <c r="L14" s="1"/>
    </row>
    <row r="15" spans="10:12" x14ac:dyDescent="0.2">
      <c r="J15" s="1"/>
      <c r="K15" s="1"/>
      <c r="L15" s="1"/>
    </row>
    <row r="16" spans="10:12" x14ac:dyDescent="0.2">
      <c r="J16" s="1"/>
      <c r="K16" s="1"/>
      <c r="L16" s="1"/>
    </row>
    <row r="17" spans="10:12" x14ac:dyDescent="0.2">
      <c r="J17" s="1"/>
      <c r="K17" s="1"/>
      <c r="L17" s="1"/>
    </row>
    <row r="18" spans="10:12" x14ac:dyDescent="0.2">
      <c r="J18" s="1"/>
      <c r="K18" s="1"/>
      <c r="L18" s="1"/>
    </row>
    <row r="19" spans="10:12" x14ac:dyDescent="0.2">
      <c r="J19" s="1"/>
      <c r="K19" s="1"/>
      <c r="L19" s="1"/>
    </row>
    <row r="20" spans="10:12" x14ac:dyDescent="0.2">
      <c r="J20" s="1"/>
      <c r="K20" s="1"/>
      <c r="L20" s="1"/>
    </row>
    <row r="21" spans="10:12" x14ac:dyDescent="0.2">
      <c r="J21" s="1"/>
      <c r="K21" s="1"/>
      <c r="L21" s="1"/>
    </row>
    <row r="22" spans="10:12" x14ac:dyDescent="0.2">
      <c r="J22" s="1"/>
      <c r="K22" s="1"/>
      <c r="L22" s="1"/>
    </row>
    <row r="23" spans="10:12" x14ac:dyDescent="0.2">
      <c r="J23" s="1"/>
      <c r="K23" s="1"/>
      <c r="L23" s="1"/>
    </row>
    <row r="24" spans="10:12" x14ac:dyDescent="0.2">
      <c r="J24" s="14" t="s">
        <v>43</v>
      </c>
      <c r="K24" s="1"/>
      <c r="L24" s="1"/>
    </row>
    <row r="25" spans="10:12" x14ac:dyDescent="0.2">
      <c r="J25" s="1"/>
      <c r="K25" s="1"/>
      <c r="L25" s="1"/>
    </row>
    <row r="26" spans="10:12" x14ac:dyDescent="0.2">
      <c r="J26" s="14" t="s">
        <v>41</v>
      </c>
      <c r="K26" s="15" t="s">
        <v>42</v>
      </c>
      <c r="L26" s="1"/>
    </row>
    <row r="28" spans="10:12" x14ac:dyDescent="0.2">
      <c r="J28" s="3" t="s">
        <v>24</v>
      </c>
      <c r="K28" s="3"/>
      <c r="L28" s="3"/>
    </row>
    <row r="29" spans="10:12" x14ac:dyDescent="0.2">
      <c r="J29" s="1"/>
      <c r="K29" s="1"/>
      <c r="L29" s="1"/>
    </row>
    <row r="30" spans="10:12" x14ac:dyDescent="0.2">
      <c r="J30" s="2" t="s">
        <v>23</v>
      </c>
      <c r="K30" s="1"/>
      <c r="L30" s="6" t="s">
        <v>26</v>
      </c>
    </row>
    <row r="31" spans="10:12" x14ac:dyDescent="0.2">
      <c r="J31" s="1"/>
      <c r="K31" s="1"/>
      <c r="L31" s="1"/>
    </row>
    <row r="32" spans="10:12" x14ac:dyDescent="0.2">
      <c r="J32" s="2" t="s">
        <v>25</v>
      </c>
      <c r="K32" s="1"/>
      <c r="L32" s="7" t="s">
        <v>33</v>
      </c>
    </row>
    <row r="34" spans="10:12" x14ac:dyDescent="0.2">
      <c r="J34" s="1"/>
      <c r="K34" s="1"/>
      <c r="L34" s="1"/>
    </row>
    <row r="35" spans="10:12" x14ac:dyDescent="0.2">
      <c r="J35" s="1"/>
      <c r="K35" s="1"/>
      <c r="L35" s="1"/>
    </row>
    <row r="36" spans="10:12" x14ac:dyDescent="0.2">
      <c r="J36" s="1"/>
      <c r="K36" s="1"/>
      <c r="L36" s="1"/>
    </row>
    <row r="37" spans="10:12" x14ac:dyDescent="0.2">
      <c r="J37" s="1"/>
      <c r="K37" s="1"/>
      <c r="L37" s="1"/>
    </row>
    <row r="38" spans="10:12" x14ac:dyDescent="0.2">
      <c r="J38" s="1"/>
      <c r="K38" s="1"/>
      <c r="L38" s="1"/>
    </row>
    <row r="39" spans="10:12" x14ac:dyDescent="0.2">
      <c r="J39" s="1"/>
      <c r="K39" s="1"/>
      <c r="L39" s="1"/>
    </row>
    <row r="40" spans="10:12" x14ac:dyDescent="0.2">
      <c r="J40" s="1"/>
      <c r="K40" s="1"/>
      <c r="L40" s="1"/>
    </row>
  </sheetData>
  <sheetProtection algorithmName="SHA-512" hashValue="sIIYFM9DkwdamzZ3i2P9ySVAlhj3FVvhS0Wbt0PSMePMUJn7GyTaQOws1/VSCCbcjvsplozequgPOvddxuv+CA==" saltValue="jWcR4MYP+/XYKLM8DjvC1g==" spinCount="100000" sheet="1" objects="1" scenarios="1" selectLockedCells="1"/>
  <dataValidations count="1">
    <dataValidation type="decimal" allowBlank="1" showInputMessage="1" showErrorMessage="1" errorTitle="Value out of bounds" error="Please enter a value between ‑5 ms and 5 ms." prompt="Please enter a value between ‑5 ms and 5 ms." sqref="K5:K6" xr:uid="{14DC95DC-7FA2-F844-BFDE-CC00A8520800}">
      <formula1>-5</formula1>
      <formula2>5</formula2>
    </dataValidation>
  </dataValidations>
  <hyperlinks>
    <hyperlink ref="K26" r:id="rId1" xr:uid="{C1405135-9204-514D-AECE-DCA40E2B4D21}"/>
  </hyperlink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A519C29-CC15-7845-BEFA-40C38516709F}">
          <x14:formula1>
            <xm:f>Calc!$I$11:$I$17</xm:f>
          </x14:formula1>
          <xm:sqref>L30</xm:sqref>
        </x14:dataValidation>
        <x14:dataValidation type="list" allowBlank="1" showInputMessage="1" showErrorMessage="1" xr:uid="{68110E5E-16C5-894C-943B-0D9A10D9F2D1}">
          <x14:formula1>
            <xm:f>Calc!$H$20:$H$21</xm:f>
          </x14:formula1>
          <xm:sqref>L5 L6</xm:sqref>
        </x14:dataValidation>
        <x14:dataValidation type="list" allowBlank="1" showInputMessage="1" showErrorMessage="1" xr:uid="{8B23A4CF-E602-9B45-B99C-4D47FCBA7016}">
          <x14:formula1>
            <xm:f>Calc!$H$23:$H$24</xm:f>
          </x14:formula1>
          <xm:sqref>L32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F05F-0233-0A47-A319-8E014662D3A9}">
  <dimension ref="A1:BR9600"/>
  <sheetViews>
    <sheetView zoomScale="93" zoomScaleNormal="100" workbookViewId="0">
      <selection sqref="A1:XFD1048576"/>
    </sheetView>
  </sheetViews>
  <sheetFormatPr baseColWidth="10" defaultRowHeight="16" x14ac:dyDescent="0.2"/>
  <cols>
    <col min="1" max="4" width="10.83203125" style="8"/>
    <col min="5" max="6" width="11" style="8" bestFit="1" customWidth="1"/>
    <col min="7" max="7" width="10.83203125" style="8"/>
    <col min="8" max="9" width="11" style="8" bestFit="1" customWidth="1"/>
    <col min="10" max="10" width="10.83203125" style="8"/>
    <col min="11" max="12" width="11" style="8" bestFit="1" customWidth="1"/>
    <col min="13" max="14" width="13" style="8" bestFit="1" customWidth="1"/>
    <col min="15" max="15" width="12.83203125" style="8" customWidth="1"/>
    <col min="16" max="16" width="10.83203125" style="8"/>
    <col min="17" max="17" width="11" style="8" bestFit="1" customWidth="1"/>
    <col min="18" max="18" width="13" style="8" bestFit="1" customWidth="1"/>
    <col min="19" max="20" width="11" style="8" bestFit="1" customWidth="1"/>
    <col min="21" max="22" width="10.83203125" style="8"/>
    <col min="23" max="23" width="11" style="8" bestFit="1" customWidth="1"/>
    <col min="24" max="26" width="11" style="8" customWidth="1"/>
    <col min="27" max="27" width="11" style="8" bestFit="1" customWidth="1"/>
    <col min="28" max="29" width="10.83203125" style="8"/>
    <col min="30" max="32" width="11" style="8" bestFit="1" customWidth="1"/>
    <col min="33" max="33" width="13" style="8" bestFit="1" customWidth="1"/>
    <col min="34" max="34" width="13.33203125" style="8" bestFit="1" customWidth="1"/>
    <col min="35" max="35" width="13.33203125" style="8" customWidth="1"/>
    <col min="36" max="69" width="10.83203125" style="8"/>
    <col min="70" max="70" width="12.6640625" style="8" bestFit="1" customWidth="1"/>
    <col min="71" max="16384" width="10.83203125" style="8"/>
  </cols>
  <sheetData>
    <row r="1" spans="1:70" s="8" customFormat="1" x14ac:dyDescent="0.2">
      <c r="A1" s="8">
        <f t="shared" ref="A1:A64" si="0">(ROW()-959)/48000</f>
        <v>-1.9958333333333335E-2</v>
      </c>
      <c r="B1" s="8">
        <f t="shared" ref="B1:B64" si="1">IF(E1,(1+COS(2*PI()*$I$1*(A1-$H$4)/6.5))*COS(2*PI()*$I$1*(A1-$H$4))/2,0)</f>
        <v>0</v>
      </c>
      <c r="C1" s="8">
        <f t="shared" ref="C1:C64" si="2">IF(F1,(1+COS(2*PI()*$I$1*(A1-$H$6)/6.5))*COS(2*PI()*$I$1*(A1-$H$6))/2,0)</f>
        <v>0</v>
      </c>
      <c r="E1" s="8" t="b">
        <f t="shared" ref="E1:E64" si="3">AND(A1&gt;=-3.25/$I$1+$H$4,A1&lt;=(3.25/$I$1)+$H$4)</f>
        <v>0</v>
      </c>
      <c r="F1" s="8" t="b">
        <f t="shared" ref="F1:F64" si="4">AND(A1&gt;=-3.25/$I$1+$H$6,A1&lt;=(3.25/$I$1)+$H$6)</f>
        <v>0</v>
      </c>
      <c r="H1" s="8" t="s">
        <v>4</v>
      </c>
      <c r="I1" s="8">
        <f>VLOOKUP(J1,I11:J17,2,FALSE)</f>
        <v>1000</v>
      </c>
      <c r="J1" s="8" t="str">
        <f>Dashboard!L30</f>
        <v>1k</v>
      </c>
      <c r="M1" s="8" t="s">
        <v>0</v>
      </c>
      <c r="N1" s="8" t="s">
        <v>1</v>
      </c>
      <c r="Q1" s="8">
        <f t="shared" ref="Q1:Q64" si="5">(ROW()-479)/48000</f>
        <v>-9.9583333333333329E-3</v>
      </c>
      <c r="R1" s="8">
        <f>IFERROR(SUMPRODUCT(INDEX($B$1:$B$9600,$L2):INDEX($B$1:$B$9600,$L2+959),M$2:M$961)/$G$3,NA())</f>
        <v>0</v>
      </c>
      <c r="S1" s="8">
        <f>IFERROR(SUMPRODUCT(INDEX($C$1:$C$9600,$L2):INDEX($C$1:$C$9600,$L2+959),N$2:N$961)/$G$5,NA())</f>
        <v>0</v>
      </c>
      <c r="T1" s="8">
        <f t="shared" ref="T1:T64" si="6">IFERROR(SUM(R1:S1)/$G$8,NA())</f>
        <v>0</v>
      </c>
      <c r="W1" s="8" t="s">
        <v>0</v>
      </c>
      <c r="X1" s="8" t="s">
        <v>38</v>
      </c>
      <c r="AA1" s="8" t="s">
        <v>1</v>
      </c>
      <c r="AB1" s="8" t="s">
        <v>38</v>
      </c>
    </row>
    <row r="2" spans="1:70" s="8" customFormat="1" x14ac:dyDescent="0.2">
      <c r="A2" s="8">
        <f t="shared" si="0"/>
        <v>-1.99375E-2</v>
      </c>
      <c r="B2" s="8">
        <f t="shared" si="1"/>
        <v>0</v>
      </c>
      <c r="C2" s="8">
        <f t="shared" si="2"/>
        <v>0</v>
      </c>
      <c r="E2" s="8" t="b">
        <f t="shared" si="3"/>
        <v>0</v>
      </c>
      <c r="F2" s="8" t="b">
        <f t="shared" si="4"/>
        <v>0</v>
      </c>
      <c r="L2" s="8">
        <v>1</v>
      </c>
      <c r="M2" s="8" cm="1">
        <f t="array" ref="M2">INDEX(W$2:W$961,ROWS(W2:W$961))</f>
        <v>0</v>
      </c>
      <c r="N2" s="8" cm="1">
        <f t="array" ref="N2">INDEX(AA$2:AA$961,ROWS(AA2:AA$961))</f>
        <v>0</v>
      </c>
      <c r="Q2" s="8">
        <f t="shared" si="5"/>
        <v>-9.9375000000000002E-3</v>
      </c>
      <c r="R2" s="8">
        <f>IFERROR(SUMPRODUCT(INDEX($B$1:$B$9600,$L3):INDEX($B$1:$B$9600,$L3+959),M$2:M$961)/$G$3,NA())</f>
        <v>0</v>
      </c>
      <c r="S2" s="8">
        <f>IFERROR(SUMPRODUCT(INDEX($C$1:$C$9600,$L3):INDEX($C$1:$C$9600,$L3+959),N$2:N$961)/$G$5,NA())</f>
        <v>0</v>
      </c>
      <c r="T2" s="8">
        <f t="shared" si="6"/>
        <v>0</v>
      </c>
      <c r="V2" s="8">
        <f t="shared" ref="V2:V65" si="7">(ROW()-2+$I$3*48)/48000</f>
        <v>0</v>
      </c>
      <c r="W2" s="8">
        <f t="shared" ref="W2:W65" si="8">X2*$K$4</f>
        <v>1.5336048021400001E-5</v>
      </c>
      <c r="X2" s="8">
        <v>1.5336048021400001E-5</v>
      </c>
      <c r="Z2" s="8">
        <f t="shared" ref="Z2:Z65" si="9">(ROW()-2+$I$5*48)/48000</f>
        <v>0</v>
      </c>
      <c r="AA2" s="8">
        <f t="shared" ref="AA2:AA65" si="10">AB2*$K$6</f>
        <v>0.830990253298726</v>
      </c>
      <c r="AB2" s="8">
        <v>0.830990253298726</v>
      </c>
      <c r="AD2" s="8" t="s">
        <v>16</v>
      </c>
      <c r="AE2" s="8" t="s">
        <v>5</v>
      </c>
      <c r="AG2" s="8" t="s">
        <v>12</v>
      </c>
      <c r="AH2" s="8" t="s">
        <v>1</v>
      </c>
      <c r="AI2" s="8" t="s">
        <v>15</v>
      </c>
      <c r="AJ2" s="8" t="s">
        <v>13</v>
      </c>
      <c r="AK2" s="8" t="s">
        <v>14</v>
      </c>
      <c r="AM2" s="8" t="s">
        <v>11</v>
      </c>
      <c r="AN2" s="8">
        <v>1000</v>
      </c>
      <c r="AP2" s="8" t="s">
        <v>6</v>
      </c>
      <c r="AR2" s="8" t="s">
        <v>17</v>
      </c>
      <c r="AS2" s="8" t="s">
        <v>17</v>
      </c>
      <c r="AU2" s="8" t="s">
        <v>7</v>
      </c>
      <c r="AV2" s="8" t="s">
        <v>8</v>
      </c>
      <c r="AW2" s="8" t="s">
        <v>9</v>
      </c>
      <c r="AY2" s="8" t="s">
        <v>7</v>
      </c>
      <c r="AZ2" s="8" t="s">
        <v>8</v>
      </c>
      <c r="BA2" s="8" t="s">
        <v>9</v>
      </c>
      <c r="BH2" s="8" t="s">
        <v>0</v>
      </c>
      <c r="BI2" s="8" t="s">
        <v>1</v>
      </c>
      <c r="BQ2" s="8" t="s">
        <v>40</v>
      </c>
      <c r="BR2" s="8">
        <v>24</v>
      </c>
    </row>
    <row r="3" spans="1:70" s="8" customFormat="1" x14ac:dyDescent="0.2">
      <c r="A3" s="8">
        <f t="shared" si="0"/>
        <v>-1.9916666666666666E-2</v>
      </c>
      <c r="B3" s="8">
        <f t="shared" si="1"/>
        <v>0</v>
      </c>
      <c r="C3" s="8">
        <f t="shared" si="2"/>
        <v>0</v>
      </c>
      <c r="E3" s="8" t="b">
        <f t="shared" si="3"/>
        <v>0</v>
      </c>
      <c r="F3" s="8" t="b">
        <f t="shared" si="4"/>
        <v>0</v>
      </c>
      <c r="G3" s="9">
        <v>1</v>
      </c>
      <c r="H3" s="8" t="s">
        <v>2</v>
      </c>
      <c r="I3" s="10">
        <f>Dashboard!K5</f>
        <v>0</v>
      </c>
      <c r="J3" s="8" t="str">
        <f>Dashboard!L5</f>
        <v>Normal</v>
      </c>
      <c r="K3" s="11">
        <f>VLOOKUP(J3,H20:I21,2,FALSE)</f>
        <v>0</v>
      </c>
      <c r="L3" s="8">
        <v>2</v>
      </c>
      <c r="M3" s="8" cm="1">
        <f t="array" ref="M3">INDEX(W$2:W$961,ROWS(W3:W$961))</f>
        <v>0</v>
      </c>
      <c r="N3" s="8" cm="1">
        <f t="array" ref="N3">INDEX(AA$2:AA$961,ROWS(AA3:AA$961))</f>
        <v>0</v>
      </c>
      <c r="Q3" s="8">
        <f t="shared" si="5"/>
        <v>-9.9166666666666674E-3</v>
      </c>
      <c r="R3" s="8">
        <f>IFERROR(SUMPRODUCT(INDEX($B$1:$B$9600,$L4):INDEX($B$1:$B$9600,$L4+959),M$2:M$961)/$G$3,NA())</f>
        <v>0</v>
      </c>
      <c r="S3" s="8">
        <f>IFERROR(SUMPRODUCT(INDEX($C$1:$C$9600,$L4):INDEX($C$1:$C$9600,$L4+959),N$2:N$961)/$G$5,NA())</f>
        <v>0</v>
      </c>
      <c r="T3" s="8">
        <f t="shared" si="6"/>
        <v>0</v>
      </c>
      <c r="V3" s="8">
        <f t="shared" si="7"/>
        <v>2.0833333333333333E-5</v>
      </c>
      <c r="W3" s="8">
        <f t="shared" si="8"/>
        <v>1.170245081251E-4</v>
      </c>
      <c r="X3" s="8">
        <v>1.170245081251E-4</v>
      </c>
      <c r="Z3" s="8">
        <f t="shared" si="9"/>
        <v>2.0833333333333333E-5</v>
      </c>
      <c r="AA3" s="8">
        <f t="shared" si="10"/>
        <v>-0.30689952091433598</v>
      </c>
      <c r="AB3" s="8">
        <v>-0.30689952091433598</v>
      </c>
      <c r="AD3" s="8">
        <f>1000/AF3</f>
        <v>70.794578438413865</v>
      </c>
      <c r="AE3" s="8">
        <v>-24</v>
      </c>
      <c r="AF3" s="8">
        <f>1000*10^((AE3-272)/160)</f>
        <v>14.125375446227528</v>
      </c>
      <c r="AG3" s="8">
        <f t="shared" ref="AG3:AG66" si="11">20*LOG(IMABS(AW3))</f>
        <v>-3.4579148043095157E-7</v>
      </c>
      <c r="AH3" s="8">
        <f>20*LOG(IMABS(BA3))</f>
        <v>-148.00000034579153</v>
      </c>
      <c r="AI3" s="8">
        <f>20*LOG(IMABS(IMSUM(AW3,BA3)))</f>
        <v>3.8573098662131478E-15</v>
      </c>
      <c r="AJ3" s="8">
        <f>DEGREES(IMARGUMENT(AW3))</f>
        <v>-2.2892673054344721</v>
      </c>
      <c r="AK3" s="8">
        <f>DEGREES(IMARGUMENT(BA3))</f>
        <v>-2.2892673054345156</v>
      </c>
      <c r="AM3" s="8" t="s">
        <v>10</v>
      </c>
      <c r="AN3" s="8">
        <f>2*PI()*AN2</f>
        <v>6283.1853071795858</v>
      </c>
      <c r="AP3" s="8">
        <f>2*PI()*AF3</f>
        <v>88.752351462132097</v>
      </c>
      <c r="AR3" s="8">
        <f t="shared" ref="AR3:AR66" si="12">-$AN$5/AD3*2*PI()</f>
        <v>0</v>
      </c>
      <c r="AS3" s="8">
        <f t="shared" ref="AS3:AS66" si="13">-$AN$6/AD3*2*PI()</f>
        <v>0</v>
      </c>
      <c r="AU3" s="8" t="str">
        <f t="shared" ref="AU3:AU66" si="14">COMPLEX(0,AP3/$AN$3)</f>
        <v>0,0141253754462275i</v>
      </c>
      <c r="AV3" s="8" t="str">
        <f>IMPOWER(AU3,2)</f>
        <v>-0,000199526231496887+2,4444925423215E-20i</v>
      </c>
      <c r="AW3" s="8" t="str">
        <f t="shared" ref="AW3:AW66" si="15">IMPRODUCT(IMPOWER(IMDIV(1,IMSUM(AV3,IMPRODUCT(SQRT(2),AU3),1)),2),COMPLEX($K$4*COS(AR3),$K$4*SIN(AR3)))</f>
        <v>0,999201855326844-0,0399446202881549i</v>
      </c>
      <c r="AY3" s="8" t="str">
        <f t="shared" ref="AY3:AY66" si="16">COMPLEX(0,-$AN$3/AP3)</f>
        <v>-70,7945784384139i</v>
      </c>
      <c r="AZ3" s="8" t="str">
        <f>IMPOWER(AY3,2)</f>
        <v>-5011,87233627274-6,1402876489838E-13i</v>
      </c>
      <c r="BA3" s="8" t="str">
        <f t="shared" ref="BA3:BA66" si="17">IMPRODUCT(IMPOWER(IMDIV(1,IMSUM(AZ3,IMPRODUCT(SQRT(2),AY3),1)),2),COMPLEX($K$6*COS(AS3),$K$6*SIN(AS3)))</f>
        <v>3,97789423435973E-08-1,59022397617514E-09i</v>
      </c>
      <c r="BF3" s="8">
        <v>1</v>
      </c>
      <c r="BG3" s="8">
        <f>(BF3-241)/48000</f>
        <v>-5.0000000000000001E-3</v>
      </c>
      <c r="BH3" s="8" cm="1">
        <f t="array" ref="BH3">IFERROR(INDEX($W$2:$W$961,BK3),$BR$3)</f>
        <v>5.9604644775390625E-8</v>
      </c>
      <c r="BI3" s="8" cm="1">
        <f t="array" ref="BI3">IFERROR(INDEX($AA$2:$AA$961,BL3),$BR$3)</f>
        <v>5.9604644775390625E-8</v>
      </c>
      <c r="BK3" s="8" t="e">
        <f t="shared" ref="BK3:BL66" si="18">MATCH($BG3,$V$2:$V$961,0)</f>
        <v>#N/A</v>
      </c>
      <c r="BL3" s="8" t="e">
        <f t="shared" ref="BL3:BL66" si="19">MATCH($BG3,$Z$2:$Z$961,0)</f>
        <v>#N/A</v>
      </c>
      <c r="BN3" s="8">
        <f>IFERROR(10*LOG(BH3^2),NA())</f>
        <v>-144.49439791871097</v>
      </c>
      <c r="BO3" s="8">
        <f>IFERROR(10*LOG(BI3^2),NA())</f>
        <v>-144.49439791871097</v>
      </c>
      <c r="BQ3" s="8" t="s">
        <v>39</v>
      </c>
      <c r="BR3" s="8">
        <f>1/2^BR2</f>
        <v>5.9604644775390625E-8</v>
      </c>
    </row>
    <row r="4" spans="1:70" s="8" customFormat="1" x14ac:dyDescent="0.2">
      <c r="A4" s="8">
        <f t="shared" si="0"/>
        <v>-1.9895833333333335E-2</v>
      </c>
      <c r="B4" s="8">
        <f t="shared" si="1"/>
        <v>0</v>
      </c>
      <c r="C4" s="8">
        <f t="shared" si="2"/>
        <v>0</v>
      </c>
      <c r="E4" s="8" t="b">
        <f t="shared" si="3"/>
        <v>0</v>
      </c>
      <c r="F4" s="8" t="b">
        <f t="shared" si="4"/>
        <v>0</v>
      </c>
      <c r="H4" s="8">
        <f>I4/1000</f>
        <v>0.01</v>
      </c>
      <c r="I4" s="8">
        <f>I3+10</f>
        <v>10</v>
      </c>
      <c r="K4" s="12">
        <f>-1^K3</f>
        <v>1</v>
      </c>
      <c r="L4" s="8">
        <v>3</v>
      </c>
      <c r="M4" s="8" cm="1">
        <f t="array" ref="M4">INDEX(W$2:W$961,ROWS(W4:W$961))</f>
        <v>0</v>
      </c>
      <c r="N4" s="8" cm="1">
        <f t="array" ref="N4">INDEX(AA$2:AA$961,ROWS(AA4:AA$961))</f>
        <v>0</v>
      </c>
      <c r="Q4" s="8">
        <f t="shared" si="5"/>
        <v>-9.8958333333333329E-3</v>
      </c>
      <c r="R4" s="8">
        <f>IFERROR(SUMPRODUCT(INDEX($B$1:$B$9600,$L5):INDEX($B$1:$B$9600,$L5+959),M$2:M$961)/$G$3,NA())</f>
        <v>0</v>
      </c>
      <c r="S4" s="8">
        <f>IFERROR(SUMPRODUCT(INDEX($C$1:$C$9600,$L5):INDEX($C$1:$C$9600,$L5+959),N$2:N$961)/$G$5,NA())</f>
        <v>0</v>
      </c>
      <c r="T4" s="8">
        <f t="shared" si="6"/>
        <v>0</v>
      </c>
      <c r="V4" s="8">
        <f t="shared" si="7"/>
        <v>4.1666666666666665E-5</v>
      </c>
      <c r="W4" s="8">
        <f t="shared" si="8"/>
        <v>4.408670168437E-4</v>
      </c>
      <c r="X4" s="8">
        <v>4.408670168437E-4</v>
      </c>
      <c r="Z4" s="8">
        <f t="shared" si="9"/>
        <v>4.1666666666666665E-5</v>
      </c>
      <c r="AA4" s="8">
        <f t="shared" si="10"/>
        <v>-0.247926025723502</v>
      </c>
      <c r="AB4" s="8">
        <v>-0.247926025723502</v>
      </c>
      <c r="AD4" s="8">
        <f t="shared" ref="AD4:AD67" si="20">1000/AF4</f>
        <v>69.783058485986643</v>
      </c>
      <c r="AE4" s="8">
        <v>-23</v>
      </c>
      <c r="AF4" s="8">
        <f t="shared" ref="AF4:AF67" si="21">1000*10^((AE4-272)/160)</f>
        <v>14.330125702369624</v>
      </c>
      <c r="AG4" s="8">
        <f t="shared" si="11"/>
        <v>-3.6628090953980212E-7</v>
      </c>
      <c r="AH4" s="8">
        <f t="shared" ref="AH4:AH67" si="22">20*LOG(IMABS(BA4))</f>
        <v>-147.50000036628094</v>
      </c>
      <c r="AI4" s="8">
        <f t="shared" ref="AI4:AI67" si="23">20*LOG(IMABS(IMSUM(AW4,BA4)))</f>
        <v>1.1571929598639439E-14</v>
      </c>
      <c r="AJ4" s="8">
        <f t="shared" ref="AJ4:AJ67" si="24">DEGREES(IMARGUMENT(AW4))</f>
        <v>-2.3224552203651094</v>
      </c>
      <c r="AK4" s="8">
        <f t="shared" ref="AK4:AK67" si="25">DEGREES(IMARGUMENT(BA4))</f>
        <v>-2.3224552203651436</v>
      </c>
      <c r="AP4" s="8">
        <f t="shared" ref="AP4:AP67" si="26">2*PI()*AF4</f>
        <v>90.038835263165367</v>
      </c>
      <c r="AR4" s="8">
        <f t="shared" si="12"/>
        <v>0</v>
      </c>
      <c r="AS4" s="8">
        <f t="shared" si="13"/>
        <v>0</v>
      </c>
      <c r="AU4" s="8" t="str">
        <f t="shared" si="14"/>
        <v>0,0143301257023696i</v>
      </c>
      <c r="AV4" s="8" t="str">
        <f t="shared" ref="AV4:AV67" si="27">IMPOWER(AU4,2)</f>
        <v>-0,000205352502645714+2,51587301328015E-20i</v>
      </c>
      <c r="AW4" s="8" t="str">
        <f t="shared" si="15"/>
        <v>0,999178547889047-0,0405233895305245i</v>
      </c>
      <c r="AY4" s="8" t="str">
        <f t="shared" si="16"/>
        <v>-69,7830584859866i</v>
      </c>
      <c r="AZ4" s="8" t="str">
        <f t="shared" ref="AZ4:AZ67" si="28">IMPOWER(AY4,2)</f>
        <v>-4869,67525165863-5,96607511047631E-13i</v>
      </c>
      <c r="BA4" s="8" t="str">
        <f t="shared" si="17"/>
        <v>4,21350099945658E-08-1,70885716720968E-09i</v>
      </c>
      <c r="BF4" s="8">
        <v>2</v>
      </c>
      <c r="BG4" s="8">
        <f t="shared" ref="BG4:BG67" si="29">(BF4-241)/48000</f>
        <v>-4.9791666666666665E-3</v>
      </c>
      <c r="BH4" s="8" cm="1">
        <f t="array" ref="BH4">IFERROR(INDEX($W$2:$W$961,BK4),$BR$3)</f>
        <v>5.9604644775390625E-8</v>
      </c>
      <c r="BI4" s="8" cm="1">
        <f t="array" ref="BI4">IFERROR(INDEX($AA$2:$AA$961,BL4),$BR$3)</f>
        <v>5.9604644775390625E-8</v>
      </c>
      <c r="BK4" s="8" t="e">
        <f t="shared" si="18"/>
        <v>#N/A</v>
      </c>
      <c r="BL4" s="8" t="e">
        <f t="shared" si="19"/>
        <v>#N/A</v>
      </c>
      <c r="BN4" s="8">
        <f t="shared" ref="BN4:BN67" si="30">IFERROR(10*LOG(BH4^2),NA())</f>
        <v>-144.49439791871097</v>
      </c>
      <c r="BO4" s="8">
        <f t="shared" ref="BO4:BO67" si="31">IFERROR(10*LOG(BI4^2),NA())</f>
        <v>-144.49439791871097</v>
      </c>
    </row>
    <row r="5" spans="1:70" s="8" customFormat="1" x14ac:dyDescent="0.2">
      <c r="A5" s="8">
        <f t="shared" si="0"/>
        <v>-1.9875E-2</v>
      </c>
      <c r="B5" s="8">
        <f t="shared" si="1"/>
        <v>0</v>
      </c>
      <c r="C5" s="8">
        <f t="shared" si="2"/>
        <v>0</v>
      </c>
      <c r="E5" s="8" t="b">
        <f t="shared" si="3"/>
        <v>0</v>
      </c>
      <c r="F5" s="8" t="b">
        <f t="shared" si="4"/>
        <v>0</v>
      </c>
      <c r="G5" s="9">
        <v>1</v>
      </c>
      <c r="H5" s="8" t="s">
        <v>3</v>
      </c>
      <c r="I5" s="10">
        <f>Dashboard!K6</f>
        <v>0</v>
      </c>
      <c r="J5" s="8" t="str">
        <f>Dashboard!L6</f>
        <v>Normal</v>
      </c>
      <c r="K5" s="11">
        <f>VLOOKUP(J5,H20:I21,2,FALSE)</f>
        <v>0</v>
      </c>
      <c r="L5" s="8">
        <v>4</v>
      </c>
      <c r="M5" s="8" cm="1">
        <f t="array" ref="M5">INDEX(W$2:W$961,ROWS(W5:W$961))</f>
        <v>0</v>
      </c>
      <c r="N5" s="8" cm="1">
        <f t="array" ref="N5">INDEX(AA$2:AA$961,ROWS(AA5:AA$961))</f>
        <v>0</v>
      </c>
      <c r="Q5" s="8">
        <f t="shared" si="5"/>
        <v>-9.8750000000000001E-3</v>
      </c>
      <c r="R5" s="8">
        <f>IFERROR(SUMPRODUCT(INDEX($B$1:$B$9600,$L6):INDEX($B$1:$B$9600,$L6+959),M$2:M$961)/$G$3,NA())</f>
        <v>0</v>
      </c>
      <c r="S5" s="8">
        <f>IFERROR(SUMPRODUCT(INDEX($C$1:$C$9600,$L6):INDEX($C$1:$C$9600,$L6+959),N$2:N$961)/$G$5,NA())</f>
        <v>0</v>
      </c>
      <c r="T5" s="8">
        <f t="shared" si="6"/>
        <v>0</v>
      </c>
      <c r="V5" s="8">
        <f t="shared" si="7"/>
        <v>6.2500000000000001E-5</v>
      </c>
      <c r="W5" s="8">
        <f t="shared" si="8"/>
        <v>1.1281168551449E-3</v>
      </c>
      <c r="X5" s="8">
        <v>1.1281168551449E-3</v>
      </c>
      <c r="Z5" s="8">
        <f t="shared" si="9"/>
        <v>6.2500000000000001E-5</v>
      </c>
      <c r="AA5" s="8">
        <f t="shared" si="10"/>
        <v>-0.195460123587373</v>
      </c>
      <c r="AB5" s="8">
        <v>-0.195460123587373</v>
      </c>
      <c r="AD5" s="8">
        <f t="shared" si="20"/>
        <v>68.785991230880768</v>
      </c>
      <c r="AE5" s="8">
        <v>-22</v>
      </c>
      <c r="AF5" s="8">
        <f t="shared" si="21"/>
        <v>14.537843856076616</v>
      </c>
      <c r="AG5" s="8">
        <f t="shared" si="11"/>
        <v>-3.8798442992450542E-7</v>
      </c>
      <c r="AH5" s="8">
        <f t="shared" si="22"/>
        <v>-147.00000038798447</v>
      </c>
      <c r="AI5" s="8">
        <f t="shared" si="23"/>
        <v>3.8573098662131478E-15</v>
      </c>
      <c r="AJ5" s="8">
        <f t="shared" si="24"/>
        <v>-2.356124399927777</v>
      </c>
      <c r="AK5" s="8">
        <f t="shared" si="25"/>
        <v>-2.3561243999277939</v>
      </c>
      <c r="AM5" s="8" t="s">
        <v>18</v>
      </c>
      <c r="AN5" s="8">
        <f>I4-10</f>
        <v>0</v>
      </c>
      <c r="AP5" s="8">
        <f t="shared" si="26"/>
        <v>91.34396691457161</v>
      </c>
      <c r="AR5" s="8">
        <f t="shared" si="12"/>
        <v>0</v>
      </c>
      <c r="AS5" s="8">
        <f t="shared" si="13"/>
        <v>0</v>
      </c>
      <c r="AU5" s="8" t="str">
        <f t="shared" si="14"/>
        <v>0,0145378438560766i</v>
      </c>
      <c r="AV5" s="8" t="str">
        <f t="shared" si="27"/>
        <v>-0,000211348903983664+2,58933783162216E-20i</v>
      </c>
      <c r="AW5" s="8" t="str">
        <f t="shared" si="15"/>
        <v>0,999154559791233-0,0411105377205769i</v>
      </c>
      <c r="AY5" s="8" t="str">
        <f t="shared" si="16"/>
        <v>-68,7859912308808i</v>
      </c>
      <c r="AZ5" s="8" t="str">
        <f t="shared" si="28"/>
        <v>-4731,51258961481-5,79680533854727E-13i</v>
      </c>
      <c r="BA5" s="8" t="str">
        <f t="shared" si="17"/>
        <v>4,4630594788156E-08-1,8363402664285E-09i</v>
      </c>
      <c r="BF5" s="8">
        <v>3</v>
      </c>
      <c r="BG5" s="8">
        <f t="shared" si="29"/>
        <v>-4.9583333333333337E-3</v>
      </c>
      <c r="BH5" s="8" cm="1">
        <f t="array" ref="BH5">IFERROR(INDEX($W$2:$W$961,BK5),$BR$3)</f>
        <v>5.9604644775390625E-8</v>
      </c>
      <c r="BI5" s="8" cm="1">
        <f t="array" ref="BI5">IFERROR(INDEX($AA$2:$AA$961,BL5),$BR$3)</f>
        <v>5.9604644775390625E-8</v>
      </c>
      <c r="BK5" s="8" t="e">
        <f t="shared" si="18"/>
        <v>#N/A</v>
      </c>
      <c r="BL5" s="8" t="e">
        <f t="shared" si="19"/>
        <v>#N/A</v>
      </c>
      <c r="BN5" s="8">
        <f t="shared" si="30"/>
        <v>-144.49439791871097</v>
      </c>
      <c r="BO5" s="8">
        <f t="shared" si="31"/>
        <v>-144.49439791871097</v>
      </c>
    </row>
    <row r="6" spans="1:70" s="8" customFormat="1" x14ac:dyDescent="0.2">
      <c r="A6" s="8">
        <f t="shared" si="0"/>
        <v>-1.9854166666666666E-2</v>
      </c>
      <c r="B6" s="8">
        <f t="shared" si="1"/>
        <v>0</v>
      </c>
      <c r="C6" s="8">
        <f t="shared" si="2"/>
        <v>0</v>
      </c>
      <c r="E6" s="8" t="b">
        <f t="shared" si="3"/>
        <v>0</v>
      </c>
      <c r="F6" s="8" t="b">
        <f t="shared" si="4"/>
        <v>0</v>
      </c>
      <c r="H6" s="8">
        <f>I6/1000</f>
        <v>0.01</v>
      </c>
      <c r="I6" s="8">
        <f>I5+10</f>
        <v>10</v>
      </c>
      <c r="K6" s="12">
        <f>-1^K5</f>
        <v>1</v>
      </c>
      <c r="L6" s="8">
        <v>5</v>
      </c>
      <c r="M6" s="8" cm="1">
        <f t="array" ref="M6">INDEX(W$2:W$961,ROWS(W6:W$961))</f>
        <v>0</v>
      </c>
      <c r="N6" s="8" cm="1">
        <f t="array" ref="N6">INDEX(AA$2:AA$961,ROWS(AA6:AA$961))</f>
        <v>0</v>
      </c>
      <c r="Q6" s="8">
        <f t="shared" si="5"/>
        <v>-9.8541666666666673E-3</v>
      </c>
      <c r="R6" s="8">
        <f>IFERROR(SUMPRODUCT(INDEX($B$1:$B$9600,$L7):INDEX($B$1:$B$9600,$L7+959),M$2:M$961)/$G$3,NA())</f>
        <v>0</v>
      </c>
      <c r="S6" s="8">
        <f>IFERROR(SUMPRODUCT(INDEX($C$1:$C$9600,$L7):INDEX($C$1:$C$9600,$L7+959),N$2:N$961)/$G$5,NA())</f>
        <v>0</v>
      </c>
      <c r="T6" s="8">
        <f t="shared" si="6"/>
        <v>0</v>
      </c>
      <c r="V6" s="8">
        <f t="shared" si="7"/>
        <v>8.3333333333333331E-5</v>
      </c>
      <c r="W6" s="8">
        <f t="shared" si="8"/>
        <v>2.268068867512E-3</v>
      </c>
      <c r="X6" s="8">
        <v>2.268068867512E-3</v>
      </c>
      <c r="Z6" s="8">
        <f t="shared" si="9"/>
        <v>8.3333333333333331E-5</v>
      </c>
      <c r="AA6" s="8">
        <f t="shared" si="10"/>
        <v>-0.14938539420742</v>
      </c>
      <c r="AB6" s="8">
        <v>-0.14938539420742</v>
      </c>
      <c r="AD6" s="8">
        <f t="shared" si="20"/>
        <v>67.803170171524613</v>
      </c>
      <c r="AE6" s="8">
        <v>-21</v>
      </c>
      <c r="AF6" s="8">
        <f t="shared" si="21"/>
        <v>14.748572927641241</v>
      </c>
      <c r="AG6" s="8">
        <f t="shared" si="11"/>
        <v>-4.1097395824703805E-7</v>
      </c>
      <c r="AH6" s="8">
        <f t="shared" si="22"/>
        <v>-146.50000041097397</v>
      </c>
      <c r="AI6" s="8">
        <f t="shared" si="23"/>
        <v>-1.9286549331065743E-15</v>
      </c>
      <c r="AJ6" s="8">
        <f t="shared" si="24"/>
        <v>-2.3902818289262284</v>
      </c>
      <c r="AK6" s="8">
        <f t="shared" si="25"/>
        <v>-2.3902818289262733</v>
      </c>
      <c r="AM6" s="8" t="s">
        <v>19</v>
      </c>
      <c r="AN6" s="8">
        <f>I6-10</f>
        <v>0</v>
      </c>
      <c r="AP6" s="8">
        <f t="shared" si="26"/>
        <v>92.668016720822067</v>
      </c>
      <c r="AR6" s="8">
        <f t="shared" si="12"/>
        <v>0</v>
      </c>
      <c r="AS6" s="8">
        <f t="shared" si="13"/>
        <v>0</v>
      </c>
      <c r="AU6" s="8" t="str">
        <f t="shared" si="14"/>
        <v>0,0147485729276412i</v>
      </c>
      <c r="AV6" s="8" t="str">
        <f t="shared" si="27"/>
        <v>-0,000217520403401951+2,66494786139E-20i</v>
      </c>
      <c r="AW6" s="8" t="str">
        <f t="shared" si="15"/>
        <v>0,999129871153604-0,0417061858521783i</v>
      </c>
      <c r="AY6" s="8" t="str">
        <f t="shared" si="16"/>
        <v>-67,8031701715246i</v>
      </c>
      <c r="AZ6" s="8" t="str">
        <f t="shared" si="28"/>
        <v>-4597,26988530872-5,63233809678391E-13i</v>
      </c>
      <c r="BA6" s="8" t="str">
        <f t="shared" si="17"/>
        <v>4,72739556402349E-08-1,973333434244E-09i</v>
      </c>
      <c r="BF6" s="8">
        <v>4</v>
      </c>
      <c r="BG6" s="8">
        <f t="shared" si="29"/>
        <v>-4.9375E-3</v>
      </c>
      <c r="BH6" s="8" cm="1">
        <f t="array" ref="BH6">IFERROR(INDEX($W$2:$W$961,BK6),$BR$3)</f>
        <v>5.9604644775390625E-8</v>
      </c>
      <c r="BI6" s="8" cm="1">
        <f t="array" ref="BI6">IFERROR(INDEX($AA$2:$AA$961,BL6),$BR$3)</f>
        <v>5.9604644775390625E-8</v>
      </c>
      <c r="BK6" s="8" t="e">
        <f t="shared" si="18"/>
        <v>#N/A</v>
      </c>
      <c r="BL6" s="8" t="e">
        <f t="shared" si="19"/>
        <v>#N/A</v>
      </c>
      <c r="BN6" s="8">
        <f t="shared" si="30"/>
        <v>-144.49439791871097</v>
      </c>
      <c r="BO6" s="8">
        <f t="shared" si="31"/>
        <v>-144.49439791871097</v>
      </c>
    </row>
    <row r="7" spans="1:70" s="8" customFormat="1" x14ac:dyDescent="0.2">
      <c r="A7" s="8">
        <f t="shared" si="0"/>
        <v>-1.9833333333333335E-2</v>
      </c>
      <c r="B7" s="8">
        <f t="shared" si="1"/>
        <v>0</v>
      </c>
      <c r="C7" s="8">
        <f t="shared" si="2"/>
        <v>0</v>
      </c>
      <c r="E7" s="8" t="b">
        <f t="shared" si="3"/>
        <v>0</v>
      </c>
      <c r="F7" s="8" t="b">
        <f t="shared" si="4"/>
        <v>0</v>
      </c>
      <c r="L7" s="8">
        <v>6</v>
      </c>
      <c r="M7" s="8" cm="1">
        <f t="array" ref="M7">INDEX(W$2:W$961,ROWS(W7:W$961))</f>
        <v>0</v>
      </c>
      <c r="N7" s="8" cm="1">
        <f t="array" ref="N7">INDEX(AA$2:AA$961,ROWS(AA7:AA$961))</f>
        <v>0</v>
      </c>
      <c r="Q7" s="8">
        <f t="shared" si="5"/>
        <v>-9.8333333333333328E-3</v>
      </c>
      <c r="R7" s="8">
        <f>IFERROR(SUMPRODUCT(INDEX($B$1:$B$9600,$L8):INDEX($B$1:$B$9600,$L8+959),M$2:M$961)/$G$3,NA())</f>
        <v>0</v>
      </c>
      <c r="S7" s="8">
        <f>IFERROR(SUMPRODUCT(INDEX($C$1:$C$9600,$L8):INDEX($C$1:$C$9600,$L8+959),N$2:N$961)/$G$5,NA())</f>
        <v>0</v>
      </c>
      <c r="T7" s="8">
        <f t="shared" si="6"/>
        <v>0</v>
      </c>
      <c r="V7" s="8">
        <f t="shared" si="7"/>
        <v>1.0416666666666667E-4</v>
      </c>
      <c r="W7" s="8">
        <f t="shared" si="8"/>
        <v>3.8913605280157999E-3</v>
      </c>
      <c r="X7" s="8">
        <v>3.8913605280157999E-3</v>
      </c>
      <c r="Z7" s="8">
        <f t="shared" si="9"/>
        <v>1.0416666666666667E-4</v>
      </c>
      <c r="AA7" s="8">
        <f t="shared" si="10"/>
        <v>-0.109468501411943</v>
      </c>
      <c r="AB7" s="8">
        <v>-0.109468501411943</v>
      </c>
      <c r="AD7" s="8">
        <f t="shared" si="20"/>
        <v>66.834391756861478</v>
      </c>
      <c r="AE7" s="8">
        <v>-20</v>
      </c>
      <c r="AF7" s="8">
        <f t="shared" si="21"/>
        <v>14.962356560944331</v>
      </c>
      <c r="AG7" s="8">
        <f t="shared" si="11"/>
        <v>-4.35325682177252E-7</v>
      </c>
      <c r="AH7" s="8">
        <f t="shared" si="22"/>
        <v>-146.00000043532572</v>
      </c>
      <c r="AI7" s="8">
        <f t="shared" si="23"/>
        <v>5.7859647993197208E-15</v>
      </c>
      <c r="AJ7" s="8">
        <f t="shared" si="24"/>
        <v>-2.4249345937972624</v>
      </c>
      <c r="AK7" s="8">
        <f t="shared" si="25"/>
        <v>-2.4249345937972748</v>
      </c>
      <c r="AP7" s="8">
        <f t="shared" si="26"/>
        <v>94.0112589045075</v>
      </c>
      <c r="AR7" s="8">
        <f t="shared" si="12"/>
        <v>0</v>
      </c>
      <c r="AS7" s="8">
        <f t="shared" si="13"/>
        <v>0</v>
      </c>
      <c r="AU7" s="8" t="str">
        <f t="shared" si="14"/>
        <v>0,0149623565609443i</v>
      </c>
      <c r="AV7" s="8" t="str">
        <f t="shared" si="27"/>
        <v>-0,000223872113856833+2,74276574388825E-20i</v>
      </c>
      <c r="AW7" s="8" t="str">
        <f t="shared" si="15"/>
        <v>0,999104461515614-0,0423104566526671i</v>
      </c>
      <c r="AY7" s="8" t="str">
        <f t="shared" si="16"/>
        <v>-66,8343917568615i</v>
      </c>
      <c r="AZ7" s="8" t="str">
        <f t="shared" si="28"/>
        <v>-4466,83592150964-5,47253712756785E-13i</v>
      </c>
      <c r="BA7" s="8" t="str">
        <f t="shared" si="17"/>
        <v>5,00738401171675E-08-2,12054607232569E-09i</v>
      </c>
      <c r="BF7" s="8">
        <v>5</v>
      </c>
      <c r="BG7" s="8">
        <f t="shared" si="29"/>
        <v>-4.9166666666666664E-3</v>
      </c>
      <c r="BH7" s="8" cm="1">
        <f t="array" ref="BH7">IFERROR(INDEX($W$2:$W$961,BK7),$BR$3)</f>
        <v>5.9604644775390625E-8</v>
      </c>
      <c r="BI7" s="8" cm="1">
        <f t="array" ref="BI7">IFERROR(INDEX($AA$2:$AA$961,BL7),$BR$3)</f>
        <v>5.9604644775390625E-8</v>
      </c>
      <c r="BK7" s="8" t="e">
        <f t="shared" si="18"/>
        <v>#N/A</v>
      </c>
      <c r="BL7" s="8" t="e">
        <f t="shared" si="19"/>
        <v>#N/A</v>
      </c>
      <c r="BN7" s="8">
        <f t="shared" si="30"/>
        <v>-144.49439791871097</v>
      </c>
      <c r="BO7" s="8">
        <f t="shared" si="31"/>
        <v>-144.49439791871097</v>
      </c>
    </row>
    <row r="8" spans="1:70" s="8" customFormat="1" x14ac:dyDescent="0.2">
      <c r="A8" s="8">
        <f t="shared" si="0"/>
        <v>-1.98125E-2</v>
      </c>
      <c r="B8" s="8">
        <f t="shared" si="1"/>
        <v>0</v>
      </c>
      <c r="C8" s="8">
        <f t="shared" si="2"/>
        <v>0</v>
      </c>
      <c r="E8" s="8" t="b">
        <f t="shared" si="3"/>
        <v>0</v>
      </c>
      <c r="F8" s="8" t="b">
        <f t="shared" si="4"/>
        <v>0</v>
      </c>
      <c r="G8" s="9">
        <f>VLOOKUP(I8,H23:I24,2,FALSE)</f>
        <v>1</v>
      </c>
      <c r="H8" s="8" t="s">
        <v>20</v>
      </c>
      <c r="I8" s="8" t="str">
        <f>Dashboard!L32</f>
        <v>Show</v>
      </c>
      <c r="L8" s="8">
        <v>7</v>
      </c>
      <c r="M8" s="8" cm="1">
        <f t="array" ref="M8">INDEX(W$2:W$961,ROWS(W8:W$961))</f>
        <v>0</v>
      </c>
      <c r="N8" s="8" cm="1">
        <f t="array" ref="N8">INDEX(AA$2:AA$961,ROWS(AA8:AA$961))</f>
        <v>0</v>
      </c>
      <c r="Q8" s="8">
        <f t="shared" si="5"/>
        <v>-9.8125E-3</v>
      </c>
      <c r="R8" s="8">
        <f>IFERROR(SUMPRODUCT(INDEX($B$1:$B$9600,$L9):INDEX($B$1:$B$9600,$L9+959),M$2:M$961)/$G$3,NA())</f>
        <v>0</v>
      </c>
      <c r="S8" s="8">
        <f>IFERROR(SUMPRODUCT(INDEX($C$1:$C$9600,$L9):INDEX($C$1:$C$9600,$L9+959),N$2:N$961)/$G$5,NA())</f>
        <v>0</v>
      </c>
      <c r="T8" s="8">
        <f t="shared" si="6"/>
        <v>0</v>
      </c>
      <c r="V8" s="8">
        <f t="shared" si="7"/>
        <v>1.25E-4</v>
      </c>
      <c r="W8" s="8">
        <f t="shared" si="8"/>
        <v>5.9836109357402001E-3</v>
      </c>
      <c r="X8" s="8">
        <v>5.9836109357402001E-3</v>
      </c>
      <c r="Z8" s="8">
        <f t="shared" si="9"/>
        <v>1.25E-4</v>
      </c>
      <c r="AA8" s="8">
        <f t="shared" si="10"/>
        <v>-7.5386812529298103E-2</v>
      </c>
      <c r="AB8" s="8">
        <v>-7.5386812529298103E-2</v>
      </c>
      <c r="AD8" s="8">
        <f t="shared" si="20"/>
        <v>65.879455344192408</v>
      </c>
      <c r="AE8" s="8">
        <v>-19</v>
      </c>
      <c r="AF8" s="8">
        <f t="shared" si="21"/>
        <v>15.179239032493834</v>
      </c>
      <c r="AG8" s="8">
        <f t="shared" si="11"/>
        <v>-4.611203535486126E-7</v>
      </c>
      <c r="AH8" s="8">
        <f t="shared" si="22"/>
        <v>-145.50000046112038</v>
      </c>
      <c r="AI8" s="8">
        <f t="shared" si="23"/>
        <v>1.9286549331065739E-15</v>
      </c>
      <c r="AJ8" s="8">
        <f t="shared" si="24"/>
        <v>-2.4600898841009382</v>
      </c>
      <c r="AK8" s="8">
        <f t="shared" si="25"/>
        <v>-2.4600898841009506</v>
      </c>
      <c r="AP8" s="8">
        <f t="shared" si="26"/>
        <v>95.373971663132139</v>
      </c>
      <c r="AR8" s="8">
        <f t="shared" si="12"/>
        <v>0</v>
      </c>
      <c r="AS8" s="8">
        <f t="shared" si="13"/>
        <v>0</v>
      </c>
      <c r="AU8" s="8" t="str">
        <f t="shared" si="14"/>
        <v>0,0151792390324938i</v>
      </c>
      <c r="AV8" s="8" t="str">
        <f t="shared" si="27"/>
        <v>-0,000230409297605583+2,82285594958061E-20i</v>
      </c>
      <c r="AW8" s="8" t="str">
        <f t="shared" si="15"/>
        <v>0,999078309818993-0,0429234746070795i</v>
      </c>
      <c r="AY8" s="8" t="str">
        <f t="shared" si="16"/>
        <v>-65,8794553441924i</v>
      </c>
      <c r="AZ8" s="8" t="str">
        <f t="shared" si="28"/>
        <v>-4340,10263644744-5,31727003918841E-13i</v>
      </c>
      <c r="BA8" s="8" t="str">
        <f t="shared" si="17"/>
        <v>5,3039513325149E-08-2,27874049612424E-09i</v>
      </c>
      <c r="BF8" s="8">
        <v>6</v>
      </c>
      <c r="BG8" s="8">
        <f t="shared" si="29"/>
        <v>-4.8958333333333336E-3</v>
      </c>
      <c r="BH8" s="8" cm="1">
        <f t="array" ref="BH8">IFERROR(INDEX($W$2:$W$961,BK8),$BR$3)</f>
        <v>5.9604644775390625E-8</v>
      </c>
      <c r="BI8" s="8" cm="1">
        <f t="array" ref="BI8">IFERROR(INDEX($AA$2:$AA$961,BL8),$BR$3)</f>
        <v>5.9604644775390625E-8</v>
      </c>
      <c r="BK8" s="8" t="e">
        <f t="shared" si="18"/>
        <v>#N/A</v>
      </c>
      <c r="BL8" s="8" t="e">
        <f t="shared" si="19"/>
        <v>#N/A</v>
      </c>
      <c r="BN8" s="8">
        <f t="shared" si="30"/>
        <v>-144.49439791871097</v>
      </c>
      <c r="BO8" s="8">
        <f t="shared" si="31"/>
        <v>-144.49439791871097</v>
      </c>
    </row>
    <row r="9" spans="1:70" s="8" customFormat="1" x14ac:dyDescent="0.2">
      <c r="A9" s="8">
        <f t="shared" si="0"/>
        <v>-1.9791666666666666E-2</v>
      </c>
      <c r="B9" s="8">
        <f t="shared" si="1"/>
        <v>0</v>
      </c>
      <c r="C9" s="8">
        <f t="shared" si="2"/>
        <v>0</v>
      </c>
      <c r="E9" s="8" t="b">
        <f t="shared" si="3"/>
        <v>0</v>
      </c>
      <c r="F9" s="8" t="b">
        <f t="shared" si="4"/>
        <v>0</v>
      </c>
      <c r="L9" s="8">
        <v>8</v>
      </c>
      <c r="M9" s="8" cm="1">
        <f t="array" ref="M9">INDEX(W$2:W$961,ROWS(W9:W$961))</f>
        <v>0</v>
      </c>
      <c r="N9" s="8" cm="1">
        <f t="array" ref="N9">INDEX(AA$2:AA$961,ROWS(AA9:AA$961))</f>
        <v>0</v>
      </c>
      <c r="Q9" s="8">
        <f t="shared" si="5"/>
        <v>-9.7916666666666673E-3</v>
      </c>
      <c r="R9" s="8">
        <f>IFERROR(SUMPRODUCT(INDEX($B$1:$B$9600,$L10):INDEX($B$1:$B$9600,$L10+959),M$2:M$961)/$G$3,NA())</f>
        <v>0</v>
      </c>
      <c r="S9" s="8">
        <f>IFERROR(SUMPRODUCT(INDEX($C$1:$C$9600,$L10):INDEX($C$1:$C$9600,$L10+959),N$2:N$961)/$G$5,NA())</f>
        <v>0</v>
      </c>
      <c r="T9" s="8">
        <f t="shared" si="6"/>
        <v>0</v>
      </c>
      <c r="V9" s="8">
        <f t="shared" si="7"/>
        <v>1.4583333333333335E-4</v>
      </c>
      <c r="W9" s="8">
        <f t="shared" si="8"/>
        <v>8.4972547576055001E-3</v>
      </c>
      <c r="X9" s="8">
        <v>8.4972547576055001E-3</v>
      </c>
      <c r="Z9" s="8">
        <f t="shared" si="9"/>
        <v>1.4583333333333335E-4</v>
      </c>
      <c r="AA9" s="8">
        <f t="shared" si="10"/>
        <v>-4.6752543699935901E-2</v>
      </c>
      <c r="AB9" s="8">
        <v>-4.6752543699935901E-2</v>
      </c>
      <c r="AD9" s="8">
        <f t="shared" si="20"/>
        <v>64.938163157621162</v>
      </c>
      <c r="AE9" s="8">
        <v>-18</v>
      </c>
      <c r="AF9" s="8">
        <f t="shared" si="21"/>
        <v>15.399265260594913</v>
      </c>
      <c r="AG9" s="8">
        <f t="shared" si="11"/>
        <v>-4.8844345132974455E-7</v>
      </c>
      <c r="AH9" s="8">
        <f t="shared" si="22"/>
        <v>-145.00000048844348</v>
      </c>
      <c r="AI9" s="8">
        <f t="shared" si="23"/>
        <v>-9.6432746655328714E-16</v>
      </c>
      <c r="AJ9" s="8">
        <f t="shared" si="24"/>
        <v>-2.4957549940332324</v>
      </c>
      <c r="AK9" s="8">
        <f t="shared" si="25"/>
        <v>-2.4957549940332791</v>
      </c>
      <c r="AP9" s="8">
        <f t="shared" si="26"/>
        <v>96.756437226730981</v>
      </c>
      <c r="AR9" s="8">
        <f t="shared" si="12"/>
        <v>0</v>
      </c>
      <c r="AS9" s="8">
        <f t="shared" si="13"/>
        <v>0</v>
      </c>
      <c r="AU9" s="8" t="str">
        <f t="shared" si="14"/>
        <v>0,0153992652605949i</v>
      </c>
      <c r="AV9" s="8" t="str">
        <f t="shared" si="27"/>
        <v>-0,000237137370566165+2,9052848315023E-20i</v>
      </c>
      <c r="AW9" s="8" t="str">
        <f t="shared" si="15"/>
        <v>0,999051394390288-0,0435453659826887i</v>
      </c>
      <c r="AY9" s="8" t="str">
        <f t="shared" si="16"/>
        <v>-64,9381631576212i</v>
      </c>
      <c r="AZ9" s="8" t="str">
        <f t="shared" si="28"/>
        <v>-4216,96503428583-5,16640819615896E-13i</v>
      </c>
      <c r="BA9" s="8" t="str">
        <f t="shared" si="17"/>
        <v>5,61807885054699E-08-2,44873588126043E-09i</v>
      </c>
      <c r="BF9" s="8">
        <v>7</v>
      </c>
      <c r="BG9" s="8">
        <f t="shared" si="29"/>
        <v>-4.875E-3</v>
      </c>
      <c r="BH9" s="8" cm="1">
        <f t="array" ref="BH9">IFERROR(INDEX($W$2:$W$961,BK9),$BR$3)</f>
        <v>5.9604644775390625E-8</v>
      </c>
      <c r="BI9" s="8" cm="1">
        <f t="array" ref="BI9">IFERROR(INDEX($AA$2:$AA$961,BL9),$BR$3)</f>
        <v>5.9604644775390625E-8</v>
      </c>
      <c r="BK9" s="8" t="e">
        <f t="shared" si="18"/>
        <v>#N/A</v>
      </c>
      <c r="BL9" s="8" t="e">
        <f t="shared" si="19"/>
        <v>#N/A</v>
      </c>
      <c r="BN9" s="8">
        <f t="shared" si="30"/>
        <v>-144.49439791871097</v>
      </c>
      <c r="BO9" s="8">
        <f t="shared" si="31"/>
        <v>-144.49439791871097</v>
      </c>
    </row>
    <row r="10" spans="1:70" s="8" customFormat="1" x14ac:dyDescent="0.2">
      <c r="A10" s="8">
        <f t="shared" si="0"/>
        <v>-1.9770833333333335E-2</v>
      </c>
      <c r="B10" s="8">
        <f t="shared" si="1"/>
        <v>0</v>
      </c>
      <c r="C10" s="8">
        <f t="shared" si="2"/>
        <v>0</v>
      </c>
      <c r="E10" s="8" t="b">
        <f t="shared" si="3"/>
        <v>0</v>
      </c>
      <c r="F10" s="8" t="b">
        <f t="shared" si="4"/>
        <v>0</v>
      </c>
      <c r="L10" s="8">
        <v>9</v>
      </c>
      <c r="M10" s="8" cm="1">
        <f t="array" ref="M10">INDEX(W$2:W$961,ROWS(W10:W$961))</f>
        <v>0</v>
      </c>
      <c r="N10" s="8" cm="1">
        <f t="array" ref="N10">INDEX(AA$2:AA$961,ROWS(AA10:AA$961))</f>
        <v>0</v>
      </c>
      <c r="Q10" s="8">
        <f t="shared" si="5"/>
        <v>-9.7708333333333328E-3</v>
      </c>
      <c r="R10" s="8">
        <f>IFERROR(SUMPRODUCT(INDEX($B$1:$B$9600,$L11):INDEX($B$1:$B$9600,$L11+959),M$2:M$961)/$G$3,NA())</f>
        <v>0</v>
      </c>
      <c r="S10" s="8">
        <f>IFERROR(SUMPRODUCT(INDEX($C$1:$C$9600,$L11):INDEX($C$1:$C$9600,$L11+959),N$2:N$961)/$G$5,NA())</f>
        <v>0</v>
      </c>
      <c r="T10" s="8">
        <f t="shared" si="6"/>
        <v>0</v>
      </c>
      <c r="V10" s="8">
        <f t="shared" si="7"/>
        <v>1.6666666666666666E-4</v>
      </c>
      <c r="W10" s="8">
        <f t="shared" si="8"/>
        <v>1.1361662818145799E-2</v>
      </c>
      <c r="X10" s="8">
        <v>1.1361662818145799E-2</v>
      </c>
      <c r="Z10" s="8">
        <f t="shared" si="9"/>
        <v>1.6666666666666666E-4</v>
      </c>
      <c r="AA10" s="8">
        <f t="shared" si="10"/>
        <v>-2.3133612023288799E-2</v>
      </c>
      <c r="AB10" s="8">
        <v>-2.3133612023288799E-2</v>
      </c>
      <c r="AD10" s="8">
        <f t="shared" si="20"/>
        <v>64.010320247093119</v>
      </c>
      <c r="AE10" s="8">
        <v>-17</v>
      </c>
      <c r="AF10" s="8">
        <f t="shared" si="21"/>
        <v>15.622480814652896</v>
      </c>
      <c r="AG10" s="8">
        <f t="shared" si="11"/>
        <v>-5.1738554035448718E-7</v>
      </c>
      <c r="AH10" s="8">
        <f t="shared" si="22"/>
        <v>-144.50000051738559</v>
      </c>
      <c r="AI10" s="8">
        <f t="shared" si="23"/>
        <v>3.8573098662131478E-15</v>
      </c>
      <c r="AJ10" s="8">
        <f t="shared" si="24"/>
        <v>-2.5319373239612868</v>
      </c>
      <c r="AK10" s="8">
        <f t="shared" si="25"/>
        <v>-2.5319373239613387</v>
      </c>
      <c r="AP10" s="8">
        <f t="shared" si="26"/>
        <v>98.15894191632205</v>
      </c>
      <c r="AR10" s="8">
        <f t="shared" si="12"/>
        <v>0</v>
      </c>
      <c r="AS10" s="8">
        <f t="shared" si="13"/>
        <v>0</v>
      </c>
      <c r="AU10" s="8" t="str">
        <f t="shared" si="14"/>
        <v>0,0156224808146529i</v>
      </c>
      <c r="AV10" s="8" t="str">
        <f t="shared" si="27"/>
        <v>-0,000244061906804198+2,99012068023215E-20i</v>
      </c>
      <c r="AW10" s="8" t="str">
        <f t="shared" si="15"/>
        <v>0,999023692922876-0,0441762588538551i</v>
      </c>
      <c r="AY10" s="8" t="str">
        <f t="shared" si="16"/>
        <v>-64,0103202470931i</v>
      </c>
      <c r="AZ10" s="8" t="str">
        <f t="shared" si="28"/>
        <v>-4097,32109813542-5,0198266126451E-13i</v>
      </c>
      <c r="BA10" s="8" t="str">
        <f t="shared" si="17"/>
        <v>5,95080594362706E-08-2,63141250419802E-09i</v>
      </c>
      <c r="BF10" s="8">
        <v>8</v>
      </c>
      <c r="BG10" s="8">
        <f t="shared" si="29"/>
        <v>-4.8541666666666664E-3</v>
      </c>
      <c r="BH10" s="8" cm="1">
        <f t="array" ref="BH10">IFERROR(INDEX($W$2:$W$961,BK10),$BR$3)</f>
        <v>5.9604644775390625E-8</v>
      </c>
      <c r="BI10" s="8" cm="1">
        <f t="array" ref="BI10">IFERROR(INDEX($AA$2:$AA$961,BL10),$BR$3)</f>
        <v>5.9604644775390625E-8</v>
      </c>
      <c r="BK10" s="8" t="e">
        <f t="shared" si="18"/>
        <v>#N/A</v>
      </c>
      <c r="BL10" s="8" t="e">
        <f t="shared" si="19"/>
        <v>#N/A</v>
      </c>
      <c r="BN10" s="8">
        <f t="shared" si="30"/>
        <v>-144.49439791871097</v>
      </c>
      <c r="BO10" s="8">
        <f t="shared" si="31"/>
        <v>-144.49439791871097</v>
      </c>
    </row>
    <row r="11" spans="1:70" s="8" customFormat="1" x14ac:dyDescent="0.2">
      <c r="A11" s="8">
        <f t="shared" si="0"/>
        <v>-1.975E-2</v>
      </c>
      <c r="B11" s="8">
        <f t="shared" si="1"/>
        <v>0</v>
      </c>
      <c r="C11" s="8">
        <f t="shared" si="2"/>
        <v>0</v>
      </c>
      <c r="E11" s="8" t="b">
        <f t="shared" si="3"/>
        <v>0</v>
      </c>
      <c r="F11" s="8" t="b">
        <f t="shared" si="4"/>
        <v>0</v>
      </c>
      <c r="H11" s="12">
        <v>14</v>
      </c>
      <c r="I11" s="12" t="s">
        <v>35</v>
      </c>
      <c r="J11" s="8">
        <f>1000*10^((H11-17)/10)</f>
        <v>501.18723362727224</v>
      </c>
      <c r="L11" s="8">
        <v>10</v>
      </c>
      <c r="M11" s="8" cm="1">
        <f t="array" ref="M11">INDEX(W$2:W$961,ROWS(W11:W$961))</f>
        <v>0</v>
      </c>
      <c r="N11" s="8" cm="1">
        <f t="array" ref="N11">INDEX(AA$2:AA$961,ROWS(AA11:AA$961))</f>
        <v>0</v>
      </c>
      <c r="Q11" s="8">
        <f t="shared" si="5"/>
        <v>-9.75E-3</v>
      </c>
      <c r="R11" s="8">
        <f>IFERROR(SUMPRODUCT(INDEX($B$1:$B$9600,$L12):INDEX($B$1:$B$9600,$L12+959),M$2:M$961)/$G$3,NA())</f>
        <v>0</v>
      </c>
      <c r="S11" s="8">
        <f>IFERROR(SUMPRODUCT(INDEX($C$1:$C$9600,$L12):INDEX($C$1:$C$9600,$L12+959),N$2:N$961)/$G$5,NA())</f>
        <v>0</v>
      </c>
      <c r="T11" s="8">
        <f t="shared" si="6"/>
        <v>0</v>
      </c>
      <c r="V11" s="8">
        <f t="shared" si="7"/>
        <v>1.875E-4</v>
      </c>
      <c r="W11" s="8">
        <f t="shared" si="8"/>
        <v>1.44916607594622E-2</v>
      </c>
      <c r="X11" s="8">
        <v>1.44916607594622E-2</v>
      </c>
      <c r="Z11" s="8">
        <f t="shared" si="9"/>
        <v>1.875E-4</v>
      </c>
      <c r="AA11" s="8">
        <f t="shared" si="10"/>
        <v>-4.0714048415870004E-3</v>
      </c>
      <c r="AB11" s="8">
        <v>-4.0714048415870004E-3</v>
      </c>
      <c r="AD11" s="8">
        <f t="shared" si="20"/>
        <v>63.095734448019371</v>
      </c>
      <c r="AE11" s="8">
        <v>-16</v>
      </c>
      <c r="AF11" s="8">
        <f t="shared" si="21"/>
        <v>15.848931924611124</v>
      </c>
      <c r="AG11" s="8">
        <f t="shared" si="11"/>
        <v>-5.4804257990694768E-7</v>
      </c>
      <c r="AH11" s="8">
        <f t="shared" si="22"/>
        <v>-144.00000054804258</v>
      </c>
      <c r="AI11" s="8">
        <f t="shared" si="23"/>
        <v>-8.6789471989795872E-15</v>
      </c>
      <c r="AJ11" s="8">
        <f t="shared" si="24"/>
        <v>-2.5686443819818443</v>
      </c>
      <c r="AK11" s="8">
        <f t="shared" si="25"/>
        <v>-2.568644381981855</v>
      </c>
      <c r="AP11" s="8">
        <f t="shared" si="26"/>
        <v>99.58177620320609</v>
      </c>
      <c r="AR11" s="8">
        <f t="shared" si="12"/>
        <v>0</v>
      </c>
      <c r="AS11" s="8">
        <f t="shared" si="13"/>
        <v>0</v>
      </c>
      <c r="AU11" s="8" t="str">
        <f t="shared" si="14"/>
        <v>0,0158489319246111i</v>
      </c>
      <c r="AV11" s="8" t="str">
        <f t="shared" si="27"/>
        <v>-0,000251188643150957+3,07743378046988E-20i</v>
      </c>
      <c r="AW11" s="8" t="str">
        <f t="shared" si="15"/>
        <v>0,998995182458456-0,0448162831271955i</v>
      </c>
      <c r="AY11" s="8" t="str">
        <f t="shared" si="16"/>
        <v>-63,0957344480194i</v>
      </c>
      <c r="AZ11" s="8" t="str">
        <f t="shared" si="28"/>
        <v>-3981,07170553498-4,87740384891661E-13i</v>
      </c>
      <c r="BA11" s="8" t="str">
        <f t="shared" si="17"/>
        <v>6,30323347472494E-08-2,82771629914079E-09i</v>
      </c>
      <c r="BF11" s="8">
        <v>9</v>
      </c>
      <c r="BG11" s="8">
        <f t="shared" si="29"/>
        <v>-4.8333333333333336E-3</v>
      </c>
      <c r="BH11" s="8" cm="1">
        <f t="array" ref="BH11">IFERROR(INDEX($W$2:$W$961,BK11),$BR$3)</f>
        <v>5.9604644775390625E-8</v>
      </c>
      <c r="BI11" s="8" cm="1">
        <f t="array" ref="BI11">IFERROR(INDEX($AA$2:$AA$961,BL11),$BR$3)</f>
        <v>5.9604644775390625E-8</v>
      </c>
      <c r="BK11" s="8" t="e">
        <f t="shared" si="18"/>
        <v>#N/A</v>
      </c>
      <c r="BL11" s="8" t="e">
        <f t="shared" si="19"/>
        <v>#N/A</v>
      </c>
      <c r="BN11" s="8">
        <f t="shared" si="30"/>
        <v>-144.49439791871097</v>
      </c>
      <c r="BO11" s="8">
        <f t="shared" si="31"/>
        <v>-144.49439791871097</v>
      </c>
    </row>
    <row r="12" spans="1:70" s="8" customFormat="1" x14ac:dyDescent="0.2">
      <c r="A12" s="8">
        <f t="shared" si="0"/>
        <v>-1.9729166666666666E-2</v>
      </c>
      <c r="B12" s="8">
        <f t="shared" si="1"/>
        <v>0</v>
      </c>
      <c r="C12" s="8">
        <f t="shared" si="2"/>
        <v>0</v>
      </c>
      <c r="E12" s="8" t="b">
        <f t="shared" si="3"/>
        <v>0</v>
      </c>
      <c r="F12" s="8" t="b">
        <f t="shared" si="4"/>
        <v>0</v>
      </c>
      <c r="H12" s="12">
        <v>15</v>
      </c>
      <c r="I12" s="12" t="s">
        <v>36</v>
      </c>
      <c r="J12" s="8">
        <f t="shared" ref="J12:J17" si="32">1000*10^((H12-17)/10)</f>
        <v>630.95734448019323</v>
      </c>
      <c r="L12" s="8">
        <v>11</v>
      </c>
      <c r="M12" s="8" cm="1">
        <f t="array" ref="M12">INDEX(W$2:W$961,ROWS(W12:W$961))</f>
        <v>0</v>
      </c>
      <c r="N12" s="8" cm="1">
        <f t="array" ref="N12">INDEX(AA$2:AA$961,ROWS(AA12:AA$961))</f>
        <v>0</v>
      </c>
      <c r="Q12" s="8">
        <f t="shared" si="5"/>
        <v>-9.7291666666666672E-3</v>
      </c>
      <c r="R12" s="8">
        <f>IFERROR(SUMPRODUCT(INDEX($B$1:$B$9600,$L13):INDEX($B$1:$B$9600,$L13+959),M$2:M$961)/$G$3,NA())</f>
        <v>0</v>
      </c>
      <c r="S12" s="8">
        <f>IFERROR(SUMPRODUCT(INDEX($C$1:$C$9600,$L13):INDEX($C$1:$C$9600,$L13+959),N$2:N$961)/$G$5,NA())</f>
        <v>0</v>
      </c>
      <c r="T12" s="8">
        <f t="shared" si="6"/>
        <v>0</v>
      </c>
      <c r="V12" s="8">
        <f t="shared" si="7"/>
        <v>2.0833333333333335E-4</v>
      </c>
      <c r="W12" s="8">
        <f t="shared" si="8"/>
        <v>1.7794570730081099E-2</v>
      </c>
      <c r="X12" s="8">
        <v>1.7794570730081099E-2</v>
      </c>
      <c r="Z12" s="8">
        <f t="shared" si="9"/>
        <v>2.0833333333333335E-4</v>
      </c>
      <c r="AA12" s="8">
        <f t="shared" si="10"/>
        <v>1.09043035167504E-2</v>
      </c>
      <c r="AB12" s="8">
        <v>1.09043035167504E-2</v>
      </c>
      <c r="AD12" s="8">
        <f t="shared" si="20"/>
        <v>62.194216341477656</v>
      </c>
      <c r="AE12" s="8">
        <v>-15</v>
      </c>
      <c r="AF12" s="8">
        <f t="shared" si="21"/>
        <v>16.078665490525598</v>
      </c>
      <c r="AG12" s="8">
        <f t="shared" si="11"/>
        <v>-5.8051612912353938E-7</v>
      </c>
      <c r="AH12" s="8">
        <f t="shared" si="22"/>
        <v>-143.50000058051614</v>
      </c>
      <c r="AI12" s="8">
        <f t="shared" si="23"/>
        <v>-9.6432746655328714E-16</v>
      </c>
      <c r="AJ12" s="8">
        <f t="shared" si="24"/>
        <v>-2.6058837855030723</v>
      </c>
      <c r="AK12" s="8">
        <f t="shared" si="25"/>
        <v>-2.6058837855031021</v>
      </c>
      <c r="AP12" s="8">
        <f t="shared" si="26"/>
        <v>101.02523476912589</v>
      </c>
      <c r="AR12" s="8">
        <f t="shared" si="12"/>
        <v>0</v>
      </c>
      <c r="AS12" s="8">
        <f t="shared" si="13"/>
        <v>0</v>
      </c>
      <c r="AU12" s="8" t="str">
        <f t="shared" si="14"/>
        <v>0,0160786654905256i</v>
      </c>
      <c r="AV12" s="8" t="str">
        <f t="shared" si="27"/>
        <v>-0,000258523483956219+3,16729646926555E-20i</v>
      </c>
      <c r="AW12" s="8" t="str">
        <f t="shared" si="15"/>
        <v>0,998965839368014-0,0454655705670713i</v>
      </c>
      <c r="AY12" s="8" t="str">
        <f t="shared" si="16"/>
        <v>-62,1942163414777i</v>
      </c>
      <c r="AZ12" s="8" t="str">
        <f t="shared" si="28"/>
        <v>-3868,12054633053-4,73902191073714E-13i</v>
      </c>
      <c r="BA12" s="8" t="str">
        <f t="shared" si="17"/>
        <v>6,67652742600436E-08-3,0386637547289E-09i</v>
      </c>
      <c r="BF12" s="8">
        <v>10</v>
      </c>
      <c r="BG12" s="8">
        <f t="shared" si="29"/>
        <v>-4.8124999999999999E-3</v>
      </c>
      <c r="BH12" s="8" cm="1">
        <f t="array" ref="BH12">IFERROR(INDEX($W$2:$W$961,BK12),$BR$3)</f>
        <v>5.9604644775390625E-8</v>
      </c>
      <c r="BI12" s="8" cm="1">
        <f t="array" ref="BI12">IFERROR(INDEX($AA$2:$AA$961,BL12),$BR$3)</f>
        <v>5.9604644775390625E-8</v>
      </c>
      <c r="BK12" s="8" t="e">
        <f t="shared" si="18"/>
        <v>#N/A</v>
      </c>
      <c r="BL12" s="8" t="e">
        <f t="shared" si="19"/>
        <v>#N/A</v>
      </c>
      <c r="BN12" s="8">
        <f t="shared" si="30"/>
        <v>-144.49439791871097</v>
      </c>
      <c r="BO12" s="8">
        <f t="shared" si="31"/>
        <v>-144.49439791871097</v>
      </c>
    </row>
    <row r="13" spans="1:70" s="8" customFormat="1" x14ac:dyDescent="0.2">
      <c r="A13" s="8">
        <f t="shared" si="0"/>
        <v>-1.9708333333333335E-2</v>
      </c>
      <c r="B13" s="8">
        <f t="shared" si="1"/>
        <v>0</v>
      </c>
      <c r="C13" s="8">
        <f t="shared" si="2"/>
        <v>0</v>
      </c>
      <c r="E13" s="8" t="b">
        <f t="shared" si="3"/>
        <v>0</v>
      </c>
      <c r="F13" s="8" t="b">
        <f t="shared" si="4"/>
        <v>0</v>
      </c>
      <c r="H13" s="12">
        <v>16</v>
      </c>
      <c r="I13" s="12" t="s">
        <v>37</v>
      </c>
      <c r="J13" s="8">
        <f t="shared" si="32"/>
        <v>794.32823472428151</v>
      </c>
      <c r="L13" s="8">
        <v>12</v>
      </c>
      <c r="M13" s="8" cm="1">
        <f t="array" ref="M13">INDEX(W$2:W$961,ROWS(W13:W$961))</f>
        <v>0</v>
      </c>
      <c r="N13" s="8" cm="1">
        <f t="array" ref="N13">INDEX(AA$2:AA$961,ROWS(AA13:AA$961))</f>
        <v>0</v>
      </c>
      <c r="Q13" s="8">
        <f t="shared" si="5"/>
        <v>-9.7083333333333327E-3</v>
      </c>
      <c r="R13" s="8">
        <f>IFERROR(SUMPRODUCT(INDEX($B$1:$B$9600,$L14):INDEX($B$1:$B$9600,$L14+959),M$2:M$961)/$G$3,NA())</f>
        <v>0</v>
      </c>
      <c r="S13" s="8">
        <f>IFERROR(SUMPRODUCT(INDEX($C$1:$C$9600,$L14):INDEX($C$1:$C$9600,$L14+959),N$2:N$961)/$G$5,NA())</f>
        <v>0</v>
      </c>
      <c r="T13" s="8">
        <f t="shared" si="6"/>
        <v>0</v>
      </c>
      <c r="V13" s="8">
        <f t="shared" si="7"/>
        <v>2.2916666666666666E-4</v>
      </c>
      <c r="W13" s="8">
        <f t="shared" si="8"/>
        <v>2.1175909316153499E-2</v>
      </c>
      <c r="X13" s="8">
        <v>2.1175909316153499E-2</v>
      </c>
      <c r="Z13" s="8">
        <f t="shared" si="9"/>
        <v>2.2916666666666666E-4</v>
      </c>
      <c r="AA13" s="8">
        <f t="shared" si="10"/>
        <v>2.2263045221158899E-2</v>
      </c>
      <c r="AB13" s="8">
        <v>2.2263045221158899E-2</v>
      </c>
      <c r="AD13" s="8">
        <f t="shared" si="20"/>
        <v>61.30557921498211</v>
      </c>
      <c r="AE13" s="8">
        <v>-14</v>
      </c>
      <c r="AF13" s="8">
        <f t="shared" si="21"/>
        <v>16.311729092278373</v>
      </c>
      <c r="AG13" s="8">
        <f t="shared" si="11"/>
        <v>-6.149138735161218E-7</v>
      </c>
      <c r="AH13" s="8">
        <f t="shared" si="22"/>
        <v>-143.00000061491394</v>
      </c>
      <c r="AI13" s="8">
        <f t="shared" si="23"/>
        <v>-3.8573098662131493E-15</v>
      </c>
      <c r="AJ13" s="8">
        <f t="shared" si="24"/>
        <v>-2.6436632628501533</v>
      </c>
      <c r="AK13" s="8">
        <f t="shared" si="25"/>
        <v>-2.6436632628501568</v>
      </c>
      <c r="AP13" s="8">
        <f t="shared" si="26"/>
        <v>102.48961656729729</v>
      </c>
      <c r="AR13" s="8">
        <f t="shared" si="12"/>
        <v>0</v>
      </c>
      <c r="AS13" s="8">
        <f t="shared" si="13"/>
        <v>0</v>
      </c>
      <c r="AU13" s="8" t="str">
        <f t="shared" si="14"/>
        <v>0,0163117290922784i</v>
      </c>
      <c r="AV13" s="8" t="str">
        <f t="shared" si="27"/>
        <v>-0,000266072505979882+3,25978319594916E-20i</v>
      </c>
      <c r="AW13" s="8" t="str">
        <f t="shared" si="15"/>
        <v>0,998935639332199-0,0461242548213962i</v>
      </c>
      <c r="AY13" s="8" t="str">
        <f t="shared" si="16"/>
        <v>-61,3055792149821i</v>
      </c>
      <c r="AZ13" s="8" t="str">
        <f t="shared" si="28"/>
        <v>-3758,37404288445-4,60456615160854E-13i</v>
      </c>
      <c r="BA13" s="8" t="str">
        <f t="shared" si="17"/>
        <v>7,07192274736299E-08-3,2653471758667E-09i</v>
      </c>
      <c r="BF13" s="8">
        <v>11</v>
      </c>
      <c r="BG13" s="8">
        <f t="shared" si="29"/>
        <v>-4.7916666666666663E-3</v>
      </c>
      <c r="BH13" s="8" cm="1">
        <f t="array" ref="BH13">IFERROR(INDEX($W$2:$W$961,BK13),$BR$3)</f>
        <v>5.9604644775390625E-8</v>
      </c>
      <c r="BI13" s="8" cm="1">
        <f t="array" ref="BI13">IFERROR(INDEX($AA$2:$AA$961,BL13),$BR$3)</f>
        <v>5.9604644775390625E-8</v>
      </c>
      <c r="BK13" s="8" t="e">
        <f t="shared" si="18"/>
        <v>#N/A</v>
      </c>
      <c r="BL13" s="8" t="e">
        <f t="shared" si="19"/>
        <v>#N/A</v>
      </c>
      <c r="BN13" s="8">
        <f t="shared" si="30"/>
        <v>-144.49439791871097</v>
      </c>
      <c r="BO13" s="8">
        <f t="shared" si="31"/>
        <v>-144.49439791871097</v>
      </c>
    </row>
    <row r="14" spans="1:70" s="8" customFormat="1" x14ac:dyDescent="0.2">
      <c r="A14" s="8">
        <f t="shared" si="0"/>
        <v>-1.96875E-2</v>
      </c>
      <c r="B14" s="8">
        <f t="shared" si="1"/>
        <v>0</v>
      </c>
      <c r="C14" s="8">
        <f t="shared" si="2"/>
        <v>0</v>
      </c>
      <c r="E14" s="8" t="b">
        <f t="shared" si="3"/>
        <v>0</v>
      </c>
      <c r="F14" s="8" t="b">
        <f t="shared" si="4"/>
        <v>0</v>
      </c>
      <c r="H14" s="12">
        <v>17</v>
      </c>
      <c r="I14" s="12" t="s">
        <v>26</v>
      </c>
      <c r="J14" s="8">
        <f t="shared" si="32"/>
        <v>1000</v>
      </c>
      <c r="L14" s="8">
        <v>13</v>
      </c>
      <c r="M14" s="8" cm="1">
        <f t="array" ref="M14">INDEX(W$2:W$961,ROWS(W14:W$961))</f>
        <v>0</v>
      </c>
      <c r="N14" s="8" cm="1">
        <f t="array" ref="N14">INDEX(AA$2:AA$961,ROWS(AA14:AA$961))</f>
        <v>0</v>
      </c>
      <c r="Q14" s="8">
        <f t="shared" si="5"/>
        <v>-9.6874999999999999E-3</v>
      </c>
      <c r="R14" s="8">
        <f>IFERROR(SUMPRODUCT(INDEX($B$1:$B$9600,$L15):INDEX($B$1:$B$9600,$L15+959),M$2:M$961)/$G$3,NA())</f>
        <v>0</v>
      </c>
      <c r="S14" s="8">
        <f>IFERROR(SUMPRODUCT(INDEX($C$1:$C$9600,$L15):INDEX($C$1:$C$9600,$L15+959),N$2:N$961)/$G$5,NA())</f>
        <v>0</v>
      </c>
      <c r="T14" s="8">
        <f t="shared" si="6"/>
        <v>0</v>
      </c>
      <c r="V14" s="8">
        <f t="shared" si="7"/>
        <v>2.5000000000000001E-4</v>
      </c>
      <c r="W14" s="8">
        <f t="shared" si="8"/>
        <v>2.4543878742825601E-2</v>
      </c>
      <c r="X14" s="8">
        <v>2.4543878742825601E-2</v>
      </c>
      <c r="Z14" s="8">
        <f t="shared" si="9"/>
        <v>2.5000000000000001E-4</v>
      </c>
      <c r="AA14" s="8">
        <f t="shared" si="10"/>
        <v>3.04637151117431E-2</v>
      </c>
      <c r="AB14" s="8">
        <v>3.04637151117431E-2</v>
      </c>
      <c r="AD14" s="8">
        <f t="shared" si="20"/>
        <v>60.429639023813323</v>
      </c>
      <c r="AE14" s="8">
        <v>-13</v>
      </c>
      <c r="AF14" s="8">
        <f t="shared" si="21"/>
        <v>16.548170999431804</v>
      </c>
      <c r="AG14" s="8">
        <f t="shared" si="11"/>
        <v>-6.5134981783785449E-7</v>
      </c>
      <c r="AH14" s="8">
        <f t="shared" si="22"/>
        <v>-142.50000065134984</v>
      </c>
      <c r="AI14" s="8">
        <f t="shared" si="23"/>
        <v>-1.1571929598639454E-14</v>
      </c>
      <c r="AJ14" s="8">
        <f t="shared" si="24"/>
        <v>-2.6819906548951744</v>
      </c>
      <c r="AK14" s="8">
        <f t="shared" si="25"/>
        <v>-2.6819906548952197</v>
      </c>
      <c r="AP14" s="8">
        <f t="shared" si="26"/>
        <v>103.97522488432524</v>
      </c>
      <c r="AR14" s="8">
        <f t="shared" si="12"/>
        <v>0</v>
      </c>
      <c r="AS14" s="8">
        <f t="shared" si="13"/>
        <v>0</v>
      </c>
      <c r="AU14" s="8" t="str">
        <f t="shared" si="14"/>
        <v>0,0165481709994318i</v>
      </c>
      <c r="AV14" s="8" t="str">
        <f t="shared" si="27"/>
        <v>-0,000273841963426436+3,3549705838104E-20i</v>
      </c>
      <c r="AW14" s="8" t="str">
        <f t="shared" si="15"/>
        <v>0,99890455732116-0,0467924714477716i</v>
      </c>
      <c r="AY14" s="8" t="str">
        <f t="shared" si="16"/>
        <v>-60,4296390238133i</v>
      </c>
      <c r="AZ14" s="8" t="str">
        <f t="shared" si="28"/>
        <v>-3651,74127254838-4,47392517778869E-13i</v>
      </c>
      <c r="BA14" s="8" t="str">
        <f t="shared" si="17"/>
        <v>7,49072743210936E-08-3,50894033790387E-09i</v>
      </c>
      <c r="BF14" s="8">
        <v>12</v>
      </c>
      <c r="BG14" s="8">
        <f t="shared" si="29"/>
        <v>-4.7708333333333335E-3</v>
      </c>
      <c r="BH14" s="8" cm="1">
        <f t="array" ref="BH14">IFERROR(INDEX($W$2:$W$961,BK14),$BR$3)</f>
        <v>5.9604644775390625E-8</v>
      </c>
      <c r="BI14" s="8" cm="1">
        <f t="array" ref="BI14">IFERROR(INDEX($AA$2:$AA$961,BL14),$BR$3)</f>
        <v>5.9604644775390625E-8</v>
      </c>
      <c r="BK14" s="8" t="e">
        <f t="shared" si="18"/>
        <v>#N/A</v>
      </c>
      <c r="BL14" s="8" t="e">
        <f t="shared" si="19"/>
        <v>#N/A</v>
      </c>
      <c r="BN14" s="8">
        <f t="shared" si="30"/>
        <v>-144.49439791871097</v>
      </c>
      <c r="BO14" s="8">
        <f t="shared" si="31"/>
        <v>-144.49439791871097</v>
      </c>
    </row>
    <row r="15" spans="1:70" s="8" customFormat="1" x14ac:dyDescent="0.2">
      <c r="A15" s="8">
        <f t="shared" si="0"/>
        <v>-1.9666666666666666E-2</v>
      </c>
      <c r="B15" s="8">
        <f t="shared" si="1"/>
        <v>0</v>
      </c>
      <c r="C15" s="8">
        <f t="shared" si="2"/>
        <v>0</v>
      </c>
      <c r="E15" s="8" t="b">
        <f t="shared" si="3"/>
        <v>0</v>
      </c>
      <c r="F15" s="8" t="b">
        <f t="shared" si="4"/>
        <v>0</v>
      </c>
      <c r="H15" s="12">
        <v>18</v>
      </c>
      <c r="I15" s="12" t="s">
        <v>27</v>
      </c>
      <c r="J15" s="8">
        <f t="shared" si="32"/>
        <v>1258.9254117941673</v>
      </c>
      <c r="L15" s="8">
        <v>14</v>
      </c>
      <c r="M15" s="8" cm="1">
        <f t="array" ref="M15">INDEX(W$2:W$961,ROWS(W15:W$961))</f>
        <v>0</v>
      </c>
      <c r="N15" s="8" cm="1">
        <f t="array" ref="N15">INDEX(AA$2:AA$961,ROWS(AA15:AA$961))</f>
        <v>0</v>
      </c>
      <c r="Q15" s="8">
        <f t="shared" si="5"/>
        <v>-9.6666666666666672E-3</v>
      </c>
      <c r="R15" s="8">
        <f>IFERROR(SUMPRODUCT(INDEX($B$1:$B$9600,$L16):INDEX($B$1:$B$9600,$L16+959),M$2:M$961)/$G$3,NA())</f>
        <v>0</v>
      </c>
      <c r="S15" s="8">
        <f>IFERROR(SUMPRODUCT(INDEX($C$1:$C$9600,$L16):INDEX($C$1:$C$9600,$L16+959),N$2:N$961)/$G$5,NA())</f>
        <v>0</v>
      </c>
      <c r="T15" s="8">
        <f t="shared" si="6"/>
        <v>0</v>
      </c>
      <c r="V15" s="8">
        <f t="shared" si="7"/>
        <v>2.7083333333333332E-4</v>
      </c>
      <c r="W15" s="8">
        <f t="shared" si="8"/>
        <v>2.7812788517673302E-2</v>
      </c>
      <c r="X15" s="8">
        <v>2.7812788517673302E-2</v>
      </c>
      <c r="Z15" s="8">
        <f t="shared" si="9"/>
        <v>2.7083333333333332E-4</v>
      </c>
      <c r="AA15" s="8">
        <f t="shared" si="10"/>
        <v>3.5946742451166899E-2</v>
      </c>
      <c r="AB15" s="8">
        <v>3.5946742451166899E-2</v>
      </c>
      <c r="AD15" s="8">
        <f t="shared" si="20"/>
        <v>59.566214352901042</v>
      </c>
      <c r="AE15" s="8">
        <v>-12</v>
      </c>
      <c r="AF15" s="8">
        <f t="shared" si="21"/>
        <v>16.788040181225604</v>
      </c>
      <c r="AG15" s="8">
        <f t="shared" si="11"/>
        <v>-6.8994471810232281E-7</v>
      </c>
      <c r="AH15" s="8">
        <f t="shared" si="22"/>
        <v>-142.00000068994473</v>
      </c>
      <c r="AI15" s="8">
        <f t="shared" si="23"/>
        <v>-8.6789471989795872E-15</v>
      </c>
      <c r="AJ15" s="8">
        <f t="shared" si="24"/>
        <v>-2.7208739167116169</v>
      </c>
      <c r="AK15" s="8">
        <f t="shared" si="25"/>
        <v>-2.7208739167116507</v>
      </c>
      <c r="AP15" s="8">
        <f t="shared" si="26"/>
        <v>105.48236740301724</v>
      </c>
      <c r="AR15" s="8">
        <f t="shared" si="12"/>
        <v>0</v>
      </c>
      <c r="AS15" s="8">
        <f t="shared" si="13"/>
        <v>0</v>
      </c>
      <c r="AU15" s="8" t="str">
        <f t="shared" si="14"/>
        <v>0,0167880401812256i</v>
      </c>
      <c r="AV15" s="8" t="str">
        <f t="shared" si="27"/>
        <v>-0,000281838293126445+3,45293749357947E-20i</v>
      </c>
      <c r="AW15" s="8" t="str">
        <f t="shared" si="15"/>
        <v>0,998872567573774-0,0474703579399483i</v>
      </c>
      <c r="AY15" s="8" t="str">
        <f t="shared" si="16"/>
        <v>-59,566214352901i</v>
      </c>
      <c r="AZ15" s="8" t="str">
        <f t="shared" si="28"/>
        <v>-3548,13389233575-4,34699075600405E-13i</v>
      </c>
      <c r="BA15" s="8" t="str">
        <f t="shared" si="17"/>
        <v>7,93432683315387E-08-3,77070456241694E-09i</v>
      </c>
      <c r="BF15" s="8">
        <v>13</v>
      </c>
      <c r="BG15" s="8">
        <f t="shared" si="29"/>
        <v>-4.7499999999999999E-3</v>
      </c>
      <c r="BH15" s="8" cm="1">
        <f t="array" ref="BH15">IFERROR(INDEX($W$2:$W$961,BK15),$BR$3)</f>
        <v>5.9604644775390625E-8</v>
      </c>
      <c r="BI15" s="8" cm="1">
        <f t="array" ref="BI15">IFERROR(INDEX($AA$2:$AA$961,BL15),$BR$3)</f>
        <v>5.9604644775390625E-8</v>
      </c>
      <c r="BK15" s="8" t="e">
        <f t="shared" si="18"/>
        <v>#N/A</v>
      </c>
      <c r="BL15" s="8" t="e">
        <f t="shared" si="19"/>
        <v>#N/A</v>
      </c>
      <c r="BN15" s="8">
        <f t="shared" si="30"/>
        <v>-144.49439791871097</v>
      </c>
      <c r="BO15" s="8">
        <f t="shared" si="31"/>
        <v>-144.49439791871097</v>
      </c>
    </row>
    <row r="16" spans="1:70" s="8" customFormat="1" x14ac:dyDescent="0.2">
      <c r="A16" s="8">
        <f t="shared" si="0"/>
        <v>-1.9645833333333335E-2</v>
      </c>
      <c r="B16" s="8">
        <f t="shared" si="1"/>
        <v>0</v>
      </c>
      <c r="C16" s="8">
        <f t="shared" si="2"/>
        <v>0</v>
      </c>
      <c r="E16" s="8" t="b">
        <f t="shared" si="3"/>
        <v>0</v>
      </c>
      <c r="F16" s="8" t="b">
        <f t="shared" si="4"/>
        <v>0</v>
      </c>
      <c r="H16" s="12">
        <v>19</v>
      </c>
      <c r="I16" s="12" t="s">
        <v>28</v>
      </c>
      <c r="J16" s="8">
        <f t="shared" si="32"/>
        <v>1584.8931924611136</v>
      </c>
      <c r="L16" s="8">
        <v>15</v>
      </c>
      <c r="M16" s="8" cm="1">
        <f t="array" ref="M16">INDEX(W$2:W$961,ROWS(W16:W$961))</f>
        <v>0</v>
      </c>
      <c r="N16" s="8" cm="1">
        <f t="array" ref="N16">INDEX(AA$2:AA$961,ROWS(AA16:AA$961))</f>
        <v>0</v>
      </c>
      <c r="Q16" s="8">
        <f t="shared" si="5"/>
        <v>-9.6458333333333326E-3</v>
      </c>
      <c r="R16" s="8">
        <f>IFERROR(SUMPRODUCT(INDEX($B$1:$B$9600,$L17):INDEX($B$1:$B$9600,$L17+959),M$2:M$961)/$G$3,NA())</f>
        <v>0</v>
      </c>
      <c r="S16" s="8">
        <f>IFERROR(SUMPRODUCT(INDEX($C$1:$C$9600,$L17):INDEX($C$1:$C$9600,$L17+959),N$2:N$961)/$G$5,NA())</f>
        <v>0</v>
      </c>
      <c r="T16" s="8">
        <f t="shared" si="6"/>
        <v>0</v>
      </c>
      <c r="V16" s="8">
        <f t="shared" si="7"/>
        <v>2.9166666666666669E-4</v>
      </c>
      <c r="W16" s="8">
        <f t="shared" si="8"/>
        <v>3.0905541859513198E-2</v>
      </c>
      <c r="X16" s="8">
        <v>3.0905541859513198E-2</v>
      </c>
      <c r="Z16" s="8">
        <f t="shared" si="9"/>
        <v>2.9166666666666669E-4</v>
      </c>
      <c r="AA16" s="8">
        <f t="shared" si="10"/>
        <v>3.9128136172420599E-2</v>
      </c>
      <c r="AB16" s="8">
        <v>3.9128136172420599E-2</v>
      </c>
      <c r="AD16" s="8">
        <f t="shared" si="20"/>
        <v>58.715126379251707</v>
      </c>
      <c r="AE16" s="8">
        <v>-11</v>
      </c>
      <c r="AF16" s="8">
        <f t="shared" si="21"/>
        <v>17.031386316718756</v>
      </c>
      <c r="AG16" s="8">
        <f t="shared" si="11"/>
        <v>-7.3082651456703995E-7</v>
      </c>
      <c r="AH16" s="8">
        <f t="shared" si="22"/>
        <v>-141.50000073082654</v>
      </c>
      <c r="AI16" s="8">
        <f t="shared" si="23"/>
        <v>-1.350058453174603E-14</v>
      </c>
      <c r="AJ16" s="8">
        <f t="shared" si="24"/>
        <v>-2.7603211192537751</v>
      </c>
      <c r="AK16" s="8">
        <f t="shared" si="25"/>
        <v>-2.7603211192538226</v>
      </c>
      <c r="AP16" s="8">
        <f t="shared" si="26"/>
        <v>107.01135626610673</v>
      </c>
      <c r="AR16" s="8">
        <f t="shared" si="12"/>
        <v>0</v>
      </c>
      <c r="AS16" s="8">
        <f t="shared" si="13"/>
        <v>0</v>
      </c>
      <c r="AU16" s="8" t="str">
        <f t="shared" si="14"/>
        <v>0,0170313863167188i</v>
      </c>
      <c r="AV16" s="8" t="str">
        <f t="shared" si="27"/>
        <v>-0,000290068119869316+3,55376508876141E-20i</v>
      </c>
      <c r="AW16" s="8" t="str">
        <f t="shared" si="15"/>
        <v>0,998839643576264-0,0481580537546161i</v>
      </c>
      <c r="AY16" s="8" t="str">
        <f t="shared" si="16"/>
        <v>-58,7151263792517i</v>
      </c>
      <c r="AZ16" s="8" t="str">
        <f t="shared" si="28"/>
        <v>-3447,4660657315-4,22365772378084E-13i</v>
      </c>
      <c r="BA16" s="8" t="str">
        <f t="shared" si="17"/>
        <v>8,40418823387684E-08-4,05199524602227E-09i</v>
      </c>
      <c r="BF16" s="8">
        <v>14</v>
      </c>
      <c r="BG16" s="8">
        <f t="shared" si="29"/>
        <v>-4.7291666666666662E-3</v>
      </c>
      <c r="BH16" s="8" cm="1">
        <f t="array" ref="BH16">IFERROR(INDEX($W$2:$W$961,BK16),$BR$3)</f>
        <v>5.9604644775390625E-8</v>
      </c>
      <c r="BI16" s="8" cm="1">
        <f t="array" ref="BI16">IFERROR(INDEX($AA$2:$AA$961,BL16),$BR$3)</f>
        <v>5.9604644775390625E-8</v>
      </c>
      <c r="BK16" s="8" t="e">
        <f t="shared" si="18"/>
        <v>#N/A</v>
      </c>
      <c r="BL16" s="8" t="e">
        <f t="shared" si="19"/>
        <v>#N/A</v>
      </c>
      <c r="BN16" s="8">
        <f t="shared" si="30"/>
        <v>-144.49439791871097</v>
      </c>
      <c r="BO16" s="8">
        <f t="shared" si="31"/>
        <v>-144.49439791871097</v>
      </c>
    </row>
    <row r="17" spans="1:67" s="8" customFormat="1" x14ac:dyDescent="0.2">
      <c r="A17" s="8">
        <f t="shared" si="0"/>
        <v>-1.9625E-2</v>
      </c>
      <c r="B17" s="8">
        <f t="shared" si="1"/>
        <v>0</v>
      </c>
      <c r="C17" s="8">
        <f t="shared" si="2"/>
        <v>0</v>
      </c>
      <c r="E17" s="8" t="b">
        <f t="shared" si="3"/>
        <v>0</v>
      </c>
      <c r="F17" s="8" t="b">
        <f t="shared" si="4"/>
        <v>0</v>
      </c>
      <c r="H17" s="12">
        <v>20</v>
      </c>
      <c r="I17" s="12" t="s">
        <v>29</v>
      </c>
      <c r="J17" s="8">
        <f t="shared" si="32"/>
        <v>1995.2623149688798</v>
      </c>
      <c r="L17" s="8">
        <v>16</v>
      </c>
      <c r="M17" s="8" cm="1">
        <f t="array" ref="M17">INDEX(W$2:W$961,ROWS(W17:W$961))</f>
        <v>0</v>
      </c>
      <c r="N17" s="8" cm="1">
        <f t="array" ref="N17">INDEX(AA$2:AA$961,ROWS(AA17:AA$961))</f>
        <v>0</v>
      </c>
      <c r="Q17" s="8">
        <f t="shared" si="5"/>
        <v>-9.6249999999999999E-3</v>
      </c>
      <c r="R17" s="8">
        <f>IFERROR(SUMPRODUCT(INDEX($B$1:$B$9600,$L18):INDEX($B$1:$B$9600,$L18+959),M$2:M$961)/$G$3,NA())</f>
        <v>0</v>
      </c>
      <c r="S17" s="8">
        <f>IFERROR(SUMPRODUCT(INDEX($C$1:$C$9600,$L18):INDEX($C$1:$C$9600,$L18+959),N$2:N$961)/$G$5,NA())</f>
        <v>0</v>
      </c>
      <c r="T17" s="8">
        <f t="shared" si="6"/>
        <v>0</v>
      </c>
      <c r="V17" s="8">
        <f t="shared" si="7"/>
        <v>3.1250000000000001E-4</v>
      </c>
      <c r="W17" s="8">
        <f t="shared" si="8"/>
        <v>3.3755316080114103E-2</v>
      </c>
      <c r="X17" s="8">
        <v>3.3755316080114103E-2</v>
      </c>
      <c r="Z17" s="8">
        <f t="shared" si="9"/>
        <v>3.1250000000000001E-4</v>
      </c>
      <c r="AA17" s="8">
        <f t="shared" si="10"/>
        <v>4.0395170215248501E-2</v>
      </c>
      <c r="AB17" s="8">
        <v>4.0395170215248501E-2</v>
      </c>
      <c r="AD17" s="8">
        <f t="shared" si="20"/>
        <v>57.876198834912067</v>
      </c>
      <c r="AE17" s="8">
        <v>-10</v>
      </c>
      <c r="AF17" s="8">
        <f t="shared" si="21"/>
        <v>17.278259805078633</v>
      </c>
      <c r="AG17" s="8">
        <f t="shared" si="11"/>
        <v>-7.741306846778189E-7</v>
      </c>
      <c r="AH17" s="8">
        <f t="shared" si="22"/>
        <v>-141.00000077413074</v>
      </c>
      <c r="AI17" s="8">
        <f t="shared" si="23"/>
        <v>9.6432746655328662E-15</v>
      </c>
      <c r="AJ17" s="8">
        <f t="shared" si="24"/>
        <v>-2.8003404510615528</v>
      </c>
      <c r="AK17" s="8">
        <f t="shared" si="25"/>
        <v>-2.8003404510615937</v>
      </c>
      <c r="AP17" s="8">
        <f t="shared" si="26"/>
        <v>108.56250814090168</v>
      </c>
      <c r="AR17" s="8">
        <f t="shared" si="12"/>
        <v>0</v>
      </c>
      <c r="AS17" s="8">
        <f t="shared" si="13"/>
        <v>0</v>
      </c>
      <c r="AU17" s="8" t="str">
        <f t="shared" si="14"/>
        <v>0,0172782598050786i</v>
      </c>
      <c r="AV17" s="8" t="str">
        <f t="shared" si="27"/>
        <v>-0,000298538261891795+3,65753690287837E-20i</v>
      </c>
      <c r="AW17" s="8" t="str">
        <f t="shared" si="15"/>
        <v>0,998805758040206-0,0488557003385257i</v>
      </c>
      <c r="AY17" s="8" t="str">
        <f t="shared" si="16"/>
        <v>-57,8761988349121i</v>
      </c>
      <c r="AZ17" s="8" t="str">
        <f t="shared" si="28"/>
        <v>-3349,65439157828-4,10382390232E-13i</v>
      </c>
      <c r="BA17" s="8" t="str">
        <f t="shared" si="17"/>
        <v>8,90186568866716E-08-4,35426887598926E-09i</v>
      </c>
      <c r="BF17" s="8">
        <v>15</v>
      </c>
      <c r="BG17" s="8">
        <f t="shared" si="29"/>
        <v>-4.7083333333333335E-3</v>
      </c>
      <c r="BH17" s="8" cm="1">
        <f t="array" ref="BH17">IFERROR(INDEX($W$2:$W$961,BK17),$BR$3)</f>
        <v>5.9604644775390625E-8</v>
      </c>
      <c r="BI17" s="8" cm="1">
        <f t="array" ref="BI17">IFERROR(INDEX($AA$2:$AA$961,BL17),$BR$3)</f>
        <v>5.9604644775390625E-8</v>
      </c>
      <c r="BK17" s="8" t="e">
        <f t="shared" si="18"/>
        <v>#N/A</v>
      </c>
      <c r="BL17" s="8" t="e">
        <f t="shared" si="19"/>
        <v>#N/A</v>
      </c>
      <c r="BN17" s="8">
        <f t="shared" si="30"/>
        <v>-144.49439791871097</v>
      </c>
      <c r="BO17" s="8">
        <f t="shared" si="31"/>
        <v>-144.49439791871097</v>
      </c>
    </row>
    <row r="18" spans="1:67" s="8" customFormat="1" x14ac:dyDescent="0.2">
      <c r="A18" s="8">
        <f t="shared" si="0"/>
        <v>-1.9604166666666666E-2</v>
      </c>
      <c r="B18" s="8">
        <f t="shared" si="1"/>
        <v>0</v>
      </c>
      <c r="C18" s="8">
        <f t="shared" si="2"/>
        <v>0</v>
      </c>
      <c r="E18" s="8" t="b">
        <f t="shared" si="3"/>
        <v>0</v>
      </c>
      <c r="F18" s="8" t="b">
        <f t="shared" si="4"/>
        <v>0</v>
      </c>
      <c r="L18" s="8">
        <v>17</v>
      </c>
      <c r="M18" s="8" cm="1">
        <f t="array" ref="M18">INDEX(W$2:W$961,ROWS(W18:W$961))</f>
        <v>0</v>
      </c>
      <c r="N18" s="8" cm="1">
        <f t="array" ref="N18">INDEX(AA$2:AA$961,ROWS(AA18:AA$961))</f>
        <v>0</v>
      </c>
      <c r="Q18" s="8">
        <f t="shared" si="5"/>
        <v>-9.6041666666666671E-3</v>
      </c>
      <c r="R18" s="8">
        <f>IFERROR(SUMPRODUCT(INDEX($B$1:$B$9600,$L19):INDEX($B$1:$B$9600,$L19+959),M$2:M$961)/$G$3,NA())</f>
        <v>0</v>
      </c>
      <c r="S18" s="8">
        <f>IFERROR(SUMPRODUCT(INDEX($C$1:$C$9600,$L19):INDEX($C$1:$C$9600,$L19+959),N$2:N$961)/$G$5,NA())</f>
        <v>0</v>
      </c>
      <c r="T18" s="8">
        <f t="shared" si="6"/>
        <v>0</v>
      </c>
      <c r="V18" s="8">
        <f t="shared" si="7"/>
        <v>3.3333333333333332E-4</v>
      </c>
      <c r="W18" s="8">
        <f t="shared" si="8"/>
        <v>3.6306559117790398E-2</v>
      </c>
      <c r="X18" s="8">
        <v>3.6306559117790398E-2</v>
      </c>
      <c r="Z18" s="8">
        <f t="shared" si="9"/>
        <v>3.3333333333333332E-4</v>
      </c>
      <c r="AA18" s="8">
        <f t="shared" si="10"/>
        <v>4.0103487069415598E-2</v>
      </c>
      <c r="AB18" s="8">
        <v>4.0103487069415598E-2</v>
      </c>
      <c r="AD18" s="8">
        <f t="shared" si="20"/>
        <v>57.049257970463252</v>
      </c>
      <c r="AE18" s="8">
        <v>-9</v>
      </c>
      <c r="AF18" s="8">
        <f t="shared" si="21"/>
        <v>17.528711776018913</v>
      </c>
      <c r="AG18" s="8">
        <f t="shared" si="11"/>
        <v>-8.2000082552316261E-7</v>
      </c>
      <c r="AH18" s="8">
        <f t="shared" si="22"/>
        <v>-140.50000082000085</v>
      </c>
      <c r="AI18" s="8">
        <f t="shared" si="23"/>
        <v>-9.6432746655328714E-16</v>
      </c>
      <c r="AJ18" s="8">
        <f t="shared" si="24"/>
        <v>-2.8409402199912361</v>
      </c>
      <c r="AK18" s="8">
        <f t="shared" si="25"/>
        <v>-2.8409402199912783</v>
      </c>
      <c r="AP18" s="8">
        <f t="shared" si="26"/>
        <v>110.13614428486783</v>
      </c>
      <c r="AR18" s="8">
        <f t="shared" si="12"/>
        <v>0</v>
      </c>
      <c r="AS18" s="8">
        <f t="shared" si="13"/>
        <v>0</v>
      </c>
      <c r="AU18" s="8" t="str">
        <f t="shared" si="14"/>
        <v>0,0175287117760189i</v>
      </c>
      <c r="AV18" s="8" t="str">
        <f t="shared" si="27"/>
        <v>-0,000307255736526744+3,7643389086755E-20i</v>
      </c>
      <c r="AW18" s="8" t="str">
        <f t="shared" si="15"/>
        <v>0,998770882879868-0,049563441155946i</v>
      </c>
      <c r="AY18" s="8" t="str">
        <f t="shared" si="16"/>
        <v>-57,0492579704632i</v>
      </c>
      <c r="AZ18" s="8" t="str">
        <f t="shared" si="28"/>
        <v>-3254,61783498046-3,98739001184435E-13i</v>
      </c>
      <c r="BA18" s="8" t="str">
        <f t="shared" si="17"/>
        <v>9,42900514900432E-08-4,67909056894288E-09i</v>
      </c>
      <c r="BF18" s="8">
        <v>16</v>
      </c>
      <c r="BG18" s="8">
        <f t="shared" si="29"/>
        <v>-4.6874999999999998E-3</v>
      </c>
      <c r="BH18" s="8" cm="1">
        <f t="array" ref="BH18">IFERROR(INDEX($W$2:$W$961,BK18),$BR$3)</f>
        <v>5.9604644775390625E-8</v>
      </c>
      <c r="BI18" s="8" cm="1">
        <f t="array" ref="BI18">IFERROR(INDEX($AA$2:$AA$961,BL18),$BR$3)</f>
        <v>5.9604644775390625E-8</v>
      </c>
      <c r="BK18" s="8" t="e">
        <f t="shared" si="18"/>
        <v>#N/A</v>
      </c>
      <c r="BL18" s="8" t="e">
        <f t="shared" si="19"/>
        <v>#N/A</v>
      </c>
      <c r="BN18" s="8">
        <f t="shared" si="30"/>
        <v>-144.49439791871097</v>
      </c>
      <c r="BO18" s="8">
        <f t="shared" si="31"/>
        <v>-144.49439791871097</v>
      </c>
    </row>
    <row r="19" spans="1:67" s="8" customFormat="1" x14ac:dyDescent="0.2">
      <c r="A19" s="8">
        <f t="shared" si="0"/>
        <v>-1.9583333333333335E-2</v>
      </c>
      <c r="B19" s="8">
        <f t="shared" si="1"/>
        <v>0</v>
      </c>
      <c r="C19" s="8">
        <f t="shared" si="2"/>
        <v>0</v>
      </c>
      <c r="E19" s="8" t="b">
        <f t="shared" si="3"/>
        <v>0</v>
      </c>
      <c r="F19" s="8" t="b">
        <f t="shared" si="4"/>
        <v>0</v>
      </c>
      <c r="L19" s="8">
        <v>18</v>
      </c>
      <c r="M19" s="8" cm="1">
        <f t="array" ref="M19">INDEX(W$2:W$961,ROWS(W19:W$961))</f>
        <v>0</v>
      </c>
      <c r="N19" s="8" cm="1">
        <f t="array" ref="N19">INDEX(AA$2:AA$961,ROWS(AA19:AA$961))</f>
        <v>0</v>
      </c>
      <c r="Q19" s="8">
        <f t="shared" si="5"/>
        <v>-9.5833333333333326E-3</v>
      </c>
      <c r="R19" s="8">
        <f>IFERROR(SUMPRODUCT(INDEX($B$1:$B$9600,$L20):INDEX($B$1:$B$9600,$L20+959),M$2:M$961)/$G$3,NA())</f>
        <v>0</v>
      </c>
      <c r="S19" s="8">
        <f>IFERROR(SUMPRODUCT(INDEX($C$1:$C$9600,$L20):INDEX($C$1:$C$9600,$L20+959),N$2:N$961)/$G$5,NA())</f>
        <v>0</v>
      </c>
      <c r="T19" s="8">
        <f t="shared" si="6"/>
        <v>0</v>
      </c>
      <c r="V19" s="8">
        <f t="shared" si="7"/>
        <v>3.5416666666666669E-4</v>
      </c>
      <c r="W19" s="8">
        <f t="shared" si="8"/>
        <v>3.8515416146565701E-2</v>
      </c>
      <c r="X19" s="8">
        <v>3.8515416146565701E-2</v>
      </c>
      <c r="Z19" s="8">
        <f t="shared" si="9"/>
        <v>3.5416666666666669E-4</v>
      </c>
      <c r="AA19" s="8">
        <f t="shared" si="10"/>
        <v>3.8575411264134697E-2</v>
      </c>
      <c r="AB19" s="8">
        <v>3.8575411264134697E-2</v>
      </c>
      <c r="AD19" s="8">
        <f t="shared" si="20"/>
        <v>56.234132519034915</v>
      </c>
      <c r="AE19" s="8">
        <v>-8</v>
      </c>
      <c r="AF19" s="8">
        <f t="shared" si="21"/>
        <v>17.782794100389225</v>
      </c>
      <c r="AG19" s="8">
        <f t="shared" si="11"/>
        <v>-8.6858891806063206E-7</v>
      </c>
      <c r="AH19" s="8">
        <f t="shared" si="22"/>
        <v>-140.00000086858896</v>
      </c>
      <c r="AI19" s="8">
        <f t="shared" si="23"/>
        <v>1.9286549331065739E-15</v>
      </c>
      <c r="AJ19" s="8">
        <f t="shared" si="24"/>
        <v>-2.8821288549723652</v>
      </c>
      <c r="AK19" s="8">
        <f t="shared" si="25"/>
        <v>-2.8821288549723914</v>
      </c>
      <c r="AP19" s="8">
        <f t="shared" si="26"/>
        <v>111.73259061216541</v>
      </c>
      <c r="AR19" s="8">
        <f t="shared" si="12"/>
        <v>0</v>
      </c>
      <c r="AS19" s="8">
        <f t="shared" si="13"/>
        <v>0</v>
      </c>
      <c r="AU19" s="8" t="str">
        <f t="shared" si="14"/>
        <v>0,0177827941003892i</v>
      </c>
      <c r="AV19" s="8" t="str">
        <f t="shared" si="27"/>
        <v>-0,000316227766016837+3,87425958934732E-20i</v>
      </c>
      <c r="AW19" s="8" t="str">
        <f t="shared" si="15"/>
        <v>0,998734989188925-0,0502814217164572i</v>
      </c>
      <c r="AY19" s="8" t="str">
        <f t="shared" si="16"/>
        <v>-56,2341325190349i</v>
      </c>
      <c r="AZ19" s="8" t="str">
        <f t="shared" si="28"/>
        <v>-3162,27766016838-3,87425958934734E-13i</v>
      </c>
      <c r="BA19" s="8" t="str">
        <f t="shared" si="17"/>
        <v>9,98734989188922E-08-5,02814217164575E-09i</v>
      </c>
      <c r="BF19" s="8">
        <v>17</v>
      </c>
      <c r="BG19" s="8">
        <f t="shared" si="29"/>
        <v>-4.6666666666666671E-3</v>
      </c>
      <c r="BH19" s="8" cm="1">
        <f t="array" ref="BH19">IFERROR(INDEX($W$2:$W$961,BK19),$BR$3)</f>
        <v>5.9604644775390625E-8</v>
      </c>
      <c r="BI19" s="8" cm="1">
        <f t="array" ref="BI19">IFERROR(INDEX($AA$2:$AA$961,BL19),$BR$3)</f>
        <v>5.9604644775390625E-8</v>
      </c>
      <c r="BK19" s="8" t="e">
        <f t="shared" si="18"/>
        <v>#N/A</v>
      </c>
      <c r="BL19" s="8" t="e">
        <f t="shared" si="19"/>
        <v>#N/A</v>
      </c>
      <c r="BN19" s="8">
        <f t="shared" si="30"/>
        <v>-144.49439791871097</v>
      </c>
      <c r="BO19" s="8">
        <f t="shared" si="31"/>
        <v>-144.49439791871097</v>
      </c>
    </row>
    <row r="20" spans="1:67" s="8" customFormat="1" x14ac:dyDescent="0.2">
      <c r="A20" s="8">
        <f t="shared" si="0"/>
        <v>-1.95625E-2</v>
      </c>
      <c r="B20" s="8">
        <f t="shared" si="1"/>
        <v>0</v>
      </c>
      <c r="C20" s="8">
        <f t="shared" si="2"/>
        <v>0</v>
      </c>
      <c r="E20" s="8" t="b">
        <f t="shared" si="3"/>
        <v>0</v>
      </c>
      <c r="F20" s="8" t="b">
        <f t="shared" si="4"/>
        <v>0</v>
      </c>
      <c r="H20" s="8" t="s">
        <v>30</v>
      </c>
      <c r="I20" s="8">
        <v>0</v>
      </c>
      <c r="L20" s="8">
        <v>19</v>
      </c>
      <c r="M20" s="8" cm="1">
        <f t="array" ref="M20">INDEX(W$2:W$961,ROWS(W20:W$961))</f>
        <v>0</v>
      </c>
      <c r="N20" s="8" cm="1">
        <f t="array" ref="N20">INDEX(AA$2:AA$961,ROWS(AA20:AA$961))</f>
        <v>0</v>
      </c>
      <c r="Q20" s="8">
        <f t="shared" si="5"/>
        <v>-9.5624999999999998E-3</v>
      </c>
      <c r="R20" s="8">
        <f>IFERROR(SUMPRODUCT(INDEX($B$1:$B$9600,$L21):INDEX($B$1:$B$9600,$L21+959),M$2:M$961)/$G$3,NA())</f>
        <v>0</v>
      </c>
      <c r="S20" s="8">
        <f>IFERROR(SUMPRODUCT(INDEX($C$1:$C$9600,$L21):INDEX($C$1:$C$9600,$L21+959),N$2:N$961)/$G$5,NA())</f>
        <v>0</v>
      </c>
      <c r="T20" s="8">
        <f t="shared" si="6"/>
        <v>0</v>
      </c>
      <c r="V20" s="8">
        <f t="shared" si="7"/>
        <v>3.7500000000000001E-4</v>
      </c>
      <c r="W20" s="8">
        <f t="shared" si="8"/>
        <v>4.03496910232981E-2</v>
      </c>
      <c r="X20" s="8">
        <v>4.03496910232981E-2</v>
      </c>
      <c r="Z20" s="8">
        <f t="shared" si="9"/>
        <v>3.7500000000000001E-4</v>
      </c>
      <c r="AA20" s="8">
        <f t="shared" si="10"/>
        <v>3.6099279611526702E-2</v>
      </c>
      <c r="AB20" s="8">
        <v>3.6099279611526702E-2</v>
      </c>
      <c r="AD20" s="8">
        <f t="shared" si="20"/>
        <v>55.430653660835063</v>
      </c>
      <c r="AE20" s="8">
        <v>-7</v>
      </c>
      <c r="AF20" s="8">
        <f t="shared" si="21"/>
        <v>18.040559400917861</v>
      </c>
      <c r="AG20" s="8">
        <f t="shared" si="11"/>
        <v>-9.200560551848438E-7</v>
      </c>
      <c r="AH20" s="8">
        <f t="shared" si="22"/>
        <v>-139.50000092005607</v>
      </c>
      <c r="AI20" s="8">
        <f t="shared" si="23"/>
        <v>-5.7859647993197248E-15</v>
      </c>
      <c r="AJ20" s="8">
        <f t="shared" si="24"/>
        <v>-2.9239149077912869</v>
      </c>
      <c r="AK20" s="8">
        <f t="shared" si="25"/>
        <v>-2.92391490779131</v>
      </c>
      <c r="AP20" s="8">
        <f t="shared" si="26"/>
        <v>113.35217776114766</v>
      </c>
      <c r="AR20" s="8">
        <f t="shared" si="12"/>
        <v>0</v>
      </c>
      <c r="AS20" s="8">
        <f t="shared" si="13"/>
        <v>0</v>
      </c>
      <c r="AU20" s="8" t="str">
        <f t="shared" si="14"/>
        <v>0,0180405594009179i</v>
      </c>
      <c r="AV20" s="8" t="str">
        <f t="shared" si="27"/>
        <v>-0,000325461783498047+3,98739001184436E-20i</v>
      </c>
      <c r="AW20" s="8" t="str">
        <f t="shared" si="15"/>
        <v>0,998698047216443-0,0510097896030801i</v>
      </c>
      <c r="AY20" s="8" t="str">
        <f t="shared" si="16"/>
        <v>-55,4306536608351i</v>
      </c>
      <c r="AZ20" s="8" t="str">
        <f t="shared" si="28"/>
        <v>-3072,55736526745-3,76433890867552E-13i</v>
      </c>
      <c r="BA20" s="8" t="str">
        <f t="shared" si="17"/>
        <v>1,0578746268413E-07-5,40323096575727E-09i</v>
      </c>
      <c r="BF20" s="8">
        <v>18</v>
      </c>
      <c r="BG20" s="8">
        <f t="shared" si="29"/>
        <v>-4.6458333333333334E-3</v>
      </c>
      <c r="BH20" s="8" cm="1">
        <f t="array" ref="BH20">IFERROR(INDEX($W$2:$W$961,BK20),$BR$3)</f>
        <v>5.9604644775390625E-8</v>
      </c>
      <c r="BI20" s="8" cm="1">
        <f t="array" ref="BI20">IFERROR(INDEX($AA$2:$AA$961,BL20),$BR$3)</f>
        <v>5.9604644775390625E-8</v>
      </c>
      <c r="BK20" s="8" t="e">
        <f t="shared" si="18"/>
        <v>#N/A</v>
      </c>
      <c r="BL20" s="8" t="e">
        <f t="shared" si="19"/>
        <v>#N/A</v>
      </c>
      <c r="BN20" s="8">
        <f t="shared" si="30"/>
        <v>-144.49439791871097</v>
      </c>
      <c r="BO20" s="8">
        <f t="shared" si="31"/>
        <v>-144.49439791871097</v>
      </c>
    </row>
    <row r="21" spans="1:67" s="8" customFormat="1" x14ac:dyDescent="0.2">
      <c r="A21" s="8">
        <f t="shared" si="0"/>
        <v>-1.9541666666666666E-2</v>
      </c>
      <c r="B21" s="8">
        <f t="shared" si="1"/>
        <v>0</v>
      </c>
      <c r="C21" s="8">
        <f t="shared" si="2"/>
        <v>0</v>
      </c>
      <c r="E21" s="8" t="b">
        <f t="shared" si="3"/>
        <v>0</v>
      </c>
      <c r="F21" s="8" t="b">
        <f t="shared" si="4"/>
        <v>0</v>
      </c>
      <c r="H21" s="8" t="s">
        <v>31</v>
      </c>
      <c r="I21" s="8">
        <v>1</v>
      </c>
      <c r="L21" s="8">
        <v>20</v>
      </c>
      <c r="M21" s="8" cm="1">
        <f t="array" ref="M21">INDEX(W$2:W$961,ROWS(W21:W$961))</f>
        <v>0</v>
      </c>
      <c r="N21" s="8" cm="1">
        <f t="array" ref="N21">INDEX(AA$2:AA$961,ROWS(AA21:AA$961))</f>
        <v>0</v>
      </c>
      <c r="Q21" s="8">
        <f t="shared" si="5"/>
        <v>-9.541666666666667E-3</v>
      </c>
      <c r="R21" s="8">
        <f>IFERROR(SUMPRODUCT(INDEX($B$1:$B$9600,$L22):INDEX($B$1:$B$9600,$L22+959),M$2:M$961)/$G$3,NA())</f>
        <v>0</v>
      </c>
      <c r="S21" s="8">
        <f>IFERROR(SUMPRODUCT(INDEX($C$1:$C$9600,$L22):INDEX($C$1:$C$9600,$L22+959),N$2:N$961)/$G$5,NA())</f>
        <v>0</v>
      </c>
      <c r="T21" s="8">
        <f t="shared" si="6"/>
        <v>0</v>
      </c>
      <c r="V21" s="8">
        <f t="shared" si="7"/>
        <v>3.9583333333333332E-4</v>
      </c>
      <c r="W21" s="8">
        <f t="shared" si="8"/>
        <v>4.1788437647362002E-2</v>
      </c>
      <c r="X21" s="8">
        <v>4.1788437647362002E-2</v>
      </c>
      <c r="Z21" s="8">
        <f t="shared" si="9"/>
        <v>3.9583333333333332E-4</v>
      </c>
      <c r="AA21" s="8">
        <f t="shared" si="10"/>
        <v>3.2929611010584003E-2</v>
      </c>
      <c r="AB21" s="8">
        <v>3.2929611010584003E-2</v>
      </c>
      <c r="AD21" s="8">
        <f t="shared" si="20"/>
        <v>54.638654988185429</v>
      </c>
      <c r="AE21" s="8">
        <v>-6</v>
      </c>
      <c r="AF21" s="8">
        <f t="shared" si="21"/>
        <v>18.302061063110557</v>
      </c>
      <c r="AG21" s="8">
        <f t="shared" si="11"/>
        <v>-9.745727985294487E-7</v>
      </c>
      <c r="AH21" s="8">
        <f t="shared" si="22"/>
        <v>-139.0000009745728</v>
      </c>
      <c r="AI21" s="8">
        <f t="shared" si="23"/>
        <v>-5.7859647993197248E-15</v>
      </c>
      <c r="AJ21" s="8">
        <f t="shared" si="24"/>
        <v>-2.9663070549019093</v>
      </c>
      <c r="AK21" s="8">
        <f t="shared" si="25"/>
        <v>-2.9663070549019235</v>
      </c>
      <c r="AP21" s="8">
        <f t="shared" si="26"/>
        <v>114.99524116283985</v>
      </c>
      <c r="AR21" s="8">
        <f t="shared" si="12"/>
        <v>0</v>
      </c>
      <c r="AS21" s="8">
        <f t="shared" si="13"/>
        <v>0</v>
      </c>
      <c r="AU21" s="8" t="str">
        <f t="shared" si="14"/>
        <v>0,0183020610631106i</v>
      </c>
      <c r="AV21" s="8" t="str">
        <f t="shared" si="27"/>
        <v>-0,000334965439157829+4,10382390232002E-20i</v>
      </c>
      <c r="AW21" s="8" t="str">
        <f t="shared" si="15"/>
        <v>0,998660026342205-0,0517486945007495i</v>
      </c>
      <c r="AY21" s="8" t="str">
        <f t="shared" si="16"/>
        <v>-54,6386549881854i</v>
      </c>
      <c r="AZ21" s="8" t="str">
        <f t="shared" si="28"/>
        <v>-2985,38261891796-3,65753690287838E-13i</v>
      </c>
      <c r="BA21" s="8" t="str">
        <f t="shared" si="17"/>
        <v>1,12051497912964E-07-5,80629902158758E-09i</v>
      </c>
      <c r="BF21" s="8">
        <v>19</v>
      </c>
      <c r="BG21" s="8">
        <f t="shared" si="29"/>
        <v>-4.6249999999999998E-3</v>
      </c>
      <c r="BH21" s="8" cm="1">
        <f t="array" ref="BH21">IFERROR(INDEX($W$2:$W$961,BK21),$BR$3)</f>
        <v>5.9604644775390625E-8</v>
      </c>
      <c r="BI21" s="8" cm="1">
        <f t="array" ref="BI21">IFERROR(INDEX($AA$2:$AA$961,BL21),$BR$3)</f>
        <v>5.9604644775390625E-8</v>
      </c>
      <c r="BK21" s="8" t="e">
        <f t="shared" si="18"/>
        <v>#N/A</v>
      </c>
      <c r="BL21" s="8" t="e">
        <f t="shared" si="19"/>
        <v>#N/A</v>
      </c>
      <c r="BN21" s="8">
        <f t="shared" si="30"/>
        <v>-144.49439791871097</v>
      </c>
      <c r="BO21" s="8">
        <f t="shared" si="31"/>
        <v>-144.49439791871097</v>
      </c>
    </row>
    <row r="22" spans="1:67" s="8" customFormat="1" x14ac:dyDescent="0.2">
      <c r="A22" s="8">
        <f t="shared" si="0"/>
        <v>-1.9520833333333334E-2</v>
      </c>
      <c r="B22" s="8">
        <f t="shared" si="1"/>
        <v>0</v>
      </c>
      <c r="C22" s="8">
        <f t="shared" si="2"/>
        <v>0</v>
      </c>
      <c r="E22" s="8" t="b">
        <f t="shared" si="3"/>
        <v>0</v>
      </c>
      <c r="F22" s="8" t="b">
        <f t="shared" si="4"/>
        <v>0</v>
      </c>
      <c r="L22" s="8">
        <v>21</v>
      </c>
      <c r="M22" s="8" cm="1">
        <f t="array" ref="M22">INDEX(W$2:W$961,ROWS(W22:W$961))</f>
        <v>0</v>
      </c>
      <c r="N22" s="8" cm="1">
        <f t="array" ref="N22">INDEX(AA$2:AA$961,ROWS(AA22:AA$961))</f>
        <v>0</v>
      </c>
      <c r="Q22" s="8">
        <f t="shared" si="5"/>
        <v>-9.5208333333333325E-3</v>
      </c>
      <c r="R22" s="8">
        <f>IFERROR(SUMPRODUCT(INDEX($B$1:$B$9600,$L23):INDEX($B$1:$B$9600,$L23+959),M$2:M$961)/$G$3,NA())</f>
        <v>0</v>
      </c>
      <c r="S22" s="8">
        <f>IFERROR(SUMPRODUCT(INDEX($C$1:$C$9600,$L23):INDEX($C$1:$C$9600,$L23+959),N$2:N$961)/$G$5,NA())</f>
        <v>0</v>
      </c>
      <c r="T22" s="8">
        <f t="shared" si="6"/>
        <v>0</v>
      </c>
      <c r="V22" s="8">
        <f t="shared" si="7"/>
        <v>4.1666666666666669E-4</v>
      </c>
      <c r="W22" s="8">
        <f t="shared" si="8"/>
        <v>4.2821266395767298E-2</v>
      </c>
      <c r="X22" s="8">
        <v>4.2821266395767298E-2</v>
      </c>
      <c r="Z22" s="8">
        <f t="shared" si="9"/>
        <v>4.1666666666666669E-4</v>
      </c>
      <c r="AA22" s="8">
        <f t="shared" si="10"/>
        <v>2.9287955055161002E-2</v>
      </c>
      <c r="AB22" s="8">
        <v>2.9287955055161002E-2</v>
      </c>
      <c r="AD22" s="8">
        <f t="shared" si="20"/>
        <v>53.857972471057202</v>
      </c>
      <c r="AE22" s="8">
        <v>-5</v>
      </c>
      <c r="AF22" s="8">
        <f t="shared" si="21"/>
        <v>18.567353246307057</v>
      </c>
      <c r="AG22" s="8">
        <f t="shared" si="11"/>
        <v>-1.0323198612119219E-6</v>
      </c>
      <c r="AH22" s="8">
        <f t="shared" si="22"/>
        <v>-138.50000103231994</v>
      </c>
      <c r="AI22" s="8">
        <f t="shared" si="23"/>
        <v>-2.892982399659862E-15</v>
      </c>
      <c r="AJ22" s="8">
        <f t="shared" si="24"/>
        <v>-3.0093140992639196</v>
      </c>
      <c r="AK22" s="8">
        <f t="shared" si="25"/>
        <v>-3.009314099263964</v>
      </c>
      <c r="AP22" s="8">
        <f t="shared" si="26"/>
        <v>116.6621211104097</v>
      </c>
      <c r="AR22" s="8">
        <f t="shared" si="12"/>
        <v>0</v>
      </c>
      <c r="AS22" s="8">
        <f t="shared" si="13"/>
        <v>0</v>
      </c>
      <c r="AU22" s="8" t="str">
        <f t="shared" si="14"/>
        <v>0,0185673532463071i</v>
      </c>
      <c r="AV22" s="8" t="str">
        <f t="shared" si="27"/>
        <v>-0,000344746606573151+4,22365772378086E-20i</v>
      </c>
      <c r="AW22" s="8" t="str">
        <f t="shared" si="15"/>
        <v>0,998620895051284-0,0524982882251268i</v>
      </c>
      <c r="AY22" s="8" t="str">
        <f t="shared" si="16"/>
        <v>-53,8579724710572i</v>
      </c>
      <c r="AZ22" s="8" t="str">
        <f t="shared" si="28"/>
        <v>-2900,68119869316-3,5537650887614E-13i</v>
      </c>
      <c r="BA22" s="8" t="str">
        <f t="shared" si="17"/>
        <v>1,18686315813359E-07-6,23943324921942E-09i</v>
      </c>
      <c r="BF22" s="8">
        <v>20</v>
      </c>
      <c r="BG22" s="8">
        <f t="shared" si="29"/>
        <v>-4.604166666666667E-3</v>
      </c>
      <c r="BH22" s="8" cm="1">
        <f t="array" ref="BH22">IFERROR(INDEX($W$2:$W$961,BK22),$BR$3)</f>
        <v>5.9604644775390625E-8</v>
      </c>
      <c r="BI22" s="8" cm="1">
        <f t="array" ref="BI22">IFERROR(INDEX($AA$2:$AA$961,BL22),$BR$3)</f>
        <v>5.9604644775390625E-8</v>
      </c>
      <c r="BK22" s="8" t="e">
        <f t="shared" si="18"/>
        <v>#N/A</v>
      </c>
      <c r="BL22" s="8" t="e">
        <f t="shared" si="19"/>
        <v>#N/A</v>
      </c>
      <c r="BN22" s="8">
        <f t="shared" si="30"/>
        <v>-144.49439791871097</v>
      </c>
      <c r="BO22" s="8">
        <f t="shared" si="31"/>
        <v>-144.49439791871097</v>
      </c>
    </row>
    <row r="23" spans="1:67" s="8" customFormat="1" x14ac:dyDescent="0.2">
      <c r="A23" s="8">
        <f t="shared" si="0"/>
        <v>-1.95E-2</v>
      </c>
      <c r="B23" s="8">
        <f t="shared" si="1"/>
        <v>0</v>
      </c>
      <c r="C23" s="8">
        <f t="shared" si="2"/>
        <v>0</v>
      </c>
      <c r="E23" s="8" t="b">
        <f t="shared" si="3"/>
        <v>0</v>
      </c>
      <c r="F23" s="8" t="b">
        <f t="shared" si="4"/>
        <v>0</v>
      </c>
      <c r="H23" s="8" t="s">
        <v>33</v>
      </c>
      <c r="I23" s="8">
        <v>1</v>
      </c>
      <c r="L23" s="8">
        <v>22</v>
      </c>
      <c r="M23" s="8" cm="1">
        <f t="array" ref="M23">INDEX(W$2:W$961,ROWS(W23:W$961))</f>
        <v>0</v>
      </c>
      <c r="N23" s="8" cm="1">
        <f t="array" ref="N23">INDEX(AA$2:AA$961,ROWS(AA23:AA$961))</f>
        <v>0</v>
      </c>
      <c r="Q23" s="8">
        <f t="shared" si="5"/>
        <v>-9.4999999999999998E-3</v>
      </c>
      <c r="R23" s="8">
        <f>IFERROR(SUMPRODUCT(INDEX($B$1:$B$9600,$L24):INDEX($B$1:$B$9600,$L24+959),M$2:M$961)/$G$3,NA())</f>
        <v>0</v>
      </c>
      <c r="S23" s="8">
        <f>IFERROR(SUMPRODUCT(INDEX($C$1:$C$9600,$L24):INDEX($C$1:$C$9600,$L24+959),N$2:N$961)/$G$5,NA())</f>
        <v>0</v>
      </c>
      <c r="T23" s="8">
        <f t="shared" si="6"/>
        <v>0</v>
      </c>
      <c r="V23" s="8">
        <f t="shared" si="7"/>
        <v>4.3750000000000001E-4</v>
      </c>
      <c r="W23" s="8">
        <f t="shared" si="8"/>
        <v>4.3447440911284399E-2</v>
      </c>
      <c r="X23" s="8">
        <v>4.3447440911284399E-2</v>
      </c>
      <c r="Z23" s="8">
        <f t="shared" si="9"/>
        <v>4.3750000000000001E-4</v>
      </c>
      <c r="AA23" s="8">
        <f t="shared" si="10"/>
        <v>2.5364275170876499E-2</v>
      </c>
      <c r="AB23" s="8">
        <v>2.5364275170876499E-2</v>
      </c>
      <c r="AD23" s="8">
        <f t="shared" si="20"/>
        <v>53.088444423098863</v>
      </c>
      <c r="AE23" s="8">
        <v>-4</v>
      </c>
      <c r="AF23" s="8">
        <f t="shared" si="21"/>
        <v>18.836490894897995</v>
      </c>
      <c r="AG23" s="8">
        <f t="shared" si="11"/>
        <v>-1.0934886343573997E-6</v>
      </c>
      <c r="AH23" s="8">
        <f t="shared" si="22"/>
        <v>-138.00000109348869</v>
      </c>
      <c r="AI23" s="8">
        <f t="shared" si="23"/>
        <v>1.5429239464852578E-14</v>
      </c>
      <c r="AJ23" s="8">
        <f t="shared" si="24"/>
        <v>-3.0529449722091546</v>
      </c>
      <c r="AK23" s="8">
        <f t="shared" si="25"/>
        <v>-3.0529449722091826</v>
      </c>
      <c r="AP23" s="8">
        <f t="shared" si="26"/>
        <v>118.35316282964514</v>
      </c>
      <c r="AR23" s="8">
        <f t="shared" si="12"/>
        <v>0</v>
      </c>
      <c r="AS23" s="8">
        <f t="shared" si="13"/>
        <v>0</v>
      </c>
      <c r="AU23" s="8" t="str">
        <f t="shared" si="14"/>
        <v>0,018836490894898i</v>
      </c>
      <c r="AV23" s="8" t="str">
        <f t="shared" si="27"/>
        <v>-0,000354813389233575+4,34699075600406E-20i</v>
      </c>
      <c r="AW23" s="8" t="str">
        <f t="shared" si="15"/>
        <v>0,998580620907889-0,05325872475176i</v>
      </c>
      <c r="AY23" s="8" t="str">
        <f t="shared" si="16"/>
        <v>-53,0884444230989i</v>
      </c>
      <c r="AZ23" s="8" t="str">
        <f t="shared" si="28"/>
        <v>-2818,38293126446-3,45293749357948E-13i</v>
      </c>
      <c r="BA23" s="8" t="str">
        <f t="shared" si="17"/>
        <v>1,25713851938613E-07-6,70487619897418E-09i</v>
      </c>
      <c r="BF23" s="8">
        <v>21</v>
      </c>
      <c r="BG23" s="8">
        <f t="shared" si="29"/>
        <v>-4.5833333333333334E-3</v>
      </c>
      <c r="BH23" s="8" cm="1">
        <f t="array" ref="BH23">IFERROR(INDEX($W$2:$W$961,BK23),$BR$3)</f>
        <v>5.9604644775390625E-8</v>
      </c>
      <c r="BI23" s="8" cm="1">
        <f t="array" ref="BI23">IFERROR(INDEX($AA$2:$AA$961,BL23),$BR$3)</f>
        <v>5.9604644775390625E-8</v>
      </c>
      <c r="BK23" s="8" t="e">
        <f t="shared" si="18"/>
        <v>#N/A</v>
      </c>
      <c r="BL23" s="8" t="e">
        <f t="shared" si="19"/>
        <v>#N/A</v>
      </c>
      <c r="BN23" s="8">
        <f t="shared" si="30"/>
        <v>-144.49439791871097</v>
      </c>
      <c r="BO23" s="8">
        <f t="shared" si="31"/>
        <v>-144.49439791871097</v>
      </c>
    </row>
    <row r="24" spans="1:67" s="8" customFormat="1" x14ac:dyDescent="0.2">
      <c r="A24" s="8">
        <f t="shared" si="0"/>
        <v>-1.9479166666666665E-2</v>
      </c>
      <c r="B24" s="8">
        <f t="shared" si="1"/>
        <v>0</v>
      </c>
      <c r="C24" s="8">
        <f t="shared" si="2"/>
        <v>0</v>
      </c>
      <c r="E24" s="8" t="b">
        <f t="shared" si="3"/>
        <v>0</v>
      </c>
      <c r="F24" s="8" t="b">
        <f t="shared" si="4"/>
        <v>0</v>
      </c>
      <c r="H24" s="8" t="s">
        <v>34</v>
      </c>
      <c r="I24" s="8">
        <v>0</v>
      </c>
      <c r="L24" s="8">
        <v>23</v>
      </c>
      <c r="M24" s="8" cm="1">
        <f t="array" ref="M24">INDEX(W$2:W$961,ROWS(W24:W$961))</f>
        <v>0</v>
      </c>
      <c r="N24" s="8" cm="1">
        <f t="array" ref="N24">INDEX(AA$2:AA$961,ROWS(AA24:AA$961))</f>
        <v>0</v>
      </c>
      <c r="Q24" s="8">
        <f t="shared" si="5"/>
        <v>-9.479166666666667E-3</v>
      </c>
      <c r="R24" s="8">
        <f>IFERROR(SUMPRODUCT(INDEX($B$1:$B$9600,$L25):INDEX($B$1:$B$9600,$L25+959),M$2:M$961)/$G$3,NA())</f>
        <v>0</v>
      </c>
      <c r="S24" s="8">
        <f>IFERROR(SUMPRODUCT(INDEX($C$1:$C$9600,$L25):INDEX($C$1:$C$9600,$L25+959),N$2:N$961)/$G$5,NA())</f>
        <v>0</v>
      </c>
      <c r="T24" s="8">
        <f t="shared" si="6"/>
        <v>0</v>
      </c>
      <c r="V24" s="8">
        <f t="shared" si="7"/>
        <v>4.5833333333333332E-4</v>
      </c>
      <c r="W24" s="8">
        <f t="shared" si="8"/>
        <v>4.3674830865109898E-2</v>
      </c>
      <c r="X24" s="8">
        <v>4.3674830865109898E-2</v>
      </c>
      <c r="Z24" s="8">
        <f t="shared" si="9"/>
        <v>4.5833333333333332E-4</v>
      </c>
      <c r="AA24" s="8">
        <f t="shared" si="10"/>
        <v>2.1318738240779001E-2</v>
      </c>
      <c r="AB24" s="8">
        <v>2.1318738240779001E-2</v>
      </c>
      <c r="AD24" s="8">
        <f t="shared" si="20"/>
        <v>52.32991146814949</v>
      </c>
      <c r="AE24" s="8">
        <v>-3</v>
      </c>
      <c r="AF24" s="8">
        <f t="shared" si="21"/>
        <v>19.109529749704397</v>
      </c>
      <c r="AG24" s="8">
        <f t="shared" si="11"/>
        <v>-1.1582819151671017E-6</v>
      </c>
      <c r="AH24" s="8">
        <f t="shared" si="22"/>
        <v>-137.50000115828192</v>
      </c>
      <c r="AI24" s="8">
        <f t="shared" si="23"/>
        <v>1.9286549331065739E-15</v>
      </c>
      <c r="AJ24" s="8">
        <f t="shared" si="24"/>
        <v>-3.0972087353362414</v>
      </c>
      <c r="AK24" s="8">
        <f t="shared" si="25"/>
        <v>-3.0972087353362734</v>
      </c>
      <c r="AP24" s="8">
        <f t="shared" si="26"/>
        <v>120.06871655045386</v>
      </c>
      <c r="AR24" s="8">
        <f t="shared" si="12"/>
        <v>0</v>
      </c>
      <c r="AS24" s="8">
        <f t="shared" si="13"/>
        <v>0</v>
      </c>
      <c r="AU24" s="8" t="str">
        <f t="shared" si="14"/>
        <v>0,0191095297497044i</v>
      </c>
      <c r="AV24" s="8" t="str">
        <f t="shared" si="27"/>
        <v>-0,000365174127254837+4,47392517778868E-20i</v>
      </c>
      <c r="AW24" s="8" t="str">
        <f t="shared" si="15"/>
        <v>0,99853917052843-0,0540301602455851i</v>
      </c>
      <c r="AY24" s="8" t="str">
        <f t="shared" si="16"/>
        <v>-52,3299114681495i</v>
      </c>
      <c r="AZ24" s="8" t="str">
        <f t="shared" si="28"/>
        <v>-2738,41963426436-3,35497058381041E-13i</v>
      </c>
      <c r="BA24" s="8" t="str">
        <f t="shared" si="17"/>
        <v>1,33157338475425E-07-7,20503766707073E-09i</v>
      </c>
      <c r="BF24" s="8">
        <v>22</v>
      </c>
      <c r="BG24" s="8">
        <f t="shared" si="29"/>
        <v>-4.5624999999999997E-3</v>
      </c>
      <c r="BH24" s="8" cm="1">
        <f t="array" ref="BH24">IFERROR(INDEX($W$2:$W$961,BK24),$BR$3)</f>
        <v>5.9604644775390625E-8</v>
      </c>
      <c r="BI24" s="8" cm="1">
        <f t="array" ref="BI24">IFERROR(INDEX($AA$2:$AA$961,BL24),$BR$3)</f>
        <v>5.9604644775390625E-8</v>
      </c>
      <c r="BK24" s="8" t="e">
        <f t="shared" si="18"/>
        <v>#N/A</v>
      </c>
      <c r="BL24" s="8" t="e">
        <f t="shared" si="19"/>
        <v>#N/A</v>
      </c>
      <c r="BN24" s="8">
        <f t="shared" si="30"/>
        <v>-144.49439791871097</v>
      </c>
      <c r="BO24" s="8">
        <f t="shared" si="31"/>
        <v>-144.49439791871097</v>
      </c>
    </row>
    <row r="25" spans="1:67" s="8" customFormat="1" x14ac:dyDescent="0.2">
      <c r="A25" s="8">
        <f t="shared" si="0"/>
        <v>-1.9458333333333334E-2</v>
      </c>
      <c r="B25" s="8">
        <f t="shared" si="1"/>
        <v>0</v>
      </c>
      <c r="C25" s="8">
        <f t="shared" si="2"/>
        <v>0</v>
      </c>
      <c r="E25" s="8" t="b">
        <f t="shared" si="3"/>
        <v>0</v>
      </c>
      <c r="F25" s="8" t="b">
        <f t="shared" si="4"/>
        <v>0</v>
      </c>
      <c r="L25" s="8">
        <v>24</v>
      </c>
      <c r="M25" s="8" cm="1">
        <f t="array" ref="M25">INDEX(W$2:W$961,ROWS(W25:W$961))</f>
        <v>0</v>
      </c>
      <c r="N25" s="8" cm="1">
        <f t="array" ref="N25">INDEX(AA$2:AA$961,ROWS(AA25:AA$961))</f>
        <v>0</v>
      </c>
      <c r="Q25" s="8">
        <f t="shared" si="5"/>
        <v>-9.4583333333333325E-3</v>
      </c>
      <c r="R25" s="8">
        <f>IFERROR(SUMPRODUCT(INDEX($B$1:$B$9600,$L26):INDEX($B$1:$B$9600,$L26+959),M$2:M$961)/$G$3,NA())</f>
        <v>0</v>
      </c>
      <c r="S25" s="8">
        <f>IFERROR(SUMPRODUCT(INDEX($C$1:$C$9600,$L26):INDEX($C$1:$C$9600,$L26+959),N$2:N$961)/$G$5,NA())</f>
        <v>0</v>
      </c>
      <c r="T25" s="8">
        <f t="shared" si="6"/>
        <v>0</v>
      </c>
      <c r="V25" s="8">
        <f t="shared" si="7"/>
        <v>4.7916666666666664E-4</v>
      </c>
      <c r="W25" s="8">
        <f t="shared" si="8"/>
        <v>4.3518777049069798E-2</v>
      </c>
      <c r="X25" s="8">
        <v>4.3518777049069798E-2</v>
      </c>
      <c r="Z25" s="8">
        <f t="shared" si="9"/>
        <v>4.7916666666666664E-4</v>
      </c>
      <c r="AA25" s="8">
        <f t="shared" si="10"/>
        <v>1.72837983836681E-2</v>
      </c>
      <c r="AB25" s="8">
        <v>1.72837983836681E-2</v>
      </c>
      <c r="AD25" s="8">
        <f t="shared" si="20"/>
        <v>51.582216507230569</v>
      </c>
      <c r="AE25" s="8">
        <v>-2</v>
      </c>
      <c r="AF25" s="8">
        <f t="shared" si="21"/>
        <v>19.386526359522072</v>
      </c>
      <c r="AG25" s="8">
        <f t="shared" si="11"/>
        <v>-1.2269144469430157E-6</v>
      </c>
      <c r="AH25" s="8">
        <f t="shared" si="22"/>
        <v>-137.00000122691446</v>
      </c>
      <c r="AI25" s="8">
        <f t="shared" si="23"/>
        <v>-8.6789471989795872E-15</v>
      </c>
      <c r="AJ25" s="8">
        <f t="shared" si="24"/>
        <v>-3.1421145824344228</v>
      </c>
      <c r="AK25" s="8">
        <f t="shared" si="25"/>
        <v>-3.1421145824344157</v>
      </c>
      <c r="AP25" s="8">
        <f t="shared" si="26"/>
        <v>121.80913757939884</v>
      </c>
      <c r="AR25" s="8">
        <f t="shared" si="12"/>
        <v>0</v>
      </c>
      <c r="AS25" s="8">
        <f t="shared" si="13"/>
        <v>0</v>
      </c>
      <c r="AU25" s="8" t="str">
        <f t="shared" si="14"/>
        <v>0,0193865263595221i</v>
      </c>
      <c r="AV25" s="8" t="str">
        <f t="shared" si="27"/>
        <v>-0,000375837404288445+4,60456615160855E-20i</v>
      </c>
      <c r="AW25" s="8" t="str">
        <f t="shared" si="15"/>
        <v>0,998496509553818-0,0548127530907801i</v>
      </c>
      <c r="AY25" s="8" t="str">
        <f t="shared" si="16"/>
        <v>-51,5822165072306i</v>
      </c>
      <c r="AZ25" s="8" t="str">
        <f t="shared" si="28"/>
        <v>-2660,72505979881-3,25978319594916E-13i</v>
      </c>
      <c r="BA25" s="8" t="str">
        <f t="shared" si="17"/>
        <v>1,41041380791954E-07-7,74250716648636E-09i</v>
      </c>
      <c r="BF25" s="8">
        <v>23</v>
      </c>
      <c r="BG25" s="8">
        <f t="shared" si="29"/>
        <v>-4.5416666666666669E-3</v>
      </c>
      <c r="BH25" s="8" cm="1">
        <f t="array" ref="BH25">IFERROR(INDEX($W$2:$W$961,BK25),$BR$3)</f>
        <v>5.9604644775390625E-8</v>
      </c>
      <c r="BI25" s="8" cm="1">
        <f t="array" ref="BI25">IFERROR(INDEX($AA$2:$AA$961,BL25),$BR$3)</f>
        <v>5.9604644775390625E-8</v>
      </c>
      <c r="BK25" s="8" t="e">
        <f t="shared" si="18"/>
        <v>#N/A</v>
      </c>
      <c r="BL25" s="8" t="e">
        <f t="shared" si="19"/>
        <v>#N/A</v>
      </c>
      <c r="BN25" s="8">
        <f t="shared" si="30"/>
        <v>-144.49439791871097</v>
      </c>
      <c r="BO25" s="8">
        <f t="shared" si="31"/>
        <v>-144.49439791871097</v>
      </c>
    </row>
    <row r="26" spans="1:67" s="8" customFormat="1" x14ac:dyDescent="0.2">
      <c r="A26" s="8">
        <f t="shared" si="0"/>
        <v>-1.94375E-2</v>
      </c>
      <c r="B26" s="8">
        <f t="shared" si="1"/>
        <v>0</v>
      </c>
      <c r="C26" s="8">
        <f t="shared" si="2"/>
        <v>0</v>
      </c>
      <c r="E26" s="8" t="b">
        <f t="shared" si="3"/>
        <v>0</v>
      </c>
      <c r="F26" s="8" t="b">
        <f t="shared" si="4"/>
        <v>0</v>
      </c>
      <c r="L26" s="8">
        <v>25</v>
      </c>
      <c r="M26" s="8" cm="1">
        <f t="array" ref="M26">INDEX(W$2:W$961,ROWS(W26:W$961))</f>
        <v>0</v>
      </c>
      <c r="N26" s="8" cm="1">
        <f t="array" ref="N26">INDEX(AA$2:AA$961,ROWS(AA26:AA$961))</f>
        <v>0</v>
      </c>
      <c r="Q26" s="8">
        <f t="shared" si="5"/>
        <v>-9.4374999999999997E-3</v>
      </c>
      <c r="R26" s="8">
        <f>IFERROR(SUMPRODUCT(INDEX($B$1:$B$9600,$L27):INDEX($B$1:$B$9600,$L27+959),M$2:M$961)/$G$3,NA())</f>
        <v>0</v>
      </c>
      <c r="S26" s="8">
        <f>IFERROR(SUMPRODUCT(INDEX($C$1:$C$9600,$L27):INDEX($C$1:$C$9600,$L27+959),N$2:N$961)/$G$5,NA())</f>
        <v>0</v>
      </c>
      <c r="T26" s="8">
        <f t="shared" si="6"/>
        <v>0</v>
      </c>
      <c r="V26" s="8">
        <f t="shared" si="7"/>
        <v>5.0000000000000001E-4</v>
      </c>
      <c r="W26" s="8">
        <f t="shared" si="8"/>
        <v>4.3000916397673297E-2</v>
      </c>
      <c r="X26" s="8">
        <v>4.3000916397673297E-2</v>
      </c>
      <c r="Z26" s="8">
        <f t="shared" si="9"/>
        <v>5.0000000000000001E-4</v>
      </c>
      <c r="AA26" s="8">
        <f t="shared" si="10"/>
        <v>1.3366477521286099E-2</v>
      </c>
      <c r="AB26" s="8">
        <v>1.3366477521286099E-2</v>
      </c>
      <c r="AD26" s="8">
        <f t="shared" si="20"/>
        <v>50.845204686009417</v>
      </c>
      <c r="AE26" s="8">
        <v>-1</v>
      </c>
      <c r="AF26" s="8">
        <f t="shared" si="21"/>
        <v>19.667538092833372</v>
      </c>
      <c r="AG26" s="8">
        <f t="shared" si="11"/>
        <v>-1.2996136809080774E-6</v>
      </c>
      <c r="AH26" s="8">
        <f t="shared" si="22"/>
        <v>-136.50000129961367</v>
      </c>
      <c r="AI26" s="8">
        <f t="shared" si="23"/>
        <v>3.8573098662131478E-15</v>
      </c>
      <c r="AJ26" s="8">
        <f t="shared" si="24"/>
        <v>-3.1876718414366851</v>
      </c>
      <c r="AK26" s="8">
        <f t="shared" si="25"/>
        <v>-3.187671841436754</v>
      </c>
      <c r="AP26" s="8">
        <f t="shared" si="26"/>
        <v>123.57478637328546</v>
      </c>
      <c r="AR26" s="8">
        <f t="shared" si="12"/>
        <v>0</v>
      </c>
      <c r="AS26" s="8">
        <f t="shared" si="13"/>
        <v>0</v>
      </c>
      <c r="AU26" s="8" t="str">
        <f t="shared" si="14"/>
        <v>0,0196675380928334i</v>
      </c>
      <c r="AV26" s="8" t="str">
        <f t="shared" si="27"/>
        <v>-0,000386812054633053+4,73902191073713E-20i</v>
      </c>
      <c r="AW26" s="8" t="str">
        <f t="shared" si="15"/>
        <v>0,998452602620934-0,0556066639209645i</v>
      </c>
      <c r="AY26" s="8" t="str">
        <f t="shared" si="16"/>
        <v>-50,8452046860094i</v>
      </c>
      <c r="AZ26" s="8" t="str">
        <f t="shared" si="28"/>
        <v>-2585,23483956219-3,16729646926555E-13i</v>
      </c>
      <c r="BA26" s="8" t="str">
        <f t="shared" si="17"/>
        <v>1,49392038496173E-07-8,32006732750089E-09i</v>
      </c>
      <c r="BF26" s="8">
        <v>24</v>
      </c>
      <c r="BG26" s="8">
        <f t="shared" si="29"/>
        <v>-4.5208333333333333E-3</v>
      </c>
      <c r="BH26" s="8" cm="1">
        <f t="array" ref="BH26">IFERROR(INDEX($W$2:$W$961,BK26),$BR$3)</f>
        <v>5.9604644775390625E-8</v>
      </c>
      <c r="BI26" s="8" cm="1">
        <f t="array" ref="BI26">IFERROR(INDEX($AA$2:$AA$961,BL26),$BR$3)</f>
        <v>5.9604644775390625E-8</v>
      </c>
      <c r="BK26" s="8" t="e">
        <f t="shared" si="18"/>
        <v>#N/A</v>
      </c>
      <c r="BL26" s="8" t="e">
        <f t="shared" si="19"/>
        <v>#N/A</v>
      </c>
      <c r="BN26" s="8">
        <f t="shared" si="30"/>
        <v>-144.49439791871097</v>
      </c>
      <c r="BO26" s="8">
        <f t="shared" si="31"/>
        <v>-144.49439791871097</v>
      </c>
    </row>
    <row r="27" spans="1:67" s="8" customFormat="1" x14ac:dyDescent="0.2">
      <c r="A27" s="8">
        <f t="shared" si="0"/>
        <v>-1.9416666666666665E-2</v>
      </c>
      <c r="B27" s="8">
        <f t="shared" si="1"/>
        <v>0</v>
      </c>
      <c r="C27" s="8">
        <f t="shared" si="2"/>
        <v>0</v>
      </c>
      <c r="E27" s="8" t="b">
        <f t="shared" si="3"/>
        <v>0</v>
      </c>
      <c r="F27" s="8" t="b">
        <f t="shared" si="4"/>
        <v>0</v>
      </c>
      <c r="L27" s="8">
        <v>26</v>
      </c>
      <c r="M27" s="8" cm="1">
        <f t="array" ref="M27">INDEX(W$2:W$961,ROWS(W27:W$961))</f>
        <v>0</v>
      </c>
      <c r="N27" s="8" cm="1">
        <f t="array" ref="N27">INDEX(AA$2:AA$961,ROWS(AA27:AA$961))</f>
        <v>0</v>
      </c>
      <c r="Q27" s="8">
        <f t="shared" si="5"/>
        <v>-9.4166666666666669E-3</v>
      </c>
      <c r="R27" s="8">
        <f>IFERROR(SUMPRODUCT(INDEX($B$1:$B$9600,$L28):INDEX($B$1:$B$9600,$L28+959),M$2:M$961)/$G$3,NA())</f>
        <v>0</v>
      </c>
      <c r="S27" s="8">
        <f>IFERROR(SUMPRODUCT(INDEX($C$1:$C$9600,$L28):INDEX($C$1:$C$9600,$L28+959),N$2:N$961)/$G$5,NA())</f>
        <v>0</v>
      </c>
      <c r="T27" s="8">
        <f t="shared" si="6"/>
        <v>0</v>
      </c>
      <c r="V27" s="8">
        <f t="shared" si="7"/>
        <v>5.2083333333333333E-4</v>
      </c>
      <c r="W27" s="8">
        <f t="shared" si="8"/>
        <v>4.21480063865508E-2</v>
      </c>
      <c r="X27" s="8">
        <v>4.21480063865508E-2</v>
      </c>
      <c r="Z27" s="8">
        <f t="shared" si="9"/>
        <v>5.2083333333333333E-4</v>
      </c>
      <c r="AA27" s="8">
        <f t="shared" si="10"/>
        <v>9.6507594879318998E-3</v>
      </c>
      <c r="AB27" s="8">
        <v>9.6507594879318998E-3</v>
      </c>
      <c r="AD27" s="8">
        <f t="shared" si="20"/>
        <v>50.118723362727245</v>
      </c>
      <c r="AE27" s="8">
        <v>0</v>
      </c>
      <c r="AF27" s="8">
        <f t="shared" si="21"/>
        <v>19.95262314968879</v>
      </c>
      <c r="AG27" s="8">
        <f t="shared" si="11"/>
        <v>-1.3766206151727412E-6</v>
      </c>
      <c r="AH27" s="8">
        <f t="shared" si="22"/>
        <v>-136.00000137662062</v>
      </c>
      <c r="AI27" s="8">
        <f t="shared" si="23"/>
        <v>9.6432746655328662E-15</v>
      </c>
      <c r="AJ27" s="8">
        <f t="shared" si="24"/>
        <v>-3.233889976402915</v>
      </c>
      <c r="AK27" s="8">
        <f t="shared" si="25"/>
        <v>-3.2338899764029128</v>
      </c>
      <c r="AP27" s="8">
        <f t="shared" si="26"/>
        <v>125.36602861381589</v>
      </c>
      <c r="AR27" s="8">
        <f t="shared" si="12"/>
        <v>0</v>
      </c>
      <c r="AS27" s="8">
        <f t="shared" si="13"/>
        <v>0</v>
      </c>
      <c r="AU27" s="8" t="str">
        <f t="shared" si="14"/>
        <v>0,0199526231496888i</v>
      </c>
      <c r="AV27" s="8" t="str">
        <f t="shared" si="27"/>
        <v>-0,000398107170553497+4,8774038489166E-20i</v>
      </c>
      <c r="AW27" s="8" t="str">
        <f t="shared" si="15"/>
        <v>0,998407413333259-0,0564120556497503i</v>
      </c>
      <c r="AY27" s="8" t="str">
        <f t="shared" si="16"/>
        <v>-50,1187233627272i</v>
      </c>
      <c r="AZ27" s="8" t="str">
        <f t="shared" si="28"/>
        <v>-2511,88643150958-3,07743378046989E-13i</v>
      </c>
      <c r="BA27" s="8" t="str">
        <f t="shared" si="17"/>
        <v>1,58236911269459E-07-8,94070829720266E-09i</v>
      </c>
      <c r="BF27" s="8">
        <v>25</v>
      </c>
      <c r="BG27" s="8">
        <f t="shared" si="29"/>
        <v>-4.4999999999999997E-3</v>
      </c>
      <c r="BH27" s="8" cm="1">
        <f t="array" ref="BH27">IFERROR(INDEX($W$2:$W$961,BK27),$BR$3)</f>
        <v>5.9604644775390625E-8</v>
      </c>
      <c r="BI27" s="8" cm="1">
        <f t="array" ref="BI27">IFERROR(INDEX($AA$2:$AA$961,BL27),$BR$3)</f>
        <v>5.9604644775390625E-8</v>
      </c>
      <c r="BK27" s="8" t="e">
        <f t="shared" si="18"/>
        <v>#N/A</v>
      </c>
      <c r="BL27" s="8" t="e">
        <f t="shared" si="19"/>
        <v>#N/A</v>
      </c>
      <c r="BN27" s="8">
        <f t="shared" si="30"/>
        <v>-144.49439791871097</v>
      </c>
      <c r="BO27" s="8">
        <f t="shared" si="31"/>
        <v>-144.49439791871097</v>
      </c>
    </row>
    <row r="28" spans="1:67" s="8" customFormat="1" x14ac:dyDescent="0.2">
      <c r="A28" s="8">
        <f t="shared" si="0"/>
        <v>-1.9395833333333334E-2</v>
      </c>
      <c r="B28" s="8">
        <f t="shared" si="1"/>
        <v>0</v>
      </c>
      <c r="C28" s="8">
        <f t="shared" si="2"/>
        <v>0</v>
      </c>
      <c r="E28" s="8" t="b">
        <f t="shared" si="3"/>
        <v>0</v>
      </c>
      <c r="F28" s="8" t="b">
        <f t="shared" si="4"/>
        <v>0</v>
      </c>
      <c r="L28" s="8">
        <v>27</v>
      </c>
      <c r="M28" s="8" cm="1">
        <f t="array" ref="M28">INDEX(W$2:W$961,ROWS(W28:W$961))</f>
        <v>0</v>
      </c>
      <c r="N28" s="8" cm="1">
        <f t="array" ref="N28">INDEX(AA$2:AA$961,ROWS(AA28:AA$961))</f>
        <v>0</v>
      </c>
      <c r="Q28" s="8">
        <f t="shared" si="5"/>
        <v>-9.3958333333333342E-3</v>
      </c>
      <c r="R28" s="8">
        <f>IFERROR(SUMPRODUCT(INDEX($B$1:$B$9600,$L29):INDEX($B$1:$B$9600,$L29+959),M$2:M$961)/$G$3,NA())</f>
        <v>0</v>
      </c>
      <c r="S28" s="8">
        <f>IFERROR(SUMPRODUCT(INDEX($C$1:$C$9600,$L29):INDEX($C$1:$C$9600,$L29+959),N$2:N$961)/$G$5,NA())</f>
        <v>0</v>
      </c>
      <c r="T28" s="8">
        <f t="shared" si="6"/>
        <v>0</v>
      </c>
      <c r="V28" s="8">
        <f t="shared" si="7"/>
        <v>5.4166666666666664E-4</v>
      </c>
      <c r="W28" s="8">
        <f t="shared" si="8"/>
        <v>4.0990780761137699E-2</v>
      </c>
      <c r="X28" s="8">
        <v>4.0990780761137699E-2</v>
      </c>
      <c r="Z28" s="8">
        <f t="shared" si="9"/>
        <v>5.4166666666666664E-4</v>
      </c>
      <c r="AA28" s="8">
        <f t="shared" si="10"/>
        <v>6.2000275607249997E-3</v>
      </c>
      <c r="AB28" s="8">
        <v>6.2000275607249997E-3</v>
      </c>
      <c r="AD28" s="8">
        <f t="shared" si="20"/>
        <v>49.402622076586013</v>
      </c>
      <c r="AE28" s="8">
        <v>1</v>
      </c>
      <c r="AF28" s="8">
        <f t="shared" si="21"/>
        <v>20.241840573760602</v>
      </c>
      <c r="AG28" s="8">
        <f t="shared" si="11"/>
        <v>-1.458190519911084E-6</v>
      </c>
      <c r="AH28" s="8">
        <f t="shared" si="22"/>
        <v>-135.50000145819052</v>
      </c>
      <c r="AI28" s="8">
        <f t="shared" si="23"/>
        <v>1.9286549331065739E-15</v>
      </c>
      <c r="AJ28" s="8">
        <f t="shared" si="24"/>
        <v>-3.2807785895333978</v>
      </c>
      <c r="AK28" s="8">
        <f t="shared" si="25"/>
        <v>-3.2807785895334578</v>
      </c>
      <c r="AP28" s="8">
        <f t="shared" si="26"/>
        <v>127.18323528332422</v>
      </c>
      <c r="AR28" s="8">
        <f t="shared" si="12"/>
        <v>0</v>
      </c>
      <c r="AS28" s="8">
        <f t="shared" si="13"/>
        <v>0</v>
      </c>
      <c r="AU28" s="8" t="str">
        <f t="shared" si="14"/>
        <v>0,0202418405737606i</v>
      </c>
      <c r="AV28" s="8" t="str">
        <f t="shared" si="27"/>
        <v>-0,000409732109813541+5,01982661264509E-20i</v>
      </c>
      <c r="AW28" s="8" t="str">
        <f t="shared" si="15"/>
        <v>0,99836090423066-0,0572290935016435i</v>
      </c>
      <c r="AY28" s="8" t="str">
        <f t="shared" si="16"/>
        <v>-49,402622076586i</v>
      </c>
      <c r="AZ28" s="8" t="str">
        <f t="shared" si="28"/>
        <v>-2440,61906804198-2,99012068023215E-13i</v>
      </c>
      <c r="BA28" s="8" t="str">
        <f t="shared" si="17"/>
        <v>1,6760522975589E-07-9,60764321240723E-09i</v>
      </c>
      <c r="BF28" s="8">
        <v>26</v>
      </c>
      <c r="BG28" s="8">
        <f t="shared" si="29"/>
        <v>-4.4791666666666669E-3</v>
      </c>
      <c r="BH28" s="8" cm="1">
        <f t="array" ref="BH28">IFERROR(INDEX($W$2:$W$961,BK28),$BR$3)</f>
        <v>5.9604644775390625E-8</v>
      </c>
      <c r="BI28" s="8" cm="1">
        <f t="array" ref="BI28">IFERROR(INDEX($AA$2:$AA$961,BL28),$BR$3)</f>
        <v>5.9604644775390625E-8</v>
      </c>
      <c r="BK28" s="8" t="e">
        <f t="shared" si="18"/>
        <v>#N/A</v>
      </c>
      <c r="BL28" s="8" t="e">
        <f t="shared" si="19"/>
        <v>#N/A</v>
      </c>
      <c r="BN28" s="8">
        <f t="shared" si="30"/>
        <v>-144.49439791871097</v>
      </c>
      <c r="BO28" s="8">
        <f t="shared" si="31"/>
        <v>-144.49439791871097</v>
      </c>
    </row>
    <row r="29" spans="1:67" s="8" customFormat="1" x14ac:dyDescent="0.2">
      <c r="A29" s="8">
        <f t="shared" si="0"/>
        <v>-1.9375E-2</v>
      </c>
      <c r="B29" s="8">
        <f t="shared" si="1"/>
        <v>0</v>
      </c>
      <c r="C29" s="8">
        <f t="shared" si="2"/>
        <v>0</v>
      </c>
      <c r="E29" s="8" t="b">
        <f t="shared" si="3"/>
        <v>0</v>
      </c>
      <c r="F29" s="8" t="b">
        <f t="shared" si="4"/>
        <v>0</v>
      </c>
      <c r="L29" s="8">
        <v>28</v>
      </c>
      <c r="M29" s="8" cm="1">
        <f t="array" ref="M29">INDEX(W$2:W$961,ROWS(W29:W$961))</f>
        <v>0</v>
      </c>
      <c r="N29" s="8" cm="1">
        <f t="array" ref="N29">INDEX(AA$2:AA$961,ROWS(AA29:AA$961))</f>
        <v>0</v>
      </c>
      <c r="Q29" s="8">
        <f t="shared" si="5"/>
        <v>-9.3749999999999997E-3</v>
      </c>
      <c r="R29" s="8">
        <f>IFERROR(SUMPRODUCT(INDEX($B$1:$B$9600,$L30):INDEX($B$1:$B$9600,$L30+959),M$2:M$961)/$G$3,NA())</f>
        <v>0</v>
      </c>
      <c r="S29" s="8">
        <f>IFERROR(SUMPRODUCT(INDEX($C$1:$C$9600,$L30):INDEX($C$1:$C$9600,$L30+959),N$2:N$961)/$G$5,NA())</f>
        <v>0</v>
      </c>
      <c r="T29" s="8">
        <f t="shared" si="6"/>
        <v>0</v>
      </c>
      <c r="V29" s="8">
        <f t="shared" si="7"/>
        <v>5.6249999999999996E-4</v>
      </c>
      <c r="W29" s="8">
        <f t="shared" si="8"/>
        <v>3.95628617533582E-2</v>
      </c>
      <c r="X29" s="8">
        <v>3.95628617533582E-2</v>
      </c>
      <c r="Z29" s="8">
        <f t="shared" si="9"/>
        <v>5.6249999999999996E-4</v>
      </c>
      <c r="AA29" s="8">
        <f t="shared" si="10"/>
        <v>3.0594873566191999E-3</v>
      </c>
      <c r="AB29" s="8">
        <v>3.0594873566191999E-3</v>
      </c>
      <c r="AD29" s="8">
        <f t="shared" si="20"/>
        <v>48.696752516586329</v>
      </c>
      <c r="AE29" s="8">
        <v>2</v>
      </c>
      <c r="AF29" s="8">
        <f t="shared" si="21"/>
        <v>20.535250264571452</v>
      </c>
      <c r="AG29" s="8">
        <f t="shared" si="11"/>
        <v>-1.5445937203967889E-6</v>
      </c>
      <c r="AH29" s="8">
        <f t="shared" si="22"/>
        <v>-135.00000154459374</v>
      </c>
      <c r="AI29" s="8">
        <f t="shared" si="23"/>
        <v>1.3500584531746009E-14</v>
      </c>
      <c r="AJ29" s="8">
        <f t="shared" si="24"/>
        <v>-3.3283474232134598</v>
      </c>
      <c r="AK29" s="8">
        <f t="shared" si="25"/>
        <v>-3.3283474232135228</v>
      </c>
      <c r="AP29" s="8">
        <f t="shared" si="26"/>
        <v>129.02678274161107</v>
      </c>
      <c r="AR29" s="8">
        <f t="shared" si="12"/>
        <v>0</v>
      </c>
      <c r="AS29" s="8">
        <f t="shared" si="13"/>
        <v>0</v>
      </c>
      <c r="AU29" s="8" t="str">
        <f t="shared" si="14"/>
        <v>0,0205352502645715i</v>
      </c>
      <c r="AV29" s="8" t="str">
        <f t="shared" si="27"/>
        <v>-0,000421696503428584+5,16640819615897E-20i</v>
      </c>
      <c r="AW29" s="8" t="str">
        <f t="shared" si="15"/>
        <v>0,998313036758293-0,0580579450433014i</v>
      </c>
      <c r="AY29" s="8" t="str">
        <f t="shared" si="16"/>
        <v>-48,6967525165863i</v>
      </c>
      <c r="AZ29" s="8" t="str">
        <f t="shared" si="28"/>
        <v>-2371,37370566165-2,9052848315023E-13i</v>
      </c>
      <c r="BA29" s="8" t="str">
        <f t="shared" si="17"/>
        <v>1,7752795180407E-07-1,03243248259676E-08i</v>
      </c>
      <c r="BF29" s="8">
        <v>27</v>
      </c>
      <c r="BG29" s="8">
        <f t="shared" si="29"/>
        <v>-4.4583333333333332E-3</v>
      </c>
      <c r="BH29" s="8" cm="1">
        <f t="array" ref="BH29">IFERROR(INDEX($W$2:$W$961,BK29),$BR$3)</f>
        <v>5.9604644775390625E-8</v>
      </c>
      <c r="BI29" s="8" cm="1">
        <f t="array" ref="BI29">IFERROR(INDEX($AA$2:$AA$961,BL29),$BR$3)</f>
        <v>5.9604644775390625E-8</v>
      </c>
      <c r="BK29" s="8" t="e">
        <f t="shared" si="18"/>
        <v>#N/A</v>
      </c>
      <c r="BL29" s="8" t="e">
        <f t="shared" si="19"/>
        <v>#N/A</v>
      </c>
      <c r="BN29" s="8">
        <f t="shared" si="30"/>
        <v>-144.49439791871097</v>
      </c>
      <c r="BO29" s="8">
        <f t="shared" si="31"/>
        <v>-144.49439791871097</v>
      </c>
    </row>
    <row r="30" spans="1:67" s="8" customFormat="1" x14ac:dyDescent="0.2">
      <c r="A30" s="8">
        <f t="shared" si="0"/>
        <v>-1.9354166666666665E-2</v>
      </c>
      <c r="B30" s="8">
        <f t="shared" si="1"/>
        <v>0</v>
      </c>
      <c r="C30" s="8">
        <f t="shared" si="2"/>
        <v>0</v>
      </c>
      <c r="E30" s="8" t="b">
        <f t="shared" si="3"/>
        <v>0</v>
      </c>
      <c r="F30" s="8" t="b">
        <f t="shared" si="4"/>
        <v>0</v>
      </c>
      <c r="L30" s="8">
        <v>29</v>
      </c>
      <c r="M30" s="8" cm="1">
        <f t="array" ref="M30">INDEX(W$2:W$961,ROWS(W30:W$961))</f>
        <v>0</v>
      </c>
      <c r="N30" s="8" cm="1">
        <f t="array" ref="N30">INDEX(AA$2:AA$961,ROWS(AA30:AA$961))</f>
        <v>0</v>
      </c>
      <c r="Q30" s="8">
        <f t="shared" si="5"/>
        <v>-9.3541666666666669E-3</v>
      </c>
      <c r="R30" s="8">
        <f>IFERROR(SUMPRODUCT(INDEX($B$1:$B$9600,$L31):INDEX($B$1:$B$9600,$L31+959),M$2:M$961)/$G$3,NA())</f>
        <v>0</v>
      </c>
      <c r="S30" s="8">
        <f>IFERROR(SUMPRODUCT(INDEX($C$1:$C$9600,$L31):INDEX($C$1:$C$9600,$L31+959),N$2:N$961)/$G$5,NA())</f>
        <v>0</v>
      </c>
      <c r="T30" s="8">
        <f t="shared" si="6"/>
        <v>0</v>
      </c>
      <c r="V30" s="8">
        <f t="shared" si="7"/>
        <v>5.8333333333333338E-4</v>
      </c>
      <c r="W30" s="8">
        <f t="shared" si="8"/>
        <v>3.7899747859123402E-2</v>
      </c>
      <c r="X30" s="8">
        <v>3.7899747859123402E-2</v>
      </c>
      <c r="Z30" s="8">
        <f t="shared" si="9"/>
        <v>5.8333333333333338E-4</v>
      </c>
      <c r="AA30" s="8">
        <f t="shared" si="10"/>
        <v>2.5852804000939998E-4</v>
      </c>
      <c r="AB30" s="8">
        <v>2.5852804000939998E-4</v>
      </c>
      <c r="AD30" s="8">
        <f t="shared" si="20"/>
        <v>48.000968490811175</v>
      </c>
      <c r="AE30" s="8">
        <v>3</v>
      </c>
      <c r="AF30" s="8">
        <f t="shared" si="21"/>
        <v>20.832912989899985</v>
      </c>
      <c r="AG30" s="8">
        <f t="shared" si="11"/>
        <v>-1.6361166558370717E-6</v>
      </c>
      <c r="AH30" s="8">
        <f t="shared" si="22"/>
        <v>-134.50000163611668</v>
      </c>
      <c r="AI30" s="8">
        <f t="shared" si="23"/>
        <v>-9.6432746655328714E-16</v>
      </c>
      <c r="AJ30" s="8">
        <f t="shared" si="24"/>
        <v>-3.3766063620893525</v>
      </c>
      <c r="AK30" s="8">
        <f t="shared" si="25"/>
        <v>-3.3766063620893654</v>
      </c>
      <c r="AP30" s="8">
        <f t="shared" si="26"/>
        <v>130.89705280389032</v>
      </c>
      <c r="AR30" s="8">
        <f t="shared" si="12"/>
        <v>0</v>
      </c>
      <c r="AS30" s="8">
        <f t="shared" si="13"/>
        <v>0</v>
      </c>
      <c r="AU30" s="8" t="str">
        <f t="shared" si="14"/>
        <v>0,0208329129899i</v>
      </c>
      <c r="AV30" s="8" t="str">
        <f t="shared" si="27"/>
        <v>-0,000434010263644744+5,31727003918841E-20i</v>
      </c>
      <c r="AW30" s="8" t="str">
        <f t="shared" si="15"/>
        <v>0,998263771234566-0,0588987802151371i</v>
      </c>
      <c r="AY30" s="8" t="str">
        <f t="shared" si="16"/>
        <v>-48,0009684908112i</v>
      </c>
      <c r="AZ30" s="8" t="str">
        <f t="shared" si="28"/>
        <v>-2304,09297605585-2,82285594958063E-13i</v>
      </c>
      <c r="BA30" s="8" t="str">
        <f t="shared" si="17"/>
        <v>1,88037864375664E-07-1,10944633724303E-08i</v>
      </c>
      <c r="BF30" s="8">
        <v>28</v>
      </c>
      <c r="BG30" s="8">
        <f t="shared" si="29"/>
        <v>-4.4374999999999996E-3</v>
      </c>
      <c r="BH30" s="8" cm="1">
        <f t="array" ref="BH30">IFERROR(INDEX($W$2:$W$961,BK30),$BR$3)</f>
        <v>5.9604644775390625E-8</v>
      </c>
      <c r="BI30" s="8" cm="1">
        <f t="array" ref="BI30">IFERROR(INDEX($AA$2:$AA$961,BL30),$BR$3)</f>
        <v>5.9604644775390625E-8</v>
      </c>
      <c r="BK30" s="8" t="e">
        <f t="shared" si="18"/>
        <v>#N/A</v>
      </c>
      <c r="BL30" s="8" t="e">
        <f t="shared" si="19"/>
        <v>#N/A</v>
      </c>
      <c r="BN30" s="8">
        <f t="shared" si="30"/>
        <v>-144.49439791871097</v>
      </c>
      <c r="BO30" s="8">
        <f t="shared" si="31"/>
        <v>-144.49439791871097</v>
      </c>
    </row>
    <row r="31" spans="1:67" s="8" customFormat="1" x14ac:dyDescent="0.2">
      <c r="A31" s="8">
        <f t="shared" si="0"/>
        <v>-1.9333333333333334E-2</v>
      </c>
      <c r="B31" s="8">
        <f t="shared" si="1"/>
        <v>0</v>
      </c>
      <c r="C31" s="8">
        <f t="shared" si="2"/>
        <v>0</v>
      </c>
      <c r="E31" s="8" t="b">
        <f t="shared" si="3"/>
        <v>0</v>
      </c>
      <c r="F31" s="8" t="b">
        <f t="shared" si="4"/>
        <v>0</v>
      </c>
      <c r="L31" s="8">
        <v>30</v>
      </c>
      <c r="M31" s="8" cm="1">
        <f t="array" ref="M31">INDEX(W$2:W$961,ROWS(W31:W$961))</f>
        <v>0</v>
      </c>
      <c r="N31" s="8" cm="1">
        <f t="array" ref="N31">INDEX(AA$2:AA$961,ROWS(AA31:AA$961))</f>
        <v>0</v>
      </c>
      <c r="Q31" s="8">
        <f t="shared" si="5"/>
        <v>-9.3333333333333341E-3</v>
      </c>
      <c r="R31" s="8">
        <f>IFERROR(SUMPRODUCT(INDEX($B$1:$B$9600,$L32):INDEX($B$1:$B$9600,$L32+959),M$2:M$961)/$G$3,NA())</f>
        <v>0</v>
      </c>
      <c r="S31" s="8">
        <f>IFERROR(SUMPRODUCT(INDEX($C$1:$C$9600,$L32):INDEX($C$1:$C$9600,$L32+959),N$2:N$961)/$G$5,NA())</f>
        <v>0</v>
      </c>
      <c r="T31" s="8">
        <f t="shared" si="6"/>
        <v>0</v>
      </c>
      <c r="V31" s="8">
        <f t="shared" si="7"/>
        <v>6.041666666666667E-4</v>
      </c>
      <c r="W31" s="8">
        <f t="shared" si="8"/>
        <v>3.6037890872991897E-2</v>
      </c>
      <c r="X31" s="8">
        <v>3.6037890872991897E-2</v>
      </c>
      <c r="Z31" s="8">
        <f t="shared" si="9"/>
        <v>6.041666666666667E-4</v>
      </c>
      <c r="AA31" s="8">
        <f t="shared" si="10"/>
        <v>-2.1870153294675002E-3</v>
      </c>
      <c r="AB31" s="8">
        <v>-2.1870153294675002E-3</v>
      </c>
      <c r="AD31" s="8">
        <f t="shared" si="20"/>
        <v>47.315125896148068</v>
      </c>
      <c r="AE31" s="8">
        <v>4</v>
      </c>
      <c r="AF31" s="8">
        <f t="shared" si="21"/>
        <v>21.134890398366458</v>
      </c>
      <c r="AG31" s="8">
        <f t="shared" si="11"/>
        <v>-1.7330626460156161E-6</v>
      </c>
      <c r="AH31" s="8">
        <f t="shared" si="22"/>
        <v>-134.00000173306265</v>
      </c>
      <c r="AI31" s="8">
        <f t="shared" si="23"/>
        <v>3.8573098662131478E-15</v>
      </c>
      <c r="AJ31" s="8">
        <f t="shared" si="24"/>
        <v>-3.4255654351764138</v>
      </c>
      <c r="AK31" s="8">
        <f t="shared" si="25"/>
        <v>-3.425565435176416</v>
      </c>
      <c r="AP31" s="8">
        <f t="shared" si="26"/>
        <v>132.79443281986704</v>
      </c>
      <c r="AR31" s="8">
        <f t="shared" si="12"/>
        <v>0</v>
      </c>
      <c r="AS31" s="8">
        <f t="shared" si="13"/>
        <v>0</v>
      </c>
      <c r="AU31" s="8" t="str">
        <f t="shared" si="14"/>
        <v>0,0211348903983665i</v>
      </c>
      <c r="AV31" s="8" t="str">
        <f t="shared" si="27"/>
        <v>-0,000446683592150964+5,47253712756786E-20i</v>
      </c>
      <c r="AW31" s="8" t="str">
        <f t="shared" si="15"/>
        <v>0,998213066818206-0,0597517713632848i</v>
      </c>
      <c r="AY31" s="8" t="str">
        <f t="shared" si="16"/>
        <v>-47,3151258961481i</v>
      </c>
      <c r="AZ31" s="8" t="str">
        <f t="shared" si="28"/>
        <v>-2238,72113856834-2,74276574388827E-13i</v>
      </c>
      <c r="BA31" s="8" t="str">
        <f t="shared" si="17"/>
        <v>1,99169691453188E-07-1,19220457653799E-08i</v>
      </c>
      <c r="BF31" s="8">
        <v>29</v>
      </c>
      <c r="BG31" s="8">
        <f t="shared" si="29"/>
        <v>-4.4166666666666668E-3</v>
      </c>
      <c r="BH31" s="8" cm="1">
        <f t="array" ref="BH31">IFERROR(INDEX($W$2:$W$961,BK31),$BR$3)</f>
        <v>5.9604644775390625E-8</v>
      </c>
      <c r="BI31" s="8" cm="1">
        <f t="array" ref="BI31">IFERROR(INDEX($AA$2:$AA$961,BL31),$BR$3)</f>
        <v>5.9604644775390625E-8</v>
      </c>
      <c r="BK31" s="8" t="e">
        <f t="shared" si="18"/>
        <v>#N/A</v>
      </c>
      <c r="BL31" s="8" t="e">
        <f t="shared" si="19"/>
        <v>#N/A</v>
      </c>
      <c r="BN31" s="8">
        <f t="shared" si="30"/>
        <v>-144.49439791871097</v>
      </c>
      <c r="BO31" s="8">
        <f t="shared" si="31"/>
        <v>-144.49439791871097</v>
      </c>
    </row>
    <row r="32" spans="1:67" s="8" customFormat="1" x14ac:dyDescent="0.2">
      <c r="A32" s="8">
        <f t="shared" si="0"/>
        <v>-1.93125E-2</v>
      </c>
      <c r="B32" s="8">
        <f t="shared" si="1"/>
        <v>0</v>
      </c>
      <c r="C32" s="8">
        <f t="shared" si="2"/>
        <v>0</v>
      </c>
      <c r="E32" s="8" t="b">
        <f t="shared" si="3"/>
        <v>0</v>
      </c>
      <c r="F32" s="8" t="b">
        <f t="shared" si="4"/>
        <v>0</v>
      </c>
      <c r="L32" s="8">
        <v>31</v>
      </c>
      <c r="M32" s="8" cm="1">
        <f t="array" ref="M32">INDEX(W$2:W$961,ROWS(W32:W$961))</f>
        <v>0</v>
      </c>
      <c r="N32" s="8" cm="1">
        <f t="array" ref="N32">INDEX(AA$2:AA$961,ROWS(AA32:AA$961))</f>
        <v>0</v>
      </c>
      <c r="Q32" s="8">
        <f t="shared" si="5"/>
        <v>-9.3124999999999996E-3</v>
      </c>
      <c r="R32" s="8">
        <f>IFERROR(SUMPRODUCT(INDEX($B$1:$B$9600,$L33):INDEX($B$1:$B$9600,$L33+959),M$2:M$961)/$G$3,NA())</f>
        <v>0</v>
      </c>
      <c r="S32" s="8">
        <f>IFERROR(SUMPRODUCT(INDEX($C$1:$C$9600,$L33):INDEX($C$1:$C$9600,$L33+959),N$2:N$961)/$G$5,NA())</f>
        <v>0</v>
      </c>
      <c r="T32" s="8">
        <f t="shared" si="6"/>
        <v>0</v>
      </c>
      <c r="V32" s="8">
        <f t="shared" si="7"/>
        <v>6.2500000000000001E-4</v>
      </c>
      <c r="W32" s="8">
        <f t="shared" si="8"/>
        <v>3.4013871191585401E-2</v>
      </c>
      <c r="X32" s="8">
        <v>3.4013871191585401E-2</v>
      </c>
      <c r="Z32" s="8">
        <f t="shared" si="9"/>
        <v>6.2500000000000001E-4</v>
      </c>
      <c r="AA32" s="8">
        <f t="shared" si="10"/>
        <v>-4.2727266837394003E-3</v>
      </c>
      <c r="AB32" s="8">
        <v>-4.2727266837394003E-3</v>
      </c>
      <c r="AD32" s="8">
        <f t="shared" si="20"/>
        <v>46.639082688444063</v>
      </c>
      <c r="AE32" s="8">
        <v>5</v>
      </c>
      <c r="AF32" s="8">
        <f t="shared" si="21"/>
        <v>21.441245032200722</v>
      </c>
      <c r="AG32" s="8">
        <f t="shared" si="11"/>
        <v>-1.8357530542744785E-6</v>
      </c>
      <c r="AH32" s="8">
        <f t="shared" si="22"/>
        <v>-133.5000018357531</v>
      </c>
      <c r="AI32" s="8">
        <f t="shared" si="23"/>
        <v>3.8573098662131478E-15</v>
      </c>
      <c r="AJ32" s="8">
        <f t="shared" si="24"/>
        <v>-3.4752348179996209</v>
      </c>
      <c r="AK32" s="8">
        <f t="shared" si="25"/>
        <v>-3.4752348179996737</v>
      </c>
      <c r="AP32" s="8">
        <f t="shared" si="26"/>
        <v>134.71931575396087</v>
      </c>
      <c r="AR32" s="8">
        <f t="shared" si="12"/>
        <v>0</v>
      </c>
      <c r="AS32" s="8">
        <f t="shared" si="13"/>
        <v>0</v>
      </c>
      <c r="AU32" s="8" t="str">
        <f t="shared" si="14"/>
        <v>0,0214412450322007i</v>
      </c>
      <c r="AV32" s="8" t="str">
        <f t="shared" si="27"/>
        <v>-0,000459726988530871+5,6323380967839E-20i</v>
      </c>
      <c r="AW32" s="8" t="str">
        <f t="shared" si="15"/>
        <v>0,99816088147432-0,0606170932719139i</v>
      </c>
      <c r="AY32" s="8" t="str">
        <f t="shared" si="16"/>
        <v>-46,6390826884441i</v>
      </c>
      <c r="AZ32" s="8" t="str">
        <f t="shared" si="28"/>
        <v>-2175,20403401953-2,66494786139002E-13i</v>
      </c>
      <c r="BA32" s="8" t="str">
        <f t="shared" si="17"/>
        <v>2,10960208298965E-07-1,28113562256947E-08i</v>
      </c>
      <c r="BF32" s="8">
        <v>30</v>
      </c>
      <c r="BG32" s="8">
        <f t="shared" si="29"/>
        <v>-4.3958333333333332E-3</v>
      </c>
      <c r="BH32" s="8" cm="1">
        <f t="array" ref="BH32">IFERROR(INDEX($W$2:$W$961,BK32),$BR$3)</f>
        <v>5.9604644775390625E-8</v>
      </c>
      <c r="BI32" s="8" cm="1">
        <f t="array" ref="BI32">IFERROR(INDEX($AA$2:$AA$961,BL32),$BR$3)</f>
        <v>5.9604644775390625E-8</v>
      </c>
      <c r="BK32" s="8" t="e">
        <f t="shared" si="18"/>
        <v>#N/A</v>
      </c>
      <c r="BL32" s="8" t="e">
        <f t="shared" si="19"/>
        <v>#N/A</v>
      </c>
      <c r="BN32" s="8">
        <f t="shared" si="30"/>
        <v>-144.49439791871097</v>
      </c>
      <c r="BO32" s="8">
        <f t="shared" si="31"/>
        <v>-144.49439791871097</v>
      </c>
    </row>
    <row r="33" spans="1:67" s="8" customFormat="1" x14ac:dyDescent="0.2">
      <c r="A33" s="8">
        <f t="shared" si="0"/>
        <v>-1.9291666666666665E-2</v>
      </c>
      <c r="B33" s="8">
        <f t="shared" si="1"/>
        <v>0</v>
      </c>
      <c r="C33" s="8">
        <f t="shared" si="2"/>
        <v>0</v>
      </c>
      <c r="E33" s="8" t="b">
        <f t="shared" si="3"/>
        <v>0</v>
      </c>
      <c r="F33" s="8" t="b">
        <f t="shared" si="4"/>
        <v>0</v>
      </c>
      <c r="L33" s="8">
        <v>32</v>
      </c>
      <c r="M33" s="8" cm="1">
        <f t="array" ref="M33">INDEX(W$2:W$961,ROWS(W33:W$961))</f>
        <v>0</v>
      </c>
      <c r="N33" s="8" cm="1">
        <f t="array" ref="N33">INDEX(AA$2:AA$961,ROWS(AA33:AA$961))</f>
        <v>0</v>
      </c>
      <c r="Q33" s="8">
        <f t="shared" si="5"/>
        <v>-9.2916666666666668E-3</v>
      </c>
      <c r="R33" s="8">
        <f>IFERROR(SUMPRODUCT(INDEX($B$1:$B$9600,$L34):INDEX($B$1:$B$9600,$L34+959),M$2:M$961)/$G$3,NA())</f>
        <v>0</v>
      </c>
      <c r="S33" s="8">
        <f>IFERROR(SUMPRODUCT(INDEX($C$1:$C$9600,$L34):INDEX($C$1:$C$9600,$L34+959),N$2:N$961)/$G$5,NA())</f>
        <v>0</v>
      </c>
      <c r="T33" s="8">
        <f t="shared" si="6"/>
        <v>0</v>
      </c>
      <c r="V33" s="8">
        <f t="shared" si="7"/>
        <v>6.4583333333333333E-4</v>
      </c>
      <c r="W33" s="8">
        <f t="shared" si="8"/>
        <v>3.1863676376424302E-2</v>
      </c>
      <c r="X33" s="8">
        <v>3.1863676376424302E-2</v>
      </c>
      <c r="Z33" s="8">
        <f t="shared" si="9"/>
        <v>6.4583333333333333E-4</v>
      </c>
      <c r="AA33" s="8">
        <f t="shared" si="10"/>
        <v>-6.0036216859576004E-3</v>
      </c>
      <c r="AB33" s="8">
        <v>-6.0036216859576004E-3</v>
      </c>
      <c r="AD33" s="8">
        <f t="shared" si="20"/>
        <v>45.972698853087252</v>
      </c>
      <c r="AE33" s="8">
        <v>6</v>
      </c>
      <c r="AF33" s="8">
        <f t="shared" si="21"/>
        <v>21.752040340195212</v>
      </c>
      <c r="AG33" s="8">
        <f t="shared" si="11"/>
        <v>-1.9445282383442561E-6</v>
      </c>
      <c r="AH33" s="8">
        <f t="shared" si="22"/>
        <v>-133.00000194452826</v>
      </c>
      <c r="AI33" s="8">
        <f t="shared" si="23"/>
        <v>2.3143859197278861E-14</v>
      </c>
      <c r="AJ33" s="8">
        <f t="shared" si="24"/>
        <v>-3.5256248347674406</v>
      </c>
      <c r="AK33" s="8">
        <f t="shared" si="25"/>
        <v>-3.5256248347674792</v>
      </c>
      <c r="AP33" s="8">
        <f t="shared" si="26"/>
        <v>136.67210026669221</v>
      </c>
      <c r="AR33" s="8">
        <f t="shared" si="12"/>
        <v>0</v>
      </c>
      <c r="AS33" s="8">
        <f t="shared" si="13"/>
        <v>0</v>
      </c>
      <c r="AU33" s="8" t="str">
        <f t="shared" si="14"/>
        <v>0,0217520403401952i</v>
      </c>
      <c r="AV33" s="8" t="str">
        <f t="shared" si="27"/>
        <v>-0,000473151258961479+5,79680533854725E-20i</v>
      </c>
      <c r="AW33" s="8" t="str">
        <f t="shared" si="15"/>
        <v>0,998107171939495-0,0614949231959024i</v>
      </c>
      <c r="AY33" s="8" t="str">
        <f t="shared" si="16"/>
        <v>-45,9726988530872i</v>
      </c>
      <c r="AZ33" s="8" t="str">
        <f t="shared" si="28"/>
        <v>-2113,48903983665-2,58933783162217E-13i</v>
      </c>
      <c r="BA33" s="8" t="str">
        <f t="shared" si="17"/>
        <v>2,2344836243776E-07-1,37669984473304E-08i</v>
      </c>
      <c r="BF33" s="8">
        <v>31</v>
      </c>
      <c r="BG33" s="8">
        <f t="shared" si="29"/>
        <v>-4.3750000000000004E-3</v>
      </c>
      <c r="BH33" s="8" cm="1">
        <f t="array" ref="BH33">IFERROR(INDEX($W$2:$W$961,BK33),$BR$3)</f>
        <v>5.9604644775390625E-8</v>
      </c>
      <c r="BI33" s="8" cm="1">
        <f t="array" ref="BI33">IFERROR(INDEX($AA$2:$AA$961,BL33),$BR$3)</f>
        <v>5.9604644775390625E-8</v>
      </c>
      <c r="BK33" s="8" t="e">
        <f t="shared" si="18"/>
        <v>#N/A</v>
      </c>
      <c r="BL33" s="8" t="e">
        <f t="shared" si="19"/>
        <v>#N/A</v>
      </c>
      <c r="BN33" s="8">
        <f t="shared" si="30"/>
        <v>-144.49439791871097</v>
      </c>
      <c r="BO33" s="8">
        <f t="shared" si="31"/>
        <v>-144.49439791871097</v>
      </c>
    </row>
    <row r="34" spans="1:67" s="8" customFormat="1" x14ac:dyDescent="0.2">
      <c r="A34" s="8">
        <f t="shared" si="0"/>
        <v>-1.9270833333333334E-2</v>
      </c>
      <c r="B34" s="8">
        <f t="shared" si="1"/>
        <v>0</v>
      </c>
      <c r="C34" s="8">
        <f t="shared" si="2"/>
        <v>0</v>
      </c>
      <c r="E34" s="8" t="b">
        <f t="shared" si="3"/>
        <v>0</v>
      </c>
      <c r="F34" s="8" t="b">
        <f t="shared" si="4"/>
        <v>0</v>
      </c>
      <c r="L34" s="8">
        <v>33</v>
      </c>
      <c r="M34" s="8" cm="1">
        <f t="array" ref="M34">INDEX(W$2:W$961,ROWS(W34:W$961))</f>
        <v>0</v>
      </c>
      <c r="N34" s="8" cm="1">
        <f t="array" ref="N34">INDEX(AA$2:AA$961,ROWS(AA34:AA$961))</f>
        <v>0</v>
      </c>
      <c r="Q34" s="8">
        <f t="shared" si="5"/>
        <v>-9.2708333333333341E-3</v>
      </c>
      <c r="R34" s="8">
        <f>IFERROR(SUMPRODUCT(INDEX($B$1:$B$9600,$L35):INDEX($B$1:$B$9600,$L35+959),M$2:M$961)/$G$3,NA())</f>
        <v>0</v>
      </c>
      <c r="S34" s="8">
        <f>IFERROR(SUMPRODUCT(INDEX($C$1:$C$9600,$L35):INDEX($C$1:$C$9600,$L35+959),N$2:N$961)/$G$5,NA())</f>
        <v>0</v>
      </c>
      <c r="T34" s="8">
        <f t="shared" si="6"/>
        <v>0</v>
      </c>
      <c r="V34" s="8">
        <f t="shared" si="7"/>
        <v>6.6666666666666664E-4</v>
      </c>
      <c r="W34" s="8">
        <f t="shared" si="8"/>
        <v>2.9622084573315999E-2</v>
      </c>
      <c r="X34" s="8">
        <v>2.9622084573315999E-2</v>
      </c>
      <c r="Z34" s="8">
        <f t="shared" si="9"/>
        <v>6.6666666666666664E-4</v>
      </c>
      <c r="AA34" s="8">
        <f t="shared" si="10"/>
        <v>-7.3923222121389E-3</v>
      </c>
      <c r="AB34" s="8">
        <v>-7.3923222121389E-3</v>
      </c>
      <c r="AD34" s="8">
        <f t="shared" si="20"/>
        <v>45.315836376008185</v>
      </c>
      <c r="AE34" s="8">
        <v>7</v>
      </c>
      <c r="AF34" s="8">
        <f t="shared" si="21"/>
        <v>22.067340690845896</v>
      </c>
      <c r="AG34" s="8">
        <f t="shared" si="11"/>
        <v>-2.0597487798653449E-6</v>
      </c>
      <c r="AH34" s="8">
        <f t="shared" si="22"/>
        <v>-132.50000205974882</v>
      </c>
      <c r="AI34" s="8">
        <f t="shared" si="23"/>
        <v>7.7146197324262939E-15</v>
      </c>
      <c r="AJ34" s="8">
        <f t="shared" si="24"/>
        <v>-3.5767459605792169</v>
      </c>
      <c r="AK34" s="8">
        <f t="shared" si="25"/>
        <v>-3.5767459605792506</v>
      </c>
      <c r="AP34" s="8">
        <f t="shared" si="26"/>
        <v>138.65319079724915</v>
      </c>
      <c r="AR34" s="8">
        <f t="shared" si="12"/>
        <v>0</v>
      </c>
      <c r="AS34" s="8">
        <f t="shared" si="13"/>
        <v>0</v>
      </c>
      <c r="AU34" s="8" t="str">
        <f t="shared" si="14"/>
        <v>0,0220673406908459i</v>
      </c>
      <c r="AV34" s="8" t="str">
        <f t="shared" si="27"/>
        <v>-0,000486967525165863+5,96607511047632E-20i</v>
      </c>
      <c r="AW34" s="8" t="str">
        <f t="shared" si="15"/>
        <v>0,998051893685848-0,0623854408938606i</v>
      </c>
      <c r="AY34" s="8" t="str">
        <f t="shared" si="16"/>
        <v>-45,3158363760082i</v>
      </c>
      <c r="AZ34" s="8" t="str">
        <f t="shared" si="28"/>
        <v>-2053,52502645715-2,51587301328016E-13i</v>
      </c>
      <c r="BA34" s="8" t="str">
        <f t="shared" si="17"/>
        <v>2,36675401757243E-07-1,47939194151811E-08i</v>
      </c>
      <c r="BF34" s="8">
        <v>32</v>
      </c>
      <c r="BG34" s="8">
        <f t="shared" si="29"/>
        <v>-4.3541666666666668E-3</v>
      </c>
      <c r="BH34" s="8" cm="1">
        <f t="array" ref="BH34">IFERROR(INDEX($W$2:$W$961,BK34),$BR$3)</f>
        <v>5.9604644775390625E-8</v>
      </c>
      <c r="BI34" s="8" cm="1">
        <f t="array" ref="BI34">IFERROR(INDEX($AA$2:$AA$961,BL34),$BR$3)</f>
        <v>5.9604644775390625E-8</v>
      </c>
      <c r="BK34" s="8" t="e">
        <f t="shared" si="18"/>
        <v>#N/A</v>
      </c>
      <c r="BL34" s="8" t="e">
        <f t="shared" si="19"/>
        <v>#N/A</v>
      </c>
      <c r="BN34" s="8">
        <f t="shared" si="30"/>
        <v>-144.49439791871097</v>
      </c>
      <c r="BO34" s="8">
        <f t="shared" si="31"/>
        <v>-144.49439791871097</v>
      </c>
    </row>
    <row r="35" spans="1:67" s="8" customFormat="1" x14ac:dyDescent="0.2">
      <c r="A35" s="8">
        <f t="shared" si="0"/>
        <v>-1.925E-2</v>
      </c>
      <c r="B35" s="8">
        <f t="shared" si="1"/>
        <v>0</v>
      </c>
      <c r="C35" s="8">
        <f t="shared" si="2"/>
        <v>0</v>
      </c>
      <c r="E35" s="8" t="b">
        <f t="shared" si="3"/>
        <v>0</v>
      </c>
      <c r="F35" s="8" t="b">
        <f t="shared" si="4"/>
        <v>0</v>
      </c>
      <c r="L35" s="8">
        <v>34</v>
      </c>
      <c r="M35" s="8" cm="1">
        <f t="array" ref="M35">INDEX(W$2:W$961,ROWS(W35:W$961))</f>
        <v>0</v>
      </c>
      <c r="N35" s="8" cm="1">
        <f t="array" ref="N35">INDEX(AA$2:AA$961,ROWS(AA35:AA$961))</f>
        <v>0</v>
      </c>
      <c r="Q35" s="8">
        <f t="shared" si="5"/>
        <v>-9.2499999999999995E-3</v>
      </c>
      <c r="R35" s="8">
        <f>IFERROR(SUMPRODUCT(INDEX($B$1:$B$9600,$L36):INDEX($B$1:$B$9600,$L36+959),M$2:M$961)/$G$3,NA())</f>
        <v>0</v>
      </c>
      <c r="S35" s="8">
        <f>IFERROR(SUMPRODUCT(INDEX($C$1:$C$9600,$L36):INDEX($C$1:$C$9600,$L36+959),N$2:N$961)/$G$5,NA())</f>
        <v>0</v>
      </c>
      <c r="T35" s="8">
        <f t="shared" si="6"/>
        <v>0</v>
      </c>
      <c r="V35" s="8">
        <f t="shared" si="7"/>
        <v>6.8749999999999996E-4</v>
      </c>
      <c r="W35" s="8">
        <f t="shared" si="8"/>
        <v>2.73221515766289E-2</v>
      </c>
      <c r="X35" s="8">
        <v>2.73221515766289E-2</v>
      </c>
      <c r="Z35" s="8">
        <f t="shared" si="9"/>
        <v>6.8749999999999996E-4</v>
      </c>
      <c r="AA35" s="8">
        <f t="shared" si="10"/>
        <v>-8.4574006920753002E-3</v>
      </c>
      <c r="AB35" s="8">
        <v>-8.4574006920753002E-3</v>
      </c>
      <c r="AD35" s="8">
        <f t="shared" si="20"/>
        <v>44.668359215096324</v>
      </c>
      <c r="AE35" s="8">
        <v>8</v>
      </c>
      <c r="AF35" s="8">
        <f t="shared" si="21"/>
        <v>22.38721138568339</v>
      </c>
      <c r="AG35" s="8">
        <f t="shared" si="11"/>
        <v>-2.1817965663675005E-6</v>
      </c>
      <c r="AH35" s="8">
        <f t="shared" si="22"/>
        <v>-132.00000218179659</v>
      </c>
      <c r="AI35" s="8">
        <f t="shared" si="23"/>
        <v>-8.6789471989795872E-15</v>
      </c>
      <c r="AJ35" s="8">
        <f t="shared" si="24"/>
        <v>-3.6286088236670118</v>
      </c>
      <c r="AK35" s="8">
        <f t="shared" si="25"/>
        <v>-3.6286088236670642</v>
      </c>
      <c r="AP35" s="8">
        <f t="shared" si="26"/>
        <v>140.66299764724943</v>
      </c>
      <c r="AR35" s="8">
        <f t="shared" si="12"/>
        <v>0</v>
      </c>
      <c r="AS35" s="8">
        <f t="shared" si="13"/>
        <v>0</v>
      </c>
      <c r="AU35" s="8" t="str">
        <f t="shared" si="14"/>
        <v>0,0223872113856834i</v>
      </c>
      <c r="AV35" s="8" t="str">
        <f t="shared" si="27"/>
        <v>-0,000501187233627272+6,14028764898378E-20i</v>
      </c>
      <c r="AW35" s="8" t="str">
        <f t="shared" si="15"/>
        <v>0,99799500088405-0,0632888286615134i</v>
      </c>
      <c r="AY35" s="8" t="str">
        <f t="shared" si="16"/>
        <v>-44,6683592150963i</v>
      </c>
      <c r="AZ35" s="8" t="str">
        <f t="shared" si="28"/>
        <v>-1995,26231496888-2,44449254232152E-13i</v>
      </c>
      <c r="BA35" s="8" t="str">
        <f t="shared" si="17"/>
        <v>2,50685010143503E-07-1,58974349980992E-08i</v>
      </c>
      <c r="BF35" s="8">
        <v>33</v>
      </c>
      <c r="BG35" s="8">
        <f t="shared" si="29"/>
        <v>-4.3333333333333331E-3</v>
      </c>
      <c r="BH35" s="8" cm="1">
        <f t="array" ref="BH35">IFERROR(INDEX($W$2:$W$961,BK35),$BR$3)</f>
        <v>5.9604644775390625E-8</v>
      </c>
      <c r="BI35" s="8" cm="1">
        <f t="array" ref="BI35">IFERROR(INDEX($AA$2:$AA$961,BL35),$BR$3)</f>
        <v>5.9604644775390625E-8</v>
      </c>
      <c r="BK35" s="8" t="e">
        <f t="shared" si="18"/>
        <v>#N/A</v>
      </c>
      <c r="BL35" s="8" t="e">
        <f t="shared" si="19"/>
        <v>#N/A</v>
      </c>
      <c r="BN35" s="8">
        <f t="shared" si="30"/>
        <v>-144.49439791871097</v>
      </c>
      <c r="BO35" s="8">
        <f t="shared" si="31"/>
        <v>-144.49439791871097</v>
      </c>
    </row>
    <row r="36" spans="1:67" s="8" customFormat="1" x14ac:dyDescent="0.2">
      <c r="A36" s="8">
        <f t="shared" si="0"/>
        <v>-1.9229166666666665E-2</v>
      </c>
      <c r="B36" s="8">
        <f t="shared" si="1"/>
        <v>0</v>
      </c>
      <c r="C36" s="8">
        <f t="shared" si="2"/>
        <v>0</v>
      </c>
      <c r="E36" s="8" t="b">
        <f t="shared" si="3"/>
        <v>0</v>
      </c>
      <c r="F36" s="8" t="b">
        <f t="shared" si="4"/>
        <v>0</v>
      </c>
      <c r="L36" s="8">
        <v>35</v>
      </c>
      <c r="M36" s="8" cm="1">
        <f t="array" ref="M36">INDEX(W$2:W$961,ROWS(W36:W$961))</f>
        <v>0</v>
      </c>
      <c r="N36" s="8" cm="1">
        <f t="array" ref="N36">INDEX(AA$2:AA$961,ROWS(AA36:AA$961))</f>
        <v>0</v>
      </c>
      <c r="Q36" s="8">
        <f t="shared" si="5"/>
        <v>-9.2291666666666668E-3</v>
      </c>
      <c r="R36" s="8">
        <f>IFERROR(SUMPRODUCT(INDEX($B$1:$B$9600,$L37):INDEX($B$1:$B$9600,$L37+959),M$2:M$961)/$G$3,NA())</f>
        <v>0</v>
      </c>
      <c r="S36" s="8">
        <f>IFERROR(SUMPRODUCT(INDEX($C$1:$C$9600,$L37):INDEX($C$1:$C$9600,$L37+959),N$2:N$961)/$G$5,NA())</f>
        <v>0</v>
      </c>
      <c r="T36" s="8">
        <f t="shared" si="6"/>
        <v>0</v>
      </c>
      <c r="V36" s="8">
        <f t="shared" si="7"/>
        <v>7.0833333333333338E-4</v>
      </c>
      <c r="W36" s="8">
        <f t="shared" si="8"/>
        <v>2.49947980558211E-2</v>
      </c>
      <c r="X36" s="8">
        <v>2.49947980558211E-2</v>
      </c>
      <c r="Z36" s="8">
        <f t="shared" si="9"/>
        <v>7.0833333333333338E-4</v>
      </c>
      <c r="AA36" s="8">
        <f t="shared" si="10"/>
        <v>-9.2218975324192994E-3</v>
      </c>
      <c r="AB36" s="8">
        <v>-9.2218975324192994E-3</v>
      </c>
      <c r="AD36" s="8">
        <f t="shared" si="20"/>
        <v>44.030133272024152</v>
      </c>
      <c r="AE36" s="8">
        <v>9</v>
      </c>
      <c r="AF36" s="8">
        <f t="shared" si="21"/>
        <v>22.711718672797648</v>
      </c>
      <c r="AG36" s="8">
        <f t="shared" si="11"/>
        <v>-2.3110761220464295E-6</v>
      </c>
      <c r="AH36" s="8">
        <f t="shared" si="22"/>
        <v>-131.50000231107614</v>
      </c>
      <c r="AI36" s="8">
        <f t="shared" si="23"/>
        <v>-7.7146197324263002E-15</v>
      </c>
      <c r="AJ36" s="8">
        <f t="shared" si="24"/>
        <v>-3.6812242076722521</v>
      </c>
      <c r="AK36" s="8">
        <f t="shared" si="25"/>
        <v>-3.6812242076723054</v>
      </c>
      <c r="AP36" s="8">
        <f t="shared" si="26"/>
        <v>142.70193706571843</v>
      </c>
      <c r="AR36" s="8">
        <f t="shared" si="12"/>
        <v>0</v>
      </c>
      <c r="AS36" s="8">
        <f t="shared" si="13"/>
        <v>0</v>
      </c>
      <c r="AU36" s="8" t="str">
        <f t="shared" si="14"/>
        <v>0,0227117186727976i</v>
      </c>
      <c r="AV36" s="8" t="str">
        <f t="shared" si="27"/>
        <v>-0,000515822165072303+6,31958728545951E-20i</v>
      </c>
      <c r="AW36" s="8" t="str">
        <f t="shared" si="15"/>
        <v>0,997936446365243-0,0642052713654342i</v>
      </c>
      <c r="AY36" s="8" t="str">
        <f t="shared" si="16"/>
        <v>-44,0301332720242i</v>
      </c>
      <c r="AZ36" s="8" t="str">
        <f t="shared" si="28"/>
        <v>-1938,65263595221-2,37513728154138E-13i</v>
      </c>
      <c r="BA36" s="8" t="str">
        <f t="shared" si="17"/>
        <v>2,65523451093057E-07-1,70832574493196E-08i</v>
      </c>
      <c r="BF36" s="8">
        <v>34</v>
      </c>
      <c r="BG36" s="8">
        <f t="shared" si="29"/>
        <v>-4.3125000000000004E-3</v>
      </c>
      <c r="BH36" s="8" cm="1">
        <f t="array" ref="BH36">IFERROR(INDEX($W$2:$W$961,BK36),$BR$3)</f>
        <v>5.9604644775390625E-8</v>
      </c>
      <c r="BI36" s="8" cm="1">
        <f t="array" ref="BI36">IFERROR(INDEX($AA$2:$AA$961,BL36),$BR$3)</f>
        <v>5.9604644775390625E-8</v>
      </c>
      <c r="BK36" s="8" t="e">
        <f t="shared" si="18"/>
        <v>#N/A</v>
      </c>
      <c r="BL36" s="8" t="e">
        <f t="shared" si="19"/>
        <v>#N/A</v>
      </c>
      <c r="BN36" s="8">
        <f t="shared" si="30"/>
        <v>-144.49439791871097</v>
      </c>
      <c r="BO36" s="8">
        <f t="shared" si="31"/>
        <v>-144.49439791871097</v>
      </c>
    </row>
    <row r="37" spans="1:67" s="8" customFormat="1" x14ac:dyDescent="0.2">
      <c r="A37" s="8">
        <f t="shared" si="0"/>
        <v>-1.9208333333333334E-2</v>
      </c>
      <c r="B37" s="8">
        <f t="shared" si="1"/>
        <v>0</v>
      </c>
      <c r="C37" s="8">
        <f t="shared" si="2"/>
        <v>0</v>
      </c>
      <c r="E37" s="8" t="b">
        <f t="shared" si="3"/>
        <v>0</v>
      </c>
      <c r="F37" s="8" t="b">
        <f t="shared" si="4"/>
        <v>0</v>
      </c>
      <c r="L37" s="8">
        <v>36</v>
      </c>
      <c r="M37" s="8" cm="1">
        <f t="array" ref="M37">INDEX(W$2:W$961,ROWS(W37:W$961))</f>
        <v>0</v>
      </c>
      <c r="N37" s="8" cm="1">
        <f t="array" ref="N37">INDEX(AA$2:AA$961,ROWS(AA37:AA$961))</f>
        <v>0</v>
      </c>
      <c r="Q37" s="8">
        <f t="shared" si="5"/>
        <v>-9.208333333333334E-3</v>
      </c>
      <c r="R37" s="8">
        <f>IFERROR(SUMPRODUCT(INDEX($B$1:$B$9600,$L38):INDEX($B$1:$B$9600,$L38+959),M$2:M$961)/$G$3,NA())</f>
        <v>0</v>
      </c>
      <c r="S37" s="8">
        <f>IFERROR(SUMPRODUCT(INDEX($C$1:$C$9600,$L38):INDEX($C$1:$C$9600,$L38+959),N$2:N$961)/$G$5,NA())</f>
        <v>0</v>
      </c>
      <c r="T37" s="8">
        <f t="shared" si="6"/>
        <v>0</v>
      </c>
      <c r="V37" s="8">
        <f t="shared" si="7"/>
        <v>7.291666666666667E-4</v>
      </c>
      <c r="W37" s="8">
        <f t="shared" si="8"/>
        <v>2.2668491679015801E-2</v>
      </c>
      <c r="X37" s="8">
        <v>2.2668491679015801E-2</v>
      </c>
      <c r="Z37" s="8">
        <f t="shared" si="9"/>
        <v>7.291666666666667E-4</v>
      </c>
      <c r="AA37" s="8">
        <f t="shared" si="10"/>
        <v>-9.7120107919534994E-3</v>
      </c>
      <c r="AB37" s="8">
        <v>-9.7120107919534994E-3</v>
      </c>
      <c r="AD37" s="8">
        <f t="shared" si="20"/>
        <v>43.401026364474397</v>
      </c>
      <c r="AE37" s="8">
        <v>10</v>
      </c>
      <c r="AF37" s="8">
        <f t="shared" si="21"/>
        <v>23.040929760558448</v>
      </c>
      <c r="AG37" s="8">
        <f t="shared" si="11"/>
        <v>-2.4480159587918223E-6</v>
      </c>
      <c r="AH37" s="8">
        <f t="shared" si="22"/>
        <v>-131.00000244801601</v>
      </c>
      <c r="AI37" s="8">
        <f t="shared" si="23"/>
        <v>7.7146197324262939E-15</v>
      </c>
      <c r="AJ37" s="8">
        <f t="shared" si="24"/>
        <v>-3.7346030539579229</v>
      </c>
      <c r="AK37" s="8">
        <f t="shared" si="25"/>
        <v>-3.734603053957974</v>
      </c>
      <c r="AP37" s="8">
        <f t="shared" si="26"/>
        <v>144.7704313352977</v>
      </c>
      <c r="AR37" s="8">
        <f t="shared" si="12"/>
        <v>0</v>
      </c>
      <c r="AS37" s="8">
        <f t="shared" si="13"/>
        <v>0</v>
      </c>
      <c r="AU37" s="8" t="str">
        <f t="shared" si="14"/>
        <v>0,0230409297605584i</v>
      </c>
      <c r="AV37" s="8" t="str">
        <f t="shared" si="27"/>
        <v>-0,000530884444230986+6,50412256584614E-20i</v>
      </c>
      <c r="AW37" s="8" t="str">
        <f t="shared" si="15"/>
        <v>0,997876181581851-0,0651349564771331i</v>
      </c>
      <c r="AY37" s="8" t="str">
        <f t="shared" si="16"/>
        <v>-43,4010263644744i</v>
      </c>
      <c r="AZ37" s="8" t="str">
        <f t="shared" si="28"/>
        <v>-1883,6490894898-2,30774977157846E-13i</v>
      </c>
      <c r="BA37" s="8" t="str">
        <f t="shared" si="17"/>
        <v>2,81239719768563E-07-1,83575249563807E-08i</v>
      </c>
      <c r="BF37" s="8">
        <v>35</v>
      </c>
      <c r="BG37" s="8">
        <f t="shared" si="29"/>
        <v>-4.2916666666666667E-3</v>
      </c>
      <c r="BH37" s="8" cm="1">
        <f t="array" ref="BH37">IFERROR(INDEX($W$2:$W$961,BK37),$BR$3)</f>
        <v>5.9604644775390625E-8</v>
      </c>
      <c r="BI37" s="8" cm="1">
        <f t="array" ref="BI37">IFERROR(INDEX($AA$2:$AA$961,BL37),$BR$3)</f>
        <v>5.9604644775390625E-8</v>
      </c>
      <c r="BK37" s="8" t="e">
        <f t="shared" si="18"/>
        <v>#N/A</v>
      </c>
      <c r="BL37" s="8" t="e">
        <f t="shared" si="19"/>
        <v>#N/A</v>
      </c>
      <c r="BN37" s="8">
        <f t="shared" si="30"/>
        <v>-144.49439791871097</v>
      </c>
      <c r="BO37" s="8">
        <f t="shared" si="31"/>
        <v>-144.49439791871097</v>
      </c>
    </row>
    <row r="38" spans="1:67" s="8" customFormat="1" x14ac:dyDescent="0.2">
      <c r="A38" s="8">
        <f t="shared" si="0"/>
        <v>-1.91875E-2</v>
      </c>
      <c r="B38" s="8">
        <f t="shared" si="1"/>
        <v>0</v>
      </c>
      <c r="C38" s="8">
        <f t="shared" si="2"/>
        <v>0</v>
      </c>
      <c r="E38" s="8" t="b">
        <f t="shared" si="3"/>
        <v>0</v>
      </c>
      <c r="F38" s="8" t="b">
        <f t="shared" si="4"/>
        <v>0</v>
      </c>
      <c r="L38" s="8">
        <v>37</v>
      </c>
      <c r="M38" s="8" cm="1">
        <f t="array" ref="M38">INDEX(W$2:W$961,ROWS(W38:W$961))</f>
        <v>0</v>
      </c>
      <c r="N38" s="8" cm="1">
        <f t="array" ref="N38">INDEX(AA$2:AA$961,ROWS(AA38:AA$961))</f>
        <v>0</v>
      </c>
      <c r="Q38" s="8">
        <f t="shared" si="5"/>
        <v>-9.1874999999999995E-3</v>
      </c>
      <c r="R38" s="8">
        <f>IFERROR(SUMPRODUCT(INDEX($B$1:$B$9600,$L39):INDEX($B$1:$B$9600,$L39+959),M$2:M$961)/$G$3,NA())</f>
        <v>0</v>
      </c>
      <c r="S38" s="8">
        <f>IFERROR(SUMPRODUCT(INDEX($C$1:$C$9600,$L39):INDEX($C$1:$C$9600,$L39+959),N$2:N$961)/$G$5,NA())</f>
        <v>0</v>
      </c>
      <c r="T38" s="8">
        <f t="shared" si="6"/>
        <v>0</v>
      </c>
      <c r="V38" s="8">
        <f t="shared" si="7"/>
        <v>7.5000000000000002E-4</v>
      </c>
      <c r="W38" s="8">
        <f t="shared" si="8"/>
        <v>2.03690175237323E-2</v>
      </c>
      <c r="X38" s="8">
        <v>2.03690175237323E-2</v>
      </c>
      <c r="Z38" s="8">
        <f t="shared" si="9"/>
        <v>7.5000000000000002E-4</v>
      </c>
      <c r="AA38" s="8">
        <f t="shared" si="10"/>
        <v>-9.9559539772371003E-3</v>
      </c>
      <c r="AB38" s="8">
        <v>-9.9559539772371003E-3</v>
      </c>
      <c r="AD38" s="8">
        <f t="shared" si="20"/>
        <v>42.780908198763818</v>
      </c>
      <c r="AE38" s="8">
        <v>11</v>
      </c>
      <c r="AF38" s="8">
        <f t="shared" si="21"/>
        <v>23.374912831534878</v>
      </c>
      <c r="AG38" s="8">
        <f t="shared" si="11"/>
        <v>-2.5930700033978937E-6</v>
      </c>
      <c r="AH38" s="8">
        <f t="shared" si="22"/>
        <v>-130.50000259307006</v>
      </c>
      <c r="AI38" s="8">
        <f t="shared" si="23"/>
        <v>3.8573098662131478E-15</v>
      </c>
      <c r="AJ38" s="8">
        <f t="shared" si="24"/>
        <v>-3.7887564639568847</v>
      </c>
      <c r="AK38" s="8">
        <f t="shared" si="25"/>
        <v>-3.788756463956926</v>
      </c>
      <c r="AP38" s="8">
        <f t="shared" si="26"/>
        <v>146.86890885970354</v>
      </c>
      <c r="AR38" s="8">
        <f t="shared" si="12"/>
        <v>0</v>
      </c>
      <c r="AS38" s="8">
        <f t="shared" si="13"/>
        <v>0</v>
      </c>
      <c r="AU38" s="8" t="str">
        <f t="shared" si="14"/>
        <v>0,0233749128315349i</v>
      </c>
      <c r="AV38" s="8" t="str">
        <f t="shared" si="27"/>
        <v>-0,000546386549881855+6,69404637370606E-20i</v>
      </c>
      <c r="AW38" s="8" t="str">
        <f t="shared" si="15"/>
        <v>0,997814156567238-0,0660780741074975i</v>
      </c>
      <c r="AY38" s="8" t="str">
        <f t="shared" si="16"/>
        <v>-42,7809081987638i</v>
      </c>
      <c r="AZ38" s="8" t="str">
        <f t="shared" si="28"/>
        <v>-1830,20610631106-2,24227418331131E-13i</v>
      </c>
      <c r="BA38" s="8" t="str">
        <f t="shared" si="17"/>
        <v>2,9788570399261E-07-1,97268333932097E-08i</v>
      </c>
      <c r="BF38" s="8">
        <v>36</v>
      </c>
      <c r="BG38" s="8">
        <f t="shared" si="29"/>
        <v>-4.2708333333333331E-3</v>
      </c>
      <c r="BH38" s="8" cm="1">
        <f t="array" ref="BH38">IFERROR(INDEX($W$2:$W$961,BK38),$BR$3)</f>
        <v>5.9604644775390625E-8</v>
      </c>
      <c r="BI38" s="8" cm="1">
        <f t="array" ref="BI38">IFERROR(INDEX($AA$2:$AA$961,BL38),$BR$3)</f>
        <v>5.9604644775390625E-8</v>
      </c>
      <c r="BK38" s="8" t="e">
        <f t="shared" si="18"/>
        <v>#N/A</v>
      </c>
      <c r="BL38" s="8" t="e">
        <f t="shared" si="19"/>
        <v>#N/A</v>
      </c>
      <c r="BN38" s="8">
        <f t="shared" si="30"/>
        <v>-144.49439791871097</v>
      </c>
      <c r="BO38" s="8">
        <f t="shared" si="31"/>
        <v>-144.49439791871097</v>
      </c>
    </row>
    <row r="39" spans="1:67" s="8" customFormat="1" x14ac:dyDescent="0.2">
      <c r="A39" s="8">
        <f t="shared" si="0"/>
        <v>-1.9166666666666665E-2</v>
      </c>
      <c r="B39" s="8">
        <f t="shared" si="1"/>
        <v>0</v>
      </c>
      <c r="C39" s="8">
        <f t="shared" si="2"/>
        <v>0</v>
      </c>
      <c r="E39" s="8" t="b">
        <f t="shared" si="3"/>
        <v>0</v>
      </c>
      <c r="F39" s="8" t="b">
        <f t="shared" si="4"/>
        <v>0</v>
      </c>
      <c r="L39" s="8">
        <v>38</v>
      </c>
      <c r="M39" s="8" cm="1">
        <f t="array" ref="M39">INDEX(W$2:W$961,ROWS(W39:W$961))</f>
        <v>0</v>
      </c>
      <c r="N39" s="8" cm="1">
        <f t="array" ref="N39">INDEX(AA$2:AA$961,ROWS(AA39:AA$961))</f>
        <v>0</v>
      </c>
      <c r="Q39" s="8">
        <f t="shared" si="5"/>
        <v>-9.1666666666666667E-3</v>
      </c>
      <c r="R39" s="8">
        <f>IFERROR(SUMPRODUCT(INDEX($B$1:$B$9600,$L40):INDEX($B$1:$B$9600,$L40+959),M$2:M$961)/$G$3,NA())</f>
        <v>0</v>
      </c>
      <c r="S39" s="8">
        <f>IFERROR(SUMPRODUCT(INDEX($C$1:$C$9600,$L40):INDEX($C$1:$C$9600,$L40+959),N$2:N$961)/$G$5,NA())</f>
        <v>0</v>
      </c>
      <c r="T39" s="8">
        <f t="shared" si="6"/>
        <v>0</v>
      </c>
      <c r="V39" s="8">
        <f t="shared" si="7"/>
        <v>7.7083333333333333E-4</v>
      </c>
      <c r="W39" s="8">
        <f t="shared" si="8"/>
        <v>1.81193292077096E-2</v>
      </c>
      <c r="X39" s="8">
        <v>1.81193292077096E-2</v>
      </c>
      <c r="Z39" s="8">
        <f t="shared" si="9"/>
        <v>7.7083333333333333E-4</v>
      </c>
      <c r="AA39" s="8">
        <f t="shared" si="10"/>
        <v>-9.9829751906723007E-3</v>
      </c>
      <c r="AB39" s="8">
        <v>-9.9829751906723007E-3</v>
      </c>
      <c r="AD39" s="8">
        <f t="shared" si="20"/>
        <v>42.169650342858247</v>
      </c>
      <c r="AE39" s="8">
        <v>12</v>
      </c>
      <c r="AF39" s="8">
        <f t="shared" si="21"/>
        <v>23.713737056616541</v>
      </c>
      <c r="AG39" s="8">
        <f t="shared" si="11"/>
        <v>-2.7467190537044488E-6</v>
      </c>
      <c r="AH39" s="8">
        <f t="shared" si="22"/>
        <v>-130.00000274671902</v>
      </c>
      <c r="AI39" s="8">
        <f t="shared" si="23"/>
        <v>-1.0607602132086164E-14</v>
      </c>
      <c r="AJ39" s="8">
        <f t="shared" si="24"/>
        <v>-3.8436957015569124</v>
      </c>
      <c r="AK39" s="8">
        <f t="shared" si="25"/>
        <v>-3.8436957015569457</v>
      </c>
      <c r="AP39" s="8">
        <f t="shared" si="26"/>
        <v>148.99780425245314</v>
      </c>
      <c r="AR39" s="8">
        <f t="shared" si="12"/>
        <v>0</v>
      </c>
      <c r="AS39" s="8">
        <f t="shared" si="13"/>
        <v>0</v>
      </c>
      <c r="AU39" s="8" t="str">
        <f t="shared" si="14"/>
        <v>0,0237137370566165i</v>
      </c>
      <c r="AV39" s="8" t="str">
        <f t="shared" si="27"/>
        <v>-0,000562341325190346+6,88951605688219E-20i</v>
      </c>
      <c r="AW39" s="8" t="str">
        <f t="shared" si="15"/>
        <v>0,997750319894194-0,0670348170415837i</v>
      </c>
      <c r="AY39" s="8" t="str">
        <f t="shared" si="16"/>
        <v>-42,1696503428582i</v>
      </c>
      <c r="AZ39" s="8" t="str">
        <f t="shared" si="28"/>
        <v>-1778,27941003892-2,178656271605E-13i</v>
      </c>
      <c r="BA39" s="8" t="str">
        <f t="shared" si="17"/>
        <v>3,15516354702727E-07-2,11982704384077E-08i</v>
      </c>
      <c r="BF39" s="8">
        <v>37</v>
      </c>
      <c r="BG39" s="8">
        <f t="shared" si="29"/>
        <v>-4.2500000000000003E-3</v>
      </c>
      <c r="BH39" s="8" cm="1">
        <f t="array" ref="BH39">IFERROR(INDEX($W$2:$W$961,BK39),$BR$3)</f>
        <v>5.9604644775390625E-8</v>
      </c>
      <c r="BI39" s="8" cm="1">
        <f t="array" ref="BI39">IFERROR(INDEX($AA$2:$AA$961,BL39),$BR$3)</f>
        <v>5.9604644775390625E-8</v>
      </c>
      <c r="BK39" s="8" t="e">
        <f t="shared" si="18"/>
        <v>#N/A</v>
      </c>
      <c r="BL39" s="8" t="e">
        <f t="shared" si="19"/>
        <v>#N/A</v>
      </c>
      <c r="BN39" s="8">
        <f t="shared" si="30"/>
        <v>-144.49439791871097</v>
      </c>
      <c r="BO39" s="8">
        <f t="shared" si="31"/>
        <v>-144.49439791871097</v>
      </c>
    </row>
    <row r="40" spans="1:67" s="8" customFormat="1" x14ac:dyDescent="0.2">
      <c r="A40" s="8">
        <f t="shared" si="0"/>
        <v>-1.9145833333333334E-2</v>
      </c>
      <c r="B40" s="8">
        <f t="shared" si="1"/>
        <v>0</v>
      </c>
      <c r="C40" s="8">
        <f t="shared" si="2"/>
        <v>0</v>
      </c>
      <c r="E40" s="8" t="b">
        <f t="shared" si="3"/>
        <v>0</v>
      </c>
      <c r="F40" s="8" t="b">
        <f t="shared" si="4"/>
        <v>0</v>
      </c>
      <c r="L40" s="8">
        <v>39</v>
      </c>
      <c r="M40" s="8" cm="1">
        <f t="array" ref="M40">INDEX(W$2:W$961,ROWS(W40:W$961))</f>
        <v>0</v>
      </c>
      <c r="N40" s="8" cm="1">
        <f t="array" ref="N40">INDEX(AA$2:AA$961,ROWS(AA40:AA$961))</f>
        <v>0</v>
      </c>
      <c r="Q40" s="8">
        <f t="shared" si="5"/>
        <v>-9.1458333333333339E-3</v>
      </c>
      <c r="R40" s="8">
        <f>IFERROR(SUMPRODUCT(INDEX($B$1:$B$9600,$L41):INDEX($B$1:$B$9600,$L41+959),M$2:M$961)/$G$3,NA())</f>
        <v>0</v>
      </c>
      <c r="S40" s="8">
        <f>IFERROR(SUMPRODUCT(INDEX($C$1:$C$9600,$L41):INDEX($C$1:$C$9600,$L41+959),N$2:N$961)/$G$5,NA())</f>
        <v>0</v>
      </c>
      <c r="T40" s="8">
        <f t="shared" si="6"/>
        <v>0</v>
      </c>
      <c r="V40" s="8">
        <f t="shared" si="7"/>
        <v>7.9166666666666665E-4</v>
      </c>
      <c r="W40" s="8">
        <f t="shared" si="8"/>
        <v>1.59394725538466E-2</v>
      </c>
      <c r="X40" s="8">
        <v>1.59394725538466E-2</v>
      </c>
      <c r="Z40" s="8">
        <f t="shared" si="9"/>
        <v>7.9166666666666665E-4</v>
      </c>
      <c r="AA40" s="8">
        <f t="shared" si="10"/>
        <v>-9.8225288524001995E-3</v>
      </c>
      <c r="AB40" s="8">
        <v>-9.8225288524001995E-3</v>
      </c>
      <c r="AD40" s="8">
        <f t="shared" si="20"/>
        <v>41.567126199773107</v>
      </c>
      <c r="AE40" s="8">
        <v>13</v>
      </c>
      <c r="AF40" s="8">
        <f t="shared" si="21"/>
        <v>24.057472609339506</v>
      </c>
      <c r="AG40" s="8">
        <f t="shared" si="11"/>
        <v>-2.9094723475650739E-6</v>
      </c>
      <c r="AH40" s="8">
        <f t="shared" si="22"/>
        <v>-129.50000290947233</v>
      </c>
      <c r="AI40" s="8">
        <f t="shared" si="23"/>
        <v>-9.6432746655328714E-16</v>
      </c>
      <c r="AJ40" s="8">
        <f t="shared" si="24"/>
        <v>-3.8994321955232971</v>
      </c>
      <c r="AK40" s="8">
        <f t="shared" si="25"/>
        <v>-3.8994321955233304</v>
      </c>
      <c r="AP40" s="8">
        <f t="shared" si="26"/>
        <v>151.15755842687733</v>
      </c>
      <c r="AR40" s="8">
        <f t="shared" si="12"/>
        <v>0</v>
      </c>
      <c r="AS40" s="8">
        <f t="shared" si="13"/>
        <v>0</v>
      </c>
      <c r="AU40" s="8" t="str">
        <f t="shared" si="14"/>
        <v>0,0240574726093395i</v>
      </c>
      <c r="AV40" s="8" t="str">
        <f t="shared" si="27"/>
        <v>-0,00057876198834912+7,09069355785765E-20i</v>
      </c>
      <c r="AW40" s="8" t="str">
        <f t="shared" si="15"/>
        <v>0,997684618632198-0,0680053807737604i</v>
      </c>
      <c r="AY40" s="8" t="str">
        <f t="shared" si="16"/>
        <v>-41,5671261997731i</v>
      </c>
      <c r="AZ40" s="8" t="str">
        <f t="shared" si="28"/>
        <v>-1727,82598050786-2,11684333037018E-13i</v>
      </c>
      <c r="BA40" s="8" t="str">
        <f t="shared" si="17"/>
        <v>3,34189866421145E-07-2,27794522359782E-08i</v>
      </c>
      <c r="BF40" s="8">
        <v>38</v>
      </c>
      <c r="BG40" s="8">
        <f t="shared" si="29"/>
        <v>-4.2291666666666667E-3</v>
      </c>
      <c r="BH40" s="8" cm="1">
        <f t="array" ref="BH40">IFERROR(INDEX($W$2:$W$961,BK40),$BR$3)</f>
        <v>5.9604644775390625E-8</v>
      </c>
      <c r="BI40" s="8" cm="1">
        <f t="array" ref="BI40">IFERROR(INDEX($AA$2:$AA$961,BL40),$BR$3)</f>
        <v>5.9604644775390625E-8</v>
      </c>
      <c r="BK40" s="8" t="e">
        <f t="shared" si="18"/>
        <v>#N/A</v>
      </c>
      <c r="BL40" s="8" t="e">
        <f t="shared" si="19"/>
        <v>#N/A</v>
      </c>
      <c r="BN40" s="8">
        <f t="shared" si="30"/>
        <v>-144.49439791871097</v>
      </c>
      <c r="BO40" s="8">
        <f t="shared" si="31"/>
        <v>-144.49439791871097</v>
      </c>
    </row>
    <row r="41" spans="1:67" s="8" customFormat="1" x14ac:dyDescent="0.2">
      <c r="A41" s="8">
        <f t="shared" si="0"/>
        <v>-1.9125E-2</v>
      </c>
      <c r="B41" s="8">
        <f t="shared" si="1"/>
        <v>0</v>
      </c>
      <c r="C41" s="8">
        <f t="shared" si="2"/>
        <v>0</v>
      </c>
      <c r="E41" s="8" t="b">
        <f t="shared" si="3"/>
        <v>0</v>
      </c>
      <c r="F41" s="8" t="b">
        <f t="shared" si="4"/>
        <v>0</v>
      </c>
      <c r="L41" s="8">
        <v>40</v>
      </c>
      <c r="M41" s="8" cm="1">
        <f t="array" ref="M41">INDEX(W$2:W$961,ROWS(W41:W$961))</f>
        <v>0</v>
      </c>
      <c r="N41" s="8" cm="1">
        <f t="array" ref="N41">INDEX(AA$2:AA$961,ROWS(AA41:AA$961))</f>
        <v>0</v>
      </c>
      <c r="Q41" s="8">
        <f t="shared" si="5"/>
        <v>-9.1249999999999994E-3</v>
      </c>
      <c r="R41" s="8">
        <f>IFERROR(SUMPRODUCT(INDEX($B$1:$B$9600,$L42):INDEX($B$1:$B$9600,$L42+959),M$2:M$961)/$G$3,NA())</f>
        <v>0</v>
      </c>
      <c r="S41" s="8">
        <f>IFERROR(SUMPRODUCT(INDEX($C$1:$C$9600,$L42):INDEX($C$1:$C$9600,$L42+959),N$2:N$961)/$G$5,NA())</f>
        <v>0</v>
      </c>
      <c r="T41" s="8">
        <f t="shared" si="6"/>
        <v>0</v>
      </c>
      <c r="V41" s="8">
        <f t="shared" si="7"/>
        <v>8.1249999999999996E-4</v>
      </c>
      <c r="W41" s="8">
        <f t="shared" si="8"/>
        <v>1.38465732752885E-2</v>
      </c>
      <c r="X41" s="8">
        <v>1.38465732752885E-2</v>
      </c>
      <c r="Z41" s="8">
        <f t="shared" si="9"/>
        <v>8.1249999999999996E-4</v>
      </c>
      <c r="AA41" s="8">
        <f t="shared" si="10"/>
        <v>-9.5035897384797008E-3</v>
      </c>
      <c r="AB41" s="8">
        <v>-9.5035897384797008E-3</v>
      </c>
      <c r="AD41" s="8">
        <f t="shared" si="20"/>
        <v>40.973210981354171</v>
      </c>
      <c r="AE41" s="8">
        <v>14</v>
      </c>
      <c r="AF41" s="8">
        <f t="shared" si="21"/>
        <v>24.40619068041979</v>
      </c>
      <c r="AG41" s="8">
        <f t="shared" si="11"/>
        <v>-3.0818693854344058E-6</v>
      </c>
      <c r="AH41" s="8">
        <f t="shared" si="22"/>
        <v>-129.00000308186938</v>
      </c>
      <c r="AI41" s="8">
        <f t="shared" si="23"/>
        <v>5.7859647993197208E-15</v>
      </c>
      <c r="AJ41" s="8">
        <f t="shared" si="24"/>
        <v>-3.9559775419593235</v>
      </c>
      <c r="AK41" s="8">
        <f t="shared" si="25"/>
        <v>-3.9559775419593537</v>
      </c>
      <c r="AP41" s="8">
        <f t="shared" si="26"/>
        <v>153.34861868743698</v>
      </c>
      <c r="AR41" s="8">
        <f t="shared" si="12"/>
        <v>0</v>
      </c>
      <c r="AS41" s="8">
        <f t="shared" si="13"/>
        <v>0</v>
      </c>
      <c r="AU41" s="8" t="str">
        <f t="shared" si="14"/>
        <v>0,0244061906804198i</v>
      </c>
      <c r="AV41" s="8" t="str">
        <f t="shared" si="27"/>
        <v>-0,00059566214352901+7,29774554792124E-20i</v>
      </c>
      <c r="AW41" s="8" t="str">
        <f t="shared" si="15"/>
        <v>0,997616998303412-0,0689899635431949i</v>
      </c>
      <c r="AY41" s="8" t="str">
        <f t="shared" si="16"/>
        <v>-40,9732109813542i</v>
      </c>
      <c r="AZ41" s="8" t="str">
        <f t="shared" si="28"/>
        <v>-1678,80401812256-2,05678414889724E-13i</v>
      </c>
      <c r="BA41" s="8" t="str">
        <f t="shared" si="17"/>
        <v>3,5396786832506E-07-2,4478562787862E-08i</v>
      </c>
      <c r="BF41" s="8">
        <v>39</v>
      </c>
      <c r="BG41" s="8">
        <f t="shared" si="29"/>
        <v>-4.208333333333333E-3</v>
      </c>
      <c r="BH41" s="8" cm="1">
        <f t="array" ref="BH41">IFERROR(INDEX($W$2:$W$961,BK41),$BR$3)</f>
        <v>5.9604644775390625E-8</v>
      </c>
      <c r="BI41" s="8" cm="1">
        <f t="array" ref="BI41">IFERROR(INDEX($AA$2:$AA$961,BL41),$BR$3)</f>
        <v>5.9604644775390625E-8</v>
      </c>
      <c r="BK41" s="8" t="e">
        <f t="shared" si="18"/>
        <v>#N/A</v>
      </c>
      <c r="BL41" s="8" t="e">
        <f t="shared" si="19"/>
        <v>#N/A</v>
      </c>
      <c r="BN41" s="8">
        <f t="shared" si="30"/>
        <v>-144.49439791871097</v>
      </c>
      <c r="BO41" s="8">
        <f t="shared" si="31"/>
        <v>-144.49439791871097</v>
      </c>
    </row>
    <row r="42" spans="1:67" s="8" customFormat="1" x14ac:dyDescent="0.2">
      <c r="A42" s="8">
        <f t="shared" si="0"/>
        <v>-1.9104166666666665E-2</v>
      </c>
      <c r="B42" s="8">
        <f t="shared" si="1"/>
        <v>0</v>
      </c>
      <c r="C42" s="8">
        <f t="shared" si="2"/>
        <v>0</v>
      </c>
      <c r="E42" s="8" t="b">
        <f t="shared" si="3"/>
        <v>0</v>
      </c>
      <c r="F42" s="8" t="b">
        <f t="shared" si="4"/>
        <v>0</v>
      </c>
      <c r="L42" s="8">
        <v>41</v>
      </c>
      <c r="M42" s="8" cm="1">
        <f t="array" ref="M42">INDEX(W$2:W$961,ROWS(W42:W$961))</f>
        <v>0</v>
      </c>
      <c r="N42" s="8" cm="1">
        <f t="array" ref="N42">INDEX(AA$2:AA$961,ROWS(AA42:AA$961))</f>
        <v>0</v>
      </c>
      <c r="Q42" s="8">
        <f t="shared" si="5"/>
        <v>-9.1041666666666667E-3</v>
      </c>
      <c r="R42" s="8">
        <f>IFERROR(SUMPRODUCT(INDEX($B$1:$B$9600,$L43):INDEX($B$1:$B$9600,$L43+959),M$2:M$961)/$G$3,NA())</f>
        <v>0</v>
      </c>
      <c r="S42" s="8">
        <f>IFERROR(SUMPRODUCT(INDEX($C$1:$C$9600,$L43):INDEX($C$1:$C$9600,$L43+959),N$2:N$961)/$G$5,NA())</f>
        <v>0</v>
      </c>
      <c r="T42" s="8">
        <f t="shared" si="6"/>
        <v>0</v>
      </c>
      <c r="V42" s="8">
        <f t="shared" si="7"/>
        <v>8.3333333333333339E-4</v>
      </c>
      <c r="W42" s="8">
        <f t="shared" si="8"/>
        <v>1.1854880084772401E-2</v>
      </c>
      <c r="X42" s="8">
        <v>1.1854880084772401E-2</v>
      </c>
      <c r="Z42" s="8">
        <f t="shared" si="9"/>
        <v>8.3333333333333339E-4</v>
      </c>
      <c r="AA42" s="8">
        <f t="shared" si="10"/>
        <v>-9.0540980548140006E-3</v>
      </c>
      <c r="AB42" s="8">
        <v>-9.0540980548140006E-3</v>
      </c>
      <c r="AD42" s="8">
        <f t="shared" si="20"/>
        <v>40.38778168243261</v>
      </c>
      <c r="AE42" s="8">
        <v>15</v>
      </c>
      <c r="AF42" s="8">
        <f t="shared" si="21"/>
        <v>24.759963492497729</v>
      </c>
      <c r="AG42" s="8">
        <f t="shared" si="11"/>
        <v>-3.2644815948066335E-6</v>
      </c>
      <c r="AH42" s="8">
        <f t="shared" si="22"/>
        <v>-128.50000326448165</v>
      </c>
      <c r="AI42" s="8">
        <f t="shared" si="23"/>
        <v>3.8573098662131478E-15</v>
      </c>
      <c r="AJ42" s="8">
        <f t="shared" si="24"/>
        <v>-4.0133435068057288</v>
      </c>
      <c r="AK42" s="8">
        <f t="shared" si="25"/>
        <v>-4.0133435068058034</v>
      </c>
      <c r="AP42" s="8">
        <f t="shared" si="26"/>
        <v>155.57143882236468</v>
      </c>
      <c r="AR42" s="8">
        <f t="shared" si="12"/>
        <v>0</v>
      </c>
      <c r="AS42" s="8">
        <f t="shared" si="13"/>
        <v>0</v>
      </c>
      <c r="AU42" s="8" t="str">
        <f t="shared" si="14"/>
        <v>0,0247599634924977i</v>
      </c>
      <c r="AV42" s="8" t="str">
        <f t="shared" si="27"/>
        <v>-0,000613055792149819+7,51084356525131E-20i</v>
      </c>
      <c r="AW42" s="8" t="str">
        <f t="shared" si="15"/>
        <v>0,997547402837412-0,0699887663696908i</v>
      </c>
      <c r="AY42" s="8" t="str">
        <f t="shared" si="16"/>
        <v>-40,3877816824326i</v>
      </c>
      <c r="AZ42" s="8" t="str">
        <f t="shared" si="28"/>
        <v>-1631,17290922784-1,99842896942929E-13i</v>
      </c>
      <c r="BA42" s="8" t="str">
        <f t="shared" si="17"/>
        <v>3,7491562653709E-07-2,63043962817353E-08i</v>
      </c>
      <c r="BF42" s="8">
        <v>40</v>
      </c>
      <c r="BG42" s="8">
        <f t="shared" si="29"/>
        <v>-4.1875000000000002E-3</v>
      </c>
      <c r="BH42" s="8" cm="1">
        <f t="array" ref="BH42">IFERROR(INDEX($W$2:$W$961,BK42),$BR$3)</f>
        <v>5.9604644775390625E-8</v>
      </c>
      <c r="BI42" s="8" cm="1">
        <f t="array" ref="BI42">IFERROR(INDEX($AA$2:$AA$961,BL42),$BR$3)</f>
        <v>5.9604644775390625E-8</v>
      </c>
      <c r="BK42" s="8" t="e">
        <f t="shared" si="18"/>
        <v>#N/A</v>
      </c>
      <c r="BL42" s="8" t="e">
        <f t="shared" si="19"/>
        <v>#N/A</v>
      </c>
      <c r="BN42" s="8">
        <f t="shared" si="30"/>
        <v>-144.49439791871097</v>
      </c>
      <c r="BO42" s="8">
        <f t="shared" si="31"/>
        <v>-144.49439791871097</v>
      </c>
    </row>
    <row r="43" spans="1:67" s="8" customFormat="1" x14ac:dyDescent="0.2">
      <c r="A43" s="8">
        <f t="shared" si="0"/>
        <v>-1.9083333333333334E-2</v>
      </c>
      <c r="B43" s="8">
        <f t="shared" si="1"/>
        <v>0</v>
      </c>
      <c r="C43" s="8">
        <f t="shared" si="2"/>
        <v>0</v>
      </c>
      <c r="E43" s="8" t="b">
        <f t="shared" si="3"/>
        <v>0</v>
      </c>
      <c r="F43" s="8" t="b">
        <f t="shared" si="4"/>
        <v>0</v>
      </c>
      <c r="L43" s="8">
        <v>42</v>
      </c>
      <c r="M43" s="8" cm="1">
        <f t="array" ref="M43">INDEX(W$2:W$961,ROWS(W43:W$961))</f>
        <v>0</v>
      </c>
      <c r="N43" s="8" cm="1">
        <f t="array" ref="N43">INDEX(AA$2:AA$961,ROWS(AA43:AA$961))</f>
        <v>0</v>
      </c>
      <c r="Q43" s="8">
        <f t="shared" si="5"/>
        <v>-9.0833333333333339E-3</v>
      </c>
      <c r="R43" s="8">
        <f>IFERROR(SUMPRODUCT(INDEX($B$1:$B$9600,$L44):INDEX($B$1:$B$9600,$L44+959),M$2:M$961)/$G$3,NA())</f>
        <v>0</v>
      </c>
      <c r="S43" s="8">
        <f>IFERROR(SUMPRODUCT(INDEX($C$1:$C$9600,$L44):INDEX($C$1:$C$9600,$L44+959),N$2:N$961)/$G$5,NA())</f>
        <v>0</v>
      </c>
      <c r="T43" s="8">
        <f t="shared" si="6"/>
        <v>0</v>
      </c>
      <c r="V43" s="8">
        <f t="shared" si="7"/>
        <v>8.541666666666667E-4</v>
      </c>
      <c r="W43" s="8">
        <f t="shared" si="8"/>
        <v>9.9758547546402992E-3</v>
      </c>
      <c r="X43" s="8">
        <v>9.9758547546402992E-3</v>
      </c>
      <c r="Z43" s="8">
        <f t="shared" si="9"/>
        <v>8.541666666666667E-4</v>
      </c>
      <c r="AA43" s="8">
        <f t="shared" si="10"/>
        <v>-8.5005236652040995E-3</v>
      </c>
      <c r="AB43" s="8">
        <v>-8.5005236652040995E-3</v>
      </c>
      <c r="AD43" s="8">
        <f t="shared" si="20"/>
        <v>39.810717055349755</v>
      </c>
      <c r="AE43" s="8">
        <v>16</v>
      </c>
      <c r="AF43" s="8">
        <f t="shared" si="21"/>
        <v>25.118864315095781</v>
      </c>
      <c r="AG43" s="8">
        <f t="shared" si="11"/>
        <v>-3.457914260809564E-6</v>
      </c>
      <c r="AH43" s="8">
        <f t="shared" si="22"/>
        <v>-128.00000345791423</v>
      </c>
      <c r="AI43" s="8">
        <f t="shared" si="23"/>
        <v>-3.8573098662131493E-15</v>
      </c>
      <c r="AJ43" s="8">
        <f t="shared" si="24"/>
        <v>-4.0715420283795538</v>
      </c>
      <c r="AK43" s="8">
        <f t="shared" si="25"/>
        <v>-4.0715420283796169</v>
      </c>
      <c r="AP43" s="8">
        <f t="shared" si="26"/>
        <v>157.82647919764744</v>
      </c>
      <c r="AR43" s="8">
        <f t="shared" si="12"/>
        <v>0</v>
      </c>
      <c r="AS43" s="8">
        <f t="shared" si="13"/>
        <v>0</v>
      </c>
      <c r="AU43" s="8" t="str">
        <f t="shared" si="14"/>
        <v>0,0251188643150958i</v>
      </c>
      <c r="AV43" s="8" t="str">
        <f t="shared" si="27"/>
        <v>-0,000630957344480193+7,73016415703155E-20i</v>
      </c>
      <c r="AW43" s="8" t="str">
        <f t="shared" si="15"/>
        <v>0,997475774524575-0,0710019930898659i</v>
      </c>
      <c r="AY43" s="8" t="str">
        <f t="shared" si="16"/>
        <v>-39,8107170553497i</v>
      </c>
      <c r="AZ43" s="8" t="str">
        <f t="shared" si="28"/>
        <v>-1584,89319246111-1,94172944593892E-13i</v>
      </c>
      <c r="BA43" s="8" t="str">
        <f t="shared" si="17"/>
        <v>3,97102258291638E-07-2,8266402572666E-08i</v>
      </c>
      <c r="BF43" s="8">
        <v>41</v>
      </c>
      <c r="BG43" s="8">
        <f t="shared" si="29"/>
        <v>-4.1666666666666666E-3</v>
      </c>
      <c r="BH43" s="8" cm="1">
        <f t="array" ref="BH43">IFERROR(INDEX($W$2:$W$961,BK43),$BR$3)</f>
        <v>5.9604644775390625E-8</v>
      </c>
      <c r="BI43" s="8" cm="1">
        <f t="array" ref="BI43">IFERROR(INDEX($AA$2:$AA$961,BL43),$BR$3)</f>
        <v>5.9604644775390625E-8</v>
      </c>
      <c r="BK43" s="8" t="e">
        <f t="shared" si="18"/>
        <v>#N/A</v>
      </c>
      <c r="BL43" s="8" t="e">
        <f t="shared" si="19"/>
        <v>#N/A</v>
      </c>
      <c r="BN43" s="8">
        <f t="shared" si="30"/>
        <v>-144.49439791871097</v>
      </c>
      <c r="BO43" s="8">
        <f t="shared" si="31"/>
        <v>-144.49439791871097</v>
      </c>
    </row>
    <row r="44" spans="1:67" s="8" customFormat="1" x14ac:dyDescent="0.2">
      <c r="A44" s="8">
        <f t="shared" si="0"/>
        <v>-1.90625E-2</v>
      </c>
      <c r="B44" s="8">
        <f t="shared" si="1"/>
        <v>0</v>
      </c>
      <c r="C44" s="8">
        <f t="shared" si="2"/>
        <v>0</v>
      </c>
      <c r="E44" s="8" t="b">
        <f t="shared" si="3"/>
        <v>0</v>
      </c>
      <c r="F44" s="8" t="b">
        <f t="shared" si="4"/>
        <v>0</v>
      </c>
      <c r="L44" s="8">
        <v>43</v>
      </c>
      <c r="M44" s="8" cm="1">
        <f t="array" ref="M44">INDEX(W$2:W$961,ROWS(W44:W$961))</f>
        <v>0</v>
      </c>
      <c r="N44" s="8" cm="1">
        <f t="array" ref="N44">INDEX(AA$2:AA$961,ROWS(AA44:AA$961))</f>
        <v>0</v>
      </c>
      <c r="Q44" s="8">
        <f t="shared" si="5"/>
        <v>-9.0624999999999994E-3</v>
      </c>
      <c r="R44" s="8">
        <f>IFERROR(SUMPRODUCT(INDEX($B$1:$B$9600,$L45):INDEX($B$1:$B$9600,$L45+959),M$2:M$961)/$G$3,NA())</f>
        <v>0</v>
      </c>
      <c r="S44" s="8">
        <f>IFERROR(SUMPRODUCT(INDEX($C$1:$C$9600,$L45):INDEX($C$1:$C$9600,$L45+959),N$2:N$961)/$G$5,NA())</f>
        <v>0</v>
      </c>
      <c r="T44" s="8">
        <f t="shared" si="6"/>
        <v>0</v>
      </c>
      <c r="V44" s="8">
        <f t="shared" si="7"/>
        <v>8.7500000000000002E-4</v>
      </c>
      <c r="W44" s="8">
        <f t="shared" si="8"/>
        <v>8.218300941833E-3</v>
      </c>
      <c r="X44" s="8">
        <v>8.218300941833E-3</v>
      </c>
      <c r="Z44" s="8">
        <f t="shared" si="9"/>
        <v>8.7500000000000002E-4</v>
      </c>
      <c r="AA44" s="8">
        <f t="shared" si="10"/>
        <v>-7.8675373260322992E-3</v>
      </c>
      <c r="AB44" s="8">
        <v>-7.8675373260322992E-3</v>
      </c>
      <c r="AD44" s="8">
        <f t="shared" si="20"/>
        <v>39.241897584845361</v>
      </c>
      <c r="AE44" s="8">
        <v>17</v>
      </c>
      <c r="AF44" s="8">
        <f t="shared" si="21"/>
        <v>25.482967479793462</v>
      </c>
      <c r="AG44" s="8">
        <f t="shared" si="11"/>
        <v>-3.6628085165882541E-6</v>
      </c>
      <c r="AH44" s="8">
        <f t="shared" si="22"/>
        <v>-127.50000366280861</v>
      </c>
      <c r="AI44" s="8">
        <f t="shared" si="23"/>
        <v>1.9286549331065739E-15</v>
      </c>
      <c r="AJ44" s="8">
        <f t="shared" si="24"/>
        <v>-4.1305852199530353</v>
      </c>
      <c r="AK44" s="8">
        <f t="shared" si="25"/>
        <v>-4.1305852199530699</v>
      </c>
      <c r="AP44" s="8">
        <f t="shared" si="26"/>
        <v>160.11420685237348</v>
      </c>
      <c r="AR44" s="8">
        <f t="shared" si="12"/>
        <v>0</v>
      </c>
      <c r="AS44" s="8">
        <f t="shared" si="13"/>
        <v>0</v>
      </c>
      <c r="AU44" s="8" t="str">
        <f t="shared" si="14"/>
        <v>0,0254829674797935i</v>
      </c>
      <c r="AV44" s="8" t="str">
        <f t="shared" si="27"/>
        <v>-0,000649381631576213+7,95588902571636E-20i</v>
      </c>
      <c r="AW44" s="8" t="str">
        <f t="shared" si="15"/>
        <v>0,997402053968104-0,0720298503936682i</v>
      </c>
      <c r="AY44" s="8" t="str">
        <f t="shared" si="16"/>
        <v>-39,2418975848454i</v>
      </c>
      <c r="AZ44" s="8" t="str">
        <f t="shared" si="28"/>
        <v>-1539,9265260595-1,88663860407459E-13i</v>
      </c>
      <c r="BA44" s="8" t="str">
        <f t="shared" si="17"/>
        <v>4,20600958670831E-07-3,03747360534937E-08i</v>
      </c>
      <c r="BF44" s="8">
        <v>42</v>
      </c>
      <c r="BG44" s="8">
        <f t="shared" si="29"/>
        <v>-4.145833333333333E-3</v>
      </c>
      <c r="BH44" s="8" cm="1">
        <f t="array" ref="BH44">IFERROR(INDEX($W$2:$W$961,BK44),$BR$3)</f>
        <v>5.9604644775390625E-8</v>
      </c>
      <c r="BI44" s="8" cm="1">
        <f t="array" ref="BI44">IFERROR(INDEX($AA$2:$AA$961,BL44),$BR$3)</f>
        <v>5.9604644775390625E-8</v>
      </c>
      <c r="BK44" s="8" t="e">
        <f t="shared" si="18"/>
        <v>#N/A</v>
      </c>
      <c r="BL44" s="8" t="e">
        <f t="shared" si="19"/>
        <v>#N/A</v>
      </c>
      <c r="BN44" s="8">
        <f t="shared" si="30"/>
        <v>-144.49439791871097</v>
      </c>
      <c r="BO44" s="8">
        <f t="shared" si="31"/>
        <v>-144.49439791871097</v>
      </c>
    </row>
    <row r="45" spans="1:67" s="8" customFormat="1" x14ac:dyDescent="0.2">
      <c r="A45" s="8">
        <f t="shared" si="0"/>
        <v>-1.9041666666666665E-2</v>
      </c>
      <c r="B45" s="8">
        <f t="shared" si="1"/>
        <v>0</v>
      </c>
      <c r="C45" s="8">
        <f t="shared" si="2"/>
        <v>0</v>
      </c>
      <c r="E45" s="8" t="b">
        <f t="shared" si="3"/>
        <v>0</v>
      </c>
      <c r="F45" s="8" t="b">
        <f t="shared" si="4"/>
        <v>0</v>
      </c>
      <c r="L45" s="8">
        <v>44</v>
      </c>
      <c r="M45" s="8" cm="1">
        <f t="array" ref="M45">INDEX(W$2:W$961,ROWS(W45:W$961))</f>
        <v>0</v>
      </c>
      <c r="N45" s="8" cm="1">
        <f t="array" ref="N45">INDEX(AA$2:AA$961,ROWS(AA45:AA$961))</f>
        <v>0</v>
      </c>
      <c r="Q45" s="8">
        <f t="shared" si="5"/>
        <v>-9.0416666666666666E-3</v>
      </c>
      <c r="R45" s="8">
        <f>IFERROR(SUMPRODUCT(INDEX($B$1:$B$9600,$L46):INDEX($B$1:$B$9600,$L46+959),M$2:M$961)/$G$3,NA())</f>
        <v>0</v>
      </c>
      <c r="S45" s="8">
        <f>IFERROR(SUMPRODUCT(INDEX($C$1:$C$9600,$L46):INDEX($C$1:$C$9600,$L46+959),N$2:N$961)/$G$5,NA())</f>
        <v>0</v>
      </c>
      <c r="T45" s="8">
        <f t="shared" si="6"/>
        <v>0</v>
      </c>
      <c r="V45" s="8">
        <f t="shared" si="7"/>
        <v>8.9583333333333333E-4</v>
      </c>
      <c r="W45" s="8">
        <f t="shared" si="8"/>
        <v>6.5885240105424004E-3</v>
      </c>
      <c r="X45" s="8">
        <v>6.5885240105424004E-3</v>
      </c>
      <c r="Z45" s="8">
        <f t="shared" si="9"/>
        <v>8.9583333333333333E-4</v>
      </c>
      <c r="AA45" s="8">
        <f t="shared" si="10"/>
        <v>-7.1777767901929999E-3</v>
      </c>
      <c r="AB45" s="8">
        <v>-7.1777767901929999E-3</v>
      </c>
      <c r="AD45" s="8">
        <f t="shared" si="20"/>
        <v>38.681205463305218</v>
      </c>
      <c r="AE45" s="8">
        <v>18</v>
      </c>
      <c r="AF45" s="8">
        <f t="shared" si="21"/>
        <v>25.852348395621906</v>
      </c>
      <c r="AG45" s="8">
        <f t="shared" si="11"/>
        <v>-3.8798435130550075E-6</v>
      </c>
      <c r="AH45" s="8">
        <f t="shared" si="22"/>
        <v>-127.00000387984348</v>
      </c>
      <c r="AI45" s="8">
        <f t="shared" si="23"/>
        <v>7.7146197324262939E-15</v>
      </c>
      <c r="AJ45" s="8">
        <f t="shared" si="24"/>
        <v>-4.1904853723737423</v>
      </c>
      <c r="AK45" s="8">
        <f t="shared" si="25"/>
        <v>-4.1904853723737592</v>
      </c>
      <c r="AP45" s="8">
        <f t="shared" si="26"/>
        <v>162.4350955954593</v>
      </c>
      <c r="AR45" s="8">
        <f t="shared" si="12"/>
        <v>0</v>
      </c>
      <c r="AS45" s="8">
        <f t="shared" si="13"/>
        <v>0</v>
      </c>
      <c r="AU45" s="8" t="str">
        <f t="shared" si="14"/>
        <v>0,0258523483956219i</v>
      </c>
      <c r="AV45" s="8" t="str">
        <f t="shared" si="27"/>
        <v>-0,000668343917568614+8,18820517956762E-20i</v>
      </c>
      <c r="AW45" s="8" t="str">
        <f t="shared" si="15"/>
        <v>0,997326180034638-0,0730725478612337i</v>
      </c>
      <c r="AY45" s="8" t="str">
        <f t="shared" si="16"/>
        <v>-38,6812054633052i</v>
      </c>
      <c r="AZ45" s="8" t="str">
        <f t="shared" si="28"/>
        <v>-1496,23565609443-1,83311080224328E-13i</v>
      </c>
      <c r="BA45" s="8" t="str">
        <f t="shared" si="17"/>
        <v>4,45489240644072E-07-3,26403081662793E-08i</v>
      </c>
      <c r="BF45" s="8">
        <v>43</v>
      </c>
      <c r="BG45" s="8">
        <f t="shared" si="29"/>
        <v>-4.1250000000000002E-3</v>
      </c>
      <c r="BH45" s="8" cm="1">
        <f t="array" ref="BH45">IFERROR(INDEX($W$2:$W$961,BK45),$BR$3)</f>
        <v>5.9604644775390625E-8</v>
      </c>
      <c r="BI45" s="8" cm="1">
        <f t="array" ref="BI45">IFERROR(INDEX($AA$2:$AA$961,BL45),$BR$3)</f>
        <v>5.9604644775390625E-8</v>
      </c>
      <c r="BK45" s="8" t="e">
        <f t="shared" si="18"/>
        <v>#N/A</v>
      </c>
      <c r="BL45" s="8" t="e">
        <f t="shared" si="19"/>
        <v>#N/A</v>
      </c>
      <c r="BN45" s="8">
        <f t="shared" si="30"/>
        <v>-144.49439791871097</v>
      </c>
      <c r="BO45" s="8">
        <f t="shared" si="31"/>
        <v>-144.49439791871097</v>
      </c>
    </row>
    <row r="46" spans="1:67" s="8" customFormat="1" x14ac:dyDescent="0.2">
      <c r="A46" s="8">
        <f t="shared" si="0"/>
        <v>-1.9020833333333334E-2</v>
      </c>
      <c r="B46" s="8">
        <f t="shared" si="1"/>
        <v>0</v>
      </c>
      <c r="C46" s="8">
        <f t="shared" si="2"/>
        <v>0</v>
      </c>
      <c r="E46" s="8" t="b">
        <f t="shared" si="3"/>
        <v>0</v>
      </c>
      <c r="F46" s="8" t="b">
        <f t="shared" si="4"/>
        <v>0</v>
      </c>
      <c r="L46" s="8">
        <v>45</v>
      </c>
      <c r="M46" s="8" cm="1">
        <f t="array" ref="M46">INDEX(W$2:W$961,ROWS(W46:W$961))</f>
        <v>0</v>
      </c>
      <c r="N46" s="8" cm="1">
        <f t="array" ref="N46">INDEX(AA$2:AA$961,ROWS(AA46:AA$961))</f>
        <v>0</v>
      </c>
      <c r="Q46" s="8">
        <f t="shared" si="5"/>
        <v>-9.0208333333333338E-3</v>
      </c>
      <c r="R46" s="8">
        <f>IFERROR(SUMPRODUCT(INDEX($B$1:$B$9600,$L47):INDEX($B$1:$B$9600,$L47+959),M$2:M$961)/$G$3,NA())</f>
        <v>0</v>
      </c>
      <c r="S46" s="8">
        <f>IFERROR(SUMPRODUCT(INDEX($C$1:$C$9600,$L47):INDEX($C$1:$C$9600,$L47+959),N$2:N$961)/$G$5,NA())</f>
        <v>0</v>
      </c>
      <c r="T46" s="8">
        <f t="shared" si="6"/>
        <v>0</v>
      </c>
      <c r="V46" s="8">
        <f t="shared" si="7"/>
        <v>9.1666666666666665E-4</v>
      </c>
      <c r="W46" s="8">
        <f t="shared" si="8"/>
        <v>5.0905146024358E-3</v>
      </c>
      <c r="X46" s="8">
        <v>5.0905146024358E-3</v>
      </c>
      <c r="Z46" s="8">
        <f t="shared" si="9"/>
        <v>9.1666666666666665E-4</v>
      </c>
      <c r="AA46" s="8">
        <f t="shared" si="10"/>
        <v>-6.4516959064004004E-3</v>
      </c>
      <c r="AB46" s="8">
        <v>-6.4516959064004004E-3</v>
      </c>
      <c r="AD46" s="8">
        <f t="shared" si="20"/>
        <v>38.128524566361904</v>
      </c>
      <c r="AE46" s="8">
        <v>19</v>
      </c>
      <c r="AF46" s="8">
        <f t="shared" si="21"/>
        <v>26.227083564681891</v>
      </c>
      <c r="AG46" s="8">
        <f t="shared" si="11"/>
        <v>-4.1097386455362745E-6</v>
      </c>
      <c r="AH46" s="8">
        <f t="shared" si="22"/>
        <v>-126.5000041097386</v>
      </c>
      <c r="AI46" s="8">
        <f t="shared" si="23"/>
        <v>-1.9286549331065743E-15</v>
      </c>
      <c r="AJ46" s="8">
        <f t="shared" si="24"/>
        <v>-4.2512549567260347</v>
      </c>
      <c r="AK46" s="8">
        <f t="shared" si="25"/>
        <v>-4.2512549567260871</v>
      </c>
      <c r="AP46" s="8">
        <f t="shared" si="26"/>
        <v>164.78962610378048</v>
      </c>
      <c r="AR46" s="8">
        <f t="shared" si="12"/>
        <v>0</v>
      </c>
      <c r="AS46" s="8">
        <f t="shared" si="13"/>
        <v>0</v>
      </c>
      <c r="AU46" s="8" t="str">
        <f t="shared" si="14"/>
        <v>0,0262270835646819i</v>
      </c>
      <c r="AV46" s="8" t="str">
        <f t="shared" si="27"/>
        <v>-0,000687859912308807+8,42730508758714E-20i</v>
      </c>
      <c r="AW46" s="8" t="str">
        <f t="shared" si="15"/>
        <v>0,997248089803422-0,0741302980000718i</v>
      </c>
      <c r="AY46" s="8" t="str">
        <f t="shared" si="16"/>
        <v>-38,1285245663619i</v>
      </c>
      <c r="AZ46" s="8" t="str">
        <f t="shared" si="28"/>
        <v>-1453,78438560766-1,78110169379751E-13i</v>
      </c>
      <c r="BA46" s="8" t="str">
        <f t="shared" si="17"/>
        <v>4,71849189187423E-07-3,50748438259243E-08i</v>
      </c>
      <c r="BF46" s="8">
        <v>44</v>
      </c>
      <c r="BG46" s="8">
        <f t="shared" si="29"/>
        <v>-4.1041666666666666E-3</v>
      </c>
      <c r="BH46" s="8" cm="1">
        <f t="array" ref="BH46">IFERROR(INDEX($W$2:$W$961,BK46),$BR$3)</f>
        <v>5.9604644775390625E-8</v>
      </c>
      <c r="BI46" s="8" cm="1">
        <f t="array" ref="BI46">IFERROR(INDEX($AA$2:$AA$961,BL46),$BR$3)</f>
        <v>5.9604644775390625E-8</v>
      </c>
      <c r="BK46" s="8" t="e">
        <f t="shared" si="18"/>
        <v>#N/A</v>
      </c>
      <c r="BL46" s="8" t="e">
        <f t="shared" si="19"/>
        <v>#N/A</v>
      </c>
      <c r="BN46" s="8">
        <f t="shared" si="30"/>
        <v>-144.49439791871097</v>
      </c>
      <c r="BO46" s="8">
        <f t="shared" si="31"/>
        <v>-144.49439791871097</v>
      </c>
    </row>
    <row r="47" spans="1:67" s="8" customFormat="1" x14ac:dyDescent="0.2">
      <c r="A47" s="8">
        <f t="shared" si="0"/>
        <v>-1.9E-2</v>
      </c>
      <c r="B47" s="8">
        <f t="shared" si="1"/>
        <v>0</v>
      </c>
      <c r="C47" s="8">
        <f t="shared" si="2"/>
        <v>0</v>
      </c>
      <c r="E47" s="8" t="b">
        <f t="shared" si="3"/>
        <v>0</v>
      </c>
      <c r="F47" s="8" t="b">
        <f t="shared" si="4"/>
        <v>0</v>
      </c>
      <c r="L47" s="8">
        <v>46</v>
      </c>
      <c r="M47" s="8" cm="1">
        <f t="array" ref="M47">INDEX(W$2:W$961,ROWS(W47:W$961))</f>
        <v>0</v>
      </c>
      <c r="N47" s="8" cm="1">
        <f t="array" ref="N47">INDEX(AA$2:AA$961,ROWS(AA47:AA$961))</f>
        <v>0</v>
      </c>
      <c r="Q47" s="8">
        <f t="shared" si="5"/>
        <v>-8.9999999999999993E-3</v>
      </c>
      <c r="R47" s="8">
        <f>IFERROR(SUMPRODUCT(INDEX($B$1:$B$9600,$L48):INDEX($B$1:$B$9600,$L48+959),M$2:M$961)/$G$3,NA())</f>
        <v>0</v>
      </c>
      <c r="S47" s="8">
        <f>IFERROR(SUMPRODUCT(INDEX($C$1:$C$9600,$L48):INDEX($C$1:$C$9600,$L48+959),N$2:N$961)/$G$5,NA())</f>
        <v>0</v>
      </c>
      <c r="T47" s="8">
        <f t="shared" si="6"/>
        <v>0</v>
      </c>
      <c r="V47" s="8">
        <f t="shared" si="7"/>
        <v>9.3749999999999997E-4</v>
      </c>
      <c r="W47" s="8">
        <f t="shared" si="8"/>
        <v>3.7261492924129998E-3</v>
      </c>
      <c r="X47" s="8">
        <v>3.7261492924129998E-3</v>
      </c>
      <c r="Z47" s="8">
        <f t="shared" si="9"/>
        <v>9.3749999999999997E-4</v>
      </c>
      <c r="AA47" s="8">
        <f t="shared" si="10"/>
        <v>-5.7074852811366001E-3</v>
      </c>
      <c r="AB47" s="8">
        <v>-5.7074852811366001E-3</v>
      </c>
      <c r="AD47" s="8">
        <f t="shared" si="20"/>
        <v>37.583740428844422</v>
      </c>
      <c r="AE47" s="8">
        <v>20</v>
      </c>
      <c r="AF47" s="8">
        <f t="shared" si="21"/>
        <v>26.607250597988092</v>
      </c>
      <c r="AG47" s="8">
        <f t="shared" si="11"/>
        <v>-4.3532559173558559E-6</v>
      </c>
      <c r="AH47" s="8">
        <f t="shared" si="22"/>
        <v>-126.00000435325586</v>
      </c>
      <c r="AI47" s="8">
        <f t="shared" si="23"/>
        <v>-1.1571929598639454E-14</v>
      </c>
      <c r="AJ47" s="8">
        <f t="shared" si="24"/>
        <v>-4.3129066270352014</v>
      </c>
      <c r="AK47" s="8">
        <f t="shared" si="25"/>
        <v>-4.3129066270352556</v>
      </c>
      <c r="AP47" s="8">
        <f t="shared" si="26"/>
        <v>167.17828602172403</v>
      </c>
      <c r="AR47" s="8">
        <f t="shared" si="12"/>
        <v>0</v>
      </c>
      <c r="AS47" s="8">
        <f t="shared" si="13"/>
        <v>0</v>
      </c>
      <c r="AU47" s="8" t="str">
        <f t="shared" si="14"/>
        <v>0,0266072505979881i</v>
      </c>
      <c r="AV47" s="8" t="str">
        <f t="shared" si="27"/>
        <v>-0,000707945784384138+8,67338683897298E-20i</v>
      </c>
      <c r="AW47" s="8" t="str">
        <f t="shared" si="15"/>
        <v>0,997167718513985-0,0752033162825836i</v>
      </c>
      <c r="AY47" s="8" t="str">
        <f t="shared" si="16"/>
        <v>-37,5837404288444i</v>
      </c>
      <c r="AZ47" s="8" t="str">
        <f t="shared" si="28"/>
        <v>-1412,53754462275-1,73056819029498E-13i</v>
      </c>
      <c r="BA47" s="8" t="str">
        <f t="shared" si="17"/>
        <v>4,99767730304446E-07-3,76909420472656E-08i</v>
      </c>
      <c r="BF47" s="8">
        <v>45</v>
      </c>
      <c r="BG47" s="8">
        <f t="shared" si="29"/>
        <v>-4.0833333333333329E-3</v>
      </c>
      <c r="BH47" s="8" cm="1">
        <f t="array" ref="BH47">IFERROR(INDEX($W$2:$W$961,BK47),$BR$3)</f>
        <v>5.9604644775390625E-8</v>
      </c>
      <c r="BI47" s="8" cm="1">
        <f t="array" ref="BI47">IFERROR(INDEX($AA$2:$AA$961,BL47),$BR$3)</f>
        <v>5.9604644775390625E-8</v>
      </c>
      <c r="BK47" s="8" t="e">
        <f t="shared" si="18"/>
        <v>#N/A</v>
      </c>
      <c r="BL47" s="8" t="e">
        <f t="shared" si="19"/>
        <v>#N/A</v>
      </c>
      <c r="BN47" s="8">
        <f t="shared" si="30"/>
        <v>-144.49439791871097</v>
      </c>
      <c r="BO47" s="8">
        <f t="shared" si="31"/>
        <v>-144.49439791871097</v>
      </c>
    </row>
    <row r="48" spans="1:67" s="8" customFormat="1" x14ac:dyDescent="0.2">
      <c r="A48" s="8">
        <f t="shared" si="0"/>
        <v>-1.8979166666666665E-2</v>
      </c>
      <c r="B48" s="8">
        <f t="shared" si="1"/>
        <v>0</v>
      </c>
      <c r="C48" s="8">
        <f t="shared" si="2"/>
        <v>0</v>
      </c>
      <c r="E48" s="8" t="b">
        <f t="shared" si="3"/>
        <v>0</v>
      </c>
      <c r="F48" s="8" t="b">
        <f t="shared" si="4"/>
        <v>0</v>
      </c>
      <c r="L48" s="8">
        <v>47</v>
      </c>
      <c r="M48" s="8" cm="1">
        <f t="array" ref="M48">INDEX(W$2:W$961,ROWS(W48:W$961))</f>
        <v>0</v>
      </c>
      <c r="N48" s="8" cm="1">
        <f t="array" ref="N48">INDEX(AA$2:AA$961,ROWS(AA48:AA$961))</f>
        <v>0</v>
      </c>
      <c r="Q48" s="8">
        <f t="shared" si="5"/>
        <v>-8.9791666666666665E-3</v>
      </c>
      <c r="R48" s="8">
        <f>IFERROR(SUMPRODUCT(INDEX($B$1:$B$9600,$L49):INDEX($B$1:$B$9600,$L49+959),M$2:M$961)/$G$3,NA())</f>
        <v>0</v>
      </c>
      <c r="S48" s="8">
        <f>IFERROR(SUMPRODUCT(INDEX($C$1:$C$9600,$L49):INDEX($C$1:$C$9600,$L49+959),N$2:N$961)/$G$5,NA())</f>
        <v>0</v>
      </c>
      <c r="T48" s="8">
        <f t="shared" si="6"/>
        <v>0</v>
      </c>
      <c r="V48" s="8">
        <f t="shared" si="7"/>
        <v>9.5833333333333328E-4</v>
      </c>
      <c r="W48" s="8">
        <f t="shared" si="8"/>
        <v>2.4954023021488002E-3</v>
      </c>
      <c r="X48" s="8">
        <v>2.4954023021488002E-3</v>
      </c>
      <c r="Z48" s="8">
        <f t="shared" si="9"/>
        <v>9.5833333333333328E-4</v>
      </c>
      <c r="AA48" s="8">
        <f t="shared" si="10"/>
        <v>-4.9610536496543997E-3</v>
      </c>
      <c r="AB48" s="8">
        <v>-4.9610536496543997E-3</v>
      </c>
      <c r="AD48" s="8">
        <f t="shared" si="20"/>
        <v>37.046740221071587</v>
      </c>
      <c r="AE48" s="8">
        <v>21</v>
      </c>
      <c r="AF48" s="8">
        <f t="shared" si="21"/>
        <v>26.992928231542923</v>
      </c>
      <c r="AG48" s="8">
        <f t="shared" si="11"/>
        <v>-4.6112024750704331E-6</v>
      </c>
      <c r="AH48" s="8">
        <f t="shared" si="22"/>
        <v>-125.50000461120246</v>
      </c>
      <c r="AI48" s="8">
        <f t="shared" si="23"/>
        <v>-4.8216373327664363E-15</v>
      </c>
      <c r="AJ48" s="8">
        <f t="shared" si="24"/>
        <v>-4.3754532230146292</v>
      </c>
      <c r="AK48" s="8">
        <f t="shared" si="25"/>
        <v>-4.375453223014703</v>
      </c>
      <c r="AP48" s="8">
        <f t="shared" si="26"/>
        <v>169.60157006218355</v>
      </c>
      <c r="AR48" s="8">
        <f t="shared" si="12"/>
        <v>0</v>
      </c>
      <c r="AS48" s="8">
        <f t="shared" si="13"/>
        <v>0</v>
      </c>
      <c r="AU48" s="8" t="str">
        <f t="shared" si="14"/>
        <v>0,0269929282315429i</v>
      </c>
      <c r="AV48" s="8" t="str">
        <f t="shared" si="27"/>
        <v>-0,000728618174513226+8,92665430723218E-20i</v>
      </c>
      <c r="AW48" s="8" t="str">
        <f t="shared" si="15"/>
        <v>0,997084999512278-0,0762918211839007i</v>
      </c>
      <c r="AY48" s="8" t="str">
        <f t="shared" si="16"/>
        <v>-37,0467402210716i</v>
      </c>
      <c r="AZ48" s="8" t="str">
        <f t="shared" si="28"/>
        <v>-1372,46096100756-1,68146842580082E-13i</v>
      </c>
      <c r="BA48" s="8" t="str">
        <f t="shared" si="17"/>
        <v>5,29336915817133E-07-4,05021410885859E-08i</v>
      </c>
      <c r="BF48" s="8">
        <v>46</v>
      </c>
      <c r="BG48" s="8">
        <f t="shared" si="29"/>
        <v>-4.0625000000000001E-3</v>
      </c>
      <c r="BH48" s="8" cm="1">
        <f t="array" ref="BH48">IFERROR(INDEX($W$2:$W$961,BK48),$BR$3)</f>
        <v>5.9604644775390625E-8</v>
      </c>
      <c r="BI48" s="8" cm="1">
        <f t="array" ref="BI48">IFERROR(INDEX($AA$2:$AA$961,BL48),$BR$3)</f>
        <v>5.9604644775390625E-8</v>
      </c>
      <c r="BK48" s="8" t="e">
        <f t="shared" si="18"/>
        <v>#N/A</v>
      </c>
      <c r="BL48" s="8" t="e">
        <f t="shared" si="19"/>
        <v>#N/A</v>
      </c>
      <c r="BN48" s="8">
        <f t="shared" si="30"/>
        <v>-144.49439791871097</v>
      </c>
      <c r="BO48" s="8">
        <f t="shared" si="31"/>
        <v>-144.49439791871097</v>
      </c>
    </row>
    <row r="49" spans="1:67" s="8" customFormat="1" x14ac:dyDescent="0.2">
      <c r="A49" s="8">
        <f t="shared" si="0"/>
        <v>-1.8958333333333334E-2</v>
      </c>
      <c r="B49" s="8">
        <f t="shared" si="1"/>
        <v>0</v>
      </c>
      <c r="C49" s="8">
        <f t="shared" si="2"/>
        <v>0</v>
      </c>
      <c r="E49" s="8" t="b">
        <f t="shared" si="3"/>
        <v>0</v>
      </c>
      <c r="F49" s="8" t="b">
        <f t="shared" si="4"/>
        <v>0</v>
      </c>
      <c r="L49" s="8">
        <v>48</v>
      </c>
      <c r="M49" s="8" cm="1">
        <f t="array" ref="M49">INDEX(W$2:W$961,ROWS(W49:W$961))</f>
        <v>0</v>
      </c>
      <c r="N49" s="8" cm="1">
        <f t="array" ref="N49">INDEX(AA$2:AA$961,ROWS(AA49:AA$961))</f>
        <v>0</v>
      </c>
      <c r="Q49" s="8">
        <f t="shared" si="5"/>
        <v>-8.9583333333333338E-3</v>
      </c>
      <c r="R49" s="8">
        <f>IFERROR(SUMPRODUCT(INDEX($B$1:$B$9600,$L50):INDEX($B$1:$B$9600,$L50+959),M$2:M$961)/$G$3,NA())</f>
        <v>0</v>
      </c>
      <c r="S49" s="8">
        <f>IFERROR(SUMPRODUCT(INDEX($C$1:$C$9600,$L50):INDEX($C$1:$C$9600,$L50+959),N$2:N$961)/$G$5,NA())</f>
        <v>0</v>
      </c>
      <c r="T49" s="8">
        <f t="shared" si="6"/>
        <v>0</v>
      </c>
      <c r="V49" s="8">
        <f t="shared" si="7"/>
        <v>9.791666666666666E-4</v>
      </c>
      <c r="W49" s="8">
        <f t="shared" si="8"/>
        <v>1.3965629029938E-3</v>
      </c>
      <c r="X49" s="8">
        <v>1.3965629029938E-3</v>
      </c>
      <c r="Z49" s="8">
        <f t="shared" si="9"/>
        <v>9.791666666666666E-4</v>
      </c>
      <c r="AA49" s="8">
        <f t="shared" si="10"/>
        <v>-4.2260598084234002E-3</v>
      </c>
      <c r="AB49" s="8">
        <v>-4.2260598084234002E-3</v>
      </c>
      <c r="AD49" s="8">
        <f t="shared" si="20"/>
        <v>36.517412725483773</v>
      </c>
      <c r="AE49" s="8">
        <v>22</v>
      </c>
      <c r="AF49" s="8">
        <f t="shared" si="21"/>
        <v>27.384196342643609</v>
      </c>
      <c r="AG49" s="8">
        <f t="shared" si="11"/>
        <v>-4.8844333278939311E-6</v>
      </c>
      <c r="AH49" s="8">
        <f t="shared" si="22"/>
        <v>-125.00000488443341</v>
      </c>
      <c r="AI49" s="8">
        <f t="shared" si="23"/>
        <v>-1.1571929598639454E-14</v>
      </c>
      <c r="AJ49" s="8">
        <f t="shared" si="24"/>
        <v>-4.4389077728571538</v>
      </c>
      <c r="AK49" s="8">
        <f t="shared" si="25"/>
        <v>-4.4389077728571555</v>
      </c>
      <c r="AP49" s="8">
        <f t="shared" si="26"/>
        <v>172.05998010901928</v>
      </c>
      <c r="AR49" s="8">
        <f t="shared" si="12"/>
        <v>0</v>
      </c>
      <c r="AS49" s="8">
        <f t="shared" si="13"/>
        <v>0</v>
      </c>
      <c r="AU49" s="8" t="str">
        <f t="shared" si="14"/>
        <v>0,0273841963426436i</v>
      </c>
      <c r="AV49" s="8" t="str">
        <f t="shared" si="27"/>
        <v>-0,000749894209332455+9,18731731908579E-20i</v>
      </c>
      <c r="AW49" s="8" t="str">
        <f t="shared" si="15"/>
        <v>0,996999864195229-0,0773960342200453i</v>
      </c>
      <c r="AY49" s="8" t="str">
        <f t="shared" si="16"/>
        <v>-36,5174127254838i</v>
      </c>
      <c r="AZ49" s="8" t="str">
        <f t="shared" si="28"/>
        <v>-1333,52143216333-1,63376172220243E-13i</v>
      </c>
      <c r="BA49" s="8" t="str">
        <f t="shared" si="17"/>
        <v>5,60654224846138E-07-4,35229884477775E-08i</v>
      </c>
      <c r="BF49" s="8">
        <v>47</v>
      </c>
      <c r="BG49" s="8">
        <f t="shared" si="29"/>
        <v>-4.0416666666666665E-3</v>
      </c>
      <c r="BH49" s="8" cm="1">
        <f t="array" ref="BH49">IFERROR(INDEX($W$2:$W$961,BK49),$BR$3)</f>
        <v>5.9604644775390625E-8</v>
      </c>
      <c r="BI49" s="8" cm="1">
        <f t="array" ref="BI49">IFERROR(INDEX($AA$2:$AA$961,BL49),$BR$3)</f>
        <v>5.9604644775390625E-8</v>
      </c>
      <c r="BK49" s="8" t="e">
        <f t="shared" si="18"/>
        <v>#N/A</v>
      </c>
      <c r="BL49" s="8" t="e">
        <f t="shared" si="19"/>
        <v>#N/A</v>
      </c>
      <c r="BN49" s="8">
        <f t="shared" si="30"/>
        <v>-144.49439791871097</v>
      </c>
      <c r="BO49" s="8">
        <f t="shared" si="31"/>
        <v>-144.49439791871097</v>
      </c>
    </row>
    <row r="50" spans="1:67" s="8" customFormat="1" x14ac:dyDescent="0.2">
      <c r="A50" s="8">
        <f t="shared" si="0"/>
        <v>-1.8937499999999999E-2</v>
      </c>
      <c r="B50" s="8">
        <f t="shared" si="1"/>
        <v>0</v>
      </c>
      <c r="C50" s="8">
        <f t="shared" si="2"/>
        <v>0</v>
      </c>
      <c r="E50" s="8" t="b">
        <f t="shared" si="3"/>
        <v>0</v>
      </c>
      <c r="F50" s="8" t="b">
        <f t="shared" si="4"/>
        <v>0</v>
      </c>
      <c r="L50" s="8">
        <v>49</v>
      </c>
      <c r="M50" s="8" cm="1">
        <f t="array" ref="M50">INDEX(W$2:W$961,ROWS(W50:W$961))</f>
        <v>0</v>
      </c>
      <c r="N50" s="8" cm="1">
        <f t="array" ref="N50">INDEX(AA$2:AA$961,ROWS(AA50:AA$961))</f>
        <v>0</v>
      </c>
      <c r="Q50" s="8">
        <f t="shared" si="5"/>
        <v>-8.9374999999999993E-3</v>
      </c>
      <c r="R50" s="8">
        <f>IFERROR(SUMPRODUCT(INDEX($B$1:$B$9600,$L51):INDEX($B$1:$B$9600,$L51+959),M$2:M$961)/$G$3,NA())</f>
        <v>0</v>
      </c>
      <c r="S50" s="8">
        <f>IFERROR(SUMPRODUCT(INDEX($C$1:$C$9600,$L51):INDEX($C$1:$C$9600,$L51+959),N$2:N$961)/$G$5,NA())</f>
        <v>0</v>
      </c>
      <c r="T50" s="8">
        <f t="shared" si="6"/>
        <v>0</v>
      </c>
      <c r="V50" s="8">
        <f t="shared" si="7"/>
        <v>1E-3</v>
      </c>
      <c r="W50" s="8">
        <f t="shared" si="8"/>
        <v>4.264538061222E-4</v>
      </c>
      <c r="X50" s="8">
        <v>4.264538061222E-4</v>
      </c>
      <c r="Z50" s="8">
        <f t="shared" si="9"/>
        <v>1E-3</v>
      </c>
      <c r="AA50" s="8">
        <f t="shared" si="10"/>
        <v>-3.5139857308808999E-3</v>
      </c>
      <c r="AB50" s="8">
        <v>-3.5139857308808999E-3</v>
      </c>
      <c r="AD50" s="8">
        <f t="shared" si="20"/>
        <v>35.995648313608967</v>
      </c>
      <c r="AE50" s="8">
        <v>23</v>
      </c>
      <c r="AF50" s="8">
        <f t="shared" si="21"/>
        <v>27.781135966425349</v>
      </c>
      <c r="AG50" s="8">
        <f t="shared" si="11"/>
        <v>-5.1738540989471792E-6</v>
      </c>
      <c r="AH50" s="8">
        <f t="shared" si="22"/>
        <v>-124.50000517385411</v>
      </c>
      <c r="AI50" s="8">
        <f t="shared" si="23"/>
        <v>0</v>
      </c>
      <c r="AJ50" s="8">
        <f t="shared" si="24"/>
        <v>-4.5032834960711172</v>
      </c>
      <c r="AK50" s="8">
        <f t="shared" si="25"/>
        <v>-4.5032834960711332</v>
      </c>
      <c r="AP50" s="8">
        <f t="shared" si="26"/>
        <v>174.55402532100211</v>
      </c>
      <c r="AR50" s="8">
        <f t="shared" si="12"/>
        <v>0</v>
      </c>
      <c r="AS50" s="8">
        <f t="shared" si="13"/>
        <v>0</v>
      </c>
      <c r="AU50" s="8" t="str">
        <f t="shared" si="14"/>
        <v>0,0277811359664254i</v>
      </c>
      <c r="AV50" s="8" t="str">
        <f t="shared" si="27"/>
        <v>-0,000771791515585015+9,45559182830563E-20i</v>
      </c>
      <c r="AW50" s="8" t="str">
        <f t="shared" si="15"/>
        <v>0,996912241953684-0,0785161799864022i</v>
      </c>
      <c r="AY50" s="8" t="str">
        <f t="shared" si="16"/>
        <v>-35,995648313609i</v>
      </c>
      <c r="AZ50" s="8" t="str">
        <f t="shared" si="28"/>
        <v>-1295,68669751702-1,58740855550863E-13i</v>
      </c>
      <c r="BA50" s="8" t="str">
        <f t="shared" si="17"/>
        <v>5,93822882952443E-07-4,67691160724101E-08i</v>
      </c>
      <c r="BF50" s="8">
        <v>48</v>
      </c>
      <c r="BG50" s="8">
        <f t="shared" si="29"/>
        <v>-4.0208333333333337E-3</v>
      </c>
      <c r="BH50" s="8" cm="1">
        <f t="array" ref="BH50">IFERROR(INDEX($W$2:$W$961,BK50),$BR$3)</f>
        <v>5.9604644775390625E-8</v>
      </c>
      <c r="BI50" s="8" cm="1">
        <f t="array" ref="BI50">IFERROR(INDEX($AA$2:$AA$961,BL50),$BR$3)</f>
        <v>5.9604644775390625E-8</v>
      </c>
      <c r="BK50" s="8" t="e">
        <f t="shared" si="18"/>
        <v>#N/A</v>
      </c>
      <c r="BL50" s="8" t="e">
        <f t="shared" si="19"/>
        <v>#N/A</v>
      </c>
      <c r="BN50" s="8">
        <f t="shared" si="30"/>
        <v>-144.49439791871097</v>
      </c>
      <c r="BO50" s="8">
        <f t="shared" si="31"/>
        <v>-144.49439791871097</v>
      </c>
    </row>
    <row r="51" spans="1:67" s="8" customFormat="1" x14ac:dyDescent="0.2">
      <c r="A51" s="8">
        <f t="shared" si="0"/>
        <v>-1.8916666666666665E-2</v>
      </c>
      <c r="B51" s="8">
        <f t="shared" si="1"/>
        <v>0</v>
      </c>
      <c r="C51" s="8">
        <f t="shared" si="2"/>
        <v>0</v>
      </c>
      <c r="E51" s="8" t="b">
        <f t="shared" si="3"/>
        <v>0</v>
      </c>
      <c r="F51" s="8" t="b">
        <f t="shared" si="4"/>
        <v>0</v>
      </c>
      <c r="L51" s="8">
        <v>50</v>
      </c>
      <c r="M51" s="8" cm="1">
        <f t="array" ref="M51">INDEX(W$2:W$961,ROWS(W51:W$961))</f>
        <v>0</v>
      </c>
      <c r="N51" s="8" cm="1">
        <f t="array" ref="N51">INDEX(AA$2:AA$961,ROWS(AA51:AA$961))</f>
        <v>0</v>
      </c>
      <c r="Q51" s="8">
        <f t="shared" si="5"/>
        <v>-8.9166666666666665E-3</v>
      </c>
      <c r="R51" s="8">
        <f>IFERROR(SUMPRODUCT(INDEX($B$1:$B$9600,$L52):INDEX($B$1:$B$9600,$L52+959),M$2:M$961)/$G$3,NA())</f>
        <v>0</v>
      </c>
      <c r="S51" s="8">
        <f>IFERROR(SUMPRODUCT(INDEX($C$1:$C$9600,$L52):INDEX($C$1:$C$9600,$L52+959),N$2:N$961)/$G$5,NA())</f>
        <v>0</v>
      </c>
      <c r="T51" s="8">
        <f t="shared" si="6"/>
        <v>0</v>
      </c>
      <c r="V51" s="8">
        <f t="shared" si="7"/>
        <v>1.0208333333333332E-3</v>
      </c>
      <c r="W51" s="8">
        <f t="shared" si="8"/>
        <v>-4.1935350391070003E-4</v>
      </c>
      <c r="X51" s="8">
        <v>-4.1935350391070003E-4</v>
      </c>
      <c r="Z51" s="8">
        <f t="shared" si="9"/>
        <v>1.0208333333333332E-3</v>
      </c>
      <c r="AA51" s="8">
        <f t="shared" si="10"/>
        <v>-2.8342423000205E-3</v>
      </c>
      <c r="AB51" s="8">
        <v>-2.8342423000205E-3</v>
      </c>
      <c r="AD51" s="8">
        <f t="shared" si="20"/>
        <v>35.481338923357555</v>
      </c>
      <c r="AE51" s="8">
        <v>24</v>
      </c>
      <c r="AF51" s="8">
        <f t="shared" si="21"/>
        <v>28.183829312644534</v>
      </c>
      <c r="AG51" s="8">
        <f t="shared" si="11"/>
        <v>-5.4804241362046749E-6</v>
      </c>
      <c r="AH51" s="8">
        <f t="shared" si="22"/>
        <v>-124.00000548042405</v>
      </c>
      <c r="AI51" s="8">
        <f t="shared" si="23"/>
        <v>-3.8573098662131493E-15</v>
      </c>
      <c r="AJ51" s="8">
        <f t="shared" si="24"/>
        <v>-4.5685938063621228</v>
      </c>
      <c r="AK51" s="8">
        <f t="shared" si="25"/>
        <v>-4.5685938063622018</v>
      </c>
      <c r="AP51" s="8">
        <f t="shared" si="26"/>
        <v>177.08422223726546</v>
      </c>
      <c r="AR51" s="8">
        <f t="shared" si="12"/>
        <v>0</v>
      </c>
      <c r="AS51" s="8">
        <f t="shared" si="13"/>
        <v>0</v>
      </c>
      <c r="AU51" s="8" t="str">
        <f t="shared" si="14"/>
        <v>0,0281838293126445i</v>
      </c>
      <c r="AV51" s="8" t="str">
        <f t="shared" si="27"/>
        <v>-0,000794328234724279+9,73170009462742E-20i</v>
      </c>
      <c r="AW51" s="8" t="str">
        <f t="shared" si="15"/>
        <v>0,99682206011365-0,0796524861964957i</v>
      </c>
      <c r="AY51" s="8" t="str">
        <f t="shared" si="16"/>
        <v>-35,4813389233575i</v>
      </c>
      <c r="AZ51" s="8" t="str">
        <f t="shared" si="28"/>
        <v>-1258,92541179416-1,54237052310482E-13i</v>
      </c>
      <c r="BA51" s="8" t="str">
        <f t="shared" si="17"/>
        <v>6,28952199968591E-07-5,02573211717876E-08i</v>
      </c>
      <c r="BF51" s="8">
        <v>49</v>
      </c>
      <c r="BG51" s="8">
        <f t="shared" si="29"/>
        <v>-4.0000000000000001E-3</v>
      </c>
      <c r="BH51" s="8" cm="1">
        <f t="array" ref="BH51">IFERROR(INDEX($W$2:$W$961,BK51),$BR$3)</f>
        <v>5.9604644775390625E-8</v>
      </c>
      <c r="BI51" s="8" cm="1">
        <f t="array" ref="BI51">IFERROR(INDEX($AA$2:$AA$961,BL51),$BR$3)</f>
        <v>5.9604644775390625E-8</v>
      </c>
      <c r="BK51" s="8" t="e">
        <f t="shared" si="18"/>
        <v>#N/A</v>
      </c>
      <c r="BL51" s="8" t="e">
        <f t="shared" si="19"/>
        <v>#N/A</v>
      </c>
      <c r="BN51" s="8">
        <f t="shared" si="30"/>
        <v>-144.49439791871097</v>
      </c>
      <c r="BO51" s="8">
        <f t="shared" si="31"/>
        <v>-144.49439791871097</v>
      </c>
    </row>
    <row r="52" spans="1:67" s="8" customFormat="1" x14ac:dyDescent="0.2">
      <c r="A52" s="8">
        <f t="shared" si="0"/>
        <v>-1.8895833333333334E-2</v>
      </c>
      <c r="B52" s="8">
        <f t="shared" si="1"/>
        <v>0</v>
      </c>
      <c r="C52" s="8">
        <f t="shared" si="2"/>
        <v>0</v>
      </c>
      <c r="E52" s="8" t="b">
        <f t="shared" si="3"/>
        <v>0</v>
      </c>
      <c r="F52" s="8" t="b">
        <f t="shared" si="4"/>
        <v>0</v>
      </c>
      <c r="L52" s="8">
        <v>51</v>
      </c>
      <c r="M52" s="8" cm="1">
        <f t="array" ref="M52">INDEX(W$2:W$961,ROWS(W52:W$961))</f>
        <v>0</v>
      </c>
      <c r="N52" s="8" cm="1">
        <f t="array" ref="N52">INDEX(AA$2:AA$961,ROWS(AA52:AA$961))</f>
        <v>0</v>
      </c>
      <c r="Q52" s="8">
        <f t="shared" si="5"/>
        <v>-8.8958333333333337E-3</v>
      </c>
      <c r="R52" s="8">
        <f>IFERROR(SUMPRODUCT(INDEX($B$1:$B$9600,$L53):INDEX($B$1:$B$9600,$L53+959),M$2:M$961)/$G$3,NA())</f>
        <v>0</v>
      </c>
      <c r="S52" s="8">
        <f>IFERROR(SUMPRODUCT(INDEX($C$1:$C$9600,$L53):INDEX($C$1:$C$9600,$L53+959),N$2:N$961)/$G$5,NA())</f>
        <v>0</v>
      </c>
      <c r="T52" s="8">
        <f t="shared" si="6"/>
        <v>0</v>
      </c>
      <c r="V52" s="8">
        <f t="shared" si="7"/>
        <v>1.0416666666666667E-3</v>
      </c>
      <c r="W52" s="8">
        <f t="shared" si="8"/>
        <v>-1.1463298980946E-3</v>
      </c>
      <c r="X52" s="8">
        <v>-1.1463298980946E-3</v>
      </c>
      <c r="Z52" s="8">
        <f t="shared" si="9"/>
        <v>1.0416666666666667E-3</v>
      </c>
      <c r="AA52" s="8">
        <f t="shared" si="10"/>
        <v>-2.1942999442079001E-3</v>
      </c>
      <c r="AB52" s="8">
        <v>-2.1942999442079001E-3</v>
      </c>
      <c r="AD52" s="8">
        <f t="shared" si="20"/>
        <v>34.974378036641802</v>
      </c>
      <c r="AE52" s="8">
        <v>25</v>
      </c>
      <c r="AF52" s="8">
        <f t="shared" si="21"/>
        <v>28.592359782705056</v>
      </c>
      <c r="AG52" s="8">
        <f t="shared" si="11"/>
        <v>-5.8051595646204476E-6</v>
      </c>
      <c r="AH52" s="8">
        <f t="shared" si="22"/>
        <v>-123.50000580515955</v>
      </c>
      <c r="AI52" s="8">
        <f t="shared" si="23"/>
        <v>7.7146197324262939E-15</v>
      </c>
      <c r="AJ52" s="8">
        <f t="shared" si="24"/>
        <v>-4.6348523145615079</v>
      </c>
      <c r="AK52" s="8">
        <f t="shared" si="25"/>
        <v>-4.634852314561523</v>
      </c>
      <c r="AP52" s="8">
        <f t="shared" si="26"/>
        <v>179.65109488428493</v>
      </c>
      <c r="AR52" s="8">
        <f t="shared" si="12"/>
        <v>0</v>
      </c>
      <c r="AS52" s="8">
        <f t="shared" si="13"/>
        <v>0</v>
      </c>
      <c r="AU52" s="8" t="str">
        <f t="shared" si="14"/>
        <v>0,0285923597827051i</v>
      </c>
      <c r="AV52" s="8" t="str">
        <f t="shared" si="27"/>
        <v>-0,000817523037943652+1,00158708678887E-19i</v>
      </c>
      <c r="AW52" s="8" t="str">
        <f t="shared" si="15"/>
        <v>0,996729243875843-0,0808051837210719i</v>
      </c>
      <c r="AY52" s="8" t="str">
        <f t="shared" si="16"/>
        <v>-34,9743780366418i</v>
      </c>
      <c r="AZ52" s="8" t="str">
        <f t="shared" si="28"/>
        <v>-1223,20711904993-1,49861031193725E-13i</v>
      </c>
      <c r="BA52" s="8" t="str">
        <f t="shared" si="17"/>
        <v>6,66157927607185E-07-5,40056530479931E-08i</v>
      </c>
      <c r="BF52" s="8">
        <v>50</v>
      </c>
      <c r="BG52" s="8">
        <f t="shared" si="29"/>
        <v>-3.9791666666666664E-3</v>
      </c>
      <c r="BH52" s="8" cm="1">
        <f t="array" ref="BH52">IFERROR(INDEX($W$2:$W$961,BK52),$BR$3)</f>
        <v>5.9604644775390625E-8</v>
      </c>
      <c r="BI52" s="8" cm="1">
        <f t="array" ref="BI52">IFERROR(INDEX($AA$2:$AA$961,BL52),$BR$3)</f>
        <v>5.9604644775390625E-8</v>
      </c>
      <c r="BK52" s="8" t="e">
        <f t="shared" si="18"/>
        <v>#N/A</v>
      </c>
      <c r="BL52" s="8" t="e">
        <f t="shared" si="19"/>
        <v>#N/A</v>
      </c>
      <c r="BN52" s="8">
        <f t="shared" si="30"/>
        <v>-144.49439791871097</v>
      </c>
      <c r="BO52" s="8">
        <f t="shared" si="31"/>
        <v>-144.49439791871097</v>
      </c>
    </row>
    <row r="53" spans="1:67" s="8" customFormat="1" x14ac:dyDescent="0.2">
      <c r="A53" s="8">
        <f t="shared" si="0"/>
        <v>-1.8874999999999999E-2</v>
      </c>
      <c r="B53" s="8">
        <f t="shared" si="1"/>
        <v>0</v>
      </c>
      <c r="C53" s="8">
        <f t="shared" si="2"/>
        <v>0</v>
      </c>
      <c r="E53" s="8" t="b">
        <f t="shared" si="3"/>
        <v>0</v>
      </c>
      <c r="F53" s="8" t="b">
        <f t="shared" si="4"/>
        <v>0</v>
      </c>
      <c r="L53" s="8">
        <v>52</v>
      </c>
      <c r="M53" s="8" cm="1">
        <f t="array" ref="M53">INDEX(W$2:W$961,ROWS(W53:W$961))</f>
        <v>0</v>
      </c>
      <c r="N53" s="8" cm="1">
        <f t="array" ref="N53">INDEX(AA$2:AA$961,ROWS(AA53:AA$961))</f>
        <v>0</v>
      </c>
      <c r="Q53" s="8">
        <f t="shared" si="5"/>
        <v>-8.8749999999999992E-3</v>
      </c>
      <c r="R53" s="8">
        <f>IFERROR(SUMPRODUCT(INDEX($B$1:$B$9600,$L54):INDEX($B$1:$B$9600,$L54+959),M$2:M$961)/$G$3,NA())</f>
        <v>0</v>
      </c>
      <c r="S53" s="8">
        <f>IFERROR(SUMPRODUCT(INDEX($C$1:$C$9600,$L54):INDEX($C$1:$C$9600,$L54+959),N$2:N$961)/$G$5,NA())</f>
        <v>0</v>
      </c>
      <c r="T53" s="8">
        <f t="shared" si="6"/>
        <v>0</v>
      </c>
      <c r="V53" s="8">
        <f t="shared" si="7"/>
        <v>1.0625000000000001E-3</v>
      </c>
      <c r="W53" s="8">
        <f t="shared" si="8"/>
        <v>-1.7607889924026001E-3</v>
      </c>
      <c r="X53" s="8">
        <v>-1.7607889924026001E-3</v>
      </c>
      <c r="Z53" s="8">
        <f t="shared" si="9"/>
        <v>1.0625000000000001E-3</v>
      </c>
      <c r="AA53" s="8">
        <f t="shared" si="10"/>
        <v>-1.5998373040454999E-3</v>
      </c>
      <c r="AB53" s="8">
        <v>-1.5998373040454999E-3</v>
      </c>
      <c r="AD53" s="8">
        <f t="shared" si="20"/>
        <v>34.474660657314949</v>
      </c>
      <c r="AE53" s="8">
        <v>26</v>
      </c>
      <c r="AF53" s="8">
        <f t="shared" si="21"/>
        <v>29.006811986931528</v>
      </c>
      <c r="AG53" s="8">
        <f t="shared" si="11"/>
        <v>-6.1491367847412899E-6</v>
      </c>
      <c r="AH53" s="8">
        <f t="shared" si="22"/>
        <v>-123.00000614913679</v>
      </c>
      <c r="AI53" s="8">
        <f t="shared" si="23"/>
        <v>-8.6789471989795872E-15</v>
      </c>
      <c r="AJ53" s="8">
        <f t="shared" si="24"/>
        <v>-4.7020728316018641</v>
      </c>
      <c r="AK53" s="8">
        <f t="shared" si="25"/>
        <v>-4.7020728316018952</v>
      </c>
      <c r="AP53" s="8">
        <f t="shared" si="26"/>
        <v>182.25517488440889</v>
      </c>
      <c r="AR53" s="8">
        <f t="shared" si="12"/>
        <v>0</v>
      </c>
      <c r="AS53" s="8">
        <f t="shared" si="13"/>
        <v>0</v>
      </c>
      <c r="AU53" s="8" t="str">
        <f t="shared" si="14"/>
        <v>0,0290068119869315i</v>
      </c>
      <c r="AV53" s="8" t="str">
        <f t="shared" si="27"/>
        <v>-0,000841395141645193+1,03083395775423E-19i</v>
      </c>
      <c r="AW53" s="8" t="str">
        <f t="shared" si="15"/>
        <v>0,996633716253427-0,0819745066274638i</v>
      </c>
      <c r="AY53" s="8" t="str">
        <f t="shared" si="16"/>
        <v>-34,4746606573149i</v>
      </c>
      <c r="AZ53" s="8" t="str">
        <f t="shared" si="28"/>
        <v>-1188,50222743702-1,45609166759991E-13i</v>
      </c>
      <c r="BA53" s="8" t="str">
        <f t="shared" si="17"/>
        <v>7,0556263799671E-07-5,80335063938829E-08i</v>
      </c>
      <c r="BF53" s="8">
        <v>51</v>
      </c>
      <c r="BG53" s="8">
        <f t="shared" si="29"/>
        <v>-3.9583333333333337E-3</v>
      </c>
      <c r="BH53" s="8" cm="1">
        <f t="array" ref="BH53">IFERROR(INDEX($W$2:$W$961,BK53),$BR$3)</f>
        <v>5.9604644775390625E-8</v>
      </c>
      <c r="BI53" s="8" cm="1">
        <f t="array" ref="BI53">IFERROR(INDEX($AA$2:$AA$961,BL53),$BR$3)</f>
        <v>5.9604644775390625E-8</v>
      </c>
      <c r="BK53" s="8" t="e">
        <f t="shared" si="18"/>
        <v>#N/A</v>
      </c>
      <c r="BL53" s="8" t="e">
        <f t="shared" si="19"/>
        <v>#N/A</v>
      </c>
      <c r="BN53" s="8">
        <f t="shared" si="30"/>
        <v>-144.49439791871097</v>
      </c>
      <c r="BO53" s="8">
        <f t="shared" si="31"/>
        <v>-144.49439791871097</v>
      </c>
    </row>
    <row r="54" spans="1:67" s="8" customFormat="1" x14ac:dyDescent="0.2">
      <c r="A54" s="8">
        <f t="shared" si="0"/>
        <v>-1.8854166666666668E-2</v>
      </c>
      <c r="B54" s="8">
        <f t="shared" si="1"/>
        <v>0</v>
      </c>
      <c r="C54" s="8">
        <f t="shared" si="2"/>
        <v>0</v>
      </c>
      <c r="E54" s="8" t="b">
        <f t="shared" si="3"/>
        <v>0</v>
      </c>
      <c r="F54" s="8" t="b">
        <f t="shared" si="4"/>
        <v>0</v>
      </c>
      <c r="L54" s="8">
        <v>53</v>
      </c>
      <c r="M54" s="8" cm="1">
        <f t="array" ref="M54">INDEX(W$2:W$961,ROWS(W54:W$961))</f>
        <v>0</v>
      </c>
      <c r="N54" s="8" cm="1">
        <f t="array" ref="N54">INDEX(AA$2:AA$961,ROWS(AA54:AA$961))</f>
        <v>0</v>
      </c>
      <c r="Q54" s="8">
        <f t="shared" si="5"/>
        <v>-8.8541666666666664E-3</v>
      </c>
      <c r="R54" s="8">
        <f>IFERROR(SUMPRODUCT(INDEX($B$1:$B$9600,$L55):INDEX($B$1:$B$9600,$L55+959),M$2:M$961)/$G$3,NA())</f>
        <v>0</v>
      </c>
      <c r="S54" s="8">
        <f>IFERROR(SUMPRODUCT(INDEX($C$1:$C$9600,$L55):INDEX($C$1:$C$9600,$L55+959),N$2:N$961)/$G$5,NA())</f>
        <v>0</v>
      </c>
      <c r="T54" s="8">
        <f t="shared" si="6"/>
        <v>0</v>
      </c>
      <c r="V54" s="8">
        <f t="shared" si="7"/>
        <v>1.0833333333333333E-3</v>
      </c>
      <c r="W54" s="8">
        <f t="shared" si="8"/>
        <v>-2.2696990254636E-3</v>
      </c>
      <c r="X54" s="8">
        <v>-2.2696990254636E-3</v>
      </c>
      <c r="Z54" s="8">
        <f t="shared" si="9"/>
        <v>1.0833333333333333E-3</v>
      </c>
      <c r="AA54" s="8">
        <f t="shared" si="10"/>
        <v>-1.0549018833701E-3</v>
      </c>
      <c r="AB54" s="8">
        <v>-1.0549018833701E-3</v>
      </c>
      <c r="AD54" s="8">
        <f t="shared" si="20"/>
        <v>33.98208328942561</v>
      </c>
      <c r="AE54" s="8">
        <v>27</v>
      </c>
      <c r="AF54" s="8">
        <f t="shared" si="21"/>
        <v>29.427271762092804</v>
      </c>
      <c r="AG54" s="8">
        <f t="shared" si="11"/>
        <v>-6.5134958999636321E-6</v>
      </c>
      <c r="AH54" s="8">
        <f t="shared" si="22"/>
        <v>-122.50000651349593</v>
      </c>
      <c r="AI54" s="8">
        <f t="shared" si="23"/>
        <v>-2.892982399659862E-15</v>
      </c>
      <c r="AJ54" s="8">
        <f t="shared" si="24"/>
        <v>-4.7702693715413815</v>
      </c>
      <c r="AK54" s="8">
        <f t="shared" si="25"/>
        <v>-4.7702693715413975</v>
      </c>
      <c r="AP54" s="8">
        <f t="shared" si="26"/>
        <v>184.89700156596223</v>
      </c>
      <c r="AR54" s="8">
        <f t="shared" si="12"/>
        <v>0</v>
      </c>
      <c r="AS54" s="8">
        <f t="shared" si="13"/>
        <v>0</v>
      </c>
      <c r="AU54" s="8" t="str">
        <f t="shared" si="14"/>
        <v>0,0294272717620928i</v>
      </c>
      <c r="AV54" s="8" t="str">
        <f t="shared" si="27"/>
        <v>-0,000865964323360064+1,06093485277057E-19i</v>
      </c>
      <c r="AW54" s="8" t="str">
        <f t="shared" si="15"/>
        <v>0,99653539800796-0,083160692219252i</v>
      </c>
      <c r="AY54" s="8" t="str">
        <f t="shared" si="16"/>
        <v>-33,9820832894256i</v>
      </c>
      <c r="AZ54" s="8" t="str">
        <f t="shared" si="28"/>
        <v>-1154,78198468946-1,4147793642986E-13i</v>
      </c>
      <c r="BA54" s="8" t="str">
        <f t="shared" si="17"/>
        <v>7,47296124360981E-07-6,23617215392957E-08i</v>
      </c>
      <c r="BF54" s="8">
        <v>52</v>
      </c>
      <c r="BG54" s="8">
        <f t="shared" si="29"/>
        <v>-3.9375E-3</v>
      </c>
      <c r="BH54" s="8" cm="1">
        <f t="array" ref="BH54">IFERROR(INDEX($W$2:$W$961,BK54),$BR$3)</f>
        <v>5.9604644775390625E-8</v>
      </c>
      <c r="BI54" s="8" cm="1">
        <f t="array" ref="BI54">IFERROR(INDEX($AA$2:$AA$961,BL54),$BR$3)</f>
        <v>5.9604644775390625E-8</v>
      </c>
      <c r="BK54" s="8" t="e">
        <f t="shared" si="18"/>
        <v>#N/A</v>
      </c>
      <c r="BL54" s="8" t="e">
        <f t="shared" si="19"/>
        <v>#N/A</v>
      </c>
      <c r="BN54" s="8">
        <f t="shared" si="30"/>
        <v>-144.49439791871097</v>
      </c>
      <c r="BO54" s="8">
        <f t="shared" si="31"/>
        <v>-144.49439791871097</v>
      </c>
    </row>
    <row r="55" spans="1:67" s="8" customFormat="1" x14ac:dyDescent="0.2">
      <c r="A55" s="8">
        <f t="shared" si="0"/>
        <v>-1.8833333333333334E-2</v>
      </c>
      <c r="B55" s="8">
        <f t="shared" si="1"/>
        <v>0</v>
      </c>
      <c r="C55" s="8">
        <f t="shared" si="2"/>
        <v>0</v>
      </c>
      <c r="E55" s="8" t="b">
        <f t="shared" si="3"/>
        <v>0</v>
      </c>
      <c r="F55" s="8" t="b">
        <f t="shared" si="4"/>
        <v>0</v>
      </c>
      <c r="L55" s="8">
        <v>54</v>
      </c>
      <c r="M55" s="8" cm="1">
        <f t="array" ref="M55">INDEX(W$2:W$961,ROWS(W55:W$961))</f>
        <v>0</v>
      </c>
      <c r="N55" s="8" cm="1">
        <f t="array" ref="N55">INDEX(AA$2:AA$961,ROWS(AA55:AA$961))</f>
        <v>0</v>
      </c>
      <c r="Q55" s="8">
        <f t="shared" si="5"/>
        <v>-8.8333333333333337E-3</v>
      </c>
      <c r="R55" s="8">
        <f>IFERROR(SUMPRODUCT(INDEX($B$1:$B$9600,$L56):INDEX($B$1:$B$9600,$L56+959),M$2:M$961)/$G$3,NA())</f>
        <v>0</v>
      </c>
      <c r="S55" s="8">
        <f>IFERROR(SUMPRODUCT(INDEX($C$1:$C$9600,$L56):INDEX($C$1:$C$9600,$L56+959),N$2:N$961)/$G$5,NA())</f>
        <v>0</v>
      </c>
      <c r="T55" s="8">
        <f t="shared" si="6"/>
        <v>0</v>
      </c>
      <c r="V55" s="8">
        <f t="shared" si="7"/>
        <v>1.1041666666666667E-3</v>
      </c>
      <c r="W55" s="8">
        <f t="shared" si="8"/>
        <v>-2.6805079248951001E-3</v>
      </c>
      <c r="X55" s="8">
        <v>-2.6805079248951001E-3</v>
      </c>
      <c r="Z55" s="8">
        <f t="shared" si="9"/>
        <v>1.1041666666666667E-3</v>
      </c>
      <c r="AA55" s="8">
        <f t="shared" si="10"/>
        <v>-5.6207745212340004E-4</v>
      </c>
      <c r="AB55" s="8">
        <v>-5.6207745212340004E-4</v>
      </c>
      <c r="AD55" s="8">
        <f t="shared" si="20"/>
        <v>33.496543915782766</v>
      </c>
      <c r="AE55" s="8">
        <v>28</v>
      </c>
      <c r="AF55" s="8">
        <f t="shared" si="21"/>
        <v>29.853826189179596</v>
      </c>
      <c r="AG55" s="8">
        <f t="shared" si="11"/>
        <v>-6.8994446404237779E-6</v>
      </c>
      <c r="AH55" s="8">
        <f t="shared" si="22"/>
        <v>-122.00000689944474</v>
      </c>
      <c r="AI55" s="8">
        <f t="shared" si="23"/>
        <v>1.9286549331065739E-15</v>
      </c>
      <c r="AJ55" s="8">
        <f t="shared" si="24"/>
        <v>-4.8394561546370314</v>
      </c>
      <c r="AK55" s="8">
        <f t="shared" si="25"/>
        <v>-4.8394561546370465</v>
      </c>
      <c r="AP55" s="8">
        <f t="shared" si="26"/>
        <v>187.57712207494637</v>
      </c>
      <c r="AR55" s="8">
        <f t="shared" si="12"/>
        <v>0</v>
      </c>
      <c r="AS55" s="8">
        <f t="shared" si="13"/>
        <v>0</v>
      </c>
      <c r="AU55" s="8" t="str">
        <f t="shared" si="14"/>
        <v>0,0298538261891796i</v>
      </c>
      <c r="AV55" s="8" t="str">
        <f t="shared" si="27"/>
        <v>-0,000891250938133746+1,09191470979042E-19i</v>
      </c>
      <c r="AW55" s="8" t="str">
        <f t="shared" si="15"/>
        <v>0,996434207583421-0,0843639810761901i</v>
      </c>
      <c r="AY55" s="8" t="str">
        <f t="shared" si="16"/>
        <v>-33,4965439157828i</v>
      </c>
      <c r="AZ55" s="8" t="str">
        <f t="shared" si="28"/>
        <v>-1122,01845430197-1,37463917566701E-13i</v>
      </c>
      <c r="BA55" s="8" t="str">
        <f t="shared" si="17"/>
        <v>7,91495825128618E-07-6,70126921625622E-08i</v>
      </c>
      <c r="BF55" s="8">
        <v>53</v>
      </c>
      <c r="BG55" s="8">
        <f t="shared" si="29"/>
        <v>-3.9166666666666664E-3</v>
      </c>
      <c r="BH55" s="8" cm="1">
        <f t="array" ref="BH55">IFERROR(INDEX($W$2:$W$961,BK55),$BR$3)</f>
        <v>5.9604644775390625E-8</v>
      </c>
      <c r="BI55" s="8" cm="1">
        <f t="array" ref="BI55">IFERROR(INDEX($AA$2:$AA$961,BL55),$BR$3)</f>
        <v>5.9604644775390625E-8</v>
      </c>
      <c r="BK55" s="8" t="e">
        <f t="shared" si="18"/>
        <v>#N/A</v>
      </c>
      <c r="BL55" s="8" t="e">
        <f t="shared" si="19"/>
        <v>#N/A</v>
      </c>
      <c r="BN55" s="8">
        <f t="shared" si="30"/>
        <v>-144.49439791871097</v>
      </c>
      <c r="BO55" s="8">
        <f t="shared" si="31"/>
        <v>-144.49439791871097</v>
      </c>
    </row>
    <row r="56" spans="1:67" s="8" customFormat="1" x14ac:dyDescent="0.2">
      <c r="A56" s="8">
        <f t="shared" si="0"/>
        <v>-1.8812499999999999E-2</v>
      </c>
      <c r="B56" s="8">
        <f t="shared" si="1"/>
        <v>0</v>
      </c>
      <c r="C56" s="8">
        <f t="shared" si="2"/>
        <v>0</v>
      </c>
      <c r="E56" s="8" t="b">
        <f t="shared" si="3"/>
        <v>0</v>
      </c>
      <c r="F56" s="8" t="b">
        <f t="shared" si="4"/>
        <v>0</v>
      </c>
      <c r="L56" s="8">
        <v>55</v>
      </c>
      <c r="M56" s="8" cm="1">
        <f t="array" ref="M56">INDEX(W$2:W$961,ROWS(W56:W$961))</f>
        <v>0</v>
      </c>
      <c r="N56" s="8" cm="1">
        <f t="array" ref="N56">INDEX(AA$2:AA$961,ROWS(AA56:AA$961))</f>
        <v>0</v>
      </c>
      <c r="Q56" s="8">
        <f t="shared" si="5"/>
        <v>-8.8124999999999992E-3</v>
      </c>
      <c r="R56" s="8">
        <f>IFERROR(SUMPRODUCT(INDEX($B$1:$B$9600,$L57):INDEX($B$1:$B$9600,$L57+959),M$2:M$961)/$G$3,NA())</f>
        <v>0</v>
      </c>
      <c r="S56" s="8">
        <f>IFERROR(SUMPRODUCT(INDEX($C$1:$C$9600,$L57):INDEX($C$1:$C$9600,$L57+959),N$2:N$961)/$G$5,NA())</f>
        <v>0</v>
      </c>
      <c r="T56" s="8">
        <f t="shared" si="6"/>
        <v>0</v>
      </c>
      <c r="V56" s="8">
        <f t="shared" si="7"/>
        <v>1.1249999999999999E-3</v>
      </c>
      <c r="W56" s="8">
        <f t="shared" si="8"/>
        <v>-3.0009827820852001E-3</v>
      </c>
      <c r="X56" s="8">
        <v>-3.0009827820852001E-3</v>
      </c>
      <c r="Z56" s="8">
        <f t="shared" si="9"/>
        <v>1.1249999999999999E-3</v>
      </c>
      <c r="AA56" s="8">
        <f t="shared" si="10"/>
        <v>-1.2265372959830001E-4</v>
      </c>
      <c r="AB56" s="8">
        <v>-1.2265372959830001E-4</v>
      </c>
      <c r="AD56" s="8">
        <f t="shared" si="20"/>
        <v>33.017941976827217</v>
      </c>
      <c r="AE56" s="8">
        <v>29</v>
      </c>
      <c r="AF56" s="8">
        <f t="shared" si="21"/>
        <v>30.286563611439622</v>
      </c>
      <c r="AG56" s="8">
        <f t="shared" si="11"/>
        <v>-7.3082622550702461E-6</v>
      </c>
      <c r="AH56" s="8">
        <f t="shared" si="22"/>
        <v>-121.50000730826233</v>
      </c>
      <c r="AI56" s="8">
        <f t="shared" si="23"/>
        <v>1.5429239464852578E-14</v>
      </c>
      <c r="AJ56" s="8">
        <f t="shared" si="24"/>
        <v>-4.909647610468058</v>
      </c>
      <c r="AK56" s="8">
        <f t="shared" si="25"/>
        <v>-4.9096476104681051</v>
      </c>
      <c r="AP56" s="8">
        <f t="shared" si="26"/>
        <v>190.29609148835735</v>
      </c>
      <c r="AR56" s="8">
        <f t="shared" si="12"/>
        <v>0</v>
      </c>
      <c r="AS56" s="8">
        <f t="shared" si="13"/>
        <v>0</v>
      </c>
      <c r="AU56" s="8" t="str">
        <f t="shared" si="14"/>
        <v>0,0302865636114396i</v>
      </c>
      <c r="AV56" s="8" t="str">
        <f t="shared" si="27"/>
        <v>-0,000917275935389777+1,12379919496764E-19i</v>
      </c>
      <c r="AW56" s="8" t="str">
        <f t="shared" si="15"/>
        <v>0,996330061038333-0,0855846170944003i</v>
      </c>
      <c r="AY56" s="8" t="str">
        <f t="shared" si="16"/>
        <v>-33,0179419768272i</v>
      </c>
      <c r="AZ56" s="8" t="str">
        <f t="shared" si="28"/>
        <v>-1090,18449238513-1,33563784641098E-13i</v>
      </c>
      <c r="BA56" s="8" t="str">
        <f t="shared" si="17"/>
        <v>8,38307272832708E-07-7,20104810227929E-08i</v>
      </c>
      <c r="BF56" s="8">
        <v>54</v>
      </c>
      <c r="BG56" s="8">
        <f t="shared" si="29"/>
        <v>-3.8958333333333332E-3</v>
      </c>
      <c r="BH56" s="8" cm="1">
        <f t="array" ref="BH56">IFERROR(INDEX($W$2:$W$961,BK56),$BR$3)</f>
        <v>5.9604644775390625E-8</v>
      </c>
      <c r="BI56" s="8" cm="1">
        <f t="array" ref="BI56">IFERROR(INDEX($AA$2:$AA$961,BL56),$BR$3)</f>
        <v>5.9604644775390625E-8</v>
      </c>
      <c r="BK56" s="8" t="e">
        <f t="shared" si="18"/>
        <v>#N/A</v>
      </c>
      <c r="BL56" s="8" t="e">
        <f t="shared" si="19"/>
        <v>#N/A</v>
      </c>
      <c r="BN56" s="8">
        <f t="shared" si="30"/>
        <v>-144.49439791871097</v>
      </c>
      <c r="BO56" s="8">
        <f t="shared" si="31"/>
        <v>-144.49439791871097</v>
      </c>
    </row>
    <row r="57" spans="1:67" s="8" customFormat="1" x14ac:dyDescent="0.2">
      <c r="A57" s="8">
        <f t="shared" si="0"/>
        <v>-1.8791666666666668E-2</v>
      </c>
      <c r="B57" s="8">
        <f t="shared" si="1"/>
        <v>0</v>
      </c>
      <c r="C57" s="8">
        <f t="shared" si="2"/>
        <v>0</v>
      </c>
      <c r="E57" s="8" t="b">
        <f t="shared" si="3"/>
        <v>0</v>
      </c>
      <c r="F57" s="8" t="b">
        <f t="shared" si="4"/>
        <v>0</v>
      </c>
      <c r="L57" s="8">
        <v>56</v>
      </c>
      <c r="M57" s="8" cm="1">
        <f t="array" ref="M57">INDEX(W$2:W$961,ROWS(W57:W$961))</f>
        <v>0</v>
      </c>
      <c r="N57" s="8" cm="1">
        <f t="array" ref="N57">INDEX(AA$2:AA$961,ROWS(AA57:AA$961))</f>
        <v>0</v>
      </c>
      <c r="Q57" s="8">
        <f t="shared" si="5"/>
        <v>-8.7916666666666664E-3</v>
      </c>
      <c r="R57" s="8">
        <f>IFERROR(SUMPRODUCT(INDEX($B$1:$B$9600,$L58):INDEX($B$1:$B$9600,$L58+959),M$2:M$961)/$G$3,NA())</f>
        <v>0</v>
      </c>
      <c r="S57" s="8">
        <f>IFERROR(SUMPRODUCT(INDEX($C$1:$C$9600,$L58):INDEX($C$1:$C$9600,$L58+959),N$2:N$961)/$G$5,NA())</f>
        <v>0</v>
      </c>
      <c r="T57" s="8">
        <f t="shared" si="6"/>
        <v>0</v>
      </c>
      <c r="V57" s="8">
        <f t="shared" si="7"/>
        <v>1.1458333333333333E-3</v>
      </c>
      <c r="W57" s="8">
        <f t="shared" si="8"/>
        <v>-3.2390645233482999E-3</v>
      </c>
      <c r="X57" s="8">
        <v>-3.2390645233482999E-3</v>
      </c>
      <c r="Z57" s="8">
        <f t="shared" si="9"/>
        <v>1.1458333333333333E-3</v>
      </c>
      <c r="AA57" s="8">
        <f t="shared" si="10"/>
        <v>2.6320540836940001E-4</v>
      </c>
      <c r="AB57" s="8">
        <v>2.6320540836940001E-4</v>
      </c>
      <c r="AD57" s="8">
        <f t="shared" si="20"/>
        <v>32.546178349804592</v>
      </c>
      <c r="AE57" s="8">
        <v>30</v>
      </c>
      <c r="AF57" s="8">
        <f t="shared" si="21"/>
        <v>30.725573652674463</v>
      </c>
      <c r="AG57" s="8">
        <f t="shared" si="11"/>
        <v>-7.7413038347963364E-6</v>
      </c>
      <c r="AH57" s="8">
        <f t="shared" si="22"/>
        <v>-121.00000774130386</v>
      </c>
      <c r="AI57" s="8">
        <f t="shared" si="23"/>
        <v>1.9286549331065739E-15</v>
      </c>
      <c r="AJ57" s="8">
        <f t="shared" si="24"/>
        <v>-4.9808583811109877</v>
      </c>
      <c r="AK57" s="8">
        <f t="shared" si="25"/>
        <v>-4.9808583811110019</v>
      </c>
      <c r="AP57" s="8">
        <f t="shared" si="26"/>
        <v>193.0544729291484</v>
      </c>
      <c r="AR57" s="8">
        <f t="shared" si="12"/>
        <v>0</v>
      </c>
      <c r="AS57" s="8">
        <f t="shared" si="13"/>
        <v>0</v>
      </c>
      <c r="AU57" s="8" t="str">
        <f t="shared" si="14"/>
        <v>0,0307255736526745i</v>
      </c>
      <c r="AV57" s="8" t="str">
        <f t="shared" si="27"/>
        <v>-0,000944060876285925+1,15661472392138E-19i</v>
      </c>
      <c r="AW57" s="8" t="str">
        <f t="shared" si="15"/>
        <v>0,996222871975865-0,0868228475268277i</v>
      </c>
      <c r="AY57" s="8" t="str">
        <f t="shared" si="16"/>
        <v>-32,5461783498046i</v>
      </c>
      <c r="AZ57" s="8" t="str">
        <f t="shared" si="28"/>
        <v>-1059,25372517729-1,29774306475716E-13i</v>
      </c>
      <c r="BA57" s="8" t="str">
        <f t="shared" si="17"/>
        <v>8,87884569238781E-07-7,73809443097283E-08i</v>
      </c>
      <c r="BF57" s="8">
        <v>55</v>
      </c>
      <c r="BG57" s="8">
        <f t="shared" si="29"/>
        <v>-3.875E-3</v>
      </c>
      <c r="BH57" s="8" cm="1">
        <f t="array" ref="BH57">IFERROR(INDEX($W$2:$W$961,BK57),$BR$3)</f>
        <v>5.9604644775390625E-8</v>
      </c>
      <c r="BI57" s="8" cm="1">
        <f t="array" ref="BI57">IFERROR(INDEX($AA$2:$AA$961,BL57),$BR$3)</f>
        <v>5.9604644775390625E-8</v>
      </c>
      <c r="BK57" s="8" t="e">
        <f t="shared" si="18"/>
        <v>#N/A</v>
      </c>
      <c r="BL57" s="8" t="e">
        <f t="shared" si="19"/>
        <v>#N/A</v>
      </c>
      <c r="BN57" s="8">
        <f t="shared" si="30"/>
        <v>-144.49439791871097</v>
      </c>
      <c r="BO57" s="8">
        <f t="shared" si="31"/>
        <v>-144.49439791871097</v>
      </c>
    </row>
    <row r="58" spans="1:67" s="8" customFormat="1" x14ac:dyDescent="0.2">
      <c r="A58" s="8">
        <f t="shared" si="0"/>
        <v>-1.8770833333333334E-2</v>
      </c>
      <c r="B58" s="8">
        <f t="shared" si="1"/>
        <v>0</v>
      </c>
      <c r="C58" s="8">
        <f t="shared" si="2"/>
        <v>0</v>
      </c>
      <c r="E58" s="8" t="b">
        <f t="shared" si="3"/>
        <v>0</v>
      </c>
      <c r="F58" s="8" t="b">
        <f t="shared" si="4"/>
        <v>0</v>
      </c>
      <c r="L58" s="8">
        <v>57</v>
      </c>
      <c r="M58" s="8" cm="1">
        <f t="array" ref="M58">INDEX(W$2:W$961,ROWS(W58:W$961))</f>
        <v>0</v>
      </c>
      <c r="N58" s="8" cm="1">
        <f t="array" ref="N58">INDEX(AA$2:AA$961,ROWS(AA58:AA$961))</f>
        <v>0</v>
      </c>
      <c r="Q58" s="8">
        <f t="shared" si="5"/>
        <v>-8.7708333333333336E-3</v>
      </c>
      <c r="R58" s="8">
        <f>IFERROR(SUMPRODUCT(INDEX($B$1:$B$9600,$L59):INDEX($B$1:$B$9600,$L59+959),M$2:M$961)/$G$3,NA())</f>
        <v>0</v>
      </c>
      <c r="S58" s="8">
        <f>IFERROR(SUMPRODUCT(INDEX($C$1:$C$9600,$L59):INDEX($C$1:$C$9600,$L59+959),N$2:N$961)/$G$5,NA())</f>
        <v>0</v>
      </c>
      <c r="T58" s="8">
        <f t="shared" si="6"/>
        <v>0</v>
      </c>
      <c r="V58" s="8">
        <f t="shared" si="7"/>
        <v>1.1666666666666668E-3</v>
      </c>
      <c r="W58" s="8">
        <f t="shared" si="8"/>
        <v>-3.4027381830636998E-3</v>
      </c>
      <c r="X58" s="8">
        <v>-3.4027381830636998E-3</v>
      </c>
      <c r="Z58" s="8">
        <f t="shared" si="9"/>
        <v>1.1666666666666668E-3</v>
      </c>
      <c r="AA58" s="8">
        <f t="shared" si="10"/>
        <v>5.9629827592120005E-4</v>
      </c>
      <c r="AB58" s="8">
        <v>5.9629827592120005E-4</v>
      </c>
      <c r="AD58" s="8">
        <f t="shared" si="20"/>
        <v>32.081155328236385</v>
      </c>
      <c r="AE58" s="8">
        <v>31</v>
      </c>
      <c r="AF58" s="8">
        <f t="shared" si="21"/>
        <v>31.170947235801233</v>
      </c>
      <c r="AG58" s="8">
        <f t="shared" si="11"/>
        <v>-8.2000047079035136E-6</v>
      </c>
      <c r="AH58" s="8">
        <f t="shared" si="22"/>
        <v>-120.50000820000474</v>
      </c>
      <c r="AI58" s="8">
        <f t="shared" si="23"/>
        <v>1.9286549331065739E-15</v>
      </c>
      <c r="AJ58" s="8">
        <f t="shared" si="24"/>
        <v>-5.0531033243661589</v>
      </c>
      <c r="AK58" s="8">
        <f t="shared" si="25"/>
        <v>-5.0531033243661785</v>
      </c>
      <c r="AP58" s="8">
        <f t="shared" si="26"/>
        <v>195.85283768285643</v>
      </c>
      <c r="AR58" s="8">
        <f t="shared" si="12"/>
        <v>0</v>
      </c>
      <c r="AS58" s="8">
        <f t="shared" si="13"/>
        <v>0</v>
      </c>
      <c r="AU58" s="8" t="str">
        <f t="shared" si="14"/>
        <v>0,0311709472358012i</v>
      </c>
      <c r="AV58" s="8" t="str">
        <f t="shared" si="27"/>
        <v>-0,000971627951577102+1,19038848362071E-19i</v>
      </c>
      <c r="AW58" s="8" t="str">
        <f t="shared" si="15"/>
        <v>0,996112551471904-0,0880789230239293i</v>
      </c>
      <c r="AY58" s="8" t="str">
        <f t="shared" si="16"/>
        <v>-32,0811553282364i</v>
      </c>
      <c r="AZ58" s="8" t="str">
        <f t="shared" si="28"/>
        <v>-1029,20052719443-1,26092343568339E-13i</v>
      </c>
      <c r="BA58" s="8" t="str">
        <f t="shared" si="17"/>
        <v>9,40390888221969E-07-8,31518652522911E-08i</v>
      </c>
      <c r="BF58" s="8">
        <v>56</v>
      </c>
      <c r="BG58" s="8">
        <f t="shared" si="29"/>
        <v>-3.8541666666666668E-3</v>
      </c>
      <c r="BH58" s="8" cm="1">
        <f t="array" ref="BH58">IFERROR(INDEX($W$2:$W$961,BK58),$BR$3)</f>
        <v>5.9604644775390625E-8</v>
      </c>
      <c r="BI58" s="8" cm="1">
        <f t="array" ref="BI58">IFERROR(INDEX($AA$2:$AA$961,BL58),$BR$3)</f>
        <v>5.9604644775390625E-8</v>
      </c>
      <c r="BK58" s="8" t="e">
        <f t="shared" si="18"/>
        <v>#N/A</v>
      </c>
      <c r="BL58" s="8" t="e">
        <f t="shared" si="19"/>
        <v>#N/A</v>
      </c>
      <c r="BN58" s="8">
        <f t="shared" si="30"/>
        <v>-144.49439791871097</v>
      </c>
      <c r="BO58" s="8">
        <f t="shared" si="31"/>
        <v>-144.49439791871097</v>
      </c>
    </row>
    <row r="59" spans="1:67" s="8" customFormat="1" x14ac:dyDescent="0.2">
      <c r="A59" s="8">
        <f t="shared" si="0"/>
        <v>-1.8749999999999999E-2</v>
      </c>
      <c r="B59" s="8">
        <f t="shared" si="1"/>
        <v>0</v>
      </c>
      <c r="C59" s="8">
        <f t="shared" si="2"/>
        <v>0</v>
      </c>
      <c r="E59" s="8" t="b">
        <f t="shared" si="3"/>
        <v>0</v>
      </c>
      <c r="F59" s="8" t="b">
        <f t="shared" si="4"/>
        <v>0</v>
      </c>
      <c r="L59" s="8">
        <v>58</v>
      </c>
      <c r="M59" s="8" cm="1">
        <f t="array" ref="M59">INDEX(W$2:W$961,ROWS(W59:W$961))</f>
        <v>0</v>
      </c>
      <c r="N59" s="8" cm="1">
        <f t="array" ref="N59">INDEX(AA$2:AA$961,ROWS(AA59:AA$961))</f>
        <v>0</v>
      </c>
      <c r="Q59" s="8">
        <f t="shared" si="5"/>
        <v>-8.7500000000000008E-3</v>
      </c>
      <c r="R59" s="8">
        <f>IFERROR(SUMPRODUCT(INDEX($B$1:$B$9600,$L60):INDEX($B$1:$B$9600,$L60+959),M$2:M$961)/$G$3,NA())</f>
        <v>0</v>
      </c>
      <c r="S59" s="8">
        <f>IFERROR(SUMPRODUCT(INDEX($C$1:$C$9600,$L60):INDEX($C$1:$C$9600,$L60+959),N$2:N$961)/$G$5,NA())</f>
        <v>0</v>
      </c>
      <c r="T59" s="8">
        <f t="shared" si="6"/>
        <v>0</v>
      </c>
      <c r="V59" s="8">
        <f t="shared" si="7"/>
        <v>1.1875E-3</v>
      </c>
      <c r="W59" s="8">
        <f t="shared" si="8"/>
        <v>-3.4999188513024E-3</v>
      </c>
      <c r="X59" s="8">
        <v>-3.4999188513024E-3</v>
      </c>
      <c r="Z59" s="8">
        <f t="shared" si="9"/>
        <v>1.1875E-3</v>
      </c>
      <c r="AA59" s="8">
        <f t="shared" si="10"/>
        <v>8.7822874915109998E-4</v>
      </c>
      <c r="AB59" s="8">
        <v>8.7822874915109998E-4</v>
      </c>
      <c r="AD59" s="8">
        <f t="shared" si="20"/>
        <v>31.6227766016838</v>
      </c>
      <c r="AE59" s="8">
        <v>32</v>
      </c>
      <c r="AF59" s="8">
        <f t="shared" si="21"/>
        <v>31.622776601683785</v>
      </c>
      <c r="AG59" s="8">
        <f t="shared" si="11"/>
        <v>-8.6858852955563429E-6</v>
      </c>
      <c r="AH59" s="8">
        <f t="shared" si="22"/>
        <v>-120.00000868588529</v>
      </c>
      <c r="AI59" s="8">
        <f t="shared" si="23"/>
        <v>0</v>
      </c>
      <c r="AJ59" s="8">
        <f t="shared" si="24"/>
        <v>-5.1263975170382912</v>
      </c>
      <c r="AK59" s="8">
        <f t="shared" si="25"/>
        <v>-5.1263975170383258</v>
      </c>
      <c r="AP59" s="8">
        <f t="shared" si="26"/>
        <v>198.69176531592197</v>
      </c>
      <c r="AR59" s="8">
        <f t="shared" si="12"/>
        <v>0</v>
      </c>
      <c r="AS59" s="8">
        <f t="shared" si="13"/>
        <v>0</v>
      </c>
      <c r="AU59" s="8" t="str">
        <f t="shared" si="14"/>
        <v>0,0316227766016838i</v>
      </c>
      <c r="AV59" s="8" t="str">
        <f t="shared" si="27"/>
        <v>-0,001+1,22514845490862E-19i</v>
      </c>
      <c r="AW59" s="8" t="str">
        <f t="shared" si="15"/>
        <v>0,995999008000988-0,089353097674607i</v>
      </c>
      <c r="AY59" s="8" t="str">
        <f t="shared" si="16"/>
        <v>-31,6227766016838i</v>
      </c>
      <c r="AZ59" s="8" t="str">
        <f t="shared" si="28"/>
        <v>-1000-1,22514845490862E-13i</v>
      </c>
      <c r="BA59" s="8" t="str">
        <f t="shared" si="17"/>
        <v>9,95999008000988E-07-8,93530976746076E-08i</v>
      </c>
      <c r="BF59" s="8">
        <v>57</v>
      </c>
      <c r="BG59" s="8">
        <f t="shared" si="29"/>
        <v>-3.8333333333333331E-3</v>
      </c>
      <c r="BH59" s="8" cm="1">
        <f t="array" ref="BH59">IFERROR(INDEX($W$2:$W$961,BK59),$BR$3)</f>
        <v>5.9604644775390625E-8</v>
      </c>
      <c r="BI59" s="8" cm="1">
        <f t="array" ref="BI59">IFERROR(INDEX($AA$2:$AA$961,BL59),$BR$3)</f>
        <v>5.9604644775390625E-8</v>
      </c>
      <c r="BK59" s="8" t="e">
        <f t="shared" si="18"/>
        <v>#N/A</v>
      </c>
      <c r="BL59" s="8" t="e">
        <f t="shared" si="19"/>
        <v>#N/A</v>
      </c>
      <c r="BN59" s="8">
        <f t="shared" si="30"/>
        <v>-144.49439791871097</v>
      </c>
      <c r="BO59" s="8">
        <f t="shared" si="31"/>
        <v>-144.49439791871097</v>
      </c>
    </row>
    <row r="60" spans="1:67" s="8" customFormat="1" x14ac:dyDescent="0.2">
      <c r="A60" s="8">
        <f t="shared" si="0"/>
        <v>-1.8729166666666668E-2</v>
      </c>
      <c r="B60" s="8">
        <f t="shared" si="1"/>
        <v>0</v>
      </c>
      <c r="C60" s="8">
        <f t="shared" si="2"/>
        <v>0</v>
      </c>
      <c r="E60" s="8" t="b">
        <f t="shared" si="3"/>
        <v>0</v>
      </c>
      <c r="F60" s="8" t="b">
        <f t="shared" si="4"/>
        <v>0</v>
      </c>
      <c r="L60" s="8">
        <v>59</v>
      </c>
      <c r="M60" s="8" cm="1">
        <f t="array" ref="M60">INDEX(W$2:W$961,ROWS(W60:W$961))</f>
        <v>0</v>
      </c>
      <c r="N60" s="8" cm="1">
        <f t="array" ref="N60">INDEX(AA$2:AA$961,ROWS(AA60:AA$961))</f>
        <v>0</v>
      </c>
      <c r="Q60" s="8">
        <f t="shared" si="5"/>
        <v>-8.7291666666666663E-3</v>
      </c>
      <c r="R60" s="8">
        <f>IFERROR(SUMPRODUCT(INDEX($B$1:$B$9600,$L61):INDEX($B$1:$B$9600,$L61+959),M$2:M$961)/$G$3,NA())</f>
        <v>0</v>
      </c>
      <c r="S60" s="8">
        <f>IFERROR(SUMPRODUCT(INDEX($C$1:$C$9600,$L61):INDEX($C$1:$C$9600,$L61+959),N$2:N$961)/$G$5,NA())</f>
        <v>0</v>
      </c>
      <c r="T60" s="8">
        <f t="shared" si="6"/>
        <v>0</v>
      </c>
      <c r="V60" s="8">
        <f t="shared" si="7"/>
        <v>1.2083333333333334E-3</v>
      </c>
      <c r="W60" s="8">
        <f t="shared" si="8"/>
        <v>-3.5383530833052001E-3</v>
      </c>
      <c r="X60" s="8">
        <v>-3.5383530833052001E-3</v>
      </c>
      <c r="Z60" s="8">
        <f t="shared" si="9"/>
        <v>1.2083333333333334E-3</v>
      </c>
      <c r="AA60" s="8">
        <f t="shared" si="10"/>
        <v>1.1112585836773E-3</v>
      </c>
      <c r="AB60" s="8">
        <v>1.1112585836773E-3</v>
      </c>
      <c r="AD60" s="8">
        <f t="shared" si="20"/>
        <v>31.170947235801258</v>
      </c>
      <c r="AE60" s="8">
        <v>33</v>
      </c>
      <c r="AF60" s="8">
        <f t="shared" si="21"/>
        <v>32.081155328236363</v>
      </c>
      <c r="AG60" s="8">
        <f t="shared" si="11"/>
        <v>-9.2005560945365689E-6</v>
      </c>
      <c r="AH60" s="8">
        <f t="shared" si="22"/>
        <v>-119.50000920055612</v>
      </c>
      <c r="AI60" s="8">
        <f t="shared" si="23"/>
        <v>-1.5429239464852607E-14</v>
      </c>
      <c r="AJ60" s="8">
        <f t="shared" si="24"/>
        <v>-5.2007562582704576</v>
      </c>
      <c r="AK60" s="8">
        <f t="shared" si="25"/>
        <v>-5.2007562582704505</v>
      </c>
      <c r="AP60" s="8">
        <f t="shared" si="26"/>
        <v>201.57184379572081</v>
      </c>
      <c r="AR60" s="8">
        <f t="shared" si="12"/>
        <v>0</v>
      </c>
      <c r="AS60" s="8">
        <f t="shared" si="13"/>
        <v>0</v>
      </c>
      <c r="AU60" s="8" t="str">
        <f t="shared" si="14"/>
        <v>0,0320811553282364i</v>
      </c>
      <c r="AV60" s="8" t="str">
        <f t="shared" si="27"/>
        <v>-0,00102920052719443+1,26092343568339E-19i</v>
      </c>
      <c r="AW60" s="8" t="str">
        <f t="shared" si="15"/>
        <v>0,99588214736008-0,0906456290473467i</v>
      </c>
      <c r="AY60" s="8" t="str">
        <f t="shared" si="16"/>
        <v>-31,1709472358013i</v>
      </c>
      <c r="AZ60" s="8" t="str">
        <f t="shared" si="28"/>
        <v>-971,627951577109-1,19038848362072E-13i</v>
      </c>
      <c r="BA60" s="8" t="str">
        <f t="shared" si="17"/>
        <v>1,05489187442872E-06-9,60167202394403E-08i</v>
      </c>
      <c r="BF60" s="8">
        <v>58</v>
      </c>
      <c r="BG60" s="8">
        <f t="shared" si="29"/>
        <v>-3.8124999999999999E-3</v>
      </c>
      <c r="BH60" s="8" cm="1">
        <f t="array" ref="BH60">IFERROR(INDEX($W$2:$W$961,BK60),$BR$3)</f>
        <v>5.9604644775390625E-8</v>
      </c>
      <c r="BI60" s="8" cm="1">
        <f t="array" ref="BI60">IFERROR(INDEX($AA$2:$AA$961,BL60),$BR$3)</f>
        <v>5.9604644775390625E-8</v>
      </c>
      <c r="BK60" s="8" t="e">
        <f t="shared" si="18"/>
        <v>#N/A</v>
      </c>
      <c r="BL60" s="8" t="e">
        <f t="shared" si="19"/>
        <v>#N/A</v>
      </c>
      <c r="BN60" s="8">
        <f t="shared" si="30"/>
        <v>-144.49439791871097</v>
      </c>
      <c r="BO60" s="8">
        <f t="shared" si="31"/>
        <v>-144.49439791871097</v>
      </c>
    </row>
    <row r="61" spans="1:67" s="8" customFormat="1" x14ac:dyDescent="0.2">
      <c r="A61" s="8">
        <f t="shared" si="0"/>
        <v>-1.8708333333333334E-2</v>
      </c>
      <c r="B61" s="8">
        <f t="shared" si="1"/>
        <v>0</v>
      </c>
      <c r="C61" s="8">
        <f t="shared" si="2"/>
        <v>0</v>
      </c>
      <c r="E61" s="8" t="b">
        <f t="shared" si="3"/>
        <v>0</v>
      </c>
      <c r="F61" s="8" t="b">
        <f t="shared" si="4"/>
        <v>0</v>
      </c>
      <c r="L61" s="8">
        <v>60</v>
      </c>
      <c r="M61" s="8" cm="1">
        <f t="array" ref="M61">INDEX(W$2:W$961,ROWS(W61:W$961))</f>
        <v>0</v>
      </c>
      <c r="N61" s="8" cm="1">
        <f t="array" ref="N61">INDEX(AA$2:AA$961,ROWS(AA61:AA$961))</f>
        <v>0</v>
      </c>
      <c r="Q61" s="8">
        <f t="shared" si="5"/>
        <v>-8.7083333333333336E-3</v>
      </c>
      <c r="R61" s="8">
        <f>IFERROR(SUMPRODUCT(INDEX($B$1:$B$9600,$L62):INDEX($B$1:$B$9600,$L62+959),M$2:M$961)/$G$3,NA())</f>
        <v>0</v>
      </c>
      <c r="S61" s="8">
        <f>IFERROR(SUMPRODUCT(INDEX($C$1:$C$9600,$L62):INDEX($C$1:$C$9600,$L62+959),N$2:N$961)/$G$5,NA())</f>
        <v>0</v>
      </c>
      <c r="T61" s="8">
        <f t="shared" si="6"/>
        <v>0</v>
      </c>
      <c r="V61" s="8">
        <f t="shared" si="7"/>
        <v>1.2291666666666666E-3</v>
      </c>
      <c r="W61" s="8">
        <f t="shared" si="8"/>
        <v>-3.5255353189903001E-3</v>
      </c>
      <c r="X61" s="8">
        <v>-3.5255353189903001E-3</v>
      </c>
      <c r="Z61" s="8">
        <f t="shared" si="9"/>
        <v>1.2291666666666666E-3</v>
      </c>
      <c r="AA61" s="8">
        <f t="shared" si="10"/>
        <v>1.2981700909429001E-3</v>
      </c>
      <c r="AB61" s="8">
        <v>1.2981700909429001E-3</v>
      </c>
      <c r="AD61" s="8">
        <f t="shared" si="20"/>
        <v>30.725573652674477</v>
      </c>
      <c r="AE61" s="8">
        <v>34</v>
      </c>
      <c r="AF61" s="8">
        <f t="shared" si="21"/>
        <v>32.546178349804578</v>
      </c>
      <c r="AG61" s="8">
        <f t="shared" si="11"/>
        <v>-9.7457230013782108E-6</v>
      </c>
      <c r="AH61" s="8">
        <f t="shared" si="22"/>
        <v>-119.00000974572292</v>
      </c>
      <c r="AI61" s="8">
        <f t="shared" si="23"/>
        <v>-3.8573098662131493E-15</v>
      </c>
      <c r="AJ61" s="8">
        <f t="shared" si="24"/>
        <v>-5.2761950729341329</v>
      </c>
      <c r="AK61" s="8">
        <f t="shared" si="25"/>
        <v>-5.2761950729341276</v>
      </c>
      <c r="AP61" s="8">
        <f t="shared" si="26"/>
        <v>204.49366961233846</v>
      </c>
      <c r="AR61" s="8">
        <f t="shared" si="12"/>
        <v>0</v>
      </c>
      <c r="AS61" s="8">
        <f t="shared" si="13"/>
        <v>0</v>
      </c>
      <c r="AU61" s="8" t="str">
        <f t="shared" si="14"/>
        <v>0,0325461783498046i</v>
      </c>
      <c r="AV61" s="8" t="str">
        <f t="shared" si="27"/>
        <v>-0,00105925372517729+1,29774306475716E-19i</v>
      </c>
      <c r="AW61" s="8" t="str">
        <f t="shared" si="15"/>
        <v>0,995761872590097-0,0919567782315749i</v>
      </c>
      <c r="AY61" s="8" t="str">
        <f t="shared" si="16"/>
        <v>-30,7255736526745i</v>
      </c>
      <c r="AZ61" s="8" t="str">
        <f t="shared" si="28"/>
        <v>-944,060876285925-1,15661472392138E-13i</v>
      </c>
      <c r="BA61" s="8" t="str">
        <f t="shared" si="17"/>
        <v>1,11726319713638E-06-1,03177202173981E-07i</v>
      </c>
      <c r="BF61" s="8">
        <v>59</v>
      </c>
      <c r="BG61" s="8">
        <f t="shared" si="29"/>
        <v>-3.7916666666666667E-3</v>
      </c>
      <c r="BH61" s="8" cm="1">
        <f t="array" ref="BH61">IFERROR(INDEX($W$2:$W$961,BK61),$BR$3)</f>
        <v>5.9604644775390625E-8</v>
      </c>
      <c r="BI61" s="8" cm="1">
        <f t="array" ref="BI61">IFERROR(INDEX($AA$2:$AA$961,BL61),$BR$3)</f>
        <v>5.9604644775390625E-8</v>
      </c>
      <c r="BK61" s="8" t="e">
        <f t="shared" si="18"/>
        <v>#N/A</v>
      </c>
      <c r="BL61" s="8" t="e">
        <f t="shared" si="19"/>
        <v>#N/A</v>
      </c>
      <c r="BN61" s="8">
        <f t="shared" si="30"/>
        <v>-144.49439791871097</v>
      </c>
      <c r="BO61" s="8">
        <f t="shared" si="31"/>
        <v>-144.49439791871097</v>
      </c>
    </row>
    <row r="62" spans="1:67" s="8" customFormat="1" x14ac:dyDescent="0.2">
      <c r="A62" s="8">
        <f t="shared" si="0"/>
        <v>-1.8687499999999999E-2</v>
      </c>
      <c r="B62" s="8">
        <f t="shared" si="1"/>
        <v>0</v>
      </c>
      <c r="C62" s="8">
        <f t="shared" si="2"/>
        <v>0</v>
      </c>
      <c r="E62" s="8" t="b">
        <f t="shared" si="3"/>
        <v>0</v>
      </c>
      <c r="F62" s="8" t="b">
        <f t="shared" si="4"/>
        <v>0</v>
      </c>
      <c r="L62" s="8">
        <v>61</v>
      </c>
      <c r="M62" s="8" cm="1">
        <f t="array" ref="M62">INDEX(W$2:W$961,ROWS(W62:W$961))</f>
        <v>0</v>
      </c>
      <c r="N62" s="8" cm="1">
        <f t="array" ref="N62">INDEX(AA$2:AA$961,ROWS(AA62:AA$961))</f>
        <v>0</v>
      </c>
      <c r="Q62" s="8">
        <f t="shared" si="5"/>
        <v>-8.6875000000000008E-3</v>
      </c>
      <c r="R62" s="8">
        <f>IFERROR(SUMPRODUCT(INDEX($B$1:$B$9600,$L63):INDEX($B$1:$B$9600,$L63+959),M$2:M$961)/$G$3,NA())</f>
        <v>0</v>
      </c>
      <c r="S62" s="8">
        <f>IFERROR(SUMPRODUCT(INDEX($C$1:$C$9600,$L63):INDEX($C$1:$C$9600,$L63+959),N$2:N$961)/$G$5,NA())</f>
        <v>0</v>
      </c>
      <c r="T62" s="8">
        <f t="shared" si="6"/>
        <v>0</v>
      </c>
      <c r="V62" s="8">
        <f t="shared" si="7"/>
        <v>1.25E-3</v>
      </c>
      <c r="W62" s="8">
        <f t="shared" si="8"/>
        <v>-3.4686386648947998E-3</v>
      </c>
      <c r="X62" s="8">
        <v>-3.4686386648947998E-3</v>
      </c>
      <c r="Z62" s="8">
        <f t="shared" si="9"/>
        <v>1.25E-3</v>
      </c>
      <c r="AA62" s="8">
        <f t="shared" si="10"/>
        <v>1.4421401550324001E-3</v>
      </c>
      <c r="AB62" s="8">
        <v>1.4421401550324001E-3</v>
      </c>
      <c r="AD62" s="8">
        <f t="shared" si="20"/>
        <v>30.286563611439643</v>
      </c>
      <c r="AE62" s="8">
        <v>35</v>
      </c>
      <c r="AF62" s="8">
        <f t="shared" si="21"/>
        <v>33.017941976827196</v>
      </c>
      <c r="AG62" s="8">
        <f t="shared" si="11"/>
        <v>-1.0323193053102356E-5</v>
      </c>
      <c r="AH62" s="8">
        <f t="shared" si="22"/>
        <v>-118.50001032319301</v>
      </c>
      <c r="AI62" s="8">
        <f t="shared" si="23"/>
        <v>-9.6432746655328773E-15</v>
      </c>
      <c r="AJ62" s="8">
        <f t="shared" si="24"/>
        <v>-5.3527297150752275</v>
      </c>
      <c r="AK62" s="8">
        <f t="shared" si="25"/>
        <v>-5.3527297150752684</v>
      </c>
      <c r="AP62" s="8">
        <f t="shared" si="26"/>
        <v>207.45784790210874</v>
      </c>
      <c r="AR62" s="8">
        <f t="shared" si="12"/>
        <v>0</v>
      </c>
      <c r="AS62" s="8">
        <f t="shared" si="13"/>
        <v>0</v>
      </c>
      <c r="AU62" s="8" t="str">
        <f t="shared" si="14"/>
        <v>0,0330179419768272i</v>
      </c>
      <c r="AV62" s="8" t="str">
        <f t="shared" si="27"/>
        <v>-0,00109018449238513+1,33563784641098E-19i</v>
      </c>
      <c r="AW62" s="8" t="str">
        <f t="shared" si="15"/>
        <v>0,995638083895119-0,0932868098791964i</v>
      </c>
      <c r="AY62" s="8" t="str">
        <f t="shared" si="16"/>
        <v>-30,2865636114396i</v>
      </c>
      <c r="AZ62" s="8" t="str">
        <f t="shared" si="28"/>
        <v>-917,275935389777-1,12379919496764E-13i</v>
      </c>
      <c r="BA62" s="8" t="str">
        <f t="shared" si="17"/>
        <v>1,18331808043048E-06-1,1087158133192E-07i</v>
      </c>
      <c r="BF62" s="8">
        <v>60</v>
      </c>
      <c r="BG62" s="8">
        <f t="shared" si="29"/>
        <v>-3.7708333333333335E-3</v>
      </c>
      <c r="BH62" s="8" cm="1">
        <f t="array" ref="BH62">IFERROR(INDEX($W$2:$W$961,BK62),$BR$3)</f>
        <v>5.9604644775390625E-8</v>
      </c>
      <c r="BI62" s="8" cm="1">
        <f t="array" ref="BI62">IFERROR(INDEX($AA$2:$AA$961,BL62),$BR$3)</f>
        <v>5.9604644775390625E-8</v>
      </c>
      <c r="BK62" s="8" t="e">
        <f t="shared" si="18"/>
        <v>#N/A</v>
      </c>
      <c r="BL62" s="8" t="e">
        <f t="shared" si="19"/>
        <v>#N/A</v>
      </c>
      <c r="BN62" s="8">
        <f t="shared" si="30"/>
        <v>-144.49439791871097</v>
      </c>
      <c r="BO62" s="8">
        <f t="shared" si="31"/>
        <v>-144.49439791871097</v>
      </c>
    </row>
    <row r="63" spans="1:67" s="8" customFormat="1" x14ac:dyDescent="0.2">
      <c r="A63" s="8">
        <f t="shared" si="0"/>
        <v>-1.8666666666666668E-2</v>
      </c>
      <c r="B63" s="8">
        <f t="shared" si="1"/>
        <v>0</v>
      </c>
      <c r="C63" s="8">
        <f t="shared" si="2"/>
        <v>0</v>
      </c>
      <c r="E63" s="8" t="b">
        <f t="shared" si="3"/>
        <v>0</v>
      </c>
      <c r="F63" s="8" t="b">
        <f t="shared" si="4"/>
        <v>0</v>
      </c>
      <c r="L63" s="8">
        <v>62</v>
      </c>
      <c r="M63" s="8" cm="1">
        <f t="array" ref="M63">INDEX(W$2:W$961,ROWS(W63:W$961))</f>
        <v>0</v>
      </c>
      <c r="N63" s="8" cm="1">
        <f t="array" ref="N63">INDEX(AA$2:AA$961,ROWS(AA63:AA$961))</f>
        <v>0</v>
      </c>
      <c r="Q63" s="8">
        <f t="shared" si="5"/>
        <v>-8.6666666666666663E-3</v>
      </c>
      <c r="R63" s="8">
        <f>IFERROR(SUMPRODUCT(INDEX($B$1:$B$9600,$L64):INDEX($B$1:$B$9600,$L64+959),M$2:M$961)/$G$3,NA())</f>
        <v>0</v>
      </c>
      <c r="S63" s="8">
        <f>IFERROR(SUMPRODUCT(INDEX($C$1:$C$9600,$L64):INDEX($C$1:$C$9600,$L64+959),N$2:N$961)/$G$5,NA())</f>
        <v>0</v>
      </c>
      <c r="T63" s="8">
        <f t="shared" si="6"/>
        <v>0</v>
      </c>
      <c r="V63" s="8">
        <f t="shared" si="7"/>
        <v>1.2708333333333332E-3</v>
      </c>
      <c r="W63" s="8">
        <f t="shared" si="8"/>
        <v>-3.3744592355674E-3</v>
      </c>
      <c r="X63" s="8">
        <v>-3.3744592355674E-3</v>
      </c>
      <c r="Z63" s="8">
        <f t="shared" si="9"/>
        <v>1.2708333333333332E-3</v>
      </c>
      <c r="AA63" s="8">
        <f t="shared" si="10"/>
        <v>1.546626190575E-3</v>
      </c>
      <c r="AB63" s="8">
        <v>1.546626190575E-3</v>
      </c>
      <c r="AD63" s="8">
        <f t="shared" si="20"/>
        <v>29.853826189179614</v>
      </c>
      <c r="AE63" s="8">
        <v>36</v>
      </c>
      <c r="AF63" s="8">
        <f t="shared" si="21"/>
        <v>33.496543915782745</v>
      </c>
      <c r="AG63" s="8">
        <f t="shared" si="11"/>
        <v>-1.0934880307790632E-5</v>
      </c>
      <c r="AH63" s="8">
        <f t="shared" si="22"/>
        <v>-118.00001093488035</v>
      </c>
      <c r="AI63" s="8">
        <f t="shared" si="23"/>
        <v>-1.9286549331065743E-15</v>
      </c>
      <c r="AJ63" s="8">
        <f t="shared" si="24"/>
        <v>-5.4303761714179215</v>
      </c>
      <c r="AK63" s="8">
        <f t="shared" si="25"/>
        <v>-5.4303761714179197</v>
      </c>
      <c r="AP63" s="8">
        <f t="shared" si="26"/>
        <v>210.4649925729419</v>
      </c>
      <c r="AR63" s="8">
        <f t="shared" si="12"/>
        <v>0</v>
      </c>
      <c r="AS63" s="8">
        <f t="shared" si="13"/>
        <v>0</v>
      </c>
      <c r="AU63" s="8" t="str">
        <f t="shared" si="14"/>
        <v>0,0334965439157827i</v>
      </c>
      <c r="AV63" s="8" t="str">
        <f t="shared" si="27"/>
        <v>-0,00112201845430196+1,374639175667E-19i</v>
      </c>
      <c r="AW63" s="8" t="str">
        <f t="shared" si="15"/>
        <v>0,995510678559244-0,0946359922463126i</v>
      </c>
      <c r="AY63" s="8" t="str">
        <f t="shared" si="16"/>
        <v>-29,8538261891796i</v>
      </c>
      <c r="AZ63" s="8" t="str">
        <f t="shared" si="28"/>
        <v>-891,250938133746-1,09191470979042E-13i</v>
      </c>
      <c r="BA63" s="8" t="str">
        <f t="shared" si="17"/>
        <v>1,25327369095068E-06-1,19139655509238E-07i</v>
      </c>
      <c r="BF63" s="8">
        <v>61</v>
      </c>
      <c r="BG63" s="8">
        <f t="shared" si="29"/>
        <v>-3.7499999999999999E-3</v>
      </c>
      <c r="BH63" s="8" cm="1">
        <f t="array" ref="BH63">IFERROR(INDEX($W$2:$W$961,BK63),$BR$3)</f>
        <v>5.9604644775390625E-8</v>
      </c>
      <c r="BI63" s="8" cm="1">
        <f t="array" ref="BI63">IFERROR(INDEX($AA$2:$AA$961,BL63),$BR$3)</f>
        <v>5.9604644775390625E-8</v>
      </c>
      <c r="BK63" s="8" t="e">
        <f t="shared" si="18"/>
        <v>#N/A</v>
      </c>
      <c r="BL63" s="8" t="e">
        <f t="shared" si="19"/>
        <v>#N/A</v>
      </c>
      <c r="BN63" s="8">
        <f t="shared" si="30"/>
        <v>-144.49439791871097</v>
      </c>
      <c r="BO63" s="8">
        <f t="shared" si="31"/>
        <v>-144.49439791871097</v>
      </c>
    </row>
    <row r="64" spans="1:67" s="8" customFormat="1" x14ac:dyDescent="0.2">
      <c r="A64" s="8">
        <f t="shared" si="0"/>
        <v>-1.8645833333333334E-2</v>
      </c>
      <c r="B64" s="8">
        <f t="shared" si="1"/>
        <v>0</v>
      </c>
      <c r="C64" s="8">
        <f t="shared" si="2"/>
        <v>0</v>
      </c>
      <c r="E64" s="8" t="b">
        <f t="shared" si="3"/>
        <v>0</v>
      </c>
      <c r="F64" s="8" t="b">
        <f t="shared" si="4"/>
        <v>0</v>
      </c>
      <c r="L64" s="8">
        <v>63</v>
      </c>
      <c r="M64" s="8" cm="1">
        <f t="array" ref="M64">INDEX(W$2:W$961,ROWS(W64:W$961))</f>
        <v>0</v>
      </c>
      <c r="N64" s="8" cm="1">
        <f t="array" ref="N64">INDEX(AA$2:AA$961,ROWS(AA64:AA$961))</f>
        <v>0</v>
      </c>
      <c r="Q64" s="8">
        <f t="shared" si="5"/>
        <v>-8.6458333333333335E-3</v>
      </c>
      <c r="R64" s="8">
        <f>IFERROR(SUMPRODUCT(INDEX($B$1:$B$9600,$L65):INDEX($B$1:$B$9600,$L65+959),M$2:M$961)/$G$3,NA())</f>
        <v>0</v>
      </c>
      <c r="S64" s="8">
        <f>IFERROR(SUMPRODUCT(INDEX($C$1:$C$9600,$L65):INDEX($C$1:$C$9600,$L65+959),N$2:N$961)/$G$5,NA())</f>
        <v>0</v>
      </c>
      <c r="T64" s="8">
        <f t="shared" si="6"/>
        <v>0</v>
      </c>
      <c r="V64" s="8">
        <f t="shared" si="7"/>
        <v>1.2916666666666667E-3</v>
      </c>
      <c r="W64" s="8">
        <f t="shared" si="8"/>
        <v>-3.2493731331705001E-3</v>
      </c>
      <c r="X64" s="8">
        <v>-3.2493731331705001E-3</v>
      </c>
      <c r="Z64" s="8">
        <f t="shared" si="9"/>
        <v>1.2916666666666667E-3</v>
      </c>
      <c r="AA64" s="8">
        <f t="shared" si="10"/>
        <v>1.6152643030583999E-3</v>
      </c>
      <c r="AB64" s="8">
        <v>1.6152643030583999E-3</v>
      </c>
      <c r="AD64" s="8">
        <f t="shared" si="20"/>
        <v>29.427271762092822</v>
      </c>
      <c r="AE64" s="8">
        <v>37</v>
      </c>
      <c r="AF64" s="8">
        <f t="shared" si="21"/>
        <v>33.982083289425589</v>
      </c>
      <c r="AG64" s="8">
        <f t="shared" si="11"/>
        <v>-1.1582812264230699E-5</v>
      </c>
      <c r="AH64" s="8">
        <f t="shared" si="22"/>
        <v>-117.50001158281223</v>
      </c>
      <c r="AI64" s="8">
        <f t="shared" si="23"/>
        <v>0</v>
      </c>
      <c r="AJ64" s="8">
        <f t="shared" si="24"/>
        <v>-5.5091506649271471</v>
      </c>
      <c r="AK64" s="8">
        <f t="shared" si="25"/>
        <v>-5.5091506649271853</v>
      </c>
      <c r="AP64" s="8">
        <f t="shared" si="26"/>
        <v>213.51572643147179</v>
      </c>
      <c r="AR64" s="8">
        <f t="shared" si="12"/>
        <v>0</v>
      </c>
      <c r="AS64" s="8">
        <f t="shared" si="13"/>
        <v>0</v>
      </c>
      <c r="AU64" s="8" t="str">
        <f t="shared" si="14"/>
        <v>0,0339820832894256i</v>
      </c>
      <c r="AV64" s="8" t="str">
        <f t="shared" si="27"/>
        <v>-0,00115478198468946+1,4147793642986E-19i</v>
      </c>
      <c r="AW64" s="8" t="str">
        <f t="shared" si="15"/>
        <v>0,995379550860976-0,0960045972350932i</v>
      </c>
      <c r="AY64" s="8" t="str">
        <f t="shared" si="16"/>
        <v>-29,4272717620928i</v>
      </c>
      <c r="AZ64" s="8" t="str">
        <f t="shared" si="28"/>
        <v>-865,964323360064-1,06093485277057E-13i</v>
      </c>
      <c r="BA64" s="8" t="str">
        <f t="shared" si="17"/>
        <v>1,32735996421022E-06-1,28024187999206E-07i</v>
      </c>
      <c r="BF64" s="8">
        <v>62</v>
      </c>
      <c r="BG64" s="8">
        <f t="shared" si="29"/>
        <v>-3.7291666666666667E-3</v>
      </c>
      <c r="BH64" s="8" cm="1">
        <f t="array" ref="BH64">IFERROR(INDEX($W$2:$W$961,BK64),$BR$3)</f>
        <v>5.9604644775390625E-8</v>
      </c>
      <c r="BI64" s="8" cm="1">
        <f t="array" ref="BI64">IFERROR(INDEX($AA$2:$AA$961,BL64),$BR$3)</f>
        <v>5.9604644775390625E-8</v>
      </c>
      <c r="BK64" s="8" t="e">
        <f t="shared" si="18"/>
        <v>#N/A</v>
      </c>
      <c r="BL64" s="8" t="e">
        <f t="shared" si="19"/>
        <v>#N/A</v>
      </c>
      <c r="BN64" s="8">
        <f t="shared" si="30"/>
        <v>-144.49439791871097</v>
      </c>
      <c r="BO64" s="8">
        <f t="shared" si="31"/>
        <v>-144.49439791871097</v>
      </c>
    </row>
    <row r="65" spans="1:67" s="8" customFormat="1" x14ac:dyDescent="0.2">
      <c r="A65" s="8">
        <f t="shared" ref="A65:A128" si="33">(ROW()-959)/48000</f>
        <v>-1.8624999999999999E-2</v>
      </c>
      <c r="B65" s="8">
        <f t="shared" ref="B65:B128" si="34">IF(E65,(1+COS(2*PI()*$I$1*(A65-$H$4)/6.5))*COS(2*PI()*$I$1*(A65-$H$4))/2,0)</f>
        <v>0</v>
      </c>
      <c r="C65" s="8">
        <f t="shared" ref="C65:C128" si="35">IF(F65,(1+COS(2*PI()*$I$1*(A65-$H$6)/6.5))*COS(2*PI()*$I$1*(A65-$H$6))/2,0)</f>
        <v>0</v>
      </c>
      <c r="E65" s="8" t="b">
        <f t="shared" ref="E65:E128" si="36">AND(A65&gt;=-3.25/$I$1+$H$4,A65&lt;=(3.25/$I$1)+$H$4)</f>
        <v>0</v>
      </c>
      <c r="F65" s="8" t="b">
        <f t="shared" ref="F65:F128" si="37">AND(A65&gt;=-3.25/$I$1+$H$6,A65&lt;=(3.25/$I$1)+$H$6)</f>
        <v>0</v>
      </c>
      <c r="L65" s="8">
        <v>64</v>
      </c>
      <c r="M65" s="8" cm="1">
        <f t="array" ref="M65">INDEX(W$2:W$961,ROWS(W65:W$961))</f>
        <v>0</v>
      </c>
      <c r="N65" s="8" cm="1">
        <f t="array" ref="N65">INDEX(AA$2:AA$961,ROWS(AA65:AA$961))</f>
        <v>0</v>
      </c>
      <c r="Q65" s="8">
        <f t="shared" ref="Q65:Q128" si="38">(ROW()-479)/48000</f>
        <v>-8.6250000000000007E-3</v>
      </c>
      <c r="R65" s="8">
        <f>IFERROR(SUMPRODUCT(INDEX($B$1:$B$9600,$L66):INDEX($B$1:$B$9600,$L66+959),M$2:M$961)/$G$3,NA())</f>
        <v>0</v>
      </c>
      <c r="S65" s="8">
        <f>IFERROR(SUMPRODUCT(INDEX($C$1:$C$9600,$L66):INDEX($C$1:$C$9600,$L66+959),N$2:N$961)/$G$5,NA())</f>
        <v>0</v>
      </c>
      <c r="T65" s="8">
        <f t="shared" ref="T65:T128" si="39">IFERROR(SUM(R65:S65)/$G$8,NA())</f>
        <v>0</v>
      </c>
      <c r="V65" s="8">
        <f t="shared" si="7"/>
        <v>1.3125000000000001E-3</v>
      </c>
      <c r="W65" s="8">
        <f t="shared" si="8"/>
        <v>-3.0993050594115999E-3</v>
      </c>
      <c r="X65" s="8">
        <v>-3.0993050594115999E-3</v>
      </c>
      <c r="Z65" s="8">
        <f t="shared" si="9"/>
        <v>1.3125000000000001E-3</v>
      </c>
      <c r="AA65" s="8">
        <f t="shared" si="10"/>
        <v>1.6517796429903E-3</v>
      </c>
      <c r="AB65" s="8">
        <v>1.6517796429903E-3</v>
      </c>
      <c r="AD65" s="8">
        <f t="shared" si="20"/>
        <v>29.006811986931545</v>
      </c>
      <c r="AE65" s="8">
        <v>38</v>
      </c>
      <c r="AF65" s="8">
        <f t="shared" si="21"/>
        <v>34.474660657314928</v>
      </c>
      <c r="AG65" s="8">
        <f t="shared" si="11"/>
        <v>-1.2269136558337948E-5</v>
      </c>
      <c r="AH65" s="8">
        <f t="shared" si="22"/>
        <v>-117.00001226913655</v>
      </c>
      <c r="AI65" s="8">
        <f t="shared" si="23"/>
        <v>-3.8573098662131493E-15</v>
      </c>
      <c r="AJ65" s="8">
        <f t="shared" si="24"/>
        <v>-5.5890696584311614</v>
      </c>
      <c r="AK65" s="8">
        <f t="shared" si="25"/>
        <v>-5.5890696584311694</v>
      </c>
      <c r="AP65" s="8">
        <f t="shared" si="26"/>
        <v>216.61068131204328</v>
      </c>
      <c r="AR65" s="8">
        <f t="shared" si="12"/>
        <v>0</v>
      </c>
      <c r="AS65" s="8">
        <f t="shared" si="13"/>
        <v>0</v>
      </c>
      <c r="AU65" s="8" t="str">
        <f t="shared" si="14"/>
        <v>0,0344746606573149i</v>
      </c>
      <c r="AV65" s="8" t="str">
        <f t="shared" si="27"/>
        <v>-0,00118850222743702+1,45609166759991E-19i</v>
      </c>
      <c r="AW65" s="8" t="str">
        <f t="shared" si="15"/>
        <v>0,995244591985106-0,0973929004357909i</v>
      </c>
      <c r="AY65" s="8" t="str">
        <f t="shared" si="16"/>
        <v>-29,0068119869315i</v>
      </c>
      <c r="AZ65" s="8" t="str">
        <f t="shared" si="28"/>
        <v>-841,395141645193-1,03083395775423E-13i</v>
      </c>
      <c r="BA65" s="8" t="str">
        <f t="shared" si="17"/>
        <v>1,40582035226172E-06-1,37571128445261E-07i</v>
      </c>
      <c r="BF65" s="8">
        <v>63</v>
      </c>
      <c r="BG65" s="8">
        <f t="shared" si="29"/>
        <v>-3.7083333333333334E-3</v>
      </c>
      <c r="BH65" s="8" cm="1">
        <f t="array" ref="BH65">IFERROR(INDEX($W$2:$W$961,BK65),$BR$3)</f>
        <v>5.9604644775390625E-8</v>
      </c>
      <c r="BI65" s="8" cm="1">
        <f t="array" ref="BI65">IFERROR(INDEX($AA$2:$AA$961,BL65),$BR$3)</f>
        <v>5.9604644775390625E-8</v>
      </c>
      <c r="BK65" s="8" t="e">
        <f t="shared" si="18"/>
        <v>#N/A</v>
      </c>
      <c r="BL65" s="8" t="e">
        <f t="shared" si="19"/>
        <v>#N/A</v>
      </c>
      <c r="BN65" s="8">
        <f t="shared" si="30"/>
        <v>-144.49439791871097</v>
      </c>
      <c r="BO65" s="8">
        <f t="shared" si="31"/>
        <v>-144.49439791871097</v>
      </c>
    </row>
    <row r="66" spans="1:67" s="8" customFormat="1" x14ac:dyDescent="0.2">
      <c r="A66" s="8">
        <f t="shared" si="33"/>
        <v>-1.8604166666666668E-2</v>
      </c>
      <c r="B66" s="8">
        <f t="shared" si="34"/>
        <v>0</v>
      </c>
      <c r="C66" s="8">
        <f t="shared" si="35"/>
        <v>0</v>
      </c>
      <c r="E66" s="8" t="b">
        <f t="shared" si="36"/>
        <v>0</v>
      </c>
      <c r="F66" s="8" t="b">
        <f t="shared" si="37"/>
        <v>0</v>
      </c>
      <c r="L66" s="8">
        <v>65</v>
      </c>
      <c r="M66" s="8" cm="1">
        <f t="array" ref="M66">INDEX(W$2:W$961,ROWS(W66:W$961))</f>
        <v>0</v>
      </c>
      <c r="N66" s="8" cm="1">
        <f t="array" ref="N66">INDEX(AA$2:AA$961,ROWS(AA66:AA$961))</f>
        <v>0</v>
      </c>
      <c r="Q66" s="8">
        <f t="shared" si="38"/>
        <v>-8.6041666666666662E-3</v>
      </c>
      <c r="R66" s="8">
        <f>IFERROR(SUMPRODUCT(INDEX($B$1:$B$9600,$L67):INDEX($B$1:$B$9600,$L67+959),M$2:M$961)/$G$3,NA())</f>
        <v>0</v>
      </c>
      <c r="S66" s="8">
        <f>IFERROR(SUMPRODUCT(INDEX($C$1:$C$9600,$L67):INDEX($C$1:$C$9600,$L67+959),N$2:N$961)/$G$5,NA())</f>
        <v>0</v>
      </c>
      <c r="T66" s="8">
        <f t="shared" si="39"/>
        <v>0</v>
      </c>
      <c r="V66" s="8">
        <f t="shared" ref="V66:V129" si="40">(ROW()-2+$I$3*48)/48000</f>
        <v>1.3333333333333333E-3</v>
      </c>
      <c r="W66" s="8">
        <f t="shared" ref="W66:W129" si="41">X66*$K$4</f>
        <v>-2.9297074993670999E-3</v>
      </c>
      <c r="X66" s="8">
        <v>-2.9297074993670999E-3</v>
      </c>
      <c r="Z66" s="8">
        <f t="shared" ref="Z66:Z129" si="42">(ROW()-2+$I$5*48)/48000</f>
        <v>1.3333333333333333E-3</v>
      </c>
      <c r="AA66" s="8">
        <f t="shared" ref="AA66:AA129" si="43">AB66*$K$6</f>
        <v>1.6599087141277999E-3</v>
      </c>
      <c r="AB66" s="8">
        <v>1.6599087141277999E-3</v>
      </c>
      <c r="AD66" s="8">
        <f t="shared" si="20"/>
        <v>28.592359782705071</v>
      </c>
      <c r="AE66" s="8">
        <v>39</v>
      </c>
      <c r="AF66" s="8">
        <f t="shared" si="21"/>
        <v>34.974378036641781</v>
      </c>
      <c r="AG66" s="8">
        <f t="shared" si="11"/>
        <v>-1.2996128058824841E-5</v>
      </c>
      <c r="AH66" s="8">
        <f t="shared" si="22"/>
        <v>-116.50001299612816</v>
      </c>
      <c r="AI66" s="8">
        <f t="shared" si="23"/>
        <v>0</v>
      </c>
      <c r="AJ66" s="8">
        <f t="shared" si="24"/>
        <v>-5.6701498583051171</v>
      </c>
      <c r="AK66" s="8">
        <f t="shared" si="25"/>
        <v>-5.6701498583051659</v>
      </c>
      <c r="AP66" s="8">
        <f t="shared" si="26"/>
        <v>219.75049820757206</v>
      </c>
      <c r="AR66" s="8">
        <f t="shared" si="12"/>
        <v>0</v>
      </c>
      <c r="AS66" s="8">
        <f t="shared" si="13"/>
        <v>0</v>
      </c>
      <c r="AU66" s="8" t="str">
        <f t="shared" si="14"/>
        <v>0,0349743780366418i</v>
      </c>
      <c r="AV66" s="8" t="str">
        <f t="shared" si="27"/>
        <v>-0,00122320711904993+1,49861031193725E-19i</v>
      </c>
      <c r="AW66" s="8" t="str">
        <f t="shared" si="15"/>
        <v>0,995105689931999-0,0988011811688729i</v>
      </c>
      <c r="AY66" s="8" t="str">
        <f t="shared" si="16"/>
        <v>-28,5923597827051i</v>
      </c>
      <c r="AZ66" s="8" t="str">
        <f t="shared" si="28"/>
        <v>-817,523037943652-1,00158708678887E-13i</v>
      </c>
      <c r="BA66" s="8" t="str">
        <f t="shared" si="17"/>
        <v>1,48891261485869E-06-1,47829850129113E-07i</v>
      </c>
      <c r="BF66" s="8">
        <v>64</v>
      </c>
      <c r="BG66" s="8">
        <f t="shared" si="29"/>
        <v>-3.6874999999999998E-3</v>
      </c>
      <c r="BH66" s="8" cm="1">
        <f t="array" ref="BH66">IFERROR(INDEX($W$2:$W$961,BK66),$BR$3)</f>
        <v>5.9604644775390625E-8</v>
      </c>
      <c r="BI66" s="8" cm="1">
        <f t="array" ref="BI66">IFERROR(INDEX($AA$2:$AA$961,BL66),$BR$3)</f>
        <v>5.9604644775390625E-8</v>
      </c>
      <c r="BK66" s="8" t="e">
        <f t="shared" si="18"/>
        <v>#N/A</v>
      </c>
      <c r="BL66" s="8" t="e">
        <f t="shared" si="19"/>
        <v>#N/A</v>
      </c>
      <c r="BN66" s="8">
        <f t="shared" si="30"/>
        <v>-144.49439791871097</v>
      </c>
      <c r="BO66" s="8">
        <f t="shared" si="31"/>
        <v>-144.49439791871097</v>
      </c>
    </row>
    <row r="67" spans="1:67" s="8" customFormat="1" x14ac:dyDescent="0.2">
      <c r="A67" s="8">
        <f t="shared" si="33"/>
        <v>-1.8583333333333334E-2</v>
      </c>
      <c r="B67" s="8">
        <f t="shared" si="34"/>
        <v>0</v>
      </c>
      <c r="C67" s="8">
        <f t="shared" si="35"/>
        <v>0</v>
      </c>
      <c r="E67" s="8" t="b">
        <f t="shared" si="36"/>
        <v>0</v>
      </c>
      <c r="F67" s="8" t="b">
        <f t="shared" si="37"/>
        <v>0</v>
      </c>
      <c r="L67" s="8">
        <v>66</v>
      </c>
      <c r="M67" s="8" cm="1">
        <f t="array" ref="M67">INDEX(W$2:W$961,ROWS(W67:W$961))</f>
        <v>0</v>
      </c>
      <c r="N67" s="8" cm="1">
        <f t="array" ref="N67">INDEX(AA$2:AA$961,ROWS(AA67:AA$961))</f>
        <v>0</v>
      </c>
      <c r="Q67" s="8">
        <f t="shared" si="38"/>
        <v>-8.5833333333333334E-3</v>
      </c>
      <c r="R67" s="8">
        <f>IFERROR(SUMPRODUCT(INDEX($B$1:$B$9600,$L68):INDEX($B$1:$B$9600,$L68+959),M$2:M$961)/$G$3,NA())</f>
        <v>0</v>
      </c>
      <c r="S67" s="8">
        <f>IFERROR(SUMPRODUCT(INDEX($C$1:$C$9600,$L68):INDEX($C$1:$C$9600,$L68+959),N$2:N$961)/$G$5,NA())</f>
        <v>0</v>
      </c>
      <c r="T67" s="8">
        <f t="shared" si="39"/>
        <v>0</v>
      </c>
      <c r="V67" s="8">
        <f t="shared" si="40"/>
        <v>1.3541666666666667E-3</v>
      </c>
      <c r="W67" s="8">
        <f t="shared" si="41"/>
        <v>-2.745549388706E-3</v>
      </c>
      <c r="X67" s="8">
        <v>-2.745549388706E-3</v>
      </c>
      <c r="Z67" s="8">
        <f t="shared" si="42"/>
        <v>1.3541666666666667E-3</v>
      </c>
      <c r="AA67" s="8">
        <f t="shared" si="43"/>
        <v>1.6433331991231E-3</v>
      </c>
      <c r="AB67" s="8">
        <v>1.6433331991231E-3</v>
      </c>
      <c r="AD67" s="8">
        <f t="shared" si="20"/>
        <v>28.183829312644548</v>
      </c>
      <c r="AE67" s="8">
        <v>40</v>
      </c>
      <c r="AF67" s="8">
        <f t="shared" si="21"/>
        <v>35.481338923357534</v>
      </c>
      <c r="AG67" s="8">
        <f t="shared" ref="AG67:AG130" si="44">20*LOG(IMABS(AW67))</f>
        <v>-1.3766196459517067E-5</v>
      </c>
      <c r="AH67" s="8">
        <f t="shared" si="22"/>
        <v>-116.00001376619639</v>
      </c>
      <c r="AI67" s="8">
        <f t="shared" si="23"/>
        <v>-7.7146197324263002E-15</v>
      </c>
      <c r="AJ67" s="8">
        <f t="shared" si="24"/>
        <v>-5.7524082182172691</v>
      </c>
      <c r="AK67" s="8">
        <f t="shared" si="25"/>
        <v>-5.7524082182172505</v>
      </c>
      <c r="AP67" s="8">
        <f t="shared" si="26"/>
        <v>222.93582740229922</v>
      </c>
      <c r="AR67" s="8">
        <f t="shared" ref="AR67:AR130" si="45">-$AN$5/AD67*2*PI()</f>
        <v>0</v>
      </c>
      <c r="AS67" s="8">
        <f t="shared" ref="AS67:AS130" si="46">-$AN$6/AD67*2*PI()</f>
        <v>0</v>
      </c>
      <c r="AU67" s="8" t="str">
        <f t="shared" ref="AU67:AU130" si="47">COMPLEX(0,AP67/$AN$3)</f>
        <v>0,0354813389233575i</v>
      </c>
      <c r="AV67" s="8" t="str">
        <f t="shared" si="27"/>
        <v>-0,00125892541179416+1,54237052310482E-19i</v>
      </c>
      <c r="AW67" s="8" t="str">
        <f t="shared" ref="AW67:AW130" si="48">IMPRODUCT(IMPOWER(IMDIV(1,IMSUM(AV67,IMPRODUCT(SQRT(2),AU67),1)),2),COMPLEX($K$4*COS(AR67),$K$4*SIN(AR67)))</f>
        <v>0,994962729424202-0,100229722527254i</v>
      </c>
      <c r="AY67" s="8" t="str">
        <f t="shared" ref="AY67:AY130" si="49">COMPLEX(0,-$AN$3/AP67)</f>
        <v>-28,1838293126445i</v>
      </c>
      <c r="AZ67" s="8" t="str">
        <f t="shared" si="28"/>
        <v>-794,328234724279-9,73170009462743E-14i</v>
      </c>
      <c r="BA67" s="8" t="str">
        <f t="shared" ref="BA67:BA130" si="50">IMPRODUCT(IMPOWER(IMDIV(1,IMSUM(AZ67,IMPRODUCT(SQRT(2),AY67),1)),2),COMPLEX($K$6*COS(AS67),$K$6*SIN(AS67)))</f>
        <v>1,57690965661696E-06-1,58853404915712E-07i</v>
      </c>
      <c r="BF67" s="8">
        <v>65</v>
      </c>
      <c r="BG67" s="8">
        <f t="shared" si="29"/>
        <v>-3.6666666666666666E-3</v>
      </c>
      <c r="BH67" s="8" cm="1">
        <f t="array" ref="BH67">IFERROR(INDEX($W$2:$W$961,BK67),$BR$3)</f>
        <v>5.9604644775390625E-8</v>
      </c>
      <c r="BI67" s="8" cm="1">
        <f t="array" ref="BI67">IFERROR(INDEX($AA$2:$AA$961,BL67),$BR$3)</f>
        <v>5.9604644775390625E-8</v>
      </c>
      <c r="BK67" s="8" t="e">
        <f t="shared" ref="BK67:BL130" si="51">MATCH($BG67,$V$2:$V$961,0)</f>
        <v>#N/A</v>
      </c>
      <c r="BL67" s="8" t="e">
        <f t="shared" ref="BL67:BL130" si="52">MATCH($BG67,$Z$2:$Z$961,0)</f>
        <v>#N/A</v>
      </c>
      <c r="BN67" s="8">
        <f t="shared" si="30"/>
        <v>-144.49439791871097</v>
      </c>
      <c r="BO67" s="8">
        <f t="shared" si="31"/>
        <v>-144.49439791871097</v>
      </c>
    </row>
    <row r="68" spans="1:67" s="8" customFormat="1" x14ac:dyDescent="0.2">
      <c r="A68" s="8">
        <f t="shared" si="33"/>
        <v>-1.8562499999999999E-2</v>
      </c>
      <c r="B68" s="8">
        <f t="shared" si="34"/>
        <v>0</v>
      </c>
      <c r="C68" s="8">
        <f t="shared" si="35"/>
        <v>0</v>
      </c>
      <c r="E68" s="8" t="b">
        <f t="shared" si="36"/>
        <v>0</v>
      </c>
      <c r="F68" s="8" t="b">
        <f t="shared" si="37"/>
        <v>0</v>
      </c>
      <c r="L68" s="8">
        <v>67</v>
      </c>
      <c r="M68" s="8" cm="1">
        <f t="array" ref="M68">INDEX(W$2:W$961,ROWS(W68:W$961))</f>
        <v>0</v>
      </c>
      <c r="N68" s="8" cm="1">
        <f t="array" ref="N68">INDEX(AA$2:AA$961,ROWS(AA68:AA$961))</f>
        <v>0</v>
      </c>
      <c r="Q68" s="8">
        <f t="shared" si="38"/>
        <v>-8.5625000000000007E-3</v>
      </c>
      <c r="R68" s="8">
        <f>IFERROR(SUMPRODUCT(INDEX($B$1:$B$9600,$L69):INDEX($B$1:$B$9600,$L69+959),M$2:M$961)/$G$3,NA())</f>
        <v>0</v>
      </c>
      <c r="S68" s="8">
        <f>IFERROR(SUMPRODUCT(INDEX($C$1:$C$9600,$L69):INDEX($C$1:$C$9600,$L69+959),N$2:N$961)/$G$5,NA())</f>
        <v>0</v>
      </c>
      <c r="T68" s="8">
        <f t="shared" si="39"/>
        <v>0</v>
      </c>
      <c r="V68" s="8">
        <f t="shared" si="40"/>
        <v>1.3749999999999999E-3</v>
      </c>
      <c r="W68" s="8">
        <f t="shared" si="41"/>
        <v>-2.5513131707698001E-3</v>
      </c>
      <c r="X68" s="8">
        <v>-2.5513131707698001E-3</v>
      </c>
      <c r="Z68" s="8">
        <f t="shared" si="42"/>
        <v>1.3749999999999999E-3</v>
      </c>
      <c r="AA68" s="8">
        <f t="shared" si="43"/>
        <v>1.6056247273665001E-3</v>
      </c>
      <c r="AB68" s="8">
        <v>1.6056247273665001E-3</v>
      </c>
      <c r="AD68" s="8">
        <f t="shared" ref="AD68:AD131" si="53">1000/AF68</f>
        <v>27.781135966425364</v>
      </c>
      <c r="AE68" s="8">
        <v>41</v>
      </c>
      <c r="AF68" s="8">
        <f t="shared" ref="AF68:AF131" si="54">1000*10^((AE68-272)/160)</f>
        <v>35.995648313608946</v>
      </c>
      <c r="AG68" s="8">
        <f t="shared" si="44"/>
        <v>-1.458189418220315E-5</v>
      </c>
      <c r="AH68" s="8">
        <f t="shared" ref="AH68:AH131" si="55">20*LOG(IMABS(BA68))</f>
        <v>-115.50001458189422</v>
      </c>
      <c r="AI68" s="8">
        <f t="shared" ref="AI68:AI131" si="56">20*LOG(IMABS(IMSUM(AW68,BA68)))</f>
        <v>5.7859647993197208E-15</v>
      </c>
      <c r="AJ68" s="8">
        <f t="shared" ref="AJ68:AJ131" si="57">DEGREES(IMARGUMENT(AW68))</f>
        <v>-5.8358619429387524</v>
      </c>
      <c r="AK68" s="8">
        <f t="shared" ref="AK68:AK131" si="58">DEGREES(IMARGUMENT(BA68))</f>
        <v>-5.8358619429387577</v>
      </c>
      <c r="AP68" s="8">
        <f t="shared" ref="AP68:AP131" si="59">2*PI()*AF68</f>
        <v>226.16732860647139</v>
      </c>
      <c r="AR68" s="8">
        <f t="shared" si="45"/>
        <v>0</v>
      </c>
      <c r="AS68" s="8">
        <f t="shared" si="46"/>
        <v>0</v>
      </c>
      <c r="AU68" s="8" t="str">
        <f t="shared" si="47"/>
        <v>0,0359956483136089i</v>
      </c>
      <c r="AV68" s="8" t="str">
        <f t="shared" ref="AV68:AV131" si="60">IMPOWER(AU68,2)</f>
        <v>-0,00129568669751702+1,58740855550862E-19i</v>
      </c>
      <c r="AW68" s="8" t="str">
        <f t="shared" si="48"/>
        <v>0,994815591810321-0,101678811418606i</v>
      </c>
      <c r="AY68" s="8" t="str">
        <f t="shared" si="49"/>
        <v>-27,7811359664254i</v>
      </c>
      <c r="AZ68" s="8" t="str">
        <f t="shared" ref="AZ68:AZ131" si="61">IMPOWER(AY68,2)</f>
        <v>-771,791515585015-9,45559182830563E-14i</v>
      </c>
      <c r="BA68" s="8" t="str">
        <f t="shared" si="50"/>
        <v>1,67010041282213E-06-1,70698797167481E-07i</v>
      </c>
      <c r="BF68" s="8">
        <v>66</v>
      </c>
      <c r="BG68" s="8">
        <f t="shared" ref="BG68:BG131" si="62">(BF68-241)/48000</f>
        <v>-3.6458333333333334E-3</v>
      </c>
      <c r="BH68" s="8" cm="1">
        <f t="array" ref="BH68">IFERROR(INDEX($W$2:$W$961,BK68),$BR$3)</f>
        <v>5.9604644775390625E-8</v>
      </c>
      <c r="BI68" s="8" cm="1">
        <f t="array" ref="BI68">IFERROR(INDEX($AA$2:$AA$961,BL68),$BR$3)</f>
        <v>5.9604644775390625E-8</v>
      </c>
      <c r="BK68" s="8" t="e">
        <f t="shared" si="51"/>
        <v>#N/A</v>
      </c>
      <c r="BL68" s="8" t="e">
        <f t="shared" si="52"/>
        <v>#N/A</v>
      </c>
      <c r="BN68" s="8">
        <f t="shared" ref="BN68:BN131" si="63">IFERROR(10*LOG(BH68^2),NA())</f>
        <v>-144.49439791871097</v>
      </c>
      <c r="BO68" s="8">
        <f t="shared" ref="BO68:BO131" si="64">IFERROR(10*LOG(BI68^2),NA())</f>
        <v>-144.49439791871097</v>
      </c>
    </row>
    <row r="69" spans="1:67" s="8" customFormat="1" x14ac:dyDescent="0.2">
      <c r="A69" s="8">
        <f t="shared" si="33"/>
        <v>-1.8541666666666668E-2</v>
      </c>
      <c r="B69" s="8">
        <f t="shared" si="34"/>
        <v>0</v>
      </c>
      <c r="C69" s="8">
        <f t="shared" si="35"/>
        <v>0</v>
      </c>
      <c r="E69" s="8" t="b">
        <f t="shared" si="36"/>
        <v>0</v>
      </c>
      <c r="F69" s="8" t="b">
        <f t="shared" si="37"/>
        <v>0</v>
      </c>
      <c r="L69" s="8">
        <v>68</v>
      </c>
      <c r="M69" s="8" cm="1">
        <f t="array" ref="M69">INDEX(W$2:W$961,ROWS(W69:W$961))</f>
        <v>0</v>
      </c>
      <c r="N69" s="8" cm="1">
        <f t="array" ref="N69">INDEX(AA$2:AA$961,ROWS(AA69:AA$961))</f>
        <v>0</v>
      </c>
      <c r="Q69" s="8">
        <f t="shared" si="38"/>
        <v>-8.5416666666666662E-3</v>
      </c>
      <c r="R69" s="8">
        <f>IFERROR(SUMPRODUCT(INDEX($B$1:$B$9600,$L70):INDEX($B$1:$B$9600,$L70+959),M$2:M$961)/$G$3,NA())</f>
        <v>0</v>
      </c>
      <c r="S69" s="8">
        <f>IFERROR(SUMPRODUCT(INDEX($C$1:$C$9600,$L70):INDEX($C$1:$C$9600,$L70+959),N$2:N$961)/$G$5,NA())</f>
        <v>0</v>
      </c>
      <c r="T69" s="8">
        <f t="shared" si="39"/>
        <v>0</v>
      </c>
      <c r="V69" s="8">
        <f t="shared" si="40"/>
        <v>1.3958333333333333E-3</v>
      </c>
      <c r="W69" s="8">
        <f t="shared" si="41"/>
        <v>-2.3509991645403001E-3</v>
      </c>
      <c r="X69" s="8">
        <v>-2.3509991645403001E-3</v>
      </c>
      <c r="Z69" s="8">
        <f t="shared" si="42"/>
        <v>1.3958333333333333E-3</v>
      </c>
      <c r="AA69" s="8">
        <f t="shared" si="43"/>
        <v>1.5501998960784E-3</v>
      </c>
      <c r="AB69" s="8">
        <v>1.5501998960784E-3</v>
      </c>
      <c r="AD69" s="8">
        <f t="shared" si="53"/>
        <v>27.384196342643623</v>
      </c>
      <c r="AE69" s="8">
        <v>42</v>
      </c>
      <c r="AF69" s="8">
        <f t="shared" si="54"/>
        <v>36.517412725483759</v>
      </c>
      <c r="AG69" s="8">
        <f t="shared" si="44"/>
        <v>-1.5445924976715917E-5</v>
      </c>
      <c r="AH69" s="8">
        <f t="shared" si="55"/>
        <v>-115.00001544592496</v>
      </c>
      <c r="AI69" s="8">
        <f t="shared" si="56"/>
        <v>-5.7859647993197248E-15</v>
      </c>
      <c r="AJ69" s="8">
        <f t="shared" si="57"/>
        <v>-5.9205284922187298</v>
      </c>
      <c r="AK69" s="8">
        <f t="shared" si="58"/>
        <v>-5.9205284922187325</v>
      </c>
      <c r="AP69" s="8">
        <f t="shared" si="59"/>
        <v>229.44567109297239</v>
      </c>
      <c r="AR69" s="8">
        <f t="shared" si="45"/>
        <v>0</v>
      </c>
      <c r="AS69" s="8">
        <f t="shared" si="46"/>
        <v>0</v>
      </c>
      <c r="AU69" s="8" t="str">
        <f t="shared" si="47"/>
        <v>0,0365174127254838i</v>
      </c>
      <c r="AV69" s="8" t="str">
        <f t="shared" si="60"/>
        <v>-0,00133352143216333+1,63376172220243E-19i</v>
      </c>
      <c r="AW69" s="8" t="str">
        <f t="shared" si="48"/>
        <v>0,994664154966037-0,103148738607723i</v>
      </c>
      <c r="AY69" s="8" t="str">
        <f t="shared" si="49"/>
        <v>-27,3841963426436i</v>
      </c>
      <c r="AZ69" s="8" t="str">
        <f t="shared" si="61"/>
        <v>-749,894209332455-9,18731731908579E-14i</v>
      </c>
      <c r="BA69" s="8" t="str">
        <f t="shared" si="50"/>
        <v>1,76879078667987E-06-1,83427278037601E-07i</v>
      </c>
      <c r="BF69" s="8">
        <v>67</v>
      </c>
      <c r="BG69" s="8">
        <f t="shared" si="62"/>
        <v>-3.6250000000000002E-3</v>
      </c>
      <c r="BH69" s="8" cm="1">
        <f t="array" ref="BH69">IFERROR(INDEX($W$2:$W$961,BK69),$BR$3)</f>
        <v>5.9604644775390625E-8</v>
      </c>
      <c r="BI69" s="8" cm="1">
        <f t="array" ref="BI69">IFERROR(INDEX($AA$2:$AA$961,BL69),$BR$3)</f>
        <v>5.9604644775390625E-8</v>
      </c>
      <c r="BK69" s="8" t="e">
        <f t="shared" si="51"/>
        <v>#N/A</v>
      </c>
      <c r="BL69" s="8" t="e">
        <f t="shared" si="52"/>
        <v>#N/A</v>
      </c>
      <c r="BN69" s="8">
        <f t="shared" si="63"/>
        <v>-144.49439791871097</v>
      </c>
      <c r="BO69" s="8">
        <f t="shared" si="64"/>
        <v>-144.49439791871097</v>
      </c>
    </row>
    <row r="70" spans="1:67" s="8" customFormat="1" x14ac:dyDescent="0.2">
      <c r="A70" s="8">
        <f t="shared" si="33"/>
        <v>-1.8520833333333334E-2</v>
      </c>
      <c r="B70" s="8">
        <f t="shared" si="34"/>
        <v>0</v>
      </c>
      <c r="C70" s="8">
        <f t="shared" si="35"/>
        <v>0</v>
      </c>
      <c r="E70" s="8" t="b">
        <f t="shared" si="36"/>
        <v>0</v>
      </c>
      <c r="F70" s="8" t="b">
        <f t="shared" si="37"/>
        <v>0</v>
      </c>
      <c r="L70" s="8">
        <v>69</v>
      </c>
      <c r="M70" s="8" cm="1">
        <f t="array" ref="M70">INDEX(W$2:W$961,ROWS(W70:W$961))</f>
        <v>0</v>
      </c>
      <c r="N70" s="8" cm="1">
        <f t="array" ref="N70">INDEX(AA$2:AA$961,ROWS(AA70:AA$961))</f>
        <v>0</v>
      </c>
      <c r="Q70" s="8">
        <f t="shared" si="38"/>
        <v>-8.5208333333333334E-3</v>
      </c>
      <c r="R70" s="8">
        <f>IFERROR(SUMPRODUCT(INDEX($B$1:$B$9600,$L71):INDEX($B$1:$B$9600,$L71+959),M$2:M$961)/$G$3,NA())</f>
        <v>0</v>
      </c>
      <c r="S70" s="8">
        <f>IFERROR(SUMPRODUCT(INDEX($C$1:$C$9600,$L71):INDEX($C$1:$C$9600,$L71+959),N$2:N$961)/$G$5,NA())</f>
        <v>0</v>
      </c>
      <c r="T70" s="8">
        <f t="shared" si="39"/>
        <v>0</v>
      </c>
      <c r="V70" s="8">
        <f t="shared" si="40"/>
        <v>1.4166666666666668E-3</v>
      </c>
      <c r="W70" s="8">
        <f t="shared" si="41"/>
        <v>-2.1481361955109999E-3</v>
      </c>
      <c r="X70" s="8">
        <v>-2.1481361955109999E-3</v>
      </c>
      <c r="Z70" s="8">
        <f t="shared" si="42"/>
        <v>1.4166666666666668E-3</v>
      </c>
      <c r="AA70" s="8">
        <f t="shared" si="43"/>
        <v>1.4802847669500999E-3</v>
      </c>
      <c r="AB70" s="8">
        <v>1.4802847669500999E-3</v>
      </c>
      <c r="AD70" s="8">
        <f t="shared" si="53"/>
        <v>26.99292823154294</v>
      </c>
      <c r="AE70" s="8">
        <v>43</v>
      </c>
      <c r="AF70" s="8">
        <f t="shared" si="54"/>
        <v>37.046740221071566</v>
      </c>
      <c r="AG70" s="8">
        <f t="shared" si="44"/>
        <v>-1.6361152679188578E-5</v>
      </c>
      <c r="AH70" s="8">
        <f t="shared" si="55"/>
        <v>-114.50001636115267</v>
      </c>
      <c r="AI70" s="8">
        <f t="shared" si="56"/>
        <v>2.1215204264172291E-14</v>
      </c>
      <c r="AJ70" s="8">
        <f t="shared" si="57"/>
        <v>-6.0064255847255854</v>
      </c>
      <c r="AK70" s="8">
        <f t="shared" si="58"/>
        <v>-6.0064255847256005</v>
      </c>
      <c r="AP70" s="8">
        <f t="shared" si="59"/>
        <v>232.77153383593588</v>
      </c>
      <c r="AR70" s="8">
        <f t="shared" si="45"/>
        <v>0</v>
      </c>
      <c r="AS70" s="8">
        <f t="shared" si="46"/>
        <v>0</v>
      </c>
      <c r="AU70" s="8" t="str">
        <f t="shared" si="47"/>
        <v>0,0370467402210716i</v>
      </c>
      <c r="AV70" s="8" t="str">
        <f t="shared" si="60"/>
        <v>-0,00137246096100756+1,68146842580082E-19i</v>
      </c>
      <c r="AW70" s="8" t="str">
        <f t="shared" si="48"/>
        <v>0,994508293192251-0,104639798758913i</v>
      </c>
      <c r="AY70" s="8" t="str">
        <f t="shared" si="49"/>
        <v>-26,9929282315429i</v>
      </c>
      <c r="AZ70" s="8" t="str">
        <f t="shared" si="61"/>
        <v>-728,618174513226-8,92665430723218E-14i</v>
      </c>
      <c r="BA70" s="8" t="str">
        <f t="shared" si="50"/>
        <v>1,87330464096164E-06-1,97104661656623E-07i</v>
      </c>
      <c r="BF70" s="8">
        <v>68</v>
      </c>
      <c r="BG70" s="8">
        <f t="shared" si="62"/>
        <v>-3.6041666666666665E-3</v>
      </c>
      <c r="BH70" s="8" cm="1">
        <f t="array" ref="BH70">IFERROR(INDEX($W$2:$W$961,BK70),$BR$3)</f>
        <v>5.9604644775390625E-8</v>
      </c>
      <c r="BI70" s="8" cm="1">
        <f t="array" ref="BI70">IFERROR(INDEX($AA$2:$AA$961,BL70),$BR$3)</f>
        <v>5.9604644775390625E-8</v>
      </c>
      <c r="BK70" s="8" t="e">
        <f t="shared" si="51"/>
        <v>#N/A</v>
      </c>
      <c r="BL70" s="8" t="e">
        <f t="shared" si="52"/>
        <v>#N/A</v>
      </c>
      <c r="BN70" s="8">
        <f t="shared" si="63"/>
        <v>-144.49439791871097</v>
      </c>
      <c r="BO70" s="8">
        <f t="shared" si="64"/>
        <v>-144.49439791871097</v>
      </c>
    </row>
    <row r="71" spans="1:67" s="8" customFormat="1" x14ac:dyDescent="0.2">
      <c r="A71" s="8">
        <f t="shared" si="33"/>
        <v>-1.8499999999999999E-2</v>
      </c>
      <c r="B71" s="8">
        <f t="shared" si="34"/>
        <v>0</v>
      </c>
      <c r="C71" s="8">
        <f t="shared" si="35"/>
        <v>0</v>
      </c>
      <c r="E71" s="8" t="b">
        <f t="shared" si="36"/>
        <v>0</v>
      </c>
      <c r="F71" s="8" t="b">
        <f t="shared" si="37"/>
        <v>0</v>
      </c>
      <c r="L71" s="8">
        <v>70</v>
      </c>
      <c r="M71" s="8" cm="1">
        <f t="array" ref="M71">INDEX(W$2:W$961,ROWS(W71:W$961))</f>
        <v>0</v>
      </c>
      <c r="N71" s="8" cm="1">
        <f t="array" ref="N71">INDEX(AA$2:AA$961,ROWS(AA71:AA$961))</f>
        <v>0</v>
      </c>
      <c r="Q71" s="8">
        <f t="shared" si="38"/>
        <v>-8.5000000000000006E-3</v>
      </c>
      <c r="R71" s="8">
        <f>IFERROR(SUMPRODUCT(INDEX($B$1:$B$9600,$L72):INDEX($B$1:$B$9600,$L72+959),M$2:M$961)/$G$3,NA())</f>
        <v>0</v>
      </c>
      <c r="S71" s="8">
        <f>IFERROR(SUMPRODUCT(INDEX($C$1:$C$9600,$L72):INDEX($C$1:$C$9600,$L72+959),N$2:N$961)/$G$5,NA())</f>
        <v>0</v>
      </c>
      <c r="T71" s="8">
        <f t="shared" si="39"/>
        <v>0</v>
      </c>
      <c r="V71" s="8">
        <f t="shared" si="40"/>
        <v>1.4375E-3</v>
      </c>
      <c r="W71" s="8">
        <f t="shared" si="41"/>
        <v>-1.9457974858583999E-3</v>
      </c>
      <c r="X71" s="8">
        <v>-1.9457974858583999E-3</v>
      </c>
      <c r="Z71" s="8">
        <f t="shared" si="42"/>
        <v>1.4375E-3</v>
      </c>
      <c r="AA71" s="8">
        <f t="shared" si="43"/>
        <v>1.3988880181620999E-3</v>
      </c>
      <c r="AB71" s="8">
        <v>1.3988880181620999E-3</v>
      </c>
      <c r="AD71" s="8">
        <f t="shared" si="53"/>
        <v>26.607250597988113</v>
      </c>
      <c r="AE71" s="8">
        <v>44</v>
      </c>
      <c r="AF71" s="8">
        <f t="shared" si="54"/>
        <v>37.583740428844393</v>
      </c>
      <c r="AG71" s="8">
        <f t="shared" si="44"/>
        <v>-1.7330610967454809E-5</v>
      </c>
      <c r="AH71" s="8">
        <f t="shared" si="55"/>
        <v>-114.00001733061097</v>
      </c>
      <c r="AI71" s="8">
        <f t="shared" si="56"/>
        <v>7.7146197324262939E-15</v>
      </c>
      <c r="AJ71" s="8">
        <f t="shared" si="57"/>
        <v>-6.0935712020564656</v>
      </c>
      <c r="AK71" s="8">
        <f t="shared" si="58"/>
        <v>-6.0935712020564363</v>
      </c>
      <c r="AP71" s="8">
        <f t="shared" si="59"/>
        <v>236.14560565136648</v>
      </c>
      <c r="AR71" s="8">
        <f t="shared" si="45"/>
        <v>0</v>
      </c>
      <c r="AS71" s="8">
        <f t="shared" si="46"/>
        <v>0</v>
      </c>
      <c r="AU71" s="8" t="str">
        <f t="shared" si="47"/>
        <v>0,0375837404288444i</v>
      </c>
      <c r="AV71" s="8" t="str">
        <f t="shared" si="60"/>
        <v>-0,00141253754462275+1,73056819029498E-19i</v>
      </c>
      <c r="AW71" s="8" t="str">
        <f t="shared" si="48"/>
        <v>0,994347877110172-0,106152290478395i</v>
      </c>
      <c r="AY71" s="8" t="str">
        <f t="shared" si="49"/>
        <v>-26,6072505979881i</v>
      </c>
      <c r="AZ71" s="8" t="str">
        <f t="shared" si="61"/>
        <v>-707,945784384138-8,67338683897298E-14i</v>
      </c>
      <c r="BA71" s="8" t="str">
        <f t="shared" si="50"/>
        <v>1,98398484716723E-06-2,1180166483917E-07i</v>
      </c>
      <c r="BF71" s="8">
        <v>69</v>
      </c>
      <c r="BG71" s="8">
        <f t="shared" si="62"/>
        <v>-3.5833333333333333E-3</v>
      </c>
      <c r="BH71" s="8" cm="1">
        <f t="array" ref="BH71">IFERROR(INDEX($W$2:$W$961,BK71),$BR$3)</f>
        <v>5.9604644775390625E-8</v>
      </c>
      <c r="BI71" s="8" cm="1">
        <f t="array" ref="BI71">IFERROR(INDEX($AA$2:$AA$961,BL71),$BR$3)</f>
        <v>5.9604644775390625E-8</v>
      </c>
      <c r="BK71" s="8" t="e">
        <f t="shared" si="51"/>
        <v>#N/A</v>
      </c>
      <c r="BL71" s="8" t="e">
        <f t="shared" si="52"/>
        <v>#N/A</v>
      </c>
      <c r="BN71" s="8">
        <f t="shared" si="63"/>
        <v>-144.49439791871097</v>
      </c>
      <c r="BO71" s="8">
        <f t="shared" si="64"/>
        <v>-144.49439791871097</v>
      </c>
    </row>
    <row r="72" spans="1:67" s="8" customFormat="1" x14ac:dyDescent="0.2">
      <c r="A72" s="8">
        <f t="shared" si="33"/>
        <v>-1.8479166666666668E-2</v>
      </c>
      <c r="B72" s="8">
        <f t="shared" si="34"/>
        <v>0</v>
      </c>
      <c r="C72" s="8">
        <f t="shared" si="35"/>
        <v>0</v>
      </c>
      <c r="E72" s="8" t="b">
        <f t="shared" si="36"/>
        <v>0</v>
      </c>
      <c r="F72" s="8" t="b">
        <f t="shared" si="37"/>
        <v>0</v>
      </c>
      <c r="L72" s="8">
        <v>71</v>
      </c>
      <c r="M72" s="8" cm="1">
        <f t="array" ref="M72">INDEX(W$2:W$961,ROWS(W72:W$961))</f>
        <v>0</v>
      </c>
      <c r="N72" s="8" cm="1">
        <f t="array" ref="N72">INDEX(AA$2:AA$961,ROWS(AA72:AA$961))</f>
        <v>0</v>
      </c>
      <c r="Q72" s="8">
        <f t="shared" si="38"/>
        <v>-8.4791666666666661E-3</v>
      </c>
      <c r="R72" s="8">
        <f>IFERROR(SUMPRODUCT(INDEX($B$1:$B$9600,$L73):INDEX($B$1:$B$9600,$L73+959),M$2:M$961)/$G$3,NA())</f>
        <v>0</v>
      </c>
      <c r="S72" s="8">
        <f>IFERROR(SUMPRODUCT(INDEX($C$1:$C$9600,$L73):INDEX($C$1:$C$9600,$L73+959),N$2:N$961)/$G$5,NA())</f>
        <v>0</v>
      </c>
      <c r="T72" s="8">
        <f t="shared" si="39"/>
        <v>0</v>
      </c>
      <c r="V72" s="8">
        <f t="shared" si="40"/>
        <v>1.4583333333333334E-3</v>
      </c>
      <c r="W72" s="8">
        <f t="shared" si="41"/>
        <v>-1.7466208552937999E-3</v>
      </c>
      <c r="X72" s="8">
        <v>-1.7466208552937999E-3</v>
      </c>
      <c r="Z72" s="8">
        <f t="shared" si="42"/>
        <v>1.4583333333333334E-3</v>
      </c>
      <c r="AA72" s="8">
        <f t="shared" si="43"/>
        <v>1.3087819001738E-3</v>
      </c>
      <c r="AB72" s="8">
        <v>1.3087819001738E-3</v>
      </c>
      <c r="AD72" s="8">
        <f t="shared" si="53"/>
        <v>26.227083564681909</v>
      </c>
      <c r="AE72" s="8">
        <v>45</v>
      </c>
      <c r="AF72" s="8">
        <f t="shared" si="54"/>
        <v>38.128524566361875</v>
      </c>
      <c r="AG72" s="8">
        <f t="shared" si="44"/>
        <v>-1.8357513153124425E-5</v>
      </c>
      <c r="AH72" s="8">
        <f t="shared" si="55"/>
        <v>-113.50001835751316</v>
      </c>
      <c r="AI72" s="8">
        <f t="shared" si="56"/>
        <v>1.9286549331065739E-15</v>
      </c>
      <c r="AJ72" s="8">
        <f t="shared" si="57"/>
        <v>-6.1819835928156222</v>
      </c>
      <c r="AK72" s="8">
        <f t="shared" si="58"/>
        <v>-6.1819835928156079</v>
      </c>
      <c r="AP72" s="8">
        <f t="shared" si="59"/>
        <v>239.56858533980085</v>
      </c>
      <c r="AR72" s="8">
        <f t="shared" si="45"/>
        <v>0</v>
      </c>
      <c r="AS72" s="8">
        <f t="shared" si="46"/>
        <v>0</v>
      </c>
      <c r="AU72" s="8" t="str">
        <f t="shared" si="47"/>
        <v>0,0381285245663619i</v>
      </c>
      <c r="AV72" s="8" t="str">
        <f t="shared" si="60"/>
        <v>-0,00145378438560766+1,78110169379751E-19i</v>
      </c>
      <c r="AW72" s="8" t="str">
        <f t="shared" si="48"/>
        <v>0,994182773553377-0,107686516356668i</v>
      </c>
      <c r="AY72" s="8" t="str">
        <f t="shared" si="49"/>
        <v>-26,2270835646819i</v>
      </c>
      <c r="AZ72" s="8" t="str">
        <f t="shared" si="61"/>
        <v>-687,859912308808-8,42730508758714E-14i</v>
      </c>
      <c r="BA72" s="8" t="str">
        <f t="shared" si="50"/>
        <v>2,10119439549946E-06-2,27594272058007E-07i</v>
      </c>
      <c r="BF72" s="8">
        <v>70</v>
      </c>
      <c r="BG72" s="8">
        <f t="shared" si="62"/>
        <v>-3.5625000000000001E-3</v>
      </c>
      <c r="BH72" s="8" cm="1">
        <f t="array" ref="BH72">IFERROR(INDEX($W$2:$W$961,BK72),$BR$3)</f>
        <v>5.9604644775390625E-8</v>
      </c>
      <c r="BI72" s="8" cm="1">
        <f t="array" ref="BI72">IFERROR(INDEX($AA$2:$AA$961,BL72),$BR$3)</f>
        <v>5.9604644775390625E-8</v>
      </c>
      <c r="BK72" s="8" t="e">
        <f t="shared" si="51"/>
        <v>#N/A</v>
      </c>
      <c r="BL72" s="8" t="e">
        <f t="shared" si="52"/>
        <v>#N/A</v>
      </c>
      <c r="BN72" s="8">
        <f t="shared" si="63"/>
        <v>-144.49439791871097</v>
      </c>
      <c r="BO72" s="8">
        <f t="shared" si="64"/>
        <v>-144.49439791871097</v>
      </c>
    </row>
    <row r="73" spans="1:67" s="8" customFormat="1" x14ac:dyDescent="0.2">
      <c r="A73" s="8">
        <f t="shared" si="33"/>
        <v>-1.8458333333333334E-2</v>
      </c>
      <c r="B73" s="8">
        <f t="shared" si="34"/>
        <v>0</v>
      </c>
      <c r="C73" s="8">
        <f t="shared" si="35"/>
        <v>0</v>
      </c>
      <c r="E73" s="8" t="b">
        <f t="shared" si="36"/>
        <v>0</v>
      </c>
      <c r="F73" s="8" t="b">
        <f t="shared" si="37"/>
        <v>0</v>
      </c>
      <c r="L73" s="8">
        <v>72</v>
      </c>
      <c r="M73" s="8" cm="1">
        <f t="array" ref="M73">INDEX(W$2:W$961,ROWS(W73:W$961))</f>
        <v>0</v>
      </c>
      <c r="N73" s="8" cm="1">
        <f t="array" ref="N73">INDEX(AA$2:AA$961,ROWS(AA73:AA$961))</f>
        <v>0</v>
      </c>
      <c r="Q73" s="8">
        <f t="shared" si="38"/>
        <v>-8.4583333333333333E-3</v>
      </c>
      <c r="R73" s="8">
        <f>IFERROR(SUMPRODUCT(INDEX($B$1:$B$9600,$L74):INDEX($B$1:$B$9600,$L74+959),M$2:M$961)/$G$3,NA())</f>
        <v>0</v>
      </c>
      <c r="S73" s="8">
        <f>IFERROR(SUMPRODUCT(INDEX($C$1:$C$9600,$L74):INDEX($C$1:$C$9600,$L74+959),N$2:N$961)/$G$5,NA())</f>
        <v>0</v>
      </c>
      <c r="T73" s="8">
        <f t="shared" si="39"/>
        <v>0</v>
      </c>
      <c r="V73" s="8">
        <f t="shared" si="40"/>
        <v>1.4791666666666666E-3</v>
      </c>
      <c r="W73" s="8">
        <f t="shared" si="41"/>
        <v>-1.5528323470123001E-3</v>
      </c>
      <c r="X73" s="8">
        <v>-1.5528323470123001E-3</v>
      </c>
      <c r="Z73" s="8">
        <f t="shared" si="42"/>
        <v>1.4791666666666666E-3</v>
      </c>
      <c r="AA73" s="8">
        <f t="shared" si="43"/>
        <v>1.2124901288880999E-3</v>
      </c>
      <c r="AB73" s="8">
        <v>1.2124901288880999E-3</v>
      </c>
      <c r="AD73" s="8">
        <f t="shared" si="53"/>
        <v>25.852348395621927</v>
      </c>
      <c r="AE73" s="8">
        <v>46</v>
      </c>
      <c r="AF73" s="8">
        <f t="shared" si="54"/>
        <v>38.68120546330519</v>
      </c>
      <c r="AG73" s="8">
        <f t="shared" si="44"/>
        <v>-1.9445262989132646E-5</v>
      </c>
      <c r="AH73" s="8">
        <f t="shared" si="55"/>
        <v>-113.00001944526292</v>
      </c>
      <c r="AI73" s="8">
        <f t="shared" si="56"/>
        <v>-1.6393566931405895E-14</v>
      </c>
      <c r="AJ73" s="8">
        <f t="shared" si="57"/>
        <v>-6.2716812767640482</v>
      </c>
      <c r="AK73" s="8">
        <f t="shared" si="58"/>
        <v>-6.2716812767640757</v>
      </c>
      <c r="AP73" s="8">
        <f t="shared" si="59"/>
        <v>243.0411818310339</v>
      </c>
      <c r="AR73" s="8">
        <f t="shared" si="45"/>
        <v>0</v>
      </c>
      <c r="AS73" s="8">
        <f t="shared" si="46"/>
        <v>0</v>
      </c>
      <c r="AU73" s="8" t="str">
        <f t="shared" si="47"/>
        <v>0,0386812054633052i</v>
      </c>
      <c r="AV73" s="8" t="str">
        <f t="shared" si="60"/>
        <v>-0,00149623565609443+1,83311080224328E-19i</v>
      </c>
      <c r="AW73" s="8" t="str">
        <f t="shared" si="48"/>
        <v>0,994012845456639-0,109242783010828i</v>
      </c>
      <c r="AY73" s="8" t="str">
        <f t="shared" si="49"/>
        <v>-25,8523483956219i</v>
      </c>
      <c r="AZ73" s="8" t="str">
        <f t="shared" si="61"/>
        <v>-668,343917568614-8,18820517956762E-14i</v>
      </c>
      <c r="BA73" s="8" t="str">
        <f t="shared" si="50"/>
        <v>2,22531756913226E-06-2,44564127562378E-07i</v>
      </c>
      <c r="BF73" s="8">
        <v>71</v>
      </c>
      <c r="BG73" s="8">
        <f t="shared" si="62"/>
        <v>-3.5416666666666665E-3</v>
      </c>
      <c r="BH73" s="8" cm="1">
        <f t="array" ref="BH73">IFERROR(INDEX($W$2:$W$961,BK73),$BR$3)</f>
        <v>5.9604644775390625E-8</v>
      </c>
      <c r="BI73" s="8" cm="1">
        <f t="array" ref="BI73">IFERROR(INDEX($AA$2:$AA$961,BL73),$BR$3)</f>
        <v>5.9604644775390625E-8</v>
      </c>
      <c r="BK73" s="8" t="e">
        <f t="shared" si="51"/>
        <v>#N/A</v>
      </c>
      <c r="BL73" s="8" t="e">
        <f t="shared" si="52"/>
        <v>#N/A</v>
      </c>
      <c r="BN73" s="8">
        <f t="shared" si="63"/>
        <v>-144.49439791871097</v>
      </c>
      <c r="BO73" s="8">
        <f t="shared" si="64"/>
        <v>-144.49439791871097</v>
      </c>
    </row>
    <row r="74" spans="1:67" s="8" customFormat="1" x14ac:dyDescent="0.2">
      <c r="A74" s="8">
        <f t="shared" si="33"/>
        <v>-1.8437499999999999E-2</v>
      </c>
      <c r="B74" s="8">
        <f t="shared" si="34"/>
        <v>0</v>
      </c>
      <c r="C74" s="8">
        <f t="shared" si="35"/>
        <v>0</v>
      </c>
      <c r="E74" s="8" t="b">
        <f t="shared" si="36"/>
        <v>0</v>
      </c>
      <c r="F74" s="8" t="b">
        <f t="shared" si="37"/>
        <v>0</v>
      </c>
      <c r="L74" s="8">
        <v>73</v>
      </c>
      <c r="M74" s="8" cm="1">
        <f t="array" ref="M74">INDEX(W$2:W$961,ROWS(W74:W$961))</f>
        <v>0</v>
      </c>
      <c r="N74" s="8" cm="1">
        <f t="array" ref="N74">INDEX(AA$2:AA$961,ROWS(AA74:AA$961))</f>
        <v>0</v>
      </c>
      <c r="Q74" s="8">
        <f t="shared" si="38"/>
        <v>-8.4375000000000006E-3</v>
      </c>
      <c r="R74" s="8">
        <f>IFERROR(SUMPRODUCT(INDEX($B$1:$B$9600,$L75):INDEX($B$1:$B$9600,$L75+959),M$2:M$961)/$G$3,NA())</f>
        <v>0</v>
      </c>
      <c r="S74" s="8">
        <f>IFERROR(SUMPRODUCT(INDEX($C$1:$C$9600,$L75):INDEX($C$1:$C$9600,$L75+959),N$2:N$961)/$G$5,NA())</f>
        <v>0</v>
      </c>
      <c r="T74" s="8">
        <f t="shared" si="39"/>
        <v>0</v>
      </c>
      <c r="V74" s="8">
        <f t="shared" si="40"/>
        <v>1.5E-3</v>
      </c>
      <c r="W74" s="8">
        <f t="shared" si="41"/>
        <v>-1.3662724619476999E-3</v>
      </c>
      <c r="X74" s="8">
        <v>-1.3662724619476999E-3</v>
      </c>
      <c r="Z74" s="8">
        <f t="shared" si="42"/>
        <v>1.5E-3</v>
      </c>
      <c r="AA74" s="8">
        <f t="shared" si="43"/>
        <v>1.1122818698165E-3</v>
      </c>
      <c r="AB74" s="8">
        <v>1.1122818698165E-3</v>
      </c>
      <c r="AD74" s="8">
        <f t="shared" si="53"/>
        <v>25.482967479793473</v>
      </c>
      <c r="AE74" s="8">
        <v>47</v>
      </c>
      <c r="AF74" s="8">
        <f t="shared" si="54"/>
        <v>39.241897584845347</v>
      </c>
      <c r="AG74" s="8">
        <f t="shared" si="44"/>
        <v>-2.059746587559655E-5</v>
      </c>
      <c r="AH74" s="8">
        <f t="shared" si="55"/>
        <v>-112.50002059746598</v>
      </c>
      <c r="AI74" s="8">
        <f t="shared" si="56"/>
        <v>-3.8573098662131493E-15</v>
      </c>
      <c r="AJ74" s="8">
        <f t="shared" si="57"/>
        <v>-6.3626830490413404</v>
      </c>
      <c r="AK74" s="8">
        <f t="shared" si="58"/>
        <v>-6.3626830490413306</v>
      </c>
      <c r="AP74" s="8">
        <f t="shared" si="59"/>
        <v>246.56411433094638</v>
      </c>
      <c r="AR74" s="8">
        <f t="shared" si="45"/>
        <v>0</v>
      </c>
      <c r="AS74" s="8">
        <f t="shared" si="46"/>
        <v>0</v>
      </c>
      <c r="AU74" s="8" t="str">
        <f t="shared" si="47"/>
        <v>0,0392418975848454i</v>
      </c>
      <c r="AV74" s="8" t="str">
        <f t="shared" si="60"/>
        <v>-0,0015399265260595+1,88663860407459E-19i</v>
      </c>
      <c r="AW74" s="8" t="str">
        <f t="shared" si="48"/>
        <v>0,993837951741506-0,110821401126799i</v>
      </c>
      <c r="AY74" s="8" t="str">
        <f t="shared" si="49"/>
        <v>-25,4829674797935i</v>
      </c>
      <c r="AZ74" s="8" t="str">
        <f t="shared" si="61"/>
        <v>-649,381631576213-7,95588902571636E-14i</v>
      </c>
      <c r="BA74" s="8" t="str">
        <f t="shared" si="50"/>
        <v>2,35676118644842E-06-2,62798956656671E-07i</v>
      </c>
      <c r="BF74" s="8">
        <v>72</v>
      </c>
      <c r="BG74" s="8">
        <f t="shared" si="62"/>
        <v>-3.5208333333333333E-3</v>
      </c>
      <c r="BH74" s="8" cm="1">
        <f t="array" ref="BH74">IFERROR(INDEX($W$2:$W$961,BK74),$BR$3)</f>
        <v>5.9604644775390625E-8</v>
      </c>
      <c r="BI74" s="8" cm="1">
        <f t="array" ref="BI74">IFERROR(INDEX($AA$2:$AA$961,BL74),$BR$3)</f>
        <v>5.9604644775390625E-8</v>
      </c>
      <c r="BK74" s="8" t="e">
        <f t="shared" si="51"/>
        <v>#N/A</v>
      </c>
      <c r="BL74" s="8" t="e">
        <f t="shared" si="52"/>
        <v>#N/A</v>
      </c>
      <c r="BN74" s="8">
        <f t="shared" si="63"/>
        <v>-144.49439791871097</v>
      </c>
      <c r="BO74" s="8">
        <f t="shared" si="64"/>
        <v>-144.49439791871097</v>
      </c>
    </row>
    <row r="75" spans="1:67" s="8" customFormat="1" x14ac:dyDescent="0.2">
      <c r="A75" s="8">
        <f t="shared" si="33"/>
        <v>-1.8416666666666668E-2</v>
      </c>
      <c r="B75" s="8">
        <f t="shared" si="34"/>
        <v>0</v>
      </c>
      <c r="C75" s="8">
        <f t="shared" si="35"/>
        <v>0</v>
      </c>
      <c r="E75" s="8" t="b">
        <f t="shared" si="36"/>
        <v>0</v>
      </c>
      <c r="F75" s="8" t="b">
        <f t="shared" si="37"/>
        <v>0</v>
      </c>
      <c r="L75" s="8">
        <v>74</v>
      </c>
      <c r="M75" s="8" cm="1">
        <f t="array" ref="M75">INDEX(W$2:W$961,ROWS(W75:W$961))</f>
        <v>0</v>
      </c>
      <c r="N75" s="8" cm="1">
        <f t="array" ref="N75">INDEX(AA$2:AA$961,ROWS(AA75:AA$961))</f>
        <v>0</v>
      </c>
      <c r="Q75" s="8">
        <f t="shared" si="38"/>
        <v>-8.416666666666666E-3</v>
      </c>
      <c r="R75" s="8">
        <f>IFERROR(SUMPRODUCT(INDEX($B$1:$B$9600,$L76):INDEX($B$1:$B$9600,$L76+959),M$2:M$961)/$G$3,NA())</f>
        <v>0</v>
      </c>
      <c r="S75" s="8">
        <f>IFERROR(SUMPRODUCT(INDEX($C$1:$C$9600,$L76):INDEX($C$1:$C$9600,$L76+959),N$2:N$961)/$G$5,NA())</f>
        <v>0</v>
      </c>
      <c r="T75" s="8">
        <f t="shared" si="39"/>
        <v>0</v>
      </c>
      <c r="V75" s="8">
        <f t="shared" si="40"/>
        <v>1.5208333333333332E-3</v>
      </c>
      <c r="W75" s="8">
        <f t="shared" si="41"/>
        <v>-1.1884242570258999E-3</v>
      </c>
      <c r="X75" s="8">
        <v>-1.1884242570258999E-3</v>
      </c>
      <c r="Z75" s="8">
        <f t="shared" si="42"/>
        <v>1.5208333333333332E-3</v>
      </c>
      <c r="AA75" s="8">
        <f t="shared" si="43"/>
        <v>1.0101709862289001E-3</v>
      </c>
      <c r="AB75" s="8">
        <v>1.0101709862289001E-3</v>
      </c>
      <c r="AD75" s="8">
        <f t="shared" si="53"/>
        <v>25.118864315095799</v>
      </c>
      <c r="AE75" s="8">
        <v>48</v>
      </c>
      <c r="AF75" s="8">
        <f t="shared" si="54"/>
        <v>39.810717055349727</v>
      </c>
      <c r="AG75" s="8">
        <f t="shared" si="44"/>
        <v>-2.1817940919147065E-5</v>
      </c>
      <c r="AH75" s="8">
        <f t="shared" si="55"/>
        <v>-112.00002181794088</v>
      </c>
      <c r="AI75" s="8">
        <f t="shared" si="56"/>
        <v>5.7859647993197208E-15</v>
      </c>
      <c r="AJ75" s="8">
        <f t="shared" si="57"/>
        <v>-6.4550079844609458</v>
      </c>
      <c r="AK75" s="8">
        <f t="shared" si="58"/>
        <v>-6.4550079844610027</v>
      </c>
      <c r="AP75" s="8">
        <f t="shared" si="59"/>
        <v>250.13811247045717</v>
      </c>
      <c r="AR75" s="8">
        <f t="shared" si="45"/>
        <v>0</v>
      </c>
      <c r="AS75" s="8">
        <f t="shared" si="46"/>
        <v>0</v>
      </c>
      <c r="AU75" s="8" t="str">
        <f t="shared" si="47"/>
        <v>0,0398107170553497i</v>
      </c>
      <c r="AV75" s="8" t="str">
        <f t="shared" si="60"/>
        <v>-0,00158489319246111+1,94172944593892E-19i</v>
      </c>
      <c r="AW75" s="8" t="str">
        <f t="shared" si="48"/>
        <v>0,993657947198488-0,112422685501432i</v>
      </c>
      <c r="AY75" s="8" t="str">
        <f t="shared" si="49"/>
        <v>-25,1188643150958i</v>
      </c>
      <c r="AZ75" s="8" t="str">
        <f t="shared" si="61"/>
        <v>-630,957344480193-7,73016415703154E-14i</v>
      </c>
      <c r="BA75" s="8" t="str">
        <f t="shared" si="50"/>
        <v>2,49595591512956E-06-2,8239301830492E-07i</v>
      </c>
      <c r="BF75" s="8">
        <v>73</v>
      </c>
      <c r="BG75" s="8">
        <f t="shared" si="62"/>
        <v>-3.5000000000000001E-3</v>
      </c>
      <c r="BH75" s="8" cm="1">
        <f t="array" ref="BH75">IFERROR(INDEX($W$2:$W$961,BK75),$BR$3)</f>
        <v>5.9604644775390625E-8</v>
      </c>
      <c r="BI75" s="8" cm="1">
        <f t="array" ref="BI75">IFERROR(INDEX($AA$2:$AA$961,BL75),$BR$3)</f>
        <v>5.9604644775390625E-8</v>
      </c>
      <c r="BK75" s="8" t="e">
        <f t="shared" si="51"/>
        <v>#N/A</v>
      </c>
      <c r="BL75" s="8" t="e">
        <f t="shared" si="52"/>
        <v>#N/A</v>
      </c>
      <c r="BN75" s="8">
        <f t="shared" si="63"/>
        <v>-144.49439791871097</v>
      </c>
      <c r="BO75" s="8">
        <f t="shared" si="64"/>
        <v>-144.49439791871097</v>
      </c>
    </row>
    <row r="76" spans="1:67" s="8" customFormat="1" x14ac:dyDescent="0.2">
      <c r="A76" s="8">
        <f t="shared" si="33"/>
        <v>-1.8395833333333333E-2</v>
      </c>
      <c r="B76" s="8">
        <f t="shared" si="34"/>
        <v>0</v>
      </c>
      <c r="C76" s="8">
        <f t="shared" si="35"/>
        <v>0</v>
      </c>
      <c r="E76" s="8" t="b">
        <f t="shared" si="36"/>
        <v>0</v>
      </c>
      <c r="F76" s="8" t="b">
        <f t="shared" si="37"/>
        <v>0</v>
      </c>
      <c r="L76" s="8">
        <v>75</v>
      </c>
      <c r="M76" s="8" cm="1">
        <f t="array" ref="M76">INDEX(W$2:W$961,ROWS(W76:W$961))</f>
        <v>0</v>
      </c>
      <c r="N76" s="8" cm="1">
        <f t="array" ref="N76">INDEX(AA$2:AA$961,ROWS(AA76:AA$961))</f>
        <v>0</v>
      </c>
      <c r="Q76" s="8">
        <f t="shared" si="38"/>
        <v>-8.3958333333333333E-3</v>
      </c>
      <c r="R76" s="8">
        <f>IFERROR(SUMPRODUCT(INDEX($B$1:$B$9600,$L77):INDEX($B$1:$B$9600,$L77+959),M$2:M$961)/$G$3,NA())</f>
        <v>0</v>
      </c>
      <c r="S76" s="8">
        <f>IFERROR(SUMPRODUCT(INDEX($C$1:$C$9600,$L77):INDEX($C$1:$C$9600,$L77+959),N$2:N$961)/$G$5,NA())</f>
        <v>0</v>
      </c>
      <c r="T76" s="8">
        <f t="shared" si="39"/>
        <v>0</v>
      </c>
      <c r="V76" s="8">
        <f t="shared" si="40"/>
        <v>1.5416666666666667E-3</v>
      </c>
      <c r="W76" s="8">
        <f t="shared" si="41"/>
        <v>-1.0204426374991E-3</v>
      </c>
      <c r="X76" s="8">
        <v>-1.0204426374991E-3</v>
      </c>
      <c r="Z76" s="8">
        <f t="shared" si="42"/>
        <v>1.5416666666666667E-3</v>
      </c>
      <c r="AA76" s="8">
        <f t="shared" si="43"/>
        <v>9.0791975374550002E-4</v>
      </c>
      <c r="AB76" s="8">
        <v>9.0791975374550002E-4</v>
      </c>
      <c r="AD76" s="8">
        <f t="shared" si="53"/>
        <v>24.759963492497743</v>
      </c>
      <c r="AE76" s="8">
        <v>49</v>
      </c>
      <c r="AF76" s="8">
        <f t="shared" si="54"/>
        <v>40.387781682432589</v>
      </c>
      <c r="AG76" s="8">
        <f t="shared" si="44"/>
        <v>-2.3110733478332366E-5</v>
      </c>
      <c r="AH76" s="8">
        <f t="shared" si="55"/>
        <v>-111.50002311073349</v>
      </c>
      <c r="AI76" s="8">
        <f t="shared" si="56"/>
        <v>0</v>
      </c>
      <c r="AJ76" s="8">
        <f t="shared" si="57"/>
        <v>-6.5486754418821373</v>
      </c>
      <c r="AK76" s="8">
        <f t="shared" si="58"/>
        <v>-6.5486754418822031</v>
      </c>
      <c r="AP76" s="8">
        <f t="shared" si="59"/>
        <v>253.76391645663728</v>
      </c>
      <c r="AR76" s="8">
        <f t="shared" si="45"/>
        <v>0</v>
      </c>
      <c r="AS76" s="8">
        <f t="shared" si="46"/>
        <v>0</v>
      </c>
      <c r="AU76" s="8" t="str">
        <f t="shared" si="47"/>
        <v>0,0403877816824326i</v>
      </c>
      <c r="AV76" s="8" t="str">
        <f t="shared" si="60"/>
        <v>-0,00163117290922784+1,99842896942928E-19i</v>
      </c>
      <c r="AW76" s="8" t="str">
        <f t="shared" si="48"/>
        <v>0,993472682365791-0,114046955084471i</v>
      </c>
      <c r="AY76" s="8" t="str">
        <f t="shared" si="49"/>
        <v>-24,7599634924977i</v>
      </c>
      <c r="AZ76" s="8" t="str">
        <f t="shared" si="61"/>
        <v>-613,055792149819-7,51084356525131E-14i</v>
      </c>
      <c r="BA76" s="8" t="str">
        <f t="shared" si="50"/>
        <v>0,0000026433576621962-3,03447591387004E-07i</v>
      </c>
      <c r="BF76" s="8">
        <v>74</v>
      </c>
      <c r="BG76" s="8">
        <f t="shared" si="62"/>
        <v>-3.4791666666666669E-3</v>
      </c>
      <c r="BH76" s="8" cm="1">
        <f t="array" ref="BH76">IFERROR(INDEX($W$2:$W$961,BK76),$BR$3)</f>
        <v>5.9604644775390625E-8</v>
      </c>
      <c r="BI76" s="8" cm="1">
        <f t="array" ref="BI76">IFERROR(INDEX($AA$2:$AA$961,BL76),$BR$3)</f>
        <v>5.9604644775390625E-8</v>
      </c>
      <c r="BK76" s="8" t="e">
        <f t="shared" si="51"/>
        <v>#N/A</v>
      </c>
      <c r="BL76" s="8" t="e">
        <f t="shared" si="52"/>
        <v>#N/A</v>
      </c>
      <c r="BN76" s="8">
        <f t="shared" si="63"/>
        <v>-144.49439791871097</v>
      </c>
      <c r="BO76" s="8">
        <f t="shared" si="64"/>
        <v>-144.49439791871097</v>
      </c>
    </row>
    <row r="77" spans="1:67" s="8" customFormat="1" x14ac:dyDescent="0.2">
      <c r="A77" s="8">
        <f t="shared" si="33"/>
        <v>-1.8374999999999999E-2</v>
      </c>
      <c r="B77" s="8">
        <f t="shared" si="34"/>
        <v>0</v>
      </c>
      <c r="C77" s="8">
        <f t="shared" si="35"/>
        <v>0</v>
      </c>
      <c r="E77" s="8" t="b">
        <f t="shared" si="36"/>
        <v>0</v>
      </c>
      <c r="F77" s="8" t="b">
        <f t="shared" si="37"/>
        <v>0</v>
      </c>
      <c r="L77" s="8">
        <v>76</v>
      </c>
      <c r="M77" s="8" cm="1">
        <f t="array" ref="M77">INDEX(W$2:W$961,ROWS(W77:W$961))</f>
        <v>0</v>
      </c>
      <c r="N77" s="8" cm="1">
        <f t="array" ref="N77">INDEX(AA$2:AA$961,ROWS(AA77:AA$961))</f>
        <v>0</v>
      </c>
      <c r="Q77" s="8">
        <f t="shared" si="38"/>
        <v>-8.3750000000000005E-3</v>
      </c>
      <c r="R77" s="8">
        <f>IFERROR(SUMPRODUCT(INDEX($B$1:$B$9600,$L78):INDEX($B$1:$B$9600,$L78+959),M$2:M$961)/$G$3,NA())</f>
        <v>0</v>
      </c>
      <c r="S77" s="8">
        <f>IFERROR(SUMPRODUCT(INDEX($C$1:$C$9600,$L78):INDEX($C$1:$C$9600,$L78+959),N$2:N$961)/$G$5,NA())</f>
        <v>0</v>
      </c>
      <c r="T77" s="8">
        <f t="shared" si="39"/>
        <v>0</v>
      </c>
      <c r="V77" s="8">
        <f t="shared" si="40"/>
        <v>1.5625000000000001E-3</v>
      </c>
      <c r="W77" s="8">
        <f t="shared" si="41"/>
        <v>-8.6318424816780003E-4</v>
      </c>
      <c r="X77" s="8">
        <v>-8.6318424816780003E-4</v>
      </c>
      <c r="Z77" s="8">
        <f t="shared" si="42"/>
        <v>1.5625000000000001E-3</v>
      </c>
      <c r="AA77" s="8">
        <f t="shared" si="43"/>
        <v>8.0704629856920003E-4</v>
      </c>
      <c r="AB77" s="8">
        <v>8.0704629856920003E-4</v>
      </c>
      <c r="AD77" s="8">
        <f t="shared" si="53"/>
        <v>24.406190680419805</v>
      </c>
      <c r="AE77" s="8">
        <v>50</v>
      </c>
      <c r="AF77" s="8">
        <f t="shared" si="54"/>
        <v>40.97321098135415</v>
      </c>
      <c r="AG77" s="8">
        <f t="shared" si="44"/>
        <v>-2.4480128595295551E-5</v>
      </c>
      <c r="AH77" s="8">
        <f t="shared" si="55"/>
        <v>-111.00002448012862</v>
      </c>
      <c r="AI77" s="8">
        <f t="shared" si="56"/>
        <v>3.8573098662131478E-15</v>
      </c>
      <c r="AJ77" s="8">
        <f t="shared" si="57"/>
        <v>-6.643705068657713</v>
      </c>
      <c r="AK77" s="8">
        <f t="shared" si="58"/>
        <v>-6.6437050686577228</v>
      </c>
      <c r="AP77" s="8">
        <f t="shared" si="59"/>
        <v>257.44227722601369</v>
      </c>
      <c r="AR77" s="8">
        <f t="shared" si="45"/>
        <v>0</v>
      </c>
      <c r="AS77" s="8">
        <f t="shared" si="46"/>
        <v>0</v>
      </c>
      <c r="AU77" s="8" t="str">
        <f t="shared" si="47"/>
        <v>0,0409732109813542i</v>
      </c>
      <c r="AV77" s="8" t="str">
        <f t="shared" si="60"/>
        <v>-0,00167880401812256+2,05678414889724E-19i</v>
      </c>
      <c r="AW77" s="8" t="str">
        <f t="shared" si="48"/>
        <v>0,993282003404463-0,115694533020298i</v>
      </c>
      <c r="AY77" s="8" t="str">
        <f t="shared" si="49"/>
        <v>-24,4061906804198i</v>
      </c>
      <c r="AZ77" s="8" t="str">
        <f t="shared" si="61"/>
        <v>-595,66214352901-7,29774554792124E-14i</v>
      </c>
      <c r="BA77" s="8" t="str">
        <f t="shared" si="50"/>
        <v>2,79944904432729E-06-3,26071497105019E-07i</v>
      </c>
      <c r="BF77" s="8">
        <v>75</v>
      </c>
      <c r="BG77" s="8">
        <f t="shared" si="62"/>
        <v>-3.4583333333333332E-3</v>
      </c>
      <c r="BH77" s="8" cm="1">
        <f t="array" ref="BH77">IFERROR(INDEX($W$2:$W$961,BK77),$BR$3)</f>
        <v>5.9604644775390625E-8</v>
      </c>
      <c r="BI77" s="8" cm="1">
        <f t="array" ref="BI77">IFERROR(INDEX($AA$2:$AA$961,BL77),$BR$3)</f>
        <v>5.9604644775390625E-8</v>
      </c>
      <c r="BK77" s="8" t="e">
        <f t="shared" si="51"/>
        <v>#N/A</v>
      </c>
      <c r="BL77" s="8" t="e">
        <f t="shared" si="52"/>
        <v>#N/A</v>
      </c>
      <c r="BN77" s="8">
        <f t="shared" si="63"/>
        <v>-144.49439791871097</v>
      </c>
      <c r="BO77" s="8">
        <f t="shared" si="64"/>
        <v>-144.49439791871097</v>
      </c>
    </row>
    <row r="78" spans="1:67" s="8" customFormat="1" x14ac:dyDescent="0.2">
      <c r="A78" s="8">
        <f t="shared" si="33"/>
        <v>-1.8354166666666668E-2</v>
      </c>
      <c r="B78" s="8">
        <f t="shared" si="34"/>
        <v>0</v>
      </c>
      <c r="C78" s="8">
        <f t="shared" si="35"/>
        <v>0</v>
      </c>
      <c r="E78" s="8" t="b">
        <f t="shared" si="36"/>
        <v>0</v>
      </c>
      <c r="F78" s="8" t="b">
        <f t="shared" si="37"/>
        <v>0</v>
      </c>
      <c r="L78" s="8">
        <v>77</v>
      </c>
      <c r="M78" s="8" cm="1">
        <f t="array" ref="M78">INDEX(W$2:W$961,ROWS(W78:W$961))</f>
        <v>0</v>
      </c>
      <c r="N78" s="8" cm="1">
        <f t="array" ref="N78">INDEX(AA$2:AA$961,ROWS(AA78:AA$961))</f>
        <v>0</v>
      </c>
      <c r="Q78" s="8">
        <f t="shared" si="38"/>
        <v>-8.354166666666666E-3</v>
      </c>
      <c r="R78" s="8">
        <f>IFERROR(SUMPRODUCT(INDEX($B$1:$B$9600,$L79):INDEX($B$1:$B$9600,$L79+959),M$2:M$961)/$G$3,NA())</f>
        <v>0</v>
      </c>
      <c r="S78" s="8">
        <f>IFERROR(SUMPRODUCT(INDEX($C$1:$C$9600,$L79):INDEX($C$1:$C$9600,$L79+959),N$2:N$961)/$G$5,NA())</f>
        <v>0</v>
      </c>
      <c r="T78" s="8">
        <f t="shared" si="39"/>
        <v>0</v>
      </c>
      <c r="V78" s="8">
        <f t="shared" si="40"/>
        <v>1.5833333333333333E-3</v>
      </c>
      <c r="W78" s="8">
        <f t="shared" si="41"/>
        <v>-7.1723744203479995E-4</v>
      </c>
      <c r="X78" s="8">
        <v>-7.1723744203479995E-4</v>
      </c>
      <c r="Z78" s="8">
        <f t="shared" si="42"/>
        <v>1.5833333333333333E-3</v>
      </c>
      <c r="AA78" s="8">
        <f t="shared" si="43"/>
        <v>7.0883506136599995E-4</v>
      </c>
      <c r="AB78" s="8">
        <v>7.0883506136599995E-4</v>
      </c>
      <c r="AD78" s="8">
        <f t="shared" si="53"/>
        <v>24.057472609339516</v>
      </c>
      <c r="AE78" s="8">
        <v>51</v>
      </c>
      <c r="AF78" s="8">
        <f t="shared" si="54"/>
        <v>41.567126199773085</v>
      </c>
      <c r="AG78" s="8">
        <f t="shared" si="44"/>
        <v>-2.5930665243337461E-5</v>
      </c>
      <c r="AH78" s="8">
        <f t="shared" si="55"/>
        <v>-110.50002593066523</v>
      </c>
      <c r="AI78" s="8">
        <f t="shared" si="56"/>
        <v>3.8573098662131478E-15</v>
      </c>
      <c r="AJ78" s="8">
        <f t="shared" si="57"/>
        <v>-6.740116805161982</v>
      </c>
      <c r="AK78" s="8">
        <f t="shared" si="58"/>
        <v>-6.7401168051620113</v>
      </c>
      <c r="AP78" s="8">
        <f t="shared" si="59"/>
        <v>261.1739566000939</v>
      </c>
      <c r="AR78" s="8">
        <f t="shared" si="45"/>
        <v>0</v>
      </c>
      <c r="AS78" s="8">
        <f t="shared" si="46"/>
        <v>0</v>
      </c>
      <c r="AU78" s="8" t="str">
        <f t="shared" si="47"/>
        <v>0,0415671261997731i</v>
      </c>
      <c r="AV78" s="8" t="str">
        <f t="shared" si="60"/>
        <v>-0,00172782598050786+2,11684333037018E-19i</v>
      </c>
      <c r="AW78" s="8" t="str">
        <f t="shared" si="48"/>
        <v>0,993085751969851-0,117365746689467i</v>
      </c>
      <c r="AY78" s="8" t="str">
        <f t="shared" si="49"/>
        <v>-24,0574726093395i</v>
      </c>
      <c r="AZ78" s="8" t="str">
        <f t="shared" si="61"/>
        <v>-578,76198834912-7,09069355785765E-14i</v>
      </c>
      <c r="BA78" s="8" t="str">
        <f t="shared" si="50"/>
        <v>2,96474094302587E-06-3,50381660223065E-07i</v>
      </c>
      <c r="BF78" s="8">
        <v>76</v>
      </c>
      <c r="BG78" s="8">
        <f t="shared" si="62"/>
        <v>-3.4375E-3</v>
      </c>
      <c r="BH78" s="8" cm="1">
        <f t="array" ref="BH78">IFERROR(INDEX($W$2:$W$961,BK78),$BR$3)</f>
        <v>5.9604644775390625E-8</v>
      </c>
      <c r="BI78" s="8" cm="1">
        <f t="array" ref="BI78">IFERROR(INDEX($AA$2:$AA$961,BL78),$BR$3)</f>
        <v>5.9604644775390625E-8</v>
      </c>
      <c r="BK78" s="8" t="e">
        <f t="shared" si="51"/>
        <v>#N/A</v>
      </c>
      <c r="BL78" s="8" t="e">
        <f t="shared" si="52"/>
        <v>#N/A</v>
      </c>
      <c r="BN78" s="8">
        <f t="shared" si="63"/>
        <v>-144.49439791871097</v>
      </c>
      <c r="BO78" s="8">
        <f t="shared" si="64"/>
        <v>-144.49439791871097</v>
      </c>
    </row>
    <row r="79" spans="1:67" s="8" customFormat="1" x14ac:dyDescent="0.2">
      <c r="A79" s="8">
        <f t="shared" si="33"/>
        <v>-1.8333333333333333E-2</v>
      </c>
      <c r="B79" s="8">
        <f t="shared" si="34"/>
        <v>0</v>
      </c>
      <c r="C79" s="8">
        <f t="shared" si="35"/>
        <v>0</v>
      </c>
      <c r="E79" s="8" t="b">
        <f t="shared" si="36"/>
        <v>0</v>
      </c>
      <c r="F79" s="8" t="b">
        <f t="shared" si="37"/>
        <v>0</v>
      </c>
      <c r="L79" s="8">
        <v>78</v>
      </c>
      <c r="M79" s="8" cm="1">
        <f t="array" ref="M79">INDEX(W$2:W$961,ROWS(W79:W$961))</f>
        <v>0</v>
      </c>
      <c r="N79" s="8" cm="1">
        <f t="array" ref="N79">INDEX(AA$2:AA$961,ROWS(AA79:AA$961))</f>
        <v>0</v>
      </c>
      <c r="Q79" s="8">
        <f t="shared" si="38"/>
        <v>-8.3333333333333332E-3</v>
      </c>
      <c r="R79" s="8">
        <f>IFERROR(SUMPRODUCT(INDEX($B$1:$B$9600,$L80):INDEX($B$1:$B$9600,$L80+959),M$2:M$961)/$G$3,NA())</f>
        <v>0</v>
      </c>
      <c r="S79" s="8">
        <f>IFERROR(SUMPRODUCT(INDEX($C$1:$C$9600,$L80):INDEX($C$1:$C$9600,$L80+959),N$2:N$961)/$G$5,NA())</f>
        <v>0</v>
      </c>
      <c r="T79" s="8">
        <f t="shared" si="39"/>
        <v>0</v>
      </c>
      <c r="V79" s="8">
        <f t="shared" si="40"/>
        <v>1.6041666666666667E-3</v>
      </c>
      <c r="W79" s="8">
        <f t="shared" si="41"/>
        <v>-5.8295187658499996E-4</v>
      </c>
      <c r="X79" s="8">
        <v>-5.8295187658499996E-4</v>
      </c>
      <c r="Z79" s="8">
        <f t="shared" si="42"/>
        <v>1.6041666666666667E-3</v>
      </c>
      <c r="AA79" s="8">
        <f t="shared" si="43"/>
        <v>6.1434963975799998E-4</v>
      </c>
      <c r="AB79" s="8">
        <v>6.1434963975799998E-4</v>
      </c>
      <c r="AD79" s="8">
        <f t="shared" si="53"/>
        <v>23.713737056616555</v>
      </c>
      <c r="AE79" s="8">
        <v>52</v>
      </c>
      <c r="AF79" s="8">
        <f t="shared" si="54"/>
        <v>42.169650342858219</v>
      </c>
      <c r="AG79" s="8">
        <f t="shared" si="44"/>
        <v>-2.7467151319976216E-5</v>
      </c>
      <c r="AH79" s="8">
        <f t="shared" si="55"/>
        <v>-110.00002746715138</v>
      </c>
      <c r="AI79" s="8">
        <f t="shared" si="56"/>
        <v>7.7146197324262939E-15</v>
      </c>
      <c r="AJ79" s="8">
        <f t="shared" si="57"/>
        <v>-6.8379308893987787</v>
      </c>
      <c r="AK79" s="8">
        <f t="shared" si="58"/>
        <v>-6.8379308893987742</v>
      </c>
      <c r="AP79" s="8">
        <f t="shared" si="59"/>
        <v>264.95972744314736</v>
      </c>
      <c r="AR79" s="8">
        <f t="shared" si="45"/>
        <v>0</v>
      </c>
      <c r="AS79" s="8">
        <f t="shared" si="46"/>
        <v>0</v>
      </c>
      <c r="AU79" s="8" t="str">
        <f t="shared" si="47"/>
        <v>0,0421696503428582i</v>
      </c>
      <c r="AV79" s="8" t="str">
        <f t="shared" si="60"/>
        <v>-0,00177827941003892+2,178656271605E-19i</v>
      </c>
      <c r="AW79" s="8" t="str">
        <f t="shared" si="48"/>
        <v>0,992883765079278-0,119060927749952i</v>
      </c>
      <c r="AY79" s="8" t="str">
        <f t="shared" si="49"/>
        <v>-23,7137370566166i</v>
      </c>
      <c r="AZ79" s="8" t="str">
        <f t="shared" si="61"/>
        <v>-562,341325190351-6,88951605688225E-14i</v>
      </c>
      <c r="BA79" s="8" t="str">
        <f t="shared" si="50"/>
        <v>3,13977414945405E-06-3,76503712022592E-07i</v>
      </c>
      <c r="BF79" s="8">
        <v>77</v>
      </c>
      <c r="BG79" s="8">
        <f t="shared" si="62"/>
        <v>-3.4166666666666668E-3</v>
      </c>
      <c r="BH79" s="8" cm="1">
        <f t="array" ref="BH79">IFERROR(INDEX($W$2:$W$961,BK79),$BR$3)</f>
        <v>5.9604644775390625E-8</v>
      </c>
      <c r="BI79" s="8" cm="1">
        <f t="array" ref="BI79">IFERROR(INDEX($AA$2:$AA$961,BL79),$BR$3)</f>
        <v>5.9604644775390625E-8</v>
      </c>
      <c r="BK79" s="8" t="e">
        <f t="shared" si="51"/>
        <v>#N/A</v>
      </c>
      <c r="BL79" s="8" t="e">
        <f t="shared" si="52"/>
        <v>#N/A</v>
      </c>
      <c r="BN79" s="8">
        <f t="shared" si="63"/>
        <v>-144.49439791871097</v>
      </c>
      <c r="BO79" s="8">
        <f t="shared" si="64"/>
        <v>-144.49439791871097</v>
      </c>
    </row>
    <row r="80" spans="1:67" s="8" customFormat="1" x14ac:dyDescent="0.2">
      <c r="A80" s="8">
        <f t="shared" si="33"/>
        <v>-1.8312499999999999E-2</v>
      </c>
      <c r="B80" s="8">
        <f t="shared" si="34"/>
        <v>0</v>
      </c>
      <c r="C80" s="8">
        <f t="shared" si="35"/>
        <v>0</v>
      </c>
      <c r="E80" s="8" t="b">
        <f t="shared" si="36"/>
        <v>0</v>
      </c>
      <c r="F80" s="8" t="b">
        <f t="shared" si="37"/>
        <v>0</v>
      </c>
      <c r="L80" s="8">
        <v>79</v>
      </c>
      <c r="M80" s="8" cm="1">
        <f t="array" ref="M80">INDEX(W$2:W$961,ROWS(W80:W$961))</f>
        <v>0</v>
      </c>
      <c r="N80" s="8" cm="1">
        <f t="array" ref="N80">INDEX(AA$2:AA$961,ROWS(AA80:AA$961))</f>
        <v>0</v>
      </c>
      <c r="Q80" s="8">
        <f t="shared" si="38"/>
        <v>-8.3125000000000004E-3</v>
      </c>
      <c r="R80" s="8">
        <f>IFERROR(SUMPRODUCT(INDEX($B$1:$B$9600,$L81):INDEX($B$1:$B$9600,$L81+959),M$2:M$961)/$G$3,NA())</f>
        <v>0</v>
      </c>
      <c r="S80" s="8">
        <f>IFERROR(SUMPRODUCT(INDEX($C$1:$C$9600,$L81):INDEX($C$1:$C$9600,$L81+959),N$2:N$961)/$G$5,NA())</f>
        <v>0</v>
      </c>
      <c r="T80" s="8">
        <f t="shared" si="39"/>
        <v>0</v>
      </c>
      <c r="V80" s="8">
        <f t="shared" si="40"/>
        <v>1.6249999999999999E-3</v>
      </c>
      <c r="W80" s="8">
        <f t="shared" si="41"/>
        <v>-4.6046735653079999E-4</v>
      </c>
      <c r="X80" s="8">
        <v>-4.6046735653079999E-4</v>
      </c>
      <c r="Z80" s="8">
        <f t="shared" si="42"/>
        <v>1.6249999999999999E-3</v>
      </c>
      <c r="AA80" s="8">
        <f t="shared" si="43"/>
        <v>5.2444743090400002E-4</v>
      </c>
      <c r="AB80" s="8">
        <v>5.2444743090400002E-4</v>
      </c>
      <c r="AD80" s="8">
        <f t="shared" si="53"/>
        <v>23.374912831534889</v>
      </c>
      <c r="AE80" s="8">
        <v>53</v>
      </c>
      <c r="AF80" s="8">
        <f t="shared" si="54"/>
        <v>42.780908198763797</v>
      </c>
      <c r="AG80" s="8">
        <f t="shared" si="44"/>
        <v>-2.9094679644916863E-5</v>
      </c>
      <c r="AH80" s="8">
        <f t="shared" si="55"/>
        <v>-109.50002909467962</v>
      </c>
      <c r="AI80" s="8">
        <f t="shared" si="56"/>
        <v>-1.9286549331065743E-15</v>
      </c>
      <c r="AJ80" s="8">
        <f t="shared" si="57"/>
        <v>-6.9371678616918819</v>
      </c>
      <c r="AK80" s="8">
        <f t="shared" si="58"/>
        <v>-6.9371678616919032</v>
      </c>
      <c r="AP80" s="8">
        <f t="shared" si="59"/>
        <v>268.80037382227141</v>
      </c>
      <c r="AR80" s="8">
        <f t="shared" si="45"/>
        <v>0</v>
      </c>
      <c r="AS80" s="8">
        <f t="shared" si="46"/>
        <v>0</v>
      </c>
      <c r="AU80" s="8" t="str">
        <f t="shared" si="47"/>
        <v>0,0427809081987638i</v>
      </c>
      <c r="AV80" s="8" t="str">
        <f t="shared" si="60"/>
        <v>-0,00183020610631106+2,24227418331131E-19i</v>
      </c>
      <c r="AW80" s="8" t="str">
        <f t="shared" si="48"/>
        <v>0,992675874975801-0,12078041217807i</v>
      </c>
      <c r="AY80" s="8" t="str">
        <f t="shared" si="49"/>
        <v>-23,3749128315349i</v>
      </c>
      <c r="AZ80" s="8" t="str">
        <f t="shared" si="61"/>
        <v>-546,386549881855-6,69404637370606E-14i</v>
      </c>
      <c r="BA80" s="8" t="str">
        <f t="shared" si="50"/>
        <v>3,32512110402651E-06-4,04572638068909E-07i</v>
      </c>
      <c r="BF80" s="8">
        <v>78</v>
      </c>
      <c r="BG80" s="8">
        <f t="shared" si="62"/>
        <v>-3.3958333333333332E-3</v>
      </c>
      <c r="BH80" s="8" cm="1">
        <f t="array" ref="BH80">IFERROR(INDEX($W$2:$W$961,BK80),$BR$3)</f>
        <v>5.9604644775390625E-8</v>
      </c>
      <c r="BI80" s="8" cm="1">
        <f t="array" ref="BI80">IFERROR(INDEX($AA$2:$AA$961,BL80),$BR$3)</f>
        <v>5.9604644775390625E-8</v>
      </c>
      <c r="BK80" s="8" t="e">
        <f t="shared" si="51"/>
        <v>#N/A</v>
      </c>
      <c r="BL80" s="8" t="e">
        <f t="shared" si="52"/>
        <v>#N/A</v>
      </c>
      <c r="BN80" s="8">
        <f t="shared" si="63"/>
        <v>-144.49439791871097</v>
      </c>
      <c r="BO80" s="8">
        <f t="shared" si="64"/>
        <v>-144.49439791871097</v>
      </c>
    </row>
    <row r="81" spans="1:67" s="8" customFormat="1" x14ac:dyDescent="0.2">
      <c r="A81" s="8">
        <f t="shared" si="33"/>
        <v>-1.8291666666666668E-2</v>
      </c>
      <c r="B81" s="8">
        <f t="shared" si="34"/>
        <v>0</v>
      </c>
      <c r="C81" s="8">
        <f t="shared" si="35"/>
        <v>0</v>
      </c>
      <c r="E81" s="8" t="b">
        <f t="shared" si="36"/>
        <v>0</v>
      </c>
      <c r="F81" s="8" t="b">
        <f t="shared" si="37"/>
        <v>0</v>
      </c>
      <c r="L81" s="8">
        <v>80</v>
      </c>
      <c r="M81" s="8" cm="1">
        <f t="array" ref="M81">INDEX(W$2:W$961,ROWS(W81:W$961))</f>
        <v>0</v>
      </c>
      <c r="N81" s="8" cm="1">
        <f t="array" ref="N81">INDEX(AA$2:AA$961,ROWS(AA81:AA$961))</f>
        <v>0</v>
      </c>
      <c r="Q81" s="8">
        <f t="shared" si="38"/>
        <v>-8.2916666666666659E-3</v>
      </c>
      <c r="R81" s="8">
        <f>IFERROR(SUMPRODUCT(INDEX($B$1:$B$9600,$L82):INDEX($B$1:$B$9600,$L82+959),M$2:M$961)/$G$3,NA())</f>
        <v>0</v>
      </c>
      <c r="S81" s="8">
        <f>IFERROR(SUMPRODUCT(INDEX($C$1:$C$9600,$L82):INDEX($C$1:$C$9600,$L82+959),N$2:N$961)/$G$5,NA())</f>
        <v>0</v>
      </c>
      <c r="T81" s="8">
        <f t="shared" si="39"/>
        <v>0</v>
      </c>
      <c r="V81" s="8">
        <f t="shared" si="40"/>
        <v>1.6458333333333333E-3</v>
      </c>
      <c r="W81" s="8">
        <f t="shared" si="41"/>
        <v>-3.4974160681009998E-4</v>
      </c>
      <c r="X81" s="8">
        <v>-3.4974160681009998E-4</v>
      </c>
      <c r="Z81" s="8">
        <f t="shared" si="42"/>
        <v>1.6458333333333333E-3</v>
      </c>
      <c r="AA81" s="8">
        <f t="shared" si="43"/>
        <v>4.397955478488E-4</v>
      </c>
      <c r="AB81" s="8">
        <v>4.397955478488E-4</v>
      </c>
      <c r="AD81" s="8">
        <f t="shared" si="53"/>
        <v>23.040929760558463</v>
      </c>
      <c r="AE81" s="8">
        <v>54</v>
      </c>
      <c r="AF81" s="8">
        <f t="shared" si="54"/>
        <v>43.401026364474369</v>
      </c>
      <c r="AG81" s="8">
        <f t="shared" si="44"/>
        <v>-3.0818644721858266E-5</v>
      </c>
      <c r="AH81" s="8">
        <f t="shared" si="55"/>
        <v>-109.00003081864476</v>
      </c>
      <c r="AI81" s="8">
        <f t="shared" si="56"/>
        <v>1.1571929598639439E-14</v>
      </c>
      <c r="AJ81" s="8">
        <f t="shared" si="57"/>
        <v>-7.0378485694605315</v>
      </c>
      <c r="AK81" s="8">
        <f t="shared" si="58"/>
        <v>-7.0378485694605706</v>
      </c>
      <c r="AP81" s="8">
        <f t="shared" si="59"/>
        <v>272.69669116977923</v>
      </c>
      <c r="AR81" s="8">
        <f t="shared" si="45"/>
        <v>0</v>
      </c>
      <c r="AS81" s="8">
        <f t="shared" si="46"/>
        <v>0</v>
      </c>
      <c r="AU81" s="8" t="str">
        <f t="shared" si="47"/>
        <v>0,0434010263644744i</v>
      </c>
      <c r="AV81" s="8" t="str">
        <f t="shared" si="60"/>
        <v>-0,0018836490894898+2,30774977157846E-19i</v>
      </c>
      <c r="AW81" s="8" t="str">
        <f t="shared" si="48"/>
        <v>0,992461908987968-0,122524540309051i</v>
      </c>
      <c r="AY81" s="8" t="str">
        <f t="shared" si="49"/>
        <v>-23,0409297605585i</v>
      </c>
      <c r="AZ81" s="8" t="str">
        <f t="shared" si="61"/>
        <v>-530,88444423099-6,50412256584619E-14i</v>
      </c>
      <c r="BA81" s="8" t="str">
        <f t="shared" si="50"/>
        <v>3,52138773613244E-06-4,34733474113403E-07i</v>
      </c>
      <c r="BF81" s="8">
        <v>79</v>
      </c>
      <c r="BG81" s="8">
        <f t="shared" si="62"/>
        <v>-3.375E-3</v>
      </c>
      <c r="BH81" s="8" cm="1">
        <f t="array" ref="BH81">IFERROR(INDEX($W$2:$W$961,BK81),$BR$3)</f>
        <v>5.9604644775390625E-8</v>
      </c>
      <c r="BI81" s="8" cm="1">
        <f t="array" ref="BI81">IFERROR(INDEX($AA$2:$AA$961,BL81),$BR$3)</f>
        <v>5.9604644775390625E-8</v>
      </c>
      <c r="BK81" s="8" t="e">
        <f t="shared" si="51"/>
        <v>#N/A</v>
      </c>
      <c r="BL81" s="8" t="e">
        <f t="shared" si="52"/>
        <v>#N/A</v>
      </c>
      <c r="BN81" s="8">
        <f t="shared" si="63"/>
        <v>-144.49439791871097</v>
      </c>
      <c r="BO81" s="8">
        <f t="shared" si="64"/>
        <v>-144.49439791871097</v>
      </c>
    </row>
    <row r="82" spans="1:67" s="8" customFormat="1" x14ac:dyDescent="0.2">
      <c r="A82" s="8">
        <f t="shared" si="33"/>
        <v>-1.8270833333333333E-2</v>
      </c>
      <c r="B82" s="8">
        <f t="shared" si="34"/>
        <v>0</v>
      </c>
      <c r="C82" s="8">
        <f t="shared" si="35"/>
        <v>0</v>
      </c>
      <c r="E82" s="8" t="b">
        <f t="shared" si="36"/>
        <v>0</v>
      </c>
      <c r="F82" s="8" t="b">
        <f t="shared" si="37"/>
        <v>0</v>
      </c>
      <c r="L82" s="8">
        <v>81</v>
      </c>
      <c r="M82" s="8" cm="1">
        <f t="array" ref="M82">INDEX(W$2:W$961,ROWS(W82:W$961))</f>
        <v>0</v>
      </c>
      <c r="N82" s="8" cm="1">
        <f t="array" ref="N82">INDEX(AA$2:AA$961,ROWS(AA82:AA$961))</f>
        <v>0</v>
      </c>
      <c r="Q82" s="8">
        <f t="shared" si="38"/>
        <v>-8.2708333333333332E-3</v>
      </c>
      <c r="R82" s="8">
        <f>IFERROR(SUMPRODUCT(INDEX($B$1:$B$9600,$L83):INDEX($B$1:$B$9600,$L83+959),M$2:M$961)/$G$3,NA())</f>
        <v>0</v>
      </c>
      <c r="S82" s="8">
        <f>IFERROR(SUMPRODUCT(INDEX($C$1:$C$9600,$L83):INDEX($C$1:$C$9600,$L83+959),N$2:N$961)/$G$5,NA())</f>
        <v>0</v>
      </c>
      <c r="T82" s="8">
        <f t="shared" si="39"/>
        <v>0</v>
      </c>
      <c r="V82" s="8">
        <f t="shared" si="40"/>
        <v>1.6666666666666668E-3</v>
      </c>
      <c r="W82" s="8">
        <f t="shared" si="41"/>
        <v>-2.5057672032090001E-4</v>
      </c>
      <c r="X82" s="8">
        <v>-2.5057672032090001E-4</v>
      </c>
      <c r="Z82" s="8">
        <f t="shared" si="42"/>
        <v>1.6666666666666668E-3</v>
      </c>
      <c r="AA82" s="8">
        <f t="shared" si="43"/>
        <v>3.6088753979080001E-4</v>
      </c>
      <c r="AB82" s="8">
        <v>3.6088753979080001E-4</v>
      </c>
      <c r="AD82" s="8">
        <f t="shared" si="53"/>
        <v>22.711718672797666</v>
      </c>
      <c r="AE82" s="8">
        <v>55</v>
      </c>
      <c r="AF82" s="8">
        <f t="shared" si="54"/>
        <v>44.030133272024123</v>
      </c>
      <c r="AG82" s="8">
        <f t="shared" si="44"/>
        <v>-3.264476081863818E-5</v>
      </c>
      <c r="AH82" s="8">
        <f t="shared" si="55"/>
        <v>-108.50003264476094</v>
      </c>
      <c r="AI82" s="8">
        <f t="shared" si="56"/>
        <v>-6.7502922658730125E-15</v>
      </c>
      <c r="AJ82" s="8">
        <f t="shared" si="57"/>
        <v>-7.1399941720803746</v>
      </c>
      <c r="AK82" s="8">
        <f t="shared" si="58"/>
        <v>-7.1399941720804136</v>
      </c>
      <c r="AP82" s="8">
        <f t="shared" si="59"/>
        <v>276.649486447941</v>
      </c>
      <c r="AR82" s="8">
        <f t="shared" si="45"/>
        <v>0</v>
      </c>
      <c r="AS82" s="8">
        <f t="shared" si="46"/>
        <v>0</v>
      </c>
      <c r="AU82" s="8" t="str">
        <f t="shared" si="47"/>
        <v>0,0440301332720241i</v>
      </c>
      <c r="AV82" s="8" t="str">
        <f t="shared" si="60"/>
        <v>-0,0019386526359522+2,37513728154137E-19i</v>
      </c>
      <c r="AW82" s="8" t="str">
        <f t="shared" si="48"/>
        <v>0,992241689385398-0,124293656877169i</v>
      </c>
      <c r="AY82" s="8" t="str">
        <f t="shared" si="49"/>
        <v>-22,7117186727977i</v>
      </c>
      <c r="AZ82" s="8" t="str">
        <f t="shared" si="61"/>
        <v>-515,822165072308-6,31958728545957E-14i</v>
      </c>
      <c r="BA82" s="8" t="str">
        <f t="shared" si="50"/>
        <v>3,72921540965384E-06-4,67142053702334E-07i</v>
      </c>
      <c r="BF82" s="8">
        <v>80</v>
      </c>
      <c r="BG82" s="8">
        <f t="shared" si="62"/>
        <v>-3.3541666666666668E-3</v>
      </c>
      <c r="BH82" s="8" cm="1">
        <f t="array" ref="BH82">IFERROR(INDEX($W$2:$W$961,BK82),$BR$3)</f>
        <v>5.9604644775390625E-8</v>
      </c>
      <c r="BI82" s="8" cm="1">
        <f t="array" ref="BI82">IFERROR(INDEX($AA$2:$AA$961,BL82),$BR$3)</f>
        <v>5.9604644775390625E-8</v>
      </c>
      <c r="BK82" s="8" t="e">
        <f t="shared" si="51"/>
        <v>#N/A</v>
      </c>
      <c r="BL82" s="8" t="e">
        <f t="shared" si="52"/>
        <v>#N/A</v>
      </c>
      <c r="BN82" s="8">
        <f t="shared" si="63"/>
        <v>-144.49439791871097</v>
      </c>
      <c r="BO82" s="8">
        <f t="shared" si="64"/>
        <v>-144.49439791871097</v>
      </c>
    </row>
    <row r="83" spans="1:67" s="8" customFormat="1" x14ac:dyDescent="0.2">
      <c r="A83" s="8">
        <f t="shared" si="33"/>
        <v>-1.8249999999999999E-2</v>
      </c>
      <c r="B83" s="8">
        <f t="shared" si="34"/>
        <v>0</v>
      </c>
      <c r="C83" s="8">
        <f t="shared" si="35"/>
        <v>0</v>
      </c>
      <c r="E83" s="8" t="b">
        <f t="shared" si="36"/>
        <v>0</v>
      </c>
      <c r="F83" s="8" t="b">
        <f t="shared" si="37"/>
        <v>0</v>
      </c>
      <c r="L83" s="8">
        <v>82</v>
      </c>
      <c r="M83" s="8" cm="1">
        <f t="array" ref="M83">INDEX(W$2:W$961,ROWS(W83:W$961))</f>
        <v>0</v>
      </c>
      <c r="N83" s="8" cm="1">
        <f t="array" ref="N83">INDEX(AA$2:AA$961,ROWS(AA83:AA$961))</f>
        <v>0</v>
      </c>
      <c r="Q83" s="8">
        <f t="shared" si="38"/>
        <v>-8.2500000000000004E-3</v>
      </c>
      <c r="R83" s="8">
        <f>IFERROR(SUMPRODUCT(INDEX($B$1:$B$9600,$L84):INDEX($B$1:$B$9600,$L84+959),M$2:M$961)/$G$3,NA())</f>
        <v>0</v>
      </c>
      <c r="S83" s="8">
        <f>IFERROR(SUMPRODUCT(INDEX($C$1:$C$9600,$L84):INDEX($C$1:$C$9600,$L84+959),N$2:N$961)/$G$5,NA())</f>
        <v>0</v>
      </c>
      <c r="T83" s="8">
        <f t="shared" si="39"/>
        <v>0</v>
      </c>
      <c r="V83" s="8">
        <f t="shared" si="40"/>
        <v>1.6875E-3</v>
      </c>
      <c r="W83" s="8">
        <f t="shared" si="41"/>
        <v>-1.626440809462E-4</v>
      </c>
      <c r="X83" s="8">
        <v>-1.626440809462E-4</v>
      </c>
      <c r="Z83" s="8">
        <f t="shared" si="42"/>
        <v>1.6875E-3</v>
      </c>
      <c r="AA83" s="8">
        <f t="shared" si="43"/>
        <v>2.880605147483E-4</v>
      </c>
      <c r="AB83" s="8">
        <v>2.880605147483E-4</v>
      </c>
      <c r="AD83" s="8">
        <f t="shared" si="53"/>
        <v>22.387211385683404</v>
      </c>
      <c r="AE83" s="8">
        <v>56</v>
      </c>
      <c r="AF83" s="8">
        <f t="shared" si="54"/>
        <v>44.668359215096295</v>
      </c>
      <c r="AG83" s="8">
        <f t="shared" si="44"/>
        <v>-3.4579080646337883E-5</v>
      </c>
      <c r="AH83" s="8">
        <f t="shared" si="55"/>
        <v>-108.00003457908063</v>
      </c>
      <c r="AI83" s="8">
        <f t="shared" si="56"/>
        <v>-3.8573098662131493E-15</v>
      </c>
      <c r="AJ83" s="8">
        <f t="shared" si="57"/>
        <v>-7.2436261458337947</v>
      </c>
      <c r="AK83" s="8">
        <f t="shared" si="58"/>
        <v>-7.2436261458338285</v>
      </c>
      <c r="AP83" s="8">
        <f t="shared" si="59"/>
        <v>280.65957831611291</v>
      </c>
      <c r="AR83" s="8">
        <f t="shared" si="45"/>
        <v>0</v>
      </c>
      <c r="AS83" s="8">
        <f t="shared" si="46"/>
        <v>0</v>
      </c>
      <c r="AU83" s="8" t="str">
        <f t="shared" si="47"/>
        <v>0,0446683592150963i</v>
      </c>
      <c r="AV83" s="8" t="str">
        <f t="shared" si="60"/>
        <v>-0,00199526231496888+2,44449254232152E-19i</v>
      </c>
      <c r="AW83" s="8" t="str">
        <f t="shared" si="48"/>
        <v>0,992015033230147-0,126088111055427i</v>
      </c>
      <c r="AY83" s="8" t="str">
        <f t="shared" si="49"/>
        <v>-22,3872113856834i</v>
      </c>
      <c r="AZ83" s="8" t="str">
        <f t="shared" si="61"/>
        <v>-501,187233627272-6,14028764898378E-14i</v>
      </c>
      <c r="BA83" s="8" t="str">
        <f t="shared" si="50"/>
        <v>3,94928298025788E-06-5,01965811327115E-07i</v>
      </c>
      <c r="BF83" s="8">
        <v>81</v>
      </c>
      <c r="BG83" s="8">
        <f t="shared" si="62"/>
        <v>-3.3333333333333335E-3</v>
      </c>
      <c r="BH83" s="8" cm="1">
        <f t="array" ref="BH83">IFERROR(INDEX($W$2:$W$961,BK83),$BR$3)</f>
        <v>5.9604644775390625E-8</v>
      </c>
      <c r="BI83" s="8" cm="1">
        <f t="array" ref="BI83">IFERROR(INDEX($AA$2:$AA$961,BL83),$BR$3)</f>
        <v>5.9604644775390625E-8</v>
      </c>
      <c r="BK83" s="8" t="e">
        <f t="shared" si="51"/>
        <v>#N/A</v>
      </c>
      <c r="BL83" s="8" t="e">
        <f t="shared" si="52"/>
        <v>#N/A</v>
      </c>
      <c r="BN83" s="8">
        <f t="shared" si="63"/>
        <v>-144.49439791871097</v>
      </c>
      <c r="BO83" s="8">
        <f t="shared" si="64"/>
        <v>-144.49439791871097</v>
      </c>
    </row>
    <row r="84" spans="1:67" s="8" customFormat="1" x14ac:dyDescent="0.2">
      <c r="A84" s="8">
        <f t="shared" si="33"/>
        <v>-1.8229166666666668E-2</v>
      </c>
      <c r="B84" s="8">
        <f t="shared" si="34"/>
        <v>0</v>
      </c>
      <c r="C84" s="8">
        <f t="shared" si="35"/>
        <v>0</v>
      </c>
      <c r="E84" s="8" t="b">
        <f t="shared" si="36"/>
        <v>0</v>
      </c>
      <c r="F84" s="8" t="b">
        <f t="shared" si="37"/>
        <v>0</v>
      </c>
      <c r="L84" s="8">
        <v>83</v>
      </c>
      <c r="M84" s="8" cm="1">
        <f t="array" ref="M84">INDEX(W$2:W$961,ROWS(W84:W$961))</f>
        <v>0</v>
      </c>
      <c r="N84" s="8" cm="1">
        <f t="array" ref="N84">INDEX(AA$2:AA$961,ROWS(AA84:AA$961))</f>
        <v>0</v>
      </c>
      <c r="Q84" s="8">
        <f t="shared" si="38"/>
        <v>-8.2291666666666659E-3</v>
      </c>
      <c r="R84" s="8">
        <f>IFERROR(SUMPRODUCT(INDEX($B$1:$B$9600,$L85):INDEX($B$1:$B$9600,$L85+959),M$2:M$961)/$G$3,NA())</f>
        <v>0</v>
      </c>
      <c r="S84" s="8">
        <f>IFERROR(SUMPRODUCT(INDEX($C$1:$C$9600,$L85):INDEX($C$1:$C$9600,$L85+959),N$2:N$961)/$G$5,NA())</f>
        <v>0</v>
      </c>
      <c r="T84" s="8">
        <f t="shared" si="39"/>
        <v>0</v>
      </c>
      <c r="V84" s="8">
        <f t="shared" si="40"/>
        <v>1.7083333333333334E-3</v>
      </c>
      <c r="W84" s="8">
        <f t="shared" si="41"/>
        <v>-8.5507613608799994E-5</v>
      </c>
      <c r="X84" s="8">
        <v>-8.5507613608799994E-5</v>
      </c>
      <c r="Z84" s="8">
        <f t="shared" si="42"/>
        <v>1.7083333333333334E-3</v>
      </c>
      <c r="AA84" s="8">
        <f t="shared" si="43"/>
        <v>2.215123110656E-4</v>
      </c>
      <c r="AB84" s="8">
        <v>2.215123110656E-4</v>
      </c>
      <c r="AD84" s="8">
        <f t="shared" si="53"/>
        <v>22.067340690845914</v>
      </c>
      <c r="AE84" s="8">
        <v>57</v>
      </c>
      <c r="AF84" s="8">
        <f t="shared" si="54"/>
        <v>45.31583637600815</v>
      </c>
      <c r="AG84" s="8">
        <f t="shared" si="44"/>
        <v>-3.6628015661479501E-5</v>
      </c>
      <c r="AH84" s="8">
        <f t="shared" si="55"/>
        <v>-107.50003662801569</v>
      </c>
      <c r="AI84" s="8">
        <f t="shared" si="56"/>
        <v>5.7859647993197208E-15</v>
      </c>
      <c r="AJ84" s="8">
        <f t="shared" si="57"/>
        <v>-7.3487662889494381</v>
      </c>
      <c r="AK84" s="8">
        <f t="shared" si="58"/>
        <v>-7.3487662889494958</v>
      </c>
      <c r="AP84" s="8">
        <f t="shared" si="59"/>
        <v>284.72779730028861</v>
      </c>
      <c r="AR84" s="8">
        <f t="shared" si="45"/>
        <v>0</v>
      </c>
      <c r="AS84" s="8">
        <f t="shared" si="46"/>
        <v>0</v>
      </c>
      <c r="AU84" s="8" t="str">
        <f t="shared" si="47"/>
        <v>0,0453158363760081i</v>
      </c>
      <c r="AV84" s="8" t="str">
        <f t="shared" si="60"/>
        <v>-0,00205352502645714+2,51587301328015E-19i</v>
      </c>
      <c r="AW84" s="8" t="str">
        <f t="shared" si="48"/>
        <v>0,991781752223628-0,127908256494687i</v>
      </c>
      <c r="AY84" s="8" t="str">
        <f t="shared" si="49"/>
        <v>-22,0673406908459i</v>
      </c>
      <c r="AZ84" s="8" t="str">
        <f t="shared" si="61"/>
        <v>-486,967525165863-5,96607511047632E-14i</v>
      </c>
      <c r="BA84" s="8" t="str">
        <f t="shared" si="50"/>
        <v>4,18230897076975E-06-5,3938464523456E-07i</v>
      </c>
      <c r="BF84" s="8">
        <v>82</v>
      </c>
      <c r="BG84" s="8">
        <f t="shared" si="62"/>
        <v>-3.3124999999999999E-3</v>
      </c>
      <c r="BH84" s="8" cm="1">
        <f t="array" ref="BH84">IFERROR(INDEX($W$2:$W$961,BK84),$BR$3)</f>
        <v>5.9604644775390625E-8</v>
      </c>
      <c r="BI84" s="8" cm="1">
        <f t="array" ref="BI84">IFERROR(INDEX($AA$2:$AA$961,BL84),$BR$3)</f>
        <v>5.9604644775390625E-8</v>
      </c>
      <c r="BK84" s="8" t="e">
        <f t="shared" si="51"/>
        <v>#N/A</v>
      </c>
      <c r="BL84" s="8" t="e">
        <f t="shared" si="52"/>
        <v>#N/A</v>
      </c>
      <c r="BN84" s="8">
        <f t="shared" si="63"/>
        <v>-144.49439791871097</v>
      </c>
      <c r="BO84" s="8">
        <f t="shared" si="64"/>
        <v>-144.49439791871097</v>
      </c>
    </row>
    <row r="85" spans="1:67" s="8" customFormat="1" x14ac:dyDescent="0.2">
      <c r="A85" s="8">
        <f t="shared" si="33"/>
        <v>-1.8208333333333333E-2</v>
      </c>
      <c r="B85" s="8">
        <f t="shared" si="34"/>
        <v>0</v>
      </c>
      <c r="C85" s="8">
        <f t="shared" si="35"/>
        <v>0</v>
      </c>
      <c r="E85" s="8" t="b">
        <f t="shared" si="36"/>
        <v>0</v>
      </c>
      <c r="F85" s="8" t="b">
        <f t="shared" si="37"/>
        <v>0</v>
      </c>
      <c r="L85" s="8">
        <v>84</v>
      </c>
      <c r="M85" s="8" cm="1">
        <f t="array" ref="M85">INDEX(W$2:W$961,ROWS(W85:W$961))</f>
        <v>0</v>
      </c>
      <c r="N85" s="8" cm="1">
        <f t="array" ref="N85">INDEX(AA$2:AA$961,ROWS(AA85:AA$961))</f>
        <v>0</v>
      </c>
      <c r="Q85" s="8">
        <f t="shared" si="38"/>
        <v>-8.2083333333333331E-3</v>
      </c>
      <c r="R85" s="8">
        <f>IFERROR(SUMPRODUCT(INDEX($B$1:$B$9600,$L86):INDEX($B$1:$B$9600,$L86+959),M$2:M$961)/$G$3,NA())</f>
        <v>0</v>
      </c>
      <c r="S85" s="8">
        <f>IFERROR(SUMPRODUCT(INDEX($C$1:$C$9600,$L86):INDEX($C$1:$C$9600,$L86+959),N$2:N$961)/$G$5,NA())</f>
        <v>0</v>
      </c>
      <c r="T85" s="8">
        <f t="shared" si="39"/>
        <v>0</v>
      </c>
      <c r="V85" s="8">
        <f t="shared" si="40"/>
        <v>1.7291666666666666E-3</v>
      </c>
      <c r="W85" s="8">
        <f t="shared" si="41"/>
        <v>-1.8645259286500001E-5</v>
      </c>
      <c r="X85" s="8">
        <v>-1.8645259286500001E-5</v>
      </c>
      <c r="Z85" s="8">
        <f t="shared" si="42"/>
        <v>1.7291666666666666E-3</v>
      </c>
      <c r="AA85" s="8">
        <f t="shared" si="43"/>
        <v>1.6131841653989999E-4</v>
      </c>
      <c r="AB85" s="8">
        <v>1.6131841653989999E-4</v>
      </c>
      <c r="AD85" s="8">
        <f t="shared" si="53"/>
        <v>21.752040340195229</v>
      </c>
      <c r="AE85" s="8">
        <v>58</v>
      </c>
      <c r="AF85" s="8">
        <f t="shared" si="54"/>
        <v>45.972698853087209</v>
      </c>
      <c r="AG85" s="8">
        <f t="shared" si="44"/>
        <v>-3.879835719672265E-5</v>
      </c>
      <c r="AH85" s="8">
        <f t="shared" si="55"/>
        <v>-107.00003879835718</v>
      </c>
      <c r="AI85" s="8">
        <f t="shared" si="56"/>
        <v>-6.7502922658730125E-15</v>
      </c>
      <c r="AJ85" s="8">
        <f t="shared" si="57"/>
        <v>-7.4554367267355666</v>
      </c>
      <c r="AK85" s="8">
        <f t="shared" si="58"/>
        <v>-7.4554367267356518</v>
      </c>
      <c r="AP85" s="8">
        <f t="shared" si="59"/>
        <v>288.85498596510939</v>
      </c>
      <c r="AR85" s="8">
        <f t="shared" si="45"/>
        <v>0</v>
      </c>
      <c r="AS85" s="8">
        <f t="shared" si="46"/>
        <v>0</v>
      </c>
      <c r="AU85" s="8" t="str">
        <f t="shared" si="47"/>
        <v>0,0459726988530872i</v>
      </c>
      <c r="AV85" s="8" t="str">
        <f t="shared" si="60"/>
        <v>-0,00211348903983664+2,58933783162217E-19i</v>
      </c>
      <c r="AW85" s="8" t="str">
        <f t="shared" si="48"/>
        <v>0,991541652549048-0,129754451362242i</v>
      </c>
      <c r="AY85" s="8" t="str">
        <f t="shared" si="49"/>
        <v>-21,7520403401952i</v>
      </c>
      <c r="AZ85" s="8" t="str">
        <f t="shared" si="61"/>
        <v>-473,151258961479-5,79680533854725E-14i</v>
      </c>
      <c r="BA85" s="8" t="str">
        <f t="shared" si="50"/>
        <v>4,42905387127912E-06-5,79591844320645E-07i</v>
      </c>
      <c r="BF85" s="8">
        <v>83</v>
      </c>
      <c r="BG85" s="8">
        <f t="shared" si="62"/>
        <v>-3.2916666666666667E-3</v>
      </c>
      <c r="BH85" s="8" cm="1">
        <f t="array" ref="BH85">IFERROR(INDEX($W$2:$W$961,BK85),$BR$3)</f>
        <v>5.9604644775390625E-8</v>
      </c>
      <c r="BI85" s="8" cm="1">
        <f t="array" ref="BI85">IFERROR(INDEX($AA$2:$AA$961,BL85),$BR$3)</f>
        <v>5.9604644775390625E-8</v>
      </c>
      <c r="BK85" s="8" t="e">
        <f t="shared" si="51"/>
        <v>#N/A</v>
      </c>
      <c r="BL85" s="8" t="e">
        <f t="shared" si="52"/>
        <v>#N/A</v>
      </c>
      <c r="BN85" s="8">
        <f t="shared" si="63"/>
        <v>-144.49439791871097</v>
      </c>
      <c r="BO85" s="8">
        <f t="shared" si="64"/>
        <v>-144.49439791871097</v>
      </c>
    </row>
    <row r="86" spans="1:67" s="8" customFormat="1" x14ac:dyDescent="0.2">
      <c r="A86" s="8">
        <f t="shared" si="33"/>
        <v>-1.8187499999999999E-2</v>
      </c>
      <c r="B86" s="8">
        <f t="shared" si="34"/>
        <v>0</v>
      </c>
      <c r="C86" s="8">
        <f t="shared" si="35"/>
        <v>0</v>
      </c>
      <c r="E86" s="8" t="b">
        <f t="shared" si="36"/>
        <v>0</v>
      </c>
      <c r="F86" s="8" t="b">
        <f t="shared" si="37"/>
        <v>0</v>
      </c>
      <c r="L86" s="8">
        <v>85</v>
      </c>
      <c r="M86" s="8" cm="1">
        <f t="array" ref="M86">INDEX(W$2:W$961,ROWS(W86:W$961))</f>
        <v>0</v>
      </c>
      <c r="N86" s="8" cm="1">
        <f t="array" ref="N86">INDEX(AA$2:AA$961,ROWS(AA86:AA$961))</f>
        <v>0</v>
      </c>
      <c r="Q86" s="8">
        <f t="shared" si="38"/>
        <v>-8.1875000000000003E-3</v>
      </c>
      <c r="R86" s="8">
        <f>IFERROR(SUMPRODUCT(INDEX($B$1:$B$9600,$L87):INDEX($B$1:$B$9600,$L87+959),M$2:M$961)/$G$3,NA())</f>
        <v>0</v>
      </c>
      <c r="S86" s="8">
        <f>IFERROR(SUMPRODUCT(INDEX($C$1:$C$9600,$L87):INDEX($C$1:$C$9600,$L87+959),N$2:N$961)/$G$5,NA())</f>
        <v>0</v>
      </c>
      <c r="T86" s="8">
        <f t="shared" si="39"/>
        <v>0</v>
      </c>
      <c r="V86" s="8">
        <f t="shared" si="40"/>
        <v>1.75E-3</v>
      </c>
      <c r="W86" s="8">
        <f t="shared" si="41"/>
        <v>3.8531385925299998E-5</v>
      </c>
      <c r="X86" s="8">
        <v>3.8531385925299998E-5</v>
      </c>
      <c r="Z86" s="8">
        <f t="shared" si="42"/>
        <v>1.75E-3</v>
      </c>
      <c r="AA86" s="8">
        <f t="shared" si="43"/>
        <v>1.074483937922E-4</v>
      </c>
      <c r="AB86" s="8">
        <v>1.074483937922E-4</v>
      </c>
      <c r="AD86" s="8">
        <f t="shared" si="53"/>
        <v>21.441245032200737</v>
      </c>
      <c r="AE86" s="8">
        <v>59</v>
      </c>
      <c r="AF86" s="8">
        <f t="shared" si="54"/>
        <v>46.639082688444034</v>
      </c>
      <c r="AG86" s="8">
        <f t="shared" si="44"/>
        <v>-4.1097298960102879E-5</v>
      </c>
      <c r="AH86" s="8">
        <f t="shared" si="55"/>
        <v>-106.50004109729893</v>
      </c>
      <c r="AI86" s="8">
        <f t="shared" si="56"/>
        <v>-1.1571929598639454E-14</v>
      </c>
      <c r="AJ86" s="8">
        <f t="shared" si="57"/>
        <v>-7.5636599168069552</v>
      </c>
      <c r="AK86" s="8">
        <f t="shared" si="58"/>
        <v>-7.5636599168070457</v>
      </c>
      <c r="AP86" s="8">
        <f t="shared" si="59"/>
        <v>293.04199908836534</v>
      </c>
      <c r="AR86" s="8">
        <f t="shared" si="45"/>
        <v>0</v>
      </c>
      <c r="AS86" s="8">
        <f t="shared" si="46"/>
        <v>0</v>
      </c>
      <c r="AU86" s="8" t="str">
        <f t="shared" si="47"/>
        <v>0,046639082688444i</v>
      </c>
      <c r="AV86" s="8" t="str">
        <f t="shared" si="60"/>
        <v>-0,00217520403401952+2,66494786139001E-19i</v>
      </c>
      <c r="AW86" s="8" t="str">
        <f t="shared" si="48"/>
        <v>0,991294534709176-0,131627058379718i</v>
      </c>
      <c r="AY86" s="8" t="str">
        <f t="shared" si="49"/>
        <v>-21,4412450322007i</v>
      </c>
      <c r="AZ86" s="8" t="str">
        <f t="shared" si="61"/>
        <v>-459,726988530871-5,6323380967839E-14i</v>
      </c>
      <c r="BA86" s="8" t="str">
        <f t="shared" si="50"/>
        <v>4,69032257099283E-06-6,22795083857608E-07i</v>
      </c>
      <c r="BF86" s="8">
        <v>84</v>
      </c>
      <c r="BG86" s="8">
        <f t="shared" si="62"/>
        <v>-3.2708333333333335E-3</v>
      </c>
      <c r="BH86" s="8" cm="1">
        <f t="array" ref="BH86">IFERROR(INDEX($W$2:$W$961,BK86),$BR$3)</f>
        <v>5.9604644775390625E-8</v>
      </c>
      <c r="BI86" s="8" cm="1">
        <f t="array" ref="BI86">IFERROR(INDEX($AA$2:$AA$961,BL86),$BR$3)</f>
        <v>5.9604644775390625E-8</v>
      </c>
      <c r="BK86" s="8" t="e">
        <f t="shared" si="51"/>
        <v>#N/A</v>
      </c>
      <c r="BL86" s="8" t="e">
        <f t="shared" si="52"/>
        <v>#N/A</v>
      </c>
      <c r="BN86" s="8">
        <f t="shared" si="63"/>
        <v>-144.49439791871097</v>
      </c>
      <c r="BO86" s="8">
        <f t="shared" si="64"/>
        <v>-144.49439791871097</v>
      </c>
    </row>
    <row r="87" spans="1:67" s="8" customFormat="1" x14ac:dyDescent="0.2">
      <c r="A87" s="8">
        <f t="shared" si="33"/>
        <v>-1.8166666666666668E-2</v>
      </c>
      <c r="B87" s="8">
        <f t="shared" si="34"/>
        <v>0</v>
      </c>
      <c r="C87" s="8">
        <f t="shared" si="35"/>
        <v>0</v>
      </c>
      <c r="E87" s="8" t="b">
        <f t="shared" si="36"/>
        <v>0</v>
      </c>
      <c r="F87" s="8" t="b">
        <f t="shared" si="37"/>
        <v>0</v>
      </c>
      <c r="L87" s="8">
        <v>86</v>
      </c>
      <c r="M87" s="8" cm="1">
        <f t="array" ref="M87">INDEX(W$2:W$961,ROWS(W87:W$961))</f>
        <v>0</v>
      </c>
      <c r="N87" s="8" cm="1">
        <f t="array" ref="N87">INDEX(AA$2:AA$961,ROWS(AA87:AA$961))</f>
        <v>0</v>
      </c>
      <c r="Q87" s="8">
        <f t="shared" si="38"/>
        <v>-8.1666666666666658E-3</v>
      </c>
      <c r="R87" s="8">
        <f>IFERROR(SUMPRODUCT(INDEX($B$1:$B$9600,$L88):INDEX($B$1:$B$9600,$L88+959),M$2:M$961)/$G$3,NA())</f>
        <v>0</v>
      </c>
      <c r="S87" s="8">
        <f>IFERROR(SUMPRODUCT(INDEX($C$1:$C$9600,$L88):INDEX($C$1:$C$9600,$L88+959),N$2:N$961)/$G$5,NA())</f>
        <v>0</v>
      </c>
      <c r="T87" s="8">
        <f t="shared" si="39"/>
        <v>0</v>
      </c>
      <c r="V87" s="8">
        <f t="shared" si="40"/>
        <v>1.7708333333333332E-3</v>
      </c>
      <c r="W87" s="8">
        <f t="shared" si="41"/>
        <v>8.66592924138E-5</v>
      </c>
      <c r="X87" s="8">
        <v>8.66592924138E-5</v>
      </c>
      <c r="Z87" s="8">
        <f t="shared" si="42"/>
        <v>1.7708333333333332E-3</v>
      </c>
      <c r="AA87" s="8">
        <f t="shared" si="43"/>
        <v>5.9781608123400001E-5</v>
      </c>
      <c r="AB87" s="8">
        <v>5.9781608123400001E-5</v>
      </c>
      <c r="AD87" s="8">
        <f t="shared" si="53"/>
        <v>21.134890398366473</v>
      </c>
      <c r="AE87" s="8">
        <v>60</v>
      </c>
      <c r="AF87" s="8">
        <f t="shared" si="54"/>
        <v>47.315125896148039</v>
      </c>
      <c r="AG87" s="8">
        <f t="shared" si="44"/>
        <v>-4.3532460910546115E-5</v>
      </c>
      <c r="AH87" s="8">
        <f t="shared" si="55"/>
        <v>-106.00004353246095</v>
      </c>
      <c r="AI87" s="8">
        <f t="shared" si="56"/>
        <v>-9.6432746655328773E-15</v>
      </c>
      <c r="AJ87" s="8">
        <f t="shared" si="57"/>
        <v>-7.6734586544094352</v>
      </c>
      <c r="AK87" s="8">
        <f t="shared" si="58"/>
        <v>-7.6734586544094938</v>
      </c>
      <c r="AP87" s="8">
        <f t="shared" si="59"/>
        <v>297.28970383802971</v>
      </c>
      <c r="AR87" s="8">
        <f t="shared" si="45"/>
        <v>0</v>
      </c>
      <c r="AS87" s="8">
        <f t="shared" si="46"/>
        <v>0</v>
      </c>
      <c r="AU87" s="8" t="str">
        <f t="shared" si="47"/>
        <v>0,047315125896148i</v>
      </c>
      <c r="AV87" s="8" t="str">
        <f t="shared" si="60"/>
        <v>-0,00223872113856834+2,74276574388826E-19i</v>
      </c>
      <c r="AW87" s="8" t="str">
        <f t="shared" si="48"/>
        <v>0,99104019335931-0,133526444860273i</v>
      </c>
      <c r="AY87" s="8" t="str">
        <f t="shared" si="49"/>
        <v>-21,1348903983665i</v>
      </c>
      <c r="AZ87" s="8" t="str">
        <f t="shared" si="61"/>
        <v>-446,683592150965-5,47253712756786E-14i</v>
      </c>
      <c r="BA87" s="8" t="str">
        <f t="shared" si="50"/>
        <v>4,96696692923187E-06-6,69217495156049E-07i</v>
      </c>
      <c r="BF87" s="8">
        <v>85</v>
      </c>
      <c r="BG87" s="8">
        <f t="shared" si="62"/>
        <v>-3.2499999999999999E-3</v>
      </c>
      <c r="BH87" s="8" cm="1">
        <f t="array" ref="BH87">IFERROR(INDEX($W$2:$W$961,BK87),$BR$3)</f>
        <v>5.9604644775390625E-8</v>
      </c>
      <c r="BI87" s="8" cm="1">
        <f t="array" ref="BI87">IFERROR(INDEX($AA$2:$AA$961,BL87),$BR$3)</f>
        <v>5.9604644775390625E-8</v>
      </c>
      <c r="BK87" s="8" t="e">
        <f t="shared" si="51"/>
        <v>#N/A</v>
      </c>
      <c r="BL87" s="8" t="e">
        <f t="shared" si="52"/>
        <v>#N/A</v>
      </c>
      <c r="BN87" s="8">
        <f t="shared" si="63"/>
        <v>-144.49439791871097</v>
      </c>
      <c r="BO87" s="8">
        <f t="shared" si="64"/>
        <v>-144.49439791871097</v>
      </c>
    </row>
    <row r="88" spans="1:67" s="8" customFormat="1" x14ac:dyDescent="0.2">
      <c r="A88" s="8">
        <f t="shared" si="33"/>
        <v>-1.8145833333333333E-2</v>
      </c>
      <c r="B88" s="8">
        <f t="shared" si="34"/>
        <v>0</v>
      </c>
      <c r="C88" s="8">
        <f t="shared" si="35"/>
        <v>0</v>
      </c>
      <c r="E88" s="8" t="b">
        <f t="shared" si="36"/>
        <v>0</v>
      </c>
      <c r="F88" s="8" t="b">
        <f t="shared" si="37"/>
        <v>0</v>
      </c>
      <c r="L88" s="8">
        <v>87</v>
      </c>
      <c r="M88" s="8" cm="1">
        <f t="array" ref="M88">INDEX(W$2:W$961,ROWS(W88:W$961))</f>
        <v>0</v>
      </c>
      <c r="N88" s="8" cm="1">
        <f t="array" ref="N88">INDEX(AA$2:AA$961,ROWS(AA88:AA$961))</f>
        <v>0</v>
      </c>
      <c r="Q88" s="8">
        <f t="shared" si="38"/>
        <v>-8.1458333333333331E-3</v>
      </c>
      <c r="R88" s="8">
        <f>IFERROR(SUMPRODUCT(INDEX($B$1:$B$9600,$L89):INDEX($B$1:$B$9600,$L89+959),M$2:M$961)/$G$3,NA())</f>
        <v>0</v>
      </c>
      <c r="S88" s="8">
        <f>IFERROR(SUMPRODUCT(INDEX($C$1:$C$9600,$L89):INDEX($C$1:$C$9600,$L89+959),N$2:N$961)/$G$5,NA())</f>
        <v>0</v>
      </c>
      <c r="T88" s="8">
        <f t="shared" si="39"/>
        <v>0</v>
      </c>
      <c r="V88" s="8">
        <f t="shared" si="40"/>
        <v>1.7916666666666667E-3</v>
      </c>
      <c r="W88" s="8">
        <f t="shared" si="41"/>
        <v>1.2640807264590001E-4</v>
      </c>
      <c r="X88" s="8">
        <v>1.2640807264590001E-4</v>
      </c>
      <c r="Z88" s="8">
        <f t="shared" si="42"/>
        <v>1.7916666666666667E-3</v>
      </c>
      <c r="AA88" s="8">
        <f t="shared" si="43"/>
        <v>1.81220973654E-5</v>
      </c>
      <c r="AB88" s="8">
        <v>1.81220973654E-5</v>
      </c>
      <c r="AD88" s="8">
        <f t="shared" si="53"/>
        <v>20.832912989899999</v>
      </c>
      <c r="AE88" s="8">
        <v>61</v>
      </c>
      <c r="AF88" s="8">
        <f t="shared" si="54"/>
        <v>48.00096849081114</v>
      </c>
      <c r="AG88" s="8">
        <f t="shared" si="44"/>
        <v>-4.611191452414558E-5</v>
      </c>
      <c r="AH88" s="8">
        <f t="shared" si="55"/>
        <v>-105.50004611191456</v>
      </c>
      <c r="AI88" s="8">
        <f t="shared" si="56"/>
        <v>3.8573098662131478E-15</v>
      </c>
      <c r="AJ88" s="8">
        <f t="shared" si="57"/>
        <v>-7.7848560778434406</v>
      </c>
      <c r="AK88" s="8">
        <f t="shared" si="58"/>
        <v>-7.7848560778434965</v>
      </c>
      <c r="AP88" s="8">
        <f t="shared" si="59"/>
        <v>301.59897995185486</v>
      </c>
      <c r="AR88" s="8">
        <f t="shared" si="45"/>
        <v>0</v>
      </c>
      <c r="AS88" s="8">
        <f t="shared" si="46"/>
        <v>0</v>
      </c>
      <c r="AU88" s="8" t="str">
        <f t="shared" si="47"/>
        <v>0,0480009684908111i</v>
      </c>
      <c r="AV88" s="8" t="str">
        <f t="shared" si="60"/>
        <v>-0,00230409297605584+2,82285594958062E-19i</v>
      </c>
      <c r="AW88" s="8" t="str">
        <f t="shared" si="48"/>
        <v>0,990778417135309-0,135452982745008i</v>
      </c>
      <c r="AY88" s="8" t="str">
        <f t="shared" si="49"/>
        <v>-20,8329129899i</v>
      </c>
      <c r="AZ88" s="8" t="str">
        <f t="shared" si="61"/>
        <v>-434,010263644744-5,31727003918841E-14i</v>
      </c>
      <c r="BA88" s="8" t="str">
        <f t="shared" si="50"/>
        <v>5,25988849336935E-06-7,19098814640135E-07i</v>
      </c>
      <c r="BF88" s="8">
        <v>86</v>
      </c>
      <c r="BG88" s="8">
        <f t="shared" si="62"/>
        <v>-3.2291666666666666E-3</v>
      </c>
      <c r="BH88" s="8" cm="1">
        <f t="array" ref="BH88">IFERROR(INDEX($W$2:$W$961,BK88),$BR$3)</f>
        <v>5.9604644775390625E-8</v>
      </c>
      <c r="BI88" s="8" cm="1">
        <f t="array" ref="BI88">IFERROR(INDEX($AA$2:$AA$961,BL88),$BR$3)</f>
        <v>5.9604644775390625E-8</v>
      </c>
      <c r="BK88" s="8" t="e">
        <f t="shared" si="51"/>
        <v>#N/A</v>
      </c>
      <c r="BL88" s="8" t="e">
        <f t="shared" si="52"/>
        <v>#N/A</v>
      </c>
      <c r="BN88" s="8">
        <f t="shared" si="63"/>
        <v>-144.49439791871097</v>
      </c>
      <c r="BO88" s="8">
        <f t="shared" si="64"/>
        <v>-144.49439791871097</v>
      </c>
    </row>
    <row r="89" spans="1:67" s="8" customFormat="1" x14ac:dyDescent="0.2">
      <c r="A89" s="8">
        <f t="shared" si="33"/>
        <v>-1.8124999999999999E-2</v>
      </c>
      <c r="B89" s="8">
        <f t="shared" si="34"/>
        <v>0</v>
      </c>
      <c r="C89" s="8">
        <f t="shared" si="35"/>
        <v>0</v>
      </c>
      <c r="E89" s="8" t="b">
        <f t="shared" si="36"/>
        <v>0</v>
      </c>
      <c r="F89" s="8" t="b">
        <f t="shared" si="37"/>
        <v>0</v>
      </c>
      <c r="L89" s="8">
        <v>88</v>
      </c>
      <c r="M89" s="8" cm="1">
        <f t="array" ref="M89">INDEX(W$2:W$961,ROWS(W89:W$961))</f>
        <v>0</v>
      </c>
      <c r="N89" s="8" cm="1">
        <f t="array" ref="N89">INDEX(AA$2:AA$961,ROWS(AA89:AA$961))</f>
        <v>0</v>
      </c>
      <c r="Q89" s="8">
        <f t="shared" si="38"/>
        <v>-8.1250000000000003E-3</v>
      </c>
      <c r="R89" s="8">
        <f>IFERROR(SUMPRODUCT(INDEX($B$1:$B$9600,$L90):INDEX($B$1:$B$9600,$L90+959),M$2:M$961)/$G$3,NA())</f>
        <v>0</v>
      </c>
      <c r="S89" s="8">
        <f>IFERROR(SUMPRODUCT(INDEX($C$1:$C$9600,$L90):INDEX($C$1:$C$9600,$L90+959),N$2:N$961)/$G$5,NA())</f>
        <v>0</v>
      </c>
      <c r="T89" s="8">
        <f t="shared" si="39"/>
        <v>0</v>
      </c>
      <c r="V89" s="8">
        <f t="shared" si="40"/>
        <v>1.8125000000000001E-3</v>
      </c>
      <c r="W89" s="8">
        <f t="shared" si="41"/>
        <v>1.5846587733000001E-4</v>
      </c>
      <c r="X89" s="8">
        <v>1.5846587733000001E-4</v>
      </c>
      <c r="Z89" s="8">
        <f t="shared" si="42"/>
        <v>1.8125000000000001E-3</v>
      </c>
      <c r="AA89" s="8">
        <f t="shared" si="43"/>
        <v>-1.77875291235E-5</v>
      </c>
      <c r="AB89" s="8">
        <v>-1.77875291235E-5</v>
      </c>
      <c r="AD89" s="8">
        <f t="shared" si="53"/>
        <v>20.535250264571467</v>
      </c>
      <c r="AE89" s="8">
        <v>62</v>
      </c>
      <c r="AF89" s="8">
        <f t="shared" si="54"/>
        <v>48.696752516586301</v>
      </c>
      <c r="AG89" s="8">
        <f t="shared" si="44"/>
        <v>-4.8844209548623227E-5</v>
      </c>
      <c r="AH89" s="8">
        <f t="shared" si="55"/>
        <v>-105.00004884420962</v>
      </c>
      <c r="AI89" s="8">
        <f t="shared" si="56"/>
        <v>1.1571929598639439E-14</v>
      </c>
      <c r="AJ89" s="8">
        <f t="shared" si="57"/>
        <v>-7.8978756739890166</v>
      </c>
      <c r="AK89" s="8">
        <f t="shared" si="58"/>
        <v>-7.8978756739890006</v>
      </c>
      <c r="AP89" s="8">
        <f t="shared" si="59"/>
        <v>305.97071991957557</v>
      </c>
      <c r="AR89" s="8">
        <f t="shared" si="45"/>
        <v>0</v>
      </c>
      <c r="AS89" s="8">
        <f t="shared" si="46"/>
        <v>0</v>
      </c>
      <c r="AU89" s="8" t="str">
        <f t="shared" si="47"/>
        <v>0,0486967525165863i</v>
      </c>
      <c r="AV89" s="8" t="str">
        <f t="shared" si="60"/>
        <v>-0,00237137370566165+2,9052848315023E-19i</v>
      </c>
      <c r="AW89" s="8" t="str">
        <f t="shared" si="48"/>
        <v>0,99050898847654-0,137407048638517i</v>
      </c>
      <c r="AY89" s="8" t="str">
        <f t="shared" si="49"/>
        <v>-20,5352502645715i</v>
      </c>
      <c r="AZ89" s="8" t="str">
        <f t="shared" si="61"/>
        <v>-421,696503428584-5,16640819615897E-14i</v>
      </c>
      <c r="BA89" s="8" t="str">
        <f t="shared" si="50"/>
        <v>5,57004137192845E-06-7,72696618218776E-07i</v>
      </c>
      <c r="BF89" s="8">
        <v>87</v>
      </c>
      <c r="BG89" s="8">
        <f t="shared" si="62"/>
        <v>-3.2083333333333334E-3</v>
      </c>
      <c r="BH89" s="8" cm="1">
        <f t="array" ref="BH89">IFERROR(INDEX($W$2:$W$961,BK89),$BR$3)</f>
        <v>5.9604644775390625E-8</v>
      </c>
      <c r="BI89" s="8" cm="1">
        <f t="array" ref="BI89">IFERROR(INDEX($AA$2:$AA$961,BL89),$BR$3)</f>
        <v>5.9604644775390625E-8</v>
      </c>
      <c r="BK89" s="8" t="e">
        <f t="shared" si="51"/>
        <v>#N/A</v>
      </c>
      <c r="BL89" s="8" t="e">
        <f t="shared" si="52"/>
        <v>#N/A</v>
      </c>
      <c r="BN89" s="8">
        <f t="shared" si="63"/>
        <v>-144.49439791871097</v>
      </c>
      <c r="BO89" s="8">
        <f t="shared" si="64"/>
        <v>-144.49439791871097</v>
      </c>
    </row>
    <row r="90" spans="1:67" s="8" customFormat="1" x14ac:dyDescent="0.2">
      <c r="A90" s="8">
        <f t="shared" si="33"/>
        <v>-1.8104166666666668E-2</v>
      </c>
      <c r="B90" s="8">
        <f t="shared" si="34"/>
        <v>0</v>
      </c>
      <c r="C90" s="8">
        <f t="shared" si="35"/>
        <v>0</v>
      </c>
      <c r="E90" s="8" t="b">
        <f t="shared" si="36"/>
        <v>0</v>
      </c>
      <c r="F90" s="8" t="b">
        <f t="shared" si="37"/>
        <v>0</v>
      </c>
      <c r="L90" s="8">
        <v>89</v>
      </c>
      <c r="M90" s="8" cm="1">
        <f t="array" ref="M90">INDEX(W$2:W$961,ROWS(W90:W$961))</f>
        <v>0</v>
      </c>
      <c r="N90" s="8" cm="1">
        <f t="array" ref="N90">INDEX(AA$2:AA$961,ROWS(AA90:AA$961))</f>
        <v>0</v>
      </c>
      <c r="Q90" s="8">
        <f t="shared" si="38"/>
        <v>-8.1041666666666675E-3</v>
      </c>
      <c r="R90" s="8">
        <f>IFERROR(SUMPRODUCT(INDEX($B$1:$B$9600,$L91):INDEX($B$1:$B$9600,$L91+959),M$2:M$961)/$G$3,NA())</f>
        <v>0</v>
      </c>
      <c r="S90" s="8">
        <f>IFERROR(SUMPRODUCT(INDEX($C$1:$C$9600,$L91):INDEX($C$1:$C$9600,$L91+959),N$2:N$961)/$G$5,NA())</f>
        <v>0</v>
      </c>
      <c r="T90" s="8">
        <f t="shared" si="39"/>
        <v>0</v>
      </c>
      <c r="V90" s="8">
        <f t="shared" si="40"/>
        <v>1.8333333333333333E-3</v>
      </c>
      <c r="W90" s="8">
        <f t="shared" si="41"/>
        <v>1.83527056334E-4</v>
      </c>
      <c r="X90" s="8">
        <v>1.83527056334E-4</v>
      </c>
      <c r="Z90" s="8">
        <f t="shared" si="42"/>
        <v>1.8333333333333333E-3</v>
      </c>
      <c r="AA90" s="8">
        <f t="shared" si="43"/>
        <v>-4.82532501798E-5</v>
      </c>
      <c r="AB90" s="8">
        <v>-4.82532501798E-5</v>
      </c>
      <c r="AD90" s="8">
        <f t="shared" si="53"/>
        <v>20.241840573760616</v>
      </c>
      <c r="AE90" s="8">
        <v>63</v>
      </c>
      <c r="AF90" s="8">
        <f t="shared" si="54"/>
        <v>49.402622076585978</v>
      </c>
      <c r="AG90" s="8">
        <f t="shared" si="44"/>
        <v>-5.1738402315434634E-5</v>
      </c>
      <c r="AH90" s="8">
        <f t="shared" si="55"/>
        <v>-104.50005173840228</v>
      </c>
      <c r="AI90" s="8">
        <f t="shared" si="56"/>
        <v>-9.6432746655328714E-16</v>
      </c>
      <c r="AJ90" s="8">
        <f t="shared" si="57"/>
        <v>-8.0125412839355281</v>
      </c>
      <c r="AK90" s="8">
        <f t="shared" si="58"/>
        <v>-8.012541283935505</v>
      </c>
      <c r="AP90" s="8">
        <f t="shared" si="59"/>
        <v>310.40582916775088</v>
      </c>
      <c r="AR90" s="8">
        <f t="shared" si="45"/>
        <v>0</v>
      </c>
      <c r="AS90" s="8">
        <f t="shared" si="46"/>
        <v>0</v>
      </c>
      <c r="AU90" s="8" t="str">
        <f t="shared" si="47"/>
        <v>0,049402622076586i</v>
      </c>
      <c r="AV90" s="8" t="str">
        <f t="shared" si="60"/>
        <v>-0,00244061906804198+2,99012068023215E-19i</v>
      </c>
      <c r="AW90" s="8" t="str">
        <f t="shared" si="48"/>
        <v>0,990231683443589-0,139389023843512i</v>
      </c>
      <c r="AY90" s="8" t="str">
        <f t="shared" si="49"/>
        <v>-20,2418405737606i</v>
      </c>
      <c r="AZ90" s="8" t="str">
        <f t="shared" si="61"/>
        <v>-409,732109813541-5,01982661264509E-14i</v>
      </c>
      <c r="BA90" s="8" t="str">
        <f t="shared" si="50"/>
        <v>5,89843527150351E-06-8,30287647270428E-07i</v>
      </c>
      <c r="BF90" s="8">
        <v>88</v>
      </c>
      <c r="BG90" s="8">
        <f t="shared" si="62"/>
        <v>-3.1874999999999998E-3</v>
      </c>
      <c r="BH90" s="8" cm="1">
        <f t="array" ref="BH90">IFERROR(INDEX($W$2:$W$961,BK90),$BR$3)</f>
        <v>5.9604644775390625E-8</v>
      </c>
      <c r="BI90" s="8" cm="1">
        <f t="array" ref="BI90">IFERROR(INDEX($AA$2:$AA$961,BL90),$BR$3)</f>
        <v>5.9604644775390625E-8</v>
      </c>
      <c r="BK90" s="8" t="e">
        <f t="shared" si="51"/>
        <v>#N/A</v>
      </c>
      <c r="BL90" s="8" t="e">
        <f t="shared" si="52"/>
        <v>#N/A</v>
      </c>
      <c r="BN90" s="8">
        <f t="shared" si="63"/>
        <v>-144.49439791871097</v>
      </c>
      <c r="BO90" s="8">
        <f t="shared" si="64"/>
        <v>-144.49439791871097</v>
      </c>
    </row>
    <row r="91" spans="1:67" s="8" customFormat="1" x14ac:dyDescent="0.2">
      <c r="A91" s="8">
        <f t="shared" si="33"/>
        <v>-1.8083333333333333E-2</v>
      </c>
      <c r="B91" s="8">
        <f t="shared" si="34"/>
        <v>0</v>
      </c>
      <c r="C91" s="8">
        <f t="shared" si="35"/>
        <v>0</v>
      </c>
      <c r="E91" s="8" t="b">
        <f t="shared" si="36"/>
        <v>0</v>
      </c>
      <c r="F91" s="8" t="b">
        <f t="shared" si="37"/>
        <v>0</v>
      </c>
      <c r="L91" s="8">
        <v>90</v>
      </c>
      <c r="M91" s="8" cm="1">
        <f t="array" ref="M91">INDEX(W$2:W$961,ROWS(W91:W$961))</f>
        <v>0</v>
      </c>
      <c r="N91" s="8" cm="1">
        <f t="array" ref="N91">INDEX(AA$2:AA$961,ROWS(AA91:AA$961))</f>
        <v>0</v>
      </c>
      <c r="Q91" s="8">
        <f t="shared" si="38"/>
        <v>-8.083333333333333E-3</v>
      </c>
      <c r="R91" s="8">
        <f>IFERROR(SUMPRODUCT(INDEX($B$1:$B$9600,$L92):INDEX($B$1:$B$9600,$L92+959),M$2:M$961)/$G$3,NA())</f>
        <v>0</v>
      </c>
      <c r="S91" s="8">
        <f>IFERROR(SUMPRODUCT(INDEX($C$1:$C$9600,$L92):INDEX($C$1:$C$9600,$L92+959),N$2:N$961)/$G$5,NA())</f>
        <v>0</v>
      </c>
      <c r="T91" s="8">
        <f t="shared" si="39"/>
        <v>0</v>
      </c>
      <c r="V91" s="8">
        <f t="shared" si="40"/>
        <v>1.8541666666666667E-3</v>
      </c>
      <c r="W91" s="8">
        <f t="shared" si="41"/>
        <v>2.0228151024590001E-4</v>
      </c>
      <c r="X91" s="8">
        <v>2.0228151024590001E-4</v>
      </c>
      <c r="Z91" s="8">
        <f t="shared" si="42"/>
        <v>1.8541666666666667E-3</v>
      </c>
      <c r="AA91" s="8">
        <f t="shared" si="43"/>
        <v>-7.3617906273700003E-5</v>
      </c>
      <c r="AB91" s="8">
        <v>-7.3617906273700003E-5</v>
      </c>
      <c r="AD91" s="8">
        <f t="shared" si="53"/>
        <v>19.952623149688804</v>
      </c>
      <c r="AE91" s="8">
        <v>64</v>
      </c>
      <c r="AF91" s="8">
        <f t="shared" si="54"/>
        <v>50.118723362727209</v>
      </c>
      <c r="AG91" s="8">
        <f t="shared" si="44"/>
        <v>-5.480408570887435E-5</v>
      </c>
      <c r="AH91" s="8">
        <f t="shared" si="55"/>
        <v>-104.00005480408569</v>
      </c>
      <c r="AI91" s="8">
        <f t="shared" si="56"/>
        <v>5.7859647993197208E-15</v>
      </c>
      <c r="AJ91" s="8">
        <f t="shared" si="57"/>
        <v>-8.1288771087172513</v>
      </c>
      <c r="AK91" s="8">
        <f t="shared" si="58"/>
        <v>-8.1288771087172869</v>
      </c>
      <c r="AP91" s="8">
        <f t="shared" si="59"/>
        <v>314.90522624728584</v>
      </c>
      <c r="AR91" s="8">
        <f t="shared" si="45"/>
        <v>0</v>
      </c>
      <c r="AS91" s="8">
        <f t="shared" si="46"/>
        <v>0</v>
      </c>
      <c r="AU91" s="8" t="str">
        <f t="shared" si="47"/>
        <v>0,0501187233627272i</v>
      </c>
      <c r="AV91" s="8" t="str">
        <f t="shared" si="60"/>
        <v>-0,00251188643150958+3,07743378046989E-19i</v>
      </c>
      <c r="AW91" s="8" t="str">
        <f t="shared" si="48"/>
        <v>0,989946271530583-0,141399294394418i</v>
      </c>
      <c r="AY91" s="8" t="str">
        <f t="shared" si="49"/>
        <v>-19,9526231496888i</v>
      </c>
      <c r="AZ91" s="8" t="str">
        <f t="shared" si="61"/>
        <v>-398,107170553497-4,8774038489166E-14i</v>
      </c>
      <c r="BA91" s="8" t="str">
        <f t="shared" si="50"/>
        <v>6,24613870663006E-06-8,92169233024756E-07i</v>
      </c>
      <c r="BF91" s="8">
        <v>89</v>
      </c>
      <c r="BG91" s="8">
        <f t="shared" si="62"/>
        <v>-3.1666666666666666E-3</v>
      </c>
      <c r="BH91" s="8" cm="1">
        <f t="array" ref="BH91">IFERROR(INDEX($W$2:$W$961,BK91),$BR$3)</f>
        <v>5.9604644775390625E-8</v>
      </c>
      <c r="BI91" s="8" cm="1">
        <f t="array" ref="BI91">IFERROR(INDEX($AA$2:$AA$961,BL91),$BR$3)</f>
        <v>5.9604644775390625E-8</v>
      </c>
      <c r="BK91" s="8" t="e">
        <f t="shared" si="51"/>
        <v>#N/A</v>
      </c>
      <c r="BL91" s="8" t="e">
        <f t="shared" si="52"/>
        <v>#N/A</v>
      </c>
      <c r="BN91" s="8">
        <f t="shared" si="63"/>
        <v>-144.49439791871097</v>
      </c>
      <c r="BO91" s="8">
        <f t="shared" si="64"/>
        <v>-144.49439791871097</v>
      </c>
    </row>
    <row r="92" spans="1:67" s="8" customFormat="1" x14ac:dyDescent="0.2">
      <c r="A92" s="8">
        <f t="shared" si="33"/>
        <v>-1.8062499999999999E-2</v>
      </c>
      <c r="B92" s="8">
        <f t="shared" si="34"/>
        <v>0</v>
      </c>
      <c r="C92" s="8">
        <f t="shared" si="35"/>
        <v>0</v>
      </c>
      <c r="E92" s="8" t="b">
        <f t="shared" si="36"/>
        <v>0</v>
      </c>
      <c r="F92" s="8" t="b">
        <f t="shared" si="37"/>
        <v>0</v>
      </c>
      <c r="L92" s="8">
        <v>91</v>
      </c>
      <c r="M92" s="8" cm="1">
        <f t="array" ref="M92">INDEX(W$2:W$961,ROWS(W92:W$961))</f>
        <v>0</v>
      </c>
      <c r="N92" s="8" cm="1">
        <f t="array" ref="N92">INDEX(AA$2:AA$961,ROWS(AA92:AA$961))</f>
        <v>0</v>
      </c>
      <c r="Q92" s="8">
        <f t="shared" si="38"/>
        <v>-8.0625000000000002E-3</v>
      </c>
      <c r="R92" s="8">
        <f>IFERROR(SUMPRODUCT(INDEX($B$1:$B$9600,$L93):INDEX($B$1:$B$9600,$L93+959),M$2:M$961)/$G$3,NA())</f>
        <v>0</v>
      </c>
      <c r="S92" s="8">
        <f>IFERROR(SUMPRODUCT(INDEX($C$1:$C$9600,$L93):INDEX($C$1:$C$9600,$L93+959),N$2:N$961)/$G$5,NA())</f>
        <v>0</v>
      </c>
      <c r="T92" s="8">
        <f t="shared" si="39"/>
        <v>0</v>
      </c>
      <c r="V92" s="8">
        <f t="shared" si="40"/>
        <v>1.8749999999999999E-3</v>
      </c>
      <c r="W92" s="8">
        <f t="shared" si="41"/>
        <v>2.1540564396259999E-4</v>
      </c>
      <c r="X92" s="8">
        <v>2.1540564396259999E-4</v>
      </c>
      <c r="Z92" s="8">
        <f t="shared" si="42"/>
        <v>1.8749999999999999E-3</v>
      </c>
      <c r="AA92" s="8">
        <f t="shared" si="43"/>
        <v>-9.4250607044499995E-5</v>
      </c>
      <c r="AB92" s="8">
        <v>-9.4250607044499995E-5</v>
      </c>
      <c r="AD92" s="8">
        <f t="shared" si="53"/>
        <v>19.667538092833386</v>
      </c>
      <c r="AE92" s="8">
        <v>65</v>
      </c>
      <c r="AF92" s="8">
        <f t="shared" si="54"/>
        <v>50.845204686009382</v>
      </c>
      <c r="AG92" s="8">
        <f t="shared" si="44"/>
        <v>-5.80514211027312E-5</v>
      </c>
      <c r="AH92" s="8">
        <f t="shared" si="55"/>
        <v>-103.50005805142115</v>
      </c>
      <c r="AI92" s="8">
        <f t="shared" si="56"/>
        <v>-1.350058453174603E-14</v>
      </c>
      <c r="AJ92" s="8">
        <f t="shared" si="57"/>
        <v>-8.2469077151588888</v>
      </c>
      <c r="AK92" s="8">
        <f t="shared" si="58"/>
        <v>-8.2469077151589296</v>
      </c>
      <c r="AP92" s="8">
        <f t="shared" si="59"/>
        <v>319.46984302367281</v>
      </c>
      <c r="AR92" s="8">
        <f t="shared" si="45"/>
        <v>0</v>
      </c>
      <c r="AS92" s="8">
        <f t="shared" si="46"/>
        <v>0</v>
      </c>
      <c r="AU92" s="8" t="str">
        <f t="shared" si="47"/>
        <v>0,0508452046860094i</v>
      </c>
      <c r="AV92" s="8" t="str">
        <f t="shared" si="60"/>
        <v>-0,00258523483956219+3,16729646926555E-19i</v>
      </c>
      <c r="AW92" s="8" t="str">
        <f t="shared" si="48"/>
        <v>0,989652515471935-0,143438251089872i</v>
      </c>
      <c r="AY92" s="8" t="str">
        <f t="shared" si="49"/>
        <v>-19,6675380928334i</v>
      </c>
      <c r="AZ92" s="8" t="str">
        <f t="shared" si="61"/>
        <v>-386,812054633053-4,73902191073713E-14i</v>
      </c>
      <c r="BA92" s="8" t="str">
        <f t="shared" si="50"/>
        <v>6,61428239222144E-06-9,58660826625957E-07i</v>
      </c>
      <c r="BF92" s="8">
        <v>90</v>
      </c>
      <c r="BG92" s="8">
        <f t="shared" si="62"/>
        <v>-3.1458333333333334E-3</v>
      </c>
      <c r="BH92" s="8" cm="1">
        <f t="array" ref="BH92">IFERROR(INDEX($W$2:$W$961,BK92),$BR$3)</f>
        <v>5.9604644775390625E-8</v>
      </c>
      <c r="BI92" s="8" cm="1">
        <f t="array" ref="BI92">IFERROR(INDEX($AA$2:$AA$961,BL92),$BR$3)</f>
        <v>5.9604644775390625E-8</v>
      </c>
      <c r="BK92" s="8" t="e">
        <f t="shared" si="51"/>
        <v>#N/A</v>
      </c>
      <c r="BL92" s="8" t="e">
        <f t="shared" si="52"/>
        <v>#N/A</v>
      </c>
      <c r="BN92" s="8">
        <f t="shared" si="63"/>
        <v>-144.49439791871097</v>
      </c>
      <c r="BO92" s="8">
        <f t="shared" si="64"/>
        <v>-144.49439791871097</v>
      </c>
    </row>
    <row r="93" spans="1:67" s="8" customFormat="1" x14ac:dyDescent="0.2">
      <c r="A93" s="8">
        <f t="shared" si="33"/>
        <v>-1.8041666666666668E-2</v>
      </c>
      <c r="B93" s="8">
        <f t="shared" si="34"/>
        <v>0</v>
      </c>
      <c r="C93" s="8">
        <f t="shared" si="35"/>
        <v>0</v>
      </c>
      <c r="E93" s="8" t="b">
        <f t="shared" si="36"/>
        <v>0</v>
      </c>
      <c r="F93" s="8" t="b">
        <f t="shared" si="37"/>
        <v>0</v>
      </c>
      <c r="L93" s="8">
        <v>92</v>
      </c>
      <c r="M93" s="8" cm="1">
        <f t="array" ref="M93">INDEX(W$2:W$961,ROWS(W93:W$961))</f>
        <v>0</v>
      </c>
      <c r="N93" s="8" cm="1">
        <f t="array" ref="N93">INDEX(AA$2:AA$961,ROWS(AA93:AA$961))</f>
        <v>0</v>
      </c>
      <c r="Q93" s="8">
        <f t="shared" si="38"/>
        <v>-8.0416666666666674E-3</v>
      </c>
      <c r="R93" s="8">
        <f>IFERROR(SUMPRODUCT(INDEX($B$1:$B$9600,$L94):INDEX($B$1:$B$9600,$L94+959),M$2:M$961)/$G$3,NA())</f>
        <v>0</v>
      </c>
      <c r="S93" s="8">
        <f>IFERROR(SUMPRODUCT(INDEX($C$1:$C$9600,$L94):INDEX($C$1:$C$9600,$L94+959),N$2:N$961)/$G$5,NA())</f>
        <v>0</v>
      </c>
      <c r="T93" s="8">
        <f t="shared" si="39"/>
        <v>0</v>
      </c>
      <c r="V93" s="8">
        <f t="shared" si="40"/>
        <v>1.8958333333333334E-3</v>
      </c>
      <c r="W93" s="8">
        <f t="shared" si="41"/>
        <v>2.2355482263239999E-4</v>
      </c>
      <c r="X93" s="8">
        <v>2.2355482263239999E-4</v>
      </c>
      <c r="Z93" s="8">
        <f t="shared" si="42"/>
        <v>1.8958333333333334E-3</v>
      </c>
      <c r="AA93" s="8">
        <f t="shared" si="43"/>
        <v>-1.105372804574E-4</v>
      </c>
      <c r="AB93" s="8">
        <v>-1.105372804574E-4</v>
      </c>
      <c r="AD93" s="8">
        <f t="shared" si="53"/>
        <v>19.386526359522083</v>
      </c>
      <c r="AE93" s="8">
        <v>66</v>
      </c>
      <c r="AF93" s="8">
        <f t="shared" si="54"/>
        <v>51.582216507230541</v>
      </c>
      <c r="AG93" s="8">
        <f t="shared" si="44"/>
        <v>-6.1491171870119886E-5</v>
      </c>
      <c r="AH93" s="8">
        <f t="shared" si="55"/>
        <v>-103.00006149117188</v>
      </c>
      <c r="AI93" s="8">
        <f t="shared" si="56"/>
        <v>0</v>
      </c>
      <c r="AJ93" s="8">
        <f t="shared" si="57"/>
        <v>-8.3666580418327783</v>
      </c>
      <c r="AK93" s="8">
        <f t="shared" si="58"/>
        <v>-8.3666580418327303</v>
      </c>
      <c r="AP93" s="8">
        <f t="shared" si="59"/>
        <v>324.10062486998726</v>
      </c>
      <c r="AR93" s="8">
        <f t="shared" si="45"/>
        <v>0</v>
      </c>
      <c r="AS93" s="8">
        <f t="shared" si="46"/>
        <v>0</v>
      </c>
      <c r="AU93" s="8" t="str">
        <f t="shared" si="47"/>
        <v>0,0515822165072305i</v>
      </c>
      <c r="AV93" s="8" t="str">
        <f t="shared" si="60"/>
        <v>-0,0026607250597988+3,25978319594915E-19i</v>
      </c>
      <c r="AW93" s="8" t="str">
        <f t="shared" si="48"/>
        <v>0,989350171043406-0,145506289524027i</v>
      </c>
      <c r="AY93" s="8" t="str">
        <f t="shared" si="49"/>
        <v>-19,3865263595221i</v>
      </c>
      <c r="AZ93" s="8" t="str">
        <f t="shared" si="61"/>
        <v>-375,837404288445-4,60456615160855E-14i</v>
      </c>
      <c r="BA93" s="8" t="str">
        <f t="shared" si="50"/>
        <v>7,00406282869904E-06-1,03010564269912E-06i</v>
      </c>
      <c r="BF93" s="8">
        <v>91</v>
      </c>
      <c r="BG93" s="8">
        <f t="shared" si="62"/>
        <v>-3.1250000000000002E-3</v>
      </c>
      <c r="BH93" s="8" cm="1">
        <f t="array" ref="BH93">IFERROR(INDEX($W$2:$W$961,BK93),$BR$3)</f>
        <v>5.9604644775390625E-8</v>
      </c>
      <c r="BI93" s="8" cm="1">
        <f t="array" ref="BI93">IFERROR(INDEX($AA$2:$AA$961,BL93),$BR$3)</f>
        <v>5.9604644775390625E-8</v>
      </c>
      <c r="BK93" s="8" t="e">
        <f t="shared" si="51"/>
        <v>#N/A</v>
      </c>
      <c r="BL93" s="8" t="e">
        <f t="shared" si="52"/>
        <v>#N/A</v>
      </c>
      <c r="BN93" s="8">
        <f t="shared" si="63"/>
        <v>-144.49439791871097</v>
      </c>
      <c r="BO93" s="8">
        <f t="shared" si="64"/>
        <v>-144.49439791871097</v>
      </c>
    </row>
    <row r="94" spans="1:67" s="8" customFormat="1" x14ac:dyDescent="0.2">
      <c r="A94" s="8">
        <f t="shared" si="33"/>
        <v>-1.8020833333333333E-2</v>
      </c>
      <c r="B94" s="8">
        <f t="shared" si="34"/>
        <v>0</v>
      </c>
      <c r="C94" s="8">
        <f t="shared" si="35"/>
        <v>0</v>
      </c>
      <c r="E94" s="8" t="b">
        <f t="shared" si="36"/>
        <v>0</v>
      </c>
      <c r="F94" s="8" t="b">
        <f t="shared" si="37"/>
        <v>0</v>
      </c>
      <c r="L94" s="8">
        <v>93</v>
      </c>
      <c r="M94" s="8" cm="1">
        <f t="array" ref="M94">INDEX(W$2:W$961,ROWS(W94:W$961))</f>
        <v>0</v>
      </c>
      <c r="N94" s="8" cm="1">
        <f t="array" ref="N94">INDEX(AA$2:AA$961,ROWS(AA94:AA$961))</f>
        <v>0</v>
      </c>
      <c r="Q94" s="8">
        <f t="shared" si="38"/>
        <v>-8.0208333333333329E-3</v>
      </c>
      <c r="R94" s="8">
        <f>IFERROR(SUMPRODUCT(INDEX($B$1:$B$9600,$L95):INDEX($B$1:$B$9600,$L95+959),M$2:M$961)/$G$3,NA())</f>
        <v>0</v>
      </c>
      <c r="S94" s="8">
        <f>IFERROR(SUMPRODUCT(INDEX($C$1:$C$9600,$L95):INDEX($C$1:$C$9600,$L95+959),N$2:N$961)/$G$5,NA())</f>
        <v>0</v>
      </c>
      <c r="T94" s="8">
        <f t="shared" si="39"/>
        <v>0</v>
      </c>
      <c r="V94" s="8">
        <f t="shared" si="40"/>
        <v>1.9166666666666666E-3</v>
      </c>
      <c r="W94" s="8">
        <f t="shared" si="41"/>
        <v>2.273572223573E-4</v>
      </c>
      <c r="X94" s="8">
        <v>2.273572223573E-4</v>
      </c>
      <c r="Z94" s="8">
        <f t="shared" si="42"/>
        <v>1.9166666666666666E-3</v>
      </c>
      <c r="AA94" s="8">
        <f t="shared" si="43"/>
        <v>-1.2287234797770001E-4</v>
      </c>
      <c r="AB94" s="8">
        <v>-1.2287234797770001E-4</v>
      </c>
      <c r="AD94" s="8">
        <f t="shared" si="53"/>
        <v>19.109529749704407</v>
      </c>
      <c r="AE94" s="8">
        <v>67</v>
      </c>
      <c r="AF94" s="8">
        <f t="shared" si="54"/>
        <v>52.329911468149461</v>
      </c>
      <c r="AG94" s="8">
        <f t="shared" si="44"/>
        <v>-6.5134739205211314E-5</v>
      </c>
      <c r="AH94" s="8">
        <f t="shared" si="55"/>
        <v>-102.50006513473923</v>
      </c>
      <c r="AI94" s="8">
        <f t="shared" si="56"/>
        <v>3.8573098662131478E-15</v>
      </c>
      <c r="AJ94" s="8">
        <f t="shared" si="57"/>
        <v>-8.4881534051306353</v>
      </c>
      <c r="AK94" s="8">
        <f t="shared" si="58"/>
        <v>-8.4881534051306708</v>
      </c>
      <c r="AP94" s="8">
        <f t="shared" si="59"/>
        <v>328.79853086268525</v>
      </c>
      <c r="AR94" s="8">
        <f t="shared" si="45"/>
        <v>0</v>
      </c>
      <c r="AS94" s="8">
        <f t="shared" si="46"/>
        <v>0</v>
      </c>
      <c r="AU94" s="8" t="str">
        <f t="shared" si="47"/>
        <v>0,0523299114681495i</v>
      </c>
      <c r="AV94" s="8" t="str">
        <f t="shared" si="60"/>
        <v>-0,00273841963426436+3,35497058381041E-19i</v>
      </c>
      <c r="AW94" s="8" t="str">
        <f t="shared" si="48"/>
        <v>0,989038986857237-0,147603810116555i</v>
      </c>
      <c r="AY94" s="8" t="str">
        <f t="shared" si="49"/>
        <v>-19,1095297497044i</v>
      </c>
      <c r="AZ94" s="8" t="str">
        <f t="shared" si="61"/>
        <v>-365,174127254838-4,47392517778868E-14i</v>
      </c>
      <c r="BA94" s="8" t="str">
        <f t="shared" si="50"/>
        <v>7,41674609048278E-06-1,10687242481812E-06i</v>
      </c>
      <c r="BF94" s="8">
        <v>92</v>
      </c>
      <c r="BG94" s="8">
        <f t="shared" si="62"/>
        <v>-3.1041666666666665E-3</v>
      </c>
      <c r="BH94" s="8" cm="1">
        <f t="array" ref="BH94">IFERROR(INDEX($W$2:$W$961,BK94),$BR$3)</f>
        <v>5.9604644775390625E-8</v>
      </c>
      <c r="BI94" s="8" cm="1">
        <f t="array" ref="BI94">IFERROR(INDEX($AA$2:$AA$961,BL94),$BR$3)</f>
        <v>5.9604644775390625E-8</v>
      </c>
      <c r="BK94" s="8" t="e">
        <f t="shared" si="51"/>
        <v>#N/A</v>
      </c>
      <c r="BL94" s="8" t="e">
        <f t="shared" si="52"/>
        <v>#N/A</v>
      </c>
      <c r="BN94" s="8">
        <f t="shared" si="63"/>
        <v>-144.49439791871097</v>
      </c>
      <c r="BO94" s="8">
        <f t="shared" si="64"/>
        <v>-144.49439791871097</v>
      </c>
    </row>
    <row r="95" spans="1:67" s="8" customFormat="1" x14ac:dyDescent="0.2">
      <c r="A95" s="8">
        <f t="shared" si="33"/>
        <v>-1.7999999999999999E-2</v>
      </c>
      <c r="B95" s="8">
        <f t="shared" si="34"/>
        <v>0</v>
      </c>
      <c r="C95" s="8">
        <f t="shared" si="35"/>
        <v>0</v>
      </c>
      <c r="E95" s="8" t="b">
        <f t="shared" si="36"/>
        <v>0</v>
      </c>
      <c r="F95" s="8" t="b">
        <f t="shared" si="37"/>
        <v>0</v>
      </c>
      <c r="L95" s="8">
        <v>94</v>
      </c>
      <c r="M95" s="8" cm="1">
        <f t="array" ref="M95">INDEX(W$2:W$961,ROWS(W95:W$961))</f>
        <v>0</v>
      </c>
      <c r="N95" s="8" cm="1">
        <f t="array" ref="N95">INDEX(AA$2:AA$961,ROWS(AA95:AA$961))</f>
        <v>0</v>
      </c>
      <c r="Q95" s="8">
        <f t="shared" si="38"/>
        <v>-8.0000000000000002E-3</v>
      </c>
      <c r="R95" s="8">
        <f>IFERROR(SUMPRODUCT(INDEX($B$1:$B$9600,$L96):INDEX($B$1:$B$9600,$L96+959),M$2:M$961)/$G$3,NA())</f>
        <v>0</v>
      </c>
      <c r="S95" s="8">
        <f>IFERROR(SUMPRODUCT(INDEX($C$1:$C$9600,$L96):INDEX($C$1:$C$9600,$L96+959),N$2:N$961)/$G$5,NA())</f>
        <v>0</v>
      </c>
      <c r="T95" s="8">
        <f t="shared" si="39"/>
        <v>0</v>
      </c>
      <c r="V95" s="8">
        <f t="shared" si="40"/>
        <v>1.9375E-3</v>
      </c>
      <c r="W95" s="8">
        <f t="shared" si="41"/>
        <v>2.2740896292610001E-4</v>
      </c>
      <c r="X95" s="8">
        <v>2.2740896292610001E-4</v>
      </c>
      <c r="Z95" s="8">
        <f t="shared" si="42"/>
        <v>1.9375E-3</v>
      </c>
      <c r="AA95" s="8">
        <f t="shared" si="43"/>
        <v>-1.316514873597E-4</v>
      </c>
      <c r="AB95" s="8">
        <v>-1.316514873597E-4</v>
      </c>
      <c r="AD95" s="8">
        <f t="shared" si="53"/>
        <v>18.836490894898009</v>
      </c>
      <c r="AE95" s="8">
        <v>68</v>
      </c>
      <c r="AF95" s="8">
        <f t="shared" si="54"/>
        <v>53.088444423098828</v>
      </c>
      <c r="AG95" s="8">
        <f t="shared" si="44"/>
        <v>-6.8994199815245659E-5</v>
      </c>
      <c r="AH95" s="8">
        <f t="shared" si="55"/>
        <v>-102.00006899419978</v>
      </c>
      <c r="AI95" s="8">
        <f t="shared" si="56"/>
        <v>-3.8573098662131493E-15</v>
      </c>
      <c r="AJ95" s="8">
        <f t="shared" si="57"/>
        <v>-8.6114195054535081</v>
      </c>
      <c r="AK95" s="8">
        <f t="shared" si="58"/>
        <v>-8.6114195054535436</v>
      </c>
      <c r="AP95" s="8">
        <f t="shared" si="59"/>
        <v>333.56453398023461</v>
      </c>
      <c r="AR95" s="8">
        <f t="shared" si="45"/>
        <v>0</v>
      </c>
      <c r="AS95" s="8">
        <f t="shared" si="46"/>
        <v>0</v>
      </c>
      <c r="AU95" s="8" t="str">
        <f t="shared" si="47"/>
        <v>0,0530884444230988i</v>
      </c>
      <c r="AV95" s="8" t="str">
        <f t="shared" si="60"/>
        <v>-0,00281838293126445+3,45293749357947E-19i</v>
      </c>
      <c r="AW95" s="8" t="str">
        <f t="shared" si="48"/>
        <v>0,988718704151247-0,149731218141271i</v>
      </c>
      <c r="AY95" s="8" t="str">
        <f t="shared" si="49"/>
        <v>-18,836490894898i</v>
      </c>
      <c r="AZ95" s="8" t="str">
        <f t="shared" si="61"/>
        <v>-354,813389233575-4,34699075600405E-14i</v>
      </c>
      <c r="BA95" s="8" t="str">
        <f t="shared" si="50"/>
        <v>7,85367182907342E-06-1,18935734189273E-06i</v>
      </c>
      <c r="BF95" s="8">
        <v>93</v>
      </c>
      <c r="BG95" s="8">
        <f t="shared" si="62"/>
        <v>-3.0833333333333333E-3</v>
      </c>
      <c r="BH95" s="8" cm="1">
        <f t="array" ref="BH95">IFERROR(INDEX($W$2:$W$961,BK95),$BR$3)</f>
        <v>5.9604644775390625E-8</v>
      </c>
      <c r="BI95" s="8" cm="1">
        <f t="array" ref="BI95">IFERROR(INDEX($AA$2:$AA$961,BL95),$BR$3)</f>
        <v>5.9604644775390625E-8</v>
      </c>
      <c r="BK95" s="8" t="e">
        <f t="shared" si="51"/>
        <v>#N/A</v>
      </c>
      <c r="BL95" s="8" t="e">
        <f t="shared" si="52"/>
        <v>#N/A</v>
      </c>
      <c r="BN95" s="8">
        <f t="shared" si="63"/>
        <v>-144.49439791871097</v>
      </c>
      <c r="BO95" s="8">
        <f t="shared" si="64"/>
        <v>-144.49439791871097</v>
      </c>
    </row>
    <row r="96" spans="1:67" s="8" customFormat="1" x14ac:dyDescent="0.2">
      <c r="A96" s="8">
        <f t="shared" si="33"/>
        <v>-1.7979166666666668E-2</v>
      </c>
      <c r="B96" s="8">
        <f t="shared" si="34"/>
        <v>0</v>
      </c>
      <c r="C96" s="8">
        <f t="shared" si="35"/>
        <v>0</v>
      </c>
      <c r="E96" s="8" t="b">
        <f t="shared" si="36"/>
        <v>0</v>
      </c>
      <c r="F96" s="8" t="b">
        <f t="shared" si="37"/>
        <v>0</v>
      </c>
      <c r="L96" s="8">
        <v>95</v>
      </c>
      <c r="M96" s="8" cm="1">
        <f t="array" ref="M96">INDEX(W$2:W$961,ROWS(W96:W$961))</f>
        <v>0</v>
      </c>
      <c r="N96" s="8" cm="1">
        <f t="array" ref="N96">INDEX(AA$2:AA$961,ROWS(AA96:AA$961))</f>
        <v>0</v>
      </c>
      <c r="Q96" s="8">
        <f t="shared" si="38"/>
        <v>-7.9791666666666674E-3</v>
      </c>
      <c r="R96" s="8">
        <f>IFERROR(SUMPRODUCT(INDEX($B$1:$B$9600,$L97):INDEX($B$1:$B$9600,$L97+959),M$2:M$961)/$G$3,NA())</f>
        <v>0</v>
      </c>
      <c r="S96" s="8">
        <f>IFERROR(SUMPRODUCT(INDEX($C$1:$C$9600,$L97):INDEX($C$1:$C$9600,$L97+959),N$2:N$961)/$G$5,NA())</f>
        <v>0</v>
      </c>
      <c r="T96" s="8">
        <f t="shared" si="39"/>
        <v>0</v>
      </c>
      <c r="V96" s="8">
        <f t="shared" si="40"/>
        <v>1.9583333333333332E-3</v>
      </c>
      <c r="W96" s="8">
        <f t="shared" si="41"/>
        <v>2.242704071823E-4</v>
      </c>
      <c r="X96" s="8">
        <v>2.242704071823E-4</v>
      </c>
      <c r="Z96" s="8">
        <f t="shared" si="42"/>
        <v>1.9583333333333332E-3</v>
      </c>
      <c r="AA96" s="8">
        <f t="shared" si="43"/>
        <v>-1.3726544209240001E-4</v>
      </c>
      <c r="AB96" s="8">
        <v>-1.3726544209240001E-4</v>
      </c>
      <c r="AD96" s="8">
        <f t="shared" si="53"/>
        <v>18.567353246307068</v>
      </c>
      <c r="AE96" s="8">
        <v>69</v>
      </c>
      <c r="AF96" s="8">
        <f t="shared" si="54"/>
        <v>53.857972471057167</v>
      </c>
      <c r="AG96" s="8">
        <f t="shared" si="44"/>
        <v>-7.308234596215617E-5</v>
      </c>
      <c r="AH96" s="8">
        <f t="shared" si="55"/>
        <v>-101.50007308234606</v>
      </c>
      <c r="AI96" s="8">
        <f t="shared" si="56"/>
        <v>9.6432746655328662E-15</v>
      </c>
      <c r="AJ96" s="8">
        <f t="shared" si="57"/>
        <v>-8.7364824335220401</v>
      </c>
      <c r="AK96" s="8">
        <f t="shared" si="58"/>
        <v>-8.7364824335220597</v>
      </c>
      <c r="AP96" s="8">
        <f t="shared" si="59"/>
        <v>338.39962130462902</v>
      </c>
      <c r="AR96" s="8">
        <f t="shared" si="45"/>
        <v>0</v>
      </c>
      <c r="AS96" s="8">
        <f t="shared" si="46"/>
        <v>0</v>
      </c>
      <c r="AU96" s="8" t="str">
        <f t="shared" si="47"/>
        <v>0,0538579724710572i</v>
      </c>
      <c r="AV96" s="8" t="str">
        <f t="shared" si="60"/>
        <v>-0,00290068119869315+3,5537650887614E-19i</v>
      </c>
      <c r="AW96" s="8" t="str">
        <f t="shared" si="48"/>
        <v>0,988389056571667-0,151888923753249i</v>
      </c>
      <c r="AY96" s="8" t="str">
        <f t="shared" si="49"/>
        <v>-18,5673532463071i</v>
      </c>
      <c r="AZ96" s="8" t="str">
        <f t="shared" si="61"/>
        <v>-344,746606573151-4,22365772378086E-14i</v>
      </c>
      <c r="BA96" s="8" t="str">
        <f t="shared" si="50"/>
        <v>8,31625750254669E-06-0,000001277986025157i</v>
      </c>
      <c r="BF96" s="8">
        <v>94</v>
      </c>
      <c r="BG96" s="8">
        <f t="shared" si="62"/>
        <v>-3.0625000000000001E-3</v>
      </c>
      <c r="BH96" s="8" cm="1">
        <f t="array" ref="BH96">IFERROR(INDEX($W$2:$W$961,BK96),$BR$3)</f>
        <v>5.9604644775390625E-8</v>
      </c>
      <c r="BI96" s="8" cm="1">
        <f t="array" ref="BI96">IFERROR(INDEX($AA$2:$AA$961,BL96),$BR$3)</f>
        <v>5.9604644775390625E-8</v>
      </c>
      <c r="BK96" s="8" t="e">
        <f t="shared" si="51"/>
        <v>#N/A</v>
      </c>
      <c r="BL96" s="8" t="e">
        <f t="shared" si="52"/>
        <v>#N/A</v>
      </c>
      <c r="BN96" s="8">
        <f t="shared" si="63"/>
        <v>-144.49439791871097</v>
      </c>
      <c r="BO96" s="8">
        <f t="shared" si="64"/>
        <v>-144.49439791871097</v>
      </c>
    </row>
    <row r="97" spans="1:67" s="8" customFormat="1" x14ac:dyDescent="0.2">
      <c r="A97" s="8">
        <f t="shared" si="33"/>
        <v>-1.7958333333333333E-2</v>
      </c>
      <c r="B97" s="8">
        <f t="shared" si="34"/>
        <v>0</v>
      </c>
      <c r="C97" s="8">
        <f t="shared" si="35"/>
        <v>0</v>
      </c>
      <c r="E97" s="8" t="b">
        <f t="shared" si="36"/>
        <v>0</v>
      </c>
      <c r="F97" s="8" t="b">
        <f t="shared" si="37"/>
        <v>0</v>
      </c>
      <c r="L97" s="8">
        <v>96</v>
      </c>
      <c r="M97" s="8" cm="1">
        <f t="array" ref="M97">INDEX(W$2:W$961,ROWS(W97:W$961))</f>
        <v>0</v>
      </c>
      <c r="N97" s="8" cm="1">
        <f t="array" ref="N97">INDEX(AA$2:AA$961,ROWS(AA97:AA$961))</f>
        <v>0</v>
      </c>
      <c r="Q97" s="8">
        <f t="shared" si="38"/>
        <v>-7.9583333333333329E-3</v>
      </c>
      <c r="R97" s="8">
        <f>IFERROR(SUMPRODUCT(INDEX($B$1:$B$9600,$L98):INDEX($B$1:$B$9600,$L98+959),M$2:M$961)/$G$3,NA())</f>
        <v>0</v>
      </c>
      <c r="S97" s="8">
        <f>IFERROR(SUMPRODUCT(INDEX($C$1:$C$9600,$L98):INDEX($C$1:$C$9600,$L98+959),N$2:N$961)/$G$5,NA())</f>
        <v>0</v>
      </c>
      <c r="T97" s="8">
        <f t="shared" si="39"/>
        <v>0</v>
      </c>
      <c r="V97" s="8">
        <f t="shared" si="40"/>
        <v>1.9791666666666668E-3</v>
      </c>
      <c r="W97" s="8">
        <f t="shared" si="41"/>
        <v>2.184635111055E-4</v>
      </c>
      <c r="X97" s="8">
        <v>2.184635111055E-4</v>
      </c>
      <c r="Z97" s="8">
        <f t="shared" si="42"/>
        <v>1.9791666666666668E-3</v>
      </c>
      <c r="AA97" s="8">
        <f t="shared" si="43"/>
        <v>-1.400948211795E-4</v>
      </c>
      <c r="AB97" s="8">
        <v>-1.400948211795E-4</v>
      </c>
      <c r="AD97" s="8">
        <f t="shared" si="53"/>
        <v>18.302061063110568</v>
      </c>
      <c r="AE97" s="8">
        <v>70</v>
      </c>
      <c r="AF97" s="8">
        <f t="shared" si="54"/>
        <v>54.638654988185401</v>
      </c>
      <c r="AG97" s="8">
        <f t="shared" si="44"/>
        <v>-7.7412727916547063E-5</v>
      </c>
      <c r="AH97" s="8">
        <f t="shared" si="55"/>
        <v>-101.00007741272802</v>
      </c>
      <c r="AI97" s="8">
        <f t="shared" si="56"/>
        <v>-9.6432746655328714E-16</v>
      </c>
      <c r="AJ97" s="8">
        <f t="shared" si="57"/>
        <v>-8.8633686768101825</v>
      </c>
      <c r="AK97" s="8">
        <f t="shared" si="58"/>
        <v>-8.8633686768101718</v>
      </c>
      <c r="AP97" s="8">
        <f t="shared" si="59"/>
        <v>343.30479422582113</v>
      </c>
      <c r="AR97" s="8">
        <f t="shared" si="45"/>
        <v>0</v>
      </c>
      <c r="AS97" s="8">
        <f t="shared" si="46"/>
        <v>0</v>
      </c>
      <c r="AU97" s="8" t="str">
        <f t="shared" si="47"/>
        <v>0,0546386549881854i</v>
      </c>
      <c r="AV97" s="8" t="str">
        <f t="shared" si="60"/>
        <v>-0,00298538261891796+3,65753690287839E-19i</v>
      </c>
      <c r="AW97" s="8" t="str">
        <f t="shared" si="48"/>
        <v>0,988049769949538-0,15407734201432i</v>
      </c>
      <c r="AY97" s="8" t="str">
        <f t="shared" si="49"/>
        <v>-18,3020610631106i</v>
      </c>
      <c r="AZ97" s="8" t="str">
        <f t="shared" si="61"/>
        <v>-334,965439157829-4,10382390232002E-14i</v>
      </c>
      <c r="BA97" s="8" t="str">
        <f t="shared" si="50"/>
        <v>8,80600284390348E-06-1,37321575615415E-06i</v>
      </c>
      <c r="BF97" s="8">
        <v>95</v>
      </c>
      <c r="BG97" s="8">
        <f t="shared" si="62"/>
        <v>-3.0416666666666665E-3</v>
      </c>
      <c r="BH97" s="8" cm="1">
        <f t="array" ref="BH97">IFERROR(INDEX($W$2:$W$961,BK97),$BR$3)</f>
        <v>5.9604644775390625E-8</v>
      </c>
      <c r="BI97" s="8" cm="1">
        <f t="array" ref="BI97">IFERROR(INDEX($AA$2:$AA$961,BL97),$BR$3)</f>
        <v>5.9604644775390625E-8</v>
      </c>
      <c r="BK97" s="8" t="e">
        <f t="shared" si="51"/>
        <v>#N/A</v>
      </c>
      <c r="BL97" s="8" t="e">
        <f t="shared" si="52"/>
        <v>#N/A</v>
      </c>
      <c r="BN97" s="8">
        <f t="shared" si="63"/>
        <v>-144.49439791871097</v>
      </c>
      <c r="BO97" s="8">
        <f t="shared" si="64"/>
        <v>-144.49439791871097</v>
      </c>
    </row>
    <row r="98" spans="1:67" s="8" customFormat="1" x14ac:dyDescent="0.2">
      <c r="A98" s="8">
        <f t="shared" si="33"/>
        <v>-1.7937499999999999E-2</v>
      </c>
      <c r="B98" s="8">
        <f t="shared" si="34"/>
        <v>0</v>
      </c>
      <c r="C98" s="8">
        <f t="shared" si="35"/>
        <v>0</v>
      </c>
      <c r="E98" s="8" t="b">
        <f t="shared" si="36"/>
        <v>0</v>
      </c>
      <c r="F98" s="8" t="b">
        <f t="shared" si="37"/>
        <v>0</v>
      </c>
      <c r="L98" s="8">
        <v>97</v>
      </c>
      <c r="M98" s="8" cm="1">
        <f t="array" ref="M98">INDEX(W$2:W$961,ROWS(W98:W$961))</f>
        <v>0</v>
      </c>
      <c r="N98" s="8" cm="1">
        <f t="array" ref="N98">INDEX(AA$2:AA$961,ROWS(AA98:AA$961))</f>
        <v>0</v>
      </c>
      <c r="Q98" s="8">
        <f t="shared" si="38"/>
        <v>-7.9375000000000001E-3</v>
      </c>
      <c r="R98" s="8">
        <f>IFERROR(SUMPRODUCT(INDEX($B$1:$B$9600,$L99):INDEX($B$1:$B$9600,$L99+959),M$2:M$961)/$G$3,NA())</f>
        <v>0</v>
      </c>
      <c r="S98" s="8">
        <f>IFERROR(SUMPRODUCT(INDEX($C$1:$C$9600,$L99):INDEX($C$1:$C$9600,$L99+959),N$2:N$961)/$G$5,NA())</f>
        <v>0</v>
      </c>
      <c r="T98" s="8">
        <f t="shared" si="39"/>
        <v>0</v>
      </c>
      <c r="V98" s="8">
        <f t="shared" si="40"/>
        <v>2E-3</v>
      </c>
      <c r="W98" s="8">
        <f t="shared" si="41"/>
        <v>2.1047010999480001E-4</v>
      </c>
      <c r="X98" s="8">
        <v>2.1047010999480001E-4</v>
      </c>
      <c r="Z98" s="8">
        <f t="shared" si="42"/>
        <v>2E-3</v>
      </c>
      <c r="AA98" s="8">
        <f t="shared" si="43"/>
        <v>-1.405058199957E-4</v>
      </c>
      <c r="AB98" s="8">
        <v>-1.405058199957E-4</v>
      </c>
      <c r="AD98" s="8">
        <f t="shared" si="53"/>
        <v>18.040559400917871</v>
      </c>
      <c r="AE98" s="8">
        <v>71</v>
      </c>
      <c r="AF98" s="8">
        <f t="shared" si="54"/>
        <v>55.430653660835027</v>
      </c>
      <c r="AG98" s="8">
        <f t="shared" si="44"/>
        <v>-8.199969877105515E-5</v>
      </c>
      <c r="AH98" s="8">
        <f t="shared" si="55"/>
        <v>-100.50008199969884</v>
      </c>
      <c r="AI98" s="8">
        <f t="shared" si="56"/>
        <v>-7.7146197324263002E-15</v>
      </c>
      <c r="AJ98" s="8">
        <f t="shared" si="57"/>
        <v>-8.9921051261063774</v>
      </c>
      <c r="AK98" s="8">
        <f t="shared" si="58"/>
        <v>-8.992105126106356</v>
      </c>
      <c r="AP98" s="8">
        <f t="shared" si="59"/>
        <v>348.28106864911899</v>
      </c>
      <c r="AR98" s="8">
        <f t="shared" si="45"/>
        <v>0</v>
      </c>
      <c r="AS98" s="8">
        <f t="shared" si="46"/>
        <v>0</v>
      </c>
      <c r="AU98" s="8" t="str">
        <f t="shared" si="47"/>
        <v>0,055430653660835i</v>
      </c>
      <c r="AV98" s="8" t="str">
        <f t="shared" si="60"/>
        <v>-0,00307255736526744+3,76433890867551E-19i</v>
      </c>
      <c r="AW98" s="8" t="str">
        <f t="shared" si="48"/>
        <v>0,987700562070501-0,156296892916851i</v>
      </c>
      <c r="AY98" s="8" t="str">
        <f t="shared" si="49"/>
        <v>-18,0405594009179i</v>
      </c>
      <c r="AZ98" s="8" t="str">
        <f t="shared" si="61"/>
        <v>-325,461783498047-3,98739001184436E-14i</v>
      </c>
      <c r="BA98" s="8" t="str">
        <f t="shared" si="50"/>
        <v>9,32449458136369E-06-1,47553781687848E-06i</v>
      </c>
      <c r="BF98" s="8">
        <v>96</v>
      </c>
      <c r="BG98" s="8">
        <f t="shared" si="62"/>
        <v>-3.0208333333333333E-3</v>
      </c>
      <c r="BH98" s="8" cm="1">
        <f t="array" ref="BH98">IFERROR(INDEX($W$2:$W$961,BK98),$BR$3)</f>
        <v>5.9604644775390625E-8</v>
      </c>
      <c r="BI98" s="8" cm="1">
        <f t="array" ref="BI98">IFERROR(INDEX($AA$2:$AA$961,BL98),$BR$3)</f>
        <v>5.9604644775390625E-8</v>
      </c>
      <c r="BK98" s="8" t="e">
        <f t="shared" si="51"/>
        <v>#N/A</v>
      </c>
      <c r="BL98" s="8" t="e">
        <f t="shared" si="52"/>
        <v>#N/A</v>
      </c>
      <c r="BN98" s="8">
        <f t="shared" si="63"/>
        <v>-144.49439791871097</v>
      </c>
      <c r="BO98" s="8">
        <f t="shared" si="64"/>
        <v>-144.49439791871097</v>
      </c>
    </row>
    <row r="99" spans="1:67" s="8" customFormat="1" x14ac:dyDescent="0.2">
      <c r="A99" s="8">
        <f t="shared" si="33"/>
        <v>-1.7916666666666668E-2</v>
      </c>
      <c r="B99" s="8">
        <f t="shared" si="34"/>
        <v>0</v>
      </c>
      <c r="C99" s="8">
        <f t="shared" si="35"/>
        <v>0</v>
      </c>
      <c r="E99" s="8" t="b">
        <f t="shared" si="36"/>
        <v>0</v>
      </c>
      <c r="F99" s="8" t="b">
        <f t="shared" si="37"/>
        <v>0</v>
      </c>
      <c r="L99" s="8">
        <v>98</v>
      </c>
      <c r="M99" s="8" cm="1">
        <f t="array" ref="M99">INDEX(W$2:W$961,ROWS(W99:W$961))</f>
        <v>0</v>
      </c>
      <c r="N99" s="8" cm="1">
        <f t="array" ref="N99">INDEX(AA$2:AA$961,ROWS(AA99:AA$961))</f>
        <v>0</v>
      </c>
      <c r="Q99" s="8">
        <f t="shared" si="38"/>
        <v>-7.9166666666666673E-3</v>
      </c>
      <c r="R99" s="8">
        <f>IFERROR(SUMPRODUCT(INDEX($B$1:$B$9600,$L100):INDEX($B$1:$B$9600,$L100+959),M$2:M$961)/$G$3,NA())</f>
        <v>0</v>
      </c>
      <c r="S99" s="8">
        <f>IFERROR(SUMPRODUCT(INDEX($C$1:$C$9600,$L100):INDEX($C$1:$C$9600,$L100+959),N$2:N$961)/$G$5,NA())</f>
        <v>0</v>
      </c>
      <c r="T99" s="8">
        <f t="shared" si="39"/>
        <v>0</v>
      </c>
      <c r="V99" s="8">
        <f t="shared" si="40"/>
        <v>2.0208333333333332E-3</v>
      </c>
      <c r="W99" s="8">
        <f t="shared" si="41"/>
        <v>2.0073102900070001E-4</v>
      </c>
      <c r="X99" s="8">
        <v>2.0073102900070001E-4</v>
      </c>
      <c r="Z99" s="8">
        <f t="shared" si="42"/>
        <v>2.0208333333333332E-3</v>
      </c>
      <c r="AA99" s="8">
        <f t="shared" si="43"/>
        <v>-1.3884679807570001E-4</v>
      </c>
      <c r="AB99" s="8">
        <v>-1.3884679807570001E-4</v>
      </c>
      <c r="AD99" s="8">
        <f t="shared" si="53"/>
        <v>17.782794100389236</v>
      </c>
      <c r="AE99" s="8">
        <v>72</v>
      </c>
      <c r="AF99" s="8">
        <f t="shared" si="54"/>
        <v>56.234132519034887</v>
      </c>
      <c r="AG99" s="8">
        <f t="shared" si="44"/>
        <v>-8.6858462085696693E-5</v>
      </c>
      <c r="AH99" s="8">
        <f t="shared" si="55"/>
        <v>-100.00008685846205</v>
      </c>
      <c r="AI99" s="8">
        <f t="shared" si="56"/>
        <v>0</v>
      </c>
      <c r="AJ99" s="8">
        <f t="shared" si="57"/>
        <v>-9.1227190822043625</v>
      </c>
      <c r="AK99" s="8">
        <f t="shared" si="58"/>
        <v>-9.122719082204382</v>
      </c>
      <c r="AP99" s="8">
        <f t="shared" si="59"/>
        <v>353.3294752055898</v>
      </c>
      <c r="AR99" s="8">
        <f t="shared" si="45"/>
        <v>0</v>
      </c>
      <c r="AS99" s="8">
        <f t="shared" si="46"/>
        <v>0</v>
      </c>
      <c r="AU99" s="8" t="str">
        <f t="shared" si="47"/>
        <v>0,0562341325190349i</v>
      </c>
      <c r="AV99" s="8" t="str">
        <f t="shared" si="60"/>
        <v>-0,00316227766016838+3,87425958934733E-19i</v>
      </c>
      <c r="AW99" s="8" t="str">
        <f t="shared" si="48"/>
        <v>0,987341142437744-0,158548001405654i</v>
      </c>
      <c r="AY99" s="8" t="str">
        <f t="shared" si="49"/>
        <v>-17,7827941003892i</v>
      </c>
      <c r="AZ99" s="8" t="str">
        <f t="shared" si="61"/>
        <v>-316,227766016837-3,87425958934732E-14i</v>
      </c>
      <c r="BA99" s="8" t="str">
        <f t="shared" si="50"/>
        <v>9,87341142437748E-06-1,58548001405655E-06i</v>
      </c>
      <c r="BF99" s="8">
        <v>97</v>
      </c>
      <c r="BG99" s="8">
        <f t="shared" si="62"/>
        <v>-3.0000000000000001E-3</v>
      </c>
      <c r="BH99" s="8" cm="1">
        <f t="array" ref="BH99">IFERROR(INDEX($W$2:$W$961,BK99),$BR$3)</f>
        <v>5.9604644775390625E-8</v>
      </c>
      <c r="BI99" s="8" cm="1">
        <f t="array" ref="BI99">IFERROR(INDEX($AA$2:$AA$961,BL99),$BR$3)</f>
        <v>5.9604644775390625E-8</v>
      </c>
      <c r="BK99" s="8" t="e">
        <f t="shared" si="51"/>
        <v>#N/A</v>
      </c>
      <c r="BL99" s="8" t="e">
        <f t="shared" si="52"/>
        <v>#N/A</v>
      </c>
      <c r="BN99" s="8">
        <f t="shared" si="63"/>
        <v>-144.49439791871097</v>
      </c>
      <c r="BO99" s="8">
        <f t="shared" si="64"/>
        <v>-144.49439791871097</v>
      </c>
    </row>
    <row r="100" spans="1:67" s="8" customFormat="1" x14ac:dyDescent="0.2">
      <c r="A100" s="8">
        <f t="shared" si="33"/>
        <v>-1.7895833333333333E-2</v>
      </c>
      <c r="B100" s="8">
        <f t="shared" si="34"/>
        <v>0</v>
      </c>
      <c r="C100" s="8">
        <f t="shared" si="35"/>
        <v>0</v>
      </c>
      <c r="E100" s="8" t="b">
        <f t="shared" si="36"/>
        <v>0</v>
      </c>
      <c r="F100" s="8" t="b">
        <f t="shared" si="37"/>
        <v>0</v>
      </c>
      <c r="L100" s="8">
        <v>99</v>
      </c>
      <c r="M100" s="8" cm="1">
        <f t="array" ref="M100">INDEX(W$2:W$961,ROWS(W100:W$961))</f>
        <v>0</v>
      </c>
      <c r="N100" s="8" cm="1">
        <f t="array" ref="N100">INDEX(AA$2:AA$961,ROWS(AA100:AA$961))</f>
        <v>0</v>
      </c>
      <c r="Q100" s="8">
        <f t="shared" si="38"/>
        <v>-7.8958333333333328E-3</v>
      </c>
      <c r="R100" s="8">
        <f>IFERROR(SUMPRODUCT(INDEX($B$1:$B$9600,$L101):INDEX($B$1:$B$9600,$L101+959),M$2:M$961)/$G$3,NA())</f>
        <v>0</v>
      </c>
      <c r="S100" s="8">
        <f>IFERROR(SUMPRODUCT(INDEX($C$1:$C$9600,$L101):INDEX($C$1:$C$9600,$L101+959),N$2:N$961)/$G$5,NA())</f>
        <v>0</v>
      </c>
      <c r="T100" s="8">
        <f t="shared" si="39"/>
        <v>0</v>
      </c>
      <c r="V100" s="8">
        <f t="shared" si="40"/>
        <v>2.0416666666666665E-3</v>
      </c>
      <c r="W100" s="8">
        <f t="shared" si="41"/>
        <v>1.896459103807E-4</v>
      </c>
      <c r="X100" s="8">
        <v>1.896459103807E-4</v>
      </c>
      <c r="Z100" s="8">
        <f t="shared" si="42"/>
        <v>2.0416666666666665E-3</v>
      </c>
      <c r="AA100" s="8">
        <f t="shared" si="43"/>
        <v>-1.3544563987799999E-4</v>
      </c>
      <c r="AB100" s="8">
        <v>-1.3544563987799999E-4</v>
      </c>
      <c r="AD100" s="8">
        <f t="shared" si="53"/>
        <v>17.52871177601893</v>
      </c>
      <c r="AE100" s="8">
        <v>73</v>
      </c>
      <c r="AF100" s="8">
        <f t="shared" si="54"/>
        <v>57.049257970463195</v>
      </c>
      <c r="AG100" s="8">
        <f t="shared" si="44"/>
        <v>-9.2005122275602496E-5</v>
      </c>
      <c r="AH100" s="8">
        <f t="shared" si="55"/>
        <v>-99.500092005122269</v>
      </c>
      <c r="AI100" s="8">
        <f t="shared" si="56"/>
        <v>-9.6432746655328714E-16</v>
      </c>
      <c r="AJ100" s="8">
        <f t="shared" si="57"/>
        <v>-9.2552382627276373</v>
      </c>
      <c r="AK100" s="8">
        <f t="shared" si="58"/>
        <v>-9.2552382627276586</v>
      </c>
      <c r="AP100" s="8">
        <f t="shared" si="59"/>
        <v>358.45105946551223</v>
      </c>
      <c r="AR100" s="8">
        <f t="shared" si="45"/>
        <v>0</v>
      </c>
      <c r="AS100" s="8">
        <f t="shared" si="46"/>
        <v>0</v>
      </c>
      <c r="AU100" s="8" t="str">
        <f t="shared" si="47"/>
        <v>0,0570492579704632i</v>
      </c>
      <c r="AV100" s="8" t="str">
        <f t="shared" si="60"/>
        <v>-0,00325461783498046+3,98739001184435E-19i</v>
      </c>
      <c r="AW100" s="8" t="str">
        <f t="shared" si="48"/>
        <v>0,98697121202793-0,160831097397908i</v>
      </c>
      <c r="AY100" s="8" t="str">
        <f t="shared" si="49"/>
        <v>-17,5287117760189i</v>
      </c>
      <c r="AZ100" s="8" t="str">
        <f t="shared" si="61"/>
        <v>-307,255736526744-3,7643389086755E-14i</v>
      </c>
      <c r="BA100" s="8" t="str">
        <f t="shared" si="50"/>
        <v>0,0000104545293298333-1,70360939043086E-06i</v>
      </c>
      <c r="BF100" s="8">
        <v>98</v>
      </c>
      <c r="BG100" s="8">
        <f t="shared" si="62"/>
        <v>-2.9791666666666669E-3</v>
      </c>
      <c r="BH100" s="8" cm="1">
        <f t="array" ref="BH100">IFERROR(INDEX($W$2:$W$961,BK100),$BR$3)</f>
        <v>5.9604644775390625E-8</v>
      </c>
      <c r="BI100" s="8" cm="1">
        <f t="array" ref="BI100">IFERROR(INDEX($AA$2:$AA$961,BL100),$BR$3)</f>
        <v>5.9604644775390625E-8</v>
      </c>
      <c r="BK100" s="8" t="e">
        <f t="shared" si="51"/>
        <v>#N/A</v>
      </c>
      <c r="BL100" s="8" t="e">
        <f t="shared" si="52"/>
        <v>#N/A</v>
      </c>
      <c r="BN100" s="8">
        <f t="shared" si="63"/>
        <v>-144.49439791871097</v>
      </c>
      <c r="BO100" s="8">
        <f t="shared" si="64"/>
        <v>-144.49439791871097</v>
      </c>
    </row>
    <row r="101" spans="1:67" s="8" customFormat="1" x14ac:dyDescent="0.2">
      <c r="A101" s="8">
        <f t="shared" si="33"/>
        <v>-1.7874999999999999E-2</v>
      </c>
      <c r="B101" s="8">
        <f t="shared" si="34"/>
        <v>0</v>
      </c>
      <c r="C101" s="8">
        <f t="shared" si="35"/>
        <v>0</v>
      </c>
      <c r="E101" s="8" t="b">
        <f t="shared" si="36"/>
        <v>0</v>
      </c>
      <c r="F101" s="8" t="b">
        <f t="shared" si="37"/>
        <v>0</v>
      </c>
      <c r="L101" s="8">
        <v>100</v>
      </c>
      <c r="M101" s="8" cm="1">
        <f t="array" ref="M101">INDEX(W$2:W$961,ROWS(W101:W$961))</f>
        <v>0</v>
      </c>
      <c r="N101" s="8" cm="1">
        <f t="array" ref="N101">INDEX(AA$2:AA$961,ROWS(AA101:AA$961))</f>
        <v>0</v>
      </c>
      <c r="Q101" s="8">
        <f t="shared" si="38"/>
        <v>-7.8750000000000001E-3</v>
      </c>
      <c r="R101" s="8">
        <f>IFERROR(SUMPRODUCT(INDEX($B$1:$B$9600,$L102):INDEX($B$1:$B$9600,$L102+959),M$2:M$961)/$G$3,NA())</f>
        <v>0</v>
      </c>
      <c r="S101" s="8">
        <f>IFERROR(SUMPRODUCT(INDEX($C$1:$C$9600,$L102):INDEX($C$1:$C$9600,$L102+959),N$2:N$961)/$G$5,NA())</f>
        <v>0</v>
      </c>
      <c r="T101" s="8">
        <f t="shared" si="39"/>
        <v>0</v>
      </c>
      <c r="V101" s="8">
        <f t="shared" si="40"/>
        <v>2.0625000000000001E-3</v>
      </c>
      <c r="W101" s="8">
        <f t="shared" si="41"/>
        <v>1.7757365500609999E-4</v>
      </c>
      <c r="X101" s="8">
        <v>1.7757365500609999E-4</v>
      </c>
      <c r="Z101" s="8">
        <f t="shared" si="42"/>
        <v>2.0625000000000001E-3</v>
      </c>
      <c r="AA101" s="8">
        <f t="shared" si="43"/>
        <v>-1.3060781914310001E-4</v>
      </c>
      <c r="AB101" s="8">
        <v>-1.3060781914310001E-4</v>
      </c>
      <c r="AD101" s="8">
        <f t="shared" si="53"/>
        <v>17.278259805078637</v>
      </c>
      <c r="AE101" s="8">
        <v>74</v>
      </c>
      <c r="AF101" s="8">
        <f t="shared" si="54"/>
        <v>57.876198834912053</v>
      </c>
      <c r="AG101" s="8">
        <f t="shared" si="44"/>
        <v>-9.7456737929283539E-5</v>
      </c>
      <c r="AH101" s="8">
        <f t="shared" si="55"/>
        <v>-99.000097456737876</v>
      </c>
      <c r="AI101" s="8">
        <f t="shared" si="56"/>
        <v>-5.7859647993197248E-15</v>
      </c>
      <c r="AJ101" s="8">
        <f t="shared" si="57"/>
        <v>-9.3896908090912508</v>
      </c>
      <c r="AK101" s="8">
        <f t="shared" si="58"/>
        <v>-9.3896908090912881</v>
      </c>
      <c r="AP101" s="8">
        <f t="shared" si="59"/>
        <v>363.64688215492367</v>
      </c>
      <c r="AR101" s="8">
        <f t="shared" si="45"/>
        <v>0</v>
      </c>
      <c r="AS101" s="8">
        <f t="shared" si="46"/>
        <v>0</v>
      </c>
      <c r="AU101" s="8" t="str">
        <f t="shared" si="47"/>
        <v>0,0578761988349121i</v>
      </c>
      <c r="AV101" s="8" t="str">
        <f t="shared" si="60"/>
        <v>-0,00334965439157828+4,10382390232E-19i</v>
      </c>
      <c r="AW101" s="8" t="str">
        <f t="shared" si="48"/>
        <v>0,986590463039897-0,163146615800958i</v>
      </c>
      <c r="AY101" s="8" t="str">
        <f t="shared" si="49"/>
        <v>-17,2782598050786i</v>
      </c>
      <c r="AZ101" s="8" t="str">
        <f t="shared" si="61"/>
        <v>-298,538261891795-3,65753690287837E-14i</v>
      </c>
      <c r="BA101" s="8" t="str">
        <f t="shared" si="50"/>
        <v>0,0000110697270636909-1,83053513685589E-06i</v>
      </c>
      <c r="BF101" s="8">
        <v>99</v>
      </c>
      <c r="BG101" s="8">
        <f t="shared" si="62"/>
        <v>-2.9583333333333332E-3</v>
      </c>
      <c r="BH101" s="8" cm="1">
        <f t="array" ref="BH101">IFERROR(INDEX($W$2:$W$961,BK101),$BR$3)</f>
        <v>5.9604644775390625E-8</v>
      </c>
      <c r="BI101" s="8" cm="1">
        <f t="array" ref="BI101">IFERROR(INDEX($AA$2:$AA$961,BL101),$BR$3)</f>
        <v>5.9604644775390625E-8</v>
      </c>
      <c r="BK101" s="8" t="e">
        <f t="shared" si="51"/>
        <v>#N/A</v>
      </c>
      <c r="BL101" s="8" t="e">
        <f t="shared" si="52"/>
        <v>#N/A</v>
      </c>
      <c r="BN101" s="8">
        <f t="shared" si="63"/>
        <v>-144.49439791871097</v>
      </c>
      <c r="BO101" s="8">
        <f t="shared" si="64"/>
        <v>-144.49439791871097</v>
      </c>
    </row>
    <row r="102" spans="1:67" s="8" customFormat="1" x14ac:dyDescent="0.2">
      <c r="A102" s="8">
        <f t="shared" si="33"/>
        <v>-1.7854166666666667E-2</v>
      </c>
      <c r="B102" s="8">
        <f t="shared" si="34"/>
        <v>0</v>
      </c>
      <c r="C102" s="8">
        <f t="shared" si="35"/>
        <v>0</v>
      </c>
      <c r="E102" s="8" t="b">
        <f t="shared" si="36"/>
        <v>0</v>
      </c>
      <c r="F102" s="8" t="b">
        <f t="shared" si="37"/>
        <v>0</v>
      </c>
      <c r="L102" s="8">
        <v>101</v>
      </c>
      <c r="M102" s="8" cm="1">
        <f t="array" ref="M102">INDEX(W$2:W$961,ROWS(W102:W$961))</f>
        <v>0</v>
      </c>
      <c r="N102" s="8" cm="1">
        <f t="array" ref="N102">INDEX(AA$2:AA$961,ROWS(AA102:AA$961))</f>
        <v>0</v>
      </c>
      <c r="Q102" s="8">
        <f t="shared" si="38"/>
        <v>-7.8541666666666673E-3</v>
      </c>
      <c r="R102" s="8">
        <f>IFERROR(SUMPRODUCT(INDEX($B$1:$B$9600,$L103):INDEX($B$1:$B$9600,$L103+959),M$2:M$961)/$G$3,NA())</f>
        <v>0</v>
      </c>
      <c r="S102" s="8">
        <f>IFERROR(SUMPRODUCT(INDEX($C$1:$C$9600,$L103):INDEX($C$1:$C$9600,$L103+959),N$2:N$961)/$G$5,NA())</f>
        <v>0</v>
      </c>
      <c r="T102" s="8">
        <f t="shared" si="39"/>
        <v>0</v>
      </c>
      <c r="V102" s="8">
        <f t="shared" si="40"/>
        <v>2.0833333333333333E-3</v>
      </c>
      <c r="W102" s="8">
        <f t="shared" si="41"/>
        <v>1.648333815871E-4</v>
      </c>
      <c r="X102" s="8">
        <v>1.648333815871E-4</v>
      </c>
      <c r="Z102" s="8">
        <f t="shared" si="42"/>
        <v>2.0833333333333333E-3</v>
      </c>
      <c r="AA102" s="8">
        <f t="shared" si="43"/>
        <v>-1.246150976801E-4</v>
      </c>
      <c r="AB102" s="8">
        <v>-1.246150976801E-4</v>
      </c>
      <c r="AD102" s="8">
        <f t="shared" si="53"/>
        <v>17.031386316718773</v>
      </c>
      <c r="AE102" s="8">
        <v>75</v>
      </c>
      <c r="AF102" s="8">
        <f t="shared" si="54"/>
        <v>58.71512637925165</v>
      </c>
      <c r="AG102" s="8">
        <f t="shared" si="44"/>
        <v>-1.0323137835069392E-4</v>
      </c>
      <c r="AH102" s="8">
        <f t="shared" si="55"/>
        <v>-98.50010323137839</v>
      </c>
      <c r="AI102" s="8">
        <f t="shared" si="56"/>
        <v>1.7357894397959149E-14</v>
      </c>
      <c r="AJ102" s="8">
        <f t="shared" si="57"/>
        <v>-9.5261052936034822</v>
      </c>
      <c r="AK102" s="8">
        <f t="shared" si="58"/>
        <v>-9.5261052936034698</v>
      </c>
      <c r="AP102" s="8">
        <f t="shared" si="59"/>
        <v>368.91801937530653</v>
      </c>
      <c r="AR102" s="8">
        <f t="shared" si="45"/>
        <v>0</v>
      </c>
      <c r="AS102" s="8">
        <f t="shared" si="46"/>
        <v>0</v>
      </c>
      <c r="AU102" s="8" t="str">
        <f t="shared" si="47"/>
        <v>0,0587151263792517i</v>
      </c>
      <c r="AV102" s="8" t="str">
        <f t="shared" si="60"/>
        <v>-0,0034474660657315+4,22365772378084E-19i</v>
      </c>
      <c r="AW102" s="8" t="str">
        <f t="shared" si="48"/>
        <v>0,986198578635898-0,165494996527823i</v>
      </c>
      <c r="AY102" s="8" t="str">
        <f t="shared" si="49"/>
        <v>-17,0313863167188i</v>
      </c>
      <c r="AZ102" s="8" t="str">
        <f t="shared" si="61"/>
        <v>-290,068119869316-3,55376508876141E-14i</v>
      </c>
      <c r="BA102" s="8" t="str">
        <f t="shared" si="50"/>
        <v>0,0000117209920740398-1,96691172002998E-06i</v>
      </c>
      <c r="BF102" s="8">
        <v>100</v>
      </c>
      <c r="BG102" s="8">
        <f t="shared" si="62"/>
        <v>-2.9375E-3</v>
      </c>
      <c r="BH102" s="8" cm="1">
        <f t="array" ref="BH102">IFERROR(INDEX($W$2:$W$961,BK102),$BR$3)</f>
        <v>5.9604644775390625E-8</v>
      </c>
      <c r="BI102" s="8" cm="1">
        <f t="array" ref="BI102">IFERROR(INDEX($AA$2:$AA$961,BL102),$BR$3)</f>
        <v>5.9604644775390625E-8</v>
      </c>
      <c r="BK102" s="8" t="e">
        <f t="shared" si="51"/>
        <v>#N/A</v>
      </c>
      <c r="BL102" s="8" t="e">
        <f t="shared" si="52"/>
        <v>#N/A</v>
      </c>
      <c r="BN102" s="8">
        <f t="shared" si="63"/>
        <v>-144.49439791871097</v>
      </c>
      <c r="BO102" s="8">
        <f t="shared" si="64"/>
        <v>-144.49439791871097</v>
      </c>
    </row>
    <row r="103" spans="1:67" s="8" customFormat="1" x14ac:dyDescent="0.2">
      <c r="A103" s="8">
        <f t="shared" si="33"/>
        <v>-1.7833333333333333E-2</v>
      </c>
      <c r="B103" s="8">
        <f t="shared" si="34"/>
        <v>0</v>
      </c>
      <c r="C103" s="8">
        <f t="shared" si="35"/>
        <v>0</v>
      </c>
      <c r="E103" s="8" t="b">
        <f t="shared" si="36"/>
        <v>0</v>
      </c>
      <c r="F103" s="8" t="b">
        <f t="shared" si="37"/>
        <v>0</v>
      </c>
      <c r="L103" s="8">
        <v>102</v>
      </c>
      <c r="M103" s="8" cm="1">
        <f t="array" ref="M103">INDEX(W$2:W$961,ROWS(W103:W$961))</f>
        <v>0</v>
      </c>
      <c r="N103" s="8" cm="1">
        <f t="array" ref="N103">INDEX(AA$2:AA$961,ROWS(AA103:AA$961))</f>
        <v>0</v>
      </c>
      <c r="Q103" s="8">
        <f t="shared" si="38"/>
        <v>-7.8333333333333328E-3</v>
      </c>
      <c r="R103" s="8">
        <f>IFERROR(SUMPRODUCT(INDEX($B$1:$B$9600,$L104):INDEX($B$1:$B$9600,$L104+959),M$2:M$961)/$G$3,NA())</f>
        <v>0</v>
      </c>
      <c r="S103" s="8">
        <f>IFERROR(SUMPRODUCT(INDEX($C$1:$C$9600,$L104):INDEX($C$1:$C$9600,$L104+959),N$2:N$961)/$G$5,NA())</f>
        <v>0</v>
      </c>
      <c r="T103" s="8">
        <f t="shared" si="39"/>
        <v>0</v>
      </c>
      <c r="V103" s="8">
        <f t="shared" si="40"/>
        <v>2.1041666666666665E-3</v>
      </c>
      <c r="W103" s="8">
        <f t="shared" si="41"/>
        <v>1.517058136104E-4</v>
      </c>
      <c r="X103" s="8">
        <v>1.517058136104E-4</v>
      </c>
      <c r="Z103" s="8">
        <f t="shared" si="42"/>
        <v>2.1041666666666665E-3</v>
      </c>
      <c r="AA103" s="8">
        <f t="shared" si="43"/>
        <v>-1.177247829253E-4</v>
      </c>
      <c r="AB103" s="8">
        <v>-1.177247829253E-4</v>
      </c>
      <c r="AD103" s="8">
        <f t="shared" si="53"/>
        <v>16.788040181225607</v>
      </c>
      <c r="AE103" s="8">
        <v>76</v>
      </c>
      <c r="AF103" s="8">
        <f t="shared" si="54"/>
        <v>59.566214352901035</v>
      </c>
      <c r="AG103" s="8">
        <f t="shared" si="44"/>
        <v>-1.0934818358269188E-4</v>
      </c>
      <c r="AH103" s="8">
        <f t="shared" si="55"/>
        <v>-98.000109348183543</v>
      </c>
      <c r="AI103" s="8">
        <f t="shared" si="56"/>
        <v>3.8573098662131478E-15</v>
      </c>
      <c r="AJ103" s="8">
        <f t="shared" si="57"/>
        <v>-9.6645107267129475</v>
      </c>
      <c r="AK103" s="8">
        <f t="shared" si="58"/>
        <v>-9.6645107267129564</v>
      </c>
      <c r="AP103" s="8">
        <f t="shared" si="59"/>
        <v>374.2655628264576</v>
      </c>
      <c r="AR103" s="8">
        <f t="shared" si="45"/>
        <v>0</v>
      </c>
      <c r="AS103" s="8">
        <f t="shared" si="46"/>
        <v>0</v>
      </c>
      <c r="AU103" s="8" t="str">
        <f t="shared" si="47"/>
        <v>0,059566214352901i</v>
      </c>
      <c r="AV103" s="8" t="str">
        <f t="shared" si="60"/>
        <v>-0,00354813389233575+4,34699075600405E-19i</v>
      </c>
      <c r="AW103" s="8" t="str">
        <f t="shared" si="48"/>
        <v>0,985795232675153-0,167876684510288i</v>
      </c>
      <c r="AY103" s="8" t="str">
        <f t="shared" si="49"/>
        <v>-16,7880401812256i</v>
      </c>
      <c r="AZ103" s="8" t="str">
        <f t="shared" si="61"/>
        <v>-281,838293126445-3,45293749357947E-14i</v>
      </c>
      <c r="BA103" s="8" t="str">
        <f t="shared" si="50"/>
        <v>0,000012410426692403-2,11344224177755E-06i</v>
      </c>
      <c r="BF103" s="8">
        <v>101</v>
      </c>
      <c r="BG103" s="8">
        <f t="shared" si="62"/>
        <v>-2.9166666666666668E-3</v>
      </c>
      <c r="BH103" s="8" cm="1">
        <f t="array" ref="BH103">IFERROR(INDEX($W$2:$W$961,BK103),$BR$3)</f>
        <v>5.9604644775390625E-8</v>
      </c>
      <c r="BI103" s="8" cm="1">
        <f t="array" ref="BI103">IFERROR(INDEX($AA$2:$AA$961,BL103),$BR$3)</f>
        <v>5.9604644775390625E-8</v>
      </c>
      <c r="BK103" s="8" t="e">
        <f t="shared" si="51"/>
        <v>#N/A</v>
      </c>
      <c r="BL103" s="8" t="e">
        <f t="shared" si="52"/>
        <v>#N/A</v>
      </c>
      <c r="BN103" s="8">
        <f t="shared" si="63"/>
        <v>-144.49439791871097</v>
      </c>
      <c r="BO103" s="8">
        <f t="shared" si="64"/>
        <v>-144.49439791871097</v>
      </c>
    </row>
    <row r="104" spans="1:67" s="8" customFormat="1" x14ac:dyDescent="0.2">
      <c r="A104" s="8">
        <f t="shared" si="33"/>
        <v>-1.7812499999999998E-2</v>
      </c>
      <c r="B104" s="8">
        <f t="shared" si="34"/>
        <v>0</v>
      </c>
      <c r="C104" s="8">
        <f t="shared" si="35"/>
        <v>0</v>
      </c>
      <c r="E104" s="8" t="b">
        <f t="shared" si="36"/>
        <v>0</v>
      </c>
      <c r="F104" s="8" t="b">
        <f t="shared" si="37"/>
        <v>0</v>
      </c>
      <c r="L104" s="8">
        <v>103</v>
      </c>
      <c r="M104" s="8" cm="1">
        <f t="array" ref="M104">INDEX(W$2:W$961,ROWS(W104:W$961))</f>
        <v>0</v>
      </c>
      <c r="N104" s="8" cm="1">
        <f t="array" ref="N104">INDEX(AA$2:AA$961,ROWS(AA104:AA$961))</f>
        <v>0</v>
      </c>
      <c r="Q104" s="8">
        <f t="shared" si="38"/>
        <v>-7.8125E-3</v>
      </c>
      <c r="R104" s="8">
        <f>IFERROR(SUMPRODUCT(INDEX($B$1:$B$9600,$L105):INDEX($B$1:$B$9600,$L105+959),M$2:M$961)/$G$3,NA())</f>
        <v>0</v>
      </c>
      <c r="S104" s="8">
        <f>IFERROR(SUMPRODUCT(INDEX($C$1:$C$9600,$L105):INDEX($C$1:$C$9600,$L105+959),N$2:N$961)/$G$5,NA())</f>
        <v>0</v>
      </c>
      <c r="T104" s="8">
        <f t="shared" si="39"/>
        <v>0</v>
      </c>
      <c r="V104" s="8">
        <f t="shared" si="40"/>
        <v>2.1250000000000002E-3</v>
      </c>
      <c r="W104" s="8">
        <f t="shared" si="41"/>
        <v>1.3843501089950001E-4</v>
      </c>
      <c r="X104" s="8">
        <v>1.3843501089950001E-4</v>
      </c>
      <c r="Z104" s="8">
        <f t="shared" si="42"/>
        <v>2.1250000000000002E-3</v>
      </c>
      <c r="AA104" s="8">
        <f t="shared" si="43"/>
        <v>-1.1016946861970001E-4</v>
      </c>
      <c r="AB104" s="8">
        <v>-1.1016946861970001E-4</v>
      </c>
      <c r="AD104" s="8">
        <f t="shared" si="53"/>
        <v>16.548170999431822</v>
      </c>
      <c r="AE104" s="8">
        <v>77</v>
      </c>
      <c r="AF104" s="8">
        <f t="shared" si="54"/>
        <v>60.429639023813259</v>
      </c>
      <c r="AG104" s="8">
        <f t="shared" si="44"/>
        <v>-1.158274276188759E-4</v>
      </c>
      <c r="AH104" s="8">
        <f t="shared" si="55"/>
        <v>-97.500115827427592</v>
      </c>
      <c r="AI104" s="8">
        <f t="shared" si="56"/>
        <v>-1.0607602132086164E-14</v>
      </c>
      <c r="AJ104" s="8">
        <f t="shared" si="57"/>
        <v>-9.8049365644027677</v>
      </c>
      <c r="AK104" s="8">
        <f t="shared" si="58"/>
        <v>-9.804936564402766</v>
      </c>
      <c r="AP104" s="8">
        <f t="shared" si="59"/>
        <v>379.69062003258961</v>
      </c>
      <c r="AR104" s="8">
        <f t="shared" si="45"/>
        <v>0</v>
      </c>
      <c r="AS104" s="8">
        <f t="shared" si="46"/>
        <v>0</v>
      </c>
      <c r="AU104" s="8" t="str">
        <f t="shared" si="47"/>
        <v>0,0604296390238133i</v>
      </c>
      <c r="AV104" s="8" t="str">
        <f t="shared" si="60"/>
        <v>-0,00365174127254838+4,47392517778869E-19i</v>
      </c>
      <c r="AW104" s="8" t="str">
        <f t="shared" si="48"/>
        <v>0,985380089439537-0,170292129709387i</v>
      </c>
      <c r="AY104" s="8" t="str">
        <f t="shared" si="49"/>
        <v>-16,5481709994318i</v>
      </c>
      <c r="AZ104" s="8" t="str">
        <f t="shared" si="61"/>
        <v>-273,841963426436-3,3549705838104E-14i</v>
      </c>
      <c r="BA104" s="8" t="str">
        <f t="shared" si="50"/>
        <v>0,0000131402546809464-2,27088204696205E-06i</v>
      </c>
      <c r="BF104" s="8">
        <v>102</v>
      </c>
      <c r="BG104" s="8">
        <f t="shared" si="62"/>
        <v>-2.8958333333333332E-3</v>
      </c>
      <c r="BH104" s="8" cm="1">
        <f t="array" ref="BH104">IFERROR(INDEX($W$2:$W$961,BK104),$BR$3)</f>
        <v>5.9604644775390625E-8</v>
      </c>
      <c r="BI104" s="8" cm="1">
        <f t="array" ref="BI104">IFERROR(INDEX($AA$2:$AA$961,BL104),$BR$3)</f>
        <v>5.9604644775390625E-8</v>
      </c>
      <c r="BK104" s="8" t="e">
        <f t="shared" si="51"/>
        <v>#N/A</v>
      </c>
      <c r="BL104" s="8" t="e">
        <f t="shared" si="52"/>
        <v>#N/A</v>
      </c>
      <c r="BN104" s="8">
        <f t="shared" si="63"/>
        <v>-144.49439791871097</v>
      </c>
      <c r="BO104" s="8">
        <f t="shared" si="64"/>
        <v>-144.49439791871097</v>
      </c>
    </row>
    <row r="105" spans="1:67" s="8" customFormat="1" x14ac:dyDescent="0.2">
      <c r="A105" s="8">
        <f t="shared" si="33"/>
        <v>-1.7791666666666667E-2</v>
      </c>
      <c r="B105" s="8">
        <f t="shared" si="34"/>
        <v>0</v>
      </c>
      <c r="C105" s="8">
        <f t="shared" si="35"/>
        <v>0</v>
      </c>
      <c r="E105" s="8" t="b">
        <f t="shared" si="36"/>
        <v>0</v>
      </c>
      <c r="F105" s="8" t="b">
        <f t="shared" si="37"/>
        <v>0</v>
      </c>
      <c r="L105" s="8">
        <v>104</v>
      </c>
      <c r="M105" s="8" cm="1">
        <f t="array" ref="M105">INDEX(W$2:W$961,ROWS(W105:W$961))</f>
        <v>0</v>
      </c>
      <c r="N105" s="8" cm="1">
        <f t="array" ref="N105">INDEX(AA$2:AA$961,ROWS(AA105:AA$961))</f>
        <v>0</v>
      </c>
      <c r="Q105" s="8">
        <f t="shared" si="38"/>
        <v>-7.7916666666666664E-3</v>
      </c>
      <c r="R105" s="8">
        <f>IFERROR(SUMPRODUCT(INDEX($B$1:$B$9600,$L106):INDEX($B$1:$B$9600,$L106+959),M$2:M$961)/$G$3,NA())</f>
        <v>0</v>
      </c>
      <c r="S105" s="8">
        <f>IFERROR(SUMPRODUCT(INDEX($C$1:$C$9600,$L106):INDEX($C$1:$C$9600,$L106+959),N$2:N$961)/$G$5,NA())</f>
        <v>0</v>
      </c>
      <c r="T105" s="8">
        <f t="shared" si="39"/>
        <v>0</v>
      </c>
      <c r="V105" s="8">
        <f t="shared" si="40"/>
        <v>2.1458333333333334E-3</v>
      </c>
      <c r="W105" s="8">
        <f t="shared" si="41"/>
        <v>1.2523036986000001E-4</v>
      </c>
      <c r="X105" s="8">
        <v>1.2523036986000001E-4</v>
      </c>
      <c r="Z105" s="8">
        <f t="shared" si="42"/>
        <v>2.1458333333333334E-3</v>
      </c>
      <c r="AA105" s="8">
        <f t="shared" si="43"/>
        <v>-1.021571958709E-4</v>
      </c>
      <c r="AB105" s="8">
        <v>-1.021571958709E-4</v>
      </c>
      <c r="AD105" s="8">
        <f t="shared" si="53"/>
        <v>16.311729092278384</v>
      </c>
      <c r="AE105" s="8">
        <v>78</v>
      </c>
      <c r="AF105" s="8">
        <f t="shared" si="54"/>
        <v>61.305579214982068</v>
      </c>
      <c r="AG105" s="8">
        <f t="shared" si="44"/>
        <v>-1.2269058569982003E-4</v>
      </c>
      <c r="AH105" s="8">
        <f t="shared" si="55"/>
        <v>-97.000122690585783</v>
      </c>
      <c r="AI105" s="8">
        <f t="shared" si="56"/>
        <v>-3.8573098662131493E-15</v>
      </c>
      <c r="AJ105" s="8">
        <f t="shared" si="57"/>
        <v>-9.9474127157377357</v>
      </c>
      <c r="AK105" s="8">
        <f t="shared" si="58"/>
        <v>-9.9474127157377534</v>
      </c>
      <c r="AP105" s="8">
        <f t="shared" si="59"/>
        <v>385.19431457170958</v>
      </c>
      <c r="AR105" s="8">
        <f t="shared" si="45"/>
        <v>0</v>
      </c>
      <c r="AS105" s="8">
        <f t="shared" si="46"/>
        <v>0</v>
      </c>
      <c r="AU105" s="8" t="str">
        <f t="shared" si="47"/>
        <v>0,0613055792149821i</v>
      </c>
      <c r="AV105" s="8" t="str">
        <f t="shared" si="60"/>
        <v>-0,00375837404288445+4,60456615160854E-19i</v>
      </c>
      <c r="AW105" s="8" t="str">
        <f t="shared" si="48"/>
        <v>0,984952803351096-0,172741787123127i</v>
      </c>
      <c r="AY105" s="8" t="str">
        <f t="shared" si="49"/>
        <v>-16,3117290922784i</v>
      </c>
      <c r="AZ105" s="8" t="str">
        <f t="shared" si="61"/>
        <v>-266,072505979882-3,25978319594916E-14i</v>
      </c>
      <c r="BA105" s="8" t="str">
        <f t="shared" si="50"/>
        <v>0,0000139128281441484-2,44004259836646E-06i</v>
      </c>
      <c r="BF105" s="8">
        <v>103</v>
      </c>
      <c r="BG105" s="8">
        <f t="shared" si="62"/>
        <v>-2.875E-3</v>
      </c>
      <c r="BH105" s="8" cm="1">
        <f t="array" ref="BH105">IFERROR(INDEX($W$2:$W$961,BK105),$BR$3)</f>
        <v>5.9604644775390625E-8</v>
      </c>
      <c r="BI105" s="8" cm="1">
        <f t="array" ref="BI105">IFERROR(INDEX($AA$2:$AA$961,BL105),$BR$3)</f>
        <v>5.9604644775390625E-8</v>
      </c>
      <c r="BK105" s="8" t="e">
        <f t="shared" si="51"/>
        <v>#N/A</v>
      </c>
      <c r="BL105" s="8" t="e">
        <f t="shared" si="52"/>
        <v>#N/A</v>
      </c>
      <c r="BN105" s="8">
        <f t="shared" si="63"/>
        <v>-144.49439791871097</v>
      </c>
      <c r="BO105" s="8">
        <f t="shared" si="64"/>
        <v>-144.49439791871097</v>
      </c>
    </row>
    <row r="106" spans="1:67" s="8" customFormat="1" x14ac:dyDescent="0.2">
      <c r="A106" s="8">
        <f t="shared" si="33"/>
        <v>-1.7770833333333333E-2</v>
      </c>
      <c r="B106" s="8">
        <f t="shared" si="34"/>
        <v>0</v>
      </c>
      <c r="C106" s="8">
        <f t="shared" si="35"/>
        <v>0</v>
      </c>
      <c r="E106" s="8" t="b">
        <f t="shared" si="36"/>
        <v>0</v>
      </c>
      <c r="F106" s="8" t="b">
        <f t="shared" si="37"/>
        <v>0</v>
      </c>
      <c r="L106" s="8">
        <v>105</v>
      </c>
      <c r="M106" s="8" cm="1">
        <f t="array" ref="M106">INDEX(W$2:W$961,ROWS(W106:W$961))</f>
        <v>0</v>
      </c>
      <c r="N106" s="8" cm="1">
        <f t="array" ref="N106">INDEX(AA$2:AA$961,ROWS(AA106:AA$961))</f>
        <v>0</v>
      </c>
      <c r="Q106" s="8">
        <f t="shared" si="38"/>
        <v>-7.7708333333333336E-3</v>
      </c>
      <c r="R106" s="8">
        <f>IFERROR(SUMPRODUCT(INDEX($B$1:$B$9600,$L107):INDEX($B$1:$B$9600,$L107+959),M$2:M$961)/$G$3,NA())</f>
        <v>0</v>
      </c>
      <c r="S106" s="8">
        <f>IFERROR(SUMPRODUCT(INDEX($C$1:$C$9600,$L107):INDEX($C$1:$C$9600,$L107+959),N$2:N$961)/$G$5,NA())</f>
        <v>0</v>
      </c>
      <c r="T106" s="8">
        <f t="shared" si="39"/>
        <v>0</v>
      </c>
      <c r="V106" s="8">
        <f t="shared" si="40"/>
        <v>2.1666666666666666E-3</v>
      </c>
      <c r="W106" s="8">
        <f t="shared" si="41"/>
        <v>1.122688237055E-4</v>
      </c>
      <c r="X106" s="8">
        <v>1.122688237055E-4</v>
      </c>
      <c r="Z106" s="8">
        <f t="shared" si="42"/>
        <v>2.1666666666666666E-3</v>
      </c>
      <c r="AA106" s="8">
        <f t="shared" si="43"/>
        <v>-9.3871966960600006E-5</v>
      </c>
      <c r="AB106" s="8">
        <v>-9.3871966960600006E-5</v>
      </c>
      <c r="AD106" s="8">
        <f t="shared" si="53"/>
        <v>16.078665490525616</v>
      </c>
      <c r="AE106" s="8">
        <v>79</v>
      </c>
      <c r="AF106" s="8">
        <f t="shared" si="54"/>
        <v>62.194216341477585</v>
      </c>
      <c r="AG106" s="8">
        <f t="shared" si="44"/>
        <v>-1.2996040554055132E-4</v>
      </c>
      <c r="AH106" s="8">
        <f t="shared" si="55"/>
        <v>-96.500129960405516</v>
      </c>
      <c r="AI106" s="8">
        <f t="shared" si="56"/>
        <v>1.3500584531746009E-14</v>
      </c>
      <c r="AJ106" s="8">
        <f t="shared" si="57"/>
        <v>-10.09196955056723</v>
      </c>
      <c r="AK106" s="8">
        <f t="shared" si="58"/>
        <v>-10.091969550567239</v>
      </c>
      <c r="AP106" s="8">
        <f t="shared" si="59"/>
        <v>390.77778630832046</v>
      </c>
      <c r="AR106" s="8">
        <f t="shared" si="45"/>
        <v>0</v>
      </c>
      <c r="AS106" s="8">
        <f t="shared" si="46"/>
        <v>0</v>
      </c>
      <c r="AU106" s="8" t="str">
        <f t="shared" si="47"/>
        <v>0,0621942163414776i</v>
      </c>
      <c r="AV106" s="8" t="str">
        <f t="shared" si="60"/>
        <v>-0,00386812054633052+4,73902191073712E-19i</v>
      </c>
      <c r="AW106" s="8" t="str">
        <f t="shared" si="48"/>
        <v>0,984513018681187-0,175226116791253i</v>
      </c>
      <c r="AY106" s="8" t="str">
        <f t="shared" si="49"/>
        <v>-16,0786654905256i</v>
      </c>
      <c r="AZ106" s="8" t="str">
        <f t="shared" si="61"/>
        <v>-258,523483956219-3,16729646926555E-14i</v>
      </c>
      <c r="BA106" s="8" t="str">
        <f t="shared" si="50"/>
        <v>0,0000147306348243996-2,62179563822041E-06i</v>
      </c>
      <c r="BF106" s="8">
        <v>104</v>
      </c>
      <c r="BG106" s="8">
        <f t="shared" si="62"/>
        <v>-2.8541666666666667E-3</v>
      </c>
      <c r="BH106" s="8" cm="1">
        <f t="array" ref="BH106">IFERROR(INDEX($W$2:$W$961,BK106),$BR$3)</f>
        <v>5.9604644775390625E-8</v>
      </c>
      <c r="BI106" s="8" cm="1">
        <f t="array" ref="BI106">IFERROR(INDEX($AA$2:$AA$961,BL106),$BR$3)</f>
        <v>5.9604644775390625E-8</v>
      </c>
      <c r="BK106" s="8" t="e">
        <f t="shared" si="51"/>
        <v>#N/A</v>
      </c>
      <c r="BL106" s="8" t="e">
        <f t="shared" si="52"/>
        <v>#N/A</v>
      </c>
      <c r="BN106" s="8">
        <f t="shared" si="63"/>
        <v>-144.49439791871097</v>
      </c>
      <c r="BO106" s="8">
        <f t="shared" si="64"/>
        <v>-144.49439791871097</v>
      </c>
    </row>
    <row r="107" spans="1:67" s="8" customFormat="1" x14ac:dyDescent="0.2">
      <c r="A107" s="8">
        <f t="shared" si="33"/>
        <v>-1.7749999999999998E-2</v>
      </c>
      <c r="B107" s="8">
        <f t="shared" si="34"/>
        <v>0</v>
      </c>
      <c r="C107" s="8">
        <f t="shared" si="35"/>
        <v>0</v>
      </c>
      <c r="E107" s="8" t="b">
        <f t="shared" si="36"/>
        <v>0</v>
      </c>
      <c r="F107" s="8" t="b">
        <f t="shared" si="37"/>
        <v>0</v>
      </c>
      <c r="L107" s="8">
        <v>106</v>
      </c>
      <c r="M107" s="8" cm="1">
        <f t="array" ref="M107">INDEX(W$2:W$961,ROWS(W107:W$961))</f>
        <v>0</v>
      </c>
      <c r="N107" s="8" cm="1">
        <f t="array" ref="N107">INDEX(AA$2:AA$961,ROWS(AA107:AA$961))</f>
        <v>0</v>
      </c>
      <c r="Q107" s="8">
        <f t="shared" si="38"/>
        <v>-7.7499999999999999E-3</v>
      </c>
      <c r="R107" s="8">
        <f>IFERROR(SUMPRODUCT(INDEX($B$1:$B$9600,$L108):INDEX($B$1:$B$9600,$L108+959),M$2:M$961)/$G$3,NA())</f>
        <v>0</v>
      </c>
      <c r="S107" s="8">
        <f>IFERROR(SUMPRODUCT(INDEX($C$1:$C$9600,$L108):INDEX($C$1:$C$9600,$L108+959),N$2:N$961)/$G$5,NA())</f>
        <v>0</v>
      </c>
      <c r="T107" s="8">
        <f t="shared" si="39"/>
        <v>0</v>
      </c>
      <c r="V107" s="8">
        <f t="shared" si="40"/>
        <v>2.1875000000000002E-3</v>
      </c>
      <c r="W107" s="8">
        <f t="shared" si="41"/>
        <v>9.9697181159599994E-5</v>
      </c>
      <c r="X107" s="8">
        <v>9.9697181159599994E-5</v>
      </c>
      <c r="Z107" s="8">
        <f t="shared" si="42"/>
        <v>2.1875000000000002E-3</v>
      </c>
      <c r="AA107" s="8">
        <f t="shared" si="43"/>
        <v>-8.5474547851400003E-5</v>
      </c>
      <c r="AB107" s="8">
        <v>-8.5474547851400003E-5</v>
      </c>
      <c r="AD107" s="8">
        <f t="shared" si="53"/>
        <v>15.848931924611138</v>
      </c>
      <c r="AE107" s="8">
        <v>80</v>
      </c>
      <c r="AF107" s="8">
        <f t="shared" si="54"/>
        <v>63.095734448019314</v>
      </c>
      <c r="AG107" s="8">
        <f t="shared" si="44"/>
        <v>-1.3766098268425871E-4</v>
      </c>
      <c r="AH107" s="8">
        <f t="shared" si="55"/>
        <v>-96.000137660982588</v>
      </c>
      <c r="AI107" s="8">
        <f t="shared" si="56"/>
        <v>7.7146197324262939E-15</v>
      </c>
      <c r="AJ107" s="8">
        <f t="shared" si="57"/>
        <v>-10.238637907389066</v>
      </c>
      <c r="AK107" s="8">
        <f t="shared" si="58"/>
        <v>-10.238637907389109</v>
      </c>
      <c r="AP107" s="8">
        <f t="shared" si="59"/>
        <v>396.44219162949986</v>
      </c>
      <c r="AR107" s="8">
        <f t="shared" si="45"/>
        <v>0</v>
      </c>
      <c r="AS107" s="8">
        <f t="shared" si="46"/>
        <v>0</v>
      </c>
      <c r="AU107" s="8" t="str">
        <f t="shared" si="47"/>
        <v>0,0630957344480193i</v>
      </c>
      <c r="AV107" s="8" t="str">
        <f t="shared" si="60"/>
        <v>-0,00398107170553497+4,87740384891659E-19i</v>
      </c>
      <c r="AW107" s="8" t="str">
        <f t="shared" si="48"/>
        <v>0,984060369250997-0,177745583796881i</v>
      </c>
      <c r="AY107" s="8" t="str">
        <f t="shared" si="49"/>
        <v>-15,8489319246111i</v>
      </c>
      <c r="AZ107" s="8" t="str">
        <f t="shared" si="61"/>
        <v>-251,188643150957-3,07743378046988E-14i</v>
      </c>
      <c r="BA107" s="8" t="str">
        <f t="shared" si="50"/>
        <v>0,0000155963058019669-2,81707765749707E-06i</v>
      </c>
      <c r="BF107" s="8">
        <v>105</v>
      </c>
      <c r="BG107" s="8">
        <f t="shared" si="62"/>
        <v>-2.8333333333333335E-3</v>
      </c>
      <c r="BH107" s="8" cm="1">
        <f t="array" ref="BH107">IFERROR(INDEX($W$2:$W$961,BK107),$BR$3)</f>
        <v>5.9604644775390625E-8</v>
      </c>
      <c r="BI107" s="8" cm="1">
        <f t="array" ref="BI107">IFERROR(INDEX($AA$2:$AA$961,BL107),$BR$3)</f>
        <v>5.9604644775390625E-8</v>
      </c>
      <c r="BK107" s="8" t="e">
        <f t="shared" si="51"/>
        <v>#N/A</v>
      </c>
      <c r="BL107" s="8" t="e">
        <f t="shared" si="52"/>
        <v>#N/A</v>
      </c>
      <c r="BN107" s="8">
        <f t="shared" si="63"/>
        <v>-144.49439791871097</v>
      </c>
      <c r="BO107" s="8">
        <f t="shared" si="64"/>
        <v>-144.49439791871097</v>
      </c>
    </row>
    <row r="108" spans="1:67" s="8" customFormat="1" x14ac:dyDescent="0.2">
      <c r="A108" s="8">
        <f t="shared" si="33"/>
        <v>-1.7729166666666667E-2</v>
      </c>
      <c r="B108" s="8">
        <f t="shared" si="34"/>
        <v>0</v>
      </c>
      <c r="C108" s="8">
        <f t="shared" si="35"/>
        <v>0</v>
      </c>
      <c r="E108" s="8" t="b">
        <f t="shared" si="36"/>
        <v>0</v>
      </c>
      <c r="F108" s="8" t="b">
        <f t="shared" si="37"/>
        <v>0</v>
      </c>
      <c r="L108" s="8">
        <v>107</v>
      </c>
      <c r="M108" s="8" cm="1">
        <f t="array" ref="M108">INDEX(W$2:W$961,ROWS(W108:W$961))</f>
        <v>0</v>
      </c>
      <c r="N108" s="8" cm="1">
        <f t="array" ref="N108">INDEX(AA$2:AA$961,ROWS(AA108:AA$961))</f>
        <v>0</v>
      </c>
      <c r="Q108" s="8">
        <f t="shared" si="38"/>
        <v>-7.7291666666666663E-3</v>
      </c>
      <c r="R108" s="8">
        <f>IFERROR(SUMPRODUCT(INDEX($B$1:$B$9600,$L109):INDEX($B$1:$B$9600,$L109+959),M$2:M$961)/$G$3,NA())</f>
        <v>0</v>
      </c>
      <c r="S108" s="8">
        <f>IFERROR(SUMPRODUCT(INDEX($C$1:$C$9600,$L109):INDEX($C$1:$C$9600,$L109+959),N$2:N$961)/$G$5,NA())</f>
        <v>0</v>
      </c>
      <c r="T108" s="8">
        <f t="shared" si="39"/>
        <v>0</v>
      </c>
      <c r="V108" s="8">
        <f t="shared" si="40"/>
        <v>2.2083333333333334E-3</v>
      </c>
      <c r="W108" s="8">
        <f t="shared" si="41"/>
        <v>8.7634549182800007E-5</v>
      </c>
      <c r="X108" s="8">
        <v>8.7634549182800007E-5</v>
      </c>
      <c r="Z108" s="8">
        <f t="shared" si="42"/>
        <v>2.2083333333333334E-3</v>
      </c>
      <c r="AA108" s="8">
        <f t="shared" si="43"/>
        <v>-7.7103509147100007E-5</v>
      </c>
      <c r="AB108" s="8">
        <v>-7.7103509147100007E-5</v>
      </c>
      <c r="AD108" s="8">
        <f t="shared" si="53"/>
        <v>15.622480814652912</v>
      </c>
      <c r="AE108" s="8">
        <v>81</v>
      </c>
      <c r="AF108" s="8">
        <f t="shared" si="54"/>
        <v>64.010320247093048</v>
      </c>
      <c r="AG108" s="8">
        <f t="shared" si="44"/>
        <v>-1.4581784026210842E-4</v>
      </c>
      <c r="AH108" s="8">
        <f t="shared" si="55"/>
        <v>-95.500145817840277</v>
      </c>
      <c r="AI108" s="8">
        <f t="shared" si="56"/>
        <v>-9.6432746655328714E-16</v>
      </c>
      <c r="AJ108" s="8">
        <f t="shared" si="57"/>
        <v>-10.387449101378204</v>
      </c>
      <c r="AK108" s="8">
        <f t="shared" si="58"/>
        <v>-10.387449101378227</v>
      </c>
      <c r="AP108" s="8">
        <f t="shared" si="59"/>
        <v>402.18870368439502</v>
      </c>
      <c r="AR108" s="8">
        <f t="shared" si="45"/>
        <v>0</v>
      </c>
      <c r="AS108" s="8">
        <f t="shared" si="46"/>
        <v>0</v>
      </c>
      <c r="AU108" s="8" t="str">
        <f t="shared" si="47"/>
        <v>0,064010320247093i</v>
      </c>
      <c r="AV108" s="8" t="str">
        <f t="shared" si="60"/>
        <v>-0,0040973210981354+5,01982661264508E-19i</v>
      </c>
      <c r="AW108" s="8" t="str">
        <f t="shared" si="48"/>
        <v>0,983594478123183-0,180300658264788i</v>
      </c>
      <c r="AY108" s="8" t="str">
        <f t="shared" si="49"/>
        <v>-15,6224808146529i</v>
      </c>
      <c r="AZ108" s="8" t="str">
        <f t="shared" si="61"/>
        <v>-244,061906804198-2,99012068023215E-14i</v>
      </c>
      <c r="BA108" s="8" t="str">
        <f t="shared" si="50"/>
        <v>0,0000165126236207636-3,02689469565069E-06i</v>
      </c>
      <c r="BF108" s="8">
        <v>106</v>
      </c>
      <c r="BG108" s="8">
        <f t="shared" si="62"/>
        <v>-2.8124999999999999E-3</v>
      </c>
      <c r="BH108" s="8" cm="1">
        <f t="array" ref="BH108">IFERROR(INDEX($W$2:$W$961,BK108),$BR$3)</f>
        <v>5.9604644775390625E-8</v>
      </c>
      <c r="BI108" s="8" cm="1">
        <f t="array" ref="BI108">IFERROR(INDEX($AA$2:$AA$961,BL108),$BR$3)</f>
        <v>5.9604644775390625E-8</v>
      </c>
      <c r="BK108" s="8" t="e">
        <f t="shared" si="51"/>
        <v>#N/A</v>
      </c>
      <c r="BL108" s="8" t="e">
        <f t="shared" si="52"/>
        <v>#N/A</v>
      </c>
      <c r="BN108" s="8">
        <f t="shared" si="63"/>
        <v>-144.49439791871097</v>
      </c>
      <c r="BO108" s="8">
        <f t="shared" si="64"/>
        <v>-144.49439791871097</v>
      </c>
    </row>
    <row r="109" spans="1:67" s="8" customFormat="1" x14ac:dyDescent="0.2">
      <c r="A109" s="8">
        <f t="shared" si="33"/>
        <v>-1.7708333333333333E-2</v>
      </c>
      <c r="B109" s="8">
        <f t="shared" si="34"/>
        <v>0</v>
      </c>
      <c r="C109" s="8">
        <f t="shared" si="35"/>
        <v>0</v>
      </c>
      <c r="E109" s="8" t="b">
        <f t="shared" si="36"/>
        <v>0</v>
      </c>
      <c r="F109" s="8" t="b">
        <f t="shared" si="37"/>
        <v>0</v>
      </c>
      <c r="L109" s="8">
        <v>108</v>
      </c>
      <c r="M109" s="8" cm="1">
        <f t="array" ref="M109">INDEX(W$2:W$961,ROWS(W109:W$961))</f>
        <v>0</v>
      </c>
      <c r="N109" s="8" cm="1">
        <f t="array" ref="N109">INDEX(AA$2:AA$961,ROWS(AA109:AA$961))</f>
        <v>0</v>
      </c>
      <c r="Q109" s="8">
        <f t="shared" si="38"/>
        <v>-7.7083333333333335E-3</v>
      </c>
      <c r="R109" s="8">
        <f>IFERROR(SUMPRODUCT(INDEX($B$1:$B$9600,$L110):INDEX($B$1:$B$9600,$L110+959),M$2:M$961)/$G$3,NA())</f>
        <v>0</v>
      </c>
      <c r="S109" s="8">
        <f>IFERROR(SUMPRODUCT(INDEX($C$1:$C$9600,$L110):INDEX($C$1:$C$9600,$L110+959),N$2:N$961)/$G$5,NA())</f>
        <v>0</v>
      </c>
      <c r="T109" s="8">
        <f t="shared" si="39"/>
        <v>0</v>
      </c>
      <c r="V109" s="8">
        <f t="shared" si="40"/>
        <v>2.2291666666666666E-3</v>
      </c>
      <c r="W109" s="8">
        <f t="shared" si="41"/>
        <v>7.6174792101000005E-5</v>
      </c>
      <c r="X109" s="8">
        <v>7.6174792101000005E-5</v>
      </c>
      <c r="Z109" s="8">
        <f t="shared" si="42"/>
        <v>2.2291666666666666E-3</v>
      </c>
      <c r="AA109" s="8">
        <f t="shared" si="43"/>
        <v>-6.8876450561700006E-5</v>
      </c>
      <c r="AB109" s="8">
        <v>-6.8876450561700006E-5</v>
      </c>
      <c r="AD109" s="8">
        <f t="shared" si="53"/>
        <v>15.399265260594923</v>
      </c>
      <c r="AE109" s="8">
        <v>82</v>
      </c>
      <c r="AF109" s="8">
        <f t="shared" si="54"/>
        <v>64.938163157621119</v>
      </c>
      <c r="AG109" s="8">
        <f t="shared" si="44"/>
        <v>-1.544580136608669E-4</v>
      </c>
      <c r="AH109" s="8">
        <f t="shared" si="55"/>
        <v>-95.00015445801364</v>
      </c>
      <c r="AI109" s="8">
        <f t="shared" si="56"/>
        <v>5.7859647993197208E-15</v>
      </c>
      <c r="AJ109" s="8">
        <f t="shared" si="57"/>
        <v>-10.538434932584421</v>
      </c>
      <c r="AK109" s="8">
        <f t="shared" si="58"/>
        <v>-10.538434932584417</v>
      </c>
      <c r="AP109" s="8">
        <f t="shared" si="59"/>
        <v>408.01851262719572</v>
      </c>
      <c r="AR109" s="8">
        <f t="shared" si="45"/>
        <v>0</v>
      </c>
      <c r="AS109" s="8">
        <f t="shared" si="46"/>
        <v>0</v>
      </c>
      <c r="AU109" s="8" t="str">
        <f t="shared" si="47"/>
        <v>0,0649381631576211i</v>
      </c>
      <c r="AV109" s="8" t="str">
        <f t="shared" si="60"/>
        <v>-0,00421696503428582+5,16640819615895E-19i</v>
      </c>
      <c r="AW109" s="8" t="str">
        <f t="shared" si="48"/>
        <v>0,983114957284345-0,182891815356135i</v>
      </c>
      <c r="AY109" s="8" t="str">
        <f t="shared" si="49"/>
        <v>-15,3992652605949i</v>
      </c>
      <c r="AZ109" s="8" t="str">
        <f t="shared" si="61"/>
        <v>-237,137370566165-2,9052848315023E-14i</v>
      </c>
      <c r="BA109" s="8" t="str">
        <f t="shared" si="50"/>
        <v>0,0000174825308624005-3,25232749512456E-06i</v>
      </c>
      <c r="BF109" s="8">
        <v>107</v>
      </c>
      <c r="BG109" s="8">
        <f t="shared" si="62"/>
        <v>-2.7916666666666667E-3</v>
      </c>
      <c r="BH109" s="8" cm="1">
        <f t="array" ref="BH109">IFERROR(INDEX($W$2:$W$961,BK109),$BR$3)</f>
        <v>5.9604644775390625E-8</v>
      </c>
      <c r="BI109" s="8" cm="1">
        <f t="array" ref="BI109">IFERROR(INDEX($AA$2:$AA$961,BL109),$BR$3)</f>
        <v>5.9604644775390625E-8</v>
      </c>
      <c r="BK109" s="8" t="e">
        <f t="shared" si="51"/>
        <v>#N/A</v>
      </c>
      <c r="BL109" s="8" t="e">
        <f t="shared" si="52"/>
        <v>#N/A</v>
      </c>
      <c r="BN109" s="8">
        <f t="shared" si="63"/>
        <v>-144.49439791871097</v>
      </c>
      <c r="BO109" s="8">
        <f t="shared" si="64"/>
        <v>-144.49439791871097</v>
      </c>
    </row>
    <row r="110" spans="1:67" s="8" customFormat="1" x14ac:dyDescent="0.2">
      <c r="A110" s="8">
        <f t="shared" si="33"/>
        <v>-1.7687499999999998E-2</v>
      </c>
      <c r="B110" s="8">
        <f t="shared" si="34"/>
        <v>0</v>
      </c>
      <c r="C110" s="8">
        <f t="shared" si="35"/>
        <v>0</v>
      </c>
      <c r="E110" s="8" t="b">
        <f t="shared" si="36"/>
        <v>0</v>
      </c>
      <c r="F110" s="8" t="b">
        <f t="shared" si="37"/>
        <v>0</v>
      </c>
      <c r="L110" s="8">
        <v>109</v>
      </c>
      <c r="M110" s="8" cm="1">
        <f t="array" ref="M110">INDEX(W$2:W$961,ROWS(W110:W$961))</f>
        <v>0</v>
      </c>
      <c r="N110" s="8" cm="1">
        <f t="array" ref="N110">INDEX(AA$2:AA$961,ROWS(AA110:AA$961))</f>
        <v>0</v>
      </c>
      <c r="Q110" s="8">
        <f t="shared" si="38"/>
        <v>-7.6874999999999999E-3</v>
      </c>
      <c r="R110" s="8">
        <f>IFERROR(SUMPRODUCT(INDEX($B$1:$B$9600,$L111):INDEX($B$1:$B$9600,$L111+959),M$2:M$961)/$G$3,NA())</f>
        <v>0</v>
      </c>
      <c r="S110" s="8">
        <f>IFERROR(SUMPRODUCT(INDEX($C$1:$C$9600,$L111):INDEX($C$1:$C$9600,$L111+959),N$2:N$961)/$G$5,NA())</f>
        <v>0</v>
      </c>
      <c r="T110" s="8">
        <f t="shared" si="39"/>
        <v>0</v>
      </c>
      <c r="V110" s="8">
        <f t="shared" si="40"/>
        <v>2.2499999999999998E-3</v>
      </c>
      <c r="W110" s="8">
        <f t="shared" si="41"/>
        <v>6.5388986038200002E-5</v>
      </c>
      <c r="X110" s="8">
        <v>6.5388986038200002E-5</v>
      </c>
      <c r="Z110" s="8">
        <f t="shared" si="42"/>
        <v>2.2499999999999998E-3</v>
      </c>
      <c r="AA110" s="8">
        <f t="shared" si="43"/>
        <v>-6.0891359873200003E-5</v>
      </c>
      <c r="AB110" s="8">
        <v>-6.0891359873200003E-5</v>
      </c>
      <c r="AD110" s="8">
        <f t="shared" si="53"/>
        <v>15.179239032493845</v>
      </c>
      <c r="AE110" s="8">
        <v>83</v>
      </c>
      <c r="AF110" s="8">
        <f t="shared" si="54"/>
        <v>65.879455344192365</v>
      </c>
      <c r="AG110" s="8">
        <f t="shared" si="44"/>
        <v>-1.6361014017093041E-4</v>
      </c>
      <c r="AH110" s="8">
        <f t="shared" si="55"/>
        <v>-94.500163610140063</v>
      </c>
      <c r="AI110" s="8">
        <f t="shared" si="56"/>
        <v>-5.7859647993197248E-15</v>
      </c>
      <c r="AJ110" s="8">
        <f t="shared" si="57"/>
        <v>-10.691627694304842</v>
      </c>
      <c r="AK110" s="8">
        <f t="shared" si="58"/>
        <v>-10.691627694304872</v>
      </c>
      <c r="AP110" s="8">
        <f t="shared" si="59"/>
        <v>413.93282586362312</v>
      </c>
      <c r="AR110" s="8">
        <f t="shared" si="45"/>
        <v>0</v>
      </c>
      <c r="AS110" s="8">
        <f t="shared" si="46"/>
        <v>0</v>
      </c>
      <c r="AU110" s="8" t="str">
        <f t="shared" si="47"/>
        <v>0,0658794553441924i</v>
      </c>
      <c r="AV110" s="8" t="str">
        <f t="shared" si="60"/>
        <v>-0,00434010263644744+5,31727003918841E-19i</v>
      </c>
      <c r="AW110" s="8" t="str">
        <f t="shared" si="48"/>
        <v>0,982621407318073-0,185519535259422i</v>
      </c>
      <c r="AY110" s="8" t="str">
        <f t="shared" si="49"/>
        <v>-15,1792390324938i</v>
      </c>
      <c r="AZ110" s="8" t="str">
        <f t="shared" si="61"/>
        <v>-230,409297605583-2,82285594958061E-14i</v>
      </c>
      <c r="BA110" s="8" t="str">
        <f t="shared" si="50"/>
        <v>0,000018509139192079-3,49453703673987E-06i</v>
      </c>
      <c r="BF110" s="8">
        <v>108</v>
      </c>
      <c r="BG110" s="8">
        <f t="shared" si="62"/>
        <v>-2.7708333333333335E-3</v>
      </c>
      <c r="BH110" s="8" cm="1">
        <f t="array" ref="BH110">IFERROR(INDEX($W$2:$W$961,BK110),$BR$3)</f>
        <v>5.9604644775390625E-8</v>
      </c>
      <c r="BI110" s="8" cm="1">
        <f t="array" ref="BI110">IFERROR(INDEX($AA$2:$AA$961,BL110),$BR$3)</f>
        <v>5.9604644775390625E-8</v>
      </c>
      <c r="BK110" s="8" t="e">
        <f t="shared" si="51"/>
        <v>#N/A</v>
      </c>
      <c r="BL110" s="8" t="e">
        <f t="shared" si="52"/>
        <v>#N/A</v>
      </c>
      <c r="BN110" s="8">
        <f t="shared" si="63"/>
        <v>-144.49439791871097</v>
      </c>
      <c r="BO110" s="8">
        <f t="shared" si="64"/>
        <v>-144.49439791871097</v>
      </c>
    </row>
    <row r="111" spans="1:67" s="8" customFormat="1" x14ac:dyDescent="0.2">
      <c r="A111" s="8">
        <f t="shared" si="33"/>
        <v>-1.7666666666666667E-2</v>
      </c>
      <c r="B111" s="8">
        <f t="shared" si="34"/>
        <v>0</v>
      </c>
      <c r="C111" s="8">
        <f t="shared" si="35"/>
        <v>0</v>
      </c>
      <c r="E111" s="8" t="b">
        <f t="shared" si="36"/>
        <v>0</v>
      </c>
      <c r="F111" s="8" t="b">
        <f t="shared" si="37"/>
        <v>0</v>
      </c>
      <c r="L111" s="8">
        <v>110</v>
      </c>
      <c r="M111" s="8" cm="1">
        <f t="array" ref="M111">INDEX(W$2:W$961,ROWS(W111:W$961))</f>
        <v>0</v>
      </c>
      <c r="N111" s="8" cm="1">
        <f t="array" ref="N111">INDEX(AA$2:AA$961,ROWS(AA111:AA$961))</f>
        <v>0</v>
      </c>
      <c r="Q111" s="8">
        <f t="shared" si="38"/>
        <v>-7.6666666666666662E-3</v>
      </c>
      <c r="R111" s="8">
        <f>IFERROR(SUMPRODUCT(INDEX($B$1:$B$9600,$L112):INDEX($B$1:$B$9600,$L112+959),M$2:M$961)/$G$3,NA())</f>
        <v>0</v>
      </c>
      <c r="S111" s="8">
        <f>IFERROR(SUMPRODUCT(INDEX($C$1:$C$9600,$L112):INDEX($C$1:$C$9600,$L112+959),N$2:N$961)/$G$5,NA())</f>
        <v>0</v>
      </c>
      <c r="T111" s="8">
        <f t="shared" si="39"/>
        <v>0</v>
      </c>
      <c r="V111" s="8">
        <f t="shared" si="40"/>
        <v>2.2708333333333335E-3</v>
      </c>
      <c r="W111" s="8">
        <f t="shared" si="41"/>
        <v>5.5327833727500003E-5</v>
      </c>
      <c r="X111" s="8">
        <v>5.5327833727500003E-5</v>
      </c>
      <c r="Z111" s="8">
        <f t="shared" si="42"/>
        <v>2.2708333333333335E-3</v>
      </c>
      <c r="AA111" s="8">
        <f t="shared" si="43"/>
        <v>-5.3228070550600002E-5</v>
      </c>
      <c r="AB111" s="8">
        <v>-5.3228070550600002E-5</v>
      </c>
      <c r="AD111" s="8">
        <f t="shared" si="53"/>
        <v>14.96235656094434</v>
      </c>
      <c r="AE111" s="8">
        <v>84</v>
      </c>
      <c r="AF111" s="8">
        <f t="shared" si="54"/>
        <v>66.834391756861436</v>
      </c>
      <c r="AG111" s="8">
        <f t="shared" si="44"/>
        <v>-1.7330455372210806E-4</v>
      </c>
      <c r="AH111" s="8">
        <f t="shared" si="55"/>
        <v>-94.000173304553641</v>
      </c>
      <c r="AI111" s="8">
        <f t="shared" si="56"/>
        <v>1.1571929598639439E-14</v>
      </c>
      <c r="AJ111" s="8">
        <f t="shared" si="57"/>
        <v>-10.847060181635069</v>
      </c>
      <c r="AK111" s="8">
        <f t="shared" si="58"/>
        <v>-10.847060181635063</v>
      </c>
      <c r="AP111" s="8">
        <f t="shared" si="59"/>
        <v>419.93286830099623</v>
      </c>
      <c r="AR111" s="8">
        <f t="shared" si="45"/>
        <v>0</v>
      </c>
      <c r="AS111" s="8">
        <f t="shared" si="46"/>
        <v>0</v>
      </c>
      <c r="AU111" s="8" t="str">
        <f t="shared" si="47"/>
        <v>0,0668343917568614i</v>
      </c>
      <c r="AV111" s="8" t="str">
        <f t="shared" si="60"/>
        <v>-0,00446683592150962+5,47253712756784E-19i</v>
      </c>
      <c r="AW111" s="8" t="str">
        <f t="shared" si="48"/>
        <v>0,982113417068324-0,188184303177426i</v>
      </c>
      <c r="AY111" s="8" t="str">
        <f t="shared" si="49"/>
        <v>-14,9623565609443i</v>
      </c>
      <c r="AZ111" s="8" t="str">
        <f t="shared" si="61"/>
        <v>-223,872113856833-2,74276574388826E-14i</v>
      </c>
      <c r="BA111" s="8" t="str">
        <f t="shared" si="50"/>
        <v>0,0000195957389010176-0,000003754770483986i</v>
      </c>
      <c r="BF111" s="8">
        <v>109</v>
      </c>
      <c r="BG111" s="8">
        <f t="shared" si="62"/>
        <v>-2.7499999999999998E-3</v>
      </c>
      <c r="BH111" s="8" cm="1">
        <f t="array" ref="BH111">IFERROR(INDEX($W$2:$W$961,BK111),$BR$3)</f>
        <v>5.9604644775390625E-8</v>
      </c>
      <c r="BI111" s="8" cm="1">
        <f t="array" ref="BI111">IFERROR(INDEX($AA$2:$AA$961,BL111),$BR$3)</f>
        <v>5.9604644775390625E-8</v>
      </c>
      <c r="BK111" s="8" t="e">
        <f t="shared" si="51"/>
        <v>#N/A</v>
      </c>
      <c r="BL111" s="8" t="e">
        <f t="shared" si="52"/>
        <v>#N/A</v>
      </c>
      <c r="BN111" s="8">
        <f t="shared" si="63"/>
        <v>-144.49439791871097</v>
      </c>
      <c r="BO111" s="8">
        <f t="shared" si="64"/>
        <v>-144.49439791871097</v>
      </c>
    </row>
    <row r="112" spans="1:67" s="8" customFormat="1" x14ac:dyDescent="0.2">
      <c r="A112" s="8">
        <f t="shared" si="33"/>
        <v>-1.7645833333333333E-2</v>
      </c>
      <c r="B112" s="8">
        <f t="shared" si="34"/>
        <v>0</v>
      </c>
      <c r="C112" s="8">
        <f t="shared" si="35"/>
        <v>0</v>
      </c>
      <c r="E112" s="8" t="b">
        <f t="shared" si="36"/>
        <v>0</v>
      </c>
      <c r="F112" s="8" t="b">
        <f t="shared" si="37"/>
        <v>0</v>
      </c>
      <c r="L112" s="8">
        <v>111</v>
      </c>
      <c r="M112" s="8" cm="1">
        <f t="array" ref="M112">INDEX(W$2:W$961,ROWS(W112:W$961))</f>
        <v>0</v>
      </c>
      <c r="N112" s="8" cm="1">
        <f t="array" ref="N112">INDEX(AA$2:AA$961,ROWS(AA112:AA$961))</f>
        <v>0</v>
      </c>
      <c r="Q112" s="8">
        <f t="shared" si="38"/>
        <v>-7.6458333333333335E-3</v>
      </c>
      <c r="R112" s="8">
        <f>IFERROR(SUMPRODUCT(INDEX($B$1:$B$9600,$L113):INDEX($B$1:$B$9600,$L113+959),M$2:M$961)/$G$3,NA())</f>
        <v>0</v>
      </c>
      <c r="S112" s="8">
        <f>IFERROR(SUMPRODUCT(INDEX($C$1:$C$9600,$L113):INDEX($C$1:$C$9600,$L113+959),N$2:N$961)/$G$5,NA())</f>
        <v>0</v>
      </c>
      <c r="T112" s="8">
        <f t="shared" si="39"/>
        <v>0</v>
      </c>
      <c r="V112" s="8">
        <f t="shared" si="40"/>
        <v>2.2916666666666667E-3</v>
      </c>
      <c r="W112" s="8">
        <f t="shared" si="41"/>
        <v>4.6024010553200002E-5</v>
      </c>
      <c r="X112" s="8">
        <v>4.6024010553200002E-5</v>
      </c>
      <c r="Z112" s="8">
        <f t="shared" si="42"/>
        <v>2.2916666666666667E-3</v>
      </c>
      <c r="AA112" s="8">
        <f t="shared" si="43"/>
        <v>-4.5949776998000002E-5</v>
      </c>
      <c r="AB112" s="8">
        <v>-4.5949776998000002E-5</v>
      </c>
      <c r="AD112" s="8">
        <f t="shared" si="53"/>
        <v>14.748572927641243</v>
      </c>
      <c r="AE112" s="8">
        <v>85</v>
      </c>
      <c r="AF112" s="8">
        <f t="shared" si="54"/>
        <v>67.803170171524599</v>
      </c>
      <c r="AG112" s="8">
        <f t="shared" si="44"/>
        <v>-1.8357338561302214E-4</v>
      </c>
      <c r="AH112" s="8">
        <f t="shared" si="55"/>
        <v>-93.500183573385485</v>
      </c>
      <c r="AI112" s="8">
        <f t="shared" si="56"/>
        <v>1.9286549331065739E-15</v>
      </c>
      <c r="AJ112" s="8">
        <f t="shared" si="57"/>
        <v>-11.00476570020435</v>
      </c>
      <c r="AK112" s="8">
        <f t="shared" si="58"/>
        <v>-11.004765700204363</v>
      </c>
      <c r="AP112" s="8">
        <f t="shared" si="59"/>
        <v>426.01988260192053</v>
      </c>
      <c r="AR112" s="8">
        <f t="shared" si="45"/>
        <v>0</v>
      </c>
      <c r="AS112" s="8">
        <f t="shared" si="46"/>
        <v>0</v>
      </c>
      <c r="AU112" s="8" t="str">
        <f t="shared" si="47"/>
        <v>0,0678031701715246i</v>
      </c>
      <c r="AV112" s="8" t="str">
        <f t="shared" si="60"/>
        <v>-0,00459726988530872+5,63233809678391E-19i</v>
      </c>
      <c r="AW112" s="8" t="str">
        <f t="shared" si="48"/>
        <v>0,981590563292761-0,190886609309866i</v>
      </c>
      <c r="AY112" s="8" t="str">
        <f t="shared" si="49"/>
        <v>-14,7485729276412i</v>
      </c>
      <c r="AZ112" s="8" t="str">
        <f t="shared" si="61"/>
        <v>-217,520403401951-2,66494786139E-14i</v>
      </c>
      <c r="BA112" s="8" t="str">
        <f t="shared" si="50"/>
        <v>0,0000207458089712636-4,03436756627988E-06i</v>
      </c>
      <c r="BF112" s="8">
        <v>110</v>
      </c>
      <c r="BG112" s="8">
        <f t="shared" si="62"/>
        <v>-2.7291666666666666E-3</v>
      </c>
      <c r="BH112" s="8" cm="1">
        <f t="array" ref="BH112">IFERROR(INDEX($W$2:$W$961,BK112),$BR$3)</f>
        <v>5.9604644775390625E-8</v>
      </c>
      <c r="BI112" s="8" cm="1">
        <f t="array" ref="BI112">IFERROR(INDEX($AA$2:$AA$961,BL112),$BR$3)</f>
        <v>5.9604644775390625E-8</v>
      </c>
      <c r="BK112" s="8" t="e">
        <f t="shared" si="51"/>
        <v>#N/A</v>
      </c>
      <c r="BL112" s="8" t="e">
        <f t="shared" si="52"/>
        <v>#N/A</v>
      </c>
      <c r="BN112" s="8">
        <f t="shared" si="63"/>
        <v>-144.49439791871097</v>
      </c>
      <c r="BO112" s="8">
        <f t="shared" si="64"/>
        <v>-144.49439791871097</v>
      </c>
    </row>
    <row r="113" spans="1:67" s="8" customFormat="1" x14ac:dyDescent="0.2">
      <c r="A113" s="8">
        <f t="shared" si="33"/>
        <v>-1.7624999999999998E-2</v>
      </c>
      <c r="B113" s="8">
        <f t="shared" si="34"/>
        <v>0</v>
      </c>
      <c r="C113" s="8">
        <f t="shared" si="35"/>
        <v>0</v>
      </c>
      <c r="E113" s="8" t="b">
        <f t="shared" si="36"/>
        <v>0</v>
      </c>
      <c r="F113" s="8" t="b">
        <f t="shared" si="37"/>
        <v>0</v>
      </c>
      <c r="L113" s="8">
        <v>112</v>
      </c>
      <c r="M113" s="8" cm="1">
        <f t="array" ref="M113">INDEX(W$2:W$961,ROWS(W113:W$961))</f>
        <v>0</v>
      </c>
      <c r="N113" s="8" cm="1">
        <f t="array" ref="N113">INDEX(AA$2:AA$961,ROWS(AA113:AA$961))</f>
        <v>0</v>
      </c>
      <c r="Q113" s="8">
        <f t="shared" si="38"/>
        <v>-7.6249999999999998E-3</v>
      </c>
      <c r="R113" s="8">
        <f>IFERROR(SUMPRODUCT(INDEX($B$1:$B$9600,$L114):INDEX($B$1:$B$9600,$L114+959),M$2:M$961)/$G$3,NA())</f>
        <v>0</v>
      </c>
      <c r="S113" s="8">
        <f>IFERROR(SUMPRODUCT(INDEX($C$1:$C$9600,$L114):INDEX($C$1:$C$9600,$L114+959),N$2:N$961)/$G$5,NA())</f>
        <v>0</v>
      </c>
      <c r="T113" s="8">
        <f t="shared" si="39"/>
        <v>0</v>
      </c>
      <c r="V113" s="8">
        <f t="shared" si="40"/>
        <v>2.3124999999999999E-3</v>
      </c>
      <c r="W113" s="8">
        <f t="shared" si="41"/>
        <v>3.7494418026399998E-5</v>
      </c>
      <c r="X113" s="8">
        <v>3.7494418026399998E-5</v>
      </c>
      <c r="Z113" s="8">
        <f t="shared" si="42"/>
        <v>2.3124999999999999E-3</v>
      </c>
      <c r="AA113" s="8">
        <f t="shared" si="43"/>
        <v>-3.9104573627699997E-5</v>
      </c>
      <c r="AB113" s="8">
        <v>-3.9104573627699997E-5</v>
      </c>
      <c r="AD113" s="8">
        <f t="shared" si="53"/>
        <v>14.537843856076625</v>
      </c>
      <c r="AE113" s="8">
        <v>86</v>
      </c>
      <c r="AF113" s="8">
        <f t="shared" si="54"/>
        <v>68.785991230880725</v>
      </c>
      <c r="AG113" s="8">
        <f t="shared" si="44"/>
        <v>-1.9445067080151919E-4</v>
      </c>
      <c r="AH113" s="8">
        <f t="shared" si="55"/>
        <v>-93.000194450670762</v>
      </c>
      <c r="AI113" s="8">
        <f t="shared" si="56"/>
        <v>1.9286549331065739E-15</v>
      </c>
      <c r="AJ113" s="8">
        <f t="shared" si="57"/>
        <v>-11.164778075100047</v>
      </c>
      <c r="AK113" s="8">
        <f t="shared" si="58"/>
        <v>-11.164778075100129</v>
      </c>
      <c r="AP113" s="8">
        <f t="shared" si="59"/>
        <v>432.19512944165365</v>
      </c>
      <c r="AR113" s="8">
        <f t="shared" si="45"/>
        <v>0</v>
      </c>
      <c r="AS113" s="8">
        <f t="shared" si="46"/>
        <v>0</v>
      </c>
      <c r="AU113" s="8" t="str">
        <f t="shared" si="47"/>
        <v>0,0687859912308807i</v>
      </c>
      <c r="AV113" s="8" t="str">
        <f t="shared" si="60"/>
        <v>-0,0047315125896148+5,79680533854725E-19i</v>
      </c>
      <c r="AW113" s="8" t="str">
        <f t="shared" si="48"/>
        <v>0,981052410305856-0,193626948831552i</v>
      </c>
      <c r="AY113" s="8" t="str">
        <f t="shared" si="49"/>
        <v>-14,5378438560766i</v>
      </c>
      <c r="AZ113" s="8" t="str">
        <f t="shared" si="61"/>
        <v>-211,348903983664-2,58933783162216E-14i</v>
      </c>
      <c r="BA113" s="8" t="str">
        <f t="shared" si="50"/>
        <v>0,0000219630276899515-4,33476743345691E-06i</v>
      </c>
      <c r="BF113" s="8">
        <v>111</v>
      </c>
      <c r="BG113" s="8">
        <f t="shared" si="62"/>
        <v>-2.7083333333333334E-3</v>
      </c>
      <c r="BH113" s="8" cm="1">
        <f t="array" ref="BH113">IFERROR(INDEX($W$2:$W$961,BK113),$BR$3)</f>
        <v>5.9604644775390625E-8</v>
      </c>
      <c r="BI113" s="8" cm="1">
        <f t="array" ref="BI113">IFERROR(INDEX($AA$2:$AA$961,BL113),$BR$3)</f>
        <v>5.9604644775390625E-8</v>
      </c>
      <c r="BK113" s="8" t="e">
        <f t="shared" si="51"/>
        <v>#N/A</v>
      </c>
      <c r="BL113" s="8" t="e">
        <f t="shared" si="52"/>
        <v>#N/A</v>
      </c>
      <c r="BN113" s="8">
        <f t="shared" si="63"/>
        <v>-144.49439791871097</v>
      </c>
      <c r="BO113" s="8">
        <f t="shared" si="64"/>
        <v>-144.49439791871097</v>
      </c>
    </row>
    <row r="114" spans="1:67" s="8" customFormat="1" x14ac:dyDescent="0.2">
      <c r="A114" s="8">
        <f t="shared" si="33"/>
        <v>-1.7604166666666667E-2</v>
      </c>
      <c r="B114" s="8">
        <f t="shared" si="34"/>
        <v>0</v>
      </c>
      <c r="C114" s="8">
        <f t="shared" si="35"/>
        <v>0</v>
      </c>
      <c r="E114" s="8" t="b">
        <f t="shared" si="36"/>
        <v>0</v>
      </c>
      <c r="F114" s="8" t="b">
        <f t="shared" si="37"/>
        <v>0</v>
      </c>
      <c r="L114" s="8">
        <v>113</v>
      </c>
      <c r="M114" s="8" cm="1">
        <f t="array" ref="M114">INDEX(W$2:W$961,ROWS(W114:W$961))</f>
        <v>0</v>
      </c>
      <c r="N114" s="8" cm="1">
        <f t="array" ref="N114">INDEX(AA$2:AA$961,ROWS(AA114:AA$961))</f>
        <v>0</v>
      </c>
      <c r="Q114" s="8">
        <f t="shared" si="38"/>
        <v>-7.6041666666666671E-3</v>
      </c>
      <c r="R114" s="8">
        <f>IFERROR(SUMPRODUCT(INDEX($B$1:$B$9600,$L115):INDEX($B$1:$B$9600,$L115+959),M$2:M$961)/$G$3,NA())</f>
        <v>0</v>
      </c>
      <c r="S114" s="8">
        <f>IFERROR(SUMPRODUCT(INDEX($C$1:$C$9600,$L115):INDEX($C$1:$C$9600,$L115+959),N$2:N$961)/$G$5,NA())</f>
        <v>0</v>
      </c>
      <c r="T114" s="8">
        <f t="shared" si="39"/>
        <v>0</v>
      </c>
      <c r="V114" s="8">
        <f t="shared" si="40"/>
        <v>2.3333333333333335E-3</v>
      </c>
      <c r="W114" s="8">
        <f t="shared" si="41"/>
        <v>2.9742325807599999E-5</v>
      </c>
      <c r="X114" s="8">
        <v>2.9742325807599999E-5</v>
      </c>
      <c r="Z114" s="8">
        <f t="shared" si="42"/>
        <v>2.3333333333333335E-3</v>
      </c>
      <c r="AA114" s="8">
        <f t="shared" si="43"/>
        <v>-3.2726995720099998E-5</v>
      </c>
      <c r="AB114" s="8">
        <v>-3.2726995720099998E-5</v>
      </c>
      <c r="AD114" s="8">
        <f t="shared" si="53"/>
        <v>14.330125702369628</v>
      </c>
      <c r="AE114" s="8">
        <v>87</v>
      </c>
      <c r="AF114" s="8">
        <f t="shared" si="54"/>
        <v>69.783058485986629</v>
      </c>
      <c r="AG114" s="8">
        <f t="shared" si="44"/>
        <v>-2.0597246079898248E-4</v>
      </c>
      <c r="AH114" s="8">
        <f t="shared" si="55"/>
        <v>-92.500205972460776</v>
      </c>
      <c r="AI114" s="8">
        <f t="shared" si="56"/>
        <v>-9.6432746655328714E-16</v>
      </c>
      <c r="AJ114" s="8">
        <f t="shared" si="57"/>
        <v>-11.327131659986646</v>
      </c>
      <c r="AK114" s="8">
        <f t="shared" si="58"/>
        <v>-11.327131659986719</v>
      </c>
      <c r="AP114" s="8">
        <f t="shared" si="59"/>
        <v>438.45988776920495</v>
      </c>
      <c r="AR114" s="8">
        <f t="shared" si="45"/>
        <v>0</v>
      </c>
      <c r="AS114" s="8">
        <f t="shared" si="46"/>
        <v>0</v>
      </c>
      <c r="AU114" s="8" t="str">
        <f t="shared" si="47"/>
        <v>0,0697830584859866i</v>
      </c>
      <c r="AV114" s="8" t="str">
        <f t="shared" si="60"/>
        <v>-0,00486967525165863+5,96607511047631E-19i</v>
      </c>
      <c r="AW114" s="8" t="str">
        <f t="shared" si="48"/>
        <v>0,980498509611365-0,196405821865723i</v>
      </c>
      <c r="AY114" s="8" t="str">
        <f t="shared" si="49"/>
        <v>-14,3301257023696i</v>
      </c>
      <c r="AZ114" s="8" t="str">
        <f t="shared" si="61"/>
        <v>-205,352502645714-2,51587301328015E-14i</v>
      </c>
      <c r="BA114" s="8" t="str">
        <f t="shared" si="50"/>
        <v>0,0000232512838413284-4,65751601611247E-06i</v>
      </c>
      <c r="BF114" s="8">
        <v>112</v>
      </c>
      <c r="BG114" s="8">
        <f t="shared" si="62"/>
        <v>-2.6874999999999998E-3</v>
      </c>
      <c r="BH114" s="8" cm="1">
        <f t="array" ref="BH114">IFERROR(INDEX($W$2:$W$961,BK114),$BR$3)</f>
        <v>5.9604644775390625E-8</v>
      </c>
      <c r="BI114" s="8" cm="1">
        <f t="array" ref="BI114">IFERROR(INDEX($AA$2:$AA$961,BL114),$BR$3)</f>
        <v>5.9604644775390625E-8</v>
      </c>
      <c r="BK114" s="8" t="e">
        <f t="shared" si="51"/>
        <v>#N/A</v>
      </c>
      <c r="BL114" s="8" t="e">
        <f t="shared" si="52"/>
        <v>#N/A</v>
      </c>
      <c r="BN114" s="8">
        <f t="shared" si="63"/>
        <v>-144.49439791871097</v>
      </c>
      <c r="BO114" s="8">
        <f t="shared" si="64"/>
        <v>-144.49439791871097</v>
      </c>
    </row>
    <row r="115" spans="1:67" s="8" customFormat="1" x14ac:dyDescent="0.2">
      <c r="A115" s="8">
        <f t="shared" si="33"/>
        <v>-1.7583333333333333E-2</v>
      </c>
      <c r="B115" s="8">
        <f t="shared" si="34"/>
        <v>0</v>
      </c>
      <c r="C115" s="8">
        <f t="shared" si="35"/>
        <v>0</v>
      </c>
      <c r="E115" s="8" t="b">
        <f t="shared" si="36"/>
        <v>0</v>
      </c>
      <c r="F115" s="8" t="b">
        <f t="shared" si="37"/>
        <v>0</v>
      </c>
      <c r="L115" s="8">
        <v>114</v>
      </c>
      <c r="M115" s="8" cm="1">
        <f t="array" ref="M115">INDEX(W$2:W$961,ROWS(W115:W$961))</f>
        <v>0</v>
      </c>
      <c r="N115" s="8" cm="1">
        <f t="array" ref="N115">INDEX(AA$2:AA$961,ROWS(AA115:AA$961))</f>
        <v>0</v>
      </c>
      <c r="Q115" s="8">
        <f t="shared" si="38"/>
        <v>-7.5833333333333334E-3</v>
      </c>
      <c r="R115" s="8">
        <f>IFERROR(SUMPRODUCT(INDEX($B$1:$B$9600,$L116):INDEX($B$1:$B$9600,$L116+959),M$2:M$961)/$G$3,NA())</f>
        <v>0</v>
      </c>
      <c r="S115" s="8">
        <f>IFERROR(SUMPRODUCT(INDEX($C$1:$C$9600,$L116):INDEX($C$1:$C$9600,$L116+959),N$2:N$961)/$G$5,NA())</f>
        <v>0</v>
      </c>
      <c r="T115" s="8">
        <f t="shared" si="39"/>
        <v>0</v>
      </c>
      <c r="V115" s="8">
        <f t="shared" si="40"/>
        <v>2.3541666666666667E-3</v>
      </c>
      <c r="W115" s="8">
        <f t="shared" si="41"/>
        <v>2.2759387848E-5</v>
      </c>
      <c r="X115" s="8">
        <v>2.2759387848E-5</v>
      </c>
      <c r="Z115" s="8">
        <f t="shared" si="42"/>
        <v>2.3541666666666667E-3</v>
      </c>
      <c r="AA115" s="8">
        <f t="shared" si="43"/>
        <v>-2.68395337829E-5</v>
      </c>
      <c r="AB115" s="8">
        <v>-2.68395337829E-5</v>
      </c>
      <c r="AD115" s="8">
        <f t="shared" si="53"/>
        <v>14.125375446227542</v>
      </c>
      <c r="AE115" s="8">
        <v>88</v>
      </c>
      <c r="AF115" s="8">
        <f t="shared" si="54"/>
        <v>70.794578438413794</v>
      </c>
      <c r="AG115" s="8">
        <f t="shared" si="44"/>
        <v>-2.1817694310345567E-4</v>
      </c>
      <c r="AH115" s="8">
        <f t="shared" si="55"/>
        <v>-92.000218176943008</v>
      </c>
      <c r="AI115" s="8">
        <f t="shared" si="56"/>
        <v>3.8573098662131478E-15</v>
      </c>
      <c r="AJ115" s="8">
        <f t="shared" si="57"/>
        <v>-11.491861346424749</v>
      </c>
      <c r="AK115" s="8">
        <f t="shared" si="58"/>
        <v>-11.491861346424647</v>
      </c>
      <c r="AP115" s="8">
        <f t="shared" si="59"/>
        <v>444.81545507221426</v>
      </c>
      <c r="AR115" s="8">
        <f t="shared" si="45"/>
        <v>0</v>
      </c>
      <c r="AS115" s="8">
        <f t="shared" si="46"/>
        <v>0</v>
      </c>
      <c r="AU115" s="8" t="str">
        <f t="shared" si="47"/>
        <v>0,0707945784384138i</v>
      </c>
      <c r="AV115" s="8" t="str">
        <f t="shared" si="60"/>
        <v>-0,00501187233627272+6,14028764898378E-19i</v>
      </c>
      <c r="AW115" s="8" t="str">
        <f t="shared" si="48"/>
        <v>0,979928399523919-0,199223733452292i</v>
      </c>
      <c r="AY115" s="8" t="str">
        <f t="shared" si="49"/>
        <v>-14,1253754462275i</v>
      </c>
      <c r="AZ115" s="8" t="str">
        <f t="shared" si="61"/>
        <v>-199,526231496887-2,4444925423215E-14i</v>
      </c>
      <c r="BA115" s="8" t="str">
        <f t="shared" si="50"/>
        <v>0,0000246146885061506-5,00427392893495E-06i</v>
      </c>
      <c r="BF115" s="8">
        <v>113</v>
      </c>
      <c r="BG115" s="8">
        <f t="shared" si="62"/>
        <v>-2.6666666666666666E-3</v>
      </c>
      <c r="BH115" s="8" cm="1">
        <f t="array" ref="BH115">IFERROR(INDEX($W$2:$W$961,BK115),$BR$3)</f>
        <v>5.9604644775390625E-8</v>
      </c>
      <c r="BI115" s="8" cm="1">
        <f t="array" ref="BI115">IFERROR(INDEX($AA$2:$AA$961,BL115),$BR$3)</f>
        <v>5.9604644775390625E-8</v>
      </c>
      <c r="BK115" s="8" t="e">
        <f t="shared" si="51"/>
        <v>#N/A</v>
      </c>
      <c r="BL115" s="8" t="e">
        <f t="shared" si="52"/>
        <v>#N/A</v>
      </c>
      <c r="BN115" s="8">
        <f t="shared" si="63"/>
        <v>-144.49439791871097</v>
      </c>
      <c r="BO115" s="8">
        <f t="shared" si="64"/>
        <v>-144.49439791871097</v>
      </c>
    </row>
    <row r="116" spans="1:67" s="8" customFormat="1" x14ac:dyDescent="0.2">
      <c r="A116" s="8">
        <f t="shared" si="33"/>
        <v>-1.7562500000000002E-2</v>
      </c>
      <c r="B116" s="8">
        <f t="shared" si="34"/>
        <v>0</v>
      </c>
      <c r="C116" s="8">
        <f t="shared" si="35"/>
        <v>0</v>
      </c>
      <c r="E116" s="8" t="b">
        <f t="shared" si="36"/>
        <v>0</v>
      </c>
      <c r="F116" s="8" t="b">
        <f t="shared" si="37"/>
        <v>0</v>
      </c>
      <c r="L116" s="8">
        <v>115</v>
      </c>
      <c r="M116" s="8" cm="1">
        <f t="array" ref="M116">INDEX(W$2:W$961,ROWS(W116:W$961))</f>
        <v>0</v>
      </c>
      <c r="N116" s="8" cm="1">
        <f t="array" ref="N116">INDEX(AA$2:AA$961,ROWS(AA116:AA$961))</f>
        <v>0</v>
      </c>
      <c r="Q116" s="8">
        <f t="shared" si="38"/>
        <v>-7.5624999999999998E-3</v>
      </c>
      <c r="R116" s="8">
        <f>IFERROR(SUMPRODUCT(INDEX($B$1:$B$9600,$L117):INDEX($B$1:$B$9600,$L117+959),M$2:M$961)/$G$3,NA())</f>
        <v>0</v>
      </c>
      <c r="S116" s="8">
        <f>IFERROR(SUMPRODUCT(INDEX($C$1:$C$9600,$L117):INDEX($C$1:$C$9600,$L117+959),N$2:N$961)/$G$5,NA())</f>
        <v>0</v>
      </c>
      <c r="T116" s="8">
        <f t="shared" si="39"/>
        <v>0</v>
      </c>
      <c r="V116" s="8">
        <f t="shared" si="40"/>
        <v>2.3749999999999999E-3</v>
      </c>
      <c r="W116" s="8">
        <f t="shared" si="41"/>
        <v>1.6527522227499999E-5</v>
      </c>
      <c r="X116" s="8">
        <v>1.6527522227499999E-5</v>
      </c>
      <c r="Z116" s="8">
        <f t="shared" si="42"/>
        <v>2.3749999999999999E-3</v>
      </c>
      <c r="AA116" s="8">
        <f t="shared" si="43"/>
        <v>-2.14541012294E-5</v>
      </c>
      <c r="AB116" s="8">
        <v>-2.14541012294E-5</v>
      </c>
      <c r="AD116" s="8">
        <f t="shared" si="53"/>
        <v>13.923550682035843</v>
      </c>
      <c r="AE116" s="8">
        <v>89</v>
      </c>
      <c r="AF116" s="8">
        <f t="shared" si="54"/>
        <v>71.820760583017048</v>
      </c>
      <c r="AG116" s="8">
        <f t="shared" si="44"/>
        <v>-2.3110456775940954E-4</v>
      </c>
      <c r="AH116" s="8">
        <f t="shared" si="55"/>
        <v>-91.500231104567703</v>
      </c>
      <c r="AI116" s="8">
        <f t="shared" si="56"/>
        <v>-1.1571929598639454E-14</v>
      </c>
      <c r="AJ116" s="8">
        <f t="shared" si="57"/>
        <v>-11.659002573395723</v>
      </c>
      <c r="AK116" s="8">
        <f t="shared" si="58"/>
        <v>-11.659002573395727</v>
      </c>
      <c r="AP116" s="8">
        <f t="shared" si="59"/>
        <v>451.26314764567547</v>
      </c>
      <c r="AR116" s="8">
        <f t="shared" si="45"/>
        <v>0</v>
      </c>
      <c r="AS116" s="8">
        <f t="shared" si="46"/>
        <v>0</v>
      </c>
      <c r="AU116" s="8" t="str">
        <f t="shared" si="47"/>
        <v>0,071820760583017i</v>
      </c>
      <c r="AV116" s="8" t="str">
        <f t="shared" si="60"/>
        <v>-0,00515822165072305+6,31958728545953E-19i</v>
      </c>
      <c r="AW116" s="8" t="str">
        <f t="shared" si="48"/>
        <v>0,979341604779385-0,202081193510685i</v>
      </c>
      <c r="AY116" s="8" t="str">
        <f t="shared" si="49"/>
        <v>-13,9235506820358i</v>
      </c>
      <c r="AZ116" s="8" t="str">
        <f t="shared" si="61"/>
        <v>-193,86526359522-2,37513728154136E-14i</v>
      </c>
      <c r="BA116" s="8" t="str">
        <f t="shared" si="50"/>
        <v>0,0000260575874994011-5,37682495687936E-06i</v>
      </c>
      <c r="BF116" s="8">
        <v>114</v>
      </c>
      <c r="BG116" s="8">
        <f t="shared" si="62"/>
        <v>-2.6458333333333334E-3</v>
      </c>
      <c r="BH116" s="8" cm="1">
        <f t="array" ref="BH116">IFERROR(INDEX($W$2:$W$961,BK116),$BR$3)</f>
        <v>5.9604644775390625E-8</v>
      </c>
      <c r="BI116" s="8" cm="1">
        <f t="array" ref="BI116">IFERROR(INDEX($AA$2:$AA$961,BL116),$BR$3)</f>
        <v>5.9604644775390625E-8</v>
      </c>
      <c r="BK116" s="8" t="e">
        <f t="shared" si="51"/>
        <v>#N/A</v>
      </c>
      <c r="BL116" s="8" t="e">
        <f t="shared" si="52"/>
        <v>#N/A</v>
      </c>
      <c r="BN116" s="8">
        <f t="shared" si="63"/>
        <v>-144.49439791871097</v>
      </c>
      <c r="BO116" s="8">
        <f t="shared" si="64"/>
        <v>-144.49439791871097</v>
      </c>
    </row>
    <row r="117" spans="1:67" s="8" customFormat="1" x14ac:dyDescent="0.2">
      <c r="A117" s="8">
        <f t="shared" si="33"/>
        <v>-1.7541666666666667E-2</v>
      </c>
      <c r="B117" s="8">
        <f t="shared" si="34"/>
        <v>0</v>
      </c>
      <c r="C117" s="8">
        <f t="shared" si="35"/>
        <v>0</v>
      </c>
      <c r="E117" s="8" t="b">
        <f t="shared" si="36"/>
        <v>0</v>
      </c>
      <c r="F117" s="8" t="b">
        <f t="shared" si="37"/>
        <v>0</v>
      </c>
      <c r="L117" s="8">
        <v>116</v>
      </c>
      <c r="M117" s="8" cm="1">
        <f t="array" ref="M117">INDEX(W$2:W$961,ROWS(W117:W$961))</f>
        <v>0</v>
      </c>
      <c r="N117" s="8" cm="1">
        <f t="array" ref="N117">INDEX(AA$2:AA$961,ROWS(AA117:AA$961))</f>
        <v>0</v>
      </c>
      <c r="Q117" s="8">
        <f t="shared" si="38"/>
        <v>-7.541666666666667E-3</v>
      </c>
      <c r="R117" s="8">
        <f>IFERROR(SUMPRODUCT(INDEX($B$1:$B$9600,$L118):INDEX($B$1:$B$9600,$L118+959),M$2:M$961)/$G$3,NA())</f>
        <v>0</v>
      </c>
      <c r="S117" s="8">
        <f>IFERROR(SUMPRODUCT(INDEX($C$1:$C$9600,$L118):INDEX($C$1:$C$9600,$L118+959),N$2:N$961)/$G$5,NA())</f>
        <v>0</v>
      </c>
      <c r="T117" s="8">
        <f t="shared" si="39"/>
        <v>0</v>
      </c>
      <c r="V117" s="8">
        <f t="shared" si="40"/>
        <v>2.3958333333333331E-3</v>
      </c>
      <c r="W117" s="8">
        <f t="shared" si="41"/>
        <v>1.1020647834400001E-5</v>
      </c>
      <c r="X117" s="8">
        <v>1.1020647834400001E-5</v>
      </c>
      <c r="Z117" s="8">
        <f t="shared" si="42"/>
        <v>2.3958333333333331E-3</v>
      </c>
      <c r="AA117" s="8">
        <f t="shared" si="43"/>
        <v>-1.6573444858500001E-5</v>
      </c>
      <c r="AB117" s="8">
        <v>-1.6573444858500001E-5</v>
      </c>
      <c r="AD117" s="8">
        <f t="shared" si="53"/>
        <v>13.724609610075623</v>
      </c>
      <c r="AE117" s="8">
        <v>90</v>
      </c>
      <c r="AF117" s="8">
        <f t="shared" si="54"/>
        <v>72.86181745132275</v>
      </c>
      <c r="AG117" s="8">
        <f t="shared" si="44"/>
        <v>-2.447981813282815E-4</v>
      </c>
      <c r="AH117" s="8">
        <f t="shared" si="55"/>
        <v>-91.000244798181313</v>
      </c>
      <c r="AI117" s="8">
        <f t="shared" si="56"/>
        <v>1.9286549331065739E-15</v>
      </c>
      <c r="AJ117" s="8">
        <f t="shared" si="57"/>
        <v>-11.828591337038878</v>
      </c>
      <c r="AK117" s="8">
        <f t="shared" si="58"/>
        <v>-11.828591337038901</v>
      </c>
      <c r="AP117" s="8">
        <f t="shared" si="59"/>
        <v>457.80430086455226</v>
      </c>
      <c r="AR117" s="8">
        <f t="shared" si="45"/>
        <v>0</v>
      </c>
      <c r="AS117" s="8">
        <f t="shared" si="46"/>
        <v>0</v>
      </c>
      <c r="AU117" s="8" t="str">
        <f t="shared" si="47"/>
        <v>0,0728618174513228i</v>
      </c>
      <c r="AV117" s="8" t="str">
        <f t="shared" si="60"/>
        <v>-0,00530884444230989+6,50412256584617E-19i</v>
      </c>
      <c r="AW117" s="8" t="str">
        <f t="shared" si="48"/>
        <v>0,978737636133677-0,204978716796969i</v>
      </c>
      <c r="AY117" s="8" t="str">
        <f t="shared" si="49"/>
        <v>-13,7246096100756i</v>
      </c>
      <c r="AZ117" s="8" t="str">
        <f t="shared" si="61"/>
        <v>-188,36490894898-2,30774977157845E-14i</v>
      </c>
      <c r="BA117" s="8" t="str">
        <f t="shared" si="50"/>
        <v>0,0000275845744786528-0,0000057770851669307i</v>
      </c>
      <c r="BF117" s="8">
        <v>115</v>
      </c>
      <c r="BG117" s="8">
        <f t="shared" si="62"/>
        <v>-2.6250000000000002E-3</v>
      </c>
      <c r="BH117" s="8" cm="1">
        <f t="array" ref="BH117">IFERROR(INDEX($W$2:$W$961,BK117),$BR$3)</f>
        <v>5.9604644775390625E-8</v>
      </c>
      <c r="BI117" s="8" cm="1">
        <f t="array" ref="BI117">IFERROR(INDEX($AA$2:$AA$961,BL117),$BR$3)</f>
        <v>5.9604644775390625E-8</v>
      </c>
      <c r="BK117" s="8" t="e">
        <f t="shared" si="51"/>
        <v>#N/A</v>
      </c>
      <c r="BL117" s="8" t="e">
        <f t="shared" si="52"/>
        <v>#N/A</v>
      </c>
      <c r="BN117" s="8">
        <f t="shared" si="63"/>
        <v>-144.49439791871097</v>
      </c>
      <c r="BO117" s="8">
        <f t="shared" si="64"/>
        <v>-144.49439791871097</v>
      </c>
    </row>
    <row r="118" spans="1:67" s="8" customFormat="1" x14ac:dyDescent="0.2">
      <c r="A118" s="8">
        <f t="shared" si="33"/>
        <v>-1.7520833333333333E-2</v>
      </c>
      <c r="B118" s="8">
        <f t="shared" si="34"/>
        <v>0</v>
      </c>
      <c r="C118" s="8">
        <f t="shared" si="35"/>
        <v>0</v>
      </c>
      <c r="E118" s="8" t="b">
        <f t="shared" si="36"/>
        <v>0</v>
      </c>
      <c r="F118" s="8" t="b">
        <f t="shared" si="37"/>
        <v>0</v>
      </c>
      <c r="L118" s="8">
        <v>117</v>
      </c>
      <c r="M118" s="8" cm="1">
        <f t="array" ref="M118">INDEX(W$2:W$961,ROWS(W118:W$961))</f>
        <v>0</v>
      </c>
      <c r="N118" s="8" cm="1">
        <f t="array" ref="N118">INDEX(AA$2:AA$961,ROWS(AA118:AA$961))</f>
        <v>0</v>
      </c>
      <c r="Q118" s="8">
        <f t="shared" si="38"/>
        <v>-7.5208333333333334E-3</v>
      </c>
      <c r="R118" s="8">
        <f>IFERROR(SUMPRODUCT(INDEX($B$1:$B$9600,$L119):INDEX($B$1:$B$9600,$L119+959),M$2:M$961)/$G$3,NA())</f>
        <v>0</v>
      </c>
      <c r="S118" s="8">
        <f>IFERROR(SUMPRODUCT(INDEX($C$1:$C$9600,$L119):INDEX($C$1:$C$9600,$L119+959),N$2:N$961)/$G$5,NA())</f>
        <v>0</v>
      </c>
      <c r="T118" s="8">
        <f t="shared" si="39"/>
        <v>0</v>
      </c>
      <c r="V118" s="8">
        <f t="shared" si="40"/>
        <v>2.4166666666666668E-3</v>
      </c>
      <c r="W118" s="8">
        <f t="shared" si="41"/>
        <v>6.2062741577000002E-6</v>
      </c>
      <c r="X118" s="8">
        <v>6.2062741577000002E-6</v>
      </c>
      <c r="Z118" s="8">
        <f t="shared" si="42"/>
        <v>2.4166666666666668E-3</v>
      </c>
      <c r="AA118" s="8">
        <f t="shared" si="43"/>
        <v>-1.2192480361800001E-5</v>
      </c>
      <c r="AB118" s="8">
        <v>-1.2192480361800001E-5</v>
      </c>
      <c r="AD118" s="8">
        <f t="shared" si="53"/>
        <v>13.528511027866507</v>
      </c>
      <c r="AE118" s="8">
        <v>91</v>
      </c>
      <c r="AF118" s="8">
        <f t="shared" si="54"/>
        <v>73.917964655545944</v>
      </c>
      <c r="AG118" s="8">
        <f t="shared" si="44"/>
        <v>-2.5930316897348452E-4</v>
      </c>
      <c r="AH118" s="8">
        <f t="shared" si="55"/>
        <v>-90.500259303169003</v>
      </c>
      <c r="AI118" s="8">
        <f t="shared" si="56"/>
        <v>3.8573098662131478E-15</v>
      </c>
      <c r="AJ118" s="8">
        <f t="shared" si="57"/>
        <v>-12.000664200605856</v>
      </c>
      <c r="AK118" s="8">
        <f t="shared" si="58"/>
        <v>-12.000664200605836</v>
      </c>
      <c r="AP118" s="8">
        <f t="shared" si="59"/>
        <v>464.44026946034626</v>
      </c>
      <c r="AR118" s="8">
        <f t="shared" si="45"/>
        <v>0</v>
      </c>
      <c r="AS118" s="8">
        <f t="shared" si="46"/>
        <v>0</v>
      </c>
      <c r="AU118" s="8" t="str">
        <f t="shared" si="47"/>
        <v>0,073917964655546i</v>
      </c>
      <c r="AV118" s="8" t="str">
        <f t="shared" si="60"/>
        <v>-0,00546386549881855+6,69404637370606E-19i</v>
      </c>
      <c r="AW118" s="8" t="str">
        <f t="shared" si="48"/>
        <v>0,978115989949655-0,207916822854899i</v>
      </c>
      <c r="AY118" s="8" t="str">
        <f t="shared" si="49"/>
        <v>-13,5285110278665i</v>
      </c>
      <c r="AZ118" s="8" t="str">
        <f t="shared" si="61"/>
        <v>-183,020610631106-2,24227418331131E-14i</v>
      </c>
      <c r="BA118" s="8" t="str">
        <f t="shared" si="50"/>
        <v>0,0000292005047568142-6,20711269131656E-06i</v>
      </c>
      <c r="BF118" s="8">
        <v>116</v>
      </c>
      <c r="BG118" s="8">
        <f t="shared" si="62"/>
        <v>-2.6041666666666665E-3</v>
      </c>
      <c r="BH118" s="8" cm="1">
        <f t="array" ref="BH118">IFERROR(INDEX($W$2:$W$961,BK118),$BR$3)</f>
        <v>5.9604644775390625E-8</v>
      </c>
      <c r="BI118" s="8" cm="1">
        <f t="array" ref="BI118">IFERROR(INDEX($AA$2:$AA$961,BL118),$BR$3)</f>
        <v>5.9604644775390625E-8</v>
      </c>
      <c r="BK118" s="8" t="e">
        <f t="shared" si="51"/>
        <v>#N/A</v>
      </c>
      <c r="BL118" s="8" t="e">
        <f t="shared" si="52"/>
        <v>#N/A</v>
      </c>
      <c r="BN118" s="8">
        <f t="shared" si="63"/>
        <v>-144.49439791871097</v>
      </c>
      <c r="BO118" s="8">
        <f t="shared" si="64"/>
        <v>-144.49439791871097</v>
      </c>
    </row>
    <row r="119" spans="1:67" s="8" customFormat="1" x14ac:dyDescent="0.2">
      <c r="A119" s="8">
        <f t="shared" si="33"/>
        <v>-1.7500000000000002E-2</v>
      </c>
      <c r="B119" s="8">
        <f t="shared" si="34"/>
        <v>0</v>
      </c>
      <c r="C119" s="8">
        <f t="shared" si="35"/>
        <v>0</v>
      </c>
      <c r="E119" s="8" t="b">
        <f t="shared" si="36"/>
        <v>0</v>
      </c>
      <c r="F119" s="8" t="b">
        <f t="shared" si="37"/>
        <v>0</v>
      </c>
      <c r="L119" s="8">
        <v>118</v>
      </c>
      <c r="M119" s="8" cm="1">
        <f t="array" ref="M119">INDEX(W$2:W$961,ROWS(W119:W$961))</f>
        <v>0</v>
      </c>
      <c r="N119" s="8" cm="1">
        <f t="array" ref="N119">INDEX(AA$2:AA$961,ROWS(AA119:AA$961))</f>
        <v>0</v>
      </c>
      <c r="Q119" s="8">
        <f t="shared" si="38"/>
        <v>-7.4999999999999997E-3</v>
      </c>
      <c r="R119" s="8">
        <f>IFERROR(SUMPRODUCT(INDEX($B$1:$B$9600,$L120):INDEX($B$1:$B$9600,$L120+959),M$2:M$961)/$G$3,NA())</f>
        <v>0</v>
      </c>
      <c r="S119" s="8">
        <f>IFERROR(SUMPRODUCT(INDEX($C$1:$C$9600,$L120):INDEX($C$1:$C$9600,$L120+959),N$2:N$961)/$G$5,NA())</f>
        <v>0</v>
      </c>
      <c r="T119" s="8">
        <f t="shared" si="39"/>
        <v>0</v>
      </c>
      <c r="V119" s="8">
        <f t="shared" si="40"/>
        <v>2.4375E-3</v>
      </c>
      <c r="W119" s="8">
        <f t="shared" si="41"/>
        <v>2.0469431868000002E-6</v>
      </c>
      <c r="X119" s="8">
        <v>2.0469431868000002E-6</v>
      </c>
      <c r="Z119" s="8">
        <f t="shared" si="42"/>
        <v>2.4375E-3</v>
      </c>
      <c r="AA119" s="8">
        <f t="shared" si="43"/>
        <v>-8.2995436753000005E-6</v>
      </c>
      <c r="AB119" s="8">
        <v>-8.2995436753000005E-6</v>
      </c>
      <c r="AD119" s="8">
        <f t="shared" si="53"/>
        <v>13.335214321633245</v>
      </c>
      <c r="AE119" s="8">
        <v>92</v>
      </c>
      <c r="AF119" s="8">
        <f t="shared" si="54"/>
        <v>74.989420933245555</v>
      </c>
      <c r="AG119" s="8">
        <f t="shared" si="44"/>
        <v>-2.7466760476191164E-4</v>
      </c>
      <c r="AH119" s="8">
        <f t="shared" si="55"/>
        <v>-90.0002746676046</v>
      </c>
      <c r="AI119" s="8">
        <f t="shared" si="56"/>
        <v>0</v>
      </c>
      <c r="AJ119" s="8">
        <f t="shared" si="57"/>
        <v>-12.175258304638868</v>
      </c>
      <c r="AK119" s="8">
        <f t="shared" si="58"/>
        <v>-12.175258304638797</v>
      </c>
      <c r="AP119" s="8">
        <f t="shared" si="59"/>
        <v>471.17242780167379</v>
      </c>
      <c r="AR119" s="8">
        <f t="shared" si="45"/>
        <v>0</v>
      </c>
      <c r="AS119" s="8">
        <f t="shared" si="46"/>
        <v>0</v>
      </c>
      <c r="AU119" s="8" t="str">
        <f t="shared" si="47"/>
        <v>0,0749894209332456i</v>
      </c>
      <c r="AV119" s="8" t="str">
        <f t="shared" si="60"/>
        <v>-0,00562341325190349+6,88951605688222E-19i</v>
      </c>
      <c r="AW119" s="8" t="str">
        <f t="shared" si="48"/>
        <v>0,977476147771802-0,210896035960536i</v>
      </c>
      <c r="AY119" s="8" t="str">
        <f t="shared" si="49"/>
        <v>-13,3352143216332i</v>
      </c>
      <c r="AZ119" s="8" t="str">
        <f t="shared" si="61"/>
        <v>-177,827941003891-2,17865627160499E-14i</v>
      </c>
      <c r="BA119" s="8" t="str">
        <f t="shared" si="50"/>
        <v>0,0000309105098544627-6,66911823136078E-06i</v>
      </c>
      <c r="BF119" s="8">
        <v>117</v>
      </c>
      <c r="BG119" s="8">
        <f t="shared" si="62"/>
        <v>-2.5833333333333333E-3</v>
      </c>
      <c r="BH119" s="8" cm="1">
        <f t="array" ref="BH119">IFERROR(INDEX($W$2:$W$961,BK119),$BR$3)</f>
        <v>5.9604644775390625E-8</v>
      </c>
      <c r="BI119" s="8" cm="1">
        <f t="array" ref="BI119">IFERROR(INDEX($AA$2:$AA$961,BL119),$BR$3)</f>
        <v>5.9604644775390625E-8</v>
      </c>
      <c r="BK119" s="8" t="e">
        <f t="shared" si="51"/>
        <v>#N/A</v>
      </c>
      <c r="BL119" s="8" t="e">
        <f t="shared" si="52"/>
        <v>#N/A</v>
      </c>
      <c r="BN119" s="8">
        <f t="shared" si="63"/>
        <v>-144.49439791871097</v>
      </c>
      <c r="BO119" s="8">
        <f t="shared" si="64"/>
        <v>-144.49439791871097</v>
      </c>
    </row>
    <row r="120" spans="1:67" s="8" customFormat="1" x14ac:dyDescent="0.2">
      <c r="A120" s="8">
        <f t="shared" si="33"/>
        <v>-1.7479166666666667E-2</v>
      </c>
      <c r="B120" s="8">
        <f t="shared" si="34"/>
        <v>0</v>
      </c>
      <c r="C120" s="8">
        <f t="shared" si="35"/>
        <v>0</v>
      </c>
      <c r="E120" s="8" t="b">
        <f t="shared" si="36"/>
        <v>0</v>
      </c>
      <c r="F120" s="8" t="b">
        <f t="shared" si="37"/>
        <v>0</v>
      </c>
      <c r="L120" s="8">
        <v>119</v>
      </c>
      <c r="M120" s="8" cm="1">
        <f t="array" ref="M120">INDEX(W$2:W$961,ROWS(W120:W$961))</f>
        <v>0</v>
      </c>
      <c r="N120" s="8" cm="1">
        <f t="array" ref="N120">INDEX(AA$2:AA$961,ROWS(AA120:AA$961))</f>
        <v>0</v>
      </c>
      <c r="Q120" s="8">
        <f t="shared" si="38"/>
        <v>-7.4791666666666669E-3</v>
      </c>
      <c r="R120" s="8">
        <f>IFERROR(SUMPRODUCT(INDEX($B$1:$B$9600,$L121):INDEX($B$1:$B$9600,$L121+959),M$2:M$961)/$G$3,NA())</f>
        <v>0</v>
      </c>
      <c r="S120" s="8">
        <f>IFERROR(SUMPRODUCT(INDEX($C$1:$C$9600,$L121):INDEX($C$1:$C$9600,$L121+959),N$2:N$961)/$G$5,NA())</f>
        <v>0</v>
      </c>
      <c r="T120" s="8">
        <f t="shared" si="39"/>
        <v>0</v>
      </c>
      <c r="V120" s="8">
        <f t="shared" si="40"/>
        <v>2.4583333333333332E-3</v>
      </c>
      <c r="W120" s="8">
        <f t="shared" si="41"/>
        <v>-1.4984752664999999E-6</v>
      </c>
      <c r="X120" s="8">
        <v>-1.4984752664999999E-6</v>
      </c>
      <c r="Z120" s="8">
        <f t="shared" si="42"/>
        <v>2.4583333333333332E-3</v>
      </c>
      <c r="AA120" s="8">
        <f t="shared" si="43"/>
        <v>-4.8775563472000004E-6</v>
      </c>
      <c r="AB120" s="8">
        <v>-4.8775563472000004E-6</v>
      </c>
      <c r="AD120" s="8">
        <f t="shared" si="53"/>
        <v>13.144679457894222</v>
      </c>
      <c r="AE120" s="8">
        <v>93</v>
      </c>
      <c r="AF120" s="8">
        <f t="shared" si="54"/>
        <v>76.076408192627014</v>
      </c>
      <c r="AG120" s="8">
        <f t="shared" si="44"/>
        <v>-2.9094241095042336E-4</v>
      </c>
      <c r="AH120" s="8">
        <f t="shared" si="55"/>
        <v>-89.500290942410913</v>
      </c>
      <c r="AI120" s="8">
        <f t="shared" si="56"/>
        <v>1.9286549331065739E-15</v>
      </c>
      <c r="AJ120" s="8">
        <f t="shared" si="57"/>
        <v>-12.352411377380598</v>
      </c>
      <c r="AK120" s="8">
        <f t="shared" si="58"/>
        <v>-12.352411377380594</v>
      </c>
      <c r="AP120" s="8">
        <f t="shared" si="59"/>
        <v>478.00217017891077</v>
      </c>
      <c r="AR120" s="8">
        <f t="shared" si="45"/>
        <v>0</v>
      </c>
      <c r="AS120" s="8">
        <f t="shared" si="46"/>
        <v>0</v>
      </c>
      <c r="AU120" s="8" t="str">
        <f t="shared" si="47"/>
        <v>0,076076408192627i</v>
      </c>
      <c r="AV120" s="8" t="str">
        <f t="shared" si="60"/>
        <v>-0,0057876198834912+7,09069355785766E-19i</v>
      </c>
      <c r="AW120" s="8" t="str">
        <f t="shared" si="48"/>
        <v>0,976817575888287-0,213916885060074i</v>
      </c>
      <c r="AY120" s="8" t="str">
        <f t="shared" si="49"/>
        <v>-13,1446794578942i</v>
      </c>
      <c r="AZ120" s="8" t="str">
        <f t="shared" si="61"/>
        <v>-172,782598050786-2,11684333037017E-14i</v>
      </c>
      <c r="BA120" s="8" t="str">
        <f t="shared" si="50"/>
        <v>0,0000327200128284506-7,16547633474225E-06i</v>
      </c>
      <c r="BF120" s="8">
        <v>118</v>
      </c>
      <c r="BG120" s="8">
        <f t="shared" si="62"/>
        <v>-2.5625000000000001E-3</v>
      </c>
      <c r="BH120" s="8" cm="1">
        <f t="array" ref="BH120">IFERROR(INDEX($W$2:$W$961,BK120),$BR$3)</f>
        <v>5.9604644775390625E-8</v>
      </c>
      <c r="BI120" s="8" cm="1">
        <f t="array" ref="BI120">IFERROR(INDEX($AA$2:$AA$961,BL120),$BR$3)</f>
        <v>5.9604644775390625E-8</v>
      </c>
      <c r="BK120" s="8" t="e">
        <f t="shared" si="51"/>
        <v>#N/A</v>
      </c>
      <c r="BL120" s="8" t="e">
        <f t="shared" si="52"/>
        <v>#N/A</v>
      </c>
      <c r="BN120" s="8">
        <f t="shared" si="63"/>
        <v>-144.49439791871097</v>
      </c>
      <c r="BO120" s="8">
        <f t="shared" si="64"/>
        <v>-144.49439791871097</v>
      </c>
    </row>
    <row r="121" spans="1:67" s="8" customFormat="1" x14ac:dyDescent="0.2">
      <c r="A121" s="8">
        <f t="shared" si="33"/>
        <v>-1.7458333333333333E-2</v>
      </c>
      <c r="B121" s="8">
        <f t="shared" si="34"/>
        <v>0</v>
      </c>
      <c r="C121" s="8">
        <f t="shared" si="35"/>
        <v>0</v>
      </c>
      <c r="E121" s="8" t="b">
        <f t="shared" si="36"/>
        <v>0</v>
      </c>
      <c r="F121" s="8" t="b">
        <f t="shared" si="37"/>
        <v>0</v>
      </c>
      <c r="L121" s="8">
        <v>120</v>
      </c>
      <c r="M121" s="8" cm="1">
        <f t="array" ref="M121">INDEX(W$2:W$961,ROWS(W121:W$961))</f>
        <v>0</v>
      </c>
      <c r="N121" s="8" cm="1">
        <f t="array" ref="N121">INDEX(AA$2:AA$961,ROWS(AA121:AA$961))</f>
        <v>0</v>
      </c>
      <c r="Q121" s="8">
        <f t="shared" si="38"/>
        <v>-7.4583333333333333E-3</v>
      </c>
      <c r="R121" s="8">
        <f>IFERROR(SUMPRODUCT(INDEX($B$1:$B$9600,$L122):INDEX($B$1:$B$9600,$L122+959),M$2:M$961)/$G$3,NA())</f>
        <v>0</v>
      </c>
      <c r="S121" s="8">
        <f>IFERROR(SUMPRODUCT(INDEX($C$1:$C$9600,$L122):INDEX($C$1:$C$9600,$L122+959),N$2:N$961)/$G$5,NA())</f>
        <v>0</v>
      </c>
      <c r="T121" s="8">
        <f t="shared" si="39"/>
        <v>0</v>
      </c>
      <c r="V121" s="8">
        <f t="shared" si="40"/>
        <v>2.4791666666666668E-3</v>
      </c>
      <c r="W121" s="8">
        <f t="shared" si="41"/>
        <v>-4.4736315506000002E-6</v>
      </c>
      <c r="X121" s="8">
        <v>-4.4736315506000002E-6</v>
      </c>
      <c r="Z121" s="8">
        <f t="shared" si="42"/>
        <v>2.4791666666666668E-3</v>
      </c>
      <c r="AA121" s="8">
        <f t="shared" si="43"/>
        <v>-1.9050949500999999E-6</v>
      </c>
      <c r="AB121" s="8">
        <v>-1.9050949500999999E-6</v>
      </c>
      <c r="AD121" s="8">
        <f t="shared" si="53"/>
        <v>12.9568669751702</v>
      </c>
      <c r="AE121" s="8">
        <v>94</v>
      </c>
      <c r="AF121" s="8">
        <f t="shared" si="54"/>
        <v>77.179151558501204</v>
      </c>
      <c r="AG121" s="8">
        <f t="shared" si="44"/>
        <v>-3.0818152679060976E-4</v>
      </c>
      <c r="AH121" s="8">
        <f t="shared" si="55"/>
        <v>-89.000308181526748</v>
      </c>
      <c r="AI121" s="8">
        <f t="shared" si="56"/>
        <v>-5.7859647993197248E-15</v>
      </c>
      <c r="AJ121" s="8">
        <f t="shared" si="57"/>
        <v>-12.532161745421469</v>
      </c>
      <c r="AK121" s="8">
        <f t="shared" si="58"/>
        <v>-12.532161745421456</v>
      </c>
      <c r="AP121" s="8">
        <f t="shared" si="59"/>
        <v>484.93091109296125</v>
      </c>
      <c r="AR121" s="8">
        <f t="shared" si="45"/>
        <v>0</v>
      </c>
      <c r="AS121" s="8">
        <f t="shared" si="46"/>
        <v>0</v>
      </c>
      <c r="AU121" s="8" t="str">
        <f t="shared" si="47"/>
        <v>0,0771791515585012i</v>
      </c>
      <c r="AV121" s="8" t="str">
        <f t="shared" si="60"/>
        <v>-0,0059566214352901+7,29774554792123E-19i</v>
      </c>
      <c r="AW121" s="8" t="str">
        <f t="shared" si="48"/>
        <v>0,976139724880045-0,216979903700457i</v>
      </c>
      <c r="AY121" s="8" t="str">
        <f t="shared" si="49"/>
        <v>-12,9568669751702i</v>
      </c>
      <c r="AZ121" s="8" t="str">
        <f t="shared" si="61"/>
        <v>-167,880401812256-2,05678414889724E-14i</v>
      </c>
      <c r="BA121" s="8" t="str">
        <f t="shared" si="50"/>
        <v>0,000034634744415022-7,69873750275342E-06i</v>
      </c>
      <c r="BF121" s="8">
        <v>119</v>
      </c>
      <c r="BG121" s="8">
        <f t="shared" si="62"/>
        <v>-2.5416666666666665E-3</v>
      </c>
      <c r="BH121" s="8" cm="1">
        <f t="array" ref="BH121">IFERROR(INDEX($W$2:$W$961,BK121),$BR$3)</f>
        <v>5.9604644775390625E-8</v>
      </c>
      <c r="BI121" s="8" cm="1">
        <f t="array" ref="BI121">IFERROR(INDEX($AA$2:$AA$961,BL121),$BR$3)</f>
        <v>5.9604644775390625E-8</v>
      </c>
      <c r="BK121" s="8" t="e">
        <f t="shared" si="51"/>
        <v>#N/A</v>
      </c>
      <c r="BL121" s="8" t="e">
        <f t="shared" si="52"/>
        <v>#N/A</v>
      </c>
      <c r="BN121" s="8">
        <f t="shared" si="63"/>
        <v>-144.49439791871097</v>
      </c>
      <c r="BO121" s="8">
        <f t="shared" si="64"/>
        <v>-144.49439791871097</v>
      </c>
    </row>
    <row r="122" spans="1:67" s="8" customFormat="1" x14ac:dyDescent="0.2">
      <c r="A122" s="8">
        <f t="shared" si="33"/>
        <v>-1.7437500000000002E-2</v>
      </c>
      <c r="B122" s="8">
        <f t="shared" si="34"/>
        <v>0</v>
      </c>
      <c r="C122" s="8">
        <f t="shared" si="35"/>
        <v>0</v>
      </c>
      <c r="E122" s="8" t="b">
        <f t="shared" si="36"/>
        <v>0</v>
      </c>
      <c r="F122" s="8" t="b">
        <f t="shared" si="37"/>
        <v>0</v>
      </c>
      <c r="L122" s="8">
        <v>121</v>
      </c>
      <c r="M122" s="8" cm="1">
        <f t="array" ref="M122">INDEX(W$2:W$961,ROWS(W122:W$961))</f>
        <v>0</v>
      </c>
      <c r="N122" s="8" cm="1">
        <f t="array" ref="N122">INDEX(AA$2:AA$961,ROWS(AA122:AA$961))</f>
        <v>0</v>
      </c>
      <c r="Q122" s="8">
        <f t="shared" si="38"/>
        <v>-7.4374999999999997E-3</v>
      </c>
      <c r="R122" s="8">
        <f>IFERROR(SUMPRODUCT(INDEX($B$1:$B$9600,$L123):INDEX($B$1:$B$9600,$L123+959),M$2:M$961)/$G$3,NA())</f>
        <v>0</v>
      </c>
      <c r="S122" s="8">
        <f>IFERROR(SUMPRODUCT(INDEX($C$1:$C$9600,$L123):INDEX($C$1:$C$9600,$L123+959),N$2:N$961)/$G$5,NA())</f>
        <v>0</v>
      </c>
      <c r="T122" s="8">
        <f t="shared" si="39"/>
        <v>0</v>
      </c>
      <c r="V122" s="8">
        <f t="shared" si="40"/>
        <v>2.5000000000000001E-3</v>
      </c>
      <c r="W122" s="8">
        <f t="shared" si="41"/>
        <v>-6.9236825764000001E-6</v>
      </c>
      <c r="X122" s="8">
        <v>-6.9236825764000001E-6</v>
      </c>
      <c r="Z122" s="8">
        <f t="shared" si="42"/>
        <v>2.5000000000000001E-3</v>
      </c>
      <c r="AA122" s="8">
        <f t="shared" si="43"/>
        <v>6.4263644999999998E-7</v>
      </c>
      <c r="AB122" s="8">
        <v>6.4263644999999998E-7</v>
      </c>
      <c r="AD122" s="8">
        <f t="shared" si="53"/>
        <v>12.771737975811428</v>
      </c>
      <c r="AE122" s="8">
        <v>95</v>
      </c>
      <c r="AF122" s="8">
        <f t="shared" si="54"/>
        <v>78.297879418910242</v>
      </c>
      <c r="AG122" s="8">
        <f t="shared" si="44"/>
        <v>-3.2644208714222153E-4</v>
      </c>
      <c r="AH122" s="8">
        <f t="shared" si="55"/>
        <v>-88.500326442087044</v>
      </c>
      <c r="AI122" s="8">
        <f t="shared" si="56"/>
        <v>-1.350058453174603E-14</v>
      </c>
      <c r="AJ122" s="8">
        <f t="shared" si="57"/>
        <v>-12.714548344590659</v>
      </c>
      <c r="AK122" s="8">
        <f t="shared" si="58"/>
        <v>-12.714548344590696</v>
      </c>
      <c r="AP122" s="8">
        <f t="shared" si="59"/>
        <v>491.96008554821577</v>
      </c>
      <c r="AR122" s="8">
        <f t="shared" si="45"/>
        <v>0</v>
      </c>
      <c r="AS122" s="8">
        <f t="shared" si="46"/>
        <v>0</v>
      </c>
      <c r="AU122" s="8" t="str">
        <f t="shared" si="47"/>
        <v>0,0782978794189103i</v>
      </c>
      <c r="AV122" s="8" t="str">
        <f t="shared" si="60"/>
        <v>-0,00613055792149822+7,51084356525134E-19i</v>
      </c>
      <c r="AW122" s="8" t="str">
        <f t="shared" si="48"/>
        <v>0,975442029156532-0,220085629952361i</v>
      </c>
      <c r="AY122" s="8" t="str">
        <f t="shared" si="49"/>
        <v>-12,7717379758114i</v>
      </c>
      <c r="AZ122" s="8" t="str">
        <f t="shared" si="61"/>
        <v>-163,117290922783-1,99842896942928E-14i</v>
      </c>
      <c r="BA122" s="8" t="str">
        <f t="shared" si="50"/>
        <v>0,0000366607600272048-8,27164118824836E-06i</v>
      </c>
      <c r="BF122" s="8">
        <v>120</v>
      </c>
      <c r="BG122" s="8">
        <f t="shared" si="62"/>
        <v>-2.5208333333333333E-3</v>
      </c>
      <c r="BH122" s="8" cm="1">
        <f t="array" ref="BH122">IFERROR(INDEX($W$2:$W$961,BK122),$BR$3)</f>
        <v>5.9604644775390625E-8</v>
      </c>
      <c r="BI122" s="8" cm="1">
        <f t="array" ref="BI122">IFERROR(INDEX($AA$2:$AA$961,BL122),$BR$3)</f>
        <v>5.9604644775390625E-8</v>
      </c>
      <c r="BK122" s="8" t="e">
        <f t="shared" si="51"/>
        <v>#N/A</v>
      </c>
      <c r="BL122" s="8" t="e">
        <f t="shared" si="52"/>
        <v>#N/A</v>
      </c>
      <c r="BN122" s="8">
        <f t="shared" si="63"/>
        <v>-144.49439791871097</v>
      </c>
      <c r="BO122" s="8">
        <f t="shared" si="64"/>
        <v>-144.49439791871097</v>
      </c>
    </row>
    <row r="123" spans="1:67" s="8" customFormat="1" x14ac:dyDescent="0.2">
      <c r="A123" s="8">
        <f t="shared" si="33"/>
        <v>-1.7416666666666667E-2</v>
      </c>
      <c r="B123" s="8">
        <f t="shared" si="34"/>
        <v>0</v>
      </c>
      <c r="C123" s="8">
        <f t="shared" si="35"/>
        <v>0</v>
      </c>
      <c r="E123" s="8" t="b">
        <f t="shared" si="36"/>
        <v>0</v>
      </c>
      <c r="F123" s="8" t="b">
        <f t="shared" si="37"/>
        <v>0</v>
      </c>
      <c r="L123" s="8">
        <v>122</v>
      </c>
      <c r="M123" s="8" cm="1">
        <f t="array" ref="M123">INDEX(W$2:W$961,ROWS(W123:W$961))</f>
        <v>0</v>
      </c>
      <c r="N123" s="8" cm="1">
        <f t="array" ref="N123">INDEX(AA$2:AA$961,ROWS(AA123:AA$961))</f>
        <v>0</v>
      </c>
      <c r="Q123" s="8">
        <f t="shared" si="38"/>
        <v>-7.4166666666666669E-3</v>
      </c>
      <c r="R123" s="8">
        <f>IFERROR(SUMPRODUCT(INDEX($B$1:$B$9600,$L124):INDEX($B$1:$B$9600,$L124+959),M$2:M$961)/$G$3,NA())</f>
        <v>0</v>
      </c>
      <c r="S123" s="8">
        <f>IFERROR(SUMPRODUCT(INDEX($C$1:$C$9600,$L124):INDEX($C$1:$C$9600,$L124+959),N$2:N$961)/$G$5,NA())</f>
        <v>0</v>
      </c>
      <c r="T123" s="8">
        <f t="shared" si="39"/>
        <v>0</v>
      </c>
      <c r="V123" s="8">
        <f t="shared" si="40"/>
        <v>2.5208333333333333E-3</v>
      </c>
      <c r="W123" s="8">
        <f t="shared" si="41"/>
        <v>-8.8944104576000001E-6</v>
      </c>
      <c r="X123" s="8">
        <v>-8.8944104576000001E-6</v>
      </c>
      <c r="Z123" s="8">
        <f t="shared" si="42"/>
        <v>2.5208333333333333E-3</v>
      </c>
      <c r="AA123" s="8">
        <f t="shared" si="43"/>
        <v>2.7929268216000002E-6</v>
      </c>
      <c r="AB123" s="8">
        <v>2.7929268216000002E-6</v>
      </c>
      <c r="AD123" s="8">
        <f t="shared" si="53"/>
        <v>12.58925411794168</v>
      </c>
      <c r="AE123" s="8">
        <v>96</v>
      </c>
      <c r="AF123" s="8">
        <f t="shared" si="54"/>
        <v>79.432823472428097</v>
      </c>
      <c r="AG123" s="8">
        <f t="shared" si="44"/>
        <v>-3.4578461183769912E-4</v>
      </c>
      <c r="AH123" s="8">
        <f t="shared" si="55"/>
        <v>-88.000345784611909</v>
      </c>
      <c r="AI123" s="8">
        <f t="shared" si="56"/>
        <v>-2.892982399659862E-15</v>
      </c>
      <c r="AJ123" s="8">
        <f t="shared" si="57"/>
        <v>-12.899610731100129</v>
      </c>
      <c r="AK123" s="8">
        <f t="shared" si="58"/>
        <v>-12.899610731100079</v>
      </c>
      <c r="AP123" s="8">
        <f t="shared" si="59"/>
        <v>499.09114934974997</v>
      </c>
      <c r="AR123" s="8">
        <f t="shared" si="45"/>
        <v>0</v>
      </c>
      <c r="AS123" s="8">
        <f t="shared" si="46"/>
        <v>0</v>
      </c>
      <c r="AU123" s="8" t="str">
        <f t="shared" si="47"/>
        <v>0,0794328234724281i</v>
      </c>
      <c r="AV123" s="8" t="str">
        <f t="shared" si="60"/>
        <v>-0,00630957344480192+7,73016415703154E-19i</v>
      </c>
      <c r="AW123" s="8" t="str">
        <f t="shared" si="48"/>
        <v>0,974723906477718-0,223234606325123i</v>
      </c>
      <c r="AY123" s="8" t="str">
        <f t="shared" si="49"/>
        <v>-12,5892541179417i</v>
      </c>
      <c r="AZ123" s="8" t="str">
        <f t="shared" si="61"/>
        <v>-158,489319246112-1,94172944593893E-14i</v>
      </c>
      <c r="BA123" s="8" t="str">
        <f t="shared" si="50"/>
        <v>0,0000388044576478693-8,88712974937175E-06i</v>
      </c>
      <c r="BF123" s="8">
        <v>121</v>
      </c>
      <c r="BG123" s="8">
        <f t="shared" si="62"/>
        <v>-2.5000000000000001E-3</v>
      </c>
      <c r="BH123" s="8" cm="1">
        <f t="array" ref="BH123">IFERROR(INDEX($W$2:$W$961,BK123),$BR$3)</f>
        <v>5.9604644775390625E-8</v>
      </c>
      <c r="BI123" s="8" cm="1">
        <f t="array" ref="BI123">IFERROR(INDEX($AA$2:$AA$961,BL123),$BR$3)</f>
        <v>5.9604644775390625E-8</v>
      </c>
      <c r="BK123" s="8" t="e">
        <f t="shared" si="51"/>
        <v>#N/A</v>
      </c>
      <c r="BL123" s="8" t="e">
        <f t="shared" si="52"/>
        <v>#N/A</v>
      </c>
      <c r="BN123" s="8">
        <f t="shared" si="63"/>
        <v>-144.49439791871097</v>
      </c>
      <c r="BO123" s="8">
        <f t="shared" si="64"/>
        <v>-144.49439791871097</v>
      </c>
    </row>
    <row r="124" spans="1:67" s="8" customFormat="1" x14ac:dyDescent="0.2">
      <c r="A124" s="8">
        <f t="shared" si="33"/>
        <v>-1.7395833333333333E-2</v>
      </c>
      <c r="B124" s="8">
        <f t="shared" si="34"/>
        <v>0</v>
      </c>
      <c r="C124" s="8">
        <f t="shared" si="35"/>
        <v>0</v>
      </c>
      <c r="E124" s="8" t="b">
        <f t="shared" si="36"/>
        <v>0</v>
      </c>
      <c r="F124" s="8" t="b">
        <f t="shared" si="37"/>
        <v>0</v>
      </c>
      <c r="L124" s="8">
        <v>123</v>
      </c>
      <c r="M124" s="8" cm="1">
        <f t="array" ref="M124">INDEX(W$2:W$961,ROWS(W124:W$961))</f>
        <v>0</v>
      </c>
      <c r="N124" s="8" cm="1">
        <f t="array" ref="N124">INDEX(AA$2:AA$961,ROWS(AA124:AA$961))</f>
        <v>0</v>
      </c>
      <c r="Q124" s="8">
        <f t="shared" si="38"/>
        <v>-7.3958333333333333E-3</v>
      </c>
      <c r="R124" s="8">
        <f>IFERROR(SUMPRODUCT(INDEX($B$1:$B$9600,$L125):INDEX($B$1:$B$9600,$L125+959),M$2:M$961)/$G$3,NA())</f>
        <v>0</v>
      </c>
      <c r="S124" s="8">
        <f>IFERROR(SUMPRODUCT(INDEX($C$1:$C$9600,$L125):INDEX($C$1:$C$9600,$L125+959),N$2:N$961)/$G$5,NA())</f>
        <v>0</v>
      </c>
      <c r="T124" s="8">
        <f t="shared" si="39"/>
        <v>0</v>
      </c>
      <c r="V124" s="8">
        <f t="shared" si="40"/>
        <v>2.5416666666666665E-3</v>
      </c>
      <c r="W124" s="8">
        <f t="shared" si="41"/>
        <v>-1.04314661957E-5</v>
      </c>
      <c r="X124" s="8">
        <v>-1.04314661957E-5</v>
      </c>
      <c r="Z124" s="8">
        <f t="shared" si="42"/>
        <v>2.5416666666666665E-3</v>
      </c>
      <c r="AA124" s="8">
        <f t="shared" si="43"/>
        <v>4.5747764168000004E-6</v>
      </c>
      <c r="AB124" s="8">
        <v>4.5747764168000004E-6</v>
      </c>
      <c r="AD124" s="8">
        <f t="shared" si="53"/>
        <v>12.409377607517198</v>
      </c>
      <c r="AE124" s="8">
        <v>97</v>
      </c>
      <c r="AF124" s="8">
        <f t="shared" si="54"/>
        <v>80.584218776148163</v>
      </c>
      <c r="AG124" s="8">
        <f t="shared" si="44"/>
        <v>-3.6627320620130833E-4</v>
      </c>
      <c r="AH124" s="8">
        <f t="shared" si="55"/>
        <v>-87.500366273206197</v>
      </c>
      <c r="AI124" s="8">
        <f t="shared" si="56"/>
        <v>-3.8573098662131493E-15</v>
      </c>
      <c r="AJ124" s="8">
        <f t="shared" si="57"/>
        <v>-13.087389092946388</v>
      </c>
      <c r="AK124" s="8">
        <f t="shared" si="58"/>
        <v>-13.087389092946557</v>
      </c>
      <c r="AP124" s="8">
        <f t="shared" si="59"/>
        <v>506.32557940483946</v>
      </c>
      <c r="AR124" s="8">
        <f t="shared" si="45"/>
        <v>0</v>
      </c>
      <c r="AS124" s="8">
        <f t="shared" si="46"/>
        <v>0</v>
      </c>
      <c r="AU124" s="8" t="str">
        <f t="shared" si="47"/>
        <v>0,0805842187761482i</v>
      </c>
      <c r="AV124" s="8" t="str">
        <f t="shared" si="60"/>
        <v>-0,00649381631576212+7,95588902571634E-19i</v>
      </c>
      <c r="AW124" s="8" t="str">
        <f t="shared" si="48"/>
        <v>0,973984757461955-0,226427379673107i</v>
      </c>
      <c r="AY124" s="8" t="str">
        <f t="shared" si="49"/>
        <v>-12,4093776075172i</v>
      </c>
      <c r="AZ124" s="8" t="str">
        <f t="shared" si="61"/>
        <v>-153,992652605949-1,88663860407459E-14i</v>
      </c>
      <c r="BA124" s="8" t="str">
        <f t="shared" si="50"/>
        <v>0,0000410725966614442-9,54836342886465E-06i</v>
      </c>
      <c r="BF124" s="8">
        <v>122</v>
      </c>
      <c r="BG124" s="8">
        <f t="shared" si="62"/>
        <v>-2.4791666666666668E-3</v>
      </c>
      <c r="BH124" s="8" cm="1">
        <f t="array" ref="BH124">IFERROR(INDEX($W$2:$W$961,BK124),$BR$3)</f>
        <v>5.9604644775390625E-8</v>
      </c>
      <c r="BI124" s="8" cm="1">
        <f t="array" ref="BI124">IFERROR(INDEX($AA$2:$AA$961,BL124),$BR$3)</f>
        <v>5.9604644775390625E-8</v>
      </c>
      <c r="BK124" s="8" t="e">
        <f t="shared" si="51"/>
        <v>#N/A</v>
      </c>
      <c r="BL124" s="8" t="e">
        <f t="shared" si="52"/>
        <v>#N/A</v>
      </c>
      <c r="BN124" s="8">
        <f t="shared" si="63"/>
        <v>-144.49439791871097</v>
      </c>
      <c r="BO124" s="8">
        <f t="shared" si="64"/>
        <v>-144.49439791871097</v>
      </c>
    </row>
    <row r="125" spans="1:67" s="8" customFormat="1" x14ac:dyDescent="0.2">
      <c r="A125" s="8">
        <f t="shared" si="33"/>
        <v>-1.7375000000000002E-2</v>
      </c>
      <c r="B125" s="8">
        <f t="shared" si="34"/>
        <v>0</v>
      </c>
      <c r="C125" s="8">
        <f t="shared" si="35"/>
        <v>0</v>
      </c>
      <c r="E125" s="8" t="b">
        <f t="shared" si="36"/>
        <v>0</v>
      </c>
      <c r="F125" s="8" t="b">
        <f t="shared" si="37"/>
        <v>0</v>
      </c>
      <c r="L125" s="8">
        <v>124</v>
      </c>
      <c r="M125" s="8" cm="1">
        <f t="array" ref="M125">INDEX(W$2:W$961,ROWS(W125:W$961))</f>
        <v>0</v>
      </c>
      <c r="N125" s="8" cm="1">
        <f t="array" ref="N125">INDEX(AA$2:AA$961,ROWS(AA125:AA$961))</f>
        <v>0</v>
      </c>
      <c r="Q125" s="8">
        <f t="shared" si="38"/>
        <v>-7.3749999999999996E-3</v>
      </c>
      <c r="R125" s="8">
        <f>IFERROR(SUMPRODUCT(INDEX($B$1:$B$9600,$L126):INDEX($B$1:$B$9600,$L126+959),M$2:M$961)/$G$3,NA())</f>
        <v>0</v>
      </c>
      <c r="S125" s="8">
        <f>IFERROR(SUMPRODUCT(INDEX($C$1:$C$9600,$L126):INDEX($C$1:$C$9600,$L126+959),N$2:N$961)/$G$5,NA())</f>
        <v>0</v>
      </c>
      <c r="T125" s="8">
        <f t="shared" si="39"/>
        <v>0</v>
      </c>
      <c r="V125" s="8">
        <f t="shared" si="40"/>
        <v>2.5625000000000001E-3</v>
      </c>
      <c r="W125" s="8">
        <f t="shared" si="41"/>
        <v>-1.15797304684E-5</v>
      </c>
      <c r="X125" s="8">
        <v>-1.15797304684E-5</v>
      </c>
      <c r="Z125" s="8">
        <f t="shared" si="42"/>
        <v>2.5625000000000001E-3</v>
      </c>
      <c r="AA125" s="8">
        <f t="shared" si="43"/>
        <v>6.0182081776999996E-6</v>
      </c>
      <c r="AB125" s="8">
        <v>6.0182081776999996E-6</v>
      </c>
      <c r="AD125" s="8">
        <f t="shared" si="53"/>
        <v>12.232071190499312</v>
      </c>
      <c r="AE125" s="8">
        <v>98</v>
      </c>
      <c r="AF125" s="8">
        <f t="shared" si="54"/>
        <v>81.752303794365019</v>
      </c>
      <c r="AG125" s="8">
        <f t="shared" si="44"/>
        <v>-3.8797577340814676E-4</v>
      </c>
      <c r="AH125" s="8">
        <f t="shared" si="55"/>
        <v>-87.00038797577335</v>
      </c>
      <c r="AI125" s="8">
        <f t="shared" si="56"/>
        <v>-7.7146197324263002E-15</v>
      </c>
      <c r="AJ125" s="8">
        <f t="shared" si="57"/>
        <v>-13.277924261581624</v>
      </c>
      <c r="AK125" s="8">
        <f t="shared" si="58"/>
        <v>-13.277924261581688</v>
      </c>
      <c r="AP125" s="8">
        <f t="shared" si="59"/>
        <v>513.66487402883627</v>
      </c>
      <c r="AR125" s="8">
        <f t="shared" si="45"/>
        <v>0</v>
      </c>
      <c r="AS125" s="8">
        <f t="shared" si="46"/>
        <v>0</v>
      </c>
      <c r="AU125" s="8" t="str">
        <f t="shared" si="47"/>
        <v>0,081752303794365i</v>
      </c>
      <c r="AV125" s="8" t="str">
        <f t="shared" si="60"/>
        <v>-0,00668343917568615+8,18820517956762E-19i</v>
      </c>
      <c r="AW125" s="8" t="str">
        <f t="shared" si="48"/>
        <v>0,973223965079295-0,22966450109308i</v>
      </c>
      <c r="AY125" s="8" t="str">
        <f t="shared" si="49"/>
        <v>-12,2320711904993i</v>
      </c>
      <c r="AZ125" s="8" t="str">
        <f t="shared" si="61"/>
        <v>-149,623565609443-1,83311080224328E-14i</v>
      </c>
      <c r="BA125" s="8" t="str">
        <f t="shared" si="50"/>
        <v>0,0000434723176689026-0,0000102587364337817i</v>
      </c>
      <c r="BF125" s="8">
        <v>123</v>
      </c>
      <c r="BG125" s="8">
        <f t="shared" si="62"/>
        <v>-2.4583333333333332E-3</v>
      </c>
      <c r="BH125" s="8" cm="1">
        <f t="array" ref="BH125">IFERROR(INDEX($W$2:$W$961,BK125),$BR$3)</f>
        <v>5.9604644775390625E-8</v>
      </c>
      <c r="BI125" s="8" cm="1">
        <f t="array" ref="BI125">IFERROR(INDEX($AA$2:$AA$961,BL125),$BR$3)</f>
        <v>5.9604644775390625E-8</v>
      </c>
      <c r="BK125" s="8" t="e">
        <f t="shared" si="51"/>
        <v>#N/A</v>
      </c>
      <c r="BL125" s="8" t="e">
        <f t="shared" si="52"/>
        <v>#N/A</v>
      </c>
      <c r="BN125" s="8">
        <f t="shared" si="63"/>
        <v>-144.49439791871097</v>
      </c>
      <c r="BO125" s="8">
        <f t="shared" si="64"/>
        <v>-144.49439791871097</v>
      </c>
    </row>
    <row r="126" spans="1:67" s="8" customFormat="1" x14ac:dyDescent="0.2">
      <c r="A126" s="8">
        <f t="shared" si="33"/>
        <v>-1.7354166666666667E-2</v>
      </c>
      <c r="B126" s="8">
        <f t="shared" si="34"/>
        <v>0</v>
      </c>
      <c r="C126" s="8">
        <f t="shared" si="35"/>
        <v>0</v>
      </c>
      <c r="E126" s="8" t="b">
        <f t="shared" si="36"/>
        <v>0</v>
      </c>
      <c r="F126" s="8" t="b">
        <f t="shared" si="37"/>
        <v>0</v>
      </c>
      <c r="L126" s="8">
        <v>125</v>
      </c>
      <c r="M126" s="8" cm="1">
        <f t="array" ref="M126">INDEX(W$2:W$961,ROWS(W126:W$961))</f>
        <v>0</v>
      </c>
      <c r="N126" s="8" cm="1">
        <f t="array" ref="N126">INDEX(AA$2:AA$961,ROWS(AA126:AA$961))</f>
        <v>0</v>
      </c>
      <c r="Q126" s="8">
        <f t="shared" si="38"/>
        <v>-7.3541666666666668E-3</v>
      </c>
      <c r="R126" s="8">
        <f>IFERROR(SUMPRODUCT(INDEX($B$1:$B$9600,$L127):INDEX($B$1:$B$9600,$L127+959),M$2:M$961)/$G$3,NA())</f>
        <v>0</v>
      </c>
      <c r="S126" s="8">
        <f>IFERROR(SUMPRODUCT(INDEX($C$1:$C$9600,$L127):INDEX($C$1:$C$9600,$L127+959),N$2:N$961)/$G$5,NA())</f>
        <v>0</v>
      </c>
      <c r="T126" s="8">
        <f t="shared" si="39"/>
        <v>0</v>
      </c>
      <c r="V126" s="8">
        <f t="shared" si="40"/>
        <v>2.5833333333333333E-3</v>
      </c>
      <c r="W126" s="8">
        <f t="shared" si="41"/>
        <v>-1.2382783059E-5</v>
      </c>
      <c r="X126" s="8">
        <v>-1.2382783059E-5</v>
      </c>
      <c r="Z126" s="8">
        <f t="shared" si="42"/>
        <v>2.5833333333333333E-3</v>
      </c>
      <c r="AA126" s="8">
        <f t="shared" si="43"/>
        <v>7.1536651185999997E-6</v>
      </c>
      <c r="AB126" s="8">
        <v>7.1536651185999997E-6</v>
      </c>
      <c r="AD126" s="8">
        <f t="shared" si="53"/>
        <v>12.057298145138745</v>
      </c>
      <c r="AE126" s="8">
        <v>99</v>
      </c>
      <c r="AF126" s="8">
        <f t="shared" si="54"/>
        <v>82.937320447962833</v>
      </c>
      <c r="AG126" s="8">
        <f t="shared" si="44"/>
        <v>-4.1096423941283671E-4</v>
      </c>
      <c r="AH126" s="8">
        <f t="shared" si="55"/>
        <v>-86.500410964239265</v>
      </c>
      <c r="AI126" s="8">
        <f t="shared" si="56"/>
        <v>-5.7859647993197248E-15</v>
      </c>
      <c r="AJ126" s="8">
        <f t="shared" si="57"/>
        <v>-13.471257723857015</v>
      </c>
      <c r="AK126" s="8">
        <f t="shared" si="58"/>
        <v>-13.471257723857203</v>
      </c>
      <c r="AP126" s="8">
        <f t="shared" si="59"/>
        <v>521.11055325548512</v>
      </c>
      <c r="AR126" s="8">
        <f t="shared" si="45"/>
        <v>0</v>
      </c>
      <c r="AS126" s="8">
        <f t="shared" si="46"/>
        <v>0</v>
      </c>
      <c r="AU126" s="8" t="str">
        <f t="shared" si="47"/>
        <v>0,0829373204479628i</v>
      </c>
      <c r="AV126" s="8" t="str">
        <f t="shared" si="60"/>
        <v>-0,00687859912308807+8,42730508758714E-19i</v>
      </c>
      <c r="AW126" s="8" t="str">
        <f t="shared" si="48"/>
        <v>0,972440894129855-0,232946525811987i</v>
      </c>
      <c r="AY126" s="8" t="str">
        <f t="shared" si="49"/>
        <v>-12,0572981451387i</v>
      </c>
      <c r="AZ126" s="8" t="str">
        <f t="shared" si="61"/>
        <v>-145,378438560765-1,78110169379749E-14i</v>
      </c>
      <c r="BA126" s="8" t="str">
        <f t="shared" si="50"/>
        <v>0,0000460111633323176-0,0000110218941958648i</v>
      </c>
      <c r="BF126" s="8">
        <v>124</v>
      </c>
      <c r="BG126" s="8">
        <f t="shared" si="62"/>
        <v>-2.4375E-3</v>
      </c>
      <c r="BH126" s="8" cm="1">
        <f t="array" ref="BH126">IFERROR(INDEX($W$2:$W$961,BK126),$BR$3)</f>
        <v>5.9604644775390625E-8</v>
      </c>
      <c r="BI126" s="8" cm="1">
        <f t="array" ref="BI126">IFERROR(INDEX($AA$2:$AA$961,BL126),$BR$3)</f>
        <v>5.9604644775390625E-8</v>
      </c>
      <c r="BK126" s="8" t="e">
        <f t="shared" si="51"/>
        <v>#N/A</v>
      </c>
      <c r="BL126" s="8" t="e">
        <f t="shared" si="52"/>
        <v>#N/A</v>
      </c>
      <c r="BN126" s="8">
        <f t="shared" si="63"/>
        <v>-144.49439791871097</v>
      </c>
      <c r="BO126" s="8">
        <f t="shared" si="64"/>
        <v>-144.49439791871097</v>
      </c>
    </row>
    <row r="127" spans="1:67" s="8" customFormat="1" x14ac:dyDescent="0.2">
      <c r="A127" s="8">
        <f t="shared" si="33"/>
        <v>-1.7333333333333333E-2</v>
      </c>
      <c r="B127" s="8">
        <f t="shared" si="34"/>
        <v>0</v>
      </c>
      <c r="C127" s="8">
        <f t="shared" si="35"/>
        <v>0</v>
      </c>
      <c r="E127" s="8" t="b">
        <f t="shared" si="36"/>
        <v>0</v>
      </c>
      <c r="F127" s="8" t="b">
        <f t="shared" si="37"/>
        <v>0</v>
      </c>
      <c r="L127" s="8">
        <v>126</v>
      </c>
      <c r="M127" s="8" cm="1">
        <f t="array" ref="M127">INDEX(W$2:W$961,ROWS(W127:W$961))</f>
        <v>0</v>
      </c>
      <c r="N127" s="8" cm="1">
        <f t="array" ref="N127">INDEX(AA$2:AA$961,ROWS(AA127:AA$961))</f>
        <v>0</v>
      </c>
      <c r="Q127" s="8">
        <f t="shared" si="38"/>
        <v>-7.3333333333333332E-3</v>
      </c>
      <c r="R127" s="8">
        <f>IFERROR(SUMPRODUCT(INDEX($B$1:$B$9600,$L128):INDEX($B$1:$B$9600,$L128+959),M$2:M$961)/$G$3,NA())</f>
        <v>0</v>
      </c>
      <c r="S127" s="8">
        <f>IFERROR(SUMPRODUCT(INDEX($C$1:$C$9600,$L128):INDEX($C$1:$C$9600,$L128+959),N$2:N$961)/$G$5,NA())</f>
        <v>0</v>
      </c>
      <c r="T127" s="8">
        <f t="shared" si="39"/>
        <v>0</v>
      </c>
      <c r="V127" s="8">
        <f t="shared" si="40"/>
        <v>2.6041666666666665E-3</v>
      </c>
      <c r="W127" s="8">
        <f t="shared" si="41"/>
        <v>-1.2882472151800001E-5</v>
      </c>
      <c r="X127" s="8">
        <v>-1.2882472151800001E-5</v>
      </c>
      <c r="Z127" s="8">
        <f t="shared" si="42"/>
        <v>2.6041666666666665E-3</v>
      </c>
      <c r="AA127" s="8">
        <f t="shared" si="43"/>
        <v>8.0114953523000008E-6</v>
      </c>
      <c r="AB127" s="8">
        <v>8.0114953523000008E-6</v>
      </c>
      <c r="AD127" s="8">
        <f t="shared" si="53"/>
        <v>11.885022274370185</v>
      </c>
      <c r="AE127" s="8">
        <v>100</v>
      </c>
      <c r="AF127" s="8">
        <f t="shared" si="54"/>
        <v>84.139514164519511</v>
      </c>
      <c r="AG127" s="8">
        <f t="shared" si="44"/>
        <v>-4.3531479132644492E-4</v>
      </c>
      <c r="AH127" s="8">
        <f t="shared" si="55"/>
        <v>-86.000435314791375</v>
      </c>
      <c r="AI127" s="8">
        <f t="shared" si="56"/>
        <v>-1.350058453174603E-14</v>
      </c>
      <c r="AJ127" s="8">
        <f t="shared" si="57"/>
        <v>-13.66743163425158</v>
      </c>
      <c r="AK127" s="8">
        <f t="shared" si="58"/>
        <v>-13.667431634251489</v>
      </c>
      <c r="AP127" s="8">
        <f t="shared" si="59"/>
        <v>528.66415915173764</v>
      </c>
      <c r="AR127" s="8">
        <f t="shared" si="45"/>
        <v>0</v>
      </c>
      <c r="AS127" s="8">
        <f t="shared" si="46"/>
        <v>0</v>
      </c>
      <c r="AU127" s="8" t="str">
        <f t="shared" si="47"/>
        <v>0,0841395141645195i</v>
      </c>
      <c r="AV127" s="8" t="str">
        <f t="shared" si="60"/>
        <v>-0,00707945784384138+8,67338683897297E-19i</v>
      </c>
      <c r="AW127" s="8" t="str">
        <f t="shared" si="48"/>
        <v>0,971634890706765-0,236274013064661i</v>
      </c>
      <c r="AY127" s="8" t="str">
        <f t="shared" si="49"/>
        <v>-11,8850222743702i</v>
      </c>
      <c r="AZ127" s="8" t="str">
        <f t="shared" si="61"/>
        <v>-141,253754462276-1,73056819029499E-14i</v>
      </c>
      <c r="BA127" s="8" t="str">
        <f t="shared" si="50"/>
        <v>0,0000486971002969058-0,000011841751898589i</v>
      </c>
      <c r="BF127" s="8">
        <v>125</v>
      </c>
      <c r="BG127" s="8">
        <f t="shared" si="62"/>
        <v>-2.4166666666666668E-3</v>
      </c>
      <c r="BH127" s="8" cm="1">
        <f t="array" ref="BH127">IFERROR(INDEX($W$2:$W$961,BK127),$BR$3)</f>
        <v>5.9604644775390625E-8</v>
      </c>
      <c r="BI127" s="8" cm="1">
        <f t="array" ref="BI127">IFERROR(INDEX($AA$2:$AA$961,BL127),$BR$3)</f>
        <v>5.9604644775390625E-8</v>
      </c>
      <c r="BK127" s="8" t="e">
        <f t="shared" si="51"/>
        <v>#N/A</v>
      </c>
      <c r="BL127" s="8" t="e">
        <f t="shared" si="52"/>
        <v>#N/A</v>
      </c>
      <c r="BN127" s="8">
        <f t="shared" si="63"/>
        <v>-144.49439791871097</v>
      </c>
      <c r="BO127" s="8">
        <f t="shared" si="64"/>
        <v>-144.49439791871097</v>
      </c>
    </row>
    <row r="128" spans="1:67" s="8" customFormat="1" x14ac:dyDescent="0.2">
      <c r="A128" s="8">
        <f t="shared" si="33"/>
        <v>-1.7312500000000001E-2</v>
      </c>
      <c r="B128" s="8">
        <f t="shared" si="34"/>
        <v>0</v>
      </c>
      <c r="C128" s="8">
        <f t="shared" si="35"/>
        <v>0</v>
      </c>
      <c r="E128" s="8" t="b">
        <f t="shared" si="36"/>
        <v>0</v>
      </c>
      <c r="F128" s="8" t="b">
        <f t="shared" si="37"/>
        <v>0</v>
      </c>
      <c r="L128" s="8">
        <v>127</v>
      </c>
      <c r="M128" s="8" cm="1">
        <f t="array" ref="M128">INDEX(W$2:W$961,ROWS(W128:W$961))</f>
        <v>0</v>
      </c>
      <c r="N128" s="8" cm="1">
        <f t="array" ref="N128">INDEX(AA$2:AA$961,ROWS(AA128:AA$961))</f>
        <v>0</v>
      </c>
      <c r="Q128" s="8">
        <f t="shared" si="38"/>
        <v>-7.3125000000000004E-3</v>
      </c>
      <c r="R128" s="8">
        <f>IFERROR(SUMPRODUCT(INDEX($B$1:$B$9600,$L129):INDEX($B$1:$B$9600,$L129+959),M$2:M$961)/$G$3,NA())</f>
        <v>0</v>
      </c>
      <c r="S128" s="8">
        <f>IFERROR(SUMPRODUCT(INDEX($C$1:$C$9600,$L129):INDEX($C$1:$C$9600,$L129+959),N$2:N$961)/$G$5,NA())</f>
        <v>0</v>
      </c>
      <c r="T128" s="8">
        <f t="shared" si="39"/>
        <v>0</v>
      </c>
      <c r="V128" s="8">
        <f t="shared" si="40"/>
        <v>2.6250000000000002E-3</v>
      </c>
      <c r="W128" s="8">
        <f t="shared" si="41"/>
        <v>-1.3118574578800001E-5</v>
      </c>
      <c r="X128" s="8">
        <v>-1.3118574578800001E-5</v>
      </c>
      <c r="Z128" s="8">
        <f t="shared" si="42"/>
        <v>2.6250000000000002E-3</v>
      </c>
      <c r="AA128" s="8">
        <f t="shared" si="43"/>
        <v>8.6215168117999994E-6</v>
      </c>
      <c r="AB128" s="8">
        <v>8.6215168117999994E-6</v>
      </c>
      <c r="AD128" s="8">
        <f t="shared" si="53"/>
        <v>11.715207898315604</v>
      </c>
      <c r="AE128" s="8">
        <v>101</v>
      </c>
      <c r="AF128" s="8">
        <f t="shared" si="54"/>
        <v>85.359133929136547</v>
      </c>
      <c r="AG128" s="8">
        <f t="shared" si="44"/>
        <v>-4.6110812967390291E-4</v>
      </c>
      <c r="AH128" s="8">
        <f t="shared" si="55"/>
        <v>-85.500461108129656</v>
      </c>
      <c r="AI128" s="8">
        <f t="shared" si="56"/>
        <v>-8.6789471989795872E-15</v>
      </c>
      <c r="AJ128" s="8">
        <f t="shared" si="57"/>
        <v>-13.866488827391846</v>
      </c>
      <c r="AK128" s="8">
        <f t="shared" si="58"/>
        <v>-13.866488827391821</v>
      </c>
      <c r="AP128" s="8">
        <f t="shared" si="59"/>
        <v>536.32725613712523</v>
      </c>
      <c r="AR128" s="8">
        <f t="shared" si="45"/>
        <v>0</v>
      </c>
      <c r="AS128" s="8">
        <f t="shared" si="46"/>
        <v>0</v>
      </c>
      <c r="AU128" s="8" t="str">
        <f t="shared" si="47"/>
        <v>0,0853591339291365i</v>
      </c>
      <c r="AV128" s="8" t="str">
        <f t="shared" si="60"/>
        <v>-0,00728618174513226+8,92665430723218E-19i</v>
      </c>
      <c r="AW128" s="8" t="str">
        <f t="shared" si="48"/>
        <v>0,970805281643312-0,239647525960842i</v>
      </c>
      <c r="AY128" s="8" t="str">
        <f t="shared" si="49"/>
        <v>-11,7152078983156i</v>
      </c>
      <c r="AZ128" s="8" t="str">
        <f t="shared" si="61"/>
        <v>-137,246096100756-1,68146842580081E-14i</v>
      </c>
      <c r="BA128" s="8" t="str">
        <f t="shared" si="50"/>
        <v>0,0000515385422401719-0,0000127225143631053i</v>
      </c>
      <c r="BF128" s="8">
        <v>126</v>
      </c>
      <c r="BG128" s="8">
        <f t="shared" si="62"/>
        <v>-2.3958333333333331E-3</v>
      </c>
      <c r="BH128" s="8" cm="1">
        <f t="array" ref="BH128">IFERROR(INDEX($W$2:$W$961,BK128),$BR$3)</f>
        <v>5.9604644775390625E-8</v>
      </c>
      <c r="BI128" s="8" cm="1">
        <f t="array" ref="BI128">IFERROR(INDEX($AA$2:$AA$961,BL128),$BR$3)</f>
        <v>5.9604644775390625E-8</v>
      </c>
      <c r="BK128" s="8" t="e">
        <f t="shared" si="51"/>
        <v>#N/A</v>
      </c>
      <c r="BL128" s="8" t="e">
        <f t="shared" si="52"/>
        <v>#N/A</v>
      </c>
      <c r="BN128" s="8">
        <f t="shared" si="63"/>
        <v>-144.49439791871097</v>
      </c>
      <c r="BO128" s="8">
        <f t="shared" si="64"/>
        <v>-144.49439791871097</v>
      </c>
    </row>
    <row r="129" spans="1:67" s="8" customFormat="1" x14ac:dyDescent="0.2">
      <c r="A129" s="8">
        <f t="shared" ref="A129:A192" si="65">(ROW()-959)/48000</f>
        <v>-1.7291666666666667E-2</v>
      </c>
      <c r="B129" s="8">
        <f t="shared" ref="B129:B192" si="66">IF(E129,(1+COS(2*PI()*$I$1*(A129-$H$4)/6.5))*COS(2*PI()*$I$1*(A129-$H$4))/2,0)</f>
        <v>0</v>
      </c>
      <c r="C129" s="8">
        <f t="shared" ref="C129:C192" si="67">IF(F129,(1+COS(2*PI()*$I$1*(A129-$H$6)/6.5))*COS(2*PI()*$I$1*(A129-$H$6))/2,0)</f>
        <v>0</v>
      </c>
      <c r="E129" s="8" t="b">
        <f t="shared" ref="E129:E192" si="68">AND(A129&gt;=-3.25/$I$1+$H$4,A129&lt;=(3.25/$I$1)+$H$4)</f>
        <v>0</v>
      </c>
      <c r="F129" s="8" t="b">
        <f t="shared" ref="F129:F192" si="69">AND(A129&gt;=-3.25/$I$1+$H$6,A129&lt;=(3.25/$I$1)+$H$6)</f>
        <v>0</v>
      </c>
      <c r="L129" s="8">
        <v>128</v>
      </c>
      <c r="M129" s="8" cm="1">
        <f t="array" ref="M129">INDEX(W$2:W$961,ROWS(W129:W$961))</f>
        <v>0</v>
      </c>
      <c r="N129" s="8" cm="1">
        <f t="array" ref="N129">INDEX(AA$2:AA$961,ROWS(AA129:AA$961))</f>
        <v>0</v>
      </c>
      <c r="Q129" s="8">
        <f t="shared" ref="Q129:Q192" si="70">(ROW()-479)/48000</f>
        <v>-7.2916666666666668E-3</v>
      </c>
      <c r="R129" s="8">
        <f>IFERROR(SUMPRODUCT(INDEX($B$1:$B$9600,$L130):INDEX($B$1:$B$9600,$L130+959),M$2:M$961)/$G$3,NA())</f>
        <v>0</v>
      </c>
      <c r="S129" s="8">
        <f>IFERROR(SUMPRODUCT(INDEX($C$1:$C$9600,$L130):INDEX($C$1:$C$9600,$L130+959),N$2:N$961)/$G$5,NA())</f>
        <v>0</v>
      </c>
      <c r="T129" s="8">
        <f t="shared" ref="T129:T192" si="71">IFERROR(SUM(R129:S129)/$G$8,NA())</f>
        <v>0</v>
      </c>
      <c r="V129" s="8">
        <f t="shared" si="40"/>
        <v>2.6458333333333334E-3</v>
      </c>
      <c r="W129" s="8">
        <f t="shared" si="41"/>
        <v>-1.31285381219E-5</v>
      </c>
      <c r="X129" s="8">
        <v>-1.31285381219E-5</v>
      </c>
      <c r="Z129" s="8">
        <f t="shared" si="42"/>
        <v>2.6458333333333334E-3</v>
      </c>
      <c r="AA129" s="8">
        <f t="shared" si="43"/>
        <v>9.0126533177000008E-6</v>
      </c>
      <c r="AB129" s="8">
        <v>9.0126533177000008E-6</v>
      </c>
      <c r="AD129" s="8">
        <f t="shared" si="53"/>
        <v>11.547819846894583</v>
      </c>
      <c r="AE129" s="8">
        <v>102</v>
      </c>
      <c r="AF129" s="8">
        <f t="shared" si="54"/>
        <v>86.596432336006529</v>
      </c>
      <c r="AG129" s="8">
        <f t="shared" si="44"/>
        <v>-4.8842973585844023E-4</v>
      </c>
      <c r="AH129" s="8">
        <f t="shared" si="55"/>
        <v>-85.000488429735952</v>
      </c>
      <c r="AI129" s="8">
        <f t="shared" si="56"/>
        <v>9.6432746655328662E-15</v>
      </c>
      <c r="AJ129" s="8">
        <f t="shared" si="57"/>
        <v>-14.068472830873109</v>
      </c>
      <c r="AK129" s="8">
        <f t="shared" si="58"/>
        <v>-14.068472830873107</v>
      </c>
      <c r="AP129" s="8">
        <f t="shared" si="59"/>
        <v>544.10143130776748</v>
      </c>
      <c r="AR129" s="8">
        <f t="shared" si="45"/>
        <v>0</v>
      </c>
      <c r="AS129" s="8">
        <f t="shared" si="46"/>
        <v>0</v>
      </c>
      <c r="AU129" s="8" t="str">
        <f t="shared" si="47"/>
        <v>0,0865964323360065i</v>
      </c>
      <c r="AV129" s="8" t="str">
        <f t="shared" si="60"/>
        <v>-0,00749894209332455+9,18731731908579E-19i</v>
      </c>
      <c r="AW129" s="8" t="str">
        <f t="shared" si="48"/>
        <v>0,969951373943768-0,243067631340915i</v>
      </c>
      <c r="AY129" s="8" t="str">
        <f t="shared" si="49"/>
        <v>-11,5478198468946i</v>
      </c>
      <c r="AZ129" s="8" t="str">
        <f t="shared" si="61"/>
        <v>-133,352143216333-1,63376172220243E-14i</v>
      </c>
      <c r="BA129" s="8" t="str">
        <f t="shared" si="50"/>
        <v>0,0000545443740993733-0,0000136686973919128i</v>
      </c>
      <c r="BF129" s="8">
        <v>127</v>
      </c>
      <c r="BG129" s="8">
        <f t="shared" si="62"/>
        <v>-2.3749999999999999E-3</v>
      </c>
      <c r="BH129" s="8" cm="1">
        <f t="array" ref="BH129">IFERROR(INDEX($W$2:$W$961,BK129),$BR$3)</f>
        <v>5.9604644775390625E-8</v>
      </c>
      <c r="BI129" s="8" cm="1">
        <f t="array" ref="BI129">IFERROR(INDEX($AA$2:$AA$961,BL129),$BR$3)</f>
        <v>5.9604644775390625E-8</v>
      </c>
      <c r="BK129" s="8" t="e">
        <f t="shared" si="51"/>
        <v>#N/A</v>
      </c>
      <c r="BL129" s="8" t="e">
        <f t="shared" si="52"/>
        <v>#N/A</v>
      </c>
      <c r="BN129" s="8">
        <f t="shared" si="63"/>
        <v>-144.49439791871097</v>
      </c>
      <c r="BO129" s="8">
        <f t="shared" si="64"/>
        <v>-144.49439791871097</v>
      </c>
    </row>
    <row r="130" spans="1:67" s="8" customFormat="1" x14ac:dyDescent="0.2">
      <c r="A130" s="8">
        <f t="shared" si="65"/>
        <v>-1.7270833333333332E-2</v>
      </c>
      <c r="B130" s="8">
        <f t="shared" si="66"/>
        <v>0</v>
      </c>
      <c r="C130" s="8">
        <f t="shared" si="67"/>
        <v>0</v>
      </c>
      <c r="E130" s="8" t="b">
        <f t="shared" si="68"/>
        <v>0</v>
      </c>
      <c r="F130" s="8" t="b">
        <f t="shared" si="69"/>
        <v>0</v>
      </c>
      <c r="L130" s="8">
        <v>129</v>
      </c>
      <c r="M130" s="8" cm="1">
        <f t="array" ref="M130">INDEX(W$2:W$961,ROWS(W130:W$961))</f>
        <v>0</v>
      </c>
      <c r="N130" s="8" cm="1">
        <f t="array" ref="N130">INDEX(AA$2:AA$961,ROWS(AA130:AA$961))</f>
        <v>0</v>
      </c>
      <c r="Q130" s="8">
        <f t="shared" si="70"/>
        <v>-7.2708333333333331E-3</v>
      </c>
      <c r="R130" s="8">
        <f>IFERROR(SUMPRODUCT(INDEX($B$1:$B$9600,$L131):INDEX($B$1:$B$9600,$L131+959),M$2:M$961)/$G$3,NA())</f>
        <v>0</v>
      </c>
      <c r="S130" s="8">
        <f>IFERROR(SUMPRODUCT(INDEX($C$1:$C$9600,$L131):INDEX($C$1:$C$9600,$L131+959),N$2:N$961)/$G$5,NA())</f>
        <v>0</v>
      </c>
      <c r="T130" s="8">
        <f t="shared" si="71"/>
        <v>0</v>
      </c>
      <c r="V130" s="8">
        <f t="shared" ref="V130:V193" si="72">(ROW()-2+$I$3*48)/48000</f>
        <v>2.6666666666666666E-3</v>
      </c>
      <c r="W130" s="8">
        <f t="shared" ref="W130:W193" si="73">X130*$K$4</f>
        <v>-1.2947297119600001E-5</v>
      </c>
      <c r="X130" s="8">
        <v>-1.2947297119600001E-5</v>
      </c>
      <c r="Z130" s="8">
        <f t="shared" ref="Z130:Z193" si="74">(ROW()-2+$I$5*48)/48000</f>
        <v>2.6666666666666666E-3</v>
      </c>
      <c r="AA130" s="8">
        <f t="shared" ref="AA130:AA193" si="75">AB130*$K$6</f>
        <v>9.2126422258000005E-6</v>
      </c>
      <c r="AB130" s="8">
        <v>9.2126422258000005E-6</v>
      </c>
      <c r="AD130" s="8">
        <f t="shared" si="53"/>
        <v>11.38282345254032</v>
      </c>
      <c r="AE130" s="8">
        <v>103</v>
      </c>
      <c r="AF130" s="8">
        <f t="shared" si="54"/>
        <v>87.851665640727177</v>
      </c>
      <c r="AG130" s="8">
        <f t="shared" si="44"/>
        <v>-5.1737015529672715E-4</v>
      </c>
      <c r="AH130" s="8">
        <f t="shared" si="55"/>
        <v>-84.500517370155151</v>
      </c>
      <c r="AI130" s="8">
        <f t="shared" si="56"/>
        <v>-9.6432746655328773E-15</v>
      </c>
      <c r="AJ130" s="8">
        <f t="shared" si="57"/>
        <v>-14.273427878389736</v>
      </c>
      <c r="AK130" s="8">
        <f t="shared" si="58"/>
        <v>-14.273427878389755</v>
      </c>
      <c r="AP130" s="8">
        <f t="shared" si="59"/>
        <v>551.98829476507069</v>
      </c>
      <c r="AR130" s="8">
        <f t="shared" si="45"/>
        <v>0</v>
      </c>
      <c r="AS130" s="8">
        <f t="shared" si="46"/>
        <v>0</v>
      </c>
      <c r="AU130" s="8" t="str">
        <f t="shared" si="47"/>
        <v>0,0878516656407272i</v>
      </c>
      <c r="AV130" s="8" t="str">
        <f t="shared" si="60"/>
        <v>-0,00771791515585013+9,45559182830561E-19i</v>
      </c>
      <c r="AW130" s="8" t="str">
        <f t="shared" si="48"/>
        <v>0,969072454197492-0,246534899619706i</v>
      </c>
      <c r="AY130" s="8" t="str">
        <f t="shared" si="49"/>
        <v>-11,3828234525403i</v>
      </c>
      <c r="AZ130" s="8" t="str">
        <f t="shared" si="61"/>
        <v>-129,568669751701-1,58740855550862E-14i</v>
      </c>
      <c r="BA130" s="8" t="str">
        <f t="shared" si="50"/>
        <v>0,0000577239775302206-0,0000146851506762186i</v>
      </c>
      <c r="BF130" s="8">
        <v>128</v>
      </c>
      <c r="BG130" s="8">
        <f t="shared" si="62"/>
        <v>-2.3541666666666667E-3</v>
      </c>
      <c r="BH130" s="8" cm="1">
        <f t="array" ref="BH130">IFERROR(INDEX($W$2:$W$961,BK130),$BR$3)</f>
        <v>5.9604644775390625E-8</v>
      </c>
      <c r="BI130" s="8" cm="1">
        <f t="array" ref="BI130">IFERROR(INDEX($AA$2:$AA$961,BL130),$BR$3)</f>
        <v>5.9604644775390625E-8</v>
      </c>
      <c r="BK130" s="8" t="e">
        <f t="shared" si="51"/>
        <v>#N/A</v>
      </c>
      <c r="BL130" s="8" t="e">
        <f t="shared" si="52"/>
        <v>#N/A</v>
      </c>
      <c r="BN130" s="8">
        <f t="shared" si="63"/>
        <v>-144.49439791871097</v>
      </c>
      <c r="BO130" s="8">
        <f t="shared" si="64"/>
        <v>-144.49439791871097</v>
      </c>
    </row>
    <row r="131" spans="1:67" s="8" customFormat="1" x14ac:dyDescent="0.2">
      <c r="A131" s="8">
        <f t="shared" si="65"/>
        <v>-1.7250000000000001E-2</v>
      </c>
      <c r="B131" s="8">
        <f t="shared" si="66"/>
        <v>0</v>
      </c>
      <c r="C131" s="8">
        <f t="shared" si="67"/>
        <v>0</v>
      </c>
      <c r="E131" s="8" t="b">
        <f t="shared" si="68"/>
        <v>0</v>
      </c>
      <c r="F131" s="8" t="b">
        <f t="shared" si="69"/>
        <v>0</v>
      </c>
      <c r="L131" s="8">
        <v>130</v>
      </c>
      <c r="M131" s="8" cm="1">
        <f t="array" ref="M131">INDEX(W$2:W$961,ROWS(W131:W$961))</f>
        <v>0</v>
      </c>
      <c r="N131" s="8" cm="1">
        <f t="array" ref="N131">INDEX(AA$2:AA$961,ROWS(AA131:AA$961))</f>
        <v>0</v>
      </c>
      <c r="Q131" s="8">
        <f t="shared" si="70"/>
        <v>-7.2500000000000004E-3</v>
      </c>
      <c r="R131" s="8">
        <f>IFERROR(SUMPRODUCT(INDEX($B$1:$B$9600,$L132):INDEX($B$1:$B$9600,$L132+959),M$2:M$961)/$G$3,NA())</f>
        <v>0</v>
      </c>
      <c r="S131" s="8">
        <f>IFERROR(SUMPRODUCT(INDEX($C$1:$C$9600,$L132):INDEX($C$1:$C$9600,$L132+959),N$2:N$961)/$G$5,NA())</f>
        <v>0</v>
      </c>
      <c r="T131" s="8">
        <f t="shared" si="71"/>
        <v>0</v>
      </c>
      <c r="V131" s="8">
        <f t="shared" si="72"/>
        <v>2.6874999999999998E-3</v>
      </c>
      <c r="W131" s="8">
        <f t="shared" si="73"/>
        <v>-1.2607152880099999E-5</v>
      </c>
      <c r="X131" s="8">
        <v>-1.2607152880099999E-5</v>
      </c>
      <c r="Z131" s="8">
        <f t="shared" si="74"/>
        <v>2.6874999999999998E-3</v>
      </c>
      <c r="AA131" s="8">
        <f t="shared" si="75"/>
        <v>9.2478040128000001E-6</v>
      </c>
      <c r="AB131" s="8">
        <v>9.2478040128000001E-6</v>
      </c>
      <c r="AD131" s="8">
        <f t="shared" si="53"/>
        <v>11.220184543019636</v>
      </c>
      <c r="AE131" s="8">
        <v>104</v>
      </c>
      <c r="AF131" s="8">
        <f t="shared" si="54"/>
        <v>89.125093813374534</v>
      </c>
      <c r="AG131" s="8">
        <f t="shared" ref="AG131:AG194" si="76">20*LOG(IMABS(AW131))</f>
        <v>-5.4802529719601915E-4</v>
      </c>
      <c r="AH131" s="8">
        <f t="shared" si="55"/>
        <v>-84.000548025297093</v>
      </c>
      <c r="AI131" s="8">
        <f t="shared" si="56"/>
        <v>1.9286549331065739E-15</v>
      </c>
      <c r="AJ131" s="8">
        <f t="shared" si="57"/>
        <v>-14.481398923184722</v>
      </c>
      <c r="AK131" s="8">
        <f t="shared" si="58"/>
        <v>-14.481398923184729</v>
      </c>
      <c r="AP131" s="8">
        <f t="shared" si="59"/>
        <v>559.98947994919706</v>
      </c>
      <c r="AR131" s="8">
        <f t="shared" ref="AR131:AR194" si="77">-$AN$5/AD131*2*PI()</f>
        <v>0</v>
      </c>
      <c r="AS131" s="8">
        <f t="shared" ref="AS131:AS194" si="78">-$AN$6/AD131*2*PI()</f>
        <v>0</v>
      </c>
      <c r="AU131" s="8" t="str">
        <f t="shared" ref="AU131:AU194" si="79">COMPLEX(0,AP131/$AN$3)</f>
        <v>0,0891250938133745i</v>
      </c>
      <c r="AV131" s="8" t="str">
        <f t="shared" si="60"/>
        <v>-0,00794328234724281+9,73170009462744E-19i</v>
      </c>
      <c r="AW131" s="8" t="str">
        <f t="shared" ref="AW131:AW194" si="80">IMPRODUCT(IMPOWER(IMDIV(1,IMSUM(AV131,IMPRODUCT(SQRT(2),AU131),1)),2),COMPLEX($K$4*COS(AR131),$K$4*SIN(AR131)))</f>
        <v>0,968167787975829-0,250049904617669i</v>
      </c>
      <c r="AY131" s="8" t="str">
        <f t="shared" ref="AY131:AY194" si="81">COMPLEX(0,-$AN$3/AP131)</f>
        <v>-11,2201845430196i</v>
      </c>
      <c r="AZ131" s="8" t="str">
        <f t="shared" si="61"/>
        <v>-125,892541179416-1,54237052310481E-14i</v>
      </c>
      <c r="BA131" s="8" t="str">
        <f t="shared" ref="BA131:BA194" si="82">IMPRODUCT(IMPOWER(IMDIV(1,IMSUM(AZ131,IMPRODUCT(SQRT(2),AY131),1)),2),COMPLEX($K$6*COS(AS131),$K$6*SIN(AS131)))</f>
        <v>0,0000610872576512499-0,0000157770823805092i</v>
      </c>
      <c r="BF131" s="8">
        <v>129</v>
      </c>
      <c r="BG131" s="8">
        <f t="shared" si="62"/>
        <v>-2.3333333333333335E-3</v>
      </c>
      <c r="BH131" s="8" cm="1">
        <f t="array" ref="BH131">IFERROR(INDEX($W$2:$W$961,BK131),$BR$3)</f>
        <v>5.9604644775390625E-8</v>
      </c>
      <c r="BI131" s="8" cm="1">
        <f t="array" ref="BI131">IFERROR(INDEX($AA$2:$AA$961,BL131),$BR$3)</f>
        <v>5.9604644775390625E-8</v>
      </c>
      <c r="BK131" s="8" t="e">
        <f t="shared" ref="BK131:BL194" si="83">MATCH($BG131,$V$2:$V$961,0)</f>
        <v>#N/A</v>
      </c>
      <c r="BL131" s="8" t="e">
        <f t="shared" ref="BL131:BL194" si="84">MATCH($BG131,$Z$2:$Z$961,0)</f>
        <v>#N/A</v>
      </c>
      <c r="BN131" s="8">
        <f t="shared" si="63"/>
        <v>-144.49439791871097</v>
      </c>
      <c r="BO131" s="8">
        <f t="shared" si="64"/>
        <v>-144.49439791871097</v>
      </c>
    </row>
    <row r="132" spans="1:67" s="8" customFormat="1" x14ac:dyDescent="0.2">
      <c r="A132" s="8">
        <f t="shared" si="65"/>
        <v>-1.7229166666666667E-2</v>
      </c>
      <c r="B132" s="8">
        <f t="shared" si="66"/>
        <v>0</v>
      </c>
      <c r="C132" s="8">
        <f t="shared" si="67"/>
        <v>0</v>
      </c>
      <c r="E132" s="8" t="b">
        <f t="shared" si="68"/>
        <v>0</v>
      </c>
      <c r="F132" s="8" t="b">
        <f t="shared" si="69"/>
        <v>0</v>
      </c>
      <c r="L132" s="8">
        <v>131</v>
      </c>
      <c r="M132" s="8" cm="1">
        <f t="array" ref="M132">INDEX(W$2:W$961,ROWS(W132:W$961))</f>
        <v>0</v>
      </c>
      <c r="N132" s="8" cm="1">
        <f t="array" ref="N132">INDEX(AA$2:AA$961,ROWS(AA132:AA$961))</f>
        <v>0</v>
      </c>
      <c r="Q132" s="8">
        <f t="shared" si="70"/>
        <v>-7.2291666666666667E-3</v>
      </c>
      <c r="R132" s="8">
        <f>IFERROR(SUMPRODUCT(INDEX($B$1:$B$9600,$L133):INDEX($B$1:$B$9600,$L133+959),M$2:M$961)/$G$3,NA())</f>
        <v>0</v>
      </c>
      <c r="S132" s="8">
        <f>IFERROR(SUMPRODUCT(INDEX($C$1:$C$9600,$L133):INDEX($C$1:$C$9600,$L133+959),N$2:N$961)/$G$5,NA())</f>
        <v>0</v>
      </c>
      <c r="T132" s="8">
        <f t="shared" si="71"/>
        <v>0</v>
      </c>
      <c r="V132" s="8">
        <f t="shared" si="72"/>
        <v>2.7083333333333334E-3</v>
      </c>
      <c r="W132" s="8">
        <f t="shared" si="73"/>
        <v>-1.21377107454E-5</v>
      </c>
      <c r="X132" s="8">
        <v>-1.21377107454E-5</v>
      </c>
      <c r="Z132" s="8">
        <f t="shared" si="74"/>
        <v>2.7083333333333334E-3</v>
      </c>
      <c r="AA132" s="8">
        <f t="shared" si="75"/>
        <v>9.1428657427000005E-6</v>
      </c>
      <c r="AB132" s="8">
        <v>9.1428657427000005E-6</v>
      </c>
      <c r="AD132" s="8">
        <f t="shared" ref="AD132:AD195" si="85">1000/AF132</f>
        <v>11.059869434355598</v>
      </c>
      <c r="AE132" s="8">
        <v>105</v>
      </c>
      <c r="AF132" s="8">
        <f t="shared" ref="AF132:AF195" si="86">1000*10^((AE132-272)/160)</f>
        <v>90.416980592345027</v>
      </c>
      <c r="AG132" s="8">
        <f t="shared" si="76"/>
        <v>-5.8049675247538225E-4</v>
      </c>
      <c r="AH132" s="8">
        <f t="shared" ref="AH132:AH195" si="87">20*LOG(IMABS(BA132))</f>
        <v>-83.500580496752434</v>
      </c>
      <c r="AI132" s="8">
        <f t="shared" ref="AI132:AI195" si="88">20*LOG(IMABS(IMSUM(AW132,BA132)))</f>
        <v>-4.8216373327664363E-15</v>
      </c>
      <c r="AJ132" s="8">
        <f t="shared" ref="AJ132:AJ195" si="89">DEGREES(IMARGUMENT(AW132))</f>
        <v>-14.692431651829699</v>
      </c>
      <c r="AK132" s="8">
        <f t="shared" ref="AK132:AK195" si="90">DEGREES(IMARGUMENT(BA132))</f>
        <v>-14.692431651829597</v>
      </c>
      <c r="AP132" s="8">
        <f t="shared" ref="AP132:AP195" si="91">2*PI()*AF132</f>
        <v>568.10664397736412</v>
      </c>
      <c r="AR132" s="8">
        <f t="shared" si="77"/>
        <v>0</v>
      </c>
      <c r="AS132" s="8">
        <f t="shared" si="78"/>
        <v>0</v>
      </c>
      <c r="AU132" s="8" t="str">
        <f t="shared" si="79"/>
        <v>0,090416980592345i</v>
      </c>
      <c r="AV132" s="8" t="str">
        <f t="shared" ref="AV132:AV195" si="92">IMPOWER(AU132,2)</f>
        <v>-0,00817523037943649+1,00158708678886E-18i</v>
      </c>
      <c r="AW132" s="8" t="str">
        <f t="shared" si="80"/>
        <v>0,967236619211263-0,25361322337876i</v>
      </c>
      <c r="AY132" s="8" t="str">
        <f t="shared" si="81"/>
        <v>-11,0598694343556i</v>
      </c>
      <c r="AZ132" s="8" t="str">
        <f t="shared" ref="AZ132:AZ195" si="93">IMPOWER(AY132,2)</f>
        <v>-122,320711904993-1,49861031193725E-14i</v>
      </c>
      <c r="BA132" s="8" t="str">
        <f t="shared" si="82"/>
        <v>0,000064644671129948-0,0000169500855260164i</v>
      </c>
      <c r="BF132" s="8">
        <v>130</v>
      </c>
      <c r="BG132" s="8">
        <f t="shared" ref="BG132:BG195" si="94">(BF132-241)/48000</f>
        <v>-2.3124999999999999E-3</v>
      </c>
      <c r="BH132" s="8" cm="1">
        <f t="array" ref="BH132">IFERROR(INDEX($W$2:$W$961,BK132),$BR$3)</f>
        <v>5.9604644775390625E-8</v>
      </c>
      <c r="BI132" s="8" cm="1">
        <f t="array" ref="BI132">IFERROR(INDEX($AA$2:$AA$961,BL132),$BR$3)</f>
        <v>5.9604644775390625E-8</v>
      </c>
      <c r="BK132" s="8" t="e">
        <f t="shared" si="83"/>
        <v>#N/A</v>
      </c>
      <c r="BL132" s="8" t="e">
        <f t="shared" si="84"/>
        <v>#N/A</v>
      </c>
      <c r="BN132" s="8">
        <f t="shared" ref="BN132:BN195" si="95">IFERROR(10*LOG(BH132^2),NA())</f>
        <v>-144.49439791871097</v>
      </c>
      <c r="BO132" s="8">
        <f t="shared" ref="BO132:BO195" si="96">IFERROR(10*LOG(BI132^2),NA())</f>
        <v>-144.49439791871097</v>
      </c>
    </row>
    <row r="133" spans="1:67" s="8" customFormat="1" x14ac:dyDescent="0.2">
      <c r="A133" s="8">
        <f t="shared" si="65"/>
        <v>-1.7208333333333332E-2</v>
      </c>
      <c r="B133" s="8">
        <f t="shared" si="66"/>
        <v>0</v>
      </c>
      <c r="C133" s="8">
        <f t="shared" si="67"/>
        <v>0</v>
      </c>
      <c r="E133" s="8" t="b">
        <f t="shared" si="68"/>
        <v>0</v>
      </c>
      <c r="F133" s="8" t="b">
        <f t="shared" si="69"/>
        <v>0</v>
      </c>
      <c r="L133" s="8">
        <v>132</v>
      </c>
      <c r="M133" s="8" cm="1">
        <f t="array" ref="M133">INDEX(W$2:W$961,ROWS(W133:W$961))</f>
        <v>0</v>
      </c>
      <c r="N133" s="8" cm="1">
        <f t="array" ref="N133">INDEX(AA$2:AA$961,ROWS(AA133:AA$961))</f>
        <v>0</v>
      </c>
      <c r="Q133" s="8">
        <f t="shared" si="70"/>
        <v>-7.2083333333333331E-3</v>
      </c>
      <c r="R133" s="8">
        <f>IFERROR(SUMPRODUCT(INDEX($B$1:$B$9600,$L134):INDEX($B$1:$B$9600,$L134+959),M$2:M$961)/$G$3,NA())</f>
        <v>0</v>
      </c>
      <c r="S133" s="8">
        <f>IFERROR(SUMPRODUCT(INDEX($C$1:$C$9600,$L134):INDEX($C$1:$C$9600,$L134+959),N$2:N$961)/$G$5,NA())</f>
        <v>0</v>
      </c>
      <c r="T133" s="8">
        <f t="shared" si="71"/>
        <v>0</v>
      </c>
      <c r="V133" s="8">
        <f t="shared" si="72"/>
        <v>2.7291666666666666E-3</v>
      </c>
      <c r="W133" s="8">
        <f t="shared" si="73"/>
        <v>-1.15658660605E-5</v>
      </c>
      <c r="X133" s="8">
        <v>-1.15658660605E-5</v>
      </c>
      <c r="Z133" s="8">
        <f t="shared" si="74"/>
        <v>2.7291666666666666E-3</v>
      </c>
      <c r="AA133" s="8">
        <f t="shared" si="75"/>
        <v>8.9208383535000001E-6</v>
      </c>
      <c r="AB133" s="8">
        <v>8.9208383535000001E-6</v>
      </c>
      <c r="AD133" s="8">
        <f t="shared" si="85"/>
        <v>10.90184492385128</v>
      </c>
      <c r="AE133" s="8">
        <v>106</v>
      </c>
      <c r="AF133" s="8">
        <f t="shared" si="86"/>
        <v>91.727593538977928</v>
      </c>
      <c r="AG133" s="8">
        <f t="shared" si="76"/>
        <v>-6.1489213003543958E-4</v>
      </c>
      <c r="AH133" s="8">
        <f t="shared" si="87"/>
        <v>-83.000614892130059</v>
      </c>
      <c r="AI133" s="8">
        <f t="shared" si="88"/>
        <v>-6.7502922658730125E-15</v>
      </c>
      <c r="AJ133" s="8">
        <f t="shared" si="89"/>
        <v>-14.906572498342959</v>
      </c>
      <c r="AK133" s="8">
        <f t="shared" si="90"/>
        <v>-14.906572498343008</v>
      </c>
      <c r="AP133" s="8">
        <f t="shared" si="91"/>
        <v>576.34146798704728</v>
      </c>
      <c r="AR133" s="8">
        <f t="shared" si="77"/>
        <v>0</v>
      </c>
      <c r="AS133" s="8">
        <f t="shared" si="78"/>
        <v>0</v>
      </c>
      <c r="AU133" s="8" t="str">
        <f t="shared" si="79"/>
        <v>0,0917275935389779i</v>
      </c>
      <c r="AV133" s="8" t="str">
        <f t="shared" si="92"/>
        <v>-0,00841395141645194+1,03083395775423E-18i</v>
      </c>
      <c r="AW133" s="8" t="str">
        <f t="shared" si="80"/>
        <v>0,966278169558431-0,257225435974221i</v>
      </c>
      <c r="AY133" s="8" t="str">
        <f t="shared" si="81"/>
        <v>-10,9018449238513i</v>
      </c>
      <c r="AZ133" s="8" t="str">
        <f t="shared" si="93"/>
        <v>-118,850222743702-1,45609166759992E-14i</v>
      </c>
      <c r="BA133" s="8" t="str">
        <f t="shared" si="82"/>
        <v>0,0000684072556681311-0,0000182101663034322i</v>
      </c>
      <c r="BF133" s="8">
        <v>131</v>
      </c>
      <c r="BG133" s="8">
        <f t="shared" si="94"/>
        <v>-2.2916666666666667E-3</v>
      </c>
      <c r="BH133" s="8" cm="1">
        <f t="array" ref="BH133">IFERROR(INDEX($W$2:$W$961,BK133),$BR$3)</f>
        <v>5.9604644775390625E-8</v>
      </c>
      <c r="BI133" s="8" cm="1">
        <f t="array" ref="BI133">IFERROR(INDEX($AA$2:$AA$961,BL133),$BR$3)</f>
        <v>5.9604644775390625E-8</v>
      </c>
      <c r="BK133" s="8" t="e">
        <f t="shared" si="83"/>
        <v>#N/A</v>
      </c>
      <c r="BL133" s="8" t="e">
        <f t="shared" si="84"/>
        <v>#N/A</v>
      </c>
      <c r="BN133" s="8">
        <f t="shared" si="95"/>
        <v>-144.49439791871097</v>
      </c>
      <c r="BO133" s="8">
        <f t="shared" si="96"/>
        <v>-144.49439791871097</v>
      </c>
    </row>
    <row r="134" spans="1:67" s="8" customFormat="1" x14ac:dyDescent="0.2">
      <c r="A134" s="8">
        <f t="shared" si="65"/>
        <v>-1.7187500000000001E-2</v>
      </c>
      <c r="B134" s="8">
        <f t="shared" si="66"/>
        <v>0</v>
      </c>
      <c r="C134" s="8">
        <f t="shared" si="67"/>
        <v>0</v>
      </c>
      <c r="E134" s="8" t="b">
        <f t="shared" si="68"/>
        <v>0</v>
      </c>
      <c r="F134" s="8" t="b">
        <f t="shared" si="69"/>
        <v>0</v>
      </c>
      <c r="L134" s="8">
        <v>133</v>
      </c>
      <c r="M134" s="8" cm="1">
        <f t="array" ref="M134">INDEX(W$2:W$961,ROWS(W134:W$961))</f>
        <v>0</v>
      </c>
      <c r="N134" s="8" cm="1">
        <f t="array" ref="N134">INDEX(AA$2:AA$961,ROWS(AA134:AA$961))</f>
        <v>0</v>
      </c>
      <c r="Q134" s="8">
        <f t="shared" si="70"/>
        <v>-7.1875000000000003E-3</v>
      </c>
      <c r="R134" s="8">
        <f>IFERROR(SUMPRODUCT(INDEX($B$1:$B$9600,$L135):INDEX($B$1:$B$9600,$L135+959),M$2:M$961)/$G$3,NA())</f>
        <v>0</v>
      </c>
      <c r="S134" s="8">
        <f>IFERROR(SUMPRODUCT(INDEX($C$1:$C$9600,$L135):INDEX($C$1:$C$9600,$L135+959),N$2:N$961)/$G$5,NA())</f>
        <v>0</v>
      </c>
      <c r="T134" s="8">
        <f t="shared" si="71"/>
        <v>0</v>
      </c>
      <c r="V134" s="8">
        <f t="shared" si="72"/>
        <v>2.7499999999999998E-3</v>
      </c>
      <c r="W134" s="8">
        <f t="shared" si="73"/>
        <v>-1.09158317634E-5</v>
      </c>
      <c r="X134" s="8">
        <v>-1.09158317634E-5</v>
      </c>
      <c r="Z134" s="8">
        <f t="shared" si="74"/>
        <v>2.7499999999999998E-3</v>
      </c>
      <c r="AA134" s="8">
        <f t="shared" si="75"/>
        <v>8.6029375638E-6</v>
      </c>
      <c r="AB134" s="8">
        <v>8.6029375638E-6</v>
      </c>
      <c r="AD134" s="8">
        <f t="shared" si="85"/>
        <v>10.746078283213178</v>
      </c>
      <c r="AE134" s="8">
        <v>107</v>
      </c>
      <c r="AF134" s="8">
        <f t="shared" si="86"/>
        <v>93.057204092969869</v>
      </c>
      <c r="AG134" s="8">
        <f t="shared" si="76"/>
        <v>-6.513254132836932E-4</v>
      </c>
      <c r="AH134" s="8">
        <f t="shared" si="87"/>
        <v>-82.500651325413315</v>
      </c>
      <c r="AI134" s="8">
        <f t="shared" si="88"/>
        <v>1.5429239464852578E-14</v>
      </c>
      <c r="AJ134" s="8">
        <f t="shared" si="89"/>
        <v>-15.123868658657447</v>
      </c>
      <c r="AK134" s="8">
        <f t="shared" si="90"/>
        <v>-15.123868658657436</v>
      </c>
      <c r="AP134" s="8">
        <f t="shared" si="91"/>
        <v>584.69565748416028</v>
      </c>
      <c r="AR134" s="8">
        <f t="shared" si="77"/>
        <v>0</v>
      </c>
      <c r="AS134" s="8">
        <f t="shared" si="78"/>
        <v>0</v>
      </c>
      <c r="AU134" s="8" t="str">
        <f t="shared" si="79"/>
        <v>0,0930572040929699i</v>
      </c>
      <c r="AV134" s="8" t="str">
        <f t="shared" si="92"/>
        <v>-0,00865964323360065+1,06093485277057E-18i</v>
      </c>
      <c r="AW134" s="8" t="str">
        <f t="shared" si="80"/>
        <v>0,965291637736407-0,260887125291484i</v>
      </c>
      <c r="AY134" s="8" t="str">
        <f t="shared" si="81"/>
        <v>-10,7460782832132i</v>
      </c>
      <c r="AZ134" s="8" t="str">
        <f t="shared" si="93"/>
        <v>-115,478198468946-1,41477936429861E-14i</v>
      </c>
      <c r="BA134" s="8" t="str">
        <f t="shared" si="82"/>
        <v>0,0000723866609455572-0,0000195637744545474i</v>
      </c>
      <c r="BF134" s="8">
        <v>132</v>
      </c>
      <c r="BG134" s="8">
        <f t="shared" si="94"/>
        <v>-2.2708333333333335E-3</v>
      </c>
      <c r="BH134" s="8" cm="1">
        <f t="array" ref="BH134">IFERROR(INDEX($W$2:$W$961,BK134),$BR$3)</f>
        <v>5.9604644775390625E-8</v>
      </c>
      <c r="BI134" s="8" cm="1">
        <f t="array" ref="BI134">IFERROR(INDEX($AA$2:$AA$961,BL134),$BR$3)</f>
        <v>5.9604644775390625E-8</v>
      </c>
      <c r="BK134" s="8" t="e">
        <f t="shared" si="83"/>
        <v>#N/A</v>
      </c>
      <c r="BL134" s="8" t="e">
        <f t="shared" si="84"/>
        <v>#N/A</v>
      </c>
      <c r="BN134" s="8">
        <f t="shared" si="95"/>
        <v>-144.49439791871097</v>
      </c>
      <c r="BO134" s="8">
        <f t="shared" si="96"/>
        <v>-144.49439791871097</v>
      </c>
    </row>
    <row r="135" spans="1:67" s="8" customFormat="1" x14ac:dyDescent="0.2">
      <c r="A135" s="8">
        <f t="shared" si="65"/>
        <v>-1.7166666666666667E-2</v>
      </c>
      <c r="B135" s="8">
        <f t="shared" si="66"/>
        <v>0</v>
      </c>
      <c r="C135" s="8">
        <f t="shared" si="67"/>
        <v>0</v>
      </c>
      <c r="E135" s="8" t="b">
        <f t="shared" si="68"/>
        <v>0</v>
      </c>
      <c r="F135" s="8" t="b">
        <f t="shared" si="69"/>
        <v>0</v>
      </c>
      <c r="L135" s="8">
        <v>134</v>
      </c>
      <c r="M135" s="8" cm="1">
        <f t="array" ref="M135">INDEX(W$2:W$961,ROWS(W135:W$961))</f>
        <v>0</v>
      </c>
      <c r="N135" s="8" cm="1">
        <f t="array" ref="N135">INDEX(AA$2:AA$961,ROWS(AA135:AA$961))</f>
        <v>0</v>
      </c>
      <c r="Q135" s="8">
        <f t="shared" si="70"/>
        <v>-7.1666666666666667E-3</v>
      </c>
      <c r="R135" s="8">
        <f>IFERROR(SUMPRODUCT(INDEX($B$1:$B$9600,$L136):INDEX($B$1:$B$9600,$L136+959),M$2:M$961)/$G$3,NA())</f>
        <v>0</v>
      </c>
      <c r="S135" s="8">
        <f>IFERROR(SUMPRODUCT(INDEX($C$1:$C$9600,$L136):INDEX($C$1:$C$9600,$L136+959),N$2:N$961)/$G$5,NA())</f>
        <v>0</v>
      </c>
      <c r="T135" s="8">
        <f t="shared" si="71"/>
        <v>0</v>
      </c>
      <c r="V135" s="8">
        <f t="shared" si="72"/>
        <v>2.7708333333333335E-3</v>
      </c>
      <c r="W135" s="8">
        <f t="shared" si="73"/>
        <v>-1.02092008148E-5</v>
      </c>
      <c r="X135" s="8">
        <v>-1.02092008148E-5</v>
      </c>
      <c r="Z135" s="8">
        <f t="shared" si="74"/>
        <v>2.7708333333333335E-3</v>
      </c>
      <c r="AA135" s="8">
        <f t="shared" si="75"/>
        <v>8.2085416321999994E-6</v>
      </c>
      <c r="AB135" s="8">
        <v>8.2085416321999994E-6</v>
      </c>
      <c r="AD135" s="8">
        <f t="shared" si="85"/>
        <v>10.592537251772889</v>
      </c>
      <c r="AE135" s="8">
        <v>108</v>
      </c>
      <c r="AF135" s="8">
        <f t="shared" si="86"/>
        <v>94.406087628592331</v>
      </c>
      <c r="AG135" s="8">
        <f t="shared" si="76"/>
        <v>-6.8991733764259603E-4</v>
      </c>
      <c r="AH135" s="8">
        <f t="shared" si="87"/>
        <v>-82.000689917337738</v>
      </c>
      <c r="AI135" s="8">
        <f t="shared" si="88"/>
        <v>0</v>
      </c>
      <c r="AJ135" s="8">
        <f t="shared" si="89"/>
        <v>-15.344368105449565</v>
      </c>
      <c r="AK135" s="8">
        <f t="shared" si="90"/>
        <v>-15.344368105449409</v>
      </c>
      <c r="AP135" s="8">
        <f t="shared" si="91"/>
        <v>593.17094269627989</v>
      </c>
      <c r="AR135" s="8">
        <f t="shared" si="77"/>
        <v>0</v>
      </c>
      <c r="AS135" s="8">
        <f t="shared" si="78"/>
        <v>0</v>
      </c>
      <c r="AU135" s="8" t="str">
        <f t="shared" si="79"/>
        <v>0,0944060876285923i</v>
      </c>
      <c r="AV135" s="8" t="str">
        <f t="shared" si="92"/>
        <v>-0,00891250938133745+1,09191470979042E-18i</v>
      </c>
      <c r="AW135" s="8" t="str">
        <f t="shared" si="80"/>
        <v>0,964276198851787-0,264598876807367i</v>
      </c>
      <c r="AY135" s="8" t="str">
        <f t="shared" si="81"/>
        <v>-10,5925372517729i</v>
      </c>
      <c r="AZ135" s="8" t="str">
        <f t="shared" si="93"/>
        <v>-112,201845430197-1,37463917566701E-14i</v>
      </c>
      <c r="BA135" s="8" t="str">
        <f t="shared" si="82"/>
        <v>0,0000765951810820572-0,0000210178358724419i</v>
      </c>
      <c r="BF135" s="8">
        <v>133</v>
      </c>
      <c r="BG135" s="8">
        <f t="shared" si="94"/>
        <v>-2.2499999999999998E-3</v>
      </c>
      <c r="BH135" s="8" cm="1">
        <f t="array" ref="BH135">IFERROR(INDEX($W$2:$W$961,BK135),$BR$3)</f>
        <v>5.9604644775390625E-8</v>
      </c>
      <c r="BI135" s="8" cm="1">
        <f t="array" ref="BI135">IFERROR(INDEX($AA$2:$AA$961,BL135),$BR$3)</f>
        <v>5.9604644775390625E-8</v>
      </c>
      <c r="BK135" s="8" t="e">
        <f t="shared" si="83"/>
        <v>#N/A</v>
      </c>
      <c r="BL135" s="8" t="e">
        <f t="shared" si="84"/>
        <v>#N/A</v>
      </c>
      <c r="BN135" s="8">
        <f t="shared" si="95"/>
        <v>-144.49439791871097</v>
      </c>
      <c r="BO135" s="8">
        <f t="shared" si="96"/>
        <v>-144.49439791871097</v>
      </c>
    </row>
    <row r="136" spans="1:67" s="8" customFormat="1" x14ac:dyDescent="0.2">
      <c r="A136" s="8">
        <f t="shared" si="65"/>
        <v>-1.7145833333333332E-2</v>
      </c>
      <c r="B136" s="8">
        <f t="shared" si="66"/>
        <v>0</v>
      </c>
      <c r="C136" s="8">
        <f t="shared" si="67"/>
        <v>0</v>
      </c>
      <c r="E136" s="8" t="b">
        <f t="shared" si="68"/>
        <v>0</v>
      </c>
      <c r="F136" s="8" t="b">
        <f t="shared" si="69"/>
        <v>0</v>
      </c>
      <c r="L136" s="8">
        <v>135</v>
      </c>
      <c r="M136" s="8" cm="1">
        <f t="array" ref="M136">INDEX(W$2:W$961,ROWS(W136:W$961))</f>
        <v>0</v>
      </c>
      <c r="N136" s="8" cm="1">
        <f t="array" ref="N136">INDEX(AA$2:AA$961,ROWS(AA136:AA$961))</f>
        <v>0</v>
      </c>
      <c r="Q136" s="8">
        <f t="shared" si="70"/>
        <v>-7.145833333333333E-3</v>
      </c>
      <c r="R136" s="8">
        <f>IFERROR(SUMPRODUCT(INDEX($B$1:$B$9600,$L137):INDEX($B$1:$B$9600,$L137+959),M$2:M$961)/$G$3,NA())</f>
        <v>0</v>
      </c>
      <c r="S136" s="8">
        <f>IFERROR(SUMPRODUCT(INDEX($C$1:$C$9600,$L137):INDEX($C$1:$C$9600,$L137+959),N$2:N$961)/$G$5,NA())</f>
        <v>0</v>
      </c>
      <c r="T136" s="8">
        <f t="shared" si="71"/>
        <v>0</v>
      </c>
      <c r="V136" s="8">
        <f t="shared" si="72"/>
        <v>2.7916666666666667E-3</v>
      </c>
      <c r="W136" s="8">
        <f t="shared" si="73"/>
        <v>-9.4650372075000001E-6</v>
      </c>
      <c r="X136" s="8">
        <v>-9.4650372075000001E-6</v>
      </c>
      <c r="Z136" s="8">
        <f t="shared" si="74"/>
        <v>2.7916666666666667E-3</v>
      </c>
      <c r="AA136" s="8">
        <f t="shared" si="75"/>
        <v>7.7551862245999999E-6</v>
      </c>
      <c r="AB136" s="8">
        <v>7.7551862245999999E-6</v>
      </c>
      <c r="AD136" s="8">
        <f t="shared" si="85"/>
        <v>10.441190029805648</v>
      </c>
      <c r="AE136" s="8">
        <v>109</v>
      </c>
      <c r="AF136" s="8">
        <f t="shared" si="86"/>
        <v>95.77452351172407</v>
      </c>
      <c r="AG136" s="8">
        <f t="shared" si="76"/>
        <v>-7.307957902628723E-4</v>
      </c>
      <c r="AH136" s="8">
        <f t="shared" si="87"/>
        <v>-81.500730795790147</v>
      </c>
      <c r="AI136" s="8">
        <f t="shared" si="88"/>
        <v>0</v>
      </c>
      <c r="AJ136" s="8">
        <f t="shared" si="89"/>
        <v>-15.568119603339124</v>
      </c>
      <c r="AK136" s="8">
        <f t="shared" si="90"/>
        <v>-15.568119603339243</v>
      </c>
      <c r="AP136" s="8">
        <f t="shared" si="91"/>
        <v>601.76907893099053</v>
      </c>
      <c r="AR136" s="8">
        <f t="shared" si="77"/>
        <v>0</v>
      </c>
      <c r="AS136" s="8">
        <f t="shared" si="78"/>
        <v>0</v>
      </c>
      <c r="AU136" s="8" t="str">
        <f t="shared" si="79"/>
        <v>0,0957745235117241i</v>
      </c>
      <c r="AV136" s="8" t="str">
        <f t="shared" si="92"/>
        <v>-0,00917275935389779+1,12379919496765E-18i</v>
      </c>
      <c r="AW136" s="8" t="str">
        <f t="shared" si="80"/>
        <v>0,963231003702061-0,268361278344664i</v>
      </c>
      <c r="AY136" s="8" t="str">
        <f t="shared" si="81"/>
        <v>-10,4411900298056i</v>
      </c>
      <c r="AZ136" s="8" t="str">
        <f t="shared" si="93"/>
        <v>-109,018449238512-1,33563784641097E-14i</v>
      </c>
      <c r="BA136" s="8" t="str">
        <f t="shared" si="82"/>
        <v>0,000081045788679695-0,0000225797875804899i</v>
      </c>
      <c r="BF136" s="8">
        <v>134</v>
      </c>
      <c r="BG136" s="8">
        <f t="shared" si="94"/>
        <v>-2.2291666666666666E-3</v>
      </c>
      <c r="BH136" s="8" cm="1">
        <f t="array" ref="BH136">IFERROR(INDEX($W$2:$W$961,BK136),$BR$3)</f>
        <v>5.9604644775390625E-8</v>
      </c>
      <c r="BI136" s="8" cm="1">
        <f t="array" ref="BI136">IFERROR(INDEX($AA$2:$AA$961,BL136),$BR$3)</f>
        <v>5.9604644775390625E-8</v>
      </c>
      <c r="BK136" s="8" t="e">
        <f t="shared" si="83"/>
        <v>#N/A</v>
      </c>
      <c r="BL136" s="8" t="e">
        <f t="shared" si="84"/>
        <v>#N/A</v>
      </c>
      <c r="BN136" s="8">
        <f t="shared" si="95"/>
        <v>-144.49439791871097</v>
      </c>
      <c r="BO136" s="8">
        <f t="shared" si="96"/>
        <v>-144.49439791871097</v>
      </c>
    </row>
    <row r="137" spans="1:67" s="8" customFormat="1" x14ac:dyDescent="0.2">
      <c r="A137" s="8">
        <f t="shared" si="65"/>
        <v>-1.7125000000000001E-2</v>
      </c>
      <c r="B137" s="8">
        <f t="shared" si="66"/>
        <v>0</v>
      </c>
      <c r="C137" s="8">
        <f t="shared" si="67"/>
        <v>0</v>
      </c>
      <c r="E137" s="8" t="b">
        <f t="shared" si="68"/>
        <v>0</v>
      </c>
      <c r="F137" s="8" t="b">
        <f t="shared" si="69"/>
        <v>0</v>
      </c>
      <c r="L137" s="8">
        <v>136</v>
      </c>
      <c r="M137" s="8" cm="1">
        <f t="array" ref="M137">INDEX(W$2:W$961,ROWS(W137:W$961))</f>
        <v>0</v>
      </c>
      <c r="N137" s="8" cm="1">
        <f t="array" ref="N137">INDEX(AA$2:AA$961,ROWS(AA137:AA$961))</f>
        <v>0</v>
      </c>
      <c r="Q137" s="8">
        <f t="shared" si="70"/>
        <v>-7.1250000000000003E-3</v>
      </c>
      <c r="R137" s="8">
        <f>IFERROR(SUMPRODUCT(INDEX($B$1:$B$9600,$L138):INDEX($B$1:$B$9600,$L138+959),M$2:M$961)/$G$3,NA())</f>
        <v>0</v>
      </c>
      <c r="S137" s="8">
        <f>IFERROR(SUMPRODUCT(INDEX($C$1:$C$9600,$L138):INDEX($C$1:$C$9600,$L138+959),N$2:N$961)/$G$5,NA())</f>
        <v>0</v>
      </c>
      <c r="T137" s="8">
        <f t="shared" si="71"/>
        <v>0</v>
      </c>
      <c r="V137" s="8">
        <f t="shared" si="72"/>
        <v>2.8124999999999999E-3</v>
      </c>
      <c r="W137" s="8">
        <f t="shared" si="73"/>
        <v>-8.6999898350000002E-6</v>
      </c>
      <c r="X137" s="8">
        <v>-8.6999898350000002E-6</v>
      </c>
      <c r="Z137" s="8">
        <f t="shared" si="74"/>
        <v>2.8124999999999999E-3</v>
      </c>
      <c r="AA137" s="8">
        <f t="shared" si="75"/>
        <v>7.2585863937000002E-6</v>
      </c>
      <c r="AB137" s="8">
        <v>7.2585863937000002E-6</v>
      </c>
      <c r="AD137" s="8">
        <f t="shared" si="85"/>
        <v>10.292005271944282</v>
      </c>
      <c r="AE137" s="8">
        <v>110</v>
      </c>
      <c r="AF137" s="8">
        <f t="shared" si="86"/>
        <v>97.162795157710619</v>
      </c>
      <c r="AG137" s="8">
        <f t="shared" si="76"/>
        <v>-7.7409623365324285E-4</v>
      </c>
      <c r="AH137" s="8">
        <f t="shared" si="87"/>
        <v>-81.00077409623367</v>
      </c>
      <c r="AI137" s="8">
        <f t="shared" si="88"/>
        <v>9.6432746655328662E-15</v>
      </c>
      <c r="AJ137" s="8">
        <f t="shared" si="89"/>
        <v>-15.795172724473385</v>
      </c>
      <c r="AK137" s="8">
        <f t="shared" si="90"/>
        <v>-15.795172724473529</v>
      </c>
      <c r="AP137" s="8">
        <f t="shared" si="91"/>
        <v>610.49184693942721</v>
      </c>
      <c r="AR137" s="8">
        <f t="shared" si="77"/>
        <v>0</v>
      </c>
      <c r="AS137" s="8">
        <f t="shared" si="78"/>
        <v>0</v>
      </c>
      <c r="AU137" s="8" t="str">
        <f t="shared" si="79"/>
        <v>0,0971627951577106i</v>
      </c>
      <c r="AV137" s="8" t="str">
        <f t="shared" si="92"/>
        <v>-0,00944060876285923+1,15661472392138E-18i</v>
      </c>
      <c r="AW137" s="8" t="str">
        <f t="shared" si="80"/>
        <v>0,962155178058692-0,272174919811206i</v>
      </c>
      <c r="AY137" s="8" t="str">
        <f t="shared" si="81"/>
        <v>-10,2920052719443i</v>
      </c>
      <c r="AZ137" s="8" t="str">
        <f t="shared" si="93"/>
        <v>-105,925372517729-1,29774306475716E-14i</v>
      </c>
      <c r="BA137" s="8" t="str">
        <f t="shared" si="82"/>
        <v>0,0000857521705075048-0,0000242576152618216i</v>
      </c>
      <c r="BF137" s="8">
        <v>135</v>
      </c>
      <c r="BG137" s="8">
        <f t="shared" si="94"/>
        <v>-2.2083333333333334E-3</v>
      </c>
      <c r="BH137" s="8" cm="1">
        <f t="array" ref="BH137">IFERROR(INDEX($W$2:$W$961,BK137),$BR$3)</f>
        <v>5.9604644775390625E-8</v>
      </c>
      <c r="BI137" s="8" cm="1">
        <f t="array" ref="BI137">IFERROR(INDEX($AA$2:$AA$961,BL137),$BR$3)</f>
        <v>5.9604644775390625E-8</v>
      </c>
      <c r="BK137" s="8" t="e">
        <f t="shared" si="83"/>
        <v>#N/A</v>
      </c>
      <c r="BL137" s="8" t="e">
        <f t="shared" si="84"/>
        <v>#N/A</v>
      </c>
      <c r="BN137" s="8">
        <f t="shared" si="95"/>
        <v>-144.49439791871097</v>
      </c>
      <c r="BO137" s="8">
        <f t="shared" si="96"/>
        <v>-144.49439791871097</v>
      </c>
    </row>
    <row r="138" spans="1:67" s="8" customFormat="1" x14ac:dyDescent="0.2">
      <c r="A138" s="8">
        <f t="shared" si="65"/>
        <v>-1.7104166666666667E-2</v>
      </c>
      <c r="B138" s="8">
        <f t="shared" si="66"/>
        <v>0</v>
      </c>
      <c r="C138" s="8">
        <f t="shared" si="67"/>
        <v>0</v>
      </c>
      <c r="E138" s="8" t="b">
        <f t="shared" si="68"/>
        <v>0</v>
      </c>
      <c r="F138" s="8" t="b">
        <f t="shared" si="69"/>
        <v>0</v>
      </c>
      <c r="L138" s="8">
        <v>137</v>
      </c>
      <c r="M138" s="8" cm="1">
        <f t="array" ref="M138">INDEX(W$2:W$961,ROWS(W138:W$961))</f>
        <v>0</v>
      </c>
      <c r="N138" s="8" cm="1">
        <f t="array" ref="N138">INDEX(AA$2:AA$961,ROWS(AA138:AA$961))</f>
        <v>0</v>
      </c>
      <c r="Q138" s="8">
        <f t="shared" si="70"/>
        <v>-7.1041666666666666E-3</v>
      </c>
      <c r="R138" s="8">
        <f>IFERROR(SUMPRODUCT(INDEX($B$1:$B$9600,$L139):INDEX($B$1:$B$9600,$L139+959),M$2:M$961)/$G$3,NA())</f>
        <v>0</v>
      </c>
      <c r="S138" s="8">
        <f>IFERROR(SUMPRODUCT(INDEX($C$1:$C$9600,$L139):INDEX($C$1:$C$9600,$L139+959),N$2:N$961)/$G$5,NA())</f>
        <v>0</v>
      </c>
      <c r="T138" s="8">
        <f t="shared" si="71"/>
        <v>0</v>
      </c>
      <c r="V138" s="8">
        <f t="shared" si="72"/>
        <v>2.8333333333333335E-3</v>
      </c>
      <c r="W138" s="8">
        <f t="shared" si="73"/>
        <v>-7.9284240384999997E-6</v>
      </c>
      <c r="X138" s="8">
        <v>-7.9284240384999997E-6</v>
      </c>
      <c r="Z138" s="8">
        <f t="shared" si="74"/>
        <v>2.8333333333333335E-3</v>
      </c>
      <c r="AA138" s="8">
        <f t="shared" si="75"/>
        <v>6.7326807035999999E-6</v>
      </c>
      <c r="AB138" s="8">
        <v>6.7326807035999999E-6</v>
      </c>
      <c r="AD138" s="8">
        <f t="shared" si="85"/>
        <v>10.144952080687366</v>
      </c>
      <c r="AE138" s="8">
        <v>111</v>
      </c>
      <c r="AF138" s="8">
        <f t="shared" si="86"/>
        <v>98.571190090061563</v>
      </c>
      <c r="AG138" s="8">
        <f t="shared" si="76"/>
        <v>-8.1996215421226842E-4</v>
      </c>
      <c r="AH138" s="8">
        <f t="shared" si="87"/>
        <v>-80.500819962154409</v>
      </c>
      <c r="AI138" s="8">
        <f t="shared" si="88"/>
        <v>-1.2536257065192741E-14</v>
      </c>
      <c r="AJ138" s="8">
        <f t="shared" si="89"/>
        <v>-16.025577864504779</v>
      </c>
      <c r="AK138" s="8">
        <f t="shared" si="90"/>
        <v>-16.02557786450468</v>
      </c>
      <c r="AP138" s="8">
        <f t="shared" si="91"/>
        <v>619.34105328508087</v>
      </c>
      <c r="AR138" s="8">
        <f t="shared" si="77"/>
        <v>0</v>
      </c>
      <c r="AS138" s="8">
        <f t="shared" si="78"/>
        <v>0</v>
      </c>
      <c r="AU138" s="8" t="str">
        <f t="shared" si="79"/>
        <v>0,0985711900900616i</v>
      </c>
      <c r="AV138" s="8" t="str">
        <f t="shared" si="92"/>
        <v>-0,00971627951577106+1,19038848362072E-18i</v>
      </c>
      <c r="AW138" s="8" t="str">
        <f t="shared" si="80"/>
        <v>0,961047821929411-0,276040392920382i</v>
      </c>
      <c r="AY138" s="8" t="str">
        <f t="shared" si="81"/>
        <v>-10,1449520806874i</v>
      </c>
      <c r="AZ138" s="8" t="str">
        <f t="shared" si="93"/>
        <v>-102,920052719444-1,2609234356834E-14i</v>
      </c>
      <c r="BA138" s="8" t="str">
        <f t="shared" si="82"/>
        <v>0,0000907287648923338-0,0000260598935230719i</v>
      </c>
      <c r="BF138" s="8">
        <v>136</v>
      </c>
      <c r="BG138" s="8">
        <f t="shared" si="94"/>
        <v>-2.1875000000000002E-3</v>
      </c>
      <c r="BH138" s="8" cm="1">
        <f t="array" ref="BH138">IFERROR(INDEX($W$2:$W$961,BK138),$BR$3)</f>
        <v>5.9604644775390625E-8</v>
      </c>
      <c r="BI138" s="8" cm="1">
        <f t="array" ref="BI138">IFERROR(INDEX($AA$2:$AA$961,BL138),$BR$3)</f>
        <v>5.9604644775390625E-8</v>
      </c>
      <c r="BK138" s="8" t="e">
        <f t="shared" si="83"/>
        <v>#N/A</v>
      </c>
      <c r="BL138" s="8" t="e">
        <f t="shared" si="84"/>
        <v>#N/A</v>
      </c>
      <c r="BN138" s="8">
        <f t="shared" si="95"/>
        <v>-144.49439791871097</v>
      </c>
      <c r="BO138" s="8">
        <f t="shared" si="96"/>
        <v>-144.49439791871097</v>
      </c>
    </row>
    <row r="139" spans="1:67" s="8" customFormat="1" x14ac:dyDescent="0.2">
      <c r="A139" s="8">
        <f t="shared" si="65"/>
        <v>-1.7083333333333332E-2</v>
      </c>
      <c r="B139" s="8">
        <f t="shared" si="66"/>
        <v>0</v>
      </c>
      <c r="C139" s="8">
        <f t="shared" si="67"/>
        <v>0</v>
      </c>
      <c r="E139" s="8" t="b">
        <f t="shared" si="68"/>
        <v>0</v>
      </c>
      <c r="F139" s="8" t="b">
        <f t="shared" si="69"/>
        <v>0</v>
      </c>
      <c r="L139" s="8">
        <v>138</v>
      </c>
      <c r="M139" s="8" cm="1">
        <f t="array" ref="M139">INDEX(W$2:W$961,ROWS(W139:W$961))</f>
        <v>0</v>
      </c>
      <c r="N139" s="8" cm="1">
        <f t="array" ref="N139">INDEX(AA$2:AA$961,ROWS(AA139:AA$961))</f>
        <v>0</v>
      </c>
      <c r="Q139" s="8">
        <f t="shared" si="70"/>
        <v>-7.083333333333333E-3</v>
      </c>
      <c r="R139" s="8">
        <f>IFERROR(SUMPRODUCT(INDEX($B$1:$B$9600,$L140):INDEX($B$1:$B$9600,$L140+959),M$2:M$961)/$G$3,NA())</f>
        <v>0</v>
      </c>
      <c r="S139" s="8">
        <f>IFERROR(SUMPRODUCT(INDEX($C$1:$C$9600,$L140):INDEX($C$1:$C$9600,$L140+959),N$2:N$961)/$G$5,NA())</f>
        <v>0</v>
      </c>
      <c r="T139" s="8">
        <f t="shared" si="71"/>
        <v>0</v>
      </c>
      <c r="V139" s="8">
        <f t="shared" si="72"/>
        <v>2.8541666666666667E-3</v>
      </c>
      <c r="W139" s="8">
        <f t="shared" si="73"/>
        <v>-7.1625661852E-6</v>
      </c>
      <c r="X139" s="8">
        <v>-7.1625661852E-6</v>
      </c>
      <c r="Z139" s="8">
        <f t="shared" si="74"/>
        <v>2.8541666666666667E-3</v>
      </c>
      <c r="AA139" s="8">
        <f t="shared" si="75"/>
        <v>6.1896983609999997E-6</v>
      </c>
      <c r="AB139" s="8">
        <v>6.1896983609999997E-6</v>
      </c>
      <c r="AD139" s="8">
        <f t="shared" si="85"/>
        <v>10</v>
      </c>
      <c r="AE139" s="8">
        <v>112</v>
      </c>
      <c r="AF139" s="8">
        <f t="shared" si="86"/>
        <v>100</v>
      </c>
      <c r="AG139" s="8">
        <f t="shared" si="76"/>
        <v>-8.6854553725257259E-4</v>
      </c>
      <c r="AH139" s="8">
        <f t="shared" si="87"/>
        <v>-80.000868545537259</v>
      </c>
      <c r="AI139" s="8">
        <f t="shared" si="88"/>
        <v>1.9286549331065739E-15</v>
      </c>
      <c r="AJ139" s="8">
        <f t="shared" si="89"/>
        <v>-16.259386258976846</v>
      </c>
      <c r="AK139" s="8">
        <f t="shared" si="90"/>
        <v>-16.259386258976846</v>
      </c>
      <c r="AP139" s="8">
        <f t="shared" si="91"/>
        <v>628.31853071795865</v>
      </c>
      <c r="AR139" s="8">
        <f t="shared" si="77"/>
        <v>0</v>
      </c>
      <c r="AS139" s="8">
        <f t="shared" si="78"/>
        <v>0</v>
      </c>
      <c r="AU139" s="8" t="str">
        <f t="shared" si="79"/>
        <v>0,1i</v>
      </c>
      <c r="AV139" s="8" t="str">
        <f t="shared" si="92"/>
        <v>-0,01+1,22514845490862E-18i</v>
      </c>
      <c r="AW139" s="8" t="str">
        <f t="shared" si="80"/>
        <v>0,95990800879916-0,279958290892112i</v>
      </c>
      <c r="AY139" s="8" t="str">
        <f t="shared" si="81"/>
        <v>-10i</v>
      </c>
      <c r="AZ139" s="8" t="str">
        <f t="shared" si="93"/>
        <v>-100-1,22514845490862E-14i</v>
      </c>
      <c r="BA139" s="8" t="str">
        <f t="shared" si="82"/>
        <v>0,000095990800879916-0,0000279958290892112i</v>
      </c>
      <c r="BF139" s="8">
        <v>137</v>
      </c>
      <c r="BG139" s="8">
        <f t="shared" si="94"/>
        <v>-2.1666666666666666E-3</v>
      </c>
      <c r="BH139" s="8" cm="1">
        <f t="array" ref="BH139">IFERROR(INDEX($W$2:$W$961,BK139),$BR$3)</f>
        <v>5.9604644775390625E-8</v>
      </c>
      <c r="BI139" s="8" cm="1">
        <f t="array" ref="BI139">IFERROR(INDEX($AA$2:$AA$961,BL139),$BR$3)</f>
        <v>5.9604644775390625E-8</v>
      </c>
      <c r="BK139" s="8" t="e">
        <f t="shared" si="83"/>
        <v>#N/A</v>
      </c>
      <c r="BL139" s="8" t="e">
        <f t="shared" si="84"/>
        <v>#N/A</v>
      </c>
      <c r="BN139" s="8">
        <f t="shared" si="95"/>
        <v>-144.49439791871097</v>
      </c>
      <c r="BO139" s="8">
        <f t="shared" si="96"/>
        <v>-144.49439791871097</v>
      </c>
    </row>
    <row r="140" spans="1:67" s="8" customFormat="1" x14ac:dyDescent="0.2">
      <c r="A140" s="8">
        <f t="shared" si="65"/>
        <v>-1.7062500000000001E-2</v>
      </c>
      <c r="B140" s="8">
        <f t="shared" si="66"/>
        <v>0</v>
      </c>
      <c r="C140" s="8">
        <f t="shared" si="67"/>
        <v>0</v>
      </c>
      <c r="E140" s="8" t="b">
        <f t="shared" si="68"/>
        <v>0</v>
      </c>
      <c r="F140" s="8" t="b">
        <f t="shared" si="69"/>
        <v>0</v>
      </c>
      <c r="L140" s="8">
        <v>139</v>
      </c>
      <c r="M140" s="8" cm="1">
        <f t="array" ref="M140">INDEX(W$2:W$961,ROWS(W140:W$961))</f>
        <v>0</v>
      </c>
      <c r="N140" s="8" cm="1">
        <f t="array" ref="N140">INDEX(AA$2:AA$961,ROWS(AA140:AA$961))</f>
        <v>0</v>
      </c>
      <c r="Q140" s="8">
        <f t="shared" si="70"/>
        <v>-7.0625000000000002E-3</v>
      </c>
      <c r="R140" s="8">
        <f>IFERROR(SUMPRODUCT(INDEX($B$1:$B$9600,$L141):INDEX($B$1:$B$9600,$L141+959),M$2:M$961)/$G$3,NA())</f>
        <v>0</v>
      </c>
      <c r="S140" s="8">
        <f>IFERROR(SUMPRODUCT(INDEX($C$1:$C$9600,$L141):INDEX($C$1:$C$9600,$L141+959),N$2:N$961)/$G$5,NA())</f>
        <v>0</v>
      </c>
      <c r="T140" s="8">
        <f t="shared" si="71"/>
        <v>0</v>
      </c>
      <c r="V140" s="8">
        <f t="shared" si="72"/>
        <v>2.875E-3</v>
      </c>
      <c r="W140" s="8">
        <f t="shared" si="73"/>
        <v>-6.4126571513000001E-6</v>
      </c>
      <c r="X140" s="8">
        <v>-6.4126571513000001E-6</v>
      </c>
      <c r="Z140" s="8">
        <f t="shared" si="74"/>
        <v>2.875E-3</v>
      </c>
      <c r="AA140" s="8">
        <f t="shared" si="75"/>
        <v>5.6402399438000001E-6</v>
      </c>
      <c r="AB140" s="8">
        <v>5.6402399438000001E-6</v>
      </c>
      <c r="AD140" s="8">
        <f t="shared" si="85"/>
        <v>9.8571190090061638</v>
      </c>
      <c r="AE140" s="8">
        <v>113</v>
      </c>
      <c r="AF140" s="8">
        <f t="shared" si="86"/>
        <v>101.44952080687359</v>
      </c>
      <c r="AG140" s="8">
        <f t="shared" si="76"/>
        <v>-9.2000737037290967E-4</v>
      </c>
      <c r="AH140" s="8">
        <f t="shared" si="87"/>
        <v>-79.500920007370382</v>
      </c>
      <c r="AI140" s="8">
        <f t="shared" si="88"/>
        <v>-1.350058453174603E-14</v>
      </c>
      <c r="AJ140" s="8">
        <f t="shared" si="89"/>
        <v>-16.496650000130206</v>
      </c>
      <c r="AK140" s="8">
        <f t="shared" si="90"/>
        <v>-16.496650000130273</v>
      </c>
      <c r="AP140" s="8">
        <f t="shared" si="91"/>
        <v>637.42613855415789</v>
      </c>
      <c r="AR140" s="8">
        <f t="shared" si="77"/>
        <v>0</v>
      </c>
      <c r="AS140" s="8">
        <f t="shared" si="78"/>
        <v>0</v>
      </c>
      <c r="AU140" s="8" t="str">
        <f t="shared" si="79"/>
        <v>0,101449520806874i</v>
      </c>
      <c r="AV140" s="8" t="str">
        <f t="shared" si="92"/>
        <v>-0,0102920052719444+1,2609234356834E-18i</v>
      </c>
      <c r="AW140" s="8" t="str">
        <f t="shared" si="80"/>
        <v>0,958734784849096-0,283929208133153i</v>
      </c>
      <c r="AY140" s="8" t="str">
        <f t="shared" si="81"/>
        <v>-9,85711900900616i</v>
      </c>
      <c r="AZ140" s="8" t="str">
        <f t="shared" si="93"/>
        <v>-97,1627951577106-1,19038848362072E-14i</v>
      </c>
      <c r="BA140" s="8" t="str">
        <f t="shared" si="82"/>
        <v>0,000101554339230845-0,0000300753071401681i</v>
      </c>
      <c r="BF140" s="8">
        <v>138</v>
      </c>
      <c r="BG140" s="8">
        <f t="shared" si="94"/>
        <v>-2.1458333333333334E-3</v>
      </c>
      <c r="BH140" s="8" cm="1">
        <f t="array" ref="BH140">IFERROR(INDEX($W$2:$W$961,BK140),$BR$3)</f>
        <v>5.9604644775390625E-8</v>
      </c>
      <c r="BI140" s="8" cm="1">
        <f t="array" ref="BI140">IFERROR(INDEX($AA$2:$AA$961,BL140),$BR$3)</f>
        <v>5.9604644775390625E-8</v>
      </c>
      <c r="BK140" s="8" t="e">
        <f t="shared" si="83"/>
        <v>#N/A</v>
      </c>
      <c r="BL140" s="8" t="e">
        <f t="shared" si="84"/>
        <v>#N/A</v>
      </c>
      <c r="BN140" s="8">
        <f t="shared" si="95"/>
        <v>-144.49439791871097</v>
      </c>
      <c r="BO140" s="8">
        <f t="shared" si="96"/>
        <v>-144.49439791871097</v>
      </c>
    </row>
    <row r="141" spans="1:67" s="8" customFormat="1" x14ac:dyDescent="0.2">
      <c r="A141" s="8">
        <f t="shared" si="65"/>
        <v>-1.7041666666666667E-2</v>
      </c>
      <c r="B141" s="8">
        <f t="shared" si="66"/>
        <v>0</v>
      </c>
      <c r="C141" s="8">
        <f t="shared" si="67"/>
        <v>0</v>
      </c>
      <c r="E141" s="8" t="b">
        <f t="shared" si="68"/>
        <v>0</v>
      </c>
      <c r="F141" s="8" t="b">
        <f t="shared" si="69"/>
        <v>0</v>
      </c>
      <c r="L141" s="8">
        <v>140</v>
      </c>
      <c r="M141" s="8" cm="1">
        <f t="array" ref="M141">INDEX(W$2:W$961,ROWS(W141:W$961))</f>
        <v>0</v>
      </c>
      <c r="N141" s="8" cm="1">
        <f t="array" ref="N141">INDEX(AA$2:AA$961,ROWS(AA141:AA$961))</f>
        <v>0</v>
      </c>
      <c r="Q141" s="8">
        <f t="shared" si="70"/>
        <v>-7.0416666666666666E-3</v>
      </c>
      <c r="R141" s="8">
        <f>IFERROR(SUMPRODUCT(INDEX($B$1:$B$9600,$L142):INDEX($B$1:$B$9600,$L142+959),M$2:M$961)/$G$3,NA())</f>
        <v>0</v>
      </c>
      <c r="S141" s="8">
        <f>IFERROR(SUMPRODUCT(INDEX($C$1:$C$9600,$L142):INDEX($C$1:$C$9600,$L142+959),N$2:N$961)/$G$5,NA())</f>
        <v>0</v>
      </c>
      <c r="T141" s="8">
        <f t="shared" si="71"/>
        <v>0</v>
      </c>
      <c r="V141" s="8">
        <f t="shared" si="72"/>
        <v>2.8958333333333332E-3</v>
      </c>
      <c r="W141" s="8">
        <f t="shared" si="73"/>
        <v>-5.687111089E-6</v>
      </c>
      <c r="X141" s="8">
        <v>-5.687111089E-6</v>
      </c>
      <c r="Z141" s="8">
        <f t="shared" si="74"/>
        <v>2.8958333333333332E-3</v>
      </c>
      <c r="AA141" s="8">
        <f t="shared" si="75"/>
        <v>5.0933687839999996E-6</v>
      </c>
      <c r="AB141" s="8">
        <v>5.0933687839999996E-6</v>
      </c>
      <c r="AD141" s="8">
        <f t="shared" si="85"/>
        <v>9.7162795157710651</v>
      </c>
      <c r="AE141" s="8">
        <v>114</v>
      </c>
      <c r="AF141" s="8">
        <f t="shared" si="86"/>
        <v>102.92005271944278</v>
      </c>
      <c r="AG141" s="8">
        <f t="shared" si="76"/>
        <v>-9.7451817624859564E-4</v>
      </c>
      <c r="AH141" s="8">
        <f t="shared" si="87"/>
        <v>-79.000974518176236</v>
      </c>
      <c r="AI141" s="8">
        <f t="shared" si="88"/>
        <v>-3.8573098662131493E-15</v>
      </c>
      <c r="AJ141" s="8">
        <f t="shared" si="89"/>
        <v>-16.73742205414122</v>
      </c>
      <c r="AK141" s="8">
        <f t="shared" si="90"/>
        <v>-16.737422054141064</v>
      </c>
      <c r="AP141" s="8">
        <f t="shared" si="91"/>
        <v>646.66576306095124</v>
      </c>
      <c r="AR141" s="8">
        <f t="shared" si="77"/>
        <v>0</v>
      </c>
      <c r="AS141" s="8">
        <f t="shared" si="78"/>
        <v>0</v>
      </c>
      <c r="AU141" s="8" t="str">
        <f t="shared" si="79"/>
        <v>0,102920052719443i</v>
      </c>
      <c r="AV141" s="8" t="str">
        <f t="shared" si="92"/>
        <v>-0,0105925372517729+1,29774306475716E-18i</v>
      </c>
      <c r="AW141" s="8" t="str">
        <f t="shared" si="80"/>
        <v>0,957527168153153-0,287953739895588i</v>
      </c>
      <c r="AY141" s="8" t="str">
        <f t="shared" si="81"/>
        <v>-9,71627951577107i</v>
      </c>
      <c r="AZ141" s="8" t="str">
        <f t="shared" si="93"/>
        <v>-94,4060876285925-1,15661472392138E-14i</v>
      </c>
      <c r="BA141" s="8" t="str">
        <f t="shared" si="82"/>
        <v>0,000107436315316334-0,0000323089410148115i</v>
      </c>
      <c r="BF141" s="8">
        <v>139</v>
      </c>
      <c r="BG141" s="8">
        <f t="shared" si="94"/>
        <v>-2.1250000000000002E-3</v>
      </c>
      <c r="BH141" s="8" cm="1">
        <f t="array" ref="BH141">IFERROR(INDEX($W$2:$W$961,BK141),$BR$3)</f>
        <v>5.9604644775390625E-8</v>
      </c>
      <c r="BI141" s="8" cm="1">
        <f t="array" ref="BI141">IFERROR(INDEX($AA$2:$AA$961,BL141),$BR$3)</f>
        <v>5.9604644775390625E-8</v>
      </c>
      <c r="BK141" s="8" t="e">
        <f t="shared" si="83"/>
        <v>#N/A</v>
      </c>
      <c r="BL141" s="8" t="e">
        <f t="shared" si="84"/>
        <v>#N/A</v>
      </c>
      <c r="BN141" s="8">
        <f t="shared" si="95"/>
        <v>-144.49439791871097</v>
      </c>
      <c r="BO141" s="8">
        <f t="shared" si="96"/>
        <v>-144.49439791871097</v>
      </c>
    </row>
    <row r="142" spans="1:67" s="8" customFormat="1" x14ac:dyDescent="0.2">
      <c r="A142" s="8">
        <f t="shared" si="65"/>
        <v>-1.7020833333333332E-2</v>
      </c>
      <c r="B142" s="8">
        <f t="shared" si="66"/>
        <v>0</v>
      </c>
      <c r="C142" s="8">
        <f t="shared" si="67"/>
        <v>0</v>
      </c>
      <c r="E142" s="8" t="b">
        <f t="shared" si="68"/>
        <v>0</v>
      </c>
      <c r="F142" s="8" t="b">
        <f t="shared" si="69"/>
        <v>0</v>
      </c>
      <c r="L142" s="8">
        <v>141</v>
      </c>
      <c r="M142" s="8" cm="1">
        <f t="array" ref="M142">INDEX(W$2:W$961,ROWS(W142:W$961))</f>
        <v>0</v>
      </c>
      <c r="N142" s="8" cm="1">
        <f t="array" ref="N142">INDEX(AA$2:AA$961,ROWS(AA142:AA$961))</f>
        <v>0</v>
      </c>
      <c r="Q142" s="8">
        <f t="shared" si="70"/>
        <v>-7.0208333333333329E-3</v>
      </c>
      <c r="R142" s="8">
        <f>IFERROR(SUMPRODUCT(INDEX($B$1:$B$9600,$L143):INDEX($B$1:$B$9600,$L143+959),M$2:M$961)/$G$3,NA())</f>
        <v>0</v>
      </c>
      <c r="S142" s="8">
        <f>IFERROR(SUMPRODUCT(INDEX($C$1:$C$9600,$L143):INDEX($C$1:$C$9600,$L143+959),N$2:N$961)/$G$5,NA())</f>
        <v>0</v>
      </c>
      <c r="T142" s="8">
        <f t="shared" si="71"/>
        <v>0</v>
      </c>
      <c r="V142" s="8">
        <f t="shared" si="72"/>
        <v>2.9166666666666668E-3</v>
      </c>
      <c r="W142" s="8">
        <f t="shared" si="73"/>
        <v>-4.9926763314999996E-6</v>
      </c>
      <c r="X142" s="8">
        <v>-4.9926763314999996E-6</v>
      </c>
      <c r="Z142" s="8">
        <f t="shared" si="74"/>
        <v>2.9166666666666668E-3</v>
      </c>
      <c r="AA142" s="8">
        <f t="shared" si="75"/>
        <v>4.5567144556000004E-6</v>
      </c>
      <c r="AB142" s="8">
        <v>4.5567144556000004E-6</v>
      </c>
      <c r="AD142" s="8">
        <f t="shared" si="85"/>
        <v>9.5774523511724112</v>
      </c>
      <c r="AE142" s="8">
        <v>115</v>
      </c>
      <c r="AF142" s="8">
        <f t="shared" si="86"/>
        <v>104.41190029805644</v>
      </c>
      <c r="AG142" s="8">
        <f t="shared" si="76"/>
        <v>-1.0322585773509211E-3</v>
      </c>
      <c r="AH142" s="8">
        <f t="shared" si="87"/>
        <v>-78.501032258577268</v>
      </c>
      <c r="AI142" s="8">
        <f t="shared" si="88"/>
        <v>-6.7502922658730125E-15</v>
      </c>
      <c r="AJ142" s="8">
        <f t="shared" si="89"/>
        <v>-16.981756278807381</v>
      </c>
      <c r="AK142" s="8">
        <f t="shared" si="90"/>
        <v>-16.981756278807438</v>
      </c>
      <c r="AP142" s="8">
        <f t="shared" si="91"/>
        <v>656.03931784744805</v>
      </c>
      <c r="AR142" s="8">
        <f t="shared" si="77"/>
        <v>0</v>
      </c>
      <c r="AS142" s="8">
        <f t="shared" si="78"/>
        <v>0</v>
      </c>
      <c r="AU142" s="8" t="str">
        <f t="shared" si="79"/>
        <v>0,104411900298056i</v>
      </c>
      <c r="AV142" s="8" t="str">
        <f t="shared" si="92"/>
        <v>-0,0109018449238512+1,33563784641097E-18i</v>
      </c>
      <c r="AW142" s="8" t="str">
        <f t="shared" si="80"/>
        <v>0,956284147851509-0,292032481912264i</v>
      </c>
      <c r="AY142" s="8" t="str">
        <f t="shared" si="81"/>
        <v>-9,57745235117241i</v>
      </c>
      <c r="AZ142" s="8" t="str">
        <f t="shared" si="93"/>
        <v>-91,7275935389779-1,12379919496765E-14i</v>
      </c>
      <c r="BA142" s="8" t="str">
        <f t="shared" si="82"/>
        <v>0,000113654583978424-0,0000347081255236691i</v>
      </c>
      <c r="BF142" s="8">
        <v>140</v>
      </c>
      <c r="BG142" s="8">
        <f t="shared" si="94"/>
        <v>-2.1041666666666665E-3</v>
      </c>
      <c r="BH142" s="8" cm="1">
        <f t="array" ref="BH142">IFERROR(INDEX($W$2:$W$961,BK142),$BR$3)</f>
        <v>5.9604644775390625E-8</v>
      </c>
      <c r="BI142" s="8" cm="1">
        <f t="array" ref="BI142">IFERROR(INDEX($AA$2:$AA$961,BL142),$BR$3)</f>
        <v>5.9604644775390625E-8</v>
      </c>
      <c r="BK142" s="8" t="e">
        <f t="shared" si="83"/>
        <v>#N/A</v>
      </c>
      <c r="BL142" s="8" t="e">
        <f t="shared" si="84"/>
        <v>#N/A</v>
      </c>
      <c r="BN142" s="8">
        <f t="shared" si="95"/>
        <v>-144.49439791871097</v>
      </c>
      <c r="BO142" s="8">
        <f t="shared" si="96"/>
        <v>-144.49439791871097</v>
      </c>
    </row>
    <row r="143" spans="1:67" s="8" customFormat="1" x14ac:dyDescent="0.2">
      <c r="A143" s="8">
        <f t="shared" si="65"/>
        <v>-1.7000000000000001E-2</v>
      </c>
      <c r="B143" s="8">
        <f t="shared" si="66"/>
        <v>0</v>
      </c>
      <c r="C143" s="8">
        <f t="shared" si="67"/>
        <v>0</v>
      </c>
      <c r="E143" s="8" t="b">
        <f t="shared" si="68"/>
        <v>0</v>
      </c>
      <c r="F143" s="8" t="b">
        <f t="shared" si="69"/>
        <v>0</v>
      </c>
      <c r="L143" s="8">
        <v>142</v>
      </c>
      <c r="M143" s="8" cm="1">
        <f t="array" ref="M143">INDEX(W$2:W$961,ROWS(W143:W$961))</f>
        <v>0</v>
      </c>
      <c r="N143" s="8" cm="1">
        <f t="array" ref="N143">INDEX(AA$2:AA$961,ROWS(AA143:AA$961))</f>
        <v>0</v>
      </c>
      <c r="Q143" s="8">
        <f t="shared" si="70"/>
        <v>-7.0000000000000001E-3</v>
      </c>
      <c r="R143" s="8">
        <f>IFERROR(SUMPRODUCT(INDEX($B$1:$B$9600,$L144):INDEX($B$1:$B$9600,$L144+959),M$2:M$961)/$G$3,NA())</f>
        <v>0</v>
      </c>
      <c r="S143" s="8">
        <f>IFERROR(SUMPRODUCT(INDEX($C$1:$C$9600,$L144):INDEX($C$1:$C$9600,$L144+959),N$2:N$961)/$G$5,NA())</f>
        <v>0</v>
      </c>
      <c r="T143" s="8">
        <f t="shared" si="71"/>
        <v>0</v>
      </c>
      <c r="V143" s="8">
        <f t="shared" si="72"/>
        <v>2.9375E-3</v>
      </c>
      <c r="W143" s="8">
        <f t="shared" si="73"/>
        <v>-4.3345957462000001E-6</v>
      </c>
      <c r="X143" s="8">
        <v>-4.3345957462000001E-6</v>
      </c>
      <c r="Z143" s="8">
        <f t="shared" si="74"/>
        <v>2.9375E-3</v>
      </c>
      <c r="AA143" s="8">
        <f t="shared" si="75"/>
        <v>4.0365797332000002E-6</v>
      </c>
      <c r="AB143" s="8">
        <v>4.0365797332000002E-6</v>
      </c>
      <c r="AD143" s="8">
        <f t="shared" si="85"/>
        <v>9.4406087628592346</v>
      </c>
      <c r="AE143" s="8">
        <v>116</v>
      </c>
      <c r="AF143" s="8">
        <f t="shared" si="86"/>
        <v>105.92537251772887</v>
      </c>
      <c r="AG143" s="8">
        <f t="shared" si="76"/>
        <v>-1.0934198936734031E-3</v>
      </c>
      <c r="AH143" s="8">
        <f t="shared" si="87"/>
        <v>-78.001093419893593</v>
      </c>
      <c r="AI143" s="8">
        <f t="shared" si="88"/>
        <v>7.7146197324262939E-15</v>
      </c>
      <c r="AJ143" s="8">
        <f t="shared" si="89"/>
        <v>-17.229707441693609</v>
      </c>
      <c r="AK143" s="8">
        <f t="shared" si="90"/>
        <v>-17.229707441693463</v>
      </c>
      <c r="AP143" s="8">
        <f t="shared" si="91"/>
        <v>665.5487442609184</v>
      </c>
      <c r="AR143" s="8">
        <f t="shared" si="77"/>
        <v>0</v>
      </c>
      <c r="AS143" s="8">
        <f t="shared" si="78"/>
        <v>0</v>
      </c>
      <c r="AU143" s="8" t="str">
        <f t="shared" si="79"/>
        <v>0,105925372517729i</v>
      </c>
      <c r="AV143" s="8" t="str">
        <f t="shared" si="92"/>
        <v>-0,0112201845430197+1,37463917566701E-18i</v>
      </c>
      <c r="AW143" s="8" t="str">
        <f t="shared" si="80"/>
        <v>0,955004683300459-0,296166030007914i</v>
      </c>
      <c r="AY143" s="8" t="str">
        <f t="shared" si="81"/>
        <v>-9,44060876285923i</v>
      </c>
      <c r="AZ143" s="8" t="str">
        <f t="shared" si="93"/>
        <v>-89,1250938133745-1,09191470979042E-14i</v>
      </c>
      <c r="BA143" s="8" t="str">
        <f t="shared" si="82"/>
        <v>0,00012022796641894-0,0000372850941287157i</v>
      </c>
      <c r="BF143" s="8">
        <v>141</v>
      </c>
      <c r="BG143" s="8">
        <f t="shared" si="94"/>
        <v>-2.0833333333333333E-3</v>
      </c>
      <c r="BH143" s="8" cm="1">
        <f t="array" ref="BH143">IFERROR(INDEX($W$2:$W$961,BK143),$BR$3)</f>
        <v>5.9604644775390625E-8</v>
      </c>
      <c r="BI143" s="8" cm="1">
        <f t="array" ref="BI143">IFERROR(INDEX($AA$2:$AA$961,BL143),$BR$3)</f>
        <v>5.9604644775390625E-8</v>
      </c>
      <c r="BK143" s="8" t="e">
        <f t="shared" si="83"/>
        <v>#N/A</v>
      </c>
      <c r="BL143" s="8" t="e">
        <f t="shared" si="84"/>
        <v>#N/A</v>
      </c>
      <c r="BN143" s="8">
        <f t="shared" si="95"/>
        <v>-144.49439791871097</v>
      </c>
      <c r="BO143" s="8">
        <f t="shared" si="96"/>
        <v>-144.49439791871097</v>
      </c>
    </row>
    <row r="144" spans="1:67" s="8" customFormat="1" x14ac:dyDescent="0.2">
      <c r="A144" s="8">
        <f t="shared" si="65"/>
        <v>-1.6979166666666667E-2</v>
      </c>
      <c r="B144" s="8">
        <f t="shared" si="66"/>
        <v>0</v>
      </c>
      <c r="C144" s="8">
        <f t="shared" si="67"/>
        <v>0</v>
      </c>
      <c r="E144" s="8" t="b">
        <f t="shared" si="68"/>
        <v>0</v>
      </c>
      <c r="F144" s="8" t="b">
        <f t="shared" si="69"/>
        <v>0</v>
      </c>
      <c r="L144" s="8">
        <v>143</v>
      </c>
      <c r="M144" s="8" cm="1">
        <f t="array" ref="M144">INDEX(W$2:W$961,ROWS(W144:W$961))</f>
        <v>0</v>
      </c>
      <c r="N144" s="8" cm="1">
        <f t="array" ref="N144">INDEX(AA$2:AA$961,ROWS(AA144:AA$961))</f>
        <v>0</v>
      </c>
      <c r="Q144" s="8">
        <f t="shared" si="70"/>
        <v>-6.9791666666666665E-3</v>
      </c>
      <c r="R144" s="8">
        <f>IFERROR(SUMPRODUCT(INDEX($B$1:$B$9600,$L145):INDEX($B$1:$B$9600,$L145+959),M$2:M$961)/$G$3,NA())</f>
        <v>0</v>
      </c>
      <c r="S144" s="8">
        <f>IFERROR(SUMPRODUCT(INDEX($C$1:$C$9600,$L145):INDEX($C$1:$C$9600,$L145+959),N$2:N$961)/$G$5,NA())</f>
        <v>0</v>
      </c>
      <c r="T144" s="8">
        <f t="shared" si="71"/>
        <v>0</v>
      </c>
      <c r="V144" s="8">
        <f t="shared" si="72"/>
        <v>2.9583333333333332E-3</v>
      </c>
      <c r="W144" s="8">
        <f t="shared" si="73"/>
        <v>-3.7167642662000001E-6</v>
      </c>
      <c r="X144" s="8">
        <v>-3.7167642662000001E-6</v>
      </c>
      <c r="Z144" s="8">
        <f t="shared" si="74"/>
        <v>2.9583333333333332E-3</v>
      </c>
      <c r="AA144" s="8">
        <f t="shared" si="75"/>
        <v>3.5380500598999999E-6</v>
      </c>
      <c r="AB144" s="8">
        <v>3.5380500598999999E-6</v>
      </c>
      <c r="AD144" s="8">
        <f t="shared" si="85"/>
        <v>9.3057204092969901</v>
      </c>
      <c r="AE144" s="8">
        <v>117</v>
      </c>
      <c r="AF144" s="8">
        <f t="shared" si="86"/>
        <v>107.46078283213174</v>
      </c>
      <c r="AG144" s="8">
        <f t="shared" si="76"/>
        <v>-1.1582047761432418E-3</v>
      </c>
      <c r="AH144" s="8">
        <f t="shared" si="87"/>
        <v>-77.501158204776061</v>
      </c>
      <c r="AI144" s="8">
        <f t="shared" si="88"/>
        <v>1.1571929598639439E-14</v>
      </c>
      <c r="AJ144" s="8">
        <f t="shared" si="89"/>
        <v>-17.481331238751768</v>
      </c>
      <c r="AK144" s="8">
        <f t="shared" si="90"/>
        <v>-17.481331238751519</v>
      </c>
      <c r="AP144" s="8">
        <f t="shared" si="91"/>
        <v>675.19601178886649</v>
      </c>
      <c r="AR144" s="8">
        <f t="shared" si="77"/>
        <v>0</v>
      </c>
      <c r="AS144" s="8">
        <f t="shared" si="78"/>
        <v>0</v>
      </c>
      <c r="AU144" s="8" t="str">
        <f t="shared" si="79"/>
        <v>0,107460782832132i</v>
      </c>
      <c r="AV144" s="8" t="str">
        <f t="shared" si="92"/>
        <v>-0,0115478198468946+1,41477936429861E-18i</v>
      </c>
      <c r="AW144" s="8" t="str">
        <f t="shared" si="80"/>
        <v>0,953687703198045-0,300354979684547i</v>
      </c>
      <c r="AY144" s="8" t="str">
        <f t="shared" si="81"/>
        <v>-9,30572040929699i</v>
      </c>
      <c r="AZ144" s="8" t="str">
        <f t="shared" si="93"/>
        <v>-86,5964323360065-1,06093485277057E-14i</v>
      </c>
      <c r="BA144" s="8" t="str">
        <f t="shared" si="82"/>
        <v>0,000127176299180522-0,0000400529802666321i</v>
      </c>
      <c r="BF144" s="8">
        <v>142</v>
      </c>
      <c r="BG144" s="8">
        <f t="shared" si="94"/>
        <v>-2.0625000000000001E-3</v>
      </c>
      <c r="BH144" s="8" cm="1">
        <f t="array" ref="BH144">IFERROR(INDEX($W$2:$W$961,BK144),$BR$3)</f>
        <v>5.9604644775390625E-8</v>
      </c>
      <c r="BI144" s="8" cm="1">
        <f t="array" ref="BI144">IFERROR(INDEX($AA$2:$AA$961,BL144),$BR$3)</f>
        <v>5.9604644775390625E-8</v>
      </c>
      <c r="BK144" s="8" t="e">
        <f t="shared" si="83"/>
        <v>#N/A</v>
      </c>
      <c r="BL144" s="8" t="e">
        <f t="shared" si="84"/>
        <v>#N/A</v>
      </c>
      <c r="BN144" s="8">
        <f t="shared" si="95"/>
        <v>-144.49439791871097</v>
      </c>
      <c r="BO144" s="8">
        <f t="shared" si="96"/>
        <v>-144.49439791871097</v>
      </c>
    </row>
    <row r="145" spans="1:67" s="8" customFormat="1" x14ac:dyDescent="0.2">
      <c r="A145" s="8">
        <f t="shared" si="65"/>
        <v>-1.6958333333333332E-2</v>
      </c>
      <c r="B145" s="8">
        <f t="shared" si="66"/>
        <v>0</v>
      </c>
      <c r="C145" s="8">
        <f t="shared" si="67"/>
        <v>0</v>
      </c>
      <c r="E145" s="8" t="b">
        <f t="shared" si="68"/>
        <v>0</v>
      </c>
      <c r="F145" s="8" t="b">
        <f t="shared" si="69"/>
        <v>0</v>
      </c>
      <c r="L145" s="8">
        <v>144</v>
      </c>
      <c r="M145" s="8" cm="1">
        <f t="array" ref="M145">INDEX(W$2:W$961,ROWS(W145:W$961))</f>
        <v>0</v>
      </c>
      <c r="N145" s="8" cm="1">
        <f t="array" ref="N145">INDEX(AA$2:AA$961,ROWS(AA145:AA$961))</f>
        <v>0</v>
      </c>
      <c r="Q145" s="8">
        <f t="shared" si="70"/>
        <v>-6.9583333333333337E-3</v>
      </c>
      <c r="R145" s="8">
        <f>IFERROR(SUMPRODUCT(INDEX($B$1:$B$9600,$L146):INDEX($B$1:$B$9600,$L146+959),M$2:M$961)/$G$3,NA())</f>
        <v>0</v>
      </c>
      <c r="S145" s="8">
        <f>IFERROR(SUMPRODUCT(INDEX($C$1:$C$9600,$L146):INDEX($C$1:$C$9600,$L146+959),N$2:N$961)/$G$5,NA())</f>
        <v>0</v>
      </c>
      <c r="T145" s="8">
        <f t="shared" si="71"/>
        <v>0</v>
      </c>
      <c r="V145" s="8">
        <f t="shared" si="72"/>
        <v>2.9791666666666669E-3</v>
      </c>
      <c r="W145" s="8">
        <f t="shared" si="73"/>
        <v>-3.1418817247E-6</v>
      </c>
      <c r="X145" s="8">
        <v>-3.1418817247E-6</v>
      </c>
      <c r="Z145" s="8">
        <f t="shared" si="74"/>
        <v>2.9791666666666669E-3</v>
      </c>
      <c r="AA145" s="8">
        <f t="shared" si="75"/>
        <v>3.0651074116E-6</v>
      </c>
      <c r="AB145" s="8">
        <v>3.0651074116E-6</v>
      </c>
      <c r="AD145" s="8">
        <f t="shared" si="85"/>
        <v>9.1727593538977974</v>
      </c>
      <c r="AE145" s="8">
        <v>118</v>
      </c>
      <c r="AF145" s="8">
        <f t="shared" si="86"/>
        <v>109.01844923851274</v>
      </c>
      <c r="AG145" s="8">
        <f t="shared" si="76"/>
        <v>-1.2268278772436048E-3</v>
      </c>
      <c r="AH145" s="8">
        <f t="shared" si="87"/>
        <v>-77.001226827877304</v>
      </c>
      <c r="AI145" s="8">
        <f t="shared" si="88"/>
        <v>-3.8573098662131493E-15</v>
      </c>
      <c r="AJ145" s="8">
        <f t="shared" si="89"/>
        <v>-17.736684313432395</v>
      </c>
      <c r="AK145" s="8">
        <f t="shared" si="90"/>
        <v>-17.736684313432455</v>
      </c>
      <c r="AP145" s="8">
        <f t="shared" si="91"/>
        <v>684.98311846692684</v>
      </c>
      <c r="AR145" s="8">
        <f t="shared" si="77"/>
        <v>0</v>
      </c>
      <c r="AS145" s="8">
        <f t="shared" si="78"/>
        <v>0</v>
      </c>
      <c r="AU145" s="8" t="str">
        <f t="shared" si="79"/>
        <v>0,109018449238513i</v>
      </c>
      <c r="AV145" s="8" t="str">
        <f t="shared" si="92"/>
        <v>-0,0118850222743702+1,45609166759992E-18i</v>
      </c>
      <c r="AW145" s="8" t="str">
        <f t="shared" si="80"/>
        <v>0,952332104684894-0,304599925679755i</v>
      </c>
      <c r="AY145" s="8" t="str">
        <f t="shared" si="81"/>
        <v>-9,1727593538978i</v>
      </c>
      <c r="AZ145" s="8" t="str">
        <f t="shared" si="93"/>
        <v>-84,1395141645196-1,03083395775423E-14i</v>
      </c>
      <c r="BA145" s="8" t="str">
        <f t="shared" si="82"/>
        <v>0,000134520485281701-0,0000430258831111953i</v>
      </c>
      <c r="BF145" s="8">
        <v>143</v>
      </c>
      <c r="BG145" s="8">
        <f t="shared" si="94"/>
        <v>-2.0416666666666665E-3</v>
      </c>
      <c r="BH145" s="8" cm="1">
        <f t="array" ref="BH145">IFERROR(INDEX($W$2:$W$961,BK145),$BR$3)</f>
        <v>5.9604644775390625E-8</v>
      </c>
      <c r="BI145" s="8" cm="1">
        <f t="array" ref="BI145">IFERROR(INDEX($AA$2:$AA$961,BL145),$BR$3)</f>
        <v>5.9604644775390625E-8</v>
      </c>
      <c r="BK145" s="8" t="e">
        <f t="shared" si="83"/>
        <v>#N/A</v>
      </c>
      <c r="BL145" s="8" t="e">
        <f t="shared" si="84"/>
        <v>#N/A</v>
      </c>
      <c r="BN145" s="8">
        <f t="shared" si="95"/>
        <v>-144.49439791871097</v>
      </c>
      <c r="BO145" s="8">
        <f t="shared" si="96"/>
        <v>-144.49439791871097</v>
      </c>
    </row>
    <row r="146" spans="1:67" s="8" customFormat="1" x14ac:dyDescent="0.2">
      <c r="A146" s="8">
        <f t="shared" si="65"/>
        <v>-1.6937500000000001E-2</v>
      </c>
      <c r="B146" s="8">
        <f t="shared" si="66"/>
        <v>0</v>
      </c>
      <c r="C146" s="8">
        <f t="shared" si="67"/>
        <v>0</v>
      </c>
      <c r="E146" s="8" t="b">
        <f t="shared" si="68"/>
        <v>0</v>
      </c>
      <c r="F146" s="8" t="b">
        <f t="shared" si="69"/>
        <v>0</v>
      </c>
      <c r="L146" s="8">
        <v>145</v>
      </c>
      <c r="M146" s="8" cm="1">
        <f t="array" ref="M146">INDEX(W$2:W$961,ROWS(W146:W$961))</f>
        <v>0</v>
      </c>
      <c r="N146" s="8" cm="1">
        <f t="array" ref="N146">INDEX(AA$2:AA$961,ROWS(AA146:AA$961))</f>
        <v>0</v>
      </c>
      <c r="Q146" s="8">
        <f t="shared" si="70"/>
        <v>-6.9375000000000001E-3</v>
      </c>
      <c r="R146" s="8">
        <f>IFERROR(SUMPRODUCT(INDEX($B$1:$B$9600,$L147):INDEX($B$1:$B$9600,$L147+959),M$2:M$961)/$G$3,NA())</f>
        <v>0</v>
      </c>
      <c r="S146" s="8">
        <f>IFERROR(SUMPRODUCT(INDEX($C$1:$C$9600,$L147):INDEX($C$1:$C$9600,$L147+959),N$2:N$961)/$G$5,NA())</f>
        <v>0</v>
      </c>
      <c r="T146" s="8">
        <f t="shared" si="71"/>
        <v>0</v>
      </c>
      <c r="V146" s="8">
        <f t="shared" si="72"/>
        <v>3.0000000000000001E-3</v>
      </c>
      <c r="W146" s="8">
        <f t="shared" si="73"/>
        <v>-2.6115994716999999E-6</v>
      </c>
      <c r="X146" s="8">
        <v>-2.6115994716999999E-6</v>
      </c>
      <c r="Z146" s="8">
        <f t="shared" si="74"/>
        <v>3.0000000000000001E-3</v>
      </c>
      <c r="AA146" s="8">
        <f t="shared" si="75"/>
        <v>2.6207407102E-6</v>
      </c>
      <c r="AB146" s="8">
        <v>2.6207407102E-6</v>
      </c>
      <c r="AD146" s="8">
        <f t="shared" si="85"/>
        <v>9.0416980592345055</v>
      </c>
      <c r="AE146" s="8">
        <v>119</v>
      </c>
      <c r="AF146" s="8">
        <f t="shared" si="86"/>
        <v>110.59869434355593</v>
      </c>
      <c r="AG146" s="8">
        <f t="shared" si="76"/>
        <v>-1.2995165614119717E-3</v>
      </c>
      <c r="AH146" s="8">
        <f t="shared" si="87"/>
        <v>-76.501299516561389</v>
      </c>
      <c r="AI146" s="8">
        <f t="shared" si="88"/>
        <v>-1.9286549331065743E-15</v>
      </c>
      <c r="AJ146" s="8">
        <f t="shared" si="89"/>
        <v>-17.995824276299569</v>
      </c>
      <c r="AK146" s="8">
        <f t="shared" si="90"/>
        <v>-17.995824276299487</v>
      </c>
      <c r="AP146" s="8">
        <f t="shared" si="91"/>
        <v>694.91209129267668</v>
      </c>
      <c r="AR146" s="8">
        <f t="shared" si="77"/>
        <v>0</v>
      </c>
      <c r="AS146" s="8">
        <f t="shared" si="78"/>
        <v>0</v>
      </c>
      <c r="AU146" s="8" t="str">
        <f t="shared" si="79"/>
        <v>0,110598694343556i</v>
      </c>
      <c r="AV146" s="8" t="str">
        <f t="shared" si="92"/>
        <v>-0,0122320711904993+1,49861031193725E-18i</v>
      </c>
      <c r="AW146" s="8" t="str">
        <f t="shared" si="80"/>
        <v>0,950936752419658-0,308901461496337i</v>
      </c>
      <c r="AY146" s="8" t="str">
        <f t="shared" si="81"/>
        <v>-9,04169805923451i</v>
      </c>
      <c r="AZ146" s="8" t="str">
        <f t="shared" si="93"/>
        <v>-81,7523037943651-1,00158708678887E-14i</v>
      </c>
      <c r="BA146" s="8" t="str">
        <f t="shared" si="82"/>
        <v>0,000142282547566094-0,00004621893809105i</v>
      </c>
      <c r="BF146" s="8">
        <v>144</v>
      </c>
      <c r="BG146" s="8">
        <f t="shared" si="94"/>
        <v>-2.0208333333333332E-3</v>
      </c>
      <c r="BH146" s="8" cm="1">
        <f t="array" ref="BH146">IFERROR(INDEX($W$2:$W$961,BK146),$BR$3)</f>
        <v>5.9604644775390625E-8</v>
      </c>
      <c r="BI146" s="8" cm="1">
        <f t="array" ref="BI146">IFERROR(INDEX($AA$2:$AA$961,BL146),$BR$3)</f>
        <v>5.9604644775390625E-8</v>
      </c>
      <c r="BK146" s="8" t="e">
        <f t="shared" si="83"/>
        <v>#N/A</v>
      </c>
      <c r="BL146" s="8" t="e">
        <f t="shared" si="84"/>
        <v>#N/A</v>
      </c>
      <c r="BN146" s="8">
        <f t="shared" si="95"/>
        <v>-144.49439791871097</v>
      </c>
      <c r="BO146" s="8">
        <f t="shared" si="96"/>
        <v>-144.49439791871097</v>
      </c>
    </row>
    <row r="147" spans="1:67" s="8" customFormat="1" x14ac:dyDescent="0.2">
      <c r="A147" s="8">
        <f t="shared" si="65"/>
        <v>-1.6916666666666667E-2</v>
      </c>
      <c r="B147" s="8">
        <f t="shared" si="66"/>
        <v>0</v>
      </c>
      <c r="C147" s="8">
        <f t="shared" si="67"/>
        <v>0</v>
      </c>
      <c r="E147" s="8" t="b">
        <f t="shared" si="68"/>
        <v>0</v>
      </c>
      <c r="F147" s="8" t="b">
        <f t="shared" si="69"/>
        <v>0</v>
      </c>
      <c r="L147" s="8">
        <v>146</v>
      </c>
      <c r="M147" s="8" cm="1">
        <f t="array" ref="M147">INDEX(W$2:W$961,ROWS(W147:W$961))</f>
        <v>0</v>
      </c>
      <c r="N147" s="8" cm="1">
        <f t="array" ref="N147">INDEX(AA$2:AA$961,ROWS(AA147:AA$961))</f>
        <v>0</v>
      </c>
      <c r="Q147" s="8">
        <f t="shared" si="70"/>
        <v>-6.9166666666666664E-3</v>
      </c>
      <c r="R147" s="8">
        <f>IFERROR(SUMPRODUCT(INDEX($B$1:$B$9600,$L148):INDEX($B$1:$B$9600,$L148+959),M$2:M$961)/$G$3,NA())</f>
        <v>0</v>
      </c>
      <c r="S147" s="8">
        <f>IFERROR(SUMPRODUCT(INDEX($C$1:$C$9600,$L148):INDEX($C$1:$C$9600,$L148+959),N$2:N$961)/$G$5,NA())</f>
        <v>0</v>
      </c>
      <c r="T147" s="8">
        <f t="shared" si="71"/>
        <v>0</v>
      </c>
      <c r="V147" s="8">
        <f t="shared" si="72"/>
        <v>3.0208333333333333E-3</v>
      </c>
      <c r="W147" s="8">
        <f t="shared" si="73"/>
        <v>-2.1266595820999999E-6</v>
      </c>
      <c r="X147" s="8">
        <v>-2.1266595820999999E-6</v>
      </c>
      <c r="Z147" s="8">
        <f t="shared" si="74"/>
        <v>3.0208333333333333E-3</v>
      </c>
      <c r="AA147" s="8">
        <f t="shared" si="75"/>
        <v>2.2070536517999999E-6</v>
      </c>
      <c r="AB147" s="8">
        <v>2.2070536517999999E-6</v>
      </c>
      <c r="AD147" s="8">
        <f t="shared" si="85"/>
        <v>8.9125093813374576</v>
      </c>
      <c r="AE147" s="8">
        <v>120</v>
      </c>
      <c r="AF147" s="8">
        <f t="shared" si="86"/>
        <v>112.20184543019631</v>
      </c>
      <c r="AG147" s="8">
        <f t="shared" si="76"/>
        <v>-1.3765116574539753E-3</v>
      </c>
      <c r="AH147" s="8">
        <f t="shared" si="87"/>
        <v>-76.001376511657469</v>
      </c>
      <c r="AI147" s="8">
        <f t="shared" si="88"/>
        <v>1.1571929598639439E-14</v>
      </c>
      <c r="AJ147" s="8">
        <f t="shared" si="89"/>
        <v>-18.258809725166483</v>
      </c>
      <c r="AK147" s="8">
        <f t="shared" si="90"/>
        <v>-18.258809725166561</v>
      </c>
      <c r="AP147" s="8">
        <f t="shared" si="91"/>
        <v>704.98498664544445</v>
      </c>
      <c r="AR147" s="8">
        <f t="shared" si="77"/>
        <v>0</v>
      </c>
      <c r="AS147" s="8">
        <f t="shared" si="78"/>
        <v>0</v>
      </c>
      <c r="AU147" s="8" t="str">
        <f t="shared" si="79"/>
        <v>0,112201845430196i</v>
      </c>
      <c r="AV147" s="8" t="str">
        <f t="shared" si="92"/>
        <v>-0,0125892541179416+1,54237052310481E-18i</v>
      </c>
      <c r="AW147" s="8" t="str">
        <f t="shared" si="80"/>
        <v>0,949500477628461-0,313260178901671i</v>
      </c>
      <c r="AY147" s="8" t="str">
        <f t="shared" si="81"/>
        <v>-8,91250938133746i</v>
      </c>
      <c r="AZ147" s="8" t="str">
        <f t="shared" si="93"/>
        <v>-79,4328234724282-9,73170009462746E-15i</v>
      </c>
      <c r="BA147" s="8" t="str">
        <f t="shared" si="82"/>
        <v>0,000150485684323192-0,000049648392501041i</v>
      </c>
      <c r="BF147" s="8">
        <v>145</v>
      </c>
      <c r="BG147" s="8">
        <f t="shared" si="94"/>
        <v>-2E-3</v>
      </c>
      <c r="BH147" s="8" cm="1">
        <f t="array" ref="BH147">IFERROR(INDEX($W$2:$W$961,BK147),$BR$3)</f>
        <v>5.9604644775390625E-8</v>
      </c>
      <c r="BI147" s="8" cm="1">
        <f t="array" ref="BI147">IFERROR(INDEX($AA$2:$AA$961,BL147),$BR$3)</f>
        <v>5.9604644775390625E-8</v>
      </c>
      <c r="BK147" s="8" t="e">
        <f t="shared" si="83"/>
        <v>#N/A</v>
      </c>
      <c r="BL147" s="8" t="e">
        <f t="shared" si="84"/>
        <v>#N/A</v>
      </c>
      <c r="BN147" s="8">
        <f t="shared" si="95"/>
        <v>-144.49439791871097</v>
      </c>
      <c r="BO147" s="8">
        <f t="shared" si="96"/>
        <v>-144.49439791871097</v>
      </c>
    </row>
    <row r="148" spans="1:67" s="8" customFormat="1" x14ac:dyDescent="0.2">
      <c r="A148" s="8">
        <f t="shared" si="65"/>
        <v>-1.6895833333333332E-2</v>
      </c>
      <c r="B148" s="8">
        <f t="shared" si="66"/>
        <v>0</v>
      </c>
      <c r="C148" s="8">
        <f t="shared" si="67"/>
        <v>0</v>
      </c>
      <c r="E148" s="8" t="b">
        <f t="shared" si="68"/>
        <v>0</v>
      </c>
      <c r="F148" s="8" t="b">
        <f t="shared" si="69"/>
        <v>0</v>
      </c>
      <c r="L148" s="8">
        <v>147</v>
      </c>
      <c r="M148" s="8" cm="1">
        <f t="array" ref="M148">INDEX(W$2:W$961,ROWS(W148:W$961))</f>
        <v>0</v>
      </c>
      <c r="N148" s="8" cm="1">
        <f t="array" ref="N148">INDEX(AA$2:AA$961,ROWS(AA148:AA$961))</f>
        <v>0</v>
      </c>
      <c r="Q148" s="8">
        <f t="shared" si="70"/>
        <v>-6.8958333333333337E-3</v>
      </c>
      <c r="R148" s="8">
        <f>IFERROR(SUMPRODUCT(INDEX($B$1:$B$9600,$L149):INDEX($B$1:$B$9600,$L149+959),M$2:M$961)/$G$3,NA())</f>
        <v>0</v>
      </c>
      <c r="S148" s="8">
        <f>IFERROR(SUMPRODUCT(INDEX($C$1:$C$9600,$L149):INDEX($C$1:$C$9600,$L149+959),N$2:N$961)/$G$5,NA())</f>
        <v>0</v>
      </c>
      <c r="T148" s="8">
        <f t="shared" si="71"/>
        <v>0</v>
      </c>
      <c r="V148" s="8">
        <f t="shared" si="72"/>
        <v>3.0416666666666665E-3</v>
      </c>
      <c r="W148" s="8">
        <f t="shared" si="73"/>
        <v>-1.6870257576000001E-6</v>
      </c>
      <c r="X148" s="8">
        <v>-1.6870257576000001E-6</v>
      </c>
      <c r="Z148" s="8">
        <f t="shared" si="74"/>
        <v>3.0416666666666665E-3</v>
      </c>
      <c r="AA148" s="8">
        <f t="shared" si="75"/>
        <v>1.8253719991E-6</v>
      </c>
      <c r="AB148" s="8">
        <v>1.8253719991E-6</v>
      </c>
      <c r="AD148" s="8">
        <f t="shared" si="85"/>
        <v>8.7851665640727212</v>
      </c>
      <c r="AE148" s="8">
        <v>121</v>
      </c>
      <c r="AF148" s="8">
        <f t="shared" si="86"/>
        <v>113.82823452540316</v>
      </c>
      <c r="AG148" s="8">
        <f t="shared" si="76"/>
        <v>-1.458068255429612E-3</v>
      </c>
      <c r="AH148" s="8">
        <f t="shared" si="87"/>
        <v>-75.501458068255488</v>
      </c>
      <c r="AI148" s="8">
        <f t="shared" si="88"/>
        <v>-1.350058453174603E-14</v>
      </c>
      <c r="AJ148" s="8">
        <f t="shared" si="89"/>
        <v>-18.52570026576835</v>
      </c>
      <c r="AK148" s="8">
        <f t="shared" si="90"/>
        <v>-18.525700265768588</v>
      </c>
      <c r="AP148" s="8">
        <f t="shared" si="91"/>
        <v>715.20389071220529</v>
      </c>
      <c r="AR148" s="8">
        <f t="shared" si="77"/>
        <v>0</v>
      </c>
      <c r="AS148" s="8">
        <f t="shared" si="78"/>
        <v>0</v>
      </c>
      <c r="AU148" s="8" t="str">
        <f t="shared" si="79"/>
        <v>0,113828234525403i</v>
      </c>
      <c r="AV148" s="8" t="str">
        <f t="shared" si="92"/>
        <v>-0,0129568669751701+1,58740855550862E-18i</v>
      </c>
      <c r="AW148" s="8" t="str">
        <f t="shared" si="80"/>
        <v>0,948022077127768-0,317676667395153i</v>
      </c>
      <c r="AY148" s="8" t="str">
        <f t="shared" si="81"/>
        <v>-8,78516656407272i</v>
      </c>
      <c r="AZ148" s="8" t="str">
        <f t="shared" si="93"/>
        <v>-77,1791515585013-9,45559182830561E-15i</v>
      </c>
      <c r="BA148" s="8" t="str">
        <f t="shared" si="82"/>
        <v>0,000159154327235098-0,000053331686568677i</v>
      </c>
      <c r="BF148" s="8">
        <v>146</v>
      </c>
      <c r="BG148" s="8">
        <f t="shared" si="94"/>
        <v>-1.9791666666666668E-3</v>
      </c>
      <c r="BH148" s="8" cm="1">
        <f t="array" ref="BH148">IFERROR(INDEX($W$2:$W$961,BK148),$BR$3)</f>
        <v>5.9604644775390625E-8</v>
      </c>
      <c r="BI148" s="8" cm="1">
        <f t="array" ref="BI148">IFERROR(INDEX($AA$2:$AA$961,BL148),$BR$3)</f>
        <v>5.9604644775390625E-8</v>
      </c>
      <c r="BK148" s="8" t="e">
        <f t="shared" si="83"/>
        <v>#N/A</v>
      </c>
      <c r="BL148" s="8" t="e">
        <f t="shared" si="84"/>
        <v>#N/A</v>
      </c>
      <c r="BN148" s="8">
        <f t="shared" si="95"/>
        <v>-144.49439791871097</v>
      </c>
      <c r="BO148" s="8">
        <f t="shared" si="96"/>
        <v>-144.49439791871097</v>
      </c>
    </row>
    <row r="149" spans="1:67" s="8" customFormat="1" x14ac:dyDescent="0.2">
      <c r="A149" s="8">
        <f t="shared" si="65"/>
        <v>-1.6875000000000001E-2</v>
      </c>
      <c r="B149" s="8">
        <f t="shared" si="66"/>
        <v>0</v>
      </c>
      <c r="C149" s="8">
        <f t="shared" si="67"/>
        <v>0</v>
      </c>
      <c r="E149" s="8" t="b">
        <f t="shared" si="68"/>
        <v>0</v>
      </c>
      <c r="F149" s="8" t="b">
        <f t="shared" si="69"/>
        <v>0</v>
      </c>
      <c r="L149" s="8">
        <v>148</v>
      </c>
      <c r="M149" s="8" cm="1">
        <f t="array" ref="M149">INDEX(W$2:W$961,ROWS(W149:W$961))</f>
        <v>0</v>
      </c>
      <c r="N149" s="8" cm="1">
        <f t="array" ref="N149">INDEX(AA$2:AA$961,ROWS(AA149:AA$961))</f>
        <v>0</v>
      </c>
      <c r="Q149" s="8">
        <f t="shared" si="70"/>
        <v>-6.875E-3</v>
      </c>
      <c r="R149" s="8">
        <f>IFERROR(SUMPRODUCT(INDEX($B$1:$B$9600,$L150):INDEX($B$1:$B$9600,$L150+959),M$2:M$961)/$G$3,NA())</f>
        <v>0</v>
      </c>
      <c r="S149" s="8">
        <f>IFERROR(SUMPRODUCT(INDEX($C$1:$C$9600,$L150):INDEX($C$1:$C$9600,$L150+959),N$2:N$961)/$G$5,NA())</f>
        <v>0</v>
      </c>
      <c r="T149" s="8">
        <f t="shared" si="71"/>
        <v>0</v>
      </c>
      <c r="V149" s="8">
        <f t="shared" si="72"/>
        <v>3.0625000000000001E-3</v>
      </c>
      <c r="W149" s="8">
        <f t="shared" si="73"/>
        <v>-1.2920052824000001E-6</v>
      </c>
      <c r="X149" s="8">
        <v>-1.2920052824000001E-6</v>
      </c>
      <c r="Z149" s="8">
        <f t="shared" si="74"/>
        <v>3.0625000000000001E-3</v>
      </c>
      <c r="AA149" s="8">
        <f t="shared" si="75"/>
        <v>1.4763432519000001E-6</v>
      </c>
      <c r="AB149" s="8">
        <v>1.4763432519000001E-6</v>
      </c>
      <c r="AD149" s="8">
        <f t="shared" si="85"/>
        <v>8.6596432336006561</v>
      </c>
      <c r="AE149" s="8">
        <v>122</v>
      </c>
      <c r="AF149" s="8">
        <f t="shared" si="86"/>
        <v>115.47819846894579</v>
      </c>
      <c r="AG149" s="8">
        <f t="shared" si="76"/>
        <v>-1.5444565504337273E-3</v>
      </c>
      <c r="AH149" s="8">
        <f t="shared" si="87"/>
        <v>-75.001544456550434</v>
      </c>
      <c r="AI149" s="8">
        <f t="shared" si="88"/>
        <v>-8.6789471989795872E-15</v>
      </c>
      <c r="AJ149" s="8">
        <f t="shared" si="89"/>
        <v>-18.79655653298887</v>
      </c>
      <c r="AK149" s="8">
        <f t="shared" si="90"/>
        <v>-18.796556532988841</v>
      </c>
      <c r="AP149" s="8">
        <f t="shared" si="91"/>
        <v>725.57091991964842</v>
      </c>
      <c r="AR149" s="8">
        <f t="shared" si="77"/>
        <v>0</v>
      </c>
      <c r="AS149" s="8">
        <f t="shared" si="78"/>
        <v>0</v>
      </c>
      <c r="AU149" s="8" t="str">
        <f t="shared" si="79"/>
        <v>0,115478198468946i</v>
      </c>
      <c r="AV149" s="8" t="str">
        <f t="shared" si="92"/>
        <v>-0,0133352143216333+1,63376172220243E-18i</v>
      </c>
      <c r="AW149" s="8" t="str">
        <f t="shared" si="80"/>
        <v>0,946500312320104-0,322151513641917i</v>
      </c>
      <c r="AY149" s="8" t="str">
        <f t="shared" si="81"/>
        <v>-8,65964323360065i</v>
      </c>
      <c r="AZ149" s="8" t="str">
        <f t="shared" si="93"/>
        <v>-74,9894209332455-9,18731731908579E-15i</v>
      </c>
      <c r="BA149" s="8" t="str">
        <f t="shared" si="82"/>
        <v>0,000168314201699425-0,0000572875403622293i</v>
      </c>
      <c r="BF149" s="8">
        <v>147</v>
      </c>
      <c r="BG149" s="8">
        <f t="shared" si="94"/>
        <v>-1.9583333333333332E-3</v>
      </c>
      <c r="BH149" s="8" cm="1">
        <f t="array" ref="BH149">IFERROR(INDEX($W$2:$W$961,BK149),$BR$3)</f>
        <v>5.9604644775390625E-8</v>
      </c>
      <c r="BI149" s="8" cm="1">
        <f t="array" ref="BI149">IFERROR(INDEX($AA$2:$AA$961,BL149),$BR$3)</f>
        <v>5.9604644775390625E-8</v>
      </c>
      <c r="BK149" s="8" t="e">
        <f t="shared" si="83"/>
        <v>#N/A</v>
      </c>
      <c r="BL149" s="8" t="e">
        <f t="shared" si="84"/>
        <v>#N/A</v>
      </c>
      <c r="BN149" s="8">
        <f t="shared" si="95"/>
        <v>-144.49439791871097</v>
      </c>
      <c r="BO149" s="8">
        <f t="shared" si="96"/>
        <v>-144.49439791871097</v>
      </c>
    </row>
    <row r="150" spans="1:67" s="8" customFormat="1" x14ac:dyDescent="0.2">
      <c r="A150" s="8">
        <f t="shared" si="65"/>
        <v>-1.6854166666666667E-2</v>
      </c>
      <c r="B150" s="8">
        <f t="shared" si="66"/>
        <v>0</v>
      </c>
      <c r="C150" s="8">
        <f t="shared" si="67"/>
        <v>0</v>
      </c>
      <c r="E150" s="8" t="b">
        <f t="shared" si="68"/>
        <v>0</v>
      </c>
      <c r="F150" s="8" t="b">
        <f t="shared" si="69"/>
        <v>0</v>
      </c>
      <c r="L150" s="8">
        <v>149</v>
      </c>
      <c r="M150" s="8" cm="1">
        <f t="array" ref="M150">INDEX(W$2:W$961,ROWS(W150:W$961))</f>
        <v>0</v>
      </c>
      <c r="N150" s="8" cm="1">
        <f t="array" ref="N150">INDEX(AA$2:AA$961,ROWS(AA150:AA$961))</f>
        <v>0</v>
      </c>
      <c r="Q150" s="8">
        <f t="shared" si="70"/>
        <v>-6.8541666666666664E-3</v>
      </c>
      <c r="R150" s="8">
        <f>IFERROR(SUMPRODUCT(INDEX($B$1:$B$9600,$L151):INDEX($B$1:$B$9600,$L151+959),M$2:M$961)/$G$3,NA())</f>
        <v>0</v>
      </c>
      <c r="S150" s="8">
        <f>IFERROR(SUMPRODUCT(INDEX($C$1:$C$9600,$L151):INDEX($C$1:$C$9600,$L151+959),N$2:N$961)/$G$5,NA())</f>
        <v>0</v>
      </c>
      <c r="T150" s="8">
        <f t="shared" si="71"/>
        <v>0</v>
      </c>
      <c r="V150" s="8">
        <f t="shared" si="72"/>
        <v>3.0833333333333333E-3</v>
      </c>
      <c r="W150" s="8">
        <f t="shared" si="73"/>
        <v>-9.403616309E-7</v>
      </c>
      <c r="X150" s="8">
        <v>-9.403616309E-7</v>
      </c>
      <c r="Z150" s="8">
        <f t="shared" si="74"/>
        <v>3.0833333333333333E-3</v>
      </c>
      <c r="AA150" s="8">
        <f t="shared" si="75"/>
        <v>1.1600311171000001E-6</v>
      </c>
      <c r="AB150" s="8">
        <v>1.1600311171000001E-6</v>
      </c>
      <c r="AD150" s="8">
        <f t="shared" si="85"/>
        <v>8.5359133929136632</v>
      </c>
      <c r="AE150" s="8">
        <v>123</v>
      </c>
      <c r="AF150" s="8">
        <f t="shared" si="86"/>
        <v>117.15207898315593</v>
      </c>
      <c r="AG150" s="8">
        <f t="shared" si="76"/>
        <v>-1.6359627366659283E-3</v>
      </c>
      <c r="AH150" s="8">
        <f t="shared" si="87"/>
        <v>-74.501635962736714</v>
      </c>
      <c r="AI150" s="8">
        <f t="shared" si="88"/>
        <v>5.7859647993197208E-15</v>
      </c>
      <c r="AJ150" s="8">
        <f t="shared" si="89"/>
        <v>-19.071440212656434</v>
      </c>
      <c r="AK150" s="8">
        <f t="shared" si="90"/>
        <v>-19.071440212656462</v>
      </c>
      <c r="AP150" s="8">
        <f t="shared" si="91"/>
        <v>736.08822137250775</v>
      </c>
      <c r="AR150" s="8">
        <f t="shared" si="77"/>
        <v>0</v>
      </c>
      <c r="AS150" s="8">
        <f t="shared" si="78"/>
        <v>0</v>
      </c>
      <c r="AU150" s="8" t="str">
        <f t="shared" si="79"/>
        <v>0,117152078983156i</v>
      </c>
      <c r="AV150" s="8" t="str">
        <f t="shared" si="92"/>
        <v>-0,0137246096100756+1,68146842580081E-18i</v>
      </c>
      <c r="AW150" s="8" t="str">
        <f t="shared" si="80"/>
        <v>0,944933908161979-0,326685300870915i</v>
      </c>
      <c r="AY150" s="8" t="str">
        <f t="shared" si="81"/>
        <v>-8,53591339291366i</v>
      </c>
      <c r="AZ150" s="8" t="str">
        <f t="shared" si="93"/>
        <v>-72,8618174513228-8,92665430723221E-15i</v>
      </c>
      <c r="BA150" s="8" t="str">
        <f t="shared" si="82"/>
        <v>0,000177992389573734-0,0000615360469535198i</v>
      </c>
      <c r="BF150" s="8">
        <v>148</v>
      </c>
      <c r="BG150" s="8">
        <f t="shared" si="94"/>
        <v>-1.9375E-3</v>
      </c>
      <c r="BH150" s="8" cm="1">
        <f t="array" ref="BH150">IFERROR(INDEX($W$2:$W$961,BK150),$BR$3)</f>
        <v>5.9604644775390625E-8</v>
      </c>
      <c r="BI150" s="8" cm="1">
        <f t="array" ref="BI150">IFERROR(INDEX($AA$2:$AA$961,BL150),$BR$3)</f>
        <v>5.9604644775390625E-8</v>
      </c>
      <c r="BK150" s="8" t="e">
        <f t="shared" si="83"/>
        <v>#N/A</v>
      </c>
      <c r="BL150" s="8" t="e">
        <f t="shared" si="84"/>
        <v>#N/A</v>
      </c>
      <c r="BN150" s="8">
        <f t="shared" si="95"/>
        <v>-144.49439791871097</v>
      </c>
      <c r="BO150" s="8">
        <f t="shared" si="96"/>
        <v>-144.49439791871097</v>
      </c>
    </row>
    <row r="151" spans="1:67" s="8" customFormat="1" x14ac:dyDescent="0.2">
      <c r="A151" s="8">
        <f t="shared" si="65"/>
        <v>-1.6833333333333332E-2</v>
      </c>
      <c r="B151" s="8">
        <f t="shared" si="66"/>
        <v>0</v>
      </c>
      <c r="C151" s="8">
        <f t="shared" si="67"/>
        <v>0</v>
      </c>
      <c r="E151" s="8" t="b">
        <f t="shared" si="68"/>
        <v>0</v>
      </c>
      <c r="F151" s="8" t="b">
        <f t="shared" si="69"/>
        <v>0</v>
      </c>
      <c r="L151" s="8">
        <v>150</v>
      </c>
      <c r="M151" s="8" cm="1">
        <f t="array" ref="M151">INDEX(W$2:W$961,ROWS(W151:W$961))</f>
        <v>0</v>
      </c>
      <c r="N151" s="8" cm="1">
        <f t="array" ref="N151">INDEX(AA$2:AA$961,ROWS(AA151:AA$961))</f>
        <v>0</v>
      </c>
      <c r="Q151" s="8">
        <f t="shared" si="70"/>
        <v>-6.8333333333333336E-3</v>
      </c>
      <c r="R151" s="8">
        <f>IFERROR(SUMPRODUCT(INDEX($B$1:$B$9600,$L152):INDEX($B$1:$B$9600,$L152+959),M$2:M$961)/$G$3,NA())</f>
        <v>0</v>
      </c>
      <c r="S151" s="8">
        <f>IFERROR(SUMPRODUCT(INDEX($C$1:$C$9600,$L152):INDEX($C$1:$C$9600,$L152+959),N$2:N$961)/$G$5,NA())</f>
        <v>0</v>
      </c>
      <c r="T151" s="8">
        <f t="shared" si="71"/>
        <v>0</v>
      </c>
      <c r="V151" s="8">
        <f t="shared" si="72"/>
        <v>3.1041666666666665E-3</v>
      </c>
      <c r="W151" s="8">
        <f t="shared" si="73"/>
        <v>-6.3041751810000002E-7</v>
      </c>
      <c r="X151" s="8">
        <v>-6.3041751810000002E-7</v>
      </c>
      <c r="Z151" s="8">
        <f t="shared" si="74"/>
        <v>3.1041666666666665E-3</v>
      </c>
      <c r="AA151" s="8">
        <f t="shared" si="75"/>
        <v>8.7600673230000004E-7</v>
      </c>
      <c r="AB151" s="8">
        <v>8.7600673230000004E-7</v>
      </c>
      <c r="AD151" s="8">
        <f t="shared" si="85"/>
        <v>8.4139514164519547</v>
      </c>
      <c r="AE151" s="8">
        <v>124</v>
      </c>
      <c r="AF151" s="8">
        <f t="shared" si="86"/>
        <v>118.85022274370179</v>
      </c>
      <c r="AG151" s="8">
        <f t="shared" si="76"/>
        <v>-1.7328899539239739E-3</v>
      </c>
      <c r="AH151" s="8">
        <f t="shared" si="87"/>
        <v>-74.001732889953928</v>
      </c>
      <c r="AI151" s="8">
        <f t="shared" si="88"/>
        <v>3.8573098662131478E-15</v>
      </c>
      <c r="AJ151" s="8">
        <f t="shared" si="89"/>
        <v>-19.3504140639299</v>
      </c>
      <c r="AK151" s="8">
        <f t="shared" si="90"/>
        <v>-19.350414063929801</v>
      </c>
      <c r="AP151" s="8">
        <f t="shared" si="91"/>
        <v>746.7579732982482</v>
      </c>
      <c r="AR151" s="8">
        <f t="shared" si="77"/>
        <v>0</v>
      </c>
      <c r="AS151" s="8">
        <f t="shared" si="78"/>
        <v>0</v>
      </c>
      <c r="AU151" s="8" t="str">
        <f t="shared" si="79"/>
        <v>0,118850222743702i</v>
      </c>
      <c r="AV151" s="8" t="str">
        <f t="shared" si="92"/>
        <v>-0,0141253754462276+1,73056819029499E-18i</v>
      </c>
      <c r="AW151" s="8" t="str">
        <f t="shared" si="80"/>
        <v>0,943321552103517-0,331278608235432i</v>
      </c>
      <c r="AY151" s="8" t="str">
        <f t="shared" si="81"/>
        <v>-8,41395141645195i</v>
      </c>
      <c r="AZ151" s="8" t="str">
        <f t="shared" si="93"/>
        <v>-70,7945784384138-8,67338683897297E-15i</v>
      </c>
      <c r="BA151" s="8" t="str">
        <f t="shared" si="82"/>
        <v>0,00018821739438101-0,0000660987722767493i</v>
      </c>
      <c r="BF151" s="8">
        <v>149</v>
      </c>
      <c r="BG151" s="8">
        <f t="shared" si="94"/>
        <v>-1.9166666666666666E-3</v>
      </c>
      <c r="BH151" s="8" cm="1">
        <f t="array" ref="BH151">IFERROR(INDEX($W$2:$W$961,BK151),$BR$3)</f>
        <v>5.9604644775390625E-8</v>
      </c>
      <c r="BI151" s="8" cm="1">
        <f t="array" ref="BI151">IFERROR(INDEX($AA$2:$AA$961,BL151),$BR$3)</f>
        <v>5.9604644775390625E-8</v>
      </c>
      <c r="BK151" s="8" t="e">
        <f t="shared" si="83"/>
        <v>#N/A</v>
      </c>
      <c r="BL151" s="8" t="e">
        <f t="shared" si="84"/>
        <v>#N/A</v>
      </c>
      <c r="BN151" s="8">
        <f t="shared" si="95"/>
        <v>-144.49439791871097</v>
      </c>
      <c r="BO151" s="8">
        <f t="shared" si="96"/>
        <v>-144.49439791871097</v>
      </c>
    </row>
    <row r="152" spans="1:67" s="8" customFormat="1" x14ac:dyDescent="0.2">
      <c r="A152" s="8">
        <f t="shared" si="65"/>
        <v>-1.6812500000000001E-2</v>
      </c>
      <c r="B152" s="8">
        <f t="shared" si="66"/>
        <v>0</v>
      </c>
      <c r="C152" s="8">
        <f t="shared" si="67"/>
        <v>0</v>
      </c>
      <c r="E152" s="8" t="b">
        <f t="shared" si="68"/>
        <v>0</v>
      </c>
      <c r="F152" s="8" t="b">
        <f t="shared" si="69"/>
        <v>0</v>
      </c>
      <c r="L152" s="8">
        <v>151</v>
      </c>
      <c r="M152" s="8" cm="1">
        <f t="array" ref="M152">INDEX(W$2:W$961,ROWS(W152:W$961))</f>
        <v>0</v>
      </c>
      <c r="N152" s="8" cm="1">
        <f t="array" ref="N152">INDEX(AA$2:AA$961,ROWS(AA152:AA$961))</f>
        <v>0</v>
      </c>
      <c r="Q152" s="8">
        <f t="shared" si="70"/>
        <v>-6.8125E-3</v>
      </c>
      <c r="R152" s="8">
        <f>IFERROR(SUMPRODUCT(INDEX($B$1:$B$9600,$L153):INDEX($B$1:$B$9600,$L153+959),M$2:M$961)/$G$3,NA())</f>
        <v>0</v>
      </c>
      <c r="S152" s="8">
        <f>IFERROR(SUMPRODUCT(INDEX($C$1:$C$9600,$L153):INDEX($C$1:$C$9600,$L153+959),N$2:N$961)/$G$5,NA())</f>
        <v>0</v>
      </c>
      <c r="T152" s="8">
        <f t="shared" si="71"/>
        <v>0</v>
      </c>
      <c r="V152" s="8">
        <f t="shared" si="72"/>
        <v>3.1250000000000002E-3</v>
      </c>
      <c r="W152" s="8">
        <f t="shared" si="73"/>
        <v>-3.6014836249999999E-7</v>
      </c>
      <c r="X152" s="8">
        <v>-3.6014836249999999E-7</v>
      </c>
      <c r="Z152" s="8">
        <f t="shared" si="74"/>
        <v>3.1250000000000002E-3</v>
      </c>
      <c r="AA152" s="8">
        <f t="shared" si="75"/>
        <v>6.2343022560000001E-7</v>
      </c>
      <c r="AB152" s="8">
        <v>6.2343022560000001E-7</v>
      </c>
      <c r="AD152" s="8">
        <f t="shared" si="85"/>
        <v>8.2937320447962861</v>
      </c>
      <c r="AE152" s="8">
        <v>125</v>
      </c>
      <c r="AF152" s="8">
        <f t="shared" si="86"/>
        <v>120.57298145138741</v>
      </c>
      <c r="AG152" s="8">
        <f t="shared" si="76"/>
        <v>-1.8355592902498453E-3</v>
      </c>
      <c r="AH152" s="8">
        <f t="shared" si="87"/>
        <v>-73.501835559290242</v>
      </c>
      <c r="AI152" s="8">
        <f t="shared" si="88"/>
        <v>-7.7146197324263002E-15</v>
      </c>
      <c r="AJ152" s="8">
        <f t="shared" si="89"/>
        <v>-19.63354194228889</v>
      </c>
      <c r="AK152" s="8">
        <f t="shared" si="90"/>
        <v>-19.633541942289106</v>
      </c>
      <c r="AP152" s="8">
        <f t="shared" si="91"/>
        <v>757.58238549819418</v>
      </c>
      <c r="AR152" s="8">
        <f t="shared" si="77"/>
        <v>0</v>
      </c>
      <c r="AS152" s="8">
        <f t="shared" si="78"/>
        <v>0</v>
      </c>
      <c r="AU152" s="8" t="str">
        <f t="shared" si="79"/>
        <v>0,120572981451387i</v>
      </c>
      <c r="AV152" s="8" t="str">
        <f t="shared" si="92"/>
        <v>-0,0145378438560765+1,78110169379749E-18i</v>
      </c>
      <c r="AW152" s="8" t="str">
        <f t="shared" si="80"/>
        <v>0,941661892999168-0,335932010133864i</v>
      </c>
      <c r="AY152" s="8" t="str">
        <f t="shared" si="81"/>
        <v>-8,29373204479629i</v>
      </c>
      <c r="AZ152" s="8" t="str">
        <f t="shared" si="93"/>
        <v>-68,7859912308808-8,42730508758715E-15i</v>
      </c>
      <c r="BA152" s="8" t="str">
        <f t="shared" si="82"/>
        <v>0,000199019209008557-0,0000709988621548223i</v>
      </c>
      <c r="BF152" s="8">
        <v>150</v>
      </c>
      <c r="BG152" s="8">
        <f t="shared" si="94"/>
        <v>-1.8958333333333334E-3</v>
      </c>
      <c r="BH152" s="8" cm="1">
        <f t="array" ref="BH152">IFERROR(INDEX($W$2:$W$961,BK152),$BR$3)</f>
        <v>5.9604644775390625E-8</v>
      </c>
      <c r="BI152" s="8" cm="1">
        <f t="array" ref="BI152">IFERROR(INDEX($AA$2:$AA$961,BL152),$BR$3)</f>
        <v>5.9604644775390625E-8</v>
      </c>
      <c r="BK152" s="8" t="e">
        <f t="shared" si="83"/>
        <v>#N/A</v>
      </c>
      <c r="BL152" s="8" t="e">
        <f t="shared" si="84"/>
        <v>#N/A</v>
      </c>
      <c r="BN152" s="8">
        <f t="shared" si="95"/>
        <v>-144.49439791871097</v>
      </c>
      <c r="BO152" s="8">
        <f t="shared" si="96"/>
        <v>-144.49439791871097</v>
      </c>
    </row>
    <row r="153" spans="1:67" s="8" customFormat="1" x14ac:dyDescent="0.2">
      <c r="A153" s="8">
        <f t="shared" si="65"/>
        <v>-1.6791666666666667E-2</v>
      </c>
      <c r="B153" s="8">
        <f t="shared" si="66"/>
        <v>0</v>
      </c>
      <c r="C153" s="8">
        <f t="shared" si="67"/>
        <v>0</v>
      </c>
      <c r="E153" s="8" t="b">
        <f t="shared" si="68"/>
        <v>0</v>
      </c>
      <c r="F153" s="8" t="b">
        <f t="shared" si="69"/>
        <v>0</v>
      </c>
      <c r="L153" s="8">
        <v>152</v>
      </c>
      <c r="M153" s="8" cm="1">
        <f t="array" ref="M153">INDEX(W$2:W$961,ROWS(W153:W$961))</f>
        <v>0</v>
      </c>
      <c r="N153" s="8" cm="1">
        <f t="array" ref="N153">INDEX(AA$2:AA$961,ROWS(AA153:AA$961))</f>
        <v>0</v>
      </c>
      <c r="Q153" s="8">
        <f t="shared" si="70"/>
        <v>-6.7916666666666663E-3</v>
      </c>
      <c r="R153" s="8">
        <f>IFERROR(SUMPRODUCT(INDEX($B$1:$B$9600,$L154):INDEX($B$1:$B$9600,$L154+959),M$2:M$961)/$G$3,NA())</f>
        <v>0</v>
      </c>
      <c r="S153" s="8">
        <f>IFERROR(SUMPRODUCT(INDEX($C$1:$C$9600,$L154):INDEX($C$1:$C$9600,$L154+959),N$2:N$961)/$G$5,NA())</f>
        <v>0</v>
      </c>
      <c r="T153" s="8">
        <f t="shared" si="71"/>
        <v>0</v>
      </c>
      <c r="V153" s="8">
        <f t="shared" si="72"/>
        <v>3.1458333333333334E-3</v>
      </c>
      <c r="W153" s="8">
        <f t="shared" si="73"/>
        <v>-1.2726627680000001E-7</v>
      </c>
      <c r="X153" s="8">
        <v>-1.2726627680000001E-7</v>
      </c>
      <c r="Z153" s="8">
        <f t="shared" si="74"/>
        <v>3.1458333333333334E-3</v>
      </c>
      <c r="AA153" s="8">
        <f t="shared" si="75"/>
        <v>4.0112633050000002E-7</v>
      </c>
      <c r="AB153" s="8">
        <v>4.0112633050000002E-7</v>
      </c>
      <c r="AD153" s="8">
        <f t="shared" si="85"/>
        <v>8.1752303794365009</v>
      </c>
      <c r="AE153" s="8">
        <v>126</v>
      </c>
      <c r="AF153" s="8">
        <f t="shared" si="86"/>
        <v>122.32071190499315</v>
      </c>
      <c r="AG153" s="8">
        <f t="shared" si="76"/>
        <v>-1.9443108436247079E-3</v>
      </c>
      <c r="AH153" s="8">
        <f t="shared" si="87"/>
        <v>-73.001944310843612</v>
      </c>
      <c r="AI153" s="8">
        <f t="shared" si="88"/>
        <v>9.6432746655328662E-15</v>
      </c>
      <c r="AJ153" s="8">
        <f t="shared" si="89"/>
        <v>-19.920888823152424</v>
      </c>
      <c r="AK153" s="8">
        <f t="shared" si="90"/>
        <v>-19.920888823152396</v>
      </c>
      <c r="AP153" s="8">
        <f t="shared" si="91"/>
        <v>768.56369980520003</v>
      </c>
      <c r="AR153" s="8">
        <f t="shared" si="77"/>
        <v>0</v>
      </c>
      <c r="AS153" s="8">
        <f t="shared" si="78"/>
        <v>0</v>
      </c>
      <c r="AU153" s="8" t="str">
        <f t="shared" si="79"/>
        <v>0,122320711904993i</v>
      </c>
      <c r="AV153" s="8" t="str">
        <f t="shared" si="92"/>
        <v>-0,0149623565609443+1,83311080224328E-18i</v>
      </c>
      <c r="AW153" s="8" t="str">
        <f t="shared" si="80"/>
        <v>0,93995353998896-0,34064607548864i</v>
      </c>
      <c r="AY153" s="8" t="str">
        <f t="shared" si="81"/>
        <v>-8,1752303794365i</v>
      </c>
      <c r="AZ153" s="8" t="str">
        <f t="shared" si="93"/>
        <v>-66,8343917568615-8,18820517956762E-15i</v>
      </c>
      <c r="BA153" s="8" t="str">
        <f t="shared" si="82"/>
        <v>0,000210429385924543-0,0000762611569966765i</v>
      </c>
      <c r="BF153" s="8">
        <v>151</v>
      </c>
      <c r="BG153" s="8">
        <f t="shared" si="94"/>
        <v>-1.8749999999999999E-3</v>
      </c>
      <c r="BH153" s="8" cm="1">
        <f t="array" ref="BH153">IFERROR(INDEX($W$2:$W$961,BK153),$BR$3)</f>
        <v>5.9604644775390625E-8</v>
      </c>
      <c r="BI153" s="8" cm="1">
        <f t="array" ref="BI153">IFERROR(INDEX($AA$2:$AA$961,BL153),$BR$3)</f>
        <v>5.9604644775390625E-8</v>
      </c>
      <c r="BK153" s="8" t="e">
        <f t="shared" si="83"/>
        <v>#N/A</v>
      </c>
      <c r="BL153" s="8" t="e">
        <f t="shared" si="84"/>
        <v>#N/A</v>
      </c>
      <c r="BN153" s="8">
        <f t="shared" si="95"/>
        <v>-144.49439791871097</v>
      </c>
      <c r="BO153" s="8">
        <f t="shared" si="96"/>
        <v>-144.49439791871097</v>
      </c>
    </row>
    <row r="154" spans="1:67" s="8" customFormat="1" x14ac:dyDescent="0.2">
      <c r="A154" s="8">
        <f t="shared" si="65"/>
        <v>-1.6770833333333332E-2</v>
      </c>
      <c r="B154" s="8">
        <f t="shared" si="66"/>
        <v>0</v>
      </c>
      <c r="C154" s="8">
        <f t="shared" si="67"/>
        <v>0</v>
      </c>
      <c r="E154" s="8" t="b">
        <f t="shared" si="68"/>
        <v>0</v>
      </c>
      <c r="F154" s="8" t="b">
        <f t="shared" si="69"/>
        <v>0</v>
      </c>
      <c r="L154" s="8">
        <v>153</v>
      </c>
      <c r="M154" s="8" cm="1">
        <f t="array" ref="M154">INDEX(W$2:W$961,ROWS(W154:W$961))</f>
        <v>0</v>
      </c>
      <c r="N154" s="8" cm="1">
        <f t="array" ref="N154">INDEX(AA$2:AA$961,ROWS(AA154:AA$961))</f>
        <v>0</v>
      </c>
      <c r="Q154" s="8">
        <f t="shared" si="70"/>
        <v>-6.7708333333333336E-3</v>
      </c>
      <c r="R154" s="8">
        <f>IFERROR(SUMPRODUCT(INDEX($B$1:$B$9600,$L155):INDEX($B$1:$B$9600,$L155+959),M$2:M$961)/$G$3,NA())</f>
        <v>0</v>
      </c>
      <c r="S154" s="8">
        <f>IFERROR(SUMPRODUCT(INDEX($C$1:$C$9600,$L155):INDEX($C$1:$C$9600,$L155+959),N$2:N$961)/$G$5,NA())</f>
        <v>0</v>
      </c>
      <c r="T154" s="8">
        <f t="shared" si="71"/>
        <v>0</v>
      </c>
      <c r="V154" s="8">
        <f t="shared" si="72"/>
        <v>3.1666666666666666E-3</v>
      </c>
      <c r="W154" s="8">
        <f t="shared" si="73"/>
        <v>7.0705178900000003E-8</v>
      </c>
      <c r="X154" s="8">
        <v>7.0705178900000003E-8</v>
      </c>
      <c r="Z154" s="8">
        <f t="shared" si="74"/>
        <v>3.1666666666666666E-3</v>
      </c>
      <c r="AA154" s="8">
        <f t="shared" si="75"/>
        <v>2.0765563E-7</v>
      </c>
      <c r="AB154" s="8">
        <v>2.0765563E-7</v>
      </c>
      <c r="AD154" s="8">
        <f t="shared" si="85"/>
        <v>8.0584218776148191</v>
      </c>
      <c r="AE154" s="8">
        <v>127</v>
      </c>
      <c r="AF154" s="8">
        <f t="shared" si="86"/>
        <v>124.09377607517195</v>
      </c>
      <c r="AG154" s="8">
        <f t="shared" si="76"/>
        <v>-2.0595048466698447E-3</v>
      </c>
      <c r="AH154" s="8">
        <f t="shared" si="87"/>
        <v>-72.502059504846656</v>
      </c>
      <c r="AI154" s="8">
        <f t="shared" si="88"/>
        <v>1.9286549331065739E-15</v>
      </c>
      <c r="AJ154" s="8">
        <f t="shared" si="89"/>
        <v>-20.212520826136739</v>
      </c>
      <c r="AK154" s="8">
        <f t="shared" si="90"/>
        <v>-20.212520826136682</v>
      </c>
      <c r="AP154" s="8">
        <f t="shared" si="91"/>
        <v>779.704190547954</v>
      </c>
      <c r="AR154" s="8">
        <f t="shared" si="77"/>
        <v>0</v>
      </c>
      <c r="AS154" s="8">
        <f t="shared" si="78"/>
        <v>0</v>
      </c>
      <c r="AU154" s="8" t="str">
        <f t="shared" si="79"/>
        <v>0,124093776075172i</v>
      </c>
      <c r="AV154" s="8" t="str">
        <f t="shared" si="92"/>
        <v>-0,0153992652605949+1,88663860407459E-18i</v>
      </c>
      <c r="AW154" s="8" t="str">
        <f t="shared" si="80"/>
        <v>0,938195061349748-0,345421366980797i</v>
      </c>
      <c r="AY154" s="8" t="str">
        <f t="shared" si="81"/>
        <v>-8,05842187761482i</v>
      </c>
      <c r="AZ154" s="8" t="str">
        <f t="shared" si="93"/>
        <v>-64,9381631576212-7,95588902571635E-15i</v>
      </c>
      <c r="BA154" s="8" t="str">
        <f t="shared" si="82"/>
        <v>0,000222481109926642-0,0000819123147031966i</v>
      </c>
      <c r="BF154" s="8">
        <v>152</v>
      </c>
      <c r="BG154" s="8">
        <f t="shared" si="94"/>
        <v>-1.8541666666666667E-3</v>
      </c>
      <c r="BH154" s="8" cm="1">
        <f t="array" ref="BH154">IFERROR(INDEX($W$2:$W$961,BK154),$BR$3)</f>
        <v>5.9604644775390625E-8</v>
      </c>
      <c r="BI154" s="8" cm="1">
        <f t="array" ref="BI154">IFERROR(INDEX($AA$2:$AA$961,BL154),$BR$3)</f>
        <v>5.9604644775390625E-8</v>
      </c>
      <c r="BK154" s="8" t="e">
        <f t="shared" si="83"/>
        <v>#N/A</v>
      </c>
      <c r="BL154" s="8" t="e">
        <f t="shared" si="84"/>
        <v>#N/A</v>
      </c>
      <c r="BN154" s="8">
        <f t="shared" si="95"/>
        <v>-144.49439791871097</v>
      </c>
      <c r="BO154" s="8">
        <f t="shared" si="96"/>
        <v>-144.49439791871097</v>
      </c>
    </row>
    <row r="155" spans="1:67" s="8" customFormat="1" x14ac:dyDescent="0.2">
      <c r="A155" s="8">
        <f t="shared" si="65"/>
        <v>-1.6750000000000001E-2</v>
      </c>
      <c r="B155" s="8">
        <f t="shared" si="66"/>
        <v>0</v>
      </c>
      <c r="C155" s="8">
        <f t="shared" si="67"/>
        <v>0</v>
      </c>
      <c r="E155" s="8" t="b">
        <f t="shared" si="68"/>
        <v>0</v>
      </c>
      <c r="F155" s="8" t="b">
        <f t="shared" si="69"/>
        <v>0</v>
      </c>
      <c r="L155" s="8">
        <v>154</v>
      </c>
      <c r="M155" s="8" cm="1">
        <f t="array" ref="M155">INDEX(W$2:W$961,ROWS(W155:W$961))</f>
        <v>0</v>
      </c>
      <c r="N155" s="8" cm="1">
        <f t="array" ref="N155">INDEX(AA$2:AA$961,ROWS(AA155:AA$961))</f>
        <v>0</v>
      </c>
      <c r="Q155" s="8">
        <f t="shared" si="70"/>
        <v>-6.7499999999999999E-3</v>
      </c>
      <c r="R155" s="8">
        <f>IFERROR(SUMPRODUCT(INDEX($B$1:$B$9600,$L156):INDEX($B$1:$B$9600,$L156+959),M$2:M$961)/$G$3,NA())</f>
        <v>0</v>
      </c>
      <c r="S155" s="8">
        <f>IFERROR(SUMPRODUCT(INDEX($C$1:$C$9600,$L156):INDEX($C$1:$C$9600,$L156+959),N$2:N$961)/$G$5,NA())</f>
        <v>0</v>
      </c>
      <c r="T155" s="8">
        <f t="shared" si="71"/>
        <v>0</v>
      </c>
      <c r="V155" s="8">
        <f t="shared" si="72"/>
        <v>3.1874999999999998E-3</v>
      </c>
      <c r="W155" s="8">
        <f t="shared" si="73"/>
        <v>2.363651435E-7</v>
      </c>
      <c r="X155" s="8">
        <v>2.363651435E-7</v>
      </c>
      <c r="Z155" s="8">
        <f t="shared" si="74"/>
        <v>3.1874999999999998E-3</v>
      </c>
      <c r="AA155" s="8">
        <f t="shared" si="75"/>
        <v>4.1375641400000001E-8</v>
      </c>
      <c r="AB155" s="8">
        <v>4.1375641400000001E-8</v>
      </c>
      <c r="AD155" s="8">
        <f t="shared" si="85"/>
        <v>7.9432823472428185</v>
      </c>
      <c r="AE155" s="8">
        <v>128</v>
      </c>
      <c r="AF155" s="8">
        <f t="shared" si="86"/>
        <v>125.89254117941667</v>
      </c>
      <c r="AG155" s="8">
        <f t="shared" si="76"/>
        <v>-2.1815228573263054E-3</v>
      </c>
      <c r="AH155" s="8">
        <f t="shared" si="87"/>
        <v>-72.002181522857342</v>
      </c>
      <c r="AI155" s="8">
        <f t="shared" si="88"/>
        <v>5.7859647993197208E-15</v>
      </c>
      <c r="AJ155" s="8">
        <f t="shared" si="89"/>
        <v>-20.508505239981719</v>
      </c>
      <c r="AK155" s="8">
        <f t="shared" si="90"/>
        <v>-20.508505239981638</v>
      </c>
      <c r="AP155" s="8">
        <f t="shared" si="91"/>
        <v>791.00616502201183</v>
      </c>
      <c r="AR155" s="8">
        <f t="shared" si="77"/>
        <v>0</v>
      </c>
      <c r="AS155" s="8">
        <f t="shared" si="78"/>
        <v>0</v>
      </c>
      <c r="AU155" s="8" t="str">
        <f t="shared" si="79"/>
        <v>0,125892541179417i</v>
      </c>
      <c r="AV155" s="8" t="str">
        <f t="shared" si="92"/>
        <v>-0,0158489319246112+1,94172944593893E-18i</v>
      </c>
      <c r="AW155" s="8" t="str">
        <f t="shared" si="80"/>
        <v>0,936384983315956-0,350258440237924i</v>
      </c>
      <c r="AY155" s="8" t="str">
        <f t="shared" si="81"/>
        <v>-7,94328234724282i</v>
      </c>
      <c r="AZ155" s="8" t="str">
        <f t="shared" si="93"/>
        <v>-63,0957344480194-7,73016415703156E-15i</v>
      </c>
      <c r="BA155" s="8" t="str">
        <f t="shared" si="82"/>
        <v>0,000235209273426067-0,0000879809423555345i</v>
      </c>
      <c r="BF155" s="8">
        <v>153</v>
      </c>
      <c r="BG155" s="8">
        <f t="shared" si="94"/>
        <v>-1.8333333333333333E-3</v>
      </c>
      <c r="BH155" s="8" cm="1">
        <f t="array" ref="BH155">IFERROR(INDEX($W$2:$W$961,BK155),$BR$3)</f>
        <v>5.9604644775390625E-8</v>
      </c>
      <c r="BI155" s="8" cm="1">
        <f t="array" ref="BI155">IFERROR(INDEX($AA$2:$AA$961,BL155),$BR$3)</f>
        <v>5.9604644775390625E-8</v>
      </c>
      <c r="BK155" s="8" t="e">
        <f t="shared" si="83"/>
        <v>#N/A</v>
      </c>
      <c r="BL155" s="8" t="e">
        <f t="shared" si="84"/>
        <v>#N/A</v>
      </c>
      <c r="BN155" s="8">
        <f t="shared" si="95"/>
        <v>-144.49439791871097</v>
      </c>
      <c r="BO155" s="8">
        <f t="shared" si="96"/>
        <v>-144.49439791871097</v>
      </c>
    </row>
    <row r="156" spans="1:67" s="8" customFormat="1" x14ac:dyDescent="0.2">
      <c r="A156" s="8">
        <f t="shared" si="65"/>
        <v>-1.6729166666666666E-2</v>
      </c>
      <c r="B156" s="8">
        <f t="shared" si="66"/>
        <v>0</v>
      </c>
      <c r="C156" s="8">
        <f t="shared" si="67"/>
        <v>0</v>
      </c>
      <c r="E156" s="8" t="b">
        <f t="shared" si="68"/>
        <v>0</v>
      </c>
      <c r="F156" s="8" t="b">
        <f t="shared" si="69"/>
        <v>0</v>
      </c>
      <c r="L156" s="8">
        <v>155</v>
      </c>
      <c r="M156" s="8" cm="1">
        <f t="array" ref="M156">INDEX(W$2:W$961,ROWS(W156:W$961))</f>
        <v>0</v>
      </c>
      <c r="N156" s="8" cm="1">
        <f t="array" ref="N156">INDEX(AA$2:AA$961,ROWS(AA156:AA$961))</f>
        <v>0</v>
      </c>
      <c r="Q156" s="8">
        <f t="shared" si="70"/>
        <v>-6.7291666666666663E-3</v>
      </c>
      <c r="R156" s="8">
        <f>IFERROR(SUMPRODUCT(INDEX($B$1:$B$9600,$L157):INDEX($B$1:$B$9600,$L157+959),M$2:M$961)/$G$3,NA())</f>
        <v>0</v>
      </c>
      <c r="S156" s="8">
        <f>IFERROR(SUMPRODUCT(INDEX($C$1:$C$9600,$L157):INDEX($C$1:$C$9600,$L157+959),N$2:N$961)/$G$5,NA())</f>
        <v>0</v>
      </c>
      <c r="T156" s="8">
        <f t="shared" si="71"/>
        <v>0</v>
      </c>
      <c r="V156" s="8">
        <f t="shared" si="72"/>
        <v>3.2083333333333334E-3</v>
      </c>
      <c r="W156" s="8">
        <f t="shared" si="73"/>
        <v>3.7237808440000002E-7</v>
      </c>
      <c r="X156" s="8">
        <v>3.7237808440000002E-7</v>
      </c>
      <c r="Z156" s="8">
        <f t="shared" si="74"/>
        <v>3.2083333333333334E-3</v>
      </c>
      <c r="AA156" s="8">
        <f t="shared" si="75"/>
        <v>-9.9503543599999996E-8</v>
      </c>
      <c r="AB156" s="8">
        <v>-9.9503543599999996E-8</v>
      </c>
      <c r="AD156" s="8">
        <f t="shared" si="85"/>
        <v>7.8297879418910252</v>
      </c>
      <c r="AE156" s="8">
        <v>129</v>
      </c>
      <c r="AF156" s="8">
        <f t="shared" si="86"/>
        <v>127.71737975811426</v>
      </c>
      <c r="AG156" s="8">
        <f t="shared" si="76"/>
        <v>-2.3107690202512588E-3</v>
      </c>
      <c r="AH156" s="8">
        <f t="shared" si="87"/>
        <v>-71.502310769020255</v>
      </c>
      <c r="AI156" s="8">
        <f t="shared" si="88"/>
        <v>-1.0607602132086164E-14</v>
      </c>
      <c r="AJ156" s="8">
        <f t="shared" si="89"/>
        <v>-20.808910548157797</v>
      </c>
      <c r="AK156" s="8">
        <f t="shared" si="90"/>
        <v>-20.808910548157748</v>
      </c>
      <c r="AP156" s="8">
        <f t="shared" si="91"/>
        <v>802.47196396765901</v>
      </c>
      <c r="AR156" s="8">
        <f t="shared" si="77"/>
        <v>0</v>
      </c>
      <c r="AS156" s="8">
        <f t="shared" si="78"/>
        <v>0</v>
      </c>
      <c r="AU156" s="8" t="str">
        <f t="shared" si="79"/>
        <v>0,127717379758114i</v>
      </c>
      <c r="AV156" s="8" t="str">
        <f t="shared" si="92"/>
        <v>-0,0163117290922783+1,99842896942928E-18i</v>
      </c>
      <c r="AW156" s="8" t="str">
        <f t="shared" si="80"/>
        <v>0,934521788869275-0,355157842972703i</v>
      </c>
      <c r="AY156" s="8" t="str">
        <f t="shared" si="81"/>
        <v>-7,82978794189103i</v>
      </c>
      <c r="AZ156" s="8" t="str">
        <f t="shared" si="93"/>
        <v>-61,3055792149822-7,51084356525134E-15i</v>
      </c>
      <c r="BA156" s="8" t="str">
        <f t="shared" si="82"/>
        <v>0,000248650554257249-0,0000944977372981558i</v>
      </c>
      <c r="BF156" s="8">
        <v>154</v>
      </c>
      <c r="BG156" s="8">
        <f t="shared" si="94"/>
        <v>-1.8125000000000001E-3</v>
      </c>
      <c r="BH156" s="8" cm="1">
        <f t="array" ref="BH156">IFERROR(INDEX($W$2:$W$961,BK156),$BR$3)</f>
        <v>5.9604644775390625E-8</v>
      </c>
      <c r="BI156" s="8" cm="1">
        <f t="array" ref="BI156">IFERROR(INDEX($AA$2:$AA$961,BL156),$BR$3)</f>
        <v>5.9604644775390625E-8</v>
      </c>
      <c r="BK156" s="8" t="e">
        <f t="shared" si="83"/>
        <v>#N/A</v>
      </c>
      <c r="BL156" s="8" t="e">
        <f t="shared" si="84"/>
        <v>#N/A</v>
      </c>
      <c r="BN156" s="8">
        <f t="shared" si="95"/>
        <v>-144.49439791871097</v>
      </c>
      <c r="BO156" s="8">
        <f t="shared" si="96"/>
        <v>-144.49439791871097</v>
      </c>
    </row>
    <row r="157" spans="1:67" s="8" customFormat="1" x14ac:dyDescent="0.2">
      <c r="A157" s="8">
        <f t="shared" si="65"/>
        <v>-1.6708333333333332E-2</v>
      </c>
      <c r="B157" s="8">
        <f t="shared" si="66"/>
        <v>0</v>
      </c>
      <c r="C157" s="8">
        <f t="shared" si="67"/>
        <v>0</v>
      </c>
      <c r="E157" s="8" t="b">
        <f t="shared" si="68"/>
        <v>0</v>
      </c>
      <c r="F157" s="8" t="b">
        <f t="shared" si="69"/>
        <v>0</v>
      </c>
      <c r="L157" s="8">
        <v>156</v>
      </c>
      <c r="M157" s="8" cm="1">
        <f t="array" ref="M157">INDEX(W$2:W$961,ROWS(W157:W$961))</f>
        <v>0</v>
      </c>
      <c r="N157" s="8" cm="1">
        <f t="array" ref="N157">INDEX(AA$2:AA$961,ROWS(AA157:AA$961))</f>
        <v>0</v>
      </c>
      <c r="Q157" s="8">
        <f t="shared" si="70"/>
        <v>-6.7083333333333335E-3</v>
      </c>
      <c r="R157" s="8">
        <f>IFERROR(SUMPRODUCT(INDEX($B$1:$B$9600,$L158):INDEX($B$1:$B$9600,$L158+959),M$2:M$961)/$G$3,NA())</f>
        <v>0</v>
      </c>
      <c r="S157" s="8">
        <f>IFERROR(SUMPRODUCT(INDEX($C$1:$C$9600,$L158):INDEX($C$1:$C$9600,$L158+959),N$2:N$961)/$G$5,NA())</f>
        <v>0</v>
      </c>
      <c r="T157" s="8">
        <f t="shared" si="71"/>
        <v>0</v>
      </c>
      <c r="V157" s="8">
        <f t="shared" si="72"/>
        <v>3.2291666666666666E-3</v>
      </c>
      <c r="W157" s="8">
        <f t="shared" si="73"/>
        <v>4.8142443520000002E-7</v>
      </c>
      <c r="X157" s="8">
        <v>4.8142443520000002E-7</v>
      </c>
      <c r="Z157" s="8">
        <f t="shared" si="74"/>
        <v>3.2291666666666666E-3</v>
      </c>
      <c r="AA157" s="8">
        <f t="shared" si="75"/>
        <v>-2.1686806679999999E-7</v>
      </c>
      <c r="AB157" s="8">
        <v>-2.1686806679999999E-7</v>
      </c>
      <c r="AD157" s="8">
        <f t="shared" si="85"/>
        <v>7.7179151558501244</v>
      </c>
      <c r="AE157" s="8">
        <v>130</v>
      </c>
      <c r="AF157" s="8">
        <f t="shared" si="86"/>
        <v>129.56866975170195</v>
      </c>
      <c r="AG157" s="8">
        <f t="shared" si="76"/>
        <v>-2.4476714023002385E-3</v>
      </c>
      <c r="AH157" s="8">
        <f t="shared" si="87"/>
        <v>-71.002447671402336</v>
      </c>
      <c r="AI157" s="8">
        <f t="shared" si="88"/>
        <v>7.7146197324262939E-15</v>
      </c>
      <c r="AJ157" s="8">
        <f t="shared" si="89"/>
        <v>-21.113806455180011</v>
      </c>
      <c r="AK157" s="8">
        <f t="shared" si="90"/>
        <v>-21.113806455180086</v>
      </c>
      <c r="AP157" s="8">
        <f t="shared" si="91"/>
        <v>814.10396205469772</v>
      </c>
      <c r="AR157" s="8">
        <f t="shared" si="77"/>
        <v>0</v>
      </c>
      <c r="AS157" s="8">
        <f t="shared" si="78"/>
        <v>0</v>
      </c>
      <c r="AU157" s="8" t="str">
        <f t="shared" si="79"/>
        <v>0,129568669751702i</v>
      </c>
      <c r="AV157" s="8" t="str">
        <f t="shared" si="92"/>
        <v>-0,0167880401812256+2,05678414889724E-18i</v>
      </c>
      <c r="AW157" s="8" t="str">
        <f t="shared" si="80"/>
        <v>0,932603916496886-0,36012011406942i</v>
      </c>
      <c r="AY157" s="8" t="str">
        <f t="shared" si="81"/>
        <v>-7,71791515585012i</v>
      </c>
      <c r="AZ157" s="8" t="str">
        <f t="shared" si="93"/>
        <v>-59,566214352901-7,29774554792123E-15i</v>
      </c>
      <c r="BA157" s="8" t="str">
        <f t="shared" si="82"/>
        <v>0,000262843495988519-0,000101495638269826i</v>
      </c>
      <c r="BF157" s="8">
        <v>155</v>
      </c>
      <c r="BG157" s="8">
        <f t="shared" si="94"/>
        <v>-1.7916666666666667E-3</v>
      </c>
      <c r="BH157" s="8" cm="1">
        <f t="array" ref="BH157">IFERROR(INDEX($W$2:$W$961,BK157),$BR$3)</f>
        <v>5.9604644775390625E-8</v>
      </c>
      <c r="BI157" s="8" cm="1">
        <f t="array" ref="BI157">IFERROR(INDEX($AA$2:$AA$961,BL157),$BR$3)</f>
        <v>5.9604644775390625E-8</v>
      </c>
      <c r="BK157" s="8" t="e">
        <f t="shared" si="83"/>
        <v>#N/A</v>
      </c>
      <c r="BL157" s="8" t="e">
        <f t="shared" si="84"/>
        <v>#N/A</v>
      </c>
      <c r="BN157" s="8">
        <f t="shared" si="95"/>
        <v>-144.49439791871097</v>
      </c>
      <c r="BO157" s="8">
        <f t="shared" si="96"/>
        <v>-144.49439791871097</v>
      </c>
    </row>
    <row r="158" spans="1:67" s="8" customFormat="1" x14ac:dyDescent="0.2">
      <c r="A158" s="8">
        <f t="shared" si="65"/>
        <v>-1.6687500000000001E-2</v>
      </c>
      <c r="B158" s="8">
        <f t="shared" si="66"/>
        <v>0</v>
      </c>
      <c r="C158" s="8">
        <f t="shared" si="67"/>
        <v>0</v>
      </c>
      <c r="E158" s="8" t="b">
        <f t="shared" si="68"/>
        <v>0</v>
      </c>
      <c r="F158" s="8" t="b">
        <f t="shared" si="69"/>
        <v>0</v>
      </c>
      <c r="L158" s="8">
        <v>157</v>
      </c>
      <c r="M158" s="8" cm="1">
        <f t="array" ref="M158">INDEX(W$2:W$961,ROWS(W158:W$961))</f>
        <v>0</v>
      </c>
      <c r="N158" s="8" cm="1">
        <f t="array" ref="N158">INDEX(AA$2:AA$961,ROWS(AA158:AA$961))</f>
        <v>0</v>
      </c>
      <c r="Q158" s="8">
        <f t="shared" si="70"/>
        <v>-6.6874999999999999E-3</v>
      </c>
      <c r="R158" s="8">
        <f>IFERROR(SUMPRODUCT(INDEX($B$1:$B$9600,$L159):INDEX($B$1:$B$9600,$L159+959),M$2:M$961)/$G$3,NA())</f>
        <v>0</v>
      </c>
      <c r="S158" s="8">
        <f>IFERROR(SUMPRODUCT(INDEX($C$1:$C$9600,$L159):INDEX($C$1:$C$9600,$L159+959),N$2:N$961)/$G$5,NA())</f>
        <v>0</v>
      </c>
      <c r="T158" s="8">
        <f t="shared" si="71"/>
        <v>0</v>
      </c>
      <c r="V158" s="8">
        <f t="shared" si="72"/>
        <v>3.2499999999999999E-3</v>
      </c>
      <c r="W158" s="8">
        <f t="shared" si="73"/>
        <v>5.6615871819999998E-7</v>
      </c>
      <c r="X158" s="8">
        <v>5.6615871819999998E-7</v>
      </c>
      <c r="Z158" s="8">
        <f t="shared" si="74"/>
        <v>3.2499999999999999E-3</v>
      </c>
      <c r="AA158" s="8">
        <f t="shared" si="75"/>
        <v>-3.1265877580000001E-7</v>
      </c>
      <c r="AB158" s="8">
        <v>-3.1265877580000001E-7</v>
      </c>
      <c r="AD158" s="8">
        <f t="shared" si="85"/>
        <v>7.6076408192626994</v>
      </c>
      <c r="AE158" s="8">
        <v>131</v>
      </c>
      <c r="AF158" s="8">
        <f t="shared" si="86"/>
        <v>131.44679457894225</v>
      </c>
      <c r="AG158" s="8">
        <f t="shared" si="76"/>
        <v>-2.5926834071820937E-3</v>
      </c>
      <c r="AH158" s="8">
        <f t="shared" si="87"/>
        <v>-70.502592683407229</v>
      </c>
      <c r="AI158" s="8">
        <f t="shared" si="88"/>
        <v>3.8573098662131478E-15</v>
      </c>
      <c r="AJ158" s="8">
        <f t="shared" si="89"/>
        <v>-21.42326391364541</v>
      </c>
      <c r="AK158" s="8">
        <f t="shared" si="90"/>
        <v>-21.423263913645574</v>
      </c>
      <c r="AP158" s="8">
        <f t="shared" si="91"/>
        <v>825.90456837426325</v>
      </c>
      <c r="AR158" s="8">
        <f t="shared" si="77"/>
        <v>0</v>
      </c>
      <c r="AS158" s="8">
        <f t="shared" si="78"/>
        <v>0</v>
      </c>
      <c r="AU158" s="8" t="str">
        <f t="shared" si="79"/>
        <v>0,131446794578942i</v>
      </c>
      <c r="AV158" s="8" t="str">
        <f t="shared" si="92"/>
        <v>-0,0172782598050786+2,11684333037017E-18i</v>
      </c>
      <c r="AW158" s="8" t="str">
        <f t="shared" si="80"/>
        <v>0,930629758917729-0,365145782615436i</v>
      </c>
      <c r="AY158" s="8" t="str">
        <f t="shared" si="81"/>
        <v>-7,6076408192627i</v>
      </c>
      <c r="AZ158" s="8" t="str">
        <f t="shared" si="93"/>
        <v>-57,8761988349121-7,09069355785766E-15i</v>
      </c>
      <c r="BA158" s="8" t="str">
        <f t="shared" si="82"/>
        <v>0,000277828590692078-0,000109009987279132i</v>
      </c>
      <c r="BF158" s="8">
        <v>156</v>
      </c>
      <c r="BG158" s="8">
        <f t="shared" si="94"/>
        <v>-1.7708333333333332E-3</v>
      </c>
      <c r="BH158" s="8" cm="1">
        <f t="array" ref="BH158">IFERROR(INDEX($W$2:$W$961,BK158),$BR$3)</f>
        <v>5.9604644775390625E-8</v>
      </c>
      <c r="BI158" s="8" cm="1">
        <f t="array" ref="BI158">IFERROR(INDEX($AA$2:$AA$961,BL158),$BR$3)</f>
        <v>5.9604644775390625E-8</v>
      </c>
      <c r="BK158" s="8" t="e">
        <f t="shared" si="83"/>
        <v>#N/A</v>
      </c>
      <c r="BL158" s="8" t="e">
        <f t="shared" si="84"/>
        <v>#N/A</v>
      </c>
      <c r="BN158" s="8">
        <f t="shared" si="95"/>
        <v>-144.49439791871097</v>
      </c>
      <c r="BO158" s="8">
        <f t="shared" si="96"/>
        <v>-144.49439791871097</v>
      </c>
    </row>
    <row r="159" spans="1:67" s="8" customFormat="1" x14ac:dyDescent="0.2">
      <c r="A159" s="8">
        <f t="shared" si="65"/>
        <v>-1.6666666666666666E-2</v>
      </c>
      <c r="B159" s="8">
        <f t="shared" si="66"/>
        <v>0</v>
      </c>
      <c r="C159" s="8">
        <f t="shared" si="67"/>
        <v>0</v>
      </c>
      <c r="E159" s="8" t="b">
        <f t="shared" si="68"/>
        <v>0</v>
      </c>
      <c r="F159" s="8" t="b">
        <f t="shared" si="69"/>
        <v>0</v>
      </c>
      <c r="L159" s="8">
        <v>158</v>
      </c>
      <c r="M159" s="8" cm="1">
        <f t="array" ref="M159">INDEX(W$2:W$961,ROWS(W159:W$961))</f>
        <v>0</v>
      </c>
      <c r="N159" s="8" cm="1">
        <f t="array" ref="N159">INDEX(AA$2:AA$961,ROWS(AA159:AA$961))</f>
        <v>0</v>
      </c>
      <c r="Q159" s="8">
        <f t="shared" si="70"/>
        <v>-6.6666666666666671E-3</v>
      </c>
      <c r="R159" s="8">
        <f>IFERROR(SUMPRODUCT(INDEX($B$1:$B$9600,$L160):INDEX($B$1:$B$9600,$L160+959),M$2:M$961)/$G$3,NA())</f>
        <v>0</v>
      </c>
      <c r="S159" s="8">
        <f>IFERROR(SUMPRODUCT(INDEX($C$1:$C$9600,$L160):INDEX($C$1:$C$9600,$L160+959),N$2:N$961)/$G$5,NA())</f>
        <v>0</v>
      </c>
      <c r="T159" s="8">
        <f t="shared" si="71"/>
        <v>0</v>
      </c>
      <c r="V159" s="8">
        <f t="shared" si="72"/>
        <v>3.2708333333333335E-3</v>
      </c>
      <c r="W159" s="8">
        <f t="shared" si="73"/>
        <v>6.2917460370000003E-7</v>
      </c>
      <c r="X159" s="8">
        <v>6.2917460370000003E-7</v>
      </c>
      <c r="Z159" s="8">
        <f t="shared" si="74"/>
        <v>3.2708333333333335E-3</v>
      </c>
      <c r="AA159" s="8">
        <f t="shared" si="75"/>
        <v>-3.888338942E-7</v>
      </c>
      <c r="AB159" s="8">
        <v>-3.888338942E-7</v>
      </c>
      <c r="AD159" s="8">
        <f t="shared" si="85"/>
        <v>7.4989420933245601</v>
      </c>
      <c r="AE159" s="8">
        <v>132</v>
      </c>
      <c r="AF159" s="8">
        <f t="shared" si="86"/>
        <v>133.35214321633237</v>
      </c>
      <c r="AG159" s="8">
        <f t="shared" si="76"/>
        <v>-2.7462852731683857E-3</v>
      </c>
      <c r="AH159" s="8">
        <f t="shared" si="87"/>
        <v>-70.002746285273119</v>
      </c>
      <c r="AI159" s="8">
        <f t="shared" si="88"/>
        <v>-1.9286549331065743E-15</v>
      </c>
      <c r="AJ159" s="8">
        <f t="shared" si="89"/>
        <v>-21.737355152019095</v>
      </c>
      <c r="AK159" s="8">
        <f t="shared" si="90"/>
        <v>-21.73735515201912</v>
      </c>
      <c r="AP159" s="8">
        <f t="shared" si="91"/>
        <v>837.87622693776746</v>
      </c>
      <c r="AR159" s="8">
        <f t="shared" si="77"/>
        <v>0</v>
      </c>
      <c r="AS159" s="8">
        <f t="shared" si="78"/>
        <v>0</v>
      </c>
      <c r="AU159" s="8" t="str">
        <f t="shared" si="79"/>
        <v>0,133352143216332i</v>
      </c>
      <c r="AV159" s="8" t="str">
        <f t="shared" si="92"/>
        <v>-0,0177827941003891+2,17865627160499E-18i</v>
      </c>
      <c r="AW159" s="8" t="str">
        <f t="shared" si="80"/>
        <v>0,92859766177647-0,370235366874638i</v>
      </c>
      <c r="AY159" s="8" t="str">
        <f t="shared" si="81"/>
        <v>-7,49894209332456i</v>
      </c>
      <c r="AZ159" s="8" t="str">
        <f t="shared" si="93"/>
        <v>-56,2341325190349-6,88951605688222E-15i</v>
      </c>
      <c r="BA159" s="8" t="str">
        <f t="shared" si="82"/>
        <v>0,000293648364112034-0,000117078702967192i</v>
      </c>
      <c r="BF159" s="8">
        <v>157</v>
      </c>
      <c r="BG159" s="8">
        <f t="shared" si="94"/>
        <v>-1.75E-3</v>
      </c>
      <c r="BH159" s="8" cm="1">
        <f t="array" ref="BH159">IFERROR(INDEX($W$2:$W$961,BK159),$BR$3)</f>
        <v>5.9604644775390625E-8</v>
      </c>
      <c r="BI159" s="8" cm="1">
        <f t="array" ref="BI159">IFERROR(INDEX($AA$2:$AA$961,BL159),$BR$3)</f>
        <v>5.9604644775390625E-8</v>
      </c>
      <c r="BK159" s="8" t="e">
        <f t="shared" si="83"/>
        <v>#N/A</v>
      </c>
      <c r="BL159" s="8" t="e">
        <f t="shared" si="84"/>
        <v>#N/A</v>
      </c>
      <c r="BN159" s="8">
        <f t="shared" si="95"/>
        <v>-144.49439791871097</v>
      </c>
      <c r="BO159" s="8">
        <f t="shared" si="96"/>
        <v>-144.49439791871097</v>
      </c>
    </row>
    <row r="160" spans="1:67" s="8" customFormat="1" x14ac:dyDescent="0.2">
      <c r="A160" s="8">
        <f t="shared" si="65"/>
        <v>-1.6645833333333332E-2</v>
      </c>
      <c r="B160" s="8">
        <f t="shared" si="66"/>
        <v>0</v>
      </c>
      <c r="C160" s="8">
        <f t="shared" si="67"/>
        <v>0</v>
      </c>
      <c r="E160" s="8" t="b">
        <f t="shared" si="68"/>
        <v>0</v>
      </c>
      <c r="F160" s="8" t="b">
        <f t="shared" si="69"/>
        <v>0</v>
      </c>
      <c r="L160" s="8">
        <v>159</v>
      </c>
      <c r="M160" s="8" cm="1">
        <f t="array" ref="M160">INDEX(W$2:W$961,ROWS(W160:W$961))</f>
        <v>0</v>
      </c>
      <c r="N160" s="8" cm="1">
        <f t="array" ref="N160">INDEX(AA$2:AA$961,ROWS(AA160:AA$961))</f>
        <v>0</v>
      </c>
      <c r="Q160" s="8">
        <f t="shared" si="70"/>
        <v>-6.6458333333333335E-3</v>
      </c>
      <c r="R160" s="8">
        <f>IFERROR(SUMPRODUCT(INDEX($B$1:$B$9600,$L161):INDEX($B$1:$B$9600,$L161+959),M$2:M$961)/$G$3,NA())</f>
        <v>0</v>
      </c>
      <c r="S160" s="8">
        <f>IFERROR(SUMPRODUCT(INDEX($C$1:$C$9600,$L161):INDEX($C$1:$C$9600,$L161+959),N$2:N$961)/$G$5,NA())</f>
        <v>0</v>
      </c>
      <c r="T160" s="8">
        <f t="shared" si="71"/>
        <v>0</v>
      </c>
      <c r="V160" s="8">
        <f t="shared" si="72"/>
        <v>3.2916666666666667E-3</v>
      </c>
      <c r="W160" s="8">
        <f t="shared" si="73"/>
        <v>6.7297633539999996E-7</v>
      </c>
      <c r="X160" s="8">
        <v>6.7297633539999996E-7</v>
      </c>
      <c r="Z160" s="8">
        <f t="shared" si="74"/>
        <v>3.2916666666666667E-3</v>
      </c>
      <c r="AA160" s="8">
        <f t="shared" si="75"/>
        <v>-4.4733564970000002E-7</v>
      </c>
      <c r="AB160" s="8">
        <v>-4.4733564970000002E-7</v>
      </c>
      <c r="AD160" s="8">
        <f t="shared" si="85"/>
        <v>7.3917964655545969</v>
      </c>
      <c r="AE160" s="8">
        <v>133</v>
      </c>
      <c r="AF160" s="8">
        <f t="shared" si="86"/>
        <v>135.28511027866503</v>
      </c>
      <c r="AG160" s="8">
        <f t="shared" si="76"/>
        <v>-2.9089856594594929E-3</v>
      </c>
      <c r="AH160" s="8">
        <f t="shared" si="87"/>
        <v>-69.50290898565946</v>
      </c>
      <c r="AI160" s="8">
        <f t="shared" si="88"/>
        <v>-2.892982399659862E-15</v>
      </c>
      <c r="AJ160" s="8">
        <f t="shared" si="89"/>
        <v>-22.056153703189565</v>
      </c>
      <c r="AK160" s="8">
        <f t="shared" si="90"/>
        <v>-22.056153703189398</v>
      </c>
      <c r="AP160" s="8">
        <f t="shared" si="91"/>
        <v>850.02141718307814</v>
      </c>
      <c r="AR160" s="8">
        <f t="shared" si="77"/>
        <v>0</v>
      </c>
      <c r="AS160" s="8">
        <f t="shared" si="78"/>
        <v>0</v>
      </c>
      <c r="AU160" s="8" t="str">
        <f t="shared" si="79"/>
        <v>0,135285110278665i</v>
      </c>
      <c r="AV160" s="8" t="str">
        <f t="shared" si="92"/>
        <v>-0,0183020610631105+2,24227418331131E-18i</v>
      </c>
      <c r="AW160" s="8" t="str">
        <f t="shared" si="80"/>
        <v>0,926505922304747-0,375389373199586i</v>
      </c>
      <c r="AY160" s="8" t="str">
        <f t="shared" si="81"/>
        <v>-7,3917964655546i</v>
      </c>
      <c r="AZ160" s="8" t="str">
        <f t="shared" si="93"/>
        <v>-54,6386549881855-6,69404637370606E-15i</v>
      </c>
      <c r="BA160" s="8" t="str">
        <f t="shared" si="82"/>
        <v>0,000310347463147138-0,00012574246624898i</v>
      </c>
      <c r="BF160" s="8">
        <v>158</v>
      </c>
      <c r="BG160" s="8">
        <f t="shared" si="94"/>
        <v>-1.7291666666666666E-3</v>
      </c>
      <c r="BH160" s="8" cm="1">
        <f t="array" ref="BH160">IFERROR(INDEX($W$2:$W$961,BK160),$BR$3)</f>
        <v>5.9604644775390625E-8</v>
      </c>
      <c r="BI160" s="8" cm="1">
        <f t="array" ref="BI160">IFERROR(INDEX($AA$2:$AA$961,BL160),$BR$3)</f>
        <v>5.9604644775390625E-8</v>
      </c>
      <c r="BK160" s="8" t="e">
        <f t="shared" si="83"/>
        <v>#N/A</v>
      </c>
      <c r="BL160" s="8" t="e">
        <f t="shared" si="84"/>
        <v>#N/A</v>
      </c>
      <c r="BN160" s="8">
        <f t="shared" si="95"/>
        <v>-144.49439791871097</v>
      </c>
      <c r="BO160" s="8">
        <f t="shared" si="96"/>
        <v>-144.49439791871097</v>
      </c>
    </row>
    <row r="161" spans="1:67" s="8" customFormat="1" x14ac:dyDescent="0.2">
      <c r="A161" s="8">
        <f t="shared" si="65"/>
        <v>-1.6625000000000001E-2</v>
      </c>
      <c r="B161" s="8">
        <f t="shared" si="66"/>
        <v>0</v>
      </c>
      <c r="C161" s="8">
        <f t="shared" si="67"/>
        <v>0</v>
      </c>
      <c r="E161" s="8" t="b">
        <f t="shared" si="68"/>
        <v>0</v>
      </c>
      <c r="F161" s="8" t="b">
        <f t="shared" si="69"/>
        <v>0</v>
      </c>
      <c r="L161" s="8">
        <v>160</v>
      </c>
      <c r="M161" s="8" cm="1">
        <f t="array" ref="M161">INDEX(W$2:W$961,ROWS(W161:W$961))</f>
        <v>0</v>
      </c>
      <c r="N161" s="8" cm="1">
        <f t="array" ref="N161">INDEX(AA$2:AA$961,ROWS(AA161:AA$961))</f>
        <v>0</v>
      </c>
      <c r="Q161" s="8">
        <f t="shared" si="70"/>
        <v>-6.6249999999999998E-3</v>
      </c>
      <c r="R161" s="8">
        <f>IFERROR(SUMPRODUCT(INDEX($B$1:$B$9600,$L162):INDEX($B$1:$B$9600,$L162+959),M$2:M$961)/$G$3,NA())</f>
        <v>0</v>
      </c>
      <c r="S161" s="8">
        <f>IFERROR(SUMPRODUCT(INDEX($C$1:$C$9600,$L162):INDEX($C$1:$C$9600,$L162+959),N$2:N$961)/$G$5,NA())</f>
        <v>0</v>
      </c>
      <c r="T161" s="8">
        <f t="shared" si="71"/>
        <v>0</v>
      </c>
      <c r="V161" s="8">
        <f t="shared" si="72"/>
        <v>3.3124999999999999E-3</v>
      </c>
      <c r="W161" s="8">
        <f t="shared" si="73"/>
        <v>6.9995595140000004E-7</v>
      </c>
      <c r="X161" s="8">
        <v>6.9995595140000004E-7</v>
      </c>
      <c r="Z161" s="8">
        <f t="shared" si="74"/>
        <v>3.3124999999999999E-3</v>
      </c>
      <c r="AA161" s="8">
        <f t="shared" si="75"/>
        <v>-4.9006549540000004E-7</v>
      </c>
      <c r="AB161" s="8">
        <v>-4.9006549540000004E-7</v>
      </c>
      <c r="AD161" s="8">
        <f t="shared" si="85"/>
        <v>7.2861817451322786</v>
      </c>
      <c r="AE161" s="8">
        <v>134</v>
      </c>
      <c r="AF161" s="8">
        <f t="shared" si="86"/>
        <v>137.24609610075618</v>
      </c>
      <c r="AG161" s="8">
        <f t="shared" si="76"/>
        <v>-3.0813233259318605E-3</v>
      </c>
      <c r="AH161" s="8">
        <f t="shared" si="87"/>
        <v>-69.003081323325944</v>
      </c>
      <c r="AI161" s="8">
        <f t="shared" si="88"/>
        <v>-7.7146197324263002E-15</v>
      </c>
      <c r="AJ161" s="8">
        <f t="shared" si="89"/>
        <v>-22.379734433815365</v>
      </c>
      <c r="AK161" s="8">
        <f t="shared" si="90"/>
        <v>-22.37973443381529</v>
      </c>
      <c r="AP161" s="8">
        <f t="shared" si="91"/>
        <v>862.34265448802876</v>
      </c>
      <c r="AR161" s="8">
        <f t="shared" si="77"/>
        <v>0</v>
      </c>
      <c r="AS161" s="8">
        <f t="shared" si="78"/>
        <v>0</v>
      </c>
      <c r="AU161" s="8" t="str">
        <f t="shared" si="79"/>
        <v>0,137246096100756i</v>
      </c>
      <c r="AV161" s="8" t="str">
        <f t="shared" si="92"/>
        <v>-0,018836490894898+2,30774977157845E-18i</v>
      </c>
      <c r="AW161" s="8" t="str">
        <f t="shared" si="80"/>
        <v>0,92435278794944-0,380608294878945i</v>
      </c>
      <c r="AY161" s="8" t="str">
        <f t="shared" si="81"/>
        <v>-7,28618174513228i</v>
      </c>
      <c r="AZ161" s="8" t="str">
        <f t="shared" si="93"/>
        <v>-53,0884444230989-6,50412256584617E-15i</v>
      </c>
      <c r="BA161" s="8" t="str">
        <f t="shared" si="82"/>
        <v>0,000327972745539845-0,00013504491907641i</v>
      </c>
      <c r="BF161" s="8">
        <v>159</v>
      </c>
      <c r="BG161" s="8">
        <f t="shared" si="94"/>
        <v>-1.7083333333333334E-3</v>
      </c>
      <c r="BH161" s="8" cm="1">
        <f t="array" ref="BH161">IFERROR(INDEX($W$2:$W$961,BK161),$BR$3)</f>
        <v>5.9604644775390625E-8</v>
      </c>
      <c r="BI161" s="8" cm="1">
        <f t="array" ref="BI161">IFERROR(INDEX($AA$2:$AA$961,BL161),$BR$3)</f>
        <v>5.9604644775390625E-8</v>
      </c>
      <c r="BK161" s="8" t="e">
        <f t="shared" si="83"/>
        <v>#N/A</v>
      </c>
      <c r="BL161" s="8" t="e">
        <f t="shared" si="84"/>
        <v>#N/A</v>
      </c>
      <c r="BN161" s="8">
        <f t="shared" si="95"/>
        <v>-144.49439791871097</v>
      </c>
      <c r="BO161" s="8">
        <f t="shared" si="96"/>
        <v>-144.49439791871097</v>
      </c>
    </row>
    <row r="162" spans="1:67" s="8" customFormat="1" x14ac:dyDescent="0.2">
      <c r="A162" s="8">
        <f t="shared" si="65"/>
        <v>-1.6604166666666666E-2</v>
      </c>
      <c r="B162" s="8">
        <f t="shared" si="66"/>
        <v>0</v>
      </c>
      <c r="C162" s="8">
        <f t="shared" si="67"/>
        <v>0</v>
      </c>
      <c r="E162" s="8" t="b">
        <f t="shared" si="68"/>
        <v>0</v>
      </c>
      <c r="F162" s="8" t="b">
        <f t="shared" si="69"/>
        <v>0</v>
      </c>
      <c r="L162" s="8">
        <v>161</v>
      </c>
      <c r="M162" s="8" cm="1">
        <f t="array" ref="M162">INDEX(W$2:W$961,ROWS(W162:W$961))</f>
        <v>0</v>
      </c>
      <c r="N162" s="8" cm="1">
        <f t="array" ref="N162">INDEX(AA$2:AA$961,ROWS(AA162:AA$961))</f>
        <v>0</v>
      </c>
      <c r="Q162" s="8">
        <f t="shared" si="70"/>
        <v>-6.604166666666667E-3</v>
      </c>
      <c r="R162" s="8">
        <f>IFERROR(SUMPRODUCT(INDEX($B$1:$B$9600,$L163):INDEX($B$1:$B$9600,$L163+959),M$2:M$961)/$G$3,NA())</f>
        <v>0</v>
      </c>
      <c r="S162" s="8">
        <f>IFERROR(SUMPRODUCT(INDEX($C$1:$C$9600,$L163):INDEX($C$1:$C$9600,$L163+959),N$2:N$961)/$G$5,NA())</f>
        <v>0</v>
      </c>
      <c r="T162" s="8">
        <f t="shared" si="71"/>
        <v>0</v>
      </c>
      <c r="V162" s="8">
        <f t="shared" si="72"/>
        <v>3.3333333333333335E-3</v>
      </c>
      <c r="W162" s="8">
        <f t="shared" si="73"/>
        <v>7.1237572930000001E-7</v>
      </c>
      <c r="X162" s="8">
        <v>7.1237572930000001E-7</v>
      </c>
      <c r="Z162" s="8">
        <f t="shared" si="74"/>
        <v>3.3333333333333335E-3</v>
      </c>
      <c r="AA162" s="8">
        <f t="shared" si="75"/>
        <v>-5.1886195650000003E-7</v>
      </c>
      <c r="AB162" s="8">
        <v>-5.1886195650000003E-7</v>
      </c>
      <c r="AD162" s="8">
        <f t="shared" si="85"/>
        <v>7.182076058301706</v>
      </c>
      <c r="AE162" s="8">
        <v>135</v>
      </c>
      <c r="AF162" s="8">
        <f t="shared" si="86"/>
        <v>139.23550682035841</v>
      </c>
      <c r="AG162" s="8">
        <f t="shared" si="76"/>
        <v>-3.2638689119064146E-3</v>
      </c>
      <c r="AH162" s="8">
        <f t="shared" si="87"/>
        <v>-68.503263868911887</v>
      </c>
      <c r="AI162" s="8">
        <f t="shared" si="88"/>
        <v>3.8573098662131478E-15</v>
      </c>
      <c r="AJ162" s="8">
        <f t="shared" si="89"/>
        <v>-22.708173574487336</v>
      </c>
      <c r="AK162" s="8">
        <f t="shared" si="90"/>
        <v>-22.708173574487486</v>
      </c>
      <c r="AP162" s="8">
        <f t="shared" si="91"/>
        <v>874.842490691379</v>
      </c>
      <c r="AR162" s="8">
        <f t="shared" si="77"/>
        <v>0</v>
      </c>
      <c r="AS162" s="8">
        <f t="shared" si="78"/>
        <v>0</v>
      </c>
      <c r="AU162" s="8" t="str">
        <f t="shared" si="79"/>
        <v>0,139235506820358i</v>
      </c>
      <c r="AV162" s="8" t="str">
        <f t="shared" si="92"/>
        <v>-0,019386526359522+2,37513728154136E-18i</v>
      </c>
      <c r="AW162" s="8" t="str">
        <f t="shared" si="80"/>
        <v>0,922136454967695-0,385892610916619i</v>
      </c>
      <c r="AY162" s="8" t="str">
        <f t="shared" si="81"/>
        <v>-7,18207605830171i</v>
      </c>
      <c r="AZ162" s="8" t="str">
        <f t="shared" si="93"/>
        <v>-51,5822165072306-6,31958728545955E-15i</v>
      </c>
      <c r="BA162" s="8" t="str">
        <f t="shared" si="82"/>
        <v>0,000346573371634807-0,000145032877220994i</v>
      </c>
      <c r="BF162" s="8">
        <v>160</v>
      </c>
      <c r="BG162" s="8">
        <f t="shared" si="94"/>
        <v>-1.6875E-3</v>
      </c>
      <c r="BH162" s="8" cm="1">
        <f t="array" ref="BH162">IFERROR(INDEX($W$2:$W$961,BK162),$BR$3)</f>
        <v>5.9604644775390625E-8</v>
      </c>
      <c r="BI162" s="8" cm="1">
        <f t="array" ref="BI162">IFERROR(INDEX($AA$2:$AA$961,BL162),$BR$3)</f>
        <v>5.9604644775390625E-8</v>
      </c>
      <c r="BK162" s="8" t="e">
        <f t="shared" si="83"/>
        <v>#N/A</v>
      </c>
      <c r="BL162" s="8" t="e">
        <f t="shared" si="84"/>
        <v>#N/A</v>
      </c>
      <c r="BN162" s="8">
        <f t="shared" si="95"/>
        <v>-144.49439791871097</v>
      </c>
      <c r="BO162" s="8">
        <f t="shared" si="96"/>
        <v>-144.49439791871097</v>
      </c>
    </row>
    <row r="163" spans="1:67" s="8" customFormat="1" x14ac:dyDescent="0.2">
      <c r="A163" s="8">
        <f t="shared" si="65"/>
        <v>-1.6583333333333332E-2</v>
      </c>
      <c r="B163" s="8">
        <f t="shared" si="66"/>
        <v>0</v>
      </c>
      <c r="C163" s="8">
        <f t="shared" si="67"/>
        <v>0</v>
      </c>
      <c r="E163" s="8" t="b">
        <f t="shared" si="68"/>
        <v>0</v>
      </c>
      <c r="F163" s="8" t="b">
        <f t="shared" si="69"/>
        <v>0</v>
      </c>
      <c r="L163" s="8">
        <v>162</v>
      </c>
      <c r="M163" s="8" cm="1">
        <f t="array" ref="M163">INDEX(W$2:W$961,ROWS(W163:W$961))</f>
        <v>0</v>
      </c>
      <c r="N163" s="8" cm="1">
        <f t="array" ref="N163">INDEX(AA$2:AA$961,ROWS(AA163:AA$961))</f>
        <v>0</v>
      </c>
      <c r="Q163" s="8">
        <f t="shared" si="70"/>
        <v>-6.5833333333333334E-3</v>
      </c>
      <c r="R163" s="8">
        <f>IFERROR(SUMPRODUCT(INDEX($B$1:$B$9600,$L164):INDEX($B$1:$B$9600,$L164+959),M$2:M$961)/$G$3,NA())</f>
        <v>0</v>
      </c>
      <c r="S163" s="8">
        <f>IFERROR(SUMPRODUCT(INDEX($C$1:$C$9600,$L164):INDEX($C$1:$C$9600,$L164+959),N$2:N$961)/$G$5,NA())</f>
        <v>0</v>
      </c>
      <c r="T163" s="8">
        <f t="shared" si="71"/>
        <v>0</v>
      </c>
      <c r="V163" s="8">
        <f t="shared" si="72"/>
        <v>3.3541666666666668E-3</v>
      </c>
      <c r="W163" s="8">
        <f t="shared" si="73"/>
        <v>7.1235529750000005E-7</v>
      </c>
      <c r="X163" s="8">
        <v>7.1235529750000005E-7</v>
      </c>
      <c r="Z163" s="8">
        <f t="shared" si="74"/>
        <v>3.3541666666666668E-3</v>
      </c>
      <c r="AA163" s="8">
        <f t="shared" si="75"/>
        <v>-5.3548170819999997E-7</v>
      </c>
      <c r="AB163" s="8">
        <v>-5.3548170819999997E-7</v>
      </c>
      <c r="AD163" s="8">
        <f t="shared" si="85"/>
        <v>7.0794578438413795</v>
      </c>
      <c r="AE163" s="8">
        <v>136</v>
      </c>
      <c r="AF163" s="8">
        <f t="shared" si="86"/>
        <v>141.25375446227542</v>
      </c>
      <c r="AG163" s="8">
        <f t="shared" si="76"/>
        <v>-3.457226819802667E-3</v>
      </c>
      <c r="AH163" s="8">
        <f t="shared" si="87"/>
        <v>-68.003457226819819</v>
      </c>
      <c r="AI163" s="8">
        <f t="shared" si="88"/>
        <v>3.8573098662131478E-15</v>
      </c>
      <c r="AJ163" s="8">
        <f t="shared" si="89"/>
        <v>-23.041548750729081</v>
      </c>
      <c r="AK163" s="8">
        <f t="shared" si="90"/>
        <v>-23.04154875072933</v>
      </c>
      <c r="AP163" s="8">
        <f t="shared" si="91"/>
        <v>887.52351462132185</v>
      </c>
      <c r="AR163" s="8">
        <f t="shared" si="77"/>
        <v>0</v>
      </c>
      <c r="AS163" s="8">
        <f t="shared" si="78"/>
        <v>0</v>
      </c>
      <c r="AU163" s="8" t="str">
        <f t="shared" si="79"/>
        <v>0,141253754462275i</v>
      </c>
      <c r="AV163" s="8" t="str">
        <f t="shared" si="92"/>
        <v>-0,0199526231496887+2,4444925423215E-18i</v>
      </c>
      <c r="AW163" s="8" t="str">
        <f t="shared" si="80"/>
        <v>0,91985506698852-0,39124278473876i</v>
      </c>
      <c r="AY163" s="8" t="str">
        <f t="shared" si="81"/>
        <v>-7,07945784384138i</v>
      </c>
      <c r="AZ163" s="8" t="str">
        <f t="shared" si="93"/>
        <v>-50,1187233627272-6,14028764898378E-15i</v>
      </c>
      <c r="BA163" s="8" t="str">
        <f t="shared" si="82"/>
        <v>0,000366200898038096-0,00015575655803182i</v>
      </c>
      <c r="BF163" s="8">
        <v>161</v>
      </c>
      <c r="BG163" s="8">
        <f t="shared" si="94"/>
        <v>-1.6666666666666668E-3</v>
      </c>
      <c r="BH163" s="8" cm="1">
        <f t="array" ref="BH163">IFERROR(INDEX($W$2:$W$961,BK163),$BR$3)</f>
        <v>5.9604644775390625E-8</v>
      </c>
      <c r="BI163" s="8" cm="1">
        <f t="array" ref="BI163">IFERROR(INDEX($AA$2:$AA$961,BL163),$BR$3)</f>
        <v>5.9604644775390625E-8</v>
      </c>
      <c r="BK163" s="8" t="e">
        <f t="shared" si="83"/>
        <v>#N/A</v>
      </c>
      <c r="BL163" s="8" t="e">
        <f t="shared" si="84"/>
        <v>#N/A</v>
      </c>
      <c r="BN163" s="8">
        <f t="shared" si="95"/>
        <v>-144.49439791871097</v>
      </c>
      <c r="BO163" s="8">
        <f t="shared" si="96"/>
        <v>-144.49439791871097</v>
      </c>
    </row>
    <row r="164" spans="1:67" s="8" customFormat="1" x14ac:dyDescent="0.2">
      <c r="A164" s="8">
        <f t="shared" si="65"/>
        <v>-1.6562500000000001E-2</v>
      </c>
      <c r="B164" s="8">
        <f t="shared" si="66"/>
        <v>0</v>
      </c>
      <c r="C164" s="8">
        <f t="shared" si="67"/>
        <v>0</v>
      </c>
      <c r="E164" s="8" t="b">
        <f t="shared" si="68"/>
        <v>0</v>
      </c>
      <c r="F164" s="8" t="b">
        <f t="shared" si="69"/>
        <v>0</v>
      </c>
      <c r="L164" s="8">
        <v>163</v>
      </c>
      <c r="M164" s="8" cm="1">
        <f t="array" ref="M164">INDEX(W$2:W$961,ROWS(W164:W$961))</f>
        <v>0</v>
      </c>
      <c r="N164" s="8" cm="1">
        <f t="array" ref="N164">INDEX(AA$2:AA$961,ROWS(AA164:AA$961))</f>
        <v>0</v>
      </c>
      <c r="Q164" s="8">
        <f t="shared" si="70"/>
        <v>-6.5624999999999998E-3</v>
      </c>
      <c r="R164" s="8">
        <f>IFERROR(SUMPRODUCT(INDEX($B$1:$B$9600,$L165):INDEX($B$1:$B$9600,$L165+959),M$2:M$961)/$G$3,NA())</f>
        <v>0</v>
      </c>
      <c r="S164" s="8">
        <f>IFERROR(SUMPRODUCT(INDEX($C$1:$C$9600,$L165):INDEX($C$1:$C$9600,$L165+959),N$2:N$961)/$G$5,NA())</f>
        <v>0</v>
      </c>
      <c r="T164" s="8">
        <f t="shared" si="71"/>
        <v>0</v>
      </c>
      <c r="V164" s="8">
        <f t="shared" si="72"/>
        <v>3.375E-3</v>
      </c>
      <c r="W164" s="8">
        <f t="shared" si="73"/>
        <v>7.0186287320000005E-7</v>
      </c>
      <c r="X164" s="8">
        <v>7.0186287320000005E-7</v>
      </c>
      <c r="Z164" s="8">
        <f t="shared" si="74"/>
        <v>3.375E-3</v>
      </c>
      <c r="AA164" s="8">
        <f t="shared" si="75"/>
        <v>-5.415879323E-7</v>
      </c>
      <c r="AB164" s="8">
        <v>-5.415879323E-7</v>
      </c>
      <c r="AD164" s="8">
        <f t="shared" si="85"/>
        <v>6.9783058485986649</v>
      </c>
      <c r="AE164" s="8">
        <v>137</v>
      </c>
      <c r="AF164" s="8">
        <f t="shared" si="86"/>
        <v>143.30125702369625</v>
      </c>
      <c r="AG164" s="8">
        <f t="shared" si="76"/>
        <v>-3.6620372096658879E-3</v>
      </c>
      <c r="AH164" s="8">
        <f t="shared" si="87"/>
        <v>-67.503662037209622</v>
      </c>
      <c r="AI164" s="8">
        <f t="shared" si="88"/>
        <v>-1.6393566931405895E-14</v>
      </c>
      <c r="AJ164" s="8">
        <f t="shared" si="89"/>
        <v>-23.379939014859747</v>
      </c>
      <c r="AK164" s="8">
        <f t="shared" si="90"/>
        <v>-23.379939014859801</v>
      </c>
      <c r="AP164" s="8">
        <f t="shared" si="91"/>
        <v>900.38835263165379</v>
      </c>
      <c r="AR164" s="8">
        <f t="shared" si="77"/>
        <v>0</v>
      </c>
      <c r="AS164" s="8">
        <f t="shared" si="78"/>
        <v>0</v>
      </c>
      <c r="AU164" s="8" t="str">
        <f t="shared" si="79"/>
        <v>0,143301257023696i</v>
      </c>
      <c r="AV164" s="8" t="str">
        <f t="shared" si="92"/>
        <v>-0,0205352502645714+2,51587301328015E-18i</v>
      </c>
      <c r="AW164" s="8" t="str">
        <f t="shared" si="80"/>
        <v>0,917506713540867-0,396659262824657i</v>
      </c>
      <c r="AY164" s="8" t="str">
        <f t="shared" si="81"/>
        <v>-6,97830584859866i</v>
      </c>
      <c r="AZ164" s="8" t="str">
        <f t="shared" si="93"/>
        <v>-48,6967525165863-5,96607511047631E-15i</v>
      </c>
      <c r="BA164" s="8" t="str">
        <f t="shared" si="82"/>
        <v>0,000386909372972435-0,000167269824185718i</v>
      </c>
      <c r="BF164" s="8">
        <v>162</v>
      </c>
      <c r="BG164" s="8">
        <f t="shared" si="94"/>
        <v>-1.6458333333333333E-3</v>
      </c>
      <c r="BH164" s="8" cm="1">
        <f t="array" ref="BH164">IFERROR(INDEX($W$2:$W$961,BK164),$BR$3)</f>
        <v>5.9604644775390625E-8</v>
      </c>
      <c r="BI164" s="8" cm="1">
        <f t="array" ref="BI164">IFERROR(INDEX($AA$2:$AA$961,BL164),$BR$3)</f>
        <v>5.9604644775390625E-8</v>
      </c>
      <c r="BK164" s="8" t="e">
        <f t="shared" si="83"/>
        <v>#N/A</v>
      </c>
      <c r="BL164" s="8" t="e">
        <f t="shared" si="84"/>
        <v>#N/A</v>
      </c>
      <c r="BN164" s="8">
        <f t="shared" si="95"/>
        <v>-144.49439791871097</v>
      </c>
      <c r="BO164" s="8">
        <f t="shared" si="96"/>
        <v>-144.49439791871097</v>
      </c>
    </row>
    <row r="165" spans="1:67" s="8" customFormat="1" x14ac:dyDescent="0.2">
      <c r="A165" s="8">
        <f t="shared" si="65"/>
        <v>-1.6541666666666666E-2</v>
      </c>
      <c r="B165" s="8">
        <f t="shared" si="66"/>
        <v>0</v>
      </c>
      <c r="C165" s="8">
        <f t="shared" si="67"/>
        <v>0</v>
      </c>
      <c r="E165" s="8" t="b">
        <f t="shared" si="68"/>
        <v>0</v>
      </c>
      <c r="F165" s="8" t="b">
        <f t="shared" si="69"/>
        <v>0</v>
      </c>
      <c r="L165" s="8">
        <v>164</v>
      </c>
      <c r="M165" s="8" cm="1">
        <f t="array" ref="M165">INDEX(W$2:W$961,ROWS(W165:W$961))</f>
        <v>0</v>
      </c>
      <c r="N165" s="8" cm="1">
        <f t="array" ref="N165">INDEX(AA$2:AA$961,ROWS(AA165:AA$961))</f>
        <v>0</v>
      </c>
      <c r="Q165" s="8">
        <f t="shared" si="70"/>
        <v>-6.541666666666667E-3</v>
      </c>
      <c r="R165" s="8">
        <f>IFERROR(SUMPRODUCT(INDEX($B$1:$B$9600,$L166):INDEX($B$1:$B$9600,$L166+959),M$2:M$961)/$G$3,NA())</f>
        <v>0</v>
      </c>
      <c r="S165" s="8">
        <f>IFERROR(SUMPRODUCT(INDEX($C$1:$C$9600,$L166):INDEX($C$1:$C$9600,$L166+959),N$2:N$961)/$G$5,NA())</f>
        <v>0</v>
      </c>
      <c r="T165" s="8">
        <f t="shared" si="71"/>
        <v>0</v>
      </c>
      <c r="V165" s="8">
        <f t="shared" si="72"/>
        <v>3.3958333333333332E-3</v>
      </c>
      <c r="W165" s="8">
        <f t="shared" si="73"/>
        <v>6.8271010939999996E-7</v>
      </c>
      <c r="X165" s="8">
        <v>6.8271010939999996E-7</v>
      </c>
      <c r="Z165" s="8">
        <f t="shared" si="74"/>
        <v>3.3958333333333332E-3</v>
      </c>
      <c r="AA165" s="8">
        <f t="shared" si="75"/>
        <v>-5.3873967650000001E-7</v>
      </c>
      <c r="AB165" s="8">
        <v>-5.3873967650000001E-7</v>
      </c>
      <c r="AD165" s="8">
        <f t="shared" si="85"/>
        <v>6.8785991230880779</v>
      </c>
      <c r="AE165" s="8">
        <v>138</v>
      </c>
      <c r="AF165" s="8">
        <f t="shared" si="86"/>
        <v>145.37843856076614</v>
      </c>
      <c r="AG165" s="8">
        <f t="shared" si="76"/>
        <v>-3.8789781111086778E-3</v>
      </c>
      <c r="AH165" s="8">
        <f t="shared" si="87"/>
        <v>-67.003878978111146</v>
      </c>
      <c r="AI165" s="8">
        <f t="shared" si="88"/>
        <v>-9.6432746655328773E-15</v>
      </c>
      <c r="AJ165" s="8">
        <f t="shared" si="89"/>
        <v>-23.723424878743121</v>
      </c>
      <c r="AK165" s="8">
        <f t="shared" si="90"/>
        <v>-23.723424878743177</v>
      </c>
      <c r="AP165" s="8">
        <f t="shared" si="91"/>
        <v>913.43966914571604</v>
      </c>
      <c r="AR165" s="8">
        <f t="shared" si="77"/>
        <v>0</v>
      </c>
      <c r="AS165" s="8">
        <f t="shared" si="78"/>
        <v>0</v>
      </c>
      <c r="AU165" s="8" t="str">
        <f t="shared" si="79"/>
        <v>0,145378438560766i</v>
      </c>
      <c r="AV165" s="8" t="str">
        <f t="shared" si="92"/>
        <v>-0,0211348903983664+2,58933783162216E-18i</v>
      </c>
      <c r="AW165" s="8" t="str">
        <f t="shared" si="80"/>
        <v>0,915089428548173-0,402142473257262i</v>
      </c>
      <c r="AY165" s="8" t="str">
        <f t="shared" si="81"/>
        <v>-6,87859912308808i</v>
      </c>
      <c r="AZ165" s="8" t="str">
        <f t="shared" si="93"/>
        <v>-47,3151258961481-5,79680533854727E-15i</v>
      </c>
      <c r="BA165" s="8" t="str">
        <f t="shared" si="82"/>
        <v>0,000408755433083268-0,000179630444511026i</v>
      </c>
      <c r="BF165" s="8">
        <v>163</v>
      </c>
      <c r="BG165" s="8">
        <f t="shared" si="94"/>
        <v>-1.6249999999999999E-3</v>
      </c>
      <c r="BH165" s="8" cm="1">
        <f t="array" ref="BH165">IFERROR(INDEX($W$2:$W$961,BK165),$BR$3)</f>
        <v>5.9604644775390625E-8</v>
      </c>
      <c r="BI165" s="8" cm="1">
        <f t="array" ref="BI165">IFERROR(INDEX($AA$2:$AA$961,BL165),$BR$3)</f>
        <v>5.9604644775390625E-8</v>
      </c>
      <c r="BK165" s="8" t="e">
        <f t="shared" si="83"/>
        <v>#N/A</v>
      </c>
      <c r="BL165" s="8" t="e">
        <f t="shared" si="84"/>
        <v>#N/A</v>
      </c>
      <c r="BN165" s="8">
        <f t="shared" si="95"/>
        <v>-144.49439791871097</v>
      </c>
      <c r="BO165" s="8">
        <f t="shared" si="96"/>
        <v>-144.49439791871097</v>
      </c>
    </row>
    <row r="166" spans="1:67" s="8" customFormat="1" x14ac:dyDescent="0.2">
      <c r="A166" s="8">
        <f t="shared" si="65"/>
        <v>-1.6520833333333332E-2</v>
      </c>
      <c r="B166" s="8">
        <f t="shared" si="66"/>
        <v>0</v>
      </c>
      <c r="C166" s="8">
        <f t="shared" si="67"/>
        <v>0</v>
      </c>
      <c r="E166" s="8" t="b">
        <f t="shared" si="68"/>
        <v>0</v>
      </c>
      <c r="F166" s="8" t="b">
        <f t="shared" si="69"/>
        <v>0</v>
      </c>
      <c r="L166" s="8">
        <v>165</v>
      </c>
      <c r="M166" s="8" cm="1">
        <f t="array" ref="M166">INDEX(W$2:W$961,ROWS(W166:W$961))</f>
        <v>0</v>
      </c>
      <c r="N166" s="8" cm="1">
        <f t="array" ref="N166">INDEX(AA$2:AA$961,ROWS(AA166:AA$961))</f>
        <v>0</v>
      </c>
      <c r="Q166" s="8">
        <f t="shared" si="70"/>
        <v>-6.5208333333333333E-3</v>
      </c>
      <c r="R166" s="8">
        <f>IFERROR(SUMPRODUCT(INDEX($B$1:$B$9600,$L167):INDEX($B$1:$B$9600,$L167+959),M$2:M$961)/$G$3,NA())</f>
        <v>0</v>
      </c>
      <c r="S166" s="8">
        <f>IFERROR(SUMPRODUCT(INDEX($C$1:$C$9600,$L167):INDEX($C$1:$C$9600,$L167+959),N$2:N$961)/$G$5,NA())</f>
        <v>0</v>
      </c>
      <c r="T166" s="8">
        <f t="shared" si="71"/>
        <v>0</v>
      </c>
      <c r="V166" s="8">
        <f t="shared" si="72"/>
        <v>3.4166666666666668E-3</v>
      </c>
      <c r="W166" s="8">
        <f t="shared" si="73"/>
        <v>6.5655006190000003E-7</v>
      </c>
      <c r="X166" s="8">
        <v>6.5655006190000003E-7</v>
      </c>
      <c r="Z166" s="8">
        <f t="shared" si="74"/>
        <v>3.4166666666666668E-3</v>
      </c>
      <c r="AA166" s="8">
        <f t="shared" si="75"/>
        <v>-5.2838372970000004E-7</v>
      </c>
      <c r="AB166" s="8">
        <v>-5.2838372970000004E-7</v>
      </c>
      <c r="AD166" s="8">
        <f t="shared" si="85"/>
        <v>6.7803170171524618</v>
      </c>
      <c r="AE166" s="8">
        <v>139</v>
      </c>
      <c r="AF166" s="8">
        <f t="shared" si="86"/>
        <v>147.4857292764124</v>
      </c>
      <c r="AG166" s="8">
        <f t="shared" si="76"/>
        <v>-4.1087676597806443E-3</v>
      </c>
      <c r="AH166" s="8">
        <f t="shared" si="87"/>
        <v>-66.504108767659815</v>
      </c>
      <c r="AI166" s="8">
        <f t="shared" si="88"/>
        <v>7.7146197324262939E-15</v>
      </c>
      <c r="AJ166" s="8">
        <f t="shared" si="89"/>
        <v>-24.072088347448688</v>
      </c>
      <c r="AK166" s="8">
        <f t="shared" si="90"/>
        <v>-24.072088347448823</v>
      </c>
      <c r="AP166" s="8">
        <f t="shared" si="91"/>
        <v>926.6801672082205</v>
      </c>
      <c r="AR166" s="8">
        <f t="shared" si="77"/>
        <v>0</v>
      </c>
      <c r="AS166" s="8">
        <f t="shared" si="78"/>
        <v>0</v>
      </c>
      <c r="AU166" s="8" t="str">
        <f t="shared" si="79"/>
        <v>0,147485729276412i</v>
      </c>
      <c r="AV166" s="8" t="str">
        <f t="shared" si="92"/>
        <v>-0,0217520403401951+2,66494786139E-18i</v>
      </c>
      <c r="AW166" s="8" t="str">
        <f t="shared" si="80"/>
        <v>0,912601188789414-0,407692824188896i</v>
      </c>
      <c r="AY166" s="8" t="str">
        <f t="shared" si="81"/>
        <v>-6,78031701715246i</v>
      </c>
      <c r="AZ166" s="8" t="str">
        <f t="shared" si="93"/>
        <v>-45,9726988530872-5,63233809678391E-15i</v>
      </c>
      <c r="BA166" s="8" t="str">
        <f t="shared" si="82"/>
        <v>0,000431798401405453-0,000192900373034538i</v>
      </c>
      <c r="BF166" s="8">
        <v>164</v>
      </c>
      <c r="BG166" s="8">
        <f t="shared" si="94"/>
        <v>-1.6041666666666667E-3</v>
      </c>
      <c r="BH166" s="8" cm="1">
        <f t="array" ref="BH166">IFERROR(INDEX($W$2:$W$961,BK166),$BR$3)</f>
        <v>5.9604644775390625E-8</v>
      </c>
      <c r="BI166" s="8" cm="1">
        <f t="array" ref="BI166">IFERROR(INDEX($AA$2:$AA$961,BL166),$BR$3)</f>
        <v>5.9604644775390625E-8</v>
      </c>
      <c r="BK166" s="8" t="e">
        <f t="shared" si="83"/>
        <v>#N/A</v>
      </c>
      <c r="BL166" s="8" t="e">
        <f t="shared" si="84"/>
        <v>#N/A</v>
      </c>
      <c r="BN166" s="8">
        <f t="shared" si="95"/>
        <v>-144.49439791871097</v>
      </c>
      <c r="BO166" s="8">
        <f t="shared" si="96"/>
        <v>-144.49439791871097</v>
      </c>
    </row>
    <row r="167" spans="1:67" s="8" customFormat="1" x14ac:dyDescent="0.2">
      <c r="A167" s="8">
        <f t="shared" si="65"/>
        <v>-1.6500000000000001E-2</v>
      </c>
      <c r="B167" s="8">
        <f t="shared" si="66"/>
        <v>0</v>
      </c>
      <c r="C167" s="8">
        <f t="shared" si="67"/>
        <v>0</v>
      </c>
      <c r="E167" s="8" t="b">
        <f t="shared" si="68"/>
        <v>0</v>
      </c>
      <c r="F167" s="8" t="b">
        <f t="shared" si="69"/>
        <v>0</v>
      </c>
      <c r="L167" s="8">
        <v>166</v>
      </c>
      <c r="M167" s="8" cm="1">
        <f t="array" ref="M167">INDEX(W$2:W$961,ROWS(W167:W$961))</f>
        <v>0</v>
      </c>
      <c r="N167" s="8" cm="1">
        <f t="array" ref="N167">INDEX(AA$2:AA$961,ROWS(AA167:AA$961))</f>
        <v>0</v>
      </c>
      <c r="Q167" s="8">
        <f t="shared" si="70"/>
        <v>-6.4999999999999997E-3</v>
      </c>
      <c r="R167" s="8">
        <f>IFERROR(SUMPRODUCT(INDEX($B$1:$B$9600,$L168):INDEX($B$1:$B$9600,$L168+959),M$2:M$961)/$G$3,NA())</f>
        <v>0</v>
      </c>
      <c r="S167" s="8">
        <f>IFERROR(SUMPRODUCT(INDEX($C$1:$C$9600,$L168):INDEX($C$1:$C$9600,$L168+959),N$2:N$961)/$G$5,NA())</f>
        <v>0</v>
      </c>
      <c r="T167" s="8">
        <f t="shared" si="71"/>
        <v>0</v>
      </c>
      <c r="V167" s="8">
        <f t="shared" si="72"/>
        <v>3.4375E-3</v>
      </c>
      <c r="W167" s="8">
        <f t="shared" si="73"/>
        <v>6.248778168E-7</v>
      </c>
      <c r="X167" s="8">
        <v>6.248778168E-7</v>
      </c>
      <c r="Z167" s="8">
        <f t="shared" si="74"/>
        <v>3.4375E-3</v>
      </c>
      <c r="AA167" s="8">
        <f t="shared" si="75"/>
        <v>-5.1185241720000004E-7</v>
      </c>
      <c r="AB167" s="8">
        <v>-5.1185241720000004E-7</v>
      </c>
      <c r="AD167" s="8">
        <f t="shared" si="85"/>
        <v>6.6834391756861455</v>
      </c>
      <c r="AE167" s="8">
        <v>140</v>
      </c>
      <c r="AF167" s="8">
        <f t="shared" si="86"/>
        <v>149.62356560944335</v>
      </c>
      <c r="AG167" s="8">
        <f t="shared" si="76"/>
        <v>-4.3521664652519058E-3</v>
      </c>
      <c r="AH167" s="8">
        <f t="shared" si="87"/>
        <v>-66.004352166465281</v>
      </c>
      <c r="AI167" s="8">
        <f t="shared" si="88"/>
        <v>-1.9286549331065764E-14</v>
      </c>
      <c r="AJ167" s="8">
        <f t="shared" si="89"/>
        <v>-24.426012953848403</v>
      </c>
      <c r="AK167" s="8">
        <f t="shared" si="90"/>
        <v>-24.42601295384841</v>
      </c>
      <c r="AP167" s="8">
        <f t="shared" si="91"/>
        <v>940.11258904507531</v>
      </c>
      <c r="AR167" s="8">
        <f t="shared" si="77"/>
        <v>0</v>
      </c>
      <c r="AS167" s="8">
        <f t="shared" si="78"/>
        <v>0</v>
      </c>
      <c r="AU167" s="8" t="str">
        <f t="shared" si="79"/>
        <v>0,149623565609443i</v>
      </c>
      <c r="AV167" s="8" t="str">
        <f t="shared" si="92"/>
        <v>-0,0223872113856833+2,74276574388826E-18i</v>
      </c>
      <c r="AW167" s="8" t="str">
        <f t="shared" si="80"/>
        <v>0,910039912326902-0,413310702217425i</v>
      </c>
      <c r="AY167" s="8" t="str">
        <f t="shared" si="81"/>
        <v>-6,68343917568615i</v>
      </c>
      <c r="AZ167" s="8" t="str">
        <f t="shared" si="93"/>
        <v>-44,6683592150964-5,47253712756785E-15i</v>
      </c>
      <c r="BA167" s="8" t="str">
        <f t="shared" si="82"/>
        <v>0,000456100386149524-0,000207146047472896i</v>
      </c>
      <c r="BF167" s="8">
        <v>165</v>
      </c>
      <c r="BG167" s="8">
        <f t="shared" si="94"/>
        <v>-1.5833333333333333E-3</v>
      </c>
      <c r="BH167" s="8" cm="1">
        <f t="array" ref="BH167">IFERROR(INDEX($W$2:$W$961,BK167),$BR$3)</f>
        <v>5.9604644775390625E-8</v>
      </c>
      <c r="BI167" s="8" cm="1">
        <f t="array" ref="BI167">IFERROR(INDEX($AA$2:$AA$961,BL167),$BR$3)</f>
        <v>5.9604644775390625E-8</v>
      </c>
      <c r="BK167" s="8" t="e">
        <f t="shared" si="83"/>
        <v>#N/A</v>
      </c>
      <c r="BL167" s="8" t="e">
        <f t="shared" si="84"/>
        <v>#N/A</v>
      </c>
      <c r="BN167" s="8">
        <f t="shared" si="95"/>
        <v>-144.49439791871097</v>
      </c>
      <c r="BO167" s="8">
        <f t="shared" si="96"/>
        <v>-144.49439791871097</v>
      </c>
    </row>
    <row r="168" spans="1:67" s="8" customFormat="1" x14ac:dyDescent="0.2">
      <c r="A168" s="8">
        <f t="shared" si="65"/>
        <v>-1.6479166666666666E-2</v>
      </c>
      <c r="B168" s="8">
        <f t="shared" si="66"/>
        <v>0</v>
      </c>
      <c r="C168" s="8">
        <f t="shared" si="67"/>
        <v>0</v>
      </c>
      <c r="E168" s="8" t="b">
        <f t="shared" si="68"/>
        <v>0</v>
      </c>
      <c r="F168" s="8" t="b">
        <f t="shared" si="69"/>
        <v>0</v>
      </c>
      <c r="L168" s="8">
        <v>167</v>
      </c>
      <c r="M168" s="8" cm="1">
        <f t="array" ref="M168">INDEX(W$2:W$961,ROWS(W168:W$961))</f>
        <v>0</v>
      </c>
      <c r="N168" s="8" cm="1">
        <f t="array" ref="N168">INDEX(AA$2:AA$961,ROWS(AA168:AA$961))</f>
        <v>0</v>
      </c>
      <c r="Q168" s="8">
        <f t="shared" si="70"/>
        <v>-6.4791666666666669E-3</v>
      </c>
      <c r="R168" s="8">
        <f>IFERROR(SUMPRODUCT(INDEX($B$1:$B$9600,$L169):INDEX($B$1:$B$9600,$L169+959),M$2:M$961)/$G$3,NA())</f>
        <v>0</v>
      </c>
      <c r="S168" s="8">
        <f>IFERROR(SUMPRODUCT(INDEX($C$1:$C$9600,$L169):INDEX($C$1:$C$9600,$L169+959),N$2:N$961)/$G$5,NA())</f>
        <v>0</v>
      </c>
      <c r="T168" s="8">
        <f t="shared" si="71"/>
        <v>0</v>
      </c>
      <c r="V168" s="8">
        <f t="shared" si="72"/>
        <v>3.4583333333333332E-3</v>
      </c>
      <c r="W168" s="8">
        <f t="shared" si="73"/>
        <v>5.8903335150000001E-7</v>
      </c>
      <c r="X168" s="8">
        <v>5.8903335150000001E-7</v>
      </c>
      <c r="Z168" s="8">
        <f t="shared" si="74"/>
        <v>3.4583333333333332E-3</v>
      </c>
      <c r="AA168" s="8">
        <f t="shared" si="75"/>
        <v>-4.9036092910000001E-7</v>
      </c>
      <c r="AB168" s="8">
        <v>-4.9036092910000001E-7</v>
      </c>
      <c r="AD168" s="8">
        <f t="shared" si="85"/>
        <v>6.5879455344192399</v>
      </c>
      <c r="AE168" s="8">
        <v>141</v>
      </c>
      <c r="AF168" s="8">
        <f t="shared" si="86"/>
        <v>151.79239032493837</v>
      </c>
      <c r="AG168" s="8">
        <f t="shared" si="76"/>
        <v>-4.6099801180376158E-3</v>
      </c>
      <c r="AH168" s="8">
        <f t="shared" si="87"/>
        <v>-65.504609980118033</v>
      </c>
      <c r="AI168" s="8">
        <f t="shared" si="88"/>
        <v>-6.7502922658730125E-15</v>
      </c>
      <c r="AJ168" s="8">
        <f t="shared" si="89"/>
        <v>-24.785283794174315</v>
      </c>
      <c r="AK168" s="8">
        <f t="shared" si="90"/>
        <v>-24.785283794174358</v>
      </c>
      <c r="AP168" s="8">
        <f t="shared" si="91"/>
        <v>953.73971663132147</v>
      </c>
      <c r="AR168" s="8">
        <f t="shared" si="77"/>
        <v>0</v>
      </c>
      <c r="AS168" s="8">
        <f t="shared" si="78"/>
        <v>0</v>
      </c>
      <c r="AU168" s="8" t="str">
        <f t="shared" si="79"/>
        <v>0,151792390324938i</v>
      </c>
      <c r="AV168" s="8" t="str">
        <f t="shared" si="92"/>
        <v>-0,0230409297605583+2,82285594958061E-18i</v>
      </c>
      <c r="AW168" s="8" t="str">
        <f t="shared" si="80"/>
        <v>0,907403456901135-0,418996470667939i</v>
      </c>
      <c r="AY168" s="8" t="str">
        <f t="shared" si="81"/>
        <v>-6,58794553441924i</v>
      </c>
      <c r="AZ168" s="8" t="str">
        <f t="shared" si="93"/>
        <v>-43,4010263644744-5,31727003918841E-15i</v>
      </c>
      <c r="BA168" s="8" t="str">
        <f t="shared" si="82"/>
        <v>0,000481726379910237-0,000222438708465295i</v>
      </c>
      <c r="BF168" s="8">
        <v>166</v>
      </c>
      <c r="BG168" s="8">
        <f t="shared" si="94"/>
        <v>-1.5625000000000001E-3</v>
      </c>
      <c r="BH168" s="8" cm="1">
        <f t="array" ref="BH168">IFERROR(INDEX($W$2:$W$961,BK168),$BR$3)</f>
        <v>5.9604644775390625E-8</v>
      </c>
      <c r="BI168" s="8" cm="1">
        <f t="array" ref="BI168">IFERROR(INDEX($AA$2:$AA$961,BL168),$BR$3)</f>
        <v>5.9604644775390625E-8</v>
      </c>
      <c r="BK168" s="8" t="e">
        <f t="shared" si="83"/>
        <v>#N/A</v>
      </c>
      <c r="BL168" s="8" t="e">
        <f t="shared" si="84"/>
        <v>#N/A</v>
      </c>
      <c r="BN168" s="8">
        <f t="shared" si="95"/>
        <v>-144.49439791871097</v>
      </c>
      <c r="BO168" s="8">
        <f t="shared" si="96"/>
        <v>-144.49439791871097</v>
      </c>
    </row>
    <row r="169" spans="1:67" s="8" customFormat="1" x14ac:dyDescent="0.2">
      <c r="A169" s="8">
        <f t="shared" si="65"/>
        <v>-1.6458333333333332E-2</v>
      </c>
      <c r="B169" s="8">
        <f t="shared" si="66"/>
        <v>0</v>
      </c>
      <c r="C169" s="8">
        <f t="shared" si="67"/>
        <v>0</v>
      </c>
      <c r="E169" s="8" t="b">
        <f t="shared" si="68"/>
        <v>0</v>
      </c>
      <c r="F169" s="8" t="b">
        <f t="shared" si="69"/>
        <v>0</v>
      </c>
      <c r="L169" s="8">
        <v>168</v>
      </c>
      <c r="M169" s="8" cm="1">
        <f t="array" ref="M169">INDEX(W$2:W$961,ROWS(W169:W$961))</f>
        <v>0</v>
      </c>
      <c r="N169" s="8" cm="1">
        <f t="array" ref="N169">INDEX(AA$2:AA$961,ROWS(AA169:AA$961))</f>
        <v>0</v>
      </c>
      <c r="Q169" s="8">
        <f t="shared" si="70"/>
        <v>-6.4583333333333333E-3</v>
      </c>
      <c r="R169" s="8">
        <f>IFERROR(SUMPRODUCT(INDEX($B$1:$B$9600,$L170):INDEX($B$1:$B$9600,$L170+959),M$2:M$961)/$G$3,NA())</f>
        <v>0</v>
      </c>
      <c r="S169" s="8">
        <f>IFERROR(SUMPRODUCT(INDEX($C$1:$C$9600,$L170):INDEX($C$1:$C$9600,$L170+959),N$2:N$961)/$G$5,NA())</f>
        <v>0</v>
      </c>
      <c r="T169" s="8">
        <f t="shared" si="71"/>
        <v>0</v>
      </c>
      <c r="V169" s="8">
        <f t="shared" si="72"/>
        <v>3.4791666666666669E-3</v>
      </c>
      <c r="W169" s="8">
        <f t="shared" si="73"/>
        <v>5.5020623709999998E-7</v>
      </c>
      <c r="X169" s="8">
        <v>5.5020623709999998E-7</v>
      </c>
      <c r="Z169" s="8">
        <f t="shared" si="74"/>
        <v>3.4791666666666669E-3</v>
      </c>
      <c r="AA169" s="8">
        <f t="shared" si="75"/>
        <v>-4.6500658410000002E-7</v>
      </c>
      <c r="AB169" s="8">
        <v>-4.6500658410000002E-7</v>
      </c>
      <c r="AD169" s="8">
        <f t="shared" si="85"/>
        <v>6.4938163157621149</v>
      </c>
      <c r="AE169" s="8">
        <v>142</v>
      </c>
      <c r="AF169" s="8">
        <f t="shared" si="86"/>
        <v>153.99265260594916</v>
      </c>
      <c r="AG169" s="8">
        <f t="shared" si="76"/>
        <v>-4.8830618444190886E-3</v>
      </c>
      <c r="AH169" s="8">
        <f t="shared" si="87"/>
        <v>-65.004883061844424</v>
      </c>
      <c r="AI169" s="8">
        <f t="shared" si="88"/>
        <v>1.928654933106572E-14</v>
      </c>
      <c r="AJ169" s="8">
        <f t="shared" si="89"/>
        <v>-25.149987564564899</v>
      </c>
      <c r="AK169" s="8">
        <f t="shared" si="90"/>
        <v>-25.149987564564949</v>
      </c>
      <c r="AP169" s="8">
        <f t="shared" si="91"/>
        <v>967.56437226730998</v>
      </c>
      <c r="AR169" s="8">
        <f t="shared" si="77"/>
        <v>0</v>
      </c>
      <c r="AS169" s="8">
        <f t="shared" si="78"/>
        <v>0</v>
      </c>
      <c r="AU169" s="8" t="str">
        <f t="shared" si="79"/>
        <v>0,153992652605949i</v>
      </c>
      <c r="AV169" s="8" t="str">
        <f t="shared" si="92"/>
        <v>-0,0237137370566165+2,9052848315023E-18i</v>
      </c>
      <c r="AW169" s="8" t="str">
        <f t="shared" si="80"/>
        <v>0,904689618293075-0,424750467774715i</v>
      </c>
      <c r="AY169" s="8" t="str">
        <f t="shared" si="81"/>
        <v>-6,49381631576211i</v>
      </c>
      <c r="AZ169" s="8" t="str">
        <f t="shared" si="93"/>
        <v>-42,1696503428582-5,16640819615895E-15i</v>
      </c>
      <c r="BA169" s="8" t="str">
        <f t="shared" si="82"/>
        <v>0,000508744358836878-0,000238854740923654i</v>
      </c>
      <c r="BF169" s="8">
        <v>167</v>
      </c>
      <c r="BG169" s="8">
        <f t="shared" si="94"/>
        <v>-1.5416666666666667E-3</v>
      </c>
      <c r="BH169" s="8" cm="1">
        <f t="array" ref="BH169">IFERROR(INDEX($W$2:$W$961,BK169),$BR$3)</f>
        <v>5.9604644775390625E-8</v>
      </c>
      <c r="BI169" s="8" cm="1">
        <f t="array" ref="BI169">IFERROR(INDEX($AA$2:$AA$961,BL169),$BR$3)</f>
        <v>5.9604644775390625E-8</v>
      </c>
      <c r="BK169" s="8" t="e">
        <f t="shared" si="83"/>
        <v>#N/A</v>
      </c>
      <c r="BL169" s="8" t="e">
        <f t="shared" si="84"/>
        <v>#N/A</v>
      </c>
      <c r="BN169" s="8">
        <f t="shared" si="95"/>
        <v>-144.49439791871097</v>
      </c>
      <c r="BO169" s="8">
        <f t="shared" si="96"/>
        <v>-144.49439791871097</v>
      </c>
    </row>
    <row r="170" spans="1:67" s="8" customFormat="1" x14ac:dyDescent="0.2">
      <c r="A170" s="8">
        <f t="shared" si="65"/>
        <v>-1.6437500000000001E-2</v>
      </c>
      <c r="B170" s="8">
        <f t="shared" si="66"/>
        <v>0</v>
      </c>
      <c r="C170" s="8">
        <f t="shared" si="67"/>
        <v>0</v>
      </c>
      <c r="E170" s="8" t="b">
        <f t="shared" si="68"/>
        <v>0</v>
      </c>
      <c r="F170" s="8" t="b">
        <f t="shared" si="69"/>
        <v>0</v>
      </c>
      <c r="L170" s="8">
        <v>169</v>
      </c>
      <c r="M170" s="8" cm="1">
        <f t="array" ref="M170">INDEX(W$2:W$961,ROWS(W170:W$961))</f>
        <v>0</v>
      </c>
      <c r="N170" s="8" cm="1">
        <f t="array" ref="N170">INDEX(AA$2:AA$961,ROWS(AA170:AA$961))</f>
        <v>0</v>
      </c>
      <c r="Q170" s="8">
        <f t="shared" si="70"/>
        <v>-6.4374999999999996E-3</v>
      </c>
      <c r="R170" s="8">
        <f>IFERROR(SUMPRODUCT(INDEX($B$1:$B$9600,$L171):INDEX($B$1:$B$9600,$L171+959),M$2:M$961)/$G$3,NA())</f>
        <v>0</v>
      </c>
      <c r="S170" s="8">
        <f>IFERROR(SUMPRODUCT(INDEX($C$1:$C$9600,$L171):INDEX($C$1:$C$9600,$L171+959),N$2:N$961)/$G$5,NA())</f>
        <v>0</v>
      </c>
      <c r="T170" s="8">
        <f t="shared" si="71"/>
        <v>0</v>
      </c>
      <c r="V170" s="8">
        <f t="shared" si="72"/>
        <v>3.5000000000000001E-3</v>
      </c>
      <c r="W170" s="8">
        <f t="shared" si="73"/>
        <v>5.0944182219999997E-7</v>
      </c>
      <c r="X170" s="8">
        <v>5.0944182219999997E-7</v>
      </c>
      <c r="Z170" s="8">
        <f t="shared" si="74"/>
        <v>3.5000000000000001E-3</v>
      </c>
      <c r="AA170" s="8">
        <f t="shared" si="75"/>
        <v>-4.3677275060000001E-7</v>
      </c>
      <c r="AB170" s="8">
        <v>-4.3677275060000001E-7</v>
      </c>
      <c r="AD170" s="8">
        <f t="shared" si="85"/>
        <v>6.40103202470931</v>
      </c>
      <c r="AE170" s="8">
        <v>143</v>
      </c>
      <c r="AF170" s="8">
        <f t="shared" si="86"/>
        <v>156.224808146529</v>
      </c>
      <c r="AG170" s="8">
        <f t="shared" si="76"/>
        <v>-5.1723153169303416E-3</v>
      </c>
      <c r="AH170" s="8">
        <f t="shared" si="87"/>
        <v>-64.505172315316969</v>
      </c>
      <c r="AI170" s="8">
        <f t="shared" si="88"/>
        <v>1.3500584531746009E-14</v>
      </c>
      <c r="AJ170" s="8">
        <f t="shared" si="89"/>
        <v>-25.520212598621807</v>
      </c>
      <c r="AK170" s="8">
        <f t="shared" si="90"/>
        <v>-25.520212598621839</v>
      </c>
      <c r="AP170" s="8">
        <f t="shared" si="91"/>
        <v>981.58941916322078</v>
      </c>
      <c r="AR170" s="8">
        <f t="shared" si="77"/>
        <v>0</v>
      </c>
      <c r="AS170" s="8">
        <f t="shared" si="78"/>
        <v>0</v>
      </c>
      <c r="AU170" s="8" t="str">
        <f t="shared" si="79"/>
        <v>0,156224808146529i</v>
      </c>
      <c r="AV170" s="8" t="str">
        <f t="shared" si="92"/>
        <v>-0,0244061906804198+2,99012068023215E-18i</v>
      </c>
      <c r="AW170" s="8" t="str">
        <f t="shared" si="80"/>
        <v>0,901896128654559-0,430573004757921i</v>
      </c>
      <c r="AY170" s="8" t="str">
        <f t="shared" si="81"/>
        <v>-6,40103202470931i</v>
      </c>
      <c r="AZ170" s="8" t="str">
        <f t="shared" si="93"/>
        <v>-40,9732109813542-5,0198266126451E-15i</v>
      </c>
      <c r="BA170" s="8" t="str">
        <f t="shared" si="82"/>
        <v>0,000537225381234888-0,000256476038959829i</v>
      </c>
      <c r="BF170" s="8">
        <v>168</v>
      </c>
      <c r="BG170" s="8">
        <f t="shared" si="94"/>
        <v>-1.5208333333333332E-3</v>
      </c>
      <c r="BH170" s="8" cm="1">
        <f t="array" ref="BH170">IFERROR(INDEX($W$2:$W$961,BK170),$BR$3)</f>
        <v>5.9604644775390625E-8</v>
      </c>
      <c r="BI170" s="8" cm="1">
        <f t="array" ref="BI170">IFERROR(INDEX($AA$2:$AA$961,BL170),$BR$3)</f>
        <v>5.9604644775390625E-8</v>
      </c>
      <c r="BK170" s="8" t="e">
        <f t="shared" si="83"/>
        <v>#N/A</v>
      </c>
      <c r="BL170" s="8" t="e">
        <f t="shared" si="84"/>
        <v>#N/A</v>
      </c>
      <c r="BN170" s="8">
        <f t="shared" si="95"/>
        <v>-144.49439791871097</v>
      </c>
      <c r="BO170" s="8">
        <f t="shared" si="96"/>
        <v>-144.49439791871097</v>
      </c>
    </row>
    <row r="171" spans="1:67" s="8" customFormat="1" x14ac:dyDescent="0.2">
      <c r="A171" s="8">
        <f t="shared" si="65"/>
        <v>-1.6416666666666666E-2</v>
      </c>
      <c r="B171" s="8">
        <f t="shared" si="66"/>
        <v>0</v>
      </c>
      <c r="C171" s="8">
        <f t="shared" si="67"/>
        <v>0</v>
      </c>
      <c r="E171" s="8" t="b">
        <f t="shared" si="68"/>
        <v>0</v>
      </c>
      <c r="F171" s="8" t="b">
        <f t="shared" si="69"/>
        <v>0</v>
      </c>
      <c r="L171" s="8">
        <v>170</v>
      </c>
      <c r="M171" s="8" cm="1">
        <f t="array" ref="M171">INDEX(W$2:W$961,ROWS(W171:W$961))</f>
        <v>0</v>
      </c>
      <c r="N171" s="8" cm="1">
        <f t="array" ref="N171">INDEX(AA$2:AA$961,ROWS(AA171:AA$961))</f>
        <v>0</v>
      </c>
      <c r="Q171" s="8">
        <f t="shared" si="70"/>
        <v>-6.4166666666666669E-3</v>
      </c>
      <c r="R171" s="8">
        <f>IFERROR(SUMPRODUCT(INDEX($B$1:$B$9600,$L172):INDEX($B$1:$B$9600,$L172+959),M$2:M$961)/$G$3,NA())</f>
        <v>0</v>
      </c>
      <c r="S171" s="8">
        <f>IFERROR(SUMPRODUCT(INDEX($C$1:$C$9600,$L172):INDEX($C$1:$C$9600,$L172+959),N$2:N$961)/$G$5,NA())</f>
        <v>0</v>
      </c>
      <c r="T171" s="8">
        <f t="shared" si="71"/>
        <v>0</v>
      </c>
      <c r="V171" s="8">
        <f t="shared" si="72"/>
        <v>3.5208333333333333E-3</v>
      </c>
      <c r="W171" s="8">
        <f t="shared" si="73"/>
        <v>4.6764857410000002E-7</v>
      </c>
      <c r="X171" s="8">
        <v>4.6764857410000002E-7</v>
      </c>
      <c r="Z171" s="8">
        <f t="shared" si="74"/>
        <v>3.5208333333333333E-3</v>
      </c>
      <c r="AA171" s="8">
        <f t="shared" si="75"/>
        <v>-4.0653107409999997E-7</v>
      </c>
      <c r="AB171" s="8">
        <v>-4.0653107409999997E-7</v>
      </c>
      <c r="AD171" s="8">
        <f t="shared" si="85"/>
        <v>6.3095734448019343</v>
      </c>
      <c r="AE171" s="8">
        <v>144</v>
      </c>
      <c r="AF171" s="8">
        <f t="shared" si="86"/>
        <v>158.48931924611131</v>
      </c>
      <c r="AG171" s="8">
        <f t="shared" si="76"/>
        <v>-5.4786976299265504E-3</v>
      </c>
      <c r="AH171" s="8">
        <f t="shared" si="87"/>
        <v>-64.00547869762994</v>
      </c>
      <c r="AI171" s="8">
        <f t="shared" si="88"/>
        <v>1.9286549331065739E-15</v>
      </c>
      <c r="AJ171" s="8">
        <f t="shared" si="89"/>
        <v>-25.896048906006797</v>
      </c>
      <c r="AK171" s="8">
        <f t="shared" si="90"/>
        <v>-25.896048906006875</v>
      </c>
      <c r="AP171" s="8">
        <f t="shared" si="91"/>
        <v>995.81776203206141</v>
      </c>
      <c r="AR171" s="8">
        <f t="shared" si="77"/>
        <v>0</v>
      </c>
      <c r="AS171" s="8">
        <f t="shared" si="78"/>
        <v>0</v>
      </c>
      <c r="AU171" s="8" t="str">
        <f t="shared" si="79"/>
        <v>0,158489319246111i</v>
      </c>
      <c r="AV171" s="8" t="str">
        <f t="shared" si="92"/>
        <v>-0,0251188643150957+3,07743378046988E-18i</v>
      </c>
      <c r="AW171" s="8" t="str">
        <f t="shared" si="80"/>
        <v>0,899020654807548-0,436464363789298i</v>
      </c>
      <c r="AY171" s="8" t="str">
        <f t="shared" si="81"/>
        <v>-6,30957344480193i</v>
      </c>
      <c r="AZ171" s="8" t="str">
        <f t="shared" si="93"/>
        <v>-39,8107170553497-4,87740384891659E-15i</v>
      </c>
      <c r="BA171" s="8" t="str">
        <f t="shared" si="82"/>
        <v>0,000567243684990214-0,000275390395936733i</v>
      </c>
      <c r="BF171" s="8">
        <v>169</v>
      </c>
      <c r="BG171" s="8">
        <f t="shared" si="94"/>
        <v>-1.5E-3</v>
      </c>
      <c r="BH171" s="8" cm="1">
        <f t="array" ref="BH171">IFERROR(INDEX($W$2:$W$961,BK171),$BR$3)</f>
        <v>5.9604644775390625E-8</v>
      </c>
      <c r="BI171" s="8" cm="1">
        <f t="array" ref="BI171">IFERROR(INDEX($AA$2:$AA$961,BL171),$BR$3)</f>
        <v>5.9604644775390625E-8</v>
      </c>
      <c r="BK171" s="8" t="e">
        <f t="shared" si="83"/>
        <v>#N/A</v>
      </c>
      <c r="BL171" s="8" t="e">
        <f t="shared" si="84"/>
        <v>#N/A</v>
      </c>
      <c r="BN171" s="8">
        <f t="shared" si="95"/>
        <v>-144.49439791871097</v>
      </c>
      <c r="BO171" s="8">
        <f t="shared" si="96"/>
        <v>-144.49439791871097</v>
      </c>
    </row>
    <row r="172" spans="1:67" s="8" customFormat="1" x14ac:dyDescent="0.2">
      <c r="A172" s="8">
        <f t="shared" si="65"/>
        <v>-1.6395833333333332E-2</v>
      </c>
      <c r="B172" s="8">
        <f t="shared" si="66"/>
        <v>0</v>
      </c>
      <c r="C172" s="8">
        <f t="shared" si="67"/>
        <v>0</v>
      </c>
      <c r="E172" s="8" t="b">
        <f t="shared" si="68"/>
        <v>0</v>
      </c>
      <c r="F172" s="8" t="b">
        <f t="shared" si="69"/>
        <v>0</v>
      </c>
      <c r="L172" s="8">
        <v>171</v>
      </c>
      <c r="M172" s="8" cm="1">
        <f t="array" ref="M172">INDEX(W$2:W$961,ROWS(W172:W$961))</f>
        <v>0</v>
      </c>
      <c r="N172" s="8" cm="1">
        <f t="array" ref="N172">INDEX(AA$2:AA$961,ROWS(AA172:AA$961))</f>
        <v>0</v>
      </c>
      <c r="Q172" s="8">
        <f t="shared" si="70"/>
        <v>-6.3958333333333332E-3</v>
      </c>
      <c r="R172" s="8">
        <f>IFERROR(SUMPRODUCT(INDEX($B$1:$B$9600,$L173):INDEX($B$1:$B$9600,$L173+959),M$2:M$961)/$G$3,NA())</f>
        <v>0</v>
      </c>
      <c r="S172" s="8">
        <f>IFERROR(SUMPRODUCT(INDEX($C$1:$C$9600,$L173):INDEX($C$1:$C$9600,$L173+959),N$2:N$961)/$G$5,NA())</f>
        <v>0</v>
      </c>
      <c r="T172" s="8">
        <f t="shared" si="71"/>
        <v>0</v>
      </c>
      <c r="V172" s="8">
        <f t="shared" si="72"/>
        <v>3.5416666666666665E-3</v>
      </c>
      <c r="W172" s="8">
        <f t="shared" si="73"/>
        <v>4.2560628749999999E-7</v>
      </c>
      <c r="X172" s="8">
        <v>4.2560628749999999E-7</v>
      </c>
      <c r="Z172" s="8">
        <f t="shared" si="74"/>
        <v>3.5416666666666665E-3</v>
      </c>
      <c r="AA172" s="8">
        <f t="shared" si="75"/>
        <v>-3.7504527359999999E-7</v>
      </c>
      <c r="AB172" s="8">
        <v>-3.7504527359999999E-7</v>
      </c>
      <c r="AD172" s="8">
        <f t="shared" si="85"/>
        <v>6.2194216341477615</v>
      </c>
      <c r="AE172" s="8">
        <v>145</v>
      </c>
      <c r="AF172" s="8">
        <f t="shared" si="86"/>
        <v>160.78665490525609</v>
      </c>
      <c r="AG172" s="8">
        <f t="shared" si="76"/>
        <v>-5.8032224500025667E-3</v>
      </c>
      <c r="AH172" s="8">
        <f t="shared" si="87"/>
        <v>-63.505803222449984</v>
      </c>
      <c r="AI172" s="8">
        <f t="shared" si="88"/>
        <v>1.9286549331065739E-15</v>
      </c>
      <c r="AJ172" s="8">
        <f t="shared" si="89"/>
        <v>-26.277588212102156</v>
      </c>
      <c r="AK172" s="8">
        <f t="shared" si="90"/>
        <v>-26.277588212102156</v>
      </c>
      <c r="AP172" s="8">
        <f t="shared" si="91"/>
        <v>1010.2523476912596</v>
      </c>
      <c r="AR172" s="8">
        <f t="shared" si="77"/>
        <v>0</v>
      </c>
      <c r="AS172" s="8">
        <f t="shared" si="78"/>
        <v>0</v>
      </c>
      <c r="AU172" s="8" t="str">
        <f t="shared" si="79"/>
        <v>0,160786654905256i</v>
      </c>
      <c r="AV172" s="8" t="str">
        <f t="shared" si="92"/>
        <v>-0,0258523483956219+3,16729646926555E-18i</v>
      </c>
      <c r="AW172" s="8" t="str">
        <f t="shared" si="80"/>
        <v>0,896060796513183-0,442424795840653i</v>
      </c>
      <c r="AY172" s="8" t="str">
        <f t="shared" si="81"/>
        <v>-6,21942163414776i</v>
      </c>
      <c r="AZ172" s="8" t="str">
        <f t="shared" si="93"/>
        <v>-38,6812054633052-4,73902191073712E-15i</v>
      </c>
      <c r="BA172" s="8" t="str">
        <f t="shared" si="82"/>
        <v>0,000598876783121275-0,000295691921281637i</v>
      </c>
      <c r="BF172" s="8">
        <v>170</v>
      </c>
      <c r="BG172" s="8">
        <f t="shared" si="94"/>
        <v>-1.4791666666666666E-3</v>
      </c>
      <c r="BH172" s="8" cm="1">
        <f t="array" ref="BH172">IFERROR(INDEX($W$2:$W$961,BK172),$BR$3)</f>
        <v>5.9604644775390625E-8</v>
      </c>
      <c r="BI172" s="8" cm="1">
        <f t="array" ref="BI172">IFERROR(INDEX($AA$2:$AA$961,BL172),$BR$3)</f>
        <v>5.9604644775390625E-8</v>
      </c>
      <c r="BK172" s="8" t="e">
        <f t="shared" si="83"/>
        <v>#N/A</v>
      </c>
      <c r="BL172" s="8" t="e">
        <f t="shared" si="84"/>
        <v>#N/A</v>
      </c>
      <c r="BN172" s="8">
        <f t="shared" si="95"/>
        <v>-144.49439791871097</v>
      </c>
      <c r="BO172" s="8">
        <f t="shared" si="96"/>
        <v>-144.49439791871097</v>
      </c>
    </row>
    <row r="173" spans="1:67" s="8" customFormat="1" x14ac:dyDescent="0.2">
      <c r="A173" s="8">
        <f t="shared" si="65"/>
        <v>-1.6375000000000001E-2</v>
      </c>
      <c r="B173" s="8">
        <f t="shared" si="66"/>
        <v>0</v>
      </c>
      <c r="C173" s="8">
        <f t="shared" si="67"/>
        <v>0</v>
      </c>
      <c r="E173" s="8" t="b">
        <f t="shared" si="68"/>
        <v>0</v>
      </c>
      <c r="F173" s="8" t="b">
        <f t="shared" si="69"/>
        <v>0</v>
      </c>
      <c r="L173" s="8">
        <v>172</v>
      </c>
      <c r="M173" s="8" cm="1">
        <f t="array" ref="M173">INDEX(W$2:W$961,ROWS(W173:W$961))</f>
        <v>0</v>
      </c>
      <c r="N173" s="8" cm="1">
        <f t="array" ref="N173">INDEX(AA$2:AA$961,ROWS(AA173:AA$961))</f>
        <v>0</v>
      </c>
      <c r="Q173" s="8">
        <f t="shared" si="70"/>
        <v>-6.3749999999999996E-3</v>
      </c>
      <c r="R173" s="8">
        <f>IFERROR(SUMPRODUCT(INDEX($B$1:$B$9600,$L174):INDEX($B$1:$B$9600,$L174+959),M$2:M$961)/$G$3,NA())</f>
        <v>0</v>
      </c>
      <c r="S173" s="8">
        <f>IFERROR(SUMPRODUCT(INDEX($C$1:$C$9600,$L174):INDEX($C$1:$C$9600,$L174+959),N$2:N$961)/$G$5,NA())</f>
        <v>0</v>
      </c>
      <c r="T173" s="8">
        <f t="shared" si="71"/>
        <v>0</v>
      </c>
      <c r="V173" s="8">
        <f t="shared" si="72"/>
        <v>3.5625000000000001E-3</v>
      </c>
      <c r="W173" s="8">
        <f t="shared" si="73"/>
        <v>3.8397490100000001E-7</v>
      </c>
      <c r="X173" s="8">
        <v>3.8397490100000001E-7</v>
      </c>
      <c r="Z173" s="8">
        <f t="shared" si="74"/>
        <v>3.5625000000000001E-3</v>
      </c>
      <c r="AA173" s="8">
        <f t="shared" si="75"/>
        <v>-3.4297847270000003E-7</v>
      </c>
      <c r="AB173" s="8">
        <v>-3.4297847270000003E-7</v>
      </c>
      <c r="AD173" s="8">
        <f t="shared" si="85"/>
        <v>6.130557921498208</v>
      </c>
      <c r="AE173" s="8">
        <v>146</v>
      </c>
      <c r="AF173" s="8">
        <f t="shared" si="86"/>
        <v>163.11729092278381</v>
      </c>
      <c r="AG173" s="8">
        <f t="shared" si="76"/>
        <v>-6.146963351147298E-3</v>
      </c>
      <c r="AH173" s="8">
        <f t="shared" si="87"/>
        <v>-63.006146963351206</v>
      </c>
      <c r="AI173" s="8">
        <f t="shared" si="88"/>
        <v>-1.1571929598639454E-14</v>
      </c>
      <c r="AJ173" s="8">
        <f t="shared" si="89"/>
        <v>-26.664923998760898</v>
      </c>
      <c r="AK173" s="8">
        <f t="shared" si="90"/>
        <v>-26.664923998760905</v>
      </c>
      <c r="AP173" s="8">
        <f t="shared" si="91"/>
        <v>1024.8961656729732</v>
      </c>
      <c r="AR173" s="8">
        <f t="shared" si="77"/>
        <v>0</v>
      </c>
      <c r="AS173" s="8">
        <f t="shared" si="78"/>
        <v>0</v>
      </c>
      <c r="AU173" s="8" t="str">
        <f t="shared" si="79"/>
        <v>0,163117290922784i</v>
      </c>
      <c r="AV173" s="8" t="str">
        <f t="shared" si="92"/>
        <v>-0,0266072505979881+3,25978319594916E-18i</v>
      </c>
      <c r="AW173" s="8" t="str">
        <f t="shared" si="80"/>
        <v>0,893014084711837-0,448454518408737i</v>
      </c>
      <c r="AY173" s="8" t="str">
        <f t="shared" si="81"/>
        <v>-6,13055792149821i</v>
      </c>
      <c r="AZ173" s="8" t="str">
        <f t="shared" si="93"/>
        <v>-37,5837404288445-4,60456615160854E-15i</v>
      </c>
      <c r="BA173" s="8" t="str">
        <f t="shared" si="82"/>
        <v>0,0006322055566674-0,000317481485795482i</v>
      </c>
      <c r="BF173" s="8">
        <v>171</v>
      </c>
      <c r="BG173" s="8">
        <f t="shared" si="94"/>
        <v>-1.4583333333333334E-3</v>
      </c>
      <c r="BH173" s="8" cm="1">
        <f t="array" ref="BH173">IFERROR(INDEX($W$2:$W$961,BK173),$BR$3)</f>
        <v>5.9604644775390625E-8</v>
      </c>
      <c r="BI173" s="8" cm="1">
        <f t="array" ref="BI173">IFERROR(INDEX($AA$2:$AA$961,BL173),$BR$3)</f>
        <v>5.9604644775390625E-8</v>
      </c>
      <c r="BK173" s="8" t="e">
        <f t="shared" si="83"/>
        <v>#N/A</v>
      </c>
      <c r="BL173" s="8" t="e">
        <f t="shared" si="84"/>
        <v>#N/A</v>
      </c>
      <c r="BN173" s="8">
        <f t="shared" si="95"/>
        <v>-144.49439791871097</v>
      </c>
      <c r="BO173" s="8">
        <f t="shared" si="96"/>
        <v>-144.49439791871097</v>
      </c>
    </row>
    <row r="174" spans="1:67" s="8" customFormat="1" x14ac:dyDescent="0.2">
      <c r="A174" s="8">
        <f t="shared" si="65"/>
        <v>-1.6354166666666666E-2</v>
      </c>
      <c r="B174" s="8">
        <f t="shared" si="66"/>
        <v>0</v>
      </c>
      <c r="C174" s="8">
        <f t="shared" si="67"/>
        <v>0</v>
      </c>
      <c r="E174" s="8" t="b">
        <f t="shared" si="68"/>
        <v>0</v>
      </c>
      <c r="F174" s="8" t="b">
        <f t="shared" si="69"/>
        <v>0</v>
      </c>
      <c r="L174" s="8">
        <v>173</v>
      </c>
      <c r="M174" s="8" cm="1">
        <f t="array" ref="M174">INDEX(W$2:W$961,ROWS(W174:W$961))</f>
        <v>0</v>
      </c>
      <c r="N174" s="8" cm="1">
        <f t="array" ref="N174">INDEX(AA$2:AA$961,ROWS(AA174:AA$961))</f>
        <v>0</v>
      </c>
      <c r="Q174" s="8">
        <f t="shared" si="70"/>
        <v>-6.3541666666666668E-3</v>
      </c>
      <c r="R174" s="8">
        <f>IFERROR(SUMPRODUCT(INDEX($B$1:$B$9600,$L175):INDEX($B$1:$B$9600,$L175+959),M$2:M$961)/$G$3,NA())</f>
        <v>0</v>
      </c>
      <c r="S174" s="8">
        <f>IFERROR(SUMPRODUCT(INDEX($C$1:$C$9600,$L175):INDEX($C$1:$C$9600,$L175+959),N$2:N$961)/$G$5,NA())</f>
        <v>0</v>
      </c>
      <c r="T174" s="8">
        <f t="shared" si="71"/>
        <v>0</v>
      </c>
      <c r="V174" s="8">
        <f t="shared" si="72"/>
        <v>3.5833333333333333E-3</v>
      </c>
      <c r="W174" s="8">
        <f t="shared" si="73"/>
        <v>3.4330369670000002E-7</v>
      </c>
      <c r="X174" s="8">
        <v>3.4330369670000002E-7</v>
      </c>
      <c r="Z174" s="8">
        <f t="shared" si="74"/>
        <v>3.5833333333333333E-3</v>
      </c>
      <c r="AA174" s="8">
        <f t="shared" si="75"/>
        <v>-3.108979117E-7</v>
      </c>
      <c r="AB174" s="8">
        <v>-3.108979117E-7</v>
      </c>
      <c r="AD174" s="8">
        <f t="shared" si="85"/>
        <v>6.04296390238133</v>
      </c>
      <c r="AE174" s="8">
        <v>147</v>
      </c>
      <c r="AF174" s="8">
        <f t="shared" si="86"/>
        <v>165.48170999431809</v>
      </c>
      <c r="AG174" s="8">
        <f t="shared" si="76"/>
        <v>-6.5110573453950518E-3</v>
      </c>
      <c r="AH174" s="8">
        <f t="shared" si="87"/>
        <v>-62.506511057345435</v>
      </c>
      <c r="AI174" s="8">
        <f t="shared" si="88"/>
        <v>-2.892982399659862E-15</v>
      </c>
      <c r="AJ174" s="8">
        <f t="shared" si="89"/>
        <v>-27.058151546173669</v>
      </c>
      <c r="AK174" s="8">
        <f t="shared" si="90"/>
        <v>-27.058151546173697</v>
      </c>
      <c r="AP174" s="8">
        <f t="shared" si="91"/>
        <v>1039.7522488432528</v>
      </c>
      <c r="AR174" s="8">
        <f t="shared" si="77"/>
        <v>0</v>
      </c>
      <c r="AS174" s="8">
        <f t="shared" si="78"/>
        <v>0</v>
      </c>
      <c r="AU174" s="8" t="str">
        <f t="shared" si="79"/>
        <v>0,165481709994318i</v>
      </c>
      <c r="AV174" s="8" t="str">
        <f t="shared" si="92"/>
        <v>-0,0273841963426436+3,3549705838104E-18i</v>
      </c>
      <c r="AW174" s="8" t="str">
        <f t="shared" si="80"/>
        <v>0,889877979735563-0,454553713109745i</v>
      </c>
      <c r="AY174" s="8" t="str">
        <f t="shared" si="81"/>
        <v>-6,04296390238133i</v>
      </c>
      <c r="AZ174" s="8" t="str">
        <f t="shared" si="93"/>
        <v>-36,5174127254838-4,47392517778868E-15i</v>
      </c>
      <c r="BA174" s="8" t="str">
        <f t="shared" si="82"/>
        <v>0,00066731434401616-0,000340867197291563i</v>
      </c>
      <c r="BF174" s="8">
        <v>172</v>
      </c>
      <c r="BG174" s="8">
        <f t="shared" si="94"/>
        <v>-1.4375E-3</v>
      </c>
      <c r="BH174" s="8" cm="1">
        <f t="array" ref="BH174">IFERROR(INDEX($W$2:$W$961,BK174),$BR$3)</f>
        <v>5.9604644775390625E-8</v>
      </c>
      <c r="BI174" s="8" cm="1">
        <f t="array" ref="BI174">IFERROR(INDEX($AA$2:$AA$961,BL174),$BR$3)</f>
        <v>5.9604644775390625E-8</v>
      </c>
      <c r="BK174" s="8" t="e">
        <f t="shared" si="83"/>
        <v>#N/A</v>
      </c>
      <c r="BL174" s="8" t="e">
        <f t="shared" si="84"/>
        <v>#N/A</v>
      </c>
      <c r="BN174" s="8">
        <f t="shared" si="95"/>
        <v>-144.49439791871097</v>
      </c>
      <c r="BO174" s="8">
        <f t="shared" si="96"/>
        <v>-144.49439791871097</v>
      </c>
    </row>
    <row r="175" spans="1:67" s="8" customFormat="1" x14ac:dyDescent="0.2">
      <c r="A175" s="8">
        <f t="shared" si="65"/>
        <v>-1.6333333333333332E-2</v>
      </c>
      <c r="B175" s="8">
        <f t="shared" si="66"/>
        <v>0</v>
      </c>
      <c r="C175" s="8">
        <f t="shared" si="67"/>
        <v>0</v>
      </c>
      <c r="E175" s="8" t="b">
        <f t="shared" si="68"/>
        <v>0</v>
      </c>
      <c r="F175" s="8" t="b">
        <f t="shared" si="69"/>
        <v>0</v>
      </c>
      <c r="L175" s="8">
        <v>174</v>
      </c>
      <c r="M175" s="8" cm="1">
        <f t="array" ref="M175">INDEX(W$2:W$961,ROWS(W175:W$961))</f>
        <v>0</v>
      </c>
      <c r="N175" s="8" cm="1">
        <f t="array" ref="N175">INDEX(AA$2:AA$961,ROWS(AA175:AA$961))</f>
        <v>0</v>
      </c>
      <c r="Q175" s="8">
        <f t="shared" si="70"/>
        <v>-6.3333333333333332E-3</v>
      </c>
      <c r="R175" s="8">
        <f>IFERROR(SUMPRODUCT(INDEX($B$1:$B$9600,$L176):INDEX($B$1:$B$9600,$L176+959),M$2:M$961)/$G$3,NA())</f>
        <v>0</v>
      </c>
      <c r="S175" s="8">
        <f>IFERROR(SUMPRODUCT(INDEX($C$1:$C$9600,$L176):INDEX($C$1:$C$9600,$L176+959),N$2:N$961)/$G$5,NA())</f>
        <v>0</v>
      </c>
      <c r="T175" s="8">
        <f t="shared" si="71"/>
        <v>0</v>
      </c>
      <c r="V175" s="8">
        <f t="shared" si="72"/>
        <v>3.6041666666666665E-3</v>
      </c>
      <c r="W175" s="8">
        <f t="shared" si="73"/>
        <v>3.040406847E-7</v>
      </c>
      <c r="X175" s="8">
        <v>3.040406847E-7</v>
      </c>
      <c r="Z175" s="8">
        <f t="shared" si="74"/>
        <v>3.6041666666666665E-3</v>
      </c>
      <c r="AA175" s="8">
        <f t="shared" si="75"/>
        <v>-2.7928106939999999E-7</v>
      </c>
      <c r="AB175" s="8">
        <v>-2.7928106939999999E-7</v>
      </c>
      <c r="AD175" s="8">
        <f t="shared" si="85"/>
        <v>5.9566214352901055</v>
      </c>
      <c r="AE175" s="8">
        <v>148</v>
      </c>
      <c r="AF175" s="8">
        <f t="shared" si="86"/>
        <v>167.880401812256</v>
      </c>
      <c r="AG175" s="8">
        <f t="shared" si="76"/>
        <v>-6.8967086205031216E-3</v>
      </c>
      <c r="AH175" s="8">
        <f t="shared" si="87"/>
        <v>-62.006896708620538</v>
      </c>
      <c r="AI175" s="8">
        <f t="shared" si="88"/>
        <v>1.9286549331065739E-15</v>
      </c>
      <c r="AJ175" s="8">
        <f t="shared" si="89"/>
        <v>-27.457367975876714</v>
      </c>
      <c r="AK175" s="8">
        <f t="shared" si="90"/>
        <v>-27.457367975876721</v>
      </c>
      <c r="AP175" s="8">
        <f t="shared" si="91"/>
        <v>1054.823674030172</v>
      </c>
      <c r="AR175" s="8">
        <f t="shared" si="77"/>
        <v>0</v>
      </c>
      <c r="AS175" s="8">
        <f t="shared" si="78"/>
        <v>0</v>
      </c>
      <c r="AU175" s="8" t="str">
        <f t="shared" si="79"/>
        <v>0,167880401812256i</v>
      </c>
      <c r="AV175" s="8" t="str">
        <f t="shared" si="92"/>
        <v>-0,0281838293126445+3,45293749357947E-18i</v>
      </c>
      <c r="AW175" s="8" t="str">
        <f t="shared" si="80"/>
        <v>0,886649869494591-0,460722523136269i</v>
      </c>
      <c r="AY175" s="8" t="str">
        <f t="shared" si="81"/>
        <v>-5,95662143529011i</v>
      </c>
      <c r="AZ175" s="8" t="str">
        <f t="shared" si="93"/>
        <v>-35,4813389233576-4,34699075600407E-15i</v>
      </c>
      <c r="BA175" s="8" t="str">
        <f t="shared" si="82"/>
        <v>0,00070429102565415-0,000365964908500548i</v>
      </c>
      <c r="BF175" s="8">
        <v>173</v>
      </c>
      <c r="BG175" s="8">
        <f t="shared" si="94"/>
        <v>-1.4166666666666668E-3</v>
      </c>
      <c r="BH175" s="8" cm="1">
        <f t="array" ref="BH175">IFERROR(INDEX($W$2:$W$961,BK175),$BR$3)</f>
        <v>5.9604644775390625E-8</v>
      </c>
      <c r="BI175" s="8" cm="1">
        <f t="array" ref="BI175">IFERROR(INDEX($AA$2:$AA$961,BL175),$BR$3)</f>
        <v>5.9604644775390625E-8</v>
      </c>
      <c r="BK175" s="8" t="e">
        <f t="shared" si="83"/>
        <v>#N/A</v>
      </c>
      <c r="BL175" s="8" t="e">
        <f t="shared" si="84"/>
        <v>#N/A</v>
      </c>
      <c r="BN175" s="8">
        <f t="shared" si="95"/>
        <v>-144.49439791871097</v>
      </c>
      <c r="BO175" s="8">
        <f t="shared" si="96"/>
        <v>-144.49439791871097</v>
      </c>
    </row>
    <row r="176" spans="1:67" s="8" customFormat="1" x14ac:dyDescent="0.2">
      <c r="A176" s="8">
        <f t="shared" si="65"/>
        <v>-1.6312500000000001E-2</v>
      </c>
      <c r="B176" s="8">
        <f t="shared" si="66"/>
        <v>0</v>
      </c>
      <c r="C176" s="8">
        <f t="shared" si="67"/>
        <v>0</v>
      </c>
      <c r="E176" s="8" t="b">
        <f t="shared" si="68"/>
        <v>0</v>
      </c>
      <c r="F176" s="8" t="b">
        <f t="shared" si="69"/>
        <v>0</v>
      </c>
      <c r="L176" s="8">
        <v>175</v>
      </c>
      <c r="M176" s="8" cm="1">
        <f t="array" ref="M176">INDEX(W$2:W$961,ROWS(W176:W$961))</f>
        <v>0</v>
      </c>
      <c r="N176" s="8" cm="1">
        <f t="array" ref="N176">INDEX(AA$2:AA$961,ROWS(AA176:AA$961))</f>
        <v>0</v>
      </c>
      <c r="Q176" s="8">
        <f t="shared" si="70"/>
        <v>-6.3125000000000004E-3</v>
      </c>
      <c r="R176" s="8">
        <f>IFERROR(SUMPRODUCT(INDEX($B$1:$B$9600,$L177):INDEX($B$1:$B$9600,$L177+959),M$2:M$961)/$G$3,NA())</f>
        <v>0</v>
      </c>
      <c r="S176" s="8">
        <f>IFERROR(SUMPRODUCT(INDEX($C$1:$C$9600,$L177):INDEX($C$1:$C$9600,$L177+959),N$2:N$961)/$G$5,NA())</f>
        <v>0</v>
      </c>
      <c r="T176" s="8">
        <f t="shared" si="71"/>
        <v>0</v>
      </c>
      <c r="V176" s="8">
        <f t="shared" si="72"/>
        <v>3.6250000000000002E-3</v>
      </c>
      <c r="W176" s="8">
        <f t="shared" si="73"/>
        <v>2.6654200550000003E-7</v>
      </c>
      <c r="X176" s="8">
        <v>2.6654200550000003E-7</v>
      </c>
      <c r="Z176" s="8">
        <f t="shared" si="74"/>
        <v>3.6250000000000002E-3</v>
      </c>
      <c r="AA176" s="8">
        <f t="shared" si="75"/>
        <v>-2.4852436809999999E-7</v>
      </c>
      <c r="AB176" s="8">
        <v>-2.4852436809999999E-7</v>
      </c>
      <c r="AD176" s="8">
        <f t="shared" si="85"/>
        <v>5.871512637925167</v>
      </c>
      <c r="AE176" s="8">
        <v>149</v>
      </c>
      <c r="AF176" s="8">
        <f t="shared" si="86"/>
        <v>170.31386316718766</v>
      </c>
      <c r="AG176" s="8">
        <f t="shared" si="76"/>
        <v>-7.3051924963869396E-3</v>
      </c>
      <c r="AH176" s="8">
        <f t="shared" si="87"/>
        <v>-61.507305192496425</v>
      </c>
      <c r="AI176" s="8">
        <f t="shared" si="88"/>
        <v>1.9286549331065739E-15</v>
      </c>
      <c r="AJ176" s="8">
        <f t="shared" si="89"/>
        <v>-27.862672294925847</v>
      </c>
      <c r="AK176" s="8">
        <f t="shared" si="90"/>
        <v>-27.862672294925748</v>
      </c>
      <c r="AP176" s="8">
        <f t="shared" si="91"/>
        <v>1070.113562661068</v>
      </c>
      <c r="AR176" s="8">
        <f t="shared" si="77"/>
        <v>0</v>
      </c>
      <c r="AS176" s="8">
        <f t="shared" si="78"/>
        <v>0</v>
      </c>
      <c r="AU176" s="8" t="str">
        <f t="shared" si="79"/>
        <v>0,170313863167188i</v>
      </c>
      <c r="AV176" s="8" t="str">
        <f t="shared" si="92"/>
        <v>-0,0290068119869316+3,55376508876141E-18i</v>
      </c>
      <c r="AW176" s="8" t="str">
        <f t="shared" si="80"/>
        <v>0,883327067639853-0,466961050569206i</v>
      </c>
      <c r="AY176" s="8" t="str">
        <f t="shared" si="81"/>
        <v>-5,87151263792517i</v>
      </c>
      <c r="AZ176" s="8" t="str">
        <f t="shared" si="93"/>
        <v>-34,474660657315-4,22365772378084E-15i</v>
      </c>
      <c r="BA176" s="8" t="str">
        <f t="shared" si="82"/>
        <v>0,000743227103195866-0,000392898759286463i</v>
      </c>
      <c r="BF176" s="8">
        <v>174</v>
      </c>
      <c r="BG176" s="8">
        <f t="shared" si="94"/>
        <v>-1.3958333333333333E-3</v>
      </c>
      <c r="BH176" s="8" cm="1">
        <f t="array" ref="BH176">IFERROR(INDEX($W$2:$W$961,BK176),$BR$3)</f>
        <v>5.9604644775390625E-8</v>
      </c>
      <c r="BI176" s="8" cm="1">
        <f t="array" ref="BI176">IFERROR(INDEX($AA$2:$AA$961,BL176),$BR$3)</f>
        <v>5.9604644775390625E-8</v>
      </c>
      <c r="BK176" s="8" t="e">
        <f t="shared" si="83"/>
        <v>#N/A</v>
      </c>
      <c r="BL176" s="8" t="e">
        <f t="shared" si="84"/>
        <v>#N/A</v>
      </c>
      <c r="BN176" s="8">
        <f t="shared" si="95"/>
        <v>-144.49439791871097</v>
      </c>
      <c r="BO176" s="8">
        <f t="shared" si="96"/>
        <v>-144.49439791871097</v>
      </c>
    </row>
    <row r="177" spans="1:67" s="8" customFormat="1" x14ac:dyDescent="0.2">
      <c r="A177" s="8">
        <f t="shared" si="65"/>
        <v>-1.6291666666666666E-2</v>
      </c>
      <c r="B177" s="8">
        <f t="shared" si="66"/>
        <v>0</v>
      </c>
      <c r="C177" s="8">
        <f t="shared" si="67"/>
        <v>0</v>
      </c>
      <c r="E177" s="8" t="b">
        <f t="shared" si="68"/>
        <v>0</v>
      </c>
      <c r="F177" s="8" t="b">
        <f t="shared" si="69"/>
        <v>0</v>
      </c>
      <c r="L177" s="8">
        <v>176</v>
      </c>
      <c r="M177" s="8" cm="1">
        <f t="array" ref="M177">INDEX(W$2:W$961,ROWS(W177:W$961))</f>
        <v>0</v>
      </c>
      <c r="N177" s="8" cm="1">
        <f t="array" ref="N177">INDEX(AA$2:AA$961,ROWS(AA177:AA$961))</f>
        <v>0</v>
      </c>
      <c r="Q177" s="8">
        <f t="shared" si="70"/>
        <v>-6.2916666666666668E-3</v>
      </c>
      <c r="R177" s="8">
        <f>IFERROR(SUMPRODUCT(INDEX($B$1:$B$9600,$L178):INDEX($B$1:$B$9600,$L178+959),M$2:M$961)/$G$3,NA())</f>
        <v>0</v>
      </c>
      <c r="S177" s="8">
        <f>IFERROR(SUMPRODUCT(INDEX($C$1:$C$9600,$L178):INDEX($C$1:$C$9600,$L178+959),N$2:N$961)/$G$5,NA())</f>
        <v>0</v>
      </c>
      <c r="T177" s="8">
        <f t="shared" si="71"/>
        <v>0</v>
      </c>
      <c r="V177" s="8">
        <f t="shared" si="72"/>
        <v>3.6458333333333334E-3</v>
      </c>
      <c r="W177" s="8">
        <f t="shared" si="73"/>
        <v>2.3108120739999999E-7</v>
      </c>
      <c r="X177" s="8">
        <v>2.3108120739999999E-7</v>
      </c>
      <c r="Z177" s="8">
        <f t="shared" si="74"/>
        <v>3.6458333333333334E-3</v>
      </c>
      <c r="AA177" s="8">
        <f t="shared" si="75"/>
        <v>-2.189486208E-7</v>
      </c>
      <c r="AB177" s="8">
        <v>-2.189486208E-7</v>
      </c>
      <c r="AD177" s="8">
        <f t="shared" si="85"/>
        <v>5.7876198834912067</v>
      </c>
      <c r="AE177" s="8">
        <v>150</v>
      </c>
      <c r="AF177" s="8">
        <f t="shared" si="86"/>
        <v>172.78259805078633</v>
      </c>
      <c r="AG177" s="8">
        <f t="shared" si="76"/>
        <v>-7.7378596131064984E-3</v>
      </c>
      <c r="AH177" s="8">
        <f t="shared" si="87"/>
        <v>-61.007737859613094</v>
      </c>
      <c r="AI177" s="8">
        <f t="shared" si="88"/>
        <v>-2.892982399659862E-15</v>
      </c>
      <c r="AJ177" s="8">
        <f t="shared" si="89"/>
        <v>-28.274165441262014</v>
      </c>
      <c r="AK177" s="8">
        <f t="shared" si="90"/>
        <v>-28.274165441261971</v>
      </c>
      <c r="AP177" s="8">
        <f t="shared" si="91"/>
        <v>1085.625081409017</v>
      </c>
      <c r="AR177" s="8">
        <f t="shared" si="77"/>
        <v>0</v>
      </c>
      <c r="AS177" s="8">
        <f t="shared" si="78"/>
        <v>0</v>
      </c>
      <c r="AU177" s="8" t="str">
        <f t="shared" si="79"/>
        <v>0,172782598050786i</v>
      </c>
      <c r="AV177" s="8" t="str">
        <f t="shared" si="92"/>
        <v>-0,0298538261891795+3,65753690287837E-18i</v>
      </c>
      <c r="AW177" s="8" t="str">
        <f t="shared" si="80"/>
        <v>0,879906811703788-0,473269353536735i</v>
      </c>
      <c r="AY177" s="8" t="str">
        <f t="shared" si="81"/>
        <v>-5,78761988349121i</v>
      </c>
      <c r="AZ177" s="8" t="str">
        <f t="shared" si="93"/>
        <v>-33,4965439157828-4,10382390232E-15i</v>
      </c>
      <c r="BA177" s="8" t="str">
        <f t="shared" si="82"/>
        <v>0,000784217771401275-0,000421801755329566i</v>
      </c>
      <c r="BF177" s="8">
        <v>175</v>
      </c>
      <c r="BG177" s="8">
        <f t="shared" si="94"/>
        <v>-1.3749999999999999E-3</v>
      </c>
      <c r="BH177" s="8" cm="1">
        <f t="array" ref="BH177">IFERROR(INDEX($W$2:$W$961,BK177),$BR$3)</f>
        <v>5.9604644775390625E-8</v>
      </c>
      <c r="BI177" s="8" cm="1">
        <f t="array" ref="BI177">IFERROR(INDEX($AA$2:$AA$961,BL177),$BR$3)</f>
        <v>5.9604644775390625E-8</v>
      </c>
      <c r="BK177" s="8" t="e">
        <f t="shared" si="83"/>
        <v>#N/A</v>
      </c>
      <c r="BL177" s="8" t="e">
        <f t="shared" si="84"/>
        <v>#N/A</v>
      </c>
      <c r="BN177" s="8">
        <f t="shared" si="95"/>
        <v>-144.49439791871097</v>
      </c>
      <c r="BO177" s="8">
        <f t="shared" si="96"/>
        <v>-144.49439791871097</v>
      </c>
    </row>
    <row r="178" spans="1:67" s="8" customFormat="1" x14ac:dyDescent="0.2">
      <c r="A178" s="8">
        <f t="shared" si="65"/>
        <v>-1.6270833333333335E-2</v>
      </c>
      <c r="B178" s="8">
        <f t="shared" si="66"/>
        <v>0</v>
      </c>
      <c r="C178" s="8">
        <f t="shared" si="67"/>
        <v>0</v>
      </c>
      <c r="E178" s="8" t="b">
        <f t="shared" si="68"/>
        <v>0</v>
      </c>
      <c r="F178" s="8" t="b">
        <f t="shared" si="69"/>
        <v>0</v>
      </c>
      <c r="L178" s="8">
        <v>177</v>
      </c>
      <c r="M178" s="8" cm="1">
        <f t="array" ref="M178">INDEX(W$2:W$961,ROWS(W178:W$961))</f>
        <v>0</v>
      </c>
      <c r="N178" s="8" cm="1">
        <f t="array" ref="N178">INDEX(AA$2:AA$961,ROWS(AA178:AA$961))</f>
        <v>0</v>
      </c>
      <c r="Q178" s="8">
        <f t="shared" si="70"/>
        <v>-6.2708333333333331E-3</v>
      </c>
      <c r="R178" s="8">
        <f>IFERROR(SUMPRODUCT(INDEX($B$1:$B$9600,$L179):INDEX($B$1:$B$9600,$L179+959),M$2:M$961)/$G$3,NA())</f>
        <v>0</v>
      </c>
      <c r="S178" s="8">
        <f>IFERROR(SUMPRODUCT(INDEX($C$1:$C$9600,$L179):INDEX($C$1:$C$9600,$L179+959),N$2:N$961)/$G$5,NA())</f>
        <v>0</v>
      </c>
      <c r="T178" s="8">
        <f t="shared" si="71"/>
        <v>0</v>
      </c>
      <c r="V178" s="8">
        <f t="shared" si="72"/>
        <v>3.6666666666666666E-3</v>
      </c>
      <c r="W178" s="8">
        <f t="shared" si="73"/>
        <v>1.9785828050000001E-7</v>
      </c>
      <c r="X178" s="8">
        <v>1.9785828050000001E-7</v>
      </c>
      <c r="Z178" s="8">
        <f t="shared" si="74"/>
        <v>3.6666666666666666E-3</v>
      </c>
      <c r="AA178" s="8">
        <f t="shared" si="75"/>
        <v>-1.9080592549999999E-7</v>
      </c>
      <c r="AB178" s="8">
        <v>-1.9080592549999999E-7</v>
      </c>
      <c r="AD178" s="8">
        <f t="shared" si="85"/>
        <v>5.7049257970463207</v>
      </c>
      <c r="AE178" s="8">
        <v>151</v>
      </c>
      <c r="AF178" s="8">
        <f t="shared" si="86"/>
        <v>175.28711776018926</v>
      </c>
      <c r="AG178" s="8">
        <f t="shared" si="76"/>
        <v>-8.1961403637525361E-3</v>
      </c>
      <c r="AH178" s="8">
        <f t="shared" si="87"/>
        <v>-60.508196140363786</v>
      </c>
      <c r="AI178" s="8">
        <f t="shared" si="88"/>
        <v>0</v>
      </c>
      <c r="AJ178" s="8">
        <f t="shared" si="89"/>
        <v>-28.691950330293178</v>
      </c>
      <c r="AK178" s="8">
        <f t="shared" si="90"/>
        <v>-28.691950330293285</v>
      </c>
      <c r="AP178" s="8">
        <f t="shared" si="91"/>
        <v>1101.361442848679</v>
      </c>
      <c r="AR178" s="8">
        <f t="shared" si="77"/>
        <v>0</v>
      </c>
      <c r="AS178" s="8">
        <f t="shared" si="78"/>
        <v>0</v>
      </c>
      <c r="AU178" s="8" t="str">
        <f t="shared" si="79"/>
        <v>0,175287117760189i</v>
      </c>
      <c r="AV178" s="8" t="str">
        <f t="shared" si="92"/>
        <v>-0,0307255736526744+3,7643389086755E-18i</v>
      </c>
      <c r="AW178" s="8" t="str">
        <f t="shared" si="80"/>
        <v>0,876386261222043-0,479647443212073i</v>
      </c>
      <c r="AY178" s="8" t="str">
        <f t="shared" si="81"/>
        <v>-5,70492579704632i</v>
      </c>
      <c r="AZ178" s="8" t="str">
        <f t="shared" si="93"/>
        <v>-32,5461783498046-3,98739001184435E-15i</v>
      </c>
      <c r="BA178" s="8" t="str">
        <f t="shared" si="82"/>
        <v>0,000827361981734222-0,000452816385547092i</v>
      </c>
      <c r="BF178" s="8">
        <v>176</v>
      </c>
      <c r="BG178" s="8">
        <f t="shared" si="94"/>
        <v>-1.3541666666666667E-3</v>
      </c>
      <c r="BH178" s="8" cm="1">
        <f t="array" ref="BH178">IFERROR(INDEX($W$2:$W$961,BK178),$BR$3)</f>
        <v>5.9604644775390625E-8</v>
      </c>
      <c r="BI178" s="8" cm="1">
        <f t="array" ref="BI178">IFERROR(INDEX($AA$2:$AA$961,BL178),$BR$3)</f>
        <v>5.9604644775390625E-8</v>
      </c>
      <c r="BK178" s="8" t="e">
        <f t="shared" si="83"/>
        <v>#N/A</v>
      </c>
      <c r="BL178" s="8" t="e">
        <f t="shared" si="84"/>
        <v>#N/A</v>
      </c>
      <c r="BN178" s="8">
        <f t="shared" si="95"/>
        <v>-144.49439791871097</v>
      </c>
      <c r="BO178" s="8">
        <f t="shared" si="96"/>
        <v>-144.49439791871097</v>
      </c>
    </row>
    <row r="179" spans="1:67" s="8" customFormat="1" x14ac:dyDescent="0.2">
      <c r="A179" s="8">
        <f t="shared" si="65"/>
        <v>-1.6250000000000001E-2</v>
      </c>
      <c r="B179" s="8">
        <f t="shared" si="66"/>
        <v>0</v>
      </c>
      <c r="C179" s="8">
        <f t="shared" si="67"/>
        <v>0</v>
      </c>
      <c r="E179" s="8" t="b">
        <f t="shared" si="68"/>
        <v>0</v>
      </c>
      <c r="F179" s="8" t="b">
        <f t="shared" si="69"/>
        <v>0</v>
      </c>
      <c r="L179" s="8">
        <v>178</v>
      </c>
      <c r="M179" s="8" cm="1">
        <f t="array" ref="M179">INDEX(W$2:W$961,ROWS(W179:W$961))</f>
        <v>0</v>
      </c>
      <c r="N179" s="8" cm="1">
        <f t="array" ref="N179">INDEX(AA$2:AA$961,ROWS(AA179:AA$961))</f>
        <v>0</v>
      </c>
      <c r="Q179" s="8">
        <f t="shared" si="70"/>
        <v>-6.2500000000000003E-3</v>
      </c>
      <c r="R179" s="8">
        <f>IFERROR(SUMPRODUCT(INDEX($B$1:$B$9600,$L180):INDEX($B$1:$B$9600,$L180+959),M$2:M$961)/$G$3,NA())</f>
        <v>0</v>
      </c>
      <c r="S179" s="8">
        <f>IFERROR(SUMPRODUCT(INDEX($C$1:$C$9600,$L180):INDEX($C$1:$C$9600,$L180+959),N$2:N$961)/$G$5,NA())</f>
        <v>0</v>
      </c>
      <c r="T179" s="8">
        <f t="shared" si="71"/>
        <v>0</v>
      </c>
      <c r="V179" s="8">
        <f t="shared" si="72"/>
        <v>3.6874999999999998E-3</v>
      </c>
      <c r="W179" s="8">
        <f t="shared" si="73"/>
        <v>1.670083529E-7</v>
      </c>
      <c r="X179" s="8">
        <v>1.670083529E-7</v>
      </c>
      <c r="Z179" s="8">
        <f t="shared" si="74"/>
        <v>3.6874999999999998E-3</v>
      </c>
      <c r="AA179" s="8">
        <f t="shared" si="75"/>
        <v>-1.64288336E-7</v>
      </c>
      <c r="AB179" s="8">
        <v>-1.64288336E-7</v>
      </c>
      <c r="AD179" s="8">
        <f t="shared" si="85"/>
        <v>5.6234132519034921</v>
      </c>
      <c r="AE179" s="8">
        <v>152</v>
      </c>
      <c r="AF179" s="8">
        <f t="shared" si="86"/>
        <v>177.82794100389225</v>
      </c>
      <c r="AG179" s="8">
        <f t="shared" si="76"/>
        <v>-8.681549586363831E-3</v>
      </c>
      <c r="AH179" s="8">
        <f t="shared" si="87"/>
        <v>-60.008681549586385</v>
      </c>
      <c r="AI179" s="8">
        <f t="shared" si="88"/>
        <v>7.7146197324262939E-15</v>
      </c>
      <c r="AJ179" s="8">
        <f t="shared" si="89"/>
        <v>-29.116131902713995</v>
      </c>
      <c r="AK179" s="8">
        <f t="shared" si="90"/>
        <v>-29.116131902714077</v>
      </c>
      <c r="AP179" s="8">
        <f t="shared" si="91"/>
        <v>1117.325906121654</v>
      </c>
      <c r="AR179" s="8">
        <f t="shared" si="77"/>
        <v>0</v>
      </c>
      <c r="AS179" s="8">
        <f t="shared" si="78"/>
        <v>0</v>
      </c>
      <c r="AU179" s="8" t="str">
        <f t="shared" si="79"/>
        <v>0,177827941003892i</v>
      </c>
      <c r="AV179" s="8" t="str">
        <f t="shared" si="92"/>
        <v>-0,0316227766016837+3,87425958934732E-18i</v>
      </c>
      <c r="AW179" s="8" t="str">
        <f t="shared" si="80"/>
        <v>0,872762495839092-0,48609528064127i</v>
      </c>
      <c r="AY179" s="8" t="str">
        <f t="shared" si="81"/>
        <v>-5,62341325190349i</v>
      </c>
      <c r="AZ179" s="8" t="str">
        <f t="shared" si="93"/>
        <v>-31,6227766016838-3,87425958934734E-15i</v>
      </c>
      <c r="BA179" s="8" t="str">
        <f t="shared" si="82"/>
        <v>0,000872762495839089-0,00048609528064127i</v>
      </c>
      <c r="BF179" s="8">
        <v>177</v>
      </c>
      <c r="BG179" s="8">
        <f t="shared" si="94"/>
        <v>-1.3333333333333333E-3</v>
      </c>
      <c r="BH179" s="8" cm="1">
        <f t="array" ref="BH179">IFERROR(INDEX($W$2:$W$961,BK179),$BR$3)</f>
        <v>5.9604644775390625E-8</v>
      </c>
      <c r="BI179" s="8" cm="1">
        <f t="array" ref="BI179">IFERROR(INDEX($AA$2:$AA$961,BL179),$BR$3)</f>
        <v>5.9604644775390625E-8</v>
      </c>
      <c r="BK179" s="8" t="e">
        <f t="shared" si="83"/>
        <v>#N/A</v>
      </c>
      <c r="BL179" s="8" t="e">
        <f t="shared" si="84"/>
        <v>#N/A</v>
      </c>
      <c r="BN179" s="8">
        <f t="shared" si="95"/>
        <v>-144.49439791871097</v>
      </c>
      <c r="BO179" s="8">
        <f t="shared" si="96"/>
        <v>-144.49439791871097</v>
      </c>
    </row>
    <row r="180" spans="1:67" s="8" customFormat="1" x14ac:dyDescent="0.2">
      <c r="A180" s="8">
        <f t="shared" si="65"/>
        <v>-1.6229166666666666E-2</v>
      </c>
      <c r="B180" s="8">
        <f t="shared" si="66"/>
        <v>0</v>
      </c>
      <c r="C180" s="8">
        <f t="shared" si="67"/>
        <v>0</v>
      </c>
      <c r="E180" s="8" t="b">
        <f t="shared" si="68"/>
        <v>0</v>
      </c>
      <c r="F180" s="8" t="b">
        <f t="shared" si="69"/>
        <v>0</v>
      </c>
      <c r="L180" s="8">
        <v>179</v>
      </c>
      <c r="M180" s="8" cm="1">
        <f t="array" ref="M180">INDEX(W$2:W$961,ROWS(W180:W$961))</f>
        <v>0</v>
      </c>
      <c r="N180" s="8" cm="1">
        <f t="array" ref="N180">INDEX(AA$2:AA$961,ROWS(AA180:AA$961))</f>
        <v>0</v>
      </c>
      <c r="Q180" s="8">
        <f t="shared" si="70"/>
        <v>-6.2291666666666667E-3</v>
      </c>
      <c r="R180" s="8">
        <f>IFERROR(SUMPRODUCT(INDEX($B$1:$B$9600,$L181):INDEX($B$1:$B$9600,$L181+959),M$2:M$961)/$G$3,NA())</f>
        <v>0</v>
      </c>
      <c r="S180" s="8">
        <f>IFERROR(SUMPRODUCT(INDEX($C$1:$C$9600,$L181):INDEX($C$1:$C$9600,$L181+959),N$2:N$961)/$G$5,NA())</f>
        <v>0</v>
      </c>
      <c r="T180" s="8">
        <f t="shared" si="71"/>
        <v>0</v>
      </c>
      <c r="V180" s="8">
        <f t="shared" si="72"/>
        <v>3.7083333333333334E-3</v>
      </c>
      <c r="W180" s="8">
        <f t="shared" si="73"/>
        <v>1.3860997209999999E-7</v>
      </c>
      <c r="X180" s="8">
        <v>1.3860997209999999E-7</v>
      </c>
      <c r="Z180" s="8">
        <f t="shared" si="74"/>
        <v>3.7083333333333334E-3</v>
      </c>
      <c r="AA180" s="8">
        <f t="shared" si="75"/>
        <v>-1.3953290990000001E-7</v>
      </c>
      <c r="AB180" s="8">
        <v>-1.3953290990000001E-7</v>
      </c>
      <c r="AD180" s="8">
        <f t="shared" si="85"/>
        <v>5.543065366083507</v>
      </c>
      <c r="AE180" s="8">
        <v>153</v>
      </c>
      <c r="AF180" s="8">
        <f t="shared" si="86"/>
        <v>180.40559400917857</v>
      </c>
      <c r="AG180" s="8">
        <f t="shared" si="76"/>
        <v>-9.195691529694381E-3</v>
      </c>
      <c r="AH180" s="8">
        <f t="shared" si="87"/>
        <v>-59.509195691529698</v>
      </c>
      <c r="AI180" s="8">
        <f t="shared" si="88"/>
        <v>3.8573098662131478E-15</v>
      </c>
      <c r="AJ180" s="8">
        <f t="shared" si="89"/>
        <v>-29.546817173587165</v>
      </c>
      <c r="AK180" s="8">
        <f t="shared" si="90"/>
        <v>-29.546817173587126</v>
      </c>
      <c r="AP180" s="8">
        <f t="shared" si="91"/>
        <v>1133.5217776114764</v>
      </c>
      <c r="AR180" s="8">
        <f t="shared" si="77"/>
        <v>0</v>
      </c>
      <c r="AS180" s="8">
        <f t="shared" si="78"/>
        <v>0</v>
      </c>
      <c r="AU180" s="8" t="str">
        <f t="shared" si="79"/>
        <v>0,180405594009179i</v>
      </c>
      <c r="AV180" s="8" t="str">
        <f t="shared" si="92"/>
        <v>-0,0325461783498047+3,98739001184436E-18i</v>
      </c>
      <c r="AW180" s="8" t="str">
        <f t="shared" si="80"/>
        <v>0,869032513401201-0,49261277339192i</v>
      </c>
      <c r="AY180" s="8" t="str">
        <f t="shared" si="81"/>
        <v>-5,54306536608351i</v>
      </c>
      <c r="AZ180" s="8" t="str">
        <f t="shared" si="93"/>
        <v>-30,7255736526745-3,76433890867552E-15i</v>
      </c>
      <c r="BA180" s="8" t="str">
        <f t="shared" si="82"/>
        <v>0,000920525927120404-0,000521801915285306i</v>
      </c>
      <c r="BF180" s="8">
        <v>178</v>
      </c>
      <c r="BG180" s="8">
        <f t="shared" si="94"/>
        <v>-1.3125000000000001E-3</v>
      </c>
      <c r="BH180" s="8" cm="1">
        <f t="array" ref="BH180">IFERROR(INDEX($W$2:$W$961,BK180),$BR$3)</f>
        <v>5.9604644775390625E-8</v>
      </c>
      <c r="BI180" s="8" cm="1">
        <f t="array" ref="BI180">IFERROR(INDEX($AA$2:$AA$961,BL180),$BR$3)</f>
        <v>5.9604644775390625E-8</v>
      </c>
      <c r="BK180" s="8" t="e">
        <f t="shared" si="83"/>
        <v>#N/A</v>
      </c>
      <c r="BL180" s="8" t="e">
        <f t="shared" si="84"/>
        <v>#N/A</v>
      </c>
      <c r="BN180" s="8">
        <f t="shared" si="95"/>
        <v>-144.49439791871097</v>
      </c>
      <c r="BO180" s="8">
        <f t="shared" si="96"/>
        <v>-144.49439791871097</v>
      </c>
    </row>
    <row r="181" spans="1:67" s="8" customFormat="1" x14ac:dyDescent="0.2">
      <c r="A181" s="8">
        <f t="shared" si="65"/>
        <v>-1.6208333333333335E-2</v>
      </c>
      <c r="B181" s="8">
        <f t="shared" si="66"/>
        <v>0</v>
      </c>
      <c r="C181" s="8">
        <f t="shared" si="67"/>
        <v>0</v>
      </c>
      <c r="E181" s="8" t="b">
        <f t="shared" si="68"/>
        <v>0</v>
      </c>
      <c r="F181" s="8" t="b">
        <f t="shared" si="69"/>
        <v>0</v>
      </c>
      <c r="L181" s="8">
        <v>180</v>
      </c>
      <c r="M181" s="8" cm="1">
        <f t="array" ref="M181">INDEX(W$2:W$961,ROWS(W181:W$961))</f>
        <v>0</v>
      </c>
      <c r="N181" s="8" cm="1">
        <f t="array" ref="N181">INDEX(AA$2:AA$961,ROWS(AA181:AA$961))</f>
        <v>0</v>
      </c>
      <c r="Q181" s="8">
        <f t="shared" si="70"/>
        <v>-6.2083333333333331E-3</v>
      </c>
      <c r="R181" s="8">
        <f>IFERROR(SUMPRODUCT(INDEX($B$1:$B$9600,$L182):INDEX($B$1:$B$9600,$L182+959),M$2:M$961)/$G$3,NA())</f>
        <v>0</v>
      </c>
      <c r="S181" s="8">
        <f>IFERROR(SUMPRODUCT(INDEX($C$1:$C$9600,$L182):INDEX($C$1:$C$9600,$L182+959),N$2:N$961)/$G$5,NA())</f>
        <v>0</v>
      </c>
      <c r="T181" s="8">
        <f t="shared" si="71"/>
        <v>0</v>
      </c>
      <c r="V181" s="8">
        <f t="shared" si="72"/>
        <v>3.7291666666666667E-3</v>
      </c>
      <c r="W181" s="8">
        <f t="shared" si="73"/>
        <v>1.126929149E-7</v>
      </c>
      <c r="X181" s="8">
        <v>1.126929149E-7</v>
      </c>
      <c r="Z181" s="8">
        <f t="shared" si="74"/>
        <v>3.7291666666666667E-3</v>
      </c>
      <c r="AA181" s="8">
        <f t="shared" si="75"/>
        <v>-1.1662838270000001E-7</v>
      </c>
      <c r="AB181" s="8">
        <v>-1.1662838270000001E-7</v>
      </c>
      <c r="AD181" s="8">
        <f t="shared" si="85"/>
        <v>5.463865498818544</v>
      </c>
      <c r="AE181" s="8">
        <v>154</v>
      </c>
      <c r="AF181" s="8">
        <f t="shared" si="86"/>
        <v>183.02061063110554</v>
      </c>
      <c r="AG181" s="8">
        <f t="shared" si="76"/>
        <v>-9.7402651086181194E-3</v>
      </c>
      <c r="AH181" s="8">
        <f t="shared" si="87"/>
        <v>-59.009740265108604</v>
      </c>
      <c r="AI181" s="8">
        <f t="shared" si="88"/>
        <v>5.7859647993197208E-15</v>
      </c>
      <c r="AJ181" s="8">
        <f t="shared" si="89"/>
        <v>-29.984115282708174</v>
      </c>
      <c r="AK181" s="8">
        <f t="shared" si="90"/>
        <v>-29.984115282708029</v>
      </c>
      <c r="AP181" s="8">
        <f t="shared" si="91"/>
        <v>1149.9524116283983</v>
      </c>
      <c r="AR181" s="8">
        <f t="shared" si="77"/>
        <v>0</v>
      </c>
      <c r="AS181" s="8">
        <f t="shared" si="78"/>
        <v>0</v>
      </c>
      <c r="AU181" s="8" t="str">
        <f t="shared" si="79"/>
        <v>0,183020610631106i</v>
      </c>
      <c r="AV181" s="8" t="str">
        <f t="shared" si="92"/>
        <v>-0,0334965439157829+4,10382390232002E-18i</v>
      </c>
      <c r="AW181" s="8" t="str">
        <f t="shared" si="80"/>
        <v>0,865193228040632-0,499199772013196i</v>
      </c>
      <c r="AY181" s="8" t="str">
        <f t="shared" si="81"/>
        <v>-5,46386549881854i</v>
      </c>
      <c r="AZ181" s="8" t="str">
        <f t="shared" si="93"/>
        <v>-29,8538261891796-3,65753690287838E-15i</v>
      </c>
      <c r="BA181" s="8" t="str">
        <f t="shared" si="82"/>
        <v>0,000970762768398679-0,000560111356582137i</v>
      </c>
      <c r="BF181" s="8">
        <v>179</v>
      </c>
      <c r="BG181" s="8">
        <f t="shared" si="94"/>
        <v>-1.2916666666666667E-3</v>
      </c>
      <c r="BH181" s="8" cm="1">
        <f t="array" ref="BH181">IFERROR(INDEX($W$2:$W$961,BK181),$BR$3)</f>
        <v>5.9604644775390625E-8</v>
      </c>
      <c r="BI181" s="8" cm="1">
        <f t="array" ref="BI181">IFERROR(INDEX($AA$2:$AA$961,BL181),$BR$3)</f>
        <v>5.9604644775390625E-8</v>
      </c>
      <c r="BK181" s="8" t="e">
        <f t="shared" si="83"/>
        <v>#N/A</v>
      </c>
      <c r="BL181" s="8" t="e">
        <f t="shared" si="84"/>
        <v>#N/A</v>
      </c>
      <c r="BN181" s="8">
        <f t="shared" si="95"/>
        <v>-144.49439791871097</v>
      </c>
      <c r="BO181" s="8">
        <f t="shared" si="96"/>
        <v>-144.49439791871097</v>
      </c>
    </row>
    <row r="182" spans="1:67" s="8" customFormat="1" x14ac:dyDescent="0.2">
      <c r="A182" s="8">
        <f t="shared" si="65"/>
        <v>-1.61875E-2</v>
      </c>
      <c r="B182" s="8">
        <f t="shared" si="66"/>
        <v>0</v>
      </c>
      <c r="C182" s="8">
        <f t="shared" si="67"/>
        <v>0</v>
      </c>
      <c r="E182" s="8" t="b">
        <f t="shared" si="68"/>
        <v>0</v>
      </c>
      <c r="F182" s="8" t="b">
        <f t="shared" si="69"/>
        <v>0</v>
      </c>
      <c r="L182" s="8">
        <v>181</v>
      </c>
      <c r="M182" s="8" cm="1">
        <f t="array" ref="M182">INDEX(W$2:W$961,ROWS(W182:W$961))</f>
        <v>0</v>
      </c>
      <c r="N182" s="8" cm="1">
        <f t="array" ref="N182">INDEX(AA$2:AA$961,ROWS(AA182:AA$961))</f>
        <v>0</v>
      </c>
      <c r="Q182" s="8">
        <f t="shared" si="70"/>
        <v>-6.1875000000000003E-3</v>
      </c>
      <c r="R182" s="8">
        <f>IFERROR(SUMPRODUCT(INDEX($B$1:$B$9600,$L183):INDEX($B$1:$B$9600,$L183+959),M$2:M$961)/$G$3,NA())</f>
        <v>0</v>
      </c>
      <c r="S182" s="8">
        <f>IFERROR(SUMPRODUCT(INDEX($C$1:$C$9600,$L183):INDEX($C$1:$C$9600,$L183+959),N$2:N$961)/$G$5,NA())</f>
        <v>0</v>
      </c>
      <c r="T182" s="8">
        <f t="shared" si="71"/>
        <v>0</v>
      </c>
      <c r="V182" s="8">
        <f t="shared" si="72"/>
        <v>3.7499999999999999E-3</v>
      </c>
      <c r="W182" s="8">
        <f t="shared" si="73"/>
        <v>8.9245484100000007E-8</v>
      </c>
      <c r="X182" s="8">
        <v>8.9245484100000007E-8</v>
      </c>
      <c r="Z182" s="8">
        <f t="shared" si="74"/>
        <v>3.7499999999999999E-3</v>
      </c>
      <c r="AA182" s="8">
        <f t="shared" si="75"/>
        <v>-9.5622940800000003E-8</v>
      </c>
      <c r="AB182" s="8">
        <v>-9.5622940800000003E-8</v>
      </c>
      <c r="AD182" s="8">
        <f t="shared" si="85"/>
        <v>5.3857972471057192</v>
      </c>
      <c r="AE182" s="8">
        <v>155</v>
      </c>
      <c r="AF182" s="8">
        <f t="shared" si="86"/>
        <v>185.67353246307059</v>
      </c>
      <c r="AG182" s="8">
        <f t="shared" si="76"/>
        <v>-1.0317069465808808E-2</v>
      </c>
      <c r="AH182" s="8">
        <f t="shared" si="87"/>
        <v>-58.510317069465849</v>
      </c>
      <c r="AI182" s="8">
        <f t="shared" si="88"/>
        <v>3.8573098662131478E-15</v>
      </c>
      <c r="AJ182" s="8">
        <f t="shared" si="89"/>
        <v>-30.428137546272744</v>
      </c>
      <c r="AK182" s="8">
        <f t="shared" si="90"/>
        <v>-30.428137546272666</v>
      </c>
      <c r="AP182" s="8">
        <f t="shared" si="91"/>
        <v>1166.621211104097</v>
      </c>
      <c r="AR182" s="8">
        <f t="shared" si="77"/>
        <v>0</v>
      </c>
      <c r="AS182" s="8">
        <f t="shared" si="78"/>
        <v>0</v>
      </c>
      <c r="AU182" s="8" t="str">
        <f t="shared" si="79"/>
        <v>0,185673532463071i</v>
      </c>
      <c r="AV182" s="8" t="str">
        <f t="shared" si="92"/>
        <v>-0,0344746606573151+4,22365772378086E-18i</v>
      </c>
      <c r="AW182" s="8" t="str">
        <f t="shared" si="80"/>
        <v>0,861241468255503-0,505856066297135i</v>
      </c>
      <c r="AY182" s="8" t="str">
        <f t="shared" si="81"/>
        <v>-5,38579724710572i</v>
      </c>
      <c r="AZ182" s="8" t="str">
        <f t="shared" si="93"/>
        <v>-29,0068119869316-3,5537650887614E-15i</v>
      </c>
      <c r="BA182" s="8" t="str">
        <f t="shared" si="82"/>
        <v>0,00102358740338279-0,000601211061556669i</v>
      </c>
      <c r="BF182" s="8">
        <v>180</v>
      </c>
      <c r="BG182" s="8">
        <f t="shared" si="94"/>
        <v>-1.2708333333333332E-3</v>
      </c>
      <c r="BH182" s="8" cm="1">
        <f t="array" ref="BH182">IFERROR(INDEX($W$2:$W$961,BK182),$BR$3)</f>
        <v>5.9604644775390625E-8</v>
      </c>
      <c r="BI182" s="8" cm="1">
        <f t="array" ref="BI182">IFERROR(INDEX($AA$2:$AA$961,BL182),$BR$3)</f>
        <v>5.9604644775390625E-8</v>
      </c>
      <c r="BK182" s="8" t="e">
        <f t="shared" si="83"/>
        <v>#N/A</v>
      </c>
      <c r="BL182" s="8" t="e">
        <f t="shared" si="84"/>
        <v>#N/A</v>
      </c>
      <c r="BN182" s="8">
        <f t="shared" si="95"/>
        <v>-144.49439791871097</v>
      </c>
      <c r="BO182" s="8">
        <f t="shared" si="96"/>
        <v>-144.49439791871097</v>
      </c>
    </row>
    <row r="183" spans="1:67" s="8" customFormat="1" x14ac:dyDescent="0.2">
      <c r="A183" s="8">
        <f t="shared" si="65"/>
        <v>-1.6166666666666666E-2</v>
      </c>
      <c r="B183" s="8">
        <f t="shared" si="66"/>
        <v>0</v>
      </c>
      <c r="C183" s="8">
        <f t="shared" si="67"/>
        <v>0</v>
      </c>
      <c r="E183" s="8" t="b">
        <f t="shared" si="68"/>
        <v>0</v>
      </c>
      <c r="F183" s="8" t="b">
        <f t="shared" si="69"/>
        <v>0</v>
      </c>
      <c r="L183" s="8">
        <v>182</v>
      </c>
      <c r="M183" s="8" cm="1">
        <f t="array" ref="M183">INDEX(W$2:W$961,ROWS(W183:W$961))</f>
        <v>0</v>
      </c>
      <c r="N183" s="8" cm="1">
        <f t="array" ref="N183">INDEX(AA$2:AA$961,ROWS(AA183:AA$961))</f>
        <v>0</v>
      </c>
      <c r="Q183" s="8">
        <f t="shared" si="70"/>
        <v>-6.1666666666666667E-3</v>
      </c>
      <c r="R183" s="8">
        <f>IFERROR(SUMPRODUCT(INDEX($B$1:$B$9600,$L184):INDEX($B$1:$B$9600,$L184+959),M$2:M$961)/$G$3,NA())</f>
        <v>0</v>
      </c>
      <c r="S183" s="8">
        <f>IFERROR(SUMPRODUCT(INDEX($C$1:$C$9600,$L184):INDEX($C$1:$C$9600,$L184+959),N$2:N$961)/$G$5,NA())</f>
        <v>0</v>
      </c>
      <c r="T183" s="8">
        <f t="shared" si="71"/>
        <v>0</v>
      </c>
      <c r="V183" s="8">
        <f t="shared" si="72"/>
        <v>3.7708333333333335E-3</v>
      </c>
      <c r="W183" s="8">
        <f t="shared" si="73"/>
        <v>6.8221264199999994E-8</v>
      </c>
      <c r="X183" s="8">
        <v>6.8221264199999994E-8</v>
      </c>
      <c r="Z183" s="8">
        <f t="shared" si="74"/>
        <v>3.7708333333333335E-3</v>
      </c>
      <c r="AA183" s="8">
        <f t="shared" si="75"/>
        <v>-7.6528231400000006E-8</v>
      </c>
      <c r="AB183" s="8">
        <v>-7.6528231400000006E-8</v>
      </c>
      <c r="AD183" s="8">
        <f t="shared" si="85"/>
        <v>5.3088444423098844</v>
      </c>
      <c r="AE183" s="8">
        <v>156</v>
      </c>
      <c r="AF183" s="8">
        <f t="shared" si="86"/>
        <v>188.36490894898003</v>
      </c>
      <c r="AG183" s="8">
        <f t="shared" si="76"/>
        <v>-1.0928009857156995E-2</v>
      </c>
      <c r="AH183" s="8">
        <f t="shared" si="87"/>
        <v>-58.010928009857139</v>
      </c>
      <c r="AI183" s="8">
        <f t="shared" si="88"/>
        <v>-6.7502922658730125E-15</v>
      </c>
      <c r="AJ183" s="8">
        <f t="shared" si="89"/>
        <v>-30.878997509866686</v>
      </c>
      <c r="AK183" s="8">
        <f t="shared" si="90"/>
        <v>-30.878997509866839</v>
      </c>
      <c r="AP183" s="8">
        <f t="shared" si="91"/>
        <v>1183.5316282964518</v>
      </c>
      <c r="AR183" s="8">
        <f t="shared" si="77"/>
        <v>0</v>
      </c>
      <c r="AS183" s="8">
        <f t="shared" si="78"/>
        <v>0</v>
      </c>
      <c r="AU183" s="8" t="str">
        <f t="shared" si="79"/>
        <v>0,18836490894898i</v>
      </c>
      <c r="AV183" s="8" t="str">
        <f t="shared" si="92"/>
        <v>-0,0354813389233575+4,34699075600405E-18i</v>
      </c>
      <c r="AW183" s="8" t="str">
        <f t="shared" si="80"/>
        <v>0,857173974990278-0,512581381330657i</v>
      </c>
      <c r="AY183" s="8" t="str">
        <f t="shared" si="81"/>
        <v>-5,30884444230988i</v>
      </c>
      <c r="AZ183" s="8" t="str">
        <f t="shared" si="93"/>
        <v>-28,1838293126445-3,45293749357947E-15i</v>
      </c>
      <c r="BA183" s="8" t="str">
        <f t="shared" si="82"/>
        <v>0,00107911809944388-0,000645301726569725i</v>
      </c>
      <c r="BF183" s="8">
        <v>181</v>
      </c>
      <c r="BG183" s="8">
        <f t="shared" si="94"/>
        <v>-1.25E-3</v>
      </c>
      <c r="BH183" s="8" cm="1">
        <f t="array" ref="BH183">IFERROR(INDEX($W$2:$W$961,BK183),$BR$3)</f>
        <v>5.9604644775390625E-8</v>
      </c>
      <c r="BI183" s="8" cm="1">
        <f t="array" ref="BI183">IFERROR(INDEX($AA$2:$AA$961,BL183),$BR$3)</f>
        <v>5.9604644775390625E-8</v>
      </c>
      <c r="BK183" s="8" t="e">
        <f t="shared" si="83"/>
        <v>#N/A</v>
      </c>
      <c r="BL183" s="8" t="e">
        <f t="shared" si="84"/>
        <v>#N/A</v>
      </c>
      <c r="BN183" s="8">
        <f t="shared" si="95"/>
        <v>-144.49439791871097</v>
      </c>
      <c r="BO183" s="8">
        <f t="shared" si="96"/>
        <v>-144.49439791871097</v>
      </c>
    </row>
    <row r="184" spans="1:67" s="8" customFormat="1" x14ac:dyDescent="0.2">
      <c r="A184" s="8">
        <f t="shared" si="65"/>
        <v>-1.6145833333333335E-2</v>
      </c>
      <c r="B184" s="8">
        <f t="shared" si="66"/>
        <v>0</v>
      </c>
      <c r="C184" s="8">
        <f t="shared" si="67"/>
        <v>0</v>
      </c>
      <c r="E184" s="8" t="b">
        <f t="shared" si="68"/>
        <v>0</v>
      </c>
      <c r="F184" s="8" t="b">
        <f t="shared" si="69"/>
        <v>0</v>
      </c>
      <c r="L184" s="8">
        <v>183</v>
      </c>
      <c r="M184" s="8" cm="1">
        <f t="array" ref="M184">INDEX(W$2:W$961,ROWS(W184:W$961))</f>
        <v>0</v>
      </c>
      <c r="N184" s="8" cm="1">
        <f t="array" ref="N184">INDEX(AA$2:AA$961,ROWS(AA184:AA$961))</f>
        <v>0</v>
      </c>
      <c r="Q184" s="8">
        <f t="shared" si="70"/>
        <v>-6.145833333333333E-3</v>
      </c>
      <c r="R184" s="8">
        <f>IFERROR(SUMPRODUCT(INDEX($B$1:$B$9600,$L185):INDEX($B$1:$B$9600,$L185+959),M$2:M$961)/$G$3,NA())</f>
        <v>0</v>
      </c>
      <c r="S184" s="8">
        <f>IFERROR(SUMPRODUCT(INDEX($C$1:$C$9600,$L185):INDEX($C$1:$C$9600,$L185+959),N$2:N$961)/$G$5,NA())</f>
        <v>0</v>
      </c>
      <c r="T184" s="8">
        <f t="shared" si="71"/>
        <v>0</v>
      </c>
      <c r="V184" s="8">
        <f t="shared" si="72"/>
        <v>3.7916666666666667E-3</v>
      </c>
      <c r="W184" s="8">
        <f t="shared" si="73"/>
        <v>4.9545322599999998E-8</v>
      </c>
      <c r="X184" s="8">
        <v>4.9545322599999998E-8</v>
      </c>
      <c r="Z184" s="8">
        <f t="shared" si="74"/>
        <v>3.7916666666666667E-3</v>
      </c>
      <c r="AA184" s="8">
        <f t="shared" si="75"/>
        <v>-5.9325279899999998E-8</v>
      </c>
      <c r="AB184" s="8">
        <v>-5.9325279899999998E-8</v>
      </c>
      <c r="AD184" s="8">
        <f t="shared" si="85"/>
        <v>5.2329911468149479</v>
      </c>
      <c r="AE184" s="8">
        <v>157</v>
      </c>
      <c r="AF184" s="8">
        <f t="shared" si="86"/>
        <v>191.09529749704402</v>
      </c>
      <c r="AG184" s="8">
        <f t="shared" si="76"/>
        <v>-1.1575103879382213E-2</v>
      </c>
      <c r="AH184" s="8">
        <f t="shared" si="87"/>
        <v>-57.511575103879373</v>
      </c>
      <c r="AI184" s="8">
        <f t="shared" si="88"/>
        <v>1.9286549331065739E-15</v>
      </c>
      <c r="AJ184" s="8">
        <f t="shared" si="89"/>
        <v>-31.336811002792892</v>
      </c>
      <c r="AK184" s="8">
        <f t="shared" si="90"/>
        <v>-31.33681100279291</v>
      </c>
      <c r="AP184" s="8">
        <f t="shared" si="91"/>
        <v>1200.6871655045388</v>
      </c>
      <c r="AR184" s="8">
        <f t="shared" si="77"/>
        <v>0</v>
      </c>
      <c r="AS184" s="8">
        <f t="shared" si="78"/>
        <v>0</v>
      </c>
      <c r="AU184" s="8" t="str">
        <f t="shared" si="79"/>
        <v>0,191095297497044i</v>
      </c>
      <c r="AV184" s="8" t="str">
        <f t="shared" si="92"/>
        <v>-0,0365174127254837+4,47392517778868E-18i</v>
      </c>
      <c r="AW184" s="8" t="str">
        <f t="shared" si="80"/>
        <v>0,852987399722508-0,519375373327259i</v>
      </c>
      <c r="AY184" s="8" t="str">
        <f t="shared" si="81"/>
        <v>-5,23299114681495i</v>
      </c>
      <c r="AZ184" s="8" t="str">
        <f t="shared" si="93"/>
        <v>-27,3841963426436-3,35497058381041E-15i</v>
      </c>
      <c r="BA184" s="8" t="str">
        <f t="shared" si="82"/>
        <v>0,00113747697889523-0,000692598191669729i</v>
      </c>
      <c r="BF184" s="8">
        <v>182</v>
      </c>
      <c r="BG184" s="8">
        <f t="shared" si="94"/>
        <v>-1.2291666666666666E-3</v>
      </c>
      <c r="BH184" s="8" cm="1">
        <f t="array" ref="BH184">IFERROR(INDEX($W$2:$W$961,BK184),$BR$3)</f>
        <v>5.9604644775390625E-8</v>
      </c>
      <c r="BI184" s="8" cm="1">
        <f t="array" ref="BI184">IFERROR(INDEX($AA$2:$AA$961,BL184),$BR$3)</f>
        <v>5.9604644775390625E-8</v>
      </c>
      <c r="BK184" s="8" t="e">
        <f t="shared" si="83"/>
        <v>#N/A</v>
      </c>
      <c r="BL184" s="8" t="e">
        <f t="shared" si="84"/>
        <v>#N/A</v>
      </c>
      <c r="BN184" s="8">
        <f t="shared" si="95"/>
        <v>-144.49439791871097</v>
      </c>
      <c r="BO184" s="8">
        <f t="shared" si="96"/>
        <v>-144.49439791871097</v>
      </c>
    </row>
    <row r="185" spans="1:67" s="8" customFormat="1" x14ac:dyDescent="0.2">
      <c r="A185" s="8">
        <f t="shared" si="65"/>
        <v>-1.6125E-2</v>
      </c>
      <c r="B185" s="8">
        <f t="shared" si="66"/>
        <v>0</v>
      </c>
      <c r="C185" s="8">
        <f t="shared" si="67"/>
        <v>0</v>
      </c>
      <c r="E185" s="8" t="b">
        <f t="shared" si="68"/>
        <v>0</v>
      </c>
      <c r="F185" s="8" t="b">
        <f t="shared" si="69"/>
        <v>0</v>
      </c>
      <c r="L185" s="8">
        <v>184</v>
      </c>
      <c r="M185" s="8" cm="1">
        <f t="array" ref="M185">INDEX(W$2:W$961,ROWS(W185:W$961))</f>
        <v>0</v>
      </c>
      <c r="N185" s="8" cm="1">
        <f t="array" ref="N185">INDEX(AA$2:AA$961,ROWS(AA185:AA$961))</f>
        <v>0</v>
      </c>
      <c r="Q185" s="8">
        <f t="shared" si="70"/>
        <v>-6.1250000000000002E-3</v>
      </c>
      <c r="R185" s="8">
        <f>IFERROR(SUMPRODUCT(INDEX($B$1:$B$9600,$L186):INDEX($B$1:$B$9600,$L186+959),M$2:M$961)/$G$3,NA())</f>
        <v>0</v>
      </c>
      <c r="S185" s="8">
        <f>IFERROR(SUMPRODUCT(INDEX($C$1:$C$9600,$L186):INDEX($C$1:$C$9600,$L186+959),N$2:N$961)/$G$5,NA())</f>
        <v>0</v>
      </c>
      <c r="T185" s="8">
        <f t="shared" si="71"/>
        <v>0</v>
      </c>
      <c r="V185" s="8">
        <f t="shared" si="72"/>
        <v>3.8124999999999999E-3</v>
      </c>
      <c r="W185" s="8">
        <f t="shared" si="73"/>
        <v>3.3119850500000002E-8</v>
      </c>
      <c r="X185" s="8">
        <v>3.3119850500000002E-8</v>
      </c>
      <c r="Z185" s="8">
        <f t="shared" si="74"/>
        <v>3.8124999999999999E-3</v>
      </c>
      <c r="AA185" s="8">
        <f t="shared" si="75"/>
        <v>-4.3970915500000002E-8</v>
      </c>
      <c r="AB185" s="8">
        <v>-4.3970915500000002E-8</v>
      </c>
      <c r="AD185" s="8">
        <f t="shared" si="85"/>
        <v>5.1582216507230587</v>
      </c>
      <c r="AE185" s="8">
        <v>158</v>
      </c>
      <c r="AF185" s="8">
        <f t="shared" si="86"/>
        <v>193.86526359522065</v>
      </c>
      <c r="AG185" s="8">
        <f t="shared" si="76"/>
        <v>-1.2260488059504228E-2</v>
      </c>
      <c r="AH185" s="8">
        <f t="shared" si="87"/>
        <v>-57.012260488059496</v>
      </c>
      <c r="AI185" s="8">
        <f t="shared" si="88"/>
        <v>0</v>
      </c>
      <c r="AJ185" s="8">
        <f t="shared" si="89"/>
        <v>-31.801696193752814</v>
      </c>
      <c r="AK185" s="8">
        <f t="shared" si="90"/>
        <v>-31.801696193752598</v>
      </c>
      <c r="AP185" s="8">
        <f t="shared" si="91"/>
        <v>1218.0913757939879</v>
      </c>
      <c r="AR185" s="8">
        <f t="shared" si="77"/>
        <v>0</v>
      </c>
      <c r="AS185" s="8">
        <f t="shared" si="78"/>
        <v>0</v>
      </c>
      <c r="AU185" s="8" t="str">
        <f t="shared" si="79"/>
        <v>0,193865263595221i</v>
      </c>
      <c r="AV185" s="8" t="str">
        <f t="shared" si="92"/>
        <v>-0,0375837404288445+4,60456615160855E-18i</v>
      </c>
      <c r="AW185" s="8" t="str">
        <f t="shared" si="80"/>
        <v>0,848678302562058-0,526237625226877i</v>
      </c>
      <c r="AY185" s="8" t="str">
        <f t="shared" si="81"/>
        <v>-5,15822165072306i</v>
      </c>
      <c r="AZ185" s="8" t="str">
        <f t="shared" si="93"/>
        <v>-26,6072505979881-3,25978319594916E-15i</v>
      </c>
      <c r="BA185" s="8" t="str">
        <f t="shared" si="82"/>
        <v>0,00119878996567562-0,000743330403026078i</v>
      </c>
      <c r="BF185" s="8">
        <v>183</v>
      </c>
      <c r="BG185" s="8">
        <f t="shared" si="94"/>
        <v>-1.2083333333333334E-3</v>
      </c>
      <c r="BH185" s="8" cm="1">
        <f t="array" ref="BH185">IFERROR(INDEX($W$2:$W$961,BK185),$BR$3)</f>
        <v>5.9604644775390625E-8</v>
      </c>
      <c r="BI185" s="8" cm="1">
        <f t="array" ref="BI185">IFERROR(INDEX($AA$2:$AA$961,BL185),$BR$3)</f>
        <v>5.9604644775390625E-8</v>
      </c>
      <c r="BK185" s="8" t="e">
        <f t="shared" si="83"/>
        <v>#N/A</v>
      </c>
      <c r="BL185" s="8" t="e">
        <f t="shared" si="84"/>
        <v>#N/A</v>
      </c>
      <c r="BN185" s="8">
        <f t="shared" si="95"/>
        <v>-144.49439791871097</v>
      </c>
      <c r="BO185" s="8">
        <f t="shared" si="96"/>
        <v>-144.49439791871097</v>
      </c>
    </row>
    <row r="186" spans="1:67" s="8" customFormat="1" x14ac:dyDescent="0.2">
      <c r="A186" s="8">
        <f t="shared" si="65"/>
        <v>-1.6104166666666666E-2</v>
      </c>
      <c r="B186" s="8">
        <f t="shared" si="66"/>
        <v>0</v>
      </c>
      <c r="C186" s="8">
        <f t="shared" si="67"/>
        <v>0</v>
      </c>
      <c r="E186" s="8" t="b">
        <f t="shared" si="68"/>
        <v>0</v>
      </c>
      <c r="F186" s="8" t="b">
        <f t="shared" si="69"/>
        <v>0</v>
      </c>
      <c r="L186" s="8">
        <v>185</v>
      </c>
      <c r="M186" s="8" cm="1">
        <f t="array" ref="M186">INDEX(W$2:W$961,ROWS(W186:W$961))</f>
        <v>0</v>
      </c>
      <c r="N186" s="8" cm="1">
        <f t="array" ref="N186">INDEX(AA$2:AA$961,ROWS(AA186:AA$961))</f>
        <v>0</v>
      </c>
      <c r="Q186" s="8">
        <f t="shared" si="70"/>
        <v>-6.1041666666666666E-3</v>
      </c>
      <c r="R186" s="8">
        <f>IFERROR(SUMPRODUCT(INDEX($B$1:$B$9600,$L187):INDEX($B$1:$B$9600,$L187+959),M$2:M$961)/$G$3,NA())</f>
        <v>0</v>
      </c>
      <c r="S186" s="8">
        <f>IFERROR(SUMPRODUCT(INDEX($C$1:$C$9600,$L187):INDEX($C$1:$C$9600,$L187+959),N$2:N$961)/$G$5,NA())</f>
        <v>0</v>
      </c>
      <c r="T186" s="8">
        <f t="shared" si="71"/>
        <v>0</v>
      </c>
      <c r="V186" s="8">
        <f t="shared" si="72"/>
        <v>3.8333333333333331E-3</v>
      </c>
      <c r="W186" s="8">
        <f t="shared" si="73"/>
        <v>1.8829248599999999E-8</v>
      </c>
      <c r="X186" s="8">
        <v>1.8829248599999999E-8</v>
      </c>
      <c r="Z186" s="8">
        <f t="shared" si="74"/>
        <v>3.8333333333333331E-3</v>
      </c>
      <c r="AA186" s="8">
        <f t="shared" si="75"/>
        <v>-3.0400489199999998E-8</v>
      </c>
      <c r="AB186" s="8">
        <v>-3.0400489199999998E-8</v>
      </c>
      <c r="AD186" s="8">
        <f t="shared" si="85"/>
        <v>5.0845204686009398</v>
      </c>
      <c r="AE186" s="8">
        <v>159</v>
      </c>
      <c r="AF186" s="8">
        <f t="shared" si="86"/>
        <v>196.67538092833377</v>
      </c>
      <c r="AG186" s="8">
        <f t="shared" si="76"/>
        <v>-1.2986424826390407E-2</v>
      </c>
      <c r="AH186" s="8">
        <f t="shared" si="87"/>
        <v>-56.512986424826366</v>
      </c>
      <c r="AI186" s="8">
        <f t="shared" si="88"/>
        <v>-1.0607602132086164E-14</v>
      </c>
      <c r="AJ186" s="8">
        <f t="shared" si="89"/>
        <v>-32.27377364789313</v>
      </c>
      <c r="AK186" s="8">
        <f t="shared" si="90"/>
        <v>-32.273773647893037</v>
      </c>
      <c r="AP186" s="8">
        <f t="shared" si="91"/>
        <v>1235.747863732855</v>
      </c>
      <c r="AR186" s="8">
        <f t="shared" si="77"/>
        <v>0</v>
      </c>
      <c r="AS186" s="8">
        <f t="shared" si="78"/>
        <v>0</v>
      </c>
      <c r="AU186" s="8" t="str">
        <f t="shared" si="79"/>
        <v>0,196675380928334i</v>
      </c>
      <c r="AV186" s="8" t="str">
        <f t="shared" si="92"/>
        <v>-0,0386812054633053+4,73902191073713E-18i</v>
      </c>
      <c r="AW186" s="8" t="str">
        <f t="shared" si="80"/>
        <v>0,844243150369891-0,533167642051862i</v>
      </c>
      <c r="AY186" s="8" t="str">
        <f t="shared" si="81"/>
        <v>-5,08452046860094i</v>
      </c>
      <c r="AZ186" s="8" t="str">
        <f t="shared" si="93"/>
        <v>-25,8523483956219-3,16729646926555E-15i</v>
      </c>
      <c r="BA186" s="8" t="str">
        <f t="shared" si="82"/>
        <v>0,00126318670399693-0,00079774443671379i</v>
      </c>
      <c r="BF186" s="8">
        <v>184</v>
      </c>
      <c r="BG186" s="8">
        <f t="shared" si="94"/>
        <v>-1.1875E-3</v>
      </c>
      <c r="BH186" s="8" cm="1">
        <f t="array" ref="BH186">IFERROR(INDEX($W$2:$W$961,BK186),$BR$3)</f>
        <v>5.9604644775390625E-8</v>
      </c>
      <c r="BI186" s="8" cm="1">
        <f t="array" ref="BI186">IFERROR(INDEX($AA$2:$AA$961,BL186),$BR$3)</f>
        <v>5.9604644775390625E-8</v>
      </c>
      <c r="BK186" s="8" t="e">
        <f t="shared" si="83"/>
        <v>#N/A</v>
      </c>
      <c r="BL186" s="8" t="e">
        <f t="shared" si="84"/>
        <v>#N/A</v>
      </c>
      <c r="BN186" s="8">
        <f t="shared" si="95"/>
        <v>-144.49439791871097</v>
      </c>
      <c r="BO186" s="8">
        <f t="shared" si="96"/>
        <v>-144.49439791871097</v>
      </c>
    </row>
    <row r="187" spans="1:67" s="8" customFormat="1" x14ac:dyDescent="0.2">
      <c r="A187" s="8">
        <f t="shared" si="65"/>
        <v>-1.6083333333333335E-2</v>
      </c>
      <c r="B187" s="8">
        <f t="shared" si="66"/>
        <v>0</v>
      </c>
      <c r="C187" s="8">
        <f t="shared" si="67"/>
        <v>0</v>
      </c>
      <c r="E187" s="8" t="b">
        <f t="shared" si="68"/>
        <v>0</v>
      </c>
      <c r="F187" s="8" t="b">
        <f t="shared" si="69"/>
        <v>0</v>
      </c>
      <c r="L187" s="8">
        <v>186</v>
      </c>
      <c r="M187" s="8" cm="1">
        <f t="array" ref="M187">INDEX(W$2:W$961,ROWS(W187:W$961))</f>
        <v>0</v>
      </c>
      <c r="N187" s="8" cm="1">
        <f t="array" ref="N187">INDEX(AA$2:AA$961,ROWS(AA187:AA$961))</f>
        <v>0</v>
      </c>
      <c r="Q187" s="8">
        <f t="shared" si="70"/>
        <v>-6.083333333333333E-3</v>
      </c>
      <c r="R187" s="8">
        <f>IFERROR(SUMPRODUCT(INDEX($B$1:$B$9600,$L188):INDEX($B$1:$B$9600,$L188+959),M$2:M$961)/$G$3,NA())</f>
        <v>0</v>
      </c>
      <c r="S187" s="8">
        <f>IFERROR(SUMPRODUCT(INDEX($C$1:$C$9600,$L188):INDEX($C$1:$C$9600,$L188+959),N$2:N$961)/$G$5,NA())</f>
        <v>0</v>
      </c>
      <c r="T187" s="8">
        <f t="shared" si="71"/>
        <v>0</v>
      </c>
      <c r="V187" s="8">
        <f t="shared" si="72"/>
        <v>3.8541666666666668E-3</v>
      </c>
      <c r="W187" s="8">
        <f t="shared" si="73"/>
        <v>6.5446708000000002E-9</v>
      </c>
      <c r="X187" s="8">
        <v>6.5446708000000002E-9</v>
      </c>
      <c r="Z187" s="8">
        <f t="shared" si="74"/>
        <v>3.8541666666666668E-3</v>
      </c>
      <c r="AA187" s="8">
        <f t="shared" si="75"/>
        <v>-1.8532820099999998E-8</v>
      </c>
      <c r="AB187" s="8">
        <v>-1.8532820099999998E-8</v>
      </c>
      <c r="AD187" s="8">
        <f t="shared" si="85"/>
        <v>5.0118723362727229</v>
      </c>
      <c r="AE187" s="8">
        <v>160</v>
      </c>
      <c r="AF187" s="8">
        <f t="shared" si="86"/>
        <v>199.52623149688796</v>
      </c>
      <c r="AG187" s="8">
        <f t="shared" si="76"/>
        <v>-1.3755309886371234E-2</v>
      </c>
      <c r="AH187" s="8">
        <f t="shared" si="87"/>
        <v>-56.013755309886335</v>
      </c>
      <c r="AI187" s="8">
        <f t="shared" si="88"/>
        <v>0</v>
      </c>
      <c r="AJ187" s="8">
        <f t="shared" si="89"/>
        <v>-32.753166385228639</v>
      </c>
      <c r="AK187" s="8">
        <f t="shared" si="90"/>
        <v>-32.753166385228504</v>
      </c>
      <c r="AP187" s="8">
        <f t="shared" si="91"/>
        <v>1253.6602861381591</v>
      </c>
      <c r="AR187" s="8">
        <f t="shared" si="77"/>
        <v>0</v>
      </c>
      <c r="AS187" s="8">
        <f t="shared" si="78"/>
        <v>0</v>
      </c>
      <c r="AU187" s="8" t="str">
        <f t="shared" si="79"/>
        <v>0,199526231496888i</v>
      </c>
      <c r="AV187" s="8" t="str">
        <f t="shared" si="92"/>
        <v>-0,0398107170553497+4,8774038489166E-18i</v>
      </c>
      <c r="AW187" s="8" t="str">
        <f t="shared" si="80"/>
        <v>0,839678314904198-0,540164846006495i</v>
      </c>
      <c r="AY187" s="8" t="str">
        <f t="shared" si="81"/>
        <v>-5,01187233627272i</v>
      </c>
      <c r="AZ187" s="8" t="str">
        <f t="shared" si="93"/>
        <v>-25,1188643150958-3,07743378046989E-15i</v>
      </c>
      <c r="BA187" s="8" t="str">
        <f t="shared" si="82"/>
        <v>0,00133080044514889-0,0008561035872425i</v>
      </c>
      <c r="BF187" s="8">
        <v>185</v>
      </c>
      <c r="BG187" s="8">
        <f t="shared" si="94"/>
        <v>-1.1666666666666668E-3</v>
      </c>
      <c r="BH187" s="8" cm="1">
        <f t="array" ref="BH187">IFERROR(INDEX($W$2:$W$961,BK187),$BR$3)</f>
        <v>5.9604644775390625E-8</v>
      </c>
      <c r="BI187" s="8" cm="1">
        <f t="array" ref="BI187">IFERROR(INDEX($AA$2:$AA$961,BL187),$BR$3)</f>
        <v>5.9604644775390625E-8</v>
      </c>
      <c r="BK187" s="8" t="e">
        <f t="shared" si="83"/>
        <v>#N/A</v>
      </c>
      <c r="BL187" s="8" t="e">
        <f t="shared" si="84"/>
        <v>#N/A</v>
      </c>
      <c r="BN187" s="8">
        <f t="shared" si="95"/>
        <v>-144.49439791871097</v>
      </c>
      <c r="BO187" s="8">
        <f t="shared" si="96"/>
        <v>-144.49439791871097</v>
      </c>
    </row>
    <row r="188" spans="1:67" s="8" customFormat="1" x14ac:dyDescent="0.2">
      <c r="A188" s="8">
        <f t="shared" si="65"/>
        <v>-1.60625E-2</v>
      </c>
      <c r="B188" s="8">
        <f t="shared" si="66"/>
        <v>0</v>
      </c>
      <c r="C188" s="8">
        <f t="shared" si="67"/>
        <v>0</v>
      </c>
      <c r="E188" s="8" t="b">
        <f t="shared" si="68"/>
        <v>0</v>
      </c>
      <c r="F188" s="8" t="b">
        <f t="shared" si="69"/>
        <v>0</v>
      </c>
      <c r="L188" s="8">
        <v>187</v>
      </c>
      <c r="M188" s="8" cm="1">
        <f t="array" ref="M188">INDEX(W$2:W$961,ROWS(W188:W$961))</f>
        <v>0</v>
      </c>
      <c r="N188" s="8" cm="1">
        <f t="array" ref="N188">INDEX(AA$2:AA$961,ROWS(AA188:AA$961))</f>
        <v>0</v>
      </c>
      <c r="Q188" s="8">
        <f t="shared" si="70"/>
        <v>-6.0625000000000002E-3</v>
      </c>
      <c r="R188" s="8">
        <f>IFERROR(SUMPRODUCT(INDEX($B$1:$B$9600,$L189):INDEX($B$1:$B$9600,$L189+959),M$2:M$961)/$G$3,NA())</f>
        <v>0</v>
      </c>
      <c r="S188" s="8">
        <f>IFERROR(SUMPRODUCT(INDEX($C$1:$C$9600,$L189):INDEX($C$1:$C$9600,$L189+959),N$2:N$961)/$G$5,NA())</f>
        <v>0</v>
      </c>
      <c r="T188" s="8">
        <f t="shared" si="71"/>
        <v>0</v>
      </c>
      <c r="V188" s="8">
        <f t="shared" si="72"/>
        <v>3.875E-3</v>
      </c>
      <c r="W188" s="8">
        <f t="shared" si="73"/>
        <v>-3.8719568000000002E-9</v>
      </c>
      <c r="X188" s="8">
        <v>-3.8719568000000002E-9</v>
      </c>
      <c r="Z188" s="8">
        <f t="shared" si="74"/>
        <v>3.875E-3</v>
      </c>
      <c r="AA188" s="8">
        <f t="shared" si="75"/>
        <v>-8.2751314000000002E-9</v>
      </c>
      <c r="AB188" s="8">
        <v>-8.2751314000000002E-9</v>
      </c>
      <c r="AD188" s="8">
        <f t="shared" si="85"/>
        <v>4.9402622076585985</v>
      </c>
      <c r="AE188" s="8">
        <v>161</v>
      </c>
      <c r="AF188" s="8">
        <f t="shared" si="86"/>
        <v>202.41840573760615</v>
      </c>
      <c r="AG188" s="8">
        <f t="shared" si="76"/>
        <v>-1.4569680025711329E-2</v>
      </c>
      <c r="AH188" s="8">
        <f t="shared" si="87"/>
        <v>-55.514569680025716</v>
      </c>
      <c r="AI188" s="8">
        <f t="shared" si="88"/>
        <v>-6.7502922658730125E-15</v>
      </c>
      <c r="AJ188" s="8">
        <f t="shared" si="89"/>
        <v>-33.239999940445827</v>
      </c>
      <c r="AK188" s="8">
        <f t="shared" si="90"/>
        <v>-33.239999940446147</v>
      </c>
      <c r="AP188" s="8">
        <f t="shared" si="91"/>
        <v>1271.832352833243</v>
      </c>
      <c r="AR188" s="8">
        <f t="shared" si="77"/>
        <v>0</v>
      </c>
      <c r="AS188" s="8">
        <f t="shared" si="78"/>
        <v>0</v>
      </c>
      <c r="AU188" s="8" t="str">
        <f t="shared" si="79"/>
        <v>0,202418405737606i</v>
      </c>
      <c r="AV188" s="8" t="str">
        <f t="shared" si="92"/>
        <v>-0,0409732109813541+5,01982661264509E-18i</v>
      </c>
      <c r="AW188" s="8" t="str">
        <f t="shared" si="80"/>
        <v>0,834980071002624-0,547228571306897i</v>
      </c>
      <c r="AY188" s="8" t="str">
        <f t="shared" si="81"/>
        <v>-4,9402622076586i</v>
      </c>
      <c r="AZ188" s="8" t="str">
        <f t="shared" si="93"/>
        <v>-24,4061906804198-2,99012068023215E-15i</v>
      </c>
      <c r="BA188" s="8" t="str">
        <f t="shared" si="82"/>
        <v>0,00140176789825146-0,000918689524341494i</v>
      </c>
      <c r="BF188" s="8">
        <v>186</v>
      </c>
      <c r="BG188" s="8">
        <f t="shared" si="94"/>
        <v>-1.1458333333333333E-3</v>
      </c>
      <c r="BH188" s="8" cm="1">
        <f t="array" ref="BH188">IFERROR(INDEX($W$2:$W$961,BK188),$BR$3)</f>
        <v>5.9604644775390625E-8</v>
      </c>
      <c r="BI188" s="8" cm="1">
        <f t="array" ref="BI188">IFERROR(INDEX($AA$2:$AA$961,BL188),$BR$3)</f>
        <v>5.9604644775390625E-8</v>
      </c>
      <c r="BK188" s="8" t="e">
        <f t="shared" si="83"/>
        <v>#N/A</v>
      </c>
      <c r="BL188" s="8" t="e">
        <f t="shared" si="84"/>
        <v>#N/A</v>
      </c>
      <c r="BN188" s="8">
        <f t="shared" si="95"/>
        <v>-144.49439791871097</v>
      </c>
      <c r="BO188" s="8">
        <f t="shared" si="96"/>
        <v>-144.49439791871097</v>
      </c>
    </row>
    <row r="189" spans="1:67" s="8" customFormat="1" x14ac:dyDescent="0.2">
      <c r="A189" s="8">
        <f t="shared" si="65"/>
        <v>-1.6041666666666666E-2</v>
      </c>
      <c r="B189" s="8">
        <f t="shared" si="66"/>
        <v>0</v>
      </c>
      <c r="C189" s="8">
        <f t="shared" si="67"/>
        <v>0</v>
      </c>
      <c r="E189" s="8" t="b">
        <f t="shared" si="68"/>
        <v>0</v>
      </c>
      <c r="F189" s="8" t="b">
        <f t="shared" si="69"/>
        <v>0</v>
      </c>
      <c r="L189" s="8">
        <v>188</v>
      </c>
      <c r="M189" s="8" cm="1">
        <f t="array" ref="M189">INDEX(W$2:W$961,ROWS(W189:W$961))</f>
        <v>0</v>
      </c>
      <c r="N189" s="8" cm="1">
        <f t="array" ref="N189">INDEX(AA$2:AA$961,ROWS(AA189:AA$961))</f>
        <v>0</v>
      </c>
      <c r="Q189" s="8">
        <f t="shared" si="70"/>
        <v>-6.0416666666666665E-3</v>
      </c>
      <c r="R189" s="8">
        <f>IFERROR(SUMPRODUCT(INDEX($B$1:$B$9600,$L190):INDEX($B$1:$B$9600,$L190+959),M$2:M$961)/$G$3,NA())</f>
        <v>0</v>
      </c>
      <c r="S189" s="8">
        <f>IFERROR(SUMPRODUCT(INDEX($C$1:$C$9600,$L190):INDEX($C$1:$C$9600,$L190+959),N$2:N$961)/$G$5,NA())</f>
        <v>0</v>
      </c>
      <c r="T189" s="8">
        <f t="shared" si="71"/>
        <v>0</v>
      </c>
      <c r="V189" s="8">
        <f t="shared" si="72"/>
        <v>3.8958333333333332E-3</v>
      </c>
      <c r="W189" s="8">
        <f t="shared" si="73"/>
        <v>-1.25644183E-8</v>
      </c>
      <c r="X189" s="8">
        <v>-1.25644183E-8</v>
      </c>
      <c r="Z189" s="8">
        <f t="shared" si="74"/>
        <v>3.8958333333333332E-3</v>
      </c>
      <c r="AA189" s="8">
        <f t="shared" si="75"/>
        <v>4.7552309999999998E-10</v>
      </c>
      <c r="AB189" s="8">
        <v>4.7552309999999998E-10</v>
      </c>
      <c r="AD189" s="8">
        <f t="shared" si="85"/>
        <v>4.8696752516586317</v>
      </c>
      <c r="AE189" s="8">
        <v>162</v>
      </c>
      <c r="AF189" s="8">
        <f t="shared" si="86"/>
        <v>205.35250264571459</v>
      </c>
      <c r="AG189" s="8">
        <f t="shared" si="76"/>
        <v>-1.5432221363633314E-2</v>
      </c>
      <c r="AH189" s="8">
        <f t="shared" si="87"/>
        <v>-55.015432221363596</v>
      </c>
      <c r="AI189" s="8">
        <f t="shared" si="88"/>
        <v>-8.6789471989795872E-15</v>
      </c>
      <c r="AJ189" s="8">
        <f t="shared" si="89"/>
        <v>-33.73440242409351</v>
      </c>
      <c r="AK189" s="8">
        <f t="shared" si="90"/>
        <v>-33.734402424093673</v>
      </c>
      <c r="AP189" s="8">
        <f t="shared" si="91"/>
        <v>1290.267827416111</v>
      </c>
      <c r="AR189" s="8">
        <f t="shared" si="77"/>
        <v>0</v>
      </c>
      <c r="AS189" s="8">
        <f t="shared" si="78"/>
        <v>0</v>
      </c>
      <c r="AU189" s="8" t="str">
        <f t="shared" si="79"/>
        <v>0,205352502645715i</v>
      </c>
      <c r="AV189" s="8" t="str">
        <f t="shared" si="92"/>
        <v>-0,0421696503428584+5,16640819615897E-18i</v>
      </c>
      <c r="AW189" s="8" t="str">
        <f t="shared" si="80"/>
        <v>0,830144594810286-0,554358058727757i</v>
      </c>
      <c r="AY189" s="8" t="str">
        <f t="shared" si="81"/>
        <v>-4,86967525165863i</v>
      </c>
      <c r="AZ189" s="8" t="str">
        <f t="shared" si="93"/>
        <v>-23,7137370566165-2,9052848315023E-15i</v>
      </c>
      <c r="BA189" s="8" t="str">
        <f t="shared" si="82"/>
        <v>0,00147622904030624-0,000985803521624727i</v>
      </c>
      <c r="BF189" s="8">
        <v>187</v>
      </c>
      <c r="BG189" s="8">
        <f t="shared" si="94"/>
        <v>-1.1249999999999999E-3</v>
      </c>
      <c r="BH189" s="8" cm="1">
        <f t="array" ref="BH189">IFERROR(INDEX($W$2:$W$961,BK189),$BR$3)</f>
        <v>5.9604644775390625E-8</v>
      </c>
      <c r="BI189" s="8" cm="1">
        <f t="array" ref="BI189">IFERROR(INDEX($AA$2:$AA$961,BL189),$BR$3)</f>
        <v>5.9604644775390625E-8</v>
      </c>
      <c r="BK189" s="8" t="e">
        <f t="shared" si="83"/>
        <v>#N/A</v>
      </c>
      <c r="BL189" s="8" t="e">
        <f t="shared" si="84"/>
        <v>#N/A</v>
      </c>
      <c r="BN189" s="8">
        <f t="shared" si="95"/>
        <v>-144.49439791871097</v>
      </c>
      <c r="BO189" s="8">
        <f t="shared" si="96"/>
        <v>-144.49439791871097</v>
      </c>
    </row>
    <row r="190" spans="1:67" s="8" customFormat="1" x14ac:dyDescent="0.2">
      <c r="A190" s="8">
        <f t="shared" si="65"/>
        <v>-1.6020833333333335E-2</v>
      </c>
      <c r="B190" s="8">
        <f t="shared" si="66"/>
        <v>0</v>
      </c>
      <c r="C190" s="8">
        <f t="shared" si="67"/>
        <v>0</v>
      </c>
      <c r="E190" s="8" t="b">
        <f t="shared" si="68"/>
        <v>0</v>
      </c>
      <c r="F190" s="8" t="b">
        <f t="shared" si="69"/>
        <v>0</v>
      </c>
      <c r="L190" s="8">
        <v>189</v>
      </c>
      <c r="M190" s="8" cm="1">
        <f t="array" ref="M190">INDEX(W$2:W$961,ROWS(W190:W$961))</f>
        <v>0</v>
      </c>
      <c r="N190" s="8" cm="1">
        <f t="array" ref="N190">INDEX(AA$2:AA$961,ROWS(AA190:AA$961))</f>
        <v>0</v>
      </c>
      <c r="Q190" s="8">
        <f t="shared" si="70"/>
        <v>-6.0208333333333338E-3</v>
      </c>
      <c r="R190" s="8">
        <f>IFERROR(SUMPRODUCT(INDEX($B$1:$B$9600,$L191):INDEX($B$1:$B$9600,$L191+959),M$2:M$961)/$G$3,NA())</f>
        <v>0</v>
      </c>
      <c r="S190" s="8">
        <f>IFERROR(SUMPRODUCT(INDEX($C$1:$C$9600,$L191):INDEX($C$1:$C$9600,$L191+959),N$2:N$961)/$G$5,NA())</f>
        <v>0</v>
      </c>
      <c r="T190" s="8">
        <f t="shared" si="71"/>
        <v>0</v>
      </c>
      <c r="V190" s="8">
        <f t="shared" si="72"/>
        <v>3.9166666666666664E-3</v>
      </c>
      <c r="W190" s="8">
        <f t="shared" si="73"/>
        <v>-1.9679163300000001E-8</v>
      </c>
      <c r="X190" s="8">
        <v>-1.9679163300000001E-8</v>
      </c>
      <c r="Z190" s="8">
        <f t="shared" si="74"/>
        <v>3.9166666666666664E-3</v>
      </c>
      <c r="AA190" s="8">
        <f t="shared" si="75"/>
        <v>7.8282738000000003E-9</v>
      </c>
      <c r="AB190" s="8">
        <v>7.8282738000000003E-9</v>
      </c>
      <c r="AD190" s="8">
        <f t="shared" si="85"/>
        <v>4.8000968490811164</v>
      </c>
      <c r="AE190" s="8">
        <v>163</v>
      </c>
      <c r="AF190" s="8">
        <f t="shared" si="86"/>
        <v>208.32912989899989</v>
      </c>
      <c r="AG190" s="8">
        <f t="shared" si="76"/>
        <v>-1.6345778081692304E-2</v>
      </c>
      <c r="AH190" s="8">
        <f t="shared" si="87"/>
        <v>-54.516345778081728</v>
      </c>
      <c r="AI190" s="8">
        <f t="shared" si="88"/>
        <v>-9.6432746655328714E-16</v>
      </c>
      <c r="AJ190" s="8">
        <f t="shared" si="89"/>
        <v>-34.236504585155295</v>
      </c>
      <c r="AK190" s="8">
        <f t="shared" si="90"/>
        <v>-34.236504585155544</v>
      </c>
      <c r="AP190" s="8">
        <f t="shared" si="91"/>
        <v>1308.9705280389035</v>
      </c>
      <c r="AR190" s="8">
        <f t="shared" si="77"/>
        <v>0</v>
      </c>
      <c r="AS190" s="8">
        <f t="shared" si="78"/>
        <v>0</v>
      </c>
      <c r="AU190" s="8" t="str">
        <f t="shared" si="79"/>
        <v>0,208329129899i</v>
      </c>
      <c r="AV190" s="8" t="str">
        <f t="shared" si="92"/>
        <v>-0,0434010263644744+5,31727003918841E-18i</v>
      </c>
      <c r="AW190" s="8" t="str">
        <f t="shared" si="80"/>
        <v>0,825167962064342-0,561552449851592i</v>
      </c>
      <c r="AY190" s="8" t="str">
        <f t="shared" si="81"/>
        <v>-4,80009684908112i</v>
      </c>
      <c r="AZ190" s="8" t="str">
        <f t="shared" si="93"/>
        <v>-23,0409297605585-2,82285594958063E-15i</v>
      </c>
      <c r="BA190" s="8" t="str">
        <f t="shared" si="82"/>
        <v>0,00155432688041864-0,00105776776086372i</v>
      </c>
      <c r="BF190" s="8">
        <v>188</v>
      </c>
      <c r="BG190" s="8">
        <f t="shared" si="94"/>
        <v>-1.1041666666666667E-3</v>
      </c>
      <c r="BH190" s="8" cm="1">
        <f t="array" ref="BH190">IFERROR(INDEX($W$2:$W$961,BK190),$BR$3)</f>
        <v>5.9604644775390625E-8</v>
      </c>
      <c r="BI190" s="8" cm="1">
        <f t="array" ref="BI190">IFERROR(INDEX($AA$2:$AA$961,BL190),$BR$3)</f>
        <v>5.9604644775390625E-8</v>
      </c>
      <c r="BK190" s="8" t="e">
        <f t="shared" si="83"/>
        <v>#N/A</v>
      </c>
      <c r="BL190" s="8" t="e">
        <f t="shared" si="84"/>
        <v>#N/A</v>
      </c>
      <c r="BN190" s="8">
        <f t="shared" si="95"/>
        <v>-144.49439791871097</v>
      </c>
      <c r="BO190" s="8">
        <f t="shared" si="96"/>
        <v>-144.49439791871097</v>
      </c>
    </row>
    <row r="191" spans="1:67" s="8" customFormat="1" x14ac:dyDescent="0.2">
      <c r="A191" s="8">
        <f t="shared" si="65"/>
        <v>-1.6E-2</v>
      </c>
      <c r="B191" s="8">
        <f t="shared" si="66"/>
        <v>0</v>
      </c>
      <c r="C191" s="8">
        <f t="shared" si="67"/>
        <v>0</v>
      </c>
      <c r="E191" s="8" t="b">
        <f t="shared" si="68"/>
        <v>0</v>
      </c>
      <c r="F191" s="8" t="b">
        <f t="shared" si="69"/>
        <v>0</v>
      </c>
      <c r="L191" s="8">
        <v>190</v>
      </c>
      <c r="M191" s="8" cm="1">
        <f t="array" ref="M191">INDEX(W$2:W$961,ROWS(W191:W$961))</f>
        <v>0</v>
      </c>
      <c r="N191" s="8" cm="1">
        <f t="array" ref="N191">INDEX(AA$2:AA$961,ROWS(AA191:AA$961))</f>
        <v>0</v>
      </c>
      <c r="Q191" s="8">
        <f t="shared" si="70"/>
        <v>-6.0000000000000001E-3</v>
      </c>
      <c r="R191" s="8">
        <f>IFERROR(SUMPRODUCT(INDEX($B$1:$B$9600,$L192):INDEX($B$1:$B$9600,$L192+959),M$2:M$961)/$G$3,NA())</f>
        <v>0</v>
      </c>
      <c r="S191" s="8">
        <f>IFERROR(SUMPRODUCT(INDEX($C$1:$C$9600,$L192):INDEX($C$1:$C$9600,$L192+959),N$2:N$961)/$G$5,NA())</f>
        <v>0</v>
      </c>
      <c r="T191" s="8">
        <f t="shared" si="71"/>
        <v>0</v>
      </c>
      <c r="V191" s="8">
        <f t="shared" si="72"/>
        <v>3.9375E-3</v>
      </c>
      <c r="W191" s="8">
        <f t="shared" si="73"/>
        <v>-2.5362707700000001E-8</v>
      </c>
      <c r="X191" s="8">
        <v>-2.5362707700000001E-8</v>
      </c>
      <c r="Z191" s="8">
        <f t="shared" si="74"/>
        <v>3.9375E-3</v>
      </c>
      <c r="AA191" s="8">
        <f t="shared" si="75"/>
        <v>1.3894942199999999E-8</v>
      </c>
      <c r="AB191" s="8">
        <v>1.3894942199999999E-8</v>
      </c>
      <c r="AD191" s="8">
        <f t="shared" si="85"/>
        <v>4.7315125896148054</v>
      </c>
      <c r="AE191" s="8">
        <v>164</v>
      </c>
      <c r="AF191" s="8">
        <f t="shared" si="86"/>
        <v>211.34890398366466</v>
      </c>
      <c r="AG191" s="8">
        <f t="shared" si="76"/>
        <v>-1.7313361655878132E-2</v>
      </c>
      <c r="AH191" s="8">
        <f t="shared" si="87"/>
        <v>-54.017313361655859</v>
      </c>
      <c r="AI191" s="8">
        <f t="shared" si="88"/>
        <v>-9.6432746655328773E-15</v>
      </c>
      <c r="AJ191" s="8">
        <f t="shared" si="89"/>
        <v>-34.746439875004363</v>
      </c>
      <c r="AK191" s="8">
        <f t="shared" si="90"/>
        <v>-34.746439875004413</v>
      </c>
      <c r="AP191" s="8">
        <f t="shared" si="91"/>
        <v>1327.944328198671</v>
      </c>
      <c r="AR191" s="8">
        <f t="shared" si="77"/>
        <v>0</v>
      </c>
      <c r="AS191" s="8">
        <f t="shared" si="78"/>
        <v>0</v>
      </c>
      <c r="AU191" s="8" t="str">
        <f t="shared" si="79"/>
        <v>0,211348903983665i</v>
      </c>
      <c r="AV191" s="8" t="str">
        <f t="shared" si="92"/>
        <v>-0,0446683592150964+5,47253712756786E-18i</v>
      </c>
      <c r="AW191" s="8" t="str">
        <f t="shared" si="80"/>
        <v>0,820046146446989-0,568810781005904i</v>
      </c>
      <c r="AY191" s="8" t="str">
        <f t="shared" si="81"/>
        <v>-4,7315125896148i</v>
      </c>
      <c r="AZ191" s="8" t="str">
        <f t="shared" si="93"/>
        <v>-22,3872113856834-2,74276574388826E-15i</v>
      </c>
      <c r="BA191" s="8" t="str">
        <f t="shared" si="82"/>
        <v>0,00163620717254113-0,0011349267156891i</v>
      </c>
      <c r="BF191" s="8">
        <v>189</v>
      </c>
      <c r="BG191" s="8">
        <f t="shared" si="94"/>
        <v>-1.0833333333333333E-3</v>
      </c>
      <c r="BH191" s="8" cm="1">
        <f t="array" ref="BH191">IFERROR(INDEX($W$2:$W$961,BK191),$BR$3)</f>
        <v>5.9604644775390625E-8</v>
      </c>
      <c r="BI191" s="8" cm="1">
        <f t="array" ref="BI191">IFERROR(INDEX($AA$2:$AA$961,BL191),$BR$3)</f>
        <v>5.9604644775390625E-8</v>
      </c>
      <c r="BK191" s="8" t="e">
        <f t="shared" si="83"/>
        <v>#N/A</v>
      </c>
      <c r="BL191" s="8" t="e">
        <f t="shared" si="84"/>
        <v>#N/A</v>
      </c>
      <c r="BN191" s="8">
        <f t="shared" si="95"/>
        <v>-144.49439791871097</v>
      </c>
      <c r="BO191" s="8">
        <f t="shared" si="96"/>
        <v>-144.49439791871097</v>
      </c>
    </row>
    <row r="192" spans="1:67" s="8" customFormat="1" x14ac:dyDescent="0.2">
      <c r="A192" s="8">
        <f t="shared" si="65"/>
        <v>-1.5979166666666666E-2</v>
      </c>
      <c r="B192" s="8">
        <f t="shared" si="66"/>
        <v>0</v>
      </c>
      <c r="C192" s="8">
        <f t="shared" si="67"/>
        <v>0</v>
      </c>
      <c r="E192" s="8" t="b">
        <f t="shared" si="68"/>
        <v>0</v>
      </c>
      <c r="F192" s="8" t="b">
        <f t="shared" si="69"/>
        <v>0</v>
      </c>
      <c r="L192" s="8">
        <v>191</v>
      </c>
      <c r="M192" s="8" cm="1">
        <f t="array" ref="M192">INDEX(W$2:W$961,ROWS(W192:W$961))</f>
        <v>0</v>
      </c>
      <c r="N192" s="8" cm="1">
        <f t="array" ref="N192">INDEX(AA$2:AA$961,ROWS(AA192:AA$961))</f>
        <v>0</v>
      </c>
      <c r="Q192" s="8">
        <f t="shared" si="70"/>
        <v>-5.9791666666666665E-3</v>
      </c>
      <c r="R192" s="8">
        <f>IFERROR(SUMPRODUCT(INDEX($B$1:$B$9600,$L193):INDEX($B$1:$B$9600,$L193+959),M$2:M$961)/$G$3,NA())</f>
        <v>0</v>
      </c>
      <c r="S192" s="8">
        <f>IFERROR(SUMPRODUCT(INDEX($C$1:$C$9600,$L193):INDEX($C$1:$C$9600,$L193+959),N$2:N$961)/$G$5,NA())</f>
        <v>0</v>
      </c>
      <c r="T192" s="8">
        <f t="shared" si="71"/>
        <v>0</v>
      </c>
      <c r="V192" s="8">
        <f t="shared" si="72"/>
        <v>3.9583333333333337E-3</v>
      </c>
      <c r="W192" s="8">
        <f t="shared" si="73"/>
        <v>-2.9759445399999998E-8</v>
      </c>
      <c r="X192" s="8">
        <v>-2.9759445399999998E-8</v>
      </c>
      <c r="Z192" s="8">
        <f t="shared" si="74"/>
        <v>3.9583333333333337E-3</v>
      </c>
      <c r="AA192" s="8">
        <f t="shared" si="75"/>
        <v>1.8789738499999999E-8</v>
      </c>
      <c r="AB192" s="8">
        <v>1.8789738499999999E-8</v>
      </c>
      <c r="AD192" s="8">
        <f t="shared" si="85"/>
        <v>4.6639082688444065</v>
      </c>
      <c r="AE192" s="8">
        <v>165</v>
      </c>
      <c r="AF192" s="8">
        <f t="shared" si="86"/>
        <v>214.41245032200723</v>
      </c>
      <c r="AG192" s="8">
        <f t="shared" si="76"/>
        <v>-1.8338160619475932E-2</v>
      </c>
      <c r="AH192" s="8">
        <f t="shared" si="87"/>
        <v>-53.518338160619521</v>
      </c>
      <c r="AI192" s="8">
        <f t="shared" si="88"/>
        <v>-1.1571929598639454E-14</v>
      </c>
      <c r="AJ192" s="8">
        <f t="shared" si="89"/>
        <v>-35.264344512724392</v>
      </c>
      <c r="AK192" s="8">
        <f t="shared" si="90"/>
        <v>-35.264344512724186</v>
      </c>
      <c r="AP192" s="8">
        <f t="shared" si="91"/>
        <v>1347.1931575396088</v>
      </c>
      <c r="AR192" s="8">
        <f t="shared" si="77"/>
        <v>0</v>
      </c>
      <c r="AS192" s="8">
        <f t="shared" si="78"/>
        <v>0</v>
      </c>
      <c r="AU192" s="8" t="str">
        <f t="shared" si="79"/>
        <v>0,214412450322007i</v>
      </c>
      <c r="AV192" s="8" t="str">
        <f t="shared" si="92"/>
        <v>-0,0459726988530871+5,6323380967839E-18i</v>
      </c>
      <c r="AW192" s="8" t="str">
        <f t="shared" si="80"/>
        <v>0,814775018020132-0,576131976872885i</v>
      </c>
      <c r="AY192" s="8" t="str">
        <f t="shared" si="81"/>
        <v>-4,66390826884441i</v>
      </c>
      <c r="AZ192" s="8" t="str">
        <f t="shared" si="93"/>
        <v>-21,7520403401953-2,66494786139002E-15i</v>
      </c>
      <c r="BA192" s="8" t="str">
        <f t="shared" si="82"/>
        <v>0,00172201807051825-0,00121764861862025i</v>
      </c>
      <c r="BF192" s="8">
        <v>190</v>
      </c>
      <c r="BG192" s="8">
        <f t="shared" si="94"/>
        <v>-1.0625000000000001E-3</v>
      </c>
      <c r="BH192" s="8" cm="1">
        <f t="array" ref="BH192">IFERROR(INDEX($W$2:$W$961,BK192),$BR$3)</f>
        <v>5.9604644775390625E-8</v>
      </c>
      <c r="BI192" s="8" cm="1">
        <f t="array" ref="BI192">IFERROR(INDEX($AA$2:$AA$961,BL192),$BR$3)</f>
        <v>5.9604644775390625E-8</v>
      </c>
      <c r="BK192" s="8" t="e">
        <f t="shared" si="83"/>
        <v>#N/A</v>
      </c>
      <c r="BL192" s="8" t="e">
        <f t="shared" si="84"/>
        <v>#N/A</v>
      </c>
      <c r="BN192" s="8">
        <f t="shared" si="95"/>
        <v>-144.49439791871097</v>
      </c>
      <c r="BO192" s="8">
        <f t="shared" si="96"/>
        <v>-144.49439791871097</v>
      </c>
    </row>
    <row r="193" spans="1:67" s="8" customFormat="1" x14ac:dyDescent="0.2">
      <c r="A193" s="8">
        <f t="shared" ref="A193:A256" si="97">(ROW()-959)/48000</f>
        <v>-1.5958333333333335E-2</v>
      </c>
      <c r="B193" s="8">
        <f t="shared" ref="B193:B256" si="98">IF(E193,(1+COS(2*PI()*$I$1*(A193-$H$4)/6.5))*COS(2*PI()*$I$1*(A193-$H$4))/2,0)</f>
        <v>0</v>
      </c>
      <c r="C193" s="8">
        <f t="shared" ref="C193:C256" si="99">IF(F193,(1+COS(2*PI()*$I$1*(A193-$H$6)/6.5))*COS(2*PI()*$I$1*(A193-$H$6))/2,0)</f>
        <v>0</v>
      </c>
      <c r="E193" s="8" t="b">
        <f t="shared" ref="E193:E256" si="100">AND(A193&gt;=-3.25/$I$1+$H$4,A193&lt;=(3.25/$I$1)+$H$4)</f>
        <v>0</v>
      </c>
      <c r="F193" s="8" t="b">
        <f t="shared" ref="F193:F256" si="101">AND(A193&gt;=-3.25/$I$1+$H$6,A193&lt;=(3.25/$I$1)+$H$6)</f>
        <v>0</v>
      </c>
      <c r="L193" s="8">
        <v>192</v>
      </c>
      <c r="M193" s="8" cm="1">
        <f t="array" ref="M193">INDEX(W$2:W$961,ROWS(W193:W$961))</f>
        <v>0</v>
      </c>
      <c r="N193" s="8" cm="1">
        <f t="array" ref="N193">INDEX(AA$2:AA$961,ROWS(AA193:AA$961))</f>
        <v>0</v>
      </c>
      <c r="Q193" s="8">
        <f t="shared" ref="Q193:Q256" si="102">(ROW()-479)/48000</f>
        <v>-5.9583333333333337E-3</v>
      </c>
      <c r="R193" s="8">
        <f>IFERROR(SUMPRODUCT(INDEX($B$1:$B$9600,$L194):INDEX($B$1:$B$9600,$L194+959),M$2:M$961)/$G$3,NA())</f>
        <v>0</v>
      </c>
      <c r="S193" s="8">
        <f>IFERROR(SUMPRODUCT(INDEX($C$1:$C$9600,$L194):INDEX($C$1:$C$9600,$L194+959),N$2:N$961)/$G$5,NA())</f>
        <v>0</v>
      </c>
      <c r="T193" s="8">
        <f t="shared" ref="T193:T256" si="103">IFERROR(SUM(R193:S193)/$G$8,NA())</f>
        <v>0</v>
      </c>
      <c r="V193" s="8">
        <f t="shared" si="72"/>
        <v>3.9791666666666664E-3</v>
      </c>
      <c r="W193" s="8">
        <f t="shared" si="73"/>
        <v>-3.3009840700000003E-8</v>
      </c>
      <c r="X193" s="8">
        <v>-3.3009840700000003E-8</v>
      </c>
      <c r="Z193" s="8">
        <f t="shared" si="74"/>
        <v>3.9791666666666664E-3</v>
      </c>
      <c r="AA193" s="8">
        <f t="shared" si="75"/>
        <v>2.26261095E-8</v>
      </c>
      <c r="AB193" s="8">
        <v>2.26261095E-8</v>
      </c>
      <c r="AD193" s="8">
        <f t="shared" si="85"/>
        <v>4.5972698853087222</v>
      </c>
      <c r="AE193" s="8">
        <v>166</v>
      </c>
      <c r="AF193" s="8">
        <f t="shared" si="86"/>
        <v>217.52040340195225</v>
      </c>
      <c r="AG193" s="8">
        <f t="shared" si="76"/>
        <v>-1.9423550886331235E-2</v>
      </c>
      <c r="AH193" s="8">
        <f t="shared" si="87"/>
        <v>-53.019423550886337</v>
      </c>
      <c r="AI193" s="8">
        <f t="shared" si="88"/>
        <v>-4.8216373327664363E-15</v>
      </c>
      <c r="AJ193" s="8">
        <f t="shared" si="89"/>
        <v>-35.790357551786371</v>
      </c>
      <c r="AK193" s="8">
        <f t="shared" si="90"/>
        <v>-35.790357551786364</v>
      </c>
      <c r="AP193" s="8">
        <f t="shared" si="91"/>
        <v>1366.7210026669229</v>
      </c>
      <c r="AR193" s="8">
        <f t="shared" si="77"/>
        <v>0</v>
      </c>
      <c r="AS193" s="8">
        <f t="shared" si="78"/>
        <v>0</v>
      </c>
      <c r="AU193" s="8" t="str">
        <f t="shared" si="79"/>
        <v>0,217520403401952i</v>
      </c>
      <c r="AV193" s="8" t="str">
        <f t="shared" si="92"/>
        <v>-0,0473151258961479+5,79680533854725E-18i</v>
      </c>
      <c r="AW193" s="8" t="str">
        <f t="shared" si="80"/>
        <v>0,809350341756194-0,583514843755943i</v>
      </c>
      <c r="AY193" s="8" t="str">
        <f t="shared" si="81"/>
        <v>-4,59726988530872i</v>
      </c>
      <c r="AZ193" s="8" t="str">
        <f t="shared" si="93"/>
        <v>-21,1348903983665-2,58933783162217E-15i</v>
      </c>
      <c r="BA193" s="8" t="str">
        <f t="shared" si="82"/>
        <v>0,0018119097185971-0,00130632701538483i</v>
      </c>
      <c r="BF193" s="8">
        <v>191</v>
      </c>
      <c r="BG193" s="8">
        <f t="shared" si="94"/>
        <v>-1.0416666666666667E-3</v>
      </c>
      <c r="BH193" s="8" cm="1">
        <f t="array" ref="BH193">IFERROR(INDEX($W$2:$W$961,BK193),$BR$3)</f>
        <v>5.9604644775390625E-8</v>
      </c>
      <c r="BI193" s="8" cm="1">
        <f t="array" ref="BI193">IFERROR(INDEX($AA$2:$AA$961,BL193),$BR$3)</f>
        <v>5.9604644775390625E-8</v>
      </c>
      <c r="BK193" s="8" t="e">
        <f t="shared" si="83"/>
        <v>#N/A</v>
      </c>
      <c r="BL193" s="8" t="e">
        <f t="shared" si="84"/>
        <v>#N/A</v>
      </c>
      <c r="BN193" s="8">
        <f t="shared" si="95"/>
        <v>-144.49439791871097</v>
      </c>
      <c r="BO193" s="8">
        <f t="shared" si="96"/>
        <v>-144.49439791871097</v>
      </c>
    </row>
    <row r="194" spans="1:67" s="8" customFormat="1" x14ac:dyDescent="0.2">
      <c r="A194" s="8">
        <f t="shared" si="97"/>
        <v>-1.59375E-2</v>
      </c>
      <c r="B194" s="8">
        <f t="shared" si="98"/>
        <v>0</v>
      </c>
      <c r="C194" s="8">
        <f t="shared" si="99"/>
        <v>0</v>
      </c>
      <c r="E194" s="8" t="b">
        <f t="shared" si="100"/>
        <v>0</v>
      </c>
      <c r="F194" s="8" t="b">
        <f t="shared" si="101"/>
        <v>0</v>
      </c>
      <c r="L194" s="8">
        <v>193</v>
      </c>
      <c r="M194" s="8" cm="1">
        <f t="array" ref="M194">INDEX(W$2:W$961,ROWS(W194:W$961))</f>
        <v>0</v>
      </c>
      <c r="N194" s="8" cm="1">
        <f t="array" ref="N194">INDEX(AA$2:AA$961,ROWS(AA194:AA$961))</f>
        <v>0</v>
      </c>
      <c r="Q194" s="8">
        <f t="shared" si="102"/>
        <v>-5.9375000000000001E-3</v>
      </c>
      <c r="R194" s="8">
        <f>IFERROR(SUMPRODUCT(INDEX($B$1:$B$9600,$L195):INDEX($B$1:$B$9600,$L195+959),M$2:M$961)/$G$3,NA())</f>
        <v>0</v>
      </c>
      <c r="S194" s="8">
        <f>IFERROR(SUMPRODUCT(INDEX($C$1:$C$9600,$L195):INDEX($C$1:$C$9600,$L195+959),N$2:N$961)/$G$5,NA())</f>
        <v>0</v>
      </c>
      <c r="T194" s="8">
        <f t="shared" si="103"/>
        <v>0</v>
      </c>
      <c r="V194" s="8">
        <f t="shared" ref="V194:V257" si="104">(ROW()-2+$I$3*48)/48000</f>
        <v>4.0000000000000001E-3</v>
      </c>
      <c r="W194" s="8">
        <f t="shared" ref="W194:W257" si="105">X194*$K$4</f>
        <v>-3.5248965500000001E-8</v>
      </c>
      <c r="X194" s="8">
        <v>-3.5248965500000001E-8</v>
      </c>
      <c r="Z194" s="8">
        <f t="shared" ref="Z194:Z257" si="106">(ROW()-2+$I$5*48)/48000</f>
        <v>4.0000000000000001E-3</v>
      </c>
      <c r="AA194" s="8">
        <f t="shared" ref="AA194:AA257" si="107">AB194*$K$6</f>
        <v>2.5514523099999999E-8</v>
      </c>
      <c r="AB194" s="8">
        <v>2.5514523099999999E-8</v>
      </c>
      <c r="AD194" s="8">
        <f t="shared" si="85"/>
        <v>4.5315836376008187</v>
      </c>
      <c r="AE194" s="8">
        <v>167</v>
      </c>
      <c r="AF194" s="8">
        <f t="shared" si="86"/>
        <v>220.67340690845893</v>
      </c>
      <c r="AG194" s="8">
        <f t="shared" si="76"/>
        <v>-2.0573106665409423E-2</v>
      </c>
      <c r="AH194" s="8">
        <f t="shared" si="87"/>
        <v>-52.520573106665438</v>
      </c>
      <c r="AI194" s="8">
        <f t="shared" si="88"/>
        <v>-8.6789471989795872E-15</v>
      </c>
      <c r="AJ194" s="8">
        <f t="shared" si="89"/>
        <v>-36.324620948055127</v>
      </c>
      <c r="AK194" s="8">
        <f t="shared" si="90"/>
        <v>-36.324620948054942</v>
      </c>
      <c r="AP194" s="8">
        <f t="shared" si="91"/>
        <v>1386.5319079724914</v>
      </c>
      <c r="AR194" s="8">
        <f t="shared" si="77"/>
        <v>0</v>
      </c>
      <c r="AS194" s="8">
        <f t="shared" si="78"/>
        <v>0</v>
      </c>
      <c r="AU194" s="8" t="str">
        <f t="shared" si="79"/>
        <v>0,220673406908459i</v>
      </c>
      <c r="AV194" s="8" t="str">
        <f t="shared" si="92"/>
        <v>-0,0486967525165863+5,96607511047632E-18i</v>
      </c>
      <c r="AW194" s="8" t="str">
        <f t="shared" si="80"/>
        <v>0,803767776181163-0,590958062486693i</v>
      </c>
      <c r="AY194" s="8" t="str">
        <f t="shared" si="81"/>
        <v>-4,53158363760082i</v>
      </c>
      <c r="AZ194" s="8" t="str">
        <f t="shared" si="93"/>
        <v>-20,5352502645715-2,51587301328016E-15i</v>
      </c>
      <c r="BA194" s="8" t="str">
        <f t="shared" si="82"/>
        <v>0,00190603376989415-0,00140138241052969i</v>
      </c>
      <c r="BF194" s="8">
        <v>192</v>
      </c>
      <c r="BG194" s="8">
        <f t="shared" si="94"/>
        <v>-1.0208333333333332E-3</v>
      </c>
      <c r="BH194" s="8" cm="1">
        <f t="array" ref="BH194">IFERROR(INDEX($W$2:$W$961,BK194),$BR$3)</f>
        <v>5.9604644775390625E-8</v>
      </c>
      <c r="BI194" s="8" cm="1">
        <f t="array" ref="BI194">IFERROR(INDEX($AA$2:$AA$961,BL194),$BR$3)</f>
        <v>5.9604644775390625E-8</v>
      </c>
      <c r="BK194" s="8" t="e">
        <f t="shared" si="83"/>
        <v>#N/A</v>
      </c>
      <c r="BL194" s="8" t="e">
        <f t="shared" si="84"/>
        <v>#N/A</v>
      </c>
      <c r="BN194" s="8">
        <f t="shared" si="95"/>
        <v>-144.49439791871097</v>
      </c>
      <c r="BO194" s="8">
        <f t="shared" si="96"/>
        <v>-144.49439791871097</v>
      </c>
    </row>
    <row r="195" spans="1:67" s="8" customFormat="1" x14ac:dyDescent="0.2">
      <c r="A195" s="8">
        <f t="shared" si="97"/>
        <v>-1.5916666666666666E-2</v>
      </c>
      <c r="B195" s="8">
        <f t="shared" si="98"/>
        <v>0</v>
      </c>
      <c r="C195" s="8">
        <f t="shared" si="99"/>
        <v>0</v>
      </c>
      <c r="E195" s="8" t="b">
        <f t="shared" si="100"/>
        <v>0</v>
      </c>
      <c r="F195" s="8" t="b">
        <f t="shared" si="101"/>
        <v>0</v>
      </c>
      <c r="L195" s="8">
        <v>194</v>
      </c>
      <c r="M195" s="8" cm="1">
        <f t="array" ref="M195">INDEX(W$2:W$961,ROWS(W195:W$961))</f>
        <v>0</v>
      </c>
      <c r="N195" s="8" cm="1">
        <f t="array" ref="N195">INDEX(AA$2:AA$961,ROWS(AA195:AA$961))</f>
        <v>0</v>
      </c>
      <c r="Q195" s="8">
        <f t="shared" si="102"/>
        <v>-5.9166666666666664E-3</v>
      </c>
      <c r="R195" s="8">
        <f>IFERROR(SUMPRODUCT(INDEX($B$1:$B$9600,$L196):INDEX($B$1:$B$9600,$L196+959),M$2:M$961)/$G$3,NA())</f>
        <v>0</v>
      </c>
      <c r="S195" s="8">
        <f>IFERROR(SUMPRODUCT(INDEX($C$1:$C$9600,$L196):INDEX($C$1:$C$9600,$L196+959),N$2:N$961)/$G$5,NA())</f>
        <v>0</v>
      </c>
      <c r="T195" s="8">
        <f t="shared" si="103"/>
        <v>0</v>
      </c>
      <c r="V195" s="8">
        <f t="shared" si="104"/>
        <v>4.0208333333333337E-3</v>
      </c>
      <c r="W195" s="8">
        <f t="shared" si="105"/>
        <v>-3.66053511E-8</v>
      </c>
      <c r="X195" s="8">
        <v>-3.66053511E-8</v>
      </c>
      <c r="Z195" s="8">
        <f t="shared" si="106"/>
        <v>4.0208333333333337E-3</v>
      </c>
      <c r="AA195" s="8">
        <f t="shared" si="107"/>
        <v>2.7563048999999999E-8</v>
      </c>
      <c r="AB195" s="8">
        <v>2.7563048999999999E-8</v>
      </c>
      <c r="AD195" s="8">
        <f t="shared" si="85"/>
        <v>4.4668359215096318</v>
      </c>
      <c r="AE195" s="8">
        <v>168</v>
      </c>
      <c r="AF195" s="8">
        <f t="shared" si="86"/>
        <v>223.87211385683392</v>
      </c>
      <c r="AG195" s="8">
        <f t="shared" ref="AG195:AG258" si="108">20*LOG(IMABS(AW195))</f>
        <v>-2.1790611999242045E-2</v>
      </c>
      <c r="AH195" s="8">
        <f t="shared" si="87"/>
        <v>-52.021790611999236</v>
      </c>
      <c r="AI195" s="8">
        <f t="shared" si="88"/>
        <v>-1.4464911998299318E-14</v>
      </c>
      <c r="AJ195" s="8">
        <f t="shared" si="89"/>
        <v>-36.867279629098675</v>
      </c>
      <c r="AK195" s="8">
        <f t="shared" si="90"/>
        <v>-36.867279629098917</v>
      </c>
      <c r="AP195" s="8">
        <f t="shared" si="91"/>
        <v>1406.6299764724943</v>
      </c>
      <c r="AR195" s="8">
        <f t="shared" ref="AR195:AR258" si="109">-$AN$5/AD195*2*PI()</f>
        <v>0</v>
      </c>
      <c r="AS195" s="8">
        <f t="shared" ref="AS195:AS258" si="110">-$AN$6/AD195*2*PI()</f>
        <v>0</v>
      </c>
      <c r="AU195" s="8" t="str">
        <f t="shared" ref="AU195:AU258" si="111">COMPLEX(0,AP195/$AN$3)</f>
        <v>0,223872113856834i</v>
      </c>
      <c r="AV195" s="8" t="str">
        <f t="shared" si="92"/>
        <v>-0,0501187233627272+6,14028764898378E-18i</v>
      </c>
      <c r="AW195" s="8" t="str">
        <f t="shared" ref="AW195:AW258" si="112">IMPRODUCT(IMPOWER(IMDIV(1,IMSUM(AV195,IMPRODUCT(SQRT(2),AU195),1)),2),COMPLEX($K$4*COS(AR195),$K$4*SIN(AR195)))</f>
        <v>0,798022872147514-0,598460180955652i</v>
      </c>
      <c r="AY195" s="8" t="str">
        <f t="shared" ref="AY195:AY258" si="113">COMPLEX(0,-$AN$3/AP195)</f>
        <v>-4,46683592150963i</v>
      </c>
      <c r="AZ195" s="8" t="str">
        <f t="shared" si="93"/>
        <v>-19,9526231496888-2,44449254232152E-15i</v>
      </c>
      <c r="BA195" s="8" t="str">
        <f t="shared" ref="BA195:BA258" si="114">IMPRODUCT(IMPOWER(IMDIV(1,IMSUM(AZ195,IMPRODUCT(SQRT(2),AY195),1)),2),COMPLEX($K$6*COS(AS195),$K$6*SIN(AS195)))</f>
        <v>0,00200454282458164-0,00150326400834128i</v>
      </c>
      <c r="BF195" s="8">
        <v>193</v>
      </c>
      <c r="BG195" s="8">
        <f t="shared" si="94"/>
        <v>-1E-3</v>
      </c>
      <c r="BH195" s="8" cm="1">
        <f t="array" ref="BH195">IFERROR(INDEX($W$2:$W$961,BK195),$BR$3)</f>
        <v>5.9604644775390625E-8</v>
      </c>
      <c r="BI195" s="8" cm="1">
        <f t="array" ref="BI195">IFERROR(INDEX($AA$2:$AA$961,BL195),$BR$3)</f>
        <v>5.9604644775390625E-8</v>
      </c>
      <c r="BK195" s="8" t="e">
        <f t="shared" ref="BK195:BL258" si="115">MATCH($BG195,$V$2:$V$961,0)</f>
        <v>#N/A</v>
      </c>
      <c r="BL195" s="8" t="e">
        <f t="shared" ref="BL195:BL258" si="116">MATCH($BG195,$Z$2:$Z$961,0)</f>
        <v>#N/A</v>
      </c>
      <c r="BN195" s="8">
        <f t="shared" si="95"/>
        <v>-144.49439791871097</v>
      </c>
      <c r="BO195" s="8">
        <f t="shared" si="96"/>
        <v>-144.49439791871097</v>
      </c>
    </row>
    <row r="196" spans="1:67" s="8" customFormat="1" x14ac:dyDescent="0.2">
      <c r="A196" s="8">
        <f t="shared" si="97"/>
        <v>-1.5895833333333335E-2</v>
      </c>
      <c r="B196" s="8">
        <f t="shared" si="98"/>
        <v>0</v>
      </c>
      <c r="C196" s="8">
        <f t="shared" si="99"/>
        <v>0</v>
      </c>
      <c r="E196" s="8" t="b">
        <f t="shared" si="100"/>
        <v>0</v>
      </c>
      <c r="F196" s="8" t="b">
        <f t="shared" si="101"/>
        <v>0</v>
      </c>
      <c r="L196" s="8">
        <v>195</v>
      </c>
      <c r="M196" s="8" cm="1">
        <f t="array" ref="M196">INDEX(W$2:W$961,ROWS(W196:W$961))</f>
        <v>0</v>
      </c>
      <c r="N196" s="8" cm="1">
        <f t="array" ref="N196">INDEX(AA$2:AA$961,ROWS(AA196:AA$961))</f>
        <v>0</v>
      </c>
      <c r="Q196" s="8">
        <f t="shared" si="102"/>
        <v>-5.8958333333333337E-3</v>
      </c>
      <c r="R196" s="8">
        <f>IFERROR(SUMPRODUCT(INDEX($B$1:$B$9600,$L197):INDEX($B$1:$B$9600,$L197+959),M$2:M$961)/$G$3,NA())</f>
        <v>0</v>
      </c>
      <c r="S196" s="8">
        <f>IFERROR(SUMPRODUCT(INDEX($C$1:$C$9600,$L197):INDEX($C$1:$C$9600,$L197+959),N$2:N$961)/$G$5,NA())</f>
        <v>0</v>
      </c>
      <c r="T196" s="8">
        <f t="shared" si="103"/>
        <v>0</v>
      </c>
      <c r="V196" s="8">
        <f t="shared" si="104"/>
        <v>4.0416666666666665E-3</v>
      </c>
      <c r="W196" s="8">
        <f t="shared" si="105"/>
        <v>-3.7200118599999997E-8</v>
      </c>
      <c r="X196" s="8">
        <v>-3.7200118599999997E-8</v>
      </c>
      <c r="Z196" s="8">
        <f t="shared" si="106"/>
        <v>4.0416666666666665E-3</v>
      </c>
      <c r="AA196" s="8">
        <f t="shared" si="107"/>
        <v>2.8874847900000002E-8</v>
      </c>
      <c r="AB196" s="8">
        <v>2.8874847900000002E-8</v>
      </c>
      <c r="AD196" s="8">
        <f t="shared" ref="AD196:AD259" si="117">1000/AF196</f>
        <v>4.403013327202415</v>
      </c>
      <c r="AE196" s="8">
        <v>169</v>
      </c>
      <c r="AF196" s="8">
        <f t="shared" ref="AF196:AF259" si="118">1000*10^((AE196-272)/160)</f>
        <v>227.1171867279765</v>
      </c>
      <c r="AG196" s="8">
        <f t="shared" si="108"/>
        <v>-2.3080072960507892E-2</v>
      </c>
      <c r="AH196" s="8">
        <f t="shared" ref="AH196:AH259" si="119">20*LOG(IMABS(BA196))</f>
        <v>-51.523080072960539</v>
      </c>
      <c r="AI196" s="8">
        <f t="shared" ref="AI196:AI259" si="120">20*LOG(IMABS(IMSUM(AW196,BA196)))</f>
        <v>-3.8573098662131493E-15</v>
      </c>
      <c r="AJ196" s="8">
        <f t="shared" ref="AJ196:AJ259" si="121">DEGREES(IMARGUMENT(AW196))</f>
        <v>-37.418481564765742</v>
      </c>
      <c r="AK196" s="8">
        <f t="shared" ref="AK196:AK259" si="122">DEGREES(IMARGUMENT(BA196))</f>
        <v>-37.418481564765628</v>
      </c>
      <c r="AP196" s="8">
        <f t="shared" ref="AP196:AP259" si="123">2*PI()*AF196</f>
        <v>1427.0193706571845</v>
      </c>
      <c r="AR196" s="8">
        <f t="shared" si="109"/>
        <v>0</v>
      </c>
      <c r="AS196" s="8">
        <f t="shared" si="110"/>
        <v>0</v>
      </c>
      <c r="AU196" s="8" t="str">
        <f t="shared" si="111"/>
        <v>0,227117186727977i</v>
      </c>
      <c r="AV196" s="8" t="str">
        <f t="shared" ref="AV196:AV259" si="124">IMPOWER(AU196,2)</f>
        <v>-0,0515822165072308+6,31958728545957E-18i</v>
      </c>
      <c r="AW196" s="8" t="str">
        <f t="shared" si="112"/>
        <v>0,792111071756403-0,606019606249409i</v>
      </c>
      <c r="AY196" s="8" t="str">
        <f t="shared" si="113"/>
        <v>-4,40301332720242i</v>
      </c>
      <c r="AZ196" s="8" t="str">
        <f t="shared" ref="AZ196:AZ259" si="125">IMPOWER(AY196,2)</f>
        <v>-19,3865263595221-2,37513728154138E-15i</v>
      </c>
      <c r="BA196" s="8" t="str">
        <f t="shared" si="114"/>
        <v>0,00210758977876635-0,0016124515530772i</v>
      </c>
      <c r="BF196" s="8">
        <v>194</v>
      </c>
      <c r="BG196" s="8">
        <f t="shared" ref="BG196:BG259" si="126">(BF196-241)/48000</f>
        <v>-9.791666666666666E-4</v>
      </c>
      <c r="BH196" s="8" cm="1">
        <f t="array" ref="BH196">IFERROR(INDEX($W$2:$W$961,BK196),$BR$3)</f>
        <v>5.9604644775390625E-8</v>
      </c>
      <c r="BI196" s="8" cm="1">
        <f t="array" ref="BI196">IFERROR(INDEX($AA$2:$AA$961,BL196),$BR$3)</f>
        <v>5.9604644775390625E-8</v>
      </c>
      <c r="BK196" s="8" t="e">
        <f t="shared" si="115"/>
        <v>#N/A</v>
      </c>
      <c r="BL196" s="8" t="e">
        <f t="shared" si="116"/>
        <v>#N/A</v>
      </c>
      <c r="BN196" s="8">
        <f t="shared" ref="BN196:BN259" si="127">IFERROR(10*LOG(BH196^2),NA())</f>
        <v>-144.49439791871097</v>
      </c>
      <c r="BO196" s="8">
        <f t="shared" ref="BO196:BO259" si="128">IFERROR(10*LOG(BI196^2),NA())</f>
        <v>-144.49439791871097</v>
      </c>
    </row>
    <row r="197" spans="1:67" s="8" customFormat="1" x14ac:dyDescent="0.2">
      <c r="A197" s="8">
        <f t="shared" si="97"/>
        <v>-1.5875E-2</v>
      </c>
      <c r="B197" s="8">
        <f t="shared" si="98"/>
        <v>0</v>
      </c>
      <c r="C197" s="8">
        <f t="shared" si="99"/>
        <v>0</v>
      </c>
      <c r="E197" s="8" t="b">
        <f t="shared" si="100"/>
        <v>0</v>
      </c>
      <c r="F197" s="8" t="b">
        <f t="shared" si="101"/>
        <v>0</v>
      </c>
      <c r="L197" s="8">
        <v>196</v>
      </c>
      <c r="M197" s="8" cm="1">
        <f t="array" ref="M197">INDEX(W$2:W$961,ROWS(W197:W$961))</f>
        <v>0</v>
      </c>
      <c r="N197" s="8" cm="1">
        <f t="array" ref="N197">INDEX(AA$2:AA$961,ROWS(AA197:AA$961))</f>
        <v>0</v>
      </c>
      <c r="Q197" s="8">
        <f t="shared" si="102"/>
        <v>-5.875E-3</v>
      </c>
      <c r="R197" s="8">
        <f>IFERROR(SUMPRODUCT(INDEX($B$1:$B$9600,$L198):INDEX($B$1:$B$9600,$L198+959),M$2:M$961)/$G$3,NA())</f>
        <v>0</v>
      </c>
      <c r="S197" s="8">
        <f>IFERROR(SUMPRODUCT(INDEX($C$1:$C$9600,$L198):INDEX($C$1:$C$9600,$L198+959),N$2:N$961)/$G$5,NA())</f>
        <v>0</v>
      </c>
      <c r="T197" s="8">
        <f t="shared" si="103"/>
        <v>0</v>
      </c>
      <c r="V197" s="8">
        <f t="shared" si="104"/>
        <v>4.0625000000000001E-3</v>
      </c>
      <c r="W197" s="8">
        <f t="shared" si="105"/>
        <v>-3.7146359100000001E-8</v>
      </c>
      <c r="X197" s="8">
        <v>-3.7146359100000001E-8</v>
      </c>
      <c r="Z197" s="8">
        <f t="shared" si="106"/>
        <v>4.0625000000000001E-3</v>
      </c>
      <c r="AA197" s="8">
        <f t="shared" si="107"/>
        <v>2.95470302E-8</v>
      </c>
      <c r="AB197" s="8">
        <v>2.95470302E-8</v>
      </c>
      <c r="AD197" s="8">
        <f t="shared" si="117"/>
        <v>4.3401026364474387</v>
      </c>
      <c r="AE197" s="8">
        <v>170</v>
      </c>
      <c r="AF197" s="8">
        <f t="shared" si="118"/>
        <v>230.40929760558453</v>
      </c>
      <c r="AG197" s="8">
        <f t="shared" si="108"/>
        <v>-2.4445730542762958E-2</v>
      </c>
      <c r="AH197" s="8">
        <f t="shared" si="119"/>
        <v>-51.024445730542745</v>
      </c>
      <c r="AI197" s="8">
        <f t="shared" si="120"/>
        <v>0</v>
      </c>
      <c r="AJ197" s="8">
        <f t="shared" si="121"/>
        <v>-37.978377838982212</v>
      </c>
      <c r="AK197" s="8">
        <f t="shared" si="122"/>
        <v>-37.978377838982041</v>
      </c>
      <c r="AP197" s="8">
        <f t="shared" si="123"/>
        <v>1447.7043133529774</v>
      </c>
      <c r="AR197" s="8">
        <f t="shared" si="109"/>
        <v>0</v>
      </c>
      <c r="AS197" s="8">
        <f t="shared" si="110"/>
        <v>0</v>
      </c>
      <c r="AU197" s="8" t="str">
        <f t="shared" si="111"/>
        <v>0,230409297605585i</v>
      </c>
      <c r="AV197" s="8" t="str">
        <f t="shared" si="124"/>
        <v>-0,053088444423099+6,50412256584619E-18i</v>
      </c>
      <c r="AW197" s="8" t="str">
        <f t="shared" si="112"/>
        <v>0,786027707450497-0,61363459637654i</v>
      </c>
      <c r="AY197" s="8" t="str">
        <f t="shared" si="113"/>
        <v>-4,34010263644744i</v>
      </c>
      <c r="AZ197" s="8" t="str">
        <f t="shared" si="125"/>
        <v>-18,836490894898-2,30774977157846E-15i</v>
      </c>
      <c r="BA197" s="8" t="str">
        <f t="shared" si="114"/>
        <v>0,00221532707417942-0,00172945727246099i</v>
      </c>
      <c r="BF197" s="8">
        <v>195</v>
      </c>
      <c r="BG197" s="8">
        <f t="shared" si="126"/>
        <v>-9.5833333333333328E-4</v>
      </c>
      <c r="BH197" s="8" cm="1">
        <f t="array" ref="BH197">IFERROR(INDEX($W$2:$W$961,BK197),$BR$3)</f>
        <v>5.9604644775390625E-8</v>
      </c>
      <c r="BI197" s="8" cm="1">
        <f t="array" ref="BI197">IFERROR(INDEX($AA$2:$AA$961,BL197),$BR$3)</f>
        <v>5.9604644775390625E-8</v>
      </c>
      <c r="BK197" s="8" t="e">
        <f t="shared" si="115"/>
        <v>#N/A</v>
      </c>
      <c r="BL197" s="8" t="e">
        <f t="shared" si="116"/>
        <v>#N/A</v>
      </c>
      <c r="BN197" s="8">
        <f t="shared" si="127"/>
        <v>-144.49439791871097</v>
      </c>
      <c r="BO197" s="8">
        <f t="shared" si="128"/>
        <v>-144.49439791871097</v>
      </c>
    </row>
    <row r="198" spans="1:67" s="8" customFormat="1" x14ac:dyDescent="0.2">
      <c r="A198" s="8">
        <f t="shared" si="97"/>
        <v>-1.5854166666666666E-2</v>
      </c>
      <c r="B198" s="8">
        <f t="shared" si="98"/>
        <v>0</v>
      </c>
      <c r="C198" s="8">
        <f t="shared" si="99"/>
        <v>0</v>
      </c>
      <c r="E198" s="8" t="b">
        <f t="shared" si="100"/>
        <v>0</v>
      </c>
      <c r="F198" s="8" t="b">
        <f t="shared" si="101"/>
        <v>0</v>
      </c>
      <c r="L198" s="8">
        <v>197</v>
      </c>
      <c r="M198" s="8" cm="1">
        <f t="array" ref="M198">INDEX(W$2:W$961,ROWS(W198:W$961))</f>
        <v>0</v>
      </c>
      <c r="N198" s="8" cm="1">
        <f t="array" ref="N198">INDEX(AA$2:AA$961,ROWS(AA198:AA$961))</f>
        <v>0</v>
      </c>
      <c r="Q198" s="8">
        <f t="shared" si="102"/>
        <v>-5.8541666666666664E-3</v>
      </c>
      <c r="R198" s="8">
        <f>IFERROR(SUMPRODUCT(INDEX($B$1:$B$9600,$L199):INDEX($B$1:$B$9600,$L199+959),M$2:M$961)/$G$3,NA())</f>
        <v>0</v>
      </c>
      <c r="S198" s="8">
        <f>IFERROR(SUMPRODUCT(INDEX($C$1:$C$9600,$L199):INDEX($C$1:$C$9600,$L199+959),N$2:N$961)/$G$5,NA())</f>
        <v>0</v>
      </c>
      <c r="T198" s="8">
        <f t="shared" si="103"/>
        <v>0</v>
      </c>
      <c r="V198" s="8">
        <f t="shared" si="104"/>
        <v>4.0833333333333329E-3</v>
      </c>
      <c r="W198" s="8">
        <f t="shared" si="105"/>
        <v>-3.6548732200000003E-8</v>
      </c>
      <c r="X198" s="8">
        <v>-3.6548732200000003E-8</v>
      </c>
      <c r="Z198" s="8">
        <f t="shared" si="106"/>
        <v>4.0833333333333329E-3</v>
      </c>
      <c r="AA198" s="8">
        <f t="shared" si="107"/>
        <v>2.9671843500000001E-8</v>
      </c>
      <c r="AB198" s="8">
        <v>2.9671843500000001E-8</v>
      </c>
      <c r="AD198" s="8">
        <f t="shared" si="117"/>
        <v>4.2780908198763816</v>
      </c>
      <c r="AE198" s="8">
        <v>171</v>
      </c>
      <c r="AF198" s="8">
        <f t="shared" si="118"/>
        <v>233.74912831534877</v>
      </c>
      <c r="AG198" s="8">
        <f t="shared" si="108"/>
        <v>-2.5892074282678167E-2</v>
      </c>
      <c r="AH198" s="8">
        <f t="shared" si="119"/>
        <v>-50.525892074282702</v>
      </c>
      <c r="AI198" s="8">
        <f t="shared" si="120"/>
        <v>3.8573098662131478E-15</v>
      </c>
      <c r="AJ198" s="8">
        <f t="shared" si="121"/>
        <v>-38.547122722717518</v>
      </c>
      <c r="AK198" s="8">
        <f t="shared" si="122"/>
        <v>-38.547122722717418</v>
      </c>
      <c r="AP198" s="8">
        <f t="shared" si="123"/>
        <v>1468.6890885970352</v>
      </c>
      <c r="AR198" s="8">
        <f t="shared" si="109"/>
        <v>0</v>
      </c>
      <c r="AS198" s="8">
        <f t="shared" si="110"/>
        <v>0</v>
      </c>
      <c r="AU198" s="8" t="str">
        <f t="shared" si="111"/>
        <v>0,233749128315349i</v>
      </c>
      <c r="AV198" s="8" t="str">
        <f t="shared" si="124"/>
        <v>-0,0546386549881855+6,69404637370606E-18i</v>
      </c>
      <c r="AW198" s="8" t="str">
        <f t="shared" si="112"/>
        <v>0,779768001300806-0,621303251564322i</v>
      </c>
      <c r="AY198" s="8" t="str">
        <f t="shared" si="113"/>
        <v>-4,27809081987638i</v>
      </c>
      <c r="AZ198" s="8" t="str">
        <f t="shared" si="125"/>
        <v>-18,3020610631106-2,24227418331131E-15i</v>
      </c>
      <c r="BA198" s="8" t="str">
        <f t="shared" si="114"/>
        <v>0,00232790583787182-0,00185482792829733i</v>
      </c>
      <c r="BF198" s="8">
        <v>196</v>
      </c>
      <c r="BG198" s="8">
        <f t="shared" si="126"/>
        <v>-9.3749999999999997E-4</v>
      </c>
      <c r="BH198" s="8" cm="1">
        <f t="array" ref="BH198">IFERROR(INDEX($W$2:$W$961,BK198),$BR$3)</f>
        <v>5.9604644775390625E-8</v>
      </c>
      <c r="BI198" s="8" cm="1">
        <f t="array" ref="BI198">IFERROR(INDEX($AA$2:$AA$961,BL198),$BR$3)</f>
        <v>5.9604644775390625E-8</v>
      </c>
      <c r="BK198" s="8" t="e">
        <f t="shared" si="115"/>
        <v>#N/A</v>
      </c>
      <c r="BL198" s="8" t="e">
        <f t="shared" si="116"/>
        <v>#N/A</v>
      </c>
      <c r="BN198" s="8">
        <f t="shared" si="127"/>
        <v>-144.49439791871097</v>
      </c>
      <c r="BO198" s="8">
        <f t="shared" si="128"/>
        <v>-144.49439791871097</v>
      </c>
    </row>
    <row r="199" spans="1:67" s="8" customFormat="1" x14ac:dyDescent="0.2">
      <c r="A199" s="8">
        <f t="shared" si="97"/>
        <v>-1.5833333333333335E-2</v>
      </c>
      <c r="B199" s="8">
        <f t="shared" si="98"/>
        <v>0</v>
      </c>
      <c r="C199" s="8">
        <f t="shared" si="99"/>
        <v>0</v>
      </c>
      <c r="E199" s="8" t="b">
        <f t="shared" si="100"/>
        <v>0</v>
      </c>
      <c r="F199" s="8" t="b">
        <f t="shared" si="101"/>
        <v>0</v>
      </c>
      <c r="L199" s="8">
        <v>198</v>
      </c>
      <c r="M199" s="8" cm="1">
        <f t="array" ref="M199">INDEX(W$2:W$961,ROWS(W199:W$961))</f>
        <v>0</v>
      </c>
      <c r="N199" s="8" cm="1">
        <f t="array" ref="N199">INDEX(AA$2:AA$961,ROWS(AA199:AA$961))</f>
        <v>0</v>
      </c>
      <c r="Q199" s="8">
        <f t="shared" si="102"/>
        <v>-5.8333333333333336E-3</v>
      </c>
      <c r="R199" s="8">
        <f>IFERROR(SUMPRODUCT(INDEX($B$1:$B$9600,$L200):INDEX($B$1:$B$9600,$L200+959),M$2:M$961)/$G$3,NA())</f>
        <v>0</v>
      </c>
      <c r="S199" s="8">
        <f>IFERROR(SUMPRODUCT(INDEX($C$1:$C$9600,$L200):INDEX($C$1:$C$9600,$L200+959),N$2:N$961)/$G$5,NA())</f>
        <v>0</v>
      </c>
      <c r="T199" s="8">
        <f t="shared" si="103"/>
        <v>0</v>
      </c>
      <c r="V199" s="8">
        <f t="shared" si="104"/>
        <v>4.1041666666666666E-3</v>
      </c>
      <c r="W199" s="8">
        <f t="shared" si="105"/>
        <v>-3.5503253599999998E-8</v>
      </c>
      <c r="X199" s="8">
        <v>-3.5503253599999998E-8</v>
      </c>
      <c r="Z199" s="8">
        <f t="shared" si="106"/>
        <v>4.1041666666666666E-3</v>
      </c>
      <c r="AA199" s="8">
        <f t="shared" si="107"/>
        <v>2.9334615800000001E-8</v>
      </c>
      <c r="AB199" s="8">
        <v>2.9334615800000001E-8</v>
      </c>
      <c r="AD199" s="8">
        <f t="shared" si="117"/>
        <v>4.2169650342858231</v>
      </c>
      <c r="AE199" s="8">
        <v>172</v>
      </c>
      <c r="AF199" s="8">
        <f t="shared" si="118"/>
        <v>237.13737056616549</v>
      </c>
      <c r="AG199" s="8">
        <f t="shared" si="108"/>
        <v>-2.74238566536677E-2</v>
      </c>
      <c r="AH199" s="8">
        <f t="shared" si="119"/>
        <v>-50.027423856653648</v>
      </c>
      <c r="AI199" s="8">
        <f t="shared" si="120"/>
        <v>0</v>
      </c>
      <c r="AJ199" s="8">
        <f t="shared" si="121"/>
        <v>-39.124873748052593</v>
      </c>
      <c r="AK199" s="8">
        <f t="shared" si="122"/>
        <v>-39.124873748052536</v>
      </c>
      <c r="AP199" s="8">
        <f t="shared" si="123"/>
        <v>1489.9780425245319</v>
      </c>
      <c r="AR199" s="8">
        <f t="shared" si="109"/>
        <v>0</v>
      </c>
      <c r="AS199" s="8">
        <f t="shared" si="110"/>
        <v>0</v>
      </c>
      <c r="AU199" s="8" t="str">
        <f t="shared" si="111"/>
        <v>0,237137370566166i</v>
      </c>
      <c r="AV199" s="8" t="str">
        <f t="shared" si="124"/>
        <v>-0,0562341325190351+6,88951605688225E-18i</v>
      </c>
      <c r="AW199" s="8" t="str">
        <f t="shared" si="112"/>
        <v>0,773327064513156-0,629023505107823i</v>
      </c>
      <c r="AY199" s="8" t="str">
        <f t="shared" si="113"/>
        <v>-4,21696503428582i</v>
      </c>
      <c r="AZ199" s="8" t="str">
        <f t="shared" si="125"/>
        <v>-17,7827941003892-2,178656271605E-15i</v>
      </c>
      <c r="BA199" s="8" t="str">
        <f t="shared" si="114"/>
        <v>0,00244547490011355-0,00198914697792328i</v>
      </c>
      <c r="BF199" s="8">
        <v>197</v>
      </c>
      <c r="BG199" s="8">
        <f t="shared" si="126"/>
        <v>-9.1666666666666665E-4</v>
      </c>
      <c r="BH199" s="8" cm="1">
        <f t="array" ref="BH199">IFERROR(INDEX($W$2:$W$961,BK199),$BR$3)</f>
        <v>5.9604644775390625E-8</v>
      </c>
      <c r="BI199" s="8" cm="1">
        <f t="array" ref="BI199">IFERROR(INDEX($AA$2:$AA$961,BL199),$BR$3)</f>
        <v>5.9604644775390625E-8</v>
      </c>
      <c r="BK199" s="8" t="e">
        <f t="shared" si="115"/>
        <v>#N/A</v>
      </c>
      <c r="BL199" s="8" t="e">
        <f t="shared" si="116"/>
        <v>#N/A</v>
      </c>
      <c r="BN199" s="8">
        <f t="shared" si="127"/>
        <v>-144.49439791871097</v>
      </c>
      <c r="BO199" s="8">
        <f t="shared" si="128"/>
        <v>-144.49439791871097</v>
      </c>
    </row>
    <row r="200" spans="1:67" s="8" customFormat="1" x14ac:dyDescent="0.2">
      <c r="A200" s="8">
        <f t="shared" si="97"/>
        <v>-1.58125E-2</v>
      </c>
      <c r="B200" s="8">
        <f t="shared" si="98"/>
        <v>0</v>
      </c>
      <c r="C200" s="8">
        <f t="shared" si="99"/>
        <v>0</v>
      </c>
      <c r="E200" s="8" t="b">
        <f t="shared" si="100"/>
        <v>0</v>
      </c>
      <c r="F200" s="8" t="b">
        <f t="shared" si="101"/>
        <v>0</v>
      </c>
      <c r="L200" s="8">
        <v>199</v>
      </c>
      <c r="M200" s="8" cm="1">
        <f t="array" ref="M200">INDEX(W$2:W$961,ROWS(W200:W$961))</f>
        <v>0</v>
      </c>
      <c r="N200" s="8" cm="1">
        <f t="array" ref="N200">INDEX(AA$2:AA$961,ROWS(AA200:AA$961))</f>
        <v>0</v>
      </c>
      <c r="Q200" s="8">
        <f t="shared" si="102"/>
        <v>-5.8125E-3</v>
      </c>
      <c r="R200" s="8">
        <f>IFERROR(SUMPRODUCT(INDEX($B$1:$B$9600,$L201):INDEX($B$1:$B$9600,$L201+959),M$2:M$961)/$G$3,NA())</f>
        <v>0</v>
      </c>
      <c r="S200" s="8">
        <f>IFERROR(SUMPRODUCT(INDEX($C$1:$C$9600,$L201):INDEX($C$1:$C$9600,$L201+959),N$2:N$961)/$G$5,NA())</f>
        <v>0</v>
      </c>
      <c r="T200" s="8">
        <f t="shared" si="103"/>
        <v>0</v>
      </c>
      <c r="V200" s="8">
        <f t="shared" si="104"/>
        <v>4.1250000000000002E-3</v>
      </c>
      <c r="W200" s="8">
        <f t="shared" si="105"/>
        <v>-3.4097245600000003E-8</v>
      </c>
      <c r="X200" s="8">
        <v>-3.4097245600000003E-8</v>
      </c>
      <c r="Z200" s="8">
        <f t="shared" si="106"/>
        <v>4.1250000000000002E-3</v>
      </c>
      <c r="AA200" s="8">
        <f t="shared" si="107"/>
        <v>2.8613466900000001E-8</v>
      </c>
      <c r="AB200" s="8">
        <v>2.8613466900000001E-8</v>
      </c>
      <c r="AD200" s="8">
        <f t="shared" si="117"/>
        <v>4.1567126199773101</v>
      </c>
      <c r="AE200" s="8">
        <v>173</v>
      </c>
      <c r="AF200" s="8">
        <f t="shared" si="118"/>
        <v>240.5747260933951</v>
      </c>
      <c r="AG200" s="8">
        <f t="shared" si="108"/>
        <v>-2.9046108272016129E-2</v>
      </c>
      <c r="AH200" s="8">
        <f t="shared" si="119"/>
        <v>-49.52904610827197</v>
      </c>
      <c r="AI200" s="8">
        <f t="shared" si="120"/>
        <v>-7.7146197324263002E-15</v>
      </c>
      <c r="AJ200" s="8">
        <f t="shared" si="121"/>
        <v>-39.711791783275089</v>
      </c>
      <c r="AK200" s="8">
        <f t="shared" si="122"/>
        <v>-39.711791783275153</v>
      </c>
      <c r="AP200" s="8">
        <f t="shared" si="123"/>
        <v>1511.5755842687736</v>
      </c>
      <c r="AR200" s="8">
        <f t="shared" si="109"/>
        <v>0</v>
      </c>
      <c r="AS200" s="8">
        <f t="shared" si="110"/>
        <v>0</v>
      </c>
      <c r="AU200" s="8" t="str">
        <f t="shared" si="111"/>
        <v>0,240574726093395i</v>
      </c>
      <c r="AV200" s="8" t="str">
        <f t="shared" si="124"/>
        <v>-0,057876198834912+7,09069355785765E-18i</v>
      </c>
      <c r="AW200" s="8" t="str">
        <f t="shared" si="112"/>
        <v>0,766699897182355-0,636793113752825i</v>
      </c>
      <c r="AY200" s="8" t="str">
        <f t="shared" si="113"/>
        <v>-4,15671261997731i</v>
      </c>
      <c r="AZ200" s="8" t="str">
        <f t="shared" si="125"/>
        <v>-17,2782598050786-2,11684333037018E-15i</v>
      </c>
      <c r="BA200" s="8" t="str">
        <f t="shared" si="114"/>
        <v>0,0025681796776195-0,00213303685000897i</v>
      </c>
      <c r="BF200" s="8">
        <v>198</v>
      </c>
      <c r="BG200" s="8">
        <f t="shared" si="126"/>
        <v>-8.9583333333333333E-4</v>
      </c>
      <c r="BH200" s="8" cm="1">
        <f t="array" ref="BH200">IFERROR(INDEX($W$2:$W$961,BK200),$BR$3)</f>
        <v>5.9604644775390625E-8</v>
      </c>
      <c r="BI200" s="8" cm="1">
        <f t="array" ref="BI200">IFERROR(INDEX($AA$2:$AA$961,BL200),$BR$3)</f>
        <v>5.9604644775390625E-8</v>
      </c>
      <c r="BK200" s="8" t="e">
        <f t="shared" si="115"/>
        <v>#N/A</v>
      </c>
      <c r="BL200" s="8" t="e">
        <f t="shared" si="116"/>
        <v>#N/A</v>
      </c>
      <c r="BN200" s="8">
        <f t="shared" si="127"/>
        <v>-144.49439791871097</v>
      </c>
      <c r="BO200" s="8">
        <f t="shared" si="128"/>
        <v>-144.49439791871097</v>
      </c>
    </row>
    <row r="201" spans="1:67" s="8" customFormat="1" x14ac:dyDescent="0.2">
      <c r="A201" s="8">
        <f t="shared" si="97"/>
        <v>-1.5791666666666666E-2</v>
      </c>
      <c r="B201" s="8">
        <f t="shared" si="98"/>
        <v>0</v>
      </c>
      <c r="C201" s="8">
        <f t="shared" si="99"/>
        <v>0</v>
      </c>
      <c r="E201" s="8" t="b">
        <f t="shared" si="100"/>
        <v>0</v>
      </c>
      <c r="F201" s="8" t="b">
        <f t="shared" si="101"/>
        <v>0</v>
      </c>
      <c r="L201" s="8">
        <v>200</v>
      </c>
      <c r="M201" s="8" cm="1">
        <f t="array" ref="M201">INDEX(W$2:W$961,ROWS(W201:W$961))</f>
        <v>0</v>
      </c>
      <c r="N201" s="8" cm="1">
        <f t="array" ref="N201">INDEX(AA$2:AA$961,ROWS(AA201:AA$961))</f>
        <v>0</v>
      </c>
      <c r="Q201" s="8">
        <f t="shared" si="102"/>
        <v>-5.7916666666666663E-3</v>
      </c>
      <c r="R201" s="8">
        <f>IFERROR(SUMPRODUCT(INDEX($B$1:$B$9600,$L202):INDEX($B$1:$B$9600,$L202+959),M$2:M$961)/$G$3,NA())</f>
        <v>0</v>
      </c>
      <c r="S201" s="8">
        <f>IFERROR(SUMPRODUCT(INDEX($C$1:$C$9600,$L202):INDEX($C$1:$C$9600,$L202+959),N$2:N$961)/$G$5,NA())</f>
        <v>0</v>
      </c>
      <c r="T201" s="8">
        <f t="shared" si="103"/>
        <v>0</v>
      </c>
      <c r="V201" s="8">
        <f t="shared" si="104"/>
        <v>4.145833333333333E-3</v>
      </c>
      <c r="W201" s="8">
        <f t="shared" si="105"/>
        <v>-3.2409425700000001E-8</v>
      </c>
      <c r="X201" s="8">
        <v>-3.2409425700000001E-8</v>
      </c>
      <c r="Z201" s="8">
        <f t="shared" si="106"/>
        <v>4.145833333333333E-3</v>
      </c>
      <c r="AA201" s="8">
        <f t="shared" si="107"/>
        <v>2.75808518E-8</v>
      </c>
      <c r="AB201" s="8">
        <v>2.75808518E-8</v>
      </c>
      <c r="AD201" s="8">
        <f t="shared" si="117"/>
        <v>4.0973210981354153</v>
      </c>
      <c r="AE201" s="8">
        <v>174</v>
      </c>
      <c r="AF201" s="8">
        <f t="shared" si="118"/>
        <v>244.061906804198</v>
      </c>
      <c r="AG201" s="8">
        <f t="shared" si="108"/>
        <v>-3.0764153958923349E-2</v>
      </c>
      <c r="AH201" s="8">
        <f t="shared" si="119"/>
        <v>-49.030764153958941</v>
      </c>
      <c r="AI201" s="8">
        <f t="shared" si="120"/>
        <v>-1.9286549331065743E-15</v>
      </c>
      <c r="AJ201" s="8">
        <f t="shared" si="121"/>
        <v>-40.308041108914146</v>
      </c>
      <c r="AK201" s="8">
        <f t="shared" si="122"/>
        <v>-40.308041108914189</v>
      </c>
      <c r="AP201" s="8">
        <f t="shared" si="123"/>
        <v>1533.4861868743703</v>
      </c>
      <c r="AR201" s="8">
        <f t="shared" si="109"/>
        <v>0</v>
      </c>
      <c r="AS201" s="8">
        <f t="shared" si="110"/>
        <v>0</v>
      </c>
      <c r="AU201" s="8" t="str">
        <f t="shared" si="111"/>
        <v>0,244061906804198i</v>
      </c>
      <c r="AV201" s="8" t="str">
        <f t="shared" si="124"/>
        <v>-0,059566214352901+7,29774554792124E-18i</v>
      </c>
      <c r="AW201" s="8" t="str">
        <f t="shared" si="112"/>
        <v>0,759881388324695-0,644609647593849i</v>
      </c>
      <c r="AY201" s="8" t="str">
        <f t="shared" si="113"/>
        <v>-4,09732109813542i</v>
      </c>
      <c r="AZ201" s="8" t="str">
        <f t="shared" si="125"/>
        <v>-16,7880401812256-2,05678414889724E-15i</v>
      </c>
      <c r="BA201" s="8" t="str">
        <f t="shared" si="114"/>
        <v>0,00269616090806999-0,00228716133795434i</v>
      </c>
      <c r="BF201" s="8">
        <v>199</v>
      </c>
      <c r="BG201" s="8">
        <f t="shared" si="126"/>
        <v>-8.7500000000000002E-4</v>
      </c>
      <c r="BH201" s="8" cm="1">
        <f t="array" ref="BH201">IFERROR(INDEX($W$2:$W$961,BK201),$BR$3)</f>
        <v>5.9604644775390625E-8</v>
      </c>
      <c r="BI201" s="8" cm="1">
        <f t="array" ref="BI201">IFERROR(INDEX($AA$2:$AA$961,BL201),$BR$3)</f>
        <v>5.9604644775390625E-8</v>
      </c>
      <c r="BK201" s="8" t="e">
        <f t="shared" si="115"/>
        <v>#N/A</v>
      </c>
      <c r="BL201" s="8" t="e">
        <f t="shared" si="116"/>
        <v>#N/A</v>
      </c>
      <c r="BN201" s="8">
        <f t="shared" si="127"/>
        <v>-144.49439791871097</v>
      </c>
      <c r="BO201" s="8">
        <f t="shared" si="128"/>
        <v>-144.49439791871097</v>
      </c>
    </row>
    <row r="202" spans="1:67" s="8" customFormat="1" x14ac:dyDescent="0.2">
      <c r="A202" s="8">
        <f t="shared" si="97"/>
        <v>-1.5770833333333335E-2</v>
      </c>
      <c r="B202" s="8">
        <f t="shared" si="98"/>
        <v>0</v>
      </c>
      <c r="C202" s="8">
        <f t="shared" si="99"/>
        <v>0</v>
      </c>
      <c r="E202" s="8" t="b">
        <f t="shared" si="100"/>
        <v>0</v>
      </c>
      <c r="F202" s="8" t="b">
        <f t="shared" si="101"/>
        <v>0</v>
      </c>
      <c r="L202" s="8">
        <v>201</v>
      </c>
      <c r="M202" s="8" cm="1">
        <f t="array" ref="M202">INDEX(W$2:W$961,ROWS(W202:W$961))</f>
        <v>0</v>
      </c>
      <c r="N202" s="8" cm="1">
        <f t="array" ref="N202">INDEX(AA$2:AA$961,ROWS(AA202:AA$961))</f>
        <v>0</v>
      </c>
      <c r="Q202" s="8">
        <f t="shared" si="102"/>
        <v>-5.7708333333333335E-3</v>
      </c>
      <c r="R202" s="8">
        <f>IFERROR(SUMPRODUCT(INDEX($B$1:$B$9600,$L203):INDEX($B$1:$B$9600,$L203+959),M$2:M$961)/$G$3,NA())</f>
        <v>0</v>
      </c>
      <c r="S202" s="8">
        <f>IFERROR(SUMPRODUCT(INDEX($C$1:$C$9600,$L203):INDEX($C$1:$C$9600,$L203+959),N$2:N$961)/$G$5,NA())</f>
        <v>0</v>
      </c>
      <c r="T202" s="8">
        <f t="shared" si="103"/>
        <v>0</v>
      </c>
      <c r="V202" s="8">
        <f t="shared" si="104"/>
        <v>4.1666666666666666E-3</v>
      </c>
      <c r="W202" s="8">
        <f t="shared" si="105"/>
        <v>-3.0510108000000001E-8</v>
      </c>
      <c r="X202" s="8">
        <v>-3.0510108000000001E-8</v>
      </c>
      <c r="Z202" s="8">
        <f t="shared" si="106"/>
        <v>4.1666666666666666E-3</v>
      </c>
      <c r="AA202" s="8">
        <f t="shared" si="107"/>
        <v>2.63017822E-8</v>
      </c>
      <c r="AB202" s="8">
        <v>2.63017822E-8</v>
      </c>
      <c r="AD202" s="8">
        <f t="shared" si="117"/>
        <v>4.03877816824326</v>
      </c>
      <c r="AE202" s="8">
        <v>175</v>
      </c>
      <c r="AF202" s="8">
        <f t="shared" si="118"/>
        <v>247.59963492497735</v>
      </c>
      <c r="AG202" s="8">
        <f t="shared" si="108"/>
        <v>-3.2583629703773112E-2</v>
      </c>
      <c r="AH202" s="8">
        <f t="shared" si="119"/>
        <v>-48.532583629703787</v>
      </c>
      <c r="AI202" s="8">
        <f t="shared" si="120"/>
        <v>3.8573098662131478E-15</v>
      </c>
      <c r="AJ202" s="8">
        <f t="shared" si="121"/>
        <v>-40.913789494611443</v>
      </c>
      <c r="AK202" s="8">
        <f t="shared" si="122"/>
        <v>-40.913789494611308</v>
      </c>
      <c r="AP202" s="8">
        <f t="shared" si="123"/>
        <v>1555.7143882236471</v>
      </c>
      <c r="AR202" s="8">
        <f t="shared" si="109"/>
        <v>0</v>
      </c>
      <c r="AS202" s="8">
        <f t="shared" si="110"/>
        <v>0</v>
      </c>
      <c r="AU202" s="8" t="str">
        <f t="shared" si="111"/>
        <v>0,247599634924977i</v>
      </c>
      <c r="AV202" s="8" t="str">
        <f t="shared" si="124"/>
        <v>-0,0613055792149819+7,51084356525131E-18i</v>
      </c>
      <c r="AW202" s="8" t="str">
        <f t="shared" si="112"/>
        <v>0,752866316222275-0,652470479468493i</v>
      </c>
      <c r="AY202" s="8" t="str">
        <f t="shared" si="113"/>
        <v>-4,03877816824326i</v>
      </c>
      <c r="AZ202" s="8" t="str">
        <f t="shared" si="125"/>
        <v>-16,3117290922784-1,99842896942928E-15i</v>
      </c>
      <c r="BA202" s="8" t="str">
        <f t="shared" si="114"/>
        <v>0,00282955322065183-0,00245222811378274i</v>
      </c>
      <c r="BF202" s="8">
        <v>200</v>
      </c>
      <c r="BG202" s="8">
        <f t="shared" si="126"/>
        <v>-8.541666666666667E-4</v>
      </c>
      <c r="BH202" s="8" cm="1">
        <f t="array" ref="BH202">IFERROR(INDEX($W$2:$W$961,BK202),$BR$3)</f>
        <v>5.9604644775390625E-8</v>
      </c>
      <c r="BI202" s="8" cm="1">
        <f t="array" ref="BI202">IFERROR(INDEX($AA$2:$AA$961,BL202),$BR$3)</f>
        <v>5.9604644775390625E-8</v>
      </c>
      <c r="BK202" s="8" t="e">
        <f t="shared" si="115"/>
        <v>#N/A</v>
      </c>
      <c r="BL202" s="8" t="e">
        <f t="shared" si="116"/>
        <v>#N/A</v>
      </c>
      <c r="BN202" s="8">
        <f t="shared" si="127"/>
        <v>-144.49439791871097</v>
      </c>
      <c r="BO202" s="8">
        <f t="shared" si="128"/>
        <v>-144.49439791871097</v>
      </c>
    </row>
    <row r="203" spans="1:67" s="8" customFormat="1" x14ac:dyDescent="0.2">
      <c r="A203" s="8">
        <f t="shared" si="97"/>
        <v>-1.575E-2</v>
      </c>
      <c r="B203" s="8">
        <f t="shared" si="98"/>
        <v>0</v>
      </c>
      <c r="C203" s="8">
        <f t="shared" si="99"/>
        <v>0</v>
      </c>
      <c r="E203" s="8" t="b">
        <f t="shared" si="100"/>
        <v>0</v>
      </c>
      <c r="F203" s="8" t="b">
        <f t="shared" si="101"/>
        <v>0</v>
      </c>
      <c r="L203" s="8">
        <v>202</v>
      </c>
      <c r="M203" s="8" cm="1">
        <f t="array" ref="M203">INDEX(W$2:W$961,ROWS(W203:W$961))</f>
        <v>0</v>
      </c>
      <c r="N203" s="8" cm="1">
        <f t="array" ref="N203">INDEX(AA$2:AA$961,ROWS(AA203:AA$961))</f>
        <v>0</v>
      </c>
      <c r="Q203" s="8">
        <f t="shared" si="102"/>
        <v>-5.7499999999999999E-3</v>
      </c>
      <c r="R203" s="8">
        <f>IFERROR(SUMPRODUCT(INDEX($B$1:$B$9600,$L204):INDEX($B$1:$B$9600,$L204+959),M$2:M$961)/$G$3,NA())</f>
        <v>0</v>
      </c>
      <c r="S203" s="8">
        <f>IFERROR(SUMPRODUCT(INDEX($C$1:$C$9600,$L204):INDEX($C$1:$C$9600,$L204+959),N$2:N$961)/$G$5,NA())</f>
        <v>0</v>
      </c>
      <c r="T203" s="8">
        <f t="shared" si="103"/>
        <v>0</v>
      </c>
      <c r="V203" s="8">
        <f t="shared" si="104"/>
        <v>4.1875000000000002E-3</v>
      </c>
      <c r="W203" s="8">
        <f t="shared" si="105"/>
        <v>-2.8461499300000001E-8</v>
      </c>
      <c r="X203" s="8">
        <v>-2.8461499300000001E-8</v>
      </c>
      <c r="Z203" s="8">
        <f t="shared" si="106"/>
        <v>4.1875000000000002E-3</v>
      </c>
      <c r="AA203" s="8">
        <f t="shared" si="107"/>
        <v>2.4834198900000001E-8</v>
      </c>
      <c r="AB203" s="8">
        <v>2.4834198900000001E-8</v>
      </c>
      <c r="AD203" s="8">
        <f t="shared" si="117"/>
        <v>3.9810717055349727</v>
      </c>
      <c r="AE203" s="8">
        <v>176</v>
      </c>
      <c r="AF203" s="8">
        <f t="shared" si="118"/>
        <v>251.188643150958</v>
      </c>
      <c r="AG203" s="8">
        <f t="shared" si="108"/>
        <v>-3.4510500575868845E-2</v>
      </c>
      <c r="AH203" s="8">
        <f t="shared" si="119"/>
        <v>-48.034510500575806</v>
      </c>
      <c r="AI203" s="8">
        <f t="shared" si="120"/>
        <v>-1.1571929598639454E-14</v>
      </c>
      <c r="AJ203" s="8">
        <f t="shared" si="121"/>
        <v>-41.529208276711557</v>
      </c>
      <c r="AK203" s="8">
        <f t="shared" si="122"/>
        <v>-41.529208276711408</v>
      </c>
      <c r="AP203" s="8">
        <f t="shared" si="123"/>
        <v>1578.2647919764754</v>
      </c>
      <c r="AR203" s="8">
        <f t="shared" si="109"/>
        <v>0</v>
      </c>
      <c r="AS203" s="8">
        <f t="shared" si="110"/>
        <v>0</v>
      </c>
      <c r="AU203" s="8" t="str">
        <f t="shared" si="111"/>
        <v>0,251188643150958i</v>
      </c>
      <c r="AV203" s="8" t="str">
        <f t="shared" si="124"/>
        <v>-0,0630957344480193+7,73016415703155E-18i</v>
      </c>
      <c r="AW203" s="8" t="str">
        <f t="shared" si="112"/>
        <v>0,745649349115652-0,660372773829402i</v>
      </c>
      <c r="AY203" s="8" t="str">
        <f t="shared" si="113"/>
        <v>-3,98107170553497i</v>
      </c>
      <c r="AZ203" s="8" t="str">
        <f t="shared" si="125"/>
        <v>-15,8489319246111-1,94172944593892E-15i</v>
      </c>
      <c r="BA203" s="8" t="str">
        <f t="shared" si="114"/>
        <v>0,00296848352601492-0,00262899136499789i</v>
      </c>
      <c r="BF203" s="8">
        <v>201</v>
      </c>
      <c r="BG203" s="8">
        <f t="shared" si="126"/>
        <v>-8.3333333333333339E-4</v>
      </c>
      <c r="BH203" s="8" cm="1">
        <f t="array" ref="BH203">IFERROR(INDEX($W$2:$W$961,BK203),$BR$3)</f>
        <v>5.9604644775390625E-8</v>
      </c>
      <c r="BI203" s="8" cm="1">
        <f t="array" ref="BI203">IFERROR(INDEX($AA$2:$AA$961,BL203),$BR$3)</f>
        <v>5.9604644775390625E-8</v>
      </c>
      <c r="BK203" s="8" t="e">
        <f t="shared" si="115"/>
        <v>#N/A</v>
      </c>
      <c r="BL203" s="8" t="e">
        <f t="shared" si="116"/>
        <v>#N/A</v>
      </c>
      <c r="BN203" s="8">
        <f t="shared" si="127"/>
        <v>-144.49439791871097</v>
      </c>
      <c r="BO203" s="8">
        <f t="shared" si="128"/>
        <v>-144.49439791871097</v>
      </c>
    </row>
    <row r="204" spans="1:67" s="8" customFormat="1" x14ac:dyDescent="0.2">
      <c r="A204" s="8">
        <f t="shared" si="97"/>
        <v>-1.5729166666666666E-2</v>
      </c>
      <c r="B204" s="8">
        <f t="shared" si="98"/>
        <v>0</v>
      </c>
      <c r="C204" s="8">
        <f t="shared" si="99"/>
        <v>0</v>
      </c>
      <c r="E204" s="8" t="b">
        <f t="shared" si="100"/>
        <v>0</v>
      </c>
      <c r="F204" s="8" t="b">
        <f t="shared" si="101"/>
        <v>0</v>
      </c>
      <c r="L204" s="8">
        <v>203</v>
      </c>
      <c r="M204" s="8" cm="1">
        <f t="array" ref="M204">INDEX(W$2:W$961,ROWS(W204:W$961))</f>
        <v>0</v>
      </c>
      <c r="N204" s="8" cm="1">
        <f t="array" ref="N204">INDEX(AA$2:AA$961,ROWS(AA204:AA$961))</f>
        <v>0</v>
      </c>
      <c r="Q204" s="8">
        <f t="shared" si="102"/>
        <v>-5.7291666666666663E-3</v>
      </c>
      <c r="R204" s="8">
        <f>IFERROR(SUMPRODUCT(INDEX($B$1:$B$9600,$L205):INDEX($B$1:$B$9600,$L205+959),M$2:M$961)/$G$3,NA())</f>
        <v>0</v>
      </c>
      <c r="S204" s="8">
        <f>IFERROR(SUMPRODUCT(INDEX($C$1:$C$9600,$L205):INDEX($C$1:$C$9600,$L205+959),N$2:N$961)/$G$5,NA())</f>
        <v>0</v>
      </c>
      <c r="T204" s="8">
        <f t="shared" si="103"/>
        <v>0</v>
      </c>
      <c r="V204" s="8">
        <f t="shared" si="104"/>
        <v>4.208333333333333E-3</v>
      </c>
      <c r="W204" s="8">
        <f t="shared" si="105"/>
        <v>-2.6318067900000001E-8</v>
      </c>
      <c r="X204" s="8">
        <v>-2.6318067900000001E-8</v>
      </c>
      <c r="Z204" s="8">
        <f t="shared" si="106"/>
        <v>4.208333333333333E-3</v>
      </c>
      <c r="AA204" s="8">
        <f t="shared" si="107"/>
        <v>2.32306442E-8</v>
      </c>
      <c r="AB204" s="8">
        <v>2.32306442E-8</v>
      </c>
      <c r="AD204" s="8">
        <f t="shared" si="117"/>
        <v>3.9241897584845367</v>
      </c>
      <c r="AE204" s="8">
        <v>177</v>
      </c>
      <c r="AF204" s="8">
        <f t="shared" si="118"/>
        <v>254.82967479793462</v>
      </c>
      <c r="AG204" s="8">
        <f t="shared" si="108"/>
        <v>-3.6551079634121963E-2</v>
      </c>
      <c r="AH204" s="8">
        <f t="shared" si="119"/>
        <v>-47.536551079634236</v>
      </c>
      <c r="AI204" s="8">
        <f t="shared" si="120"/>
        <v>-2.892982399659862E-15</v>
      </c>
      <c r="AJ204" s="8">
        <f t="shared" si="121"/>
        <v>-42.154472436438709</v>
      </c>
      <c r="AK204" s="8">
        <f t="shared" si="122"/>
        <v>-42.15447243643851</v>
      </c>
      <c r="AP204" s="8">
        <f t="shared" si="123"/>
        <v>1601.1420685237349</v>
      </c>
      <c r="AR204" s="8">
        <f t="shared" si="109"/>
        <v>0</v>
      </c>
      <c r="AS204" s="8">
        <f t="shared" si="110"/>
        <v>0</v>
      </c>
      <c r="AU204" s="8" t="str">
        <f t="shared" si="111"/>
        <v>0,254829674797935i</v>
      </c>
      <c r="AV204" s="8" t="str">
        <f t="shared" si="124"/>
        <v>-0,0649381631576213+7,95588902571636E-18i</v>
      </c>
      <c r="AW204" s="8" t="str">
        <f t="shared" si="112"/>
        <v>0,738225046284571-0,668313475075406i</v>
      </c>
      <c r="AY204" s="8" t="str">
        <f t="shared" si="113"/>
        <v>-3,92418975848454i</v>
      </c>
      <c r="AZ204" s="8" t="str">
        <f t="shared" si="125"/>
        <v>-15,399265260595-1,88663860407459E-15i</v>
      </c>
      <c r="BA204" s="8" t="str">
        <f t="shared" si="114"/>
        <v>0,00311306920761604-0,00281825455633499i</v>
      </c>
      <c r="BF204" s="8">
        <v>202</v>
      </c>
      <c r="BG204" s="8">
        <f t="shared" si="126"/>
        <v>-8.1249999999999996E-4</v>
      </c>
      <c r="BH204" s="8" cm="1">
        <f t="array" ref="BH204">IFERROR(INDEX($W$2:$W$961,BK204),$BR$3)</f>
        <v>5.9604644775390625E-8</v>
      </c>
      <c r="BI204" s="8" cm="1">
        <f t="array" ref="BI204">IFERROR(INDEX($AA$2:$AA$961,BL204),$BR$3)</f>
        <v>5.9604644775390625E-8</v>
      </c>
      <c r="BK204" s="8" t="e">
        <f t="shared" si="115"/>
        <v>#N/A</v>
      </c>
      <c r="BL204" s="8" t="e">
        <f t="shared" si="116"/>
        <v>#N/A</v>
      </c>
      <c r="BN204" s="8">
        <f t="shared" si="127"/>
        <v>-144.49439791871097</v>
      </c>
      <c r="BO204" s="8">
        <f t="shared" si="128"/>
        <v>-144.49439791871097</v>
      </c>
    </row>
    <row r="205" spans="1:67" s="8" customFormat="1" x14ac:dyDescent="0.2">
      <c r="A205" s="8">
        <f t="shared" si="97"/>
        <v>-1.5708333333333335E-2</v>
      </c>
      <c r="B205" s="8">
        <f t="shared" si="98"/>
        <v>0</v>
      </c>
      <c r="C205" s="8">
        <f t="shared" si="99"/>
        <v>0</v>
      </c>
      <c r="E205" s="8" t="b">
        <f t="shared" si="100"/>
        <v>0</v>
      </c>
      <c r="F205" s="8" t="b">
        <f t="shared" si="101"/>
        <v>0</v>
      </c>
      <c r="L205" s="8">
        <v>204</v>
      </c>
      <c r="M205" s="8" cm="1">
        <f t="array" ref="M205">INDEX(W$2:W$961,ROWS(W205:W$961))</f>
        <v>0</v>
      </c>
      <c r="N205" s="8" cm="1">
        <f t="array" ref="N205">INDEX(AA$2:AA$961,ROWS(AA205:AA$961))</f>
        <v>0</v>
      </c>
      <c r="Q205" s="8">
        <f t="shared" si="102"/>
        <v>-5.7083333333333335E-3</v>
      </c>
      <c r="R205" s="8">
        <f>IFERROR(SUMPRODUCT(INDEX($B$1:$B$9600,$L206):INDEX($B$1:$B$9600,$L206+959),M$2:M$961)/$G$3,NA())</f>
        <v>0</v>
      </c>
      <c r="S205" s="8">
        <f>IFERROR(SUMPRODUCT(INDEX($C$1:$C$9600,$L206):INDEX($C$1:$C$9600,$L206+959),N$2:N$961)/$G$5,NA())</f>
        <v>0</v>
      </c>
      <c r="T205" s="8">
        <f t="shared" si="103"/>
        <v>0</v>
      </c>
      <c r="V205" s="8">
        <f t="shared" si="104"/>
        <v>4.2291666666666667E-3</v>
      </c>
      <c r="W205" s="8">
        <f t="shared" si="105"/>
        <v>-2.4126969000000002E-8</v>
      </c>
      <c r="X205" s="8">
        <v>-2.4126969000000002E-8</v>
      </c>
      <c r="Z205" s="8">
        <f t="shared" si="106"/>
        <v>4.2291666666666667E-3</v>
      </c>
      <c r="AA205" s="8">
        <f t="shared" si="107"/>
        <v>2.15366339E-8</v>
      </c>
      <c r="AB205" s="8">
        <v>2.15366339E-8</v>
      </c>
      <c r="AD205" s="8">
        <f t="shared" si="117"/>
        <v>3.8681205463305224</v>
      </c>
      <c r="AE205" s="8">
        <v>178</v>
      </c>
      <c r="AF205" s="8">
        <f t="shared" si="118"/>
        <v>258.52348395621902</v>
      </c>
      <c r="AG205" s="8">
        <f t="shared" si="108"/>
        <v>-3.87120478864224E-2</v>
      </c>
      <c r="AH205" s="8">
        <f t="shared" si="119"/>
        <v>-47.038712047886378</v>
      </c>
      <c r="AI205" s="8">
        <f t="shared" si="120"/>
        <v>3.8573098662131478E-15</v>
      </c>
      <c r="AJ205" s="8">
        <f t="shared" si="121"/>
        <v>-42.789760678507655</v>
      </c>
      <c r="AK205" s="8">
        <f t="shared" si="122"/>
        <v>-42.789760678507783</v>
      </c>
      <c r="AP205" s="8">
        <f t="shared" si="123"/>
        <v>1624.3509559545928</v>
      </c>
      <c r="AR205" s="8">
        <f t="shared" si="109"/>
        <v>0</v>
      </c>
      <c r="AS205" s="8">
        <f t="shared" si="110"/>
        <v>0</v>
      </c>
      <c r="AU205" s="8" t="str">
        <f t="shared" si="111"/>
        <v>0,258523483956219i</v>
      </c>
      <c r="AV205" s="8" t="str">
        <f t="shared" si="124"/>
        <v>-0,0668343917568614+8,18820517956762E-18i</v>
      </c>
      <c r="AW205" s="8" t="str">
        <f t="shared" si="112"/>
        <v>0,730587859560022-0,67628929532374i</v>
      </c>
      <c r="AY205" s="8" t="str">
        <f t="shared" si="113"/>
        <v>-3,86812054633052i</v>
      </c>
      <c r="AZ205" s="8" t="str">
        <f t="shared" si="125"/>
        <v>-14,9623565609443-1,83311080224328E-15i</v>
      </c>
      <c r="BA205" s="8" t="str">
        <f t="shared" si="114"/>
        <v>0,00326341609490155-0,00302087331768454i</v>
      </c>
      <c r="BF205" s="8">
        <v>203</v>
      </c>
      <c r="BG205" s="8">
        <f t="shared" si="126"/>
        <v>-7.9166666666666665E-4</v>
      </c>
      <c r="BH205" s="8" cm="1">
        <f t="array" ref="BH205">IFERROR(INDEX($W$2:$W$961,BK205),$BR$3)</f>
        <v>5.9604644775390625E-8</v>
      </c>
      <c r="BI205" s="8" cm="1">
        <f t="array" ref="BI205">IFERROR(INDEX($AA$2:$AA$961,BL205),$BR$3)</f>
        <v>5.9604644775390625E-8</v>
      </c>
      <c r="BK205" s="8" t="e">
        <f t="shared" si="115"/>
        <v>#N/A</v>
      </c>
      <c r="BL205" s="8" t="e">
        <f t="shared" si="116"/>
        <v>#N/A</v>
      </c>
      <c r="BN205" s="8">
        <f t="shared" si="127"/>
        <v>-144.49439791871097</v>
      </c>
      <c r="BO205" s="8">
        <f t="shared" si="128"/>
        <v>-144.49439791871097</v>
      </c>
    </row>
    <row r="206" spans="1:67" s="8" customFormat="1" x14ac:dyDescent="0.2">
      <c r="A206" s="8">
        <f t="shared" si="97"/>
        <v>-1.56875E-2</v>
      </c>
      <c r="B206" s="8">
        <f t="shared" si="98"/>
        <v>0</v>
      </c>
      <c r="C206" s="8">
        <f t="shared" si="99"/>
        <v>0</v>
      </c>
      <c r="E206" s="8" t="b">
        <f t="shared" si="100"/>
        <v>0</v>
      </c>
      <c r="F206" s="8" t="b">
        <f t="shared" si="101"/>
        <v>0</v>
      </c>
      <c r="L206" s="8">
        <v>205</v>
      </c>
      <c r="M206" s="8" cm="1">
        <f t="array" ref="M206">INDEX(W$2:W$961,ROWS(W206:W$961))</f>
        <v>0</v>
      </c>
      <c r="N206" s="8" cm="1">
        <f t="array" ref="N206">INDEX(AA$2:AA$961,ROWS(AA206:AA$961))</f>
        <v>0</v>
      </c>
      <c r="Q206" s="8">
        <f t="shared" si="102"/>
        <v>-5.6874999999999998E-3</v>
      </c>
      <c r="R206" s="8">
        <f>IFERROR(SUMPRODUCT(INDEX($B$1:$B$9600,$L207):INDEX($B$1:$B$9600,$L207+959),M$2:M$961)/$G$3,NA())</f>
        <v>0</v>
      </c>
      <c r="S206" s="8">
        <f>IFERROR(SUMPRODUCT(INDEX($C$1:$C$9600,$L207):INDEX($C$1:$C$9600,$L207+959),N$2:N$961)/$G$5,NA())</f>
        <v>0</v>
      </c>
      <c r="T206" s="8">
        <f t="shared" si="103"/>
        <v>0</v>
      </c>
      <c r="V206" s="8">
        <f t="shared" si="104"/>
        <v>4.2500000000000003E-3</v>
      </c>
      <c r="W206" s="8">
        <f t="shared" si="105"/>
        <v>-2.1928511699999999E-8</v>
      </c>
      <c r="X206" s="8">
        <v>-2.1928511699999999E-8</v>
      </c>
      <c r="Z206" s="8">
        <f t="shared" si="106"/>
        <v>4.2500000000000003E-3</v>
      </c>
      <c r="AA206" s="8">
        <f t="shared" si="107"/>
        <v>1.9791522399999999E-8</v>
      </c>
      <c r="AB206" s="8">
        <v>1.9791522399999999E-8</v>
      </c>
      <c r="AD206" s="8">
        <f t="shared" si="117"/>
        <v>3.8128524566361897</v>
      </c>
      <c r="AE206" s="8">
        <v>179</v>
      </c>
      <c r="AF206" s="8">
        <f t="shared" si="118"/>
        <v>262.27083564681897</v>
      </c>
      <c r="AG206" s="8">
        <f t="shared" si="108"/>
        <v>-4.1000475351947042E-2</v>
      </c>
      <c r="AH206" s="8">
        <f t="shared" si="119"/>
        <v>-46.541000475351943</v>
      </c>
      <c r="AI206" s="8">
        <f t="shared" si="120"/>
        <v>1.7357894397959149E-14</v>
      </c>
      <c r="AJ206" s="8">
        <f t="shared" si="121"/>
        <v>-43.435255509996523</v>
      </c>
      <c r="AK206" s="8">
        <f t="shared" si="122"/>
        <v>-43.435255509996693</v>
      </c>
      <c r="AP206" s="8">
        <f t="shared" si="123"/>
        <v>1647.8962610378051</v>
      </c>
      <c r="AR206" s="8">
        <f t="shared" si="109"/>
        <v>0</v>
      </c>
      <c r="AS206" s="8">
        <f t="shared" si="110"/>
        <v>0</v>
      </c>
      <c r="AU206" s="8" t="str">
        <f t="shared" si="111"/>
        <v>0,262270835646819i</v>
      </c>
      <c r="AV206" s="8" t="str">
        <f t="shared" si="124"/>
        <v>-0,0687859912308807+8,42730508758714E-18i</v>
      </c>
      <c r="AW206" s="8" t="str">
        <f t="shared" si="112"/>
        <v>0,722732135314684-0,684296701605893i</v>
      </c>
      <c r="AY206" s="8" t="str">
        <f t="shared" si="113"/>
        <v>-3,81285245663619i</v>
      </c>
      <c r="AZ206" s="8" t="str">
        <f t="shared" si="125"/>
        <v>-14,5378438560766-1,78110169379751E-15i</v>
      </c>
      <c r="BA206" s="8" t="str">
        <f t="shared" si="114"/>
        <v>0,00341961619716061-0,00323775845868018i</v>
      </c>
      <c r="BF206" s="8">
        <v>204</v>
      </c>
      <c r="BG206" s="8">
        <f t="shared" si="126"/>
        <v>-7.7083333333333333E-4</v>
      </c>
      <c r="BH206" s="8" cm="1">
        <f t="array" ref="BH206">IFERROR(INDEX($W$2:$W$961,BK206),$BR$3)</f>
        <v>5.9604644775390625E-8</v>
      </c>
      <c r="BI206" s="8" cm="1">
        <f t="array" ref="BI206">IFERROR(INDEX($AA$2:$AA$961,BL206),$BR$3)</f>
        <v>5.9604644775390625E-8</v>
      </c>
      <c r="BK206" s="8" t="e">
        <f t="shared" si="115"/>
        <v>#N/A</v>
      </c>
      <c r="BL206" s="8" t="e">
        <f t="shared" si="116"/>
        <v>#N/A</v>
      </c>
      <c r="BN206" s="8">
        <f t="shared" si="127"/>
        <v>-144.49439791871097</v>
      </c>
      <c r="BO206" s="8">
        <f t="shared" si="128"/>
        <v>-144.49439791871097</v>
      </c>
    </row>
    <row r="207" spans="1:67" s="8" customFormat="1" x14ac:dyDescent="0.2">
      <c r="A207" s="8">
        <f t="shared" si="97"/>
        <v>-1.5666666666666666E-2</v>
      </c>
      <c r="B207" s="8">
        <f t="shared" si="98"/>
        <v>0</v>
      </c>
      <c r="C207" s="8">
        <f t="shared" si="99"/>
        <v>0</v>
      </c>
      <c r="E207" s="8" t="b">
        <f t="shared" si="100"/>
        <v>0</v>
      </c>
      <c r="F207" s="8" t="b">
        <f t="shared" si="101"/>
        <v>0</v>
      </c>
      <c r="L207" s="8">
        <v>206</v>
      </c>
      <c r="M207" s="8" cm="1">
        <f t="array" ref="M207">INDEX(W$2:W$961,ROWS(W207:W$961))</f>
        <v>0</v>
      </c>
      <c r="N207" s="8" cm="1">
        <f t="array" ref="N207">INDEX(AA$2:AA$961,ROWS(AA207:AA$961))</f>
        <v>0</v>
      </c>
      <c r="Q207" s="8">
        <f t="shared" si="102"/>
        <v>-5.6666666666666671E-3</v>
      </c>
      <c r="R207" s="8">
        <f>IFERROR(SUMPRODUCT(INDEX($B$1:$B$9600,$L208):INDEX($B$1:$B$9600,$L208+959),M$2:M$961)/$G$3,NA())</f>
        <v>0</v>
      </c>
      <c r="S207" s="8">
        <f>IFERROR(SUMPRODUCT(INDEX($C$1:$C$9600,$L208):INDEX($C$1:$C$9600,$L208+959),N$2:N$961)/$G$5,NA())</f>
        <v>0</v>
      </c>
      <c r="T207" s="8">
        <f t="shared" si="103"/>
        <v>0</v>
      </c>
      <c r="V207" s="8">
        <f t="shared" si="104"/>
        <v>4.2708333333333331E-3</v>
      </c>
      <c r="W207" s="8">
        <f t="shared" si="105"/>
        <v>-1.97566535E-8</v>
      </c>
      <c r="X207" s="8">
        <v>-1.97566535E-8</v>
      </c>
      <c r="Z207" s="8">
        <f t="shared" si="106"/>
        <v>4.2708333333333331E-3</v>
      </c>
      <c r="AA207" s="8">
        <f t="shared" si="107"/>
        <v>1.8030127899999999E-8</v>
      </c>
      <c r="AB207" s="8">
        <v>1.8030127899999999E-8</v>
      </c>
      <c r="AD207" s="8">
        <f t="shared" si="117"/>
        <v>3.7583740428844421</v>
      </c>
      <c r="AE207" s="8">
        <v>180</v>
      </c>
      <c r="AF207" s="8">
        <f t="shared" si="118"/>
        <v>266.07250597988093</v>
      </c>
      <c r="AG207" s="8">
        <f t="shared" si="108"/>
        <v>-4.3423843282901067E-2</v>
      </c>
      <c r="AH207" s="8">
        <f t="shared" si="119"/>
        <v>-46.043423843282845</v>
      </c>
      <c r="AI207" s="8">
        <f t="shared" si="120"/>
        <v>3.8573098662131478E-15</v>
      </c>
      <c r="AJ207" s="8">
        <f t="shared" si="121"/>
        <v>-44.091143319288463</v>
      </c>
      <c r="AK207" s="8">
        <f t="shared" si="122"/>
        <v>-44.091143319288712</v>
      </c>
      <c r="AP207" s="8">
        <f t="shared" si="123"/>
        <v>1671.7828602172403</v>
      </c>
      <c r="AR207" s="8">
        <f t="shared" si="109"/>
        <v>0</v>
      </c>
      <c r="AS207" s="8">
        <f t="shared" si="110"/>
        <v>0</v>
      </c>
      <c r="AU207" s="8" t="str">
        <f t="shared" si="111"/>
        <v>0,266072505979881i</v>
      </c>
      <c r="AV207" s="8" t="str">
        <f t="shared" si="124"/>
        <v>-0,0707945784384138+8,67338683897298E-18i</v>
      </c>
      <c r="AW207" s="8" t="str">
        <f t="shared" si="112"/>
        <v>0,71465211698273-0,692331902470384i</v>
      </c>
      <c r="AY207" s="8" t="str">
        <f t="shared" si="113"/>
        <v>-3,75837404288444i</v>
      </c>
      <c r="AZ207" s="8" t="str">
        <f t="shared" si="125"/>
        <v>-14,1253754462275-1,73056819029498E-15i</v>
      </c>
      <c r="BA207" s="8" t="str">
        <f t="shared" si="114"/>
        <v>0,00358174517516449-0,00346987910951042i</v>
      </c>
      <c r="BF207" s="8">
        <v>205</v>
      </c>
      <c r="BG207" s="8">
        <f t="shared" si="126"/>
        <v>-7.5000000000000002E-4</v>
      </c>
      <c r="BH207" s="8" cm="1">
        <f t="array" ref="BH207">IFERROR(INDEX($W$2:$W$961,BK207),$BR$3)</f>
        <v>5.9604644775390625E-8</v>
      </c>
      <c r="BI207" s="8" cm="1">
        <f t="array" ref="BI207">IFERROR(INDEX($AA$2:$AA$961,BL207),$BR$3)</f>
        <v>5.9604644775390625E-8</v>
      </c>
      <c r="BK207" s="8" t="e">
        <f t="shared" si="115"/>
        <v>#N/A</v>
      </c>
      <c r="BL207" s="8" t="e">
        <f t="shared" si="116"/>
        <v>#N/A</v>
      </c>
      <c r="BN207" s="8">
        <f t="shared" si="127"/>
        <v>-144.49439791871097</v>
      </c>
      <c r="BO207" s="8">
        <f t="shared" si="128"/>
        <v>-144.49439791871097</v>
      </c>
    </row>
    <row r="208" spans="1:67" s="8" customFormat="1" x14ac:dyDescent="0.2">
      <c r="A208" s="8">
        <f t="shared" si="97"/>
        <v>-1.5645833333333335E-2</v>
      </c>
      <c r="B208" s="8">
        <f t="shared" si="98"/>
        <v>0</v>
      </c>
      <c r="C208" s="8">
        <f t="shared" si="99"/>
        <v>0</v>
      </c>
      <c r="E208" s="8" t="b">
        <f t="shared" si="100"/>
        <v>0</v>
      </c>
      <c r="F208" s="8" t="b">
        <f t="shared" si="101"/>
        <v>0</v>
      </c>
      <c r="L208" s="8">
        <v>207</v>
      </c>
      <c r="M208" s="8" cm="1">
        <f t="array" ref="M208">INDEX(W$2:W$961,ROWS(W208:W$961))</f>
        <v>0</v>
      </c>
      <c r="N208" s="8" cm="1">
        <f t="array" ref="N208">INDEX(AA$2:AA$961,ROWS(AA208:AA$961))</f>
        <v>0</v>
      </c>
      <c r="Q208" s="8">
        <f t="shared" si="102"/>
        <v>-5.6458333333333334E-3</v>
      </c>
      <c r="R208" s="8">
        <f>IFERROR(SUMPRODUCT(INDEX($B$1:$B$9600,$L209):INDEX($B$1:$B$9600,$L209+959),M$2:M$961)/$G$3,NA())</f>
        <v>0</v>
      </c>
      <c r="S208" s="8">
        <f>IFERROR(SUMPRODUCT(INDEX($C$1:$C$9600,$L209):INDEX($C$1:$C$9600,$L209+959),N$2:N$961)/$G$5,NA())</f>
        <v>0</v>
      </c>
      <c r="T208" s="8">
        <f t="shared" si="103"/>
        <v>0</v>
      </c>
      <c r="V208" s="8">
        <f t="shared" si="104"/>
        <v>4.2916666666666667E-3</v>
      </c>
      <c r="W208" s="8">
        <f t="shared" si="105"/>
        <v>-1.7639510299999999E-8</v>
      </c>
      <c r="X208" s="8">
        <v>-1.7639510299999999E-8</v>
      </c>
      <c r="Z208" s="8">
        <f t="shared" si="106"/>
        <v>4.2916666666666667E-3</v>
      </c>
      <c r="AA208" s="8">
        <f t="shared" si="107"/>
        <v>1.6281163400000001E-8</v>
      </c>
      <c r="AB208" s="8">
        <v>1.6281163400000001E-8</v>
      </c>
      <c r="AD208" s="8">
        <f t="shared" si="117"/>
        <v>3.7046740221071572</v>
      </c>
      <c r="AE208" s="8">
        <v>181</v>
      </c>
      <c r="AF208" s="8">
        <f t="shared" si="118"/>
        <v>269.92928231542936</v>
      </c>
      <c r="AG208" s="8">
        <f t="shared" si="108"/>
        <v>-4.5990067603088686E-2</v>
      </c>
      <c r="AH208" s="8">
        <f t="shared" si="119"/>
        <v>-45.545990067603064</v>
      </c>
      <c r="AI208" s="8">
        <f t="shared" si="120"/>
        <v>0</v>
      </c>
      <c r="AJ208" s="8">
        <f t="shared" si="121"/>
        <v>-44.757614454866491</v>
      </c>
      <c r="AK208" s="8">
        <f t="shared" si="122"/>
        <v>-44.757614454866626</v>
      </c>
      <c r="AP208" s="8">
        <f t="shared" si="123"/>
        <v>1696.0157006218362</v>
      </c>
      <c r="AR208" s="8">
        <f t="shared" si="109"/>
        <v>0</v>
      </c>
      <c r="AS208" s="8">
        <f t="shared" si="110"/>
        <v>0</v>
      </c>
      <c r="AU208" s="8" t="str">
        <f t="shared" si="111"/>
        <v>0,269929282315429i</v>
      </c>
      <c r="AV208" s="8" t="str">
        <f t="shared" si="124"/>
        <v>-0,0728618174513226+8,92665430723218E-18i</v>
      </c>
      <c r="AW208" s="8" t="str">
        <f t="shared" si="112"/>
        <v>0,706341948164351-0,700390833976959i</v>
      </c>
      <c r="AY208" s="8" t="str">
        <f t="shared" si="113"/>
        <v>-3,70467402210716i</v>
      </c>
      <c r="AZ208" s="8" t="str">
        <f t="shared" si="125"/>
        <v>-13,7246096100756-1,68146842580082E-15i</v>
      </c>
      <c r="BA208" s="8" t="str">
        <f t="shared" si="114"/>
        <v>0,00374985952588265-0,00371826598640338i</v>
      </c>
      <c r="BF208" s="8">
        <v>206</v>
      </c>
      <c r="BG208" s="8">
        <f t="shared" si="126"/>
        <v>-7.291666666666667E-4</v>
      </c>
      <c r="BH208" s="8" cm="1">
        <f t="array" ref="BH208">IFERROR(INDEX($W$2:$W$961,BK208),$BR$3)</f>
        <v>5.9604644775390625E-8</v>
      </c>
      <c r="BI208" s="8" cm="1">
        <f t="array" ref="BI208">IFERROR(INDEX($AA$2:$AA$961,BL208),$BR$3)</f>
        <v>5.9604644775390625E-8</v>
      </c>
      <c r="BK208" s="8" t="e">
        <f t="shared" si="115"/>
        <v>#N/A</v>
      </c>
      <c r="BL208" s="8" t="e">
        <f t="shared" si="116"/>
        <v>#N/A</v>
      </c>
      <c r="BN208" s="8">
        <f t="shared" si="127"/>
        <v>-144.49439791871097</v>
      </c>
      <c r="BO208" s="8">
        <f t="shared" si="128"/>
        <v>-144.49439791871097</v>
      </c>
    </row>
    <row r="209" spans="1:67" s="8" customFormat="1" x14ac:dyDescent="0.2">
      <c r="A209" s="8">
        <f t="shared" si="97"/>
        <v>-1.5625E-2</v>
      </c>
      <c r="B209" s="8">
        <f t="shared" si="98"/>
        <v>0</v>
      </c>
      <c r="C209" s="8">
        <f t="shared" si="99"/>
        <v>0</v>
      </c>
      <c r="E209" s="8" t="b">
        <f t="shared" si="100"/>
        <v>0</v>
      </c>
      <c r="F209" s="8" t="b">
        <f t="shared" si="101"/>
        <v>0</v>
      </c>
      <c r="L209" s="8">
        <v>208</v>
      </c>
      <c r="M209" s="8" cm="1">
        <f t="array" ref="M209">INDEX(W$2:W$961,ROWS(W209:W$961))</f>
        <v>0</v>
      </c>
      <c r="N209" s="8" cm="1">
        <f t="array" ref="N209">INDEX(AA$2:AA$961,ROWS(AA209:AA$961))</f>
        <v>0</v>
      </c>
      <c r="Q209" s="8">
        <f t="shared" si="102"/>
        <v>-5.6249999999999998E-3</v>
      </c>
      <c r="R209" s="8">
        <f>IFERROR(SUMPRODUCT(INDEX($B$1:$B$9600,$L210):INDEX($B$1:$B$9600,$L210+959),M$2:M$961)/$G$3,NA())</f>
        <v>0</v>
      </c>
      <c r="S209" s="8">
        <f>IFERROR(SUMPRODUCT(INDEX($C$1:$C$9600,$L210):INDEX($C$1:$C$9600,$L210+959),N$2:N$961)/$G$5,NA())</f>
        <v>0</v>
      </c>
      <c r="T209" s="8">
        <f t="shared" si="103"/>
        <v>0</v>
      </c>
      <c r="V209" s="8">
        <f t="shared" si="104"/>
        <v>4.3125000000000004E-3</v>
      </c>
      <c r="W209" s="8">
        <f t="shared" si="105"/>
        <v>-1.5599872E-8</v>
      </c>
      <c r="X209" s="8">
        <v>-1.5599872E-8</v>
      </c>
      <c r="Z209" s="8">
        <f t="shared" si="106"/>
        <v>4.3125000000000004E-3</v>
      </c>
      <c r="AA209" s="8">
        <f t="shared" si="107"/>
        <v>1.45684666E-8</v>
      </c>
      <c r="AB209" s="8">
        <v>1.45684666E-8</v>
      </c>
      <c r="AD209" s="8">
        <f t="shared" si="117"/>
        <v>3.651741272548378</v>
      </c>
      <c r="AE209" s="8">
        <v>182</v>
      </c>
      <c r="AF209" s="8">
        <f t="shared" si="118"/>
        <v>273.84196342643605</v>
      </c>
      <c r="AG209" s="8">
        <f t="shared" si="108"/>
        <v>-4.8707523624350609E-2</v>
      </c>
      <c r="AH209" s="8">
        <f t="shared" si="119"/>
        <v>-45.048707523624422</v>
      </c>
      <c r="AI209" s="8">
        <f t="shared" si="120"/>
        <v>-1.7357894397959187E-14</v>
      </c>
      <c r="AJ209" s="8">
        <f t="shared" si="121"/>
        <v>-45.434863303717805</v>
      </c>
      <c r="AK209" s="8">
        <f t="shared" si="122"/>
        <v>-45.434863303717556</v>
      </c>
      <c r="AP209" s="8">
        <f t="shared" si="123"/>
        <v>1720.5998010901926</v>
      </c>
      <c r="AR209" s="8">
        <f t="shared" si="109"/>
        <v>0</v>
      </c>
      <c r="AS209" s="8">
        <f t="shared" si="110"/>
        <v>0</v>
      </c>
      <c r="AU209" s="8" t="str">
        <f t="shared" si="111"/>
        <v>0,273841963426436i</v>
      </c>
      <c r="AV209" s="8" t="str">
        <f t="shared" si="124"/>
        <v>-0,0749894209332455+9,18731731908579E-18i</v>
      </c>
      <c r="AW209" s="8" t="str">
        <f t="shared" si="112"/>
        <v>0,697795676374838-0,708469145067936i</v>
      </c>
      <c r="AY209" s="8" t="str">
        <f t="shared" si="113"/>
        <v>-3,65174127254838i</v>
      </c>
      <c r="AZ209" s="8" t="str">
        <f t="shared" si="125"/>
        <v>-13,3352143216333-1,63376172220243E-15i</v>
      </c>
      <c r="BA209" s="8" t="str">
        <f t="shared" si="114"/>
        <v>0,00392399345364721-0,00398401477893972i</v>
      </c>
      <c r="BF209" s="8">
        <v>207</v>
      </c>
      <c r="BG209" s="8">
        <f t="shared" si="126"/>
        <v>-7.0833333333333338E-4</v>
      </c>
      <c r="BH209" s="8" cm="1">
        <f t="array" ref="BH209">IFERROR(INDEX($W$2:$W$961,BK209),$BR$3)</f>
        <v>5.9604644775390625E-8</v>
      </c>
      <c r="BI209" s="8" cm="1">
        <f t="array" ref="BI209">IFERROR(INDEX($AA$2:$AA$961,BL209),$BR$3)</f>
        <v>5.9604644775390625E-8</v>
      </c>
      <c r="BK209" s="8" t="e">
        <f t="shared" si="115"/>
        <v>#N/A</v>
      </c>
      <c r="BL209" s="8" t="e">
        <f t="shared" si="116"/>
        <v>#N/A</v>
      </c>
      <c r="BN209" s="8">
        <f t="shared" si="127"/>
        <v>-144.49439791871097</v>
      </c>
      <c r="BO209" s="8">
        <f t="shared" si="128"/>
        <v>-144.49439791871097</v>
      </c>
    </row>
    <row r="210" spans="1:67" s="8" customFormat="1" x14ac:dyDescent="0.2">
      <c r="A210" s="8">
        <f t="shared" si="97"/>
        <v>-1.5604166666666667E-2</v>
      </c>
      <c r="B210" s="8">
        <f t="shared" si="98"/>
        <v>0</v>
      </c>
      <c r="C210" s="8">
        <f t="shared" si="99"/>
        <v>0</v>
      </c>
      <c r="E210" s="8" t="b">
        <f t="shared" si="100"/>
        <v>0</v>
      </c>
      <c r="F210" s="8" t="b">
        <f t="shared" si="101"/>
        <v>0</v>
      </c>
      <c r="L210" s="8">
        <v>209</v>
      </c>
      <c r="M210" s="8" cm="1">
        <f t="array" ref="M210">INDEX(W$2:W$961,ROWS(W210:W$961))</f>
        <v>0</v>
      </c>
      <c r="N210" s="8" cm="1">
        <f t="array" ref="N210">INDEX(AA$2:AA$961,ROWS(AA210:AA$961))</f>
        <v>0</v>
      </c>
      <c r="Q210" s="8">
        <f t="shared" si="102"/>
        <v>-5.604166666666667E-3</v>
      </c>
      <c r="R210" s="8">
        <f>IFERROR(SUMPRODUCT(INDEX($B$1:$B$9600,$L211):INDEX($B$1:$B$9600,$L211+959),M$2:M$961)/$G$3,NA())</f>
        <v>0</v>
      </c>
      <c r="S210" s="8">
        <f>IFERROR(SUMPRODUCT(INDEX($C$1:$C$9600,$L211):INDEX($C$1:$C$9600,$L211+959),N$2:N$961)/$G$5,NA())</f>
        <v>0</v>
      </c>
      <c r="T210" s="8">
        <f t="shared" si="103"/>
        <v>0</v>
      </c>
      <c r="V210" s="8">
        <f t="shared" si="104"/>
        <v>4.3333333333333331E-3</v>
      </c>
      <c r="W210" s="8">
        <f t="shared" si="105"/>
        <v>-1.36557161E-8</v>
      </c>
      <c r="X210" s="8">
        <v>-1.36557161E-8</v>
      </c>
      <c r="Z210" s="8">
        <f t="shared" si="106"/>
        <v>4.3333333333333331E-3</v>
      </c>
      <c r="AA210" s="8">
        <f t="shared" si="107"/>
        <v>1.29124416E-8</v>
      </c>
      <c r="AB210" s="8">
        <v>1.29124416E-8</v>
      </c>
      <c r="AD210" s="8">
        <f t="shared" si="117"/>
        <v>3.599564831360897</v>
      </c>
      <c r="AE210" s="8">
        <v>183</v>
      </c>
      <c r="AF210" s="8">
        <f t="shared" si="118"/>
        <v>277.81135966425347</v>
      </c>
      <c r="AG210" s="8">
        <f t="shared" si="108"/>
        <v>-5.1585072102597197E-2</v>
      </c>
      <c r="AH210" s="8">
        <f t="shared" si="119"/>
        <v>-44.551585072102604</v>
      </c>
      <c r="AI210" s="8">
        <f t="shared" si="120"/>
        <v>9.6432746655328662E-15</v>
      </c>
      <c r="AJ210" s="8">
        <f t="shared" si="121"/>
        <v>-46.12308836907637</v>
      </c>
      <c r="AK210" s="8">
        <f t="shared" si="122"/>
        <v>-46.123088369076541</v>
      </c>
      <c r="AP210" s="8">
        <f t="shared" si="123"/>
        <v>1745.5402532100209</v>
      </c>
      <c r="AR210" s="8">
        <f t="shared" si="109"/>
        <v>0</v>
      </c>
      <c r="AS210" s="8">
        <f t="shared" si="110"/>
        <v>0</v>
      </c>
      <c r="AU210" s="8" t="str">
        <f t="shared" si="111"/>
        <v>0,277811359664253i</v>
      </c>
      <c r="AV210" s="8" t="str">
        <f t="shared" si="124"/>
        <v>-0,077179151558501+9,45559182830557E-18i</v>
      </c>
      <c r="AW210" s="8" t="str">
        <f t="shared" si="112"/>
        <v>0,689007257503037-0,716562182304274i</v>
      </c>
      <c r="AY210" s="8" t="str">
        <f t="shared" si="113"/>
        <v>-3,5995648313609i</v>
      </c>
      <c r="AZ210" s="8" t="str">
        <f t="shared" si="125"/>
        <v>-12,9568669751702-1,58740855550863E-15i</v>
      </c>
      <c r="BA210" s="8" t="str">
        <f t="shared" si="114"/>
        <v>0,00410415539911302-0,0042682896548319i</v>
      </c>
      <c r="BF210" s="8">
        <v>208</v>
      </c>
      <c r="BG210" s="8">
        <f t="shared" si="126"/>
        <v>-6.8749999999999996E-4</v>
      </c>
      <c r="BH210" s="8" cm="1">
        <f t="array" ref="BH210">IFERROR(INDEX($W$2:$W$961,BK210),$BR$3)</f>
        <v>5.9604644775390625E-8</v>
      </c>
      <c r="BI210" s="8" cm="1">
        <f t="array" ref="BI210">IFERROR(INDEX($AA$2:$AA$961,BL210),$BR$3)</f>
        <v>5.9604644775390625E-8</v>
      </c>
      <c r="BK210" s="8" t="e">
        <f t="shared" si="115"/>
        <v>#N/A</v>
      </c>
      <c r="BL210" s="8" t="e">
        <f t="shared" si="116"/>
        <v>#N/A</v>
      </c>
      <c r="BN210" s="8">
        <f t="shared" si="127"/>
        <v>-144.49439791871097</v>
      </c>
      <c r="BO210" s="8">
        <f t="shared" si="128"/>
        <v>-144.49439791871097</v>
      </c>
    </row>
    <row r="211" spans="1:67" s="8" customFormat="1" x14ac:dyDescent="0.2">
      <c r="A211" s="8">
        <f t="shared" si="97"/>
        <v>-1.5583333333333333E-2</v>
      </c>
      <c r="B211" s="8">
        <f t="shared" si="98"/>
        <v>0</v>
      </c>
      <c r="C211" s="8">
        <f t="shared" si="99"/>
        <v>0</v>
      </c>
      <c r="E211" s="8" t="b">
        <f t="shared" si="100"/>
        <v>0</v>
      </c>
      <c r="F211" s="8" t="b">
        <f t="shared" si="101"/>
        <v>0</v>
      </c>
      <c r="L211" s="8">
        <v>210</v>
      </c>
      <c r="M211" s="8" cm="1">
        <f t="array" ref="M211">INDEX(W$2:W$961,ROWS(W211:W$961))</f>
        <v>0</v>
      </c>
      <c r="N211" s="8" cm="1">
        <f t="array" ref="N211">INDEX(AA$2:AA$961,ROWS(AA211:AA$961))</f>
        <v>0</v>
      </c>
      <c r="Q211" s="8">
        <f t="shared" si="102"/>
        <v>-5.5833333333333334E-3</v>
      </c>
      <c r="R211" s="8">
        <f>IFERROR(SUMPRODUCT(INDEX($B$1:$B$9600,$L212):INDEX($B$1:$B$9600,$L212+959),M$2:M$961)/$G$3,NA())</f>
        <v>0</v>
      </c>
      <c r="S211" s="8">
        <f>IFERROR(SUMPRODUCT(INDEX($C$1:$C$9600,$L212):INDEX($C$1:$C$9600,$L212+959),N$2:N$961)/$G$5,NA())</f>
        <v>0</v>
      </c>
      <c r="T211" s="8">
        <f t="shared" si="103"/>
        <v>0</v>
      </c>
      <c r="V211" s="8">
        <f t="shared" si="104"/>
        <v>4.3541666666666668E-3</v>
      </c>
      <c r="W211" s="8">
        <f t="shared" si="105"/>
        <v>-1.1820709600000001E-8</v>
      </c>
      <c r="X211" s="8">
        <v>-1.1820709600000001E-8</v>
      </c>
      <c r="Z211" s="8">
        <f t="shared" si="106"/>
        <v>4.3541666666666668E-3</v>
      </c>
      <c r="AA211" s="8">
        <f t="shared" si="107"/>
        <v>1.1328503E-8</v>
      </c>
      <c r="AB211" s="8">
        <v>1.1328503E-8</v>
      </c>
      <c r="AD211" s="8">
        <f t="shared" si="117"/>
        <v>3.5481338923357555</v>
      </c>
      <c r="AE211" s="8">
        <v>184</v>
      </c>
      <c r="AF211" s="8">
        <f t="shared" si="118"/>
        <v>281.83829312644531</v>
      </c>
      <c r="AG211" s="8">
        <f t="shared" si="108"/>
        <v>-5.4632086698762683E-2</v>
      </c>
      <c r="AH211" s="8">
        <f t="shared" si="119"/>
        <v>-44.054632086698824</v>
      </c>
      <c r="AI211" s="8">
        <f t="shared" si="120"/>
        <v>1.7357894397959149E-14</v>
      </c>
      <c r="AJ211" s="8">
        <f t="shared" si="121"/>
        <v>-46.822492347205696</v>
      </c>
      <c r="AK211" s="8">
        <f t="shared" si="122"/>
        <v>-46.822492347205689</v>
      </c>
      <c r="AP211" s="8">
        <f t="shared" si="123"/>
        <v>1770.8422223726545</v>
      </c>
      <c r="AR211" s="8">
        <f t="shared" si="109"/>
        <v>0</v>
      </c>
      <c r="AS211" s="8">
        <f t="shared" si="110"/>
        <v>0</v>
      </c>
      <c r="AU211" s="8" t="str">
        <f t="shared" si="111"/>
        <v>0,281838293126445i</v>
      </c>
      <c r="AV211" s="8" t="str">
        <f t="shared" si="124"/>
        <v>-0,0794328234724279+9,73170009462742E-18i</v>
      </c>
      <c r="AW211" s="8" t="str">
        <f t="shared" si="112"/>
        <v>0,679970561048996-0,724664973955973i</v>
      </c>
      <c r="AY211" s="8" t="str">
        <f t="shared" si="113"/>
        <v>-3,54813389233576i</v>
      </c>
      <c r="AZ211" s="8" t="str">
        <f t="shared" si="125"/>
        <v>-12,5892541179417-1,54237052310483E-15i</v>
      </c>
      <c r="BA211" s="8" t="str">
        <f t="shared" si="114"/>
        <v>0,00429032419524179-0,00457232687605066i</v>
      </c>
      <c r="BF211" s="8">
        <v>209</v>
      </c>
      <c r="BG211" s="8">
        <f t="shared" si="126"/>
        <v>-6.6666666666666664E-4</v>
      </c>
      <c r="BH211" s="8" cm="1">
        <f t="array" ref="BH211">IFERROR(INDEX($W$2:$W$961,BK211),$BR$3)</f>
        <v>5.9604644775390625E-8</v>
      </c>
      <c r="BI211" s="8" cm="1">
        <f t="array" ref="BI211">IFERROR(INDEX($AA$2:$AA$961,BL211),$BR$3)</f>
        <v>5.9604644775390625E-8</v>
      </c>
      <c r="BK211" s="8" t="e">
        <f t="shared" si="115"/>
        <v>#N/A</v>
      </c>
      <c r="BL211" s="8" t="e">
        <f t="shared" si="116"/>
        <v>#N/A</v>
      </c>
      <c r="BN211" s="8">
        <f t="shared" si="127"/>
        <v>-144.49439791871097</v>
      </c>
      <c r="BO211" s="8">
        <f t="shared" si="128"/>
        <v>-144.49439791871097</v>
      </c>
    </row>
    <row r="212" spans="1:67" s="8" customFormat="1" x14ac:dyDescent="0.2">
      <c r="A212" s="8">
        <f t="shared" si="97"/>
        <v>-1.55625E-2</v>
      </c>
      <c r="B212" s="8">
        <f t="shared" si="98"/>
        <v>0</v>
      </c>
      <c r="C212" s="8">
        <f t="shared" si="99"/>
        <v>0</v>
      </c>
      <c r="E212" s="8" t="b">
        <f t="shared" si="100"/>
        <v>0</v>
      </c>
      <c r="F212" s="8" t="b">
        <f t="shared" si="101"/>
        <v>0</v>
      </c>
      <c r="L212" s="8">
        <v>211</v>
      </c>
      <c r="M212" s="8" cm="1">
        <f t="array" ref="M212">INDEX(W$2:W$961,ROWS(W212:W$961))</f>
        <v>0</v>
      </c>
      <c r="N212" s="8" cm="1">
        <f t="array" ref="N212">INDEX(AA$2:AA$961,ROWS(AA212:AA$961))</f>
        <v>0</v>
      </c>
      <c r="Q212" s="8">
        <f t="shared" si="102"/>
        <v>-5.5624999999999997E-3</v>
      </c>
      <c r="R212" s="8">
        <f>IFERROR(SUMPRODUCT(INDEX($B$1:$B$9600,$L213):INDEX($B$1:$B$9600,$L213+959),M$2:M$961)/$G$3,NA())</f>
        <v>0</v>
      </c>
      <c r="S212" s="8">
        <f>IFERROR(SUMPRODUCT(INDEX($C$1:$C$9600,$L213):INDEX($C$1:$C$9600,$L213+959),N$2:N$961)/$G$5,NA())</f>
        <v>0</v>
      </c>
      <c r="T212" s="8">
        <f t="shared" si="103"/>
        <v>0</v>
      </c>
      <c r="V212" s="8">
        <f t="shared" si="104"/>
        <v>4.3750000000000004E-3</v>
      </c>
      <c r="W212" s="8">
        <f t="shared" si="105"/>
        <v>-1.0104696399999999E-8</v>
      </c>
      <c r="X212" s="8">
        <v>-1.0104696399999999E-8</v>
      </c>
      <c r="Z212" s="8">
        <f t="shared" si="106"/>
        <v>4.3750000000000004E-3</v>
      </c>
      <c r="AA212" s="8">
        <f t="shared" si="107"/>
        <v>9.8285690999999998E-9</v>
      </c>
      <c r="AB212" s="8">
        <v>9.8285690999999998E-9</v>
      </c>
      <c r="AD212" s="8">
        <f t="shared" si="117"/>
        <v>3.4974378036641784</v>
      </c>
      <c r="AE212" s="8">
        <v>185</v>
      </c>
      <c r="AF212" s="8">
        <f t="shared" si="118"/>
        <v>285.92359782705068</v>
      </c>
      <c r="AG212" s="8">
        <f t="shared" si="108"/>
        <v>-5.7858482910679611E-2</v>
      </c>
      <c r="AH212" s="8">
        <f t="shared" si="119"/>
        <v>-43.557858482910675</v>
      </c>
      <c r="AI212" s="8">
        <f t="shared" si="120"/>
        <v>5.7859647993197208E-15</v>
      </c>
      <c r="AJ212" s="8">
        <f t="shared" si="121"/>
        <v>-47.533282202884237</v>
      </c>
      <c r="AK212" s="8">
        <f t="shared" si="122"/>
        <v>-47.533282202884131</v>
      </c>
      <c r="AP212" s="8">
        <f t="shared" si="123"/>
        <v>1796.51094884285</v>
      </c>
      <c r="AR212" s="8">
        <f t="shared" si="109"/>
        <v>0</v>
      </c>
      <c r="AS212" s="8">
        <f t="shared" si="110"/>
        <v>0</v>
      </c>
      <c r="AU212" s="8" t="str">
        <f t="shared" si="111"/>
        <v>0,285923597827051i</v>
      </c>
      <c r="AV212" s="8" t="str">
        <f t="shared" si="124"/>
        <v>-0,0817523037943652+1,00158708678887E-17i</v>
      </c>
      <c r="AW212" s="8" t="str">
        <f t="shared" si="112"/>
        <v>0,670679376216273-0,732772213439003i</v>
      </c>
      <c r="AY212" s="8" t="str">
        <f t="shared" si="113"/>
        <v>-3,49743780366418i</v>
      </c>
      <c r="AZ212" s="8" t="str">
        <f t="shared" si="125"/>
        <v>-12,2320711904993-1,49861031193725E-15i</v>
      </c>
      <c r="BA212" s="8" t="str">
        <f t="shared" si="114"/>
        <v>0,0044824448173286-0,00489743851815248i</v>
      </c>
      <c r="BF212" s="8">
        <v>210</v>
      </c>
      <c r="BG212" s="8">
        <f t="shared" si="126"/>
        <v>-6.4583333333333333E-4</v>
      </c>
      <c r="BH212" s="8" cm="1">
        <f t="array" ref="BH212">IFERROR(INDEX($W$2:$W$961,BK212),$BR$3)</f>
        <v>5.9604644775390625E-8</v>
      </c>
      <c r="BI212" s="8" cm="1">
        <f t="array" ref="BI212">IFERROR(INDEX($AA$2:$AA$961,BL212),$BR$3)</f>
        <v>5.9604644775390625E-8</v>
      </c>
      <c r="BK212" s="8" t="e">
        <f t="shared" si="115"/>
        <v>#N/A</v>
      </c>
      <c r="BL212" s="8" t="e">
        <f t="shared" si="116"/>
        <v>#N/A</v>
      </c>
      <c r="BN212" s="8">
        <f t="shared" si="127"/>
        <v>-144.49439791871097</v>
      </c>
      <c r="BO212" s="8">
        <f t="shared" si="128"/>
        <v>-144.49439791871097</v>
      </c>
    </row>
    <row r="213" spans="1:67" s="8" customFormat="1" x14ac:dyDescent="0.2">
      <c r="A213" s="8">
        <f t="shared" si="97"/>
        <v>-1.5541666666666667E-2</v>
      </c>
      <c r="B213" s="8">
        <f t="shared" si="98"/>
        <v>0</v>
      </c>
      <c r="C213" s="8">
        <f t="shared" si="99"/>
        <v>0</v>
      </c>
      <c r="E213" s="8" t="b">
        <f t="shared" si="100"/>
        <v>0</v>
      </c>
      <c r="F213" s="8" t="b">
        <f t="shared" si="101"/>
        <v>0</v>
      </c>
      <c r="L213" s="8">
        <v>212</v>
      </c>
      <c r="M213" s="8" cm="1">
        <f t="array" ref="M213">INDEX(W$2:W$961,ROWS(W213:W$961))</f>
        <v>0</v>
      </c>
      <c r="N213" s="8" cm="1">
        <f t="array" ref="N213">INDEX(AA$2:AA$961,ROWS(AA213:AA$961))</f>
        <v>0</v>
      </c>
      <c r="Q213" s="8">
        <f t="shared" si="102"/>
        <v>-5.541666666666667E-3</v>
      </c>
      <c r="R213" s="8">
        <f>IFERROR(SUMPRODUCT(INDEX($B$1:$B$9600,$L214):INDEX($B$1:$B$9600,$L214+959),M$2:M$961)/$G$3,NA())</f>
        <v>0</v>
      </c>
      <c r="S213" s="8">
        <f>IFERROR(SUMPRODUCT(INDEX($C$1:$C$9600,$L214):INDEX($C$1:$C$9600,$L214+959),N$2:N$961)/$G$5,NA())</f>
        <v>0</v>
      </c>
      <c r="T213" s="8">
        <f t="shared" si="103"/>
        <v>0</v>
      </c>
      <c r="V213" s="8">
        <f t="shared" si="104"/>
        <v>4.3958333333333332E-3</v>
      </c>
      <c r="W213" s="8">
        <f t="shared" si="105"/>
        <v>-8.5141629E-9</v>
      </c>
      <c r="X213" s="8">
        <v>-8.5141629E-9</v>
      </c>
      <c r="Z213" s="8">
        <f t="shared" si="106"/>
        <v>4.3958333333333332E-3</v>
      </c>
      <c r="AA213" s="8">
        <f t="shared" si="107"/>
        <v>8.4222304999999999E-9</v>
      </c>
      <c r="AB213" s="8">
        <v>8.4222304999999999E-9</v>
      </c>
      <c r="AD213" s="8">
        <f t="shared" si="117"/>
        <v>3.4474660657314935</v>
      </c>
      <c r="AE213" s="8">
        <v>186</v>
      </c>
      <c r="AF213" s="8">
        <f t="shared" si="118"/>
        <v>290.06811986931541</v>
      </c>
      <c r="AG213" s="8">
        <f t="shared" si="108"/>
        <v>-6.1274748545178559E-2</v>
      </c>
      <c r="AH213" s="8">
        <f t="shared" si="119"/>
        <v>-43.061274748545195</v>
      </c>
      <c r="AI213" s="8">
        <f t="shared" si="120"/>
        <v>-1.9286549331065743E-15</v>
      </c>
      <c r="AJ213" s="8">
        <f t="shared" si="121"/>
        <v>-48.255669243226293</v>
      </c>
      <c r="AK213" s="8">
        <f t="shared" si="122"/>
        <v>-48.255669243226343</v>
      </c>
      <c r="AP213" s="8">
        <f t="shared" si="123"/>
        <v>1822.5517488440896</v>
      </c>
      <c r="AR213" s="8">
        <f t="shared" si="109"/>
        <v>0</v>
      </c>
      <c r="AS213" s="8">
        <f t="shared" si="110"/>
        <v>0</v>
      </c>
      <c r="AU213" s="8" t="str">
        <f t="shared" si="111"/>
        <v>0,290068119869315i</v>
      </c>
      <c r="AV213" s="8" t="str">
        <f t="shared" si="124"/>
        <v>-0,0841395141645193+1,03083395775423E-17i</v>
      </c>
      <c r="AW213" s="8" t="str">
        <f t="shared" si="112"/>
        <v>0,661127418939961-0,740878242093964i</v>
      </c>
      <c r="AY213" s="8" t="str">
        <f t="shared" si="113"/>
        <v>-3,44746606573149i</v>
      </c>
      <c r="AZ213" s="8" t="str">
        <f t="shared" si="125"/>
        <v>-11,8850222743702-1,45609166759991E-15i</v>
      </c>
      <c r="BA213" s="8" t="str">
        <f t="shared" si="114"/>
        <v>0,0046804236917931-0,00524501628232352i</v>
      </c>
      <c r="BF213" s="8">
        <v>211</v>
      </c>
      <c r="BG213" s="8">
        <f t="shared" si="126"/>
        <v>-6.2500000000000001E-4</v>
      </c>
      <c r="BH213" s="8" cm="1">
        <f t="array" ref="BH213">IFERROR(INDEX($W$2:$W$961,BK213),$BR$3)</f>
        <v>5.9604644775390625E-8</v>
      </c>
      <c r="BI213" s="8" cm="1">
        <f t="array" ref="BI213">IFERROR(INDEX($AA$2:$AA$961,BL213),$BR$3)</f>
        <v>5.9604644775390625E-8</v>
      </c>
      <c r="BK213" s="8" t="e">
        <f t="shared" si="115"/>
        <v>#N/A</v>
      </c>
      <c r="BL213" s="8" t="e">
        <f t="shared" si="116"/>
        <v>#N/A</v>
      </c>
      <c r="BN213" s="8">
        <f t="shared" si="127"/>
        <v>-144.49439791871097</v>
      </c>
      <c r="BO213" s="8">
        <f t="shared" si="128"/>
        <v>-144.49439791871097</v>
      </c>
    </row>
    <row r="214" spans="1:67" s="8" customFormat="1" x14ac:dyDescent="0.2">
      <c r="A214" s="8">
        <f t="shared" si="97"/>
        <v>-1.5520833333333333E-2</v>
      </c>
      <c r="B214" s="8">
        <f t="shared" si="98"/>
        <v>0</v>
      </c>
      <c r="C214" s="8">
        <f t="shared" si="99"/>
        <v>0</v>
      </c>
      <c r="E214" s="8" t="b">
        <f t="shared" si="100"/>
        <v>0</v>
      </c>
      <c r="F214" s="8" t="b">
        <f t="shared" si="101"/>
        <v>0</v>
      </c>
      <c r="L214" s="8">
        <v>213</v>
      </c>
      <c r="M214" s="8" cm="1">
        <f t="array" ref="M214">INDEX(W$2:W$961,ROWS(W214:W$961))</f>
        <v>0</v>
      </c>
      <c r="N214" s="8" cm="1">
        <f t="array" ref="N214">INDEX(AA$2:AA$961,ROWS(AA214:AA$961))</f>
        <v>0</v>
      </c>
      <c r="Q214" s="8">
        <f t="shared" si="102"/>
        <v>-5.5208333333333333E-3</v>
      </c>
      <c r="R214" s="8">
        <f>IFERROR(SUMPRODUCT(INDEX($B$1:$B$9600,$L215):INDEX($B$1:$B$9600,$L215+959),M$2:M$961)/$G$3,NA())</f>
        <v>0</v>
      </c>
      <c r="S214" s="8">
        <f>IFERROR(SUMPRODUCT(INDEX($C$1:$C$9600,$L215):INDEX($C$1:$C$9600,$L215+959),N$2:N$961)/$G$5,NA())</f>
        <v>0</v>
      </c>
      <c r="T214" s="8">
        <f t="shared" si="103"/>
        <v>0</v>
      </c>
      <c r="V214" s="8">
        <f t="shared" si="104"/>
        <v>4.4166666666666668E-3</v>
      </c>
      <c r="W214" s="8">
        <f t="shared" si="105"/>
        <v>-7.0526792999999999E-9</v>
      </c>
      <c r="X214" s="8">
        <v>-7.0526792999999999E-9</v>
      </c>
      <c r="Z214" s="8">
        <f t="shared" si="106"/>
        <v>4.4166666666666668E-3</v>
      </c>
      <c r="AA214" s="8">
        <f t="shared" si="107"/>
        <v>7.1151909E-9</v>
      </c>
      <c r="AB214" s="8">
        <v>7.1151909E-9</v>
      </c>
      <c r="AD214" s="8">
        <f t="shared" si="117"/>
        <v>3.3982083289425593</v>
      </c>
      <c r="AE214" s="8">
        <v>187</v>
      </c>
      <c r="AF214" s="8">
        <f t="shared" si="118"/>
        <v>294.27271762092818</v>
      </c>
      <c r="AG214" s="8">
        <f t="shared" si="108"/>
        <v>-6.4891975800947327E-2</v>
      </c>
      <c r="AH214" s="8">
        <f t="shared" si="119"/>
        <v>-42.564891975800975</v>
      </c>
      <c r="AI214" s="8">
        <f t="shared" si="120"/>
        <v>7.7146197324262939E-15</v>
      </c>
      <c r="AJ214" s="8">
        <f t="shared" si="121"/>
        <v>-48.989869189431246</v>
      </c>
      <c r="AK214" s="8">
        <f t="shared" si="122"/>
        <v>-48.989869189431261</v>
      </c>
      <c r="AP214" s="8">
        <f t="shared" si="123"/>
        <v>1848.9700156596232</v>
      </c>
      <c r="AR214" s="8">
        <f t="shared" si="109"/>
        <v>0</v>
      </c>
      <c r="AS214" s="8">
        <f t="shared" si="110"/>
        <v>0</v>
      </c>
      <c r="AU214" s="8" t="str">
        <f t="shared" si="111"/>
        <v>0,294272717620928i</v>
      </c>
      <c r="AV214" s="8" t="str">
        <f t="shared" si="124"/>
        <v>-0,0865964323360064+1,06093485277057E-17i</v>
      </c>
      <c r="AW214" s="8" t="str">
        <f t="shared" si="112"/>
        <v>0,651308339937618-0,748977031305326i</v>
      </c>
      <c r="AY214" s="8" t="str">
        <f t="shared" si="113"/>
        <v>-3,39820832894256i</v>
      </c>
      <c r="AZ214" s="8" t="str">
        <f t="shared" si="125"/>
        <v>-11,5478198468946-1,4147793642986E-15i</v>
      </c>
      <c r="BA214" s="8" t="str">
        <f t="shared" si="114"/>
        <v>0,00488412352609153-0,00561653538698876i</v>
      </c>
      <c r="BF214" s="8">
        <v>212</v>
      </c>
      <c r="BG214" s="8">
        <f t="shared" si="126"/>
        <v>-6.041666666666667E-4</v>
      </c>
      <c r="BH214" s="8" cm="1">
        <f t="array" ref="BH214">IFERROR(INDEX($W$2:$W$961,BK214),$BR$3)</f>
        <v>5.9604644775390625E-8</v>
      </c>
      <c r="BI214" s="8" cm="1">
        <f t="array" ref="BI214">IFERROR(INDEX($AA$2:$AA$961,BL214),$BR$3)</f>
        <v>5.9604644775390625E-8</v>
      </c>
      <c r="BK214" s="8" t="e">
        <f t="shared" si="115"/>
        <v>#N/A</v>
      </c>
      <c r="BL214" s="8" t="e">
        <f t="shared" si="116"/>
        <v>#N/A</v>
      </c>
      <c r="BN214" s="8">
        <f t="shared" si="127"/>
        <v>-144.49439791871097</v>
      </c>
      <c r="BO214" s="8">
        <f t="shared" si="128"/>
        <v>-144.49439791871097</v>
      </c>
    </row>
    <row r="215" spans="1:67" s="8" customFormat="1" x14ac:dyDescent="0.2">
      <c r="A215" s="8">
        <f t="shared" si="97"/>
        <v>-1.55E-2</v>
      </c>
      <c r="B215" s="8">
        <f t="shared" si="98"/>
        <v>0</v>
      </c>
      <c r="C215" s="8">
        <f t="shared" si="99"/>
        <v>0</v>
      </c>
      <c r="E215" s="8" t="b">
        <f t="shared" si="100"/>
        <v>0</v>
      </c>
      <c r="F215" s="8" t="b">
        <f t="shared" si="101"/>
        <v>0</v>
      </c>
      <c r="L215" s="8">
        <v>214</v>
      </c>
      <c r="M215" s="8" cm="1">
        <f t="array" ref="M215">INDEX(W$2:W$961,ROWS(W215:W$961))</f>
        <v>0</v>
      </c>
      <c r="N215" s="8" cm="1">
        <f t="array" ref="N215">INDEX(AA$2:AA$961,ROWS(AA215:AA$961))</f>
        <v>0</v>
      </c>
      <c r="Q215" s="8">
        <f t="shared" si="102"/>
        <v>-5.4999999999999997E-3</v>
      </c>
      <c r="R215" s="8">
        <f>IFERROR(SUMPRODUCT(INDEX($B$1:$B$9600,$L216):INDEX($B$1:$B$9600,$L216+959),M$2:M$961)/$G$3,NA())</f>
        <v>0</v>
      </c>
      <c r="S215" s="8">
        <f>IFERROR(SUMPRODUCT(INDEX($C$1:$C$9600,$L216):INDEX($C$1:$C$9600,$L216+959),N$2:N$961)/$G$5,NA())</f>
        <v>0</v>
      </c>
      <c r="T215" s="8">
        <f t="shared" si="103"/>
        <v>0</v>
      </c>
      <c r="V215" s="8">
        <f t="shared" si="104"/>
        <v>4.4374999999999996E-3</v>
      </c>
      <c r="W215" s="8">
        <f t="shared" si="105"/>
        <v>-5.7213144999999997E-9</v>
      </c>
      <c r="X215" s="8">
        <v>-5.7213144999999997E-9</v>
      </c>
      <c r="Z215" s="8">
        <f t="shared" si="106"/>
        <v>4.4374999999999996E-3</v>
      </c>
      <c r="AA215" s="8">
        <f t="shared" si="107"/>
        <v>5.9109529999999999E-9</v>
      </c>
      <c r="AB215" s="8">
        <v>5.9109529999999999E-9</v>
      </c>
      <c r="AD215" s="8">
        <f t="shared" si="117"/>
        <v>3.3496543915782766</v>
      </c>
      <c r="AE215" s="8">
        <v>188</v>
      </c>
      <c r="AF215" s="8">
        <f t="shared" si="118"/>
        <v>298.53826189179597</v>
      </c>
      <c r="AG215" s="8">
        <f t="shared" si="108"/>
        <v>-6.8721895034574043E-2</v>
      </c>
      <c r="AH215" s="8">
        <f t="shared" si="119"/>
        <v>-42.06872189503467</v>
      </c>
      <c r="AI215" s="8">
        <f t="shared" si="120"/>
        <v>-7.7146197324263002E-15</v>
      </c>
      <c r="AJ215" s="8">
        <f t="shared" si="121"/>
        <v>-49.736102246006006</v>
      </c>
      <c r="AK215" s="8">
        <f t="shared" si="122"/>
        <v>-49.736102246005622</v>
      </c>
      <c r="AP215" s="8">
        <f t="shared" si="123"/>
        <v>1875.7712207494637</v>
      </c>
      <c r="AR215" s="8">
        <f t="shared" si="109"/>
        <v>0</v>
      </c>
      <c r="AS215" s="8">
        <f t="shared" si="110"/>
        <v>0</v>
      </c>
      <c r="AU215" s="8" t="str">
        <f t="shared" si="111"/>
        <v>0,298538261891796i</v>
      </c>
      <c r="AV215" s="8" t="str">
        <f t="shared" si="124"/>
        <v>-0,0891250938133746+1,09191470979042E-17i</v>
      </c>
      <c r="AW215" s="8" t="str">
        <f t="shared" si="112"/>
        <v>0,64121573387672-0,757062163964246i</v>
      </c>
      <c r="AY215" s="8" t="str">
        <f t="shared" si="113"/>
        <v>-3,34965439157828i</v>
      </c>
      <c r="AZ215" s="8" t="str">
        <f t="shared" si="125"/>
        <v>-11,2201845430197-1,37463917566701E-15i</v>
      </c>
      <c r="BA215" s="8" t="str">
        <f t="shared" si="114"/>
        <v>0,00509335761967728-0,00601355852278254i</v>
      </c>
      <c r="BF215" s="8">
        <v>213</v>
      </c>
      <c r="BG215" s="8">
        <f t="shared" si="126"/>
        <v>-5.8333333333333338E-4</v>
      </c>
      <c r="BH215" s="8" cm="1">
        <f t="array" ref="BH215">IFERROR(INDEX($W$2:$W$961,BK215),$BR$3)</f>
        <v>5.9604644775390625E-8</v>
      </c>
      <c r="BI215" s="8" cm="1">
        <f t="array" ref="BI215">IFERROR(INDEX($AA$2:$AA$961,BL215),$BR$3)</f>
        <v>5.9604644775390625E-8</v>
      </c>
      <c r="BK215" s="8" t="e">
        <f t="shared" si="115"/>
        <v>#N/A</v>
      </c>
      <c r="BL215" s="8" t="e">
        <f t="shared" si="116"/>
        <v>#N/A</v>
      </c>
      <c r="BN215" s="8">
        <f t="shared" si="127"/>
        <v>-144.49439791871097</v>
      </c>
      <c r="BO215" s="8">
        <f t="shared" si="128"/>
        <v>-144.49439791871097</v>
      </c>
    </row>
    <row r="216" spans="1:67" s="8" customFormat="1" x14ac:dyDescent="0.2">
      <c r="A216" s="8">
        <f t="shared" si="97"/>
        <v>-1.5479166666666667E-2</v>
      </c>
      <c r="B216" s="8">
        <f t="shared" si="98"/>
        <v>0</v>
      </c>
      <c r="C216" s="8">
        <f t="shared" si="99"/>
        <v>0</v>
      </c>
      <c r="E216" s="8" t="b">
        <f t="shared" si="100"/>
        <v>0</v>
      </c>
      <c r="F216" s="8" t="b">
        <f t="shared" si="101"/>
        <v>0</v>
      </c>
      <c r="L216" s="8">
        <v>215</v>
      </c>
      <c r="M216" s="8" cm="1">
        <f t="array" ref="M216">INDEX(W$2:W$961,ROWS(W216:W$961))</f>
        <v>0</v>
      </c>
      <c r="N216" s="8" cm="1">
        <f t="array" ref="N216">INDEX(AA$2:AA$961,ROWS(AA216:AA$961))</f>
        <v>0</v>
      </c>
      <c r="Q216" s="8">
        <f t="shared" si="102"/>
        <v>-5.4791666666666669E-3</v>
      </c>
      <c r="R216" s="8">
        <f>IFERROR(SUMPRODUCT(INDEX($B$1:$B$9600,$L217):INDEX($B$1:$B$9600,$L217+959),M$2:M$961)/$G$3,NA())</f>
        <v>0</v>
      </c>
      <c r="S216" s="8">
        <f>IFERROR(SUMPRODUCT(INDEX($C$1:$C$9600,$L217):INDEX($C$1:$C$9600,$L217+959),N$2:N$961)/$G$5,NA())</f>
        <v>0</v>
      </c>
      <c r="T216" s="8">
        <f t="shared" si="103"/>
        <v>0</v>
      </c>
      <c r="V216" s="8">
        <f t="shared" si="104"/>
        <v>4.4583333333333332E-3</v>
      </c>
      <c r="W216" s="8">
        <f t="shared" si="105"/>
        <v>-4.5190213E-9</v>
      </c>
      <c r="X216" s="8">
        <v>-4.5190213E-9</v>
      </c>
      <c r="Z216" s="8">
        <f t="shared" si="106"/>
        <v>4.4583333333333332E-3</v>
      </c>
      <c r="AA216" s="8">
        <f t="shared" si="107"/>
        <v>4.8116533999999999E-9</v>
      </c>
      <c r="AB216" s="8">
        <v>4.8116533999999999E-9</v>
      </c>
      <c r="AD216" s="8">
        <f t="shared" si="117"/>
        <v>3.301794197682721</v>
      </c>
      <c r="AE216" s="8">
        <v>189</v>
      </c>
      <c r="AF216" s="8">
        <f t="shared" si="118"/>
        <v>302.8656361143963</v>
      </c>
      <c r="AG216" s="8">
        <f t="shared" si="108"/>
        <v>-7.2776910283842117E-2</v>
      </c>
      <c r="AH216" s="8">
        <f t="shared" si="119"/>
        <v>-41.572776910283892</v>
      </c>
      <c r="AI216" s="8">
        <f t="shared" si="120"/>
        <v>9.6432746655328662E-15</v>
      </c>
      <c r="AJ216" s="8">
        <f t="shared" si="121"/>
        <v>-50.494593166970411</v>
      </c>
      <c r="AK216" s="8">
        <f t="shared" si="122"/>
        <v>-50.494593166970311</v>
      </c>
      <c r="AP216" s="8">
        <f t="shared" si="123"/>
        <v>1902.9609148835739</v>
      </c>
      <c r="AR216" s="8">
        <f t="shared" si="109"/>
        <v>0</v>
      </c>
      <c r="AS216" s="8">
        <f t="shared" si="110"/>
        <v>0</v>
      </c>
      <c r="AU216" s="8" t="str">
        <f t="shared" si="111"/>
        <v>0,302865636114396i</v>
      </c>
      <c r="AV216" s="8" t="str">
        <f t="shared" si="124"/>
        <v>-0,0917275935389777+1,12379919496764E-17i</v>
      </c>
      <c r="AW216" s="8" t="str">
        <f t="shared" si="112"/>
        <v>0,630843149758749-0,765126815282998i</v>
      </c>
      <c r="AY216" s="8" t="str">
        <f t="shared" si="113"/>
        <v>-3,30179419768272i</v>
      </c>
      <c r="AZ216" s="8" t="str">
        <f t="shared" si="125"/>
        <v>-10,9018449238513-1,33563784641098E-15i</v>
      </c>
      <c r="BA216" s="8" t="str">
        <f t="shared" si="114"/>
        <v>0,00530788361347162-0,00643773985121571i</v>
      </c>
      <c r="BF216" s="8">
        <v>214</v>
      </c>
      <c r="BG216" s="8">
        <f t="shared" si="126"/>
        <v>-5.6249999999999996E-4</v>
      </c>
      <c r="BH216" s="8" cm="1">
        <f t="array" ref="BH216">IFERROR(INDEX($W$2:$W$961,BK216),$BR$3)</f>
        <v>5.9604644775390625E-8</v>
      </c>
      <c r="BI216" s="8" cm="1">
        <f t="array" ref="BI216">IFERROR(INDEX($AA$2:$AA$961,BL216),$BR$3)</f>
        <v>5.9604644775390625E-8</v>
      </c>
      <c r="BK216" s="8" t="e">
        <f t="shared" si="115"/>
        <v>#N/A</v>
      </c>
      <c r="BL216" s="8" t="e">
        <f t="shared" si="116"/>
        <v>#N/A</v>
      </c>
      <c r="BN216" s="8">
        <f t="shared" si="127"/>
        <v>-144.49439791871097</v>
      </c>
      <c r="BO216" s="8">
        <f t="shared" si="128"/>
        <v>-144.49439791871097</v>
      </c>
    </row>
    <row r="217" spans="1:67" s="8" customFormat="1" x14ac:dyDescent="0.2">
      <c r="A217" s="8">
        <f t="shared" si="97"/>
        <v>-1.5458333333333333E-2</v>
      </c>
      <c r="B217" s="8">
        <f t="shared" si="98"/>
        <v>0</v>
      </c>
      <c r="C217" s="8">
        <f t="shared" si="99"/>
        <v>0</v>
      </c>
      <c r="E217" s="8" t="b">
        <f t="shared" si="100"/>
        <v>0</v>
      </c>
      <c r="F217" s="8" t="b">
        <f t="shared" si="101"/>
        <v>0</v>
      </c>
      <c r="L217" s="8">
        <v>216</v>
      </c>
      <c r="M217" s="8" cm="1">
        <f t="array" ref="M217">INDEX(W$2:W$961,ROWS(W217:W$961))</f>
        <v>0</v>
      </c>
      <c r="N217" s="8" cm="1">
        <f t="array" ref="N217">INDEX(AA$2:AA$961,ROWS(AA217:AA$961))</f>
        <v>0</v>
      </c>
      <c r="Q217" s="8">
        <f t="shared" si="102"/>
        <v>-5.4583333333333333E-3</v>
      </c>
      <c r="R217" s="8">
        <f>IFERROR(SUMPRODUCT(INDEX($B$1:$B$9600,$L218):INDEX($B$1:$B$9600,$L218+959),M$2:M$961)/$G$3,NA())</f>
        <v>0</v>
      </c>
      <c r="S217" s="8">
        <f>IFERROR(SUMPRODUCT(INDEX($C$1:$C$9600,$L218):INDEX($C$1:$C$9600,$L218+959),N$2:N$961)/$G$5,NA())</f>
        <v>0</v>
      </c>
      <c r="T217" s="8">
        <f t="shared" si="103"/>
        <v>0</v>
      </c>
      <c r="V217" s="8">
        <f t="shared" si="104"/>
        <v>4.4791666666666669E-3</v>
      </c>
      <c r="W217" s="8">
        <f t="shared" si="105"/>
        <v>-3.4429913999999999E-9</v>
      </c>
      <c r="X217" s="8">
        <v>-3.4429913999999999E-9</v>
      </c>
      <c r="Z217" s="8">
        <f t="shared" si="106"/>
        <v>4.4791666666666669E-3</v>
      </c>
      <c r="AA217" s="8">
        <f t="shared" si="107"/>
        <v>3.8165170000000003E-9</v>
      </c>
      <c r="AB217" s="8">
        <v>3.8165170000000003E-9</v>
      </c>
      <c r="AD217" s="8">
        <f t="shared" si="117"/>
        <v>3.2546178349804582</v>
      </c>
      <c r="AE217" s="8">
        <v>190</v>
      </c>
      <c r="AF217" s="8">
        <f t="shared" si="118"/>
        <v>307.25573652674473</v>
      </c>
      <c r="AG217" s="8">
        <f t="shared" si="108"/>
        <v>-7.707013662426164E-2</v>
      </c>
      <c r="AH217" s="8">
        <f t="shared" si="119"/>
        <v>-41.077070136624265</v>
      </c>
      <c r="AI217" s="8">
        <f t="shared" si="120"/>
        <v>-1.6393566931405895E-14</v>
      </c>
      <c r="AJ217" s="8">
        <f t="shared" si="121"/>
        <v>-51.265571318500299</v>
      </c>
      <c r="AK217" s="8">
        <f t="shared" si="122"/>
        <v>-51.265571318500257</v>
      </c>
      <c r="AP217" s="8">
        <f t="shared" si="123"/>
        <v>1930.5447292914846</v>
      </c>
      <c r="AR217" s="8">
        <f t="shared" si="109"/>
        <v>0</v>
      </c>
      <c r="AS217" s="8">
        <f t="shared" si="110"/>
        <v>0</v>
      </c>
      <c r="AU217" s="8" t="str">
        <f t="shared" si="111"/>
        <v>0,307255736526745i</v>
      </c>
      <c r="AV217" s="8" t="str">
        <f t="shared" si="124"/>
        <v>-0,0944060876285925+1,15661472392138E-17i</v>
      </c>
      <c r="AW217" s="8" t="str">
        <f t="shared" si="112"/>
        <v>0,620184102626984-0,773163732974652i</v>
      </c>
      <c r="AY217" s="8" t="str">
        <f t="shared" si="113"/>
        <v>-3,25461783498046i</v>
      </c>
      <c r="AZ217" s="8" t="str">
        <f t="shared" si="125"/>
        <v>-10,5925372517729-1,29774306475716E-15i</v>
      </c>
      <c r="BA217" s="8" t="str">
        <f t="shared" si="114"/>
        <v>0,00552739663281935-0,00689082902344647i</v>
      </c>
      <c r="BF217" s="8">
        <v>215</v>
      </c>
      <c r="BG217" s="8">
        <f t="shared" si="126"/>
        <v>-5.4166666666666664E-4</v>
      </c>
      <c r="BH217" s="8" cm="1">
        <f t="array" ref="BH217">IFERROR(INDEX($W$2:$W$961,BK217),$BR$3)</f>
        <v>5.9604644775390625E-8</v>
      </c>
      <c r="BI217" s="8" cm="1">
        <f t="array" ref="BI217">IFERROR(INDEX($AA$2:$AA$961,BL217),$BR$3)</f>
        <v>5.9604644775390625E-8</v>
      </c>
      <c r="BK217" s="8" t="e">
        <f t="shared" si="115"/>
        <v>#N/A</v>
      </c>
      <c r="BL217" s="8" t="e">
        <f t="shared" si="116"/>
        <v>#N/A</v>
      </c>
      <c r="BN217" s="8">
        <f t="shared" si="127"/>
        <v>-144.49439791871097</v>
      </c>
      <c r="BO217" s="8">
        <f t="shared" si="128"/>
        <v>-144.49439791871097</v>
      </c>
    </row>
    <row r="218" spans="1:67" s="8" customFormat="1" x14ac:dyDescent="0.2">
      <c r="A218" s="8">
        <f t="shared" si="97"/>
        <v>-1.54375E-2</v>
      </c>
      <c r="B218" s="8">
        <f t="shared" si="98"/>
        <v>0</v>
      </c>
      <c r="C218" s="8">
        <f t="shared" si="99"/>
        <v>0</v>
      </c>
      <c r="E218" s="8" t="b">
        <f t="shared" si="100"/>
        <v>0</v>
      </c>
      <c r="F218" s="8" t="b">
        <f t="shared" si="101"/>
        <v>0</v>
      </c>
      <c r="L218" s="8">
        <v>217</v>
      </c>
      <c r="M218" s="8" cm="1">
        <f t="array" ref="M218">INDEX(W$2:W$961,ROWS(W218:W$961))</f>
        <v>0</v>
      </c>
      <c r="N218" s="8" cm="1">
        <f t="array" ref="N218">INDEX(AA$2:AA$961,ROWS(AA218:AA$961))</f>
        <v>0</v>
      </c>
      <c r="Q218" s="8">
        <f t="shared" si="102"/>
        <v>-5.4374999999999996E-3</v>
      </c>
      <c r="R218" s="8">
        <f>IFERROR(SUMPRODUCT(INDEX($B$1:$B$9600,$L219):INDEX($B$1:$B$9600,$L219+959),M$2:M$961)/$G$3,NA())</f>
        <v>0</v>
      </c>
      <c r="S218" s="8">
        <f>IFERROR(SUMPRODUCT(INDEX($C$1:$C$9600,$L219):INDEX($C$1:$C$9600,$L219+959),N$2:N$961)/$G$5,NA())</f>
        <v>0</v>
      </c>
      <c r="T218" s="8">
        <f t="shared" si="103"/>
        <v>0</v>
      </c>
      <c r="V218" s="8">
        <f t="shared" si="104"/>
        <v>4.4999999999999997E-3</v>
      </c>
      <c r="W218" s="8">
        <f t="shared" si="105"/>
        <v>-2.4889805E-9</v>
      </c>
      <c r="X218" s="8">
        <v>-2.4889805E-9</v>
      </c>
      <c r="Z218" s="8">
        <f t="shared" si="106"/>
        <v>4.4999999999999997E-3</v>
      </c>
      <c r="AA218" s="8">
        <f t="shared" si="107"/>
        <v>2.9236770999999999E-9</v>
      </c>
      <c r="AB218" s="8">
        <v>2.9236770999999999E-9</v>
      </c>
      <c r="AD218" s="8">
        <f t="shared" si="117"/>
        <v>3.2081155328236366</v>
      </c>
      <c r="AE218" s="8">
        <v>191</v>
      </c>
      <c r="AF218" s="8">
        <f t="shared" si="118"/>
        <v>311.70947235801253</v>
      </c>
      <c r="AG218" s="8">
        <f t="shared" si="108"/>
        <v>-8.1615439434996911E-2</v>
      </c>
      <c r="AH218" s="8">
        <f t="shared" si="119"/>
        <v>-40.581615439435041</v>
      </c>
      <c r="AI218" s="8">
        <f t="shared" si="120"/>
        <v>3.8573098662131478E-15</v>
      </c>
      <c r="AJ218" s="8">
        <f t="shared" si="121"/>
        <v>-52.049270737408882</v>
      </c>
      <c r="AK218" s="8">
        <f t="shared" si="122"/>
        <v>-52.04927073740884</v>
      </c>
      <c r="AP218" s="8">
        <f t="shared" si="123"/>
        <v>1958.5283768285658</v>
      </c>
      <c r="AR218" s="8">
        <f t="shared" si="109"/>
        <v>0</v>
      </c>
      <c r="AS218" s="8">
        <f t="shared" si="110"/>
        <v>0</v>
      </c>
      <c r="AU218" s="8" t="str">
        <f t="shared" si="111"/>
        <v>0,311709472358013i</v>
      </c>
      <c r="AV218" s="8" t="str">
        <f t="shared" si="124"/>
        <v>-0,0971627951577109+1,19038848362072E-17i</v>
      </c>
      <c r="AW218" s="8" t="str">
        <f t="shared" si="112"/>
        <v>0,609232086712273-0,781165216818276i</v>
      </c>
      <c r="AY218" s="8" t="str">
        <f t="shared" si="113"/>
        <v>-3,20811553282364i</v>
      </c>
      <c r="AZ218" s="8" t="str">
        <f t="shared" si="125"/>
        <v>-10,2920052719443-1,26092343568339E-15i</v>
      </c>
      <c r="BA218" s="8" t="str">
        <f t="shared" si="114"/>
        <v>0,00575152177643088-0,00737467519113541i</v>
      </c>
      <c r="BF218" s="8">
        <v>216</v>
      </c>
      <c r="BG218" s="8">
        <f t="shared" si="126"/>
        <v>-5.2083333333333333E-4</v>
      </c>
      <c r="BH218" s="8" cm="1">
        <f t="array" ref="BH218">IFERROR(INDEX($W$2:$W$961,BK218),$BR$3)</f>
        <v>5.9604644775390625E-8</v>
      </c>
      <c r="BI218" s="8" cm="1">
        <f t="array" ref="BI218">IFERROR(INDEX($AA$2:$AA$961,BL218),$BR$3)</f>
        <v>5.9604644775390625E-8</v>
      </c>
      <c r="BK218" s="8" t="e">
        <f t="shared" si="115"/>
        <v>#N/A</v>
      </c>
      <c r="BL218" s="8" t="e">
        <f t="shared" si="116"/>
        <v>#N/A</v>
      </c>
      <c r="BN218" s="8">
        <f t="shared" si="127"/>
        <v>-144.49439791871097</v>
      </c>
      <c r="BO218" s="8">
        <f t="shared" si="128"/>
        <v>-144.49439791871097</v>
      </c>
    </row>
    <row r="219" spans="1:67" s="8" customFormat="1" x14ac:dyDescent="0.2">
      <c r="A219" s="8">
        <f t="shared" si="97"/>
        <v>-1.5416666666666667E-2</v>
      </c>
      <c r="B219" s="8">
        <f t="shared" si="98"/>
        <v>0</v>
      </c>
      <c r="C219" s="8">
        <f t="shared" si="99"/>
        <v>0</v>
      </c>
      <c r="E219" s="8" t="b">
        <f t="shared" si="100"/>
        <v>0</v>
      </c>
      <c r="F219" s="8" t="b">
        <f t="shared" si="101"/>
        <v>0</v>
      </c>
      <c r="L219" s="8">
        <v>218</v>
      </c>
      <c r="M219" s="8" cm="1">
        <f t="array" ref="M219">INDEX(W$2:W$961,ROWS(W219:W$961))</f>
        <v>0</v>
      </c>
      <c r="N219" s="8" cm="1">
        <f t="array" ref="N219">INDEX(AA$2:AA$961,ROWS(AA219:AA$961))</f>
        <v>0</v>
      </c>
      <c r="Q219" s="8">
        <f t="shared" si="102"/>
        <v>-5.4166666666666669E-3</v>
      </c>
      <c r="R219" s="8">
        <f>IFERROR(SUMPRODUCT(INDEX($B$1:$B$9600,$L220):INDEX($B$1:$B$9600,$L220+959),M$2:M$961)/$G$3,NA())</f>
        <v>0</v>
      </c>
      <c r="S219" s="8">
        <f>IFERROR(SUMPRODUCT(INDEX($C$1:$C$9600,$L220):INDEX($C$1:$C$9600,$L220+959),N$2:N$961)/$G$5,NA())</f>
        <v>0</v>
      </c>
      <c r="T219" s="8">
        <f t="shared" si="103"/>
        <v>0</v>
      </c>
      <c r="V219" s="8">
        <f t="shared" si="104"/>
        <v>4.5208333333333333E-3</v>
      </c>
      <c r="W219" s="8">
        <f t="shared" si="105"/>
        <v>-1.6516023000000001E-9</v>
      </c>
      <c r="X219" s="8">
        <v>-1.6516023000000001E-9</v>
      </c>
      <c r="Z219" s="8">
        <f t="shared" si="106"/>
        <v>4.5208333333333333E-3</v>
      </c>
      <c r="AA219" s="8">
        <f t="shared" si="107"/>
        <v>2.1306522000000002E-9</v>
      </c>
      <c r="AB219" s="8">
        <v>2.1306522000000002E-9</v>
      </c>
      <c r="AD219" s="8">
        <f t="shared" si="117"/>
        <v>3.1622776601683791</v>
      </c>
      <c r="AE219" s="8">
        <v>192</v>
      </c>
      <c r="AF219" s="8">
        <f t="shared" si="118"/>
        <v>316.22776601683796</v>
      </c>
      <c r="AG219" s="8">
        <f t="shared" si="108"/>
        <v>-8.642747565285254E-2</v>
      </c>
      <c r="AH219" s="8">
        <f t="shared" si="119"/>
        <v>-40.086427475652854</v>
      </c>
      <c r="AI219" s="8">
        <f t="shared" si="120"/>
        <v>-2.892982399659862E-15</v>
      </c>
      <c r="AJ219" s="8">
        <f t="shared" si="121"/>
        <v>-52.845930184816353</v>
      </c>
      <c r="AK219" s="8">
        <f t="shared" si="122"/>
        <v>-52.845930184816353</v>
      </c>
      <c r="AP219" s="8">
        <f t="shared" si="123"/>
        <v>1986.9176531592204</v>
      </c>
      <c r="AR219" s="8">
        <f t="shared" si="109"/>
        <v>0</v>
      </c>
      <c r="AS219" s="8">
        <f t="shared" si="110"/>
        <v>0</v>
      </c>
      <c r="AU219" s="8" t="str">
        <f t="shared" si="111"/>
        <v>0,316227766016838i</v>
      </c>
      <c r="AV219" s="8" t="str">
        <f t="shared" si="124"/>
        <v>-0,1+1,22514845490862E-17i</v>
      </c>
      <c r="AW219" s="8" t="str">
        <f t="shared" si="112"/>
        <v>0,597980590138222-0,789123097637412i</v>
      </c>
      <c r="AY219" s="8" t="str">
        <f t="shared" si="113"/>
        <v>-3,16227766016838i</v>
      </c>
      <c r="AZ219" s="8" t="str">
        <f t="shared" si="125"/>
        <v>-10-1,22514845490862E-15i</v>
      </c>
      <c r="BA219" s="8" t="str">
        <f t="shared" si="114"/>
        <v>0,00597980590138222-0,00789123097637412i</v>
      </c>
      <c r="BF219" s="8">
        <v>217</v>
      </c>
      <c r="BG219" s="8">
        <f t="shared" si="126"/>
        <v>-5.0000000000000001E-4</v>
      </c>
      <c r="BH219" s="8" cm="1">
        <f t="array" ref="BH219">IFERROR(INDEX($W$2:$W$961,BK219),$BR$3)</f>
        <v>5.9604644775390625E-8</v>
      </c>
      <c r="BI219" s="8" cm="1">
        <f t="array" ref="BI219">IFERROR(INDEX($AA$2:$AA$961,BL219),$BR$3)</f>
        <v>5.9604644775390625E-8</v>
      </c>
      <c r="BK219" s="8" t="e">
        <f t="shared" si="115"/>
        <v>#N/A</v>
      </c>
      <c r="BL219" s="8" t="e">
        <f t="shared" si="116"/>
        <v>#N/A</v>
      </c>
      <c r="BN219" s="8">
        <f t="shared" si="127"/>
        <v>-144.49439791871097</v>
      </c>
      <c r="BO219" s="8">
        <f t="shared" si="128"/>
        <v>-144.49439791871097</v>
      </c>
    </row>
    <row r="220" spans="1:67" s="8" customFormat="1" x14ac:dyDescent="0.2">
      <c r="A220" s="8">
        <f t="shared" si="97"/>
        <v>-1.5395833333333333E-2</v>
      </c>
      <c r="B220" s="8">
        <f t="shared" si="98"/>
        <v>0</v>
      </c>
      <c r="C220" s="8">
        <f t="shared" si="99"/>
        <v>0</v>
      </c>
      <c r="E220" s="8" t="b">
        <f t="shared" si="100"/>
        <v>0</v>
      </c>
      <c r="F220" s="8" t="b">
        <f t="shared" si="101"/>
        <v>0</v>
      </c>
      <c r="L220" s="8">
        <v>219</v>
      </c>
      <c r="M220" s="8" cm="1">
        <f t="array" ref="M220">INDEX(W$2:W$961,ROWS(W220:W$961))</f>
        <v>0</v>
      </c>
      <c r="N220" s="8" cm="1">
        <f t="array" ref="N220">INDEX(AA$2:AA$961,ROWS(AA220:AA$961))</f>
        <v>0</v>
      </c>
      <c r="Q220" s="8">
        <f t="shared" si="102"/>
        <v>-5.3958333333333332E-3</v>
      </c>
      <c r="R220" s="8">
        <f>IFERROR(SUMPRODUCT(INDEX($B$1:$B$9600,$L221):INDEX($B$1:$B$9600,$L221+959),M$2:M$961)/$G$3,NA())</f>
        <v>0</v>
      </c>
      <c r="S220" s="8">
        <f>IFERROR(SUMPRODUCT(INDEX($C$1:$C$9600,$L221):INDEX($C$1:$C$9600,$L221+959),N$2:N$961)/$G$5,NA())</f>
        <v>0</v>
      </c>
      <c r="T220" s="8">
        <f t="shared" si="103"/>
        <v>0</v>
      </c>
      <c r="V220" s="8">
        <f t="shared" si="104"/>
        <v>4.5416666666666669E-3</v>
      </c>
      <c r="W220" s="8">
        <f t="shared" si="105"/>
        <v>-9.2459240000000005E-10</v>
      </c>
      <c r="X220" s="8">
        <v>-9.2459240000000005E-10</v>
      </c>
      <c r="Z220" s="8">
        <f t="shared" si="106"/>
        <v>4.5416666666666669E-3</v>
      </c>
      <c r="AA220" s="8">
        <f t="shared" si="107"/>
        <v>1.4328394E-9</v>
      </c>
      <c r="AB220" s="8">
        <v>1.4328394E-9</v>
      </c>
      <c r="AD220" s="8">
        <f t="shared" si="117"/>
        <v>3.1170947235801263</v>
      </c>
      <c r="AE220" s="8">
        <v>193</v>
      </c>
      <c r="AF220" s="8">
        <f t="shared" si="118"/>
        <v>320.81155328236355</v>
      </c>
      <c r="AG220" s="8">
        <f t="shared" si="108"/>
        <v>-9.1521737091497052E-2</v>
      </c>
      <c r="AH220" s="8">
        <f t="shared" si="119"/>
        <v>-39.591521737091554</v>
      </c>
      <c r="AI220" s="8">
        <f t="shared" si="120"/>
        <v>7.7146197324262939E-15</v>
      </c>
      <c r="AJ220" s="8">
        <f t="shared" si="121"/>
        <v>-53.655793194293267</v>
      </c>
      <c r="AK220" s="8">
        <f t="shared" si="122"/>
        <v>-53.655793194293139</v>
      </c>
      <c r="AP220" s="8">
        <f t="shared" si="123"/>
        <v>2015.7184379572077</v>
      </c>
      <c r="AR220" s="8">
        <f t="shared" si="109"/>
        <v>0</v>
      </c>
      <c r="AS220" s="8">
        <f t="shared" si="110"/>
        <v>0</v>
      </c>
      <c r="AU220" s="8" t="str">
        <f t="shared" si="111"/>
        <v>0,320811553282364i</v>
      </c>
      <c r="AV220" s="8" t="str">
        <f t="shared" si="124"/>
        <v>-0,102920052719443+1,26092343568339E-17i</v>
      </c>
      <c r="AW220" s="8" t="str">
        <f t="shared" si="112"/>
        <v>0,586423111314901-0,797028715728307i</v>
      </c>
      <c r="AY220" s="8" t="str">
        <f t="shared" si="113"/>
        <v>-3,11709472358013i</v>
      </c>
      <c r="AZ220" s="8" t="str">
        <f t="shared" si="125"/>
        <v>-9,71627951577109-1,19038848362072E-15i</v>
      </c>
      <c r="BA220" s="8" t="str">
        <f t="shared" si="114"/>
        <v>0,00621170865190363-0,00844255636208473i</v>
      </c>
      <c r="BF220" s="8">
        <v>218</v>
      </c>
      <c r="BG220" s="8">
        <f t="shared" si="126"/>
        <v>-4.7916666666666664E-4</v>
      </c>
      <c r="BH220" s="8" cm="1">
        <f t="array" ref="BH220">IFERROR(INDEX($W$2:$W$961,BK220),$BR$3)</f>
        <v>5.9604644775390625E-8</v>
      </c>
      <c r="BI220" s="8" cm="1">
        <f t="array" ref="BI220">IFERROR(INDEX($AA$2:$AA$961,BL220),$BR$3)</f>
        <v>5.9604644775390625E-8</v>
      </c>
      <c r="BK220" s="8" t="e">
        <f t="shared" si="115"/>
        <v>#N/A</v>
      </c>
      <c r="BL220" s="8" t="e">
        <f t="shared" si="116"/>
        <v>#N/A</v>
      </c>
      <c r="BN220" s="8">
        <f t="shared" si="127"/>
        <v>-144.49439791871097</v>
      </c>
      <c r="BO220" s="8">
        <f t="shared" si="128"/>
        <v>-144.49439791871097</v>
      </c>
    </row>
    <row r="221" spans="1:67" s="8" customFormat="1" x14ac:dyDescent="0.2">
      <c r="A221" s="8">
        <f t="shared" si="97"/>
        <v>-1.5375E-2</v>
      </c>
      <c r="B221" s="8">
        <f t="shared" si="98"/>
        <v>0</v>
      </c>
      <c r="C221" s="8">
        <f t="shared" si="99"/>
        <v>0</v>
      </c>
      <c r="E221" s="8" t="b">
        <f t="shared" si="100"/>
        <v>0</v>
      </c>
      <c r="F221" s="8" t="b">
        <f t="shared" si="101"/>
        <v>0</v>
      </c>
      <c r="L221" s="8">
        <v>220</v>
      </c>
      <c r="M221" s="8" cm="1">
        <f t="array" ref="M221">INDEX(W$2:W$961,ROWS(W221:W$961))</f>
        <v>0</v>
      </c>
      <c r="N221" s="8" cm="1">
        <f t="array" ref="N221">INDEX(AA$2:AA$961,ROWS(AA221:AA$961))</f>
        <v>0</v>
      </c>
      <c r="Q221" s="8">
        <f t="shared" si="102"/>
        <v>-5.3749999999999996E-3</v>
      </c>
      <c r="R221" s="8">
        <f>IFERROR(SUMPRODUCT(INDEX($B$1:$B$9600,$L222):INDEX($B$1:$B$9600,$L222+959),M$2:M$961)/$G$3,NA())</f>
        <v>0</v>
      </c>
      <c r="S221" s="8">
        <f>IFERROR(SUMPRODUCT(INDEX($C$1:$C$9600,$L222):INDEX($C$1:$C$9600,$L222+959),N$2:N$961)/$G$5,NA())</f>
        <v>0</v>
      </c>
      <c r="T221" s="8">
        <f t="shared" si="103"/>
        <v>0</v>
      </c>
      <c r="V221" s="8">
        <f t="shared" si="104"/>
        <v>4.5624999999999997E-3</v>
      </c>
      <c r="W221" s="8">
        <f t="shared" si="105"/>
        <v>-3.0104320000000001E-10</v>
      </c>
      <c r="X221" s="8">
        <v>-3.0104320000000001E-10</v>
      </c>
      <c r="Z221" s="8">
        <f t="shared" si="106"/>
        <v>4.5624999999999997E-3</v>
      </c>
      <c r="AA221" s="8">
        <f t="shared" si="107"/>
        <v>8.2543279999999997E-10</v>
      </c>
      <c r="AB221" s="8">
        <v>8.2543279999999997E-10</v>
      </c>
      <c r="AD221" s="8">
        <f t="shared" si="117"/>
        <v>3.0725573652674467</v>
      </c>
      <c r="AE221" s="8">
        <v>194</v>
      </c>
      <c r="AF221" s="8">
        <f t="shared" si="118"/>
        <v>325.46178349804586</v>
      </c>
      <c r="AG221" s="8">
        <f t="shared" si="108"/>
        <v>-9.6914595905538262E-2</v>
      </c>
      <c r="AH221" s="8">
        <f t="shared" si="119"/>
        <v>-39.09691459590556</v>
      </c>
      <c r="AI221" s="8">
        <f t="shared" si="120"/>
        <v>-1.9286549331065743E-15</v>
      </c>
      <c r="AJ221" s="8">
        <f t="shared" si="121"/>
        <v>-54.479108113697627</v>
      </c>
      <c r="AK221" s="8">
        <f t="shared" si="122"/>
        <v>-54.479108113697464</v>
      </c>
      <c r="AP221" s="8">
        <f t="shared" si="123"/>
        <v>2044.9366961233852</v>
      </c>
      <c r="AR221" s="8">
        <f t="shared" si="109"/>
        <v>0</v>
      </c>
      <c r="AS221" s="8">
        <f t="shared" si="110"/>
        <v>0</v>
      </c>
      <c r="AU221" s="8" t="str">
        <f t="shared" si="111"/>
        <v>0,325461783498046i</v>
      </c>
      <c r="AV221" s="8" t="str">
        <f t="shared" si="124"/>
        <v>-0,105925372517729+1,29774306475716E-17i</v>
      </c>
      <c r="AW221" s="8" t="str">
        <f t="shared" si="112"/>
        <v>0,574553177157614-0,804872898783959i</v>
      </c>
      <c r="AY221" s="8" t="str">
        <f t="shared" si="113"/>
        <v>-3,07255736526745i</v>
      </c>
      <c r="AZ221" s="8" t="str">
        <f t="shared" si="125"/>
        <v>-9,44060876285925-1,15661472392138E-15i</v>
      </c>
      <c r="BA221" s="8" t="str">
        <f t="shared" si="114"/>
        <v>0,00644659267748669-0,00903082245803114i</v>
      </c>
      <c r="BF221" s="8">
        <v>219</v>
      </c>
      <c r="BG221" s="8">
        <f t="shared" si="126"/>
        <v>-4.5833333333333332E-4</v>
      </c>
      <c r="BH221" s="8" cm="1">
        <f t="array" ref="BH221">IFERROR(INDEX($W$2:$W$961,BK221),$BR$3)</f>
        <v>5.9604644775390625E-8</v>
      </c>
      <c r="BI221" s="8" cm="1">
        <f t="array" ref="BI221">IFERROR(INDEX($AA$2:$AA$961,BL221),$BR$3)</f>
        <v>5.9604644775390625E-8</v>
      </c>
      <c r="BK221" s="8" t="e">
        <f t="shared" si="115"/>
        <v>#N/A</v>
      </c>
      <c r="BL221" s="8" t="e">
        <f t="shared" si="116"/>
        <v>#N/A</v>
      </c>
      <c r="BN221" s="8">
        <f t="shared" si="127"/>
        <v>-144.49439791871097</v>
      </c>
      <c r="BO221" s="8">
        <f t="shared" si="128"/>
        <v>-144.49439791871097</v>
      </c>
    </row>
    <row r="222" spans="1:67" s="8" customFormat="1" x14ac:dyDescent="0.2">
      <c r="A222" s="8">
        <f t="shared" si="97"/>
        <v>-1.5354166666666667E-2</v>
      </c>
      <c r="B222" s="8">
        <f t="shared" si="98"/>
        <v>0</v>
      </c>
      <c r="C222" s="8">
        <f t="shared" si="99"/>
        <v>0</v>
      </c>
      <c r="E222" s="8" t="b">
        <f t="shared" si="100"/>
        <v>0</v>
      </c>
      <c r="F222" s="8" t="b">
        <f t="shared" si="101"/>
        <v>0</v>
      </c>
      <c r="L222" s="8">
        <v>221</v>
      </c>
      <c r="M222" s="8" cm="1">
        <f t="array" ref="M222">INDEX(W$2:W$961,ROWS(W222:W$961))</f>
        <v>0</v>
      </c>
      <c r="N222" s="8" cm="1">
        <f t="array" ref="N222">INDEX(AA$2:AA$961,ROWS(AA222:AA$961))</f>
        <v>0</v>
      </c>
      <c r="Q222" s="8">
        <f t="shared" si="102"/>
        <v>-5.3541666666666668E-3</v>
      </c>
      <c r="R222" s="8">
        <f>IFERROR(SUMPRODUCT(INDEX($B$1:$B$9600,$L223):INDEX($B$1:$B$9600,$L223+959),M$2:M$961)/$G$3,NA())</f>
        <v>0</v>
      </c>
      <c r="S222" s="8">
        <f>IFERROR(SUMPRODUCT(INDEX($C$1:$C$9600,$L223):INDEX($C$1:$C$9600,$L223+959),N$2:N$961)/$G$5,NA())</f>
        <v>0</v>
      </c>
      <c r="T222" s="8">
        <f t="shared" si="103"/>
        <v>0</v>
      </c>
      <c r="V222" s="8">
        <f t="shared" si="104"/>
        <v>4.5833333333333334E-3</v>
      </c>
      <c r="W222" s="8">
        <f t="shared" si="105"/>
        <v>2.2638920000000001E-10</v>
      </c>
      <c r="X222" s="8">
        <v>2.2638920000000001E-10</v>
      </c>
      <c r="Z222" s="8">
        <f t="shared" si="106"/>
        <v>4.5833333333333334E-3</v>
      </c>
      <c r="AA222" s="8">
        <f t="shared" si="107"/>
        <v>3.0352969999999999E-10</v>
      </c>
      <c r="AB222" s="8">
        <v>3.0352969999999999E-10</v>
      </c>
      <c r="AD222" s="8">
        <f t="shared" si="117"/>
        <v>3.0286563611439639</v>
      </c>
      <c r="AE222" s="8">
        <v>195</v>
      </c>
      <c r="AF222" s="8">
        <f t="shared" si="118"/>
        <v>330.179419768272</v>
      </c>
      <c r="AG222" s="8">
        <f t="shared" si="108"/>
        <v>-0.10262335227681915</v>
      </c>
      <c r="AH222" s="8">
        <f t="shared" si="119"/>
        <v>-38.602623352276794</v>
      </c>
      <c r="AI222" s="8">
        <f t="shared" si="120"/>
        <v>1.3500584531746009E-14</v>
      </c>
      <c r="AJ222" s="8">
        <f t="shared" si="121"/>
        <v>-55.316128139859813</v>
      </c>
      <c r="AK222" s="8">
        <f t="shared" si="122"/>
        <v>-55.316128139860126</v>
      </c>
      <c r="AP222" s="8">
        <f t="shared" si="123"/>
        <v>2074.5784790210878</v>
      </c>
      <c r="AR222" s="8">
        <f t="shared" si="109"/>
        <v>0</v>
      </c>
      <c r="AS222" s="8">
        <f t="shared" si="110"/>
        <v>0</v>
      </c>
      <c r="AU222" s="8" t="str">
        <f t="shared" si="111"/>
        <v>0,330179419768272i</v>
      </c>
      <c r="AV222" s="8" t="str">
        <f t="shared" si="124"/>
        <v>-0,109018449238513+1,33563784641098E-17i</v>
      </c>
      <c r="AW222" s="8" t="str">
        <f t="shared" si="112"/>
        <v>0,562364363274963-0,812645939371309i</v>
      </c>
      <c r="AY222" s="8" t="str">
        <f t="shared" si="113"/>
        <v>-3,02865636114396i</v>
      </c>
      <c r="AZ222" s="8" t="str">
        <f t="shared" si="125"/>
        <v>-9,17275935389777-1,12379919496764E-15i</v>
      </c>
      <c r="BA222" s="8" t="str">
        <f t="shared" si="114"/>
        <v>0,00668371298383491-0,00965831509060456i</v>
      </c>
      <c r="BF222" s="8">
        <v>220</v>
      </c>
      <c r="BG222" s="8">
        <f t="shared" si="126"/>
        <v>-4.3750000000000001E-4</v>
      </c>
      <c r="BH222" s="8" cm="1">
        <f t="array" ref="BH222">IFERROR(INDEX($W$2:$W$961,BK222),$BR$3)</f>
        <v>5.9604644775390625E-8</v>
      </c>
      <c r="BI222" s="8" cm="1">
        <f t="array" ref="BI222">IFERROR(INDEX($AA$2:$AA$961,BL222),$BR$3)</f>
        <v>5.9604644775390625E-8</v>
      </c>
      <c r="BK222" s="8" t="e">
        <f t="shared" si="115"/>
        <v>#N/A</v>
      </c>
      <c r="BL222" s="8" t="e">
        <f t="shared" si="116"/>
        <v>#N/A</v>
      </c>
      <c r="BN222" s="8">
        <f t="shared" si="127"/>
        <v>-144.49439791871097</v>
      </c>
      <c r="BO222" s="8">
        <f t="shared" si="128"/>
        <v>-144.49439791871097</v>
      </c>
    </row>
    <row r="223" spans="1:67" s="8" customFormat="1" x14ac:dyDescent="0.2">
      <c r="A223" s="8">
        <f t="shared" si="97"/>
        <v>-1.5333333333333332E-2</v>
      </c>
      <c r="B223" s="8">
        <f t="shared" si="98"/>
        <v>0</v>
      </c>
      <c r="C223" s="8">
        <f t="shared" si="99"/>
        <v>0</v>
      </c>
      <c r="E223" s="8" t="b">
        <f t="shared" si="100"/>
        <v>0</v>
      </c>
      <c r="F223" s="8" t="b">
        <f t="shared" si="101"/>
        <v>0</v>
      </c>
      <c r="L223" s="8">
        <v>222</v>
      </c>
      <c r="M223" s="8" cm="1">
        <f t="array" ref="M223">INDEX(W$2:W$961,ROWS(W223:W$961))</f>
        <v>0</v>
      </c>
      <c r="N223" s="8" cm="1">
        <f t="array" ref="N223">INDEX(AA$2:AA$961,ROWS(AA223:AA$961))</f>
        <v>0</v>
      </c>
      <c r="Q223" s="8">
        <f t="shared" si="102"/>
        <v>-5.3333333333333332E-3</v>
      </c>
      <c r="R223" s="8">
        <f>IFERROR(SUMPRODUCT(INDEX($B$1:$B$9600,$L224):INDEX($B$1:$B$9600,$L224+959),M$2:M$961)/$G$3,NA())</f>
        <v>0</v>
      </c>
      <c r="S223" s="8">
        <f>IFERROR(SUMPRODUCT(INDEX($C$1:$C$9600,$L224):INDEX($C$1:$C$9600,$L224+959),N$2:N$961)/$G$5,NA())</f>
        <v>0</v>
      </c>
      <c r="T223" s="8">
        <f t="shared" si="103"/>
        <v>0</v>
      </c>
      <c r="V223" s="8">
        <f t="shared" si="104"/>
        <v>4.604166666666667E-3</v>
      </c>
      <c r="W223" s="8">
        <f t="shared" si="105"/>
        <v>6.6530519999999997E-10</v>
      </c>
      <c r="X223" s="8">
        <v>6.6530519999999997E-10</v>
      </c>
      <c r="Z223" s="8">
        <f t="shared" si="106"/>
        <v>4.604166666666667E-3</v>
      </c>
      <c r="AA223" s="8">
        <f t="shared" si="107"/>
        <v>-1.392905E-10</v>
      </c>
      <c r="AB223" s="8">
        <v>-1.392905E-10</v>
      </c>
      <c r="AD223" s="8">
        <f t="shared" si="117"/>
        <v>2.98538261891796</v>
      </c>
      <c r="AE223" s="8">
        <v>196</v>
      </c>
      <c r="AF223" s="8">
        <f t="shared" si="118"/>
        <v>334.96543915782763</v>
      </c>
      <c r="AG223" s="8">
        <f t="shared" si="108"/>
        <v>-0.10866628440089932</v>
      </c>
      <c r="AH223" s="8">
        <f t="shared" si="119"/>
        <v>-38.108666284400925</v>
      </c>
      <c r="AI223" s="8">
        <f t="shared" si="120"/>
        <v>1.5429239464852578E-14</v>
      </c>
      <c r="AJ223" s="8">
        <f t="shared" si="121"/>
        <v>-56.167111345191771</v>
      </c>
      <c r="AK223" s="8">
        <f t="shared" si="122"/>
        <v>-56.167111345191692</v>
      </c>
      <c r="AP223" s="8">
        <f t="shared" si="123"/>
        <v>2104.6499257294204</v>
      </c>
      <c r="AR223" s="8">
        <f t="shared" si="109"/>
        <v>0</v>
      </c>
      <c r="AS223" s="8">
        <f t="shared" si="110"/>
        <v>0</v>
      </c>
      <c r="AU223" s="8" t="str">
        <f t="shared" si="111"/>
        <v>0,334965439157828i</v>
      </c>
      <c r="AV223" s="8" t="str">
        <f t="shared" si="124"/>
        <v>-0,112201845430197+1,37463917566701E-17i</v>
      </c>
      <c r="AW223" s="8" t="str">
        <f t="shared" si="112"/>
        <v>0,549850316277935-0,820337572031222i</v>
      </c>
      <c r="AY223" s="8" t="str">
        <f t="shared" si="113"/>
        <v>-2,98538261891796i</v>
      </c>
      <c r="AZ223" s="8" t="str">
        <f t="shared" si="125"/>
        <v>-8,91250938133746-1,09191470979042E-15i</v>
      </c>
      <c r="BA223" s="8" t="str">
        <f t="shared" si="114"/>
        <v>0,00692220535845352-0,0103274381567963i</v>
      </c>
      <c r="BF223" s="8">
        <v>221</v>
      </c>
      <c r="BG223" s="8">
        <f t="shared" si="126"/>
        <v>-4.1666666666666669E-4</v>
      </c>
      <c r="BH223" s="8" cm="1">
        <f t="array" ref="BH223">IFERROR(INDEX($W$2:$W$961,BK223),$BR$3)</f>
        <v>5.9604644775390625E-8</v>
      </c>
      <c r="BI223" s="8" cm="1">
        <f t="array" ref="BI223">IFERROR(INDEX($AA$2:$AA$961,BL223),$BR$3)</f>
        <v>5.9604644775390625E-8</v>
      </c>
      <c r="BK223" s="8" t="e">
        <f t="shared" si="115"/>
        <v>#N/A</v>
      </c>
      <c r="BL223" s="8" t="e">
        <f t="shared" si="116"/>
        <v>#N/A</v>
      </c>
      <c r="BN223" s="8">
        <f t="shared" si="127"/>
        <v>-144.49439791871097</v>
      </c>
      <c r="BO223" s="8">
        <f t="shared" si="128"/>
        <v>-144.49439791871097</v>
      </c>
    </row>
    <row r="224" spans="1:67" s="8" customFormat="1" x14ac:dyDescent="0.2">
      <c r="A224" s="8">
        <f t="shared" si="97"/>
        <v>-1.53125E-2</v>
      </c>
      <c r="B224" s="8">
        <f t="shared" si="98"/>
        <v>0</v>
      </c>
      <c r="C224" s="8">
        <f t="shared" si="99"/>
        <v>0</v>
      </c>
      <c r="E224" s="8" t="b">
        <f t="shared" si="100"/>
        <v>0</v>
      </c>
      <c r="F224" s="8" t="b">
        <f t="shared" si="101"/>
        <v>0</v>
      </c>
      <c r="L224" s="8">
        <v>223</v>
      </c>
      <c r="M224" s="8" cm="1">
        <f t="array" ref="M224">INDEX(W$2:W$961,ROWS(W224:W$961))</f>
        <v>0</v>
      </c>
      <c r="N224" s="8" cm="1">
        <f t="array" ref="N224">INDEX(AA$2:AA$961,ROWS(AA224:AA$961))</f>
        <v>0</v>
      </c>
      <c r="Q224" s="8">
        <f t="shared" si="102"/>
        <v>-5.3125000000000004E-3</v>
      </c>
      <c r="R224" s="8">
        <f>IFERROR(SUMPRODUCT(INDEX($B$1:$B$9600,$L225):INDEX($B$1:$B$9600,$L225+959),M$2:M$961)/$G$3,NA())</f>
        <v>0</v>
      </c>
      <c r="S224" s="8">
        <f>IFERROR(SUMPRODUCT(INDEX($C$1:$C$9600,$L225):INDEX($C$1:$C$9600,$L225+959),N$2:N$961)/$G$5,NA())</f>
        <v>0</v>
      </c>
      <c r="T224" s="8">
        <f t="shared" si="103"/>
        <v>0</v>
      </c>
      <c r="V224" s="8">
        <f t="shared" si="104"/>
        <v>4.6249999999999998E-3</v>
      </c>
      <c r="W224" s="8">
        <f t="shared" si="105"/>
        <v>1.0234064E-9</v>
      </c>
      <c r="X224" s="8">
        <v>1.0234064E-9</v>
      </c>
      <c r="Z224" s="8">
        <f t="shared" si="106"/>
        <v>4.6249999999999998E-3</v>
      </c>
      <c r="AA224" s="8">
        <f t="shared" si="107"/>
        <v>-5.0898989999999999E-10</v>
      </c>
      <c r="AB224" s="8">
        <v>-5.0898989999999999E-10</v>
      </c>
      <c r="AD224" s="8">
        <f t="shared" si="117"/>
        <v>2.9427271762092828</v>
      </c>
      <c r="AE224" s="8">
        <v>197</v>
      </c>
      <c r="AF224" s="8">
        <f t="shared" si="118"/>
        <v>339.82083289425583</v>
      </c>
      <c r="AG224" s="8">
        <f t="shared" si="108"/>
        <v>-0.115062700849209</v>
      </c>
      <c r="AH224" s="8">
        <f t="shared" si="119"/>
        <v>-37.615062700849279</v>
      </c>
      <c r="AI224" s="8">
        <f t="shared" si="120"/>
        <v>9.6432746655328662E-15</v>
      </c>
      <c r="AJ224" s="8">
        <f t="shared" si="121"/>
        <v>-57.032320695216313</v>
      </c>
      <c r="AK224" s="8">
        <f t="shared" si="122"/>
        <v>-57.032320695216406</v>
      </c>
      <c r="AP224" s="8">
        <f t="shared" si="123"/>
        <v>2135.1572643147178</v>
      </c>
      <c r="AR224" s="8">
        <f t="shared" si="109"/>
        <v>0</v>
      </c>
      <c r="AS224" s="8">
        <f t="shared" si="110"/>
        <v>0</v>
      </c>
      <c r="AU224" s="8" t="str">
        <f t="shared" si="111"/>
        <v>0,339820832894256i</v>
      </c>
      <c r="AV224" s="8" t="str">
        <f t="shared" si="124"/>
        <v>-0,115478198468946+1,4147793642986E-17i</v>
      </c>
      <c r="AW224" s="8" t="str">
        <f t="shared" si="112"/>
        <v>0,537004778369214-0,827936950084988i</v>
      </c>
      <c r="AY224" s="8" t="str">
        <f t="shared" si="113"/>
        <v>-2,94272717620928i</v>
      </c>
      <c r="AZ224" s="8" t="str">
        <f t="shared" si="125"/>
        <v>-8,65964323360064-1,06093485277057E-15i</v>
      </c>
      <c r="BA224" s="8" t="str">
        <f t="shared" si="114"/>
        <v>0,00716107381129455-0,0110407166741826i</v>
      </c>
      <c r="BF224" s="8">
        <v>222</v>
      </c>
      <c r="BG224" s="8">
        <f t="shared" si="126"/>
        <v>-3.9583333333333332E-4</v>
      </c>
      <c r="BH224" s="8" cm="1">
        <f t="array" ref="BH224">IFERROR(INDEX($W$2:$W$961,BK224),$BR$3)</f>
        <v>5.9604644775390625E-8</v>
      </c>
      <c r="BI224" s="8" cm="1">
        <f t="array" ref="BI224">IFERROR(INDEX($AA$2:$AA$961,BL224),$BR$3)</f>
        <v>5.9604644775390625E-8</v>
      </c>
      <c r="BK224" s="8" t="e">
        <f t="shared" si="115"/>
        <v>#N/A</v>
      </c>
      <c r="BL224" s="8" t="e">
        <f t="shared" si="116"/>
        <v>#N/A</v>
      </c>
      <c r="BN224" s="8">
        <f t="shared" si="127"/>
        <v>-144.49439791871097</v>
      </c>
      <c r="BO224" s="8">
        <f t="shared" si="128"/>
        <v>-144.49439791871097</v>
      </c>
    </row>
    <row r="225" spans="1:67" s="8" customFormat="1" x14ac:dyDescent="0.2">
      <c r="A225" s="8">
        <f t="shared" si="97"/>
        <v>-1.5291666666666667E-2</v>
      </c>
      <c r="B225" s="8">
        <f t="shared" si="98"/>
        <v>0</v>
      </c>
      <c r="C225" s="8">
        <f t="shared" si="99"/>
        <v>0</v>
      </c>
      <c r="E225" s="8" t="b">
        <f t="shared" si="100"/>
        <v>0</v>
      </c>
      <c r="F225" s="8" t="b">
        <f t="shared" si="101"/>
        <v>0</v>
      </c>
      <c r="L225" s="8">
        <v>224</v>
      </c>
      <c r="M225" s="8" cm="1">
        <f t="array" ref="M225">INDEX(W$2:W$961,ROWS(W225:W$961))</f>
        <v>0</v>
      </c>
      <c r="N225" s="8" cm="1">
        <f t="array" ref="N225">INDEX(AA$2:AA$961,ROWS(AA225:AA$961))</f>
        <v>0</v>
      </c>
      <c r="Q225" s="8">
        <f t="shared" si="102"/>
        <v>-5.2916666666666667E-3</v>
      </c>
      <c r="R225" s="8">
        <f>IFERROR(SUMPRODUCT(INDEX($B$1:$B$9600,$L226):INDEX($B$1:$B$9600,$L226+959),M$2:M$961)/$G$3,NA())</f>
        <v>0</v>
      </c>
      <c r="S225" s="8">
        <f>IFERROR(SUMPRODUCT(INDEX($C$1:$C$9600,$L226):INDEX($C$1:$C$9600,$L226+959),N$2:N$961)/$G$5,NA())</f>
        <v>0</v>
      </c>
      <c r="T225" s="8">
        <f t="shared" si="103"/>
        <v>0</v>
      </c>
      <c r="V225" s="8">
        <f t="shared" si="104"/>
        <v>4.6458333333333334E-3</v>
      </c>
      <c r="W225" s="8">
        <f t="shared" si="105"/>
        <v>1.3083641000000001E-9</v>
      </c>
      <c r="X225" s="8">
        <v>1.3083641000000001E-9</v>
      </c>
      <c r="Z225" s="8">
        <f t="shared" si="106"/>
        <v>4.6458333333333334E-3</v>
      </c>
      <c r="AA225" s="8">
        <f t="shared" si="107"/>
        <v>-8.113218E-10</v>
      </c>
      <c r="AB225" s="8">
        <v>-8.113218E-10</v>
      </c>
      <c r="AD225" s="8">
        <f t="shared" si="117"/>
        <v>2.900681198693154</v>
      </c>
      <c r="AE225" s="8">
        <v>198</v>
      </c>
      <c r="AF225" s="8">
        <f t="shared" si="118"/>
        <v>344.74660657314934</v>
      </c>
      <c r="AG225" s="8">
        <f t="shared" si="108"/>
        <v>-0.12183299538084294</v>
      </c>
      <c r="AH225" s="8">
        <f t="shared" si="119"/>
        <v>-37.121832995380764</v>
      </c>
      <c r="AI225" s="8">
        <f t="shared" si="120"/>
        <v>0</v>
      </c>
      <c r="AJ225" s="8">
        <f t="shared" si="121"/>
        <v>-57.912024055936989</v>
      </c>
      <c r="AK225" s="8">
        <f t="shared" si="122"/>
        <v>-57.912024055936818</v>
      </c>
      <c r="AP225" s="8">
        <f t="shared" si="123"/>
        <v>2166.1068131204333</v>
      </c>
      <c r="AR225" s="8">
        <f t="shared" si="109"/>
        <v>0</v>
      </c>
      <c r="AS225" s="8">
        <f t="shared" si="110"/>
        <v>0</v>
      </c>
      <c r="AU225" s="8" t="str">
        <f t="shared" si="111"/>
        <v>0,344746606573149i</v>
      </c>
      <c r="AV225" s="8" t="str">
        <f t="shared" si="124"/>
        <v>-0,118850222743702+1,45609166759991E-17i</v>
      </c>
      <c r="AW225" s="8" t="str">
        <f t="shared" si="112"/>
        <v>0,523821614378828-0,835432622246777i</v>
      </c>
      <c r="AY225" s="8" t="str">
        <f t="shared" si="113"/>
        <v>-2,90068119869315i</v>
      </c>
      <c r="AZ225" s="8" t="str">
        <f t="shared" si="125"/>
        <v>-8,41395141645193-1,03083395775423E-15i</v>
      </c>
      <c r="BA225" s="8" t="str">
        <f t="shared" si="114"/>
        <v>0,00739917696995007-0,0118007994492622i</v>
      </c>
      <c r="BF225" s="8">
        <v>223</v>
      </c>
      <c r="BG225" s="8">
        <f t="shared" si="126"/>
        <v>-3.7500000000000001E-4</v>
      </c>
      <c r="BH225" s="8" cm="1">
        <f t="array" ref="BH225">IFERROR(INDEX($W$2:$W$961,BK225),$BR$3)</f>
        <v>5.9604644775390625E-8</v>
      </c>
      <c r="BI225" s="8" cm="1">
        <f t="array" ref="BI225">IFERROR(INDEX($AA$2:$AA$961,BL225),$BR$3)</f>
        <v>5.9604644775390625E-8</v>
      </c>
      <c r="BK225" s="8" t="e">
        <f t="shared" si="115"/>
        <v>#N/A</v>
      </c>
      <c r="BL225" s="8" t="e">
        <f t="shared" si="116"/>
        <v>#N/A</v>
      </c>
      <c r="BN225" s="8">
        <f t="shared" si="127"/>
        <v>-144.49439791871097</v>
      </c>
      <c r="BO225" s="8">
        <f t="shared" si="128"/>
        <v>-144.49439791871097</v>
      </c>
    </row>
    <row r="226" spans="1:67" s="8" customFormat="1" x14ac:dyDescent="0.2">
      <c r="A226" s="8">
        <f t="shared" si="97"/>
        <v>-1.5270833333333334E-2</v>
      </c>
      <c r="B226" s="8">
        <f t="shared" si="98"/>
        <v>0</v>
      </c>
      <c r="C226" s="8">
        <f t="shared" si="99"/>
        <v>0</v>
      </c>
      <c r="E226" s="8" t="b">
        <f t="shared" si="100"/>
        <v>0</v>
      </c>
      <c r="F226" s="8" t="b">
        <f t="shared" si="101"/>
        <v>0</v>
      </c>
      <c r="L226" s="8">
        <v>225</v>
      </c>
      <c r="M226" s="8" cm="1">
        <f t="array" ref="M226">INDEX(W$2:W$961,ROWS(W226:W$961))</f>
        <v>0</v>
      </c>
      <c r="N226" s="8" cm="1">
        <f t="array" ref="N226">INDEX(AA$2:AA$961,ROWS(AA226:AA$961))</f>
        <v>0</v>
      </c>
      <c r="Q226" s="8">
        <f t="shared" si="102"/>
        <v>-5.2708333333333331E-3</v>
      </c>
      <c r="R226" s="8">
        <f>IFERROR(SUMPRODUCT(INDEX($B$1:$B$9600,$L227):INDEX($B$1:$B$9600,$L227+959),M$2:M$961)/$G$3,NA())</f>
        <v>0</v>
      </c>
      <c r="S226" s="8">
        <f>IFERROR(SUMPRODUCT(INDEX($C$1:$C$9600,$L227):INDEX($C$1:$C$9600,$L227+959),N$2:N$961)/$G$5,NA())</f>
        <v>0</v>
      </c>
      <c r="T226" s="8">
        <f t="shared" si="103"/>
        <v>0</v>
      </c>
      <c r="V226" s="8">
        <f t="shared" si="104"/>
        <v>4.6666666666666671E-3</v>
      </c>
      <c r="W226" s="8">
        <f t="shared" si="105"/>
        <v>1.5277093000000001E-9</v>
      </c>
      <c r="X226" s="8">
        <v>1.5277093000000001E-9</v>
      </c>
      <c r="Z226" s="8">
        <f t="shared" si="106"/>
        <v>4.6666666666666671E-3</v>
      </c>
      <c r="AA226" s="8">
        <f t="shared" si="107"/>
        <v>-1.0531268000000001E-9</v>
      </c>
      <c r="AB226" s="8">
        <v>-1.0531268000000001E-9</v>
      </c>
      <c r="AD226" s="8">
        <f t="shared" si="117"/>
        <v>2.8592359782705068</v>
      </c>
      <c r="AE226" s="8">
        <v>199</v>
      </c>
      <c r="AF226" s="8">
        <f t="shared" si="118"/>
        <v>349.74378036641787</v>
      </c>
      <c r="AG226" s="8">
        <f t="shared" si="108"/>
        <v>-0.12899870427478091</v>
      </c>
      <c r="AH226" s="8">
        <f t="shared" si="119"/>
        <v>-36.628998704274814</v>
      </c>
      <c r="AI226" s="8">
        <f t="shared" si="120"/>
        <v>-1.350058453174603E-14</v>
      </c>
      <c r="AJ226" s="8">
        <f t="shared" si="121"/>
        <v>-58.806494189867003</v>
      </c>
      <c r="AK226" s="8">
        <f t="shared" si="122"/>
        <v>-58.806494189867131</v>
      </c>
      <c r="AP226" s="8">
        <f t="shared" si="123"/>
        <v>2197.5049820757208</v>
      </c>
      <c r="AR226" s="8">
        <f t="shared" si="109"/>
        <v>0</v>
      </c>
      <c r="AS226" s="8">
        <f t="shared" si="110"/>
        <v>0</v>
      </c>
      <c r="AU226" s="8" t="str">
        <f t="shared" si="111"/>
        <v>0,349743780366418i</v>
      </c>
      <c r="AV226" s="8" t="str">
        <f t="shared" si="124"/>
        <v>-0,122320711904993+1,49861031193725E-17i</v>
      </c>
      <c r="AW226" s="8" t="str">
        <f t="shared" si="112"/>
        <v>0,510294841419087-0,84281250915886i</v>
      </c>
      <c r="AY226" s="8" t="str">
        <f t="shared" si="113"/>
        <v>-2,85923597827051i</v>
      </c>
      <c r="AZ226" s="8" t="str">
        <f t="shared" si="125"/>
        <v>-8,17523037943652-1,00158708678887E-15i</v>
      </c>
      <c r="BA226" s="8" t="str">
        <f t="shared" si="114"/>
        <v>0,00763521336852287-0,012610461276059i</v>
      </c>
      <c r="BF226" s="8">
        <v>224</v>
      </c>
      <c r="BG226" s="8">
        <f t="shared" si="126"/>
        <v>-3.5416666666666669E-4</v>
      </c>
      <c r="BH226" s="8" cm="1">
        <f t="array" ref="BH226">IFERROR(INDEX($W$2:$W$961,BK226),$BR$3)</f>
        <v>5.9604644775390625E-8</v>
      </c>
      <c r="BI226" s="8" cm="1">
        <f t="array" ref="BI226">IFERROR(INDEX($AA$2:$AA$961,BL226),$BR$3)</f>
        <v>5.9604644775390625E-8</v>
      </c>
      <c r="BK226" s="8" t="e">
        <f t="shared" si="115"/>
        <v>#N/A</v>
      </c>
      <c r="BL226" s="8" t="e">
        <f t="shared" si="116"/>
        <v>#N/A</v>
      </c>
      <c r="BN226" s="8">
        <f t="shared" si="127"/>
        <v>-144.49439791871097</v>
      </c>
      <c r="BO226" s="8">
        <f t="shared" si="128"/>
        <v>-144.49439791871097</v>
      </c>
    </row>
    <row r="227" spans="1:67" s="8" customFormat="1" x14ac:dyDescent="0.2">
      <c r="A227" s="8">
        <f t="shared" si="97"/>
        <v>-1.525E-2</v>
      </c>
      <c r="B227" s="8">
        <f t="shared" si="98"/>
        <v>0</v>
      </c>
      <c r="C227" s="8">
        <f t="shared" si="99"/>
        <v>0</v>
      </c>
      <c r="E227" s="8" t="b">
        <f t="shared" si="100"/>
        <v>0</v>
      </c>
      <c r="F227" s="8" t="b">
        <f t="shared" si="101"/>
        <v>0</v>
      </c>
      <c r="L227" s="8">
        <v>226</v>
      </c>
      <c r="M227" s="8" cm="1">
        <f t="array" ref="M227">INDEX(W$2:W$961,ROWS(W227:W$961))</f>
        <v>0</v>
      </c>
      <c r="N227" s="8" cm="1">
        <f t="array" ref="N227">INDEX(AA$2:AA$961,ROWS(AA227:AA$961))</f>
        <v>0</v>
      </c>
      <c r="Q227" s="8">
        <f t="shared" si="102"/>
        <v>-5.2500000000000003E-3</v>
      </c>
      <c r="R227" s="8">
        <f>IFERROR(SUMPRODUCT(INDEX($B$1:$B$9600,$L228):INDEX($B$1:$B$9600,$L228+959),M$2:M$961)/$G$3,NA())</f>
        <v>0</v>
      </c>
      <c r="S227" s="8">
        <f>IFERROR(SUMPRODUCT(INDEX($C$1:$C$9600,$L228):INDEX($C$1:$C$9600,$L228+959),N$2:N$961)/$G$5,NA())</f>
        <v>0</v>
      </c>
      <c r="T227" s="8">
        <f t="shared" si="103"/>
        <v>0</v>
      </c>
      <c r="V227" s="8">
        <f t="shared" si="104"/>
        <v>4.6874999999999998E-3</v>
      </c>
      <c r="W227" s="8">
        <f t="shared" si="105"/>
        <v>1.6887424E-9</v>
      </c>
      <c r="X227" s="8">
        <v>1.6887424E-9</v>
      </c>
      <c r="Z227" s="8">
        <f t="shared" si="106"/>
        <v>4.6874999999999998E-3</v>
      </c>
      <c r="AA227" s="8">
        <f t="shared" si="107"/>
        <v>-1.2403239999999999E-9</v>
      </c>
      <c r="AB227" s="8">
        <v>-1.2403239999999999E-9</v>
      </c>
      <c r="AD227" s="8">
        <f t="shared" si="117"/>
        <v>2.8183829312644542</v>
      </c>
      <c r="AE227" s="8">
        <v>200</v>
      </c>
      <c r="AF227" s="8">
        <f t="shared" si="118"/>
        <v>354.81338923357544</v>
      </c>
      <c r="AG227" s="8">
        <f t="shared" si="108"/>
        <v>-0.13658256624907386</v>
      </c>
      <c r="AH227" s="8">
        <f t="shared" si="119"/>
        <v>-36.136582566248961</v>
      </c>
      <c r="AI227" s="8">
        <f t="shared" si="120"/>
        <v>-1.2536257065192741E-14</v>
      </c>
      <c r="AJ227" s="8">
        <f t="shared" si="121"/>
        <v>-59.716008739450167</v>
      </c>
      <c r="AK227" s="8">
        <f t="shared" si="122"/>
        <v>-59.716008739450061</v>
      </c>
      <c r="AP227" s="8">
        <f t="shared" si="123"/>
        <v>2229.3582740229926</v>
      </c>
      <c r="AR227" s="8">
        <f t="shared" si="109"/>
        <v>0</v>
      </c>
      <c r="AS227" s="8">
        <f t="shared" si="110"/>
        <v>0</v>
      </c>
      <c r="AU227" s="8" t="str">
        <f t="shared" si="111"/>
        <v>0,354813389233575i</v>
      </c>
      <c r="AV227" s="8" t="str">
        <f t="shared" si="124"/>
        <v>-0,125892541179416+1,54237052310482E-17i</v>
      </c>
      <c r="AW227" s="8" t="str">
        <f t="shared" si="112"/>
        <v>0,496418661337674-0,850063879985944i</v>
      </c>
      <c r="AY227" s="8" t="str">
        <f t="shared" si="113"/>
        <v>-2,81838293126445i</v>
      </c>
      <c r="AZ227" s="8" t="str">
        <f t="shared" si="125"/>
        <v>-7,94328234724279-9,73170009462743E-16i</v>
      </c>
      <c r="BA227" s="8" t="str">
        <f t="shared" si="114"/>
        <v>0,00786770556964751-0,0134726045654682i</v>
      </c>
      <c r="BF227" s="8">
        <v>225</v>
      </c>
      <c r="BG227" s="8">
        <f t="shared" si="126"/>
        <v>-3.3333333333333332E-4</v>
      </c>
      <c r="BH227" s="8" cm="1">
        <f t="array" ref="BH227">IFERROR(INDEX($W$2:$W$961,BK227),$BR$3)</f>
        <v>5.9604644775390625E-8</v>
      </c>
      <c r="BI227" s="8" cm="1">
        <f t="array" ref="BI227">IFERROR(INDEX($AA$2:$AA$961,BL227),$BR$3)</f>
        <v>5.9604644775390625E-8</v>
      </c>
      <c r="BK227" s="8" t="e">
        <f t="shared" si="115"/>
        <v>#N/A</v>
      </c>
      <c r="BL227" s="8" t="e">
        <f t="shared" si="116"/>
        <v>#N/A</v>
      </c>
      <c r="BN227" s="8">
        <f t="shared" si="127"/>
        <v>-144.49439791871097</v>
      </c>
      <c r="BO227" s="8">
        <f t="shared" si="128"/>
        <v>-144.49439791871097</v>
      </c>
    </row>
    <row r="228" spans="1:67" s="8" customFormat="1" x14ac:dyDescent="0.2">
      <c r="A228" s="8">
        <f t="shared" si="97"/>
        <v>-1.5229166666666667E-2</v>
      </c>
      <c r="B228" s="8">
        <f t="shared" si="98"/>
        <v>0</v>
      </c>
      <c r="C228" s="8">
        <f t="shared" si="99"/>
        <v>0</v>
      </c>
      <c r="E228" s="8" t="b">
        <f t="shared" si="100"/>
        <v>0</v>
      </c>
      <c r="F228" s="8" t="b">
        <f t="shared" si="101"/>
        <v>0</v>
      </c>
      <c r="L228" s="8">
        <v>227</v>
      </c>
      <c r="M228" s="8" cm="1">
        <f t="array" ref="M228">INDEX(W$2:W$961,ROWS(W228:W$961))</f>
        <v>0</v>
      </c>
      <c r="N228" s="8" cm="1">
        <f t="array" ref="N228">INDEX(AA$2:AA$961,ROWS(AA228:AA$961))</f>
        <v>0</v>
      </c>
      <c r="Q228" s="8">
        <f t="shared" si="102"/>
        <v>-5.2291666666666667E-3</v>
      </c>
      <c r="R228" s="8">
        <f>IFERROR(SUMPRODUCT(INDEX($B$1:$B$9600,$L229):INDEX($B$1:$B$9600,$L229+959),M$2:M$961)/$G$3,NA())</f>
        <v>0</v>
      </c>
      <c r="S228" s="8">
        <f>IFERROR(SUMPRODUCT(INDEX($C$1:$C$9600,$L229):INDEX($C$1:$C$9600,$L229+959),N$2:N$961)/$G$5,NA())</f>
        <v>0</v>
      </c>
      <c r="T228" s="8">
        <f t="shared" si="103"/>
        <v>0</v>
      </c>
      <c r="V228" s="8">
        <f t="shared" si="104"/>
        <v>4.7083333333333335E-3</v>
      </c>
      <c r="W228" s="8">
        <f t="shared" si="105"/>
        <v>1.7984606E-9</v>
      </c>
      <c r="X228" s="8">
        <v>1.7984606E-9</v>
      </c>
      <c r="Z228" s="8">
        <f t="shared" si="106"/>
        <v>4.7083333333333335E-3</v>
      </c>
      <c r="AA228" s="8">
        <f t="shared" si="107"/>
        <v>-1.3785017999999999E-9</v>
      </c>
      <c r="AB228" s="8">
        <v>-1.3785017999999999E-9</v>
      </c>
      <c r="AD228" s="8">
        <f t="shared" si="117"/>
        <v>2.7781135966425352</v>
      </c>
      <c r="AE228" s="8">
        <v>201</v>
      </c>
      <c r="AF228" s="8">
        <f t="shared" si="118"/>
        <v>359.95648313608962</v>
      </c>
      <c r="AG228" s="8">
        <f t="shared" si="108"/>
        <v>-0.14460858502908155</v>
      </c>
      <c r="AH228" s="8">
        <f t="shared" si="119"/>
        <v>-35.644608585029133</v>
      </c>
      <c r="AI228" s="8">
        <f t="shared" si="120"/>
        <v>-2.892982399659862E-15</v>
      </c>
      <c r="AJ228" s="8">
        <f t="shared" si="121"/>
        <v>-60.640850196505717</v>
      </c>
      <c r="AK228" s="8">
        <f t="shared" si="122"/>
        <v>-60.640850196505276</v>
      </c>
      <c r="AP228" s="8">
        <f t="shared" si="123"/>
        <v>2261.6732860647148</v>
      </c>
      <c r="AR228" s="8">
        <f t="shared" si="109"/>
        <v>0</v>
      </c>
      <c r="AS228" s="8">
        <f t="shared" si="110"/>
        <v>0</v>
      </c>
      <c r="AU228" s="8" t="str">
        <f t="shared" si="111"/>
        <v>0,35995648313609i</v>
      </c>
      <c r="AV228" s="8" t="str">
        <f t="shared" si="124"/>
        <v>-0,129568669751702+1,58740855550863E-17i</v>
      </c>
      <c r="AW228" s="8" t="str">
        <f t="shared" si="112"/>
        <v>0,482187496152933-0,857173329226407i</v>
      </c>
      <c r="AY228" s="8" t="str">
        <f t="shared" si="113"/>
        <v>-2,77811359664254i</v>
      </c>
      <c r="AZ228" s="8" t="str">
        <f t="shared" si="125"/>
        <v>-7,71791515585015-9,45559182830563E-16i</v>
      </c>
      <c r="BA228" s="8" t="str">
        <f t="shared" si="114"/>
        <v>0,00809498306030007-0,0143902602933277i</v>
      </c>
      <c r="BF228" s="8">
        <v>226</v>
      </c>
      <c r="BG228" s="8">
        <f t="shared" si="126"/>
        <v>-3.1250000000000001E-4</v>
      </c>
      <c r="BH228" s="8" cm="1">
        <f t="array" ref="BH228">IFERROR(INDEX($W$2:$W$961,BK228),$BR$3)</f>
        <v>5.9604644775390625E-8</v>
      </c>
      <c r="BI228" s="8" cm="1">
        <f t="array" ref="BI228">IFERROR(INDEX($AA$2:$AA$961,BL228),$BR$3)</f>
        <v>5.9604644775390625E-8</v>
      </c>
      <c r="BK228" s="8" t="e">
        <f t="shared" si="115"/>
        <v>#N/A</v>
      </c>
      <c r="BL228" s="8" t="e">
        <f t="shared" si="116"/>
        <v>#N/A</v>
      </c>
      <c r="BN228" s="8">
        <f t="shared" si="127"/>
        <v>-144.49439791871097</v>
      </c>
      <c r="BO228" s="8">
        <f t="shared" si="128"/>
        <v>-144.49439791871097</v>
      </c>
    </row>
    <row r="229" spans="1:67" s="8" customFormat="1" x14ac:dyDescent="0.2">
      <c r="A229" s="8">
        <f t="shared" si="97"/>
        <v>-1.5208333333333334E-2</v>
      </c>
      <c r="B229" s="8">
        <f t="shared" si="98"/>
        <v>0</v>
      </c>
      <c r="C229" s="8">
        <f t="shared" si="99"/>
        <v>0</v>
      </c>
      <c r="E229" s="8" t="b">
        <f t="shared" si="100"/>
        <v>0</v>
      </c>
      <c r="F229" s="8" t="b">
        <f t="shared" si="101"/>
        <v>0</v>
      </c>
      <c r="L229" s="8">
        <v>228</v>
      </c>
      <c r="M229" s="8" cm="1">
        <f t="array" ref="M229">INDEX(W$2:W$961,ROWS(W229:W$961))</f>
        <v>0</v>
      </c>
      <c r="N229" s="8" cm="1">
        <f t="array" ref="N229">INDEX(AA$2:AA$961,ROWS(AA229:AA$961))</f>
        <v>0</v>
      </c>
      <c r="Q229" s="8">
        <f t="shared" si="102"/>
        <v>-5.208333333333333E-3</v>
      </c>
      <c r="R229" s="8">
        <f>IFERROR(SUMPRODUCT(INDEX($B$1:$B$9600,$L230):INDEX($B$1:$B$9600,$L230+959),M$2:M$961)/$G$3,NA())</f>
        <v>0</v>
      </c>
      <c r="S229" s="8">
        <f>IFERROR(SUMPRODUCT(INDEX($C$1:$C$9600,$L230):INDEX($C$1:$C$9600,$L230+959),N$2:N$961)/$G$5,NA())</f>
        <v>0</v>
      </c>
      <c r="T229" s="8">
        <f t="shared" si="103"/>
        <v>0</v>
      </c>
      <c r="V229" s="8">
        <f t="shared" si="104"/>
        <v>4.7291666666666662E-3</v>
      </c>
      <c r="W229" s="8">
        <f t="shared" si="105"/>
        <v>1.8635025E-9</v>
      </c>
      <c r="X229" s="8">
        <v>1.8635025E-9</v>
      </c>
      <c r="Z229" s="8">
        <f t="shared" si="106"/>
        <v>4.7291666666666662E-3</v>
      </c>
      <c r="AA229" s="8">
        <f t="shared" si="107"/>
        <v>-1.4740399E-9</v>
      </c>
      <c r="AB229" s="8">
        <v>-1.4740399E-9</v>
      </c>
      <c r="AD229" s="8">
        <f t="shared" si="117"/>
        <v>2.7384196342643614</v>
      </c>
      <c r="AE229" s="8">
        <v>202</v>
      </c>
      <c r="AF229" s="8">
        <f t="shared" si="118"/>
        <v>365.17412725483769</v>
      </c>
      <c r="AG229" s="8">
        <f t="shared" si="108"/>
        <v>-0.15310209462017399</v>
      </c>
      <c r="AH229" s="8">
        <f t="shared" si="119"/>
        <v>-35.153102094620181</v>
      </c>
      <c r="AI229" s="8">
        <f t="shared" si="120"/>
        <v>3.8573098662131478E-15</v>
      </c>
      <c r="AJ229" s="8">
        <f t="shared" si="121"/>
        <v>-61.58130585621786</v>
      </c>
      <c r="AK229" s="8">
        <f t="shared" si="122"/>
        <v>-61.581305856217945</v>
      </c>
      <c r="AP229" s="8">
        <f t="shared" si="123"/>
        <v>2294.4567109297245</v>
      </c>
      <c r="AR229" s="8">
        <f t="shared" si="109"/>
        <v>0</v>
      </c>
      <c r="AS229" s="8">
        <f t="shared" si="110"/>
        <v>0</v>
      </c>
      <c r="AU229" s="8" t="str">
        <f t="shared" si="111"/>
        <v>0,365174127254838i</v>
      </c>
      <c r="AV229" s="8" t="str">
        <f t="shared" si="124"/>
        <v>-0,133352143216333+1,63376172220243E-17i</v>
      </c>
      <c r="AW229" s="8" t="str">
        <f t="shared" si="112"/>
        <v>0,467596026659653-0,864126753921925i</v>
      </c>
      <c r="AY229" s="8" t="str">
        <f t="shared" si="113"/>
        <v>-2,73841963426436i</v>
      </c>
      <c r="AZ229" s="8" t="str">
        <f t="shared" si="125"/>
        <v>-7,49894209332455-9,18731731908579E-16i</v>
      </c>
      <c r="BA229" s="8" t="str">
        <f t="shared" si="114"/>
        <v>0,00831516386424869-0,0153665881416313i</v>
      </c>
      <c r="BF229" s="8">
        <v>227</v>
      </c>
      <c r="BG229" s="8">
        <f t="shared" si="126"/>
        <v>-2.9166666666666669E-4</v>
      </c>
      <c r="BH229" s="8" cm="1">
        <f t="array" ref="BH229">IFERROR(INDEX($W$2:$W$961,BK229),$BR$3)</f>
        <v>5.9604644775390625E-8</v>
      </c>
      <c r="BI229" s="8" cm="1">
        <f t="array" ref="BI229">IFERROR(INDEX($AA$2:$AA$961,BL229),$BR$3)</f>
        <v>5.9604644775390625E-8</v>
      </c>
      <c r="BK229" s="8" t="e">
        <f t="shared" si="115"/>
        <v>#N/A</v>
      </c>
      <c r="BL229" s="8" t="e">
        <f t="shared" si="116"/>
        <v>#N/A</v>
      </c>
      <c r="BN229" s="8">
        <f t="shared" si="127"/>
        <v>-144.49439791871097</v>
      </c>
      <c r="BO229" s="8">
        <f t="shared" si="128"/>
        <v>-144.49439791871097</v>
      </c>
    </row>
    <row r="230" spans="1:67" s="8" customFormat="1" x14ac:dyDescent="0.2">
      <c r="A230" s="8">
        <f t="shared" si="97"/>
        <v>-1.51875E-2</v>
      </c>
      <c r="B230" s="8">
        <f t="shared" si="98"/>
        <v>0</v>
      </c>
      <c r="C230" s="8">
        <f t="shared" si="99"/>
        <v>0</v>
      </c>
      <c r="E230" s="8" t="b">
        <f t="shared" si="100"/>
        <v>0</v>
      </c>
      <c r="F230" s="8" t="b">
        <f t="shared" si="101"/>
        <v>0</v>
      </c>
      <c r="L230" s="8">
        <v>229</v>
      </c>
      <c r="M230" s="8" cm="1">
        <f t="array" ref="M230">INDEX(W$2:W$961,ROWS(W230:W$961))</f>
        <v>0</v>
      </c>
      <c r="N230" s="8" cm="1">
        <f t="array" ref="N230">INDEX(AA$2:AA$961,ROWS(AA230:AA$961))</f>
        <v>0</v>
      </c>
      <c r="Q230" s="8">
        <f t="shared" si="102"/>
        <v>-5.1875000000000003E-3</v>
      </c>
      <c r="R230" s="8">
        <f>IFERROR(SUMPRODUCT(INDEX($B$1:$B$9600,$L231):INDEX($B$1:$B$9600,$L231+959),M$2:M$961)/$G$3,NA())</f>
        <v>0</v>
      </c>
      <c r="S230" s="8">
        <f>IFERROR(SUMPRODUCT(INDEX($C$1:$C$9600,$L231):INDEX($C$1:$C$9600,$L231+959),N$2:N$961)/$G$5,NA())</f>
        <v>0</v>
      </c>
      <c r="T230" s="8">
        <f t="shared" si="103"/>
        <v>0</v>
      </c>
      <c r="V230" s="8">
        <f t="shared" si="104"/>
        <v>4.7499999999999999E-3</v>
      </c>
      <c r="W230" s="8">
        <f t="shared" si="105"/>
        <v>1.8901057000000001E-9</v>
      </c>
      <c r="X230" s="8">
        <v>1.8901057000000001E-9</v>
      </c>
      <c r="Z230" s="8">
        <f t="shared" si="106"/>
        <v>4.7499999999999999E-3</v>
      </c>
      <c r="AA230" s="8">
        <f t="shared" si="107"/>
        <v>-1.532103E-9</v>
      </c>
      <c r="AB230" s="8">
        <v>-1.532103E-9</v>
      </c>
      <c r="AD230" s="8">
        <f t="shared" si="117"/>
        <v>2.6992928231542939</v>
      </c>
      <c r="AE230" s="8">
        <v>203</v>
      </c>
      <c r="AF230" s="8">
        <f t="shared" si="118"/>
        <v>370.46740221071565</v>
      </c>
      <c r="AG230" s="8">
        <f t="shared" si="108"/>
        <v>-0.16208982733305929</v>
      </c>
      <c r="AH230" s="8">
        <f t="shared" si="119"/>
        <v>-34.662089827332963</v>
      </c>
      <c r="AI230" s="8">
        <f t="shared" si="120"/>
        <v>-8.6789471989795872E-15</v>
      </c>
      <c r="AJ230" s="8">
        <f t="shared" si="121"/>
        <v>-62.537667754091004</v>
      </c>
      <c r="AK230" s="8">
        <f t="shared" si="122"/>
        <v>-62.537667754090918</v>
      </c>
      <c r="AP230" s="8">
        <f t="shared" si="123"/>
        <v>2327.7153383593586</v>
      </c>
      <c r="AR230" s="8">
        <f t="shared" si="109"/>
        <v>0</v>
      </c>
      <c r="AS230" s="8">
        <f t="shared" si="110"/>
        <v>0</v>
      </c>
      <c r="AU230" s="8" t="str">
        <f t="shared" si="111"/>
        <v>0,370467402210716i</v>
      </c>
      <c r="AV230" s="8" t="str">
        <f t="shared" si="124"/>
        <v>-0,137246096100756+1,68146842580082E-17i</v>
      </c>
      <c r="AW230" s="8" t="str">
        <f t="shared" si="112"/>
        <v>0,452639234396259-0,870909331473098i</v>
      </c>
      <c r="AY230" s="8" t="str">
        <f t="shared" si="113"/>
        <v>-2,69929282315429i</v>
      </c>
      <c r="AZ230" s="8" t="str">
        <f t="shared" si="125"/>
        <v>-7,28618174513226-8,92665430723218E-16i</v>
      </c>
      <c r="BA230" s="8" t="str">
        <f t="shared" si="114"/>
        <v>0,00852613481737886-0,0164048756925749i</v>
      </c>
      <c r="BF230" s="8">
        <v>228</v>
      </c>
      <c r="BG230" s="8">
        <f t="shared" si="126"/>
        <v>-2.7083333333333332E-4</v>
      </c>
      <c r="BH230" s="8" cm="1">
        <f t="array" ref="BH230">IFERROR(INDEX($W$2:$W$961,BK230),$BR$3)</f>
        <v>5.9604644775390625E-8</v>
      </c>
      <c r="BI230" s="8" cm="1">
        <f t="array" ref="BI230">IFERROR(INDEX($AA$2:$AA$961,BL230),$BR$3)</f>
        <v>5.9604644775390625E-8</v>
      </c>
      <c r="BK230" s="8" t="e">
        <f t="shared" si="115"/>
        <v>#N/A</v>
      </c>
      <c r="BL230" s="8" t="e">
        <f t="shared" si="116"/>
        <v>#N/A</v>
      </c>
      <c r="BN230" s="8">
        <f t="shared" si="127"/>
        <v>-144.49439791871097</v>
      </c>
      <c r="BO230" s="8">
        <f t="shared" si="128"/>
        <v>-144.49439791871097</v>
      </c>
    </row>
    <row r="231" spans="1:67" s="8" customFormat="1" x14ac:dyDescent="0.2">
      <c r="A231" s="8">
        <f t="shared" si="97"/>
        <v>-1.5166666666666667E-2</v>
      </c>
      <c r="B231" s="8">
        <f t="shared" si="98"/>
        <v>0</v>
      </c>
      <c r="C231" s="8">
        <f t="shared" si="99"/>
        <v>0</v>
      </c>
      <c r="E231" s="8" t="b">
        <f t="shared" si="100"/>
        <v>0</v>
      </c>
      <c r="F231" s="8" t="b">
        <f t="shared" si="101"/>
        <v>0</v>
      </c>
      <c r="L231" s="8">
        <v>230</v>
      </c>
      <c r="M231" s="8" cm="1">
        <f t="array" ref="M231">INDEX(W$2:W$961,ROWS(W231:W$961))</f>
        <v>0</v>
      </c>
      <c r="N231" s="8" cm="1">
        <f t="array" ref="N231">INDEX(AA$2:AA$961,ROWS(AA231:AA$961))</f>
        <v>0</v>
      </c>
      <c r="Q231" s="8">
        <f t="shared" si="102"/>
        <v>-5.1666666666666666E-3</v>
      </c>
      <c r="R231" s="8">
        <f>IFERROR(SUMPRODUCT(INDEX($B$1:$B$9600,$L232):INDEX($B$1:$B$9600,$L232+959),M$2:M$961)/$G$3,NA())</f>
        <v>0</v>
      </c>
      <c r="S231" s="8">
        <f>IFERROR(SUMPRODUCT(INDEX($C$1:$C$9600,$L232):INDEX($C$1:$C$9600,$L232+959),N$2:N$961)/$G$5,NA())</f>
        <v>0</v>
      </c>
      <c r="T231" s="8">
        <f t="shared" si="103"/>
        <v>0</v>
      </c>
      <c r="V231" s="8">
        <f t="shared" si="104"/>
        <v>4.7708333333333335E-3</v>
      </c>
      <c r="W231" s="8">
        <f t="shared" si="105"/>
        <v>1.8840781000000002E-9</v>
      </c>
      <c r="X231" s="8">
        <v>1.8840781000000002E-9</v>
      </c>
      <c r="Z231" s="8">
        <f t="shared" si="106"/>
        <v>4.7708333333333335E-3</v>
      </c>
      <c r="AA231" s="8">
        <f t="shared" si="107"/>
        <v>-1.5575409000000001E-9</v>
      </c>
      <c r="AB231" s="8">
        <v>-1.5575409000000001E-9</v>
      </c>
      <c r="AD231" s="8">
        <f t="shared" si="117"/>
        <v>2.6607250597988097</v>
      </c>
      <c r="AE231" s="8">
        <v>204</v>
      </c>
      <c r="AF231" s="8">
        <f t="shared" si="118"/>
        <v>375.83740428844413</v>
      </c>
      <c r="AG231" s="8">
        <f t="shared" si="108"/>
        <v>-0.17159998460072523</v>
      </c>
      <c r="AH231" s="8">
        <f t="shared" si="119"/>
        <v>-34.171599984600746</v>
      </c>
      <c r="AI231" s="8">
        <f t="shared" si="120"/>
        <v>-4.8216373327664363E-15</v>
      </c>
      <c r="AJ231" s="8">
        <f t="shared" si="121"/>
        <v>-63.510232584163262</v>
      </c>
      <c r="AK231" s="8">
        <f t="shared" si="122"/>
        <v>-63.510232584163404</v>
      </c>
      <c r="AP231" s="8">
        <f t="shared" si="123"/>
        <v>2361.4560565136662</v>
      </c>
      <c r="AR231" s="8">
        <f t="shared" si="109"/>
        <v>0</v>
      </c>
      <c r="AS231" s="8">
        <f t="shared" si="110"/>
        <v>0</v>
      </c>
      <c r="AU231" s="8" t="str">
        <f t="shared" si="111"/>
        <v>0,375837404288444i</v>
      </c>
      <c r="AV231" s="8" t="str">
        <f t="shared" si="124"/>
        <v>-0,141253754462275+1,73056819029498E-17i</v>
      </c>
      <c r="AW231" s="8" t="str">
        <f t="shared" si="112"/>
        <v>0,43731244716567-0,877505498297085i</v>
      </c>
      <c r="AY231" s="8" t="str">
        <f t="shared" si="113"/>
        <v>-2,66072505979881i</v>
      </c>
      <c r="AZ231" s="8" t="str">
        <f t="shared" si="125"/>
        <v>-7,07945784384138-8,67338683897298E-16i</v>
      </c>
      <c r="BA231" s="8" t="str">
        <f t="shared" si="114"/>
        <v>0,00872553045696474-0,0175085365193016i</v>
      </c>
      <c r="BF231" s="8">
        <v>229</v>
      </c>
      <c r="BG231" s="8">
        <f t="shared" si="126"/>
        <v>-2.5000000000000001E-4</v>
      </c>
      <c r="BH231" s="8" cm="1">
        <f t="array" ref="BH231">IFERROR(INDEX($W$2:$W$961,BK231),$BR$3)</f>
        <v>5.9604644775390625E-8</v>
      </c>
      <c r="BI231" s="8" cm="1">
        <f t="array" ref="BI231">IFERROR(INDEX($AA$2:$AA$961,BL231),$BR$3)</f>
        <v>5.9604644775390625E-8</v>
      </c>
      <c r="BK231" s="8" t="e">
        <f t="shared" si="115"/>
        <v>#N/A</v>
      </c>
      <c r="BL231" s="8" t="e">
        <f t="shared" si="116"/>
        <v>#N/A</v>
      </c>
      <c r="BN231" s="8">
        <f t="shared" si="127"/>
        <v>-144.49439791871097</v>
      </c>
      <c r="BO231" s="8">
        <f t="shared" si="128"/>
        <v>-144.49439791871097</v>
      </c>
    </row>
    <row r="232" spans="1:67" s="8" customFormat="1" x14ac:dyDescent="0.2">
      <c r="A232" s="8">
        <f t="shared" si="97"/>
        <v>-1.5145833333333334E-2</v>
      </c>
      <c r="B232" s="8">
        <f t="shared" si="98"/>
        <v>0</v>
      </c>
      <c r="C232" s="8">
        <f t="shared" si="99"/>
        <v>0</v>
      </c>
      <c r="E232" s="8" t="b">
        <f t="shared" si="100"/>
        <v>0</v>
      </c>
      <c r="F232" s="8" t="b">
        <f t="shared" si="101"/>
        <v>0</v>
      </c>
      <c r="L232" s="8">
        <v>231</v>
      </c>
      <c r="M232" s="8" cm="1">
        <f t="array" ref="M232">INDEX(W$2:W$961,ROWS(W232:W$961))</f>
        <v>0</v>
      </c>
      <c r="N232" s="8" cm="1">
        <f t="array" ref="N232">INDEX(AA$2:AA$961,ROWS(AA232:AA$961))</f>
        <v>0</v>
      </c>
      <c r="Q232" s="8">
        <f t="shared" si="102"/>
        <v>-5.145833333333333E-3</v>
      </c>
      <c r="R232" s="8">
        <f>IFERROR(SUMPRODUCT(INDEX($B$1:$B$9600,$L233):INDEX($B$1:$B$9600,$L233+959),M$2:M$961)/$G$3,NA())</f>
        <v>0</v>
      </c>
      <c r="S232" s="8">
        <f>IFERROR(SUMPRODUCT(INDEX($C$1:$C$9600,$L233):INDEX($C$1:$C$9600,$L233+959),N$2:N$961)/$G$5,NA())</f>
        <v>0</v>
      </c>
      <c r="T232" s="8">
        <f t="shared" si="103"/>
        <v>0</v>
      </c>
      <c r="V232" s="8">
        <f t="shared" si="104"/>
        <v>4.7916666666666663E-3</v>
      </c>
      <c r="W232" s="8">
        <f t="shared" si="105"/>
        <v>1.8507802E-9</v>
      </c>
      <c r="X232" s="8">
        <v>1.8507802E-9</v>
      </c>
      <c r="Z232" s="8">
        <f t="shared" si="106"/>
        <v>4.7916666666666663E-3</v>
      </c>
      <c r="AA232" s="8">
        <f t="shared" si="107"/>
        <v>-1.5557998000000001E-9</v>
      </c>
      <c r="AB232" s="8">
        <v>-1.5557998000000001E-9</v>
      </c>
      <c r="AD232" s="8">
        <f t="shared" si="117"/>
        <v>2.6227083564681912</v>
      </c>
      <c r="AE232" s="8">
        <v>205</v>
      </c>
      <c r="AF232" s="8">
        <f t="shared" si="118"/>
        <v>381.28524566361875</v>
      </c>
      <c r="AG232" s="8">
        <f t="shared" si="108"/>
        <v>-0.18166231061566762</v>
      </c>
      <c r="AH232" s="8">
        <f t="shared" si="119"/>
        <v>-33.681662310615643</v>
      </c>
      <c r="AI232" s="8">
        <f t="shared" si="120"/>
        <v>-2.892982399659862E-15</v>
      </c>
      <c r="AJ232" s="8">
        <f t="shared" si="121"/>
        <v>-64.49930159666296</v>
      </c>
      <c r="AK232" s="8">
        <f t="shared" si="122"/>
        <v>-64.499301596662875</v>
      </c>
      <c r="AP232" s="8">
        <f t="shared" si="123"/>
        <v>2395.6858533980085</v>
      </c>
      <c r="AR232" s="8">
        <f t="shared" si="109"/>
        <v>0</v>
      </c>
      <c r="AS232" s="8">
        <f t="shared" si="110"/>
        <v>0</v>
      </c>
      <c r="AU232" s="8" t="str">
        <f t="shared" si="111"/>
        <v>0,381285245663619i</v>
      </c>
      <c r="AV232" s="8" t="str">
        <f t="shared" si="124"/>
        <v>-0,145378438560766+1,78110169379751E-17i</v>
      </c>
      <c r="AW232" s="8" t="str">
        <f t="shared" si="112"/>
        <v>0,421611388300994-0,883898929594385i</v>
      </c>
      <c r="AY232" s="8" t="str">
        <f t="shared" si="113"/>
        <v>-2,62270835646819i</v>
      </c>
      <c r="AZ232" s="8" t="str">
        <f t="shared" si="125"/>
        <v>-6,87859912308807-8,42730508758714E-16i</v>
      </c>
      <c r="BA232" s="8" t="str">
        <f t="shared" si="114"/>
        <v>0,00891071048244468-0,0186811070002108i</v>
      </c>
      <c r="BF232" s="8">
        <v>230</v>
      </c>
      <c r="BG232" s="8">
        <f t="shared" si="126"/>
        <v>-2.2916666666666666E-4</v>
      </c>
      <c r="BH232" s="8" cm="1">
        <f t="array" ref="BH232">IFERROR(INDEX($W$2:$W$961,BK232),$BR$3)</f>
        <v>5.9604644775390625E-8</v>
      </c>
      <c r="BI232" s="8" cm="1">
        <f t="array" ref="BI232">IFERROR(INDEX($AA$2:$AA$961,BL232),$BR$3)</f>
        <v>5.9604644775390625E-8</v>
      </c>
      <c r="BK232" s="8" t="e">
        <f t="shared" si="115"/>
        <v>#N/A</v>
      </c>
      <c r="BL232" s="8" t="e">
        <f t="shared" si="116"/>
        <v>#N/A</v>
      </c>
      <c r="BN232" s="8">
        <f t="shared" si="127"/>
        <v>-144.49439791871097</v>
      </c>
      <c r="BO232" s="8">
        <f t="shared" si="128"/>
        <v>-144.49439791871097</v>
      </c>
    </row>
    <row r="233" spans="1:67" s="8" customFormat="1" x14ac:dyDescent="0.2">
      <c r="A233" s="8">
        <f t="shared" si="97"/>
        <v>-1.5125E-2</v>
      </c>
      <c r="B233" s="8">
        <f t="shared" si="98"/>
        <v>0</v>
      </c>
      <c r="C233" s="8">
        <f t="shared" si="99"/>
        <v>0</v>
      </c>
      <c r="E233" s="8" t="b">
        <f t="shared" si="100"/>
        <v>0</v>
      </c>
      <c r="F233" s="8" t="b">
        <f t="shared" si="101"/>
        <v>0</v>
      </c>
      <c r="L233" s="8">
        <v>232</v>
      </c>
      <c r="M233" s="8" cm="1">
        <f t="array" ref="M233">INDEX(W$2:W$961,ROWS(W233:W$961))</f>
        <v>0</v>
      </c>
      <c r="N233" s="8" cm="1">
        <f t="array" ref="N233">INDEX(AA$2:AA$961,ROWS(AA233:AA$961))</f>
        <v>0</v>
      </c>
      <c r="Q233" s="8">
        <f t="shared" si="102"/>
        <v>-5.1250000000000002E-3</v>
      </c>
      <c r="R233" s="8">
        <f>IFERROR(SUMPRODUCT(INDEX($B$1:$B$9600,$L234):INDEX($B$1:$B$9600,$L234+959),M$2:M$961)/$G$3,NA())</f>
        <v>0</v>
      </c>
      <c r="S233" s="8">
        <f>IFERROR(SUMPRODUCT(INDEX($C$1:$C$9600,$L234):INDEX($C$1:$C$9600,$L234+959),N$2:N$961)/$G$5,NA())</f>
        <v>0</v>
      </c>
      <c r="T233" s="8">
        <f t="shared" si="103"/>
        <v>0</v>
      </c>
      <c r="V233" s="8">
        <f t="shared" si="104"/>
        <v>4.8124999999999999E-3</v>
      </c>
      <c r="W233" s="8">
        <f t="shared" si="105"/>
        <v>1.7951163E-9</v>
      </c>
      <c r="X233" s="8">
        <v>1.7951163E-9</v>
      </c>
      <c r="Z233" s="8">
        <f t="shared" si="106"/>
        <v>4.8124999999999999E-3</v>
      </c>
      <c r="AA233" s="8">
        <f t="shared" si="107"/>
        <v>-1.5309472999999999E-9</v>
      </c>
      <c r="AB233" s="8">
        <v>-1.5309472999999999E-9</v>
      </c>
      <c r="AD233" s="8">
        <f t="shared" si="117"/>
        <v>2.5852348395621907</v>
      </c>
      <c r="AE233" s="8">
        <v>206</v>
      </c>
      <c r="AF233" s="8">
        <f t="shared" si="118"/>
        <v>386.81205463305218</v>
      </c>
      <c r="AG233" s="8">
        <f t="shared" si="108"/>
        <v>-0.19230816880283913</v>
      </c>
      <c r="AH233" s="8">
        <f t="shared" si="119"/>
        <v>-33.192308168802846</v>
      </c>
      <c r="AI233" s="8">
        <f t="shared" si="120"/>
        <v>-9.6432746655328773E-15</v>
      </c>
      <c r="AJ233" s="8">
        <f t="shared" si="121"/>
        <v>-65.505180473158021</v>
      </c>
      <c r="AK233" s="8">
        <f t="shared" si="122"/>
        <v>-65.505180473158148</v>
      </c>
      <c r="AP233" s="8">
        <f t="shared" si="123"/>
        <v>2430.411818310341</v>
      </c>
      <c r="AR233" s="8">
        <f t="shared" si="109"/>
        <v>0</v>
      </c>
      <c r="AS233" s="8">
        <f t="shared" si="110"/>
        <v>0</v>
      </c>
      <c r="AU233" s="8" t="str">
        <f t="shared" si="111"/>
        <v>0,386812054633052i</v>
      </c>
      <c r="AV233" s="8" t="str">
        <f t="shared" si="124"/>
        <v>-0,149623565609443+1,83311080224328E-17i</v>
      </c>
      <c r="AW233" s="8" t="str">
        <f t="shared" si="112"/>
        <v>0,405532229864127-0,890072520525581i</v>
      </c>
      <c r="AY233" s="8" t="str">
        <f t="shared" si="113"/>
        <v>-2,58523483956219i</v>
      </c>
      <c r="AZ233" s="8" t="str">
        <f t="shared" si="125"/>
        <v>-6,68343917568614-8,18820517956762E-16i</v>
      </c>
      <c r="BA233" s="8" t="str">
        <f t="shared" si="114"/>
        <v>0,00907873575367571-0,0199262416655942i</v>
      </c>
      <c r="BF233" s="8">
        <v>231</v>
      </c>
      <c r="BG233" s="8">
        <f t="shared" si="126"/>
        <v>-2.0833333333333335E-4</v>
      </c>
      <c r="BH233" s="8" cm="1">
        <f t="array" ref="BH233">IFERROR(INDEX($W$2:$W$961,BK233),$BR$3)</f>
        <v>5.9604644775390625E-8</v>
      </c>
      <c r="BI233" s="8" cm="1">
        <f t="array" ref="BI233">IFERROR(INDEX($AA$2:$AA$961,BL233),$BR$3)</f>
        <v>5.9604644775390625E-8</v>
      </c>
      <c r="BK233" s="8" t="e">
        <f t="shared" si="115"/>
        <v>#N/A</v>
      </c>
      <c r="BL233" s="8" t="e">
        <f t="shared" si="116"/>
        <v>#N/A</v>
      </c>
      <c r="BN233" s="8">
        <f t="shared" si="127"/>
        <v>-144.49439791871097</v>
      </c>
      <c r="BO233" s="8">
        <f t="shared" si="128"/>
        <v>-144.49439791871097</v>
      </c>
    </row>
    <row r="234" spans="1:67" s="8" customFormat="1" x14ac:dyDescent="0.2">
      <c r="A234" s="8">
        <f t="shared" si="97"/>
        <v>-1.5104166666666667E-2</v>
      </c>
      <c r="B234" s="8">
        <f t="shared" si="98"/>
        <v>0</v>
      </c>
      <c r="C234" s="8">
        <f t="shared" si="99"/>
        <v>0</v>
      </c>
      <c r="E234" s="8" t="b">
        <f t="shared" si="100"/>
        <v>0</v>
      </c>
      <c r="F234" s="8" t="b">
        <f t="shared" si="101"/>
        <v>0</v>
      </c>
      <c r="L234" s="8">
        <v>233</v>
      </c>
      <c r="M234" s="8" cm="1">
        <f t="array" ref="M234">INDEX(W$2:W$961,ROWS(W234:W$961))</f>
        <v>0</v>
      </c>
      <c r="N234" s="8" cm="1">
        <f t="array" ref="N234">INDEX(AA$2:AA$961,ROWS(AA234:AA$961))</f>
        <v>0</v>
      </c>
      <c r="Q234" s="8">
        <f t="shared" si="102"/>
        <v>-5.1041666666666666E-3</v>
      </c>
      <c r="R234" s="8">
        <f>IFERROR(SUMPRODUCT(INDEX($B$1:$B$9600,$L235):INDEX($B$1:$B$9600,$L235+959),M$2:M$961)/$G$3,NA())</f>
        <v>0</v>
      </c>
      <c r="S234" s="8">
        <f>IFERROR(SUMPRODUCT(INDEX($C$1:$C$9600,$L235):INDEX($C$1:$C$9600,$L235+959),N$2:N$961)/$G$5,NA())</f>
        <v>0</v>
      </c>
      <c r="T234" s="8">
        <f t="shared" si="103"/>
        <v>0</v>
      </c>
      <c r="V234" s="8">
        <f t="shared" si="104"/>
        <v>4.8333333333333336E-3</v>
      </c>
      <c r="W234" s="8">
        <f t="shared" si="105"/>
        <v>1.7215350999999999E-9</v>
      </c>
      <c r="X234" s="8">
        <v>1.7215350999999999E-9</v>
      </c>
      <c r="Z234" s="8">
        <f t="shared" si="106"/>
        <v>4.8333333333333336E-3</v>
      </c>
      <c r="AA234" s="8">
        <f t="shared" si="107"/>
        <v>-1.4868507999999999E-9</v>
      </c>
      <c r="AB234" s="8">
        <v>-1.4868507999999999E-9</v>
      </c>
      <c r="AD234" s="8">
        <f t="shared" si="117"/>
        <v>2.5482967479793466</v>
      </c>
      <c r="AE234" s="8">
        <v>207</v>
      </c>
      <c r="AF234" s="8">
        <f t="shared" si="118"/>
        <v>392.41897584845356</v>
      </c>
      <c r="AG234" s="8">
        <f t="shared" si="108"/>
        <v>-0.20357062112990532</v>
      </c>
      <c r="AH234" s="8">
        <f t="shared" si="119"/>
        <v>-32.703570621129955</v>
      </c>
      <c r="AI234" s="8">
        <f t="shared" si="120"/>
        <v>-2.0250876797619053E-14</v>
      </c>
      <c r="AJ234" s="8">
        <f t="shared" si="121"/>
        <v>-66.52817917712899</v>
      </c>
      <c r="AK234" s="8">
        <f t="shared" si="122"/>
        <v>-66.528179177128962</v>
      </c>
      <c r="AP234" s="8">
        <f t="shared" si="123"/>
        <v>2465.6411433094645</v>
      </c>
      <c r="AR234" s="8">
        <f t="shared" si="109"/>
        <v>0</v>
      </c>
      <c r="AS234" s="8">
        <f t="shared" si="110"/>
        <v>0</v>
      </c>
      <c r="AU234" s="8" t="str">
        <f t="shared" si="111"/>
        <v>0,392418975848454i</v>
      </c>
      <c r="AV234" s="8" t="str">
        <f t="shared" si="124"/>
        <v>-0,153992652605949+1,88663860407459E-17i</v>
      </c>
      <c r="AW234" s="8" t="str">
        <f t="shared" si="112"/>
        <v>0,389071649958965-0,896008369135228i</v>
      </c>
      <c r="AY234" s="8" t="str">
        <f t="shared" si="113"/>
        <v>-2,54829674797935i</v>
      </c>
      <c r="AZ234" s="8" t="str">
        <f t="shared" si="125"/>
        <v>-6,49381631576213-7,95588902571636E-16i</v>
      </c>
      <c r="BA234" s="8" t="str">
        <f t="shared" si="114"/>
        <v>0,00922634280331081-0,0212477068662005i</v>
      </c>
      <c r="BF234" s="8">
        <v>232</v>
      </c>
      <c r="BG234" s="8">
        <f t="shared" si="126"/>
        <v>-1.875E-4</v>
      </c>
      <c r="BH234" s="8" cm="1">
        <f t="array" ref="BH234">IFERROR(INDEX($W$2:$W$961,BK234),$BR$3)</f>
        <v>5.9604644775390625E-8</v>
      </c>
      <c r="BI234" s="8" cm="1">
        <f t="array" ref="BI234">IFERROR(INDEX($AA$2:$AA$961,BL234),$BR$3)</f>
        <v>5.9604644775390625E-8</v>
      </c>
      <c r="BK234" s="8" t="e">
        <f t="shared" si="115"/>
        <v>#N/A</v>
      </c>
      <c r="BL234" s="8" t="e">
        <f t="shared" si="116"/>
        <v>#N/A</v>
      </c>
      <c r="BN234" s="8">
        <f t="shared" si="127"/>
        <v>-144.49439791871097</v>
      </c>
      <c r="BO234" s="8">
        <f t="shared" si="128"/>
        <v>-144.49439791871097</v>
      </c>
    </row>
    <row r="235" spans="1:67" s="8" customFormat="1" x14ac:dyDescent="0.2">
      <c r="A235" s="8">
        <f t="shared" si="97"/>
        <v>-1.5083333333333334E-2</v>
      </c>
      <c r="B235" s="8">
        <f t="shared" si="98"/>
        <v>0</v>
      </c>
      <c r="C235" s="8">
        <f t="shared" si="99"/>
        <v>0</v>
      </c>
      <c r="E235" s="8" t="b">
        <f t="shared" si="100"/>
        <v>0</v>
      </c>
      <c r="F235" s="8" t="b">
        <f t="shared" si="101"/>
        <v>0</v>
      </c>
      <c r="L235" s="8">
        <v>234</v>
      </c>
      <c r="M235" s="8" cm="1">
        <f t="array" ref="M235">INDEX(W$2:W$961,ROWS(W235:W$961))</f>
        <v>0</v>
      </c>
      <c r="N235" s="8" cm="1">
        <f t="array" ref="N235">INDEX(AA$2:AA$961,ROWS(AA235:AA$961))</f>
        <v>0</v>
      </c>
      <c r="Q235" s="8">
        <f t="shared" si="102"/>
        <v>-5.0833333333333329E-3</v>
      </c>
      <c r="R235" s="8">
        <f>IFERROR(SUMPRODUCT(INDEX($B$1:$B$9600,$L236):INDEX($B$1:$B$9600,$L236+959),M$2:M$961)/$G$3,NA())</f>
        <v>0</v>
      </c>
      <c r="S235" s="8">
        <f>IFERROR(SUMPRODUCT(INDEX($C$1:$C$9600,$L236):INDEX($C$1:$C$9600,$L236+959),N$2:N$961)/$G$5,NA())</f>
        <v>0</v>
      </c>
      <c r="T235" s="8">
        <f t="shared" si="103"/>
        <v>0</v>
      </c>
      <c r="V235" s="8">
        <f t="shared" si="104"/>
        <v>4.8541666666666664E-3</v>
      </c>
      <c r="W235" s="8">
        <f t="shared" si="105"/>
        <v>1.6340356999999999E-9</v>
      </c>
      <c r="X235" s="8">
        <v>1.6340356999999999E-9</v>
      </c>
      <c r="Z235" s="8">
        <f t="shared" si="106"/>
        <v>4.8541666666666664E-3</v>
      </c>
      <c r="AA235" s="8">
        <f t="shared" si="107"/>
        <v>-1.4278426999999999E-9</v>
      </c>
      <c r="AB235" s="8">
        <v>-1.4278426999999999E-9</v>
      </c>
      <c r="AD235" s="8">
        <f t="shared" si="117"/>
        <v>2.5118864315095801</v>
      </c>
      <c r="AE235" s="8">
        <v>208</v>
      </c>
      <c r="AF235" s="8">
        <f t="shared" si="118"/>
        <v>398.10717055349721</v>
      </c>
      <c r="AG235" s="8">
        <f t="shared" si="108"/>
        <v>-0.21548451023913945</v>
      </c>
      <c r="AH235" s="8">
        <f t="shared" si="119"/>
        <v>-32.215484510239193</v>
      </c>
      <c r="AI235" s="8">
        <f t="shared" si="120"/>
        <v>-2.892982399659862E-15</v>
      </c>
      <c r="AJ235" s="8">
        <f t="shared" si="121"/>
        <v>-67.568611777752537</v>
      </c>
      <c r="AK235" s="8">
        <f t="shared" si="122"/>
        <v>-67.568611777752722</v>
      </c>
      <c r="AP235" s="8">
        <f t="shared" si="123"/>
        <v>2501.3811247045714</v>
      </c>
      <c r="AR235" s="8">
        <f t="shared" si="109"/>
        <v>0</v>
      </c>
      <c r="AS235" s="8">
        <f t="shared" si="110"/>
        <v>0</v>
      </c>
      <c r="AU235" s="8" t="str">
        <f t="shared" si="111"/>
        <v>0,398107170553497i</v>
      </c>
      <c r="AV235" s="8" t="str">
        <f t="shared" si="124"/>
        <v>-0,158489319246111+1,94172944593892E-17i</v>
      </c>
      <c r="AW235" s="8" t="str">
        <f t="shared" si="112"/>
        <v>0,372226894331572-0,901687761399093i</v>
      </c>
      <c r="AY235" s="8" t="str">
        <f t="shared" si="113"/>
        <v>-2,51188643150958i</v>
      </c>
      <c r="AZ235" s="8" t="str">
        <f t="shared" si="125"/>
        <v>-6,30957344480193-7,73016415703155E-16i</v>
      </c>
      <c r="BA235" s="8" t="str">
        <f t="shared" si="114"/>
        <v>0,00934991685314413-0,0226493725331662i</v>
      </c>
      <c r="BF235" s="8">
        <v>233</v>
      </c>
      <c r="BG235" s="8">
        <f t="shared" si="126"/>
        <v>-1.6666666666666666E-4</v>
      </c>
      <c r="BH235" s="8" cm="1">
        <f t="array" ref="BH235">IFERROR(INDEX($W$2:$W$961,BK235),$BR$3)</f>
        <v>5.9604644775390625E-8</v>
      </c>
      <c r="BI235" s="8" cm="1">
        <f t="array" ref="BI235">IFERROR(INDEX($AA$2:$AA$961,BL235),$BR$3)</f>
        <v>5.9604644775390625E-8</v>
      </c>
      <c r="BK235" s="8" t="e">
        <f t="shared" si="115"/>
        <v>#N/A</v>
      </c>
      <c r="BL235" s="8" t="e">
        <f t="shared" si="116"/>
        <v>#N/A</v>
      </c>
      <c r="BN235" s="8">
        <f t="shared" si="127"/>
        <v>-144.49439791871097</v>
      </c>
      <c r="BO235" s="8">
        <f t="shared" si="128"/>
        <v>-144.49439791871097</v>
      </c>
    </row>
    <row r="236" spans="1:67" s="8" customFormat="1" x14ac:dyDescent="0.2">
      <c r="A236" s="8">
        <f t="shared" si="97"/>
        <v>-1.50625E-2</v>
      </c>
      <c r="B236" s="8">
        <f t="shared" si="98"/>
        <v>0</v>
      </c>
      <c r="C236" s="8">
        <f t="shared" si="99"/>
        <v>0</v>
      </c>
      <c r="E236" s="8" t="b">
        <f t="shared" si="100"/>
        <v>0</v>
      </c>
      <c r="F236" s="8" t="b">
        <f t="shared" si="101"/>
        <v>0</v>
      </c>
      <c r="L236" s="8">
        <v>235</v>
      </c>
      <c r="M236" s="8" cm="1">
        <f t="array" ref="M236">INDEX(W$2:W$961,ROWS(W236:W$961))</f>
        <v>0</v>
      </c>
      <c r="N236" s="8" cm="1">
        <f t="array" ref="N236">INDEX(AA$2:AA$961,ROWS(AA236:AA$961))</f>
        <v>0</v>
      </c>
      <c r="Q236" s="8">
        <f t="shared" si="102"/>
        <v>-5.0625000000000002E-3</v>
      </c>
      <c r="R236" s="8">
        <f>IFERROR(SUMPRODUCT(INDEX($B$1:$B$9600,$L237):INDEX($B$1:$B$9600,$L237+959),M$2:M$961)/$G$3,NA())</f>
        <v>0</v>
      </c>
      <c r="S236" s="8">
        <f>IFERROR(SUMPRODUCT(INDEX($C$1:$C$9600,$L237):INDEX($C$1:$C$9600,$L237+959),N$2:N$961)/$G$5,NA())</f>
        <v>0</v>
      </c>
      <c r="T236" s="8">
        <f t="shared" si="103"/>
        <v>0</v>
      </c>
      <c r="V236" s="8">
        <f t="shared" si="104"/>
        <v>4.875E-3</v>
      </c>
      <c r="W236" s="8">
        <f t="shared" si="105"/>
        <v>1.5361804999999999E-9</v>
      </c>
      <c r="X236" s="8">
        <v>1.5361804999999999E-9</v>
      </c>
      <c r="Z236" s="8">
        <f t="shared" si="106"/>
        <v>4.875E-3</v>
      </c>
      <c r="AA236" s="8">
        <f t="shared" si="107"/>
        <v>-1.3568117999999999E-9</v>
      </c>
      <c r="AB236" s="8">
        <v>-1.3568117999999999E-9</v>
      </c>
      <c r="AD236" s="8">
        <f t="shared" si="117"/>
        <v>2.4759963492497739</v>
      </c>
      <c r="AE236" s="8">
        <v>209</v>
      </c>
      <c r="AF236" s="8">
        <f t="shared" si="118"/>
        <v>403.87781682432598</v>
      </c>
      <c r="AG236" s="8">
        <f t="shared" si="108"/>
        <v>-0.22808654436623696</v>
      </c>
      <c r="AH236" s="8">
        <f t="shared" si="119"/>
        <v>-31.728086544366214</v>
      </c>
      <c r="AI236" s="8">
        <f t="shared" si="120"/>
        <v>-9.6432746655328714E-16</v>
      </c>
      <c r="AJ236" s="8">
        <f t="shared" si="121"/>
        <v>-68.626796244561248</v>
      </c>
      <c r="AK236" s="8">
        <f t="shared" si="122"/>
        <v>-68.62679624456139</v>
      </c>
      <c r="AP236" s="8">
        <f t="shared" si="123"/>
        <v>2537.6391645663734</v>
      </c>
      <c r="AR236" s="8">
        <f t="shared" si="109"/>
        <v>0</v>
      </c>
      <c r="AS236" s="8">
        <f t="shared" si="110"/>
        <v>0</v>
      </c>
      <c r="AU236" s="8" t="str">
        <f t="shared" si="111"/>
        <v>0,403877816824326i</v>
      </c>
      <c r="AV236" s="8" t="str">
        <f t="shared" si="124"/>
        <v>-0,163117290922784+1,99842896942928E-17i</v>
      </c>
      <c r="AW236" s="8" t="str">
        <f t="shared" si="112"/>
        <v>0,354995842415931-0,907091158812744i</v>
      </c>
      <c r="AY236" s="8" t="str">
        <f t="shared" si="113"/>
        <v>-2,47599634924977i</v>
      </c>
      <c r="AZ236" s="8" t="str">
        <f t="shared" si="125"/>
        <v>-6,13055792149819-7,51084356525131E-16i</v>
      </c>
      <c r="BA236" s="8" t="str">
        <f t="shared" si="114"/>
        <v>0,00944546334040453-0,0241352017777502i</v>
      </c>
      <c r="BF236" s="8">
        <v>234</v>
      </c>
      <c r="BG236" s="8">
        <f t="shared" si="126"/>
        <v>-1.4583333333333335E-4</v>
      </c>
      <c r="BH236" s="8" cm="1">
        <f t="array" ref="BH236">IFERROR(INDEX($W$2:$W$961,BK236),$BR$3)</f>
        <v>5.9604644775390625E-8</v>
      </c>
      <c r="BI236" s="8" cm="1">
        <f t="array" ref="BI236">IFERROR(INDEX($AA$2:$AA$961,BL236),$BR$3)</f>
        <v>5.9604644775390625E-8</v>
      </c>
      <c r="BK236" s="8" t="e">
        <f t="shared" si="115"/>
        <v>#N/A</v>
      </c>
      <c r="BL236" s="8" t="e">
        <f t="shared" si="116"/>
        <v>#N/A</v>
      </c>
      <c r="BN236" s="8">
        <f t="shared" si="127"/>
        <v>-144.49439791871097</v>
      </c>
      <c r="BO236" s="8">
        <f t="shared" si="128"/>
        <v>-144.49439791871097</v>
      </c>
    </row>
    <row r="237" spans="1:67" s="8" customFormat="1" x14ac:dyDescent="0.2">
      <c r="A237" s="8">
        <f t="shared" si="97"/>
        <v>-1.5041666666666667E-2</v>
      </c>
      <c r="B237" s="8">
        <f t="shared" si="98"/>
        <v>0</v>
      </c>
      <c r="C237" s="8">
        <f t="shared" si="99"/>
        <v>0</v>
      </c>
      <c r="E237" s="8" t="b">
        <f t="shared" si="100"/>
        <v>0</v>
      </c>
      <c r="F237" s="8" t="b">
        <f t="shared" si="101"/>
        <v>0</v>
      </c>
      <c r="L237" s="8">
        <v>236</v>
      </c>
      <c r="M237" s="8" cm="1">
        <f t="array" ref="M237">INDEX(W$2:W$961,ROWS(W237:W$961))</f>
        <v>0</v>
      </c>
      <c r="N237" s="8" cm="1">
        <f t="array" ref="N237">INDEX(AA$2:AA$961,ROWS(AA237:AA$961))</f>
        <v>0</v>
      </c>
      <c r="Q237" s="8">
        <f t="shared" si="102"/>
        <v>-5.0416666666666665E-3</v>
      </c>
      <c r="R237" s="8">
        <f>IFERROR(SUMPRODUCT(INDEX($B$1:$B$9600,$L238):INDEX($B$1:$B$9600,$L238+959),M$2:M$961)/$G$3,NA())</f>
        <v>0</v>
      </c>
      <c r="S237" s="8">
        <f>IFERROR(SUMPRODUCT(INDEX($C$1:$C$9600,$L238):INDEX($C$1:$C$9600,$L238+959),N$2:N$961)/$G$5,NA())</f>
        <v>0</v>
      </c>
      <c r="T237" s="8">
        <f t="shared" si="103"/>
        <v>0</v>
      </c>
      <c r="V237" s="8">
        <f t="shared" si="104"/>
        <v>4.8958333333333336E-3</v>
      </c>
      <c r="W237" s="8">
        <f t="shared" si="105"/>
        <v>1.4311124E-9</v>
      </c>
      <c r="X237" s="8">
        <v>1.4311124E-9</v>
      </c>
      <c r="Z237" s="8">
        <f t="shared" si="106"/>
        <v>4.8958333333333336E-3</v>
      </c>
      <c r="AA237" s="8">
        <f t="shared" si="107"/>
        <v>-1.2766204E-9</v>
      </c>
      <c r="AB237" s="8">
        <v>-1.2766204E-9</v>
      </c>
      <c r="AD237" s="8">
        <f t="shared" si="117"/>
        <v>2.4406190680419808</v>
      </c>
      <c r="AE237" s="8">
        <v>210</v>
      </c>
      <c r="AF237" s="8">
        <f t="shared" si="118"/>
        <v>409.73210981354146</v>
      </c>
      <c r="AG237" s="8">
        <f t="shared" si="108"/>
        <v>-0.24141538498886309</v>
      </c>
      <c r="AH237" s="8">
        <f t="shared" si="119"/>
        <v>-31.241415384988883</v>
      </c>
      <c r="AI237" s="8">
        <f t="shared" si="120"/>
        <v>-5.7859647993197248E-15</v>
      </c>
      <c r="AJ237" s="8">
        <f t="shared" si="121"/>
        <v>-69.703054210494543</v>
      </c>
      <c r="AK237" s="8">
        <f t="shared" si="122"/>
        <v>-69.703054210494741</v>
      </c>
      <c r="AP237" s="8">
        <f t="shared" si="123"/>
        <v>2574.4227722601363</v>
      </c>
      <c r="AR237" s="8">
        <f t="shared" si="109"/>
        <v>0</v>
      </c>
      <c r="AS237" s="8">
        <f t="shared" si="110"/>
        <v>0</v>
      </c>
      <c r="AU237" s="8" t="str">
        <f t="shared" si="111"/>
        <v>0,409732109813541i</v>
      </c>
      <c r="AV237" s="8" t="str">
        <f t="shared" si="124"/>
        <v>-0,167880401812256+2,05678414889723E-17i</v>
      </c>
      <c r="AW237" s="8" t="str">
        <f t="shared" si="112"/>
        <v>0,337377077966056-0,912198188983713i</v>
      </c>
      <c r="AY237" s="8" t="str">
        <f t="shared" si="113"/>
        <v>-2,44061906804198i</v>
      </c>
      <c r="AZ237" s="8" t="str">
        <f t="shared" si="125"/>
        <v>-5,9566214352901-7,29774554792124E-16i</v>
      </c>
      <c r="BA237" s="8" t="str">
        <f t="shared" si="114"/>
        <v>0,00950857797939398-0,0257092380576204i</v>
      </c>
      <c r="BF237" s="8">
        <v>235</v>
      </c>
      <c r="BG237" s="8">
        <f t="shared" si="126"/>
        <v>-1.25E-4</v>
      </c>
      <c r="BH237" s="8" cm="1">
        <f t="array" ref="BH237">IFERROR(INDEX($W$2:$W$961,BK237),$BR$3)</f>
        <v>5.9604644775390625E-8</v>
      </c>
      <c r="BI237" s="8" cm="1">
        <f t="array" ref="BI237">IFERROR(INDEX($AA$2:$AA$961,BL237),$BR$3)</f>
        <v>5.9604644775390625E-8</v>
      </c>
      <c r="BK237" s="8" t="e">
        <f t="shared" si="115"/>
        <v>#N/A</v>
      </c>
      <c r="BL237" s="8" t="e">
        <f t="shared" si="116"/>
        <v>#N/A</v>
      </c>
      <c r="BN237" s="8">
        <f t="shared" si="127"/>
        <v>-144.49439791871097</v>
      </c>
      <c r="BO237" s="8">
        <f t="shared" si="128"/>
        <v>-144.49439791871097</v>
      </c>
    </row>
    <row r="238" spans="1:67" s="8" customFormat="1" x14ac:dyDescent="0.2">
      <c r="A238" s="8">
        <f t="shared" si="97"/>
        <v>-1.5020833333333334E-2</v>
      </c>
      <c r="B238" s="8">
        <f t="shared" si="98"/>
        <v>0</v>
      </c>
      <c r="C238" s="8">
        <f t="shared" si="99"/>
        <v>0</v>
      </c>
      <c r="E238" s="8" t="b">
        <f t="shared" si="100"/>
        <v>0</v>
      </c>
      <c r="F238" s="8" t="b">
        <f t="shared" si="101"/>
        <v>0</v>
      </c>
      <c r="L238" s="8">
        <v>237</v>
      </c>
      <c r="M238" s="8" cm="1">
        <f t="array" ref="M238">INDEX(W$2:W$961,ROWS(W238:W$961))</f>
        <v>0</v>
      </c>
      <c r="N238" s="8" cm="1">
        <f t="array" ref="N238">INDEX(AA$2:AA$961,ROWS(AA238:AA$961))</f>
        <v>0</v>
      </c>
      <c r="Q238" s="8">
        <f t="shared" si="102"/>
        <v>-5.0208333333333337E-3</v>
      </c>
      <c r="R238" s="8">
        <f>IFERROR(SUMPRODUCT(INDEX($B$1:$B$9600,$L239):INDEX($B$1:$B$9600,$L239+959),M$2:M$961)/$G$3,NA())</f>
        <v>0</v>
      </c>
      <c r="S238" s="8">
        <f>IFERROR(SUMPRODUCT(INDEX($C$1:$C$9600,$L239):INDEX($C$1:$C$9600,$L239+959),N$2:N$961)/$G$5,NA())</f>
        <v>0</v>
      </c>
      <c r="T238" s="8">
        <f t="shared" si="103"/>
        <v>0</v>
      </c>
      <c r="V238" s="8">
        <f t="shared" si="104"/>
        <v>4.9166666666666664E-3</v>
      </c>
      <c r="W238" s="8">
        <f t="shared" si="105"/>
        <v>1.3215744E-9</v>
      </c>
      <c r="X238" s="8">
        <v>1.3215744E-9</v>
      </c>
      <c r="Z238" s="8">
        <f t="shared" si="106"/>
        <v>4.9166666666666664E-3</v>
      </c>
      <c r="AA238" s="8">
        <f t="shared" si="107"/>
        <v>-1.1905007E-9</v>
      </c>
      <c r="AB238" s="8">
        <v>-1.1905007E-9</v>
      </c>
      <c r="AD238" s="8">
        <f t="shared" si="117"/>
        <v>2.4057472609339507</v>
      </c>
      <c r="AE238" s="8">
        <v>211</v>
      </c>
      <c r="AF238" s="8">
        <f t="shared" si="118"/>
        <v>415.67126199773105</v>
      </c>
      <c r="AG238" s="8">
        <f t="shared" si="108"/>
        <v>-0.25551173712355341</v>
      </c>
      <c r="AH238" s="8">
        <f t="shared" si="119"/>
        <v>-30.755511737123559</v>
      </c>
      <c r="AI238" s="8">
        <f t="shared" si="120"/>
        <v>5.7859647993197208E-15</v>
      </c>
      <c r="AJ238" s="8">
        <f t="shared" si="121"/>
        <v>-70.79771070073285</v>
      </c>
      <c r="AK238" s="8">
        <f t="shared" si="122"/>
        <v>-70.79771070073312</v>
      </c>
      <c r="AP238" s="8">
        <f t="shared" si="123"/>
        <v>2611.7395660009402</v>
      </c>
      <c r="AR238" s="8">
        <f t="shared" si="109"/>
        <v>0</v>
      </c>
      <c r="AS238" s="8">
        <f t="shared" si="110"/>
        <v>0</v>
      </c>
      <c r="AU238" s="8" t="str">
        <f t="shared" si="111"/>
        <v>0,415671261997731i</v>
      </c>
      <c r="AV238" s="8" t="str">
        <f t="shared" si="124"/>
        <v>-0,172782598050786+2,11684333037018E-17i</v>
      </c>
      <c r="AW238" s="8" t="str">
        <f t="shared" si="112"/>
        <v>0,319369964391673-0,916987639736164i</v>
      </c>
      <c r="AY238" s="8" t="str">
        <f t="shared" si="113"/>
        <v>-2,40574726093395i</v>
      </c>
      <c r="AZ238" s="8" t="str">
        <f t="shared" si="125"/>
        <v>-5,7876198834912-7,09069355785765E-16i</v>
      </c>
      <c r="BA238" s="8" t="str">
        <f t="shared" si="114"/>
        <v>0,00953441540699335-0,0273755896143095i</v>
      </c>
      <c r="BF238" s="8">
        <v>236</v>
      </c>
      <c r="BG238" s="8">
        <f t="shared" si="126"/>
        <v>-1.0416666666666667E-4</v>
      </c>
      <c r="BH238" s="8" cm="1">
        <f t="array" ref="BH238">IFERROR(INDEX($W$2:$W$961,BK238),$BR$3)</f>
        <v>5.9604644775390625E-8</v>
      </c>
      <c r="BI238" s="8" cm="1">
        <f t="array" ref="BI238">IFERROR(INDEX($AA$2:$AA$961,BL238),$BR$3)</f>
        <v>5.9604644775390625E-8</v>
      </c>
      <c r="BK238" s="8" t="e">
        <f t="shared" si="115"/>
        <v>#N/A</v>
      </c>
      <c r="BL238" s="8" t="e">
        <f t="shared" si="116"/>
        <v>#N/A</v>
      </c>
      <c r="BN238" s="8">
        <f t="shared" si="127"/>
        <v>-144.49439791871097</v>
      </c>
      <c r="BO238" s="8">
        <f t="shared" si="128"/>
        <v>-144.49439791871097</v>
      </c>
    </row>
    <row r="239" spans="1:67" s="8" customFormat="1" x14ac:dyDescent="0.2">
      <c r="A239" s="8">
        <f t="shared" si="97"/>
        <v>-1.4999999999999999E-2</v>
      </c>
      <c r="B239" s="8">
        <f t="shared" si="98"/>
        <v>0</v>
      </c>
      <c r="C239" s="8">
        <f t="shared" si="99"/>
        <v>0</v>
      </c>
      <c r="E239" s="8" t="b">
        <f t="shared" si="100"/>
        <v>0</v>
      </c>
      <c r="F239" s="8" t="b">
        <f t="shared" si="101"/>
        <v>0</v>
      </c>
      <c r="L239" s="8">
        <v>238</v>
      </c>
      <c r="M239" s="8" cm="1">
        <f t="array" ref="M239">INDEX(W$2:W$961,ROWS(W239:W$961))</f>
        <v>0</v>
      </c>
      <c r="N239" s="8" cm="1">
        <f t="array" ref="N239">INDEX(AA$2:AA$961,ROWS(AA239:AA$961))</f>
        <v>0</v>
      </c>
      <c r="Q239" s="8">
        <f t="shared" si="102"/>
        <v>-5.0000000000000001E-3</v>
      </c>
      <c r="R239" s="8">
        <f>IFERROR(SUMPRODUCT(INDEX($B$1:$B$9600,$L240):INDEX($B$1:$B$9600,$L240+959),M$2:M$961)/$G$3,NA())</f>
        <v>0</v>
      </c>
      <c r="S239" s="8">
        <f>IFERROR(SUMPRODUCT(INDEX($C$1:$C$9600,$L240):INDEX($C$1:$C$9600,$L240+959),N$2:N$961)/$G$5,NA())</f>
        <v>0</v>
      </c>
      <c r="T239" s="8">
        <f t="shared" si="103"/>
        <v>0</v>
      </c>
      <c r="V239" s="8">
        <f t="shared" si="104"/>
        <v>4.9375E-3</v>
      </c>
      <c r="W239" s="8">
        <f t="shared" si="105"/>
        <v>1.2099339E-9</v>
      </c>
      <c r="X239" s="8">
        <v>1.2099339E-9</v>
      </c>
      <c r="Z239" s="8">
        <f t="shared" si="106"/>
        <v>4.9375E-3</v>
      </c>
      <c r="AA239" s="8">
        <f t="shared" si="107"/>
        <v>-1.1002445999999999E-9</v>
      </c>
      <c r="AB239" s="8">
        <v>-1.1002445999999999E-9</v>
      </c>
      <c r="AD239" s="8">
        <f t="shared" si="117"/>
        <v>2.3713737056616555</v>
      </c>
      <c r="AE239" s="8">
        <v>212</v>
      </c>
      <c r="AF239" s="8">
        <f t="shared" si="118"/>
        <v>421.69650342858222</v>
      </c>
      <c r="AG239" s="8">
        <f t="shared" si="108"/>
        <v>-0.2704184421607691</v>
      </c>
      <c r="AH239" s="8">
        <f t="shared" si="119"/>
        <v>-30.27041844216081</v>
      </c>
      <c r="AI239" s="8">
        <f t="shared" si="120"/>
        <v>-7.7146197324263002E-15</v>
      </c>
      <c r="AJ239" s="8">
        <f t="shared" si="121"/>
        <v>-71.911093824557483</v>
      </c>
      <c r="AK239" s="8">
        <f t="shared" si="122"/>
        <v>-71.911093824557</v>
      </c>
      <c r="AP239" s="8">
        <f t="shared" si="123"/>
        <v>2649.5972744314736</v>
      </c>
      <c r="AR239" s="8">
        <f t="shared" si="109"/>
        <v>0</v>
      </c>
      <c r="AS239" s="8">
        <f t="shared" si="110"/>
        <v>0</v>
      </c>
      <c r="AU239" s="8" t="str">
        <f t="shared" si="111"/>
        <v>0,421696503428582i</v>
      </c>
      <c r="AV239" s="8" t="str">
        <f t="shared" si="124"/>
        <v>-0,177827941003892+2,178656271605E-17i</v>
      </c>
      <c r="AW239" s="8" t="str">
        <f t="shared" si="112"/>
        <v>0,300974724885608-0,921437457285794i</v>
      </c>
      <c r="AY239" s="8" t="str">
        <f t="shared" si="113"/>
        <v>-2,37137370566166i</v>
      </c>
      <c r="AZ239" s="8" t="str">
        <f t="shared" si="125"/>
        <v>-5,62341325190351-6,88951605688225E-16i</v>
      </c>
      <c r="BA239" s="8" t="str">
        <f t="shared" si="114"/>
        <v>0,00951765648781102-0,029138410864172i</v>
      </c>
      <c r="BF239" s="8">
        <v>237</v>
      </c>
      <c r="BG239" s="8">
        <f t="shared" si="126"/>
        <v>-8.3333333333333331E-5</v>
      </c>
      <c r="BH239" s="8" cm="1">
        <f t="array" ref="BH239">IFERROR(INDEX($W$2:$W$961,BK239),$BR$3)</f>
        <v>5.9604644775390625E-8</v>
      </c>
      <c r="BI239" s="8" cm="1">
        <f t="array" ref="BI239">IFERROR(INDEX($AA$2:$AA$961,BL239),$BR$3)</f>
        <v>5.9604644775390625E-8</v>
      </c>
      <c r="BK239" s="8" t="e">
        <f t="shared" si="115"/>
        <v>#N/A</v>
      </c>
      <c r="BL239" s="8" t="e">
        <f t="shared" si="116"/>
        <v>#N/A</v>
      </c>
      <c r="BN239" s="8">
        <f t="shared" si="127"/>
        <v>-144.49439791871097</v>
      </c>
      <c r="BO239" s="8">
        <f t="shared" si="128"/>
        <v>-144.49439791871097</v>
      </c>
    </row>
    <row r="240" spans="1:67" s="8" customFormat="1" x14ac:dyDescent="0.2">
      <c r="A240" s="8">
        <f t="shared" si="97"/>
        <v>-1.4979166666666667E-2</v>
      </c>
      <c r="B240" s="8">
        <f t="shared" si="98"/>
        <v>0</v>
      </c>
      <c r="C240" s="8">
        <f t="shared" si="99"/>
        <v>0</v>
      </c>
      <c r="E240" s="8" t="b">
        <f t="shared" si="100"/>
        <v>0</v>
      </c>
      <c r="F240" s="8" t="b">
        <f t="shared" si="101"/>
        <v>0</v>
      </c>
      <c r="L240" s="8">
        <v>239</v>
      </c>
      <c r="M240" s="8" cm="1">
        <f t="array" ref="M240">INDEX(W$2:W$961,ROWS(W240:W$961))</f>
        <v>0</v>
      </c>
      <c r="N240" s="8" cm="1">
        <f t="array" ref="N240">INDEX(AA$2:AA$961,ROWS(AA240:AA$961))</f>
        <v>0</v>
      </c>
      <c r="Q240" s="8">
        <f t="shared" si="102"/>
        <v>-4.9791666666666665E-3</v>
      </c>
      <c r="R240" s="8">
        <f>IFERROR(SUMPRODUCT(INDEX($B$1:$B$9600,$L241):INDEX($B$1:$B$9600,$L241+959),M$2:M$961)/$G$3,NA())</f>
        <v>0</v>
      </c>
      <c r="S240" s="8">
        <f>IFERROR(SUMPRODUCT(INDEX($C$1:$C$9600,$L241):INDEX($C$1:$C$9600,$L241+959),N$2:N$961)/$G$5,NA())</f>
        <v>0</v>
      </c>
      <c r="T240" s="8">
        <f t="shared" si="103"/>
        <v>0</v>
      </c>
      <c r="V240" s="8">
        <f t="shared" si="104"/>
        <v>4.9583333333333337E-3</v>
      </c>
      <c r="W240" s="8">
        <f t="shared" si="105"/>
        <v>1.0982073E-9</v>
      </c>
      <c r="X240" s="8">
        <v>1.0982073E-9</v>
      </c>
      <c r="Z240" s="8">
        <f t="shared" si="106"/>
        <v>4.9583333333333337E-3</v>
      </c>
      <c r="AA240" s="8">
        <f t="shared" si="107"/>
        <v>-1.0078221E-9</v>
      </c>
      <c r="AB240" s="8">
        <v>-1.0078221E-9</v>
      </c>
      <c r="AD240" s="8">
        <f t="shared" si="117"/>
        <v>2.3374912831534886</v>
      </c>
      <c r="AE240" s="8">
        <v>213</v>
      </c>
      <c r="AF240" s="8">
        <f t="shared" si="118"/>
        <v>427.80908198763802</v>
      </c>
      <c r="AG240" s="8">
        <f t="shared" si="108"/>
        <v>-0.28618057309653172</v>
      </c>
      <c r="AH240" s="8">
        <f t="shared" si="119"/>
        <v>-29.78618057309653</v>
      </c>
      <c r="AI240" s="8">
        <f t="shared" si="120"/>
        <v>3.8573098662131478E-15</v>
      </c>
      <c r="AJ240" s="8">
        <f t="shared" si="121"/>
        <v>-73.043534427355468</v>
      </c>
      <c r="AK240" s="8">
        <f t="shared" si="122"/>
        <v>-73.043534427355226</v>
      </c>
      <c r="AP240" s="8">
        <f t="shared" si="123"/>
        <v>2688.0037382227142</v>
      </c>
      <c r="AR240" s="8">
        <f t="shared" si="109"/>
        <v>0</v>
      </c>
      <c r="AS240" s="8">
        <f t="shared" si="110"/>
        <v>0</v>
      </c>
      <c r="AU240" s="8" t="str">
        <f t="shared" si="111"/>
        <v>0,427809081987638i</v>
      </c>
      <c r="AV240" s="8" t="str">
        <f t="shared" si="124"/>
        <v>-0,183020610631106+2,24227418331131E-17i</v>
      </c>
      <c r="AW240" s="8" t="str">
        <f t="shared" si="112"/>
        <v>0,282192527394787-0,925524749093356i</v>
      </c>
      <c r="AY240" s="8" t="str">
        <f t="shared" si="113"/>
        <v>-2,33749128315349i</v>
      </c>
      <c r="AZ240" s="8" t="str">
        <f t="shared" si="125"/>
        <v>-5,46386549881855-6,69404637370606E-16i</v>
      </c>
      <c r="BA240" s="8" t="str">
        <f t="shared" si="114"/>
        <v>0,00945247438658534-0,0310018804031494i</v>
      </c>
      <c r="BF240" s="8">
        <v>238</v>
      </c>
      <c r="BG240" s="8">
        <f t="shared" si="126"/>
        <v>-6.2500000000000001E-5</v>
      </c>
      <c r="BH240" s="8" cm="1">
        <f t="array" ref="BH240">IFERROR(INDEX($W$2:$W$961,BK240),$BR$3)</f>
        <v>5.9604644775390625E-8</v>
      </c>
      <c r="BI240" s="8" cm="1">
        <f t="array" ref="BI240">IFERROR(INDEX($AA$2:$AA$961,BL240),$BR$3)</f>
        <v>5.9604644775390625E-8</v>
      </c>
      <c r="BK240" s="8" t="e">
        <f t="shared" si="115"/>
        <v>#N/A</v>
      </c>
      <c r="BL240" s="8" t="e">
        <f t="shared" si="116"/>
        <v>#N/A</v>
      </c>
      <c r="BN240" s="8">
        <f t="shared" si="127"/>
        <v>-144.49439791871097</v>
      </c>
      <c r="BO240" s="8">
        <f t="shared" si="128"/>
        <v>-144.49439791871097</v>
      </c>
    </row>
    <row r="241" spans="1:67" s="8" customFormat="1" x14ac:dyDescent="0.2">
      <c r="A241" s="8">
        <f t="shared" si="97"/>
        <v>-1.4958333333333334E-2</v>
      </c>
      <c r="B241" s="8">
        <f t="shared" si="98"/>
        <v>0</v>
      </c>
      <c r="C241" s="8">
        <f t="shared" si="99"/>
        <v>0</v>
      </c>
      <c r="E241" s="8" t="b">
        <f t="shared" si="100"/>
        <v>0</v>
      </c>
      <c r="F241" s="8" t="b">
        <f t="shared" si="101"/>
        <v>0</v>
      </c>
      <c r="L241" s="8">
        <v>240</v>
      </c>
      <c r="M241" s="8" cm="1">
        <f t="array" ref="M241">INDEX(W$2:W$961,ROWS(W241:W$961))</f>
        <v>0</v>
      </c>
      <c r="N241" s="8" cm="1">
        <f t="array" ref="N241">INDEX(AA$2:AA$961,ROWS(AA241:AA$961))</f>
        <v>0</v>
      </c>
      <c r="Q241" s="8">
        <f t="shared" si="102"/>
        <v>-4.9583333333333337E-3</v>
      </c>
      <c r="R241" s="8">
        <f>IFERROR(SUMPRODUCT(INDEX($B$1:$B$9600,$L242):INDEX($B$1:$B$9600,$L242+959),M$2:M$961)/$G$3,NA())</f>
        <v>0</v>
      </c>
      <c r="S241" s="8">
        <f>IFERROR(SUMPRODUCT(INDEX($C$1:$C$9600,$L242):INDEX($C$1:$C$9600,$L242+959),N$2:N$961)/$G$5,NA())</f>
        <v>0</v>
      </c>
      <c r="T241" s="8">
        <f t="shared" si="103"/>
        <v>0</v>
      </c>
      <c r="V241" s="8">
        <f t="shared" si="104"/>
        <v>4.9791666666666665E-3</v>
      </c>
      <c r="W241" s="8">
        <f t="shared" si="105"/>
        <v>9.8808620000000008E-10</v>
      </c>
      <c r="X241" s="8">
        <v>9.8808620000000008E-10</v>
      </c>
      <c r="Z241" s="8">
        <f t="shared" si="106"/>
        <v>4.9791666666666665E-3</v>
      </c>
      <c r="AA241" s="8">
        <f t="shared" si="107"/>
        <v>-9.1548850000000005E-10</v>
      </c>
      <c r="AB241" s="8">
        <v>-9.1548850000000005E-10</v>
      </c>
      <c r="AD241" s="8">
        <f t="shared" si="117"/>
        <v>2.3040929760558457</v>
      </c>
      <c r="AE241" s="8">
        <v>214</v>
      </c>
      <c r="AF241" s="8">
        <f t="shared" si="118"/>
        <v>434.01026364474382</v>
      </c>
      <c r="AG241" s="8">
        <f t="shared" si="108"/>
        <v>-0.30284553198415043</v>
      </c>
      <c r="AH241" s="8">
        <f t="shared" si="119"/>
        <v>-29.302845531984222</v>
      </c>
      <c r="AI241" s="8">
        <f t="shared" si="120"/>
        <v>-1.9286549331065764E-14</v>
      </c>
      <c r="AJ241" s="8">
        <f t="shared" si="121"/>
        <v>-74.195365699753481</v>
      </c>
      <c r="AK241" s="8">
        <f t="shared" si="122"/>
        <v>-74.195365699753197</v>
      </c>
      <c r="AP241" s="8">
        <f t="shared" si="123"/>
        <v>2726.966911697793</v>
      </c>
      <c r="AR241" s="8">
        <f t="shared" si="109"/>
        <v>0</v>
      </c>
      <c r="AS241" s="8">
        <f t="shared" si="110"/>
        <v>0</v>
      </c>
      <c r="AU241" s="8" t="str">
        <f t="shared" si="111"/>
        <v>0,434010263644744i</v>
      </c>
      <c r="AV241" s="8" t="str">
        <f t="shared" si="124"/>
        <v>-0,18836490894898+2,30774977157846E-17i</v>
      </c>
      <c r="AW241" s="8" t="str">
        <f t="shared" si="112"/>
        <v>0,263025574443161-0,929225792057046i</v>
      </c>
      <c r="AY241" s="8" t="str">
        <f t="shared" si="113"/>
        <v>-2,30409297605585i</v>
      </c>
      <c r="AZ241" s="8" t="str">
        <f t="shared" si="125"/>
        <v>-5,3088444423099-6,50412256584619E-16i</v>
      </c>
      <c r="BA241" s="8" t="str">
        <f t="shared" si="114"/>
        <v>0,00933249955232869-0,0329701752643011i</v>
      </c>
      <c r="BF241" s="8">
        <v>239</v>
      </c>
      <c r="BG241" s="8">
        <f t="shared" si="126"/>
        <v>-4.1666666666666665E-5</v>
      </c>
      <c r="BH241" s="8" cm="1">
        <f t="array" ref="BH241">IFERROR(INDEX($W$2:$W$961,BK241),$BR$3)</f>
        <v>5.9604644775390625E-8</v>
      </c>
      <c r="BI241" s="8" cm="1">
        <f t="array" ref="BI241">IFERROR(INDEX($AA$2:$AA$961,BL241),$BR$3)</f>
        <v>5.9604644775390625E-8</v>
      </c>
      <c r="BK241" s="8" t="e">
        <f t="shared" si="115"/>
        <v>#N/A</v>
      </c>
      <c r="BL241" s="8" t="e">
        <f t="shared" si="116"/>
        <v>#N/A</v>
      </c>
      <c r="BN241" s="8">
        <f t="shared" si="127"/>
        <v>-144.49439791871097</v>
      </c>
      <c r="BO241" s="8">
        <f t="shared" si="128"/>
        <v>-144.49439791871097</v>
      </c>
    </row>
    <row r="242" spans="1:67" s="8" customFormat="1" x14ac:dyDescent="0.2">
      <c r="A242" s="8">
        <f t="shared" si="97"/>
        <v>-1.4937499999999999E-2</v>
      </c>
      <c r="B242" s="8">
        <f t="shared" si="98"/>
        <v>0</v>
      </c>
      <c r="C242" s="8">
        <f t="shared" si="99"/>
        <v>0</v>
      </c>
      <c r="E242" s="8" t="b">
        <f t="shared" si="100"/>
        <v>0</v>
      </c>
      <c r="F242" s="8" t="b">
        <f t="shared" si="101"/>
        <v>0</v>
      </c>
      <c r="L242" s="8">
        <v>241</v>
      </c>
      <c r="M242" s="8" cm="1">
        <f t="array" ref="M242">INDEX(W$2:W$961,ROWS(W242:W$961))</f>
        <v>0</v>
      </c>
      <c r="N242" s="8" cm="1">
        <f t="array" ref="N242">INDEX(AA$2:AA$961,ROWS(AA242:AA$961))</f>
        <v>0</v>
      </c>
      <c r="Q242" s="8">
        <f t="shared" si="102"/>
        <v>-4.9375E-3</v>
      </c>
      <c r="R242" s="8">
        <f>IFERROR(SUMPRODUCT(INDEX($B$1:$B$9600,$L243):INDEX($B$1:$B$9600,$L243+959),M$2:M$961)/$G$3,NA())</f>
        <v>0</v>
      </c>
      <c r="S242" s="8">
        <f>IFERROR(SUMPRODUCT(INDEX($C$1:$C$9600,$L243):INDEX($C$1:$C$9600,$L243+959),N$2:N$961)/$G$5,NA())</f>
        <v>0</v>
      </c>
      <c r="T242" s="8">
        <f t="shared" si="103"/>
        <v>0</v>
      </c>
      <c r="V242" s="8">
        <f t="shared" si="104"/>
        <v>5.0000000000000001E-3</v>
      </c>
      <c r="W242" s="8">
        <f t="shared" si="105"/>
        <v>8.8096490000000004E-10</v>
      </c>
      <c r="X242" s="8">
        <v>8.8096490000000004E-10</v>
      </c>
      <c r="Z242" s="8">
        <f t="shared" si="106"/>
        <v>5.0000000000000001E-3</v>
      </c>
      <c r="AA242" s="8">
        <f t="shared" si="107"/>
        <v>-8.2411259999999996E-10</v>
      </c>
      <c r="AB242" s="8">
        <v>-8.2411259999999996E-10</v>
      </c>
      <c r="AD242" s="8">
        <f t="shared" si="117"/>
        <v>2.2711718672797661</v>
      </c>
      <c r="AE242" s="8">
        <v>215</v>
      </c>
      <c r="AF242" s="8">
        <f t="shared" si="118"/>
        <v>440.30133272024131</v>
      </c>
      <c r="AG242" s="8">
        <f t="shared" si="108"/>
        <v>-0.32046314938942561</v>
      </c>
      <c r="AH242" s="8">
        <f t="shared" si="119"/>
        <v>-28.820463149389496</v>
      </c>
      <c r="AI242" s="8">
        <f t="shared" si="120"/>
        <v>-1.350058453174603E-14</v>
      </c>
      <c r="AJ242" s="8">
        <f t="shared" si="121"/>
        <v>-75.366922740744229</v>
      </c>
      <c r="AK242" s="8">
        <f t="shared" si="122"/>
        <v>-75.3669227407443</v>
      </c>
      <c r="AP242" s="8">
        <f t="shared" si="123"/>
        <v>2766.4948644794104</v>
      </c>
      <c r="AR242" s="8">
        <f t="shared" si="109"/>
        <v>0</v>
      </c>
      <c r="AS242" s="8">
        <f t="shared" si="110"/>
        <v>0</v>
      </c>
      <c r="AU242" s="8" t="str">
        <f t="shared" si="111"/>
        <v>0,440301332720241i</v>
      </c>
      <c r="AV242" s="8" t="str">
        <f t="shared" si="124"/>
        <v>-0,19386526359522+2,37513728154137E-17i</v>
      </c>
      <c r="AW242" s="8" t="str">
        <f t="shared" si="112"/>
        <v>0,243477197762749-0,932516046756732i</v>
      </c>
      <c r="AY242" s="8" t="str">
        <f t="shared" si="113"/>
        <v>-2,27117186727977i</v>
      </c>
      <c r="AZ242" s="8" t="str">
        <f t="shared" si="125"/>
        <v>-5,15822165072308-6,31958728545957E-16i</v>
      </c>
      <c r="BA242" s="8" t="str">
        <f t="shared" si="114"/>
        <v>0,00915078380105746-0,0350474410470369i</v>
      </c>
      <c r="BF242" s="8">
        <v>240</v>
      </c>
      <c r="BG242" s="8">
        <f t="shared" si="126"/>
        <v>-2.0833333333333333E-5</v>
      </c>
      <c r="BH242" s="8" cm="1">
        <f t="array" ref="BH242">IFERROR(INDEX($W$2:$W$961,BK242),$BR$3)</f>
        <v>5.9604644775390625E-8</v>
      </c>
      <c r="BI242" s="8" cm="1">
        <f t="array" ref="BI242">IFERROR(INDEX($AA$2:$AA$961,BL242),$BR$3)</f>
        <v>5.9604644775390625E-8</v>
      </c>
      <c r="BK242" s="8" t="e">
        <f t="shared" si="115"/>
        <v>#N/A</v>
      </c>
      <c r="BL242" s="8" t="e">
        <f t="shared" si="116"/>
        <v>#N/A</v>
      </c>
      <c r="BN242" s="8">
        <f t="shared" si="127"/>
        <v>-144.49439791871097</v>
      </c>
      <c r="BO242" s="8">
        <f t="shared" si="128"/>
        <v>-144.49439791871097</v>
      </c>
    </row>
    <row r="243" spans="1:67" s="8" customFormat="1" x14ac:dyDescent="0.2">
      <c r="A243" s="8">
        <f t="shared" si="97"/>
        <v>-1.4916666666666667E-2</v>
      </c>
      <c r="B243" s="8">
        <f t="shared" si="98"/>
        <v>0</v>
      </c>
      <c r="C243" s="8">
        <f t="shared" si="99"/>
        <v>0</v>
      </c>
      <c r="E243" s="8" t="b">
        <f t="shared" si="100"/>
        <v>0</v>
      </c>
      <c r="F243" s="8" t="b">
        <f t="shared" si="101"/>
        <v>0</v>
      </c>
      <c r="L243" s="8">
        <v>242</v>
      </c>
      <c r="M243" s="8" cm="1">
        <f t="array" ref="M243">INDEX(W$2:W$961,ROWS(W243:W$961))</f>
        <v>0</v>
      </c>
      <c r="N243" s="8" cm="1">
        <f t="array" ref="N243">INDEX(AA$2:AA$961,ROWS(AA243:AA$961))</f>
        <v>0</v>
      </c>
      <c r="Q243" s="8">
        <f t="shared" si="102"/>
        <v>-4.9166666666666664E-3</v>
      </c>
      <c r="R243" s="8">
        <f>IFERROR(SUMPRODUCT(INDEX($B$1:$B$9600,$L244):INDEX($B$1:$B$9600,$L244+959),M$2:M$961)/$G$3,NA())</f>
        <v>0</v>
      </c>
      <c r="S243" s="8">
        <f>IFERROR(SUMPRODUCT(INDEX($C$1:$C$9600,$L244):INDEX($C$1:$C$9600,$L244+959),N$2:N$961)/$G$5,NA())</f>
        <v>0</v>
      </c>
      <c r="T243" s="8">
        <f t="shared" si="103"/>
        <v>0</v>
      </c>
      <c r="V243" s="8">
        <f t="shared" si="104"/>
        <v>5.0208333333333337E-3</v>
      </c>
      <c r="W243" s="8">
        <f t="shared" si="105"/>
        <v>7.7796700000000003E-10</v>
      </c>
      <c r="X243" s="8">
        <v>7.7796700000000003E-10</v>
      </c>
      <c r="Z243" s="8">
        <f t="shared" si="106"/>
        <v>5.0208333333333337E-3</v>
      </c>
      <c r="AA243" s="8">
        <f t="shared" si="107"/>
        <v>-7.3494800000000001E-10</v>
      </c>
      <c r="AB243" s="8">
        <v>-7.3494800000000001E-10</v>
      </c>
      <c r="AD243" s="8">
        <f t="shared" si="117"/>
        <v>2.2387211385683394</v>
      </c>
      <c r="AE243" s="8">
        <v>216</v>
      </c>
      <c r="AF243" s="8">
        <f t="shared" si="118"/>
        <v>446.68359215096314</v>
      </c>
      <c r="AG243" s="8">
        <f t="shared" si="108"/>
        <v>-0.33908578559065838</v>
      </c>
      <c r="AH243" s="8">
        <f t="shared" si="119"/>
        <v>-28.339085785590669</v>
      </c>
      <c r="AI243" s="8">
        <f t="shared" si="120"/>
        <v>3.8573098662131478E-15</v>
      </c>
      <c r="AJ243" s="8">
        <f t="shared" si="121"/>
        <v>-76.55854207155646</v>
      </c>
      <c r="AK243" s="8">
        <f t="shared" si="122"/>
        <v>-76.558542071556346</v>
      </c>
      <c r="AP243" s="8">
        <f t="shared" si="123"/>
        <v>2806.5957831611304</v>
      </c>
      <c r="AR243" s="8">
        <f t="shared" si="109"/>
        <v>0</v>
      </c>
      <c r="AS243" s="8">
        <f t="shared" si="110"/>
        <v>0</v>
      </c>
      <c r="AU243" s="8" t="str">
        <f t="shared" si="111"/>
        <v>0,446683592150963i</v>
      </c>
      <c r="AV243" s="8" t="str">
        <f t="shared" si="124"/>
        <v>-0,199526231496888+2,44449254232152E-17i</v>
      </c>
      <c r="AW243" s="8" t="str">
        <f t="shared" si="112"/>
        <v>0,223551957627442-0,935370178515413i</v>
      </c>
      <c r="AY243" s="8" t="str">
        <f t="shared" si="113"/>
        <v>-2,23872113856834i</v>
      </c>
      <c r="AZ243" s="8" t="str">
        <f t="shared" si="125"/>
        <v>-5,01187233627272-6,14028764898378E-16i</v>
      </c>
      <c r="BA243" s="8" t="str">
        <f t="shared" si="114"/>
        <v>0,00889976373227568-0,037237757518889i</v>
      </c>
      <c r="BF243" s="8">
        <v>241</v>
      </c>
      <c r="BG243" s="8">
        <f t="shared" si="126"/>
        <v>0</v>
      </c>
      <c r="BH243" s="8" cm="1">
        <f t="array" ref="BH243">IFERROR(INDEX($W$2:$W$961,BK243),$BR$3)</f>
        <v>1.5336048021400001E-5</v>
      </c>
      <c r="BI243" s="8" cm="1">
        <f t="array" ref="BI243">IFERROR(INDEX($AA$2:$AA$961,BL243),$BR$3)</f>
        <v>0.830990253298726</v>
      </c>
      <c r="BK243" s="8">
        <f t="shared" si="115"/>
        <v>1</v>
      </c>
      <c r="BL243" s="8">
        <f t="shared" si="116"/>
        <v>1</v>
      </c>
      <c r="BN243" s="8">
        <f t="shared" si="127"/>
        <v>-96.285730804639016</v>
      </c>
      <c r="BO243" s="8">
        <f t="shared" si="128"/>
        <v>-1.6080814006933291</v>
      </c>
    </row>
    <row r="244" spans="1:67" s="8" customFormat="1" x14ac:dyDescent="0.2">
      <c r="A244" s="8">
        <f t="shared" si="97"/>
        <v>-1.4895833333333334E-2</v>
      </c>
      <c r="B244" s="8">
        <f t="shared" si="98"/>
        <v>0</v>
      </c>
      <c r="C244" s="8">
        <f t="shared" si="99"/>
        <v>0</v>
      </c>
      <c r="E244" s="8" t="b">
        <f t="shared" si="100"/>
        <v>0</v>
      </c>
      <c r="F244" s="8" t="b">
        <f t="shared" si="101"/>
        <v>0</v>
      </c>
      <c r="L244" s="8">
        <v>243</v>
      </c>
      <c r="M244" s="8" cm="1">
        <f t="array" ref="M244">INDEX(W$2:W$961,ROWS(W244:W$961))</f>
        <v>0</v>
      </c>
      <c r="N244" s="8" cm="1">
        <f t="array" ref="N244">INDEX(AA$2:AA$961,ROWS(AA244:AA$961))</f>
        <v>0</v>
      </c>
      <c r="Q244" s="8">
        <f t="shared" si="102"/>
        <v>-4.8958333333333336E-3</v>
      </c>
      <c r="R244" s="8">
        <f>IFERROR(SUMPRODUCT(INDEX($B$1:$B$9600,$L245):INDEX($B$1:$B$9600,$L245+959),M$2:M$961)/$G$3,NA())</f>
        <v>0</v>
      </c>
      <c r="S244" s="8">
        <f>IFERROR(SUMPRODUCT(INDEX($C$1:$C$9600,$L245):INDEX($C$1:$C$9600,$L245+959),N$2:N$961)/$G$5,NA())</f>
        <v>0</v>
      </c>
      <c r="T244" s="8">
        <f t="shared" si="103"/>
        <v>0</v>
      </c>
      <c r="V244" s="8">
        <f t="shared" si="104"/>
        <v>5.0416666666666665E-3</v>
      </c>
      <c r="W244" s="8">
        <f t="shared" si="105"/>
        <v>6.7997259999999998E-10</v>
      </c>
      <c r="X244" s="8">
        <v>6.7997259999999998E-10</v>
      </c>
      <c r="Z244" s="8">
        <f t="shared" si="106"/>
        <v>5.0416666666666665E-3</v>
      </c>
      <c r="AA244" s="8">
        <f t="shared" si="107"/>
        <v>-6.4945039999999999E-10</v>
      </c>
      <c r="AB244" s="8">
        <v>-6.4945039999999999E-10</v>
      </c>
      <c r="AD244" s="8">
        <f t="shared" si="117"/>
        <v>2.20673406908459</v>
      </c>
      <c r="AE244" s="8">
        <v>217</v>
      </c>
      <c r="AF244" s="8">
        <f t="shared" si="118"/>
        <v>453.15836376008173</v>
      </c>
      <c r="AG244" s="8">
        <f t="shared" si="108"/>
        <v>-0.35876843321540902</v>
      </c>
      <c r="AH244" s="8">
        <f t="shared" si="119"/>
        <v>-27.858768433215396</v>
      </c>
      <c r="AI244" s="8">
        <f t="shared" si="120"/>
        <v>9.6432746655328662E-15</v>
      </c>
      <c r="AJ244" s="8">
        <f t="shared" si="121"/>
        <v>-77.770561096914776</v>
      </c>
      <c r="AK244" s="8">
        <f t="shared" si="122"/>
        <v>-77.770561096914861</v>
      </c>
      <c r="AP244" s="8">
        <f t="shared" si="123"/>
        <v>2847.2779730028878</v>
      </c>
      <c r="AR244" s="8">
        <f t="shared" si="109"/>
        <v>0</v>
      </c>
      <c r="AS244" s="8">
        <f t="shared" si="110"/>
        <v>0</v>
      </c>
      <c r="AU244" s="8" t="str">
        <f t="shared" si="111"/>
        <v>0,453158363760082i</v>
      </c>
      <c r="AV244" s="8" t="str">
        <f t="shared" si="124"/>
        <v>-0,205352502645715+2,51587301328016E-17i</v>
      </c>
      <c r="AW244" s="8" t="str">
        <f t="shared" si="112"/>
        <v>0,203255746712559-0,937762086094973i</v>
      </c>
      <c r="AY244" s="8" t="str">
        <f t="shared" si="113"/>
        <v>-2,20673406908459i</v>
      </c>
      <c r="AZ244" s="8" t="str">
        <f t="shared" si="125"/>
        <v>-4,86967525165863-5,96607511047632E-16i</v>
      </c>
      <c r="BA244" s="8" t="str">
        <f t="shared" si="114"/>
        <v>0,00857122376904512-0,0395450992754144i</v>
      </c>
      <c r="BF244" s="8">
        <v>242</v>
      </c>
      <c r="BG244" s="8">
        <f t="shared" si="126"/>
        <v>2.0833333333333333E-5</v>
      </c>
      <c r="BH244" s="8" cm="1">
        <f t="array" ref="BH244">IFERROR(INDEX($W$2:$W$961,BK244),$BR$3)</f>
        <v>1.170245081251E-4</v>
      </c>
      <c r="BI244" s="8" cm="1">
        <f t="array" ref="BI244">IFERROR(INDEX($AA$2:$AA$961,BL244),$BR$3)</f>
        <v>-0.30689952091433598</v>
      </c>
      <c r="BK244" s="8">
        <f t="shared" si="115"/>
        <v>2</v>
      </c>
      <c r="BL244" s="8">
        <f t="shared" si="116"/>
        <v>2</v>
      </c>
      <c r="BN244" s="8">
        <f t="shared" si="127"/>
        <v>-78.634463512278515</v>
      </c>
      <c r="BO244" s="8">
        <f t="shared" si="128"/>
        <v>-10.260075790465708</v>
      </c>
    </row>
    <row r="245" spans="1:67" s="8" customFormat="1" x14ac:dyDescent="0.2">
      <c r="A245" s="8">
        <f t="shared" si="97"/>
        <v>-1.4874999999999999E-2</v>
      </c>
      <c r="B245" s="8">
        <f t="shared" si="98"/>
        <v>0</v>
      </c>
      <c r="C245" s="8">
        <f t="shared" si="99"/>
        <v>0</v>
      </c>
      <c r="E245" s="8" t="b">
        <f t="shared" si="100"/>
        <v>0</v>
      </c>
      <c r="F245" s="8" t="b">
        <f t="shared" si="101"/>
        <v>0</v>
      </c>
      <c r="L245" s="8">
        <v>244</v>
      </c>
      <c r="M245" s="8" cm="1">
        <f t="array" ref="M245">INDEX(W$2:W$961,ROWS(W245:W$961))</f>
        <v>0</v>
      </c>
      <c r="N245" s="8" cm="1">
        <f t="array" ref="N245">INDEX(AA$2:AA$961,ROWS(AA245:AA$961))</f>
        <v>0</v>
      </c>
      <c r="Q245" s="8">
        <f t="shared" si="102"/>
        <v>-4.875E-3</v>
      </c>
      <c r="R245" s="8">
        <f>IFERROR(SUMPRODUCT(INDEX($B$1:$B$9600,$L246):INDEX($B$1:$B$9600,$L246+959),M$2:M$961)/$G$3,NA())</f>
        <v>0</v>
      </c>
      <c r="S245" s="8">
        <f>IFERROR(SUMPRODUCT(INDEX($C$1:$C$9600,$L246):INDEX($C$1:$C$9600,$L246+959),N$2:N$961)/$G$5,NA())</f>
        <v>0</v>
      </c>
      <c r="T245" s="8">
        <f t="shared" si="103"/>
        <v>0</v>
      </c>
      <c r="V245" s="8">
        <f t="shared" si="104"/>
        <v>5.0625000000000002E-3</v>
      </c>
      <c r="W245" s="8">
        <f t="shared" si="105"/>
        <v>5.8764420000000005E-10</v>
      </c>
      <c r="X245" s="8">
        <v>5.8764420000000005E-10</v>
      </c>
      <c r="Z245" s="8">
        <f t="shared" si="106"/>
        <v>5.0625000000000002E-3</v>
      </c>
      <c r="AA245" s="8">
        <f t="shared" si="107"/>
        <v>-5.6777119999999996E-10</v>
      </c>
      <c r="AB245" s="8">
        <v>-5.6777119999999996E-10</v>
      </c>
      <c r="AD245" s="8">
        <f t="shared" si="117"/>
        <v>2.1752040340195231</v>
      </c>
      <c r="AE245" s="8">
        <v>218</v>
      </c>
      <c r="AF245" s="8">
        <f t="shared" si="118"/>
        <v>459.72698853087206</v>
      </c>
      <c r="AG245" s="8">
        <f t="shared" si="108"/>
        <v>-0.37956882095469868</v>
      </c>
      <c r="AH245" s="8">
        <f t="shared" si="119"/>
        <v>-27.379568820954635</v>
      </c>
      <c r="AI245" s="8">
        <f t="shared" si="120"/>
        <v>-9.6432746655328714E-16</v>
      </c>
      <c r="AJ245" s="8">
        <f t="shared" si="121"/>
        <v>-79.003317510258938</v>
      </c>
      <c r="AK245" s="8">
        <f t="shared" si="122"/>
        <v>-79.003317510258725</v>
      </c>
      <c r="AP245" s="8">
        <f t="shared" si="123"/>
        <v>2888.5498596510934</v>
      </c>
      <c r="AR245" s="8">
        <f t="shared" si="109"/>
        <v>0</v>
      </c>
      <c r="AS245" s="8">
        <f t="shared" si="110"/>
        <v>0</v>
      </c>
      <c r="AU245" s="8" t="str">
        <f t="shared" si="111"/>
        <v>0,459726988530872i</v>
      </c>
      <c r="AV245" s="8" t="str">
        <f t="shared" si="124"/>
        <v>-0,211348903983665+2,58933783162217E-17i</v>
      </c>
      <c r="AW245" s="8" t="str">
        <f t="shared" si="112"/>
        <v>0,182595898220056-0,939664938892536i</v>
      </c>
      <c r="AY245" s="8" t="str">
        <f t="shared" si="113"/>
        <v>-2,17520403401952i</v>
      </c>
      <c r="AZ245" s="8" t="str">
        <f t="shared" si="125"/>
        <v>-4,73151258961479-5,79680533854725E-16i</v>
      </c>
      <c r="BA245" s="8" t="str">
        <f t="shared" si="114"/>
        <v>0,00815625917289685-0,0419732910322836i</v>
      </c>
      <c r="BF245" s="8">
        <v>243</v>
      </c>
      <c r="BG245" s="8">
        <f t="shared" si="126"/>
        <v>4.1666666666666665E-5</v>
      </c>
      <c r="BH245" s="8" cm="1">
        <f t="array" ref="BH245">IFERROR(INDEX($W$2:$W$961,BK245),$BR$3)</f>
        <v>4.408670168437E-4</v>
      </c>
      <c r="BI245" s="8" cm="1">
        <f t="array" ref="BI245">IFERROR(INDEX($AA$2:$AA$961,BL245),$BR$3)</f>
        <v>-0.247926025723502</v>
      </c>
      <c r="BK245" s="8">
        <f t="shared" si="115"/>
        <v>3</v>
      </c>
      <c r="BL245" s="8">
        <f t="shared" si="116"/>
        <v>3</v>
      </c>
      <c r="BN245" s="8">
        <f t="shared" si="127"/>
        <v>-67.113847827900784</v>
      </c>
      <c r="BO245" s="8">
        <f t="shared" si="128"/>
        <v>-12.113557626415769</v>
      </c>
    </row>
    <row r="246" spans="1:67" s="8" customFormat="1" x14ac:dyDescent="0.2">
      <c r="A246" s="8">
        <f t="shared" si="97"/>
        <v>-1.4854166666666667E-2</v>
      </c>
      <c r="B246" s="8">
        <f t="shared" si="98"/>
        <v>0</v>
      </c>
      <c r="C246" s="8">
        <f t="shared" si="99"/>
        <v>0</v>
      </c>
      <c r="E246" s="8" t="b">
        <f t="shared" si="100"/>
        <v>0</v>
      </c>
      <c r="F246" s="8" t="b">
        <f t="shared" si="101"/>
        <v>0</v>
      </c>
      <c r="L246" s="8">
        <v>245</v>
      </c>
      <c r="M246" s="8" cm="1">
        <f t="array" ref="M246">INDEX(W$2:W$961,ROWS(W246:W$961))</f>
        <v>0</v>
      </c>
      <c r="N246" s="8" cm="1">
        <f t="array" ref="N246">INDEX(AA$2:AA$961,ROWS(AA246:AA$961))</f>
        <v>0</v>
      </c>
      <c r="Q246" s="8">
        <f t="shared" si="102"/>
        <v>-4.8541666666666664E-3</v>
      </c>
      <c r="R246" s="8">
        <f>IFERROR(SUMPRODUCT(INDEX($B$1:$B$9600,$L247):INDEX($B$1:$B$9600,$L247+959),M$2:M$961)/$G$3,NA())</f>
        <v>0</v>
      </c>
      <c r="S246" s="8">
        <f>IFERROR(SUMPRODUCT(INDEX($C$1:$C$9600,$L247):INDEX($C$1:$C$9600,$L247+959),N$2:N$961)/$G$5,NA())</f>
        <v>0</v>
      </c>
      <c r="T246" s="8">
        <f t="shared" si="103"/>
        <v>0</v>
      </c>
      <c r="V246" s="8">
        <f t="shared" si="104"/>
        <v>5.0833333333333329E-3</v>
      </c>
      <c r="W246" s="8">
        <f t="shared" si="105"/>
        <v>5.0145190000000005E-10</v>
      </c>
      <c r="X246" s="8">
        <v>5.0145190000000005E-10</v>
      </c>
      <c r="Z246" s="8">
        <f t="shared" si="106"/>
        <v>5.0833333333333329E-3</v>
      </c>
      <c r="AA246" s="8">
        <f t="shared" si="107"/>
        <v>-4.9064470000000002E-10</v>
      </c>
      <c r="AB246" s="8">
        <v>-4.9064470000000002E-10</v>
      </c>
      <c r="AD246" s="8">
        <f t="shared" si="117"/>
        <v>2.1441245032200724</v>
      </c>
      <c r="AE246" s="8">
        <v>219</v>
      </c>
      <c r="AF246" s="8">
        <f t="shared" si="118"/>
        <v>466.39082688444063</v>
      </c>
      <c r="AG246" s="8">
        <f t="shared" si="108"/>
        <v>-0.40154751793727134</v>
      </c>
      <c r="AH246" s="8">
        <f t="shared" si="119"/>
        <v>-26.901547517937232</v>
      </c>
      <c r="AI246" s="8">
        <f t="shared" si="120"/>
        <v>7.7146197324262939E-15</v>
      </c>
      <c r="AJ246" s="8">
        <f t="shared" si="121"/>
        <v>-80.257148639416229</v>
      </c>
      <c r="AK246" s="8">
        <f t="shared" si="122"/>
        <v>-80.257148639416059</v>
      </c>
      <c r="AP246" s="8">
        <f t="shared" si="123"/>
        <v>2930.4199908836554</v>
      </c>
      <c r="AR246" s="8">
        <f t="shared" si="109"/>
        <v>0</v>
      </c>
      <c r="AS246" s="8">
        <f t="shared" si="110"/>
        <v>0</v>
      </c>
      <c r="AU246" s="8" t="str">
        <f t="shared" si="111"/>
        <v>0,466390826884441i</v>
      </c>
      <c r="AV246" s="8" t="str">
        <f t="shared" si="124"/>
        <v>-0,217520403401953+2,66494786139002E-17i</v>
      </c>
      <c r="AW246" s="8" t="str">
        <f t="shared" si="112"/>
        <v>0,161581297914521-0,941051223549518i</v>
      </c>
      <c r="AY246" s="8" t="str">
        <f t="shared" si="113"/>
        <v>-2,14412450322007i</v>
      </c>
      <c r="AZ246" s="8" t="str">
        <f t="shared" si="125"/>
        <v>-4,59726988530871-5,6323380967839E-16i</v>
      </c>
      <c r="BA246" s="8" t="str">
        <f t="shared" si="114"/>
        <v>0,00764523945328874-0,0445259571169698i</v>
      </c>
      <c r="BF246" s="8">
        <v>244</v>
      </c>
      <c r="BG246" s="8">
        <f t="shared" si="126"/>
        <v>6.2500000000000001E-5</v>
      </c>
      <c r="BH246" s="8" cm="1">
        <f t="array" ref="BH246">IFERROR(INDEX($W$2:$W$961,BK246),$BR$3)</f>
        <v>1.1281168551449E-3</v>
      </c>
      <c r="BI246" s="8" cm="1">
        <f t="array" ref="BI246">IFERROR(INDEX($AA$2:$AA$961,BL246),$BR$3)</f>
        <v>-0.195460123587373</v>
      </c>
      <c r="BK246" s="8">
        <f t="shared" si="115"/>
        <v>4</v>
      </c>
      <c r="BL246" s="8">
        <f t="shared" si="116"/>
        <v>4</v>
      </c>
      <c r="BN246" s="8">
        <f t="shared" si="127"/>
        <v>-58.952918239037672</v>
      </c>
      <c r="BO246" s="8">
        <f t="shared" si="128"/>
        <v>-14.17883661931641</v>
      </c>
    </row>
    <row r="247" spans="1:67" s="8" customFormat="1" x14ac:dyDescent="0.2">
      <c r="A247" s="8">
        <f t="shared" si="97"/>
        <v>-1.4833333333333334E-2</v>
      </c>
      <c r="B247" s="8">
        <f t="shared" si="98"/>
        <v>0</v>
      </c>
      <c r="C247" s="8">
        <f t="shared" si="99"/>
        <v>0</v>
      </c>
      <c r="E247" s="8" t="b">
        <f t="shared" si="100"/>
        <v>0</v>
      </c>
      <c r="F247" s="8" t="b">
        <f t="shared" si="101"/>
        <v>0</v>
      </c>
      <c r="L247" s="8">
        <v>246</v>
      </c>
      <c r="M247" s="8" cm="1">
        <f t="array" ref="M247">INDEX(W$2:W$961,ROWS(W247:W$961))</f>
        <v>0</v>
      </c>
      <c r="N247" s="8" cm="1">
        <f t="array" ref="N247">INDEX(AA$2:AA$961,ROWS(AA247:AA$961))</f>
        <v>0</v>
      </c>
      <c r="Q247" s="8">
        <f t="shared" si="102"/>
        <v>-4.8333333333333336E-3</v>
      </c>
      <c r="R247" s="8">
        <f>IFERROR(SUMPRODUCT(INDEX($B$1:$B$9600,$L248):INDEX($B$1:$B$9600,$L248+959),M$2:M$961)/$G$3,NA())</f>
        <v>0</v>
      </c>
      <c r="S247" s="8">
        <f>IFERROR(SUMPRODUCT(INDEX($C$1:$C$9600,$L248):INDEX($C$1:$C$9600,$L248+959),N$2:N$961)/$G$5,NA())</f>
        <v>0</v>
      </c>
      <c r="T247" s="8">
        <f t="shared" si="103"/>
        <v>0</v>
      </c>
      <c r="V247" s="8">
        <f t="shared" si="104"/>
        <v>5.1041666666666666E-3</v>
      </c>
      <c r="W247" s="8">
        <f t="shared" si="105"/>
        <v>4.2169760000000001E-10</v>
      </c>
      <c r="X247" s="8">
        <v>4.2169760000000001E-10</v>
      </c>
      <c r="Z247" s="8">
        <f t="shared" si="106"/>
        <v>5.1041666666666666E-3</v>
      </c>
      <c r="AA247" s="8">
        <f t="shared" si="107"/>
        <v>-4.189103E-10</v>
      </c>
      <c r="AB247" s="8">
        <v>-4.189103E-10</v>
      </c>
      <c r="AD247" s="8">
        <f t="shared" si="117"/>
        <v>2.1134890398366468</v>
      </c>
      <c r="AE247" s="8">
        <v>220</v>
      </c>
      <c r="AF247" s="8">
        <f t="shared" si="118"/>
        <v>473.15125896148049</v>
      </c>
      <c r="AG247" s="8">
        <f t="shared" si="108"/>
        <v>-0.42476803828509885</v>
      </c>
      <c r="AH247" s="8">
        <f t="shared" si="119"/>
        <v>-26.424768038285151</v>
      </c>
      <c r="AI247" s="8">
        <f t="shared" si="120"/>
        <v>0</v>
      </c>
      <c r="AJ247" s="8">
        <f t="shared" si="121"/>
        <v>-81.532390729188592</v>
      </c>
      <c r="AK247" s="8">
        <f t="shared" si="122"/>
        <v>-81.532390729188535</v>
      </c>
      <c r="AP247" s="8">
        <f t="shared" si="123"/>
        <v>2972.8970383802975</v>
      </c>
      <c r="AR247" s="8">
        <f t="shared" si="109"/>
        <v>0</v>
      </c>
      <c r="AS247" s="8">
        <f t="shared" si="110"/>
        <v>0</v>
      </c>
      <c r="AU247" s="8" t="str">
        <f t="shared" si="111"/>
        <v>0,47315125896148i</v>
      </c>
      <c r="AV247" s="8" t="str">
        <f t="shared" si="124"/>
        <v>-0,223872113856834+2,74276574388826E-17i</v>
      </c>
      <c r="AW247" s="8" t="str">
        <f t="shared" si="112"/>
        <v>0,140222499607154-0,941892800925982i</v>
      </c>
      <c r="AY247" s="8" t="str">
        <f t="shared" si="113"/>
        <v>-2,11348903983665i</v>
      </c>
      <c r="AZ247" s="8" t="str">
        <f t="shared" si="125"/>
        <v>-4,46683592150964-5,47253712756786E-16i</v>
      </c>
      <c r="BA247" s="8" t="str">
        <f t="shared" si="114"/>
        <v>0,00702777266704107-0,0472064647269533i</v>
      </c>
      <c r="BF247" s="8">
        <v>245</v>
      </c>
      <c r="BG247" s="8">
        <f t="shared" si="126"/>
        <v>8.3333333333333331E-5</v>
      </c>
      <c r="BH247" s="8" cm="1">
        <f t="array" ref="BH247">IFERROR(INDEX($W$2:$W$961,BK247),$BR$3)</f>
        <v>2.268068867512E-3</v>
      </c>
      <c r="BI247" s="8" cm="1">
        <f t="array" ref="BI247">IFERROR(INDEX($AA$2:$AA$961,BL247),$BR$3)</f>
        <v>-0.14938539420742</v>
      </c>
      <c r="BK247" s="8">
        <f t="shared" si="115"/>
        <v>5</v>
      </c>
      <c r="BL247" s="8">
        <f t="shared" si="116"/>
        <v>5</v>
      </c>
      <c r="BN247" s="8">
        <f t="shared" si="127"/>
        <v>-52.886875253727545</v>
      </c>
      <c r="BO247" s="8">
        <f t="shared" si="128"/>
        <v>-16.513837250574035</v>
      </c>
    </row>
    <row r="248" spans="1:67" s="8" customFormat="1" x14ac:dyDescent="0.2">
      <c r="A248" s="8">
        <f t="shared" si="97"/>
        <v>-1.4812499999999999E-2</v>
      </c>
      <c r="B248" s="8">
        <f t="shared" si="98"/>
        <v>0</v>
      </c>
      <c r="C248" s="8">
        <f t="shared" si="99"/>
        <v>0</v>
      </c>
      <c r="E248" s="8" t="b">
        <f t="shared" si="100"/>
        <v>0</v>
      </c>
      <c r="F248" s="8" t="b">
        <f t="shared" si="101"/>
        <v>0</v>
      </c>
      <c r="L248" s="8">
        <v>247</v>
      </c>
      <c r="M248" s="8" cm="1">
        <f t="array" ref="M248">INDEX(W$2:W$961,ROWS(W248:W$961))</f>
        <v>0</v>
      </c>
      <c r="N248" s="8" cm="1">
        <f t="array" ref="N248">INDEX(AA$2:AA$961,ROWS(AA248:AA$961))</f>
        <v>0</v>
      </c>
      <c r="Q248" s="8">
        <f t="shared" si="102"/>
        <v>-4.8124999999999999E-3</v>
      </c>
      <c r="R248" s="8">
        <f>IFERROR(SUMPRODUCT(INDEX($B$1:$B$9600,$L249):INDEX($B$1:$B$9600,$L249+959),M$2:M$961)/$G$3,NA())</f>
        <v>0</v>
      </c>
      <c r="S248" s="8">
        <f>IFERROR(SUMPRODUCT(INDEX($C$1:$C$9600,$L249):INDEX($C$1:$C$9600,$L249+959),N$2:N$961)/$G$5,NA())</f>
        <v>0</v>
      </c>
      <c r="T248" s="8">
        <f t="shared" si="103"/>
        <v>0</v>
      </c>
      <c r="V248" s="8">
        <f t="shared" si="104"/>
        <v>5.1250000000000002E-3</v>
      </c>
      <c r="W248" s="8">
        <f t="shared" si="105"/>
        <v>3.4853729999999999E-10</v>
      </c>
      <c r="X248" s="8">
        <v>3.4853729999999999E-10</v>
      </c>
      <c r="Z248" s="8">
        <f t="shared" si="106"/>
        <v>5.1250000000000002E-3</v>
      </c>
      <c r="AA248" s="8">
        <f t="shared" si="107"/>
        <v>-3.5220939999999998E-10</v>
      </c>
      <c r="AB248" s="8">
        <v>-3.5220939999999998E-10</v>
      </c>
      <c r="AD248" s="8">
        <f t="shared" si="117"/>
        <v>2.0832912989899994</v>
      </c>
      <c r="AE248" s="8">
        <v>221</v>
      </c>
      <c r="AF248" s="8">
        <f t="shared" si="118"/>
        <v>480.00968490811152</v>
      </c>
      <c r="AG248" s="8">
        <f t="shared" si="108"/>
        <v>-0.44929694530281872</v>
      </c>
      <c r="AH248" s="8">
        <f t="shared" si="119"/>
        <v>-25.949296945302819</v>
      </c>
      <c r="AI248" s="8">
        <f t="shared" si="120"/>
        <v>1.1571929598639439E-14</v>
      </c>
      <c r="AJ248" s="8">
        <f t="shared" si="121"/>
        <v>-82.829378157298805</v>
      </c>
      <c r="AK248" s="8">
        <f t="shared" si="122"/>
        <v>-82.829378157298876</v>
      </c>
      <c r="AP248" s="8">
        <f t="shared" si="123"/>
        <v>3015.9897995185493</v>
      </c>
      <c r="AR248" s="8">
        <f t="shared" si="109"/>
        <v>0</v>
      </c>
      <c r="AS248" s="8">
        <f t="shared" si="110"/>
        <v>0</v>
      </c>
      <c r="AU248" s="8" t="str">
        <f t="shared" si="111"/>
        <v>0,480009684908112i</v>
      </c>
      <c r="AV248" s="8" t="str">
        <f t="shared" si="124"/>
        <v>-0,230409297605585+2,82285594958063E-17i</v>
      </c>
      <c r="AW248" s="8" t="str">
        <f t="shared" si="112"/>
        <v>0,118531843503781-0,942160974426423i</v>
      </c>
      <c r="AY248" s="8" t="str">
        <f t="shared" si="113"/>
        <v>-2,08329129899i</v>
      </c>
      <c r="AZ248" s="8" t="str">
        <f t="shared" si="125"/>
        <v>-4,34010263644744-5,31727003918841E-16i</v>
      </c>
      <c r="BA248" s="8" t="str">
        <f t="shared" si="114"/>
        <v>0,00629267118621787-0,0500178605284498i</v>
      </c>
      <c r="BF248" s="8">
        <v>246</v>
      </c>
      <c r="BG248" s="8">
        <f t="shared" si="126"/>
        <v>1.0416666666666667E-4</v>
      </c>
      <c r="BH248" s="8" cm="1">
        <f t="array" ref="BH248">IFERROR(INDEX($W$2:$W$961,BK248),$BR$3)</f>
        <v>3.8913605280157999E-3</v>
      </c>
      <c r="BI248" s="8" cm="1">
        <f t="array" ref="BI248">IFERROR(INDEX($AA$2:$AA$961,BL248),$BR$3)</f>
        <v>-0.109468501411943</v>
      </c>
      <c r="BK248" s="8">
        <f t="shared" si="115"/>
        <v>6</v>
      </c>
      <c r="BL248" s="8">
        <f t="shared" si="116"/>
        <v>6</v>
      </c>
      <c r="BN248" s="8">
        <f t="shared" si="127"/>
        <v>-48.197970613560777</v>
      </c>
      <c r="BO248" s="8">
        <f t="shared" si="128"/>
        <v>-19.214216544494217</v>
      </c>
    </row>
    <row r="249" spans="1:67" s="8" customFormat="1" x14ac:dyDescent="0.2">
      <c r="A249" s="8">
        <f t="shared" si="97"/>
        <v>-1.4791666666666667E-2</v>
      </c>
      <c r="B249" s="8">
        <f t="shared" si="98"/>
        <v>0</v>
      </c>
      <c r="C249" s="8">
        <f t="shared" si="99"/>
        <v>0</v>
      </c>
      <c r="E249" s="8" t="b">
        <f t="shared" si="100"/>
        <v>0</v>
      </c>
      <c r="F249" s="8" t="b">
        <f t="shared" si="101"/>
        <v>0</v>
      </c>
      <c r="L249" s="8">
        <v>248</v>
      </c>
      <c r="M249" s="8" cm="1">
        <f t="array" ref="M249">INDEX(W$2:W$961,ROWS(W249:W$961))</f>
        <v>0</v>
      </c>
      <c r="N249" s="8" cm="1">
        <f t="array" ref="N249">INDEX(AA$2:AA$961,ROWS(AA249:AA$961))</f>
        <v>0</v>
      </c>
      <c r="Q249" s="8">
        <f t="shared" si="102"/>
        <v>-4.7916666666666663E-3</v>
      </c>
      <c r="R249" s="8">
        <f>IFERROR(SUMPRODUCT(INDEX($B$1:$B$9600,$L250):INDEX($B$1:$B$9600,$L250+959),M$2:M$961)/$G$3,NA())</f>
        <v>0</v>
      </c>
      <c r="S249" s="8">
        <f>IFERROR(SUMPRODUCT(INDEX($C$1:$C$9600,$L250):INDEX($C$1:$C$9600,$L250+959),N$2:N$961)/$G$5,NA())</f>
        <v>0</v>
      </c>
      <c r="T249" s="8">
        <f t="shared" si="103"/>
        <v>0</v>
      </c>
      <c r="V249" s="8">
        <f t="shared" si="104"/>
        <v>5.145833333333333E-3</v>
      </c>
      <c r="W249" s="8">
        <f t="shared" si="105"/>
        <v>2.820029E-10</v>
      </c>
      <c r="X249" s="8">
        <v>2.820029E-10</v>
      </c>
      <c r="Z249" s="8">
        <f t="shared" si="106"/>
        <v>5.145833333333333E-3</v>
      </c>
      <c r="AA249" s="8">
        <f t="shared" si="107"/>
        <v>-2.9093850000000002E-10</v>
      </c>
      <c r="AB249" s="8">
        <v>-2.9093850000000002E-10</v>
      </c>
      <c r="AD249" s="8">
        <f t="shared" si="117"/>
        <v>2.0535250264571463</v>
      </c>
      <c r="AE249" s="8">
        <v>222</v>
      </c>
      <c r="AF249" s="8">
        <f t="shared" si="118"/>
        <v>486.96752516586304</v>
      </c>
      <c r="AG249" s="8">
        <f t="shared" si="108"/>
        <v>-0.4752039546828149</v>
      </c>
      <c r="AH249" s="8">
        <f t="shared" si="119"/>
        <v>-25.475203954682897</v>
      </c>
      <c r="AI249" s="8">
        <f t="shared" si="120"/>
        <v>-1.0607602132086164E-14</v>
      </c>
      <c r="AJ249" s="8">
        <f t="shared" si="121"/>
        <v>-84.148442580160932</v>
      </c>
      <c r="AK249" s="8">
        <f t="shared" si="122"/>
        <v>-84.148442580160818</v>
      </c>
      <c r="AP249" s="8">
        <f t="shared" si="123"/>
        <v>3059.7071991957559</v>
      </c>
      <c r="AR249" s="8">
        <f t="shared" si="109"/>
        <v>0</v>
      </c>
      <c r="AS249" s="8">
        <f t="shared" si="110"/>
        <v>0</v>
      </c>
      <c r="AU249" s="8" t="str">
        <f t="shared" si="111"/>
        <v>0,486967525165863i</v>
      </c>
      <c r="AV249" s="8" t="str">
        <f t="shared" si="124"/>
        <v>-0,237137370566165+2,9052848315023E-17i</v>
      </c>
      <c r="AW249" s="8" t="str">
        <f t="shared" si="112"/>
        <v>0,0965235766976486-0,94182657068709i</v>
      </c>
      <c r="AY249" s="8" t="str">
        <f t="shared" si="113"/>
        <v>-2,05352502645715i</v>
      </c>
      <c r="AZ249" s="8" t="str">
        <f t="shared" si="125"/>
        <v>-4,21696503428584-5,16640819615897E-16i</v>
      </c>
      <c r="BA249" s="8" t="str">
        <f t="shared" si="114"/>
        <v>0,00542791960322686-0,0529628001859655i</v>
      </c>
      <c r="BF249" s="8">
        <v>247</v>
      </c>
      <c r="BG249" s="8">
        <f t="shared" si="126"/>
        <v>1.25E-4</v>
      </c>
      <c r="BH249" s="8" cm="1">
        <f t="array" ref="BH249">IFERROR(INDEX($W$2:$W$961,BK249),$BR$3)</f>
        <v>5.9836109357402001E-3</v>
      </c>
      <c r="BI249" s="8" cm="1">
        <f t="array" ref="BI249">IFERROR(INDEX($AA$2:$AA$961,BL249),$BR$3)</f>
        <v>-7.5386812529298103E-2</v>
      </c>
      <c r="BK249" s="8">
        <f t="shared" si="115"/>
        <v>7</v>
      </c>
      <c r="BL249" s="8">
        <f t="shared" si="116"/>
        <v>7</v>
      </c>
      <c r="BN249" s="8">
        <f t="shared" si="127"/>
        <v>-44.460733055393035</v>
      </c>
      <c r="BO249" s="8">
        <f t="shared" si="128"/>
        <v>-22.45409237880148</v>
      </c>
    </row>
    <row r="250" spans="1:67" s="8" customFormat="1" x14ac:dyDescent="0.2">
      <c r="A250" s="8">
        <f t="shared" si="97"/>
        <v>-1.4770833333333334E-2</v>
      </c>
      <c r="B250" s="8">
        <f t="shared" si="98"/>
        <v>0</v>
      </c>
      <c r="C250" s="8">
        <f t="shared" si="99"/>
        <v>0</v>
      </c>
      <c r="E250" s="8" t="b">
        <f t="shared" si="100"/>
        <v>0</v>
      </c>
      <c r="F250" s="8" t="b">
        <f t="shared" si="101"/>
        <v>0</v>
      </c>
      <c r="L250" s="8">
        <v>249</v>
      </c>
      <c r="M250" s="8" cm="1">
        <f t="array" ref="M250">INDEX(W$2:W$961,ROWS(W250:W$961))</f>
        <v>0</v>
      </c>
      <c r="N250" s="8" cm="1">
        <f t="array" ref="N250">INDEX(AA$2:AA$961,ROWS(AA250:AA$961))</f>
        <v>0</v>
      </c>
      <c r="Q250" s="8">
        <f t="shared" si="102"/>
        <v>-4.7708333333333335E-3</v>
      </c>
      <c r="R250" s="8">
        <f>IFERROR(SUMPRODUCT(INDEX($B$1:$B$9600,$L251):INDEX($B$1:$B$9600,$L251+959),M$2:M$961)/$G$3,NA())</f>
        <v>0</v>
      </c>
      <c r="S250" s="8">
        <f>IFERROR(SUMPRODUCT(INDEX($C$1:$C$9600,$L251):INDEX($C$1:$C$9600,$L251+959),N$2:N$961)/$G$5,NA())</f>
        <v>0</v>
      </c>
      <c r="T250" s="8">
        <f t="shared" si="103"/>
        <v>0</v>
      </c>
      <c r="V250" s="8">
        <f t="shared" si="104"/>
        <v>5.1666666666666666E-3</v>
      </c>
      <c r="W250" s="8">
        <f t="shared" si="105"/>
        <v>2.220213E-10</v>
      </c>
      <c r="X250" s="8">
        <v>2.220213E-10</v>
      </c>
      <c r="Z250" s="8">
        <f t="shared" si="106"/>
        <v>5.1666666666666666E-3</v>
      </c>
      <c r="AA250" s="8">
        <f t="shared" si="107"/>
        <v>-2.3549060000000002E-10</v>
      </c>
      <c r="AB250" s="8">
        <v>-2.3549060000000002E-10</v>
      </c>
      <c r="AD250" s="8">
        <f t="shared" si="117"/>
        <v>2.0241840573760617</v>
      </c>
      <c r="AE250" s="8">
        <v>223</v>
      </c>
      <c r="AF250" s="8">
        <f t="shared" si="118"/>
        <v>494.02622076585976</v>
      </c>
      <c r="AG250" s="8">
        <f t="shared" si="108"/>
        <v>-0.50256203602911176</v>
      </c>
      <c r="AH250" s="8">
        <f t="shared" si="119"/>
        <v>-25.002562036029108</v>
      </c>
      <c r="AI250" s="8">
        <f t="shared" si="120"/>
        <v>1.9286549331065739E-15</v>
      </c>
      <c r="AJ250" s="8">
        <f t="shared" si="121"/>
        <v>-85.489912005009089</v>
      </c>
      <c r="AK250" s="8">
        <f t="shared" si="122"/>
        <v>-85.489912005009145</v>
      </c>
      <c r="AP250" s="8">
        <f t="shared" si="123"/>
        <v>3104.0582916775088</v>
      </c>
      <c r="AR250" s="8">
        <f t="shared" si="109"/>
        <v>0</v>
      </c>
      <c r="AS250" s="8">
        <f t="shared" si="110"/>
        <v>0</v>
      </c>
      <c r="AU250" s="8" t="str">
        <f t="shared" si="111"/>
        <v>0,49402622076586i</v>
      </c>
      <c r="AV250" s="8" t="str">
        <f t="shared" si="124"/>
        <v>-0,244061906804198+2,99012068023215E-17i</v>
      </c>
      <c r="AW250" s="8" t="str">
        <f t="shared" si="112"/>
        <v>0,0742139749380621-0,940860033647416i</v>
      </c>
      <c r="AY250" s="8" t="str">
        <f t="shared" si="113"/>
        <v>-2,02418405737606i</v>
      </c>
      <c r="AZ250" s="8" t="str">
        <f t="shared" si="125"/>
        <v>-4,09732109813541-5,01982661264509E-16i</v>
      </c>
      <c r="BA250" s="8" t="str">
        <f t="shared" si="114"/>
        <v>0,00442064553914139-0,0560434704403197i</v>
      </c>
      <c r="BF250" s="8">
        <v>248</v>
      </c>
      <c r="BG250" s="8">
        <f t="shared" si="126"/>
        <v>1.4583333333333335E-4</v>
      </c>
      <c r="BH250" s="8" cm="1">
        <f t="array" ref="BH250">IFERROR(INDEX($W$2:$W$961,BK250),$BR$3)</f>
        <v>8.4972547576055001E-3</v>
      </c>
      <c r="BI250" s="8" cm="1">
        <f t="array" ref="BI250">IFERROR(INDEX($AA$2:$AA$961,BL250),$BR$3)</f>
        <v>-4.6752543699935901E-2</v>
      </c>
      <c r="BK250" s="8">
        <f t="shared" si="115"/>
        <v>8</v>
      </c>
      <c r="BL250" s="8">
        <f t="shared" si="116"/>
        <v>8</v>
      </c>
      <c r="BN250" s="8">
        <f t="shared" si="127"/>
        <v>-41.414427217935703</v>
      </c>
      <c r="BO250" s="8">
        <f t="shared" si="128"/>
        <v>-26.603895103404579</v>
      </c>
    </row>
    <row r="251" spans="1:67" s="8" customFormat="1" x14ac:dyDescent="0.2">
      <c r="A251" s="8">
        <f t="shared" si="97"/>
        <v>-1.4749999999999999E-2</v>
      </c>
      <c r="B251" s="8">
        <f t="shared" si="98"/>
        <v>0</v>
      </c>
      <c r="C251" s="8">
        <f t="shared" si="99"/>
        <v>0</v>
      </c>
      <c r="E251" s="8" t="b">
        <f t="shared" si="100"/>
        <v>0</v>
      </c>
      <c r="F251" s="8" t="b">
        <f t="shared" si="101"/>
        <v>0</v>
      </c>
      <c r="L251" s="8">
        <v>250</v>
      </c>
      <c r="M251" s="8" cm="1">
        <f t="array" ref="M251">INDEX(W$2:W$961,ROWS(W251:W$961))</f>
        <v>0</v>
      </c>
      <c r="N251" s="8" cm="1">
        <f t="array" ref="N251">INDEX(AA$2:AA$961,ROWS(AA251:AA$961))</f>
        <v>0</v>
      </c>
      <c r="Q251" s="8">
        <f t="shared" si="102"/>
        <v>-4.7499999999999999E-3</v>
      </c>
      <c r="R251" s="8">
        <f>IFERROR(SUMPRODUCT(INDEX($B$1:$B$9600,$L252):INDEX($B$1:$B$9600,$L252+959),M$2:M$961)/$G$3,NA())</f>
        <v>0</v>
      </c>
      <c r="S251" s="8">
        <f>IFERROR(SUMPRODUCT(INDEX($C$1:$C$9600,$L252):INDEX($C$1:$C$9600,$L252+959),N$2:N$961)/$G$5,NA())</f>
        <v>0</v>
      </c>
      <c r="T251" s="8">
        <f t="shared" si="103"/>
        <v>0</v>
      </c>
      <c r="V251" s="8">
        <f t="shared" si="104"/>
        <v>5.1875000000000003E-3</v>
      </c>
      <c r="W251" s="8">
        <f t="shared" si="105"/>
        <v>1.684325E-10</v>
      </c>
      <c r="X251" s="8">
        <v>1.684325E-10</v>
      </c>
      <c r="Z251" s="8">
        <f t="shared" si="106"/>
        <v>5.1875000000000003E-3</v>
      </c>
      <c r="AA251" s="8">
        <f t="shared" si="107"/>
        <v>-1.851795E-10</v>
      </c>
      <c r="AB251" s="8">
        <v>-1.851795E-10</v>
      </c>
      <c r="AD251" s="8">
        <f t="shared" si="117"/>
        <v>1.9952623149688797</v>
      </c>
      <c r="AE251" s="8">
        <v>224</v>
      </c>
      <c r="AF251" s="8">
        <f t="shared" si="118"/>
        <v>501.18723362727224</v>
      </c>
      <c r="AG251" s="8">
        <f t="shared" si="108"/>
        <v>-0.53144751192203454</v>
      </c>
      <c r="AH251" s="8">
        <f t="shared" si="119"/>
        <v>-24.531447511922082</v>
      </c>
      <c r="AI251" s="8">
        <f t="shared" si="120"/>
        <v>1.1571929598639439E-14</v>
      </c>
      <c r="AJ251" s="8">
        <f t="shared" si="121"/>
        <v>-86.854109785015709</v>
      </c>
      <c r="AK251" s="8">
        <f t="shared" si="122"/>
        <v>-86.85410978501595</v>
      </c>
      <c r="AP251" s="8">
        <f t="shared" si="123"/>
        <v>3149.0522624728596</v>
      </c>
      <c r="AR251" s="8">
        <f t="shared" si="109"/>
        <v>0</v>
      </c>
      <c r="AS251" s="8">
        <f t="shared" si="110"/>
        <v>0</v>
      </c>
      <c r="AU251" s="8" t="str">
        <f t="shared" si="111"/>
        <v>0,501187233627272i</v>
      </c>
      <c r="AV251" s="8" t="str">
        <f t="shared" si="124"/>
        <v>-0,251188643150958+3,07743378046989E-17i</v>
      </c>
      <c r="AW251" s="8" t="str">
        <f t="shared" si="112"/>
        <v>0,0516214646421457-0,939231533025726i</v>
      </c>
      <c r="AY251" s="8" t="str">
        <f t="shared" si="113"/>
        <v>-1,99526231496888i</v>
      </c>
      <c r="AZ251" s="8" t="str">
        <f t="shared" si="125"/>
        <v>-3,98107170553497-4,8774038489166E-16i</v>
      </c>
      <c r="BA251" s="8" t="str">
        <f t="shared" si="114"/>
        <v>0,00325709422487838-0,059261503392997i</v>
      </c>
      <c r="BF251" s="8">
        <v>249</v>
      </c>
      <c r="BG251" s="8">
        <f t="shared" si="126"/>
        <v>1.6666666666666666E-4</v>
      </c>
      <c r="BH251" s="8" cm="1">
        <f t="array" ref="BH251">IFERROR(INDEX($W$2:$W$961,BK251),$BR$3)</f>
        <v>1.1361662818145799E-2</v>
      </c>
      <c r="BI251" s="8" cm="1">
        <f t="array" ref="BI251">IFERROR(INDEX($AA$2:$AA$961,BL251),$BR$3)</f>
        <v>-2.3133612023288799E-2</v>
      </c>
      <c r="BK251" s="8">
        <f t="shared" si="115"/>
        <v>9</v>
      </c>
      <c r="BL251" s="8">
        <f t="shared" si="116"/>
        <v>9</v>
      </c>
      <c r="BN251" s="8">
        <f t="shared" si="127"/>
        <v>-38.891162069863043</v>
      </c>
      <c r="BO251" s="8">
        <f t="shared" si="128"/>
        <v>-32.715131046004416</v>
      </c>
    </row>
    <row r="252" spans="1:67" s="8" customFormat="1" x14ac:dyDescent="0.2">
      <c r="A252" s="8">
        <f t="shared" si="97"/>
        <v>-1.4729166666666666E-2</v>
      </c>
      <c r="B252" s="8">
        <f t="shared" si="98"/>
        <v>0</v>
      </c>
      <c r="C252" s="8">
        <f t="shared" si="99"/>
        <v>0</v>
      </c>
      <c r="E252" s="8" t="b">
        <f t="shared" si="100"/>
        <v>0</v>
      </c>
      <c r="F252" s="8" t="b">
        <f t="shared" si="101"/>
        <v>0</v>
      </c>
      <c r="L252" s="8">
        <v>251</v>
      </c>
      <c r="M252" s="8" cm="1">
        <f t="array" ref="M252">INDEX(W$2:W$961,ROWS(W252:W$961))</f>
        <v>0</v>
      </c>
      <c r="N252" s="8" cm="1">
        <f t="array" ref="N252">INDEX(AA$2:AA$961,ROWS(AA252:AA$961))</f>
        <v>0</v>
      </c>
      <c r="Q252" s="8">
        <f t="shared" si="102"/>
        <v>-4.7291666666666662E-3</v>
      </c>
      <c r="R252" s="8">
        <f>IFERROR(SUMPRODUCT(INDEX($B$1:$B$9600,$L253):INDEX($B$1:$B$9600,$L253+959),M$2:M$961)/$G$3,NA())</f>
        <v>0</v>
      </c>
      <c r="S252" s="8">
        <f>IFERROR(SUMPRODUCT(INDEX($C$1:$C$9600,$L253):INDEX($C$1:$C$9600,$L253+959),N$2:N$961)/$G$5,NA())</f>
        <v>0</v>
      </c>
      <c r="T252" s="8">
        <f t="shared" si="103"/>
        <v>0</v>
      </c>
      <c r="V252" s="8">
        <f t="shared" si="104"/>
        <v>5.208333333333333E-3</v>
      </c>
      <c r="W252" s="8">
        <f t="shared" si="105"/>
        <v>1.210065E-10</v>
      </c>
      <c r="X252" s="8">
        <v>1.210065E-10</v>
      </c>
      <c r="Z252" s="8">
        <f t="shared" si="106"/>
        <v>5.208333333333333E-3</v>
      </c>
      <c r="AA252" s="8">
        <f t="shared" si="107"/>
        <v>-1.402181E-10</v>
      </c>
      <c r="AB252" s="8">
        <v>-1.402181E-10</v>
      </c>
      <c r="AD252" s="8">
        <f t="shared" si="117"/>
        <v>1.9667538092833383</v>
      </c>
      <c r="AE252" s="8">
        <v>225</v>
      </c>
      <c r="AF252" s="8">
        <f t="shared" si="118"/>
        <v>508.45204686009384</v>
      </c>
      <c r="AG252" s="8">
        <f t="shared" si="108"/>
        <v>-0.56194015365776484</v>
      </c>
      <c r="AH252" s="8">
        <f t="shared" si="119"/>
        <v>-24.061940153657822</v>
      </c>
      <c r="AI252" s="8">
        <f t="shared" si="120"/>
        <v>3.8573098662131478E-15</v>
      </c>
      <c r="AJ252" s="8">
        <f t="shared" si="121"/>
        <v>-88.24135353420408</v>
      </c>
      <c r="AK252" s="8">
        <f t="shared" si="122"/>
        <v>-88.241353534203881</v>
      </c>
      <c r="AP252" s="8">
        <f t="shared" si="123"/>
        <v>3194.6984302367282</v>
      </c>
      <c r="AR252" s="8">
        <f t="shared" si="109"/>
        <v>0</v>
      </c>
      <c r="AS252" s="8">
        <f t="shared" si="110"/>
        <v>0</v>
      </c>
      <c r="AU252" s="8" t="str">
        <f t="shared" si="111"/>
        <v>0,508452046860094i</v>
      </c>
      <c r="AV252" s="8" t="str">
        <f t="shared" si="124"/>
        <v>-0,258523483956219+3,16729646926555E-17i</v>
      </c>
      <c r="AW252" s="8" t="str">
        <f t="shared" si="112"/>
        <v>0,0287667439388562-0,936911088199601i</v>
      </c>
      <c r="AY252" s="8" t="str">
        <f t="shared" si="113"/>
        <v>-1,96675380928334i</v>
      </c>
      <c r="AZ252" s="8" t="str">
        <f t="shared" si="125"/>
        <v>-3,86812054633053-4,73902191073714E-16i</v>
      </c>
      <c r="BA252" s="8" t="str">
        <f t="shared" si="114"/>
        <v>0,00192260783397904-0,0626178827100791i</v>
      </c>
      <c r="BF252" s="8">
        <v>250</v>
      </c>
      <c r="BG252" s="8">
        <f t="shared" si="126"/>
        <v>1.875E-4</v>
      </c>
      <c r="BH252" s="8" cm="1">
        <f t="array" ref="BH252">IFERROR(INDEX($W$2:$W$961,BK252),$BR$3)</f>
        <v>1.44916607594622E-2</v>
      </c>
      <c r="BI252" s="8" cm="1">
        <f t="array" ref="BI252">IFERROR(INDEX($AA$2:$AA$961,BL252),$BR$3)</f>
        <v>-4.0714048415870004E-3</v>
      </c>
      <c r="BK252" s="8">
        <f t="shared" si="115"/>
        <v>10</v>
      </c>
      <c r="BL252" s="8">
        <f t="shared" si="116"/>
        <v>10</v>
      </c>
      <c r="BN252" s="8">
        <f t="shared" si="127"/>
        <v>-36.777636821508011</v>
      </c>
      <c r="BO252" s="8">
        <f t="shared" si="128"/>
        <v>-47.805114224946507</v>
      </c>
    </row>
    <row r="253" spans="1:67" s="8" customFormat="1" x14ac:dyDescent="0.2">
      <c r="A253" s="8">
        <f t="shared" si="97"/>
        <v>-1.4708333333333334E-2</v>
      </c>
      <c r="B253" s="8">
        <f t="shared" si="98"/>
        <v>0</v>
      </c>
      <c r="C253" s="8">
        <f t="shared" si="99"/>
        <v>0</v>
      </c>
      <c r="E253" s="8" t="b">
        <f t="shared" si="100"/>
        <v>0</v>
      </c>
      <c r="F253" s="8" t="b">
        <f t="shared" si="101"/>
        <v>0</v>
      </c>
      <c r="L253" s="8">
        <v>252</v>
      </c>
      <c r="M253" s="8" cm="1">
        <f t="array" ref="M253">INDEX(W$2:W$961,ROWS(W253:W$961))</f>
        <v>0</v>
      </c>
      <c r="N253" s="8" cm="1">
        <f t="array" ref="N253">INDEX(AA$2:AA$961,ROWS(AA253:AA$961))</f>
        <v>0</v>
      </c>
      <c r="Q253" s="8">
        <f t="shared" si="102"/>
        <v>-4.7083333333333335E-3</v>
      </c>
      <c r="R253" s="8">
        <f>IFERROR(SUMPRODUCT(INDEX($B$1:$B$9600,$L254):INDEX($B$1:$B$9600,$L254+959),M$2:M$961)/$G$3,NA())</f>
        <v>0</v>
      </c>
      <c r="S253" s="8">
        <f>IFERROR(SUMPRODUCT(INDEX($C$1:$C$9600,$L254):INDEX($C$1:$C$9600,$L254+959),N$2:N$961)/$G$5,NA())</f>
        <v>0</v>
      </c>
      <c r="T253" s="8">
        <f t="shared" si="103"/>
        <v>0</v>
      </c>
      <c r="V253" s="8">
        <f t="shared" si="104"/>
        <v>5.2291666666666667E-3</v>
      </c>
      <c r="W253" s="8">
        <f t="shared" si="105"/>
        <v>7.94576E-11</v>
      </c>
      <c r="X253" s="8">
        <v>7.94576E-11</v>
      </c>
      <c r="Z253" s="8">
        <f t="shared" si="106"/>
        <v>5.2291666666666667E-3</v>
      </c>
      <c r="AA253" s="8">
        <f t="shared" si="107"/>
        <v>-1.006918E-10</v>
      </c>
      <c r="AB253" s="8">
        <v>-1.006918E-10</v>
      </c>
      <c r="AD253" s="8">
        <f t="shared" si="117"/>
        <v>1.9386526359522078</v>
      </c>
      <c r="AE253" s="8">
        <v>226</v>
      </c>
      <c r="AF253" s="8">
        <f t="shared" si="118"/>
        <v>515.82216507230555</v>
      </c>
      <c r="AG253" s="8">
        <f t="shared" si="108"/>
        <v>-0.5941232727065533</v>
      </c>
      <c r="AH253" s="8">
        <f t="shared" si="119"/>
        <v>-23.594123272706579</v>
      </c>
      <c r="AI253" s="8">
        <f t="shared" si="120"/>
        <v>-4.8216373327664363E-15</v>
      </c>
      <c r="AJ253" s="8">
        <f t="shared" si="121"/>
        <v>-89.651953959169859</v>
      </c>
      <c r="AK253" s="8">
        <f t="shared" si="122"/>
        <v>-89.651953959169745</v>
      </c>
      <c r="AP253" s="8">
        <f t="shared" si="123"/>
        <v>3241.0062486998736</v>
      </c>
      <c r="AR253" s="8">
        <f t="shared" si="109"/>
        <v>0</v>
      </c>
      <c r="AS253" s="8">
        <f t="shared" si="110"/>
        <v>0</v>
      </c>
      <c r="AU253" s="8" t="str">
        <f t="shared" si="111"/>
        <v>0,515822165072306i</v>
      </c>
      <c r="AV253" s="8" t="str">
        <f t="shared" si="124"/>
        <v>-0,266072505979881+3,25978319594916E-17i</v>
      </c>
      <c r="AW253" s="8" t="str">
        <f t="shared" si="112"/>
        <v>0,00567290134333135-0,933868708450206i</v>
      </c>
      <c r="AY253" s="8" t="str">
        <f t="shared" si="113"/>
        <v>-1,93865263595221i</v>
      </c>
      <c r="AZ253" s="8" t="str">
        <f t="shared" si="125"/>
        <v>-3,75837404288445-4,60456615160855E-16i</v>
      </c>
      <c r="BA253" s="8" t="str">
        <f t="shared" si="114"/>
        <v>0,000401610659123984-0,0661128415315581i</v>
      </c>
      <c r="BF253" s="8">
        <v>251</v>
      </c>
      <c r="BG253" s="8">
        <f t="shared" si="126"/>
        <v>2.0833333333333335E-4</v>
      </c>
      <c r="BH253" s="8" cm="1">
        <f t="array" ref="BH253">IFERROR(INDEX($W$2:$W$961,BK253),$BR$3)</f>
        <v>1.7794570730081099E-2</v>
      </c>
      <c r="BI253" s="8" cm="1">
        <f t="array" ref="BI253">IFERROR(INDEX($AA$2:$AA$961,BL253),$BR$3)</f>
        <v>1.09043035167504E-2</v>
      </c>
      <c r="BK253" s="8">
        <f t="shared" si="115"/>
        <v>11</v>
      </c>
      <c r="BL253" s="8">
        <f t="shared" si="116"/>
        <v>11</v>
      </c>
      <c r="BN253" s="8">
        <f t="shared" si="127"/>
        <v>-34.994249685999208</v>
      </c>
      <c r="BO253" s="8">
        <f t="shared" si="128"/>
        <v>-39.248041371979525</v>
      </c>
    </row>
    <row r="254" spans="1:67" s="8" customFormat="1" x14ac:dyDescent="0.2">
      <c r="A254" s="8">
        <f t="shared" si="97"/>
        <v>-1.4687499999999999E-2</v>
      </c>
      <c r="B254" s="8">
        <f t="shared" si="98"/>
        <v>0</v>
      </c>
      <c r="C254" s="8">
        <f t="shared" si="99"/>
        <v>0</v>
      </c>
      <c r="E254" s="8" t="b">
        <f t="shared" si="100"/>
        <v>0</v>
      </c>
      <c r="F254" s="8" t="b">
        <f t="shared" si="101"/>
        <v>0</v>
      </c>
      <c r="L254" s="8">
        <v>253</v>
      </c>
      <c r="M254" s="8" cm="1">
        <f t="array" ref="M254">INDEX(W$2:W$961,ROWS(W254:W$961))</f>
        <v>0</v>
      </c>
      <c r="N254" s="8" cm="1">
        <f t="array" ref="N254">INDEX(AA$2:AA$961,ROWS(AA254:AA$961))</f>
        <v>0</v>
      </c>
      <c r="Q254" s="8">
        <f t="shared" si="102"/>
        <v>-4.6874999999999998E-3</v>
      </c>
      <c r="R254" s="8">
        <f>IFERROR(SUMPRODUCT(INDEX($B$1:$B$9600,$L255):INDEX($B$1:$B$9600,$L255+959),M$2:M$961)/$G$3,NA())</f>
        <v>0</v>
      </c>
      <c r="S254" s="8">
        <f>IFERROR(SUMPRODUCT(INDEX($C$1:$C$9600,$L255):INDEX($C$1:$C$9600,$L255+959),N$2:N$961)/$G$5,NA())</f>
        <v>0</v>
      </c>
      <c r="T254" s="8">
        <f t="shared" si="103"/>
        <v>0</v>
      </c>
      <c r="V254" s="8">
        <f t="shared" si="104"/>
        <v>5.2500000000000003E-3</v>
      </c>
      <c r="W254" s="8">
        <f t="shared" si="105"/>
        <v>4.3458E-11</v>
      </c>
      <c r="X254" s="8">
        <v>4.3458E-11</v>
      </c>
      <c r="Z254" s="8">
        <f t="shared" si="106"/>
        <v>5.2500000000000003E-3</v>
      </c>
      <c r="AA254" s="8">
        <f t="shared" si="107"/>
        <v>-6.5738299999999998E-11</v>
      </c>
      <c r="AB254" s="8">
        <v>-6.5738299999999998E-11</v>
      </c>
      <c r="AD254" s="8">
        <f t="shared" si="117"/>
        <v>1.9109529749704404</v>
      </c>
      <c r="AE254" s="8">
        <v>227</v>
      </c>
      <c r="AF254" s="8">
        <f t="shared" si="118"/>
        <v>523.29911468149476</v>
      </c>
      <c r="AG254" s="8">
        <f t="shared" si="108"/>
        <v>-0.62808380683857545</v>
      </c>
      <c r="AH254" s="8">
        <f t="shared" si="119"/>
        <v>-23.128083806838578</v>
      </c>
      <c r="AI254" s="8">
        <f t="shared" si="120"/>
        <v>7.7146197324262939E-15</v>
      </c>
      <c r="AJ254" s="8">
        <f t="shared" si="121"/>
        <v>-91.086213604926101</v>
      </c>
      <c r="AK254" s="8">
        <f t="shared" si="122"/>
        <v>-91.0862136049263</v>
      </c>
      <c r="AP254" s="8">
        <f t="shared" si="123"/>
        <v>3287.9853086268531</v>
      </c>
      <c r="AR254" s="8">
        <f t="shared" si="109"/>
        <v>0</v>
      </c>
      <c r="AS254" s="8">
        <f t="shared" si="110"/>
        <v>0</v>
      </c>
      <c r="AU254" s="8" t="str">
        <f t="shared" si="111"/>
        <v>0,523299114681495i</v>
      </c>
      <c r="AV254" s="8" t="str">
        <f t="shared" si="124"/>
        <v>-0,273841963426437+3,35497058381042E-17i</v>
      </c>
      <c r="AW254" s="8" t="str">
        <f t="shared" si="112"/>
        <v>-0,0176344695436857-0,930074550464289i</v>
      </c>
      <c r="AY254" s="8" t="str">
        <f t="shared" si="113"/>
        <v>-1,91095297497044i</v>
      </c>
      <c r="AZ254" s="8" t="str">
        <f t="shared" si="125"/>
        <v>-3,65174127254837-4,47392517778868E-16i</v>
      </c>
      <c r="BA254" s="8" t="str">
        <f t="shared" si="114"/>
        <v>-0,00132239865954618-0,0697457519640657i</v>
      </c>
      <c r="BF254" s="8">
        <v>252</v>
      </c>
      <c r="BG254" s="8">
        <f t="shared" si="126"/>
        <v>2.2916666666666666E-4</v>
      </c>
      <c r="BH254" s="8" cm="1">
        <f t="array" ref="BH254">IFERROR(INDEX($W$2:$W$961,BK254),$BR$3)</f>
        <v>2.1175909316153499E-2</v>
      </c>
      <c r="BI254" s="8" cm="1">
        <f t="array" ref="BI254">IFERROR(INDEX($AA$2:$AA$961,BL254),$BR$3)</f>
        <v>2.2263045221158899E-2</v>
      </c>
      <c r="BK254" s="8">
        <f t="shared" si="115"/>
        <v>12</v>
      </c>
      <c r="BL254" s="8">
        <f t="shared" si="116"/>
        <v>12</v>
      </c>
      <c r="BN254" s="8">
        <f t="shared" si="127"/>
        <v>-33.483158630562635</v>
      </c>
      <c r="BO254" s="8">
        <f t="shared" si="128"/>
        <v>-33.048308630851366</v>
      </c>
    </row>
    <row r="255" spans="1:67" s="8" customFormat="1" x14ac:dyDescent="0.2">
      <c r="A255" s="8">
        <f t="shared" si="97"/>
        <v>-1.4666666666666666E-2</v>
      </c>
      <c r="B255" s="8">
        <f t="shared" si="98"/>
        <v>0</v>
      </c>
      <c r="C255" s="8">
        <f t="shared" si="99"/>
        <v>0</v>
      </c>
      <c r="E255" s="8" t="b">
        <f t="shared" si="100"/>
        <v>0</v>
      </c>
      <c r="F255" s="8" t="b">
        <f t="shared" si="101"/>
        <v>0</v>
      </c>
      <c r="L255" s="8">
        <v>254</v>
      </c>
      <c r="M255" s="8" cm="1">
        <f t="array" ref="M255">INDEX(W$2:W$961,ROWS(W255:W$961))</f>
        <v>0</v>
      </c>
      <c r="N255" s="8" cm="1">
        <f t="array" ref="N255">INDEX(AA$2:AA$961,ROWS(AA255:AA$961))</f>
        <v>0</v>
      </c>
      <c r="Q255" s="8">
        <f t="shared" si="102"/>
        <v>-4.6666666666666671E-3</v>
      </c>
      <c r="R255" s="8">
        <f>IFERROR(SUMPRODUCT(INDEX($B$1:$B$9600,$L256):INDEX($B$1:$B$9600,$L256+959),M$2:M$961)/$G$3,NA())</f>
        <v>0</v>
      </c>
      <c r="S255" s="8">
        <f>IFERROR(SUMPRODUCT(INDEX($C$1:$C$9600,$L256):INDEX($C$1:$C$9600,$L256+959),N$2:N$961)/$G$5,NA())</f>
        <v>0</v>
      </c>
      <c r="T255" s="8">
        <f t="shared" si="103"/>
        <v>0</v>
      </c>
      <c r="V255" s="8">
        <f t="shared" si="104"/>
        <v>5.2708333333333331E-3</v>
      </c>
      <c r="W255" s="8">
        <f t="shared" si="105"/>
        <v>1.26495E-11</v>
      </c>
      <c r="X255" s="8">
        <v>1.26495E-11</v>
      </c>
      <c r="Z255" s="8">
        <f t="shared" si="106"/>
        <v>5.2708333333333331E-3</v>
      </c>
      <c r="AA255" s="8">
        <f t="shared" si="107"/>
        <v>-3.5502600000000002E-11</v>
      </c>
      <c r="AB255" s="8">
        <v>-3.5502600000000002E-11</v>
      </c>
      <c r="AD255" s="8">
        <f t="shared" si="117"/>
        <v>1.8836490894898008</v>
      </c>
      <c r="AE255" s="8">
        <v>228</v>
      </c>
      <c r="AF255" s="8">
        <f t="shared" si="118"/>
        <v>530.88444423098827</v>
      </c>
      <c r="AG255" s="8">
        <f t="shared" si="108"/>
        <v>-0.66391239976856031</v>
      </c>
      <c r="AH255" s="8">
        <f t="shared" si="119"/>
        <v>-22.663912399768545</v>
      </c>
      <c r="AI255" s="8">
        <f t="shared" si="120"/>
        <v>0</v>
      </c>
      <c r="AJ255" s="8">
        <f t="shared" si="121"/>
        <v>-92.544425512545374</v>
      </c>
      <c r="AK255" s="8">
        <f t="shared" si="122"/>
        <v>-92.5444255125458</v>
      </c>
      <c r="AP255" s="8">
        <f t="shared" si="123"/>
        <v>3335.6453398023459</v>
      </c>
      <c r="AR255" s="8">
        <f t="shared" si="109"/>
        <v>0</v>
      </c>
      <c r="AS255" s="8">
        <f t="shared" si="110"/>
        <v>0</v>
      </c>
      <c r="AU255" s="8" t="str">
        <f t="shared" si="111"/>
        <v>0,530884444230988i</v>
      </c>
      <c r="AV255" s="8" t="str">
        <f t="shared" si="124"/>
        <v>-0,281838293126445+3,45293749357947E-17i</v>
      </c>
      <c r="AW255" s="8" t="str">
        <f t="shared" si="112"/>
        <v>-0,0411271611297451-0,925499093893461i</v>
      </c>
      <c r="AY255" s="8" t="str">
        <f t="shared" si="113"/>
        <v>-1,8836490894898i</v>
      </c>
      <c r="AZ255" s="8" t="str">
        <f t="shared" si="125"/>
        <v>-3,54813389233575-4,34699075600405E-16i</v>
      </c>
      <c r="BA255" s="8" t="str">
        <f t="shared" si="114"/>
        <v>-0,0032668465299417-0,0735150061491316i</v>
      </c>
      <c r="BF255" s="8">
        <v>253</v>
      </c>
      <c r="BG255" s="8">
        <f t="shared" si="126"/>
        <v>2.5000000000000001E-4</v>
      </c>
      <c r="BH255" s="8" cm="1">
        <f t="array" ref="BH255">IFERROR(INDEX($W$2:$W$961,BK255),$BR$3)</f>
        <v>2.4543878742825601E-2</v>
      </c>
      <c r="BI255" s="8" cm="1">
        <f t="array" ref="BI255">IFERROR(INDEX($AA$2:$AA$961,BL255),$BR$3)</f>
        <v>3.04637151117431E-2</v>
      </c>
      <c r="BK255" s="8">
        <f t="shared" si="115"/>
        <v>13</v>
      </c>
      <c r="BL255" s="8">
        <f t="shared" si="116"/>
        <v>13</v>
      </c>
      <c r="BN255" s="8">
        <f t="shared" si="127"/>
        <v>-32.201136066496296</v>
      </c>
      <c r="BO255" s="8">
        <f t="shared" si="128"/>
        <v>-30.324342693575502</v>
      </c>
    </row>
    <row r="256" spans="1:67" s="8" customFormat="1" x14ac:dyDescent="0.2">
      <c r="A256" s="8">
        <f t="shared" si="97"/>
        <v>-1.4645833333333334E-2</v>
      </c>
      <c r="B256" s="8">
        <f t="shared" si="98"/>
        <v>0</v>
      </c>
      <c r="C256" s="8">
        <f t="shared" si="99"/>
        <v>0</v>
      </c>
      <c r="E256" s="8" t="b">
        <f t="shared" si="100"/>
        <v>0</v>
      </c>
      <c r="F256" s="8" t="b">
        <f t="shared" si="101"/>
        <v>0</v>
      </c>
      <c r="L256" s="8">
        <v>255</v>
      </c>
      <c r="M256" s="8" cm="1">
        <f t="array" ref="M256">INDEX(W$2:W$961,ROWS(W256:W$961))</f>
        <v>0</v>
      </c>
      <c r="N256" s="8" cm="1">
        <f t="array" ref="N256">INDEX(AA$2:AA$961,ROWS(AA256:AA$961))</f>
        <v>0</v>
      </c>
      <c r="Q256" s="8">
        <f t="shared" si="102"/>
        <v>-4.6458333333333334E-3</v>
      </c>
      <c r="R256" s="8">
        <f>IFERROR(SUMPRODUCT(INDEX($B$1:$B$9600,$L257):INDEX($B$1:$B$9600,$L257+959),M$2:M$961)/$G$3,NA())</f>
        <v>0</v>
      </c>
      <c r="S256" s="8">
        <f>IFERROR(SUMPRODUCT(INDEX($C$1:$C$9600,$L257):INDEX($C$1:$C$9600,$L257+959),N$2:N$961)/$G$5,NA())</f>
        <v>0</v>
      </c>
      <c r="T256" s="8">
        <f t="shared" si="103"/>
        <v>0</v>
      </c>
      <c r="V256" s="8">
        <f t="shared" si="104"/>
        <v>5.2916666666666667E-3</v>
      </c>
      <c r="W256" s="8">
        <f t="shared" si="105"/>
        <v>-1.3346299999999999E-11</v>
      </c>
      <c r="X256" s="8">
        <v>-1.3346299999999999E-11</v>
      </c>
      <c r="Z256" s="8">
        <f t="shared" si="106"/>
        <v>5.2916666666666667E-3</v>
      </c>
      <c r="AA256" s="8">
        <f t="shared" si="107"/>
        <v>-9.8700000000000006E-12</v>
      </c>
      <c r="AB256" s="8">
        <v>-9.8700000000000006E-12</v>
      </c>
      <c r="AD256" s="8">
        <f t="shared" si="117"/>
        <v>1.8567353246307061</v>
      </c>
      <c r="AE256" s="8">
        <v>229</v>
      </c>
      <c r="AF256" s="8">
        <f t="shared" si="118"/>
        <v>538.5797247105719</v>
      </c>
      <c r="AG256" s="8">
        <f t="shared" si="108"/>
        <v>-0.70170347307056136</v>
      </c>
      <c r="AH256" s="8">
        <f t="shared" si="119"/>
        <v>-22.201703473070662</v>
      </c>
      <c r="AI256" s="8">
        <f t="shared" si="120"/>
        <v>-1.2536257065192741E-14</v>
      </c>
      <c r="AJ256" s="8">
        <f t="shared" si="121"/>
        <v>-94.026871786724328</v>
      </c>
      <c r="AK256" s="8">
        <f t="shared" si="122"/>
        <v>-94.026871786723916</v>
      </c>
      <c r="AP256" s="8">
        <f t="shared" si="123"/>
        <v>3383.9962130462918</v>
      </c>
      <c r="AR256" s="8">
        <f t="shared" si="109"/>
        <v>0</v>
      </c>
      <c r="AS256" s="8">
        <f t="shared" si="110"/>
        <v>0</v>
      </c>
      <c r="AU256" s="8" t="str">
        <f t="shared" si="111"/>
        <v>0,538579724710572i</v>
      </c>
      <c r="AV256" s="8" t="str">
        <f t="shared" si="124"/>
        <v>-0,290068119869316+3,5537650887614E-17i</v>
      </c>
      <c r="AW256" s="8" t="str">
        <f t="shared" si="112"/>
        <v>-0,0647742507570117-0,920113335643824i</v>
      </c>
      <c r="AY256" s="8" t="str">
        <f t="shared" si="113"/>
        <v>-1,85673532463071i</v>
      </c>
      <c r="AZ256" s="8" t="str">
        <f t="shared" si="125"/>
        <v>-3,44746606573151-4,22365772378086E-16i</v>
      </c>
      <c r="BA256" s="8" t="str">
        <f t="shared" si="114"/>
        <v>-0,00545007398906511-0,077417889037366i</v>
      </c>
      <c r="BF256" s="8">
        <v>254</v>
      </c>
      <c r="BG256" s="8">
        <f t="shared" si="126"/>
        <v>2.7083333333333332E-4</v>
      </c>
      <c r="BH256" s="8" cm="1">
        <f t="array" ref="BH256">IFERROR(INDEX($W$2:$W$961,BK256),$BR$3)</f>
        <v>2.7812788517673302E-2</v>
      </c>
      <c r="BI256" s="8" cm="1">
        <f t="array" ref="BI256">IFERROR(INDEX($AA$2:$AA$961,BL256),$BR$3)</f>
        <v>3.5946742451166899E-2</v>
      </c>
      <c r="BK256" s="8">
        <f t="shared" si="115"/>
        <v>14</v>
      </c>
      <c r="BL256" s="8">
        <f t="shared" si="116"/>
        <v>14</v>
      </c>
      <c r="BN256" s="8">
        <f t="shared" si="127"/>
        <v>-31.115109329421816</v>
      </c>
      <c r="BO256" s="8">
        <f t="shared" si="128"/>
        <v>-28.886809198575275</v>
      </c>
    </row>
    <row r="257" spans="1:67" s="8" customFormat="1" x14ac:dyDescent="0.2">
      <c r="A257" s="8">
        <f t="shared" ref="A257:A320" si="129">(ROW()-959)/48000</f>
        <v>-1.4625000000000001E-2</v>
      </c>
      <c r="B257" s="8">
        <f t="shared" ref="B257:B320" si="130">IF(E257,(1+COS(2*PI()*$I$1*(A257-$H$4)/6.5))*COS(2*PI()*$I$1*(A257-$H$4))/2,0)</f>
        <v>0</v>
      </c>
      <c r="C257" s="8">
        <f t="shared" ref="C257:C320" si="131">IF(F257,(1+COS(2*PI()*$I$1*(A257-$H$6)/6.5))*COS(2*PI()*$I$1*(A257-$H$6))/2,0)</f>
        <v>0</v>
      </c>
      <c r="E257" s="8" t="b">
        <f t="shared" ref="E257:E320" si="132">AND(A257&gt;=-3.25/$I$1+$H$4,A257&lt;=(3.25/$I$1)+$H$4)</f>
        <v>0</v>
      </c>
      <c r="F257" s="8" t="b">
        <f t="shared" ref="F257:F320" si="133">AND(A257&gt;=-3.25/$I$1+$H$6,A257&lt;=(3.25/$I$1)+$H$6)</f>
        <v>0</v>
      </c>
      <c r="L257" s="8">
        <v>256</v>
      </c>
      <c r="M257" s="8" cm="1">
        <f t="array" ref="M257">INDEX(W$2:W$961,ROWS(W257:W$961))</f>
        <v>0</v>
      </c>
      <c r="N257" s="8" cm="1">
        <f t="array" ref="N257">INDEX(AA$2:AA$961,ROWS(AA257:AA$961))</f>
        <v>0</v>
      </c>
      <c r="Q257" s="8">
        <f t="shared" ref="Q257:Q320" si="134">(ROW()-479)/48000</f>
        <v>-4.6249999999999998E-3</v>
      </c>
      <c r="R257" s="8">
        <f>IFERROR(SUMPRODUCT(INDEX($B$1:$B$9600,$L258):INDEX($B$1:$B$9600,$L258+959),M$2:M$961)/$G$3,NA())</f>
        <v>0</v>
      </c>
      <c r="S257" s="8">
        <f>IFERROR(SUMPRODUCT(INDEX($C$1:$C$9600,$L258):INDEX($C$1:$C$9600,$L258+959),N$2:N$961)/$G$5,NA())</f>
        <v>0</v>
      </c>
      <c r="T257" s="8">
        <f t="shared" ref="T257:T320" si="135">IFERROR(SUM(R257:S257)/$G$8,NA())</f>
        <v>0</v>
      </c>
      <c r="V257" s="8">
        <f t="shared" si="104"/>
        <v>5.3125000000000004E-3</v>
      </c>
      <c r="W257" s="8">
        <f t="shared" si="105"/>
        <v>-3.49187E-11</v>
      </c>
      <c r="X257" s="8">
        <v>-3.49187E-11</v>
      </c>
      <c r="Z257" s="8">
        <f t="shared" si="106"/>
        <v>5.3125000000000004E-3</v>
      </c>
      <c r="AA257" s="8">
        <f t="shared" si="107"/>
        <v>1.2083199999999999E-11</v>
      </c>
      <c r="AB257" s="8">
        <v>1.2083199999999999E-11</v>
      </c>
      <c r="AD257" s="8">
        <f t="shared" si="117"/>
        <v>1.8302061063110562</v>
      </c>
      <c r="AE257" s="8">
        <v>230</v>
      </c>
      <c r="AF257" s="8">
        <f t="shared" si="118"/>
        <v>546.38654988185419</v>
      </c>
      <c r="AG257" s="8">
        <f t="shared" si="108"/>
        <v>-0.74155528901440715</v>
      </c>
      <c r="AH257" s="8">
        <f t="shared" si="119"/>
        <v>-21.741555289014507</v>
      </c>
      <c r="AI257" s="8">
        <f t="shared" si="120"/>
        <v>-1.350058453174603E-14</v>
      </c>
      <c r="AJ257" s="8">
        <f t="shared" si="121"/>
        <v>-95.533822071935745</v>
      </c>
      <c r="AK257" s="8">
        <f t="shared" si="122"/>
        <v>-95.533822071935617</v>
      </c>
      <c r="AP257" s="8">
        <f t="shared" si="123"/>
        <v>3433.0479422582125</v>
      </c>
      <c r="AR257" s="8">
        <f t="shared" si="109"/>
        <v>0</v>
      </c>
      <c r="AS257" s="8">
        <f t="shared" si="110"/>
        <v>0</v>
      </c>
      <c r="AU257" s="8" t="str">
        <f t="shared" si="111"/>
        <v>0,546386549881854i</v>
      </c>
      <c r="AV257" s="8" t="str">
        <f t="shared" si="124"/>
        <v>-0,298538261891796+3,65753690287838E-17i</v>
      </c>
      <c r="AW257" s="8" t="str">
        <f t="shared" si="112"/>
        <v>-0,0885420097246968-0,913889003405974i</v>
      </c>
      <c r="AY257" s="8" t="str">
        <f t="shared" si="113"/>
        <v>-1,83020610631106i</v>
      </c>
      <c r="AZ257" s="8" t="str">
        <f t="shared" si="125"/>
        <v>-3,34965439157829-4,10382390232002E-16i</v>
      </c>
      <c r="BA257" s="8" t="str">
        <f t="shared" si="114"/>
        <v>-0,00789131492313806-0,0814504431635679i</v>
      </c>
      <c r="BF257" s="8">
        <v>255</v>
      </c>
      <c r="BG257" s="8">
        <f t="shared" si="126"/>
        <v>2.9166666666666669E-4</v>
      </c>
      <c r="BH257" s="8" cm="1">
        <f t="array" ref="BH257">IFERROR(INDEX($W$2:$W$961,BK257),$BR$3)</f>
        <v>3.0905541859513198E-2</v>
      </c>
      <c r="BI257" s="8" cm="1">
        <f t="array" ref="BI257">IFERROR(INDEX($AA$2:$AA$961,BL257),$BR$3)</f>
        <v>3.9128136172420599E-2</v>
      </c>
      <c r="BK257" s="8">
        <f t="shared" si="115"/>
        <v>15</v>
      </c>
      <c r="BL257" s="8">
        <f t="shared" si="116"/>
        <v>15</v>
      </c>
      <c r="BN257" s="8">
        <f t="shared" si="127"/>
        <v>-30.19927275247138</v>
      </c>
      <c r="BO257" s="8">
        <f t="shared" si="128"/>
        <v>-28.150216775342543</v>
      </c>
    </row>
    <row r="258" spans="1:67" s="8" customFormat="1" x14ac:dyDescent="0.2">
      <c r="A258" s="8">
        <f t="shared" si="129"/>
        <v>-1.4604166666666666E-2</v>
      </c>
      <c r="B258" s="8">
        <f t="shared" si="130"/>
        <v>0</v>
      </c>
      <c r="C258" s="8">
        <f t="shared" si="131"/>
        <v>0</v>
      </c>
      <c r="E258" s="8" t="b">
        <f t="shared" si="132"/>
        <v>0</v>
      </c>
      <c r="F258" s="8" t="b">
        <f t="shared" si="133"/>
        <v>0</v>
      </c>
      <c r="L258" s="8">
        <v>257</v>
      </c>
      <c r="M258" s="8" cm="1">
        <f t="array" ref="M258">INDEX(W$2:W$961,ROWS(W258:W$961))</f>
        <v>0</v>
      </c>
      <c r="N258" s="8" cm="1">
        <f t="array" ref="N258">INDEX(AA$2:AA$961,ROWS(AA258:AA$961))</f>
        <v>0</v>
      </c>
      <c r="Q258" s="8">
        <f t="shared" si="134"/>
        <v>-4.604166666666667E-3</v>
      </c>
      <c r="R258" s="8">
        <f>IFERROR(SUMPRODUCT(INDEX($B$1:$B$9600,$L259):INDEX($B$1:$B$9600,$L259+959),M$2:M$961)/$G$3,NA())</f>
        <v>0</v>
      </c>
      <c r="S258" s="8">
        <f>IFERROR(SUMPRODUCT(INDEX($C$1:$C$9600,$L259):INDEX($C$1:$C$9600,$L259+959),N$2:N$961)/$G$5,NA())</f>
        <v>0</v>
      </c>
      <c r="T258" s="8">
        <f t="shared" si="135"/>
        <v>0</v>
      </c>
      <c r="V258" s="8">
        <f t="shared" ref="V258:V321" si="136">(ROW()-2+$I$3*48)/48000</f>
        <v>5.3333333333333332E-3</v>
      </c>
      <c r="W258" s="8">
        <f t="shared" ref="W258:W321" si="137">X258*$K$4</f>
        <v>-5.2460900000000002E-11</v>
      </c>
      <c r="X258" s="8">
        <v>-5.2460900000000002E-11</v>
      </c>
      <c r="Z258" s="8">
        <f t="shared" ref="Z258:Z321" si="138">(ROW()-2+$I$5*48)/48000</f>
        <v>5.3333333333333332E-3</v>
      </c>
      <c r="AA258" s="8">
        <f t="shared" ref="AA258:AA321" si="139">AB258*$K$6</f>
        <v>3.0198299999999997E-11</v>
      </c>
      <c r="AB258" s="8">
        <v>3.0198299999999997E-11</v>
      </c>
      <c r="AD258" s="8">
        <f t="shared" si="117"/>
        <v>1.8040559400917866</v>
      </c>
      <c r="AE258" s="8">
        <v>231</v>
      </c>
      <c r="AF258" s="8">
        <f t="shared" si="118"/>
        <v>554.30653660835048</v>
      </c>
      <c r="AG258" s="8">
        <f t="shared" si="108"/>
        <v>-0.78357000287447787</v>
      </c>
      <c r="AH258" s="8">
        <f t="shared" si="119"/>
        <v>-21.283570002874516</v>
      </c>
      <c r="AI258" s="8">
        <f t="shared" si="120"/>
        <v>-1.9286549331065743E-15</v>
      </c>
      <c r="AJ258" s="8">
        <f t="shared" si="121"/>
        <v>-97.065531936480866</v>
      </c>
      <c r="AK258" s="8">
        <f t="shared" si="122"/>
        <v>-97.065531936480653</v>
      </c>
      <c r="AP258" s="8">
        <f t="shared" si="123"/>
        <v>3482.8106864911911</v>
      </c>
      <c r="AR258" s="8">
        <f t="shared" si="109"/>
        <v>0</v>
      </c>
      <c r="AS258" s="8">
        <f t="shared" si="110"/>
        <v>0</v>
      </c>
      <c r="AU258" s="8" t="str">
        <f t="shared" si="111"/>
        <v>0,55430653660835i</v>
      </c>
      <c r="AV258" s="8" t="str">
        <f t="shared" si="124"/>
        <v>-0,307255736526744+3,76433890867551E-17i</v>
      </c>
      <c r="AW258" s="8" t="str">
        <f t="shared" si="112"/>
        <v>-0,112393824895588-0,906798788732136i</v>
      </c>
      <c r="AY258" s="8" t="str">
        <f t="shared" si="113"/>
        <v>-1,80405594009179i</v>
      </c>
      <c r="AZ258" s="8" t="str">
        <f t="shared" si="125"/>
        <v>-3,25461783498047-3,98739001184436E-16i</v>
      </c>
      <c r="BA258" s="8" t="str">
        <f t="shared" si="114"/>
        <v>-0,0106106612820052-0,0856073259105471i</v>
      </c>
      <c r="BF258" s="8">
        <v>256</v>
      </c>
      <c r="BG258" s="8">
        <f t="shared" si="126"/>
        <v>3.1250000000000001E-4</v>
      </c>
      <c r="BH258" s="8" cm="1">
        <f t="array" ref="BH258">IFERROR(INDEX($W$2:$W$961,BK258),$BR$3)</f>
        <v>3.3755316080114103E-2</v>
      </c>
      <c r="BI258" s="8" cm="1">
        <f t="array" ref="BI258">IFERROR(INDEX($AA$2:$AA$961,BL258),$BR$3)</f>
        <v>4.0395170215248501E-2</v>
      </c>
      <c r="BK258" s="8">
        <f t="shared" si="115"/>
        <v>16</v>
      </c>
      <c r="BL258" s="8">
        <f t="shared" si="116"/>
        <v>16</v>
      </c>
      <c r="BN258" s="8">
        <f t="shared" si="127"/>
        <v>-29.433156419652416</v>
      </c>
      <c r="BO258" s="8">
        <f t="shared" si="128"/>
        <v>-27.873411150390087</v>
      </c>
    </row>
    <row r="259" spans="1:67" s="8" customFormat="1" x14ac:dyDescent="0.2">
      <c r="A259" s="8">
        <f t="shared" si="129"/>
        <v>-1.4583333333333334E-2</v>
      </c>
      <c r="B259" s="8">
        <f t="shared" si="130"/>
        <v>0</v>
      </c>
      <c r="C259" s="8">
        <f t="shared" si="131"/>
        <v>0</v>
      </c>
      <c r="E259" s="8" t="b">
        <f t="shared" si="132"/>
        <v>0</v>
      </c>
      <c r="F259" s="8" t="b">
        <f t="shared" si="133"/>
        <v>0</v>
      </c>
      <c r="L259" s="8">
        <v>258</v>
      </c>
      <c r="M259" s="8" cm="1">
        <f t="array" ref="M259">INDEX(W$2:W$961,ROWS(W259:W$961))</f>
        <v>0</v>
      </c>
      <c r="N259" s="8" cm="1">
        <f t="array" ref="N259">INDEX(AA$2:AA$961,ROWS(AA259:AA$961))</f>
        <v>0</v>
      </c>
      <c r="Q259" s="8">
        <f t="shared" si="134"/>
        <v>-4.5833333333333334E-3</v>
      </c>
      <c r="R259" s="8">
        <f>IFERROR(SUMPRODUCT(INDEX($B$1:$B$9600,$L260):INDEX($B$1:$B$9600,$L260+959),M$2:M$961)/$G$3,NA())</f>
        <v>0</v>
      </c>
      <c r="S259" s="8">
        <f>IFERROR(SUMPRODUCT(INDEX($C$1:$C$9600,$L260):INDEX($C$1:$C$9600,$L260+959),N$2:N$961)/$G$5,NA())</f>
        <v>0</v>
      </c>
      <c r="T259" s="8">
        <f t="shared" si="135"/>
        <v>0</v>
      </c>
      <c r="V259" s="8">
        <f t="shared" si="136"/>
        <v>5.3541666666666668E-3</v>
      </c>
      <c r="W259" s="8">
        <f t="shared" si="137"/>
        <v>-6.6362699999999999E-11</v>
      </c>
      <c r="X259" s="8">
        <v>-6.6362699999999999E-11</v>
      </c>
      <c r="Z259" s="8">
        <f t="shared" si="138"/>
        <v>5.3541666666666668E-3</v>
      </c>
      <c r="AA259" s="8">
        <f t="shared" si="139"/>
        <v>4.4716E-11</v>
      </c>
      <c r="AB259" s="8">
        <v>4.4716E-11</v>
      </c>
      <c r="AD259" s="8">
        <f t="shared" si="117"/>
        <v>1.778279410038923</v>
      </c>
      <c r="AE259" s="8">
        <v>232</v>
      </c>
      <c r="AF259" s="8">
        <f t="shared" si="118"/>
        <v>562.34132519034904</v>
      </c>
      <c r="AG259" s="8">
        <f t="shared" ref="AG259:AG322" si="140">20*LOG(IMABS(AW259))</f>
        <v>-0.82785370316450524</v>
      </c>
      <c r="AH259" s="8">
        <f t="shared" si="119"/>
        <v>-20.827853703164436</v>
      </c>
      <c r="AI259" s="8">
        <f t="shared" si="120"/>
        <v>0</v>
      </c>
      <c r="AJ259" s="8">
        <f t="shared" si="121"/>
        <v>-98.622241164491797</v>
      </c>
      <c r="AK259" s="8">
        <f t="shared" si="122"/>
        <v>-98.622241164491911</v>
      </c>
      <c r="AP259" s="8">
        <f t="shared" si="123"/>
        <v>3533.2947520558987</v>
      </c>
      <c r="AR259" s="8">
        <f t="shared" ref="AR259:AR322" si="141">-$AN$5/AD259*2*PI()</f>
        <v>0</v>
      </c>
      <c r="AS259" s="8">
        <f t="shared" ref="AS259:AS322" si="142">-$AN$6/AD259*2*PI()</f>
        <v>0</v>
      </c>
      <c r="AU259" s="8" t="str">
        <f t="shared" ref="AU259:AU322" si="143">COMPLEX(0,AP259/$AN$3)</f>
        <v>0,562341325190349i</v>
      </c>
      <c r="AV259" s="8" t="str">
        <f t="shared" si="124"/>
        <v>-0,316227766016838+3,87425958934733E-17i</v>
      </c>
      <c r="AW259" s="8" t="str">
        <f t="shared" ref="AW259:AW322" si="144">IMPRODUCT(IMPOWER(IMDIV(1,IMSUM(AV259,IMPRODUCT(SQRT(2),AU259),1)),2),COMPLEX($K$4*COS(AR259),$K$4*SIN(AR259)))</f>
        <v>-0,136290135592853-0,898816599719774i</v>
      </c>
      <c r="AY259" s="8" t="str">
        <f t="shared" ref="AY259:AY322" si="145">COMPLEX(0,-$AN$3/AP259)</f>
        <v>-1,77827941003892i</v>
      </c>
      <c r="AZ259" s="8" t="str">
        <f t="shared" si="125"/>
        <v>-3,16227766016837-3,87425958934732E-16i</v>
      </c>
      <c r="BA259" s="8" t="str">
        <f t="shared" ref="BA259:BA322" si="146">IMPRODUCT(IMPOWER(IMDIV(1,IMSUM(AZ259,IMPRODUCT(SQRT(2),AY259),1)),2),COMPLEX($K$6*COS(AS259),$K$6*SIN(AS259)))</f>
        <v>-0,0136290135592856-0,0898816599719781i</v>
      </c>
      <c r="BF259" s="8">
        <v>257</v>
      </c>
      <c r="BG259" s="8">
        <f t="shared" si="126"/>
        <v>3.3333333333333332E-4</v>
      </c>
      <c r="BH259" s="8" cm="1">
        <f t="array" ref="BH259">IFERROR(INDEX($W$2:$W$961,BK259),$BR$3)</f>
        <v>3.6306559117790398E-2</v>
      </c>
      <c r="BI259" s="8" cm="1">
        <f t="array" ref="BI259">IFERROR(INDEX($AA$2:$AA$961,BL259),$BR$3)</f>
        <v>4.0103487069415598E-2</v>
      </c>
      <c r="BK259" s="8">
        <f t="shared" ref="BK259:BL322" si="147">MATCH($BG259,$V$2:$V$961,0)</f>
        <v>17</v>
      </c>
      <c r="BL259" s="8">
        <f t="shared" ref="BL259:BL322" si="148">MATCH($BG259,$Z$2:$Z$961,0)</f>
        <v>17</v>
      </c>
      <c r="BN259" s="8">
        <f t="shared" si="127"/>
        <v>-28.80029817071852</v>
      </c>
      <c r="BO259" s="8">
        <f t="shared" si="128"/>
        <v>-27.936357261230885</v>
      </c>
    </row>
    <row r="260" spans="1:67" s="8" customFormat="1" x14ac:dyDescent="0.2">
      <c r="A260" s="8">
        <f t="shared" si="129"/>
        <v>-1.4562500000000001E-2</v>
      </c>
      <c r="B260" s="8">
        <f t="shared" si="130"/>
        <v>0</v>
      </c>
      <c r="C260" s="8">
        <f t="shared" si="131"/>
        <v>0</v>
      </c>
      <c r="E260" s="8" t="b">
        <f t="shared" si="132"/>
        <v>0</v>
      </c>
      <c r="F260" s="8" t="b">
        <f t="shared" si="133"/>
        <v>0</v>
      </c>
      <c r="L260" s="8">
        <v>259</v>
      </c>
      <c r="M260" s="8" cm="1">
        <f t="array" ref="M260">INDEX(W$2:W$961,ROWS(W260:W$961))</f>
        <v>0</v>
      </c>
      <c r="N260" s="8" cm="1">
        <f t="array" ref="N260">INDEX(AA$2:AA$961,ROWS(AA260:AA$961))</f>
        <v>0</v>
      </c>
      <c r="Q260" s="8">
        <f t="shared" si="134"/>
        <v>-4.5624999999999997E-3</v>
      </c>
      <c r="R260" s="8">
        <f>IFERROR(SUMPRODUCT(INDEX($B$1:$B$9600,$L261):INDEX($B$1:$B$9600,$L261+959),M$2:M$961)/$G$3,NA())</f>
        <v>0</v>
      </c>
      <c r="S260" s="8">
        <f>IFERROR(SUMPRODUCT(INDEX($C$1:$C$9600,$L261):INDEX($C$1:$C$9600,$L261+959),N$2:N$961)/$G$5,NA())</f>
        <v>0</v>
      </c>
      <c r="T260" s="8">
        <f t="shared" si="135"/>
        <v>0</v>
      </c>
      <c r="V260" s="8">
        <f t="shared" si="136"/>
        <v>5.3749999999999996E-3</v>
      </c>
      <c r="W260" s="8">
        <f t="shared" si="137"/>
        <v>-7.70057E-11</v>
      </c>
      <c r="X260" s="8">
        <v>-7.70057E-11</v>
      </c>
      <c r="Z260" s="8">
        <f t="shared" si="138"/>
        <v>5.3749999999999996E-3</v>
      </c>
      <c r="AA260" s="8">
        <f t="shared" si="139"/>
        <v>5.6537800000000002E-11</v>
      </c>
      <c r="AB260" s="8">
        <v>5.6537800000000002E-11</v>
      </c>
      <c r="AD260" s="8">
        <f t="shared" ref="AD260:AD323" si="149">1000/AF260</f>
        <v>1.752871177601893</v>
      </c>
      <c r="AE260" s="8">
        <v>233</v>
      </c>
      <c r="AF260" s="8">
        <f t="shared" ref="AF260:AF323" si="150">1000*10^((AE260-272)/160)</f>
        <v>570.49257970463191</v>
      </c>
      <c r="AG260" s="8">
        <f t="shared" si="140"/>
        <v>-0.87451643815762858</v>
      </c>
      <c r="AH260" s="8">
        <f t="shared" ref="AH260:AH323" si="151">20*LOG(IMABS(BA260))</f>
        <v>-20.374516438157571</v>
      </c>
      <c r="AI260" s="8">
        <f t="shared" ref="AI260:AI323" si="152">20*LOG(IMABS(IMSUM(AW260,BA260)))</f>
        <v>9.6432746655328662E-15</v>
      </c>
      <c r="AJ260" s="8">
        <f t="shared" ref="AJ260:AJ323" si="153">DEGREES(IMARGUMENT(AW260))</f>
        <v>-100.20417195680821</v>
      </c>
      <c r="AK260" s="8">
        <f t="shared" ref="AK260:AK323" si="154">DEGREES(IMARGUMENT(BA260))</f>
        <v>-100.2041719568081</v>
      </c>
      <c r="AP260" s="8">
        <f t="shared" ref="AP260:AP323" si="155">2*PI()*AF260</f>
        <v>3584.5105946551221</v>
      </c>
      <c r="AR260" s="8">
        <f t="shared" si="141"/>
        <v>0</v>
      </c>
      <c r="AS260" s="8">
        <f t="shared" si="142"/>
        <v>0</v>
      </c>
      <c r="AU260" s="8" t="str">
        <f t="shared" si="143"/>
        <v>0,570492579704632i</v>
      </c>
      <c r="AV260" s="8" t="str">
        <f t="shared" ref="AV260:AV323" si="156">IMPOWER(AU260,2)</f>
        <v>-0,325461783498046+3,98739001184435E-17i</v>
      </c>
      <c r="AW260" s="8" t="str">
        <f t="shared" si="144"/>
        <v>-0,160188388699565-0,889917833066426i</v>
      </c>
      <c r="AY260" s="8" t="str">
        <f t="shared" si="145"/>
        <v>-1,75287117760189i</v>
      </c>
      <c r="AZ260" s="8" t="str">
        <f t="shared" ref="AZ260:AZ323" si="157">IMPOWER(AY260,2)</f>
        <v>-3,07255736526744-3,7643389086755E-16i</v>
      </c>
      <c r="BA260" s="8" t="str">
        <f t="shared" si="146"/>
        <v>-0,0169680147460161-0,0942648779777319i</v>
      </c>
      <c r="BF260" s="8">
        <v>258</v>
      </c>
      <c r="BG260" s="8">
        <f t="shared" ref="BG260:BG323" si="158">(BF260-241)/48000</f>
        <v>3.5416666666666669E-4</v>
      </c>
      <c r="BH260" s="8" cm="1">
        <f t="array" ref="BH260">IFERROR(INDEX($W$2:$W$961,BK260),$BR$3)</f>
        <v>3.8515416146565701E-2</v>
      </c>
      <c r="BI260" s="8" cm="1">
        <f t="array" ref="BI260">IFERROR(INDEX($AA$2:$AA$961,BL260),$BR$3)</f>
        <v>3.8575411264134697E-2</v>
      </c>
      <c r="BK260" s="8">
        <f t="shared" si="147"/>
        <v>18</v>
      </c>
      <c r="BL260" s="8">
        <f t="shared" si="148"/>
        <v>18</v>
      </c>
      <c r="BN260" s="8">
        <f t="shared" ref="BN260:BN323" si="159">IFERROR(10*LOG(BH260^2),NA())</f>
        <v>-28.287308107331288</v>
      </c>
      <c r="BO260" s="8">
        <f t="shared" ref="BO260:BO323" si="160">IFERROR(10*LOG(BI260^2),NA())</f>
        <v>-28.273788701904348</v>
      </c>
    </row>
    <row r="261" spans="1:67" s="8" customFormat="1" x14ac:dyDescent="0.2">
      <c r="A261" s="8">
        <f t="shared" si="129"/>
        <v>-1.4541666666666666E-2</v>
      </c>
      <c r="B261" s="8">
        <f t="shared" si="130"/>
        <v>0</v>
      </c>
      <c r="C261" s="8">
        <f t="shared" si="131"/>
        <v>0</v>
      </c>
      <c r="E261" s="8" t="b">
        <f t="shared" si="132"/>
        <v>0</v>
      </c>
      <c r="F261" s="8" t="b">
        <f t="shared" si="133"/>
        <v>0</v>
      </c>
      <c r="L261" s="8">
        <v>260</v>
      </c>
      <c r="M261" s="8" cm="1">
        <f t="array" ref="M261">INDEX(W$2:W$961,ROWS(W261:W$961))</f>
        <v>0</v>
      </c>
      <c r="N261" s="8" cm="1">
        <f t="array" ref="N261">INDEX(AA$2:AA$961,ROWS(AA261:AA$961))</f>
        <v>0</v>
      </c>
      <c r="Q261" s="8">
        <f t="shared" si="134"/>
        <v>-4.5416666666666669E-3</v>
      </c>
      <c r="R261" s="8">
        <f>IFERROR(SUMPRODUCT(INDEX($B$1:$B$9600,$L262):INDEX($B$1:$B$9600,$L262+959),M$2:M$961)/$G$3,NA())</f>
        <v>0</v>
      </c>
      <c r="S261" s="8">
        <f>IFERROR(SUMPRODUCT(INDEX($C$1:$C$9600,$L262):INDEX($C$1:$C$9600,$L262+959),N$2:N$961)/$G$5,NA())</f>
        <v>0</v>
      </c>
      <c r="T261" s="8">
        <f t="shared" si="135"/>
        <v>0</v>
      </c>
      <c r="V261" s="8">
        <f t="shared" si="136"/>
        <v>5.3958333333333332E-3</v>
      </c>
      <c r="W261" s="8">
        <f t="shared" si="137"/>
        <v>-8.4758600000000006E-11</v>
      </c>
      <c r="X261" s="8">
        <v>-8.4758600000000006E-11</v>
      </c>
      <c r="Z261" s="8">
        <f t="shared" si="138"/>
        <v>5.3958333333333332E-3</v>
      </c>
      <c r="AA261" s="8">
        <f t="shared" si="139"/>
        <v>6.5444000000000004E-11</v>
      </c>
      <c r="AB261" s="8">
        <v>6.5444000000000004E-11</v>
      </c>
      <c r="AD261" s="8">
        <f t="shared" si="149"/>
        <v>1.7278259805078633</v>
      </c>
      <c r="AE261" s="8">
        <v>234</v>
      </c>
      <c r="AF261" s="8">
        <f t="shared" si="150"/>
        <v>578.76198834912066</v>
      </c>
      <c r="AG261" s="8">
        <f t="shared" si="140"/>
        <v>-0.92367222696448947</v>
      </c>
      <c r="AH261" s="8">
        <f t="shared" si="151"/>
        <v>-19.923672226964442</v>
      </c>
      <c r="AI261" s="8">
        <f t="shared" si="152"/>
        <v>-1.1571929598639454E-14</v>
      </c>
      <c r="AJ261" s="8">
        <f t="shared" si="153"/>
        <v>-101.81152704262975</v>
      </c>
      <c r="AK261" s="8">
        <f t="shared" si="154"/>
        <v>-101.81152704262971</v>
      </c>
      <c r="AP261" s="8">
        <f t="shared" si="155"/>
        <v>3636.4688215492379</v>
      </c>
      <c r="AR261" s="8">
        <f t="shared" si="141"/>
        <v>0</v>
      </c>
      <c r="AS261" s="8">
        <f t="shared" si="142"/>
        <v>0</v>
      </c>
      <c r="AU261" s="8" t="str">
        <f t="shared" si="143"/>
        <v>0,578761988349121i</v>
      </c>
      <c r="AV261" s="8" t="str">
        <f t="shared" si="156"/>
        <v>-0,334965439157828+4,10382390232E-17i</v>
      </c>
      <c r="AW261" s="8" t="str">
        <f t="shared" si="144"/>
        <v>-0,184043015059477-0,880079664915926i</v>
      </c>
      <c r="AY261" s="8" t="str">
        <f t="shared" si="145"/>
        <v>-1,72782598050786i</v>
      </c>
      <c r="AZ261" s="8" t="str">
        <f t="shared" si="157"/>
        <v>-2,98538261891795-3,65753690287837E-16i</v>
      </c>
      <c r="BA261" s="8" t="str">
        <f t="shared" si="146"/>
        <v>-0,0206499659282108-0,0987465625291563i</v>
      </c>
      <c r="BF261" s="8">
        <v>259</v>
      </c>
      <c r="BG261" s="8">
        <f t="shared" si="158"/>
        <v>3.7500000000000001E-4</v>
      </c>
      <c r="BH261" s="8" cm="1">
        <f t="array" ref="BH261">IFERROR(INDEX($W$2:$W$961,BK261),$BR$3)</f>
        <v>4.03496910232981E-2</v>
      </c>
      <c r="BI261" s="8" cm="1">
        <f t="array" ref="BI261">IFERROR(INDEX($AA$2:$AA$961,BL261),$BR$3)</f>
        <v>3.6099279611526702E-2</v>
      </c>
      <c r="BK261" s="8">
        <f t="shared" si="147"/>
        <v>19</v>
      </c>
      <c r="BL261" s="8">
        <f t="shared" si="148"/>
        <v>19</v>
      </c>
      <c r="BN261" s="8">
        <f t="shared" si="159"/>
        <v>-27.883195730555904</v>
      </c>
      <c r="BO261" s="8">
        <f t="shared" si="160"/>
        <v>-28.850029293665482</v>
      </c>
    </row>
    <row r="262" spans="1:67" s="8" customFormat="1" x14ac:dyDescent="0.2">
      <c r="A262" s="8">
        <f t="shared" si="129"/>
        <v>-1.4520833333333334E-2</v>
      </c>
      <c r="B262" s="8">
        <f t="shared" si="130"/>
        <v>0</v>
      </c>
      <c r="C262" s="8">
        <f t="shared" si="131"/>
        <v>0</v>
      </c>
      <c r="E262" s="8" t="b">
        <f t="shared" si="132"/>
        <v>0</v>
      </c>
      <c r="F262" s="8" t="b">
        <f t="shared" si="133"/>
        <v>0</v>
      </c>
      <c r="L262" s="8">
        <v>261</v>
      </c>
      <c r="M262" s="8" cm="1">
        <f t="array" ref="M262">INDEX(W$2:W$961,ROWS(W262:W$961))</f>
        <v>0</v>
      </c>
      <c r="N262" s="8" cm="1">
        <f t="array" ref="N262">INDEX(AA$2:AA$961,ROWS(AA262:AA$961))</f>
        <v>0</v>
      </c>
      <c r="Q262" s="8">
        <f t="shared" si="134"/>
        <v>-4.5208333333333333E-3</v>
      </c>
      <c r="R262" s="8">
        <f>IFERROR(SUMPRODUCT(INDEX($B$1:$B$9600,$L263):INDEX($B$1:$B$9600,$L263+959),M$2:M$961)/$G$3,NA())</f>
        <v>0</v>
      </c>
      <c r="S262" s="8">
        <f>IFERROR(SUMPRODUCT(INDEX($C$1:$C$9600,$L263):INDEX($C$1:$C$9600,$L263+959),N$2:N$961)/$G$5,NA())</f>
        <v>0</v>
      </c>
      <c r="T262" s="8">
        <f t="shared" si="135"/>
        <v>0</v>
      </c>
      <c r="V262" s="8">
        <f t="shared" si="136"/>
        <v>5.4166666666666669E-3</v>
      </c>
      <c r="W262" s="8">
        <f t="shared" si="137"/>
        <v>-8.9974100000000002E-11</v>
      </c>
      <c r="X262" s="8">
        <v>-8.9974100000000002E-11</v>
      </c>
      <c r="Z262" s="8">
        <f t="shared" si="138"/>
        <v>5.4166666666666669E-3</v>
      </c>
      <c r="AA262" s="8">
        <f t="shared" si="139"/>
        <v>7.1751899999999996E-11</v>
      </c>
      <c r="AB262" s="8">
        <v>7.1751899999999996E-11</v>
      </c>
      <c r="AD262" s="8">
        <f t="shared" si="149"/>
        <v>1.7031386316718773</v>
      </c>
      <c r="AE262" s="8">
        <v>235</v>
      </c>
      <c r="AF262" s="8">
        <f t="shared" si="150"/>
        <v>587.15126379251649</v>
      </c>
      <c r="AG262" s="8">
        <f t="shared" si="140"/>
        <v>-0.97543905336258385</v>
      </c>
      <c r="AH262" s="8">
        <f t="shared" si="151"/>
        <v>-19.475439053362638</v>
      </c>
      <c r="AI262" s="8">
        <f t="shared" si="152"/>
        <v>-4.8216373327664363E-15</v>
      </c>
      <c r="AJ262" s="8">
        <f t="shared" si="153"/>
        <v>-103.4444877049532</v>
      </c>
      <c r="AK262" s="8">
        <f t="shared" si="154"/>
        <v>-103.44448770495323</v>
      </c>
      <c r="AP262" s="8">
        <f t="shared" si="155"/>
        <v>3689.1801937530649</v>
      </c>
      <c r="AR262" s="8">
        <f t="shared" si="141"/>
        <v>0</v>
      </c>
      <c r="AS262" s="8">
        <f t="shared" si="142"/>
        <v>0</v>
      </c>
      <c r="AU262" s="8" t="str">
        <f t="shared" si="143"/>
        <v>0,587151263792516i</v>
      </c>
      <c r="AV262" s="8" t="str">
        <f t="shared" si="156"/>
        <v>-0,344746606573149+4,22365772378083E-17i</v>
      </c>
      <c r="AW262" s="8" t="str">
        <f t="shared" si="144"/>
        <v>-0,207805430435107-0,869281359520166i</v>
      </c>
      <c r="AY262" s="8" t="str">
        <f t="shared" si="145"/>
        <v>-1,70313863167188i</v>
      </c>
      <c r="AZ262" s="8" t="str">
        <f t="shared" si="157"/>
        <v>-2,90068119869316-3,55376508876141E-16i</v>
      </c>
      <c r="BA262" s="8" t="str">
        <f t="shared" si="146"/>
        <v>-0,0246977216945632-0,103314283205919i</v>
      </c>
      <c r="BF262" s="8">
        <v>260</v>
      </c>
      <c r="BG262" s="8">
        <f t="shared" si="158"/>
        <v>3.9583333333333332E-4</v>
      </c>
      <c r="BH262" s="8" cm="1">
        <f t="array" ref="BH262">IFERROR(INDEX($W$2:$W$961,BK262),$BR$3)</f>
        <v>4.1788437647362002E-2</v>
      </c>
      <c r="BI262" s="8" cm="1">
        <f t="array" ref="BI262">IFERROR(INDEX($AA$2:$AA$961,BL262),$BR$3)</f>
        <v>3.2929611010584003E-2</v>
      </c>
      <c r="BK262" s="8">
        <f t="shared" si="147"/>
        <v>20</v>
      </c>
      <c r="BL262" s="8">
        <f t="shared" si="148"/>
        <v>20</v>
      </c>
      <c r="BN262" s="8">
        <f t="shared" si="159"/>
        <v>-27.578877312142225</v>
      </c>
      <c r="BO262" s="8">
        <f t="shared" si="160"/>
        <v>-29.648267989439148</v>
      </c>
    </row>
    <row r="263" spans="1:67" s="8" customFormat="1" x14ac:dyDescent="0.2">
      <c r="A263" s="8">
        <f t="shared" si="129"/>
        <v>-1.4500000000000001E-2</v>
      </c>
      <c r="B263" s="8">
        <f t="shared" si="130"/>
        <v>0</v>
      </c>
      <c r="C263" s="8">
        <f t="shared" si="131"/>
        <v>0</v>
      </c>
      <c r="E263" s="8" t="b">
        <f t="shared" si="132"/>
        <v>0</v>
      </c>
      <c r="F263" s="8" t="b">
        <f t="shared" si="133"/>
        <v>0</v>
      </c>
      <c r="L263" s="8">
        <v>262</v>
      </c>
      <c r="M263" s="8" cm="1">
        <f t="array" ref="M263">INDEX(W$2:W$961,ROWS(W263:W$961))</f>
        <v>0</v>
      </c>
      <c r="N263" s="8" cm="1">
        <f t="array" ref="N263">INDEX(AA$2:AA$961,ROWS(AA263:AA$961))</f>
        <v>0</v>
      </c>
      <c r="Q263" s="8">
        <f t="shared" si="134"/>
        <v>-4.4999999999999997E-3</v>
      </c>
      <c r="R263" s="8">
        <f>IFERROR(SUMPRODUCT(INDEX($B$1:$B$9600,$L264):INDEX($B$1:$B$9600,$L264+959),M$2:M$961)/$G$3,NA())</f>
        <v>0</v>
      </c>
      <c r="S263" s="8">
        <f>IFERROR(SUMPRODUCT(INDEX($C$1:$C$9600,$L264):INDEX($C$1:$C$9600,$L264+959),N$2:N$961)/$G$5,NA())</f>
        <v>0</v>
      </c>
      <c r="T263" s="8">
        <f t="shared" si="135"/>
        <v>0</v>
      </c>
      <c r="V263" s="8">
        <f t="shared" si="136"/>
        <v>5.4374999999999996E-3</v>
      </c>
      <c r="W263" s="8">
        <f t="shared" si="137"/>
        <v>-9.2985499999999994E-11</v>
      </c>
      <c r="X263" s="8">
        <v>-9.2985499999999994E-11</v>
      </c>
      <c r="Z263" s="8">
        <f t="shared" si="138"/>
        <v>5.4374999999999996E-3</v>
      </c>
      <c r="AA263" s="8">
        <f t="shared" si="139"/>
        <v>7.6286600000000004E-11</v>
      </c>
      <c r="AB263" s="8">
        <v>7.6286600000000004E-11</v>
      </c>
      <c r="AD263" s="8">
        <f t="shared" si="149"/>
        <v>1.6788040181225607</v>
      </c>
      <c r="AE263" s="8">
        <v>236</v>
      </c>
      <c r="AF263" s="8">
        <f t="shared" si="150"/>
        <v>595.66214352901034</v>
      </c>
      <c r="AG263" s="8">
        <f t="shared" si="140"/>
        <v>-1.0299388405045977</v>
      </c>
      <c r="AH263" s="8">
        <f t="shared" si="151"/>
        <v>-19.029938840504567</v>
      </c>
      <c r="AI263" s="8">
        <f t="shared" si="152"/>
        <v>7.7146197324262939E-15</v>
      </c>
      <c r="AJ263" s="8">
        <f t="shared" si="153"/>
        <v>-105.10321172404153</v>
      </c>
      <c r="AK263" s="8">
        <f t="shared" si="154"/>
        <v>-105.10321172404171</v>
      </c>
      <c r="AP263" s="8">
        <f t="shared" si="155"/>
        <v>3742.6556282645756</v>
      </c>
      <c r="AR263" s="8">
        <f t="shared" si="141"/>
        <v>0</v>
      </c>
      <c r="AS263" s="8">
        <f t="shared" si="142"/>
        <v>0</v>
      </c>
      <c r="AU263" s="8" t="str">
        <f t="shared" si="143"/>
        <v>0,59566214352901i</v>
      </c>
      <c r="AV263" s="8" t="str">
        <f t="shared" si="156"/>
        <v>-0,354813389233575+4,34699075600405E-17i</v>
      </c>
      <c r="AW263" s="8" t="str">
        <f t="shared" si="144"/>
        <v>-0,231424064398203-0,857504594292215i</v>
      </c>
      <c r="AY263" s="8" t="str">
        <f t="shared" si="145"/>
        <v>-1,67880401812256i</v>
      </c>
      <c r="AZ263" s="8" t="str">
        <f t="shared" si="157"/>
        <v>-2,81838293126445-3,45293749357947E-16i</v>
      </c>
      <c r="BA263" s="8" t="str">
        <f t="shared" si="146"/>
        <v>-0,0291345635571592-0,107953432448472i</v>
      </c>
      <c r="BF263" s="8">
        <v>261</v>
      </c>
      <c r="BG263" s="8">
        <f t="shared" si="158"/>
        <v>4.1666666666666669E-4</v>
      </c>
      <c r="BH263" s="8" cm="1">
        <f t="array" ref="BH263">IFERROR(INDEX($W$2:$W$961,BK263),$BR$3)</f>
        <v>4.2821266395767298E-2</v>
      </c>
      <c r="BI263" s="8" cm="1">
        <f t="array" ref="BI263">IFERROR(INDEX($AA$2:$AA$961,BL263),$BR$3)</f>
        <v>2.9287955055161002E-2</v>
      </c>
      <c r="BK263" s="8">
        <f t="shared" si="147"/>
        <v>21</v>
      </c>
      <c r="BL263" s="8">
        <f t="shared" si="148"/>
        <v>21</v>
      </c>
      <c r="BN263" s="8">
        <f t="shared" si="159"/>
        <v>-27.366809860607006</v>
      </c>
      <c r="BO263" s="8">
        <f t="shared" si="160"/>
        <v>-30.666219011751036</v>
      </c>
    </row>
    <row r="264" spans="1:67" s="8" customFormat="1" x14ac:dyDescent="0.2">
      <c r="A264" s="8">
        <f t="shared" si="129"/>
        <v>-1.4479166666666666E-2</v>
      </c>
      <c r="B264" s="8">
        <f t="shared" si="130"/>
        <v>0</v>
      </c>
      <c r="C264" s="8">
        <f t="shared" si="131"/>
        <v>0</v>
      </c>
      <c r="E264" s="8" t="b">
        <f t="shared" si="132"/>
        <v>0</v>
      </c>
      <c r="F264" s="8" t="b">
        <f t="shared" si="133"/>
        <v>0</v>
      </c>
      <c r="L264" s="8">
        <v>263</v>
      </c>
      <c r="M264" s="8" cm="1">
        <f t="array" ref="M264">INDEX(W$2:W$961,ROWS(W264:W$961))</f>
        <v>0</v>
      </c>
      <c r="N264" s="8" cm="1">
        <f t="array" ref="N264">INDEX(AA$2:AA$961,ROWS(AA264:AA$961))</f>
        <v>0</v>
      </c>
      <c r="Q264" s="8">
        <f t="shared" si="134"/>
        <v>-4.4791666666666669E-3</v>
      </c>
      <c r="R264" s="8">
        <f>IFERROR(SUMPRODUCT(INDEX($B$1:$B$9600,$L265):INDEX($B$1:$B$9600,$L265+959),M$2:M$961)/$G$3,NA())</f>
        <v>0</v>
      </c>
      <c r="S264" s="8">
        <f>IFERROR(SUMPRODUCT(INDEX($C$1:$C$9600,$L265):INDEX($C$1:$C$9600,$L265+959),N$2:N$961)/$G$5,NA())</f>
        <v>0</v>
      </c>
      <c r="T264" s="8">
        <f t="shared" si="135"/>
        <v>0</v>
      </c>
      <c r="V264" s="8">
        <f t="shared" si="136"/>
        <v>5.4583333333333333E-3</v>
      </c>
      <c r="W264" s="8">
        <f t="shared" si="137"/>
        <v>-9.4105600000000005E-11</v>
      </c>
      <c r="X264" s="8">
        <v>-9.4105600000000005E-11</v>
      </c>
      <c r="Z264" s="8">
        <f t="shared" si="138"/>
        <v>5.4583333333333333E-3</v>
      </c>
      <c r="AA264" s="8">
        <f t="shared" si="139"/>
        <v>7.8744100000000006E-11</v>
      </c>
      <c r="AB264" s="8">
        <v>7.8744100000000006E-11</v>
      </c>
      <c r="AD264" s="8">
        <f t="shared" si="149"/>
        <v>1.6548170999431817</v>
      </c>
      <c r="AE264" s="8">
        <v>237</v>
      </c>
      <c r="AF264" s="8">
        <f t="shared" si="150"/>
        <v>604.29639023813274</v>
      </c>
      <c r="AG264" s="8">
        <f t="shared" si="140"/>
        <v>-1.0872974045801151</v>
      </c>
      <c r="AH264" s="8">
        <f t="shared" si="151"/>
        <v>-18.587297404580127</v>
      </c>
      <c r="AI264" s="8">
        <f t="shared" si="152"/>
        <v>5.7859647993197208E-15</v>
      </c>
      <c r="AJ264" s="8">
        <f t="shared" si="153"/>
        <v>-106.78783124453177</v>
      </c>
      <c r="AK264" s="8">
        <f t="shared" si="154"/>
        <v>-106.78783124453176</v>
      </c>
      <c r="AP264" s="8">
        <f t="shared" si="155"/>
        <v>3796.9062003258973</v>
      </c>
      <c r="AR264" s="8">
        <f t="shared" si="141"/>
        <v>0</v>
      </c>
      <c r="AS264" s="8">
        <f t="shared" si="142"/>
        <v>0</v>
      </c>
      <c r="AU264" s="8" t="str">
        <f t="shared" si="143"/>
        <v>0,604296390238133i</v>
      </c>
      <c r="AV264" s="8" t="str">
        <f t="shared" si="156"/>
        <v>-0,365174127254838+4,47392517778868E-17i</v>
      </c>
      <c r="AW264" s="8" t="str">
        <f t="shared" si="144"/>
        <v>-0,254844420597188-0,844733799327446i</v>
      </c>
      <c r="AY264" s="8" t="str">
        <f t="shared" si="145"/>
        <v>-1,65481709994318i</v>
      </c>
      <c r="AZ264" s="8" t="str">
        <f t="shared" si="157"/>
        <v>-2,73841963426436-3,3549705838104E-16i</v>
      </c>
      <c r="BA264" s="8" t="str">
        <f t="shared" si="146"/>
        <v>-0,0339840496733594-0,11264706258759i</v>
      </c>
      <c r="BF264" s="8">
        <v>262</v>
      </c>
      <c r="BG264" s="8">
        <f t="shared" si="158"/>
        <v>4.3750000000000001E-4</v>
      </c>
      <c r="BH264" s="8" cm="1">
        <f t="array" ref="BH264">IFERROR(INDEX($W$2:$W$961,BK264),$BR$3)</f>
        <v>4.3447440911284399E-2</v>
      </c>
      <c r="BI264" s="8" cm="1">
        <f t="array" ref="BI264">IFERROR(INDEX($AA$2:$AA$961,BL264),$BR$3)</f>
        <v>2.5364275170876499E-2</v>
      </c>
      <c r="BK264" s="8">
        <f t="shared" si="147"/>
        <v>22</v>
      </c>
      <c r="BL264" s="8">
        <f t="shared" si="148"/>
        <v>22</v>
      </c>
      <c r="BN264" s="8">
        <f t="shared" si="159"/>
        <v>-27.240715975025907</v>
      </c>
      <c r="BO264" s="8">
        <f t="shared" si="160"/>
        <v>-31.915550878077958</v>
      </c>
    </row>
    <row r="265" spans="1:67" s="8" customFormat="1" x14ac:dyDescent="0.2">
      <c r="A265" s="8">
        <f t="shared" si="129"/>
        <v>-1.4458333333333333E-2</v>
      </c>
      <c r="B265" s="8">
        <f t="shared" si="130"/>
        <v>0</v>
      </c>
      <c r="C265" s="8">
        <f t="shared" si="131"/>
        <v>0</v>
      </c>
      <c r="E265" s="8" t="b">
        <f t="shared" si="132"/>
        <v>0</v>
      </c>
      <c r="F265" s="8" t="b">
        <f t="shared" si="133"/>
        <v>0</v>
      </c>
      <c r="L265" s="8">
        <v>264</v>
      </c>
      <c r="M265" s="8" cm="1">
        <f t="array" ref="M265">INDEX(W$2:W$961,ROWS(W265:W$961))</f>
        <v>0</v>
      </c>
      <c r="N265" s="8" cm="1">
        <f t="array" ref="N265">INDEX(AA$2:AA$961,ROWS(AA265:AA$961))</f>
        <v>0</v>
      </c>
      <c r="Q265" s="8">
        <f t="shared" si="134"/>
        <v>-4.4583333333333332E-3</v>
      </c>
      <c r="R265" s="8">
        <f>IFERROR(SUMPRODUCT(INDEX($B$1:$B$9600,$L266):INDEX($B$1:$B$9600,$L266+959),M$2:M$961)/$G$3,NA())</f>
        <v>0</v>
      </c>
      <c r="S265" s="8">
        <f>IFERROR(SUMPRODUCT(INDEX($C$1:$C$9600,$L266):INDEX($C$1:$C$9600,$L266+959),N$2:N$961)/$G$5,NA())</f>
        <v>0</v>
      </c>
      <c r="T265" s="8">
        <f t="shared" si="135"/>
        <v>0</v>
      </c>
      <c r="V265" s="8">
        <f t="shared" si="136"/>
        <v>5.4791666666666669E-3</v>
      </c>
      <c r="W265" s="8">
        <f t="shared" si="137"/>
        <v>-9.3624699999999995E-11</v>
      </c>
      <c r="X265" s="8">
        <v>-9.3624699999999995E-11</v>
      </c>
      <c r="Z265" s="8">
        <f t="shared" si="138"/>
        <v>5.4791666666666669E-3</v>
      </c>
      <c r="AA265" s="8">
        <f t="shared" si="139"/>
        <v>7.9491700000000001E-11</v>
      </c>
      <c r="AB265" s="8">
        <v>7.9491700000000001E-11</v>
      </c>
      <c r="AD265" s="8">
        <f t="shared" si="149"/>
        <v>1.6311729092278386</v>
      </c>
      <c r="AE265" s="8">
        <v>238</v>
      </c>
      <c r="AF265" s="8">
        <f t="shared" si="150"/>
        <v>613.0557921498206</v>
      </c>
      <c r="AG265" s="8">
        <f t="shared" si="140"/>
        <v>-1.1476443854725986</v>
      </c>
      <c r="AH265" s="8">
        <f t="shared" si="151"/>
        <v>-18.147644385472653</v>
      </c>
      <c r="AI265" s="8">
        <f t="shared" si="152"/>
        <v>-1.350058453174603E-14</v>
      </c>
      <c r="AJ265" s="8">
        <f t="shared" si="153"/>
        <v>-108.49845057328194</v>
      </c>
      <c r="AK265" s="8">
        <f t="shared" si="154"/>
        <v>-108.49845057328193</v>
      </c>
      <c r="AP265" s="8">
        <f t="shared" si="155"/>
        <v>3851.9431457170949</v>
      </c>
      <c r="AR265" s="8">
        <f t="shared" si="141"/>
        <v>0</v>
      </c>
      <c r="AS265" s="8">
        <f t="shared" si="142"/>
        <v>0</v>
      </c>
      <c r="AU265" s="8" t="str">
        <f t="shared" si="143"/>
        <v>0,613055792149821i</v>
      </c>
      <c r="AV265" s="8" t="str">
        <f t="shared" si="156"/>
        <v>-0,375837404288444+4,60456615160854E-17i</v>
      </c>
      <c r="AW265" s="8" t="str">
        <f t="shared" si="144"/>
        <v>-0,278009171854529-0,830956508921589i</v>
      </c>
      <c r="AY265" s="8" t="str">
        <f t="shared" si="145"/>
        <v>-1,63117290922784i</v>
      </c>
      <c r="AZ265" s="8" t="str">
        <f t="shared" si="157"/>
        <v>-2,66072505979882-3,25978319594916E-16i</v>
      </c>
      <c r="BA265" s="8" t="str">
        <f t="shared" si="146"/>
        <v>-0,0392698392993999-0,117375726680039i</v>
      </c>
      <c r="BF265" s="8">
        <v>263</v>
      </c>
      <c r="BG265" s="8">
        <f t="shared" si="158"/>
        <v>4.5833333333333332E-4</v>
      </c>
      <c r="BH265" s="8" cm="1">
        <f t="array" ref="BH265">IFERROR(INDEX($W$2:$W$961,BK265),$BR$3)</f>
        <v>4.3674830865109898E-2</v>
      </c>
      <c r="BI265" s="8" cm="1">
        <f t="array" ref="BI265">IFERROR(INDEX($AA$2:$AA$961,BL265),$BR$3)</f>
        <v>2.1318738240779001E-2</v>
      </c>
      <c r="BK265" s="8">
        <f t="shared" si="147"/>
        <v>23</v>
      </c>
      <c r="BL265" s="8">
        <f t="shared" si="148"/>
        <v>23</v>
      </c>
      <c r="BN265" s="8">
        <f t="shared" si="159"/>
        <v>-27.195375363760022</v>
      </c>
      <c r="BO265" s="8">
        <f t="shared" si="160"/>
        <v>-33.424770056026503</v>
      </c>
    </row>
    <row r="266" spans="1:67" s="8" customFormat="1" x14ac:dyDescent="0.2">
      <c r="A266" s="8">
        <f t="shared" si="129"/>
        <v>-1.4437500000000001E-2</v>
      </c>
      <c r="B266" s="8">
        <f t="shared" si="130"/>
        <v>0</v>
      </c>
      <c r="C266" s="8">
        <f t="shared" si="131"/>
        <v>0</v>
      </c>
      <c r="E266" s="8" t="b">
        <f t="shared" si="132"/>
        <v>0</v>
      </c>
      <c r="F266" s="8" t="b">
        <f t="shared" si="133"/>
        <v>0</v>
      </c>
      <c r="L266" s="8">
        <v>265</v>
      </c>
      <c r="M266" s="8" cm="1">
        <f t="array" ref="M266">INDEX(W$2:W$961,ROWS(W266:W$961))</f>
        <v>0</v>
      </c>
      <c r="N266" s="8" cm="1">
        <f t="array" ref="N266">INDEX(AA$2:AA$961,ROWS(AA266:AA$961))</f>
        <v>0</v>
      </c>
      <c r="Q266" s="8">
        <f t="shared" si="134"/>
        <v>-4.4374999999999996E-3</v>
      </c>
      <c r="R266" s="8">
        <f>IFERROR(SUMPRODUCT(INDEX($B$1:$B$9600,$L267):INDEX($B$1:$B$9600,$L267+959),M$2:M$961)/$G$3,NA())</f>
        <v>0</v>
      </c>
      <c r="S266" s="8">
        <f>IFERROR(SUMPRODUCT(INDEX($C$1:$C$9600,$L267):INDEX($C$1:$C$9600,$L267+959),N$2:N$961)/$G$5,NA())</f>
        <v>0</v>
      </c>
      <c r="T266" s="8">
        <f t="shared" si="135"/>
        <v>0</v>
      </c>
      <c r="V266" s="8">
        <f t="shared" si="136"/>
        <v>5.4999999999999997E-3</v>
      </c>
      <c r="W266" s="8">
        <f t="shared" si="137"/>
        <v>-9.1810299999999996E-11</v>
      </c>
      <c r="X266" s="8">
        <v>-9.1810299999999996E-11</v>
      </c>
      <c r="Z266" s="8">
        <f t="shared" si="138"/>
        <v>5.4999999999999997E-3</v>
      </c>
      <c r="AA266" s="8">
        <f t="shared" si="139"/>
        <v>7.92436E-11</v>
      </c>
      <c r="AB266" s="8">
        <v>7.92436E-11</v>
      </c>
      <c r="AD266" s="8">
        <f t="shared" si="149"/>
        <v>1.607866549052561</v>
      </c>
      <c r="AE266" s="8">
        <v>239</v>
      </c>
      <c r="AF266" s="8">
        <f t="shared" si="150"/>
        <v>621.94216341477613</v>
      </c>
      <c r="AG266" s="8">
        <f t="shared" si="140"/>
        <v>-1.2111131524407148</v>
      </c>
      <c r="AH266" s="8">
        <f t="shared" si="151"/>
        <v>-17.711113152440728</v>
      </c>
      <c r="AI266" s="8">
        <f t="shared" si="152"/>
        <v>-4.8216373327664363E-15</v>
      </c>
      <c r="AJ266" s="8">
        <f t="shared" si="153"/>
        <v>-110.2351439166661</v>
      </c>
      <c r="AK266" s="8">
        <f t="shared" si="154"/>
        <v>-110.2351439166662</v>
      </c>
      <c r="AP266" s="8">
        <f t="shared" si="155"/>
        <v>3907.7778630832067</v>
      </c>
      <c r="AR266" s="8">
        <f t="shared" si="141"/>
        <v>0</v>
      </c>
      <c r="AS266" s="8">
        <f t="shared" si="142"/>
        <v>0</v>
      </c>
      <c r="AU266" s="8" t="str">
        <f t="shared" si="143"/>
        <v>0,621942163414776i</v>
      </c>
      <c r="AV266" s="8" t="str">
        <f t="shared" si="156"/>
        <v>-0,386812054633052+4,73902191073712E-17i</v>
      </c>
      <c r="AW266" s="8" t="str">
        <f t="shared" si="144"/>
        <v>-0,300858293481659-0,816163722023885i</v>
      </c>
      <c r="AY266" s="8" t="str">
        <f t="shared" si="145"/>
        <v>-1,60786654905256i</v>
      </c>
      <c r="AZ266" s="8" t="str">
        <f t="shared" si="157"/>
        <v>-2,58523483956219-3,16729646926555E-16i</v>
      </c>
      <c r="BA266" s="8" t="str">
        <f t="shared" si="146"/>
        <v>-0,0450154906138983-0,122117326210288i</v>
      </c>
      <c r="BF266" s="8">
        <v>264</v>
      </c>
      <c r="BG266" s="8">
        <f t="shared" si="158"/>
        <v>4.7916666666666664E-4</v>
      </c>
      <c r="BH266" s="8" cm="1">
        <f t="array" ref="BH266">IFERROR(INDEX($W$2:$W$961,BK266),$BR$3)</f>
        <v>4.3518777049069798E-2</v>
      </c>
      <c r="BI266" s="8" cm="1">
        <f t="array" ref="BI266">IFERROR(INDEX($AA$2:$AA$961,BL266),$BR$3)</f>
        <v>1.72837983836681E-2</v>
      </c>
      <c r="BK266" s="8">
        <f t="shared" si="147"/>
        <v>24</v>
      </c>
      <c r="BL266" s="8">
        <f t="shared" si="148"/>
        <v>24</v>
      </c>
      <c r="BN266" s="8">
        <f t="shared" si="159"/>
        <v>-27.226466350895713</v>
      </c>
      <c r="BO266" s="8">
        <f t="shared" si="160"/>
        <v>-35.247216167941801</v>
      </c>
    </row>
    <row r="267" spans="1:67" s="8" customFormat="1" x14ac:dyDescent="0.2">
      <c r="A267" s="8">
        <f t="shared" si="129"/>
        <v>-1.4416666666666666E-2</v>
      </c>
      <c r="B267" s="8">
        <f t="shared" si="130"/>
        <v>0</v>
      </c>
      <c r="C267" s="8">
        <f t="shared" si="131"/>
        <v>0</v>
      </c>
      <c r="E267" s="8" t="b">
        <f t="shared" si="132"/>
        <v>0</v>
      </c>
      <c r="F267" s="8" t="b">
        <f t="shared" si="133"/>
        <v>0</v>
      </c>
      <c r="L267" s="8">
        <v>266</v>
      </c>
      <c r="M267" s="8" cm="1">
        <f t="array" ref="M267">INDEX(W$2:W$961,ROWS(W267:W$961))</f>
        <v>0</v>
      </c>
      <c r="N267" s="8" cm="1">
        <f t="array" ref="N267">INDEX(AA$2:AA$961,ROWS(AA267:AA$961))</f>
        <v>0</v>
      </c>
      <c r="Q267" s="8">
        <f t="shared" si="134"/>
        <v>-4.4166666666666668E-3</v>
      </c>
      <c r="R267" s="8">
        <f>IFERROR(SUMPRODUCT(INDEX($B$1:$B$9600,$L268):INDEX($B$1:$B$9600,$L268+959),M$2:M$961)/$G$3,NA())</f>
        <v>0</v>
      </c>
      <c r="S267" s="8">
        <f>IFERROR(SUMPRODUCT(INDEX($C$1:$C$9600,$L268):INDEX($C$1:$C$9600,$L268+959),N$2:N$961)/$G$5,NA())</f>
        <v>0</v>
      </c>
      <c r="T267" s="8">
        <f t="shared" si="135"/>
        <v>0</v>
      </c>
      <c r="V267" s="8">
        <f t="shared" si="136"/>
        <v>5.5208333333333333E-3</v>
      </c>
      <c r="W267" s="8">
        <f t="shared" si="137"/>
        <v>-8.8906399999999996E-11</v>
      </c>
      <c r="X267" s="8">
        <v>-8.8906399999999996E-11</v>
      </c>
      <c r="Z267" s="8">
        <f t="shared" si="138"/>
        <v>5.5208333333333333E-3</v>
      </c>
      <c r="AA267" s="8">
        <f t="shared" si="139"/>
        <v>7.7610000000000004E-11</v>
      </c>
      <c r="AB267" s="8">
        <v>7.7610000000000004E-11</v>
      </c>
      <c r="AD267" s="8">
        <f t="shared" si="149"/>
        <v>1.5848931924611136</v>
      </c>
      <c r="AE267" s="8">
        <v>240</v>
      </c>
      <c r="AF267" s="8">
        <f t="shared" si="150"/>
        <v>630.95734448019323</v>
      </c>
      <c r="AG267" s="8">
        <f t="shared" si="140"/>
        <v>-1.2778406828675974</v>
      </c>
      <c r="AH267" s="8">
        <f t="shared" si="151"/>
        <v>-17.277840682867549</v>
      </c>
      <c r="AI267" s="8">
        <f t="shared" si="152"/>
        <v>1.9286549331065739E-15</v>
      </c>
      <c r="AJ267" s="8">
        <f t="shared" si="153"/>
        <v>-111.99795306774699</v>
      </c>
      <c r="AK267" s="8">
        <f t="shared" si="154"/>
        <v>-111.99795306774726</v>
      </c>
      <c r="AP267" s="8">
        <f t="shared" si="155"/>
        <v>3964.4219162949989</v>
      </c>
      <c r="AR267" s="8">
        <f t="shared" si="141"/>
        <v>0</v>
      </c>
      <c r="AS267" s="8">
        <f t="shared" si="142"/>
        <v>0</v>
      </c>
      <c r="AU267" s="8" t="str">
        <f t="shared" si="143"/>
        <v>0,630957344480193i</v>
      </c>
      <c r="AV267" s="8" t="str">
        <f t="shared" si="156"/>
        <v>-0,398107170553497+4,87740384891659E-17i</v>
      </c>
      <c r="AW267" s="8" t="str">
        <f t="shared" si="144"/>
        <v>-0,323329238047302-0,800350267936871i</v>
      </c>
      <c r="AY267" s="8" t="str">
        <f t="shared" si="145"/>
        <v>-1,58489319246111i</v>
      </c>
      <c r="AZ267" s="8" t="str">
        <f t="shared" si="157"/>
        <v>-2,51188643150957-3,07743378046988E-16i</v>
      </c>
      <c r="BA267" s="8" t="str">
        <f t="shared" si="146"/>
        <v>-0,0512442308304817-0,126846969123758i</v>
      </c>
      <c r="BF267" s="8">
        <v>265</v>
      </c>
      <c r="BG267" s="8">
        <f t="shared" si="158"/>
        <v>5.0000000000000001E-4</v>
      </c>
      <c r="BH267" s="8" cm="1">
        <f t="array" ref="BH267">IFERROR(INDEX($W$2:$W$961,BK267),$BR$3)</f>
        <v>4.3000916397673297E-2</v>
      </c>
      <c r="BI267" s="8" cm="1">
        <f t="array" ref="BI267">IFERROR(INDEX($AA$2:$AA$961,BL267),$BR$3)</f>
        <v>1.3366477521286099E-2</v>
      </c>
      <c r="BK267" s="8">
        <f t="shared" si="147"/>
        <v>25</v>
      </c>
      <c r="BL267" s="8">
        <f t="shared" si="148"/>
        <v>25</v>
      </c>
      <c r="BN267" s="8">
        <f t="shared" si="159"/>
        <v>-27.330445780402716</v>
      </c>
      <c r="BO267" s="8">
        <f t="shared" si="160"/>
        <v>-37.47966055277702</v>
      </c>
    </row>
    <row r="268" spans="1:67" s="8" customFormat="1" x14ac:dyDescent="0.2">
      <c r="A268" s="8">
        <f t="shared" si="129"/>
        <v>-1.4395833333333333E-2</v>
      </c>
      <c r="B268" s="8">
        <f t="shared" si="130"/>
        <v>0</v>
      </c>
      <c r="C268" s="8">
        <f t="shared" si="131"/>
        <v>0</v>
      </c>
      <c r="E268" s="8" t="b">
        <f t="shared" si="132"/>
        <v>0</v>
      </c>
      <c r="F268" s="8" t="b">
        <f t="shared" si="133"/>
        <v>0</v>
      </c>
      <c r="L268" s="8">
        <v>267</v>
      </c>
      <c r="M268" s="8" cm="1">
        <f t="array" ref="M268">INDEX(W$2:W$961,ROWS(W268:W$961))</f>
        <v>0</v>
      </c>
      <c r="N268" s="8" cm="1">
        <f t="array" ref="N268">INDEX(AA$2:AA$961,ROWS(AA268:AA$961))</f>
        <v>0</v>
      </c>
      <c r="Q268" s="8">
        <f t="shared" si="134"/>
        <v>-4.3958333333333332E-3</v>
      </c>
      <c r="R268" s="8">
        <f>IFERROR(SUMPRODUCT(INDEX($B$1:$B$9600,$L269):INDEX($B$1:$B$9600,$L269+959),M$2:M$961)/$G$3,NA())</f>
        <v>0</v>
      </c>
      <c r="S268" s="8">
        <f>IFERROR(SUMPRODUCT(INDEX($C$1:$C$9600,$L269):INDEX($C$1:$C$9600,$L269+959),N$2:N$961)/$G$5,NA())</f>
        <v>0</v>
      </c>
      <c r="T268" s="8">
        <f t="shared" si="135"/>
        <v>0</v>
      </c>
      <c r="V268" s="8">
        <f t="shared" si="136"/>
        <v>5.541666666666667E-3</v>
      </c>
      <c r="W268" s="8">
        <f t="shared" si="137"/>
        <v>-8.5134000000000003E-11</v>
      </c>
      <c r="X268" s="8">
        <v>-8.5134000000000003E-11</v>
      </c>
      <c r="Z268" s="8">
        <f t="shared" si="138"/>
        <v>5.541666666666667E-3</v>
      </c>
      <c r="AA268" s="8">
        <f t="shared" si="139"/>
        <v>7.4993800000000001E-11</v>
      </c>
      <c r="AB268" s="8">
        <v>7.4993800000000001E-11</v>
      </c>
      <c r="AD268" s="8">
        <f t="shared" si="149"/>
        <v>1.5622480814652904</v>
      </c>
      <c r="AE268" s="8">
        <v>241</v>
      </c>
      <c r="AF268" s="8">
        <f t="shared" si="150"/>
        <v>640.1032024709308</v>
      </c>
      <c r="AG268" s="8">
        <f t="shared" si="140"/>
        <v>-1.3479674121642011</v>
      </c>
      <c r="AH268" s="8">
        <f t="shared" si="151"/>
        <v>-16.847967412164198</v>
      </c>
      <c r="AI268" s="8">
        <f t="shared" si="152"/>
        <v>-4.8216373327664363E-15</v>
      </c>
      <c r="AJ268" s="8">
        <f t="shared" si="153"/>
        <v>-113.7868850555847</v>
      </c>
      <c r="AK268" s="8">
        <f t="shared" si="154"/>
        <v>-113.78688505558468</v>
      </c>
      <c r="AP268" s="8">
        <f t="shared" si="155"/>
        <v>4021.887036843952</v>
      </c>
      <c r="AR268" s="8">
        <f t="shared" si="141"/>
        <v>0</v>
      </c>
      <c r="AS268" s="8">
        <f t="shared" si="142"/>
        <v>0</v>
      </c>
      <c r="AU268" s="8" t="str">
        <f t="shared" si="143"/>
        <v>0,640103202470931i</v>
      </c>
      <c r="AV268" s="8" t="str">
        <f t="shared" si="156"/>
        <v>-0,409732109813542+5,0198266126451E-17i</v>
      </c>
      <c r="AW268" s="8" t="str">
        <f t="shared" si="144"/>
        <v>-0,345357154584451-0,783515172922425i</v>
      </c>
      <c r="AY268" s="8" t="str">
        <f t="shared" si="145"/>
        <v>-1,56224808146529i</v>
      </c>
      <c r="AZ268" s="8" t="str">
        <f t="shared" si="157"/>
        <v>-2,44061906804198-2,99012068023215E-16i</v>
      </c>
      <c r="BA268" s="8" t="str">
        <f t="shared" si="146"/>
        <v>-0,057978697880375-0,131536842056216i</v>
      </c>
      <c r="BF268" s="8">
        <v>266</v>
      </c>
      <c r="BG268" s="8">
        <f t="shared" si="158"/>
        <v>5.2083333333333333E-4</v>
      </c>
      <c r="BH268" s="8" cm="1">
        <f t="array" ref="BH268">IFERROR(INDEX($W$2:$W$961,BK268),$BR$3)</f>
        <v>4.21480063865508E-2</v>
      </c>
      <c r="BI268" s="8" cm="1">
        <f t="array" ref="BI268">IFERROR(INDEX($AA$2:$AA$961,BL268),$BR$3)</f>
        <v>9.6507594879318998E-3</v>
      </c>
      <c r="BK268" s="8">
        <f t="shared" si="147"/>
        <v>26</v>
      </c>
      <c r="BL268" s="8">
        <f t="shared" si="148"/>
        <v>26</v>
      </c>
      <c r="BN268" s="8">
        <f t="shared" si="159"/>
        <v>-27.504459256275346</v>
      </c>
      <c r="BO268" s="8">
        <f t="shared" si="160"/>
        <v>-40.308770150867659</v>
      </c>
    </row>
    <row r="269" spans="1:67" s="8" customFormat="1" x14ac:dyDescent="0.2">
      <c r="A269" s="8">
        <f t="shared" si="129"/>
        <v>-1.4375000000000001E-2</v>
      </c>
      <c r="B269" s="8">
        <f t="shared" si="130"/>
        <v>0</v>
      </c>
      <c r="C269" s="8">
        <f t="shared" si="131"/>
        <v>0</v>
      </c>
      <c r="E269" s="8" t="b">
        <f t="shared" si="132"/>
        <v>0</v>
      </c>
      <c r="F269" s="8" t="b">
        <f t="shared" si="133"/>
        <v>0</v>
      </c>
      <c r="L269" s="8">
        <v>268</v>
      </c>
      <c r="M269" s="8" cm="1">
        <f t="array" ref="M269">INDEX(W$2:W$961,ROWS(W269:W$961))</f>
        <v>0</v>
      </c>
      <c r="N269" s="8" cm="1">
        <f t="array" ref="N269">INDEX(AA$2:AA$961,ROWS(AA269:AA$961))</f>
        <v>0</v>
      </c>
      <c r="Q269" s="8">
        <f t="shared" si="134"/>
        <v>-4.3750000000000004E-3</v>
      </c>
      <c r="R269" s="8">
        <f>IFERROR(SUMPRODUCT(INDEX($B$1:$B$9600,$L270):INDEX($B$1:$B$9600,$L270+959),M$2:M$961)/$G$3,NA())</f>
        <v>0</v>
      </c>
      <c r="S269" s="8">
        <f>IFERROR(SUMPRODUCT(INDEX($C$1:$C$9600,$L270):INDEX($C$1:$C$9600,$L270+959),N$2:N$961)/$G$5,NA())</f>
        <v>0</v>
      </c>
      <c r="T269" s="8">
        <f t="shared" si="135"/>
        <v>0</v>
      </c>
      <c r="V269" s="8">
        <f t="shared" si="136"/>
        <v>5.5624999999999997E-3</v>
      </c>
      <c r="W269" s="8">
        <f t="shared" si="137"/>
        <v>-8.0691200000000003E-11</v>
      </c>
      <c r="X269" s="8">
        <v>-8.0691200000000003E-11</v>
      </c>
      <c r="Z269" s="8">
        <f t="shared" si="138"/>
        <v>5.5624999999999997E-3</v>
      </c>
      <c r="AA269" s="8">
        <f t="shared" si="139"/>
        <v>7.1981799999999998E-11</v>
      </c>
      <c r="AB269" s="8">
        <v>7.1981799999999998E-11</v>
      </c>
      <c r="AD269" s="8">
        <f t="shared" si="149"/>
        <v>1.5399265260594919</v>
      </c>
      <c r="AE269" s="8">
        <v>242</v>
      </c>
      <c r="AF269" s="8">
        <f t="shared" si="150"/>
        <v>649.38163157621136</v>
      </c>
      <c r="AG269" s="8">
        <f t="shared" si="140"/>
        <v>-1.4216370529906341</v>
      </c>
      <c r="AH269" s="8">
        <f t="shared" si="151"/>
        <v>-16.421637052990626</v>
      </c>
      <c r="AI269" s="8">
        <f t="shared" si="152"/>
        <v>1.3500584531746009E-14</v>
      </c>
      <c r="AJ269" s="8">
        <f t="shared" si="153"/>
        <v>-115.60190977083649</v>
      </c>
      <c r="AK269" s="8">
        <f t="shared" si="154"/>
        <v>-115.60190977083681</v>
      </c>
      <c r="AP269" s="8">
        <f t="shared" si="155"/>
        <v>4080.1851262719583</v>
      </c>
      <c r="AR269" s="8">
        <f t="shared" si="141"/>
        <v>0</v>
      </c>
      <c r="AS269" s="8">
        <f t="shared" si="142"/>
        <v>0</v>
      </c>
      <c r="AU269" s="8" t="str">
        <f t="shared" si="143"/>
        <v>0,649381631576211i</v>
      </c>
      <c r="AV269" s="8" t="str">
        <f t="shared" si="156"/>
        <v>-0,421696503428582+5,16640819615895E-17i</v>
      </c>
      <c r="AW269" s="8" t="str">
        <f t="shared" si="144"/>
        <v>-0,366875154859361-0,765662022709761i</v>
      </c>
      <c r="AY269" s="8" t="str">
        <f t="shared" si="145"/>
        <v>-1,53992652605949i</v>
      </c>
      <c r="AZ269" s="8" t="str">
        <f t="shared" si="157"/>
        <v>-2,37137370566165-2,9052848315023E-16i</v>
      </c>
      <c r="BA269" s="8" t="str">
        <f t="shared" si="146"/>
        <v>-0,0652406533941251-0,136156101003352i</v>
      </c>
      <c r="BF269" s="8">
        <v>267</v>
      </c>
      <c r="BG269" s="8">
        <f t="shared" si="158"/>
        <v>5.4166666666666664E-4</v>
      </c>
      <c r="BH269" s="8" cm="1">
        <f t="array" ref="BH269">IFERROR(INDEX($W$2:$W$961,BK269),$BR$3)</f>
        <v>4.0990780761137699E-2</v>
      </c>
      <c r="BI269" s="8" cm="1">
        <f t="array" ref="BI269">IFERROR(INDEX($AA$2:$AA$961,BL269),$BR$3)</f>
        <v>6.2000275607249997E-3</v>
      </c>
      <c r="BK269" s="8">
        <f t="shared" si="147"/>
        <v>27</v>
      </c>
      <c r="BL269" s="8">
        <f t="shared" si="148"/>
        <v>27</v>
      </c>
      <c r="BN269" s="8">
        <f t="shared" si="159"/>
        <v>-27.74627618989124</v>
      </c>
      <c r="BO269" s="8">
        <f t="shared" si="160"/>
        <v>-44.152127598924658</v>
      </c>
    </row>
    <row r="270" spans="1:67" s="8" customFormat="1" x14ac:dyDescent="0.2">
      <c r="A270" s="8">
        <f t="shared" si="129"/>
        <v>-1.4354166666666666E-2</v>
      </c>
      <c r="B270" s="8">
        <f t="shared" si="130"/>
        <v>0</v>
      </c>
      <c r="C270" s="8">
        <f t="shared" si="131"/>
        <v>0</v>
      </c>
      <c r="E270" s="8" t="b">
        <f t="shared" si="132"/>
        <v>0</v>
      </c>
      <c r="F270" s="8" t="b">
        <f t="shared" si="133"/>
        <v>0</v>
      </c>
      <c r="L270" s="8">
        <v>269</v>
      </c>
      <c r="M270" s="8" cm="1">
        <f t="array" ref="M270">INDEX(W$2:W$961,ROWS(W270:W$961))</f>
        <v>0</v>
      </c>
      <c r="N270" s="8" cm="1">
        <f t="array" ref="N270">INDEX(AA$2:AA$961,ROWS(AA270:AA$961))</f>
        <v>0</v>
      </c>
      <c r="Q270" s="8">
        <f t="shared" si="134"/>
        <v>-4.3541666666666668E-3</v>
      </c>
      <c r="R270" s="8">
        <f>IFERROR(SUMPRODUCT(INDEX($B$1:$B$9600,$L271):INDEX($B$1:$B$9600,$L271+959),M$2:M$961)/$G$3,NA())</f>
        <v>0</v>
      </c>
      <c r="S270" s="8">
        <f>IFERROR(SUMPRODUCT(INDEX($C$1:$C$9600,$L271):INDEX($C$1:$C$9600,$L271+959),N$2:N$961)/$G$5,NA())</f>
        <v>0</v>
      </c>
      <c r="T270" s="8">
        <f t="shared" si="135"/>
        <v>0</v>
      </c>
      <c r="V270" s="8">
        <f t="shared" si="136"/>
        <v>5.5833333333333334E-3</v>
      </c>
      <c r="W270" s="8">
        <f t="shared" si="137"/>
        <v>-7.5753899999999999E-11</v>
      </c>
      <c r="X270" s="8">
        <v>-7.5753899999999999E-11</v>
      </c>
      <c r="Z270" s="8">
        <f t="shared" si="138"/>
        <v>5.5833333333333334E-3</v>
      </c>
      <c r="AA270" s="8">
        <f t="shared" si="139"/>
        <v>6.8108400000000005E-11</v>
      </c>
      <c r="AB270" s="8">
        <v>6.8108400000000005E-11</v>
      </c>
      <c r="AD270" s="8">
        <f t="shared" si="149"/>
        <v>1.5179239032493841</v>
      </c>
      <c r="AE270" s="8">
        <v>243</v>
      </c>
      <c r="AF270" s="8">
        <f t="shared" si="150"/>
        <v>658.79455344192388</v>
      </c>
      <c r="AG270" s="8">
        <f t="shared" si="140"/>
        <v>-1.4989963820733343</v>
      </c>
      <c r="AH270" s="8">
        <f t="shared" si="151"/>
        <v>-15.998996382073239</v>
      </c>
      <c r="AI270" s="8">
        <f t="shared" si="152"/>
        <v>9.6432746655328662E-15</v>
      </c>
      <c r="AJ270" s="8">
        <f t="shared" si="153"/>
        <v>-117.44295758377258</v>
      </c>
      <c r="AK270" s="8">
        <f t="shared" si="154"/>
        <v>-117.44295758377322</v>
      </c>
      <c r="AP270" s="8">
        <f t="shared" si="155"/>
        <v>4139.3282586362329</v>
      </c>
      <c r="AR270" s="8">
        <f t="shared" si="141"/>
        <v>0</v>
      </c>
      <c r="AS270" s="8">
        <f t="shared" si="142"/>
        <v>0</v>
      </c>
      <c r="AU270" s="8" t="str">
        <f t="shared" si="143"/>
        <v>0,658794553441924i</v>
      </c>
      <c r="AV270" s="8" t="str">
        <f t="shared" si="156"/>
        <v>-0,434010263644744+5,31727003918841E-17i</v>
      </c>
      <c r="AW270" s="8" t="str">
        <f t="shared" si="144"/>
        <v>-0,387814628842569-0,746799315241906i</v>
      </c>
      <c r="AY270" s="8" t="str">
        <f t="shared" si="145"/>
        <v>-1,51792390324938i</v>
      </c>
      <c r="AZ270" s="8" t="str">
        <f t="shared" si="157"/>
        <v>-2,30409297605583-2,82285594958061E-16i</v>
      </c>
      <c r="BA270" s="8" t="str">
        <f t="shared" si="146"/>
        <v>-0,0730506672510154-0,140670785018703i</v>
      </c>
      <c r="BF270" s="8">
        <v>268</v>
      </c>
      <c r="BG270" s="8">
        <f t="shared" si="158"/>
        <v>5.6249999999999996E-4</v>
      </c>
      <c r="BH270" s="8" cm="1">
        <f t="array" ref="BH270">IFERROR(INDEX($W$2:$W$961,BK270),$BR$3)</f>
        <v>3.95628617533582E-2</v>
      </c>
      <c r="BI270" s="8" cm="1">
        <f t="array" ref="BI270">IFERROR(INDEX($AA$2:$AA$961,BL270),$BR$3)</f>
        <v>3.0594873566191999E-3</v>
      </c>
      <c r="BK270" s="8">
        <f t="shared" si="147"/>
        <v>28</v>
      </c>
      <c r="BL270" s="8">
        <f t="shared" si="148"/>
        <v>28</v>
      </c>
      <c r="BN270" s="8">
        <f t="shared" si="159"/>
        <v>-28.054246030708079</v>
      </c>
      <c r="BO270" s="8">
        <f t="shared" si="160"/>
        <v>-50.287026743851371</v>
      </c>
    </row>
    <row r="271" spans="1:67" s="8" customFormat="1" x14ac:dyDescent="0.2">
      <c r="A271" s="8">
        <f t="shared" si="129"/>
        <v>-1.4333333333333333E-2</v>
      </c>
      <c r="B271" s="8">
        <f t="shared" si="130"/>
        <v>0</v>
      </c>
      <c r="C271" s="8">
        <f t="shared" si="131"/>
        <v>0</v>
      </c>
      <c r="E271" s="8" t="b">
        <f t="shared" si="132"/>
        <v>0</v>
      </c>
      <c r="F271" s="8" t="b">
        <f t="shared" si="133"/>
        <v>0</v>
      </c>
      <c r="L271" s="8">
        <v>270</v>
      </c>
      <c r="M271" s="8" cm="1">
        <f t="array" ref="M271">INDEX(W$2:W$961,ROWS(W271:W$961))</f>
        <v>0</v>
      </c>
      <c r="N271" s="8" cm="1">
        <f t="array" ref="N271">INDEX(AA$2:AA$961,ROWS(AA271:AA$961))</f>
        <v>0</v>
      </c>
      <c r="Q271" s="8">
        <f t="shared" si="134"/>
        <v>-4.3333333333333331E-3</v>
      </c>
      <c r="R271" s="8">
        <f>IFERROR(SUMPRODUCT(INDEX($B$1:$B$9600,$L272):INDEX($B$1:$B$9600,$L272+959),M$2:M$961)/$G$3,NA())</f>
        <v>0</v>
      </c>
      <c r="S271" s="8">
        <f>IFERROR(SUMPRODUCT(INDEX($C$1:$C$9600,$L272):INDEX($C$1:$C$9600,$L272+959),N$2:N$961)/$G$5,NA())</f>
        <v>0</v>
      </c>
      <c r="T271" s="8">
        <f t="shared" si="135"/>
        <v>0</v>
      </c>
      <c r="V271" s="8">
        <f t="shared" si="136"/>
        <v>5.604166666666667E-3</v>
      </c>
      <c r="W271" s="8">
        <f t="shared" si="137"/>
        <v>-7.0477199999999998E-11</v>
      </c>
      <c r="X271" s="8">
        <v>-7.0477199999999998E-11</v>
      </c>
      <c r="Z271" s="8">
        <f t="shared" si="138"/>
        <v>5.604166666666667E-3</v>
      </c>
      <c r="AA271" s="8">
        <f t="shared" si="139"/>
        <v>6.3808499999999997E-11</v>
      </c>
      <c r="AB271" s="8">
        <v>6.3808499999999997E-11</v>
      </c>
      <c r="AD271" s="8">
        <f t="shared" si="149"/>
        <v>1.4962356560944337</v>
      </c>
      <c r="AE271" s="8">
        <v>244</v>
      </c>
      <c r="AF271" s="8">
        <f t="shared" si="150"/>
        <v>668.34391756861453</v>
      </c>
      <c r="AG271" s="8">
        <f t="shared" si="140"/>
        <v>-1.5801949930513239</v>
      </c>
      <c r="AH271" s="8">
        <f t="shared" si="151"/>
        <v>-15.580194993051277</v>
      </c>
      <c r="AI271" s="8">
        <f t="shared" si="152"/>
        <v>1.5429239464852578E-14</v>
      </c>
      <c r="AJ271" s="8">
        <f t="shared" si="153"/>
        <v>-119.30991697282113</v>
      </c>
      <c r="AK271" s="8">
        <f t="shared" si="154"/>
        <v>-119.30991697282123</v>
      </c>
      <c r="AP271" s="8">
        <f t="shared" si="155"/>
        <v>4199.3286830099632</v>
      </c>
      <c r="AR271" s="8">
        <f t="shared" si="141"/>
        <v>0</v>
      </c>
      <c r="AS271" s="8">
        <f t="shared" si="142"/>
        <v>0</v>
      </c>
      <c r="AU271" s="8" t="str">
        <f t="shared" si="143"/>
        <v>0,668343917568615i</v>
      </c>
      <c r="AV271" s="8" t="str">
        <f t="shared" si="156"/>
        <v>-0,446683592150964+5,47253712756785E-17i</v>
      </c>
      <c r="AW271" s="8" t="str">
        <f t="shared" si="144"/>
        <v>-0,408105610907993-0,726940797362785i</v>
      </c>
      <c r="AY271" s="8" t="str">
        <f t="shared" si="145"/>
        <v>-1,49623565609443i</v>
      </c>
      <c r="AZ271" s="8" t="str">
        <f t="shared" si="157"/>
        <v>-2,23872113856833-2,74276574388826E-16i</v>
      </c>
      <c r="BA271" s="8" t="str">
        <f t="shared" si="146"/>
        <v>-0,0814277745972078-0,14504375781914i</v>
      </c>
      <c r="BF271" s="8">
        <v>269</v>
      </c>
      <c r="BG271" s="8">
        <f t="shared" si="158"/>
        <v>5.8333333333333338E-4</v>
      </c>
      <c r="BH271" s="8" cm="1">
        <f t="array" ref="BH271">IFERROR(INDEX($W$2:$W$961,BK271),$BR$3)</f>
        <v>3.7899747859123402E-2</v>
      </c>
      <c r="BI271" s="8" cm="1">
        <f t="array" ref="BI271">IFERROR(INDEX($AA$2:$AA$961,BL271),$BR$3)</f>
        <v>2.5852804000939998E-4</v>
      </c>
      <c r="BK271" s="8">
        <f t="shared" si="147"/>
        <v>29</v>
      </c>
      <c r="BL271" s="8">
        <f t="shared" si="148"/>
        <v>29</v>
      </c>
      <c r="BN271" s="8">
        <f t="shared" si="159"/>
        <v>-28.42727358626157</v>
      </c>
      <c r="BO271" s="8">
        <f t="shared" si="160"/>
        <v>-71.749846926763453</v>
      </c>
    </row>
    <row r="272" spans="1:67" s="8" customFormat="1" x14ac:dyDescent="0.2">
      <c r="A272" s="8">
        <f t="shared" si="129"/>
        <v>-1.4312500000000001E-2</v>
      </c>
      <c r="B272" s="8">
        <f t="shared" si="130"/>
        <v>0</v>
      </c>
      <c r="C272" s="8">
        <f t="shared" si="131"/>
        <v>0</v>
      </c>
      <c r="E272" s="8" t="b">
        <f t="shared" si="132"/>
        <v>0</v>
      </c>
      <c r="F272" s="8" t="b">
        <f t="shared" si="133"/>
        <v>0</v>
      </c>
      <c r="L272" s="8">
        <v>271</v>
      </c>
      <c r="M272" s="8" cm="1">
        <f t="array" ref="M272">INDEX(W$2:W$961,ROWS(W272:W$961))</f>
        <v>0</v>
      </c>
      <c r="N272" s="8" cm="1">
        <f t="array" ref="N272">INDEX(AA$2:AA$961,ROWS(AA272:AA$961))</f>
        <v>0</v>
      </c>
      <c r="Q272" s="8">
        <f t="shared" si="134"/>
        <v>-4.3125000000000004E-3</v>
      </c>
      <c r="R272" s="8">
        <f>IFERROR(SUMPRODUCT(INDEX($B$1:$B$9600,$L273):INDEX($B$1:$B$9600,$L273+959),M$2:M$961)/$G$3,NA())</f>
        <v>0</v>
      </c>
      <c r="S272" s="8">
        <f>IFERROR(SUMPRODUCT(INDEX($C$1:$C$9600,$L273):INDEX($C$1:$C$9600,$L273+959),N$2:N$961)/$G$5,NA())</f>
        <v>0</v>
      </c>
      <c r="T272" s="8">
        <f t="shared" si="135"/>
        <v>0</v>
      </c>
      <c r="V272" s="8">
        <f t="shared" si="136"/>
        <v>5.6249999999999998E-3</v>
      </c>
      <c r="W272" s="8">
        <f t="shared" si="137"/>
        <v>-6.4995800000000001E-11</v>
      </c>
      <c r="X272" s="8">
        <v>-6.4995800000000001E-11</v>
      </c>
      <c r="Z272" s="8">
        <f t="shared" si="138"/>
        <v>5.6249999999999998E-3</v>
      </c>
      <c r="AA272" s="8">
        <f t="shared" si="139"/>
        <v>5.9534199999999995E-11</v>
      </c>
      <c r="AB272" s="8">
        <v>5.9534199999999995E-11</v>
      </c>
      <c r="AD272" s="8">
        <f t="shared" si="149"/>
        <v>1.4748572927641246</v>
      </c>
      <c r="AE272" s="8">
        <v>245</v>
      </c>
      <c r="AF272" s="8">
        <f t="shared" si="150"/>
        <v>678.03170171524584</v>
      </c>
      <c r="AG272" s="8">
        <f t="shared" si="140"/>
        <v>-1.6653850139858173</v>
      </c>
      <c r="AH272" s="8">
        <f t="shared" si="151"/>
        <v>-15.165385013985764</v>
      </c>
      <c r="AI272" s="8">
        <f t="shared" si="152"/>
        <v>1.1571929598639439E-14</v>
      </c>
      <c r="AJ272" s="8">
        <f t="shared" si="153"/>
        <v>-121.20263218375466</v>
      </c>
      <c r="AK272" s="8">
        <f t="shared" si="154"/>
        <v>-121.20263218375501</v>
      </c>
      <c r="AP272" s="8">
        <f t="shared" si="155"/>
        <v>4260.1988260192047</v>
      </c>
      <c r="AR272" s="8">
        <f t="shared" si="141"/>
        <v>0</v>
      </c>
      <c r="AS272" s="8">
        <f t="shared" si="142"/>
        <v>0</v>
      </c>
      <c r="AU272" s="8" t="str">
        <f t="shared" si="143"/>
        <v>0,678031701715246i</v>
      </c>
      <c r="AV272" s="8" t="str">
        <f t="shared" si="156"/>
        <v>-0,459726988530872+5,63233809678391E-17i</v>
      </c>
      <c r="AW272" s="8" t="str">
        <f t="shared" si="144"/>
        <v>-0,42767719753607-0,706105778560371i</v>
      </c>
      <c r="AY272" s="8" t="str">
        <f t="shared" si="145"/>
        <v>-1,47485729276412i</v>
      </c>
      <c r="AZ272" s="8" t="str">
        <f t="shared" si="157"/>
        <v>-2,17520403401951-2,66494786139E-16i</v>
      </c>
      <c r="BA272" s="8" t="str">
        <f t="shared" si="146"/>
        <v>-0,0903891069580551-0,149234682395267i</v>
      </c>
      <c r="BF272" s="8">
        <v>270</v>
      </c>
      <c r="BG272" s="8">
        <f t="shared" si="158"/>
        <v>6.041666666666667E-4</v>
      </c>
      <c r="BH272" s="8" cm="1">
        <f t="array" ref="BH272">IFERROR(INDEX($W$2:$W$961,BK272),$BR$3)</f>
        <v>3.6037890872991897E-2</v>
      </c>
      <c r="BI272" s="8" cm="1">
        <f t="array" ref="BI272">IFERROR(INDEX($AA$2:$AA$961,BL272),$BR$3)</f>
        <v>-2.1870153294675002E-3</v>
      </c>
      <c r="BK272" s="8">
        <f t="shared" si="147"/>
        <v>30</v>
      </c>
      <c r="BL272" s="8">
        <f t="shared" si="148"/>
        <v>30</v>
      </c>
      <c r="BN272" s="8">
        <f t="shared" si="159"/>
        <v>-28.864812682952046</v>
      </c>
      <c r="BO272" s="8">
        <f t="shared" si="160"/>
        <v>-53.202963456944438</v>
      </c>
    </row>
    <row r="273" spans="1:67" s="8" customFormat="1" x14ac:dyDescent="0.2">
      <c r="A273" s="8">
        <f t="shared" si="129"/>
        <v>-1.4291666666666666E-2</v>
      </c>
      <c r="B273" s="8">
        <f t="shared" si="130"/>
        <v>0</v>
      </c>
      <c r="C273" s="8">
        <f t="shared" si="131"/>
        <v>0</v>
      </c>
      <c r="E273" s="8" t="b">
        <f t="shared" si="132"/>
        <v>0</v>
      </c>
      <c r="F273" s="8" t="b">
        <f t="shared" si="133"/>
        <v>0</v>
      </c>
      <c r="L273" s="8">
        <v>272</v>
      </c>
      <c r="M273" s="8" cm="1">
        <f t="array" ref="M273">INDEX(W$2:W$961,ROWS(W273:W$961))</f>
        <v>0</v>
      </c>
      <c r="N273" s="8" cm="1">
        <f t="array" ref="N273">INDEX(AA$2:AA$961,ROWS(AA273:AA$961))</f>
        <v>0</v>
      </c>
      <c r="Q273" s="8">
        <f t="shared" si="134"/>
        <v>-4.2916666666666667E-3</v>
      </c>
      <c r="R273" s="8">
        <f>IFERROR(SUMPRODUCT(INDEX($B$1:$B$9600,$L274):INDEX($B$1:$B$9600,$L274+959),M$2:M$961)/$G$3,NA())</f>
        <v>0</v>
      </c>
      <c r="S273" s="8">
        <f>IFERROR(SUMPRODUCT(INDEX($C$1:$C$9600,$L274):INDEX($C$1:$C$9600,$L274+959),N$2:N$961)/$G$5,NA())</f>
        <v>0</v>
      </c>
      <c r="T273" s="8">
        <f t="shared" si="135"/>
        <v>0</v>
      </c>
      <c r="V273" s="8">
        <f t="shared" si="136"/>
        <v>5.6458333333333334E-3</v>
      </c>
      <c r="W273" s="8">
        <f t="shared" si="137"/>
        <v>-5.9425899999999994E-11</v>
      </c>
      <c r="X273" s="8">
        <v>-5.9425899999999994E-11</v>
      </c>
      <c r="Z273" s="8">
        <f t="shared" si="138"/>
        <v>5.6458333333333334E-3</v>
      </c>
      <c r="AA273" s="8">
        <f t="shared" si="139"/>
        <v>5.4764100000000002E-11</v>
      </c>
      <c r="AB273" s="8">
        <v>5.4764100000000002E-11</v>
      </c>
      <c r="AD273" s="8">
        <f t="shared" si="149"/>
        <v>1.4537843856076622</v>
      </c>
      <c r="AE273" s="8">
        <v>246</v>
      </c>
      <c r="AF273" s="8">
        <f t="shared" si="150"/>
        <v>687.85991230880745</v>
      </c>
      <c r="AG273" s="8">
        <f t="shared" si="140"/>
        <v>-1.7547207884135116</v>
      </c>
      <c r="AH273" s="8">
        <f t="shared" si="151"/>
        <v>-14.754720788413442</v>
      </c>
      <c r="AI273" s="8">
        <f t="shared" si="152"/>
        <v>1.1571929598639439E-14</v>
      </c>
      <c r="AJ273" s="8">
        <f t="shared" si="153"/>
        <v>-123.12090094157438</v>
      </c>
      <c r="AK273" s="8">
        <f t="shared" si="154"/>
        <v>-123.12090094157449</v>
      </c>
      <c r="AP273" s="8">
        <f t="shared" si="155"/>
        <v>4321.9512944165372</v>
      </c>
      <c r="AR273" s="8">
        <f t="shared" si="141"/>
        <v>0</v>
      </c>
      <c r="AS273" s="8">
        <f t="shared" si="142"/>
        <v>0</v>
      </c>
      <c r="AU273" s="8" t="str">
        <f t="shared" si="143"/>
        <v>0,687859912308807i</v>
      </c>
      <c r="AV273" s="8" t="str">
        <f t="shared" si="156"/>
        <v>-0,47315125896148+5,79680533854725E-17i</v>
      </c>
      <c r="AW273" s="8" t="str">
        <f t="shared" si="144"/>
        <v>-0,446458016408325-0,684319414369001i</v>
      </c>
      <c r="AY273" s="8" t="str">
        <f t="shared" si="145"/>
        <v>-1,45378438560766i</v>
      </c>
      <c r="AZ273" s="8" t="str">
        <f t="shared" si="157"/>
        <v>-2,11348903983664-2,58933783162216E-16i</v>
      </c>
      <c r="BA273" s="8" t="str">
        <f t="shared" si="146"/>
        <v>-0,0999494998816619-0,15320003384806i</v>
      </c>
      <c r="BF273" s="8">
        <v>271</v>
      </c>
      <c r="BG273" s="8">
        <f t="shared" si="158"/>
        <v>6.2500000000000001E-4</v>
      </c>
      <c r="BH273" s="8" cm="1">
        <f t="array" ref="BH273">IFERROR(INDEX($W$2:$W$961,BK273),$BR$3)</f>
        <v>3.4013871191585401E-2</v>
      </c>
      <c r="BI273" s="8" cm="1">
        <f t="array" ref="BI273">IFERROR(INDEX($AA$2:$AA$961,BL273),$BR$3)</f>
        <v>-4.2727266837394003E-3</v>
      </c>
      <c r="BK273" s="8">
        <f t="shared" si="147"/>
        <v>31</v>
      </c>
      <c r="BL273" s="8">
        <f t="shared" si="148"/>
        <v>31</v>
      </c>
      <c r="BN273" s="8">
        <f t="shared" si="159"/>
        <v>-29.366878745369256</v>
      </c>
      <c r="BO273" s="8">
        <f t="shared" si="160"/>
        <v>-47.38589774178471</v>
      </c>
    </row>
    <row r="274" spans="1:67" s="8" customFormat="1" x14ac:dyDescent="0.2">
      <c r="A274" s="8">
        <f t="shared" si="129"/>
        <v>-1.4270833333333333E-2</v>
      </c>
      <c r="B274" s="8">
        <f t="shared" si="130"/>
        <v>0</v>
      </c>
      <c r="C274" s="8">
        <f t="shared" si="131"/>
        <v>0</v>
      </c>
      <c r="E274" s="8" t="b">
        <f t="shared" si="132"/>
        <v>0</v>
      </c>
      <c r="F274" s="8" t="b">
        <f t="shared" si="133"/>
        <v>0</v>
      </c>
      <c r="L274" s="8">
        <v>273</v>
      </c>
      <c r="M274" s="8" cm="1">
        <f t="array" ref="M274">INDEX(W$2:W$961,ROWS(W274:W$961))</f>
        <v>0</v>
      </c>
      <c r="N274" s="8" cm="1">
        <f t="array" ref="N274">INDEX(AA$2:AA$961,ROWS(AA274:AA$961))</f>
        <v>0</v>
      </c>
      <c r="Q274" s="8">
        <f t="shared" si="134"/>
        <v>-4.2708333333333331E-3</v>
      </c>
      <c r="R274" s="8">
        <f>IFERROR(SUMPRODUCT(INDEX($B$1:$B$9600,$L275):INDEX($B$1:$B$9600,$L275+959),M$2:M$961)/$G$3,NA())</f>
        <v>0</v>
      </c>
      <c r="S274" s="8">
        <f>IFERROR(SUMPRODUCT(INDEX($C$1:$C$9600,$L275):INDEX($C$1:$C$9600,$L275+959),N$2:N$961)/$G$5,NA())</f>
        <v>0</v>
      </c>
      <c r="T274" s="8">
        <f t="shared" si="135"/>
        <v>0</v>
      </c>
      <c r="V274" s="8">
        <f t="shared" si="136"/>
        <v>5.6666666666666671E-3</v>
      </c>
      <c r="W274" s="8">
        <f t="shared" si="137"/>
        <v>-5.3865800000000003E-11</v>
      </c>
      <c r="X274" s="8">
        <v>-5.3865800000000003E-11</v>
      </c>
      <c r="Z274" s="8">
        <f t="shared" si="138"/>
        <v>5.6666666666666671E-3</v>
      </c>
      <c r="AA274" s="8">
        <f t="shared" si="139"/>
        <v>4.9964300000000002E-11</v>
      </c>
      <c r="AB274" s="8">
        <v>4.9964300000000002E-11</v>
      </c>
      <c r="AD274" s="8">
        <f t="shared" si="149"/>
        <v>1.4330125702369629</v>
      </c>
      <c r="AE274" s="8">
        <v>247</v>
      </c>
      <c r="AF274" s="8">
        <f t="shared" si="150"/>
        <v>697.83058485986624</v>
      </c>
      <c r="AG274" s="8">
        <f t="shared" si="140"/>
        <v>-1.8483585191221843</v>
      </c>
      <c r="AH274" s="8">
        <f t="shared" si="151"/>
        <v>-14.348358519122172</v>
      </c>
      <c r="AI274" s="8">
        <f t="shared" si="152"/>
        <v>-1.1571929598639454E-14</v>
      </c>
      <c r="AJ274" s="8">
        <f t="shared" si="153"/>
        <v>-125.06447223901444</v>
      </c>
      <c r="AK274" s="8">
        <f t="shared" si="154"/>
        <v>-125.06447223901478</v>
      </c>
      <c r="AP274" s="8">
        <f t="shared" si="155"/>
        <v>4384.5988776920485</v>
      </c>
      <c r="AR274" s="8">
        <f t="shared" si="141"/>
        <v>0</v>
      </c>
      <c r="AS274" s="8">
        <f t="shared" si="142"/>
        <v>0</v>
      </c>
      <c r="AU274" s="8" t="str">
        <f t="shared" si="143"/>
        <v>0,697830584859866i</v>
      </c>
      <c r="AV274" s="8" t="str">
        <f t="shared" si="156"/>
        <v>-0,486967525165863+5,96607511047631E-17i</v>
      </c>
      <c r="AW274" s="8" t="str">
        <f t="shared" si="144"/>
        <v>-0,46437674575625-0,661612951623989i</v>
      </c>
      <c r="AY274" s="8" t="str">
        <f t="shared" si="145"/>
        <v>-1,43301257023696i</v>
      </c>
      <c r="AZ274" s="8" t="str">
        <f t="shared" si="157"/>
        <v>-2,05352502645714-2,51587301328015E-16i</v>
      </c>
      <c r="BA274" s="8" t="str">
        <f t="shared" si="146"/>
        <v>-0,110121080440711-0,156893155680632i</v>
      </c>
      <c r="BF274" s="8">
        <v>272</v>
      </c>
      <c r="BG274" s="8">
        <f t="shared" si="158"/>
        <v>6.4583333333333333E-4</v>
      </c>
      <c r="BH274" s="8" cm="1">
        <f t="array" ref="BH274">IFERROR(INDEX($W$2:$W$961,BK274),$BR$3)</f>
        <v>3.1863676376424302E-2</v>
      </c>
      <c r="BI274" s="8" cm="1">
        <f t="array" ref="BI274">IFERROR(INDEX($AA$2:$AA$961,BL274),$BR$3)</f>
        <v>-6.0036216859576004E-3</v>
      </c>
      <c r="BK274" s="8">
        <f t="shared" si="147"/>
        <v>32</v>
      </c>
      <c r="BL274" s="8">
        <f t="shared" si="148"/>
        <v>32</v>
      </c>
      <c r="BN274" s="8">
        <f t="shared" si="159"/>
        <v>-29.934082349804644</v>
      </c>
      <c r="BO274" s="8">
        <f t="shared" si="160"/>
        <v>-44.431733646621801</v>
      </c>
    </row>
    <row r="275" spans="1:67" s="8" customFormat="1" x14ac:dyDescent="0.2">
      <c r="A275" s="8">
        <f t="shared" si="129"/>
        <v>-1.4250000000000001E-2</v>
      </c>
      <c r="B275" s="8">
        <f t="shared" si="130"/>
        <v>0</v>
      </c>
      <c r="C275" s="8">
        <f t="shared" si="131"/>
        <v>0</v>
      </c>
      <c r="E275" s="8" t="b">
        <f t="shared" si="132"/>
        <v>0</v>
      </c>
      <c r="F275" s="8" t="b">
        <f t="shared" si="133"/>
        <v>0</v>
      </c>
      <c r="L275" s="8">
        <v>274</v>
      </c>
      <c r="M275" s="8" cm="1">
        <f t="array" ref="M275">INDEX(W$2:W$961,ROWS(W275:W$961))</f>
        <v>0</v>
      </c>
      <c r="N275" s="8" cm="1">
        <f t="array" ref="N275">INDEX(AA$2:AA$961,ROWS(AA275:AA$961))</f>
        <v>0</v>
      </c>
      <c r="Q275" s="8">
        <f t="shared" si="134"/>
        <v>-4.2500000000000003E-3</v>
      </c>
      <c r="R275" s="8">
        <f>IFERROR(SUMPRODUCT(INDEX($B$1:$B$9600,$L276):INDEX($B$1:$B$9600,$L276+959),M$2:M$961)/$G$3,NA())</f>
        <v>0</v>
      </c>
      <c r="S275" s="8">
        <f>IFERROR(SUMPRODUCT(INDEX($C$1:$C$9600,$L276):INDEX($C$1:$C$9600,$L276+959),N$2:N$961)/$G$5,NA())</f>
        <v>0</v>
      </c>
      <c r="T275" s="8">
        <f t="shared" si="135"/>
        <v>0</v>
      </c>
      <c r="V275" s="8">
        <f t="shared" si="136"/>
        <v>5.6874999999999998E-3</v>
      </c>
      <c r="W275" s="8">
        <f t="shared" si="137"/>
        <v>-4.8397899999999998E-11</v>
      </c>
      <c r="X275" s="8">
        <v>-4.8397899999999998E-11</v>
      </c>
      <c r="Z275" s="8">
        <f t="shared" si="138"/>
        <v>5.6874999999999998E-3</v>
      </c>
      <c r="AA275" s="8">
        <f t="shared" si="139"/>
        <v>4.5453699999999999E-11</v>
      </c>
      <c r="AB275" s="8">
        <v>4.5453699999999999E-11</v>
      </c>
      <c r="AD275" s="8">
        <f t="shared" si="149"/>
        <v>1.4125375446227542</v>
      </c>
      <c r="AE275" s="8">
        <v>248</v>
      </c>
      <c r="AF275" s="8">
        <f t="shared" si="150"/>
        <v>707.94578438413794</v>
      </c>
      <c r="AG275" s="8">
        <f t="shared" si="140"/>
        <v>-1.9464558741739606</v>
      </c>
      <c r="AH275" s="8">
        <f t="shared" si="151"/>
        <v>-13.946455874173807</v>
      </c>
      <c r="AI275" s="8">
        <f t="shared" si="152"/>
        <v>-2.1215204264172341E-14</v>
      </c>
      <c r="AJ275" s="8">
        <f t="shared" si="153"/>
        <v>-127.03304422731631</v>
      </c>
      <c r="AK275" s="8">
        <f t="shared" si="154"/>
        <v>-127.03304422731659</v>
      </c>
      <c r="AP275" s="8">
        <f t="shared" si="155"/>
        <v>4448.1545507221426</v>
      </c>
      <c r="AR275" s="8">
        <f t="shared" si="141"/>
        <v>0</v>
      </c>
      <c r="AS275" s="8">
        <f t="shared" si="142"/>
        <v>0</v>
      </c>
      <c r="AU275" s="8" t="str">
        <f t="shared" si="143"/>
        <v>0,707945784384138i</v>
      </c>
      <c r="AV275" s="8" t="str">
        <f t="shared" si="156"/>
        <v>-0,501187233627272+6,14028764898378E-17i</v>
      </c>
      <c r="AW275" s="8" t="str">
        <f t="shared" si="144"/>
        <v>-0,481362681675049-0,638023927484842i</v>
      </c>
      <c r="AY275" s="8" t="str">
        <f t="shared" si="145"/>
        <v>-1,41253754462275i</v>
      </c>
      <c r="AZ275" s="8" t="str">
        <f t="shared" si="157"/>
        <v>-1,99526231496887-2,4444925423215E-16i</v>
      </c>
      <c r="BA275" s="8" t="str">
        <f t="shared" si="146"/>
        <v>-0,120912838873465-0,160264364642765i</v>
      </c>
      <c r="BF275" s="8">
        <v>273</v>
      </c>
      <c r="BG275" s="8">
        <f t="shared" si="158"/>
        <v>6.6666666666666664E-4</v>
      </c>
      <c r="BH275" s="8" cm="1">
        <f t="array" ref="BH275">IFERROR(INDEX($W$2:$W$961,BK275),$BR$3)</f>
        <v>2.9622084573315999E-2</v>
      </c>
      <c r="BI275" s="8" cm="1">
        <f t="array" ref="BI275">IFERROR(INDEX($AA$2:$AA$961,BL275),$BR$3)</f>
        <v>-7.3923222121389E-3</v>
      </c>
      <c r="BK275" s="8">
        <f t="shared" si="147"/>
        <v>33</v>
      </c>
      <c r="BL275" s="8">
        <f t="shared" si="148"/>
        <v>33</v>
      </c>
      <c r="BN275" s="8">
        <f t="shared" si="159"/>
        <v>-30.567687649022169</v>
      </c>
      <c r="BO275" s="8">
        <f t="shared" si="160"/>
        <v>-42.624382232122137</v>
      </c>
    </row>
    <row r="276" spans="1:67" s="8" customFormat="1" x14ac:dyDescent="0.2">
      <c r="A276" s="8">
        <f t="shared" si="129"/>
        <v>-1.4229166666666666E-2</v>
      </c>
      <c r="B276" s="8">
        <f t="shared" si="130"/>
        <v>0</v>
      </c>
      <c r="C276" s="8">
        <f t="shared" si="131"/>
        <v>0</v>
      </c>
      <c r="E276" s="8" t="b">
        <f t="shared" si="132"/>
        <v>0</v>
      </c>
      <c r="F276" s="8" t="b">
        <f t="shared" si="133"/>
        <v>0</v>
      </c>
      <c r="L276" s="8">
        <v>275</v>
      </c>
      <c r="M276" s="8" cm="1">
        <f t="array" ref="M276">INDEX(W$2:W$961,ROWS(W276:W$961))</f>
        <v>0</v>
      </c>
      <c r="N276" s="8" cm="1">
        <f t="array" ref="N276">INDEX(AA$2:AA$961,ROWS(AA276:AA$961))</f>
        <v>0</v>
      </c>
      <c r="Q276" s="8">
        <f t="shared" si="134"/>
        <v>-4.2291666666666667E-3</v>
      </c>
      <c r="R276" s="8">
        <f>IFERROR(SUMPRODUCT(INDEX($B$1:$B$9600,$L277):INDEX($B$1:$B$9600,$L277+959),M$2:M$961)/$G$3,NA())</f>
        <v>0</v>
      </c>
      <c r="S276" s="8">
        <f>IFERROR(SUMPRODUCT(INDEX($C$1:$C$9600,$L277):INDEX($C$1:$C$9600,$L277+959),N$2:N$961)/$G$5,NA())</f>
        <v>0</v>
      </c>
      <c r="T276" s="8">
        <f t="shared" si="135"/>
        <v>0</v>
      </c>
      <c r="V276" s="8">
        <f t="shared" si="136"/>
        <v>5.7083333333333335E-3</v>
      </c>
      <c r="W276" s="8">
        <f t="shared" si="137"/>
        <v>-4.3089799999999998E-11</v>
      </c>
      <c r="X276" s="8">
        <v>-4.3089799999999998E-11</v>
      </c>
      <c r="Z276" s="8">
        <f t="shared" si="138"/>
        <v>5.7083333333333335E-3</v>
      </c>
      <c r="AA276" s="8">
        <f t="shared" si="139"/>
        <v>4.0677599999999999E-11</v>
      </c>
      <c r="AB276" s="8">
        <v>4.0677599999999999E-11</v>
      </c>
      <c r="AD276" s="8">
        <f t="shared" si="149"/>
        <v>1.3923550682035841</v>
      </c>
      <c r="AE276" s="8">
        <v>249</v>
      </c>
      <c r="AF276" s="8">
        <f t="shared" si="150"/>
        <v>718.20760583017056</v>
      </c>
      <c r="AG276" s="8">
        <f t="shared" si="140"/>
        <v>-2.0491715551005192</v>
      </c>
      <c r="AH276" s="8">
        <f t="shared" si="151"/>
        <v>-13.549171555100443</v>
      </c>
      <c r="AI276" s="8">
        <f t="shared" si="152"/>
        <v>-1.8322221864512472E-14</v>
      </c>
      <c r="AJ276" s="8">
        <f t="shared" si="153"/>
        <v>-129.02626223645515</v>
      </c>
      <c r="AK276" s="8">
        <f t="shared" si="154"/>
        <v>-129.02626223645527</v>
      </c>
      <c r="AP276" s="8">
        <f t="shared" si="155"/>
        <v>4512.6314764567551</v>
      </c>
      <c r="AR276" s="8">
        <f t="shared" si="141"/>
        <v>0</v>
      </c>
      <c r="AS276" s="8">
        <f t="shared" si="142"/>
        <v>0</v>
      </c>
      <c r="AU276" s="8" t="str">
        <f t="shared" si="143"/>
        <v>0,718207605830171i</v>
      </c>
      <c r="AV276" s="8" t="str">
        <f t="shared" si="156"/>
        <v>-0,515822165072306+6,31958728545955E-17i</v>
      </c>
      <c r="AW276" s="8" t="str">
        <f t="shared" si="144"/>
        <v>-0,497346349846728-0,613596314030589i</v>
      </c>
      <c r="AY276" s="8" t="str">
        <f t="shared" si="145"/>
        <v>-1,39235506820358i</v>
      </c>
      <c r="AZ276" s="8" t="str">
        <f t="shared" si="157"/>
        <v>-1,9386526359522-2,37513728154136E-16i</v>
      </c>
      <c r="BA276" s="8" t="str">
        <f t="shared" si="146"/>
        <v>-0,132330189643667-0,163261108934138i</v>
      </c>
      <c r="BF276" s="8">
        <v>274</v>
      </c>
      <c r="BG276" s="8">
        <f t="shared" si="158"/>
        <v>6.8749999999999996E-4</v>
      </c>
      <c r="BH276" s="8" cm="1">
        <f t="array" ref="BH276">IFERROR(INDEX($W$2:$W$961,BK276),$BR$3)</f>
        <v>2.73221515766289E-2</v>
      </c>
      <c r="BI276" s="8" cm="1">
        <f t="array" ref="BI276">IFERROR(INDEX($AA$2:$AA$961,BL276),$BR$3)</f>
        <v>-8.4574006920753002E-3</v>
      </c>
      <c r="BK276" s="8">
        <f t="shared" si="147"/>
        <v>34</v>
      </c>
      <c r="BL276" s="8">
        <f t="shared" si="148"/>
        <v>34</v>
      </c>
      <c r="BN276" s="8">
        <f t="shared" si="159"/>
        <v>-31.26970207267658</v>
      </c>
      <c r="BO276" s="8">
        <f t="shared" si="160"/>
        <v>-41.455261861073168</v>
      </c>
    </row>
    <row r="277" spans="1:67" s="8" customFormat="1" x14ac:dyDescent="0.2">
      <c r="A277" s="8">
        <f t="shared" si="129"/>
        <v>-1.4208333333333333E-2</v>
      </c>
      <c r="B277" s="8">
        <f t="shared" si="130"/>
        <v>0</v>
      </c>
      <c r="C277" s="8">
        <f t="shared" si="131"/>
        <v>0</v>
      </c>
      <c r="E277" s="8" t="b">
        <f t="shared" si="132"/>
        <v>0</v>
      </c>
      <c r="F277" s="8" t="b">
        <f t="shared" si="133"/>
        <v>0</v>
      </c>
      <c r="L277" s="8">
        <v>276</v>
      </c>
      <c r="M277" s="8" cm="1">
        <f t="array" ref="M277">INDEX(W$2:W$961,ROWS(W277:W$961))</f>
        <v>0</v>
      </c>
      <c r="N277" s="8" cm="1">
        <f t="array" ref="N277">INDEX(AA$2:AA$961,ROWS(AA277:AA$961))</f>
        <v>0</v>
      </c>
      <c r="Q277" s="8">
        <f t="shared" si="134"/>
        <v>-4.208333333333333E-3</v>
      </c>
      <c r="R277" s="8">
        <f>IFERROR(SUMPRODUCT(INDEX($B$1:$B$9600,$L278):INDEX($B$1:$B$9600,$L278+959),M$2:M$961)/$G$3,NA())</f>
        <v>0</v>
      </c>
      <c r="S277" s="8">
        <f>IFERROR(SUMPRODUCT(INDEX($C$1:$C$9600,$L278):INDEX($C$1:$C$9600,$L278+959),N$2:N$961)/$G$5,NA())</f>
        <v>0</v>
      </c>
      <c r="T277" s="8">
        <f t="shared" si="135"/>
        <v>0</v>
      </c>
      <c r="V277" s="8">
        <f t="shared" si="136"/>
        <v>5.7291666666666663E-3</v>
      </c>
      <c r="W277" s="8">
        <f t="shared" si="137"/>
        <v>-3.7995699999999997E-11</v>
      </c>
      <c r="X277" s="8">
        <v>-3.7995699999999997E-11</v>
      </c>
      <c r="Z277" s="8">
        <f t="shared" si="138"/>
        <v>5.7291666666666663E-3</v>
      </c>
      <c r="AA277" s="8">
        <f t="shared" si="139"/>
        <v>3.6135299999999999E-11</v>
      </c>
      <c r="AB277" s="8">
        <v>3.6135299999999999E-11</v>
      </c>
      <c r="AD277" s="8">
        <f t="shared" si="149"/>
        <v>1.372460961007562</v>
      </c>
      <c r="AE277" s="8">
        <v>250</v>
      </c>
      <c r="AF277" s="8">
        <f t="shared" si="150"/>
        <v>728.6181745132277</v>
      </c>
      <c r="AG277" s="8">
        <f t="shared" si="140"/>
        <v>-2.1566648276430938</v>
      </c>
      <c r="AH277" s="8">
        <f t="shared" si="151"/>
        <v>-13.156664827643096</v>
      </c>
      <c r="AI277" s="8">
        <f t="shared" si="152"/>
        <v>5.0145028260770782E-14</v>
      </c>
      <c r="AJ277" s="8">
        <f t="shared" si="153"/>
        <v>-131.04371695328808</v>
      </c>
      <c r="AK277" s="8">
        <f t="shared" si="154"/>
        <v>-131.04371695328834</v>
      </c>
      <c r="AP277" s="8">
        <f t="shared" si="155"/>
        <v>4578.0430086455235</v>
      </c>
      <c r="AR277" s="8">
        <f t="shared" si="141"/>
        <v>0</v>
      </c>
      <c r="AS277" s="8">
        <f t="shared" si="142"/>
        <v>0</v>
      </c>
      <c r="AU277" s="8" t="str">
        <f t="shared" si="143"/>
        <v>0,728618174513228i</v>
      </c>
      <c r="AV277" s="8" t="str">
        <f t="shared" si="156"/>
        <v>-0,530884444230989+6,50412256584617E-17i</v>
      </c>
      <c r="AW277" s="8" t="str">
        <f t="shared" si="144"/>
        <v>-0,512260156758654-0,588380600312526i</v>
      </c>
      <c r="AY277" s="8" t="str">
        <f t="shared" si="145"/>
        <v>-1,37246096100756i</v>
      </c>
      <c r="AZ277" s="8" t="str">
        <f t="shared" si="157"/>
        <v>-1,8836490894898-2,30774977157845E-16i</v>
      </c>
      <c r="BA277" s="8" t="str">
        <f t="shared" si="146"/>
        <v>-0,144374528217545-0,165828184100795i</v>
      </c>
      <c r="BF277" s="8">
        <v>275</v>
      </c>
      <c r="BG277" s="8">
        <f t="shared" si="158"/>
        <v>7.0833333333333338E-4</v>
      </c>
      <c r="BH277" s="8" cm="1">
        <f t="array" ref="BH277">IFERROR(INDEX($W$2:$W$961,BK277),$BR$3)</f>
        <v>2.49947980558211E-2</v>
      </c>
      <c r="BI277" s="8" cm="1">
        <f t="array" ref="BI277">IFERROR(INDEX($AA$2:$AA$961,BL277),$BR$3)</f>
        <v>-9.2218975324192994E-3</v>
      </c>
      <c r="BK277" s="8">
        <f t="shared" si="147"/>
        <v>35</v>
      </c>
      <c r="BL277" s="8">
        <f t="shared" si="148"/>
        <v>35</v>
      </c>
      <c r="BN277" s="8">
        <f t="shared" si="159"/>
        <v>-32.043007355140681</v>
      </c>
      <c r="BO277" s="8">
        <f t="shared" si="160"/>
        <v>-40.703594153614169</v>
      </c>
    </row>
    <row r="278" spans="1:67" s="8" customFormat="1" x14ac:dyDescent="0.2">
      <c r="A278" s="8">
        <f t="shared" si="129"/>
        <v>-1.41875E-2</v>
      </c>
      <c r="B278" s="8">
        <f t="shared" si="130"/>
        <v>0</v>
      </c>
      <c r="C278" s="8">
        <f t="shared" si="131"/>
        <v>0</v>
      </c>
      <c r="E278" s="8" t="b">
        <f t="shared" si="132"/>
        <v>0</v>
      </c>
      <c r="F278" s="8" t="b">
        <f t="shared" si="133"/>
        <v>0</v>
      </c>
      <c r="L278" s="8">
        <v>277</v>
      </c>
      <c r="M278" s="8" cm="1">
        <f t="array" ref="M278">INDEX(W$2:W$961,ROWS(W278:W$961))</f>
        <v>0</v>
      </c>
      <c r="N278" s="8" cm="1">
        <f t="array" ref="N278">INDEX(AA$2:AA$961,ROWS(AA278:AA$961))</f>
        <v>0</v>
      </c>
      <c r="Q278" s="8">
        <f t="shared" si="134"/>
        <v>-4.1875000000000002E-3</v>
      </c>
      <c r="R278" s="8">
        <f>IFERROR(SUMPRODUCT(INDEX($B$1:$B$9600,$L279):INDEX($B$1:$B$9600,$L279+959),M$2:M$961)/$G$3,NA())</f>
        <v>0</v>
      </c>
      <c r="S278" s="8">
        <f>IFERROR(SUMPRODUCT(INDEX($C$1:$C$9600,$L279):INDEX($C$1:$C$9600,$L279+959),N$2:N$961)/$G$5,NA())</f>
        <v>0</v>
      </c>
      <c r="T278" s="8">
        <f t="shared" si="135"/>
        <v>0</v>
      </c>
      <c r="V278" s="8">
        <f t="shared" si="136"/>
        <v>5.7499999999999999E-3</v>
      </c>
      <c r="W278" s="8">
        <f t="shared" si="137"/>
        <v>-3.3157700000000002E-11</v>
      </c>
      <c r="X278" s="8">
        <v>-3.3157700000000002E-11</v>
      </c>
      <c r="Z278" s="8">
        <f t="shared" si="138"/>
        <v>5.7499999999999999E-3</v>
      </c>
      <c r="AA278" s="8">
        <f t="shared" si="139"/>
        <v>3.20163E-11</v>
      </c>
      <c r="AB278" s="8">
        <v>3.20163E-11</v>
      </c>
      <c r="AD278" s="8">
        <f t="shared" si="149"/>
        <v>1.3528511027866503</v>
      </c>
      <c r="AE278" s="8">
        <v>251</v>
      </c>
      <c r="AF278" s="8">
        <f t="shared" si="150"/>
        <v>739.17964655545961</v>
      </c>
      <c r="AG278" s="8">
        <f t="shared" si="140"/>
        <v>-2.2690950159049308</v>
      </c>
      <c r="AH278" s="8">
        <f t="shared" si="151"/>
        <v>-12.769095015905007</v>
      </c>
      <c r="AI278" s="8">
        <f t="shared" si="152"/>
        <v>1.928654933106572E-14</v>
      </c>
      <c r="AJ278" s="8">
        <f t="shared" si="153"/>
        <v>-133.08494278706675</v>
      </c>
      <c r="AK278" s="8">
        <f t="shared" si="154"/>
        <v>-133.0849427870665</v>
      </c>
      <c r="AP278" s="8">
        <f t="shared" si="155"/>
        <v>4644.4026946034637</v>
      </c>
      <c r="AR278" s="8">
        <f t="shared" si="141"/>
        <v>0</v>
      </c>
      <c r="AS278" s="8">
        <f t="shared" si="142"/>
        <v>0</v>
      </c>
      <c r="AU278" s="8" t="str">
        <f t="shared" si="143"/>
        <v>0,73917964655546i</v>
      </c>
      <c r="AV278" s="8" t="str">
        <f t="shared" si="156"/>
        <v>-0,546386549881855+6,69404637370606E-17i</v>
      </c>
      <c r="AW278" s="8" t="str">
        <f t="shared" si="144"/>
        <v>-0,526039074081612-0,56243380405489i</v>
      </c>
      <c r="AY278" s="8" t="str">
        <f t="shared" si="145"/>
        <v>-1,35285110278665i</v>
      </c>
      <c r="AZ278" s="8" t="str">
        <f t="shared" si="157"/>
        <v>-1,83020610631106-2,24227418331131E-16i</v>
      </c>
      <c r="BA278" s="8" t="str">
        <f t="shared" si="146"/>
        <v>-0,157042790863492-0,167908010291737i</v>
      </c>
      <c r="BF278" s="8">
        <v>276</v>
      </c>
      <c r="BG278" s="8">
        <f t="shared" si="158"/>
        <v>7.291666666666667E-4</v>
      </c>
      <c r="BH278" s="8" cm="1">
        <f t="array" ref="BH278">IFERROR(INDEX($W$2:$W$961,BK278),$BR$3)</f>
        <v>2.2668491679015801E-2</v>
      </c>
      <c r="BI278" s="8" cm="1">
        <f t="array" ref="BI278">IFERROR(INDEX($AA$2:$AA$961,BL278),$BR$3)</f>
        <v>-9.7120107919534994E-3</v>
      </c>
      <c r="BK278" s="8">
        <f t="shared" si="147"/>
        <v>36</v>
      </c>
      <c r="BL278" s="8">
        <f t="shared" si="148"/>
        <v>36</v>
      </c>
      <c r="BN278" s="8">
        <f t="shared" si="159"/>
        <v>-32.891547521839307</v>
      </c>
      <c r="BO278" s="8">
        <f t="shared" si="160"/>
        <v>-40.253816873639835</v>
      </c>
    </row>
    <row r="279" spans="1:67" s="8" customFormat="1" x14ac:dyDescent="0.2">
      <c r="A279" s="8">
        <f t="shared" si="129"/>
        <v>-1.4166666666666666E-2</v>
      </c>
      <c r="B279" s="8">
        <f t="shared" si="130"/>
        <v>0</v>
      </c>
      <c r="C279" s="8">
        <f t="shared" si="131"/>
        <v>0</v>
      </c>
      <c r="E279" s="8" t="b">
        <f t="shared" si="132"/>
        <v>0</v>
      </c>
      <c r="F279" s="8" t="b">
        <f t="shared" si="133"/>
        <v>0</v>
      </c>
      <c r="L279" s="8">
        <v>278</v>
      </c>
      <c r="M279" s="8" cm="1">
        <f t="array" ref="M279">INDEX(W$2:W$961,ROWS(W279:W$961))</f>
        <v>0</v>
      </c>
      <c r="N279" s="8" cm="1">
        <f t="array" ref="N279">INDEX(AA$2:AA$961,ROWS(AA279:AA$961))</f>
        <v>0</v>
      </c>
      <c r="Q279" s="8">
        <f t="shared" si="134"/>
        <v>-4.1666666666666666E-3</v>
      </c>
      <c r="R279" s="8">
        <f>IFERROR(SUMPRODUCT(INDEX($B$1:$B$9600,$L280):INDEX($B$1:$B$9600,$L280+959),M$2:M$961)/$G$3,NA())</f>
        <v>0</v>
      </c>
      <c r="S279" s="8">
        <f>IFERROR(SUMPRODUCT(INDEX($C$1:$C$9600,$L280):INDEX($C$1:$C$9600,$L280+959),N$2:N$961)/$G$5,NA())</f>
        <v>0</v>
      </c>
      <c r="T279" s="8">
        <f t="shared" si="135"/>
        <v>0</v>
      </c>
      <c r="V279" s="8">
        <f t="shared" si="136"/>
        <v>5.7708333333333335E-3</v>
      </c>
      <c r="W279" s="8">
        <f t="shared" si="137"/>
        <v>-2.8607100000000002E-11</v>
      </c>
      <c r="X279" s="8">
        <v>-2.8607100000000002E-11</v>
      </c>
      <c r="Z279" s="8">
        <f t="shared" si="138"/>
        <v>5.7708333333333335E-3</v>
      </c>
      <c r="AA279" s="8">
        <f t="shared" si="139"/>
        <v>2.7757999999999999E-11</v>
      </c>
      <c r="AB279" s="8">
        <v>2.7757999999999999E-11</v>
      </c>
      <c r="AD279" s="8">
        <f t="shared" si="149"/>
        <v>1.333521432163324</v>
      </c>
      <c r="AE279" s="8">
        <v>252</v>
      </c>
      <c r="AF279" s="8">
        <f t="shared" si="150"/>
        <v>749.89420933245583</v>
      </c>
      <c r="AG279" s="8">
        <f t="shared" si="140"/>
        <v>-2.3866209613219285</v>
      </c>
      <c r="AH279" s="8">
        <f t="shared" si="151"/>
        <v>-12.386620961321803</v>
      </c>
      <c r="AI279" s="8">
        <f t="shared" si="152"/>
        <v>-5.7859647993197248E-15</v>
      </c>
      <c r="AJ279" s="8">
        <f t="shared" si="153"/>
        <v>-135.14941645235245</v>
      </c>
      <c r="AK279" s="8">
        <f t="shared" si="154"/>
        <v>-135.14941645235311</v>
      </c>
      <c r="AP279" s="8">
        <f t="shared" si="155"/>
        <v>4711.7242780167398</v>
      </c>
      <c r="AR279" s="8">
        <f t="shared" si="141"/>
        <v>0</v>
      </c>
      <c r="AS279" s="8">
        <f t="shared" si="142"/>
        <v>0</v>
      </c>
      <c r="AU279" s="8" t="str">
        <f t="shared" si="143"/>
        <v>0,749894209332456i</v>
      </c>
      <c r="AV279" s="8" t="str">
        <f t="shared" si="156"/>
        <v>-0,562341325190349+6,88951605688222E-17i</v>
      </c>
      <c r="AW279" s="8" t="str">
        <f t="shared" si="144"/>
        <v>-0,538621348421667-0,535819405747345i</v>
      </c>
      <c r="AY279" s="8" t="str">
        <f t="shared" si="145"/>
        <v>-1,33352143216332i</v>
      </c>
      <c r="AZ279" s="8" t="str">
        <f t="shared" si="157"/>
        <v>-1,77827941003891-2,17865627160499E-16i</v>
      </c>
      <c r="BA279" s="8" t="str">
        <f t="shared" si="146"/>
        <v>-0,170327025740365-0,169440973667953i</v>
      </c>
      <c r="BF279" s="8">
        <v>277</v>
      </c>
      <c r="BG279" s="8">
        <f t="shared" si="158"/>
        <v>7.5000000000000002E-4</v>
      </c>
      <c r="BH279" s="8" cm="1">
        <f t="array" ref="BH279">IFERROR(INDEX($W$2:$W$961,BK279),$BR$3)</f>
        <v>2.03690175237323E-2</v>
      </c>
      <c r="BI279" s="8" cm="1">
        <f t="array" ref="BI279">IFERROR(INDEX($AA$2:$AA$961,BL279),$BR$3)</f>
        <v>-9.9559539772371003E-3</v>
      </c>
      <c r="BK279" s="8">
        <f t="shared" si="147"/>
        <v>37</v>
      </c>
      <c r="BL279" s="8">
        <f t="shared" si="148"/>
        <v>37</v>
      </c>
      <c r="BN279" s="8">
        <f t="shared" si="159"/>
        <v>-33.820598363847289</v>
      </c>
      <c r="BO279" s="8">
        <f t="shared" si="160"/>
        <v>-40.038342392892368</v>
      </c>
    </row>
    <row r="280" spans="1:67" s="8" customFormat="1" x14ac:dyDescent="0.2">
      <c r="A280" s="8">
        <f t="shared" si="129"/>
        <v>-1.4145833333333333E-2</v>
      </c>
      <c r="B280" s="8">
        <f t="shared" si="130"/>
        <v>0</v>
      </c>
      <c r="C280" s="8">
        <f t="shared" si="131"/>
        <v>0</v>
      </c>
      <c r="E280" s="8" t="b">
        <f t="shared" si="132"/>
        <v>0</v>
      </c>
      <c r="F280" s="8" t="b">
        <f t="shared" si="133"/>
        <v>0</v>
      </c>
      <c r="L280" s="8">
        <v>279</v>
      </c>
      <c r="M280" s="8" cm="1">
        <f t="array" ref="M280">INDEX(W$2:W$961,ROWS(W280:W$961))</f>
        <v>0</v>
      </c>
      <c r="N280" s="8" cm="1">
        <f t="array" ref="N280">INDEX(AA$2:AA$961,ROWS(AA280:AA$961))</f>
        <v>0</v>
      </c>
      <c r="Q280" s="8">
        <f t="shared" si="134"/>
        <v>-4.145833333333333E-3</v>
      </c>
      <c r="R280" s="8">
        <f>IFERROR(SUMPRODUCT(INDEX($B$1:$B$9600,$L281):INDEX($B$1:$B$9600,$L281+959),M$2:M$961)/$G$3,NA())</f>
        <v>0</v>
      </c>
      <c r="S280" s="8">
        <f>IFERROR(SUMPRODUCT(INDEX($C$1:$C$9600,$L281):INDEX($C$1:$C$9600,$L281+959),N$2:N$961)/$G$5,NA())</f>
        <v>0</v>
      </c>
      <c r="T280" s="8">
        <f t="shared" si="135"/>
        <v>0</v>
      </c>
      <c r="V280" s="8">
        <f t="shared" si="136"/>
        <v>5.7916666666666663E-3</v>
      </c>
      <c r="W280" s="8">
        <f t="shared" si="137"/>
        <v>-2.4365900000000001E-11</v>
      </c>
      <c r="X280" s="8">
        <v>-2.4365900000000001E-11</v>
      </c>
      <c r="Z280" s="8">
        <f t="shared" si="138"/>
        <v>5.7916666666666663E-3</v>
      </c>
      <c r="AA280" s="8">
        <f t="shared" si="139"/>
        <v>2.38925E-11</v>
      </c>
      <c r="AB280" s="8">
        <v>2.38925E-11</v>
      </c>
      <c r="AD280" s="8">
        <f t="shared" si="149"/>
        <v>1.3144679457894219</v>
      </c>
      <c r="AE280" s="8">
        <v>253</v>
      </c>
      <c r="AF280" s="8">
        <f t="shared" si="150"/>
        <v>760.76408192627025</v>
      </c>
      <c r="AG280" s="8">
        <f t="shared" si="140"/>
        <v>-2.5094004484338717</v>
      </c>
      <c r="AH280" s="8">
        <f t="shared" si="151"/>
        <v>-12.009400448433809</v>
      </c>
      <c r="AI280" s="8">
        <f t="shared" si="152"/>
        <v>-2.5072514130385501E-14</v>
      </c>
      <c r="AJ280" s="8">
        <f t="shared" si="153"/>
        <v>-137.23655579955218</v>
      </c>
      <c r="AK280" s="8">
        <f t="shared" si="154"/>
        <v>-137.23655579955235</v>
      </c>
      <c r="AP280" s="8">
        <f t="shared" si="155"/>
        <v>4780.0217017891082</v>
      </c>
      <c r="AR280" s="8">
        <f t="shared" si="141"/>
        <v>0</v>
      </c>
      <c r="AS280" s="8">
        <f t="shared" si="142"/>
        <v>0</v>
      </c>
      <c r="AU280" s="8" t="str">
        <f t="shared" si="143"/>
        <v>0,76076408192627i</v>
      </c>
      <c r="AV280" s="8" t="str">
        <f t="shared" si="156"/>
        <v>-0,57876198834912+7,09069355785766E-17i</v>
      </c>
      <c r="AW280" s="8" t="str">
        <f t="shared" si="144"/>
        <v>-0,549949227226254-0,508607198693875i</v>
      </c>
      <c r="AY280" s="8" t="str">
        <f t="shared" si="145"/>
        <v>-1,31446794578942i</v>
      </c>
      <c r="AZ280" s="8" t="str">
        <f t="shared" si="157"/>
        <v>-1,72782598050786-2,11684333037017E-16i</v>
      </c>
      <c r="BA280" s="8" t="str">
        <f t="shared" si="146"/>
        <v>-0,184213984412352-0,170365833669327i</v>
      </c>
      <c r="BF280" s="8">
        <v>278</v>
      </c>
      <c r="BG280" s="8">
        <f t="shared" si="158"/>
        <v>7.7083333333333333E-4</v>
      </c>
      <c r="BH280" s="8" cm="1">
        <f t="array" ref="BH280">IFERROR(INDEX($W$2:$W$961,BK280),$BR$3)</f>
        <v>1.81193292077096E-2</v>
      </c>
      <c r="BI280" s="8" cm="1">
        <f t="array" ref="BI280">IFERROR(INDEX($AA$2:$AA$961,BL280),$BR$3)</f>
        <v>-9.9829751906723007E-3</v>
      </c>
      <c r="BK280" s="8">
        <f t="shared" si="147"/>
        <v>38</v>
      </c>
      <c r="BL280" s="8">
        <f t="shared" si="148"/>
        <v>38</v>
      </c>
      <c r="BN280" s="8">
        <f t="shared" si="159"/>
        <v>-34.837157685924332</v>
      </c>
      <c r="BO280" s="8">
        <f t="shared" si="160"/>
        <v>-40.014800163568921</v>
      </c>
    </row>
    <row r="281" spans="1:67" s="8" customFormat="1" x14ac:dyDescent="0.2">
      <c r="A281" s="8">
        <f t="shared" si="129"/>
        <v>-1.4125E-2</v>
      </c>
      <c r="B281" s="8">
        <f t="shared" si="130"/>
        <v>0</v>
      </c>
      <c r="C281" s="8">
        <f t="shared" si="131"/>
        <v>0</v>
      </c>
      <c r="E281" s="8" t="b">
        <f t="shared" si="132"/>
        <v>0</v>
      </c>
      <c r="F281" s="8" t="b">
        <f t="shared" si="133"/>
        <v>0</v>
      </c>
      <c r="L281" s="8">
        <v>280</v>
      </c>
      <c r="M281" s="8" cm="1">
        <f t="array" ref="M281">INDEX(W$2:W$961,ROWS(W281:W$961))</f>
        <v>0</v>
      </c>
      <c r="N281" s="8" cm="1">
        <f t="array" ref="N281">INDEX(AA$2:AA$961,ROWS(AA281:AA$961))</f>
        <v>0</v>
      </c>
      <c r="Q281" s="8">
        <f t="shared" si="134"/>
        <v>-4.1250000000000002E-3</v>
      </c>
      <c r="R281" s="8">
        <f>IFERROR(SUMPRODUCT(INDEX($B$1:$B$9600,$L282):INDEX($B$1:$B$9600,$L282+959),M$2:M$961)/$G$3,NA())</f>
        <v>0</v>
      </c>
      <c r="S281" s="8">
        <f>IFERROR(SUMPRODUCT(INDEX($C$1:$C$9600,$L282):INDEX($C$1:$C$9600,$L282+959),N$2:N$961)/$G$5,NA())</f>
        <v>0</v>
      </c>
      <c r="T281" s="8">
        <f t="shared" si="135"/>
        <v>0</v>
      </c>
      <c r="V281" s="8">
        <f t="shared" si="136"/>
        <v>5.8125E-3</v>
      </c>
      <c r="W281" s="8">
        <f t="shared" si="137"/>
        <v>-2.0447800000000001E-11</v>
      </c>
      <c r="X281" s="8">
        <v>-2.0447800000000001E-11</v>
      </c>
      <c r="Z281" s="8">
        <f t="shared" si="138"/>
        <v>5.8125E-3</v>
      </c>
      <c r="AA281" s="8">
        <f t="shared" si="139"/>
        <v>2.04875E-11</v>
      </c>
      <c r="AB281" s="8">
        <v>2.04875E-11</v>
      </c>
      <c r="AD281" s="8">
        <f t="shared" si="149"/>
        <v>1.2956866975170196</v>
      </c>
      <c r="AE281" s="8">
        <v>254</v>
      </c>
      <c r="AF281" s="8">
        <f t="shared" si="150"/>
        <v>771.79151558501235</v>
      </c>
      <c r="AG281" s="8">
        <f t="shared" si="140"/>
        <v>-2.6375896000412324</v>
      </c>
      <c r="AH281" s="8">
        <f t="shared" si="151"/>
        <v>-11.637589600041267</v>
      </c>
      <c r="AI281" s="8">
        <f t="shared" si="152"/>
        <v>1.9286549331065739E-15</v>
      </c>
      <c r="AJ281" s="8">
        <f t="shared" si="153"/>
        <v>-139.34571892295543</v>
      </c>
      <c r="AK281" s="8">
        <f t="shared" si="154"/>
        <v>-139.34571892295543</v>
      </c>
      <c r="AP281" s="8">
        <f t="shared" si="155"/>
        <v>4849.3091109296138</v>
      </c>
      <c r="AR281" s="8">
        <f t="shared" si="141"/>
        <v>0</v>
      </c>
      <c r="AS281" s="8">
        <f t="shared" si="142"/>
        <v>0</v>
      </c>
      <c r="AU281" s="8" t="str">
        <f t="shared" si="143"/>
        <v>0,771791515585012i</v>
      </c>
      <c r="AV281" s="8" t="str">
        <f t="shared" si="156"/>
        <v>-0,59566214352901+7,29774554792123E-17i</v>
      </c>
      <c r="AW281" s="8" t="str">
        <f t="shared" si="144"/>
        <v>-0,559969690256586-0,480873049683279i</v>
      </c>
      <c r="AY281" s="8" t="str">
        <f t="shared" si="145"/>
        <v>-1,29568669751702i</v>
      </c>
      <c r="AZ281" s="8" t="str">
        <f t="shared" si="157"/>
        <v>-1,67880401812256-2,05678414889724E-16i</v>
      </c>
      <c r="BA281" s="8" t="str">
        <f t="shared" si="146"/>
        <v>-0,198684743668014-0,170620196549209i</v>
      </c>
      <c r="BF281" s="8">
        <v>279</v>
      </c>
      <c r="BG281" s="8">
        <f t="shared" si="158"/>
        <v>7.9166666666666665E-4</v>
      </c>
      <c r="BH281" s="8" cm="1">
        <f t="array" ref="BH281">IFERROR(INDEX($W$2:$W$961,BK281),$BR$3)</f>
        <v>1.59394725538466E-2</v>
      </c>
      <c r="BI281" s="8" cm="1">
        <f t="array" ref="BI281">IFERROR(INDEX($AA$2:$AA$961,BL281),$BR$3)</f>
        <v>-9.8225288524001995E-3</v>
      </c>
      <c r="BK281" s="8">
        <f t="shared" si="147"/>
        <v>39</v>
      </c>
      <c r="BL281" s="8">
        <f t="shared" si="148"/>
        <v>39</v>
      </c>
      <c r="BN281" s="8">
        <f t="shared" si="159"/>
        <v>-35.95052107503885</v>
      </c>
      <c r="BO281" s="8">
        <f t="shared" si="160"/>
        <v>-40.155533736615226</v>
      </c>
    </row>
    <row r="282" spans="1:67" s="8" customFormat="1" x14ac:dyDescent="0.2">
      <c r="A282" s="8">
        <f t="shared" si="129"/>
        <v>-1.4104166666666666E-2</v>
      </c>
      <c r="B282" s="8">
        <f t="shared" si="130"/>
        <v>0</v>
      </c>
      <c r="C282" s="8">
        <f t="shared" si="131"/>
        <v>0</v>
      </c>
      <c r="E282" s="8" t="b">
        <f t="shared" si="132"/>
        <v>0</v>
      </c>
      <c r="F282" s="8" t="b">
        <f t="shared" si="133"/>
        <v>0</v>
      </c>
      <c r="L282" s="8">
        <v>281</v>
      </c>
      <c r="M282" s="8" cm="1">
        <f t="array" ref="M282">INDEX(W$2:W$961,ROWS(W282:W$961))</f>
        <v>0</v>
      </c>
      <c r="N282" s="8" cm="1">
        <f t="array" ref="N282">INDEX(AA$2:AA$961,ROWS(AA282:AA$961))</f>
        <v>0</v>
      </c>
      <c r="Q282" s="8">
        <f t="shared" si="134"/>
        <v>-4.1041666666666666E-3</v>
      </c>
      <c r="R282" s="8">
        <f>IFERROR(SUMPRODUCT(INDEX($B$1:$B$9600,$L283):INDEX($B$1:$B$9600,$L283+959),M$2:M$961)/$G$3,NA())</f>
        <v>0</v>
      </c>
      <c r="S282" s="8">
        <f>IFERROR(SUMPRODUCT(INDEX($C$1:$C$9600,$L283):INDEX($C$1:$C$9600,$L283+959),N$2:N$961)/$G$5,NA())</f>
        <v>0</v>
      </c>
      <c r="T282" s="8">
        <f t="shared" si="135"/>
        <v>0</v>
      </c>
      <c r="V282" s="8">
        <f t="shared" si="136"/>
        <v>5.8333333333333336E-3</v>
      </c>
      <c r="W282" s="8">
        <f t="shared" si="137"/>
        <v>-1.68593E-11</v>
      </c>
      <c r="X282" s="8">
        <v>-1.68593E-11</v>
      </c>
      <c r="Z282" s="8">
        <f t="shared" si="138"/>
        <v>5.8333333333333336E-3</v>
      </c>
      <c r="AA282" s="8">
        <f t="shared" si="139"/>
        <v>1.6995200000000001E-11</v>
      </c>
      <c r="AB282" s="8">
        <v>1.6995200000000001E-11</v>
      </c>
      <c r="AD282" s="8">
        <f t="shared" si="149"/>
        <v>1.277173797581143</v>
      </c>
      <c r="AE282" s="8">
        <v>255</v>
      </c>
      <c r="AF282" s="8">
        <f t="shared" si="150"/>
        <v>782.97879418910236</v>
      </c>
      <c r="AG282" s="8">
        <f t="shared" si="140"/>
        <v>-2.7713422449559495</v>
      </c>
      <c r="AH282" s="8">
        <f t="shared" si="151"/>
        <v>-11.271342244955884</v>
      </c>
      <c r="AI282" s="8">
        <f t="shared" si="152"/>
        <v>2.1215204264172291E-14</v>
      </c>
      <c r="AJ282" s="8">
        <f t="shared" si="153"/>
        <v>-141.47620357529345</v>
      </c>
      <c r="AK282" s="8">
        <f t="shared" si="154"/>
        <v>-141.47620357529388</v>
      </c>
      <c r="AP282" s="8">
        <f t="shared" si="155"/>
        <v>4919.6008554821574</v>
      </c>
      <c r="AR282" s="8">
        <f t="shared" si="141"/>
        <v>0</v>
      </c>
      <c r="AS282" s="8">
        <f t="shared" si="142"/>
        <v>0</v>
      </c>
      <c r="AU282" s="8" t="str">
        <f t="shared" si="143"/>
        <v>0,782978794189102i</v>
      </c>
      <c r="AV282" s="8" t="str">
        <f t="shared" si="156"/>
        <v>-0,61305579214982+7,51084356525132E-17i</v>
      </c>
      <c r="AW282" s="8" t="str">
        <f t="shared" si="144"/>
        <v>-0,568635174791098-0,452698566328739i</v>
      </c>
      <c r="AY282" s="8" t="str">
        <f t="shared" si="145"/>
        <v>-1,27717379758114i</v>
      </c>
      <c r="AZ282" s="8" t="str">
        <f t="shared" si="157"/>
        <v>-1,63117290922783-1,99842896942928E-16i</v>
      </c>
      <c r="BA282" s="8" t="str">
        <f t="shared" si="146"/>
        <v>-0,213714368080595-0,170141054094093i</v>
      </c>
      <c r="BF282" s="8">
        <v>280</v>
      </c>
      <c r="BG282" s="8">
        <f t="shared" si="158"/>
        <v>8.1249999999999996E-4</v>
      </c>
      <c r="BH282" s="8" cm="1">
        <f t="array" ref="BH282">IFERROR(INDEX($W$2:$W$961,BK282),$BR$3)</f>
        <v>1.38465732752885E-2</v>
      </c>
      <c r="BI282" s="8" cm="1">
        <f t="array" ref="BI282">IFERROR(INDEX($AA$2:$AA$961,BL282),$BR$3)</f>
        <v>-9.5035897384797008E-3</v>
      </c>
      <c r="BK282" s="8">
        <f t="shared" si="147"/>
        <v>40</v>
      </c>
      <c r="BL282" s="8">
        <f t="shared" si="148"/>
        <v>40</v>
      </c>
      <c r="BN282" s="8">
        <f t="shared" si="159"/>
        <v>-37.173153834181953</v>
      </c>
      <c r="BO282" s="8">
        <f t="shared" si="160"/>
        <v>-40.442246401298377</v>
      </c>
    </row>
    <row r="283" spans="1:67" s="8" customFormat="1" x14ac:dyDescent="0.2">
      <c r="A283" s="8">
        <f t="shared" si="129"/>
        <v>-1.4083333333333333E-2</v>
      </c>
      <c r="B283" s="8">
        <f t="shared" si="130"/>
        <v>0</v>
      </c>
      <c r="C283" s="8">
        <f t="shared" si="131"/>
        <v>0</v>
      </c>
      <c r="E283" s="8" t="b">
        <f t="shared" si="132"/>
        <v>0</v>
      </c>
      <c r="F283" s="8" t="b">
        <f t="shared" si="133"/>
        <v>0</v>
      </c>
      <c r="L283" s="8">
        <v>282</v>
      </c>
      <c r="M283" s="8" cm="1">
        <f t="array" ref="M283">INDEX(W$2:W$961,ROWS(W283:W$961))</f>
        <v>0</v>
      </c>
      <c r="N283" s="8" cm="1">
        <f t="array" ref="N283">INDEX(AA$2:AA$961,ROWS(AA283:AA$961))</f>
        <v>0</v>
      </c>
      <c r="Q283" s="8">
        <f t="shared" si="134"/>
        <v>-4.0833333333333329E-3</v>
      </c>
      <c r="R283" s="8">
        <f>IFERROR(SUMPRODUCT(INDEX($B$1:$B$9600,$L284):INDEX($B$1:$B$9600,$L284+959),M$2:M$961)/$G$3,NA())</f>
        <v>0</v>
      </c>
      <c r="S283" s="8">
        <f>IFERROR(SUMPRODUCT(INDEX($C$1:$C$9600,$L284):INDEX($C$1:$C$9600,$L284+959),N$2:N$961)/$G$5,NA())</f>
        <v>0</v>
      </c>
      <c r="T283" s="8">
        <f t="shared" si="135"/>
        <v>0</v>
      </c>
      <c r="V283" s="8">
        <f t="shared" si="136"/>
        <v>5.8541666666666664E-3</v>
      </c>
      <c r="W283" s="8">
        <f t="shared" si="137"/>
        <v>-1.36012E-11</v>
      </c>
      <c r="X283" s="8">
        <v>-1.36012E-11</v>
      </c>
      <c r="Z283" s="8">
        <f t="shared" si="138"/>
        <v>5.8541666666666664E-3</v>
      </c>
      <c r="AA283" s="8">
        <f t="shared" si="139"/>
        <v>1.39792E-11</v>
      </c>
      <c r="AB283" s="8">
        <v>1.39792E-11</v>
      </c>
      <c r="AD283" s="8">
        <f t="shared" si="149"/>
        <v>1.2589254117941673</v>
      </c>
      <c r="AE283" s="8">
        <v>256</v>
      </c>
      <c r="AF283" s="8">
        <f t="shared" si="150"/>
        <v>794.32823472428151</v>
      </c>
      <c r="AG283" s="8">
        <f t="shared" si="140"/>
        <v>-2.9108092621858934</v>
      </c>
      <c r="AH283" s="8">
        <f t="shared" si="151"/>
        <v>-10.910809262185943</v>
      </c>
      <c r="AI283" s="8">
        <f t="shared" si="152"/>
        <v>-3.3751461329365114E-14</v>
      </c>
      <c r="AJ283" s="8">
        <f t="shared" si="153"/>
        <v>-143.62724691638607</v>
      </c>
      <c r="AK283" s="8">
        <f t="shared" si="154"/>
        <v>-143.6272469163857</v>
      </c>
      <c r="AP283" s="8">
        <f t="shared" si="155"/>
        <v>4990.9114934975032</v>
      </c>
      <c r="AR283" s="8">
        <f t="shared" si="141"/>
        <v>0</v>
      </c>
      <c r="AS283" s="8">
        <f t="shared" si="142"/>
        <v>0</v>
      </c>
      <c r="AU283" s="8" t="str">
        <f t="shared" si="143"/>
        <v>0,794328234724282i</v>
      </c>
      <c r="AV283" s="8" t="str">
        <f t="shared" si="156"/>
        <v>-0,630957344480194+7,73016415703156E-17i</v>
      </c>
      <c r="AW283" s="8" t="str">
        <f t="shared" si="144"/>
        <v>-0,575904281656648-0,424170668779661i</v>
      </c>
      <c r="AY283" s="8" t="str">
        <f t="shared" si="145"/>
        <v>-1,25892541179417i</v>
      </c>
      <c r="AZ283" s="8" t="str">
        <f t="shared" si="157"/>
        <v>-1,58489319246112-1,94172944593893E-16i</v>
      </c>
      <c r="BA283" s="8" t="str">
        <f t="shared" si="146"/>
        <v>-0,22927162407997-0,168865384779656i</v>
      </c>
      <c r="BF283" s="8">
        <v>281</v>
      </c>
      <c r="BG283" s="8">
        <f t="shared" si="158"/>
        <v>8.3333333333333339E-4</v>
      </c>
      <c r="BH283" s="8" cm="1">
        <f t="array" ref="BH283">IFERROR(INDEX($W$2:$W$961,BK283),$BR$3)</f>
        <v>1.1854880084772401E-2</v>
      </c>
      <c r="BI283" s="8" cm="1">
        <f t="array" ref="BI283">IFERROR(INDEX($AA$2:$AA$961,BL283),$BR$3)</f>
        <v>-9.0540980548140006E-3</v>
      </c>
      <c r="BK283" s="8">
        <f t="shared" si="147"/>
        <v>41</v>
      </c>
      <c r="BL283" s="8">
        <f t="shared" si="148"/>
        <v>41</v>
      </c>
      <c r="BN283" s="8">
        <f t="shared" si="159"/>
        <v>-38.522056693327897</v>
      </c>
      <c r="BO283" s="8">
        <f t="shared" si="160"/>
        <v>-40.863096129145681</v>
      </c>
    </row>
    <row r="284" spans="1:67" s="8" customFormat="1" x14ac:dyDescent="0.2">
      <c r="A284" s="8">
        <f t="shared" si="129"/>
        <v>-1.40625E-2</v>
      </c>
      <c r="B284" s="8">
        <f t="shared" si="130"/>
        <v>0</v>
      </c>
      <c r="C284" s="8">
        <f t="shared" si="131"/>
        <v>0</v>
      </c>
      <c r="E284" s="8" t="b">
        <f t="shared" si="132"/>
        <v>0</v>
      </c>
      <c r="F284" s="8" t="b">
        <f t="shared" si="133"/>
        <v>0</v>
      </c>
      <c r="L284" s="8">
        <v>283</v>
      </c>
      <c r="M284" s="8" cm="1">
        <f t="array" ref="M284">INDEX(W$2:W$961,ROWS(W284:W$961))</f>
        <v>0</v>
      </c>
      <c r="N284" s="8" cm="1">
        <f t="array" ref="N284">INDEX(AA$2:AA$961,ROWS(AA284:AA$961))</f>
        <v>0</v>
      </c>
      <c r="Q284" s="8">
        <f t="shared" si="134"/>
        <v>-4.0625000000000001E-3</v>
      </c>
      <c r="R284" s="8">
        <f>IFERROR(SUMPRODUCT(INDEX($B$1:$B$9600,$L285):INDEX($B$1:$B$9600,$L285+959),M$2:M$961)/$G$3,NA())</f>
        <v>0</v>
      </c>
      <c r="S284" s="8">
        <f>IFERROR(SUMPRODUCT(INDEX($C$1:$C$9600,$L285):INDEX($C$1:$C$9600,$L285+959),N$2:N$961)/$G$5,NA())</f>
        <v>0</v>
      </c>
      <c r="T284" s="8">
        <f t="shared" si="135"/>
        <v>0</v>
      </c>
      <c r="V284" s="8">
        <f t="shared" si="136"/>
        <v>5.875E-3</v>
      </c>
      <c r="W284" s="8">
        <f t="shared" si="137"/>
        <v>-1.06686E-11</v>
      </c>
      <c r="X284" s="8">
        <v>-1.06686E-11</v>
      </c>
      <c r="Z284" s="8">
        <f t="shared" si="138"/>
        <v>5.875E-3</v>
      </c>
      <c r="AA284" s="8">
        <f t="shared" si="139"/>
        <v>1.13931E-11</v>
      </c>
      <c r="AB284" s="8">
        <v>1.13931E-11</v>
      </c>
      <c r="AD284" s="8">
        <f t="shared" si="149"/>
        <v>1.2409377607517194</v>
      </c>
      <c r="AE284" s="8">
        <v>257</v>
      </c>
      <c r="AF284" s="8">
        <f t="shared" si="150"/>
        <v>805.84218776148191</v>
      </c>
      <c r="AG284" s="8">
        <f t="shared" si="140"/>
        <v>-3.0561379060187099</v>
      </c>
      <c r="AH284" s="8">
        <f t="shared" si="151"/>
        <v>-10.556137906018737</v>
      </c>
      <c r="AI284" s="8">
        <f t="shared" si="152"/>
        <v>3.2787133862811696E-14</v>
      </c>
      <c r="AJ284" s="8">
        <f t="shared" si="153"/>
        <v>-145.79802562136118</v>
      </c>
      <c r="AK284" s="8">
        <f t="shared" si="154"/>
        <v>-145.79802562136155</v>
      </c>
      <c r="AP284" s="8">
        <f t="shared" si="155"/>
        <v>5063.2557940483966</v>
      </c>
      <c r="AR284" s="8">
        <f t="shared" si="141"/>
        <v>0</v>
      </c>
      <c r="AS284" s="8">
        <f t="shared" si="142"/>
        <v>0</v>
      </c>
      <c r="AU284" s="8" t="str">
        <f t="shared" si="143"/>
        <v>0,805842187761482i</v>
      </c>
      <c r="AV284" s="8" t="str">
        <f t="shared" si="156"/>
        <v>-0,649381631576212+7,95588902571634E-17i</v>
      </c>
      <c r="AW284" s="8" t="str">
        <f t="shared" si="144"/>
        <v>-0,581742448355575-0,395381065417061i</v>
      </c>
      <c r="AY284" s="8" t="str">
        <f t="shared" si="145"/>
        <v>-1,24093776075172i</v>
      </c>
      <c r="AZ284" s="8" t="str">
        <f t="shared" si="157"/>
        <v>-1,53992652605949-1,88663860407459E-16i</v>
      </c>
      <c r="BA284" s="8" t="str">
        <f t="shared" si="146"/>
        <v>-0,245318756367529-0,16673081280824i</v>
      </c>
      <c r="BF284" s="8">
        <v>282</v>
      </c>
      <c r="BG284" s="8">
        <f t="shared" si="158"/>
        <v>8.541666666666667E-4</v>
      </c>
      <c r="BH284" s="8" cm="1">
        <f t="array" ref="BH284">IFERROR(INDEX($W$2:$W$961,BK284),$BR$3)</f>
        <v>9.9758547546402992E-3</v>
      </c>
      <c r="BI284" s="8" cm="1">
        <f t="array" ref="BI284">IFERROR(INDEX($AA$2:$AA$961,BL284),$BR$3)</f>
        <v>-8.5005236652040995E-3</v>
      </c>
      <c r="BK284" s="8">
        <f t="shared" si="147"/>
        <v>42</v>
      </c>
      <c r="BL284" s="8">
        <f t="shared" si="148"/>
        <v>42</v>
      </c>
      <c r="BN284" s="8">
        <f t="shared" si="159"/>
        <v>-40.020997653536234</v>
      </c>
      <c r="BO284" s="8">
        <f t="shared" si="160"/>
        <v>-41.411086384765355</v>
      </c>
    </row>
    <row r="285" spans="1:67" s="8" customFormat="1" x14ac:dyDescent="0.2">
      <c r="A285" s="8">
        <f t="shared" si="129"/>
        <v>-1.4041666666666666E-2</v>
      </c>
      <c r="B285" s="8">
        <f t="shared" si="130"/>
        <v>0</v>
      </c>
      <c r="C285" s="8">
        <f t="shared" si="131"/>
        <v>0</v>
      </c>
      <c r="E285" s="8" t="b">
        <f t="shared" si="132"/>
        <v>0</v>
      </c>
      <c r="F285" s="8" t="b">
        <f t="shared" si="133"/>
        <v>0</v>
      </c>
      <c r="L285" s="8">
        <v>284</v>
      </c>
      <c r="M285" s="8" cm="1">
        <f t="array" ref="M285">INDEX(W$2:W$961,ROWS(W285:W$961))</f>
        <v>0</v>
      </c>
      <c r="N285" s="8" cm="1">
        <f t="array" ref="N285">INDEX(AA$2:AA$961,ROWS(AA285:AA$961))</f>
        <v>0</v>
      </c>
      <c r="Q285" s="8">
        <f t="shared" si="134"/>
        <v>-4.0416666666666665E-3</v>
      </c>
      <c r="R285" s="8">
        <f>IFERROR(SUMPRODUCT(INDEX($B$1:$B$9600,$L286):INDEX($B$1:$B$9600,$L286+959),M$2:M$961)/$G$3,NA())</f>
        <v>0</v>
      </c>
      <c r="S285" s="8">
        <f>IFERROR(SUMPRODUCT(INDEX($C$1:$C$9600,$L286):INDEX($C$1:$C$9600,$L286+959),N$2:N$961)/$G$5,NA())</f>
        <v>0</v>
      </c>
      <c r="T285" s="8">
        <f t="shared" si="135"/>
        <v>0</v>
      </c>
      <c r="V285" s="8">
        <f t="shared" si="136"/>
        <v>5.8958333333333337E-3</v>
      </c>
      <c r="W285" s="8">
        <f t="shared" si="137"/>
        <v>-8.0530000000000005E-12</v>
      </c>
      <c r="X285" s="8">
        <v>-8.0530000000000005E-12</v>
      </c>
      <c r="Z285" s="8">
        <f t="shared" si="138"/>
        <v>5.8958333333333337E-3</v>
      </c>
      <c r="AA285" s="8">
        <f t="shared" si="139"/>
        <v>8.7255999999999999E-12</v>
      </c>
      <c r="AB285" s="8">
        <v>8.7255999999999999E-12</v>
      </c>
      <c r="AD285" s="8">
        <f t="shared" si="149"/>
        <v>1.2232071190499316</v>
      </c>
      <c r="AE285" s="8">
        <v>258</v>
      </c>
      <c r="AF285" s="8">
        <f t="shared" si="150"/>
        <v>817.52303794365002</v>
      </c>
      <c r="AG285" s="8">
        <f t="shared" si="140"/>
        <v>-3.2074711170748742</v>
      </c>
      <c r="AH285" s="8">
        <f t="shared" si="151"/>
        <v>-10.207471117074899</v>
      </c>
      <c r="AI285" s="8">
        <f t="shared" si="152"/>
        <v>6.1716957859410149E-14</v>
      </c>
      <c r="AJ285" s="8">
        <f t="shared" si="153"/>
        <v>-147.98765637122904</v>
      </c>
      <c r="AK285" s="8">
        <f t="shared" si="154"/>
        <v>-147.98765637122938</v>
      </c>
      <c r="AP285" s="8">
        <f t="shared" si="155"/>
        <v>5136.6487402883613</v>
      </c>
      <c r="AR285" s="8">
        <f t="shared" si="141"/>
        <v>0</v>
      </c>
      <c r="AS285" s="8">
        <f t="shared" si="142"/>
        <v>0</v>
      </c>
      <c r="AU285" s="8" t="str">
        <f t="shared" si="143"/>
        <v>0,81752303794365i</v>
      </c>
      <c r="AV285" s="8" t="str">
        <f t="shared" si="156"/>
        <v>-0,668343917568615+8,18820517956762E-17i</v>
      </c>
      <c r="AW285" s="8" t="str">
        <f t="shared" si="144"/>
        <v>-0,586122575026259-0,366425634269439i</v>
      </c>
      <c r="AY285" s="8" t="str">
        <f t="shared" si="145"/>
        <v>-1,22320711904993i</v>
      </c>
      <c r="AZ285" s="8" t="str">
        <f t="shared" si="157"/>
        <v>-1,49623565609443-1,83311080224328E-16i</v>
      </c>
      <c r="BA285" s="8" t="str">
        <f t="shared" si="146"/>
        <v>-0,261811337253502-0,163676318571666i</v>
      </c>
      <c r="BF285" s="8">
        <v>283</v>
      </c>
      <c r="BG285" s="8">
        <f t="shared" si="158"/>
        <v>8.7500000000000002E-4</v>
      </c>
      <c r="BH285" s="8" cm="1">
        <f t="array" ref="BH285">IFERROR(INDEX($W$2:$W$961,BK285),$BR$3)</f>
        <v>8.218300941833E-3</v>
      </c>
      <c r="BI285" s="8" cm="1">
        <f t="array" ref="BI285">IFERROR(INDEX($AA$2:$AA$961,BL285),$BR$3)</f>
        <v>-7.8675373260322992E-3</v>
      </c>
      <c r="BK285" s="8">
        <f t="shared" si="147"/>
        <v>43</v>
      </c>
      <c r="BL285" s="8">
        <f t="shared" si="148"/>
        <v>43</v>
      </c>
      <c r="BN285" s="8">
        <f t="shared" si="159"/>
        <v>-41.704359191430754</v>
      </c>
      <c r="BO285" s="8">
        <f t="shared" si="160"/>
        <v>-42.083223759648121</v>
      </c>
    </row>
    <row r="286" spans="1:67" s="8" customFormat="1" x14ac:dyDescent="0.2">
      <c r="A286" s="8">
        <f t="shared" si="129"/>
        <v>-1.4020833333333333E-2</v>
      </c>
      <c r="B286" s="8">
        <f t="shared" si="130"/>
        <v>0</v>
      </c>
      <c r="C286" s="8">
        <f t="shared" si="131"/>
        <v>0</v>
      </c>
      <c r="E286" s="8" t="b">
        <f t="shared" si="132"/>
        <v>0</v>
      </c>
      <c r="F286" s="8" t="b">
        <f t="shared" si="133"/>
        <v>0</v>
      </c>
      <c r="L286" s="8">
        <v>285</v>
      </c>
      <c r="M286" s="8" cm="1">
        <f t="array" ref="M286">INDEX(W$2:W$961,ROWS(W286:W$961))</f>
        <v>0</v>
      </c>
      <c r="N286" s="8" cm="1">
        <f t="array" ref="N286">INDEX(AA$2:AA$961,ROWS(AA286:AA$961))</f>
        <v>0</v>
      </c>
      <c r="Q286" s="8">
        <f t="shared" si="134"/>
        <v>-4.0208333333333337E-3</v>
      </c>
      <c r="R286" s="8">
        <f>IFERROR(SUMPRODUCT(INDEX($B$1:$B$9600,$L287):INDEX($B$1:$B$9600,$L287+959),M$2:M$961)/$G$3,NA())</f>
        <v>0</v>
      </c>
      <c r="S286" s="8">
        <f>IFERROR(SUMPRODUCT(INDEX($C$1:$C$9600,$L287):INDEX($C$1:$C$9600,$L287+959),N$2:N$961)/$G$5,NA())</f>
        <v>0</v>
      </c>
      <c r="T286" s="8">
        <f t="shared" si="135"/>
        <v>0</v>
      </c>
      <c r="V286" s="8">
        <f t="shared" si="136"/>
        <v>5.9166666666666664E-3</v>
      </c>
      <c r="W286" s="8">
        <f t="shared" si="137"/>
        <v>-5.7422999999999999E-12</v>
      </c>
      <c r="X286" s="8">
        <v>-5.7422999999999999E-12</v>
      </c>
      <c r="Z286" s="8">
        <f t="shared" si="138"/>
        <v>5.9166666666666664E-3</v>
      </c>
      <c r="AA286" s="8">
        <f t="shared" si="139"/>
        <v>6.5667000000000003E-12</v>
      </c>
      <c r="AB286" s="8">
        <v>6.5667000000000003E-12</v>
      </c>
      <c r="AD286" s="8">
        <f t="shared" si="149"/>
        <v>1.2057298145138744</v>
      </c>
      <c r="AE286" s="8">
        <v>259</v>
      </c>
      <c r="AF286" s="8">
        <f t="shared" si="150"/>
        <v>829.37320447962838</v>
      </c>
      <c r="AG286" s="8">
        <f t="shared" si="140"/>
        <v>-3.3649468249681798</v>
      </c>
      <c r="AH286" s="8">
        <f t="shared" si="151"/>
        <v>-9.8649468249681451</v>
      </c>
      <c r="AI286" s="8">
        <f t="shared" si="152"/>
        <v>6.9431577591836395E-14</v>
      </c>
      <c r="AJ286" s="8">
        <f t="shared" si="153"/>
        <v>-150.19519674521399</v>
      </c>
      <c r="AK286" s="8">
        <f t="shared" si="154"/>
        <v>-150.19519674521462</v>
      </c>
      <c r="AP286" s="8">
        <f t="shared" si="155"/>
        <v>5211.1055325548514</v>
      </c>
      <c r="AR286" s="8">
        <f t="shared" si="141"/>
        <v>0</v>
      </c>
      <c r="AS286" s="8">
        <f t="shared" si="142"/>
        <v>0</v>
      </c>
      <c r="AU286" s="8" t="str">
        <f t="shared" si="143"/>
        <v>0,829373204479628i</v>
      </c>
      <c r="AV286" s="8" t="str">
        <f t="shared" si="156"/>
        <v>-0,687859912308807+8,42730508758714E-17i</v>
      </c>
      <c r="AW286" s="8" t="str">
        <f t="shared" si="144"/>
        <v>-0,589025588795779-0,337403714181443i</v>
      </c>
      <c r="AY286" s="8" t="str">
        <f t="shared" si="145"/>
        <v>-1,20572981451387i</v>
      </c>
      <c r="AZ286" s="8" t="str">
        <f t="shared" si="157"/>
        <v>-1,45378438560765-1,78110169379749E-16i</v>
      </c>
      <c r="BA286" s="8" t="str">
        <f t="shared" si="146"/>
        <v>-0,278698198899253-0,159642992143227i</v>
      </c>
      <c r="BF286" s="8">
        <v>284</v>
      </c>
      <c r="BG286" s="8">
        <f t="shared" si="158"/>
        <v>8.9583333333333333E-4</v>
      </c>
      <c r="BH286" s="8" cm="1">
        <f t="array" ref="BH286">IFERROR(INDEX($W$2:$W$961,BK286),$BR$3)</f>
        <v>6.5885240105424004E-3</v>
      </c>
      <c r="BI286" s="8" cm="1">
        <f t="array" ref="BI286">IFERROR(INDEX($AA$2:$AA$961,BL286),$BR$3)</f>
        <v>-7.1777767901929999E-3</v>
      </c>
      <c r="BK286" s="8">
        <f t="shared" si="147"/>
        <v>44</v>
      </c>
      <c r="BL286" s="8">
        <f t="shared" si="148"/>
        <v>44</v>
      </c>
      <c r="BN286" s="8">
        <f t="shared" si="159"/>
        <v>-43.62423734051066</v>
      </c>
      <c r="BO286" s="8">
        <f t="shared" si="160"/>
        <v>-42.880201023969597</v>
      </c>
    </row>
    <row r="287" spans="1:67" s="8" customFormat="1" x14ac:dyDescent="0.2">
      <c r="A287" s="8">
        <f t="shared" si="129"/>
        <v>-1.4E-2</v>
      </c>
      <c r="B287" s="8">
        <f t="shared" si="130"/>
        <v>0</v>
      </c>
      <c r="C287" s="8">
        <f t="shared" si="131"/>
        <v>0</v>
      </c>
      <c r="E287" s="8" t="b">
        <f t="shared" si="132"/>
        <v>0</v>
      </c>
      <c r="F287" s="8" t="b">
        <f t="shared" si="133"/>
        <v>0</v>
      </c>
      <c r="L287" s="8">
        <v>286</v>
      </c>
      <c r="M287" s="8" cm="1">
        <f t="array" ref="M287">INDEX(W$2:W$961,ROWS(W287:W$961))</f>
        <v>0</v>
      </c>
      <c r="N287" s="8" cm="1">
        <f t="array" ref="N287">INDEX(AA$2:AA$961,ROWS(AA287:AA$961))</f>
        <v>0</v>
      </c>
      <c r="Q287" s="8">
        <f t="shared" si="134"/>
        <v>-4.0000000000000001E-3</v>
      </c>
      <c r="R287" s="8">
        <f>IFERROR(SUMPRODUCT(INDEX($B$1:$B$9600,$L288):INDEX($B$1:$B$9600,$L288+959),M$2:M$961)/$G$3,NA())</f>
        <v>0</v>
      </c>
      <c r="S287" s="8">
        <f>IFERROR(SUMPRODUCT(INDEX($C$1:$C$9600,$L288):INDEX($C$1:$C$9600,$L288+959),N$2:N$961)/$G$5,NA())</f>
        <v>0</v>
      </c>
      <c r="T287" s="8">
        <f t="shared" si="135"/>
        <v>0</v>
      </c>
      <c r="V287" s="8">
        <f t="shared" si="136"/>
        <v>5.9375000000000001E-3</v>
      </c>
      <c r="W287" s="8">
        <f t="shared" si="137"/>
        <v>-3.7215999999999998E-12</v>
      </c>
      <c r="X287" s="8">
        <v>-3.7215999999999998E-12</v>
      </c>
      <c r="Z287" s="8">
        <f t="shared" si="138"/>
        <v>5.9375000000000001E-3</v>
      </c>
      <c r="AA287" s="8">
        <f t="shared" si="139"/>
        <v>4.7646000000000001E-12</v>
      </c>
      <c r="AB287" s="8">
        <v>4.7646000000000001E-12</v>
      </c>
      <c r="AD287" s="8">
        <f t="shared" si="149"/>
        <v>1.1885022274370185</v>
      </c>
      <c r="AE287" s="8">
        <v>260</v>
      </c>
      <c r="AF287" s="8">
        <f t="shared" si="150"/>
        <v>841.39514164519505</v>
      </c>
      <c r="AG287" s="8">
        <f t="shared" si="140"/>
        <v>-3.528697248729765</v>
      </c>
      <c r="AH287" s="8">
        <f t="shared" si="151"/>
        <v>-9.528697248729765</v>
      </c>
      <c r="AI287" s="8">
        <f t="shared" si="152"/>
        <v>-5.8823975459750716E-14</v>
      </c>
      <c r="AJ287" s="8">
        <f t="shared" si="153"/>
        <v>-152.41964653027955</v>
      </c>
      <c r="AK287" s="8">
        <f t="shared" si="154"/>
        <v>-152.41964653027901</v>
      </c>
      <c r="AP287" s="8">
        <f t="shared" si="155"/>
        <v>5286.6415915173766</v>
      </c>
      <c r="AR287" s="8">
        <f t="shared" si="141"/>
        <v>0</v>
      </c>
      <c r="AS287" s="8">
        <f t="shared" si="142"/>
        <v>0</v>
      </c>
      <c r="AU287" s="8" t="str">
        <f t="shared" si="143"/>
        <v>0,841395141645195i</v>
      </c>
      <c r="AV287" s="8" t="str">
        <f t="shared" si="156"/>
        <v>-0,707945784384138+8,67338683897298E-17i</v>
      </c>
      <c r="AW287" s="8" t="str">
        <f t="shared" si="144"/>
        <v>-0,590440932302023-0,308417312170126i</v>
      </c>
      <c r="AY287" s="8" t="str">
        <f t="shared" si="145"/>
        <v>-1,18850222743702i</v>
      </c>
      <c r="AZ287" s="8" t="str">
        <f t="shared" si="157"/>
        <v>-1,41253754462276-1,73056819029499E-16i</v>
      </c>
      <c r="BA287" s="8" t="str">
        <f t="shared" si="146"/>
        <v>-0,295921457480757-0,154574819489307i</v>
      </c>
      <c r="BF287" s="8">
        <v>285</v>
      </c>
      <c r="BG287" s="8">
        <f t="shared" si="158"/>
        <v>9.1666666666666665E-4</v>
      </c>
      <c r="BH287" s="8" cm="1">
        <f t="array" ref="BH287">IFERROR(INDEX($W$2:$W$961,BK287),$BR$3)</f>
        <v>5.0905146024358E-3</v>
      </c>
      <c r="BI287" s="8" cm="1">
        <f t="array" ref="BI287">IFERROR(INDEX($AA$2:$AA$961,BL287),$BR$3)</f>
        <v>-6.4516959064004004E-3</v>
      </c>
      <c r="BK287" s="8">
        <f t="shared" si="147"/>
        <v>45</v>
      </c>
      <c r="BL287" s="8">
        <f t="shared" si="148"/>
        <v>45</v>
      </c>
      <c r="BN287" s="8">
        <f t="shared" si="159"/>
        <v>-45.864766248347102</v>
      </c>
      <c r="BO287" s="8">
        <f t="shared" si="160"/>
        <v>-43.806522215880477</v>
      </c>
    </row>
    <row r="288" spans="1:67" s="8" customFormat="1" x14ac:dyDescent="0.2">
      <c r="A288" s="8">
        <f t="shared" si="129"/>
        <v>-1.3979166666666668E-2</v>
      </c>
      <c r="B288" s="8">
        <f t="shared" si="130"/>
        <v>0</v>
      </c>
      <c r="C288" s="8">
        <f t="shared" si="131"/>
        <v>0</v>
      </c>
      <c r="E288" s="8" t="b">
        <f t="shared" si="132"/>
        <v>0</v>
      </c>
      <c r="F288" s="8" t="b">
        <f t="shared" si="133"/>
        <v>0</v>
      </c>
      <c r="L288" s="8">
        <v>287</v>
      </c>
      <c r="M288" s="8" cm="1">
        <f t="array" ref="M288">INDEX(W$2:W$961,ROWS(W288:W$961))</f>
        <v>0</v>
      </c>
      <c r="N288" s="8" cm="1">
        <f t="array" ref="N288">INDEX(AA$2:AA$961,ROWS(AA288:AA$961))</f>
        <v>0</v>
      </c>
      <c r="Q288" s="8">
        <f t="shared" si="134"/>
        <v>-3.9791666666666664E-3</v>
      </c>
      <c r="R288" s="8">
        <f>IFERROR(SUMPRODUCT(INDEX($B$1:$B$9600,$L289):INDEX($B$1:$B$9600,$L289+959),M$2:M$961)/$G$3,NA())</f>
        <v>0</v>
      </c>
      <c r="S288" s="8">
        <f>IFERROR(SUMPRODUCT(INDEX($C$1:$C$9600,$L289):INDEX($C$1:$C$9600,$L289+959),N$2:N$961)/$G$5,NA())</f>
        <v>0</v>
      </c>
      <c r="T288" s="8">
        <f t="shared" si="135"/>
        <v>0</v>
      </c>
      <c r="V288" s="8">
        <f t="shared" si="136"/>
        <v>5.9583333333333337E-3</v>
      </c>
      <c r="W288" s="8">
        <f t="shared" si="137"/>
        <v>-1.9743000000000002E-12</v>
      </c>
      <c r="X288" s="8">
        <v>-1.9743000000000002E-12</v>
      </c>
      <c r="Z288" s="8">
        <f t="shared" si="138"/>
        <v>5.9583333333333337E-3</v>
      </c>
      <c r="AA288" s="8">
        <f t="shared" si="139"/>
        <v>2.8626999999999999E-12</v>
      </c>
      <c r="AB288" s="8">
        <v>2.8626999999999999E-12</v>
      </c>
      <c r="AD288" s="8">
        <f t="shared" si="149"/>
        <v>1.17152078983156</v>
      </c>
      <c r="AE288" s="8">
        <v>261</v>
      </c>
      <c r="AF288" s="8">
        <f t="shared" si="150"/>
        <v>853.59133929136578</v>
      </c>
      <c r="AG288" s="8">
        <f t="shared" si="140"/>
        <v>-3.6988482015960917</v>
      </c>
      <c r="AH288" s="8">
        <f t="shared" si="151"/>
        <v>-9.1988482015961104</v>
      </c>
      <c r="AI288" s="8">
        <f t="shared" si="152"/>
        <v>5.0145028260770782E-14</v>
      </c>
      <c r="AJ288" s="8">
        <f t="shared" si="153"/>
        <v>-154.65994945867948</v>
      </c>
      <c r="AK288" s="8">
        <f t="shared" si="154"/>
        <v>-154.65994945867968</v>
      </c>
      <c r="AP288" s="8">
        <f t="shared" si="155"/>
        <v>5363.2725613712546</v>
      </c>
      <c r="AR288" s="8">
        <f t="shared" si="141"/>
        <v>0</v>
      </c>
      <c r="AS288" s="8">
        <f t="shared" si="142"/>
        <v>0</v>
      </c>
      <c r="AU288" s="8" t="str">
        <f t="shared" si="143"/>
        <v>0,853591339291366i</v>
      </c>
      <c r="AV288" s="8" t="str">
        <f t="shared" si="156"/>
        <v>-0,728618174513228+8,9266543072322E-17i</v>
      </c>
      <c r="AW288" s="8" t="str">
        <f t="shared" si="144"/>
        <v>-0,590366962813358-0,279570235840623i</v>
      </c>
      <c r="AY288" s="8" t="str">
        <f t="shared" si="145"/>
        <v>-1,17152078983156i</v>
      </c>
      <c r="AZ288" s="8" t="str">
        <f t="shared" si="157"/>
        <v>-1,37246096100756-1,68146842580081E-16i</v>
      </c>
      <c r="BA288" s="8" t="str">
        <f t="shared" si="146"/>
        <v>-0,313416636945506-0,148419489277774i</v>
      </c>
      <c r="BF288" s="8">
        <v>286</v>
      </c>
      <c r="BG288" s="8">
        <f t="shared" si="158"/>
        <v>9.3749999999999997E-4</v>
      </c>
      <c r="BH288" s="8" cm="1">
        <f t="array" ref="BH288">IFERROR(INDEX($W$2:$W$961,BK288),$BR$3)</f>
        <v>3.7261492924129998E-3</v>
      </c>
      <c r="BI288" s="8" cm="1">
        <f t="array" ref="BI288">IFERROR(INDEX($AA$2:$AA$961,BL288),$BR$3)</f>
        <v>-5.7074852811366001E-3</v>
      </c>
      <c r="BK288" s="8">
        <f t="shared" si="147"/>
        <v>46</v>
      </c>
      <c r="BL288" s="8">
        <f t="shared" si="148"/>
        <v>46</v>
      </c>
      <c r="BN288" s="8">
        <f t="shared" si="159"/>
        <v>-48.574794971767837</v>
      </c>
      <c r="BO288" s="8">
        <f t="shared" si="160"/>
        <v>-44.871103996507138</v>
      </c>
    </row>
    <row r="289" spans="1:67" s="8" customFormat="1" x14ac:dyDescent="0.2">
      <c r="A289" s="8">
        <f t="shared" si="129"/>
        <v>-1.3958333333333333E-2</v>
      </c>
      <c r="B289" s="8">
        <f t="shared" si="130"/>
        <v>0</v>
      </c>
      <c r="C289" s="8">
        <f t="shared" si="131"/>
        <v>0</v>
      </c>
      <c r="E289" s="8" t="b">
        <f t="shared" si="132"/>
        <v>0</v>
      </c>
      <c r="F289" s="8" t="b">
        <f t="shared" si="133"/>
        <v>0</v>
      </c>
      <c r="L289" s="8">
        <v>288</v>
      </c>
      <c r="M289" s="8" cm="1">
        <f t="array" ref="M289">INDEX(W$2:W$961,ROWS(W289:W$961))</f>
        <v>0</v>
      </c>
      <c r="N289" s="8" cm="1">
        <f t="array" ref="N289">INDEX(AA$2:AA$961,ROWS(AA289:AA$961))</f>
        <v>0</v>
      </c>
      <c r="Q289" s="8">
        <f t="shared" si="134"/>
        <v>-3.9583333333333337E-3</v>
      </c>
      <c r="R289" s="8">
        <f>IFERROR(SUMPRODUCT(INDEX($B$1:$B$9600,$L290):INDEX($B$1:$B$9600,$L290+959),M$2:M$961)/$G$3,NA())</f>
        <v>0</v>
      </c>
      <c r="S289" s="8">
        <f>IFERROR(SUMPRODUCT(INDEX($C$1:$C$9600,$L290):INDEX($C$1:$C$9600,$L290+959),N$2:N$961)/$G$5,NA())</f>
        <v>0</v>
      </c>
      <c r="T289" s="8">
        <f t="shared" si="135"/>
        <v>0</v>
      </c>
      <c r="V289" s="8">
        <f t="shared" si="136"/>
        <v>5.9791666666666665E-3</v>
      </c>
      <c r="W289" s="8">
        <f t="shared" si="137"/>
        <v>-4.8229999999999997E-13</v>
      </c>
      <c r="X289" s="8">
        <v>-4.8229999999999997E-13</v>
      </c>
      <c r="Z289" s="8">
        <f t="shared" si="138"/>
        <v>5.9791666666666665E-3</v>
      </c>
      <c r="AA289" s="8">
        <f t="shared" si="139"/>
        <v>1.4702999999999999E-12</v>
      </c>
      <c r="AB289" s="8">
        <v>1.4702999999999999E-12</v>
      </c>
      <c r="AD289" s="8">
        <f t="shared" si="149"/>
        <v>1.1547819846894583</v>
      </c>
      <c r="AE289" s="8">
        <v>262</v>
      </c>
      <c r="AF289" s="8">
        <f t="shared" si="150"/>
        <v>865.96432336006535</v>
      </c>
      <c r="AG289" s="8">
        <f t="shared" si="140"/>
        <v>-3.8755184071249245</v>
      </c>
      <c r="AH289" s="8">
        <f t="shared" si="151"/>
        <v>-8.8755184071249875</v>
      </c>
      <c r="AI289" s="8">
        <f t="shared" si="152"/>
        <v>4.4359063461451095E-14</v>
      </c>
      <c r="AJ289" s="8">
        <f t="shared" si="153"/>
        <v>-156.91499537925665</v>
      </c>
      <c r="AK289" s="8">
        <f t="shared" si="154"/>
        <v>-156.91499537925637</v>
      </c>
      <c r="AP289" s="8">
        <f t="shared" si="155"/>
        <v>5441.0143130776751</v>
      </c>
      <c r="AR289" s="8">
        <f t="shared" si="141"/>
        <v>0</v>
      </c>
      <c r="AS289" s="8">
        <f t="shared" si="142"/>
        <v>0</v>
      </c>
      <c r="AU289" s="8" t="str">
        <f t="shared" si="143"/>
        <v>0,865964323360065i</v>
      </c>
      <c r="AV289" s="8" t="str">
        <f t="shared" si="156"/>
        <v>-0,749894209332455+9,18731731908579E-17i</v>
      </c>
      <c r="AW289" s="8" t="str">
        <f t="shared" si="144"/>
        <v>-0,588811249476601-0,250967162119823i</v>
      </c>
      <c r="AY289" s="8" t="str">
        <f t="shared" si="145"/>
        <v>-1,15478198468946i</v>
      </c>
      <c r="AZ289" s="8" t="str">
        <f t="shared" si="157"/>
        <v>-1,33352143216333-1,63376172220243E-16i</v>
      </c>
      <c r="BA289" s="8" t="str">
        <f t="shared" si="146"/>
        <v>-0,331112898317654-0,141129206525723i</v>
      </c>
      <c r="BF289" s="8">
        <v>287</v>
      </c>
      <c r="BG289" s="8">
        <f t="shared" si="158"/>
        <v>9.5833333333333328E-4</v>
      </c>
      <c r="BH289" s="8" cm="1">
        <f t="array" ref="BH289">IFERROR(INDEX($W$2:$W$961,BK289),$BR$3)</f>
        <v>2.4954023021488002E-3</v>
      </c>
      <c r="BI289" s="8" cm="1">
        <f t="array" ref="BI289">IFERROR(INDEX($AA$2:$AA$961,BL289),$BR$3)</f>
        <v>-4.9610536496543997E-3</v>
      </c>
      <c r="BK289" s="8">
        <f t="shared" si="147"/>
        <v>47</v>
      </c>
      <c r="BL289" s="8">
        <f t="shared" si="148"/>
        <v>47</v>
      </c>
      <c r="BN289" s="8">
        <f t="shared" si="159"/>
        <v>-52.05718857180365</v>
      </c>
      <c r="BO289" s="8">
        <f t="shared" si="160"/>
        <v>-46.088521528121767</v>
      </c>
    </row>
    <row r="290" spans="1:67" s="8" customFormat="1" x14ac:dyDescent="0.2">
      <c r="A290" s="8">
        <f t="shared" si="129"/>
        <v>-1.39375E-2</v>
      </c>
      <c r="B290" s="8">
        <f t="shared" si="130"/>
        <v>0</v>
      </c>
      <c r="C290" s="8">
        <f t="shared" si="131"/>
        <v>0</v>
      </c>
      <c r="E290" s="8" t="b">
        <f t="shared" si="132"/>
        <v>0</v>
      </c>
      <c r="F290" s="8" t="b">
        <f t="shared" si="133"/>
        <v>0</v>
      </c>
      <c r="L290" s="8">
        <v>289</v>
      </c>
      <c r="M290" s="8" cm="1">
        <f t="array" ref="M290">INDEX(W$2:W$961,ROWS(W290:W$961))</f>
        <v>0</v>
      </c>
      <c r="N290" s="8" cm="1">
        <f t="array" ref="N290">INDEX(AA$2:AA$961,ROWS(AA290:AA$961))</f>
        <v>0</v>
      </c>
      <c r="Q290" s="8">
        <f t="shared" si="134"/>
        <v>-3.9375E-3</v>
      </c>
      <c r="R290" s="8">
        <f>IFERROR(SUMPRODUCT(INDEX($B$1:$B$9600,$L291):INDEX($B$1:$B$9600,$L291+959),M$2:M$961)/$G$3,NA())</f>
        <v>0</v>
      </c>
      <c r="S290" s="8">
        <f>IFERROR(SUMPRODUCT(INDEX($C$1:$C$9600,$L291):INDEX($C$1:$C$9600,$L291+959),N$2:N$961)/$G$5,NA())</f>
        <v>0</v>
      </c>
      <c r="T290" s="8">
        <f t="shared" si="135"/>
        <v>0</v>
      </c>
      <c r="V290" s="8">
        <f t="shared" si="136"/>
        <v>6.0000000000000001E-3</v>
      </c>
      <c r="W290" s="8">
        <f t="shared" si="137"/>
        <v>7.7359999999999996E-13</v>
      </c>
      <c r="X290" s="8">
        <v>7.7359999999999996E-13</v>
      </c>
      <c r="Z290" s="8">
        <f t="shared" si="138"/>
        <v>6.0000000000000001E-3</v>
      </c>
      <c r="AA290" s="8">
        <f t="shared" si="139"/>
        <v>3.3879999999999998E-13</v>
      </c>
      <c r="AB290" s="8">
        <v>3.3879999999999998E-13</v>
      </c>
      <c r="AD290" s="8">
        <f t="shared" si="149"/>
        <v>1.138282345254032</v>
      </c>
      <c r="AE290" s="8">
        <v>263</v>
      </c>
      <c r="AF290" s="8">
        <f t="shared" si="150"/>
        <v>878.51665640727185</v>
      </c>
      <c r="AG290" s="8">
        <f t="shared" si="140"/>
        <v>-4.0588188338564422</v>
      </c>
      <c r="AH290" s="8">
        <f t="shared" si="151"/>
        <v>-8.558818833856348</v>
      </c>
      <c r="AI290" s="8">
        <f t="shared" si="152"/>
        <v>2.1215204264172291E-14</v>
      </c>
      <c r="AJ290" s="8">
        <f t="shared" si="153"/>
        <v>-159.18362286260611</v>
      </c>
      <c r="AK290" s="8">
        <f t="shared" si="154"/>
        <v>-159.18362286260663</v>
      </c>
      <c r="AP290" s="8">
        <f t="shared" si="155"/>
        <v>5519.8829476507071</v>
      </c>
      <c r="AR290" s="8">
        <f t="shared" si="141"/>
        <v>0</v>
      </c>
      <c r="AS290" s="8">
        <f t="shared" si="142"/>
        <v>0</v>
      </c>
      <c r="AU290" s="8" t="str">
        <f t="shared" si="143"/>
        <v>0,878516656407272i</v>
      </c>
      <c r="AV290" s="8" t="str">
        <f t="shared" si="156"/>
        <v>-0,771791515585013+9,4555918283056E-17i</v>
      </c>
      <c r="AW290" s="8" t="str">
        <f t="shared" si="144"/>
        <v>-0,585790757781561-0,222712655813783i</v>
      </c>
      <c r="AY290" s="8" t="str">
        <f t="shared" si="145"/>
        <v>-1,13828234525403i</v>
      </c>
      <c r="AZ290" s="8" t="str">
        <f t="shared" si="157"/>
        <v>-1,29568669751701-1,58740855550862E-16i</v>
      </c>
      <c r="BA290" s="8" t="str">
        <f t="shared" si="146"/>
        <v>-0,348933378439653-0,132661497953075i</v>
      </c>
      <c r="BF290" s="8">
        <v>288</v>
      </c>
      <c r="BG290" s="8">
        <f t="shared" si="158"/>
        <v>9.791666666666666E-4</v>
      </c>
      <c r="BH290" s="8" cm="1">
        <f t="array" ref="BH290">IFERROR(INDEX($W$2:$W$961,BK290),$BR$3)</f>
        <v>1.3965629029938E-3</v>
      </c>
      <c r="BI290" s="8" cm="1">
        <f t="array" ref="BI290">IFERROR(INDEX($AA$2:$AA$961,BL290),$BR$3)</f>
        <v>-4.2260598084234002E-3</v>
      </c>
      <c r="BK290" s="8">
        <f t="shared" si="147"/>
        <v>48</v>
      </c>
      <c r="BL290" s="8">
        <f t="shared" si="148"/>
        <v>48</v>
      </c>
      <c r="BN290" s="8">
        <f t="shared" si="159"/>
        <v>-57.098789966780252</v>
      </c>
      <c r="BO290" s="8">
        <f t="shared" si="160"/>
        <v>-47.481287219576359</v>
      </c>
    </row>
    <row r="291" spans="1:67" s="8" customFormat="1" x14ac:dyDescent="0.2">
      <c r="A291" s="8">
        <f t="shared" si="129"/>
        <v>-1.3916666666666667E-2</v>
      </c>
      <c r="B291" s="8">
        <f t="shared" si="130"/>
        <v>0</v>
      </c>
      <c r="C291" s="8">
        <f t="shared" si="131"/>
        <v>0</v>
      </c>
      <c r="E291" s="8" t="b">
        <f t="shared" si="132"/>
        <v>0</v>
      </c>
      <c r="F291" s="8" t="b">
        <f t="shared" si="133"/>
        <v>0</v>
      </c>
      <c r="L291" s="8">
        <v>290</v>
      </c>
      <c r="M291" s="8" cm="1">
        <f t="array" ref="M291">INDEX(W$2:W$961,ROWS(W291:W$961))</f>
        <v>0</v>
      </c>
      <c r="N291" s="8" cm="1">
        <f t="array" ref="N291">INDEX(AA$2:AA$961,ROWS(AA291:AA$961))</f>
        <v>0</v>
      </c>
      <c r="Q291" s="8">
        <f t="shared" si="134"/>
        <v>-3.9166666666666664E-3</v>
      </c>
      <c r="R291" s="8">
        <f>IFERROR(SUMPRODUCT(INDEX($B$1:$B$9600,$L292):INDEX($B$1:$B$9600,$L292+959),M$2:M$961)/$G$3,NA())</f>
        <v>0</v>
      </c>
      <c r="S291" s="8">
        <f>IFERROR(SUMPRODUCT(INDEX($C$1:$C$9600,$L292):INDEX($C$1:$C$9600,$L292+959),N$2:N$961)/$G$5,NA())</f>
        <v>0</v>
      </c>
      <c r="T291" s="8">
        <f t="shared" si="135"/>
        <v>0</v>
      </c>
      <c r="V291" s="8">
        <f t="shared" si="136"/>
        <v>6.0208333333333338E-3</v>
      </c>
      <c r="W291" s="8">
        <f t="shared" si="137"/>
        <v>1.8129000000000001E-12</v>
      </c>
      <c r="X291" s="8">
        <v>1.8129000000000001E-12</v>
      </c>
      <c r="Z291" s="8">
        <f t="shared" si="138"/>
        <v>6.0208333333333338E-3</v>
      </c>
      <c r="AA291" s="8">
        <f t="shared" si="139"/>
        <v>-9.184E-13</v>
      </c>
      <c r="AB291" s="8">
        <v>-9.184E-13</v>
      </c>
      <c r="AD291" s="8">
        <f t="shared" si="149"/>
        <v>1.1220184543019636</v>
      </c>
      <c r="AE291" s="8">
        <v>264</v>
      </c>
      <c r="AF291" s="8">
        <f t="shared" si="150"/>
        <v>891.25093813374542</v>
      </c>
      <c r="AG291" s="8">
        <f t="shared" si="140"/>
        <v>-4.2488520558868359</v>
      </c>
      <c r="AH291" s="8">
        <f t="shared" si="151"/>
        <v>-8.2488520558867524</v>
      </c>
      <c r="AI291" s="8">
        <f t="shared" si="152"/>
        <v>-8.6789471989795872E-15</v>
      </c>
      <c r="AJ291" s="8">
        <f t="shared" si="153"/>
        <v>-161.46462223427187</v>
      </c>
      <c r="AK291" s="8">
        <f t="shared" si="154"/>
        <v>-161.46462223427235</v>
      </c>
      <c r="AP291" s="8">
        <f t="shared" si="155"/>
        <v>5599.8947994919718</v>
      </c>
      <c r="AR291" s="8">
        <f t="shared" si="141"/>
        <v>0</v>
      </c>
      <c r="AS291" s="8">
        <f t="shared" si="142"/>
        <v>0</v>
      </c>
      <c r="AU291" s="8" t="str">
        <f t="shared" si="143"/>
        <v>0,891250938133745i</v>
      </c>
      <c r="AV291" s="8" t="str">
        <f t="shared" si="156"/>
        <v>-0,794328234724281+9,73170009462744E-17i</v>
      </c>
      <c r="AW291" s="8" t="str">
        <f t="shared" si="144"/>
        <v>-0,581331912324781-0,1949101535075i</v>
      </c>
      <c r="AY291" s="8" t="str">
        <f t="shared" si="145"/>
        <v>-1,12201845430196i</v>
      </c>
      <c r="AZ291" s="8" t="str">
        <f t="shared" si="157"/>
        <v>-1,25892541179416-1,54237052310481E-16i</v>
      </c>
      <c r="BA291" s="8" t="str">
        <f t="shared" si="146"/>
        <v>-0,366795639662041-0,122979992869317i</v>
      </c>
      <c r="BF291" s="8">
        <v>289</v>
      </c>
      <c r="BG291" s="8">
        <f t="shared" si="158"/>
        <v>1E-3</v>
      </c>
      <c r="BH291" s="8" cm="1">
        <f t="array" ref="BH291">IFERROR(INDEX($W$2:$W$961,BK291),$BR$3)</f>
        <v>4.264538061222E-4</v>
      </c>
      <c r="BI291" s="8" cm="1">
        <f t="array" ref="BI291">IFERROR(INDEX($AA$2:$AA$961,BL291),$BR$3)</f>
        <v>-3.5139857308808999E-3</v>
      </c>
      <c r="BK291" s="8">
        <f t="shared" si="147"/>
        <v>49</v>
      </c>
      <c r="BL291" s="8">
        <f t="shared" si="148"/>
        <v>49</v>
      </c>
      <c r="BN291" s="8">
        <f t="shared" si="159"/>
        <v>-67.40256010271888</v>
      </c>
      <c r="BO291" s="8">
        <f t="shared" si="160"/>
        <v>-49.084000127231491</v>
      </c>
    </row>
    <row r="292" spans="1:67" s="8" customFormat="1" x14ac:dyDescent="0.2">
      <c r="A292" s="8">
        <f t="shared" si="129"/>
        <v>-1.3895833333333333E-2</v>
      </c>
      <c r="B292" s="8">
        <f t="shared" si="130"/>
        <v>0</v>
      </c>
      <c r="C292" s="8">
        <f t="shared" si="131"/>
        <v>0</v>
      </c>
      <c r="E292" s="8" t="b">
        <f t="shared" si="132"/>
        <v>0</v>
      </c>
      <c r="F292" s="8" t="b">
        <f t="shared" si="133"/>
        <v>0</v>
      </c>
      <c r="L292" s="8">
        <v>291</v>
      </c>
      <c r="M292" s="8" cm="1">
        <f t="array" ref="M292">INDEX(W$2:W$961,ROWS(W292:W$961))</f>
        <v>0</v>
      </c>
      <c r="N292" s="8" cm="1">
        <f t="array" ref="N292">INDEX(AA$2:AA$961,ROWS(AA292:AA$961))</f>
        <v>0</v>
      </c>
      <c r="Q292" s="8">
        <f t="shared" si="134"/>
        <v>-3.8958333333333332E-3</v>
      </c>
      <c r="R292" s="8">
        <f>IFERROR(SUMPRODUCT(INDEX($B$1:$B$9600,$L293):INDEX($B$1:$B$9600,$L293+959),M$2:M$961)/$G$3,NA())</f>
        <v>0</v>
      </c>
      <c r="S292" s="8">
        <f>IFERROR(SUMPRODUCT(INDEX($C$1:$C$9600,$L293):INDEX($C$1:$C$9600,$L293+959),N$2:N$961)/$G$5,NA())</f>
        <v>0</v>
      </c>
      <c r="T292" s="8">
        <f t="shared" si="135"/>
        <v>0</v>
      </c>
      <c r="V292" s="8">
        <f t="shared" si="136"/>
        <v>6.0416666666666665E-3</v>
      </c>
      <c r="W292" s="8">
        <f t="shared" si="137"/>
        <v>2.6549999999999999E-12</v>
      </c>
      <c r="X292" s="8">
        <v>2.6549999999999999E-12</v>
      </c>
      <c r="Z292" s="8">
        <f t="shared" si="138"/>
        <v>6.0416666666666665E-3</v>
      </c>
      <c r="AA292" s="8">
        <f t="shared" si="139"/>
        <v>-1.6828000000000001E-12</v>
      </c>
      <c r="AB292" s="8">
        <v>-1.6828000000000001E-12</v>
      </c>
      <c r="AD292" s="8">
        <f t="shared" si="149"/>
        <v>1.1059869434355596</v>
      </c>
      <c r="AE292" s="8">
        <v>265</v>
      </c>
      <c r="AF292" s="8">
        <f t="shared" si="150"/>
        <v>904.16980592345044</v>
      </c>
      <c r="AG292" s="8">
        <f t="shared" si="140"/>
        <v>-4.4457116467333959</v>
      </c>
      <c r="AH292" s="8">
        <f t="shared" si="151"/>
        <v>-7.9457116467334057</v>
      </c>
      <c r="AI292" s="8">
        <f t="shared" si="152"/>
        <v>4.050175359523796E-14</v>
      </c>
      <c r="AJ292" s="8">
        <f t="shared" si="153"/>
        <v>-163.7567390239283</v>
      </c>
      <c r="AK292" s="8">
        <f t="shared" si="154"/>
        <v>-163.75673902392836</v>
      </c>
      <c r="AP292" s="8">
        <f t="shared" si="155"/>
        <v>5681.0664397736418</v>
      </c>
      <c r="AR292" s="8">
        <f t="shared" si="141"/>
        <v>0</v>
      </c>
      <c r="AS292" s="8">
        <f t="shared" si="142"/>
        <v>0</v>
      </c>
      <c r="AU292" s="8" t="str">
        <f t="shared" si="143"/>
        <v>0,904169805923451i</v>
      </c>
      <c r="AV292" s="8" t="str">
        <f t="shared" si="156"/>
        <v>-0,817523037943651+1,00158708678887E-16i</v>
      </c>
      <c r="AW292" s="8" t="str">
        <f t="shared" si="144"/>
        <v>-0,575470531350018-0,167660930013673i</v>
      </c>
      <c r="AY292" s="8" t="str">
        <f t="shared" si="145"/>
        <v>-1,10598694343556i</v>
      </c>
      <c r="AZ292" s="8" t="str">
        <f t="shared" si="157"/>
        <v>-1,22320711904993-1,49861031193725E-16i</v>
      </c>
      <c r="BA292" s="8" t="str">
        <f t="shared" si="146"/>
        <v>-0,384612229367763-0,112055162788535i</v>
      </c>
      <c r="BF292" s="8">
        <v>290</v>
      </c>
      <c r="BG292" s="8">
        <f t="shared" si="158"/>
        <v>1.0208333333333332E-3</v>
      </c>
      <c r="BH292" s="8" cm="1">
        <f t="array" ref="BH292">IFERROR(INDEX($W$2:$W$961,BK292),$BR$3)</f>
        <v>-4.1935350391070003E-4</v>
      </c>
      <c r="BI292" s="8" cm="1">
        <f t="array" ref="BI292">IFERROR(INDEX($AA$2:$AA$961,BL292),$BR$3)</f>
        <v>-2.8342423000205E-3</v>
      </c>
      <c r="BK292" s="8">
        <f t="shared" si="147"/>
        <v>50</v>
      </c>
      <c r="BL292" s="8">
        <f t="shared" si="148"/>
        <v>50</v>
      </c>
      <c r="BN292" s="8">
        <f t="shared" si="159"/>
        <v>-67.548394477624626</v>
      </c>
      <c r="BO292" s="8">
        <f t="shared" si="160"/>
        <v>-50.951260491342865</v>
      </c>
    </row>
    <row r="293" spans="1:67" s="8" customFormat="1" x14ac:dyDescent="0.2">
      <c r="A293" s="8">
        <f t="shared" si="129"/>
        <v>-1.3875E-2</v>
      </c>
      <c r="B293" s="8">
        <f t="shared" si="130"/>
        <v>0</v>
      </c>
      <c r="C293" s="8">
        <f t="shared" si="131"/>
        <v>0</v>
      </c>
      <c r="E293" s="8" t="b">
        <f t="shared" si="132"/>
        <v>0</v>
      </c>
      <c r="F293" s="8" t="b">
        <f t="shared" si="133"/>
        <v>0</v>
      </c>
      <c r="L293" s="8">
        <v>292</v>
      </c>
      <c r="M293" s="8" cm="1">
        <f t="array" ref="M293">INDEX(W$2:W$961,ROWS(W293:W$961))</f>
        <v>0</v>
      </c>
      <c r="N293" s="8" cm="1">
        <f t="array" ref="N293">INDEX(AA$2:AA$961,ROWS(AA293:AA$961))</f>
        <v>0</v>
      </c>
      <c r="Q293" s="8">
        <f t="shared" si="134"/>
        <v>-3.875E-3</v>
      </c>
      <c r="R293" s="8">
        <f>IFERROR(SUMPRODUCT(INDEX($B$1:$B$9600,$L294):INDEX($B$1:$B$9600,$L294+959),M$2:M$961)/$G$3,NA())</f>
        <v>0</v>
      </c>
      <c r="S293" s="8">
        <f>IFERROR(SUMPRODUCT(INDEX($C$1:$C$9600,$L294):INDEX($C$1:$C$9600,$L294+959),N$2:N$961)/$G$5,NA())</f>
        <v>0</v>
      </c>
      <c r="T293" s="8">
        <f t="shared" si="135"/>
        <v>0</v>
      </c>
      <c r="V293" s="8">
        <f t="shared" si="136"/>
        <v>6.0625000000000002E-3</v>
      </c>
      <c r="W293" s="8">
        <f t="shared" si="137"/>
        <v>3.3195000000000001E-12</v>
      </c>
      <c r="X293" s="8">
        <v>3.3195000000000001E-12</v>
      </c>
      <c r="Z293" s="8">
        <f t="shared" si="138"/>
        <v>6.0625000000000002E-3</v>
      </c>
      <c r="AA293" s="8">
        <f t="shared" si="139"/>
        <v>-2.2903E-12</v>
      </c>
      <c r="AB293" s="8">
        <v>-2.2903E-12</v>
      </c>
      <c r="AD293" s="8">
        <f t="shared" si="149"/>
        <v>1.0901844923851276</v>
      </c>
      <c r="AE293" s="8">
        <v>266</v>
      </c>
      <c r="AF293" s="8">
        <f t="shared" si="150"/>
        <v>917.27593538977953</v>
      </c>
      <c r="AG293" s="8">
        <f t="shared" si="140"/>
        <v>-4.6494816137516892</v>
      </c>
      <c r="AH293" s="8">
        <f t="shared" si="151"/>
        <v>-7.6494816137517798</v>
      </c>
      <c r="AI293" s="8">
        <f t="shared" si="152"/>
        <v>0</v>
      </c>
      <c r="AJ293" s="8">
        <f t="shared" si="153"/>
        <v>-166.05867781215892</v>
      </c>
      <c r="AK293" s="8">
        <f t="shared" si="154"/>
        <v>-166.05867781215878</v>
      </c>
      <c r="AP293" s="8">
        <f t="shared" si="155"/>
        <v>5763.4146798704742</v>
      </c>
      <c r="AR293" s="8">
        <f t="shared" si="141"/>
        <v>0</v>
      </c>
      <c r="AS293" s="8">
        <f t="shared" si="142"/>
        <v>0</v>
      </c>
      <c r="AU293" s="8" t="str">
        <f t="shared" si="143"/>
        <v>0,91727593538978i</v>
      </c>
      <c r="AV293" s="8" t="str">
        <f t="shared" si="156"/>
        <v>-0,841395141645196+1,03083395775423E-16i</v>
      </c>
      <c r="AW293" s="8" t="str">
        <f t="shared" si="144"/>
        <v>-0,56825162927905-0,141063065854046i</v>
      </c>
      <c r="AY293" s="8" t="str">
        <f t="shared" si="145"/>
        <v>-1,09018449238513i</v>
      </c>
      <c r="AZ293" s="8" t="str">
        <f t="shared" si="157"/>
        <v>-1,18850222743702-1,45609166759992E-16i</v>
      </c>
      <c r="BA293" s="8" t="str">
        <f t="shared" si="146"/>
        <v>-0,402291345417517-0,0998650028036738i</v>
      </c>
      <c r="BF293" s="8">
        <v>291</v>
      </c>
      <c r="BG293" s="8">
        <f t="shared" si="158"/>
        <v>1.0416666666666667E-3</v>
      </c>
      <c r="BH293" s="8" cm="1">
        <f t="array" ref="BH293">IFERROR(INDEX($W$2:$W$961,BK293),$BR$3)</f>
        <v>-1.1463298980946E-3</v>
      </c>
      <c r="BI293" s="8" cm="1">
        <f t="array" ref="BI293">IFERROR(INDEX($AA$2:$AA$961,BL293),$BR$3)</f>
        <v>-2.1942999442079001E-3</v>
      </c>
      <c r="BK293" s="8">
        <f t="shared" si="147"/>
        <v>51</v>
      </c>
      <c r="BL293" s="8">
        <f t="shared" si="148"/>
        <v>51</v>
      </c>
      <c r="BN293" s="8">
        <f t="shared" si="159"/>
        <v>-58.81380760716138</v>
      </c>
      <c r="BO293" s="8">
        <f t="shared" si="160"/>
        <v>-53.174080158645438</v>
      </c>
    </row>
    <row r="294" spans="1:67" s="8" customFormat="1" x14ac:dyDescent="0.2">
      <c r="A294" s="8">
        <f t="shared" si="129"/>
        <v>-1.3854166666666667E-2</v>
      </c>
      <c r="B294" s="8">
        <f t="shared" si="130"/>
        <v>0</v>
      </c>
      <c r="C294" s="8">
        <f t="shared" si="131"/>
        <v>0</v>
      </c>
      <c r="E294" s="8" t="b">
        <f t="shared" si="132"/>
        <v>0</v>
      </c>
      <c r="F294" s="8" t="b">
        <f t="shared" si="133"/>
        <v>0</v>
      </c>
      <c r="L294" s="8">
        <v>293</v>
      </c>
      <c r="M294" s="8" cm="1">
        <f t="array" ref="M294">INDEX(W$2:W$961,ROWS(W294:W$961))</f>
        <v>0</v>
      </c>
      <c r="N294" s="8" cm="1">
        <f t="array" ref="N294">INDEX(AA$2:AA$961,ROWS(AA294:AA$961))</f>
        <v>0</v>
      </c>
      <c r="Q294" s="8">
        <f t="shared" si="134"/>
        <v>-3.8541666666666668E-3</v>
      </c>
      <c r="R294" s="8">
        <f>IFERROR(SUMPRODUCT(INDEX($B$1:$B$9600,$L295):INDEX($B$1:$B$9600,$L295+959),M$2:M$961)/$G$3,NA())</f>
        <v>0</v>
      </c>
      <c r="S294" s="8">
        <f>IFERROR(SUMPRODUCT(INDEX($C$1:$C$9600,$L295):INDEX($C$1:$C$9600,$L295+959),N$2:N$961)/$G$5,NA())</f>
        <v>0</v>
      </c>
      <c r="T294" s="8">
        <f t="shared" si="135"/>
        <v>0</v>
      </c>
      <c r="V294" s="8">
        <f t="shared" si="136"/>
        <v>6.083333333333333E-3</v>
      </c>
      <c r="W294" s="8">
        <f t="shared" si="137"/>
        <v>3.8252999999999999E-12</v>
      </c>
      <c r="X294" s="8">
        <v>3.8252999999999999E-12</v>
      </c>
      <c r="Z294" s="8">
        <f t="shared" si="138"/>
        <v>6.083333333333333E-3</v>
      </c>
      <c r="AA294" s="8">
        <f t="shared" si="139"/>
        <v>-3.0461000000000001E-12</v>
      </c>
      <c r="AB294" s="8">
        <v>-3.0461000000000001E-12</v>
      </c>
      <c r="AD294" s="8">
        <f t="shared" si="149"/>
        <v>1.0746078283213174</v>
      </c>
      <c r="AE294" s="8">
        <v>267</v>
      </c>
      <c r="AF294" s="8">
        <f t="shared" si="150"/>
        <v>930.57204092969903</v>
      </c>
      <c r="AG294" s="8">
        <f t="shared" si="140"/>
        <v>-4.8602358801039873</v>
      </c>
      <c r="AH294" s="8">
        <f t="shared" si="151"/>
        <v>-7.3602358801040602</v>
      </c>
      <c r="AI294" s="8">
        <f t="shared" si="152"/>
        <v>-2.0250876797619053E-14</v>
      </c>
      <c r="AJ294" s="8">
        <f t="shared" si="153"/>
        <v>-168.36910645013475</v>
      </c>
      <c r="AK294" s="8">
        <f t="shared" si="154"/>
        <v>-168.36910645013467</v>
      </c>
      <c r="AP294" s="8">
        <f t="shared" si="155"/>
        <v>5846.9565748416053</v>
      </c>
      <c r="AR294" s="8">
        <f t="shared" si="141"/>
        <v>0</v>
      </c>
      <c r="AS294" s="8">
        <f t="shared" si="142"/>
        <v>0</v>
      </c>
      <c r="AU294" s="8" t="str">
        <f t="shared" si="143"/>
        <v>0,930572040929699i</v>
      </c>
      <c r="AV294" s="8" t="str">
        <f t="shared" si="156"/>
        <v>-0,865964323360065+1,06093485277057E-16i</v>
      </c>
      <c r="AW294" s="8" t="str">
        <f t="shared" si="144"/>
        <v>-0,559729086446189-0,115210435049179i</v>
      </c>
      <c r="AY294" s="8" t="str">
        <f t="shared" si="145"/>
        <v>-1,07460782832132i</v>
      </c>
      <c r="AZ294" s="8" t="str">
        <f t="shared" si="157"/>
        <v>-1,15478198468946-1,41477936429861E-16i</v>
      </c>
      <c r="BA294" s="8" t="str">
        <f t="shared" si="146"/>
        <v>-0,419737600720939-0,0863956380980523i</v>
      </c>
      <c r="BF294" s="8">
        <v>292</v>
      </c>
      <c r="BG294" s="8">
        <f t="shared" si="158"/>
        <v>1.0625000000000001E-3</v>
      </c>
      <c r="BH294" s="8" cm="1">
        <f t="array" ref="BH294">IFERROR(INDEX($W$2:$W$961,BK294),$BR$3)</f>
        <v>-1.7607889924026001E-3</v>
      </c>
      <c r="BI294" s="8" cm="1">
        <f t="array" ref="BI294">IFERROR(INDEX($AA$2:$AA$961,BL294),$BR$3)</f>
        <v>-1.5998373040454999E-3</v>
      </c>
      <c r="BK294" s="8">
        <f t="shared" si="147"/>
        <v>52</v>
      </c>
      <c r="BL294" s="8">
        <f t="shared" si="148"/>
        <v>52</v>
      </c>
      <c r="BN294" s="8">
        <f t="shared" si="159"/>
        <v>-55.085853708886901</v>
      </c>
      <c r="BO294" s="8">
        <f t="shared" si="160"/>
        <v>-55.918483616230716</v>
      </c>
    </row>
    <row r="295" spans="1:67" s="8" customFormat="1" x14ac:dyDescent="0.2">
      <c r="A295" s="8">
        <f t="shared" si="129"/>
        <v>-1.3833333333333333E-2</v>
      </c>
      <c r="B295" s="8">
        <f t="shared" si="130"/>
        <v>0</v>
      </c>
      <c r="C295" s="8">
        <f t="shared" si="131"/>
        <v>0</v>
      </c>
      <c r="E295" s="8" t="b">
        <f t="shared" si="132"/>
        <v>0</v>
      </c>
      <c r="F295" s="8" t="b">
        <f t="shared" si="133"/>
        <v>0</v>
      </c>
      <c r="L295" s="8">
        <v>294</v>
      </c>
      <c r="M295" s="8" cm="1">
        <f t="array" ref="M295">INDEX(W$2:W$961,ROWS(W295:W$961))</f>
        <v>0</v>
      </c>
      <c r="N295" s="8" cm="1">
        <f t="array" ref="N295">INDEX(AA$2:AA$961,ROWS(AA295:AA$961))</f>
        <v>0</v>
      </c>
      <c r="Q295" s="8">
        <f t="shared" si="134"/>
        <v>-3.8333333333333331E-3</v>
      </c>
      <c r="R295" s="8">
        <f>IFERROR(SUMPRODUCT(INDEX($B$1:$B$9600,$L296):INDEX($B$1:$B$9600,$L296+959),M$2:M$961)/$G$3,NA())</f>
        <v>0</v>
      </c>
      <c r="S295" s="8">
        <f>IFERROR(SUMPRODUCT(INDEX($C$1:$C$9600,$L296):INDEX($C$1:$C$9600,$L296+959),N$2:N$961)/$G$5,NA())</f>
        <v>0</v>
      </c>
      <c r="T295" s="8">
        <f t="shared" si="135"/>
        <v>0</v>
      </c>
      <c r="V295" s="8">
        <f t="shared" si="136"/>
        <v>6.1041666666666666E-3</v>
      </c>
      <c r="W295" s="8">
        <f t="shared" si="137"/>
        <v>4.1906000000000003E-12</v>
      </c>
      <c r="X295" s="8">
        <v>4.1906000000000003E-12</v>
      </c>
      <c r="Z295" s="8">
        <f t="shared" si="138"/>
        <v>6.1041666666666666E-3</v>
      </c>
      <c r="AA295" s="8">
        <f t="shared" si="139"/>
        <v>-3.3334999999999999E-12</v>
      </c>
      <c r="AB295" s="8">
        <v>-3.3334999999999999E-12</v>
      </c>
      <c r="AD295" s="8">
        <f t="shared" si="149"/>
        <v>1.0592537251772889</v>
      </c>
      <c r="AE295" s="8">
        <v>268</v>
      </c>
      <c r="AF295" s="8">
        <f t="shared" si="150"/>
        <v>944.06087628592343</v>
      </c>
      <c r="AG295" s="8">
        <f t="shared" si="140"/>
        <v>-5.0780378208773245</v>
      </c>
      <c r="AH295" s="8">
        <f t="shared" si="151"/>
        <v>-7.0780378208774</v>
      </c>
      <c r="AI295" s="8">
        <f t="shared" si="152"/>
        <v>-1.2536257065192741E-14</v>
      </c>
      <c r="AJ295" s="8">
        <f t="shared" si="153"/>
        <v>-170.68666062135543</v>
      </c>
      <c r="AK295" s="8">
        <f t="shared" si="154"/>
        <v>-170.686660621355</v>
      </c>
      <c r="AP295" s="8">
        <f t="shared" si="155"/>
        <v>5931.7094269627987</v>
      </c>
      <c r="AR295" s="8">
        <f t="shared" si="141"/>
        <v>0</v>
      </c>
      <c r="AS295" s="8">
        <f t="shared" si="142"/>
        <v>0</v>
      </c>
      <c r="AU295" s="8" t="str">
        <f t="shared" si="143"/>
        <v>0,944060876285923i</v>
      </c>
      <c r="AV295" s="8" t="str">
        <f t="shared" si="156"/>
        <v>-0,891250938133745+1,09191470979042E-16i</v>
      </c>
      <c r="AW295" s="8" t="str">
        <f t="shared" si="144"/>
        <v>-0,549965188418056-0,0901917327424719i</v>
      </c>
      <c r="AY295" s="8" t="str">
        <f t="shared" si="145"/>
        <v>-1,05925372517729i</v>
      </c>
      <c r="AZ295" s="8" t="str">
        <f t="shared" si="157"/>
        <v>-1,12201845430197-1,37463917566701E-16i</v>
      </c>
      <c r="BA295" s="8" t="str">
        <f t="shared" si="146"/>
        <v>-0,436852877275917-0,0716418398560543i</v>
      </c>
      <c r="BF295" s="8">
        <v>293</v>
      </c>
      <c r="BG295" s="8">
        <f t="shared" si="158"/>
        <v>1.0833333333333333E-3</v>
      </c>
      <c r="BH295" s="8" cm="1">
        <f t="array" ref="BH295">IFERROR(INDEX($W$2:$W$961,BK295),$BR$3)</f>
        <v>-2.2696990254636E-3</v>
      </c>
      <c r="BI295" s="8" cm="1">
        <f t="array" ref="BI295">IFERROR(INDEX($AA$2:$AA$961,BL295),$BR$3)</f>
        <v>-1.0549018833701E-3</v>
      </c>
      <c r="BK295" s="8">
        <f t="shared" si="147"/>
        <v>53</v>
      </c>
      <c r="BL295" s="8">
        <f t="shared" si="148"/>
        <v>53</v>
      </c>
      <c r="BN295" s="8">
        <f t="shared" si="159"/>
        <v>-52.880634576371072</v>
      </c>
      <c r="BO295" s="8">
        <f t="shared" si="160"/>
        <v>-59.535758646046901</v>
      </c>
    </row>
    <row r="296" spans="1:67" s="8" customFormat="1" x14ac:dyDescent="0.2">
      <c r="A296" s="8">
        <f t="shared" si="129"/>
        <v>-1.38125E-2</v>
      </c>
      <c r="B296" s="8">
        <f t="shared" si="130"/>
        <v>0</v>
      </c>
      <c r="C296" s="8">
        <f t="shared" si="131"/>
        <v>0</v>
      </c>
      <c r="E296" s="8" t="b">
        <f t="shared" si="132"/>
        <v>0</v>
      </c>
      <c r="F296" s="8" t="b">
        <f t="shared" si="133"/>
        <v>0</v>
      </c>
      <c r="L296" s="8">
        <v>295</v>
      </c>
      <c r="M296" s="8" cm="1">
        <f t="array" ref="M296">INDEX(W$2:W$961,ROWS(W296:W$961))</f>
        <v>0</v>
      </c>
      <c r="N296" s="8" cm="1">
        <f t="array" ref="N296">INDEX(AA$2:AA$961,ROWS(AA296:AA$961))</f>
        <v>0</v>
      </c>
      <c r="Q296" s="8">
        <f t="shared" si="134"/>
        <v>-3.8124999999999999E-3</v>
      </c>
      <c r="R296" s="8">
        <f>IFERROR(SUMPRODUCT(INDEX($B$1:$B$9600,$L297):INDEX($B$1:$B$9600,$L297+959),M$2:M$961)/$G$3,NA())</f>
        <v>0</v>
      </c>
      <c r="S296" s="8">
        <f>IFERROR(SUMPRODUCT(INDEX($C$1:$C$9600,$L297):INDEX($C$1:$C$9600,$L297+959),N$2:N$961)/$G$5,NA())</f>
        <v>0</v>
      </c>
      <c r="T296" s="8">
        <f t="shared" si="135"/>
        <v>0</v>
      </c>
      <c r="V296" s="8">
        <f t="shared" si="136"/>
        <v>6.1250000000000002E-3</v>
      </c>
      <c r="W296" s="8">
        <f t="shared" si="137"/>
        <v>4.4328000000000003E-12</v>
      </c>
      <c r="X296" s="8">
        <v>4.4328000000000003E-12</v>
      </c>
      <c r="Z296" s="8">
        <f t="shared" si="138"/>
        <v>6.1250000000000002E-3</v>
      </c>
      <c r="AA296" s="8">
        <f t="shared" si="139"/>
        <v>-3.5666000000000002E-12</v>
      </c>
      <c r="AB296" s="8">
        <v>-3.5666000000000002E-12</v>
      </c>
      <c r="AD296" s="8">
        <f t="shared" si="149"/>
        <v>1.0441190029805643</v>
      </c>
      <c r="AE296" s="8">
        <v>269</v>
      </c>
      <c r="AF296" s="8">
        <f t="shared" si="150"/>
        <v>957.74523511724124</v>
      </c>
      <c r="AG296" s="8">
        <f t="shared" si="140"/>
        <v>-5.3029398594040646</v>
      </c>
      <c r="AH296" s="8">
        <f t="shared" si="151"/>
        <v>-6.8029398594039714</v>
      </c>
      <c r="AI296" s="8">
        <f t="shared" si="152"/>
        <v>5.2073683193877346E-14</v>
      </c>
      <c r="AJ296" s="8">
        <f t="shared" si="153"/>
        <v>-173.00994870880365</v>
      </c>
      <c r="AK296" s="8">
        <f t="shared" si="154"/>
        <v>-173.0099487088043</v>
      </c>
      <c r="AP296" s="8">
        <f t="shared" si="155"/>
        <v>6017.6907893099087</v>
      </c>
      <c r="AR296" s="8">
        <f t="shared" si="141"/>
        <v>0</v>
      </c>
      <c r="AS296" s="8">
        <f t="shared" si="142"/>
        <v>0</v>
      </c>
      <c r="AU296" s="8" t="str">
        <f t="shared" si="143"/>
        <v>0,957745235117241i</v>
      </c>
      <c r="AV296" s="8" t="str">
        <f t="shared" si="156"/>
        <v>-0,917275935389779+1,12379919496765E-16i</v>
      </c>
      <c r="AW296" s="8" t="str">
        <f t="shared" si="144"/>
        <v>-0,539030040508999-0,0660895618549447i</v>
      </c>
      <c r="AY296" s="8" t="str">
        <f t="shared" si="145"/>
        <v>-1,04411900298056i</v>
      </c>
      <c r="AZ296" s="8" t="str">
        <f t="shared" si="157"/>
        <v>-1,09018449238512-1,33563784641097E-16i</v>
      </c>
      <c r="BA296" s="8" t="str">
        <f t="shared" si="146"/>
        <v>-0,45353725728509-0,0556074362582057i</v>
      </c>
      <c r="BF296" s="8">
        <v>294</v>
      </c>
      <c r="BG296" s="8">
        <f t="shared" si="158"/>
        <v>1.1041666666666667E-3</v>
      </c>
      <c r="BH296" s="8" cm="1">
        <f t="array" ref="BH296">IFERROR(INDEX($W$2:$W$961,BK296),$BR$3)</f>
        <v>-2.6805079248951001E-3</v>
      </c>
      <c r="BI296" s="8" cm="1">
        <f t="array" ref="BI296">IFERROR(INDEX($AA$2:$AA$961,BL296),$BR$3)</f>
        <v>-5.6207745212340004E-4</v>
      </c>
      <c r="BK296" s="8">
        <f t="shared" si="147"/>
        <v>54</v>
      </c>
      <c r="BL296" s="8">
        <f t="shared" si="148"/>
        <v>54</v>
      </c>
      <c r="BN296" s="8">
        <f t="shared" si="159"/>
        <v>-51.435658088988944</v>
      </c>
      <c r="BO296" s="8">
        <f t="shared" si="160"/>
        <v>-65.00407672377284</v>
      </c>
    </row>
    <row r="297" spans="1:67" s="8" customFormat="1" x14ac:dyDescent="0.2">
      <c r="A297" s="8">
        <f t="shared" si="129"/>
        <v>-1.3791666666666667E-2</v>
      </c>
      <c r="B297" s="8">
        <f t="shared" si="130"/>
        <v>0</v>
      </c>
      <c r="C297" s="8">
        <f t="shared" si="131"/>
        <v>0</v>
      </c>
      <c r="E297" s="8" t="b">
        <f t="shared" si="132"/>
        <v>0</v>
      </c>
      <c r="F297" s="8" t="b">
        <f t="shared" si="133"/>
        <v>0</v>
      </c>
      <c r="L297" s="8">
        <v>296</v>
      </c>
      <c r="M297" s="8" cm="1">
        <f t="array" ref="M297">INDEX(W$2:W$961,ROWS(W297:W$961))</f>
        <v>0</v>
      </c>
      <c r="N297" s="8" cm="1">
        <f t="array" ref="N297">INDEX(AA$2:AA$961,ROWS(AA297:AA$961))</f>
        <v>0</v>
      </c>
      <c r="Q297" s="8">
        <f t="shared" si="134"/>
        <v>-3.7916666666666667E-3</v>
      </c>
      <c r="R297" s="8">
        <f>IFERROR(SUMPRODUCT(INDEX($B$1:$B$9600,$L298):INDEX($B$1:$B$9600,$L298+959),M$2:M$961)/$G$3,NA())</f>
        <v>0</v>
      </c>
      <c r="S297" s="8">
        <f>IFERROR(SUMPRODUCT(INDEX($C$1:$C$9600,$L298):INDEX($C$1:$C$9600,$L298+959),N$2:N$961)/$G$5,NA())</f>
        <v>0</v>
      </c>
      <c r="T297" s="8">
        <f t="shared" si="135"/>
        <v>0</v>
      </c>
      <c r="V297" s="8">
        <f t="shared" si="136"/>
        <v>6.145833333333333E-3</v>
      </c>
      <c r="W297" s="8">
        <f t="shared" si="137"/>
        <v>4.5683000000000002E-12</v>
      </c>
      <c r="X297" s="8">
        <v>4.5683000000000002E-12</v>
      </c>
      <c r="Z297" s="8">
        <f t="shared" si="138"/>
        <v>6.145833333333333E-3</v>
      </c>
      <c r="AA297" s="8">
        <f t="shared" si="139"/>
        <v>-3.9600999999999997E-12</v>
      </c>
      <c r="AB297" s="8">
        <v>-3.9600999999999997E-12</v>
      </c>
      <c r="AD297" s="8">
        <f t="shared" si="149"/>
        <v>1.0292005271944282</v>
      </c>
      <c r="AE297" s="8">
        <v>270</v>
      </c>
      <c r="AF297" s="8">
        <f t="shared" si="150"/>
        <v>971.62795157710616</v>
      </c>
      <c r="AG297" s="8">
        <f t="shared" si="140"/>
        <v>-5.5349831291637219</v>
      </c>
      <c r="AH297" s="8">
        <f t="shared" si="151"/>
        <v>-6.534983129163745</v>
      </c>
      <c r="AI297" s="8">
        <f t="shared" si="152"/>
        <v>1.1571929598639439E-14</v>
      </c>
      <c r="AJ297" s="8">
        <f t="shared" si="153"/>
        <v>-175.33755692554331</v>
      </c>
      <c r="AK297" s="8">
        <f t="shared" si="154"/>
        <v>-175.33755692554325</v>
      </c>
      <c r="AP297" s="8">
        <f t="shared" si="155"/>
        <v>6104.9184693942716</v>
      </c>
      <c r="AR297" s="8">
        <f t="shared" si="141"/>
        <v>0</v>
      </c>
      <c r="AS297" s="8">
        <f t="shared" si="142"/>
        <v>0</v>
      </c>
      <c r="AU297" s="8" t="str">
        <f t="shared" si="143"/>
        <v>0,971627951577106i</v>
      </c>
      <c r="AV297" s="8" t="str">
        <f t="shared" si="156"/>
        <v>-0,944060876285923+1,15661472392138E-16i</v>
      </c>
      <c r="AW297" s="8" t="str">
        <f t="shared" si="144"/>
        <v>-0,52700086627466-0,0429795970450088i</v>
      </c>
      <c r="AY297" s="8" t="str">
        <f t="shared" si="145"/>
        <v>-1,02920052719443i</v>
      </c>
      <c r="AZ297" s="8" t="str">
        <f t="shared" si="157"/>
        <v>-1,05925372517729-1,29774306475716E-16i</v>
      </c>
      <c r="BA297" s="8" t="str">
        <f t="shared" si="146"/>
        <v>-0,469690016464586-0,0383056061869747i</v>
      </c>
      <c r="BF297" s="8">
        <v>295</v>
      </c>
      <c r="BG297" s="8">
        <f t="shared" si="158"/>
        <v>1.1249999999999999E-3</v>
      </c>
      <c r="BH297" s="8" cm="1">
        <f t="array" ref="BH297">IFERROR(INDEX($W$2:$W$961,BK297),$BR$3)</f>
        <v>-3.0009827820852001E-3</v>
      </c>
      <c r="BI297" s="8" cm="1">
        <f t="array" ref="BI297">IFERROR(INDEX($AA$2:$AA$961,BL297),$BR$3)</f>
        <v>-1.2265372959830001E-4</v>
      </c>
      <c r="BK297" s="8">
        <f t="shared" si="147"/>
        <v>55</v>
      </c>
      <c r="BL297" s="8">
        <f t="shared" si="148"/>
        <v>55</v>
      </c>
      <c r="BN297" s="8">
        <f t="shared" si="159"/>
        <v>-50.454729926003701</v>
      </c>
      <c r="BO297" s="8">
        <f t="shared" si="160"/>
        <v>-78.22638482859179</v>
      </c>
    </row>
    <row r="298" spans="1:67" s="8" customFormat="1" x14ac:dyDescent="0.2">
      <c r="A298" s="8">
        <f t="shared" si="129"/>
        <v>-1.3770833333333333E-2</v>
      </c>
      <c r="B298" s="8">
        <f t="shared" si="130"/>
        <v>0</v>
      </c>
      <c r="C298" s="8">
        <f t="shared" si="131"/>
        <v>0</v>
      </c>
      <c r="E298" s="8" t="b">
        <f t="shared" si="132"/>
        <v>0</v>
      </c>
      <c r="F298" s="8" t="b">
        <f t="shared" si="133"/>
        <v>0</v>
      </c>
      <c r="L298" s="8">
        <v>297</v>
      </c>
      <c r="M298" s="8" cm="1">
        <f t="array" ref="M298">INDEX(W$2:W$961,ROWS(W298:W$961))</f>
        <v>0</v>
      </c>
      <c r="N298" s="8" cm="1">
        <f t="array" ref="N298">INDEX(AA$2:AA$961,ROWS(AA298:AA$961))</f>
        <v>0</v>
      </c>
      <c r="Q298" s="8">
        <f t="shared" si="134"/>
        <v>-3.7708333333333335E-3</v>
      </c>
      <c r="R298" s="8">
        <f>IFERROR(SUMPRODUCT(INDEX($B$1:$B$9600,$L299):INDEX($B$1:$B$9600,$L299+959),M$2:M$961)/$G$3,NA())</f>
        <v>0</v>
      </c>
      <c r="S298" s="8">
        <f>IFERROR(SUMPRODUCT(INDEX($C$1:$C$9600,$L299):INDEX($C$1:$C$9600,$L299+959),N$2:N$961)/$G$5,NA())</f>
        <v>0</v>
      </c>
      <c r="T298" s="8">
        <f t="shared" si="135"/>
        <v>0</v>
      </c>
      <c r="V298" s="8">
        <f t="shared" si="136"/>
        <v>6.1666666666666667E-3</v>
      </c>
      <c r="W298" s="8">
        <f t="shared" si="137"/>
        <v>4.6125000000000004E-12</v>
      </c>
      <c r="X298" s="8">
        <v>4.6125000000000004E-12</v>
      </c>
      <c r="Z298" s="8">
        <f t="shared" si="138"/>
        <v>6.1666666666666667E-3</v>
      </c>
      <c r="AA298" s="8">
        <f t="shared" si="139"/>
        <v>-3.9124999999999997E-12</v>
      </c>
      <c r="AB298" s="8">
        <v>-3.9124999999999997E-12</v>
      </c>
      <c r="AD298" s="8">
        <f t="shared" si="149"/>
        <v>1.0144952080687362</v>
      </c>
      <c r="AE298" s="8">
        <v>271</v>
      </c>
      <c r="AF298" s="8">
        <f t="shared" si="150"/>
        <v>985.71190090061611</v>
      </c>
      <c r="AG298" s="8">
        <f t="shared" si="140"/>
        <v>-5.7741972058494859</v>
      </c>
      <c r="AH298" s="8">
        <f t="shared" si="151"/>
        <v>-6.2741972058495303</v>
      </c>
      <c r="AI298" s="8">
        <f t="shared" si="152"/>
        <v>-7.3288887458050129E-14</v>
      </c>
      <c r="AJ298" s="8">
        <f t="shared" si="153"/>
        <v>-177.66805466209595</v>
      </c>
      <c r="AK298" s="8">
        <f t="shared" si="154"/>
        <v>-177.66805466209505</v>
      </c>
      <c r="AP298" s="8">
        <f t="shared" si="155"/>
        <v>6193.4105328508113</v>
      </c>
      <c r="AR298" s="8">
        <f t="shared" si="141"/>
        <v>0</v>
      </c>
      <c r="AS298" s="8">
        <f t="shared" si="142"/>
        <v>0</v>
      </c>
      <c r="AU298" s="8" t="str">
        <f t="shared" si="143"/>
        <v>0,985711900900616i</v>
      </c>
      <c r="AV298" s="8" t="str">
        <f t="shared" si="156"/>
        <v>-0,971627951577106+1,19038848362072E-16i</v>
      </c>
      <c r="AW298" s="8" t="str">
        <f t="shared" si="144"/>
        <v>-0,513961201762254-0,0209298427447866i</v>
      </c>
      <c r="AY298" s="8" t="str">
        <f t="shared" si="145"/>
        <v>-1,01449520806874i</v>
      </c>
      <c r="AZ298" s="8" t="str">
        <f t="shared" si="157"/>
        <v>-1,02920052719444-1,2609234356834E-16i</v>
      </c>
      <c r="BA298" s="8" t="str">
        <f t="shared" si="146"/>
        <v>-0,485210662512637-0,0197590456821773i</v>
      </c>
      <c r="BF298" s="8">
        <v>296</v>
      </c>
      <c r="BG298" s="8">
        <f t="shared" si="158"/>
        <v>1.1458333333333333E-3</v>
      </c>
      <c r="BH298" s="8" cm="1">
        <f t="array" ref="BH298">IFERROR(INDEX($W$2:$W$961,BK298),$BR$3)</f>
        <v>-3.2390645233482999E-3</v>
      </c>
      <c r="BI298" s="8" cm="1">
        <f t="array" ref="BI298">IFERROR(INDEX($AA$2:$AA$961,BL298),$BR$3)</f>
        <v>2.6320540836940001E-4</v>
      </c>
      <c r="BK298" s="8">
        <f t="shared" si="147"/>
        <v>56</v>
      </c>
      <c r="BL298" s="8">
        <f t="shared" si="148"/>
        <v>56</v>
      </c>
      <c r="BN298" s="8">
        <f t="shared" si="159"/>
        <v>-49.79160801197915</v>
      </c>
      <c r="BO298" s="8">
        <f t="shared" si="160"/>
        <v>-71.594103820853562</v>
      </c>
    </row>
    <row r="299" spans="1:67" s="8" customFormat="1" x14ac:dyDescent="0.2">
      <c r="A299" s="8">
        <f t="shared" si="129"/>
        <v>-1.375E-2</v>
      </c>
      <c r="B299" s="8">
        <f t="shared" si="130"/>
        <v>0</v>
      </c>
      <c r="C299" s="8">
        <f t="shared" si="131"/>
        <v>0</v>
      </c>
      <c r="E299" s="8" t="b">
        <f t="shared" si="132"/>
        <v>0</v>
      </c>
      <c r="F299" s="8" t="b">
        <f t="shared" si="133"/>
        <v>0</v>
      </c>
      <c r="L299" s="8">
        <v>298</v>
      </c>
      <c r="M299" s="8" cm="1">
        <f t="array" ref="M299">INDEX(W$2:W$961,ROWS(W299:W$961))</f>
        <v>0</v>
      </c>
      <c r="N299" s="8" cm="1">
        <f t="array" ref="N299">INDEX(AA$2:AA$961,ROWS(AA299:AA$961))</f>
        <v>0</v>
      </c>
      <c r="Q299" s="8">
        <f t="shared" si="134"/>
        <v>-3.7499999999999999E-3</v>
      </c>
      <c r="R299" s="8">
        <f>IFERROR(SUMPRODUCT(INDEX($B$1:$B$9600,$L300):INDEX($B$1:$B$9600,$L300+959),M$2:M$961)/$G$3,NA())</f>
        <v>0</v>
      </c>
      <c r="S299" s="8">
        <f>IFERROR(SUMPRODUCT(INDEX($C$1:$C$9600,$L300):INDEX($C$1:$C$9600,$L300+959),N$2:N$961)/$G$5,NA())</f>
        <v>0</v>
      </c>
      <c r="T299" s="8">
        <f t="shared" si="135"/>
        <v>0</v>
      </c>
      <c r="V299" s="8">
        <f t="shared" si="136"/>
        <v>6.1875000000000003E-3</v>
      </c>
      <c r="W299" s="8">
        <f t="shared" si="137"/>
        <v>4.5797E-12</v>
      </c>
      <c r="X299" s="8">
        <v>4.5797E-12</v>
      </c>
      <c r="Z299" s="8">
        <f t="shared" si="138"/>
        <v>6.1875000000000003E-3</v>
      </c>
      <c r="AA299" s="8">
        <f t="shared" si="139"/>
        <v>-3.9051000000000004E-12</v>
      </c>
      <c r="AB299" s="8">
        <v>-3.9051000000000004E-12</v>
      </c>
      <c r="AD299" s="8">
        <f t="shared" si="149"/>
        <v>1</v>
      </c>
      <c r="AE299" s="8">
        <v>272</v>
      </c>
      <c r="AF299" s="8">
        <f t="shared" si="150"/>
        <v>1000</v>
      </c>
      <c r="AG299" s="8">
        <f t="shared" si="140"/>
        <v>-6.0205999132796926</v>
      </c>
      <c r="AH299" s="8">
        <f t="shared" si="151"/>
        <v>-6.0205999132796926</v>
      </c>
      <c r="AI299" s="8">
        <f t="shared" si="152"/>
        <v>-6.943157759183695E-14</v>
      </c>
      <c r="AJ299" s="8">
        <f t="shared" si="153"/>
        <v>-180</v>
      </c>
      <c r="AK299" s="8">
        <f t="shared" si="154"/>
        <v>180</v>
      </c>
      <c r="AP299" s="8">
        <f t="shared" si="155"/>
        <v>6283.1853071795858</v>
      </c>
      <c r="AR299" s="8">
        <f t="shared" si="141"/>
        <v>0</v>
      </c>
      <c r="AS299" s="8">
        <f t="shared" si="142"/>
        <v>0</v>
      </c>
      <c r="AU299" s="8" t="str">
        <f t="shared" si="143"/>
        <v>i</v>
      </c>
      <c r="AV299" s="8" t="str">
        <f t="shared" si="156"/>
        <v>-1+1,22514845490862E-16i</v>
      </c>
      <c r="AW299" s="8" t="str">
        <f t="shared" si="144"/>
        <v>-0,499999999999996-6,12574227454306E-17i</v>
      </c>
      <c r="AY299" s="8" t="str">
        <f t="shared" si="145"/>
        <v>-i</v>
      </c>
      <c r="AZ299" s="8" t="str">
        <f t="shared" si="157"/>
        <v>-1-1,22514845490862E-16i</v>
      </c>
      <c r="BA299" s="8" t="str">
        <f t="shared" si="146"/>
        <v>-0,499999999999996+6,12574227454306E-17i</v>
      </c>
      <c r="BF299" s="8">
        <v>297</v>
      </c>
      <c r="BG299" s="8">
        <f t="shared" si="158"/>
        <v>1.1666666666666668E-3</v>
      </c>
      <c r="BH299" s="8" cm="1">
        <f t="array" ref="BH299">IFERROR(INDEX($W$2:$W$961,BK299),$BR$3)</f>
        <v>-3.4027381830636998E-3</v>
      </c>
      <c r="BI299" s="8" cm="1">
        <f t="array" ref="BI299">IFERROR(INDEX($AA$2:$AA$961,BL299),$BR$3)</f>
        <v>5.9629827592120005E-4</v>
      </c>
      <c r="BK299" s="8">
        <f t="shared" si="147"/>
        <v>57</v>
      </c>
      <c r="BL299" s="8">
        <f t="shared" si="148"/>
        <v>57</v>
      </c>
      <c r="BN299" s="8">
        <f t="shared" si="159"/>
        <v>-49.36342931091378</v>
      </c>
      <c r="BO299" s="8">
        <f t="shared" si="160"/>
        <v>-64.49072892658485</v>
      </c>
    </row>
    <row r="300" spans="1:67" s="8" customFormat="1" x14ac:dyDescent="0.2">
      <c r="A300" s="8">
        <f t="shared" si="129"/>
        <v>-1.3729166666666667E-2</v>
      </c>
      <c r="B300" s="8">
        <f t="shared" si="130"/>
        <v>0</v>
      </c>
      <c r="C300" s="8">
        <f t="shared" si="131"/>
        <v>0</v>
      </c>
      <c r="E300" s="8" t="b">
        <f t="shared" si="132"/>
        <v>0</v>
      </c>
      <c r="F300" s="8" t="b">
        <f t="shared" si="133"/>
        <v>0</v>
      </c>
      <c r="L300" s="8">
        <v>299</v>
      </c>
      <c r="M300" s="8" cm="1">
        <f t="array" ref="M300">INDEX(W$2:W$961,ROWS(W300:W$961))</f>
        <v>0</v>
      </c>
      <c r="N300" s="8" cm="1">
        <f t="array" ref="N300">INDEX(AA$2:AA$961,ROWS(AA300:AA$961))</f>
        <v>0</v>
      </c>
      <c r="Q300" s="8">
        <f t="shared" si="134"/>
        <v>-3.7291666666666667E-3</v>
      </c>
      <c r="R300" s="8">
        <f>IFERROR(SUMPRODUCT(INDEX($B$1:$B$9600,$L301):INDEX($B$1:$B$9600,$L301+959),M$2:M$961)/$G$3,NA())</f>
        <v>0</v>
      </c>
      <c r="S300" s="8">
        <f>IFERROR(SUMPRODUCT(INDEX($C$1:$C$9600,$L301):INDEX($C$1:$C$9600,$L301+959),N$2:N$961)/$G$5,NA())</f>
        <v>0</v>
      </c>
      <c r="T300" s="8">
        <f t="shared" si="135"/>
        <v>0</v>
      </c>
      <c r="V300" s="8">
        <f t="shared" si="136"/>
        <v>6.2083333333333331E-3</v>
      </c>
      <c r="W300" s="8">
        <f t="shared" si="137"/>
        <v>4.4828000000000002E-12</v>
      </c>
      <c r="X300" s="8">
        <v>4.4828000000000002E-12</v>
      </c>
      <c r="Z300" s="8">
        <f t="shared" si="138"/>
        <v>6.2083333333333331E-3</v>
      </c>
      <c r="AA300" s="8">
        <f t="shared" si="139"/>
        <v>-4.0572000000000001E-12</v>
      </c>
      <c r="AB300" s="8">
        <v>-4.0572000000000001E-12</v>
      </c>
      <c r="AD300" s="8">
        <f t="shared" si="149"/>
        <v>0.98571190090061611</v>
      </c>
      <c r="AE300" s="8">
        <v>273</v>
      </c>
      <c r="AF300" s="8">
        <f t="shared" si="150"/>
        <v>1014.4952080687361</v>
      </c>
      <c r="AG300" s="8">
        <f t="shared" si="140"/>
        <v>-6.2741972058495303</v>
      </c>
      <c r="AH300" s="8">
        <f t="shared" si="151"/>
        <v>-5.7741972058494859</v>
      </c>
      <c r="AI300" s="8">
        <f t="shared" si="152"/>
        <v>-7.3288887458050129E-14</v>
      </c>
      <c r="AJ300" s="8">
        <f t="shared" si="153"/>
        <v>177.66805466209505</v>
      </c>
      <c r="AK300" s="8">
        <f t="shared" si="154"/>
        <v>177.66805466209595</v>
      </c>
      <c r="AP300" s="8">
        <f t="shared" si="155"/>
        <v>6374.2613855415802</v>
      </c>
      <c r="AR300" s="8">
        <f t="shared" si="141"/>
        <v>0</v>
      </c>
      <c r="AS300" s="8">
        <f t="shared" si="142"/>
        <v>0</v>
      </c>
      <c r="AU300" s="8" t="str">
        <f t="shared" si="143"/>
        <v>1,01449520806874i</v>
      </c>
      <c r="AV300" s="8" t="str">
        <f t="shared" si="156"/>
        <v>-1,02920052719444+1,2609234356834E-16i</v>
      </c>
      <c r="AW300" s="8" t="str">
        <f t="shared" si="144"/>
        <v>-0,485210662512637+0,0197590456821773i</v>
      </c>
      <c r="AY300" s="8" t="str">
        <f t="shared" si="145"/>
        <v>-0,985711900900616i</v>
      </c>
      <c r="AZ300" s="8" t="str">
        <f t="shared" si="157"/>
        <v>-0,971627951577106-1,19038848362072E-16i</v>
      </c>
      <c r="BA300" s="8" t="str">
        <f t="shared" si="146"/>
        <v>-0,513961201762254+0,0209298427447866i</v>
      </c>
      <c r="BF300" s="8">
        <v>298</v>
      </c>
      <c r="BG300" s="8">
        <f t="shared" si="158"/>
        <v>1.1875E-3</v>
      </c>
      <c r="BH300" s="8" cm="1">
        <f t="array" ref="BH300">IFERROR(INDEX($W$2:$W$961,BK300),$BR$3)</f>
        <v>-3.4999188513024E-3</v>
      </c>
      <c r="BI300" s="8" cm="1">
        <f t="array" ref="BI300">IFERROR(INDEX($AA$2:$AA$961,BL300),$BR$3)</f>
        <v>8.7822874915109998E-4</v>
      </c>
      <c r="BK300" s="8">
        <f t="shared" si="147"/>
        <v>58</v>
      </c>
      <c r="BL300" s="8">
        <f t="shared" si="148"/>
        <v>58</v>
      </c>
      <c r="BN300" s="8">
        <f t="shared" si="159"/>
        <v>-49.118840500652439</v>
      </c>
      <c r="BO300" s="8">
        <f t="shared" si="160"/>
        <v>-61.127847004087883</v>
      </c>
    </row>
    <row r="301" spans="1:67" s="8" customFormat="1" x14ac:dyDescent="0.2">
      <c r="A301" s="8">
        <f t="shared" si="129"/>
        <v>-1.3708333333333333E-2</v>
      </c>
      <c r="B301" s="8">
        <f t="shared" si="130"/>
        <v>0</v>
      </c>
      <c r="C301" s="8">
        <f t="shared" si="131"/>
        <v>0</v>
      </c>
      <c r="E301" s="8" t="b">
        <f t="shared" si="132"/>
        <v>0</v>
      </c>
      <c r="F301" s="8" t="b">
        <f t="shared" si="133"/>
        <v>0</v>
      </c>
      <c r="L301" s="8">
        <v>300</v>
      </c>
      <c r="M301" s="8" cm="1">
        <f t="array" ref="M301">INDEX(W$2:W$961,ROWS(W301:W$961))</f>
        <v>0</v>
      </c>
      <c r="N301" s="8" cm="1">
        <f t="array" ref="N301">INDEX(AA$2:AA$961,ROWS(AA301:AA$961))</f>
        <v>0</v>
      </c>
      <c r="Q301" s="8">
        <f t="shared" si="134"/>
        <v>-3.7083333333333334E-3</v>
      </c>
      <c r="R301" s="8">
        <f>IFERROR(SUMPRODUCT(INDEX($B$1:$B$9600,$L302):INDEX($B$1:$B$9600,$L302+959),M$2:M$961)/$G$3,NA())</f>
        <v>0</v>
      </c>
      <c r="S301" s="8">
        <f>IFERROR(SUMPRODUCT(INDEX($C$1:$C$9600,$L302):INDEX($C$1:$C$9600,$L302+959),N$2:N$961)/$G$5,NA())</f>
        <v>0</v>
      </c>
      <c r="T301" s="8">
        <f t="shared" si="135"/>
        <v>0</v>
      </c>
      <c r="V301" s="8">
        <f t="shared" si="136"/>
        <v>6.2291666666666667E-3</v>
      </c>
      <c r="W301" s="8">
        <f t="shared" si="137"/>
        <v>4.3339000000000003E-12</v>
      </c>
      <c r="X301" s="8">
        <v>4.3339000000000003E-12</v>
      </c>
      <c r="Z301" s="8">
        <f t="shared" si="138"/>
        <v>6.2291666666666667E-3</v>
      </c>
      <c r="AA301" s="8">
        <f t="shared" si="139"/>
        <v>-3.7949999999999999E-12</v>
      </c>
      <c r="AB301" s="8">
        <v>-3.7949999999999999E-12</v>
      </c>
      <c r="AD301" s="8">
        <f t="shared" si="149"/>
        <v>0.97162795157710602</v>
      </c>
      <c r="AE301" s="8">
        <v>274</v>
      </c>
      <c r="AF301" s="8">
        <f t="shared" si="150"/>
        <v>1029.2005271944283</v>
      </c>
      <c r="AG301" s="8">
        <f t="shared" si="140"/>
        <v>-6.534983129163745</v>
      </c>
      <c r="AH301" s="8">
        <f t="shared" si="151"/>
        <v>-5.5349831291637219</v>
      </c>
      <c r="AI301" s="8">
        <f t="shared" si="152"/>
        <v>1.1571929598639439E-14</v>
      </c>
      <c r="AJ301" s="8">
        <f t="shared" si="153"/>
        <v>175.33755692554325</v>
      </c>
      <c r="AK301" s="8">
        <f t="shared" si="154"/>
        <v>175.33755692554331</v>
      </c>
      <c r="AP301" s="8">
        <f t="shared" si="155"/>
        <v>6466.6576306095167</v>
      </c>
      <c r="AR301" s="8">
        <f t="shared" si="141"/>
        <v>0</v>
      </c>
      <c r="AS301" s="8">
        <f t="shared" si="142"/>
        <v>0</v>
      </c>
      <c r="AU301" s="8" t="str">
        <f t="shared" si="143"/>
        <v>1,02920052719443i</v>
      </c>
      <c r="AV301" s="8" t="str">
        <f t="shared" si="156"/>
        <v>-1,05925372517729+1,29774306475716E-16i</v>
      </c>
      <c r="AW301" s="8" t="str">
        <f t="shared" si="144"/>
        <v>-0,469690016464586+0,0383056061869747i</v>
      </c>
      <c r="AY301" s="8" t="str">
        <f t="shared" si="145"/>
        <v>-0,971627951577106i</v>
      </c>
      <c r="AZ301" s="8" t="str">
        <f t="shared" si="157"/>
        <v>-0,944060876285923-1,15661472392138E-16i</v>
      </c>
      <c r="BA301" s="8" t="str">
        <f t="shared" si="146"/>
        <v>-0,52700086627466+0,0429795970450088i</v>
      </c>
      <c r="BF301" s="8">
        <v>299</v>
      </c>
      <c r="BG301" s="8">
        <f t="shared" si="158"/>
        <v>1.2083333333333334E-3</v>
      </c>
      <c r="BH301" s="8" cm="1">
        <f t="array" ref="BH301">IFERROR(INDEX($W$2:$W$961,BK301),$BR$3)</f>
        <v>-3.5383530833052001E-3</v>
      </c>
      <c r="BI301" s="8" cm="1">
        <f t="array" ref="BI301">IFERROR(INDEX($AA$2:$AA$961,BL301),$BR$3)</f>
        <v>1.1112585836773E-3</v>
      </c>
      <c r="BK301" s="8">
        <f t="shared" si="147"/>
        <v>59</v>
      </c>
      <c r="BL301" s="8">
        <f t="shared" si="148"/>
        <v>59</v>
      </c>
      <c r="BN301" s="8">
        <f t="shared" si="159"/>
        <v>-49.023976642318829</v>
      </c>
      <c r="BO301" s="8">
        <f t="shared" si="160"/>
        <v>-59.083697427893973</v>
      </c>
    </row>
    <row r="302" spans="1:67" s="8" customFormat="1" x14ac:dyDescent="0.2">
      <c r="A302" s="8">
        <f t="shared" si="129"/>
        <v>-1.36875E-2</v>
      </c>
      <c r="B302" s="8">
        <f t="shared" si="130"/>
        <v>0</v>
      </c>
      <c r="C302" s="8">
        <f t="shared" si="131"/>
        <v>0</v>
      </c>
      <c r="E302" s="8" t="b">
        <f t="shared" si="132"/>
        <v>0</v>
      </c>
      <c r="F302" s="8" t="b">
        <f t="shared" si="133"/>
        <v>0</v>
      </c>
      <c r="L302" s="8">
        <v>301</v>
      </c>
      <c r="M302" s="8" cm="1">
        <f t="array" ref="M302">INDEX(W$2:W$961,ROWS(W302:W$961))</f>
        <v>0</v>
      </c>
      <c r="N302" s="8" cm="1">
        <f t="array" ref="N302">INDEX(AA$2:AA$961,ROWS(AA302:AA$961))</f>
        <v>0</v>
      </c>
      <c r="Q302" s="8">
        <f t="shared" si="134"/>
        <v>-3.6874999999999998E-3</v>
      </c>
      <c r="R302" s="8">
        <f>IFERROR(SUMPRODUCT(INDEX($B$1:$B$9600,$L303):INDEX($B$1:$B$9600,$L303+959),M$2:M$961)/$G$3,NA())</f>
        <v>0</v>
      </c>
      <c r="S302" s="8">
        <f>IFERROR(SUMPRODUCT(INDEX($C$1:$C$9600,$L303):INDEX($C$1:$C$9600,$L303+959),N$2:N$961)/$G$5,NA())</f>
        <v>0</v>
      </c>
      <c r="T302" s="8">
        <f t="shared" si="135"/>
        <v>0</v>
      </c>
      <c r="V302" s="8">
        <f t="shared" si="136"/>
        <v>6.2500000000000003E-3</v>
      </c>
      <c r="W302" s="8">
        <f t="shared" si="137"/>
        <v>4.1436000000000002E-12</v>
      </c>
      <c r="X302" s="8">
        <v>4.1436000000000002E-12</v>
      </c>
      <c r="Z302" s="8">
        <f t="shared" si="138"/>
        <v>6.2500000000000003E-3</v>
      </c>
      <c r="AA302" s="8">
        <f t="shared" si="139"/>
        <v>-3.6568000000000003E-12</v>
      </c>
      <c r="AB302" s="8">
        <v>-3.6568000000000003E-12</v>
      </c>
      <c r="AD302" s="8">
        <f t="shared" si="149"/>
        <v>0.95774523511724119</v>
      </c>
      <c r="AE302" s="8">
        <v>275</v>
      </c>
      <c r="AF302" s="8">
        <f t="shared" si="150"/>
        <v>1044.1190029805643</v>
      </c>
      <c r="AG302" s="8">
        <f t="shared" si="140"/>
        <v>-6.8029398594039714</v>
      </c>
      <c r="AH302" s="8">
        <f t="shared" si="151"/>
        <v>-5.3029398594040646</v>
      </c>
      <c r="AI302" s="8">
        <f t="shared" si="152"/>
        <v>5.2073683193877346E-14</v>
      </c>
      <c r="AJ302" s="8">
        <f t="shared" si="153"/>
        <v>173.0099487088043</v>
      </c>
      <c r="AK302" s="8">
        <f t="shared" si="154"/>
        <v>173.00994870880365</v>
      </c>
      <c r="AP302" s="8">
        <f t="shared" si="155"/>
        <v>6560.3931784744809</v>
      </c>
      <c r="AR302" s="8">
        <f t="shared" si="141"/>
        <v>0</v>
      </c>
      <c r="AS302" s="8">
        <f t="shared" si="142"/>
        <v>0</v>
      </c>
      <c r="AU302" s="8" t="str">
        <f t="shared" si="143"/>
        <v>1,04411900298056i</v>
      </c>
      <c r="AV302" s="8" t="str">
        <f t="shared" si="156"/>
        <v>-1,09018449238512+1,33563784641097E-16i</v>
      </c>
      <c r="AW302" s="8" t="str">
        <f t="shared" si="144"/>
        <v>-0,45353725728509+0,0556074362582057i</v>
      </c>
      <c r="AY302" s="8" t="str">
        <f t="shared" si="145"/>
        <v>-0,957745235117241i</v>
      </c>
      <c r="AZ302" s="8" t="str">
        <f t="shared" si="157"/>
        <v>-0,917275935389779-1,12379919496765E-16i</v>
      </c>
      <c r="BA302" s="8" t="str">
        <f t="shared" si="146"/>
        <v>-0,539030040508999+0,0660895618549447i</v>
      </c>
      <c r="BF302" s="8">
        <v>300</v>
      </c>
      <c r="BG302" s="8">
        <f t="shared" si="158"/>
        <v>1.2291666666666666E-3</v>
      </c>
      <c r="BH302" s="8" cm="1">
        <f t="array" ref="BH302">IFERROR(INDEX($W$2:$W$961,BK302),$BR$3)</f>
        <v>-3.5255353189903001E-3</v>
      </c>
      <c r="BI302" s="8" cm="1">
        <f t="array" ref="BI302">IFERROR(INDEX($AA$2:$AA$961,BL302),$BR$3)</f>
        <v>1.2981700909429001E-3</v>
      </c>
      <c r="BK302" s="8">
        <f t="shared" si="147"/>
        <v>60</v>
      </c>
      <c r="BL302" s="8">
        <f t="shared" si="148"/>
        <v>60</v>
      </c>
      <c r="BN302" s="8">
        <f t="shared" si="159"/>
        <v>-49.055498603623271</v>
      </c>
      <c r="BO302" s="8">
        <f t="shared" si="160"/>
        <v>-57.733368019459014</v>
      </c>
    </row>
    <row r="303" spans="1:67" s="8" customFormat="1" x14ac:dyDescent="0.2">
      <c r="A303" s="8">
        <f t="shared" si="129"/>
        <v>-1.3666666666666667E-2</v>
      </c>
      <c r="B303" s="8">
        <f t="shared" si="130"/>
        <v>0</v>
      </c>
      <c r="C303" s="8">
        <f t="shared" si="131"/>
        <v>0</v>
      </c>
      <c r="E303" s="8" t="b">
        <f t="shared" si="132"/>
        <v>0</v>
      </c>
      <c r="F303" s="8" t="b">
        <f t="shared" si="133"/>
        <v>0</v>
      </c>
      <c r="L303" s="8">
        <v>302</v>
      </c>
      <c r="M303" s="8" cm="1">
        <f t="array" ref="M303">INDEX(W$2:W$961,ROWS(W303:W$961))</f>
        <v>0</v>
      </c>
      <c r="N303" s="8" cm="1">
        <f t="array" ref="N303">INDEX(AA$2:AA$961,ROWS(AA303:AA$961))</f>
        <v>0</v>
      </c>
      <c r="Q303" s="8">
        <f t="shared" si="134"/>
        <v>-3.6666666666666666E-3</v>
      </c>
      <c r="R303" s="8">
        <f>IFERROR(SUMPRODUCT(INDEX($B$1:$B$9600,$L304):INDEX($B$1:$B$9600,$L304+959),M$2:M$961)/$G$3,NA())</f>
        <v>0</v>
      </c>
      <c r="S303" s="8">
        <f>IFERROR(SUMPRODUCT(INDEX($C$1:$C$9600,$L304):INDEX($C$1:$C$9600,$L304+959),N$2:N$961)/$G$5,NA())</f>
        <v>0</v>
      </c>
      <c r="T303" s="8">
        <f t="shared" si="135"/>
        <v>0</v>
      </c>
      <c r="V303" s="8">
        <f t="shared" si="136"/>
        <v>6.2708333333333331E-3</v>
      </c>
      <c r="W303" s="8">
        <f t="shared" si="137"/>
        <v>3.9217000000000001E-12</v>
      </c>
      <c r="X303" s="8">
        <v>3.9217000000000001E-12</v>
      </c>
      <c r="Z303" s="8">
        <f t="shared" si="138"/>
        <v>6.2708333333333331E-3</v>
      </c>
      <c r="AA303" s="8">
        <f t="shared" si="139"/>
        <v>-3.6628999999999997E-12</v>
      </c>
      <c r="AB303" s="8">
        <v>-3.6628999999999997E-12</v>
      </c>
      <c r="AD303" s="8">
        <f t="shared" si="149"/>
        <v>0.94406087628592328</v>
      </c>
      <c r="AE303" s="8">
        <v>276</v>
      </c>
      <c r="AF303" s="8">
        <f t="shared" si="150"/>
        <v>1059.253725177289</v>
      </c>
      <c r="AG303" s="8">
        <f t="shared" si="140"/>
        <v>-7.0780378208774</v>
      </c>
      <c r="AH303" s="8">
        <f t="shared" si="151"/>
        <v>-5.0780378208773245</v>
      </c>
      <c r="AI303" s="8">
        <f t="shared" si="152"/>
        <v>-1.2536257065192741E-14</v>
      </c>
      <c r="AJ303" s="8">
        <f t="shared" si="153"/>
        <v>170.686660621355</v>
      </c>
      <c r="AK303" s="8">
        <f t="shared" si="154"/>
        <v>170.68666062135543</v>
      </c>
      <c r="AP303" s="8">
        <f t="shared" si="155"/>
        <v>6655.4874426091856</v>
      </c>
      <c r="AR303" s="8">
        <f t="shared" si="141"/>
        <v>0</v>
      </c>
      <c r="AS303" s="8">
        <f t="shared" si="142"/>
        <v>0</v>
      </c>
      <c r="AU303" s="8" t="str">
        <f t="shared" si="143"/>
        <v>1,05925372517729i</v>
      </c>
      <c r="AV303" s="8" t="str">
        <f t="shared" si="156"/>
        <v>-1,12201845430197+1,37463917566701E-16i</v>
      </c>
      <c r="AW303" s="8" t="str">
        <f t="shared" si="144"/>
        <v>-0,436852877275917+0,0716418398560543i</v>
      </c>
      <c r="AY303" s="8" t="str">
        <f t="shared" si="145"/>
        <v>-0,944060876285923i</v>
      </c>
      <c r="AZ303" s="8" t="str">
        <f t="shared" si="157"/>
        <v>-0,891250938133745-1,09191470979042E-16i</v>
      </c>
      <c r="BA303" s="8" t="str">
        <f t="shared" si="146"/>
        <v>-0,549965188418056+0,0901917327424719i</v>
      </c>
      <c r="BF303" s="8">
        <v>301</v>
      </c>
      <c r="BG303" s="8">
        <f t="shared" si="158"/>
        <v>1.25E-3</v>
      </c>
      <c r="BH303" s="8" cm="1">
        <f t="array" ref="BH303">IFERROR(INDEX($W$2:$W$961,BK303),$BR$3)</f>
        <v>-3.4686386648947998E-3</v>
      </c>
      <c r="BI303" s="8" cm="1">
        <f t="array" ref="BI303">IFERROR(INDEX($AA$2:$AA$961,BL303),$BR$3)</f>
        <v>1.4421401550324001E-3</v>
      </c>
      <c r="BK303" s="8">
        <f t="shared" si="147"/>
        <v>61</v>
      </c>
      <c r="BL303" s="8">
        <f t="shared" si="148"/>
        <v>61</v>
      </c>
      <c r="BN303" s="8">
        <f t="shared" si="159"/>
        <v>-49.196818782724463</v>
      </c>
      <c r="BO303" s="8">
        <f t="shared" si="160"/>
        <v>-56.819850609262204</v>
      </c>
    </row>
    <row r="304" spans="1:67" s="8" customFormat="1" x14ac:dyDescent="0.2">
      <c r="A304" s="8">
        <f t="shared" si="129"/>
        <v>-1.3645833333333333E-2</v>
      </c>
      <c r="B304" s="8">
        <f t="shared" si="130"/>
        <v>0</v>
      </c>
      <c r="C304" s="8">
        <f t="shared" si="131"/>
        <v>0</v>
      </c>
      <c r="E304" s="8" t="b">
        <f t="shared" si="132"/>
        <v>0</v>
      </c>
      <c r="F304" s="8" t="b">
        <f t="shared" si="133"/>
        <v>0</v>
      </c>
      <c r="L304" s="8">
        <v>303</v>
      </c>
      <c r="M304" s="8" cm="1">
        <f t="array" ref="M304">INDEX(W$2:W$961,ROWS(W304:W$961))</f>
        <v>0</v>
      </c>
      <c r="N304" s="8" cm="1">
        <f t="array" ref="N304">INDEX(AA$2:AA$961,ROWS(AA304:AA$961))</f>
        <v>0</v>
      </c>
      <c r="Q304" s="8">
        <f t="shared" si="134"/>
        <v>-3.6458333333333334E-3</v>
      </c>
      <c r="R304" s="8">
        <f>IFERROR(SUMPRODUCT(INDEX($B$1:$B$9600,$L305):INDEX($B$1:$B$9600,$L305+959),M$2:M$961)/$G$3,NA())</f>
        <v>0</v>
      </c>
      <c r="S304" s="8">
        <f>IFERROR(SUMPRODUCT(INDEX($C$1:$C$9600,$L305):INDEX($C$1:$C$9600,$L305+959),N$2:N$961)/$G$5,NA())</f>
        <v>0</v>
      </c>
      <c r="T304" s="8">
        <f t="shared" si="135"/>
        <v>0</v>
      </c>
      <c r="V304" s="8">
        <f t="shared" si="136"/>
        <v>6.2916666666666668E-3</v>
      </c>
      <c r="W304" s="8">
        <f t="shared" si="137"/>
        <v>3.6765999999999999E-12</v>
      </c>
      <c r="X304" s="8">
        <v>3.6765999999999999E-12</v>
      </c>
      <c r="Z304" s="8">
        <f t="shared" si="138"/>
        <v>6.2916666666666668E-3</v>
      </c>
      <c r="AA304" s="8">
        <f t="shared" si="139"/>
        <v>-3.2814000000000001E-12</v>
      </c>
      <c r="AB304" s="8">
        <v>-3.2814000000000001E-12</v>
      </c>
      <c r="AD304" s="8">
        <f t="shared" si="149"/>
        <v>0.93057204092969914</v>
      </c>
      <c r="AE304" s="8">
        <v>277</v>
      </c>
      <c r="AF304" s="8">
        <f t="shared" si="150"/>
        <v>1074.6078283213174</v>
      </c>
      <c r="AG304" s="8">
        <f t="shared" si="140"/>
        <v>-7.3602358801040602</v>
      </c>
      <c r="AH304" s="8">
        <f t="shared" si="151"/>
        <v>-4.8602358801039873</v>
      </c>
      <c r="AI304" s="8">
        <f t="shared" si="152"/>
        <v>-2.0250876797619053E-14</v>
      </c>
      <c r="AJ304" s="8">
        <f t="shared" si="153"/>
        <v>168.36910645013467</v>
      </c>
      <c r="AK304" s="8">
        <f t="shared" si="154"/>
        <v>168.36910645013475</v>
      </c>
      <c r="AP304" s="8">
        <f t="shared" si="155"/>
        <v>6751.9601178886642</v>
      </c>
      <c r="AR304" s="8">
        <f t="shared" si="141"/>
        <v>0</v>
      </c>
      <c r="AS304" s="8">
        <f t="shared" si="142"/>
        <v>0</v>
      </c>
      <c r="AU304" s="8" t="str">
        <f t="shared" si="143"/>
        <v>1,07460782832132i</v>
      </c>
      <c r="AV304" s="8" t="str">
        <f t="shared" si="156"/>
        <v>-1,15478198468946+1,41477936429861E-16i</v>
      </c>
      <c r="AW304" s="8" t="str">
        <f t="shared" si="144"/>
        <v>-0,419737600720939+0,0863956380980523i</v>
      </c>
      <c r="AY304" s="8" t="str">
        <f t="shared" si="145"/>
        <v>-0,930572040929699i</v>
      </c>
      <c r="AZ304" s="8" t="str">
        <f t="shared" si="157"/>
        <v>-0,865964323360065-1,06093485277057E-16i</v>
      </c>
      <c r="BA304" s="8" t="str">
        <f t="shared" si="146"/>
        <v>-0,559729086446189+0,115210435049179i</v>
      </c>
      <c r="BF304" s="8">
        <v>302</v>
      </c>
      <c r="BG304" s="8">
        <f t="shared" si="158"/>
        <v>1.2708333333333332E-3</v>
      </c>
      <c r="BH304" s="8" cm="1">
        <f t="array" ref="BH304">IFERROR(INDEX($W$2:$W$961,BK304),$BR$3)</f>
        <v>-3.3744592355674E-3</v>
      </c>
      <c r="BI304" s="8" cm="1">
        <f t="array" ref="BI304">IFERROR(INDEX($AA$2:$AA$961,BL304),$BR$3)</f>
        <v>1.546626190575E-3</v>
      </c>
      <c r="BK304" s="8">
        <f t="shared" si="147"/>
        <v>62</v>
      </c>
      <c r="BL304" s="8">
        <f t="shared" si="148"/>
        <v>62</v>
      </c>
      <c r="BN304" s="8">
        <f t="shared" si="159"/>
        <v>-49.435916277848904</v>
      </c>
      <c r="BO304" s="8">
        <f t="shared" si="160"/>
        <v>-56.212292795019053</v>
      </c>
    </row>
    <row r="305" spans="1:67" s="8" customFormat="1" x14ac:dyDescent="0.2">
      <c r="A305" s="8">
        <f t="shared" si="129"/>
        <v>-1.3625E-2</v>
      </c>
      <c r="B305" s="8">
        <f t="shared" si="130"/>
        <v>0</v>
      </c>
      <c r="C305" s="8">
        <f t="shared" si="131"/>
        <v>0</v>
      </c>
      <c r="E305" s="8" t="b">
        <f t="shared" si="132"/>
        <v>0</v>
      </c>
      <c r="F305" s="8" t="b">
        <f t="shared" si="133"/>
        <v>0</v>
      </c>
      <c r="L305" s="8">
        <v>304</v>
      </c>
      <c r="M305" s="8" cm="1">
        <f t="array" ref="M305">INDEX(W$2:W$961,ROWS(W305:W$961))</f>
        <v>0</v>
      </c>
      <c r="N305" s="8" cm="1">
        <f t="array" ref="N305">INDEX(AA$2:AA$961,ROWS(AA305:AA$961))</f>
        <v>0</v>
      </c>
      <c r="Q305" s="8">
        <f t="shared" si="134"/>
        <v>-3.6250000000000002E-3</v>
      </c>
      <c r="R305" s="8">
        <f>IFERROR(SUMPRODUCT(INDEX($B$1:$B$9600,$L306):INDEX($B$1:$B$9600,$L306+959),M$2:M$961)/$G$3,NA())</f>
        <v>0</v>
      </c>
      <c r="S305" s="8">
        <f>IFERROR(SUMPRODUCT(INDEX($C$1:$C$9600,$L306):INDEX($C$1:$C$9600,$L306+959),N$2:N$961)/$G$5,NA())</f>
        <v>0</v>
      </c>
      <c r="T305" s="8">
        <f t="shared" si="135"/>
        <v>0</v>
      </c>
      <c r="V305" s="8">
        <f t="shared" si="136"/>
        <v>6.3125000000000004E-3</v>
      </c>
      <c r="W305" s="8">
        <f t="shared" si="137"/>
        <v>3.4158E-12</v>
      </c>
      <c r="X305" s="8">
        <v>3.4158E-12</v>
      </c>
      <c r="Z305" s="8">
        <f t="shared" si="138"/>
        <v>6.3125000000000004E-3</v>
      </c>
      <c r="AA305" s="8">
        <f t="shared" si="139"/>
        <v>-3.0945000000000002E-12</v>
      </c>
      <c r="AB305" s="8">
        <v>-3.0945000000000002E-12</v>
      </c>
      <c r="AD305" s="8">
        <f t="shared" si="149"/>
        <v>0.91727593538977958</v>
      </c>
      <c r="AE305" s="8">
        <v>278</v>
      </c>
      <c r="AF305" s="8">
        <f t="shared" si="150"/>
        <v>1090.1844923851277</v>
      </c>
      <c r="AG305" s="8">
        <f t="shared" si="140"/>
        <v>-7.6494816137517798</v>
      </c>
      <c r="AH305" s="8">
        <f t="shared" si="151"/>
        <v>-4.6494816137516812</v>
      </c>
      <c r="AI305" s="8">
        <f t="shared" si="152"/>
        <v>5.7859647993197208E-15</v>
      </c>
      <c r="AJ305" s="8">
        <f t="shared" si="153"/>
        <v>166.05867781215878</v>
      </c>
      <c r="AK305" s="8">
        <f t="shared" si="154"/>
        <v>166.05867781215872</v>
      </c>
      <c r="AP305" s="8">
        <f t="shared" si="155"/>
        <v>6849.8311846692695</v>
      </c>
      <c r="AR305" s="8">
        <f t="shared" si="141"/>
        <v>0</v>
      </c>
      <c r="AS305" s="8">
        <f t="shared" si="142"/>
        <v>0</v>
      </c>
      <c r="AU305" s="8" t="str">
        <f t="shared" si="143"/>
        <v>1,09018449238513i</v>
      </c>
      <c r="AV305" s="8" t="str">
        <f t="shared" si="156"/>
        <v>-1,18850222743702+1,45609166759992E-16i</v>
      </c>
      <c r="AW305" s="8" t="str">
        <f t="shared" si="144"/>
        <v>-0,402291345417517+0,0998650028036738i</v>
      </c>
      <c r="AY305" s="8" t="str">
        <f t="shared" si="145"/>
        <v>-0,917275935389779i</v>
      </c>
      <c r="AZ305" s="8" t="str">
        <f t="shared" si="157"/>
        <v>-0,841395141645194-1,03083395775423E-16i</v>
      </c>
      <c r="BA305" s="8" t="str">
        <f t="shared" si="146"/>
        <v>-0,56825162927905+0,141063065854048i</v>
      </c>
      <c r="BF305" s="8">
        <v>303</v>
      </c>
      <c r="BG305" s="8">
        <f t="shared" si="158"/>
        <v>1.2916666666666667E-3</v>
      </c>
      <c r="BH305" s="8" cm="1">
        <f t="array" ref="BH305">IFERROR(INDEX($W$2:$W$961,BK305),$BR$3)</f>
        <v>-3.2493731331705001E-3</v>
      </c>
      <c r="BI305" s="8" cm="1">
        <f t="array" ref="BI305">IFERROR(INDEX($AA$2:$AA$961,BL305),$BR$3)</f>
        <v>1.6152643030583999E-3</v>
      </c>
      <c r="BK305" s="8">
        <f t="shared" si="147"/>
        <v>63</v>
      </c>
      <c r="BL305" s="8">
        <f t="shared" si="148"/>
        <v>63</v>
      </c>
      <c r="BN305" s="8">
        <f t="shared" si="159"/>
        <v>-49.764008294661849</v>
      </c>
      <c r="BO305" s="8">
        <f t="shared" si="160"/>
        <v>-55.835128092437991</v>
      </c>
    </row>
    <row r="306" spans="1:67" s="8" customFormat="1" x14ac:dyDescent="0.2">
      <c r="A306" s="8">
        <f t="shared" si="129"/>
        <v>-1.3604166666666667E-2</v>
      </c>
      <c r="B306" s="8">
        <f t="shared" si="130"/>
        <v>0</v>
      </c>
      <c r="C306" s="8">
        <f t="shared" si="131"/>
        <v>0</v>
      </c>
      <c r="E306" s="8" t="b">
        <f t="shared" si="132"/>
        <v>0</v>
      </c>
      <c r="F306" s="8" t="b">
        <f t="shared" si="133"/>
        <v>0</v>
      </c>
      <c r="L306" s="8">
        <v>305</v>
      </c>
      <c r="M306" s="8" cm="1">
        <f t="array" ref="M306">INDEX(W$2:W$961,ROWS(W306:W$961))</f>
        <v>0</v>
      </c>
      <c r="N306" s="8" cm="1">
        <f t="array" ref="N306">INDEX(AA$2:AA$961,ROWS(AA306:AA$961))</f>
        <v>0</v>
      </c>
      <c r="Q306" s="8">
        <f t="shared" si="134"/>
        <v>-3.6041666666666665E-3</v>
      </c>
      <c r="R306" s="8">
        <f>IFERROR(SUMPRODUCT(INDEX($B$1:$B$9600,$L307):INDEX($B$1:$B$9600,$L307+959),M$2:M$961)/$G$3,NA())</f>
        <v>0</v>
      </c>
      <c r="S306" s="8">
        <f>IFERROR(SUMPRODUCT(INDEX($C$1:$C$9600,$L307):INDEX($C$1:$C$9600,$L307+959),N$2:N$961)/$G$5,NA())</f>
        <v>0</v>
      </c>
      <c r="T306" s="8">
        <f t="shared" si="135"/>
        <v>0</v>
      </c>
      <c r="V306" s="8">
        <f t="shared" si="136"/>
        <v>6.3333333333333332E-3</v>
      </c>
      <c r="W306" s="8">
        <f t="shared" si="137"/>
        <v>3.1459000000000002E-12</v>
      </c>
      <c r="X306" s="8">
        <v>3.1459000000000002E-12</v>
      </c>
      <c r="Z306" s="8">
        <f t="shared" si="138"/>
        <v>6.3333333333333332E-3</v>
      </c>
      <c r="AA306" s="8">
        <f t="shared" si="139"/>
        <v>-3.0244999999999999E-12</v>
      </c>
      <c r="AB306" s="8">
        <v>-3.0244999999999999E-12</v>
      </c>
      <c r="AD306" s="8">
        <f t="shared" si="149"/>
        <v>0.90416980592345031</v>
      </c>
      <c r="AE306" s="8">
        <v>279</v>
      </c>
      <c r="AF306" s="8">
        <f t="shared" si="150"/>
        <v>1105.9869434355596</v>
      </c>
      <c r="AG306" s="8">
        <f t="shared" si="140"/>
        <v>-7.9457116467334057</v>
      </c>
      <c r="AH306" s="8">
        <f t="shared" si="151"/>
        <v>-4.445711646733403</v>
      </c>
      <c r="AI306" s="8">
        <f t="shared" si="152"/>
        <v>3.8573098662131402E-14</v>
      </c>
      <c r="AJ306" s="8">
        <f t="shared" si="153"/>
        <v>163.75673902392836</v>
      </c>
      <c r="AK306" s="8">
        <f t="shared" si="154"/>
        <v>163.75673902392811</v>
      </c>
      <c r="AP306" s="8">
        <f t="shared" si="155"/>
        <v>6949.1209129267681</v>
      </c>
      <c r="AR306" s="8">
        <f t="shared" si="141"/>
        <v>0</v>
      </c>
      <c r="AS306" s="8">
        <f t="shared" si="142"/>
        <v>0</v>
      </c>
      <c r="AU306" s="8" t="str">
        <f t="shared" si="143"/>
        <v>1,10598694343556i</v>
      </c>
      <c r="AV306" s="8" t="str">
        <f t="shared" si="156"/>
        <v>-1,22320711904993+1,49861031193725E-16i</v>
      </c>
      <c r="AW306" s="8" t="str">
        <f t="shared" si="144"/>
        <v>-0,384612229367763+0,112055162788535i</v>
      </c>
      <c r="AY306" s="8" t="str">
        <f t="shared" si="145"/>
        <v>-0,90416980592345i</v>
      </c>
      <c r="AZ306" s="8" t="str">
        <f t="shared" si="157"/>
        <v>-0,817523037943649-1,00158708678886E-16i</v>
      </c>
      <c r="BA306" s="8" t="str">
        <f t="shared" si="146"/>
        <v>-0,575470531350017+0,167660930013675i</v>
      </c>
      <c r="BF306" s="8">
        <v>304</v>
      </c>
      <c r="BG306" s="8">
        <f t="shared" si="158"/>
        <v>1.3125000000000001E-3</v>
      </c>
      <c r="BH306" s="8" cm="1">
        <f t="array" ref="BH306">IFERROR(INDEX($W$2:$W$961,BK306),$BR$3)</f>
        <v>-3.0993050594115999E-3</v>
      </c>
      <c r="BI306" s="8" cm="1">
        <f t="array" ref="BI306">IFERROR(INDEX($AA$2:$AA$961,BL306),$BR$3)</f>
        <v>1.6517796429903E-3</v>
      </c>
      <c r="BK306" s="8">
        <f t="shared" si="147"/>
        <v>64</v>
      </c>
      <c r="BL306" s="8">
        <f t="shared" si="148"/>
        <v>64</v>
      </c>
      <c r="BN306" s="8">
        <f t="shared" si="159"/>
        <v>-50.174713495551693</v>
      </c>
      <c r="BO306" s="8">
        <f t="shared" si="160"/>
        <v>-55.640957811215088</v>
      </c>
    </row>
    <row r="307" spans="1:67" s="8" customFormat="1" x14ac:dyDescent="0.2">
      <c r="A307" s="8">
        <f t="shared" si="129"/>
        <v>-1.3583333333333333E-2</v>
      </c>
      <c r="B307" s="8">
        <f t="shared" si="130"/>
        <v>0</v>
      </c>
      <c r="C307" s="8">
        <f t="shared" si="131"/>
        <v>0</v>
      </c>
      <c r="E307" s="8" t="b">
        <f t="shared" si="132"/>
        <v>0</v>
      </c>
      <c r="F307" s="8" t="b">
        <f t="shared" si="133"/>
        <v>0</v>
      </c>
      <c r="L307" s="8">
        <v>306</v>
      </c>
      <c r="M307" s="8" cm="1">
        <f t="array" ref="M307">INDEX(W$2:W$961,ROWS(W307:W$961))</f>
        <v>0</v>
      </c>
      <c r="N307" s="8" cm="1">
        <f t="array" ref="N307">INDEX(AA$2:AA$961,ROWS(AA307:AA$961))</f>
        <v>0</v>
      </c>
      <c r="Q307" s="8">
        <f t="shared" si="134"/>
        <v>-3.5833333333333333E-3</v>
      </c>
      <c r="R307" s="8">
        <f>IFERROR(SUMPRODUCT(INDEX($B$1:$B$9600,$L308):INDEX($B$1:$B$9600,$L308+959),M$2:M$961)/$G$3,NA())</f>
        <v>0</v>
      </c>
      <c r="S307" s="8">
        <f>IFERROR(SUMPRODUCT(INDEX($C$1:$C$9600,$L308):INDEX($C$1:$C$9600,$L308+959),N$2:N$961)/$G$5,NA())</f>
        <v>0</v>
      </c>
      <c r="T307" s="8">
        <f t="shared" si="135"/>
        <v>0</v>
      </c>
      <c r="V307" s="8">
        <f t="shared" si="136"/>
        <v>6.3541666666666668E-3</v>
      </c>
      <c r="W307" s="8">
        <f t="shared" si="137"/>
        <v>2.8725000000000001E-12</v>
      </c>
      <c r="X307" s="8">
        <v>2.8725000000000001E-12</v>
      </c>
      <c r="Z307" s="8">
        <f t="shared" si="138"/>
        <v>6.3541666666666668E-3</v>
      </c>
      <c r="AA307" s="8">
        <f t="shared" si="139"/>
        <v>-2.593E-12</v>
      </c>
      <c r="AB307" s="8">
        <v>-2.593E-12</v>
      </c>
      <c r="AD307" s="8">
        <f t="shared" si="149"/>
        <v>0.89125093813374534</v>
      </c>
      <c r="AE307" s="8">
        <v>280</v>
      </c>
      <c r="AF307" s="8">
        <f t="shared" si="150"/>
        <v>1122.0184543019636</v>
      </c>
      <c r="AG307" s="8">
        <f t="shared" si="140"/>
        <v>-8.2488520558867524</v>
      </c>
      <c r="AH307" s="8">
        <f t="shared" si="151"/>
        <v>-4.2488520558868359</v>
      </c>
      <c r="AI307" s="8">
        <f t="shared" si="152"/>
        <v>-8.6789471989795872E-15</v>
      </c>
      <c r="AJ307" s="8">
        <f t="shared" si="153"/>
        <v>161.46462223427235</v>
      </c>
      <c r="AK307" s="8">
        <f t="shared" si="154"/>
        <v>161.46462223427187</v>
      </c>
      <c r="AP307" s="8">
        <f t="shared" si="155"/>
        <v>7049.8498664544477</v>
      </c>
      <c r="AR307" s="8">
        <f t="shared" si="141"/>
        <v>0</v>
      </c>
      <c r="AS307" s="8">
        <f t="shared" si="142"/>
        <v>0</v>
      </c>
      <c r="AU307" s="8" t="str">
        <f t="shared" si="143"/>
        <v>1,12201845430196i</v>
      </c>
      <c r="AV307" s="8" t="str">
        <f t="shared" si="156"/>
        <v>-1,25892541179416+1,54237052310481E-16i</v>
      </c>
      <c r="AW307" s="8" t="str">
        <f t="shared" si="144"/>
        <v>-0,366795639662041+0,122979992869317i</v>
      </c>
      <c r="AY307" s="8" t="str">
        <f t="shared" si="145"/>
        <v>-0,891250938133745i</v>
      </c>
      <c r="AZ307" s="8" t="str">
        <f t="shared" si="157"/>
        <v>-0,794328234724281-9,73170009462744E-17i</v>
      </c>
      <c r="BA307" s="8" t="str">
        <f t="shared" si="146"/>
        <v>-0,581331912324781+0,1949101535075i</v>
      </c>
      <c r="BF307" s="8">
        <v>305</v>
      </c>
      <c r="BG307" s="8">
        <f t="shared" si="158"/>
        <v>1.3333333333333333E-3</v>
      </c>
      <c r="BH307" s="8" cm="1">
        <f t="array" ref="BH307">IFERROR(INDEX($W$2:$W$961,BK307),$BR$3)</f>
        <v>-2.9297074993670999E-3</v>
      </c>
      <c r="BI307" s="8" cm="1">
        <f t="array" ref="BI307">IFERROR(INDEX($AA$2:$AA$961,BL307),$BR$3)</f>
        <v>1.6599087141277999E-3</v>
      </c>
      <c r="BK307" s="8">
        <f t="shared" si="147"/>
        <v>65</v>
      </c>
      <c r="BL307" s="8">
        <f t="shared" si="148"/>
        <v>65</v>
      </c>
      <c r="BN307" s="8">
        <f t="shared" si="159"/>
        <v>-50.663514744808523</v>
      </c>
      <c r="BO307" s="8">
        <f t="shared" si="160"/>
        <v>-55.598315902339614</v>
      </c>
    </row>
    <row r="308" spans="1:67" s="8" customFormat="1" x14ac:dyDescent="0.2">
      <c r="A308" s="8">
        <f t="shared" si="129"/>
        <v>-1.35625E-2</v>
      </c>
      <c r="B308" s="8">
        <f t="shared" si="130"/>
        <v>0</v>
      </c>
      <c r="C308" s="8">
        <f t="shared" si="131"/>
        <v>0</v>
      </c>
      <c r="E308" s="8" t="b">
        <f t="shared" si="132"/>
        <v>0</v>
      </c>
      <c r="F308" s="8" t="b">
        <f t="shared" si="133"/>
        <v>0</v>
      </c>
      <c r="L308" s="8">
        <v>307</v>
      </c>
      <c r="M308" s="8" cm="1">
        <f t="array" ref="M308">INDEX(W$2:W$961,ROWS(W308:W$961))</f>
        <v>0</v>
      </c>
      <c r="N308" s="8" cm="1">
        <f t="array" ref="N308">INDEX(AA$2:AA$961,ROWS(AA308:AA$961))</f>
        <v>0</v>
      </c>
      <c r="Q308" s="8">
        <f t="shared" si="134"/>
        <v>-3.5625000000000001E-3</v>
      </c>
      <c r="R308" s="8">
        <f>IFERROR(SUMPRODUCT(INDEX($B$1:$B$9600,$L309):INDEX($B$1:$B$9600,$L309+959),M$2:M$961)/$G$3,NA())</f>
        <v>0</v>
      </c>
      <c r="S308" s="8">
        <f>IFERROR(SUMPRODUCT(INDEX($C$1:$C$9600,$L309):INDEX($C$1:$C$9600,$L309+959),N$2:N$961)/$G$5,NA())</f>
        <v>0</v>
      </c>
      <c r="T308" s="8">
        <f t="shared" si="135"/>
        <v>0</v>
      </c>
      <c r="V308" s="8">
        <f t="shared" si="136"/>
        <v>6.3749999999999996E-3</v>
      </c>
      <c r="W308" s="8">
        <f t="shared" si="137"/>
        <v>2.6002000000000002E-12</v>
      </c>
      <c r="X308" s="8">
        <v>2.6002000000000002E-12</v>
      </c>
      <c r="Z308" s="8">
        <f t="shared" si="138"/>
        <v>6.3749999999999996E-3</v>
      </c>
      <c r="AA308" s="8">
        <f t="shared" si="139"/>
        <v>-2.4143999999999999E-12</v>
      </c>
      <c r="AB308" s="8">
        <v>-2.4143999999999999E-12</v>
      </c>
      <c r="AD308" s="8">
        <f t="shared" si="149"/>
        <v>0.87851665640727183</v>
      </c>
      <c r="AE308" s="8">
        <v>281</v>
      </c>
      <c r="AF308" s="8">
        <f t="shared" si="150"/>
        <v>1138.282345254032</v>
      </c>
      <c r="AG308" s="8">
        <f t="shared" si="140"/>
        <v>-8.558818833856348</v>
      </c>
      <c r="AH308" s="8">
        <f t="shared" si="151"/>
        <v>-4.0588188338564422</v>
      </c>
      <c r="AI308" s="8">
        <f t="shared" si="152"/>
        <v>2.1215204264172291E-14</v>
      </c>
      <c r="AJ308" s="8">
        <f t="shared" si="153"/>
        <v>159.18362286260663</v>
      </c>
      <c r="AK308" s="8">
        <f t="shared" si="154"/>
        <v>159.18362286260611</v>
      </c>
      <c r="AP308" s="8">
        <f t="shared" si="155"/>
        <v>7152.0389071220543</v>
      </c>
      <c r="AR308" s="8">
        <f t="shared" si="141"/>
        <v>0</v>
      </c>
      <c r="AS308" s="8">
        <f t="shared" si="142"/>
        <v>0</v>
      </c>
      <c r="AU308" s="8" t="str">
        <f t="shared" si="143"/>
        <v>1,13828234525403i</v>
      </c>
      <c r="AV308" s="8" t="str">
        <f t="shared" si="156"/>
        <v>-1,29568669751701+1,58740855550862E-16i</v>
      </c>
      <c r="AW308" s="8" t="str">
        <f t="shared" si="144"/>
        <v>-0,348933378439653+0,132661497953075i</v>
      </c>
      <c r="AY308" s="8" t="str">
        <f t="shared" si="145"/>
        <v>-0,878516656407272i</v>
      </c>
      <c r="AZ308" s="8" t="str">
        <f t="shared" si="157"/>
        <v>-0,771791515585013-9,4555918283056E-17i</v>
      </c>
      <c r="BA308" s="8" t="str">
        <f t="shared" si="146"/>
        <v>-0,585790757781561+0,222712655813783i</v>
      </c>
      <c r="BF308" s="8">
        <v>306</v>
      </c>
      <c r="BG308" s="8">
        <f t="shared" si="158"/>
        <v>1.3541666666666667E-3</v>
      </c>
      <c r="BH308" s="8" cm="1">
        <f t="array" ref="BH308">IFERROR(INDEX($W$2:$W$961,BK308),$BR$3)</f>
        <v>-2.745549388706E-3</v>
      </c>
      <c r="BI308" s="8" cm="1">
        <f t="array" ref="BI308">IFERROR(INDEX($AA$2:$AA$961,BL308),$BR$3)</f>
        <v>1.6433331991231E-3</v>
      </c>
      <c r="BK308" s="8">
        <f t="shared" si="147"/>
        <v>66</v>
      </c>
      <c r="BL308" s="8">
        <f t="shared" si="148"/>
        <v>66</v>
      </c>
      <c r="BN308" s="8">
        <f t="shared" si="159"/>
        <v>-51.227414790324566</v>
      </c>
      <c r="BO308" s="8">
        <f t="shared" si="160"/>
        <v>-55.685487418221058</v>
      </c>
    </row>
    <row r="309" spans="1:67" s="8" customFormat="1" x14ac:dyDescent="0.2">
      <c r="A309" s="8">
        <f t="shared" si="129"/>
        <v>-1.3541666666666667E-2</v>
      </c>
      <c r="B309" s="8">
        <f t="shared" si="130"/>
        <v>0</v>
      </c>
      <c r="C309" s="8">
        <f t="shared" si="131"/>
        <v>0</v>
      </c>
      <c r="E309" s="8" t="b">
        <f t="shared" si="132"/>
        <v>0</v>
      </c>
      <c r="F309" s="8" t="b">
        <f t="shared" si="133"/>
        <v>0</v>
      </c>
      <c r="L309" s="8">
        <v>308</v>
      </c>
      <c r="M309" s="8" cm="1">
        <f t="array" ref="M309">INDEX(W$2:W$961,ROWS(W309:W$961))</f>
        <v>0</v>
      </c>
      <c r="N309" s="8" cm="1">
        <f t="array" ref="N309">INDEX(AA$2:AA$961,ROWS(AA309:AA$961))</f>
        <v>0</v>
      </c>
      <c r="Q309" s="8">
        <f t="shared" si="134"/>
        <v>-3.5416666666666665E-3</v>
      </c>
      <c r="R309" s="8">
        <f>IFERROR(SUMPRODUCT(INDEX($B$1:$B$9600,$L310):INDEX($B$1:$B$9600,$L310+959),M$2:M$961)/$G$3,NA())</f>
        <v>0</v>
      </c>
      <c r="S309" s="8">
        <f>IFERROR(SUMPRODUCT(INDEX($C$1:$C$9600,$L310):INDEX($C$1:$C$9600,$L310+959),N$2:N$961)/$G$5,NA())</f>
        <v>0</v>
      </c>
      <c r="T309" s="8">
        <f t="shared" si="135"/>
        <v>0</v>
      </c>
      <c r="V309" s="8">
        <f t="shared" si="136"/>
        <v>6.3958333333333332E-3</v>
      </c>
      <c r="W309" s="8">
        <f t="shared" si="137"/>
        <v>2.3329999999999999E-12</v>
      </c>
      <c r="X309" s="8">
        <v>2.3329999999999999E-12</v>
      </c>
      <c r="Z309" s="8">
        <f t="shared" si="138"/>
        <v>6.3958333333333332E-3</v>
      </c>
      <c r="AA309" s="8">
        <f t="shared" si="139"/>
        <v>-2.3143999999999999E-12</v>
      </c>
      <c r="AB309" s="8">
        <v>-2.3143999999999999E-12</v>
      </c>
      <c r="AD309" s="8">
        <f t="shared" si="149"/>
        <v>0.86596432336006524</v>
      </c>
      <c r="AE309" s="8">
        <v>282</v>
      </c>
      <c r="AF309" s="8">
        <f t="shared" si="150"/>
        <v>1154.7819846894583</v>
      </c>
      <c r="AG309" s="8">
        <f t="shared" si="140"/>
        <v>-8.8755184071249875</v>
      </c>
      <c r="AH309" s="8">
        <f t="shared" si="151"/>
        <v>-3.8755184071249245</v>
      </c>
      <c r="AI309" s="8">
        <f t="shared" si="152"/>
        <v>4.4359063461451095E-14</v>
      </c>
      <c r="AJ309" s="8">
        <f t="shared" si="153"/>
        <v>156.91499537925637</v>
      </c>
      <c r="AK309" s="8">
        <f t="shared" si="154"/>
        <v>156.91499537925665</v>
      </c>
      <c r="AP309" s="8">
        <f t="shared" si="155"/>
        <v>7255.7091991964862</v>
      </c>
      <c r="AR309" s="8">
        <f t="shared" si="141"/>
        <v>0</v>
      </c>
      <c r="AS309" s="8">
        <f t="shared" si="142"/>
        <v>0</v>
      </c>
      <c r="AU309" s="8" t="str">
        <f t="shared" si="143"/>
        <v>1,15478198468946i</v>
      </c>
      <c r="AV309" s="8" t="str">
        <f t="shared" si="156"/>
        <v>-1,33352143216333+1,63376172220243E-16i</v>
      </c>
      <c r="AW309" s="8" t="str">
        <f t="shared" si="144"/>
        <v>-0,331112898317654+0,141129206525723i</v>
      </c>
      <c r="AY309" s="8" t="str">
        <f t="shared" si="145"/>
        <v>-0,865964323360065i</v>
      </c>
      <c r="AZ309" s="8" t="str">
        <f t="shared" si="157"/>
        <v>-0,749894209332455-9,18731731908579E-17i</v>
      </c>
      <c r="BA309" s="8" t="str">
        <f t="shared" si="146"/>
        <v>-0,588811249476601+0,250967162119823i</v>
      </c>
      <c r="BF309" s="8">
        <v>307</v>
      </c>
      <c r="BG309" s="8">
        <f t="shared" si="158"/>
        <v>1.3749999999999999E-3</v>
      </c>
      <c r="BH309" s="8" cm="1">
        <f t="array" ref="BH309">IFERROR(INDEX($W$2:$W$961,BK309),$BR$3)</f>
        <v>-2.5513131707698001E-3</v>
      </c>
      <c r="BI309" s="8" cm="1">
        <f t="array" ref="BI309">IFERROR(INDEX($AA$2:$AA$961,BL309),$BR$3)</f>
        <v>1.6056247273665001E-3</v>
      </c>
      <c r="BK309" s="8">
        <f t="shared" si="147"/>
        <v>67</v>
      </c>
      <c r="BL309" s="8">
        <f t="shared" si="148"/>
        <v>67</v>
      </c>
      <c r="BN309" s="8">
        <f t="shared" si="159"/>
        <v>-51.864724579356988</v>
      </c>
      <c r="BO309" s="8">
        <f t="shared" si="160"/>
        <v>-55.887119042646972</v>
      </c>
    </row>
    <row r="310" spans="1:67" s="8" customFormat="1" x14ac:dyDescent="0.2">
      <c r="A310" s="8">
        <f t="shared" si="129"/>
        <v>-1.3520833333333333E-2</v>
      </c>
      <c r="B310" s="8">
        <f t="shared" si="130"/>
        <v>0</v>
      </c>
      <c r="C310" s="8">
        <f t="shared" si="131"/>
        <v>0</v>
      </c>
      <c r="E310" s="8" t="b">
        <f t="shared" si="132"/>
        <v>0</v>
      </c>
      <c r="F310" s="8" t="b">
        <f t="shared" si="133"/>
        <v>0</v>
      </c>
      <c r="L310" s="8">
        <v>309</v>
      </c>
      <c r="M310" s="8" cm="1">
        <f t="array" ref="M310">INDEX(W$2:W$961,ROWS(W310:W$961))</f>
        <v>0</v>
      </c>
      <c r="N310" s="8" cm="1">
        <f t="array" ref="N310">INDEX(AA$2:AA$961,ROWS(AA310:AA$961))</f>
        <v>0</v>
      </c>
      <c r="Q310" s="8">
        <f t="shared" si="134"/>
        <v>-3.5208333333333333E-3</v>
      </c>
      <c r="R310" s="8">
        <f>IFERROR(SUMPRODUCT(INDEX($B$1:$B$9600,$L311):INDEX($B$1:$B$9600,$L311+959),M$2:M$961)/$G$3,NA())</f>
        <v>0</v>
      </c>
      <c r="S310" s="8">
        <f>IFERROR(SUMPRODUCT(INDEX($C$1:$C$9600,$L311):INDEX($C$1:$C$9600,$L311+959),N$2:N$961)/$G$5,NA())</f>
        <v>0</v>
      </c>
      <c r="T310" s="8">
        <f t="shared" si="135"/>
        <v>0</v>
      </c>
      <c r="V310" s="8">
        <f t="shared" si="136"/>
        <v>6.4166666666666669E-3</v>
      </c>
      <c r="W310" s="8">
        <f t="shared" si="137"/>
        <v>2.0742000000000002E-12</v>
      </c>
      <c r="X310" s="8">
        <v>2.0742000000000002E-12</v>
      </c>
      <c r="Z310" s="8">
        <f t="shared" si="138"/>
        <v>6.4166666666666669E-3</v>
      </c>
      <c r="AA310" s="8">
        <f t="shared" si="139"/>
        <v>-1.8803999999999999E-12</v>
      </c>
      <c r="AB310" s="8">
        <v>-1.8803999999999999E-12</v>
      </c>
      <c r="AD310" s="8">
        <f t="shared" si="149"/>
        <v>0.85359133929136577</v>
      </c>
      <c r="AE310" s="8">
        <v>283</v>
      </c>
      <c r="AF310" s="8">
        <f t="shared" si="150"/>
        <v>1171.52078983156</v>
      </c>
      <c r="AG310" s="8">
        <f t="shared" si="140"/>
        <v>-9.1988482015961104</v>
      </c>
      <c r="AH310" s="8">
        <f t="shared" si="151"/>
        <v>-3.6988482015960917</v>
      </c>
      <c r="AI310" s="8">
        <f t="shared" si="152"/>
        <v>5.0145028260770782E-14</v>
      </c>
      <c r="AJ310" s="8">
        <f t="shared" si="153"/>
        <v>154.65994945867968</v>
      </c>
      <c r="AK310" s="8">
        <f t="shared" si="154"/>
        <v>154.65994945867948</v>
      </c>
      <c r="AP310" s="8">
        <f t="shared" si="155"/>
        <v>7360.8822137250818</v>
      </c>
      <c r="AR310" s="8">
        <f t="shared" si="141"/>
        <v>0</v>
      </c>
      <c r="AS310" s="8">
        <f t="shared" si="142"/>
        <v>0</v>
      </c>
      <c r="AU310" s="8" t="str">
        <f t="shared" si="143"/>
        <v>1,17152078983156i</v>
      </c>
      <c r="AV310" s="8" t="str">
        <f t="shared" si="156"/>
        <v>-1,37246096100756+1,68146842580081E-16i</v>
      </c>
      <c r="AW310" s="8" t="str">
        <f t="shared" si="144"/>
        <v>-0,313416636945506+0,148419489277774i</v>
      </c>
      <c r="AY310" s="8" t="str">
        <f t="shared" si="145"/>
        <v>-0,853591339291366i</v>
      </c>
      <c r="AZ310" s="8" t="str">
        <f t="shared" si="157"/>
        <v>-0,728618174513228-8,9266543072322E-17i</v>
      </c>
      <c r="BA310" s="8" t="str">
        <f t="shared" si="146"/>
        <v>-0,590366962813358+0,279570235840623i</v>
      </c>
      <c r="BF310" s="8">
        <v>308</v>
      </c>
      <c r="BG310" s="8">
        <f t="shared" si="158"/>
        <v>1.3958333333333333E-3</v>
      </c>
      <c r="BH310" s="8" cm="1">
        <f t="array" ref="BH310">IFERROR(INDEX($W$2:$W$961,BK310),$BR$3)</f>
        <v>-2.3509991645403001E-3</v>
      </c>
      <c r="BI310" s="8" cm="1">
        <f t="array" ref="BI310">IFERROR(INDEX($AA$2:$AA$961,BL310),$BR$3)</f>
        <v>1.5501998960784E-3</v>
      </c>
      <c r="BK310" s="8">
        <f t="shared" si="147"/>
        <v>68</v>
      </c>
      <c r="BL310" s="8">
        <f t="shared" si="148"/>
        <v>68</v>
      </c>
      <c r="BN310" s="8">
        <f t="shared" si="159"/>
        <v>-52.574950504150316</v>
      </c>
      <c r="BO310" s="8">
        <f t="shared" si="160"/>
        <v>-56.192245931222473</v>
      </c>
    </row>
    <row r="311" spans="1:67" s="8" customFormat="1" x14ac:dyDescent="0.2">
      <c r="A311" s="8">
        <f t="shared" si="129"/>
        <v>-1.35E-2</v>
      </c>
      <c r="B311" s="8">
        <f t="shared" si="130"/>
        <v>0</v>
      </c>
      <c r="C311" s="8">
        <f t="shared" si="131"/>
        <v>0</v>
      </c>
      <c r="E311" s="8" t="b">
        <f t="shared" si="132"/>
        <v>0</v>
      </c>
      <c r="F311" s="8" t="b">
        <f t="shared" si="133"/>
        <v>0</v>
      </c>
      <c r="L311" s="8">
        <v>310</v>
      </c>
      <c r="M311" s="8" cm="1">
        <f t="array" ref="M311">INDEX(W$2:W$961,ROWS(W311:W$961))</f>
        <v>0</v>
      </c>
      <c r="N311" s="8" cm="1">
        <f t="array" ref="N311">INDEX(AA$2:AA$961,ROWS(AA311:AA$961))</f>
        <v>0</v>
      </c>
      <c r="Q311" s="8">
        <f t="shared" si="134"/>
        <v>-3.5000000000000001E-3</v>
      </c>
      <c r="R311" s="8">
        <f>IFERROR(SUMPRODUCT(INDEX($B$1:$B$9600,$L312):INDEX($B$1:$B$9600,$L312+959),M$2:M$961)/$G$3,NA())</f>
        <v>0</v>
      </c>
      <c r="S311" s="8">
        <f>IFERROR(SUMPRODUCT(INDEX($C$1:$C$9600,$L312):INDEX($C$1:$C$9600,$L312+959),N$2:N$961)/$G$5,NA())</f>
        <v>0</v>
      </c>
      <c r="T311" s="8">
        <f t="shared" si="135"/>
        <v>0</v>
      </c>
      <c r="V311" s="8">
        <f t="shared" si="136"/>
        <v>6.4374999999999996E-3</v>
      </c>
      <c r="W311" s="8">
        <f t="shared" si="137"/>
        <v>1.8262E-12</v>
      </c>
      <c r="X311" s="8">
        <v>1.8262E-12</v>
      </c>
      <c r="Z311" s="8">
        <f t="shared" si="138"/>
        <v>6.4374999999999996E-3</v>
      </c>
      <c r="AA311" s="8">
        <f t="shared" si="139"/>
        <v>-1.7448E-12</v>
      </c>
      <c r="AB311" s="8">
        <v>-1.7448E-12</v>
      </c>
      <c r="AD311" s="8">
        <f t="shared" si="149"/>
        <v>0.84139514164519502</v>
      </c>
      <c r="AE311" s="8">
        <v>284</v>
      </c>
      <c r="AF311" s="8">
        <f t="shared" si="150"/>
        <v>1188.5022274370185</v>
      </c>
      <c r="AG311" s="8">
        <f t="shared" si="140"/>
        <v>-9.528697248729765</v>
      </c>
      <c r="AH311" s="8">
        <f t="shared" si="151"/>
        <v>-3.528697248729765</v>
      </c>
      <c r="AI311" s="8">
        <f t="shared" si="152"/>
        <v>-5.8823975459750716E-14</v>
      </c>
      <c r="AJ311" s="8">
        <f t="shared" si="153"/>
        <v>152.41964653027901</v>
      </c>
      <c r="AK311" s="8">
        <f t="shared" si="154"/>
        <v>152.41964653027955</v>
      </c>
      <c r="AP311" s="8">
        <f t="shared" si="155"/>
        <v>7467.5797329824854</v>
      </c>
      <c r="AR311" s="8">
        <f t="shared" si="141"/>
        <v>0</v>
      </c>
      <c r="AS311" s="8">
        <f t="shared" si="142"/>
        <v>0</v>
      </c>
      <c r="AU311" s="8" t="str">
        <f t="shared" si="143"/>
        <v>1,18850222743702i</v>
      </c>
      <c r="AV311" s="8" t="str">
        <f t="shared" si="156"/>
        <v>-1,41253754462276+1,73056819029499E-16i</v>
      </c>
      <c r="AW311" s="8" t="str">
        <f t="shared" si="144"/>
        <v>-0,295921457480757+0,154574819489307i</v>
      </c>
      <c r="AY311" s="8" t="str">
        <f t="shared" si="145"/>
        <v>-0,841395141645195i</v>
      </c>
      <c r="AZ311" s="8" t="str">
        <f t="shared" si="157"/>
        <v>-0,707945784384138-8,67338683897298E-17i</v>
      </c>
      <c r="BA311" s="8" t="str">
        <f t="shared" si="146"/>
        <v>-0,590440932302023+0,308417312170126i</v>
      </c>
      <c r="BF311" s="8">
        <v>309</v>
      </c>
      <c r="BG311" s="8">
        <f t="shared" si="158"/>
        <v>1.4166666666666668E-3</v>
      </c>
      <c r="BH311" s="8" cm="1">
        <f t="array" ref="BH311">IFERROR(INDEX($W$2:$W$961,BK311),$BR$3)</f>
        <v>-2.1481361955109999E-3</v>
      </c>
      <c r="BI311" s="8" cm="1">
        <f t="array" ref="BI311">IFERROR(INDEX($AA$2:$AA$961,BL311),$BR$3)</f>
        <v>1.4802847669500999E-3</v>
      </c>
      <c r="BK311" s="8">
        <f t="shared" si="147"/>
        <v>69</v>
      </c>
      <c r="BL311" s="8">
        <f t="shared" si="148"/>
        <v>69</v>
      </c>
      <c r="BN311" s="8">
        <f t="shared" si="159"/>
        <v>-53.358763741723614</v>
      </c>
      <c r="BO311" s="8">
        <f t="shared" si="160"/>
        <v>-56.593094599957034</v>
      </c>
    </row>
    <row r="312" spans="1:67" s="8" customFormat="1" x14ac:dyDescent="0.2">
      <c r="A312" s="8">
        <f t="shared" si="129"/>
        <v>-1.3479166666666667E-2</v>
      </c>
      <c r="B312" s="8">
        <f t="shared" si="130"/>
        <v>0</v>
      </c>
      <c r="C312" s="8">
        <f t="shared" si="131"/>
        <v>0</v>
      </c>
      <c r="E312" s="8" t="b">
        <f t="shared" si="132"/>
        <v>0</v>
      </c>
      <c r="F312" s="8" t="b">
        <f t="shared" si="133"/>
        <v>0</v>
      </c>
      <c r="L312" s="8">
        <v>311</v>
      </c>
      <c r="M312" s="8" cm="1">
        <f t="array" ref="M312">INDEX(W$2:W$961,ROWS(W312:W$961))</f>
        <v>0</v>
      </c>
      <c r="N312" s="8" cm="1">
        <f t="array" ref="N312">INDEX(AA$2:AA$961,ROWS(AA312:AA$961))</f>
        <v>0</v>
      </c>
      <c r="Q312" s="8">
        <f t="shared" si="134"/>
        <v>-3.4791666666666669E-3</v>
      </c>
      <c r="R312" s="8">
        <f>IFERROR(SUMPRODUCT(INDEX($B$1:$B$9600,$L313):INDEX($B$1:$B$9600,$L313+959),M$2:M$961)/$G$3,NA())</f>
        <v>0</v>
      </c>
      <c r="S312" s="8">
        <f>IFERROR(SUMPRODUCT(INDEX($C$1:$C$9600,$L313):INDEX($C$1:$C$9600,$L313+959),N$2:N$961)/$G$5,NA())</f>
        <v>0</v>
      </c>
      <c r="T312" s="8">
        <f t="shared" si="135"/>
        <v>0</v>
      </c>
      <c r="V312" s="8">
        <f t="shared" si="136"/>
        <v>6.4583333333333333E-3</v>
      </c>
      <c r="W312" s="8">
        <f t="shared" si="137"/>
        <v>1.5911E-12</v>
      </c>
      <c r="X312" s="8">
        <v>1.5911E-12</v>
      </c>
      <c r="Z312" s="8">
        <f t="shared" si="138"/>
        <v>6.4583333333333333E-3</v>
      </c>
      <c r="AA312" s="8">
        <f t="shared" si="139"/>
        <v>-1.6420000000000001E-12</v>
      </c>
      <c r="AB312" s="8">
        <v>-1.6420000000000001E-12</v>
      </c>
      <c r="AD312" s="8">
        <f t="shared" si="149"/>
        <v>0.82937320447962848</v>
      </c>
      <c r="AE312" s="8">
        <v>285</v>
      </c>
      <c r="AF312" s="8">
        <f t="shared" si="150"/>
        <v>1205.7298145138743</v>
      </c>
      <c r="AG312" s="8">
        <f t="shared" si="140"/>
        <v>-9.8649468249681451</v>
      </c>
      <c r="AH312" s="8">
        <f t="shared" si="151"/>
        <v>-3.3649468249681798</v>
      </c>
      <c r="AI312" s="8">
        <f t="shared" si="152"/>
        <v>6.9431577591836395E-14</v>
      </c>
      <c r="AJ312" s="8">
        <f t="shared" si="153"/>
        <v>150.19519674521462</v>
      </c>
      <c r="AK312" s="8">
        <f t="shared" si="154"/>
        <v>150.19519674521399</v>
      </c>
      <c r="AP312" s="8">
        <f t="shared" si="155"/>
        <v>7575.8238549819425</v>
      </c>
      <c r="AR312" s="8">
        <f t="shared" si="141"/>
        <v>0</v>
      </c>
      <c r="AS312" s="8">
        <f t="shared" si="142"/>
        <v>0</v>
      </c>
      <c r="AU312" s="8" t="str">
        <f t="shared" si="143"/>
        <v>1,20572981451387i</v>
      </c>
      <c r="AV312" s="8" t="str">
        <f t="shared" si="156"/>
        <v>-1,45378438560765+1,78110169379749E-16i</v>
      </c>
      <c r="AW312" s="8" t="str">
        <f t="shared" si="144"/>
        <v>-0,278698198899253+0,159642992143227i</v>
      </c>
      <c r="AY312" s="8" t="str">
        <f t="shared" si="145"/>
        <v>-0,829373204479628i</v>
      </c>
      <c r="AZ312" s="8" t="str">
        <f t="shared" si="157"/>
        <v>-0,687859912308807-8,42730508758714E-17i</v>
      </c>
      <c r="BA312" s="8" t="str">
        <f t="shared" si="146"/>
        <v>-0,589025588795779+0,337403714181443i</v>
      </c>
      <c r="BF312" s="8">
        <v>310</v>
      </c>
      <c r="BG312" s="8">
        <f t="shared" si="158"/>
        <v>1.4375E-3</v>
      </c>
      <c r="BH312" s="8" cm="1">
        <f t="array" ref="BH312">IFERROR(INDEX($W$2:$W$961,BK312),$BR$3)</f>
        <v>-1.9457974858583999E-3</v>
      </c>
      <c r="BI312" s="8" cm="1">
        <f t="array" ref="BI312">IFERROR(INDEX($AA$2:$AA$961,BL312),$BR$3)</f>
        <v>1.3988880181620999E-3</v>
      </c>
      <c r="BK312" s="8">
        <f t="shared" si="147"/>
        <v>70</v>
      </c>
      <c r="BL312" s="8">
        <f t="shared" si="148"/>
        <v>70</v>
      </c>
      <c r="BN312" s="8">
        <f t="shared" si="159"/>
        <v>-54.218047241794274</v>
      </c>
      <c r="BO312" s="8">
        <f t="shared" si="160"/>
        <v>-57.084340993090912</v>
      </c>
    </row>
    <row r="313" spans="1:67" s="8" customFormat="1" x14ac:dyDescent="0.2">
      <c r="A313" s="8">
        <f t="shared" si="129"/>
        <v>-1.3458333333333333E-2</v>
      </c>
      <c r="B313" s="8">
        <f t="shared" si="130"/>
        <v>0</v>
      </c>
      <c r="C313" s="8">
        <f t="shared" si="131"/>
        <v>0</v>
      </c>
      <c r="E313" s="8" t="b">
        <f t="shared" si="132"/>
        <v>0</v>
      </c>
      <c r="F313" s="8" t="b">
        <f t="shared" si="133"/>
        <v>0</v>
      </c>
      <c r="L313" s="8">
        <v>312</v>
      </c>
      <c r="M313" s="8" cm="1">
        <f t="array" ref="M313">INDEX(W$2:W$961,ROWS(W313:W$961))</f>
        <v>0</v>
      </c>
      <c r="N313" s="8" cm="1">
        <f t="array" ref="N313">INDEX(AA$2:AA$961,ROWS(AA313:AA$961))</f>
        <v>0</v>
      </c>
      <c r="Q313" s="8">
        <f t="shared" si="134"/>
        <v>-3.4583333333333332E-3</v>
      </c>
      <c r="R313" s="8">
        <f>IFERROR(SUMPRODUCT(INDEX($B$1:$B$9600,$L314):INDEX($B$1:$B$9600,$L314+959),M$2:M$961)/$G$3,NA())</f>
        <v>0</v>
      </c>
      <c r="S313" s="8">
        <f>IFERROR(SUMPRODUCT(INDEX($C$1:$C$9600,$L314):INDEX($C$1:$C$9600,$L314+959),N$2:N$961)/$G$5,NA())</f>
        <v>0</v>
      </c>
      <c r="T313" s="8">
        <f t="shared" si="135"/>
        <v>0</v>
      </c>
      <c r="V313" s="8">
        <f t="shared" si="136"/>
        <v>6.4791666666666669E-3</v>
      </c>
      <c r="W313" s="8">
        <f t="shared" si="137"/>
        <v>1.3704000000000001E-12</v>
      </c>
      <c r="X313" s="8">
        <v>1.3704000000000001E-12</v>
      </c>
      <c r="Z313" s="8">
        <f t="shared" si="138"/>
        <v>6.4791666666666669E-3</v>
      </c>
      <c r="AA313" s="8">
        <f t="shared" si="139"/>
        <v>-1.2346E-12</v>
      </c>
      <c r="AB313" s="8">
        <v>-1.2346E-12</v>
      </c>
      <c r="AD313" s="8">
        <f t="shared" si="149"/>
        <v>0.81752303794365</v>
      </c>
      <c r="AE313" s="8">
        <v>286</v>
      </c>
      <c r="AF313" s="8">
        <f t="shared" si="150"/>
        <v>1223.2071190499316</v>
      </c>
      <c r="AG313" s="8">
        <f t="shared" si="140"/>
        <v>-10.207471117074899</v>
      </c>
      <c r="AH313" s="8">
        <f t="shared" si="151"/>
        <v>-3.2074711170748742</v>
      </c>
      <c r="AI313" s="8">
        <f t="shared" si="152"/>
        <v>6.1716957859410149E-14</v>
      </c>
      <c r="AJ313" s="8">
        <f t="shared" si="153"/>
        <v>147.98765637122938</v>
      </c>
      <c r="AK313" s="8">
        <f t="shared" si="154"/>
        <v>147.98765637122904</v>
      </c>
      <c r="AP313" s="8">
        <f t="shared" si="155"/>
        <v>7685.6369980520012</v>
      </c>
      <c r="AR313" s="8">
        <f t="shared" si="141"/>
        <v>0</v>
      </c>
      <c r="AS313" s="8">
        <f t="shared" si="142"/>
        <v>0</v>
      </c>
      <c r="AU313" s="8" t="str">
        <f t="shared" si="143"/>
        <v>1,22320711904993i</v>
      </c>
      <c r="AV313" s="8" t="str">
        <f t="shared" si="156"/>
        <v>-1,49623565609443+1,83311080224328E-16i</v>
      </c>
      <c r="AW313" s="8" t="str">
        <f t="shared" si="144"/>
        <v>-0,261811337253502+0,163676318571666i</v>
      </c>
      <c r="AY313" s="8" t="str">
        <f t="shared" si="145"/>
        <v>-0,81752303794365i</v>
      </c>
      <c r="AZ313" s="8" t="str">
        <f t="shared" si="157"/>
        <v>-0,668343917568615-8,18820517956762E-17i</v>
      </c>
      <c r="BA313" s="8" t="str">
        <f t="shared" si="146"/>
        <v>-0,586122575026259+0,366425634269439i</v>
      </c>
      <c r="BF313" s="8">
        <v>311</v>
      </c>
      <c r="BG313" s="8">
        <f t="shared" si="158"/>
        <v>1.4583333333333334E-3</v>
      </c>
      <c r="BH313" s="8" cm="1">
        <f t="array" ref="BH313">IFERROR(INDEX($W$2:$W$961,BK313),$BR$3)</f>
        <v>-1.7466208552937999E-3</v>
      </c>
      <c r="BI313" s="8" cm="1">
        <f t="array" ref="BI313">IFERROR(INDEX($AA$2:$AA$961,BL313),$BR$3)</f>
        <v>1.3087819001738E-3</v>
      </c>
      <c r="BK313" s="8">
        <f t="shared" si="147"/>
        <v>71</v>
      </c>
      <c r="BL313" s="8">
        <f t="shared" si="148"/>
        <v>71</v>
      </c>
      <c r="BN313" s="8">
        <f t="shared" si="159"/>
        <v>-55.156027170222828</v>
      </c>
      <c r="BO313" s="8">
        <f t="shared" si="160"/>
        <v>-57.66265439431379</v>
      </c>
    </row>
    <row r="314" spans="1:67" s="8" customFormat="1" x14ac:dyDescent="0.2">
      <c r="A314" s="8">
        <f t="shared" si="129"/>
        <v>-1.34375E-2</v>
      </c>
      <c r="B314" s="8">
        <f t="shared" si="130"/>
        <v>0</v>
      </c>
      <c r="C314" s="8">
        <f t="shared" si="131"/>
        <v>0</v>
      </c>
      <c r="E314" s="8" t="b">
        <f t="shared" si="132"/>
        <v>0</v>
      </c>
      <c r="F314" s="8" t="b">
        <f t="shared" si="133"/>
        <v>0</v>
      </c>
      <c r="L314" s="8">
        <v>313</v>
      </c>
      <c r="M314" s="8" cm="1">
        <f t="array" ref="M314">INDEX(W$2:W$961,ROWS(W314:W$961))</f>
        <v>0</v>
      </c>
      <c r="N314" s="8" cm="1">
        <f t="array" ref="N314">INDEX(AA$2:AA$961,ROWS(AA314:AA$961))</f>
        <v>0</v>
      </c>
      <c r="Q314" s="8">
        <f t="shared" si="134"/>
        <v>-3.4375E-3</v>
      </c>
      <c r="R314" s="8">
        <f>IFERROR(SUMPRODUCT(INDEX($B$1:$B$9600,$L315):INDEX($B$1:$B$9600,$L315+959),M$2:M$961)/$G$3,NA())</f>
        <v>0</v>
      </c>
      <c r="S314" s="8">
        <f>IFERROR(SUMPRODUCT(INDEX($C$1:$C$9600,$L315):INDEX($C$1:$C$9600,$L315+959),N$2:N$961)/$G$5,NA())</f>
        <v>0</v>
      </c>
      <c r="T314" s="8">
        <f t="shared" si="135"/>
        <v>0</v>
      </c>
      <c r="V314" s="8">
        <f t="shared" si="136"/>
        <v>6.4999999999999997E-3</v>
      </c>
      <c r="W314" s="8">
        <f t="shared" si="137"/>
        <v>1.165E-12</v>
      </c>
      <c r="X314" s="8">
        <v>1.165E-12</v>
      </c>
      <c r="Z314" s="8">
        <f t="shared" si="138"/>
        <v>6.4999999999999997E-3</v>
      </c>
      <c r="AA314" s="8">
        <f t="shared" si="139"/>
        <v>-1.1598E-12</v>
      </c>
      <c r="AB314" s="8">
        <v>-1.1598E-12</v>
      </c>
      <c r="AD314" s="8">
        <f t="shared" si="149"/>
        <v>0.80584218776148175</v>
      </c>
      <c r="AE314" s="8">
        <v>287</v>
      </c>
      <c r="AF314" s="8">
        <f t="shared" si="150"/>
        <v>1240.9377607517197</v>
      </c>
      <c r="AG314" s="8">
        <f t="shared" si="140"/>
        <v>-10.556137906018737</v>
      </c>
      <c r="AH314" s="8">
        <f t="shared" si="151"/>
        <v>-3.0561379060187099</v>
      </c>
      <c r="AI314" s="8">
        <f t="shared" si="152"/>
        <v>3.2787133862811696E-14</v>
      </c>
      <c r="AJ314" s="8">
        <f t="shared" si="153"/>
        <v>145.79802562136155</v>
      </c>
      <c r="AK314" s="8">
        <f t="shared" si="154"/>
        <v>145.79802562136118</v>
      </c>
      <c r="AP314" s="8">
        <f t="shared" si="155"/>
        <v>7797.041905479542</v>
      </c>
      <c r="AR314" s="8">
        <f t="shared" si="141"/>
        <v>0</v>
      </c>
      <c r="AS314" s="8">
        <f t="shared" si="142"/>
        <v>0</v>
      </c>
      <c r="AU314" s="8" t="str">
        <f t="shared" si="143"/>
        <v>1,24093776075172i</v>
      </c>
      <c r="AV314" s="8" t="str">
        <f t="shared" si="156"/>
        <v>-1,53992652605949+1,88663860407459E-16i</v>
      </c>
      <c r="AW314" s="8" t="str">
        <f t="shared" si="144"/>
        <v>-0,245318756367529+0,16673081280824i</v>
      </c>
      <c r="AY314" s="8" t="str">
        <f t="shared" si="145"/>
        <v>-0,805842187761482i</v>
      </c>
      <c r="AZ314" s="8" t="str">
        <f t="shared" si="157"/>
        <v>-0,649381631576212-7,95588902571634E-17i</v>
      </c>
      <c r="BA314" s="8" t="str">
        <f t="shared" si="146"/>
        <v>-0,581742448355575+0,395381065417061i</v>
      </c>
      <c r="BF314" s="8">
        <v>312</v>
      </c>
      <c r="BG314" s="8">
        <f t="shared" si="158"/>
        <v>1.4791666666666666E-3</v>
      </c>
      <c r="BH314" s="8" cm="1">
        <f t="array" ref="BH314">IFERROR(INDEX($W$2:$W$961,BK314),$BR$3)</f>
        <v>-1.5528323470123001E-3</v>
      </c>
      <c r="BI314" s="8" cm="1">
        <f t="array" ref="BI314">IFERROR(INDEX($AA$2:$AA$961,BL314),$BR$3)</f>
        <v>1.2124901288880999E-3</v>
      </c>
      <c r="BK314" s="8">
        <f t="shared" si="147"/>
        <v>72</v>
      </c>
      <c r="BL314" s="8">
        <f t="shared" si="148"/>
        <v>72</v>
      </c>
      <c r="BN314" s="8">
        <f t="shared" si="159"/>
        <v>-56.177508614956615</v>
      </c>
      <c r="BO314" s="8">
        <f t="shared" si="160"/>
        <v>-58.326435767699607</v>
      </c>
    </row>
    <row r="315" spans="1:67" s="8" customFormat="1" x14ac:dyDescent="0.2">
      <c r="A315" s="8">
        <f t="shared" si="129"/>
        <v>-1.3416666666666667E-2</v>
      </c>
      <c r="B315" s="8">
        <f t="shared" si="130"/>
        <v>0</v>
      </c>
      <c r="C315" s="8">
        <f t="shared" si="131"/>
        <v>0</v>
      </c>
      <c r="E315" s="8" t="b">
        <f t="shared" si="132"/>
        <v>0</v>
      </c>
      <c r="F315" s="8" t="b">
        <f t="shared" si="133"/>
        <v>0</v>
      </c>
      <c r="L315" s="8">
        <v>314</v>
      </c>
      <c r="M315" s="8" cm="1">
        <f t="array" ref="M315">INDEX(W$2:W$961,ROWS(W315:W$961))</f>
        <v>0</v>
      </c>
      <c r="N315" s="8" cm="1">
        <f t="array" ref="N315">INDEX(AA$2:AA$961,ROWS(AA315:AA$961))</f>
        <v>0</v>
      </c>
      <c r="Q315" s="8">
        <f t="shared" si="134"/>
        <v>-3.4166666666666668E-3</v>
      </c>
      <c r="R315" s="8">
        <f>IFERROR(SUMPRODUCT(INDEX($B$1:$B$9600,$L316):INDEX($B$1:$B$9600,$L316+959),M$2:M$961)/$G$3,NA())</f>
        <v>0</v>
      </c>
      <c r="S315" s="8">
        <f>IFERROR(SUMPRODUCT(INDEX($C$1:$C$9600,$L316):INDEX($C$1:$C$9600,$L316+959),N$2:N$961)/$G$5,NA())</f>
        <v>0</v>
      </c>
      <c r="T315" s="8">
        <f t="shared" si="135"/>
        <v>0</v>
      </c>
      <c r="V315" s="8">
        <f t="shared" si="136"/>
        <v>6.5208333333333333E-3</v>
      </c>
      <c r="W315" s="8">
        <f t="shared" si="137"/>
        <v>9.7550000000000003E-13</v>
      </c>
      <c r="X315" s="8">
        <v>9.7550000000000003E-13</v>
      </c>
      <c r="Z315" s="8">
        <f t="shared" si="138"/>
        <v>6.5208333333333333E-3</v>
      </c>
      <c r="AA315" s="8">
        <f t="shared" si="139"/>
        <v>-1.0667000000000001E-12</v>
      </c>
      <c r="AB315" s="8">
        <v>-1.0667000000000001E-12</v>
      </c>
      <c r="AD315" s="8">
        <f t="shared" si="149"/>
        <v>0.79432823472428149</v>
      </c>
      <c r="AE315" s="8">
        <v>288</v>
      </c>
      <c r="AF315" s="8">
        <f t="shared" si="150"/>
        <v>1258.9254117941673</v>
      </c>
      <c r="AG315" s="8">
        <f t="shared" si="140"/>
        <v>-10.910809262185943</v>
      </c>
      <c r="AH315" s="8">
        <f t="shared" si="151"/>
        <v>-2.9108092621859036</v>
      </c>
      <c r="AI315" s="8">
        <f t="shared" si="152"/>
        <v>-4.2430408528344739E-14</v>
      </c>
      <c r="AJ315" s="8">
        <f t="shared" si="153"/>
        <v>143.6272469163857</v>
      </c>
      <c r="AK315" s="8">
        <f t="shared" si="154"/>
        <v>143.62724691638593</v>
      </c>
      <c r="AP315" s="8">
        <f t="shared" si="155"/>
        <v>7910.0616502201219</v>
      </c>
      <c r="AR315" s="8">
        <f t="shared" si="141"/>
        <v>0</v>
      </c>
      <c r="AS315" s="8">
        <f t="shared" si="142"/>
        <v>0</v>
      </c>
      <c r="AU315" s="8" t="str">
        <f t="shared" si="143"/>
        <v>1,25892541179417i</v>
      </c>
      <c r="AV315" s="8" t="str">
        <f t="shared" si="156"/>
        <v>-1,58489319246112+1,94172944593893E-16i</v>
      </c>
      <c r="AW315" s="8" t="str">
        <f t="shared" si="144"/>
        <v>-0,22927162407997+0,168865384779656i</v>
      </c>
      <c r="AY315" s="8" t="str">
        <f t="shared" si="145"/>
        <v>-0,794328234724281i</v>
      </c>
      <c r="AZ315" s="8" t="str">
        <f t="shared" si="157"/>
        <v>-0,630957344480192-7,73016415703154E-17i</v>
      </c>
      <c r="BA315" s="8" t="str">
        <f t="shared" si="146"/>
        <v>-0,575904281656646+0,424170668779662i</v>
      </c>
      <c r="BF315" s="8">
        <v>313</v>
      </c>
      <c r="BG315" s="8">
        <f t="shared" si="158"/>
        <v>1.5E-3</v>
      </c>
      <c r="BH315" s="8" cm="1">
        <f t="array" ref="BH315">IFERROR(INDEX($W$2:$W$961,BK315),$BR$3)</f>
        <v>-1.3662724619476999E-3</v>
      </c>
      <c r="BI315" s="8" cm="1">
        <f t="array" ref="BI315">IFERROR(INDEX($AA$2:$AA$961,BL315),$BR$3)</f>
        <v>1.1122818698165E-3</v>
      </c>
      <c r="BK315" s="8">
        <f t="shared" si="147"/>
        <v>73</v>
      </c>
      <c r="BL315" s="8">
        <f t="shared" si="148"/>
        <v>73</v>
      </c>
      <c r="BN315" s="8">
        <f t="shared" si="159"/>
        <v>-57.28925370092167</v>
      </c>
      <c r="BO315" s="8">
        <f t="shared" si="160"/>
        <v>-59.07570283432878</v>
      </c>
    </row>
    <row r="316" spans="1:67" s="8" customFormat="1" x14ac:dyDescent="0.2">
      <c r="A316" s="8">
        <f t="shared" si="129"/>
        <v>-1.3395833333333333E-2</v>
      </c>
      <c r="B316" s="8">
        <f t="shared" si="130"/>
        <v>0</v>
      </c>
      <c r="C316" s="8">
        <f t="shared" si="131"/>
        <v>0</v>
      </c>
      <c r="E316" s="8" t="b">
        <f t="shared" si="132"/>
        <v>0</v>
      </c>
      <c r="F316" s="8" t="b">
        <f t="shared" si="133"/>
        <v>0</v>
      </c>
      <c r="L316" s="8">
        <v>315</v>
      </c>
      <c r="M316" s="8" cm="1">
        <f t="array" ref="M316">INDEX(W$2:W$961,ROWS(W316:W$961))</f>
        <v>0</v>
      </c>
      <c r="N316" s="8" cm="1">
        <f t="array" ref="N316">INDEX(AA$2:AA$961,ROWS(AA316:AA$961))</f>
        <v>0</v>
      </c>
      <c r="Q316" s="8">
        <f t="shared" si="134"/>
        <v>-3.3958333333333332E-3</v>
      </c>
      <c r="R316" s="8">
        <f>IFERROR(SUMPRODUCT(INDEX($B$1:$B$9600,$L317):INDEX($B$1:$B$9600,$L317+959),M$2:M$961)/$G$3,NA())</f>
        <v>0</v>
      </c>
      <c r="S316" s="8">
        <f>IFERROR(SUMPRODUCT(INDEX($C$1:$C$9600,$L317):INDEX($C$1:$C$9600,$L317+959),N$2:N$961)/$G$5,NA())</f>
        <v>0</v>
      </c>
      <c r="T316" s="8">
        <f t="shared" si="135"/>
        <v>0</v>
      </c>
      <c r="V316" s="8">
        <f t="shared" si="136"/>
        <v>6.541666666666667E-3</v>
      </c>
      <c r="W316" s="8">
        <f t="shared" si="137"/>
        <v>8.0219999999999995E-13</v>
      </c>
      <c r="X316" s="8">
        <v>8.0219999999999995E-13</v>
      </c>
      <c r="Z316" s="8">
        <f t="shared" si="138"/>
        <v>6.541666666666667E-3</v>
      </c>
      <c r="AA316" s="8">
        <f t="shared" si="139"/>
        <v>-7.018E-13</v>
      </c>
      <c r="AB316" s="8">
        <v>-7.018E-13</v>
      </c>
      <c r="AD316" s="8">
        <f t="shared" si="149"/>
        <v>0.78297879418910232</v>
      </c>
      <c r="AE316" s="8">
        <v>289</v>
      </c>
      <c r="AF316" s="8">
        <f t="shared" si="150"/>
        <v>1277.1737975811429</v>
      </c>
      <c r="AG316" s="8">
        <f t="shared" si="140"/>
        <v>-11.271342244955884</v>
      </c>
      <c r="AH316" s="8">
        <f t="shared" si="151"/>
        <v>-2.7713422449559495</v>
      </c>
      <c r="AI316" s="8">
        <f t="shared" si="152"/>
        <v>2.1215204264172291E-14</v>
      </c>
      <c r="AJ316" s="8">
        <f t="shared" si="153"/>
        <v>141.47620357529388</v>
      </c>
      <c r="AK316" s="8">
        <f t="shared" si="154"/>
        <v>141.47620357529345</v>
      </c>
      <c r="AP316" s="8">
        <f t="shared" si="155"/>
        <v>8024.7196396765921</v>
      </c>
      <c r="AR316" s="8">
        <f t="shared" si="141"/>
        <v>0</v>
      </c>
      <c r="AS316" s="8">
        <f t="shared" si="142"/>
        <v>0</v>
      </c>
      <c r="AU316" s="8" t="str">
        <f t="shared" si="143"/>
        <v>1,27717379758114i</v>
      </c>
      <c r="AV316" s="8" t="str">
        <f t="shared" si="156"/>
        <v>-1,63117290922783+1,99842896942928E-16i</v>
      </c>
      <c r="AW316" s="8" t="str">
        <f t="shared" si="144"/>
        <v>-0,213714368080595+0,170141054094093i</v>
      </c>
      <c r="AY316" s="8" t="str">
        <f t="shared" si="145"/>
        <v>-0,782978794189102i</v>
      </c>
      <c r="AZ316" s="8" t="str">
        <f t="shared" si="157"/>
        <v>-0,61305579214982-7,51084356525132E-17i</v>
      </c>
      <c r="BA316" s="8" t="str">
        <f t="shared" si="146"/>
        <v>-0,568635174791098+0,452698566328739i</v>
      </c>
      <c r="BF316" s="8">
        <v>314</v>
      </c>
      <c r="BG316" s="8">
        <f t="shared" si="158"/>
        <v>1.5208333333333332E-3</v>
      </c>
      <c r="BH316" s="8" cm="1">
        <f t="array" ref="BH316">IFERROR(INDEX($W$2:$W$961,BK316),$BR$3)</f>
        <v>-1.1884242570258999E-3</v>
      </c>
      <c r="BI316" s="8" cm="1">
        <f t="array" ref="BI316">IFERROR(INDEX($AA$2:$AA$961,BL316),$BR$3)</f>
        <v>1.0101709862289001E-3</v>
      </c>
      <c r="BK316" s="8">
        <f t="shared" si="147"/>
        <v>74</v>
      </c>
      <c r="BL316" s="8">
        <f t="shared" si="148"/>
        <v>74</v>
      </c>
      <c r="BN316" s="8">
        <f t="shared" si="159"/>
        <v>-58.50056984714562</v>
      </c>
      <c r="BO316" s="8">
        <f t="shared" si="160"/>
        <v>-59.912102185917853</v>
      </c>
    </row>
    <row r="317" spans="1:67" s="8" customFormat="1" x14ac:dyDescent="0.2">
      <c r="A317" s="8">
        <f t="shared" si="129"/>
        <v>-1.3375E-2</v>
      </c>
      <c r="B317" s="8">
        <f t="shared" si="130"/>
        <v>0</v>
      </c>
      <c r="C317" s="8">
        <f t="shared" si="131"/>
        <v>0</v>
      </c>
      <c r="E317" s="8" t="b">
        <f t="shared" si="132"/>
        <v>0</v>
      </c>
      <c r="F317" s="8" t="b">
        <f t="shared" si="133"/>
        <v>0</v>
      </c>
      <c r="L317" s="8">
        <v>316</v>
      </c>
      <c r="M317" s="8" cm="1">
        <f t="array" ref="M317">INDEX(W$2:W$961,ROWS(W317:W$961))</f>
        <v>0</v>
      </c>
      <c r="N317" s="8" cm="1">
        <f t="array" ref="N317">INDEX(AA$2:AA$961,ROWS(AA317:AA$961))</f>
        <v>0</v>
      </c>
      <c r="Q317" s="8">
        <f t="shared" si="134"/>
        <v>-3.375E-3</v>
      </c>
      <c r="R317" s="8">
        <f>IFERROR(SUMPRODUCT(INDEX($B$1:$B$9600,$L318):INDEX($B$1:$B$9600,$L318+959),M$2:M$961)/$G$3,NA())</f>
        <v>0</v>
      </c>
      <c r="S317" s="8">
        <f>IFERROR(SUMPRODUCT(INDEX($C$1:$C$9600,$L318):INDEX($C$1:$C$9600,$L318+959),N$2:N$961)/$G$5,NA())</f>
        <v>0</v>
      </c>
      <c r="T317" s="8">
        <f t="shared" si="135"/>
        <v>0</v>
      </c>
      <c r="V317" s="8">
        <f t="shared" si="136"/>
        <v>6.5624999999999998E-3</v>
      </c>
      <c r="W317" s="8">
        <f t="shared" si="137"/>
        <v>6.4510000000000005E-13</v>
      </c>
      <c r="X317" s="8">
        <v>6.4510000000000005E-13</v>
      </c>
      <c r="Z317" s="8">
        <f t="shared" si="138"/>
        <v>6.5624999999999998E-3</v>
      </c>
      <c r="AA317" s="8">
        <f t="shared" si="139"/>
        <v>-6.9269999999999997E-13</v>
      </c>
      <c r="AB317" s="8">
        <v>-6.9269999999999997E-13</v>
      </c>
      <c r="AD317" s="8">
        <f t="shared" si="149"/>
        <v>0.77179151558501236</v>
      </c>
      <c r="AE317" s="8">
        <v>290</v>
      </c>
      <c r="AF317" s="8">
        <f t="shared" si="150"/>
        <v>1295.6866975170196</v>
      </c>
      <c r="AG317" s="8">
        <f t="shared" si="140"/>
        <v>-11.637589600041267</v>
      </c>
      <c r="AH317" s="8">
        <f t="shared" si="151"/>
        <v>-2.6375896000412324</v>
      </c>
      <c r="AI317" s="8">
        <f t="shared" si="152"/>
        <v>1.9286549331065739E-15</v>
      </c>
      <c r="AJ317" s="8">
        <f t="shared" si="153"/>
        <v>139.34571892295543</v>
      </c>
      <c r="AK317" s="8">
        <f t="shared" si="154"/>
        <v>139.34571892295543</v>
      </c>
      <c r="AP317" s="8">
        <f t="shared" si="155"/>
        <v>8141.0396205469788</v>
      </c>
      <c r="AR317" s="8">
        <f t="shared" si="141"/>
        <v>0</v>
      </c>
      <c r="AS317" s="8">
        <f t="shared" si="142"/>
        <v>0</v>
      </c>
      <c r="AU317" s="8" t="str">
        <f t="shared" si="143"/>
        <v>1,29568669751702i</v>
      </c>
      <c r="AV317" s="8" t="str">
        <f t="shared" si="156"/>
        <v>-1,67880401812256+2,05678414889724E-16i</v>
      </c>
      <c r="AW317" s="8" t="str">
        <f t="shared" si="144"/>
        <v>-0,198684743668014+0,170620196549209i</v>
      </c>
      <c r="AY317" s="8" t="str">
        <f t="shared" si="145"/>
        <v>-0,771791515585012i</v>
      </c>
      <c r="AZ317" s="8" t="str">
        <f t="shared" si="157"/>
        <v>-0,59566214352901-7,29774554792123E-17i</v>
      </c>
      <c r="BA317" s="8" t="str">
        <f t="shared" si="146"/>
        <v>-0,559969690256586+0,480873049683279i</v>
      </c>
      <c r="BF317" s="8">
        <v>315</v>
      </c>
      <c r="BG317" s="8">
        <f t="shared" si="158"/>
        <v>1.5416666666666667E-3</v>
      </c>
      <c r="BH317" s="8" cm="1">
        <f t="array" ref="BH317">IFERROR(INDEX($W$2:$W$961,BK317),$BR$3)</f>
        <v>-1.0204426374991E-3</v>
      </c>
      <c r="BI317" s="8" cm="1">
        <f t="array" ref="BI317">IFERROR(INDEX($AA$2:$AA$961,BL317),$BR$3)</f>
        <v>9.0791975374550002E-4</v>
      </c>
      <c r="BK317" s="8">
        <f t="shared" si="147"/>
        <v>75</v>
      </c>
      <c r="BL317" s="8">
        <f t="shared" si="148"/>
        <v>75</v>
      </c>
      <c r="BN317" s="8">
        <f t="shared" si="159"/>
        <v>-59.824228068204576</v>
      </c>
      <c r="BO317" s="8">
        <f t="shared" si="160"/>
        <v>-60.839050695781026</v>
      </c>
    </row>
    <row r="318" spans="1:67" s="8" customFormat="1" x14ac:dyDescent="0.2">
      <c r="A318" s="8">
        <f t="shared" si="129"/>
        <v>-1.3354166666666667E-2</v>
      </c>
      <c r="B318" s="8">
        <f t="shared" si="130"/>
        <v>0</v>
      </c>
      <c r="C318" s="8">
        <f t="shared" si="131"/>
        <v>0</v>
      </c>
      <c r="E318" s="8" t="b">
        <f t="shared" si="132"/>
        <v>0</v>
      </c>
      <c r="F318" s="8" t="b">
        <f t="shared" si="133"/>
        <v>0</v>
      </c>
      <c r="L318" s="8">
        <v>317</v>
      </c>
      <c r="M318" s="8" cm="1">
        <f t="array" ref="M318">INDEX(W$2:W$961,ROWS(W318:W$961))</f>
        <v>0</v>
      </c>
      <c r="N318" s="8" cm="1">
        <f t="array" ref="N318">INDEX(AA$2:AA$961,ROWS(AA318:AA$961))</f>
        <v>0</v>
      </c>
      <c r="Q318" s="8">
        <f t="shared" si="134"/>
        <v>-3.3541666666666668E-3</v>
      </c>
      <c r="R318" s="8">
        <f>IFERROR(SUMPRODUCT(INDEX($B$1:$B$9600,$L319):INDEX($B$1:$B$9600,$L319+959),M$2:M$961)/$G$3,NA())</f>
        <v>0</v>
      </c>
      <c r="S318" s="8">
        <f>IFERROR(SUMPRODUCT(INDEX($C$1:$C$9600,$L319):INDEX($C$1:$C$9600,$L319+959),N$2:N$961)/$G$5,NA())</f>
        <v>0</v>
      </c>
      <c r="T318" s="8">
        <f t="shared" si="135"/>
        <v>0</v>
      </c>
      <c r="V318" s="8">
        <f t="shared" si="136"/>
        <v>6.5833333333333334E-3</v>
      </c>
      <c r="W318" s="8">
        <f t="shared" si="137"/>
        <v>5.0399999999999997E-13</v>
      </c>
      <c r="X318" s="8">
        <v>5.0399999999999997E-13</v>
      </c>
      <c r="Z318" s="8">
        <f t="shared" si="138"/>
        <v>6.5833333333333334E-3</v>
      </c>
      <c r="AA318" s="8">
        <f t="shared" si="139"/>
        <v>-6.1230000000000003E-13</v>
      </c>
      <c r="AB318" s="8">
        <v>-6.1230000000000003E-13</v>
      </c>
      <c r="AD318" s="8">
        <f t="shared" si="149"/>
        <v>0.7607640819262701</v>
      </c>
      <c r="AE318" s="8">
        <v>291</v>
      </c>
      <c r="AF318" s="8">
        <f t="shared" si="150"/>
        <v>1314.4679457894222</v>
      </c>
      <c r="AG318" s="8">
        <f t="shared" si="140"/>
        <v>-12.009400448433809</v>
      </c>
      <c r="AH318" s="8">
        <f t="shared" si="151"/>
        <v>-2.5094004484338717</v>
      </c>
      <c r="AI318" s="8">
        <f t="shared" si="152"/>
        <v>-2.5072514130385501E-14</v>
      </c>
      <c r="AJ318" s="8">
        <f t="shared" si="153"/>
        <v>137.23655579955235</v>
      </c>
      <c r="AK318" s="8">
        <f t="shared" si="154"/>
        <v>137.23655579955218</v>
      </c>
      <c r="AP318" s="8">
        <f t="shared" si="155"/>
        <v>8259.04568374263</v>
      </c>
      <c r="AR318" s="8">
        <f t="shared" si="141"/>
        <v>0</v>
      </c>
      <c r="AS318" s="8">
        <f t="shared" si="142"/>
        <v>0</v>
      </c>
      <c r="AU318" s="8" t="str">
        <f t="shared" si="143"/>
        <v>1,31446794578942i</v>
      </c>
      <c r="AV318" s="8" t="str">
        <f t="shared" si="156"/>
        <v>-1,72782598050786+2,11684333037017E-16i</v>
      </c>
      <c r="AW318" s="8" t="str">
        <f t="shared" si="144"/>
        <v>-0,184213984412352+0,170365833669327i</v>
      </c>
      <c r="AY318" s="8" t="str">
        <f t="shared" si="145"/>
        <v>-0,76076408192627i</v>
      </c>
      <c r="AZ318" s="8" t="str">
        <f t="shared" si="157"/>
        <v>-0,57876198834912-7,09069355785766E-17i</v>
      </c>
      <c r="BA318" s="8" t="str">
        <f t="shared" si="146"/>
        <v>-0,549949227226254+0,508607198693875i</v>
      </c>
      <c r="BF318" s="8">
        <v>316</v>
      </c>
      <c r="BG318" s="8">
        <f t="shared" si="158"/>
        <v>1.5625000000000001E-3</v>
      </c>
      <c r="BH318" s="8" cm="1">
        <f t="array" ref="BH318">IFERROR(INDEX($W$2:$W$961,BK318),$BR$3)</f>
        <v>-8.6318424816780003E-4</v>
      </c>
      <c r="BI318" s="8" cm="1">
        <f t="array" ref="BI318">IFERROR(INDEX($AA$2:$AA$961,BL318),$BR$3)</f>
        <v>8.0704629856920003E-4</v>
      </c>
      <c r="BK318" s="8">
        <f t="shared" si="147"/>
        <v>76</v>
      </c>
      <c r="BL318" s="8">
        <f t="shared" si="148"/>
        <v>76</v>
      </c>
      <c r="BN318" s="8">
        <f t="shared" si="159"/>
        <v>-61.277929869659133</v>
      </c>
      <c r="BO318" s="8">
        <f t="shared" si="160"/>
        <v>-61.86203099982481</v>
      </c>
    </row>
    <row r="319" spans="1:67" s="8" customFormat="1" x14ac:dyDescent="0.2">
      <c r="A319" s="8">
        <f t="shared" si="129"/>
        <v>-1.3333333333333334E-2</v>
      </c>
      <c r="B319" s="8">
        <f t="shared" si="130"/>
        <v>0</v>
      </c>
      <c r="C319" s="8">
        <f t="shared" si="131"/>
        <v>0</v>
      </c>
      <c r="E319" s="8" t="b">
        <f t="shared" si="132"/>
        <v>0</v>
      </c>
      <c r="F319" s="8" t="b">
        <f t="shared" si="133"/>
        <v>0</v>
      </c>
      <c r="L319" s="8">
        <v>318</v>
      </c>
      <c r="M319" s="8" cm="1">
        <f t="array" ref="M319">INDEX(W$2:W$961,ROWS(W319:W$961))</f>
        <v>0</v>
      </c>
      <c r="N319" s="8" cm="1">
        <f t="array" ref="N319">INDEX(AA$2:AA$961,ROWS(AA319:AA$961))</f>
        <v>0</v>
      </c>
      <c r="Q319" s="8">
        <f t="shared" si="134"/>
        <v>-3.3333333333333335E-3</v>
      </c>
      <c r="R319" s="8">
        <f>IFERROR(SUMPRODUCT(INDEX($B$1:$B$9600,$L320):INDEX($B$1:$B$9600,$L320+959),M$2:M$961)/$G$3,NA())</f>
        <v>0</v>
      </c>
      <c r="S319" s="8">
        <f>IFERROR(SUMPRODUCT(INDEX($C$1:$C$9600,$L320):INDEX($C$1:$C$9600,$L320+959),N$2:N$961)/$G$5,NA())</f>
        <v>0</v>
      </c>
      <c r="T319" s="8">
        <f t="shared" si="135"/>
        <v>0</v>
      </c>
      <c r="V319" s="8">
        <f t="shared" si="136"/>
        <v>6.604166666666667E-3</v>
      </c>
      <c r="W319" s="8">
        <f t="shared" si="137"/>
        <v>3.7830000000000001E-13</v>
      </c>
      <c r="X319" s="8">
        <v>3.7830000000000001E-13</v>
      </c>
      <c r="Z319" s="8">
        <f t="shared" si="138"/>
        <v>6.604166666666667E-3</v>
      </c>
      <c r="AA319" s="8">
        <f t="shared" si="139"/>
        <v>-2.9639999999999998E-13</v>
      </c>
      <c r="AB319" s="8">
        <v>-2.9639999999999998E-13</v>
      </c>
      <c r="AD319" s="8">
        <f t="shared" si="149"/>
        <v>0.74989420933245587</v>
      </c>
      <c r="AE319" s="8">
        <v>292</v>
      </c>
      <c r="AF319" s="8">
        <f t="shared" si="150"/>
        <v>1333.5214321633239</v>
      </c>
      <c r="AG319" s="8">
        <f t="shared" si="140"/>
        <v>-12.386620961321803</v>
      </c>
      <c r="AH319" s="8">
        <f t="shared" si="151"/>
        <v>-2.3866209613219285</v>
      </c>
      <c r="AI319" s="8">
        <f t="shared" si="152"/>
        <v>-5.7859647993197248E-15</v>
      </c>
      <c r="AJ319" s="8">
        <f t="shared" si="153"/>
        <v>135.14941645235311</v>
      </c>
      <c r="AK319" s="8">
        <f t="shared" si="154"/>
        <v>135.14941645235245</v>
      </c>
      <c r="AP319" s="8">
        <f t="shared" si="155"/>
        <v>8378.7622693776757</v>
      </c>
      <c r="AR319" s="8">
        <f t="shared" si="141"/>
        <v>0</v>
      </c>
      <c r="AS319" s="8">
        <f t="shared" si="142"/>
        <v>0</v>
      </c>
      <c r="AU319" s="8" t="str">
        <f t="shared" si="143"/>
        <v>1,33352143216332i</v>
      </c>
      <c r="AV319" s="8" t="str">
        <f t="shared" si="156"/>
        <v>-1,77827941003891+2,17865627160499E-16i</v>
      </c>
      <c r="AW319" s="8" t="str">
        <f t="shared" si="144"/>
        <v>-0,170327025740365+0,169440973667953i</v>
      </c>
      <c r="AY319" s="8" t="str">
        <f t="shared" si="145"/>
        <v>-0,749894209332456i</v>
      </c>
      <c r="AZ319" s="8" t="str">
        <f t="shared" si="157"/>
        <v>-0,562341325190349-6,88951605688222E-17i</v>
      </c>
      <c r="BA319" s="8" t="str">
        <f t="shared" si="146"/>
        <v>-0,538621348421667+0,535819405747345i</v>
      </c>
      <c r="BF319" s="8">
        <v>317</v>
      </c>
      <c r="BG319" s="8">
        <f t="shared" si="158"/>
        <v>1.5833333333333333E-3</v>
      </c>
      <c r="BH319" s="8" cm="1">
        <f t="array" ref="BH319">IFERROR(INDEX($W$2:$W$961,BK319),$BR$3)</f>
        <v>-7.1723744203479995E-4</v>
      </c>
      <c r="BI319" s="8" cm="1">
        <f t="array" ref="BI319">IFERROR(INDEX($AA$2:$AA$961,BL319),$BR$3)</f>
        <v>7.0883506136599995E-4</v>
      </c>
      <c r="BK319" s="8">
        <f t="shared" si="147"/>
        <v>77</v>
      </c>
      <c r="BL319" s="8">
        <f t="shared" si="148"/>
        <v>77</v>
      </c>
      <c r="BN319" s="8">
        <f t="shared" si="159"/>
        <v>-62.886740939791537</v>
      </c>
      <c r="BO319" s="8">
        <f t="shared" si="160"/>
        <v>-62.989096178481418</v>
      </c>
    </row>
    <row r="320" spans="1:67" s="8" customFormat="1" x14ac:dyDescent="0.2">
      <c r="A320" s="8">
        <f t="shared" si="129"/>
        <v>-1.33125E-2</v>
      </c>
      <c r="B320" s="8">
        <f t="shared" si="130"/>
        <v>0</v>
      </c>
      <c r="C320" s="8">
        <f t="shared" si="131"/>
        <v>0</v>
      </c>
      <c r="E320" s="8" t="b">
        <f t="shared" si="132"/>
        <v>0</v>
      </c>
      <c r="F320" s="8" t="b">
        <f t="shared" si="133"/>
        <v>0</v>
      </c>
      <c r="L320" s="8">
        <v>319</v>
      </c>
      <c r="M320" s="8" cm="1">
        <f t="array" ref="M320">INDEX(W$2:W$961,ROWS(W320:W$961))</f>
        <v>0</v>
      </c>
      <c r="N320" s="8" cm="1">
        <f t="array" ref="N320">INDEX(AA$2:AA$961,ROWS(AA320:AA$961))</f>
        <v>0</v>
      </c>
      <c r="Q320" s="8">
        <f t="shared" si="134"/>
        <v>-3.3124999999999999E-3</v>
      </c>
      <c r="R320" s="8">
        <f>IFERROR(SUMPRODUCT(INDEX($B$1:$B$9600,$L321):INDEX($B$1:$B$9600,$L321+959),M$2:M$961)/$G$3,NA())</f>
        <v>0</v>
      </c>
      <c r="S320" s="8">
        <f>IFERROR(SUMPRODUCT(INDEX($C$1:$C$9600,$L321):INDEX($C$1:$C$9600,$L321+959),N$2:N$961)/$G$5,NA())</f>
        <v>0</v>
      </c>
      <c r="T320" s="8">
        <f t="shared" si="135"/>
        <v>0</v>
      </c>
      <c r="V320" s="8">
        <f t="shared" si="136"/>
        <v>6.6249999999999998E-3</v>
      </c>
      <c r="W320" s="8">
        <f t="shared" si="137"/>
        <v>2.674E-13</v>
      </c>
      <c r="X320" s="8">
        <v>2.674E-13</v>
      </c>
      <c r="Z320" s="8">
        <f t="shared" si="138"/>
        <v>6.6249999999999998E-3</v>
      </c>
      <c r="AA320" s="8">
        <f t="shared" si="139"/>
        <v>-3.499E-13</v>
      </c>
      <c r="AB320" s="8">
        <v>-3.499E-13</v>
      </c>
      <c r="AD320" s="8">
        <f t="shared" si="149"/>
        <v>0.73917964655545965</v>
      </c>
      <c r="AE320" s="8">
        <v>293</v>
      </c>
      <c r="AF320" s="8">
        <f t="shared" si="150"/>
        <v>1352.8511027866502</v>
      </c>
      <c r="AG320" s="8">
        <f t="shared" si="140"/>
        <v>-12.769095015905007</v>
      </c>
      <c r="AH320" s="8">
        <f t="shared" si="151"/>
        <v>-2.2690950159049308</v>
      </c>
      <c r="AI320" s="8">
        <f t="shared" si="152"/>
        <v>1.928654933106572E-14</v>
      </c>
      <c r="AJ320" s="8">
        <f t="shared" si="153"/>
        <v>133.0849427870665</v>
      </c>
      <c r="AK320" s="8">
        <f t="shared" si="154"/>
        <v>133.08494278706675</v>
      </c>
      <c r="AP320" s="8">
        <f t="shared" si="155"/>
        <v>8500.2141718307812</v>
      </c>
      <c r="AR320" s="8">
        <f t="shared" si="141"/>
        <v>0</v>
      </c>
      <c r="AS320" s="8">
        <f t="shared" si="142"/>
        <v>0</v>
      </c>
      <c r="AU320" s="8" t="str">
        <f t="shared" si="143"/>
        <v>1,35285110278665i</v>
      </c>
      <c r="AV320" s="8" t="str">
        <f t="shared" si="156"/>
        <v>-1,83020610631106+2,24227418331131E-16i</v>
      </c>
      <c r="AW320" s="8" t="str">
        <f t="shared" si="144"/>
        <v>-0,157042790863492+0,167908010291737i</v>
      </c>
      <c r="AY320" s="8" t="str">
        <f t="shared" si="145"/>
        <v>-0,73917964655546i</v>
      </c>
      <c r="AZ320" s="8" t="str">
        <f t="shared" si="157"/>
        <v>-0,546386549881855-6,69404637370606E-17i</v>
      </c>
      <c r="BA320" s="8" t="str">
        <f t="shared" si="146"/>
        <v>-0,526039074081612+0,56243380405489i</v>
      </c>
      <c r="BF320" s="8">
        <v>318</v>
      </c>
      <c r="BG320" s="8">
        <f t="shared" si="158"/>
        <v>1.6041666666666667E-3</v>
      </c>
      <c r="BH320" s="8" cm="1">
        <f t="array" ref="BH320">IFERROR(INDEX($W$2:$W$961,BK320),$BR$3)</f>
        <v>-5.8295187658499996E-4</v>
      </c>
      <c r="BI320" s="8" cm="1">
        <f t="array" ref="BI320">IFERROR(INDEX($AA$2:$AA$961,BL320),$BR$3)</f>
        <v>6.1434963975799998E-4</v>
      </c>
      <c r="BK320" s="8">
        <f t="shared" si="147"/>
        <v>78</v>
      </c>
      <c r="BL320" s="8">
        <f t="shared" si="148"/>
        <v>78</v>
      </c>
      <c r="BN320" s="8">
        <f t="shared" si="159"/>
        <v>-64.687345906405</v>
      </c>
      <c r="BO320" s="8">
        <f t="shared" si="160"/>
        <v>-64.231687841028588</v>
      </c>
    </row>
    <row r="321" spans="1:67" s="8" customFormat="1" x14ac:dyDescent="0.2">
      <c r="A321" s="8">
        <f t="shared" ref="A321:A384" si="161">(ROW()-959)/48000</f>
        <v>-1.3291666666666667E-2</v>
      </c>
      <c r="B321" s="8">
        <f t="shared" ref="B321:B384" si="162">IF(E321,(1+COS(2*PI()*$I$1*(A321-$H$4)/6.5))*COS(2*PI()*$I$1*(A321-$H$4))/2,0)</f>
        <v>0</v>
      </c>
      <c r="C321" s="8">
        <f t="shared" ref="C321:C384" si="163">IF(F321,(1+COS(2*PI()*$I$1*(A321-$H$6)/6.5))*COS(2*PI()*$I$1*(A321-$H$6))/2,0)</f>
        <v>0</v>
      </c>
      <c r="E321" s="8" t="b">
        <f t="shared" ref="E321:E384" si="164">AND(A321&gt;=-3.25/$I$1+$H$4,A321&lt;=(3.25/$I$1)+$H$4)</f>
        <v>0</v>
      </c>
      <c r="F321" s="8" t="b">
        <f t="shared" ref="F321:F384" si="165">AND(A321&gt;=-3.25/$I$1+$H$6,A321&lt;=(3.25/$I$1)+$H$6)</f>
        <v>0</v>
      </c>
      <c r="L321" s="8">
        <v>320</v>
      </c>
      <c r="M321" s="8" cm="1">
        <f t="array" ref="M321">INDEX(W$2:W$961,ROWS(W321:W$961))</f>
        <v>0</v>
      </c>
      <c r="N321" s="8" cm="1">
        <f t="array" ref="N321">INDEX(AA$2:AA$961,ROWS(AA321:AA$961))</f>
        <v>0</v>
      </c>
      <c r="Q321" s="8">
        <f t="shared" ref="Q321:Q384" si="166">(ROW()-479)/48000</f>
        <v>-3.2916666666666667E-3</v>
      </c>
      <c r="R321" s="8">
        <f>IFERROR(SUMPRODUCT(INDEX($B$1:$B$9600,$L322):INDEX($B$1:$B$9600,$L322+959),M$2:M$961)/$G$3,NA())</f>
        <v>0</v>
      </c>
      <c r="S321" s="8">
        <f>IFERROR(SUMPRODUCT(INDEX($C$1:$C$9600,$L322):INDEX($C$1:$C$9600,$L322+959),N$2:N$961)/$G$5,NA())</f>
        <v>0</v>
      </c>
      <c r="T321" s="8">
        <f t="shared" ref="T321:T384" si="167">IFERROR(SUM(R321:S321)/$G$8,NA())</f>
        <v>0</v>
      </c>
      <c r="V321" s="8">
        <f t="shared" si="136"/>
        <v>6.6458333333333335E-3</v>
      </c>
      <c r="W321" s="8">
        <f t="shared" si="137"/>
        <v>1.706E-13</v>
      </c>
      <c r="X321" s="8">
        <v>1.706E-13</v>
      </c>
      <c r="Z321" s="8">
        <f t="shared" si="138"/>
        <v>6.6458333333333335E-3</v>
      </c>
      <c r="AA321" s="8">
        <f t="shared" si="139"/>
        <v>-2.7859999999999999E-13</v>
      </c>
      <c r="AB321" s="8">
        <v>-2.7859999999999999E-13</v>
      </c>
      <c r="AD321" s="8">
        <f t="shared" si="149"/>
        <v>0.72861817451322775</v>
      </c>
      <c r="AE321" s="8">
        <v>294</v>
      </c>
      <c r="AF321" s="8">
        <f t="shared" si="150"/>
        <v>1372.460961007562</v>
      </c>
      <c r="AG321" s="8">
        <f t="shared" si="140"/>
        <v>-13.156664827643096</v>
      </c>
      <c r="AH321" s="8">
        <f t="shared" si="151"/>
        <v>-2.1566648276430938</v>
      </c>
      <c r="AI321" s="8">
        <f t="shared" si="152"/>
        <v>5.0145028260770782E-14</v>
      </c>
      <c r="AJ321" s="8">
        <f t="shared" si="153"/>
        <v>131.04371695328834</v>
      </c>
      <c r="AK321" s="8">
        <f t="shared" si="154"/>
        <v>131.04371695328808</v>
      </c>
      <c r="AP321" s="8">
        <f t="shared" si="155"/>
        <v>8623.4265448802889</v>
      </c>
      <c r="AR321" s="8">
        <f t="shared" si="141"/>
        <v>0</v>
      </c>
      <c r="AS321" s="8">
        <f t="shared" si="142"/>
        <v>0</v>
      </c>
      <c r="AU321" s="8" t="str">
        <f t="shared" si="143"/>
        <v>1,37246096100756i</v>
      </c>
      <c r="AV321" s="8" t="str">
        <f t="shared" si="156"/>
        <v>-1,8836490894898+2,30774977157845E-16i</v>
      </c>
      <c r="AW321" s="8" t="str">
        <f t="shared" si="144"/>
        <v>-0,144374528217545+0,165828184100795i</v>
      </c>
      <c r="AY321" s="8" t="str">
        <f t="shared" si="145"/>
        <v>-0,728618174513228i</v>
      </c>
      <c r="AZ321" s="8" t="str">
        <f t="shared" si="157"/>
        <v>-0,530884444230989-6,50412256584617E-17i</v>
      </c>
      <c r="BA321" s="8" t="str">
        <f t="shared" si="146"/>
        <v>-0,512260156758654+0,588380600312526i</v>
      </c>
      <c r="BF321" s="8">
        <v>319</v>
      </c>
      <c r="BG321" s="8">
        <f t="shared" si="158"/>
        <v>1.6249999999999999E-3</v>
      </c>
      <c r="BH321" s="8" cm="1">
        <f t="array" ref="BH321">IFERROR(INDEX($W$2:$W$961,BK321),$BR$3)</f>
        <v>-4.6046735653079999E-4</v>
      </c>
      <c r="BI321" s="8" cm="1">
        <f t="array" ref="BI321">IFERROR(INDEX($AA$2:$AA$961,BL321),$BR$3)</f>
        <v>5.2444743090400002E-4</v>
      </c>
      <c r="BK321" s="8">
        <f t="shared" si="147"/>
        <v>79</v>
      </c>
      <c r="BL321" s="8">
        <f t="shared" si="148"/>
        <v>79</v>
      </c>
      <c r="BN321" s="8">
        <f t="shared" si="159"/>
        <v>-66.736023047933116</v>
      </c>
      <c r="BO321" s="8">
        <f t="shared" si="160"/>
        <v>-65.60596075427037</v>
      </c>
    </row>
    <row r="322" spans="1:67" s="8" customFormat="1" x14ac:dyDescent="0.2">
      <c r="A322" s="8">
        <f t="shared" si="161"/>
        <v>-1.3270833333333334E-2</v>
      </c>
      <c r="B322" s="8">
        <f t="shared" si="162"/>
        <v>0</v>
      </c>
      <c r="C322" s="8">
        <f t="shared" si="163"/>
        <v>0</v>
      </c>
      <c r="E322" s="8" t="b">
        <f t="shared" si="164"/>
        <v>0</v>
      </c>
      <c r="F322" s="8" t="b">
        <f t="shared" si="165"/>
        <v>0</v>
      </c>
      <c r="L322" s="8">
        <v>321</v>
      </c>
      <c r="M322" s="8" cm="1">
        <f t="array" ref="M322">INDEX(W$2:W$961,ROWS(W322:W$961))</f>
        <v>0</v>
      </c>
      <c r="N322" s="8" cm="1">
        <f t="array" ref="N322">INDEX(AA$2:AA$961,ROWS(AA322:AA$961))</f>
        <v>0</v>
      </c>
      <c r="Q322" s="8">
        <f t="shared" si="166"/>
        <v>-3.2708333333333335E-3</v>
      </c>
      <c r="R322" s="8">
        <f>IFERROR(SUMPRODUCT(INDEX($B$1:$B$9600,$L323):INDEX($B$1:$B$9600,$L323+959),M$2:M$961)/$G$3,NA())</f>
        <v>0</v>
      </c>
      <c r="S322" s="8">
        <f>IFERROR(SUMPRODUCT(INDEX($C$1:$C$9600,$L323):INDEX($C$1:$C$9600,$L323+959),N$2:N$961)/$G$5,NA())</f>
        <v>0</v>
      </c>
      <c r="T322" s="8">
        <f t="shared" si="167"/>
        <v>0</v>
      </c>
      <c r="V322" s="8">
        <f t="shared" ref="V322:V385" si="168">(ROW()-2+$I$3*48)/48000</f>
        <v>6.6666666666666671E-3</v>
      </c>
      <c r="W322" s="8">
        <f t="shared" ref="W322:W385" si="169">X322*$K$4</f>
        <v>8.7100000000000002E-14</v>
      </c>
      <c r="X322" s="8">
        <v>8.7100000000000002E-14</v>
      </c>
      <c r="Z322" s="8">
        <f t="shared" ref="Z322:Z385" si="170">(ROW()-2+$I$5*48)/48000</f>
        <v>6.6666666666666671E-3</v>
      </c>
      <c r="AA322" s="8">
        <f t="shared" ref="AA322:AA385" si="171">AB322*$K$6</f>
        <v>-1.28E-14</v>
      </c>
      <c r="AB322" s="8">
        <v>-1.28E-14</v>
      </c>
      <c r="AD322" s="8">
        <f t="shared" si="149"/>
        <v>0.71820760583017063</v>
      </c>
      <c r="AE322" s="8">
        <v>295</v>
      </c>
      <c r="AF322" s="8">
        <f t="shared" si="150"/>
        <v>1392.3550682035841</v>
      </c>
      <c r="AG322" s="8">
        <f t="shared" si="140"/>
        <v>-13.549171555100443</v>
      </c>
      <c r="AH322" s="8">
        <f t="shared" si="151"/>
        <v>-2.0491715551005192</v>
      </c>
      <c r="AI322" s="8">
        <f t="shared" si="152"/>
        <v>-1.8322221864512472E-14</v>
      </c>
      <c r="AJ322" s="8">
        <f t="shared" si="153"/>
        <v>129.02626223645527</v>
      </c>
      <c r="AK322" s="8">
        <f t="shared" si="154"/>
        <v>129.02626223645515</v>
      </c>
      <c r="AP322" s="8">
        <f t="shared" si="155"/>
        <v>8748.4249069137895</v>
      </c>
      <c r="AR322" s="8">
        <f t="shared" si="141"/>
        <v>0</v>
      </c>
      <c r="AS322" s="8">
        <f t="shared" si="142"/>
        <v>0</v>
      </c>
      <c r="AU322" s="8" t="str">
        <f t="shared" si="143"/>
        <v>1,39235506820358i</v>
      </c>
      <c r="AV322" s="8" t="str">
        <f t="shared" si="156"/>
        <v>-1,9386526359522+2,37513728154136E-16i</v>
      </c>
      <c r="AW322" s="8" t="str">
        <f t="shared" si="144"/>
        <v>-0,132330189643667+0,163261108934138i</v>
      </c>
      <c r="AY322" s="8" t="str">
        <f t="shared" si="145"/>
        <v>-0,718207605830171i</v>
      </c>
      <c r="AZ322" s="8" t="str">
        <f t="shared" si="157"/>
        <v>-0,515822165072306-6,31958728545955E-17i</v>
      </c>
      <c r="BA322" s="8" t="str">
        <f t="shared" si="146"/>
        <v>-0,497346349846728+0,613596314030589i</v>
      </c>
      <c r="BF322" s="8">
        <v>320</v>
      </c>
      <c r="BG322" s="8">
        <f t="shared" si="158"/>
        <v>1.6458333333333333E-3</v>
      </c>
      <c r="BH322" s="8" cm="1">
        <f t="array" ref="BH322">IFERROR(INDEX($W$2:$W$961,BK322),$BR$3)</f>
        <v>-3.4974160681009998E-4</v>
      </c>
      <c r="BI322" s="8" cm="1">
        <f t="array" ref="BI322">IFERROR(INDEX($AA$2:$AA$961,BL322),$BR$3)</f>
        <v>4.397955478488E-4</v>
      </c>
      <c r="BK322" s="8">
        <f t="shared" si="147"/>
        <v>80</v>
      </c>
      <c r="BL322" s="8">
        <f t="shared" si="148"/>
        <v>80</v>
      </c>
      <c r="BN322" s="8">
        <f t="shared" si="159"/>
        <v>-69.125053980456613</v>
      </c>
      <c r="BO322" s="8">
        <f t="shared" si="160"/>
        <v>-67.134983428312466</v>
      </c>
    </row>
    <row r="323" spans="1:67" s="8" customFormat="1" x14ac:dyDescent="0.2">
      <c r="A323" s="8">
        <f t="shared" si="161"/>
        <v>-1.325E-2</v>
      </c>
      <c r="B323" s="8">
        <f t="shared" si="162"/>
        <v>0</v>
      </c>
      <c r="C323" s="8">
        <f t="shared" si="163"/>
        <v>0</v>
      </c>
      <c r="E323" s="8" t="b">
        <f t="shared" si="164"/>
        <v>0</v>
      </c>
      <c r="F323" s="8" t="b">
        <f t="shared" si="165"/>
        <v>0</v>
      </c>
      <c r="L323" s="8">
        <v>322</v>
      </c>
      <c r="M323" s="8" cm="1">
        <f t="array" ref="M323">INDEX(W$2:W$961,ROWS(W323:W$961))</f>
        <v>0</v>
      </c>
      <c r="N323" s="8" cm="1">
        <f t="array" ref="N323">INDEX(AA$2:AA$961,ROWS(AA323:AA$961))</f>
        <v>0</v>
      </c>
      <c r="Q323" s="8">
        <f t="shared" si="166"/>
        <v>-3.2499999999999999E-3</v>
      </c>
      <c r="R323" s="8">
        <f>IFERROR(SUMPRODUCT(INDEX($B$1:$B$9600,$L324):INDEX($B$1:$B$9600,$L324+959),M$2:M$961)/$G$3,NA())</f>
        <v>0</v>
      </c>
      <c r="S323" s="8">
        <f>IFERROR(SUMPRODUCT(INDEX($C$1:$C$9600,$L324):INDEX($C$1:$C$9600,$L324+959),N$2:N$961)/$G$5,NA())</f>
        <v>0</v>
      </c>
      <c r="T323" s="8">
        <f t="shared" si="167"/>
        <v>0</v>
      </c>
      <c r="V323" s="8">
        <f t="shared" si="168"/>
        <v>6.6874999999999999E-3</v>
      </c>
      <c r="W323" s="8">
        <f t="shared" si="169"/>
        <v>1.6000000000000001E-14</v>
      </c>
      <c r="X323" s="8">
        <v>1.6000000000000001E-14</v>
      </c>
      <c r="Z323" s="8">
        <f t="shared" si="170"/>
        <v>6.6874999999999999E-3</v>
      </c>
      <c r="AA323" s="8">
        <f t="shared" si="171"/>
        <v>-1.2009999999999999E-13</v>
      </c>
      <c r="AB323" s="8">
        <v>-1.2009999999999999E-13</v>
      </c>
      <c r="AD323" s="8">
        <f t="shared" si="149"/>
        <v>0.7079457843841378</v>
      </c>
      <c r="AE323" s="8">
        <v>296</v>
      </c>
      <c r="AF323" s="8">
        <f t="shared" si="150"/>
        <v>1412.5375446227545</v>
      </c>
      <c r="AG323" s="8">
        <f t="shared" ref="AG323:AG386" si="172">20*LOG(IMABS(AW323))</f>
        <v>-13.946455874173807</v>
      </c>
      <c r="AH323" s="8">
        <f t="shared" si="151"/>
        <v>-1.9464558741739606</v>
      </c>
      <c r="AI323" s="8">
        <f t="shared" si="152"/>
        <v>-2.1215204264172341E-14</v>
      </c>
      <c r="AJ323" s="8">
        <f t="shared" si="153"/>
        <v>127.03304422731659</v>
      </c>
      <c r="AK323" s="8">
        <f t="shared" si="154"/>
        <v>127.03304422731631</v>
      </c>
      <c r="AP323" s="8">
        <f t="shared" si="155"/>
        <v>8875.2351462132192</v>
      </c>
      <c r="AR323" s="8">
        <f t="shared" ref="AR323:AR386" si="173">-$AN$5/AD323*2*PI()</f>
        <v>0</v>
      </c>
      <c r="AS323" s="8">
        <f t="shared" ref="AS323:AS386" si="174">-$AN$6/AD323*2*PI()</f>
        <v>0</v>
      </c>
      <c r="AU323" s="8" t="str">
        <f t="shared" ref="AU323:AU386" si="175">COMPLEX(0,AP323/$AN$3)</f>
        <v>1,41253754462275i</v>
      </c>
      <c r="AV323" s="8" t="str">
        <f t="shared" si="156"/>
        <v>-1,99526231496887+2,4444925423215E-16i</v>
      </c>
      <c r="AW323" s="8" t="str">
        <f t="shared" ref="AW323:AW386" si="176">IMPRODUCT(IMPOWER(IMDIV(1,IMSUM(AV323,IMPRODUCT(SQRT(2),AU323),1)),2),COMPLEX($K$4*COS(AR323),$K$4*SIN(AR323)))</f>
        <v>-0,120912838873465+0,160264364642765i</v>
      </c>
      <c r="AY323" s="8" t="str">
        <f t="shared" ref="AY323:AY386" si="177">COMPLEX(0,-$AN$3/AP323)</f>
        <v>-0,707945784384138i</v>
      </c>
      <c r="AZ323" s="8" t="str">
        <f t="shared" si="157"/>
        <v>-0,501187233627272-6,14028764898378E-17i</v>
      </c>
      <c r="BA323" s="8" t="str">
        <f t="shared" ref="BA323:BA386" si="178">IMPRODUCT(IMPOWER(IMDIV(1,IMSUM(AZ323,IMPRODUCT(SQRT(2),AY323),1)),2),COMPLEX($K$6*COS(AS323),$K$6*SIN(AS323)))</f>
        <v>-0,481362681675049+0,638023927484842i</v>
      </c>
      <c r="BF323" s="8">
        <v>321</v>
      </c>
      <c r="BG323" s="8">
        <f t="shared" si="158"/>
        <v>1.6666666666666668E-3</v>
      </c>
      <c r="BH323" s="8" cm="1">
        <f t="array" ref="BH323">IFERROR(INDEX($W$2:$W$961,BK323),$BR$3)</f>
        <v>-2.5057672032090001E-4</v>
      </c>
      <c r="BI323" s="8" cm="1">
        <f t="array" ref="BI323">IFERROR(INDEX($AA$2:$AA$961,BL323),$BR$3)</f>
        <v>3.6088753979080001E-4</v>
      </c>
      <c r="BK323" s="8">
        <f t="shared" ref="BK323:BL386" si="179">MATCH($BG323,$V$2:$V$961,0)</f>
        <v>81</v>
      </c>
      <c r="BL323" s="8">
        <f t="shared" ref="BL323:BL386" si="180">MATCH($BG323,$Z$2:$Z$961,0)</f>
        <v>81</v>
      </c>
      <c r="BN323" s="8">
        <f t="shared" si="159"/>
        <v>-72.021185586693861</v>
      </c>
      <c r="BO323" s="8">
        <f t="shared" si="160"/>
        <v>-68.852562247616532</v>
      </c>
    </row>
    <row r="324" spans="1:67" s="8" customFormat="1" x14ac:dyDescent="0.2">
      <c r="A324" s="8">
        <f t="shared" si="161"/>
        <v>-1.3229166666666667E-2</v>
      </c>
      <c r="B324" s="8">
        <f t="shared" si="162"/>
        <v>0</v>
      </c>
      <c r="C324" s="8">
        <f t="shared" si="163"/>
        <v>0</v>
      </c>
      <c r="E324" s="8" t="b">
        <f t="shared" si="164"/>
        <v>0</v>
      </c>
      <c r="F324" s="8" t="b">
        <f t="shared" si="165"/>
        <v>0</v>
      </c>
      <c r="L324" s="8">
        <v>323</v>
      </c>
      <c r="M324" s="8" cm="1">
        <f t="array" ref="M324">INDEX(W$2:W$961,ROWS(W324:W$961))</f>
        <v>0</v>
      </c>
      <c r="N324" s="8" cm="1">
        <f t="array" ref="N324">INDEX(AA$2:AA$961,ROWS(AA324:AA$961))</f>
        <v>0</v>
      </c>
      <c r="Q324" s="8">
        <f t="shared" si="166"/>
        <v>-3.2291666666666666E-3</v>
      </c>
      <c r="R324" s="8">
        <f>IFERROR(SUMPRODUCT(INDEX($B$1:$B$9600,$L325):INDEX($B$1:$B$9600,$L325+959),M$2:M$961)/$G$3,NA())</f>
        <v>0</v>
      </c>
      <c r="S324" s="8">
        <f>IFERROR(SUMPRODUCT(INDEX($C$1:$C$9600,$L325):INDEX($C$1:$C$9600,$L325+959),N$2:N$961)/$G$5,NA())</f>
        <v>0</v>
      </c>
      <c r="T324" s="8">
        <f t="shared" si="167"/>
        <v>0</v>
      </c>
      <c r="V324" s="8">
        <f t="shared" si="168"/>
        <v>6.7083333333333335E-3</v>
      </c>
      <c r="W324" s="8">
        <f t="shared" si="169"/>
        <v>-4.38E-14</v>
      </c>
      <c r="X324" s="8">
        <v>-4.38E-14</v>
      </c>
      <c r="Z324" s="8">
        <f t="shared" si="170"/>
        <v>6.7083333333333335E-3</v>
      </c>
      <c r="AA324" s="8">
        <f t="shared" si="171"/>
        <v>-5.1899999999999998E-14</v>
      </c>
      <c r="AB324" s="8">
        <v>-5.1899999999999998E-14</v>
      </c>
      <c r="AD324" s="8">
        <f t="shared" ref="AD324:AD387" si="181">1000/AF324</f>
        <v>0.69783058485986615</v>
      </c>
      <c r="AE324" s="8">
        <v>297</v>
      </c>
      <c r="AF324" s="8">
        <f t="shared" ref="AF324:AF387" si="182">1000*10^((AE324-272)/160)</f>
        <v>1433.012570236963</v>
      </c>
      <c r="AG324" s="8">
        <f t="shared" si="172"/>
        <v>-14.348358519122172</v>
      </c>
      <c r="AH324" s="8">
        <f t="shared" ref="AH324:AH387" si="183">20*LOG(IMABS(BA324))</f>
        <v>-1.8483585191221843</v>
      </c>
      <c r="AI324" s="8">
        <f t="shared" ref="AI324:AI387" si="184">20*LOG(IMABS(IMSUM(AW324,BA324)))</f>
        <v>-1.1571929598639454E-14</v>
      </c>
      <c r="AJ324" s="8">
        <f t="shared" ref="AJ324:AJ387" si="185">DEGREES(IMARGUMENT(AW324))</f>
        <v>125.06447223901478</v>
      </c>
      <c r="AK324" s="8">
        <f t="shared" ref="AK324:AK387" si="186">DEGREES(IMARGUMENT(BA324))</f>
        <v>125.06447223901444</v>
      </c>
      <c r="AP324" s="8">
        <f t="shared" ref="AP324:AP387" si="187">2*PI()*AF324</f>
        <v>9003.8835263165402</v>
      </c>
      <c r="AR324" s="8">
        <f t="shared" si="173"/>
        <v>0</v>
      </c>
      <c r="AS324" s="8">
        <f t="shared" si="174"/>
        <v>0</v>
      </c>
      <c r="AU324" s="8" t="str">
        <f t="shared" si="175"/>
        <v>1,43301257023696i</v>
      </c>
      <c r="AV324" s="8" t="str">
        <f t="shared" ref="AV324:AV387" si="188">IMPOWER(AU324,2)</f>
        <v>-2,05352502645714+2,51587301328015E-16i</v>
      </c>
      <c r="AW324" s="8" t="str">
        <f t="shared" si="176"/>
        <v>-0,110121080440711+0,156893155680632i</v>
      </c>
      <c r="AY324" s="8" t="str">
        <f t="shared" si="177"/>
        <v>-0,697830584859866i</v>
      </c>
      <c r="AZ324" s="8" t="str">
        <f t="shared" ref="AZ324:AZ387" si="189">IMPOWER(AY324,2)</f>
        <v>-0,486967525165863-5,96607511047631E-17i</v>
      </c>
      <c r="BA324" s="8" t="str">
        <f t="shared" si="178"/>
        <v>-0,46437674575625+0,661612951623989i</v>
      </c>
      <c r="BF324" s="8">
        <v>322</v>
      </c>
      <c r="BG324" s="8">
        <f t="shared" ref="BG324:BG387" si="190">(BF324-241)/48000</f>
        <v>1.6875E-3</v>
      </c>
      <c r="BH324" s="8" cm="1">
        <f t="array" ref="BH324">IFERROR(INDEX($W$2:$W$961,BK324),$BR$3)</f>
        <v>-1.626440809462E-4</v>
      </c>
      <c r="BI324" s="8" cm="1">
        <f t="array" ref="BI324">IFERROR(INDEX($AA$2:$AA$961,BL324),$BR$3)</f>
        <v>2.880605147483E-4</v>
      </c>
      <c r="BK324" s="8">
        <f t="shared" si="179"/>
        <v>82</v>
      </c>
      <c r="BL324" s="8">
        <f t="shared" si="180"/>
        <v>82</v>
      </c>
      <c r="BN324" s="8">
        <f t="shared" ref="BN324:BN387" si="191">IFERROR(10*LOG(BH324^2),NA())</f>
        <v>-75.775234744682649</v>
      </c>
      <c r="BO324" s="8">
        <f t="shared" ref="BO324:BO387" si="192">IFERROR(10*LOG(BI324^2),NA())</f>
        <v>-70.810325351722781</v>
      </c>
    </row>
    <row r="325" spans="1:67" s="8" customFormat="1" x14ac:dyDescent="0.2">
      <c r="A325" s="8">
        <f t="shared" si="161"/>
        <v>-1.3208333333333334E-2</v>
      </c>
      <c r="B325" s="8">
        <f t="shared" si="162"/>
        <v>0</v>
      </c>
      <c r="C325" s="8">
        <f t="shared" si="163"/>
        <v>0</v>
      </c>
      <c r="E325" s="8" t="b">
        <f t="shared" si="164"/>
        <v>0</v>
      </c>
      <c r="F325" s="8" t="b">
        <f t="shared" si="165"/>
        <v>0</v>
      </c>
      <c r="L325" s="8">
        <v>324</v>
      </c>
      <c r="M325" s="8" cm="1">
        <f t="array" ref="M325">INDEX(W$2:W$961,ROWS(W325:W$961))</f>
        <v>0</v>
      </c>
      <c r="N325" s="8" cm="1">
        <f t="array" ref="N325">INDEX(AA$2:AA$961,ROWS(AA325:AA$961))</f>
        <v>0</v>
      </c>
      <c r="Q325" s="8">
        <f t="shared" si="166"/>
        <v>-3.2083333333333334E-3</v>
      </c>
      <c r="R325" s="8">
        <f>IFERROR(SUMPRODUCT(INDEX($B$1:$B$9600,$L326):INDEX($B$1:$B$9600,$L326+959),M$2:M$961)/$G$3,NA())</f>
        <v>2.02949043228307E-10</v>
      </c>
      <c r="S325" s="8">
        <f>IFERROR(SUMPRODUCT(INDEX($C$1:$C$9600,$L326):INDEX($C$1:$C$9600,$L326+959),N$2:N$961)/$G$5,NA())</f>
        <v>1.0996879809171939E-5</v>
      </c>
      <c r="T325" s="8">
        <f t="shared" si="167"/>
        <v>1.0997082758215167E-5</v>
      </c>
      <c r="V325" s="8">
        <f t="shared" si="168"/>
        <v>6.7291666666666663E-3</v>
      </c>
      <c r="W325" s="8">
        <f t="shared" si="169"/>
        <v>-9.2999999999999995E-14</v>
      </c>
      <c r="X325" s="8">
        <v>-9.2999999999999995E-14</v>
      </c>
      <c r="Z325" s="8">
        <f t="shared" si="170"/>
        <v>6.7291666666666663E-3</v>
      </c>
      <c r="AA325" s="8">
        <f t="shared" si="171"/>
        <v>1.664E-13</v>
      </c>
      <c r="AB325" s="8">
        <v>1.664E-13</v>
      </c>
      <c r="AD325" s="8">
        <f t="shared" si="181"/>
        <v>0.6878599123088075</v>
      </c>
      <c r="AE325" s="8">
        <v>298</v>
      </c>
      <c r="AF325" s="8">
        <f t="shared" si="182"/>
        <v>1453.784385607662</v>
      </c>
      <c r="AG325" s="8">
        <f t="shared" si="172"/>
        <v>-14.754720788413442</v>
      </c>
      <c r="AH325" s="8">
        <f t="shared" si="183"/>
        <v>-1.7547207884135116</v>
      </c>
      <c r="AI325" s="8">
        <f t="shared" si="184"/>
        <v>1.1571929598639439E-14</v>
      </c>
      <c r="AJ325" s="8">
        <f t="shared" si="185"/>
        <v>123.12090094157449</v>
      </c>
      <c r="AK325" s="8">
        <f t="shared" si="186"/>
        <v>123.12090094157438</v>
      </c>
      <c r="AP325" s="8">
        <f t="shared" si="187"/>
        <v>9134.3966914571629</v>
      </c>
      <c r="AR325" s="8">
        <f t="shared" si="173"/>
        <v>0</v>
      </c>
      <c r="AS325" s="8">
        <f t="shared" si="174"/>
        <v>0</v>
      </c>
      <c r="AU325" s="8" t="str">
        <f t="shared" si="175"/>
        <v>1,45378438560766i</v>
      </c>
      <c r="AV325" s="8" t="str">
        <f t="shared" si="188"/>
        <v>-2,11348903983664+2,58933783162216E-16i</v>
      </c>
      <c r="AW325" s="8" t="str">
        <f t="shared" si="176"/>
        <v>-0,0999494998816619+0,15320003384806i</v>
      </c>
      <c r="AY325" s="8" t="str">
        <f t="shared" si="177"/>
        <v>-0,687859912308807i</v>
      </c>
      <c r="AZ325" s="8" t="str">
        <f t="shared" si="189"/>
        <v>-0,47315125896148-5,79680533854725E-17i</v>
      </c>
      <c r="BA325" s="8" t="str">
        <f t="shared" si="178"/>
        <v>-0,446458016408325+0,684319414369001i</v>
      </c>
      <c r="BF325" s="8">
        <v>323</v>
      </c>
      <c r="BG325" s="8">
        <f t="shared" si="190"/>
        <v>1.7083333333333334E-3</v>
      </c>
      <c r="BH325" s="8" cm="1">
        <f t="array" ref="BH325">IFERROR(INDEX($W$2:$W$961,BK325),$BR$3)</f>
        <v>-8.5507613608799994E-5</v>
      </c>
      <c r="BI325" s="8" cm="1">
        <f t="array" ref="BI325">IFERROR(INDEX($AA$2:$AA$961,BL325),$BR$3)</f>
        <v>2.215123110656E-4</v>
      </c>
      <c r="BK325" s="8">
        <f t="shared" si="179"/>
        <v>83</v>
      </c>
      <c r="BL325" s="8">
        <f t="shared" si="180"/>
        <v>83</v>
      </c>
      <c r="BN325" s="8">
        <f t="shared" si="191"/>
        <v>-81.35990427828402</v>
      </c>
      <c r="BO325" s="8">
        <f t="shared" si="192"/>
        <v>-73.092042636738952</v>
      </c>
    </row>
    <row r="326" spans="1:67" s="8" customFormat="1" x14ac:dyDescent="0.2">
      <c r="A326" s="8">
        <f t="shared" si="161"/>
        <v>-1.31875E-2</v>
      </c>
      <c r="B326" s="8">
        <f t="shared" si="162"/>
        <v>0</v>
      </c>
      <c r="C326" s="8">
        <f t="shared" si="163"/>
        <v>0</v>
      </c>
      <c r="E326" s="8" t="b">
        <f t="shared" si="164"/>
        <v>0</v>
      </c>
      <c r="F326" s="8" t="b">
        <f t="shared" si="165"/>
        <v>0</v>
      </c>
      <c r="L326" s="8">
        <v>325</v>
      </c>
      <c r="M326" s="8" cm="1">
        <f t="array" ref="M326">INDEX(W$2:W$961,ROWS(W326:W$961))</f>
        <v>0</v>
      </c>
      <c r="N326" s="8" cm="1">
        <f t="array" ref="N326">INDEX(AA$2:AA$961,ROWS(AA326:AA$961))</f>
        <v>0</v>
      </c>
      <c r="Q326" s="8">
        <f t="shared" si="166"/>
        <v>-3.1874999999999998E-3</v>
      </c>
      <c r="R326" s="8">
        <f>IFERROR(SUMPRODUCT(INDEX($B$1:$B$9600,$L327):INDEX($B$1:$B$9600,$L327+959),M$2:M$961)/$G$3,NA())</f>
        <v>3.1581787324055184E-9</v>
      </c>
      <c r="S326" s="8">
        <f>IFERROR(SUMPRODUCT(INDEX($C$1:$C$9600,$L327):INDEX($C$1:$C$9600,$L327+959),N$2:N$961)/$G$5,NA())</f>
        <v>8.3152212897930018E-5</v>
      </c>
      <c r="T326" s="8">
        <f t="shared" si="167"/>
        <v>8.3155371076662425E-5</v>
      </c>
      <c r="V326" s="8">
        <f t="shared" si="168"/>
        <v>6.7499999999999999E-3</v>
      </c>
      <c r="W326" s="8">
        <f t="shared" si="169"/>
        <v>-1.328E-13</v>
      </c>
      <c r="X326" s="8">
        <v>-1.328E-13</v>
      </c>
      <c r="Z326" s="8">
        <f t="shared" si="170"/>
        <v>6.7499999999999999E-3</v>
      </c>
      <c r="AA326" s="8">
        <f t="shared" si="171"/>
        <v>1.6000000000000001E-14</v>
      </c>
      <c r="AB326" s="8">
        <v>1.6000000000000001E-14</v>
      </c>
      <c r="AD326" s="8">
        <f t="shared" si="181"/>
        <v>0.67803170171524585</v>
      </c>
      <c r="AE326" s="8">
        <v>299</v>
      </c>
      <c r="AF326" s="8">
        <f t="shared" si="182"/>
        <v>1474.8572927641246</v>
      </c>
      <c r="AG326" s="8">
        <f t="shared" si="172"/>
        <v>-15.165385013985764</v>
      </c>
      <c r="AH326" s="8">
        <f t="shared" si="183"/>
        <v>-1.6653850139858173</v>
      </c>
      <c r="AI326" s="8">
        <f t="shared" si="184"/>
        <v>1.1571929598639439E-14</v>
      </c>
      <c r="AJ326" s="8">
        <f t="shared" si="185"/>
        <v>121.20263218375501</v>
      </c>
      <c r="AK326" s="8">
        <f t="shared" si="186"/>
        <v>121.20263218375466</v>
      </c>
      <c r="AP326" s="8">
        <f t="shared" si="187"/>
        <v>9266.8016720822088</v>
      </c>
      <c r="AR326" s="8">
        <f t="shared" si="173"/>
        <v>0</v>
      </c>
      <c r="AS326" s="8">
        <f t="shared" si="174"/>
        <v>0</v>
      </c>
      <c r="AU326" s="8" t="str">
        <f t="shared" si="175"/>
        <v>1,47485729276412i</v>
      </c>
      <c r="AV326" s="8" t="str">
        <f t="shared" si="188"/>
        <v>-2,17520403401951+2,66494786139E-16i</v>
      </c>
      <c r="AW326" s="8" t="str">
        <f t="shared" si="176"/>
        <v>-0,0903891069580551+0,149234682395267i</v>
      </c>
      <c r="AY326" s="8" t="str">
        <f t="shared" si="177"/>
        <v>-0,678031701715246i</v>
      </c>
      <c r="AZ326" s="8" t="str">
        <f t="shared" si="189"/>
        <v>-0,459726988530872-5,63233809678391E-17i</v>
      </c>
      <c r="BA326" s="8" t="str">
        <f t="shared" si="178"/>
        <v>-0,42767719753607+0,706105778560371i</v>
      </c>
      <c r="BF326" s="8">
        <v>324</v>
      </c>
      <c r="BG326" s="8">
        <f t="shared" si="190"/>
        <v>1.7291666666666666E-3</v>
      </c>
      <c r="BH326" s="8" cm="1">
        <f t="array" ref="BH326">IFERROR(INDEX($W$2:$W$961,BK326),$BR$3)</f>
        <v>-1.8645259286500001E-5</v>
      </c>
      <c r="BI326" s="8" cm="1">
        <f t="array" ref="BI326">IFERROR(INDEX($AA$2:$AA$961,BL326),$BR$3)</f>
        <v>1.6131841653989999E-4</v>
      </c>
      <c r="BK326" s="8">
        <f t="shared" si="179"/>
        <v>84</v>
      </c>
      <c r="BL326" s="8">
        <f t="shared" si="180"/>
        <v>84</v>
      </c>
      <c r="BN326" s="8">
        <f t="shared" si="191"/>
        <v>-94.588631456658788</v>
      </c>
      <c r="BO326" s="8">
        <f t="shared" si="192"/>
        <v>-75.846320991329392</v>
      </c>
    </row>
    <row r="327" spans="1:67" s="8" customFormat="1" x14ac:dyDescent="0.2">
      <c r="A327" s="8">
        <f t="shared" si="161"/>
        <v>-1.3166666666666667E-2</v>
      </c>
      <c r="B327" s="8">
        <f t="shared" si="162"/>
        <v>0</v>
      </c>
      <c r="C327" s="8">
        <f t="shared" si="163"/>
        <v>0</v>
      </c>
      <c r="E327" s="8" t="b">
        <f t="shared" si="164"/>
        <v>0</v>
      </c>
      <c r="F327" s="8" t="b">
        <f t="shared" si="165"/>
        <v>0</v>
      </c>
      <c r="L327" s="8">
        <v>326</v>
      </c>
      <c r="M327" s="8" cm="1">
        <f t="array" ref="M327">INDEX(W$2:W$961,ROWS(W327:W$961))</f>
        <v>0</v>
      </c>
      <c r="N327" s="8" cm="1">
        <f t="array" ref="N327">INDEX(AA$2:AA$961,ROWS(AA327:AA$961))</f>
        <v>0</v>
      </c>
      <c r="Q327" s="8">
        <f t="shared" si="166"/>
        <v>-3.1666666666666666E-3</v>
      </c>
      <c r="R327" s="8">
        <f>IFERROR(SUMPRODUCT(INDEX($B$1:$B$9600,$L328):INDEX($B$1:$B$9600,$L328+959),M$2:M$961)/$G$3,NA())</f>
        <v>2.3469779780596835E-8</v>
      </c>
      <c r="S327" s="8">
        <f>IFERROR(SUMPRODUCT(INDEX($C$1:$C$9600,$L328):INDEX($C$1:$C$9600,$L328+959),N$2:N$961)/$G$5,NA())</f>
        <v>2.5460209433967023E-4</v>
      </c>
      <c r="T327" s="8">
        <f t="shared" si="167"/>
        <v>2.5462556411945083E-4</v>
      </c>
      <c r="V327" s="8">
        <f t="shared" si="168"/>
        <v>6.7708333333333336E-3</v>
      </c>
      <c r="W327" s="8">
        <f t="shared" si="169"/>
        <v>-1.641E-13</v>
      </c>
      <c r="X327" s="8">
        <v>-1.641E-13</v>
      </c>
      <c r="Z327" s="8">
        <f t="shared" si="170"/>
        <v>6.7708333333333336E-3</v>
      </c>
      <c r="AA327" s="8">
        <f t="shared" si="171"/>
        <v>8.8399999999999994E-14</v>
      </c>
      <c r="AB327" s="8">
        <v>8.8399999999999994E-14</v>
      </c>
      <c r="AD327" s="8">
        <f t="shared" si="181"/>
        <v>0.66834391756861466</v>
      </c>
      <c r="AE327" s="8">
        <v>300</v>
      </c>
      <c r="AF327" s="8">
        <f t="shared" si="182"/>
        <v>1496.2356560944334</v>
      </c>
      <c r="AG327" s="8">
        <f t="shared" si="172"/>
        <v>-15.580194993051277</v>
      </c>
      <c r="AH327" s="8">
        <f t="shared" si="183"/>
        <v>-1.5801949930513239</v>
      </c>
      <c r="AI327" s="8">
        <f t="shared" si="184"/>
        <v>1.5429239464852578E-14</v>
      </c>
      <c r="AJ327" s="8">
        <f t="shared" si="185"/>
        <v>119.30991697282123</v>
      </c>
      <c r="AK327" s="8">
        <f t="shared" si="186"/>
        <v>119.30991697282113</v>
      </c>
      <c r="AP327" s="8">
        <f t="shared" si="187"/>
        <v>9401.1258904507522</v>
      </c>
      <c r="AR327" s="8">
        <f t="shared" si="173"/>
        <v>0</v>
      </c>
      <c r="AS327" s="8">
        <f t="shared" si="174"/>
        <v>0</v>
      </c>
      <c r="AU327" s="8" t="str">
        <f t="shared" si="175"/>
        <v>1,49623565609443i</v>
      </c>
      <c r="AV327" s="8" t="str">
        <f t="shared" si="188"/>
        <v>-2,23872113856833+2,74276574388826E-16i</v>
      </c>
      <c r="AW327" s="8" t="str">
        <f t="shared" si="176"/>
        <v>-0,0814277745972078+0,14504375781914i</v>
      </c>
      <c r="AY327" s="8" t="str">
        <f t="shared" si="177"/>
        <v>-0,668343917568615i</v>
      </c>
      <c r="AZ327" s="8" t="str">
        <f t="shared" si="189"/>
        <v>-0,446683592150964-5,47253712756785E-17i</v>
      </c>
      <c r="BA327" s="8" t="str">
        <f t="shared" si="178"/>
        <v>-0,408105610907993+0,726940797362785i</v>
      </c>
      <c r="BF327" s="8">
        <v>325</v>
      </c>
      <c r="BG327" s="8">
        <f t="shared" si="190"/>
        <v>1.75E-3</v>
      </c>
      <c r="BH327" s="8" cm="1">
        <f t="array" ref="BH327">IFERROR(INDEX($W$2:$W$961,BK327),$BR$3)</f>
        <v>3.8531385925299998E-5</v>
      </c>
      <c r="BI327" s="8" cm="1">
        <f t="array" ref="BI327">IFERROR(INDEX($AA$2:$AA$961,BL327),$BR$3)</f>
        <v>1.074483937922E-4</v>
      </c>
      <c r="BK327" s="8">
        <f t="shared" si="179"/>
        <v>85</v>
      </c>
      <c r="BL327" s="8">
        <f t="shared" si="180"/>
        <v>85</v>
      </c>
      <c r="BN327" s="8">
        <f t="shared" si="191"/>
        <v>-88.283707393638139</v>
      </c>
      <c r="BO327" s="8">
        <f t="shared" si="192"/>
        <v>-79.376001444753342</v>
      </c>
    </row>
    <row r="328" spans="1:67" s="8" customFormat="1" x14ac:dyDescent="0.2">
      <c r="A328" s="8">
        <f t="shared" si="161"/>
        <v>-1.3145833333333334E-2</v>
      </c>
      <c r="B328" s="8">
        <f t="shared" si="162"/>
        <v>0</v>
      </c>
      <c r="C328" s="8">
        <f t="shared" si="163"/>
        <v>0</v>
      </c>
      <c r="E328" s="8" t="b">
        <f t="shared" si="164"/>
        <v>0</v>
      </c>
      <c r="F328" s="8" t="b">
        <f t="shared" si="165"/>
        <v>0</v>
      </c>
      <c r="L328" s="8">
        <v>327</v>
      </c>
      <c r="M328" s="8" cm="1">
        <f t="array" ref="M328">INDEX(W$2:W$961,ROWS(W328:W$961))</f>
        <v>0</v>
      </c>
      <c r="N328" s="8" cm="1">
        <f t="array" ref="N328">INDEX(AA$2:AA$961,ROWS(AA328:AA$961))</f>
        <v>0</v>
      </c>
      <c r="Q328" s="8">
        <f t="shared" si="166"/>
        <v>-3.1458333333333334E-3</v>
      </c>
      <c r="R328" s="8">
        <f>IFERROR(SUMPRODUCT(INDEX($B$1:$B$9600,$L329):INDEX($B$1:$B$9600,$L329+959),M$2:M$961)/$G$3,NA())</f>
        <v>1.1448339451614978E-7</v>
      </c>
      <c r="S328" s="8">
        <f>IFERROR(SUMPRODUCT(INDEX($C$1:$C$9600,$L329):INDEX($C$1:$C$9600,$L329+959),N$2:N$961)/$G$5,NA())</f>
        <v>5.3791819834537666E-4</v>
      </c>
      <c r="T328" s="8">
        <f t="shared" si="167"/>
        <v>5.3803268173989276E-4</v>
      </c>
      <c r="V328" s="8">
        <f t="shared" si="168"/>
        <v>6.7916666666666663E-3</v>
      </c>
      <c r="W328" s="8">
        <f t="shared" si="169"/>
        <v>-1.8779999999999999E-13</v>
      </c>
      <c r="X328" s="8">
        <v>-1.8779999999999999E-13</v>
      </c>
      <c r="Z328" s="8">
        <f t="shared" si="170"/>
        <v>6.7916666666666663E-3</v>
      </c>
      <c r="AA328" s="8">
        <f t="shared" si="171"/>
        <v>2.6249999999999999E-13</v>
      </c>
      <c r="AB328" s="8">
        <v>2.6249999999999999E-13</v>
      </c>
      <c r="AD328" s="8">
        <f t="shared" si="181"/>
        <v>0.65879455344192384</v>
      </c>
      <c r="AE328" s="8">
        <v>301</v>
      </c>
      <c r="AF328" s="8">
        <f t="shared" si="182"/>
        <v>1517.923903249384</v>
      </c>
      <c r="AG328" s="8">
        <f t="shared" si="172"/>
        <v>-15.998996382073239</v>
      </c>
      <c r="AH328" s="8">
        <f t="shared" si="183"/>
        <v>-1.4989963820733343</v>
      </c>
      <c r="AI328" s="8">
        <f t="shared" si="184"/>
        <v>9.6432746655328662E-15</v>
      </c>
      <c r="AJ328" s="8">
        <f t="shared" si="185"/>
        <v>117.44295758377322</v>
      </c>
      <c r="AK328" s="8">
        <f t="shared" si="186"/>
        <v>117.44295758377258</v>
      </c>
      <c r="AP328" s="8">
        <f t="shared" si="187"/>
        <v>9537.3971663132179</v>
      </c>
      <c r="AR328" s="8">
        <f t="shared" si="173"/>
        <v>0</v>
      </c>
      <c r="AS328" s="8">
        <f t="shared" si="174"/>
        <v>0</v>
      </c>
      <c r="AU328" s="8" t="str">
        <f t="shared" si="175"/>
        <v>1,51792390324938i</v>
      </c>
      <c r="AV328" s="8" t="str">
        <f t="shared" si="188"/>
        <v>-2,30409297605583+2,82285594958061E-16i</v>
      </c>
      <c r="AW328" s="8" t="str">
        <f t="shared" si="176"/>
        <v>-0,0730506672510154+0,140670785018703i</v>
      </c>
      <c r="AY328" s="8" t="str">
        <f t="shared" si="177"/>
        <v>-0,658794553441924i</v>
      </c>
      <c r="AZ328" s="8" t="str">
        <f t="shared" si="189"/>
        <v>-0,434010263644744-5,31727003918841E-17i</v>
      </c>
      <c r="BA328" s="8" t="str">
        <f t="shared" si="178"/>
        <v>-0,387814628842569+0,746799315241906i</v>
      </c>
      <c r="BF328" s="8">
        <v>326</v>
      </c>
      <c r="BG328" s="8">
        <f t="shared" si="190"/>
        <v>1.7708333333333332E-3</v>
      </c>
      <c r="BH328" s="8" cm="1">
        <f t="array" ref="BH328">IFERROR(INDEX($W$2:$W$961,BK328),$BR$3)</f>
        <v>8.66592924138E-5</v>
      </c>
      <c r="BI328" s="8" cm="1">
        <f t="array" ref="BI328">IFERROR(INDEX($AA$2:$AA$961,BL328),$BR$3)</f>
        <v>5.9781608123400001E-5</v>
      </c>
      <c r="BK328" s="8">
        <f t="shared" si="179"/>
        <v>86</v>
      </c>
      <c r="BL328" s="8">
        <f t="shared" si="180"/>
        <v>86</v>
      </c>
      <c r="BN328" s="8">
        <f t="shared" si="191"/>
        <v>-81.243697227342992</v>
      </c>
      <c r="BO328" s="8">
        <f t="shared" si="192"/>
        <v>-84.468648132630889</v>
      </c>
    </row>
    <row r="329" spans="1:67" s="8" customFormat="1" x14ac:dyDescent="0.2">
      <c r="A329" s="8">
        <f t="shared" si="161"/>
        <v>-1.3125E-2</v>
      </c>
      <c r="B329" s="8">
        <f t="shared" si="162"/>
        <v>0</v>
      </c>
      <c r="C329" s="8">
        <f t="shared" si="163"/>
        <v>0</v>
      </c>
      <c r="E329" s="8" t="b">
        <f t="shared" si="164"/>
        <v>0</v>
      </c>
      <c r="F329" s="8" t="b">
        <f t="shared" si="165"/>
        <v>0</v>
      </c>
      <c r="L329" s="8">
        <v>328</v>
      </c>
      <c r="M329" s="8" cm="1">
        <f t="array" ref="M329">INDEX(W$2:W$961,ROWS(W329:W$961))</f>
        <v>0</v>
      </c>
      <c r="N329" s="8" cm="1">
        <f t="array" ref="N329">INDEX(AA$2:AA$961,ROWS(AA329:AA$961))</f>
        <v>0</v>
      </c>
      <c r="Q329" s="8">
        <f t="shared" si="166"/>
        <v>-3.1250000000000002E-3</v>
      </c>
      <c r="R329" s="8">
        <f>IFERROR(SUMPRODUCT(INDEX($B$1:$B$9600,$L330):INDEX($B$1:$B$9600,$L330+959),M$2:M$961)/$G$3,NA())</f>
        <v>4.2082799394880138E-7</v>
      </c>
      <c r="S329" s="8">
        <f>IFERROR(SUMPRODUCT(INDEX($C$1:$C$9600,$L330):INDEX($C$1:$C$9600,$L330+959),N$2:N$961)/$G$5,NA())</f>
        <v>9.2333471108144258E-4</v>
      </c>
      <c r="T329" s="8">
        <f t="shared" si="167"/>
        <v>9.2375553907539138E-4</v>
      </c>
      <c r="V329" s="8">
        <f t="shared" si="168"/>
        <v>6.8125E-3</v>
      </c>
      <c r="W329" s="8">
        <f t="shared" si="169"/>
        <v>-2.047E-13</v>
      </c>
      <c r="X329" s="8">
        <v>-2.047E-13</v>
      </c>
      <c r="Z329" s="8">
        <f t="shared" si="170"/>
        <v>6.8125E-3</v>
      </c>
      <c r="AA329" s="8">
        <f t="shared" si="171"/>
        <v>8.1100000000000003E-14</v>
      </c>
      <c r="AB329" s="8">
        <v>8.1100000000000003E-14</v>
      </c>
      <c r="AD329" s="8">
        <f t="shared" si="181"/>
        <v>0.64938163157621132</v>
      </c>
      <c r="AE329" s="8">
        <v>302</v>
      </c>
      <c r="AF329" s="8">
        <f t="shared" si="182"/>
        <v>1539.9265260594921</v>
      </c>
      <c r="AG329" s="8">
        <f t="shared" si="172"/>
        <v>-16.421637052990626</v>
      </c>
      <c r="AH329" s="8">
        <f t="shared" si="183"/>
        <v>-1.4216370529906341</v>
      </c>
      <c r="AI329" s="8">
        <f t="shared" si="184"/>
        <v>1.3500584531746009E-14</v>
      </c>
      <c r="AJ329" s="8">
        <f t="shared" si="185"/>
        <v>115.60190977083681</v>
      </c>
      <c r="AK329" s="8">
        <f t="shared" si="186"/>
        <v>115.60190977083649</v>
      </c>
      <c r="AP329" s="8">
        <f t="shared" si="187"/>
        <v>9675.6437226731032</v>
      </c>
      <c r="AR329" s="8">
        <f t="shared" si="173"/>
        <v>0</v>
      </c>
      <c r="AS329" s="8">
        <f t="shared" si="174"/>
        <v>0</v>
      </c>
      <c r="AU329" s="8" t="str">
        <f t="shared" si="175"/>
        <v>1,53992652605949i</v>
      </c>
      <c r="AV329" s="8" t="str">
        <f t="shared" si="188"/>
        <v>-2,37137370566165+2,9052848315023E-16i</v>
      </c>
      <c r="AW329" s="8" t="str">
        <f t="shared" si="176"/>
        <v>-0,0652406533941251+0,136156101003352i</v>
      </c>
      <c r="AY329" s="8" t="str">
        <f t="shared" si="177"/>
        <v>-0,649381631576211i</v>
      </c>
      <c r="AZ329" s="8" t="str">
        <f t="shared" si="189"/>
        <v>-0,421696503428582-5,16640819615895E-17i</v>
      </c>
      <c r="BA329" s="8" t="str">
        <f t="shared" si="178"/>
        <v>-0,366875154859361+0,765662022709761i</v>
      </c>
      <c r="BF329" s="8">
        <v>327</v>
      </c>
      <c r="BG329" s="8">
        <f t="shared" si="190"/>
        <v>1.7916666666666667E-3</v>
      </c>
      <c r="BH329" s="8" cm="1">
        <f t="array" ref="BH329">IFERROR(INDEX($W$2:$W$961,BK329),$BR$3)</f>
        <v>1.2640807264590001E-4</v>
      </c>
      <c r="BI329" s="8" cm="1">
        <f t="array" ref="BI329">IFERROR(INDEX($AA$2:$AA$961,BL329),$BR$3)</f>
        <v>1.81220973654E-5</v>
      </c>
      <c r="BK329" s="8">
        <f t="shared" si="179"/>
        <v>87</v>
      </c>
      <c r="BL329" s="8">
        <f t="shared" si="180"/>
        <v>87</v>
      </c>
      <c r="BN329" s="8">
        <f t="shared" si="191"/>
        <v>-77.964503806892353</v>
      </c>
      <c r="BO329" s="8">
        <f t="shared" si="192"/>
        <v>-94.835830811431805</v>
      </c>
    </row>
    <row r="330" spans="1:67" s="8" customFormat="1" x14ac:dyDescent="0.2">
      <c r="A330" s="8">
        <f t="shared" si="161"/>
        <v>-1.3104166666666667E-2</v>
      </c>
      <c r="B330" s="8">
        <f t="shared" si="162"/>
        <v>0</v>
      </c>
      <c r="C330" s="8">
        <f t="shared" si="163"/>
        <v>0</v>
      </c>
      <c r="E330" s="8" t="b">
        <f t="shared" si="164"/>
        <v>0</v>
      </c>
      <c r="F330" s="8" t="b">
        <f t="shared" si="165"/>
        <v>0</v>
      </c>
      <c r="L330" s="8">
        <v>329</v>
      </c>
      <c r="M330" s="8" cm="1">
        <f t="array" ref="M330">INDEX(W$2:W$961,ROWS(W330:W$961))</f>
        <v>0</v>
      </c>
      <c r="N330" s="8" cm="1">
        <f t="array" ref="N330">INDEX(AA$2:AA$961,ROWS(AA330:AA$961))</f>
        <v>0</v>
      </c>
      <c r="Q330" s="8">
        <f t="shared" si="166"/>
        <v>-3.1041666666666665E-3</v>
      </c>
      <c r="R330" s="8">
        <f>IFERROR(SUMPRODUCT(INDEX($B$1:$B$9600,$L331):INDEX($B$1:$B$9600,$L331+959),M$2:M$961)/$G$3,NA())</f>
        <v>1.2607037858130167E-6</v>
      </c>
      <c r="S330" s="8">
        <f>IFERROR(SUMPRODUCT(INDEX($C$1:$C$9600,$L331):INDEX($C$1:$C$9600,$L331+959),N$2:N$961)/$G$5,NA())</f>
        <v>1.3826223044038474E-3</v>
      </c>
      <c r="T330" s="8">
        <f t="shared" si="167"/>
        <v>1.3838830081896604E-3</v>
      </c>
      <c r="V330" s="8">
        <f t="shared" si="168"/>
        <v>6.8333333333333336E-3</v>
      </c>
      <c r="W330" s="8">
        <f t="shared" si="169"/>
        <v>-2.157E-13</v>
      </c>
      <c r="X330" s="8">
        <v>-2.157E-13</v>
      </c>
      <c r="Z330" s="8">
        <f t="shared" si="170"/>
        <v>6.8333333333333336E-3</v>
      </c>
      <c r="AA330" s="8">
        <f t="shared" si="171"/>
        <v>1.6389999999999999E-13</v>
      </c>
      <c r="AB330" s="8">
        <v>1.6389999999999999E-13</v>
      </c>
      <c r="AD330" s="8">
        <f t="shared" si="181"/>
        <v>0.64010320247093078</v>
      </c>
      <c r="AE330" s="8">
        <v>303</v>
      </c>
      <c r="AF330" s="8">
        <f t="shared" si="182"/>
        <v>1562.2480814652904</v>
      </c>
      <c r="AG330" s="8">
        <f t="shared" si="172"/>
        <v>-16.847967412164198</v>
      </c>
      <c r="AH330" s="8">
        <f t="shared" si="183"/>
        <v>-1.3479674121642011</v>
      </c>
      <c r="AI330" s="8">
        <f t="shared" si="184"/>
        <v>-4.8216373327664363E-15</v>
      </c>
      <c r="AJ330" s="8">
        <f t="shared" si="185"/>
        <v>113.78688505558468</v>
      </c>
      <c r="AK330" s="8">
        <f t="shared" si="186"/>
        <v>113.7868850555847</v>
      </c>
      <c r="AP330" s="8">
        <f t="shared" si="187"/>
        <v>9815.8941916322092</v>
      </c>
      <c r="AR330" s="8">
        <f t="shared" si="173"/>
        <v>0</v>
      </c>
      <c r="AS330" s="8">
        <f t="shared" si="174"/>
        <v>0</v>
      </c>
      <c r="AU330" s="8" t="str">
        <f t="shared" si="175"/>
        <v>1,56224808146529i</v>
      </c>
      <c r="AV330" s="8" t="str">
        <f t="shared" si="188"/>
        <v>-2,44061906804198+2,99012068023215E-16i</v>
      </c>
      <c r="AW330" s="8" t="str">
        <f t="shared" si="176"/>
        <v>-0,057978697880375+0,131536842056216i</v>
      </c>
      <c r="AY330" s="8" t="str">
        <f t="shared" si="177"/>
        <v>-0,640103202470931i</v>
      </c>
      <c r="AZ330" s="8" t="str">
        <f t="shared" si="189"/>
        <v>-0,409732109813542-5,0198266126451E-17i</v>
      </c>
      <c r="BA330" s="8" t="str">
        <f t="shared" si="178"/>
        <v>-0,345357154584451+0,783515172922425i</v>
      </c>
      <c r="BF330" s="8">
        <v>328</v>
      </c>
      <c r="BG330" s="8">
        <f t="shared" si="190"/>
        <v>1.8125000000000001E-3</v>
      </c>
      <c r="BH330" s="8" cm="1">
        <f t="array" ref="BH330">IFERROR(INDEX($W$2:$W$961,BK330),$BR$3)</f>
        <v>1.5846587733000001E-4</v>
      </c>
      <c r="BI330" s="8" cm="1">
        <f t="array" ref="BI330">IFERROR(INDEX($AA$2:$AA$961,BL330),$BR$3)</f>
        <v>-1.77875291235E-5</v>
      </c>
      <c r="BK330" s="8">
        <f t="shared" si="179"/>
        <v>88</v>
      </c>
      <c r="BL330" s="8">
        <f t="shared" si="180"/>
        <v>88</v>
      </c>
      <c r="BN330" s="8">
        <f t="shared" si="191"/>
        <v>-76.001284811852386</v>
      </c>
      <c r="BO330" s="8">
        <f t="shared" si="192"/>
        <v>-94.997687516744918</v>
      </c>
    </row>
    <row r="331" spans="1:67" s="8" customFormat="1" x14ac:dyDescent="0.2">
      <c r="A331" s="8">
        <f t="shared" si="161"/>
        <v>-1.3083333333333334E-2</v>
      </c>
      <c r="B331" s="8">
        <f t="shared" si="162"/>
        <v>0</v>
      </c>
      <c r="C331" s="8">
        <f t="shared" si="163"/>
        <v>0</v>
      </c>
      <c r="E331" s="8" t="b">
        <f t="shared" si="164"/>
        <v>0</v>
      </c>
      <c r="F331" s="8" t="b">
        <f t="shared" si="165"/>
        <v>0</v>
      </c>
      <c r="L331" s="8">
        <v>330</v>
      </c>
      <c r="M331" s="8" cm="1">
        <f t="array" ref="M331">INDEX(W$2:W$961,ROWS(W331:W$961))</f>
        <v>0</v>
      </c>
      <c r="N331" s="8" cm="1">
        <f t="array" ref="N331">INDEX(AA$2:AA$961,ROWS(AA331:AA$961))</f>
        <v>0</v>
      </c>
      <c r="Q331" s="8">
        <f t="shared" si="166"/>
        <v>-3.0833333333333333E-3</v>
      </c>
      <c r="R331" s="8">
        <f>IFERROR(SUMPRODUCT(INDEX($B$1:$B$9600,$L332):INDEX($B$1:$B$9600,$L332+959),M$2:M$961)/$G$3,NA())</f>
        <v>3.2356009032508789E-6</v>
      </c>
      <c r="S331" s="8">
        <f>IFERROR(SUMPRODUCT(INDEX($C$1:$C$9600,$L332):INDEX($C$1:$C$9600,$L332+959),N$2:N$961)/$G$5,NA())</f>
        <v>1.8734121439125061E-3</v>
      </c>
      <c r="T331" s="8">
        <f t="shared" si="167"/>
        <v>1.876647744815757E-3</v>
      </c>
      <c r="V331" s="8">
        <f t="shared" si="168"/>
        <v>6.8541666666666664E-3</v>
      </c>
      <c r="W331" s="8">
        <f t="shared" si="169"/>
        <v>-2.217E-13</v>
      </c>
      <c r="X331" s="8">
        <v>-2.217E-13</v>
      </c>
      <c r="Z331" s="8">
        <f t="shared" si="170"/>
        <v>6.8541666666666664E-3</v>
      </c>
      <c r="AA331" s="8">
        <f t="shared" si="171"/>
        <v>2.978E-13</v>
      </c>
      <c r="AB331" s="8">
        <v>2.978E-13</v>
      </c>
      <c r="AD331" s="8">
        <f t="shared" si="181"/>
        <v>0.63095734448019325</v>
      </c>
      <c r="AE331" s="8">
        <v>304</v>
      </c>
      <c r="AF331" s="8">
        <f t="shared" si="182"/>
        <v>1584.8931924611136</v>
      </c>
      <c r="AG331" s="8">
        <f t="shared" si="172"/>
        <v>-17.277840682867549</v>
      </c>
      <c r="AH331" s="8">
        <f t="shared" si="183"/>
        <v>-1.2778406828675974</v>
      </c>
      <c r="AI331" s="8">
        <f t="shared" si="184"/>
        <v>1.9286549331065739E-15</v>
      </c>
      <c r="AJ331" s="8">
        <f t="shared" si="185"/>
        <v>111.99795306774726</v>
      </c>
      <c r="AK331" s="8">
        <f t="shared" si="186"/>
        <v>111.99795306774699</v>
      </c>
      <c r="AP331" s="8">
        <f t="shared" si="187"/>
        <v>9958.1776203206173</v>
      </c>
      <c r="AR331" s="8">
        <f t="shared" si="173"/>
        <v>0</v>
      </c>
      <c r="AS331" s="8">
        <f t="shared" si="174"/>
        <v>0</v>
      </c>
      <c r="AU331" s="8" t="str">
        <f t="shared" si="175"/>
        <v>1,58489319246111i</v>
      </c>
      <c r="AV331" s="8" t="str">
        <f t="shared" si="188"/>
        <v>-2,51188643150957+3,07743378046988E-16i</v>
      </c>
      <c r="AW331" s="8" t="str">
        <f t="shared" si="176"/>
        <v>-0,0512442308304817+0,126846969123758i</v>
      </c>
      <c r="AY331" s="8" t="str">
        <f t="shared" si="177"/>
        <v>-0,630957344480193i</v>
      </c>
      <c r="AZ331" s="8" t="str">
        <f t="shared" si="189"/>
        <v>-0,398107170553497-4,87740384891659E-17i</v>
      </c>
      <c r="BA331" s="8" t="str">
        <f t="shared" si="178"/>
        <v>-0,323329238047302+0,800350267936871i</v>
      </c>
      <c r="BF331" s="8">
        <v>329</v>
      </c>
      <c r="BG331" s="8">
        <f t="shared" si="190"/>
        <v>1.8333333333333333E-3</v>
      </c>
      <c r="BH331" s="8" cm="1">
        <f t="array" ref="BH331">IFERROR(INDEX($W$2:$W$961,BK331),$BR$3)</f>
        <v>1.83527056334E-4</v>
      </c>
      <c r="BI331" s="8" cm="1">
        <f t="array" ref="BI331">IFERROR(INDEX($AA$2:$AA$961,BL331),$BR$3)</f>
        <v>-4.82532501798E-5</v>
      </c>
      <c r="BK331" s="8">
        <f t="shared" si="179"/>
        <v>89</v>
      </c>
      <c r="BL331" s="8">
        <f t="shared" si="180"/>
        <v>89</v>
      </c>
      <c r="BN331" s="8">
        <f t="shared" si="191"/>
        <v>-74.7259980232933</v>
      </c>
      <c r="BO331" s="8">
        <f t="shared" si="192"/>
        <v>-86.329468573818033</v>
      </c>
    </row>
    <row r="332" spans="1:67" s="8" customFormat="1" x14ac:dyDescent="0.2">
      <c r="A332" s="8">
        <f t="shared" si="161"/>
        <v>-1.3062499999999999E-2</v>
      </c>
      <c r="B332" s="8">
        <f t="shared" si="162"/>
        <v>0</v>
      </c>
      <c r="C332" s="8">
        <f t="shared" si="163"/>
        <v>0</v>
      </c>
      <c r="E332" s="8" t="b">
        <f t="shared" si="164"/>
        <v>0</v>
      </c>
      <c r="F332" s="8" t="b">
        <f t="shared" si="165"/>
        <v>0</v>
      </c>
      <c r="L332" s="8">
        <v>331</v>
      </c>
      <c r="M332" s="8" cm="1">
        <f t="array" ref="M332">INDEX(W$2:W$961,ROWS(W332:W$961))</f>
        <v>0</v>
      </c>
      <c r="N332" s="8" cm="1">
        <f t="array" ref="N332">INDEX(AA$2:AA$961,ROWS(AA332:AA$961))</f>
        <v>0</v>
      </c>
      <c r="Q332" s="8">
        <f t="shared" si="166"/>
        <v>-3.0625000000000001E-3</v>
      </c>
      <c r="R332" s="8">
        <f>IFERROR(SUMPRODUCT(INDEX($B$1:$B$9600,$L333):INDEX($B$1:$B$9600,$L333+959),M$2:M$961)/$G$3,NA())</f>
        <v>7.3597480560591312E-6</v>
      </c>
      <c r="S332" s="8">
        <f>IFERROR(SUMPRODUCT(INDEX($C$1:$C$9600,$L333):INDEX($C$1:$C$9600,$L333+959),N$2:N$961)/$G$5,NA())</f>
        <v>2.343775030270996E-3</v>
      </c>
      <c r="T332" s="8">
        <f t="shared" si="167"/>
        <v>2.3511347783270551E-3</v>
      </c>
      <c r="V332" s="8">
        <f t="shared" si="168"/>
        <v>6.875E-3</v>
      </c>
      <c r="W332" s="8">
        <f t="shared" si="169"/>
        <v>-2.2329999999999999E-13</v>
      </c>
      <c r="X332" s="8">
        <v>-2.2329999999999999E-13</v>
      </c>
      <c r="Z332" s="8">
        <f t="shared" si="170"/>
        <v>6.875E-3</v>
      </c>
      <c r="AA332" s="8">
        <f t="shared" si="171"/>
        <v>9.6500000000000005E-14</v>
      </c>
      <c r="AB332" s="8">
        <v>9.6500000000000005E-14</v>
      </c>
      <c r="AD332" s="8">
        <f t="shared" si="181"/>
        <v>0.62194216341477626</v>
      </c>
      <c r="AE332" s="8">
        <v>305</v>
      </c>
      <c r="AF332" s="8">
        <f t="shared" si="182"/>
        <v>1607.8665490525607</v>
      </c>
      <c r="AG332" s="8">
        <f t="shared" si="172"/>
        <v>-17.711113152440728</v>
      </c>
      <c r="AH332" s="8">
        <f t="shared" si="183"/>
        <v>-1.2111131524407148</v>
      </c>
      <c r="AI332" s="8">
        <f t="shared" si="184"/>
        <v>-4.8216373327664363E-15</v>
      </c>
      <c r="AJ332" s="8">
        <f t="shared" si="185"/>
        <v>110.2351439166662</v>
      </c>
      <c r="AK332" s="8">
        <f t="shared" si="186"/>
        <v>110.2351439166661</v>
      </c>
      <c r="AP332" s="8">
        <f t="shared" si="187"/>
        <v>10102.523476912595</v>
      </c>
      <c r="AR332" s="8">
        <f t="shared" si="173"/>
        <v>0</v>
      </c>
      <c r="AS332" s="8">
        <f t="shared" si="174"/>
        <v>0</v>
      </c>
      <c r="AU332" s="8" t="str">
        <f t="shared" si="175"/>
        <v>1,60786654905256i</v>
      </c>
      <c r="AV332" s="8" t="str">
        <f t="shared" si="188"/>
        <v>-2,58523483956219+3,16729646926555E-16i</v>
      </c>
      <c r="AW332" s="8" t="str">
        <f t="shared" si="176"/>
        <v>-0,0450154906138983+0,122117326210288i</v>
      </c>
      <c r="AY332" s="8" t="str">
        <f t="shared" si="177"/>
        <v>-0,621942163414776i</v>
      </c>
      <c r="AZ332" s="8" t="str">
        <f t="shared" si="189"/>
        <v>-0,386812054633052-4,73902191073712E-17i</v>
      </c>
      <c r="BA332" s="8" t="str">
        <f t="shared" si="178"/>
        <v>-0,300858293481659+0,816163722023885i</v>
      </c>
      <c r="BF332" s="8">
        <v>330</v>
      </c>
      <c r="BG332" s="8">
        <f t="shared" si="190"/>
        <v>1.8541666666666667E-3</v>
      </c>
      <c r="BH332" s="8" cm="1">
        <f t="array" ref="BH332">IFERROR(INDEX($W$2:$W$961,BK332),$BR$3)</f>
        <v>2.0228151024590001E-4</v>
      </c>
      <c r="BI332" s="8" cm="1">
        <f t="array" ref="BI332">IFERROR(INDEX($AA$2:$AA$961,BL332),$BR$3)</f>
        <v>-7.3617906273700003E-5</v>
      </c>
      <c r="BK332" s="8">
        <f t="shared" si="179"/>
        <v>90</v>
      </c>
      <c r="BL332" s="8">
        <f t="shared" si="180"/>
        <v>90</v>
      </c>
      <c r="BN332" s="8">
        <f t="shared" si="191"/>
        <v>-73.880876251174257</v>
      </c>
      <c r="BO332" s="8">
        <f t="shared" si="192"/>
        <v>-82.660330764874487</v>
      </c>
    </row>
    <row r="333" spans="1:67" s="8" customFormat="1" x14ac:dyDescent="0.2">
      <c r="A333" s="8">
        <f t="shared" si="161"/>
        <v>-1.3041666666666667E-2</v>
      </c>
      <c r="B333" s="8">
        <f t="shared" si="162"/>
        <v>0</v>
      </c>
      <c r="C333" s="8">
        <f t="shared" si="163"/>
        <v>0</v>
      </c>
      <c r="E333" s="8" t="b">
        <f t="shared" si="164"/>
        <v>0</v>
      </c>
      <c r="F333" s="8" t="b">
        <f t="shared" si="165"/>
        <v>0</v>
      </c>
      <c r="L333" s="8">
        <v>332</v>
      </c>
      <c r="M333" s="8" cm="1">
        <f t="array" ref="M333">INDEX(W$2:W$961,ROWS(W333:W$961))</f>
        <v>0</v>
      </c>
      <c r="N333" s="8" cm="1">
        <f t="array" ref="N333">INDEX(AA$2:AA$961,ROWS(AA333:AA$961))</f>
        <v>0</v>
      </c>
      <c r="Q333" s="8">
        <f t="shared" si="166"/>
        <v>-3.0416666666666665E-3</v>
      </c>
      <c r="R333" s="8">
        <f>IFERROR(SUMPRODUCT(INDEX($B$1:$B$9600,$L334):INDEX($B$1:$B$9600,$L334+959),M$2:M$961)/$G$3,NA())</f>
        <v>1.519745296855998E-5</v>
      </c>
      <c r="S333" s="8">
        <f>IFERROR(SUMPRODUCT(INDEX($C$1:$C$9600,$L334):INDEX($C$1:$C$9600,$L334+959),N$2:N$961)/$G$5,NA())</f>
        <v>2.7368673195851683E-3</v>
      </c>
      <c r="T333" s="8">
        <f t="shared" si="167"/>
        <v>2.7520647725537283E-3</v>
      </c>
      <c r="V333" s="8">
        <f t="shared" si="168"/>
        <v>6.8958333333333337E-3</v>
      </c>
      <c r="W333" s="8">
        <f t="shared" si="169"/>
        <v>-2.2120000000000001E-13</v>
      </c>
      <c r="X333" s="8">
        <v>-2.2120000000000001E-13</v>
      </c>
      <c r="Z333" s="8">
        <f t="shared" si="170"/>
        <v>6.8958333333333337E-3</v>
      </c>
      <c r="AA333" s="8">
        <f t="shared" si="171"/>
        <v>1.9490000000000001E-13</v>
      </c>
      <c r="AB333" s="8">
        <v>1.9490000000000001E-13</v>
      </c>
      <c r="AD333" s="8">
        <f t="shared" si="181"/>
        <v>0.61305579214982076</v>
      </c>
      <c r="AE333" s="8">
        <v>306</v>
      </c>
      <c r="AF333" s="8">
        <f t="shared" si="182"/>
        <v>1631.1729092278383</v>
      </c>
      <c r="AG333" s="8">
        <f t="shared" si="172"/>
        <v>-18.147644385472653</v>
      </c>
      <c r="AH333" s="8">
        <f t="shared" si="183"/>
        <v>-1.1476443854725986</v>
      </c>
      <c r="AI333" s="8">
        <f t="shared" si="184"/>
        <v>-1.350058453174603E-14</v>
      </c>
      <c r="AJ333" s="8">
        <f t="shared" si="185"/>
        <v>108.49845057328193</v>
      </c>
      <c r="AK333" s="8">
        <f t="shared" si="186"/>
        <v>108.49845057328194</v>
      </c>
      <c r="AP333" s="8">
        <f t="shared" si="187"/>
        <v>10248.961656729734</v>
      </c>
      <c r="AR333" s="8">
        <f t="shared" si="173"/>
        <v>0</v>
      </c>
      <c r="AS333" s="8">
        <f t="shared" si="174"/>
        <v>0</v>
      </c>
      <c r="AU333" s="8" t="str">
        <f t="shared" si="175"/>
        <v>1,63117290922784i</v>
      </c>
      <c r="AV333" s="8" t="str">
        <f t="shared" si="188"/>
        <v>-2,66072505979882+3,25978319594916E-16i</v>
      </c>
      <c r="AW333" s="8" t="str">
        <f t="shared" si="176"/>
        <v>-0,0392698392993999+0,117375726680039i</v>
      </c>
      <c r="AY333" s="8" t="str">
        <f t="shared" si="177"/>
        <v>-0,613055792149821i</v>
      </c>
      <c r="AZ333" s="8" t="str">
        <f t="shared" si="189"/>
        <v>-0,375837404288444-4,60456615160854E-17i</v>
      </c>
      <c r="BA333" s="8" t="str">
        <f t="shared" si="178"/>
        <v>-0,278009171854529+0,830956508921589i</v>
      </c>
      <c r="BF333" s="8">
        <v>331</v>
      </c>
      <c r="BG333" s="8">
        <f t="shared" si="190"/>
        <v>1.8749999999999999E-3</v>
      </c>
      <c r="BH333" s="8" cm="1">
        <f t="array" ref="BH333">IFERROR(INDEX($W$2:$W$961,BK333),$BR$3)</f>
        <v>2.1540564396259999E-4</v>
      </c>
      <c r="BI333" s="8" cm="1">
        <f t="array" ref="BI333">IFERROR(INDEX($AA$2:$AA$961,BL333),$BR$3)</f>
        <v>-9.4250607044499995E-5</v>
      </c>
      <c r="BK333" s="8">
        <f t="shared" si="179"/>
        <v>91</v>
      </c>
      <c r="BL333" s="8">
        <f t="shared" si="180"/>
        <v>91</v>
      </c>
      <c r="BN333" s="8">
        <f t="shared" si="191"/>
        <v>-73.334858433973267</v>
      </c>
      <c r="BO333" s="8">
        <f t="shared" si="192"/>
        <v>-80.51431687862852</v>
      </c>
    </row>
    <row r="334" spans="1:67" s="8" customFormat="1" x14ac:dyDescent="0.2">
      <c r="A334" s="8">
        <f t="shared" si="161"/>
        <v>-1.3020833333333334E-2</v>
      </c>
      <c r="B334" s="8">
        <f t="shared" si="162"/>
        <v>0</v>
      </c>
      <c r="C334" s="8">
        <f t="shared" si="163"/>
        <v>0</v>
      </c>
      <c r="E334" s="8" t="b">
        <f t="shared" si="164"/>
        <v>0</v>
      </c>
      <c r="F334" s="8" t="b">
        <f t="shared" si="165"/>
        <v>0</v>
      </c>
      <c r="L334" s="8">
        <v>333</v>
      </c>
      <c r="M334" s="8" cm="1">
        <f t="array" ref="M334">INDEX(W$2:W$961,ROWS(W334:W$961))</f>
        <v>0</v>
      </c>
      <c r="N334" s="8" cm="1">
        <f t="array" ref="N334">INDEX(AA$2:AA$961,ROWS(AA334:AA$961))</f>
        <v>0</v>
      </c>
      <c r="Q334" s="8">
        <f t="shared" si="166"/>
        <v>-3.0208333333333333E-3</v>
      </c>
      <c r="R334" s="8">
        <f>IFERROR(SUMPRODUCT(INDEX($B$1:$B$9600,$L335):INDEX($B$1:$B$9600,$L335+959),M$2:M$961)/$G$3,NA())</f>
        <v>2.8993683478186084E-5</v>
      </c>
      <c r="S334" s="8">
        <f>IFERROR(SUMPRODUCT(INDEX($C$1:$C$9600,$L335):INDEX($C$1:$C$9600,$L335+959),N$2:N$961)/$G$5,NA())</f>
        <v>2.9954659904338357E-3</v>
      </c>
      <c r="T334" s="8">
        <f t="shared" si="167"/>
        <v>3.0244596739120218E-3</v>
      </c>
      <c r="V334" s="8">
        <f t="shared" si="168"/>
        <v>6.9166666666666664E-3</v>
      </c>
      <c r="W334" s="8">
        <f t="shared" si="169"/>
        <v>-2.1610000000000001E-13</v>
      </c>
      <c r="X334" s="8">
        <v>-2.1610000000000001E-13</v>
      </c>
      <c r="Z334" s="8">
        <f t="shared" si="170"/>
        <v>6.9166666666666664E-3</v>
      </c>
      <c r="AA334" s="8">
        <f t="shared" si="171"/>
        <v>2.9170000000000001E-13</v>
      </c>
      <c r="AB334" s="8">
        <v>2.9170000000000001E-13</v>
      </c>
      <c r="AD334" s="8">
        <f t="shared" si="181"/>
        <v>0.60429639023813275</v>
      </c>
      <c r="AE334" s="8">
        <v>307</v>
      </c>
      <c r="AF334" s="8">
        <f t="shared" si="182"/>
        <v>1654.8170999431816</v>
      </c>
      <c r="AG334" s="8">
        <f t="shared" si="172"/>
        <v>-18.587297404580127</v>
      </c>
      <c r="AH334" s="8">
        <f t="shared" si="183"/>
        <v>-1.0872974045801151</v>
      </c>
      <c r="AI334" s="8">
        <f t="shared" si="184"/>
        <v>5.7859647993197208E-15</v>
      </c>
      <c r="AJ334" s="8">
        <f t="shared" si="185"/>
        <v>106.78783124453176</v>
      </c>
      <c r="AK334" s="8">
        <f t="shared" si="186"/>
        <v>106.78783124453177</v>
      </c>
      <c r="AP334" s="8">
        <f t="shared" si="187"/>
        <v>10397.522488432531</v>
      </c>
      <c r="AR334" s="8">
        <f t="shared" si="173"/>
        <v>0</v>
      </c>
      <c r="AS334" s="8">
        <f t="shared" si="174"/>
        <v>0</v>
      </c>
      <c r="AU334" s="8" t="str">
        <f t="shared" si="175"/>
        <v>1,65481709994318i</v>
      </c>
      <c r="AV334" s="8" t="str">
        <f t="shared" si="188"/>
        <v>-2,73841963426436+3,3549705838104E-16i</v>
      </c>
      <c r="AW334" s="8" t="str">
        <f t="shared" si="176"/>
        <v>-0,0339840496733594+0,11264706258759i</v>
      </c>
      <c r="AY334" s="8" t="str">
        <f t="shared" si="177"/>
        <v>-0,604296390238133i</v>
      </c>
      <c r="AZ334" s="8" t="str">
        <f t="shared" si="189"/>
        <v>-0,365174127254838-4,47392517778868E-17i</v>
      </c>
      <c r="BA334" s="8" t="str">
        <f t="shared" si="178"/>
        <v>-0,254844420597188+0,844733799327446i</v>
      </c>
      <c r="BF334" s="8">
        <v>332</v>
      </c>
      <c r="BG334" s="8">
        <f t="shared" si="190"/>
        <v>1.8958333333333334E-3</v>
      </c>
      <c r="BH334" s="8" cm="1">
        <f t="array" ref="BH334">IFERROR(INDEX($W$2:$W$961,BK334),$BR$3)</f>
        <v>2.2355482263239999E-4</v>
      </c>
      <c r="BI334" s="8" cm="1">
        <f t="array" ref="BI334">IFERROR(INDEX($AA$2:$AA$961,BL334),$BR$3)</f>
        <v>-1.105372804574E-4</v>
      </c>
      <c r="BK334" s="8">
        <f t="shared" si="179"/>
        <v>92</v>
      </c>
      <c r="BL334" s="8">
        <f t="shared" si="180"/>
        <v>92</v>
      </c>
      <c r="BN334" s="8">
        <f t="shared" si="191"/>
        <v>-73.012319137699507</v>
      </c>
      <c r="BO334" s="8">
        <f t="shared" si="192"/>
        <v>-79.129824490918679</v>
      </c>
    </row>
    <row r="335" spans="1:67" s="8" customFormat="1" x14ac:dyDescent="0.2">
      <c r="A335" s="8">
        <f t="shared" si="161"/>
        <v>-1.2999999999999999E-2</v>
      </c>
      <c r="B335" s="8">
        <f t="shared" si="162"/>
        <v>0</v>
      </c>
      <c r="C335" s="8">
        <f t="shared" si="163"/>
        <v>0</v>
      </c>
      <c r="E335" s="8" t="b">
        <f t="shared" si="164"/>
        <v>0</v>
      </c>
      <c r="F335" s="8" t="b">
        <f t="shared" si="165"/>
        <v>0</v>
      </c>
      <c r="L335" s="8">
        <v>334</v>
      </c>
      <c r="M335" s="8" cm="1">
        <f t="array" ref="M335">INDEX(W$2:W$961,ROWS(W335:W$961))</f>
        <v>0</v>
      </c>
      <c r="N335" s="8" cm="1">
        <f t="array" ref="N335">INDEX(AA$2:AA$961,ROWS(AA335:AA$961))</f>
        <v>0</v>
      </c>
      <c r="Q335" s="8">
        <f t="shared" si="166"/>
        <v>-3.0000000000000001E-3</v>
      </c>
      <c r="R335" s="8">
        <f>IFERROR(SUMPRODUCT(INDEX($B$1:$B$9600,$L336):INDEX($B$1:$B$9600,$L336+959),M$2:M$961)/$G$3,NA())</f>
        <v>5.178177092203673E-5</v>
      </c>
      <c r="S335" s="8">
        <f>IFERROR(SUMPRODUCT(INDEX($C$1:$C$9600,$L336):INDEX($C$1:$C$9600,$L336+959),N$2:N$961)/$G$5,NA())</f>
        <v>3.0662297741421603E-3</v>
      </c>
      <c r="T335" s="8">
        <f t="shared" si="167"/>
        <v>3.1180115450641969E-3</v>
      </c>
      <c r="V335" s="8">
        <f t="shared" si="168"/>
        <v>6.9375000000000001E-3</v>
      </c>
      <c r="W335" s="8">
        <f t="shared" si="169"/>
        <v>-2.0859999999999999E-13</v>
      </c>
      <c r="X335" s="8">
        <v>-2.0859999999999999E-13</v>
      </c>
      <c r="Z335" s="8">
        <f t="shared" si="170"/>
        <v>6.9375000000000001E-3</v>
      </c>
      <c r="AA335" s="8">
        <f t="shared" si="171"/>
        <v>8.1100000000000003E-14</v>
      </c>
      <c r="AB335" s="8">
        <v>8.1100000000000003E-14</v>
      </c>
      <c r="AD335" s="8">
        <f t="shared" si="181"/>
        <v>0.59566214352901037</v>
      </c>
      <c r="AE335" s="8">
        <v>308</v>
      </c>
      <c r="AF335" s="8">
        <f t="shared" si="182"/>
        <v>1678.8040181225606</v>
      </c>
      <c r="AG335" s="8">
        <f t="shared" si="172"/>
        <v>-19.029938840504567</v>
      </c>
      <c r="AH335" s="8">
        <f t="shared" si="183"/>
        <v>-1.0299388405045977</v>
      </c>
      <c r="AI335" s="8">
        <f t="shared" si="184"/>
        <v>7.7146197324262939E-15</v>
      </c>
      <c r="AJ335" s="8">
        <f t="shared" si="185"/>
        <v>105.10321172404171</v>
      </c>
      <c r="AK335" s="8">
        <f t="shared" si="186"/>
        <v>105.10321172404153</v>
      </c>
      <c r="AP335" s="8">
        <f t="shared" si="187"/>
        <v>10548.236740301725</v>
      </c>
      <c r="AR335" s="8">
        <f t="shared" si="173"/>
        <v>0</v>
      </c>
      <c r="AS335" s="8">
        <f t="shared" si="174"/>
        <v>0</v>
      </c>
      <c r="AU335" s="8" t="str">
        <f t="shared" si="175"/>
        <v>1,67880401812256i</v>
      </c>
      <c r="AV335" s="8" t="str">
        <f t="shared" si="188"/>
        <v>-2,81838293126445+3,45293749357947E-16i</v>
      </c>
      <c r="AW335" s="8" t="str">
        <f t="shared" si="176"/>
        <v>-0,0291345635571592+0,107953432448472i</v>
      </c>
      <c r="AY335" s="8" t="str">
        <f t="shared" si="177"/>
        <v>-0,59566214352901i</v>
      </c>
      <c r="AZ335" s="8" t="str">
        <f t="shared" si="189"/>
        <v>-0,354813389233575-4,34699075600405E-17i</v>
      </c>
      <c r="BA335" s="8" t="str">
        <f t="shared" si="178"/>
        <v>-0,231424064398203+0,857504594292215i</v>
      </c>
      <c r="BF335" s="8">
        <v>333</v>
      </c>
      <c r="BG335" s="8">
        <f t="shared" si="190"/>
        <v>1.9166666666666666E-3</v>
      </c>
      <c r="BH335" s="8" cm="1">
        <f t="array" ref="BH335">IFERROR(INDEX($W$2:$W$961,BK335),$BR$3)</f>
        <v>2.273572223573E-4</v>
      </c>
      <c r="BI335" s="8" cm="1">
        <f t="array" ref="BI335">IFERROR(INDEX($AA$2:$AA$961,BL335),$BR$3)</f>
        <v>-1.2287234797770001E-4</v>
      </c>
      <c r="BK335" s="8">
        <f t="shared" si="179"/>
        <v>93</v>
      </c>
      <c r="BL335" s="8">
        <f t="shared" si="180"/>
        <v>93</v>
      </c>
      <c r="BN335" s="8">
        <f t="shared" si="191"/>
        <v>-72.865824903943121</v>
      </c>
      <c r="BO335" s="8">
        <f t="shared" si="192"/>
        <v>-78.210916853565266</v>
      </c>
    </row>
    <row r="336" spans="1:67" s="8" customFormat="1" x14ac:dyDescent="0.2">
      <c r="A336" s="8">
        <f t="shared" si="161"/>
        <v>-1.2979166666666667E-2</v>
      </c>
      <c r="B336" s="8">
        <f t="shared" si="162"/>
        <v>0</v>
      </c>
      <c r="C336" s="8">
        <f t="shared" si="163"/>
        <v>0</v>
      </c>
      <c r="E336" s="8" t="b">
        <f t="shared" si="164"/>
        <v>0</v>
      </c>
      <c r="F336" s="8" t="b">
        <f t="shared" si="165"/>
        <v>0</v>
      </c>
      <c r="L336" s="8">
        <v>335</v>
      </c>
      <c r="M336" s="8" cm="1">
        <f t="array" ref="M336">INDEX(W$2:W$961,ROWS(W336:W$961))</f>
        <v>0</v>
      </c>
      <c r="N336" s="8" cm="1">
        <f t="array" ref="N336">INDEX(AA$2:AA$961,ROWS(AA336:AA$961))</f>
        <v>0</v>
      </c>
      <c r="Q336" s="8">
        <f t="shared" si="166"/>
        <v>-2.9791666666666669E-3</v>
      </c>
      <c r="R336" s="8">
        <f>IFERROR(SUMPRODUCT(INDEX($B$1:$B$9600,$L337):INDEX($B$1:$B$9600,$L337+959),M$2:M$961)/$G$3,NA())</f>
        <v>8.7451965302136713E-5</v>
      </c>
      <c r="S336" s="8">
        <f>IFERROR(SUMPRODUCT(INDEX($C$1:$C$9600,$L337):INDEX($C$1:$C$9600,$L337+959),N$2:N$961)/$G$5,NA())</f>
        <v>2.9035412173551434E-3</v>
      </c>
      <c r="T336" s="8">
        <f t="shared" si="167"/>
        <v>2.9909931826572799E-3</v>
      </c>
      <c r="V336" s="8">
        <f t="shared" si="168"/>
        <v>6.9583333333333337E-3</v>
      </c>
      <c r="W336" s="8">
        <f t="shared" si="169"/>
        <v>-1.992E-13</v>
      </c>
      <c r="X336" s="8">
        <v>-1.992E-13</v>
      </c>
      <c r="Z336" s="8">
        <f t="shared" si="170"/>
        <v>6.9583333333333337E-3</v>
      </c>
      <c r="AA336" s="8">
        <f t="shared" si="171"/>
        <v>1.9789999999999999E-13</v>
      </c>
      <c r="AB336" s="8">
        <v>1.9789999999999999E-13</v>
      </c>
      <c r="AD336" s="8">
        <f t="shared" si="181"/>
        <v>0.58715126379251648</v>
      </c>
      <c r="AE336" s="8">
        <v>309</v>
      </c>
      <c r="AF336" s="8">
        <f t="shared" si="182"/>
        <v>1703.1386316718772</v>
      </c>
      <c r="AG336" s="8">
        <f t="shared" si="172"/>
        <v>-19.475439053362638</v>
      </c>
      <c r="AH336" s="8">
        <f t="shared" si="183"/>
        <v>-0.97543905336258385</v>
      </c>
      <c r="AI336" s="8">
        <f t="shared" si="184"/>
        <v>-4.8216373327664363E-15</v>
      </c>
      <c r="AJ336" s="8">
        <f t="shared" si="185"/>
        <v>103.44448770495323</v>
      </c>
      <c r="AK336" s="8">
        <f t="shared" si="186"/>
        <v>103.4444877049532</v>
      </c>
      <c r="AP336" s="8">
        <f t="shared" si="187"/>
        <v>10701.135626610683</v>
      </c>
      <c r="AR336" s="8">
        <f t="shared" si="173"/>
        <v>0</v>
      </c>
      <c r="AS336" s="8">
        <f t="shared" si="174"/>
        <v>0</v>
      </c>
      <c r="AU336" s="8" t="str">
        <f t="shared" si="175"/>
        <v>1,70313863167188i</v>
      </c>
      <c r="AV336" s="8" t="str">
        <f t="shared" si="188"/>
        <v>-2,90068119869316+3,55376508876141E-16i</v>
      </c>
      <c r="AW336" s="8" t="str">
        <f t="shared" si="176"/>
        <v>-0,0246977216945632+0,103314283205919i</v>
      </c>
      <c r="AY336" s="8" t="str">
        <f t="shared" si="177"/>
        <v>-0,587151263792516i</v>
      </c>
      <c r="AZ336" s="8" t="str">
        <f t="shared" si="189"/>
        <v>-0,344746606573149-4,22365772378083E-17i</v>
      </c>
      <c r="BA336" s="8" t="str">
        <f t="shared" si="178"/>
        <v>-0,207805430435107+0,869281359520166i</v>
      </c>
      <c r="BF336" s="8">
        <v>334</v>
      </c>
      <c r="BG336" s="8">
        <f t="shared" si="190"/>
        <v>1.9375E-3</v>
      </c>
      <c r="BH336" s="8" cm="1">
        <f t="array" ref="BH336">IFERROR(INDEX($W$2:$W$961,BK336),$BR$3)</f>
        <v>2.2740896292610001E-4</v>
      </c>
      <c r="BI336" s="8" cm="1">
        <f t="array" ref="BI336">IFERROR(INDEX($AA$2:$AA$961,BL336),$BR$3)</f>
        <v>-1.316514873597E-4</v>
      </c>
      <c r="BK336" s="8">
        <f t="shared" si="179"/>
        <v>94</v>
      </c>
      <c r="BL336" s="8">
        <f t="shared" si="180"/>
        <v>94</v>
      </c>
      <c r="BN336" s="8">
        <f t="shared" si="191"/>
        <v>-72.863848447087321</v>
      </c>
      <c r="BO336" s="8">
        <f t="shared" si="192"/>
        <v>-77.611484599982958</v>
      </c>
    </row>
    <row r="337" spans="1:67" s="8" customFormat="1" x14ac:dyDescent="0.2">
      <c r="A337" s="8">
        <f t="shared" si="161"/>
        <v>-1.2958333333333334E-2</v>
      </c>
      <c r="B337" s="8">
        <f t="shared" si="162"/>
        <v>0</v>
      </c>
      <c r="C337" s="8">
        <f t="shared" si="163"/>
        <v>0</v>
      </c>
      <c r="E337" s="8" t="b">
        <f t="shared" si="164"/>
        <v>0</v>
      </c>
      <c r="F337" s="8" t="b">
        <f t="shared" si="165"/>
        <v>0</v>
      </c>
      <c r="L337" s="8">
        <v>336</v>
      </c>
      <c r="M337" s="8" cm="1">
        <f t="array" ref="M337">INDEX(W$2:W$961,ROWS(W337:W$961))</f>
        <v>0</v>
      </c>
      <c r="N337" s="8" cm="1">
        <f t="array" ref="N337">INDEX(AA$2:AA$961,ROWS(AA337:AA$961))</f>
        <v>0</v>
      </c>
      <c r="Q337" s="8">
        <f t="shared" si="166"/>
        <v>-2.9583333333333332E-3</v>
      </c>
      <c r="R337" s="8">
        <f>IFERROR(SUMPRODUCT(INDEX($B$1:$B$9600,$L338):INDEX($B$1:$B$9600,$L338+959),M$2:M$961)/$G$3,NA())</f>
        <v>1.4076565644666046E-4</v>
      </c>
      <c r="S337" s="8">
        <f>IFERROR(SUMPRODUCT(INDEX($C$1:$C$9600,$L338):INDEX($C$1:$C$9600,$L338+959),N$2:N$961)/$G$5,NA())</f>
        <v>2.4728054098379689E-3</v>
      </c>
      <c r="T337" s="8">
        <f t="shared" si="167"/>
        <v>2.6135710662846296E-3</v>
      </c>
      <c r="V337" s="8">
        <f t="shared" si="168"/>
        <v>6.9791666666666665E-3</v>
      </c>
      <c r="W337" s="8">
        <f t="shared" si="169"/>
        <v>-1.882E-13</v>
      </c>
      <c r="X337" s="8">
        <v>-1.882E-13</v>
      </c>
      <c r="Z337" s="8">
        <f t="shared" si="170"/>
        <v>6.9791666666666665E-3</v>
      </c>
      <c r="AA337" s="8">
        <f t="shared" si="171"/>
        <v>2.6039999999999998E-13</v>
      </c>
      <c r="AB337" s="8">
        <v>2.6039999999999998E-13</v>
      </c>
      <c r="AD337" s="8">
        <f t="shared" si="181"/>
        <v>0.57876198834912063</v>
      </c>
      <c r="AE337" s="8">
        <v>310</v>
      </c>
      <c r="AF337" s="8">
        <f t="shared" si="182"/>
        <v>1727.8259805078635</v>
      </c>
      <c r="AG337" s="8">
        <f t="shared" si="172"/>
        <v>-19.923672226964442</v>
      </c>
      <c r="AH337" s="8">
        <f t="shared" si="183"/>
        <v>-0.92367222696448947</v>
      </c>
      <c r="AI337" s="8">
        <f t="shared" si="184"/>
        <v>-1.1571929598639454E-14</v>
      </c>
      <c r="AJ337" s="8">
        <f t="shared" si="185"/>
        <v>101.81152704262971</v>
      </c>
      <c r="AK337" s="8">
        <f t="shared" si="186"/>
        <v>101.81152704262975</v>
      </c>
      <c r="AP337" s="8">
        <f t="shared" si="187"/>
        <v>10856.25081409017</v>
      </c>
      <c r="AR337" s="8">
        <f t="shared" si="173"/>
        <v>0</v>
      </c>
      <c r="AS337" s="8">
        <f t="shared" si="174"/>
        <v>0</v>
      </c>
      <c r="AU337" s="8" t="str">
        <f t="shared" si="175"/>
        <v>1,72782598050786i</v>
      </c>
      <c r="AV337" s="8" t="str">
        <f t="shared" si="188"/>
        <v>-2,98538261891795+3,65753690287837E-16i</v>
      </c>
      <c r="AW337" s="8" t="str">
        <f t="shared" si="176"/>
        <v>-0,0206499659282108+0,0987465625291563i</v>
      </c>
      <c r="AY337" s="8" t="str">
        <f t="shared" si="177"/>
        <v>-0,578761988349121i</v>
      </c>
      <c r="AZ337" s="8" t="str">
        <f t="shared" si="189"/>
        <v>-0,334965439157828-4,10382390232E-17i</v>
      </c>
      <c r="BA337" s="8" t="str">
        <f t="shared" si="178"/>
        <v>-0,184043015059477+0,880079664915926i</v>
      </c>
      <c r="BF337" s="8">
        <v>335</v>
      </c>
      <c r="BG337" s="8">
        <f t="shared" si="190"/>
        <v>1.9583333333333332E-3</v>
      </c>
      <c r="BH337" s="8" cm="1">
        <f t="array" ref="BH337">IFERROR(INDEX($W$2:$W$961,BK337),$BR$3)</f>
        <v>2.242704071823E-4</v>
      </c>
      <c r="BI337" s="8" cm="1">
        <f t="array" ref="BI337">IFERROR(INDEX($AA$2:$AA$961,BL337),$BR$3)</f>
        <v>-1.3726544209240001E-4</v>
      </c>
      <c r="BK337" s="8">
        <f t="shared" si="179"/>
        <v>95</v>
      </c>
      <c r="BL337" s="8">
        <f t="shared" si="180"/>
        <v>95</v>
      </c>
      <c r="BN337" s="8">
        <f t="shared" si="191"/>
        <v>-72.984560568939301</v>
      </c>
      <c r="BO337" s="8">
        <f t="shared" si="192"/>
        <v>-77.248775737080194</v>
      </c>
    </row>
    <row r="338" spans="1:67" s="8" customFormat="1" x14ac:dyDescent="0.2">
      <c r="A338" s="8">
        <f t="shared" si="161"/>
        <v>-1.2937499999999999E-2</v>
      </c>
      <c r="B338" s="8">
        <f t="shared" si="162"/>
        <v>0</v>
      </c>
      <c r="C338" s="8">
        <f t="shared" si="163"/>
        <v>0</v>
      </c>
      <c r="E338" s="8" t="b">
        <f t="shared" si="164"/>
        <v>0</v>
      </c>
      <c r="F338" s="8" t="b">
        <f t="shared" si="165"/>
        <v>0</v>
      </c>
      <c r="L338" s="8">
        <v>337</v>
      </c>
      <c r="M338" s="8" cm="1">
        <f t="array" ref="M338">INDEX(W$2:W$961,ROWS(W338:W$961))</f>
        <v>0</v>
      </c>
      <c r="N338" s="8" cm="1">
        <f t="array" ref="N338">INDEX(AA$2:AA$961,ROWS(AA338:AA$961))</f>
        <v>0</v>
      </c>
      <c r="Q338" s="8">
        <f t="shared" si="166"/>
        <v>-2.9375E-3</v>
      </c>
      <c r="R338" s="8">
        <f>IFERROR(SUMPRODUCT(INDEX($B$1:$B$9600,$L339):INDEX($B$1:$B$9600,$L339+959),M$2:M$961)/$G$3,NA())</f>
        <v>2.1730227630087045E-4</v>
      </c>
      <c r="S338" s="8">
        <f>IFERROR(SUMPRODUCT(INDEX($C$1:$C$9600,$L339):INDEX($C$1:$C$9600,$L339+959),N$2:N$961)/$G$5,NA())</f>
        <v>1.7531043348876698E-3</v>
      </c>
      <c r="T338" s="8">
        <f t="shared" si="167"/>
        <v>1.9704066111885404E-3</v>
      </c>
      <c r="V338" s="8">
        <f t="shared" si="168"/>
        <v>7.0000000000000001E-3</v>
      </c>
      <c r="W338" s="8">
        <f t="shared" si="169"/>
        <v>-1.762E-13</v>
      </c>
      <c r="X338" s="8">
        <v>-1.762E-13</v>
      </c>
      <c r="Z338" s="8">
        <f t="shared" si="170"/>
        <v>7.0000000000000001E-3</v>
      </c>
      <c r="AA338" s="8">
        <f t="shared" si="171"/>
        <v>4.9400000000000003E-14</v>
      </c>
      <c r="AB338" s="8">
        <v>4.9400000000000003E-14</v>
      </c>
      <c r="AD338" s="8">
        <f t="shared" si="181"/>
        <v>0.57049257970463196</v>
      </c>
      <c r="AE338" s="8">
        <v>311</v>
      </c>
      <c r="AF338" s="8">
        <f t="shared" si="182"/>
        <v>1752.8711776018929</v>
      </c>
      <c r="AG338" s="8">
        <f t="shared" si="172"/>
        <v>-20.374516438157571</v>
      </c>
      <c r="AH338" s="8">
        <f t="shared" si="183"/>
        <v>-0.87451643815762858</v>
      </c>
      <c r="AI338" s="8">
        <f t="shared" si="184"/>
        <v>9.6432746655328662E-15</v>
      </c>
      <c r="AJ338" s="8">
        <f t="shared" si="185"/>
        <v>100.2041719568081</v>
      </c>
      <c r="AK338" s="8">
        <f t="shared" si="186"/>
        <v>100.20417195680821</v>
      </c>
      <c r="AP338" s="8">
        <f t="shared" si="187"/>
        <v>11013.614428486793</v>
      </c>
      <c r="AR338" s="8">
        <f t="shared" si="173"/>
        <v>0</v>
      </c>
      <c r="AS338" s="8">
        <f t="shared" si="174"/>
        <v>0</v>
      </c>
      <c r="AU338" s="8" t="str">
        <f t="shared" si="175"/>
        <v>1,75287117760189i</v>
      </c>
      <c r="AV338" s="8" t="str">
        <f t="shared" si="188"/>
        <v>-3,07255736526744+3,7643389086755E-16i</v>
      </c>
      <c r="AW338" s="8" t="str">
        <f t="shared" si="176"/>
        <v>-0,0169680147460161+0,0942648779777319i</v>
      </c>
      <c r="AY338" s="8" t="str">
        <f t="shared" si="177"/>
        <v>-0,570492579704632i</v>
      </c>
      <c r="AZ338" s="8" t="str">
        <f t="shared" si="189"/>
        <v>-0,325461783498046-3,98739001184435E-17i</v>
      </c>
      <c r="BA338" s="8" t="str">
        <f t="shared" si="178"/>
        <v>-0,160188388699565+0,889917833066426i</v>
      </c>
      <c r="BF338" s="8">
        <v>336</v>
      </c>
      <c r="BG338" s="8">
        <f t="shared" si="190"/>
        <v>1.9791666666666668E-3</v>
      </c>
      <c r="BH338" s="8" cm="1">
        <f t="array" ref="BH338">IFERROR(INDEX($W$2:$W$961,BK338),$BR$3)</f>
        <v>2.184635111055E-4</v>
      </c>
      <c r="BI338" s="8" cm="1">
        <f t="array" ref="BI338">IFERROR(INDEX($AA$2:$AA$961,BL338),$BR$3)</f>
        <v>-1.400948211795E-4</v>
      </c>
      <c r="BK338" s="8">
        <f t="shared" si="179"/>
        <v>96</v>
      </c>
      <c r="BL338" s="8">
        <f t="shared" si="180"/>
        <v>96</v>
      </c>
      <c r="BN338" s="8">
        <f t="shared" si="191"/>
        <v>-73.212421814500544</v>
      </c>
      <c r="BO338" s="8">
        <f t="shared" si="192"/>
        <v>-77.071558375617371</v>
      </c>
    </row>
    <row r="339" spans="1:67" s="8" customFormat="1" x14ac:dyDescent="0.2">
      <c r="A339" s="8">
        <f t="shared" si="161"/>
        <v>-1.2916666666666667E-2</v>
      </c>
      <c r="B339" s="8">
        <f t="shared" si="162"/>
        <v>0</v>
      </c>
      <c r="C339" s="8">
        <f t="shared" si="163"/>
        <v>0</v>
      </c>
      <c r="E339" s="8" t="b">
        <f t="shared" si="164"/>
        <v>0</v>
      </c>
      <c r="F339" s="8" t="b">
        <f t="shared" si="165"/>
        <v>0</v>
      </c>
      <c r="L339" s="8">
        <v>338</v>
      </c>
      <c r="M339" s="8" cm="1">
        <f t="array" ref="M339">INDEX(W$2:W$961,ROWS(W339:W$961))</f>
        <v>0</v>
      </c>
      <c r="N339" s="8" cm="1">
        <f t="array" ref="N339">INDEX(AA$2:AA$961,ROWS(AA339:AA$961))</f>
        <v>0</v>
      </c>
      <c r="Q339" s="8">
        <f t="shared" si="166"/>
        <v>-2.9166666666666668E-3</v>
      </c>
      <c r="R339" s="8">
        <f>IFERROR(SUMPRODUCT(INDEX($B$1:$B$9600,$L340):INDEX($B$1:$B$9600,$L340+959),M$2:M$961)/$G$3,NA())</f>
        <v>3.2332905756862941E-4</v>
      </c>
      <c r="S339" s="8">
        <f>IFERROR(SUMPRODUCT(INDEX($C$1:$C$9600,$L340):INDEX($C$1:$C$9600,$L340+959),N$2:N$961)/$G$5,NA())</f>
        <v>7.3913078659024189E-4</v>
      </c>
      <c r="T339" s="8">
        <f t="shared" si="167"/>
        <v>1.0624598441588712E-3</v>
      </c>
      <c r="V339" s="8">
        <f t="shared" si="168"/>
        <v>7.0208333333333329E-3</v>
      </c>
      <c r="W339" s="8">
        <f t="shared" si="169"/>
        <v>-1.6350000000000001E-13</v>
      </c>
      <c r="X339" s="8">
        <v>-1.6350000000000001E-13</v>
      </c>
      <c r="Z339" s="8">
        <f t="shared" si="170"/>
        <v>7.0208333333333329E-3</v>
      </c>
      <c r="AA339" s="8">
        <f t="shared" si="171"/>
        <v>1.8599999999999999E-13</v>
      </c>
      <c r="AB339" s="8">
        <v>1.8599999999999999E-13</v>
      </c>
      <c r="AD339" s="8">
        <f t="shared" si="181"/>
        <v>0.56234132519034896</v>
      </c>
      <c r="AE339" s="8">
        <v>312</v>
      </c>
      <c r="AF339" s="8">
        <f t="shared" si="182"/>
        <v>1778.2794100389231</v>
      </c>
      <c r="AG339" s="8">
        <f t="shared" si="172"/>
        <v>-20.827853703164436</v>
      </c>
      <c r="AH339" s="8">
        <f t="shared" si="183"/>
        <v>-0.82785370316450524</v>
      </c>
      <c r="AI339" s="8">
        <f t="shared" si="184"/>
        <v>0</v>
      </c>
      <c r="AJ339" s="8">
        <f t="shared" si="185"/>
        <v>98.622241164491911</v>
      </c>
      <c r="AK339" s="8">
        <f t="shared" si="186"/>
        <v>98.622241164491797</v>
      </c>
      <c r="AP339" s="8">
        <f t="shared" si="187"/>
        <v>11173.259061216544</v>
      </c>
      <c r="AR339" s="8">
        <f t="shared" si="173"/>
        <v>0</v>
      </c>
      <c r="AS339" s="8">
        <f t="shared" si="174"/>
        <v>0</v>
      </c>
      <c r="AU339" s="8" t="str">
        <f t="shared" si="175"/>
        <v>1,77827941003892i</v>
      </c>
      <c r="AV339" s="8" t="str">
        <f t="shared" si="188"/>
        <v>-3,16227766016837+3,87425958934732E-16i</v>
      </c>
      <c r="AW339" s="8" t="str">
        <f t="shared" si="176"/>
        <v>-0,0136290135592856+0,0898816599719781i</v>
      </c>
      <c r="AY339" s="8" t="str">
        <f t="shared" si="177"/>
        <v>-0,562341325190349i</v>
      </c>
      <c r="AZ339" s="8" t="str">
        <f t="shared" si="189"/>
        <v>-0,316227766016838-3,87425958934733E-17i</v>
      </c>
      <c r="BA339" s="8" t="str">
        <f t="shared" si="178"/>
        <v>-0,136290135592853+0,898816599719774i</v>
      </c>
      <c r="BF339" s="8">
        <v>337</v>
      </c>
      <c r="BG339" s="8">
        <f t="shared" si="190"/>
        <v>2E-3</v>
      </c>
      <c r="BH339" s="8" cm="1">
        <f t="array" ref="BH339">IFERROR(INDEX($W$2:$W$961,BK339),$BR$3)</f>
        <v>2.1047010999480001E-4</v>
      </c>
      <c r="BI339" s="8" cm="1">
        <f t="array" ref="BI339">IFERROR(INDEX($AA$2:$AA$961,BL339),$BR$3)</f>
        <v>-1.405058199957E-4</v>
      </c>
      <c r="BK339" s="8">
        <f t="shared" si="179"/>
        <v>97</v>
      </c>
      <c r="BL339" s="8">
        <f t="shared" si="180"/>
        <v>97</v>
      </c>
      <c r="BN339" s="8">
        <f t="shared" si="191"/>
        <v>-73.536191439419895</v>
      </c>
      <c r="BO339" s="8">
        <f t="shared" si="192"/>
        <v>-77.046113723054489</v>
      </c>
    </row>
    <row r="340" spans="1:67" s="8" customFormat="1" x14ac:dyDescent="0.2">
      <c r="A340" s="8">
        <f t="shared" si="161"/>
        <v>-1.2895833333333334E-2</v>
      </c>
      <c r="B340" s="8">
        <f t="shared" si="162"/>
        <v>0</v>
      </c>
      <c r="C340" s="8">
        <f t="shared" si="163"/>
        <v>0</v>
      </c>
      <c r="E340" s="8" t="b">
        <f t="shared" si="164"/>
        <v>0</v>
      </c>
      <c r="F340" s="8" t="b">
        <f t="shared" si="165"/>
        <v>0</v>
      </c>
      <c r="L340" s="8">
        <v>339</v>
      </c>
      <c r="M340" s="8" cm="1">
        <f t="array" ref="M340">INDEX(W$2:W$961,ROWS(W340:W$961))</f>
        <v>0</v>
      </c>
      <c r="N340" s="8" cm="1">
        <f t="array" ref="N340">INDEX(AA$2:AA$961,ROWS(AA340:AA$961))</f>
        <v>0</v>
      </c>
      <c r="Q340" s="8">
        <f t="shared" si="166"/>
        <v>-2.8958333333333332E-3</v>
      </c>
      <c r="R340" s="8">
        <f>IFERROR(SUMPRODUCT(INDEX($B$1:$B$9600,$L341):INDEX($B$1:$B$9600,$L341+959),M$2:M$961)/$G$3,NA())</f>
        <v>4.6558775658721242E-4</v>
      </c>
      <c r="S340" s="8">
        <f>IFERROR(SUMPRODUCT(INDEX($C$1:$C$9600,$L341):INDEX($C$1:$C$9600,$L341+959),N$2:N$961)/$G$5,NA())</f>
        <v>-5.5764808531899926E-4</v>
      </c>
      <c r="T340" s="8">
        <f t="shared" si="167"/>
        <v>-9.2060328731786837E-5</v>
      </c>
      <c r="V340" s="8">
        <f t="shared" si="168"/>
        <v>7.0416666666666666E-3</v>
      </c>
      <c r="W340" s="8">
        <f t="shared" si="169"/>
        <v>-1.503E-13</v>
      </c>
      <c r="X340" s="8">
        <v>-1.503E-13</v>
      </c>
      <c r="Z340" s="8">
        <f t="shared" si="170"/>
        <v>7.0416666666666666E-3</v>
      </c>
      <c r="AA340" s="8">
        <f t="shared" si="171"/>
        <v>2.1589999999999999E-13</v>
      </c>
      <c r="AB340" s="8">
        <v>2.1589999999999999E-13</v>
      </c>
      <c r="AD340" s="8">
        <f t="shared" si="181"/>
        <v>0.5543065366083505</v>
      </c>
      <c r="AE340" s="8">
        <v>313</v>
      </c>
      <c r="AF340" s="8">
        <f t="shared" si="182"/>
        <v>1804.0559400917864</v>
      </c>
      <c r="AG340" s="8">
        <f t="shared" si="172"/>
        <v>-21.283570002874516</v>
      </c>
      <c r="AH340" s="8">
        <f t="shared" si="183"/>
        <v>-0.78357000287447787</v>
      </c>
      <c r="AI340" s="8">
        <f t="shared" si="184"/>
        <v>-1.9286549331065743E-15</v>
      </c>
      <c r="AJ340" s="8">
        <f t="shared" si="185"/>
        <v>97.065531936480653</v>
      </c>
      <c r="AK340" s="8">
        <f t="shared" si="186"/>
        <v>97.065531936480866</v>
      </c>
      <c r="AP340" s="8">
        <f t="shared" si="187"/>
        <v>11335.217776114769</v>
      </c>
      <c r="AR340" s="8">
        <f t="shared" si="173"/>
        <v>0</v>
      </c>
      <c r="AS340" s="8">
        <f t="shared" si="174"/>
        <v>0</v>
      </c>
      <c r="AU340" s="8" t="str">
        <f t="shared" si="175"/>
        <v>1,80405594009179i</v>
      </c>
      <c r="AV340" s="8" t="str">
        <f t="shared" si="188"/>
        <v>-3,25461783498047+3,98739001184436E-16i</v>
      </c>
      <c r="AW340" s="8" t="str">
        <f t="shared" si="176"/>
        <v>-0,0106106612820052+0,0856073259105471i</v>
      </c>
      <c r="AY340" s="8" t="str">
        <f t="shared" si="177"/>
        <v>-0,55430653660835i</v>
      </c>
      <c r="AZ340" s="8" t="str">
        <f t="shared" si="189"/>
        <v>-0,307255736526744-3,76433890867551E-17i</v>
      </c>
      <c r="BA340" s="8" t="str">
        <f t="shared" si="178"/>
        <v>-0,112393824895588+0,906798788732136i</v>
      </c>
      <c r="BF340" s="8">
        <v>338</v>
      </c>
      <c r="BG340" s="8">
        <f t="shared" si="190"/>
        <v>2.0208333333333332E-3</v>
      </c>
      <c r="BH340" s="8" cm="1">
        <f t="array" ref="BH340">IFERROR(INDEX($W$2:$W$961,BK340),$BR$3)</f>
        <v>2.0073102900070001E-4</v>
      </c>
      <c r="BI340" s="8" cm="1">
        <f t="array" ref="BI340">IFERROR(INDEX($AA$2:$AA$961,BL340),$BR$3)</f>
        <v>-1.3884679807570001E-4</v>
      </c>
      <c r="BK340" s="8">
        <f t="shared" si="179"/>
        <v>98</v>
      </c>
      <c r="BL340" s="8">
        <f t="shared" si="180"/>
        <v>98</v>
      </c>
      <c r="BN340" s="8">
        <f t="shared" si="191"/>
        <v>-73.947709781721073</v>
      </c>
      <c r="BO340" s="8">
        <f t="shared" si="192"/>
        <v>-77.149282619907723</v>
      </c>
    </row>
    <row r="341" spans="1:67" s="8" customFormat="1" x14ac:dyDescent="0.2">
      <c r="A341" s="8">
        <f t="shared" si="161"/>
        <v>-1.2874999999999999E-2</v>
      </c>
      <c r="B341" s="8">
        <f t="shared" si="162"/>
        <v>0</v>
      </c>
      <c r="C341" s="8">
        <f t="shared" si="163"/>
        <v>0</v>
      </c>
      <c r="E341" s="8" t="b">
        <f t="shared" si="164"/>
        <v>0</v>
      </c>
      <c r="F341" s="8" t="b">
        <f t="shared" si="165"/>
        <v>0</v>
      </c>
      <c r="L341" s="8">
        <v>340</v>
      </c>
      <c r="M341" s="8" cm="1">
        <f t="array" ref="M341">INDEX(W$2:W$961,ROWS(W341:W$961))</f>
        <v>0</v>
      </c>
      <c r="N341" s="8" cm="1">
        <f t="array" ref="N341">INDEX(AA$2:AA$961,ROWS(AA341:AA$961))</f>
        <v>0</v>
      </c>
      <c r="Q341" s="8">
        <f t="shared" si="166"/>
        <v>-2.875E-3</v>
      </c>
      <c r="R341" s="8">
        <f>IFERROR(SUMPRODUCT(INDEX($B$1:$B$9600,$L342):INDEX($B$1:$B$9600,$L342+959),M$2:M$961)/$G$3,NA())</f>
        <v>6.5099694466737767E-4</v>
      </c>
      <c r="S341" s="8">
        <f>IFERROR(SUMPRODUCT(INDEX($C$1:$C$9600,$L342):INDEX($C$1:$C$9600,$L342+959),N$2:N$961)/$G$5,NA())</f>
        <v>-2.1086209493477205E-3</v>
      </c>
      <c r="T341" s="8">
        <f t="shared" si="167"/>
        <v>-1.4576240046803427E-3</v>
      </c>
      <c r="V341" s="8">
        <f t="shared" si="168"/>
        <v>7.0625000000000002E-3</v>
      </c>
      <c r="W341" s="8">
        <f t="shared" si="169"/>
        <v>-1.3709999999999999E-13</v>
      </c>
      <c r="X341" s="8">
        <v>-1.3709999999999999E-13</v>
      </c>
      <c r="Z341" s="8">
        <f t="shared" si="170"/>
        <v>7.0625000000000002E-3</v>
      </c>
      <c r="AA341" s="8">
        <f t="shared" si="171"/>
        <v>1.24E-14</v>
      </c>
      <c r="AB341" s="8">
        <v>1.24E-14</v>
      </c>
      <c r="AD341" s="8">
        <f t="shared" si="181"/>
        <v>0.5463865498818542</v>
      </c>
      <c r="AE341" s="8">
        <v>314</v>
      </c>
      <c r="AF341" s="8">
        <f t="shared" si="182"/>
        <v>1830.2061063110561</v>
      </c>
      <c r="AG341" s="8">
        <f t="shared" si="172"/>
        <v>-21.741555289014507</v>
      </c>
      <c r="AH341" s="8">
        <f t="shared" si="183"/>
        <v>-0.74155528901440715</v>
      </c>
      <c r="AI341" s="8">
        <f t="shared" si="184"/>
        <v>-1.350058453174603E-14</v>
      </c>
      <c r="AJ341" s="8">
        <f t="shared" si="185"/>
        <v>95.533822071935617</v>
      </c>
      <c r="AK341" s="8">
        <f t="shared" si="186"/>
        <v>95.533822071935745</v>
      </c>
      <c r="AP341" s="8">
        <f t="shared" si="187"/>
        <v>11499.524116283988</v>
      </c>
      <c r="AR341" s="8">
        <f t="shared" si="173"/>
        <v>0</v>
      </c>
      <c r="AS341" s="8">
        <f t="shared" si="174"/>
        <v>0</v>
      </c>
      <c r="AU341" s="8" t="str">
        <f t="shared" si="175"/>
        <v>1,83020610631106i</v>
      </c>
      <c r="AV341" s="8" t="str">
        <f t="shared" si="188"/>
        <v>-3,34965439157829+4,10382390232002E-16i</v>
      </c>
      <c r="AW341" s="8" t="str">
        <f t="shared" si="176"/>
        <v>-0,00789131492313806+0,0814504431635679i</v>
      </c>
      <c r="AY341" s="8" t="str">
        <f t="shared" si="177"/>
        <v>-0,546386549881854i</v>
      </c>
      <c r="AZ341" s="8" t="str">
        <f t="shared" si="189"/>
        <v>-0,298538261891796-3,65753690287838E-17i</v>
      </c>
      <c r="BA341" s="8" t="str">
        <f t="shared" si="178"/>
        <v>-0,0885420097246968+0,913889003405974i</v>
      </c>
      <c r="BF341" s="8">
        <v>339</v>
      </c>
      <c r="BG341" s="8">
        <f t="shared" si="190"/>
        <v>2.0416666666666665E-3</v>
      </c>
      <c r="BH341" s="8" cm="1">
        <f t="array" ref="BH341">IFERROR(INDEX($W$2:$W$961,BK341),$BR$3)</f>
        <v>1.896459103807E-4</v>
      </c>
      <c r="BI341" s="8" cm="1">
        <f t="array" ref="BI341">IFERROR(INDEX($AA$2:$AA$961,BL341),$BR$3)</f>
        <v>-1.3544563987799999E-4</v>
      </c>
      <c r="BK341" s="8">
        <f t="shared" si="179"/>
        <v>99</v>
      </c>
      <c r="BL341" s="8">
        <f t="shared" si="180"/>
        <v>99</v>
      </c>
      <c r="BN341" s="8">
        <f t="shared" si="191"/>
        <v>-74.441130364074354</v>
      </c>
      <c r="BO341" s="8">
        <f t="shared" si="192"/>
        <v>-77.364699415038217</v>
      </c>
    </row>
    <row r="342" spans="1:67" s="8" customFormat="1" x14ac:dyDescent="0.2">
      <c r="A342" s="8">
        <f t="shared" si="161"/>
        <v>-1.2854166666666667E-2</v>
      </c>
      <c r="B342" s="8">
        <f t="shared" si="162"/>
        <v>0</v>
      </c>
      <c r="C342" s="8">
        <f t="shared" si="163"/>
        <v>0</v>
      </c>
      <c r="E342" s="8" t="b">
        <f t="shared" si="164"/>
        <v>0</v>
      </c>
      <c r="F342" s="8" t="b">
        <f t="shared" si="165"/>
        <v>0</v>
      </c>
      <c r="L342" s="8">
        <v>341</v>
      </c>
      <c r="M342" s="8" cm="1">
        <f t="array" ref="M342">INDEX(W$2:W$961,ROWS(W342:W$961))</f>
        <v>0</v>
      </c>
      <c r="N342" s="8" cm="1">
        <f t="array" ref="N342">INDEX(AA$2:AA$961,ROWS(AA342:AA$961))</f>
        <v>0</v>
      </c>
      <c r="Q342" s="8">
        <f t="shared" si="166"/>
        <v>-2.8541666666666667E-3</v>
      </c>
      <c r="R342" s="8">
        <f>IFERROR(SUMPRODUCT(INDEX($B$1:$B$9600,$L343):INDEX($B$1:$B$9600,$L343+959),M$2:M$961)/$G$3,NA())</f>
        <v>8.8627330860391134E-4</v>
      </c>
      <c r="S342" s="8">
        <f>IFERROR(SUMPRODUCT(INDEX($C$1:$C$9600,$L343):INDEX($C$1:$C$9600,$L343+959),N$2:N$961)/$G$5,NA())</f>
        <v>-3.8684531211452856E-3</v>
      </c>
      <c r="T342" s="8">
        <f t="shared" si="167"/>
        <v>-2.9821798125413742E-3</v>
      </c>
      <c r="V342" s="8">
        <f t="shared" si="168"/>
        <v>7.083333333333333E-3</v>
      </c>
      <c r="W342" s="8">
        <f t="shared" si="169"/>
        <v>-1.2390000000000001E-13</v>
      </c>
      <c r="X342" s="8">
        <v>-1.2390000000000001E-13</v>
      </c>
      <c r="Z342" s="8">
        <f t="shared" si="170"/>
        <v>7.083333333333333E-3</v>
      </c>
      <c r="AA342" s="8">
        <f t="shared" si="171"/>
        <v>1.6799999999999999E-13</v>
      </c>
      <c r="AB342" s="8">
        <v>1.6799999999999999E-13</v>
      </c>
      <c r="AD342" s="8">
        <f t="shared" si="181"/>
        <v>0.53857972471057192</v>
      </c>
      <c r="AE342" s="8">
        <v>315</v>
      </c>
      <c r="AF342" s="8">
        <f t="shared" si="182"/>
        <v>1856.7353246307061</v>
      </c>
      <c r="AG342" s="8">
        <f t="shared" si="172"/>
        <v>-22.201703473070662</v>
      </c>
      <c r="AH342" s="8">
        <f t="shared" si="183"/>
        <v>-0.70170347307056136</v>
      </c>
      <c r="AI342" s="8">
        <f t="shared" si="184"/>
        <v>-1.2536257065192741E-14</v>
      </c>
      <c r="AJ342" s="8">
        <f t="shared" si="185"/>
        <v>94.026871786723916</v>
      </c>
      <c r="AK342" s="8">
        <f t="shared" si="186"/>
        <v>94.026871786724328</v>
      </c>
      <c r="AP342" s="8">
        <f t="shared" si="187"/>
        <v>11666.212111040972</v>
      </c>
      <c r="AR342" s="8">
        <f t="shared" si="173"/>
        <v>0</v>
      </c>
      <c r="AS342" s="8">
        <f t="shared" si="174"/>
        <v>0</v>
      </c>
      <c r="AU342" s="8" t="str">
        <f t="shared" si="175"/>
        <v>1,85673532463071i</v>
      </c>
      <c r="AV342" s="8" t="str">
        <f t="shared" si="188"/>
        <v>-3,44746606573151+4,22365772378086E-16i</v>
      </c>
      <c r="AW342" s="8" t="str">
        <f t="shared" si="176"/>
        <v>-0,00545007398906511+0,077417889037366i</v>
      </c>
      <c r="AY342" s="8" t="str">
        <f t="shared" si="177"/>
        <v>-0,538579724710572i</v>
      </c>
      <c r="AZ342" s="8" t="str">
        <f t="shared" si="189"/>
        <v>-0,290068119869316-3,5537650887614E-17i</v>
      </c>
      <c r="BA342" s="8" t="str">
        <f t="shared" si="178"/>
        <v>-0,0647742507570117+0,920113335643824i</v>
      </c>
      <c r="BF342" s="8">
        <v>340</v>
      </c>
      <c r="BG342" s="8">
        <f t="shared" si="190"/>
        <v>2.0625000000000001E-3</v>
      </c>
      <c r="BH342" s="8" cm="1">
        <f t="array" ref="BH342">IFERROR(INDEX($W$2:$W$961,BK342),$BR$3)</f>
        <v>1.7757365500609999E-4</v>
      </c>
      <c r="BI342" s="8" cm="1">
        <f t="array" ref="BI342">IFERROR(INDEX($AA$2:$AA$961,BL342),$BR$3)</f>
        <v>-1.3060781914310001E-4</v>
      </c>
      <c r="BK342" s="8">
        <f t="shared" si="179"/>
        <v>100</v>
      </c>
      <c r="BL342" s="8">
        <f t="shared" si="180"/>
        <v>100</v>
      </c>
      <c r="BN342" s="8">
        <f t="shared" si="191"/>
        <v>-75.012429322293556</v>
      </c>
      <c r="BO342" s="8">
        <f t="shared" si="192"/>
        <v>-77.680616444518989</v>
      </c>
    </row>
    <row r="343" spans="1:67" s="8" customFormat="1" x14ac:dyDescent="0.2">
      <c r="A343" s="8">
        <f t="shared" si="161"/>
        <v>-1.2833333333333334E-2</v>
      </c>
      <c r="B343" s="8">
        <f t="shared" si="162"/>
        <v>0</v>
      </c>
      <c r="C343" s="8">
        <f t="shared" si="163"/>
        <v>0</v>
      </c>
      <c r="E343" s="8" t="b">
        <f t="shared" si="164"/>
        <v>0</v>
      </c>
      <c r="F343" s="8" t="b">
        <f t="shared" si="165"/>
        <v>0</v>
      </c>
      <c r="L343" s="8">
        <v>342</v>
      </c>
      <c r="M343" s="8" cm="1">
        <f t="array" ref="M343">INDEX(W$2:W$961,ROWS(W343:W$961))</f>
        <v>0</v>
      </c>
      <c r="N343" s="8" cm="1">
        <f t="array" ref="N343">INDEX(AA$2:AA$961,ROWS(AA343:AA$961))</f>
        <v>0</v>
      </c>
      <c r="Q343" s="8">
        <f t="shared" si="166"/>
        <v>-2.8333333333333335E-3</v>
      </c>
      <c r="R343" s="8">
        <f>IFERROR(SUMPRODUCT(INDEX($B$1:$B$9600,$L344):INDEX($B$1:$B$9600,$L344+959),M$2:M$961)/$G$3,NA())</f>
        <v>1.1774803471752092E-3</v>
      </c>
      <c r="S343" s="8">
        <f>IFERROR(SUMPRODUCT(INDEX($C$1:$C$9600,$L344):INDEX($C$1:$C$9600,$L344+959),N$2:N$961)/$G$5,NA())</f>
        <v>-5.7762694061807354E-3</v>
      </c>
      <c r="T343" s="8">
        <f t="shared" si="167"/>
        <v>-4.598789059005526E-3</v>
      </c>
      <c r="V343" s="8">
        <f t="shared" si="168"/>
        <v>7.1041666666666666E-3</v>
      </c>
      <c r="W343" s="8">
        <f t="shared" si="169"/>
        <v>-1.1099999999999999E-13</v>
      </c>
      <c r="X343" s="8">
        <v>-1.1099999999999999E-13</v>
      </c>
      <c r="Z343" s="8">
        <f t="shared" si="170"/>
        <v>7.1041666666666666E-3</v>
      </c>
      <c r="AA343" s="8">
        <f t="shared" si="171"/>
        <v>1.6680000000000001E-13</v>
      </c>
      <c r="AB343" s="8">
        <v>1.6680000000000001E-13</v>
      </c>
      <c r="AD343" s="8">
        <f t="shared" si="181"/>
        <v>0.53088444423098824</v>
      </c>
      <c r="AE343" s="8">
        <v>316</v>
      </c>
      <c r="AF343" s="8">
        <f t="shared" si="182"/>
        <v>1883.6490894898009</v>
      </c>
      <c r="AG343" s="8">
        <f t="shared" si="172"/>
        <v>-22.663912399768545</v>
      </c>
      <c r="AH343" s="8">
        <f t="shared" si="183"/>
        <v>-0.66391239976856031</v>
      </c>
      <c r="AI343" s="8">
        <f t="shared" si="184"/>
        <v>0</v>
      </c>
      <c r="AJ343" s="8">
        <f t="shared" si="185"/>
        <v>92.5444255125458</v>
      </c>
      <c r="AK343" s="8">
        <f t="shared" si="186"/>
        <v>92.544425512545374</v>
      </c>
      <c r="AP343" s="8">
        <f t="shared" si="187"/>
        <v>11835.316282964523</v>
      </c>
      <c r="AR343" s="8">
        <f t="shared" si="173"/>
        <v>0</v>
      </c>
      <c r="AS343" s="8">
        <f t="shared" si="174"/>
        <v>0</v>
      </c>
      <c r="AU343" s="8" t="str">
        <f t="shared" si="175"/>
        <v>1,8836490894898i</v>
      </c>
      <c r="AV343" s="8" t="str">
        <f t="shared" si="188"/>
        <v>-3,54813389233575+4,34699075600405E-16i</v>
      </c>
      <c r="AW343" s="8" t="str">
        <f t="shared" si="176"/>
        <v>-0,0032668465299417+0,0735150061491316i</v>
      </c>
      <c r="AY343" s="8" t="str">
        <f t="shared" si="177"/>
        <v>-0,530884444230988i</v>
      </c>
      <c r="AZ343" s="8" t="str">
        <f t="shared" si="189"/>
        <v>-0,281838293126445-3,45293749357947E-17i</v>
      </c>
      <c r="BA343" s="8" t="str">
        <f t="shared" si="178"/>
        <v>-0,0411271611297451+0,925499093893461i</v>
      </c>
      <c r="BF343" s="8">
        <v>341</v>
      </c>
      <c r="BG343" s="8">
        <f t="shared" si="190"/>
        <v>2.0833333333333333E-3</v>
      </c>
      <c r="BH343" s="8" cm="1">
        <f t="array" ref="BH343">IFERROR(INDEX($W$2:$W$961,BK343),$BR$3)</f>
        <v>1.648333815871E-4</v>
      </c>
      <c r="BI343" s="8" cm="1">
        <f t="array" ref="BI343">IFERROR(INDEX($AA$2:$AA$961,BL343),$BR$3)</f>
        <v>-1.246150976801E-4</v>
      </c>
      <c r="BK343" s="8">
        <f t="shared" si="179"/>
        <v>101</v>
      </c>
      <c r="BL343" s="8">
        <f t="shared" si="180"/>
        <v>101</v>
      </c>
      <c r="BN343" s="8">
        <f t="shared" si="191"/>
        <v>-75.659096632998256</v>
      </c>
      <c r="BO343" s="8">
        <f t="shared" si="192"/>
        <v>-78.088586755150843</v>
      </c>
    </row>
    <row r="344" spans="1:67" s="8" customFormat="1" x14ac:dyDescent="0.2">
      <c r="A344" s="8">
        <f t="shared" si="161"/>
        <v>-1.2812499999999999E-2</v>
      </c>
      <c r="B344" s="8">
        <f t="shared" si="162"/>
        <v>0</v>
      </c>
      <c r="C344" s="8">
        <f t="shared" si="163"/>
        <v>0</v>
      </c>
      <c r="E344" s="8" t="b">
        <f t="shared" si="164"/>
        <v>0</v>
      </c>
      <c r="F344" s="8" t="b">
        <f t="shared" si="165"/>
        <v>0</v>
      </c>
      <c r="L344" s="8">
        <v>343</v>
      </c>
      <c r="M344" s="8" cm="1">
        <f t="array" ref="M344">INDEX(W$2:W$961,ROWS(W344:W$961))</f>
        <v>0</v>
      </c>
      <c r="N344" s="8" cm="1">
        <f t="array" ref="N344">INDEX(AA$2:AA$961,ROWS(AA344:AA$961))</f>
        <v>0</v>
      </c>
      <c r="Q344" s="8">
        <f t="shared" si="166"/>
        <v>-2.8124999999999999E-3</v>
      </c>
      <c r="R344" s="8">
        <f>IFERROR(SUMPRODUCT(INDEX($B$1:$B$9600,$L345):INDEX($B$1:$B$9600,$L345+959),M$2:M$961)/$G$3,NA())</f>
        <v>1.529517676502185E-3</v>
      </c>
      <c r="S344" s="8">
        <f>IFERROR(SUMPRODUCT(INDEX($C$1:$C$9600,$L345):INDEX($C$1:$C$9600,$L345+959),N$2:N$961)/$G$5,NA())</f>
        <v>-7.7575461955752753E-3</v>
      </c>
      <c r="T344" s="8">
        <f t="shared" si="167"/>
        <v>-6.2280285190730901E-3</v>
      </c>
      <c r="V344" s="8">
        <f t="shared" si="168"/>
        <v>7.1250000000000003E-3</v>
      </c>
      <c r="W344" s="8">
        <f t="shared" si="169"/>
        <v>-9.8600000000000004E-14</v>
      </c>
      <c r="X344" s="8">
        <v>-9.8600000000000004E-14</v>
      </c>
      <c r="Z344" s="8">
        <f t="shared" si="170"/>
        <v>7.1250000000000003E-3</v>
      </c>
      <c r="AA344" s="8">
        <f t="shared" si="171"/>
        <v>-2.2899999999999999E-14</v>
      </c>
      <c r="AB344" s="8">
        <v>-2.2899999999999999E-14</v>
      </c>
      <c r="AD344" s="8">
        <f t="shared" si="181"/>
        <v>0.52329911468149459</v>
      </c>
      <c r="AE344" s="8">
        <v>317</v>
      </c>
      <c r="AF344" s="8">
        <f t="shared" si="182"/>
        <v>1910.9529749704407</v>
      </c>
      <c r="AG344" s="8">
        <f t="shared" si="172"/>
        <v>-23.128083806838578</v>
      </c>
      <c r="AH344" s="8">
        <f t="shared" si="183"/>
        <v>-0.62808380683857545</v>
      </c>
      <c r="AI344" s="8">
        <f t="shared" si="184"/>
        <v>7.7146197324262939E-15</v>
      </c>
      <c r="AJ344" s="8">
        <f t="shared" si="185"/>
        <v>91.0862136049263</v>
      </c>
      <c r="AK344" s="8">
        <f t="shared" si="186"/>
        <v>91.086213604926101</v>
      </c>
      <c r="AP344" s="8">
        <f t="shared" si="187"/>
        <v>12006.871655045392</v>
      </c>
      <c r="AR344" s="8">
        <f t="shared" si="173"/>
        <v>0</v>
      </c>
      <c r="AS344" s="8">
        <f t="shared" si="174"/>
        <v>0</v>
      </c>
      <c r="AU344" s="8" t="str">
        <f t="shared" si="175"/>
        <v>1,91095297497044i</v>
      </c>
      <c r="AV344" s="8" t="str">
        <f t="shared" si="188"/>
        <v>-3,65174127254837+4,47392517778868E-16i</v>
      </c>
      <c r="AW344" s="8" t="str">
        <f t="shared" si="176"/>
        <v>-0,00132239865954618+0,0697457519640657i</v>
      </c>
      <c r="AY344" s="8" t="str">
        <f t="shared" si="177"/>
        <v>-0,523299114681495i</v>
      </c>
      <c r="AZ344" s="8" t="str">
        <f t="shared" si="189"/>
        <v>-0,273841963426437-3,35497058381042E-17i</v>
      </c>
      <c r="BA344" s="8" t="str">
        <f t="shared" si="178"/>
        <v>-0,0176344695436857+0,930074550464289i</v>
      </c>
      <c r="BF344" s="8">
        <v>342</v>
      </c>
      <c r="BG344" s="8">
        <f t="shared" si="190"/>
        <v>2.1041666666666665E-3</v>
      </c>
      <c r="BH344" s="8" cm="1">
        <f t="array" ref="BH344">IFERROR(INDEX($W$2:$W$961,BK344),$BR$3)</f>
        <v>1.517058136104E-4</v>
      </c>
      <c r="BI344" s="8" cm="1">
        <f t="array" ref="BI344">IFERROR(INDEX($AA$2:$AA$961,BL344),$BR$3)</f>
        <v>-1.177247829253E-4</v>
      </c>
      <c r="BK344" s="8">
        <f t="shared" si="179"/>
        <v>102</v>
      </c>
      <c r="BL344" s="8">
        <f t="shared" si="180"/>
        <v>102</v>
      </c>
      <c r="BN344" s="8">
        <f t="shared" si="191"/>
        <v>-76.379955520647925</v>
      </c>
      <c r="BO344" s="8">
        <f t="shared" si="192"/>
        <v>-78.58264203374749</v>
      </c>
    </row>
    <row r="345" spans="1:67" s="8" customFormat="1" x14ac:dyDescent="0.2">
      <c r="A345" s="8">
        <f t="shared" si="161"/>
        <v>-1.2791666666666666E-2</v>
      </c>
      <c r="B345" s="8">
        <f t="shared" si="162"/>
        <v>0</v>
      </c>
      <c r="C345" s="8">
        <f t="shared" si="163"/>
        <v>0</v>
      </c>
      <c r="E345" s="8" t="b">
        <f t="shared" si="164"/>
        <v>0</v>
      </c>
      <c r="F345" s="8" t="b">
        <f t="shared" si="165"/>
        <v>0</v>
      </c>
      <c r="L345" s="8">
        <v>344</v>
      </c>
      <c r="M345" s="8" cm="1">
        <f t="array" ref="M345">INDEX(W$2:W$961,ROWS(W345:W$961))</f>
        <v>0</v>
      </c>
      <c r="N345" s="8" cm="1">
        <f t="array" ref="N345">INDEX(AA$2:AA$961,ROWS(AA345:AA$961))</f>
        <v>0</v>
      </c>
      <c r="Q345" s="8">
        <f t="shared" si="166"/>
        <v>-2.7916666666666667E-3</v>
      </c>
      <c r="R345" s="8">
        <f>IFERROR(SUMPRODUCT(INDEX($B$1:$B$9600,$L346):INDEX($B$1:$B$9600,$L346+959),M$2:M$961)/$G$3,NA())</f>
        <v>1.9455686416678184E-3</v>
      </c>
      <c r="S345" s="8">
        <f>IFERROR(SUMPRODUCT(INDEX($C$1:$C$9600,$L346):INDEX($C$1:$C$9600,$L346+959),N$2:N$961)/$G$5,NA())</f>
        <v>-9.7266379794192122E-3</v>
      </c>
      <c r="T345" s="8">
        <f t="shared" si="167"/>
        <v>-7.7810693377513935E-3</v>
      </c>
      <c r="V345" s="8">
        <f t="shared" si="168"/>
        <v>7.145833333333333E-3</v>
      </c>
      <c r="W345" s="8">
        <f t="shared" si="169"/>
        <v>-8.6699999999999999E-14</v>
      </c>
      <c r="X345" s="8">
        <v>-8.6699999999999999E-14</v>
      </c>
      <c r="Z345" s="8">
        <f t="shared" si="170"/>
        <v>7.145833333333333E-3</v>
      </c>
      <c r="AA345" s="8">
        <f t="shared" si="171"/>
        <v>1.498E-13</v>
      </c>
      <c r="AB345" s="8">
        <v>1.498E-13</v>
      </c>
      <c r="AD345" s="8">
        <f t="shared" si="181"/>
        <v>0.51582216507230561</v>
      </c>
      <c r="AE345" s="8">
        <v>318</v>
      </c>
      <c r="AF345" s="8">
        <f t="shared" si="182"/>
        <v>1938.6526359522074</v>
      </c>
      <c r="AG345" s="8">
        <f t="shared" si="172"/>
        <v>-23.594123272706579</v>
      </c>
      <c r="AH345" s="8">
        <f t="shared" si="183"/>
        <v>-0.5941232727065533</v>
      </c>
      <c r="AI345" s="8">
        <f t="shared" si="184"/>
        <v>-4.8216373327664363E-15</v>
      </c>
      <c r="AJ345" s="8">
        <f t="shared" si="185"/>
        <v>89.651953959169745</v>
      </c>
      <c r="AK345" s="8">
        <f t="shared" si="186"/>
        <v>89.651953959169859</v>
      </c>
      <c r="AP345" s="8">
        <f t="shared" si="187"/>
        <v>12180.913757939885</v>
      </c>
      <c r="AR345" s="8">
        <f t="shared" si="173"/>
        <v>0</v>
      </c>
      <c r="AS345" s="8">
        <f t="shared" si="174"/>
        <v>0</v>
      </c>
      <c r="AU345" s="8" t="str">
        <f t="shared" si="175"/>
        <v>1,93865263595221i</v>
      </c>
      <c r="AV345" s="8" t="str">
        <f t="shared" si="188"/>
        <v>-3,75837404288445+4,60456615160855E-16i</v>
      </c>
      <c r="AW345" s="8" t="str">
        <f t="shared" si="176"/>
        <v>0,000401610659123984+0,0661128415315581i</v>
      </c>
      <c r="AY345" s="8" t="str">
        <f t="shared" si="177"/>
        <v>-0,515822165072306i</v>
      </c>
      <c r="AZ345" s="8" t="str">
        <f t="shared" si="189"/>
        <v>-0,266072505979881-3,25978319594916E-17i</v>
      </c>
      <c r="BA345" s="8" t="str">
        <f t="shared" si="178"/>
        <v>0,00567290134333135+0,933868708450206i</v>
      </c>
      <c r="BF345" s="8">
        <v>343</v>
      </c>
      <c r="BG345" s="8">
        <f t="shared" si="190"/>
        <v>2.1250000000000002E-3</v>
      </c>
      <c r="BH345" s="8" cm="1">
        <f t="array" ref="BH345">IFERROR(INDEX($W$2:$W$961,BK345),$BR$3)</f>
        <v>1.3843501089950001E-4</v>
      </c>
      <c r="BI345" s="8" cm="1">
        <f t="array" ref="BI345">IFERROR(INDEX($AA$2:$AA$961,BL345),$BR$3)</f>
        <v>-1.1016946861970001E-4</v>
      </c>
      <c r="BK345" s="8">
        <f t="shared" si="179"/>
        <v>103</v>
      </c>
      <c r="BL345" s="8">
        <f t="shared" si="180"/>
        <v>103</v>
      </c>
      <c r="BN345" s="8">
        <f t="shared" si="191"/>
        <v>-77.175081215275654</v>
      </c>
      <c r="BO345" s="8">
        <f t="shared" si="192"/>
        <v>-79.158774905899605</v>
      </c>
    </row>
    <row r="346" spans="1:67" s="8" customFormat="1" x14ac:dyDescent="0.2">
      <c r="A346" s="8">
        <f t="shared" si="161"/>
        <v>-1.2770833333333334E-2</v>
      </c>
      <c r="B346" s="8">
        <f t="shared" si="162"/>
        <v>0</v>
      </c>
      <c r="C346" s="8">
        <f t="shared" si="163"/>
        <v>0</v>
      </c>
      <c r="E346" s="8" t="b">
        <f t="shared" si="164"/>
        <v>0</v>
      </c>
      <c r="F346" s="8" t="b">
        <f t="shared" si="165"/>
        <v>0</v>
      </c>
      <c r="L346" s="8">
        <v>345</v>
      </c>
      <c r="M346" s="8" cm="1">
        <f t="array" ref="M346">INDEX(W$2:W$961,ROWS(W346:W$961))</f>
        <v>0</v>
      </c>
      <c r="N346" s="8" cm="1">
        <f t="array" ref="N346">INDEX(AA$2:AA$961,ROWS(AA346:AA$961))</f>
        <v>0</v>
      </c>
      <c r="Q346" s="8">
        <f t="shared" si="166"/>
        <v>-2.7708333333333335E-3</v>
      </c>
      <c r="R346" s="8">
        <f>IFERROR(SUMPRODUCT(INDEX($B$1:$B$9600,$L347):INDEX($B$1:$B$9600,$L347+959),M$2:M$961)/$G$3,NA())</f>
        <v>2.4265278688284462E-3</v>
      </c>
      <c r="S346" s="8">
        <f>IFERROR(SUMPRODUCT(INDEX($C$1:$C$9600,$L347):INDEX($C$1:$C$9600,$L347+959),N$2:N$961)/$G$5,NA())</f>
        <v>-1.1589843944441488E-2</v>
      </c>
      <c r="T346" s="8">
        <f t="shared" si="167"/>
        <v>-9.1633160756130413E-3</v>
      </c>
      <c r="V346" s="8">
        <f t="shared" si="168"/>
        <v>7.1666666666666667E-3</v>
      </c>
      <c r="W346" s="8">
        <f t="shared" si="169"/>
        <v>-7.5399999999999999E-14</v>
      </c>
      <c r="X346" s="8">
        <v>-7.5399999999999999E-14</v>
      </c>
      <c r="Z346" s="8">
        <f t="shared" si="170"/>
        <v>7.1666666666666667E-3</v>
      </c>
      <c r="AA346" s="8">
        <f t="shared" si="171"/>
        <v>1.1869999999999999E-13</v>
      </c>
      <c r="AB346" s="8">
        <v>1.1869999999999999E-13</v>
      </c>
      <c r="AD346" s="8">
        <f t="shared" si="181"/>
        <v>0.50845204686009382</v>
      </c>
      <c r="AE346" s="8">
        <v>319</v>
      </c>
      <c r="AF346" s="8">
        <f t="shared" si="182"/>
        <v>1966.7538092833386</v>
      </c>
      <c r="AG346" s="8">
        <f t="shared" si="172"/>
        <v>-24.061940153657822</v>
      </c>
      <c r="AH346" s="8">
        <f t="shared" si="183"/>
        <v>-0.56194015365776484</v>
      </c>
      <c r="AI346" s="8">
        <f t="shared" si="184"/>
        <v>3.8573098662131478E-15</v>
      </c>
      <c r="AJ346" s="8">
        <f t="shared" si="185"/>
        <v>88.241353534203881</v>
      </c>
      <c r="AK346" s="8">
        <f t="shared" si="186"/>
        <v>88.24135353420408</v>
      </c>
      <c r="AP346" s="8">
        <f t="shared" si="187"/>
        <v>12357.478637328555</v>
      </c>
      <c r="AR346" s="8">
        <f t="shared" si="173"/>
        <v>0</v>
      </c>
      <c r="AS346" s="8">
        <f t="shared" si="174"/>
        <v>0</v>
      </c>
      <c r="AU346" s="8" t="str">
        <f t="shared" si="175"/>
        <v>1,96675380928334i</v>
      </c>
      <c r="AV346" s="8" t="str">
        <f t="shared" si="188"/>
        <v>-3,86812054633053+4,73902191073714E-16i</v>
      </c>
      <c r="AW346" s="8" t="str">
        <f t="shared" si="176"/>
        <v>0,00192260783397904+0,0626178827100791i</v>
      </c>
      <c r="AY346" s="8" t="str">
        <f t="shared" si="177"/>
        <v>-0,508452046860094i</v>
      </c>
      <c r="AZ346" s="8" t="str">
        <f t="shared" si="189"/>
        <v>-0,258523483956219-3,16729646926555E-17i</v>
      </c>
      <c r="BA346" s="8" t="str">
        <f t="shared" si="178"/>
        <v>0,0287667439388562+0,936911088199601i</v>
      </c>
      <c r="BF346" s="8">
        <v>344</v>
      </c>
      <c r="BG346" s="8">
        <f t="shared" si="190"/>
        <v>2.1458333333333334E-3</v>
      </c>
      <c r="BH346" s="8" cm="1">
        <f t="array" ref="BH346">IFERROR(INDEX($W$2:$W$961,BK346),$BR$3)</f>
        <v>1.2523036986000001E-4</v>
      </c>
      <c r="BI346" s="8" cm="1">
        <f t="array" ref="BI346">IFERROR(INDEX($AA$2:$AA$961,BL346),$BR$3)</f>
        <v>-1.021571958709E-4</v>
      </c>
      <c r="BK346" s="8">
        <f t="shared" si="179"/>
        <v>104</v>
      </c>
      <c r="BL346" s="8">
        <f t="shared" si="180"/>
        <v>104</v>
      </c>
      <c r="BN346" s="8">
        <f t="shared" si="191"/>
        <v>-78.045806735102232</v>
      </c>
      <c r="BO346" s="8">
        <f t="shared" si="192"/>
        <v>-79.814620731985343</v>
      </c>
    </row>
    <row r="347" spans="1:67" s="8" customFormat="1" x14ac:dyDescent="0.2">
      <c r="A347" s="8">
        <f t="shared" si="161"/>
        <v>-1.2749999999999999E-2</v>
      </c>
      <c r="B347" s="8">
        <f t="shared" si="162"/>
        <v>0</v>
      </c>
      <c r="C347" s="8">
        <f t="shared" si="163"/>
        <v>0</v>
      </c>
      <c r="E347" s="8" t="b">
        <f t="shared" si="164"/>
        <v>0</v>
      </c>
      <c r="F347" s="8" t="b">
        <f t="shared" si="165"/>
        <v>0</v>
      </c>
      <c r="L347" s="8">
        <v>346</v>
      </c>
      <c r="M347" s="8" cm="1">
        <f t="array" ref="M347">INDEX(W$2:W$961,ROWS(W347:W$961))</f>
        <v>0</v>
      </c>
      <c r="N347" s="8" cm="1">
        <f t="array" ref="N347">INDEX(AA$2:AA$961,ROWS(AA347:AA$961))</f>
        <v>0</v>
      </c>
      <c r="Q347" s="8">
        <f t="shared" si="166"/>
        <v>-2.7499999999999998E-3</v>
      </c>
      <c r="R347" s="8">
        <f>IFERROR(SUMPRODUCT(INDEX($B$1:$B$9600,$L348):INDEX($B$1:$B$9600,$L348+959),M$2:M$961)/$G$3,NA())</f>
        <v>2.9704335967140664E-3</v>
      </c>
      <c r="S347" s="8">
        <f>IFERROR(SUMPRODUCT(INDEX($C$1:$C$9600,$L348):INDEX($C$1:$C$9600,$L348+959),N$2:N$961)/$G$5,NA())</f>
        <v>-1.324890387033655E-2</v>
      </c>
      <c r="T347" s="8">
        <f t="shared" si="167"/>
        <v>-1.0278470273622484E-2</v>
      </c>
      <c r="V347" s="8">
        <f t="shared" si="168"/>
        <v>7.1875000000000003E-3</v>
      </c>
      <c r="W347" s="8">
        <f t="shared" si="169"/>
        <v>-6.4799999999999999E-14</v>
      </c>
      <c r="X347" s="8">
        <v>-6.4799999999999999E-14</v>
      </c>
      <c r="Z347" s="8">
        <f t="shared" si="170"/>
        <v>7.1875000000000003E-3</v>
      </c>
      <c r="AA347" s="8">
        <f t="shared" si="171"/>
        <v>-5.1999999999999999E-14</v>
      </c>
      <c r="AB347" s="8">
        <v>-5.1999999999999999E-14</v>
      </c>
      <c r="AD347" s="8">
        <f t="shared" si="181"/>
        <v>0.50118723362727224</v>
      </c>
      <c r="AE347" s="8">
        <v>320</v>
      </c>
      <c r="AF347" s="8">
        <f t="shared" si="182"/>
        <v>1995.2623149688798</v>
      </c>
      <c r="AG347" s="8">
        <f t="shared" si="172"/>
        <v>-24.531447511922082</v>
      </c>
      <c r="AH347" s="8">
        <f t="shared" si="183"/>
        <v>-0.53144751192203454</v>
      </c>
      <c r="AI347" s="8">
        <f t="shared" si="184"/>
        <v>1.1571929598639439E-14</v>
      </c>
      <c r="AJ347" s="8">
        <f t="shared" si="185"/>
        <v>86.85410978501595</v>
      </c>
      <c r="AK347" s="8">
        <f t="shared" si="186"/>
        <v>86.854109785015709</v>
      </c>
      <c r="AP347" s="8">
        <f t="shared" si="187"/>
        <v>12536.602861381592</v>
      </c>
      <c r="AR347" s="8">
        <f t="shared" si="173"/>
        <v>0</v>
      </c>
      <c r="AS347" s="8">
        <f t="shared" si="174"/>
        <v>0</v>
      </c>
      <c r="AU347" s="8" t="str">
        <f t="shared" si="175"/>
        <v>1,99526231496888i</v>
      </c>
      <c r="AV347" s="8" t="str">
        <f t="shared" si="188"/>
        <v>-3,98107170553497+4,8774038489166E-16i</v>
      </c>
      <c r="AW347" s="8" t="str">
        <f t="shared" si="176"/>
        <v>0,00325709422487838+0,059261503392997i</v>
      </c>
      <c r="AY347" s="8" t="str">
        <f t="shared" si="177"/>
        <v>-0,501187233627272i</v>
      </c>
      <c r="AZ347" s="8" t="str">
        <f t="shared" si="189"/>
        <v>-0,251188643150958-3,07743378046989E-17i</v>
      </c>
      <c r="BA347" s="8" t="str">
        <f t="shared" si="178"/>
        <v>0,0516214646421457+0,939231533025726i</v>
      </c>
      <c r="BF347" s="8">
        <v>345</v>
      </c>
      <c r="BG347" s="8">
        <f t="shared" si="190"/>
        <v>2.1666666666666666E-3</v>
      </c>
      <c r="BH347" s="8" cm="1">
        <f t="array" ref="BH347">IFERROR(INDEX($W$2:$W$961,BK347),$BR$3)</f>
        <v>1.122688237055E-4</v>
      </c>
      <c r="BI347" s="8" cm="1">
        <f t="array" ref="BI347">IFERROR(INDEX($AA$2:$AA$961,BL347),$BR$3)</f>
        <v>-9.3871966960600006E-5</v>
      </c>
      <c r="BK347" s="8">
        <f t="shared" si="179"/>
        <v>105</v>
      </c>
      <c r="BL347" s="8">
        <f t="shared" si="180"/>
        <v>105</v>
      </c>
      <c r="BN347" s="8">
        <f t="shared" si="191"/>
        <v>-78.994816552853507</v>
      </c>
      <c r="BO347" s="8">
        <f t="shared" si="192"/>
        <v>-80.549281639660649</v>
      </c>
    </row>
    <row r="348" spans="1:67" s="8" customFormat="1" x14ac:dyDescent="0.2">
      <c r="A348" s="8">
        <f t="shared" si="161"/>
        <v>-1.2729166666666666E-2</v>
      </c>
      <c r="B348" s="8">
        <f t="shared" si="162"/>
        <v>0</v>
      </c>
      <c r="C348" s="8">
        <f t="shared" si="163"/>
        <v>0</v>
      </c>
      <c r="E348" s="8" t="b">
        <f t="shared" si="164"/>
        <v>0</v>
      </c>
      <c r="F348" s="8" t="b">
        <f t="shared" si="165"/>
        <v>0</v>
      </c>
      <c r="L348" s="8">
        <v>347</v>
      </c>
      <c r="M348" s="8" cm="1">
        <f t="array" ref="M348">INDEX(W$2:W$961,ROWS(W348:W$961))</f>
        <v>0</v>
      </c>
      <c r="N348" s="8" cm="1">
        <f t="array" ref="N348">INDEX(AA$2:AA$961,ROWS(AA348:AA$961))</f>
        <v>0</v>
      </c>
      <c r="Q348" s="8">
        <f t="shared" si="166"/>
        <v>-2.7291666666666666E-3</v>
      </c>
      <c r="R348" s="8">
        <f>IFERROR(SUMPRODUCT(INDEX($B$1:$B$9600,$L349):INDEX($B$1:$B$9600,$L349+959),M$2:M$961)/$G$3,NA())</f>
        <v>3.571931941862071E-3</v>
      </c>
      <c r="S348" s="8">
        <f>IFERROR(SUMPRODUCT(INDEX($C$1:$C$9600,$L349):INDEX($C$1:$C$9600,$L349+959),N$2:N$961)/$G$5,NA())</f>
        <v>-1.4604799521506081E-2</v>
      </c>
      <c r="T348" s="8">
        <f t="shared" si="167"/>
        <v>-1.103286757964401E-2</v>
      </c>
      <c r="V348" s="8">
        <f t="shared" si="168"/>
        <v>7.2083333333333331E-3</v>
      </c>
      <c r="W348" s="8">
        <f t="shared" si="169"/>
        <v>-5.4999999999999999E-14</v>
      </c>
      <c r="X348" s="8">
        <v>-5.4999999999999999E-14</v>
      </c>
      <c r="Z348" s="8">
        <f t="shared" si="170"/>
        <v>7.2083333333333331E-3</v>
      </c>
      <c r="AA348" s="8">
        <f t="shared" si="171"/>
        <v>1.3439999999999999E-13</v>
      </c>
      <c r="AB348" s="8">
        <v>1.3439999999999999E-13</v>
      </c>
      <c r="AD348" s="8">
        <f t="shared" si="181"/>
        <v>0.49402622076585978</v>
      </c>
      <c r="AE348" s="8">
        <v>321</v>
      </c>
      <c r="AF348" s="8">
        <f t="shared" si="182"/>
        <v>2024.1840573760617</v>
      </c>
      <c r="AG348" s="8">
        <f t="shared" si="172"/>
        <v>-25.002562036029108</v>
      </c>
      <c r="AH348" s="8">
        <f t="shared" si="183"/>
        <v>-0.50256203602911176</v>
      </c>
      <c r="AI348" s="8">
        <f t="shared" si="184"/>
        <v>1.9286549331065739E-15</v>
      </c>
      <c r="AJ348" s="8">
        <f t="shared" si="185"/>
        <v>85.489912005009145</v>
      </c>
      <c r="AK348" s="8">
        <f t="shared" si="186"/>
        <v>85.489912005009089</v>
      </c>
      <c r="AP348" s="8">
        <f t="shared" si="187"/>
        <v>12718.323528332432</v>
      </c>
      <c r="AR348" s="8">
        <f t="shared" si="173"/>
        <v>0</v>
      </c>
      <c r="AS348" s="8">
        <f t="shared" si="174"/>
        <v>0</v>
      </c>
      <c r="AU348" s="8" t="str">
        <f t="shared" si="175"/>
        <v>2,02418405737606i</v>
      </c>
      <c r="AV348" s="8" t="str">
        <f t="shared" si="188"/>
        <v>-4,09732109813541+5,01982661264509E-16i</v>
      </c>
      <c r="AW348" s="8" t="str">
        <f t="shared" si="176"/>
        <v>0,00442064553914139+0,0560434704403197i</v>
      </c>
      <c r="AY348" s="8" t="str">
        <f t="shared" si="177"/>
        <v>-0,49402622076586i</v>
      </c>
      <c r="AZ348" s="8" t="str">
        <f t="shared" si="189"/>
        <v>-0,244061906804198-2,99012068023215E-17i</v>
      </c>
      <c r="BA348" s="8" t="str">
        <f t="shared" si="178"/>
        <v>0,0742139749380621+0,940860033647416i</v>
      </c>
      <c r="BF348" s="8">
        <v>346</v>
      </c>
      <c r="BG348" s="8">
        <f t="shared" si="190"/>
        <v>2.1875000000000002E-3</v>
      </c>
      <c r="BH348" s="8" cm="1">
        <f t="array" ref="BH348">IFERROR(INDEX($W$2:$W$961,BK348),$BR$3)</f>
        <v>9.9697181159599994E-5</v>
      </c>
      <c r="BI348" s="8" cm="1">
        <f t="array" ref="BI348">IFERROR(INDEX($AA$2:$AA$961,BL348),$BR$3)</f>
        <v>-8.5474547851400003E-5</v>
      </c>
      <c r="BK348" s="8">
        <f t="shared" si="179"/>
        <v>106</v>
      </c>
      <c r="BL348" s="8">
        <f t="shared" si="180"/>
        <v>106</v>
      </c>
      <c r="BN348" s="8">
        <f t="shared" si="191"/>
        <v>-80.026342415339116</v>
      </c>
      <c r="BO348" s="8">
        <f t="shared" si="192"/>
        <v>-81.363263757667156</v>
      </c>
    </row>
    <row r="349" spans="1:67" s="8" customFormat="1" x14ac:dyDescent="0.2">
      <c r="A349" s="8">
        <f t="shared" si="161"/>
        <v>-1.2708333333333334E-2</v>
      </c>
      <c r="B349" s="8">
        <f t="shared" si="162"/>
        <v>0</v>
      </c>
      <c r="C349" s="8">
        <f t="shared" si="163"/>
        <v>0</v>
      </c>
      <c r="E349" s="8" t="b">
        <f t="shared" si="164"/>
        <v>0</v>
      </c>
      <c r="F349" s="8" t="b">
        <f t="shared" si="165"/>
        <v>0</v>
      </c>
      <c r="L349" s="8">
        <v>348</v>
      </c>
      <c r="M349" s="8" cm="1">
        <f t="array" ref="M349">INDEX(W$2:W$961,ROWS(W349:W$961))</f>
        <v>0</v>
      </c>
      <c r="N349" s="8" cm="1">
        <f t="array" ref="N349">INDEX(AA$2:AA$961,ROWS(AA349:AA$961))</f>
        <v>0</v>
      </c>
      <c r="Q349" s="8">
        <f t="shared" si="166"/>
        <v>-2.7083333333333334E-3</v>
      </c>
      <c r="R349" s="8">
        <f>IFERROR(SUMPRODUCT(INDEX($B$1:$B$9600,$L350):INDEX($B$1:$B$9600,$L350+959),M$2:M$961)/$G$3,NA())</f>
        <v>4.2218015533088387E-3</v>
      </c>
      <c r="S349" s="8">
        <f>IFERROR(SUMPRODUCT(INDEX($C$1:$C$9600,$L350):INDEX($C$1:$C$9600,$L350+959),N$2:N$961)/$G$5,NA())</f>
        <v>-1.5561728451879274E-2</v>
      </c>
      <c r="T349" s="8">
        <f t="shared" si="167"/>
        <v>-1.1339926898570435E-2</v>
      </c>
      <c r="V349" s="8">
        <f t="shared" si="168"/>
        <v>7.2291666666666667E-3</v>
      </c>
      <c r="W349" s="8">
        <f t="shared" si="169"/>
        <v>-4.5899999999999999E-14</v>
      </c>
      <c r="X349" s="8">
        <v>-4.5899999999999999E-14</v>
      </c>
      <c r="Z349" s="8">
        <f t="shared" si="170"/>
        <v>7.2291666666666667E-3</v>
      </c>
      <c r="AA349" s="8">
        <f t="shared" si="171"/>
        <v>7.4600000000000005E-14</v>
      </c>
      <c r="AB349" s="8">
        <v>7.4600000000000005E-14</v>
      </c>
      <c r="AD349" s="8">
        <f t="shared" si="181"/>
        <v>0.48696752516586306</v>
      </c>
      <c r="AE349" s="8">
        <v>322</v>
      </c>
      <c r="AF349" s="8">
        <f t="shared" si="182"/>
        <v>2053.5250264571464</v>
      </c>
      <c r="AG349" s="8">
        <f t="shared" si="172"/>
        <v>-25.475203954682897</v>
      </c>
      <c r="AH349" s="8">
        <f t="shared" si="183"/>
        <v>-0.4752039546828149</v>
      </c>
      <c r="AI349" s="8">
        <f t="shared" si="184"/>
        <v>-1.0607602132086164E-14</v>
      </c>
      <c r="AJ349" s="8">
        <f t="shared" si="185"/>
        <v>84.148442580160818</v>
      </c>
      <c r="AK349" s="8">
        <f t="shared" si="186"/>
        <v>84.148442580160932</v>
      </c>
      <c r="AP349" s="8">
        <f t="shared" si="187"/>
        <v>12902.678274161113</v>
      </c>
      <c r="AR349" s="8">
        <f t="shared" si="173"/>
        <v>0</v>
      </c>
      <c r="AS349" s="8">
        <f t="shared" si="174"/>
        <v>0</v>
      </c>
      <c r="AU349" s="8" t="str">
        <f t="shared" si="175"/>
        <v>2,05352502645715i</v>
      </c>
      <c r="AV349" s="8" t="str">
        <f t="shared" si="188"/>
        <v>-4,21696503428584+5,16640819615897E-16i</v>
      </c>
      <c r="AW349" s="8" t="str">
        <f t="shared" si="176"/>
        <v>0,00542791960322686+0,0529628001859655i</v>
      </c>
      <c r="AY349" s="8" t="str">
        <f t="shared" si="177"/>
        <v>-0,486967525165863i</v>
      </c>
      <c r="AZ349" s="8" t="str">
        <f t="shared" si="189"/>
        <v>-0,237137370566165-2,9052848315023E-17i</v>
      </c>
      <c r="BA349" s="8" t="str">
        <f t="shared" si="178"/>
        <v>0,0965235766976486+0,94182657068709i</v>
      </c>
      <c r="BF349" s="8">
        <v>347</v>
      </c>
      <c r="BG349" s="8">
        <f t="shared" si="190"/>
        <v>2.2083333333333334E-3</v>
      </c>
      <c r="BH349" s="8" cm="1">
        <f t="array" ref="BH349">IFERROR(INDEX($W$2:$W$961,BK349),$BR$3)</f>
        <v>8.7634549182800007E-5</v>
      </c>
      <c r="BI349" s="8" cm="1">
        <f t="array" ref="BI349">IFERROR(INDEX($AA$2:$AA$961,BL349),$BR$3)</f>
        <v>-7.7103509147100007E-5</v>
      </c>
      <c r="BK349" s="8">
        <f t="shared" si="179"/>
        <v>107</v>
      </c>
      <c r="BL349" s="8">
        <f t="shared" si="180"/>
        <v>107</v>
      </c>
      <c r="BN349" s="8">
        <f t="shared" si="191"/>
        <v>-81.146492862630879</v>
      </c>
      <c r="BO349" s="8">
        <f t="shared" si="192"/>
        <v>-82.258517116402174</v>
      </c>
    </row>
    <row r="350" spans="1:67" s="8" customFormat="1" x14ac:dyDescent="0.2">
      <c r="A350" s="8">
        <f t="shared" si="161"/>
        <v>-1.2687500000000001E-2</v>
      </c>
      <c r="B350" s="8">
        <f t="shared" si="162"/>
        <v>0</v>
      </c>
      <c r="C350" s="8">
        <f t="shared" si="163"/>
        <v>0</v>
      </c>
      <c r="E350" s="8" t="b">
        <f t="shared" si="164"/>
        <v>0</v>
      </c>
      <c r="F350" s="8" t="b">
        <f t="shared" si="165"/>
        <v>0</v>
      </c>
      <c r="L350" s="8">
        <v>349</v>
      </c>
      <c r="M350" s="8" cm="1">
        <f t="array" ref="M350">INDEX(W$2:W$961,ROWS(W350:W$961))</f>
        <v>0</v>
      </c>
      <c r="N350" s="8" cm="1">
        <f t="array" ref="N350">INDEX(AA$2:AA$961,ROWS(AA350:AA$961))</f>
        <v>0</v>
      </c>
      <c r="Q350" s="8">
        <f t="shared" si="166"/>
        <v>-2.6874999999999998E-3</v>
      </c>
      <c r="R350" s="8">
        <f>IFERROR(SUMPRODUCT(INDEX($B$1:$B$9600,$L351):INDEX($B$1:$B$9600,$L351+959),M$2:M$961)/$G$3,NA())</f>
        <v>4.9065673109353119E-3</v>
      </c>
      <c r="S350" s="8">
        <f>IFERROR(SUMPRODUCT(INDEX($C$1:$C$9600,$L351):INDEX($C$1:$C$9600,$L351+959),N$2:N$961)/$G$5,NA())</f>
        <v>-1.6031111808972005E-2</v>
      </c>
      <c r="T350" s="8">
        <f t="shared" si="167"/>
        <v>-1.1124544498036692E-2</v>
      </c>
      <c r="V350" s="8">
        <f t="shared" si="168"/>
        <v>7.2500000000000004E-3</v>
      </c>
      <c r="W350" s="8">
        <f t="shared" si="169"/>
        <v>-3.77E-14</v>
      </c>
      <c r="X350" s="8">
        <v>-3.77E-14</v>
      </c>
      <c r="Z350" s="8">
        <f t="shared" si="170"/>
        <v>7.2500000000000004E-3</v>
      </c>
      <c r="AA350" s="8">
        <f t="shared" si="171"/>
        <v>-7.2899999999999997E-14</v>
      </c>
      <c r="AB350" s="8">
        <v>-7.2899999999999997E-14</v>
      </c>
      <c r="AD350" s="8">
        <f t="shared" si="181"/>
        <v>0.48000968490811147</v>
      </c>
      <c r="AE350" s="8">
        <v>323</v>
      </c>
      <c r="AF350" s="8">
        <f t="shared" si="182"/>
        <v>2083.2912989899996</v>
      </c>
      <c r="AG350" s="8">
        <f t="shared" si="172"/>
        <v>-25.949296945302819</v>
      </c>
      <c r="AH350" s="8">
        <f t="shared" si="183"/>
        <v>-0.44929694530283498</v>
      </c>
      <c r="AI350" s="8">
        <f t="shared" si="184"/>
        <v>-3.8573098662131493E-15</v>
      </c>
      <c r="AJ350" s="8">
        <f t="shared" si="185"/>
        <v>82.829378157298876</v>
      </c>
      <c r="AK350" s="8">
        <f t="shared" si="186"/>
        <v>82.829378157298734</v>
      </c>
      <c r="AP350" s="8">
        <f t="shared" si="187"/>
        <v>13089.70528038904</v>
      </c>
      <c r="AR350" s="8">
        <f t="shared" si="173"/>
        <v>0</v>
      </c>
      <c r="AS350" s="8">
        <f t="shared" si="174"/>
        <v>0</v>
      </c>
      <c r="AU350" s="8" t="str">
        <f t="shared" si="175"/>
        <v>2,08329129899i</v>
      </c>
      <c r="AV350" s="8" t="str">
        <f t="shared" si="188"/>
        <v>-4,34010263644744+5,31727003918841E-16i</v>
      </c>
      <c r="AW350" s="8" t="str">
        <f t="shared" si="176"/>
        <v>0,00629267118621787+0,0500178605284498i</v>
      </c>
      <c r="AY350" s="8" t="str">
        <f t="shared" si="177"/>
        <v>-0,480009684908111i</v>
      </c>
      <c r="AZ350" s="8" t="str">
        <f t="shared" si="189"/>
        <v>-0,230409297605584-2,82285594958062E-17i</v>
      </c>
      <c r="BA350" s="8" t="str">
        <f t="shared" si="178"/>
        <v>0,118531843503782+0,942160974426421i</v>
      </c>
      <c r="BF350" s="8">
        <v>348</v>
      </c>
      <c r="BG350" s="8">
        <f t="shared" si="190"/>
        <v>2.2291666666666666E-3</v>
      </c>
      <c r="BH350" s="8" cm="1">
        <f t="array" ref="BH350">IFERROR(INDEX($W$2:$W$961,BK350),$BR$3)</f>
        <v>7.6174792101000005E-5</v>
      </c>
      <c r="BI350" s="8" cm="1">
        <f t="array" ref="BI350">IFERROR(INDEX($AA$2:$AA$961,BL350),$BR$3)</f>
        <v>-6.8876450561700006E-5</v>
      </c>
      <c r="BK350" s="8">
        <f t="shared" si="179"/>
        <v>108</v>
      </c>
      <c r="BL350" s="8">
        <f t="shared" si="180"/>
        <v>108</v>
      </c>
      <c r="BN350" s="8">
        <f t="shared" si="191"/>
        <v>-82.363774447917848</v>
      </c>
      <c r="BO350" s="8">
        <f t="shared" si="192"/>
        <v>-83.238584833058496</v>
      </c>
    </row>
    <row r="351" spans="1:67" s="8" customFormat="1" x14ac:dyDescent="0.2">
      <c r="A351" s="8">
        <f t="shared" si="161"/>
        <v>-1.2666666666666666E-2</v>
      </c>
      <c r="B351" s="8">
        <f t="shared" si="162"/>
        <v>0</v>
      </c>
      <c r="C351" s="8">
        <f t="shared" si="163"/>
        <v>0</v>
      </c>
      <c r="E351" s="8" t="b">
        <f t="shared" si="164"/>
        <v>0</v>
      </c>
      <c r="F351" s="8" t="b">
        <f t="shared" si="165"/>
        <v>0</v>
      </c>
      <c r="L351" s="8">
        <v>350</v>
      </c>
      <c r="M351" s="8" cm="1">
        <f t="array" ref="M351">INDEX(W$2:W$961,ROWS(W351:W$961))</f>
        <v>0</v>
      </c>
      <c r="N351" s="8" cm="1">
        <f t="array" ref="N351">INDEX(AA$2:AA$961,ROWS(AA351:AA$961))</f>
        <v>0</v>
      </c>
      <c r="Q351" s="8">
        <f t="shared" si="166"/>
        <v>-2.6666666666666666E-3</v>
      </c>
      <c r="R351" s="8">
        <f>IFERROR(SUMPRODUCT(INDEX($B$1:$B$9600,$L352):INDEX($B$1:$B$9600,$L352+959),M$2:M$961)/$G$3,NA())</f>
        <v>5.6082307671005424E-3</v>
      </c>
      <c r="S351" s="8">
        <f>IFERROR(SUMPRODUCT(INDEX($C$1:$C$9600,$L352):INDEX($C$1:$C$9600,$L352+959),N$2:N$961)/$G$5,NA())</f>
        <v>-1.5935496449215179E-2</v>
      </c>
      <c r="T351" s="8">
        <f t="shared" si="167"/>
        <v>-1.0327265682114638E-2</v>
      </c>
      <c r="V351" s="8">
        <f t="shared" si="168"/>
        <v>7.2708333333333331E-3</v>
      </c>
      <c r="W351" s="8">
        <f t="shared" si="169"/>
        <v>-3.02E-14</v>
      </c>
      <c r="X351" s="8">
        <v>-3.02E-14</v>
      </c>
      <c r="Z351" s="8">
        <f t="shared" si="170"/>
        <v>7.2708333333333331E-3</v>
      </c>
      <c r="AA351" s="8">
        <f t="shared" si="171"/>
        <v>1.231E-13</v>
      </c>
      <c r="AB351" s="8">
        <v>1.231E-13</v>
      </c>
      <c r="AD351" s="8">
        <f t="shared" si="181"/>
        <v>0.47315125896148047</v>
      </c>
      <c r="AE351" s="8">
        <v>324</v>
      </c>
      <c r="AF351" s="8">
        <f t="shared" si="182"/>
        <v>2113.489039836647</v>
      </c>
      <c r="AG351" s="8">
        <f t="shared" si="172"/>
        <v>-26.424768038285151</v>
      </c>
      <c r="AH351" s="8">
        <f t="shared" si="183"/>
        <v>-0.42476803828509885</v>
      </c>
      <c r="AI351" s="8">
        <f t="shared" si="184"/>
        <v>0</v>
      </c>
      <c r="AJ351" s="8">
        <f t="shared" si="185"/>
        <v>81.532390729188535</v>
      </c>
      <c r="AK351" s="8">
        <f t="shared" si="186"/>
        <v>81.532390729188592</v>
      </c>
      <c r="AP351" s="8">
        <f t="shared" si="187"/>
        <v>13279.443281986711</v>
      </c>
      <c r="AR351" s="8">
        <f t="shared" si="173"/>
        <v>0</v>
      </c>
      <c r="AS351" s="8">
        <f t="shared" si="174"/>
        <v>0</v>
      </c>
      <c r="AU351" s="8" t="str">
        <f t="shared" si="175"/>
        <v>2,11348903983665i</v>
      </c>
      <c r="AV351" s="8" t="str">
        <f t="shared" si="188"/>
        <v>-4,46683592150964+5,47253712756786E-16i</v>
      </c>
      <c r="AW351" s="8" t="str">
        <f t="shared" si="176"/>
        <v>0,00702777266704107+0,0472064647269533i</v>
      </c>
      <c r="AY351" s="8" t="str">
        <f t="shared" si="177"/>
        <v>-0,47315125896148i</v>
      </c>
      <c r="AZ351" s="8" t="str">
        <f t="shared" si="189"/>
        <v>-0,223872113856834-2,74276574388826E-17i</v>
      </c>
      <c r="BA351" s="8" t="str">
        <f t="shared" si="178"/>
        <v>0,140222499607154+0,941892800925982i</v>
      </c>
      <c r="BF351" s="8">
        <v>349</v>
      </c>
      <c r="BG351" s="8">
        <f t="shared" si="190"/>
        <v>2.2499999999999998E-3</v>
      </c>
      <c r="BH351" s="8" cm="1">
        <f t="array" ref="BH351">IFERROR(INDEX($W$2:$W$961,BK351),$BR$3)</f>
        <v>6.5388986038200002E-5</v>
      </c>
      <c r="BI351" s="8" cm="1">
        <f t="array" ref="BI351">IFERROR(INDEX($AA$2:$AA$961,BL351),$BR$3)</f>
        <v>-6.0891359873200003E-5</v>
      </c>
      <c r="BK351" s="8">
        <f t="shared" si="179"/>
        <v>109</v>
      </c>
      <c r="BL351" s="8">
        <f t="shared" si="180"/>
        <v>109</v>
      </c>
      <c r="BN351" s="8">
        <f t="shared" si="191"/>
        <v>-83.689907940442779</v>
      </c>
      <c r="BO351" s="8">
        <f t="shared" si="192"/>
        <v>-84.308886536701607</v>
      </c>
    </row>
    <row r="352" spans="1:67" s="8" customFormat="1" x14ac:dyDescent="0.2">
      <c r="A352" s="8">
        <f t="shared" si="161"/>
        <v>-1.2645833333333334E-2</v>
      </c>
      <c r="B352" s="8">
        <f t="shared" si="162"/>
        <v>0</v>
      </c>
      <c r="C352" s="8">
        <f t="shared" si="163"/>
        <v>0</v>
      </c>
      <c r="E352" s="8" t="b">
        <f t="shared" si="164"/>
        <v>0</v>
      </c>
      <c r="F352" s="8" t="b">
        <f t="shared" si="165"/>
        <v>0</v>
      </c>
      <c r="L352" s="8">
        <v>351</v>
      </c>
      <c r="M352" s="8" cm="1">
        <f t="array" ref="M352">INDEX(W$2:W$961,ROWS(W352:W$961))</f>
        <v>0</v>
      </c>
      <c r="N352" s="8" cm="1">
        <f t="array" ref="N352">INDEX(AA$2:AA$961,ROWS(AA352:AA$961))</f>
        <v>0</v>
      </c>
      <c r="Q352" s="8">
        <f t="shared" si="166"/>
        <v>-2.6458333333333334E-3</v>
      </c>
      <c r="R352" s="8">
        <f>IFERROR(SUMPRODUCT(INDEX($B$1:$B$9600,$L353):INDEX($B$1:$B$9600,$L353+959),M$2:M$961)/$G$3,NA())</f>
        <v>6.3041429137499225E-3</v>
      </c>
      <c r="S352" s="8">
        <f>IFERROR(SUMPRODUCT(INDEX($C$1:$C$9600,$L353):INDEX($C$1:$C$9600,$L353+959),N$2:N$961)/$G$5,NA())</f>
        <v>-1.5212214467225593E-2</v>
      </c>
      <c r="T352" s="8">
        <f t="shared" si="167"/>
        <v>-8.9080715534756716E-3</v>
      </c>
      <c r="V352" s="8">
        <f t="shared" si="168"/>
        <v>7.2916666666666668E-3</v>
      </c>
      <c r="W352" s="8">
        <f t="shared" si="169"/>
        <v>-2.3500000000000001E-14</v>
      </c>
      <c r="X352" s="8">
        <v>-2.3500000000000001E-14</v>
      </c>
      <c r="Z352" s="8">
        <f t="shared" si="170"/>
        <v>7.2916666666666668E-3</v>
      </c>
      <c r="AA352" s="8">
        <f t="shared" si="171"/>
        <v>3.5899999999999997E-14</v>
      </c>
      <c r="AB352" s="8">
        <v>3.5899999999999997E-14</v>
      </c>
      <c r="AD352" s="8">
        <f t="shared" si="181"/>
        <v>0.46639082688444061</v>
      </c>
      <c r="AE352" s="8">
        <v>325</v>
      </c>
      <c r="AF352" s="8">
        <f t="shared" si="182"/>
        <v>2144.1245032200723</v>
      </c>
      <c r="AG352" s="8">
        <f t="shared" si="172"/>
        <v>-26.901547517937232</v>
      </c>
      <c r="AH352" s="8">
        <f t="shared" si="183"/>
        <v>-0.40154751793727134</v>
      </c>
      <c r="AI352" s="8">
        <f t="shared" si="184"/>
        <v>7.7146197324262939E-15</v>
      </c>
      <c r="AJ352" s="8">
        <f t="shared" si="185"/>
        <v>80.257148639416059</v>
      </c>
      <c r="AK352" s="8">
        <f t="shared" si="186"/>
        <v>80.257148639416229</v>
      </c>
      <c r="AP352" s="8">
        <f t="shared" si="187"/>
        <v>13471.931575396087</v>
      </c>
      <c r="AR352" s="8">
        <f t="shared" si="173"/>
        <v>0</v>
      </c>
      <c r="AS352" s="8">
        <f t="shared" si="174"/>
        <v>0</v>
      </c>
      <c r="AU352" s="8" t="str">
        <f t="shared" si="175"/>
        <v>2,14412450322007i</v>
      </c>
      <c r="AV352" s="8" t="str">
        <f t="shared" si="188"/>
        <v>-4,59726988530871+5,6323380967839E-16i</v>
      </c>
      <c r="AW352" s="8" t="str">
        <f t="shared" si="176"/>
        <v>0,00764523945328874+0,0445259571169698i</v>
      </c>
      <c r="AY352" s="8" t="str">
        <f t="shared" si="177"/>
        <v>-0,466390826884441i</v>
      </c>
      <c r="AZ352" s="8" t="str">
        <f t="shared" si="189"/>
        <v>-0,217520403401953-2,66494786139002E-17i</v>
      </c>
      <c r="BA352" s="8" t="str">
        <f t="shared" si="178"/>
        <v>0,161581297914521+0,941051223549518i</v>
      </c>
      <c r="BF352" s="8">
        <v>350</v>
      </c>
      <c r="BG352" s="8">
        <f t="shared" si="190"/>
        <v>2.2708333333333335E-3</v>
      </c>
      <c r="BH352" s="8" cm="1">
        <f t="array" ref="BH352">IFERROR(INDEX($W$2:$W$961,BK352),$BR$3)</f>
        <v>5.5327833727500003E-5</v>
      </c>
      <c r="BI352" s="8" cm="1">
        <f t="array" ref="BI352">IFERROR(INDEX($AA$2:$AA$961,BL352),$BR$3)</f>
        <v>-5.3228070550600002E-5</v>
      </c>
      <c r="BK352" s="8">
        <f t="shared" si="179"/>
        <v>110</v>
      </c>
      <c r="BL352" s="8">
        <f t="shared" si="180"/>
        <v>110</v>
      </c>
      <c r="BN352" s="8">
        <f t="shared" si="191"/>
        <v>-85.14112667112289</v>
      </c>
      <c r="BO352" s="8">
        <f t="shared" si="192"/>
        <v>-85.477185523215823</v>
      </c>
    </row>
    <row r="353" spans="1:67" s="8" customFormat="1" x14ac:dyDescent="0.2">
      <c r="A353" s="8">
        <f t="shared" si="161"/>
        <v>-1.2625000000000001E-2</v>
      </c>
      <c r="B353" s="8">
        <f t="shared" si="162"/>
        <v>0</v>
      </c>
      <c r="C353" s="8">
        <f t="shared" si="163"/>
        <v>0</v>
      </c>
      <c r="E353" s="8" t="b">
        <f t="shared" si="164"/>
        <v>0</v>
      </c>
      <c r="F353" s="8" t="b">
        <f t="shared" si="165"/>
        <v>0</v>
      </c>
      <c r="L353" s="8">
        <v>352</v>
      </c>
      <c r="M353" s="8" cm="1">
        <f t="array" ref="M353">INDEX(W$2:W$961,ROWS(W353:W$961))</f>
        <v>0</v>
      </c>
      <c r="N353" s="8" cm="1">
        <f t="array" ref="N353">INDEX(AA$2:AA$961,ROWS(AA353:AA$961))</f>
        <v>0</v>
      </c>
      <c r="Q353" s="8">
        <f t="shared" si="166"/>
        <v>-2.6250000000000002E-3</v>
      </c>
      <c r="R353" s="8">
        <f>IFERROR(SUMPRODUCT(INDEX($B$1:$B$9600,$L354):INDEX($B$1:$B$9600,$L354+959),M$2:M$961)/$G$3,NA())</f>
        <v>6.9670416076500702E-3</v>
      </c>
      <c r="S353" s="8">
        <f>IFERROR(SUMPRODUCT(INDEX($C$1:$C$9600,$L354):INDEX($C$1:$C$9600,$L354+959),N$2:N$961)/$G$5,NA())</f>
        <v>-1.3816670001873678E-2</v>
      </c>
      <c r="T353" s="8">
        <f t="shared" si="167"/>
        <v>-6.8496283942236077E-3</v>
      </c>
      <c r="V353" s="8">
        <f t="shared" si="168"/>
        <v>7.3125000000000004E-3</v>
      </c>
      <c r="W353" s="8">
        <f t="shared" si="169"/>
        <v>-1.7500000000000001E-14</v>
      </c>
      <c r="X353" s="8">
        <v>-1.7500000000000001E-14</v>
      </c>
      <c r="Z353" s="8">
        <f t="shared" si="170"/>
        <v>7.3125000000000004E-3</v>
      </c>
      <c r="AA353" s="8">
        <f t="shared" si="171"/>
        <v>-8.5200000000000006E-14</v>
      </c>
      <c r="AB353" s="8">
        <v>-8.5200000000000006E-14</v>
      </c>
      <c r="AD353" s="8">
        <f t="shared" si="181"/>
        <v>0.45972698853087207</v>
      </c>
      <c r="AE353" s="8">
        <v>326</v>
      </c>
      <c r="AF353" s="8">
        <f t="shared" si="182"/>
        <v>2175.2040340195231</v>
      </c>
      <c r="AG353" s="8">
        <f t="shared" si="172"/>
        <v>-27.379568820954635</v>
      </c>
      <c r="AH353" s="8">
        <f t="shared" si="183"/>
        <v>-0.37956882095469868</v>
      </c>
      <c r="AI353" s="8">
        <f t="shared" si="184"/>
        <v>-9.6432746655328714E-16</v>
      </c>
      <c r="AJ353" s="8">
        <f t="shared" si="185"/>
        <v>79.003317510258725</v>
      </c>
      <c r="AK353" s="8">
        <f t="shared" si="186"/>
        <v>79.003317510258938</v>
      </c>
      <c r="AP353" s="8">
        <f t="shared" si="187"/>
        <v>13667.210026669232</v>
      </c>
      <c r="AR353" s="8">
        <f t="shared" si="173"/>
        <v>0</v>
      </c>
      <c r="AS353" s="8">
        <f t="shared" si="174"/>
        <v>0</v>
      </c>
      <c r="AU353" s="8" t="str">
        <f t="shared" si="175"/>
        <v>2,17520403401952i</v>
      </c>
      <c r="AV353" s="8" t="str">
        <f t="shared" si="188"/>
        <v>-4,73151258961479+5,79680533854725E-16i</v>
      </c>
      <c r="AW353" s="8" t="str">
        <f t="shared" si="176"/>
        <v>0,00815625917289685+0,0419732910322836i</v>
      </c>
      <c r="AY353" s="8" t="str">
        <f t="shared" si="177"/>
        <v>-0,459726988530872i</v>
      </c>
      <c r="AZ353" s="8" t="str">
        <f t="shared" si="189"/>
        <v>-0,211348903983665-2,58933783162217E-17i</v>
      </c>
      <c r="BA353" s="8" t="str">
        <f t="shared" si="178"/>
        <v>0,182595898220056+0,939664938892536i</v>
      </c>
      <c r="BF353" s="8">
        <v>351</v>
      </c>
      <c r="BG353" s="8">
        <f t="shared" si="190"/>
        <v>2.2916666666666667E-3</v>
      </c>
      <c r="BH353" s="8" cm="1">
        <f t="array" ref="BH353">IFERROR(INDEX($W$2:$W$961,BK353),$BR$3)</f>
        <v>4.6024010553200002E-5</v>
      </c>
      <c r="BI353" s="8" cm="1">
        <f t="array" ref="BI353">IFERROR(INDEX($AA$2:$AA$961,BL353),$BR$3)</f>
        <v>-4.5949776998000002E-5</v>
      </c>
      <c r="BK353" s="8">
        <f t="shared" si="179"/>
        <v>111</v>
      </c>
      <c r="BL353" s="8">
        <f t="shared" si="180"/>
        <v>111</v>
      </c>
      <c r="BN353" s="8">
        <f t="shared" si="191"/>
        <v>-86.74031078799635</v>
      </c>
      <c r="BO353" s="8">
        <f t="shared" si="192"/>
        <v>-86.754331839539148</v>
      </c>
    </row>
    <row r="354" spans="1:67" s="8" customFormat="1" x14ac:dyDescent="0.2">
      <c r="A354" s="8">
        <f t="shared" si="161"/>
        <v>-1.2604166666666666E-2</v>
      </c>
      <c r="B354" s="8">
        <f t="shared" si="162"/>
        <v>0</v>
      </c>
      <c r="C354" s="8">
        <f t="shared" si="163"/>
        <v>0</v>
      </c>
      <c r="E354" s="8" t="b">
        <f t="shared" si="164"/>
        <v>0</v>
      </c>
      <c r="F354" s="8" t="b">
        <f t="shared" si="165"/>
        <v>0</v>
      </c>
      <c r="L354" s="8">
        <v>353</v>
      </c>
      <c r="M354" s="8" cm="1">
        <f t="array" ref="M354">INDEX(W$2:W$961,ROWS(W354:W$961))</f>
        <v>0</v>
      </c>
      <c r="N354" s="8" cm="1">
        <f t="array" ref="N354">INDEX(AA$2:AA$961,ROWS(AA354:AA$961))</f>
        <v>0</v>
      </c>
      <c r="Q354" s="8">
        <f t="shared" si="166"/>
        <v>-2.6041666666666665E-3</v>
      </c>
      <c r="R354" s="8">
        <f>IFERROR(SUMPRODUCT(INDEX($B$1:$B$9600,$L355):INDEX($B$1:$B$9600,$L355+959),M$2:M$961)/$G$3,NA())</f>
        <v>7.5652716754171234E-3</v>
      </c>
      <c r="S354" s="8">
        <f>IFERROR(SUMPRODUCT(INDEX($C$1:$C$9600,$L355):INDEX($C$1:$C$9600,$L355+959),N$2:N$961)/$G$5,NA())</f>
        <v>-1.1725133715919579E-2</v>
      </c>
      <c r="T354" s="8">
        <f t="shared" si="167"/>
        <v>-4.1598620405024558E-3</v>
      </c>
      <c r="V354" s="8">
        <f t="shared" si="168"/>
        <v>7.3333333333333332E-3</v>
      </c>
      <c r="W354" s="8">
        <f t="shared" si="169"/>
        <v>-1.23E-14</v>
      </c>
      <c r="X354" s="8">
        <v>-1.23E-14</v>
      </c>
      <c r="Z354" s="8">
        <f t="shared" si="170"/>
        <v>7.3333333333333332E-3</v>
      </c>
      <c r="AA354" s="8">
        <f t="shared" si="171"/>
        <v>1.158E-13</v>
      </c>
      <c r="AB354" s="8">
        <v>1.158E-13</v>
      </c>
      <c r="AD354" s="8">
        <f t="shared" si="181"/>
        <v>0.45315836376008178</v>
      </c>
      <c r="AE354" s="8">
        <v>327</v>
      </c>
      <c r="AF354" s="8">
        <f t="shared" si="182"/>
        <v>2206.7340690845899</v>
      </c>
      <c r="AG354" s="8">
        <f t="shared" si="172"/>
        <v>-27.858768433215396</v>
      </c>
      <c r="AH354" s="8">
        <f t="shared" si="183"/>
        <v>-0.35876843321540902</v>
      </c>
      <c r="AI354" s="8">
        <f t="shared" si="184"/>
        <v>9.6432746655328662E-15</v>
      </c>
      <c r="AJ354" s="8">
        <f t="shared" si="185"/>
        <v>77.770561096914861</v>
      </c>
      <c r="AK354" s="8">
        <f t="shared" si="186"/>
        <v>77.770561096914776</v>
      </c>
      <c r="AP354" s="8">
        <f t="shared" si="187"/>
        <v>13865.319079724917</v>
      </c>
      <c r="AR354" s="8">
        <f t="shared" si="173"/>
        <v>0</v>
      </c>
      <c r="AS354" s="8">
        <f t="shared" si="174"/>
        <v>0</v>
      </c>
      <c r="AU354" s="8" t="str">
        <f t="shared" si="175"/>
        <v>2,20673406908459i</v>
      </c>
      <c r="AV354" s="8" t="str">
        <f t="shared" si="188"/>
        <v>-4,86967525165863+5,96607511047632E-16i</v>
      </c>
      <c r="AW354" s="8" t="str">
        <f t="shared" si="176"/>
        <v>0,00857122376904512+0,0395450992754144i</v>
      </c>
      <c r="AY354" s="8" t="str">
        <f t="shared" si="177"/>
        <v>-0,453158363760082i</v>
      </c>
      <c r="AZ354" s="8" t="str">
        <f t="shared" si="189"/>
        <v>-0,205352502645715-2,51587301328016E-17i</v>
      </c>
      <c r="BA354" s="8" t="str">
        <f t="shared" si="178"/>
        <v>0,203255746712559+0,937762086094973i</v>
      </c>
      <c r="BF354" s="8">
        <v>352</v>
      </c>
      <c r="BG354" s="8">
        <f t="shared" si="190"/>
        <v>2.3124999999999999E-3</v>
      </c>
      <c r="BH354" s="8" cm="1">
        <f t="array" ref="BH354">IFERROR(INDEX($W$2:$W$961,BK354),$BR$3)</f>
        <v>3.7494418026399998E-5</v>
      </c>
      <c r="BI354" s="8" cm="1">
        <f t="array" ref="BI354">IFERROR(INDEX($AA$2:$AA$961,BL354),$BR$3)</f>
        <v>-3.9104573627699997E-5</v>
      </c>
      <c r="BK354" s="8">
        <f t="shared" si="179"/>
        <v>112</v>
      </c>
      <c r="BL354" s="8">
        <f t="shared" si="180"/>
        <v>112</v>
      </c>
      <c r="BN354" s="8">
        <f t="shared" si="191"/>
        <v>-88.520667659192981</v>
      </c>
      <c r="BO354" s="8">
        <f t="shared" si="192"/>
        <v>-88.155448900619717</v>
      </c>
    </row>
    <row r="355" spans="1:67" s="8" customFormat="1" x14ac:dyDescent="0.2">
      <c r="A355" s="8">
        <f t="shared" si="161"/>
        <v>-1.2583333333333334E-2</v>
      </c>
      <c r="B355" s="8">
        <f t="shared" si="162"/>
        <v>0</v>
      </c>
      <c r="C355" s="8">
        <f t="shared" si="163"/>
        <v>0</v>
      </c>
      <c r="E355" s="8" t="b">
        <f t="shared" si="164"/>
        <v>0</v>
      </c>
      <c r="F355" s="8" t="b">
        <f t="shared" si="165"/>
        <v>0</v>
      </c>
      <c r="L355" s="8">
        <v>354</v>
      </c>
      <c r="M355" s="8" cm="1">
        <f t="array" ref="M355">INDEX(W$2:W$961,ROWS(W355:W$961))</f>
        <v>0</v>
      </c>
      <c r="N355" s="8" cm="1">
        <f t="array" ref="N355">INDEX(AA$2:AA$961,ROWS(AA355:AA$961))</f>
        <v>0</v>
      </c>
      <c r="Q355" s="8">
        <f t="shared" si="166"/>
        <v>-2.5833333333333333E-3</v>
      </c>
      <c r="R355" s="8">
        <f>IFERROR(SUMPRODUCT(INDEX($B$1:$B$9600,$L356):INDEX($B$1:$B$9600,$L356+959),M$2:M$961)/$G$3,NA())</f>
        <v>8.0632004560781678E-3</v>
      </c>
      <c r="S355" s="8">
        <f>IFERROR(SUMPRODUCT(INDEX($C$1:$C$9600,$L356):INDEX($C$1:$C$9600,$L356+959),N$2:N$961)/$G$5,NA())</f>
        <v>-8.9369393620376408E-3</v>
      </c>
      <c r="T355" s="8">
        <f t="shared" si="167"/>
        <v>-8.7373890595947301E-4</v>
      </c>
      <c r="V355" s="8">
        <f t="shared" si="168"/>
        <v>7.3541666666666668E-3</v>
      </c>
      <c r="W355" s="8">
        <f t="shared" si="169"/>
        <v>-7.6999999999999997E-15</v>
      </c>
      <c r="X355" s="8">
        <v>-7.6999999999999997E-15</v>
      </c>
      <c r="Z355" s="8">
        <f t="shared" si="170"/>
        <v>7.3541666666666668E-3</v>
      </c>
      <c r="AA355" s="8">
        <f t="shared" si="171"/>
        <v>2.9999999999999998E-15</v>
      </c>
      <c r="AB355" s="8">
        <v>2.9999999999999998E-15</v>
      </c>
      <c r="AD355" s="8">
        <f t="shared" si="181"/>
        <v>0.44668359215096315</v>
      </c>
      <c r="AE355" s="8">
        <v>328</v>
      </c>
      <c r="AF355" s="8">
        <f t="shared" si="182"/>
        <v>2238.7211385683395</v>
      </c>
      <c r="AG355" s="8">
        <f t="shared" si="172"/>
        <v>-28.339085785590669</v>
      </c>
      <c r="AH355" s="8">
        <f t="shared" si="183"/>
        <v>-0.33908578559065838</v>
      </c>
      <c r="AI355" s="8">
        <f t="shared" si="184"/>
        <v>3.8573098662131478E-15</v>
      </c>
      <c r="AJ355" s="8">
        <f t="shared" si="185"/>
        <v>76.558542071556346</v>
      </c>
      <c r="AK355" s="8">
        <f t="shared" si="186"/>
        <v>76.55854207155646</v>
      </c>
      <c r="AP355" s="8">
        <f t="shared" si="187"/>
        <v>14066.299764724945</v>
      </c>
      <c r="AR355" s="8">
        <f t="shared" si="173"/>
        <v>0</v>
      </c>
      <c r="AS355" s="8">
        <f t="shared" si="174"/>
        <v>0</v>
      </c>
      <c r="AU355" s="8" t="str">
        <f t="shared" si="175"/>
        <v>2,23872113856834i</v>
      </c>
      <c r="AV355" s="8" t="str">
        <f t="shared" si="188"/>
        <v>-5,01187233627272+6,14028764898378E-16i</v>
      </c>
      <c r="AW355" s="8" t="str">
        <f t="shared" si="176"/>
        <v>0,00889976373227568+0,037237757518889i</v>
      </c>
      <c r="AY355" s="8" t="str">
        <f t="shared" si="177"/>
        <v>-0,446683592150963i</v>
      </c>
      <c r="AZ355" s="8" t="str">
        <f t="shared" si="189"/>
        <v>-0,199526231496888-2,44449254232152E-17i</v>
      </c>
      <c r="BA355" s="8" t="str">
        <f t="shared" si="178"/>
        <v>0,223551957627442+0,935370178515413i</v>
      </c>
      <c r="BF355" s="8">
        <v>353</v>
      </c>
      <c r="BG355" s="8">
        <f t="shared" si="190"/>
        <v>2.3333333333333335E-3</v>
      </c>
      <c r="BH355" s="8" cm="1">
        <f t="array" ref="BH355">IFERROR(INDEX($W$2:$W$961,BK355),$BR$3)</f>
        <v>2.9742325807599999E-5</v>
      </c>
      <c r="BI355" s="8" cm="1">
        <f t="array" ref="BI355">IFERROR(INDEX($AA$2:$AA$961,BL355),$BR$3)</f>
        <v>-3.2726995720099998E-5</v>
      </c>
      <c r="BK355" s="8">
        <f t="shared" si="179"/>
        <v>113</v>
      </c>
      <c r="BL355" s="8">
        <f t="shared" si="180"/>
        <v>113</v>
      </c>
      <c r="BN355" s="8">
        <f t="shared" si="191"/>
        <v>-90.532501465499848</v>
      </c>
      <c r="BO355" s="8">
        <f t="shared" si="192"/>
        <v>-89.701877206438354</v>
      </c>
    </row>
    <row r="356" spans="1:67" s="8" customFormat="1" x14ac:dyDescent="0.2">
      <c r="A356" s="8">
        <f t="shared" si="161"/>
        <v>-1.2562500000000001E-2</v>
      </c>
      <c r="B356" s="8">
        <f t="shared" si="162"/>
        <v>0</v>
      </c>
      <c r="C356" s="8">
        <f t="shared" si="163"/>
        <v>0</v>
      </c>
      <c r="E356" s="8" t="b">
        <f t="shared" si="164"/>
        <v>0</v>
      </c>
      <c r="F356" s="8" t="b">
        <f t="shared" si="165"/>
        <v>0</v>
      </c>
      <c r="L356" s="8">
        <v>355</v>
      </c>
      <c r="M356" s="8" cm="1">
        <f t="array" ref="M356">INDEX(W$2:W$961,ROWS(W356:W$961))</f>
        <v>0</v>
      </c>
      <c r="N356" s="8" cm="1">
        <f t="array" ref="N356">INDEX(AA$2:AA$961,ROWS(AA356:AA$961))</f>
        <v>0</v>
      </c>
      <c r="Q356" s="8">
        <f t="shared" si="166"/>
        <v>-2.5625000000000001E-3</v>
      </c>
      <c r="R356" s="8">
        <f>IFERROR(SUMPRODUCT(INDEX($B$1:$B$9600,$L357):INDEX($B$1:$B$9600,$L357+959),M$2:M$961)/$G$3,NA())</f>
        <v>8.421835465349815E-3</v>
      </c>
      <c r="S356" s="8">
        <f>IFERROR(SUMPRODUCT(INDEX($C$1:$C$9600,$L357):INDEX($C$1:$C$9600,$L357+959),N$2:N$961)/$G$5,NA())</f>
        <v>-5.4759939654691892E-3</v>
      </c>
      <c r="T356" s="8">
        <f t="shared" si="167"/>
        <v>2.9458414998806259E-3</v>
      </c>
      <c r="V356" s="8">
        <f t="shared" si="168"/>
        <v>7.3749999999999996E-3</v>
      </c>
      <c r="W356" s="8">
        <f t="shared" si="169"/>
        <v>-3.7000000000000002E-15</v>
      </c>
      <c r="X356" s="8">
        <v>-3.7000000000000002E-15</v>
      </c>
      <c r="Z356" s="8">
        <f t="shared" si="170"/>
        <v>7.3749999999999996E-3</v>
      </c>
      <c r="AA356" s="8">
        <f t="shared" si="171"/>
        <v>-8.9299999999999996E-14</v>
      </c>
      <c r="AB356" s="8">
        <v>-8.9299999999999996E-14</v>
      </c>
      <c r="AD356" s="8">
        <f t="shared" si="181"/>
        <v>0.4403013327202413</v>
      </c>
      <c r="AE356" s="8">
        <v>329</v>
      </c>
      <c r="AF356" s="8">
        <f t="shared" si="182"/>
        <v>2271.171867279766</v>
      </c>
      <c r="AG356" s="8">
        <f t="shared" si="172"/>
        <v>-28.820463149389496</v>
      </c>
      <c r="AH356" s="8">
        <f t="shared" si="183"/>
        <v>-0.32046314938942561</v>
      </c>
      <c r="AI356" s="8">
        <f t="shared" si="184"/>
        <v>-1.350058453174603E-14</v>
      </c>
      <c r="AJ356" s="8">
        <f t="shared" si="185"/>
        <v>75.3669227407443</v>
      </c>
      <c r="AK356" s="8">
        <f t="shared" si="186"/>
        <v>75.366922740744229</v>
      </c>
      <c r="AP356" s="8">
        <f t="shared" si="187"/>
        <v>14270.193706571852</v>
      </c>
      <c r="AR356" s="8">
        <f t="shared" si="173"/>
        <v>0</v>
      </c>
      <c r="AS356" s="8">
        <f t="shared" si="174"/>
        <v>0</v>
      </c>
      <c r="AU356" s="8" t="str">
        <f t="shared" si="175"/>
        <v>2,27117186727977i</v>
      </c>
      <c r="AV356" s="8" t="str">
        <f t="shared" si="188"/>
        <v>-5,15822165072308+6,31958728545957E-16i</v>
      </c>
      <c r="AW356" s="8" t="str">
        <f t="shared" si="176"/>
        <v>0,00915078380105746+0,0350474410470369i</v>
      </c>
      <c r="AY356" s="8" t="str">
        <f t="shared" si="177"/>
        <v>-0,440301332720241i</v>
      </c>
      <c r="AZ356" s="8" t="str">
        <f t="shared" si="189"/>
        <v>-0,19386526359522-2,37513728154137E-17i</v>
      </c>
      <c r="BA356" s="8" t="str">
        <f t="shared" si="178"/>
        <v>0,243477197762749+0,932516046756732i</v>
      </c>
      <c r="BF356" s="8">
        <v>354</v>
      </c>
      <c r="BG356" s="8">
        <f t="shared" si="190"/>
        <v>2.3541666666666667E-3</v>
      </c>
      <c r="BH356" s="8" cm="1">
        <f t="array" ref="BH356">IFERROR(INDEX($W$2:$W$961,BK356),$BR$3)</f>
        <v>2.2759387848E-5</v>
      </c>
      <c r="BI356" s="8" cm="1">
        <f t="array" ref="BI356">IFERROR(INDEX($AA$2:$AA$961,BL356),$BR$3)</f>
        <v>-2.68395337829E-5</v>
      </c>
      <c r="BK356" s="8">
        <f t="shared" si="179"/>
        <v>114</v>
      </c>
      <c r="BL356" s="8">
        <f t="shared" si="180"/>
        <v>114</v>
      </c>
      <c r="BN356" s="8">
        <f t="shared" si="191"/>
        <v>-92.856788464002378</v>
      </c>
      <c r="BO356" s="8">
        <f t="shared" si="192"/>
        <v>-91.424500647313096</v>
      </c>
    </row>
    <row r="357" spans="1:67" s="8" customFormat="1" x14ac:dyDescent="0.2">
      <c r="A357" s="8">
        <f t="shared" si="161"/>
        <v>-1.2541666666666666E-2</v>
      </c>
      <c r="B357" s="8">
        <f t="shared" si="162"/>
        <v>0</v>
      </c>
      <c r="C357" s="8">
        <f t="shared" si="163"/>
        <v>0</v>
      </c>
      <c r="E357" s="8" t="b">
        <f t="shared" si="164"/>
        <v>0</v>
      </c>
      <c r="F357" s="8" t="b">
        <f t="shared" si="165"/>
        <v>0</v>
      </c>
      <c r="L357" s="8">
        <v>356</v>
      </c>
      <c r="M357" s="8" cm="1">
        <f t="array" ref="M357">INDEX(W$2:W$961,ROWS(W357:W$961))</f>
        <v>0</v>
      </c>
      <c r="N357" s="8" cm="1">
        <f t="array" ref="N357">INDEX(AA$2:AA$961,ROWS(AA357:AA$961))</f>
        <v>0</v>
      </c>
      <c r="Q357" s="8">
        <f t="shared" si="166"/>
        <v>-2.5416666666666665E-3</v>
      </c>
      <c r="R357" s="8">
        <f>IFERROR(SUMPRODUCT(INDEX($B$1:$B$9600,$L358):INDEX($B$1:$B$9600,$L358+959),M$2:M$961)/$G$3,NA())</f>
        <v>8.5996441566678732E-3</v>
      </c>
      <c r="S357" s="8">
        <f>IFERROR(SUMPRODUCT(INDEX($C$1:$C$9600,$L358):INDEX($C$1:$C$9600,$L358+959),N$2:N$961)/$G$5,NA())</f>
        <v>-1.391532912221119E-3</v>
      </c>
      <c r="T357" s="8">
        <f t="shared" si="167"/>
        <v>7.2081112444467542E-3</v>
      </c>
      <c r="V357" s="8">
        <f t="shared" si="168"/>
        <v>7.3958333333333333E-3</v>
      </c>
      <c r="W357" s="8">
        <f t="shared" si="169"/>
        <v>-3.9999999999999999E-16</v>
      </c>
      <c r="X357" s="8">
        <v>-3.9999999999999999E-16</v>
      </c>
      <c r="Z357" s="8">
        <f t="shared" si="170"/>
        <v>7.3958333333333333E-3</v>
      </c>
      <c r="AA357" s="8">
        <f t="shared" si="171"/>
        <v>1.118E-13</v>
      </c>
      <c r="AB357" s="8">
        <v>1.118E-13</v>
      </c>
      <c r="AD357" s="8">
        <f t="shared" si="181"/>
        <v>0.43401026364474382</v>
      </c>
      <c r="AE357" s="8">
        <v>330</v>
      </c>
      <c r="AF357" s="8">
        <f t="shared" si="182"/>
        <v>2304.0929760558456</v>
      </c>
      <c r="AG357" s="8">
        <f t="shared" si="172"/>
        <v>-29.302845531984222</v>
      </c>
      <c r="AH357" s="8">
        <f t="shared" si="183"/>
        <v>-0.30284553198415043</v>
      </c>
      <c r="AI357" s="8">
        <f t="shared" si="184"/>
        <v>-1.9286549331065764E-14</v>
      </c>
      <c r="AJ357" s="8">
        <f t="shared" si="185"/>
        <v>74.195365699753197</v>
      </c>
      <c r="AK357" s="8">
        <f t="shared" si="186"/>
        <v>74.195365699753481</v>
      </c>
      <c r="AP357" s="8">
        <f t="shared" si="187"/>
        <v>14477.043133529774</v>
      </c>
      <c r="AR357" s="8">
        <f t="shared" si="173"/>
        <v>0</v>
      </c>
      <c r="AS357" s="8">
        <f t="shared" si="174"/>
        <v>0</v>
      </c>
      <c r="AU357" s="8" t="str">
        <f t="shared" si="175"/>
        <v>2,30409297605585i</v>
      </c>
      <c r="AV357" s="8" t="str">
        <f t="shared" si="188"/>
        <v>-5,3088444423099+6,50412256584619E-16i</v>
      </c>
      <c r="AW357" s="8" t="str">
        <f t="shared" si="176"/>
        <v>0,00933249955232869+0,0329701752643011i</v>
      </c>
      <c r="AY357" s="8" t="str">
        <f t="shared" si="177"/>
        <v>-0,434010263644744i</v>
      </c>
      <c r="AZ357" s="8" t="str">
        <f t="shared" si="189"/>
        <v>-0,18836490894898-2,30774977157846E-17i</v>
      </c>
      <c r="BA357" s="8" t="str">
        <f t="shared" si="178"/>
        <v>0,263025574443161+0,929225792057046i</v>
      </c>
      <c r="BF357" s="8">
        <v>355</v>
      </c>
      <c r="BG357" s="8">
        <f t="shared" si="190"/>
        <v>2.3749999999999999E-3</v>
      </c>
      <c r="BH357" s="8" cm="1">
        <f t="array" ref="BH357">IFERROR(INDEX($W$2:$W$961,BK357),$BR$3)</f>
        <v>1.6527522227499999E-5</v>
      </c>
      <c r="BI357" s="8" cm="1">
        <f t="array" ref="BI357">IFERROR(INDEX($AA$2:$AA$961,BL357),$BR$3)</f>
        <v>-2.14541012294E-5</v>
      </c>
      <c r="BK357" s="8">
        <f t="shared" si="179"/>
        <v>115</v>
      </c>
      <c r="BL357" s="8">
        <f t="shared" si="180"/>
        <v>115</v>
      </c>
      <c r="BN357" s="8">
        <f t="shared" si="191"/>
        <v>-95.635845001870763</v>
      </c>
      <c r="BO357" s="8">
        <f t="shared" si="192"/>
        <v>-93.369793490524557</v>
      </c>
    </row>
    <row r="358" spans="1:67" s="8" customFormat="1" x14ac:dyDescent="0.2">
      <c r="A358" s="8">
        <f t="shared" si="161"/>
        <v>-1.2520833333333333E-2</v>
      </c>
      <c r="B358" s="8">
        <f t="shared" si="162"/>
        <v>0</v>
      </c>
      <c r="C358" s="8">
        <f t="shared" si="163"/>
        <v>0</v>
      </c>
      <c r="E358" s="8" t="b">
        <f t="shared" si="164"/>
        <v>0</v>
      </c>
      <c r="F358" s="8" t="b">
        <f t="shared" si="165"/>
        <v>0</v>
      </c>
      <c r="L358" s="8">
        <v>357</v>
      </c>
      <c r="M358" s="8" cm="1">
        <f t="array" ref="M358">INDEX(W$2:W$961,ROWS(W358:W$961))</f>
        <v>0</v>
      </c>
      <c r="N358" s="8" cm="1">
        <f t="array" ref="N358">INDEX(AA$2:AA$961,ROWS(AA358:AA$961))</f>
        <v>0</v>
      </c>
      <c r="Q358" s="8">
        <f t="shared" si="166"/>
        <v>-2.5208333333333333E-3</v>
      </c>
      <c r="R358" s="8">
        <f>IFERROR(SUMPRODUCT(INDEX($B$1:$B$9600,$L359):INDEX($B$1:$B$9600,$L359+959),M$2:M$961)/$G$3,NA())</f>
        <v>8.5535686090275065E-3</v>
      </c>
      <c r="S358" s="8">
        <f>IFERROR(SUMPRODUCT(INDEX($C$1:$C$9600,$L359):INDEX($C$1:$C$9600,$L359+959),N$2:N$961)/$G$5,NA())</f>
        <v>3.2419268973400694E-3</v>
      </c>
      <c r="T358" s="8">
        <f t="shared" si="167"/>
        <v>1.1795495506367576E-2</v>
      </c>
      <c r="V358" s="8">
        <f t="shared" si="168"/>
        <v>7.4166666666666669E-3</v>
      </c>
      <c r="W358" s="8">
        <f t="shared" si="169"/>
        <v>2.3999999999999999E-15</v>
      </c>
      <c r="X358" s="8">
        <v>2.3999999999999999E-15</v>
      </c>
      <c r="Z358" s="8">
        <f t="shared" si="170"/>
        <v>7.4166666666666669E-3</v>
      </c>
      <c r="AA358" s="8">
        <f t="shared" si="171"/>
        <v>-2.45E-14</v>
      </c>
      <c r="AB358" s="8">
        <v>-2.45E-14</v>
      </c>
      <c r="AD358" s="8">
        <f t="shared" si="181"/>
        <v>0.42780908198763806</v>
      </c>
      <c r="AE358" s="8">
        <v>331</v>
      </c>
      <c r="AF358" s="8">
        <f t="shared" si="182"/>
        <v>2337.4912831534884</v>
      </c>
      <c r="AG358" s="8">
        <f t="shared" si="172"/>
        <v>-29.78618057309653</v>
      </c>
      <c r="AH358" s="8">
        <f t="shared" si="183"/>
        <v>-0.28618057309653172</v>
      </c>
      <c r="AI358" s="8">
        <f t="shared" si="184"/>
        <v>3.8573098662131478E-15</v>
      </c>
      <c r="AJ358" s="8">
        <f t="shared" si="185"/>
        <v>73.043534427355226</v>
      </c>
      <c r="AK358" s="8">
        <f t="shared" si="186"/>
        <v>73.043534427355468</v>
      </c>
      <c r="AP358" s="8">
        <f t="shared" si="187"/>
        <v>14686.890885970357</v>
      </c>
      <c r="AR358" s="8">
        <f t="shared" si="173"/>
        <v>0</v>
      </c>
      <c r="AS358" s="8">
        <f t="shared" si="174"/>
        <v>0</v>
      </c>
      <c r="AU358" s="8" t="str">
        <f t="shared" si="175"/>
        <v>2,33749128315349i</v>
      </c>
      <c r="AV358" s="8" t="str">
        <f t="shared" si="188"/>
        <v>-5,46386549881855+6,69404637370606E-16i</v>
      </c>
      <c r="AW358" s="8" t="str">
        <f t="shared" si="176"/>
        <v>0,00945247438658534+0,0310018804031494i</v>
      </c>
      <c r="AY358" s="8" t="str">
        <f t="shared" si="177"/>
        <v>-0,427809081987638i</v>
      </c>
      <c r="AZ358" s="8" t="str">
        <f t="shared" si="189"/>
        <v>-0,183020610631106-2,24227418331131E-17i</v>
      </c>
      <c r="BA358" s="8" t="str">
        <f t="shared" si="178"/>
        <v>0,282192527394787+0,925524749093356i</v>
      </c>
      <c r="BF358" s="8">
        <v>356</v>
      </c>
      <c r="BG358" s="8">
        <f t="shared" si="190"/>
        <v>2.3958333333333331E-3</v>
      </c>
      <c r="BH358" s="8" cm="1">
        <f t="array" ref="BH358">IFERROR(INDEX($W$2:$W$961,BK358),$BR$3)</f>
        <v>1.1020647834400001E-5</v>
      </c>
      <c r="BI358" s="8" cm="1">
        <f t="array" ref="BI358">IFERROR(INDEX($AA$2:$AA$961,BL358),$BR$3)</f>
        <v>-1.6573444858500001E-5</v>
      </c>
      <c r="BK358" s="8">
        <f t="shared" si="179"/>
        <v>116</v>
      </c>
      <c r="BL358" s="8">
        <f t="shared" si="180"/>
        <v>116</v>
      </c>
      <c r="BN358" s="8">
        <f t="shared" si="191"/>
        <v>-99.15585750599044</v>
      </c>
      <c r="BO358" s="8">
        <f t="shared" si="192"/>
        <v>-95.611744246165813</v>
      </c>
    </row>
    <row r="359" spans="1:67" s="8" customFormat="1" x14ac:dyDescent="0.2">
      <c r="A359" s="8">
        <f t="shared" si="161"/>
        <v>-1.2500000000000001E-2</v>
      </c>
      <c r="B359" s="8">
        <f t="shared" si="162"/>
        <v>0</v>
      </c>
      <c r="C359" s="8">
        <f t="shared" si="163"/>
        <v>0</v>
      </c>
      <c r="E359" s="8" t="b">
        <f t="shared" si="164"/>
        <v>0</v>
      </c>
      <c r="F359" s="8" t="b">
        <f t="shared" si="165"/>
        <v>0</v>
      </c>
      <c r="L359" s="8">
        <v>358</v>
      </c>
      <c r="M359" s="8" cm="1">
        <f t="array" ref="M359">INDEX(W$2:W$961,ROWS(W359:W$961))</f>
        <v>0</v>
      </c>
      <c r="N359" s="8" cm="1">
        <f t="array" ref="N359">INDEX(AA$2:AA$961,ROWS(AA359:AA$961))</f>
        <v>0</v>
      </c>
      <c r="Q359" s="8">
        <f t="shared" si="166"/>
        <v>-2.5000000000000001E-3</v>
      </c>
      <c r="R359" s="8">
        <f>IFERROR(SUMPRODUCT(INDEX($B$1:$B$9600,$L360):INDEX($B$1:$B$9600,$L360+959),M$2:M$961)/$G$3,NA())</f>
        <v>8.2402206106416305E-3</v>
      </c>
      <c r="S359" s="8">
        <f>IFERROR(SUMPRODUCT(INDEX($C$1:$C$9600,$L360):INDEX($C$1:$C$9600,$L360+959),N$2:N$961)/$G$5,NA())</f>
        <v>8.3254592706366454E-3</v>
      </c>
      <c r="T359" s="8">
        <f t="shared" si="167"/>
        <v>1.6565679881278276E-2</v>
      </c>
      <c r="V359" s="8">
        <f t="shared" si="168"/>
        <v>7.4374999999999997E-3</v>
      </c>
      <c r="W359" s="8">
        <f t="shared" si="169"/>
        <v>4.6999999999999999E-15</v>
      </c>
      <c r="X359" s="8">
        <v>4.6999999999999999E-15</v>
      </c>
      <c r="Z359" s="8">
        <f t="shared" si="170"/>
        <v>7.4374999999999997E-3</v>
      </c>
      <c r="AA359" s="8">
        <f t="shared" si="171"/>
        <v>-8.6200000000000001E-14</v>
      </c>
      <c r="AB359" s="8">
        <v>-8.6200000000000001E-14</v>
      </c>
      <c r="AD359" s="8">
        <f t="shared" si="181"/>
        <v>0.42169650342858217</v>
      </c>
      <c r="AE359" s="8">
        <v>332</v>
      </c>
      <c r="AF359" s="8">
        <f t="shared" si="182"/>
        <v>2371.3737056616555</v>
      </c>
      <c r="AG359" s="8">
        <f t="shared" si="172"/>
        <v>-30.27041844216081</v>
      </c>
      <c r="AH359" s="8">
        <f t="shared" si="183"/>
        <v>-0.2704184421607691</v>
      </c>
      <c r="AI359" s="8">
        <f t="shared" si="184"/>
        <v>-7.7146197324263002E-15</v>
      </c>
      <c r="AJ359" s="8">
        <f t="shared" si="185"/>
        <v>71.911093824557</v>
      </c>
      <c r="AK359" s="8">
        <f t="shared" si="186"/>
        <v>71.911093824557483</v>
      </c>
      <c r="AP359" s="8">
        <f t="shared" si="187"/>
        <v>14899.780425245322</v>
      </c>
      <c r="AR359" s="8">
        <f t="shared" si="173"/>
        <v>0</v>
      </c>
      <c r="AS359" s="8">
        <f t="shared" si="174"/>
        <v>0</v>
      </c>
      <c r="AU359" s="8" t="str">
        <f t="shared" si="175"/>
        <v>2,37137370566166i</v>
      </c>
      <c r="AV359" s="8" t="str">
        <f t="shared" si="188"/>
        <v>-5,62341325190351+6,88951605688225E-16i</v>
      </c>
      <c r="AW359" s="8" t="str">
        <f t="shared" si="176"/>
        <v>0,00951765648781102+0,029138410864172i</v>
      </c>
      <c r="AY359" s="8" t="str">
        <f t="shared" si="177"/>
        <v>-0,421696503428582i</v>
      </c>
      <c r="AZ359" s="8" t="str">
        <f t="shared" si="189"/>
        <v>-0,177827941003892-2,178656271605E-17i</v>
      </c>
      <c r="BA359" s="8" t="str">
        <f t="shared" si="178"/>
        <v>0,300974724885608+0,921437457285794i</v>
      </c>
      <c r="BF359" s="8">
        <v>357</v>
      </c>
      <c r="BG359" s="8">
        <f t="shared" si="190"/>
        <v>2.4166666666666668E-3</v>
      </c>
      <c r="BH359" s="8" cm="1">
        <f t="array" ref="BH359">IFERROR(INDEX($W$2:$W$961,BK359),$BR$3)</f>
        <v>6.2062741577000002E-6</v>
      </c>
      <c r="BI359" s="8" cm="1">
        <f t="array" ref="BI359">IFERROR(INDEX($AA$2:$AA$961,BL359),$BR$3)</f>
        <v>-1.2192480361800001E-5</v>
      </c>
      <c r="BK359" s="8">
        <f t="shared" si="179"/>
        <v>117</v>
      </c>
      <c r="BL359" s="8">
        <f t="shared" si="180"/>
        <v>117</v>
      </c>
      <c r="BN359" s="8">
        <f t="shared" si="191"/>
        <v>-104.14338087363058</v>
      </c>
      <c r="BO359" s="8">
        <f t="shared" si="192"/>
        <v>-98.278158704916592</v>
      </c>
    </row>
    <row r="360" spans="1:67" s="8" customFormat="1" x14ac:dyDescent="0.2">
      <c r="A360" s="8">
        <f t="shared" si="161"/>
        <v>-1.2479166666666666E-2</v>
      </c>
      <c r="B360" s="8">
        <f t="shared" si="162"/>
        <v>0</v>
      </c>
      <c r="C360" s="8">
        <f t="shared" si="163"/>
        <v>0</v>
      </c>
      <c r="E360" s="8" t="b">
        <f t="shared" si="164"/>
        <v>0</v>
      </c>
      <c r="F360" s="8" t="b">
        <f t="shared" si="165"/>
        <v>0</v>
      </c>
      <c r="L360" s="8">
        <v>359</v>
      </c>
      <c r="M360" s="8" cm="1">
        <f t="array" ref="M360">INDEX(W$2:W$961,ROWS(W360:W$961))</f>
        <v>0</v>
      </c>
      <c r="N360" s="8" cm="1">
        <f t="array" ref="N360">INDEX(AA$2:AA$961,ROWS(AA360:AA$961))</f>
        <v>0</v>
      </c>
      <c r="Q360" s="8">
        <f t="shared" si="166"/>
        <v>-2.4791666666666668E-3</v>
      </c>
      <c r="R360" s="8">
        <f>IFERROR(SUMPRODUCT(INDEX($B$1:$B$9600,$L361):INDEX($B$1:$B$9600,$L361+959),M$2:M$961)/$G$3,NA())</f>
        <v>7.6172352636509578E-3</v>
      </c>
      <c r="S360" s="8">
        <f>IFERROR(SUMPRODUCT(INDEX($C$1:$C$9600,$L361):INDEX($C$1:$C$9600,$L361+959),N$2:N$961)/$G$5,NA())</f>
        <v>1.3737425460341027E-2</v>
      </c>
      <c r="T360" s="8">
        <f t="shared" si="167"/>
        <v>2.1354660723991985E-2</v>
      </c>
      <c r="V360" s="8">
        <f t="shared" si="168"/>
        <v>7.4583333333333333E-3</v>
      </c>
      <c r="W360" s="8">
        <f t="shared" si="169"/>
        <v>6.6E-15</v>
      </c>
      <c r="X360" s="8">
        <v>6.6E-15</v>
      </c>
      <c r="Z360" s="8">
        <f t="shared" si="170"/>
        <v>7.4583333333333333E-3</v>
      </c>
      <c r="AA360" s="8">
        <f t="shared" si="171"/>
        <v>1.098E-13</v>
      </c>
      <c r="AB360" s="8">
        <v>1.098E-13</v>
      </c>
      <c r="AD360" s="8">
        <f t="shared" si="181"/>
        <v>0.41567126199773102</v>
      </c>
      <c r="AE360" s="8">
        <v>333</v>
      </c>
      <c r="AF360" s="8">
        <f t="shared" si="182"/>
        <v>2405.7472609339507</v>
      </c>
      <c r="AG360" s="8">
        <f t="shared" si="172"/>
        <v>-30.755511737123559</v>
      </c>
      <c r="AH360" s="8">
        <f t="shared" si="183"/>
        <v>-0.25551173712355341</v>
      </c>
      <c r="AI360" s="8">
        <f t="shared" si="184"/>
        <v>5.7859647993197208E-15</v>
      </c>
      <c r="AJ360" s="8">
        <f t="shared" si="185"/>
        <v>70.79771070073312</v>
      </c>
      <c r="AK360" s="8">
        <f t="shared" si="186"/>
        <v>70.79771070073285</v>
      </c>
      <c r="AP360" s="8">
        <f t="shared" si="187"/>
        <v>15115.755842687733</v>
      </c>
      <c r="AR360" s="8">
        <f t="shared" si="173"/>
        <v>0</v>
      </c>
      <c r="AS360" s="8">
        <f t="shared" si="174"/>
        <v>0</v>
      </c>
      <c r="AU360" s="8" t="str">
        <f t="shared" si="175"/>
        <v>2,40574726093395i</v>
      </c>
      <c r="AV360" s="8" t="str">
        <f t="shared" si="188"/>
        <v>-5,7876198834912+7,09069355785765E-16i</v>
      </c>
      <c r="AW360" s="8" t="str">
        <f t="shared" si="176"/>
        <v>0,00953441540699335+0,0273755896143095i</v>
      </c>
      <c r="AY360" s="8" t="str">
        <f t="shared" si="177"/>
        <v>-0,415671261997731i</v>
      </c>
      <c r="AZ360" s="8" t="str">
        <f t="shared" si="189"/>
        <v>-0,172782598050786-2,11684333037018E-17i</v>
      </c>
      <c r="BA360" s="8" t="str">
        <f t="shared" si="178"/>
        <v>0,319369964391673+0,916987639736164i</v>
      </c>
      <c r="BF360" s="8">
        <v>358</v>
      </c>
      <c r="BG360" s="8">
        <f t="shared" si="190"/>
        <v>2.4375E-3</v>
      </c>
      <c r="BH360" s="8" cm="1">
        <f t="array" ref="BH360">IFERROR(INDEX($W$2:$W$961,BK360),$BR$3)</f>
        <v>2.0469431868000002E-6</v>
      </c>
      <c r="BI360" s="8" cm="1">
        <f t="array" ref="BI360">IFERROR(INDEX($AA$2:$AA$961,BL360),$BR$3)</f>
        <v>-8.2995436753000005E-6</v>
      </c>
      <c r="BK360" s="8">
        <f t="shared" si="179"/>
        <v>118</v>
      </c>
      <c r="BL360" s="8">
        <f t="shared" si="180"/>
        <v>118</v>
      </c>
      <c r="BN360" s="8">
        <f t="shared" si="191"/>
        <v>-113.77788422150969</v>
      </c>
      <c r="BO360" s="8">
        <f t="shared" si="192"/>
        <v>-101.61891570608624</v>
      </c>
    </row>
    <row r="361" spans="1:67" s="8" customFormat="1" x14ac:dyDescent="0.2">
      <c r="A361" s="8">
        <f t="shared" si="161"/>
        <v>-1.2458333333333333E-2</v>
      </c>
      <c r="B361" s="8">
        <f t="shared" si="162"/>
        <v>0</v>
      </c>
      <c r="C361" s="8">
        <f t="shared" si="163"/>
        <v>0</v>
      </c>
      <c r="E361" s="8" t="b">
        <f t="shared" si="164"/>
        <v>0</v>
      </c>
      <c r="F361" s="8" t="b">
        <f t="shared" si="165"/>
        <v>0</v>
      </c>
      <c r="L361" s="8">
        <v>360</v>
      </c>
      <c r="M361" s="8" cm="1">
        <f t="array" ref="M361">INDEX(W$2:W$961,ROWS(W361:W$961))</f>
        <v>0</v>
      </c>
      <c r="N361" s="8" cm="1">
        <f t="array" ref="N361">INDEX(AA$2:AA$961,ROWS(AA361:AA$961))</f>
        <v>0</v>
      </c>
      <c r="Q361" s="8">
        <f t="shared" si="166"/>
        <v>-2.4583333333333332E-3</v>
      </c>
      <c r="R361" s="8">
        <f>IFERROR(SUMPRODUCT(INDEX($B$1:$B$9600,$L362):INDEX($B$1:$B$9600,$L362+959),M$2:M$961)/$G$3,NA())</f>
        <v>6.6447541487646899E-3</v>
      </c>
      <c r="S361" s="8">
        <f>IFERROR(SUMPRODUCT(INDEX($C$1:$C$9600,$L362):INDEX($C$1:$C$9600,$L362+959),N$2:N$961)/$G$5,NA())</f>
        <v>1.9335970003704142E-2</v>
      </c>
      <c r="T361" s="8">
        <f t="shared" si="167"/>
        <v>2.5980724152468833E-2</v>
      </c>
      <c r="V361" s="8">
        <f t="shared" si="168"/>
        <v>7.4791666666666669E-3</v>
      </c>
      <c r="W361" s="8">
        <f t="shared" si="169"/>
        <v>8.0000000000000006E-15</v>
      </c>
      <c r="X361" s="8">
        <v>8.0000000000000006E-15</v>
      </c>
      <c r="Z361" s="8">
        <f t="shared" si="170"/>
        <v>7.4791666666666669E-3</v>
      </c>
      <c r="AA361" s="8">
        <f t="shared" si="171"/>
        <v>-4.7299999999999998E-14</v>
      </c>
      <c r="AB361" s="8">
        <v>-4.7299999999999998E-14</v>
      </c>
      <c r="AD361" s="8">
        <f t="shared" si="181"/>
        <v>0.40973210981354147</v>
      </c>
      <c r="AE361" s="8">
        <v>334</v>
      </c>
      <c r="AF361" s="8">
        <f t="shared" si="182"/>
        <v>2440.6190680419804</v>
      </c>
      <c r="AG361" s="8">
        <f t="shared" si="172"/>
        <v>-31.241415384988883</v>
      </c>
      <c r="AH361" s="8">
        <f t="shared" si="183"/>
        <v>-0.24141538498886309</v>
      </c>
      <c r="AI361" s="8">
        <f t="shared" si="184"/>
        <v>-5.7859647993197248E-15</v>
      </c>
      <c r="AJ361" s="8">
        <f t="shared" si="185"/>
        <v>69.703054210494741</v>
      </c>
      <c r="AK361" s="8">
        <f t="shared" si="186"/>
        <v>69.703054210494543</v>
      </c>
      <c r="AP361" s="8">
        <f t="shared" si="187"/>
        <v>15334.861868743707</v>
      </c>
      <c r="AR361" s="8">
        <f t="shared" si="173"/>
        <v>0</v>
      </c>
      <c r="AS361" s="8">
        <f t="shared" si="174"/>
        <v>0</v>
      </c>
      <c r="AU361" s="8" t="str">
        <f t="shared" si="175"/>
        <v>2,44061906804198i</v>
      </c>
      <c r="AV361" s="8" t="str">
        <f t="shared" si="188"/>
        <v>-5,9566214352901+7,29774554792124E-16i</v>
      </c>
      <c r="AW361" s="8" t="str">
        <f t="shared" si="176"/>
        <v>0,00950857797939398+0,0257092380576204i</v>
      </c>
      <c r="AY361" s="8" t="str">
        <f t="shared" si="177"/>
        <v>-0,409732109813541i</v>
      </c>
      <c r="AZ361" s="8" t="str">
        <f t="shared" si="189"/>
        <v>-0,167880401812256-2,05678414889723E-17i</v>
      </c>
      <c r="BA361" s="8" t="str">
        <f t="shared" si="178"/>
        <v>0,337377077966056+0,912198188983713i</v>
      </c>
      <c r="BF361" s="8">
        <v>359</v>
      </c>
      <c r="BG361" s="8">
        <f t="shared" si="190"/>
        <v>2.4583333333333332E-3</v>
      </c>
      <c r="BH361" s="8" cm="1">
        <f t="array" ref="BH361">IFERROR(INDEX($W$2:$W$961,BK361),$BR$3)</f>
        <v>-1.4984752664999999E-6</v>
      </c>
      <c r="BI361" s="8" cm="1">
        <f t="array" ref="BI361">IFERROR(INDEX($AA$2:$AA$961,BL361),$BR$3)</f>
        <v>-4.8775563472000004E-6</v>
      </c>
      <c r="BK361" s="8">
        <f t="shared" si="179"/>
        <v>119</v>
      </c>
      <c r="BL361" s="8">
        <f t="shared" si="180"/>
        <v>119</v>
      </c>
      <c r="BN361" s="8">
        <f t="shared" si="191"/>
        <v>-116.48700842054915</v>
      </c>
      <c r="BO361" s="8">
        <f t="shared" si="192"/>
        <v>-106.23595409571992</v>
      </c>
    </row>
    <row r="362" spans="1:67" s="8" customFormat="1" x14ac:dyDescent="0.2">
      <c r="A362" s="8">
        <f t="shared" si="161"/>
        <v>-1.2437500000000001E-2</v>
      </c>
      <c r="B362" s="8">
        <f t="shared" si="162"/>
        <v>0</v>
      </c>
      <c r="C362" s="8">
        <f t="shared" si="163"/>
        <v>0</v>
      </c>
      <c r="E362" s="8" t="b">
        <f t="shared" si="164"/>
        <v>0</v>
      </c>
      <c r="F362" s="8" t="b">
        <f t="shared" si="165"/>
        <v>0</v>
      </c>
      <c r="L362" s="8">
        <v>361</v>
      </c>
      <c r="M362" s="8" cm="1">
        <f t="array" ref="M362">INDEX(W$2:W$961,ROWS(W362:W$961))</f>
        <v>0</v>
      </c>
      <c r="N362" s="8" cm="1">
        <f t="array" ref="N362">INDEX(AA$2:AA$961,ROWS(AA362:AA$961))</f>
        <v>0</v>
      </c>
      <c r="Q362" s="8">
        <f t="shared" si="166"/>
        <v>-2.4375E-3</v>
      </c>
      <c r="R362" s="8">
        <f>IFERROR(SUMPRODUCT(INDEX($B$1:$B$9600,$L363):INDEX($B$1:$B$9600,$L363+959),M$2:M$961)/$G$3,NA())</f>
        <v>5.2870024996288945E-3</v>
      </c>
      <c r="S362" s="8">
        <f>IFERROR(SUMPRODUCT(INDEX($C$1:$C$9600,$L363):INDEX($C$1:$C$9600,$L363+959),N$2:N$961)/$G$5,NA())</f>
        <v>2.4962266106339587E-2</v>
      </c>
      <c r="T362" s="8">
        <f t="shared" si="167"/>
        <v>3.024926860596848E-2</v>
      </c>
      <c r="V362" s="8">
        <f t="shared" si="168"/>
        <v>7.4999999999999997E-3</v>
      </c>
      <c r="W362" s="8">
        <f t="shared" si="169"/>
        <v>9.1000000000000004E-15</v>
      </c>
      <c r="X362" s="8">
        <v>9.1000000000000004E-15</v>
      </c>
      <c r="Z362" s="8">
        <f t="shared" si="170"/>
        <v>7.4999999999999997E-3</v>
      </c>
      <c r="AA362" s="8">
        <f t="shared" si="171"/>
        <v>-7.7600000000000005E-14</v>
      </c>
      <c r="AB362" s="8">
        <v>-7.7600000000000005E-14</v>
      </c>
      <c r="AD362" s="8">
        <f t="shared" si="181"/>
        <v>0.403877816824326</v>
      </c>
      <c r="AE362" s="8">
        <v>335</v>
      </c>
      <c r="AF362" s="8">
        <f t="shared" si="182"/>
        <v>2475.9963492497736</v>
      </c>
      <c r="AG362" s="8">
        <f t="shared" si="172"/>
        <v>-31.728086544366214</v>
      </c>
      <c r="AH362" s="8">
        <f t="shared" si="183"/>
        <v>-0.22808654436623696</v>
      </c>
      <c r="AI362" s="8">
        <f t="shared" si="184"/>
        <v>-9.6432746655328714E-16</v>
      </c>
      <c r="AJ362" s="8">
        <f t="shared" si="185"/>
        <v>68.62679624456139</v>
      </c>
      <c r="AK362" s="8">
        <f t="shared" si="186"/>
        <v>68.626796244561248</v>
      </c>
      <c r="AP362" s="8">
        <f t="shared" si="187"/>
        <v>15557.143882236473</v>
      </c>
      <c r="AR362" s="8">
        <f t="shared" si="173"/>
        <v>0</v>
      </c>
      <c r="AS362" s="8">
        <f t="shared" si="174"/>
        <v>0</v>
      </c>
      <c r="AU362" s="8" t="str">
        <f t="shared" si="175"/>
        <v>2,47599634924977i</v>
      </c>
      <c r="AV362" s="8" t="str">
        <f t="shared" si="188"/>
        <v>-6,13055792149819+7,51084356525131E-16i</v>
      </c>
      <c r="AW362" s="8" t="str">
        <f t="shared" si="176"/>
        <v>0,00944546334040453+0,0241352017777502i</v>
      </c>
      <c r="AY362" s="8" t="str">
        <f t="shared" si="177"/>
        <v>-0,403877816824326i</v>
      </c>
      <c r="AZ362" s="8" t="str">
        <f t="shared" si="189"/>
        <v>-0,163117290922784-1,99842896942928E-17i</v>
      </c>
      <c r="BA362" s="8" t="str">
        <f t="shared" si="178"/>
        <v>0,354995842415931+0,907091158812744i</v>
      </c>
      <c r="BF362" s="8">
        <v>360</v>
      </c>
      <c r="BG362" s="8">
        <f t="shared" si="190"/>
        <v>2.4791666666666668E-3</v>
      </c>
      <c r="BH362" s="8" cm="1">
        <f t="array" ref="BH362">IFERROR(INDEX($W$2:$W$961,BK362),$BR$3)</f>
        <v>-4.4736315506000002E-6</v>
      </c>
      <c r="BI362" s="8" cm="1">
        <f t="array" ref="BI362">IFERROR(INDEX($AA$2:$AA$961,BL362),$BR$3)</f>
        <v>-1.9050949500999999E-6</v>
      </c>
      <c r="BK362" s="8">
        <f t="shared" si="179"/>
        <v>120</v>
      </c>
      <c r="BL362" s="8">
        <f t="shared" si="180"/>
        <v>120</v>
      </c>
      <c r="BN362" s="8">
        <f t="shared" si="191"/>
        <v>-106.98679574734727</v>
      </c>
      <c r="BO362" s="8">
        <f t="shared" si="192"/>
        <v>-114.40166748347477</v>
      </c>
    </row>
    <row r="363" spans="1:67" s="8" customFormat="1" x14ac:dyDescent="0.2">
      <c r="A363" s="8">
        <f t="shared" si="161"/>
        <v>-1.2416666666666666E-2</v>
      </c>
      <c r="B363" s="8">
        <f t="shared" si="162"/>
        <v>0</v>
      </c>
      <c r="C363" s="8">
        <f t="shared" si="163"/>
        <v>0</v>
      </c>
      <c r="E363" s="8" t="b">
        <f t="shared" si="164"/>
        <v>0</v>
      </c>
      <c r="F363" s="8" t="b">
        <f t="shared" si="165"/>
        <v>0</v>
      </c>
      <c r="L363" s="8">
        <v>362</v>
      </c>
      <c r="M363" s="8" cm="1">
        <f t="array" ref="M363">INDEX(W$2:W$961,ROWS(W363:W$961))</f>
        <v>0</v>
      </c>
      <c r="N363" s="8" cm="1">
        <f t="array" ref="N363">INDEX(AA$2:AA$961,ROWS(AA363:AA$961))</f>
        <v>0</v>
      </c>
      <c r="Q363" s="8">
        <f t="shared" si="166"/>
        <v>-2.4166666666666668E-3</v>
      </c>
      <c r="R363" s="8">
        <f>IFERROR(SUMPRODUCT(INDEX($B$1:$B$9600,$L364):INDEX($B$1:$B$9600,$L364+959),M$2:M$961)/$G$3,NA())</f>
        <v>3.5139189773175498E-3</v>
      </c>
      <c r="S363" s="8">
        <f>IFERROR(SUMPRODUCT(INDEX($C$1:$C$9600,$L364):INDEX($C$1:$C$9600,$L364+959),N$2:N$961)/$G$5,NA())</f>
        <v>3.0444437931614235E-2</v>
      </c>
      <c r="T363" s="8">
        <f t="shared" si="167"/>
        <v>3.3958356908931786E-2</v>
      </c>
      <c r="V363" s="8">
        <f t="shared" si="168"/>
        <v>7.5208333333333334E-3</v>
      </c>
      <c r="W363" s="8">
        <f t="shared" si="169"/>
        <v>9.9000000000000007E-15</v>
      </c>
      <c r="X363" s="8">
        <v>9.9000000000000007E-15</v>
      </c>
      <c r="Z363" s="8">
        <f t="shared" si="170"/>
        <v>7.5208333333333334E-3</v>
      </c>
      <c r="AA363" s="8">
        <f t="shared" si="171"/>
        <v>1.088E-13</v>
      </c>
      <c r="AB363" s="8">
        <v>1.088E-13</v>
      </c>
      <c r="AD363" s="8">
        <f t="shared" si="181"/>
        <v>0.39810717055349715</v>
      </c>
      <c r="AE363" s="8">
        <v>336</v>
      </c>
      <c r="AF363" s="8">
        <f t="shared" si="182"/>
        <v>2511.8864315095807</v>
      </c>
      <c r="AG363" s="8">
        <f t="shared" si="172"/>
        <v>-32.215484510239193</v>
      </c>
      <c r="AH363" s="8">
        <f t="shared" si="183"/>
        <v>-0.21548451023913945</v>
      </c>
      <c r="AI363" s="8">
        <f t="shared" si="184"/>
        <v>-2.892982399659862E-15</v>
      </c>
      <c r="AJ363" s="8">
        <f t="shared" si="185"/>
        <v>67.568611777752722</v>
      </c>
      <c r="AK363" s="8">
        <f t="shared" si="186"/>
        <v>67.568611777752537</v>
      </c>
      <c r="AP363" s="8">
        <f t="shared" si="187"/>
        <v>15782.647919764759</v>
      </c>
      <c r="AR363" s="8">
        <f t="shared" si="173"/>
        <v>0</v>
      </c>
      <c r="AS363" s="8">
        <f t="shared" si="174"/>
        <v>0</v>
      </c>
      <c r="AU363" s="8" t="str">
        <f t="shared" si="175"/>
        <v>2,51188643150958i</v>
      </c>
      <c r="AV363" s="8" t="str">
        <f t="shared" si="188"/>
        <v>-6,30957344480193+7,73016415703155E-16i</v>
      </c>
      <c r="AW363" s="8" t="str">
        <f t="shared" si="176"/>
        <v>0,00934991685314413+0,0226493725331662i</v>
      </c>
      <c r="AY363" s="8" t="str">
        <f t="shared" si="177"/>
        <v>-0,398107170553497i</v>
      </c>
      <c r="AZ363" s="8" t="str">
        <f t="shared" si="189"/>
        <v>-0,158489319246111-1,94172944593892E-17i</v>
      </c>
      <c r="BA363" s="8" t="str">
        <f t="shared" si="178"/>
        <v>0,372226894331572+0,901687761399093i</v>
      </c>
      <c r="BF363" s="8">
        <v>361</v>
      </c>
      <c r="BG363" s="8">
        <f t="shared" si="190"/>
        <v>2.5000000000000001E-3</v>
      </c>
      <c r="BH363" s="8" cm="1">
        <f t="array" ref="BH363">IFERROR(INDEX($W$2:$W$961,BK363),$BR$3)</f>
        <v>-6.9236825764000001E-6</v>
      </c>
      <c r="BI363" s="8" cm="1">
        <f t="array" ref="BI363">IFERROR(INDEX($AA$2:$AA$961,BL363),$BR$3)</f>
        <v>6.4263644999999998E-7</v>
      </c>
      <c r="BK363" s="8">
        <f t="shared" si="179"/>
        <v>121</v>
      </c>
      <c r="BL363" s="8">
        <f t="shared" si="180"/>
        <v>121</v>
      </c>
      <c r="BN363" s="8">
        <f t="shared" si="191"/>
        <v>-103.19325702066401</v>
      </c>
      <c r="BO363" s="8">
        <f t="shared" si="192"/>
        <v>-123.84069290264547</v>
      </c>
    </row>
    <row r="364" spans="1:67" s="8" customFormat="1" x14ac:dyDescent="0.2">
      <c r="A364" s="8">
        <f t="shared" si="161"/>
        <v>-1.2395833333333333E-2</v>
      </c>
      <c r="B364" s="8">
        <f t="shared" si="162"/>
        <v>0</v>
      </c>
      <c r="C364" s="8">
        <f t="shared" si="163"/>
        <v>0</v>
      </c>
      <c r="E364" s="8" t="b">
        <f t="shared" si="164"/>
        <v>0</v>
      </c>
      <c r="F364" s="8" t="b">
        <f t="shared" si="165"/>
        <v>0</v>
      </c>
      <c r="L364" s="8">
        <v>363</v>
      </c>
      <c r="M364" s="8" cm="1">
        <f t="array" ref="M364">INDEX(W$2:W$961,ROWS(W364:W$961))</f>
        <v>0</v>
      </c>
      <c r="N364" s="8" cm="1">
        <f t="array" ref="N364">INDEX(AA$2:AA$961,ROWS(AA364:AA$961))</f>
        <v>0</v>
      </c>
      <c r="Q364" s="8">
        <f t="shared" si="166"/>
        <v>-2.3958333333333331E-3</v>
      </c>
      <c r="R364" s="8">
        <f>IFERROR(SUMPRODUCT(INDEX($B$1:$B$9600,$L365):INDEX($B$1:$B$9600,$L365+959),M$2:M$961)/$G$3,NA())</f>
        <v>1.3027917235507184E-3</v>
      </c>
      <c r="S364" s="8">
        <f>IFERROR(SUMPRODUCT(INDEX($C$1:$C$9600,$L365):INDEX($C$1:$C$9600,$L365+959),N$2:N$961)/$G$5,NA())</f>
        <v>3.5602065767828608E-2</v>
      </c>
      <c r="T364" s="8">
        <f t="shared" si="167"/>
        <v>3.6904857491379325E-2</v>
      </c>
      <c r="V364" s="8">
        <f t="shared" si="168"/>
        <v>7.541666666666667E-3</v>
      </c>
      <c r="W364" s="8">
        <f t="shared" si="169"/>
        <v>1.04E-14</v>
      </c>
      <c r="X364" s="8">
        <v>1.04E-14</v>
      </c>
      <c r="Z364" s="8">
        <f t="shared" si="170"/>
        <v>7.541666666666667E-3</v>
      </c>
      <c r="AA364" s="8">
        <f t="shared" si="171"/>
        <v>-6.5999999999999996E-14</v>
      </c>
      <c r="AB364" s="8">
        <v>-6.5999999999999996E-14</v>
      </c>
      <c r="AD364" s="8">
        <f t="shared" si="181"/>
        <v>0.39241897584845353</v>
      </c>
      <c r="AE364" s="8">
        <v>337</v>
      </c>
      <c r="AF364" s="8">
        <f t="shared" si="182"/>
        <v>2548.2967479793469</v>
      </c>
      <c r="AG364" s="8">
        <f t="shared" si="172"/>
        <v>-32.703570621129955</v>
      </c>
      <c r="AH364" s="8">
        <f t="shared" si="183"/>
        <v>-0.2035706211298767</v>
      </c>
      <c r="AI364" s="8">
        <f t="shared" si="184"/>
        <v>5.7859647993197208E-15</v>
      </c>
      <c r="AJ364" s="8">
        <f t="shared" si="185"/>
        <v>66.528179177128962</v>
      </c>
      <c r="AK364" s="8">
        <f t="shared" si="186"/>
        <v>66.528179177128877</v>
      </c>
      <c r="AP364" s="8">
        <f t="shared" si="187"/>
        <v>16011.420685237354</v>
      </c>
      <c r="AR364" s="8">
        <f t="shared" si="173"/>
        <v>0</v>
      </c>
      <c r="AS364" s="8">
        <f t="shared" si="174"/>
        <v>0</v>
      </c>
      <c r="AU364" s="8" t="str">
        <f t="shared" si="175"/>
        <v>2,54829674797935i</v>
      </c>
      <c r="AV364" s="8" t="str">
        <f t="shared" si="188"/>
        <v>-6,49381631576213+7,95588902571636E-16i</v>
      </c>
      <c r="AW364" s="8" t="str">
        <f t="shared" si="176"/>
        <v>0,00922634280331081+0,0212477068662005i</v>
      </c>
      <c r="AY364" s="8" t="str">
        <f t="shared" si="177"/>
        <v>-0,392418975848453i</v>
      </c>
      <c r="AZ364" s="8" t="str">
        <f t="shared" si="189"/>
        <v>-0,153992652605949-1,88663860407458E-17i</v>
      </c>
      <c r="BA364" s="8" t="str">
        <f t="shared" si="178"/>
        <v>0,389071649958968+0,89600836913523i</v>
      </c>
      <c r="BF364" s="8">
        <v>362</v>
      </c>
      <c r="BG364" s="8">
        <f t="shared" si="190"/>
        <v>2.5208333333333333E-3</v>
      </c>
      <c r="BH364" s="8" cm="1">
        <f t="array" ref="BH364">IFERROR(INDEX($W$2:$W$961,BK364),$BR$3)</f>
        <v>-8.8944104576000001E-6</v>
      </c>
      <c r="BI364" s="8" cm="1">
        <f t="array" ref="BI364">IFERROR(INDEX($AA$2:$AA$961,BL364),$BR$3)</f>
        <v>2.7929268216000002E-6</v>
      </c>
      <c r="BK364" s="8">
        <f t="shared" si="179"/>
        <v>122</v>
      </c>
      <c r="BL364" s="8">
        <f t="shared" si="180"/>
        <v>122</v>
      </c>
      <c r="BN364" s="8">
        <f t="shared" si="191"/>
        <v>-101.01765665367259</v>
      </c>
      <c r="BO364" s="8">
        <f t="shared" si="192"/>
        <v>-111.07880886486755</v>
      </c>
    </row>
    <row r="365" spans="1:67" s="8" customFormat="1" x14ac:dyDescent="0.2">
      <c r="A365" s="8">
        <f t="shared" si="161"/>
        <v>-1.2375000000000001E-2</v>
      </c>
      <c r="B365" s="8">
        <f t="shared" si="162"/>
        <v>0</v>
      </c>
      <c r="C365" s="8">
        <f t="shared" si="163"/>
        <v>0</v>
      </c>
      <c r="E365" s="8" t="b">
        <f t="shared" si="164"/>
        <v>0</v>
      </c>
      <c r="F365" s="8" t="b">
        <f t="shared" si="165"/>
        <v>0</v>
      </c>
      <c r="L365" s="8">
        <v>364</v>
      </c>
      <c r="M365" s="8" cm="1">
        <f t="array" ref="M365">INDEX(W$2:W$961,ROWS(W365:W$961))</f>
        <v>0</v>
      </c>
      <c r="N365" s="8" cm="1">
        <f t="array" ref="N365">INDEX(AA$2:AA$961,ROWS(AA365:AA$961))</f>
        <v>0</v>
      </c>
      <c r="Q365" s="8">
        <f t="shared" si="166"/>
        <v>-2.3749999999999999E-3</v>
      </c>
      <c r="R365" s="8">
        <f>IFERROR(SUMPRODUCT(INDEX($B$1:$B$9600,$L366):INDEX($B$1:$B$9600,$L366+959),M$2:M$961)/$G$3,NA())</f>
        <v>-1.3601493962035419E-3</v>
      </c>
      <c r="S365" s="8">
        <f>IFERROR(SUMPRODUCT(INDEX($C$1:$C$9600,$L366):INDEX($C$1:$C$9600,$L366+959),N$2:N$961)/$G$5,NA())</f>
        <v>4.0251160939264771E-2</v>
      </c>
      <c r="T365" s="8">
        <f t="shared" si="167"/>
        <v>3.8891011543061231E-2</v>
      </c>
      <c r="V365" s="8">
        <f t="shared" si="168"/>
        <v>7.5624999999999998E-3</v>
      </c>
      <c r="W365" s="8">
        <f t="shared" si="169"/>
        <v>1.06E-14</v>
      </c>
      <c r="X365" s="8">
        <v>1.06E-14</v>
      </c>
      <c r="Z365" s="8">
        <f t="shared" si="170"/>
        <v>7.5624999999999998E-3</v>
      </c>
      <c r="AA365" s="8">
        <f t="shared" si="171"/>
        <v>-6.4399999999999996E-14</v>
      </c>
      <c r="AB365" s="8">
        <v>-6.4399999999999996E-14</v>
      </c>
      <c r="AD365" s="8">
        <f t="shared" si="181"/>
        <v>0.38681205463305218</v>
      </c>
      <c r="AE365" s="8">
        <v>338</v>
      </c>
      <c r="AF365" s="8">
        <f t="shared" si="182"/>
        <v>2585.2348395621907</v>
      </c>
      <c r="AG365" s="8">
        <f t="shared" si="172"/>
        <v>-33.192308168802846</v>
      </c>
      <c r="AH365" s="8">
        <f t="shared" si="183"/>
        <v>-0.19230816880283913</v>
      </c>
      <c r="AI365" s="8">
        <f t="shared" si="184"/>
        <v>-9.6432746655328773E-15</v>
      </c>
      <c r="AJ365" s="8">
        <f t="shared" si="185"/>
        <v>65.505180473158148</v>
      </c>
      <c r="AK365" s="8">
        <f t="shared" si="186"/>
        <v>65.505180473158021</v>
      </c>
      <c r="AP365" s="8">
        <f t="shared" si="187"/>
        <v>16243.509559545932</v>
      </c>
      <c r="AR365" s="8">
        <f t="shared" si="173"/>
        <v>0</v>
      </c>
      <c r="AS365" s="8">
        <f t="shared" si="174"/>
        <v>0</v>
      </c>
      <c r="AU365" s="8" t="str">
        <f t="shared" si="175"/>
        <v>2,58523483956219i</v>
      </c>
      <c r="AV365" s="8" t="str">
        <f t="shared" si="188"/>
        <v>-6,68343917568614+8,18820517956762E-16i</v>
      </c>
      <c r="AW365" s="8" t="str">
        <f t="shared" si="176"/>
        <v>0,00907873575367571+0,0199262416655942i</v>
      </c>
      <c r="AY365" s="8" t="str">
        <f t="shared" si="177"/>
        <v>-0,386812054633052i</v>
      </c>
      <c r="AZ365" s="8" t="str">
        <f t="shared" si="189"/>
        <v>-0,149623565609443-1,83311080224328E-17i</v>
      </c>
      <c r="BA365" s="8" t="str">
        <f t="shared" si="178"/>
        <v>0,405532229864127+0,890072520525581i</v>
      </c>
      <c r="BF365" s="8">
        <v>363</v>
      </c>
      <c r="BG365" s="8">
        <f t="shared" si="190"/>
        <v>2.5416666666666665E-3</v>
      </c>
      <c r="BH365" s="8" cm="1">
        <f t="array" ref="BH365">IFERROR(INDEX($W$2:$W$961,BK365),$BR$3)</f>
        <v>-1.04314661957E-5</v>
      </c>
      <c r="BI365" s="8" cm="1">
        <f t="array" ref="BI365">IFERROR(INDEX($AA$2:$AA$961,BL365),$BR$3)</f>
        <v>4.5747764168000004E-6</v>
      </c>
      <c r="BK365" s="8">
        <f t="shared" si="179"/>
        <v>123</v>
      </c>
      <c r="BL365" s="8">
        <f t="shared" si="180"/>
        <v>123</v>
      </c>
      <c r="BN365" s="8">
        <f t="shared" si="191"/>
        <v>-99.633092899638456</v>
      </c>
      <c r="BO365" s="8">
        <f t="shared" si="192"/>
        <v>-106.79260252735077</v>
      </c>
    </row>
    <row r="366" spans="1:67" s="8" customFormat="1" x14ac:dyDescent="0.2">
      <c r="A366" s="8">
        <f t="shared" si="161"/>
        <v>-1.2354166666666666E-2</v>
      </c>
      <c r="B366" s="8">
        <f t="shared" si="162"/>
        <v>0</v>
      </c>
      <c r="C366" s="8">
        <f t="shared" si="163"/>
        <v>0</v>
      </c>
      <c r="E366" s="8" t="b">
        <f t="shared" si="164"/>
        <v>0</v>
      </c>
      <c r="F366" s="8" t="b">
        <f t="shared" si="165"/>
        <v>0</v>
      </c>
      <c r="L366" s="8">
        <v>365</v>
      </c>
      <c r="M366" s="8" cm="1">
        <f t="array" ref="M366">INDEX(W$2:W$961,ROWS(W366:W$961))</f>
        <v>0</v>
      </c>
      <c r="N366" s="8" cm="1">
        <f t="array" ref="N366">INDEX(AA$2:AA$961,ROWS(AA366:AA$961))</f>
        <v>0</v>
      </c>
      <c r="Q366" s="8">
        <f t="shared" si="166"/>
        <v>-2.3541666666666667E-3</v>
      </c>
      <c r="R366" s="8">
        <f>IFERROR(SUMPRODUCT(INDEX($B$1:$B$9600,$L367):INDEX($B$1:$B$9600,$L367+959),M$2:M$961)/$G$3,NA())</f>
        <v>-4.4782369023896916E-3</v>
      </c>
      <c r="S366" s="8">
        <f>IFERROR(SUMPRODUCT(INDEX($C$1:$C$9600,$L367):INDEX($C$1:$C$9600,$L367+959),N$2:N$961)/$G$5,NA())</f>
        <v>4.4209481039844359E-2</v>
      </c>
      <c r="T366" s="8">
        <f t="shared" si="167"/>
        <v>3.9731244137454665E-2</v>
      </c>
      <c r="V366" s="8">
        <f t="shared" si="168"/>
        <v>7.5833333333333334E-3</v>
      </c>
      <c r="W366" s="8">
        <f t="shared" si="169"/>
        <v>1.07E-14</v>
      </c>
      <c r="X366" s="8">
        <v>1.07E-14</v>
      </c>
      <c r="Z366" s="8">
        <f t="shared" si="170"/>
        <v>7.5833333333333334E-3</v>
      </c>
      <c r="AA366" s="8">
        <f t="shared" si="171"/>
        <v>1.074E-13</v>
      </c>
      <c r="AB366" s="8">
        <v>1.074E-13</v>
      </c>
      <c r="AD366" s="8">
        <f t="shared" si="181"/>
        <v>0.38128524566361882</v>
      </c>
      <c r="AE366" s="8">
        <v>339</v>
      </c>
      <c r="AF366" s="8">
        <f t="shared" si="182"/>
        <v>2622.7083564681907</v>
      </c>
      <c r="AG366" s="8">
        <f t="shared" si="172"/>
        <v>-33.681662310615643</v>
      </c>
      <c r="AH366" s="8">
        <f t="shared" si="183"/>
        <v>-0.18166231061566762</v>
      </c>
      <c r="AI366" s="8">
        <f t="shared" si="184"/>
        <v>-2.892982399659862E-15</v>
      </c>
      <c r="AJ366" s="8">
        <f t="shared" si="185"/>
        <v>64.499301596662875</v>
      </c>
      <c r="AK366" s="8">
        <f t="shared" si="186"/>
        <v>64.49930159666296</v>
      </c>
      <c r="AP366" s="8">
        <f t="shared" si="187"/>
        <v>16478.962610378057</v>
      </c>
      <c r="AR366" s="8">
        <f t="shared" si="173"/>
        <v>0</v>
      </c>
      <c r="AS366" s="8">
        <f t="shared" si="174"/>
        <v>0</v>
      </c>
      <c r="AU366" s="8" t="str">
        <f t="shared" si="175"/>
        <v>2,62270835646819i</v>
      </c>
      <c r="AV366" s="8" t="str">
        <f t="shared" si="188"/>
        <v>-6,87859912308807+8,42730508758714E-16i</v>
      </c>
      <c r="AW366" s="8" t="str">
        <f t="shared" si="176"/>
        <v>0,00891071048244468+0,0186811070002108i</v>
      </c>
      <c r="AY366" s="8" t="str">
        <f t="shared" si="177"/>
        <v>-0,381285245663619i</v>
      </c>
      <c r="AZ366" s="8" t="str">
        <f t="shared" si="189"/>
        <v>-0,145378438560766-1,78110169379751E-17i</v>
      </c>
      <c r="BA366" s="8" t="str">
        <f t="shared" si="178"/>
        <v>0,421611388300994+0,883898929594385i</v>
      </c>
      <c r="BF366" s="8">
        <v>364</v>
      </c>
      <c r="BG366" s="8">
        <f t="shared" si="190"/>
        <v>2.5625000000000001E-3</v>
      </c>
      <c r="BH366" s="8" cm="1">
        <f t="array" ref="BH366">IFERROR(INDEX($W$2:$W$961,BK366),$BR$3)</f>
        <v>-1.15797304684E-5</v>
      </c>
      <c r="BI366" s="8" cm="1">
        <f t="array" ref="BI366">IFERROR(INDEX($AA$2:$AA$961,BL366),$BR$3)</f>
        <v>6.0182081776999996E-6</v>
      </c>
      <c r="BK366" s="8">
        <f t="shared" si="179"/>
        <v>124</v>
      </c>
      <c r="BL366" s="8">
        <f t="shared" si="180"/>
        <v>124</v>
      </c>
      <c r="BN366" s="8">
        <f t="shared" si="191"/>
        <v>-98.726030983931366</v>
      </c>
      <c r="BO366" s="8">
        <f t="shared" si="192"/>
        <v>-104.41065587042777</v>
      </c>
    </row>
    <row r="367" spans="1:67" s="8" customFormat="1" x14ac:dyDescent="0.2">
      <c r="A367" s="8">
        <f t="shared" si="161"/>
        <v>-1.2333333333333333E-2</v>
      </c>
      <c r="B367" s="8">
        <f t="shared" si="162"/>
        <v>0</v>
      </c>
      <c r="C367" s="8">
        <f t="shared" si="163"/>
        <v>0</v>
      </c>
      <c r="E367" s="8" t="b">
        <f t="shared" si="164"/>
        <v>0</v>
      </c>
      <c r="F367" s="8" t="b">
        <f t="shared" si="165"/>
        <v>0</v>
      </c>
      <c r="L367" s="8">
        <v>366</v>
      </c>
      <c r="M367" s="8" cm="1">
        <f t="array" ref="M367">INDEX(W$2:W$961,ROWS(W367:W$961))</f>
        <v>0</v>
      </c>
      <c r="N367" s="8" cm="1">
        <f t="array" ref="N367">INDEX(AA$2:AA$961,ROWS(AA367:AA$961))</f>
        <v>0</v>
      </c>
      <c r="Q367" s="8">
        <f t="shared" si="166"/>
        <v>-2.3333333333333335E-3</v>
      </c>
      <c r="R367" s="8">
        <f>IFERROR(SUMPRODUCT(INDEX($B$1:$B$9600,$L368):INDEX($B$1:$B$9600,$L368+959),M$2:M$961)/$G$3,NA())</f>
        <v>-8.0430197102802203E-3</v>
      </c>
      <c r="S367" s="8">
        <f>IFERROR(SUMPRODUCT(INDEX($C$1:$C$9600,$L368):INDEX($C$1:$C$9600,$L368+959),N$2:N$961)/$G$5,NA())</f>
        <v>4.7302043066997618E-2</v>
      </c>
      <c r="T367" s="8">
        <f t="shared" si="167"/>
        <v>3.9259023356717396E-2</v>
      </c>
      <c r="V367" s="8">
        <f t="shared" si="168"/>
        <v>7.6041666666666671E-3</v>
      </c>
      <c r="W367" s="8">
        <f t="shared" si="169"/>
        <v>1.06E-14</v>
      </c>
      <c r="X367" s="8">
        <v>1.06E-14</v>
      </c>
      <c r="Z367" s="8">
        <f t="shared" si="170"/>
        <v>7.6041666666666671E-3</v>
      </c>
      <c r="AA367" s="8">
        <f t="shared" si="171"/>
        <v>-8.1300000000000004E-14</v>
      </c>
      <c r="AB367" s="8">
        <v>-8.1300000000000004E-14</v>
      </c>
      <c r="AD367" s="8">
        <f t="shared" si="181"/>
        <v>0.3758374042884442</v>
      </c>
      <c r="AE367" s="8">
        <v>340</v>
      </c>
      <c r="AF367" s="8">
        <f t="shared" si="182"/>
        <v>2660.7250597988095</v>
      </c>
      <c r="AG367" s="8">
        <f t="shared" si="172"/>
        <v>-34.171599984600746</v>
      </c>
      <c r="AH367" s="8">
        <f t="shared" si="183"/>
        <v>-0.17159998460072523</v>
      </c>
      <c r="AI367" s="8">
        <f t="shared" si="184"/>
        <v>-4.8216373327664363E-15</v>
      </c>
      <c r="AJ367" s="8">
        <f t="shared" si="185"/>
        <v>63.510232584163404</v>
      </c>
      <c r="AK367" s="8">
        <f t="shared" si="186"/>
        <v>63.510232584163262</v>
      </c>
      <c r="AP367" s="8">
        <f t="shared" si="187"/>
        <v>16717.828602172405</v>
      </c>
      <c r="AR367" s="8">
        <f t="shared" si="173"/>
        <v>0</v>
      </c>
      <c r="AS367" s="8">
        <f t="shared" si="174"/>
        <v>0</v>
      </c>
      <c r="AU367" s="8" t="str">
        <f t="shared" si="175"/>
        <v>2,66072505979881i</v>
      </c>
      <c r="AV367" s="8" t="str">
        <f t="shared" si="188"/>
        <v>-7,07945784384138+8,67338683897298E-16i</v>
      </c>
      <c r="AW367" s="8" t="str">
        <f t="shared" si="176"/>
        <v>0,00872553045696474+0,0175085365193016i</v>
      </c>
      <c r="AY367" s="8" t="str">
        <f t="shared" si="177"/>
        <v>-0,375837404288444i</v>
      </c>
      <c r="AZ367" s="8" t="str">
        <f t="shared" si="189"/>
        <v>-0,141253754462275-1,73056819029498E-17i</v>
      </c>
      <c r="BA367" s="8" t="str">
        <f t="shared" si="178"/>
        <v>0,43731244716567+0,877505498297085i</v>
      </c>
      <c r="BF367" s="8">
        <v>365</v>
      </c>
      <c r="BG367" s="8">
        <f t="shared" si="190"/>
        <v>2.5833333333333333E-3</v>
      </c>
      <c r="BH367" s="8" cm="1">
        <f t="array" ref="BH367">IFERROR(INDEX($W$2:$W$961,BK367),$BR$3)</f>
        <v>-1.2382783059E-5</v>
      </c>
      <c r="BI367" s="8" cm="1">
        <f t="array" ref="BI367">IFERROR(INDEX($AA$2:$AA$961,BL367),$BR$3)</f>
        <v>7.1536651185999997E-6</v>
      </c>
      <c r="BK367" s="8">
        <f t="shared" si="179"/>
        <v>125</v>
      </c>
      <c r="BL367" s="8">
        <f t="shared" si="180"/>
        <v>125</v>
      </c>
      <c r="BN367" s="8">
        <f t="shared" si="191"/>
        <v>-98.143634713214681</v>
      </c>
      <c r="BO367" s="8">
        <f t="shared" si="192"/>
        <v>-102.90942788298113</v>
      </c>
    </row>
    <row r="368" spans="1:67" s="8" customFormat="1" x14ac:dyDescent="0.2">
      <c r="A368" s="8">
        <f t="shared" si="161"/>
        <v>-1.2312500000000001E-2</v>
      </c>
      <c r="B368" s="8">
        <f t="shared" si="162"/>
        <v>0</v>
      </c>
      <c r="C368" s="8">
        <f t="shared" si="163"/>
        <v>0</v>
      </c>
      <c r="E368" s="8" t="b">
        <f t="shared" si="164"/>
        <v>0</v>
      </c>
      <c r="F368" s="8" t="b">
        <f t="shared" si="165"/>
        <v>0</v>
      </c>
      <c r="L368" s="8">
        <v>367</v>
      </c>
      <c r="M368" s="8" cm="1">
        <f t="array" ref="M368">INDEX(W$2:W$961,ROWS(W368:W$961))</f>
        <v>0</v>
      </c>
      <c r="N368" s="8" cm="1">
        <f t="array" ref="N368">INDEX(AA$2:AA$961,ROWS(AA368:AA$961))</f>
        <v>0</v>
      </c>
      <c r="Q368" s="8">
        <f t="shared" si="166"/>
        <v>-2.3124999999999999E-3</v>
      </c>
      <c r="R368" s="8">
        <f>IFERROR(SUMPRODUCT(INDEX($B$1:$B$9600,$L369):INDEX($B$1:$B$9600,$L369+959),M$2:M$961)/$G$3,NA())</f>
        <v>-1.2033120039950005E-2</v>
      </c>
      <c r="S368" s="8">
        <f>IFERROR(SUMPRODUCT(INDEX($C$1:$C$9600,$L369):INDEX($C$1:$C$9600,$L369+959),N$2:N$961)/$G$5,NA())</f>
        <v>4.9366682705220502E-2</v>
      </c>
      <c r="T368" s="8">
        <f t="shared" si="167"/>
        <v>3.7333562665270499E-2</v>
      </c>
      <c r="V368" s="8">
        <f t="shared" si="168"/>
        <v>7.6249999999999998E-3</v>
      </c>
      <c r="W368" s="8">
        <f t="shared" si="169"/>
        <v>1.0299999999999999E-14</v>
      </c>
      <c r="X368" s="8">
        <v>1.0299999999999999E-14</v>
      </c>
      <c r="Z368" s="8">
        <f t="shared" si="170"/>
        <v>7.6249999999999998E-3</v>
      </c>
      <c r="AA368" s="8">
        <f t="shared" si="171"/>
        <v>-4.83E-14</v>
      </c>
      <c r="AB368" s="8">
        <v>-4.83E-14</v>
      </c>
      <c r="AD368" s="8">
        <f t="shared" si="181"/>
        <v>0.37046740221071567</v>
      </c>
      <c r="AE368" s="8">
        <v>341</v>
      </c>
      <c r="AF368" s="8">
        <f t="shared" si="182"/>
        <v>2699.2928231542937</v>
      </c>
      <c r="AG368" s="8">
        <f t="shared" si="172"/>
        <v>-34.662089827332963</v>
      </c>
      <c r="AH368" s="8">
        <f t="shared" si="183"/>
        <v>-0.16208982733305929</v>
      </c>
      <c r="AI368" s="8">
        <f t="shared" si="184"/>
        <v>-8.6789471989795872E-15</v>
      </c>
      <c r="AJ368" s="8">
        <f t="shared" si="185"/>
        <v>62.537667754090918</v>
      </c>
      <c r="AK368" s="8">
        <f t="shared" si="186"/>
        <v>62.537667754091004</v>
      </c>
      <c r="AP368" s="8">
        <f t="shared" si="187"/>
        <v>16960.157006218364</v>
      </c>
      <c r="AR368" s="8">
        <f t="shared" si="173"/>
        <v>0</v>
      </c>
      <c r="AS368" s="8">
        <f t="shared" si="174"/>
        <v>0</v>
      </c>
      <c r="AU368" s="8" t="str">
        <f t="shared" si="175"/>
        <v>2,69929282315429i</v>
      </c>
      <c r="AV368" s="8" t="str">
        <f t="shared" si="188"/>
        <v>-7,28618174513226+8,92665430723218E-16i</v>
      </c>
      <c r="AW368" s="8" t="str">
        <f t="shared" si="176"/>
        <v>0,00852613481737886+0,0164048756925749i</v>
      </c>
      <c r="AY368" s="8" t="str">
        <f t="shared" si="177"/>
        <v>-0,370467402210716i</v>
      </c>
      <c r="AZ368" s="8" t="str">
        <f t="shared" si="189"/>
        <v>-0,137246096100756-1,68146842580082E-17i</v>
      </c>
      <c r="BA368" s="8" t="str">
        <f t="shared" si="178"/>
        <v>0,452639234396259+0,870909331473098i</v>
      </c>
      <c r="BF368" s="8">
        <v>366</v>
      </c>
      <c r="BG368" s="8">
        <f t="shared" si="190"/>
        <v>2.6041666666666665E-3</v>
      </c>
      <c r="BH368" s="8" cm="1">
        <f t="array" ref="BH368">IFERROR(INDEX($W$2:$W$961,BK368),$BR$3)</f>
        <v>-1.2882472151800001E-5</v>
      </c>
      <c r="BI368" s="8" cm="1">
        <f t="array" ref="BI368">IFERROR(INDEX($AA$2:$AA$961,BL368),$BR$3)</f>
        <v>8.0114953523000008E-6</v>
      </c>
      <c r="BK368" s="8">
        <f t="shared" si="179"/>
        <v>126</v>
      </c>
      <c r="BL368" s="8">
        <f t="shared" si="180"/>
        <v>126</v>
      </c>
      <c r="BN368" s="8">
        <f t="shared" si="191"/>
        <v>-97.800015753712941</v>
      </c>
      <c r="BO368" s="8">
        <f t="shared" si="192"/>
        <v>-101.92572829843778</v>
      </c>
    </row>
    <row r="369" spans="1:67" s="8" customFormat="1" x14ac:dyDescent="0.2">
      <c r="A369" s="8">
        <f t="shared" si="161"/>
        <v>-1.2291666666666666E-2</v>
      </c>
      <c r="B369" s="8">
        <f t="shared" si="162"/>
        <v>0</v>
      </c>
      <c r="C369" s="8">
        <f t="shared" si="163"/>
        <v>0</v>
      </c>
      <c r="E369" s="8" t="b">
        <f t="shared" si="164"/>
        <v>0</v>
      </c>
      <c r="F369" s="8" t="b">
        <f t="shared" si="165"/>
        <v>0</v>
      </c>
      <c r="L369" s="8">
        <v>368</v>
      </c>
      <c r="M369" s="8" cm="1">
        <f t="array" ref="M369">INDEX(W$2:W$961,ROWS(W369:W$961))</f>
        <v>0</v>
      </c>
      <c r="N369" s="8" cm="1">
        <f t="array" ref="N369">INDEX(AA$2:AA$961,ROWS(AA369:AA$961))</f>
        <v>0</v>
      </c>
      <c r="Q369" s="8">
        <f t="shared" si="166"/>
        <v>-2.2916666666666667E-3</v>
      </c>
      <c r="R369" s="8">
        <f>IFERROR(SUMPRODUCT(INDEX($B$1:$B$9600,$L370):INDEX($B$1:$B$9600,$L370+959),M$2:M$961)/$G$3,NA())</f>
        <v>-1.6413344078824877E-2</v>
      </c>
      <c r="S369" s="8">
        <f>IFERROR(SUMPRODUCT(INDEX($C$1:$C$9600,$L370):INDEX($C$1:$C$9600,$L370+959),N$2:N$961)/$G$5,NA())</f>
        <v>5.0259502649563102E-2</v>
      </c>
      <c r="T369" s="8">
        <f t="shared" si="167"/>
        <v>3.3846158570738222E-2</v>
      </c>
      <c r="V369" s="8">
        <f t="shared" si="168"/>
        <v>7.6458333333333335E-3</v>
      </c>
      <c r="W369" s="8">
        <f t="shared" si="169"/>
        <v>9.9000000000000007E-15</v>
      </c>
      <c r="X369" s="8">
        <v>9.9000000000000007E-15</v>
      </c>
      <c r="Z369" s="8">
        <f t="shared" si="170"/>
        <v>7.6458333333333335E-3</v>
      </c>
      <c r="AA369" s="8">
        <f t="shared" si="171"/>
        <v>1.051E-13</v>
      </c>
      <c r="AB369" s="8">
        <v>1.051E-13</v>
      </c>
      <c r="AD369" s="8">
        <f t="shared" si="181"/>
        <v>0.36517412725483772</v>
      </c>
      <c r="AE369" s="8">
        <v>342</v>
      </c>
      <c r="AF369" s="8">
        <f t="shared" si="182"/>
        <v>2738.4196342643613</v>
      </c>
      <c r="AG369" s="8">
        <f t="shared" si="172"/>
        <v>-35.153102094620181</v>
      </c>
      <c r="AH369" s="8">
        <f t="shared" si="183"/>
        <v>-0.15310209462017399</v>
      </c>
      <c r="AI369" s="8">
        <f t="shared" si="184"/>
        <v>3.8573098662131478E-15</v>
      </c>
      <c r="AJ369" s="8">
        <f t="shared" si="185"/>
        <v>61.581305856217945</v>
      </c>
      <c r="AK369" s="8">
        <f t="shared" si="186"/>
        <v>61.58130585621786</v>
      </c>
      <c r="AP369" s="8">
        <f t="shared" si="187"/>
        <v>17205.998010901931</v>
      </c>
      <c r="AR369" s="8">
        <f t="shared" si="173"/>
        <v>0</v>
      </c>
      <c r="AS369" s="8">
        <f t="shared" si="174"/>
        <v>0</v>
      </c>
      <c r="AU369" s="8" t="str">
        <f t="shared" si="175"/>
        <v>2,73841963426436i</v>
      </c>
      <c r="AV369" s="8" t="str">
        <f t="shared" si="188"/>
        <v>-7,49894209332455+9,18731731908579E-16i</v>
      </c>
      <c r="AW369" s="8" t="str">
        <f t="shared" si="176"/>
        <v>0,00831516386424869+0,0153665881416313i</v>
      </c>
      <c r="AY369" s="8" t="str">
        <f t="shared" si="177"/>
        <v>-0,365174127254838i</v>
      </c>
      <c r="AZ369" s="8" t="str">
        <f t="shared" si="189"/>
        <v>-0,133352143216333-1,63376172220243E-17i</v>
      </c>
      <c r="BA369" s="8" t="str">
        <f t="shared" si="178"/>
        <v>0,467596026659653+0,864126753921925i</v>
      </c>
      <c r="BF369" s="8">
        <v>367</v>
      </c>
      <c r="BG369" s="8">
        <f t="shared" si="190"/>
        <v>2.6250000000000002E-3</v>
      </c>
      <c r="BH369" s="8" cm="1">
        <f t="array" ref="BH369">IFERROR(INDEX($W$2:$W$961,BK369),$BR$3)</f>
        <v>-1.3118574578800001E-5</v>
      </c>
      <c r="BI369" s="8" cm="1">
        <f t="array" ref="BI369">IFERROR(INDEX($AA$2:$AA$961,BL369),$BR$3)</f>
        <v>8.6215168117999994E-6</v>
      </c>
      <c r="BK369" s="8">
        <f t="shared" si="179"/>
        <v>127</v>
      </c>
      <c r="BL369" s="8">
        <f t="shared" si="180"/>
        <v>127</v>
      </c>
      <c r="BN369" s="8">
        <f t="shared" si="191"/>
        <v>-97.642267028159054</v>
      </c>
      <c r="BO369" s="8">
        <f t="shared" si="192"/>
        <v>-101.28832641194191</v>
      </c>
    </row>
    <row r="370" spans="1:67" s="8" customFormat="1" x14ac:dyDescent="0.2">
      <c r="A370" s="8">
        <f t="shared" si="161"/>
        <v>-1.2270833333333333E-2</v>
      </c>
      <c r="B370" s="8">
        <f t="shared" si="162"/>
        <v>0</v>
      </c>
      <c r="C370" s="8">
        <f t="shared" si="163"/>
        <v>0</v>
      </c>
      <c r="E370" s="8" t="b">
        <f t="shared" si="164"/>
        <v>0</v>
      </c>
      <c r="F370" s="8" t="b">
        <f t="shared" si="165"/>
        <v>0</v>
      </c>
      <c r="L370" s="8">
        <v>369</v>
      </c>
      <c r="M370" s="8" cm="1">
        <f t="array" ref="M370">INDEX(W$2:W$961,ROWS(W370:W$961))</f>
        <v>0</v>
      </c>
      <c r="N370" s="8" cm="1">
        <f t="array" ref="N370">INDEX(AA$2:AA$961,ROWS(AA370:AA$961))</f>
        <v>0</v>
      </c>
      <c r="Q370" s="8">
        <f t="shared" si="166"/>
        <v>-2.2708333333333335E-3</v>
      </c>
      <c r="R370" s="8">
        <f>IFERROR(SUMPRODUCT(INDEX($B$1:$B$9600,$L371):INDEX($B$1:$B$9600,$L371+959),M$2:M$961)/$G$3,NA())</f>
        <v>-2.1134093479591807E-2</v>
      </c>
      <c r="S370" s="8">
        <f>IFERROR(SUMPRODUCT(INDEX($C$1:$C$9600,$L371):INDEX($C$1:$C$9600,$L371+959),N$2:N$961)/$G$5,NA())</f>
        <v>4.9860051665633898E-2</v>
      </c>
      <c r="T370" s="8">
        <f t="shared" si="167"/>
        <v>2.8725958186042091E-2</v>
      </c>
      <c r="V370" s="8">
        <f t="shared" si="168"/>
        <v>7.6666666666666662E-3</v>
      </c>
      <c r="W370" s="8">
        <f t="shared" si="169"/>
        <v>9.5000000000000005E-15</v>
      </c>
      <c r="X370" s="8">
        <v>9.5000000000000005E-15</v>
      </c>
      <c r="Z370" s="8">
        <f t="shared" si="170"/>
        <v>7.6666666666666662E-3</v>
      </c>
      <c r="AA370" s="8">
        <f t="shared" si="171"/>
        <v>-9.3699999999999995E-14</v>
      </c>
      <c r="AB370" s="8">
        <v>-9.3699999999999995E-14</v>
      </c>
      <c r="AD370" s="8">
        <f t="shared" si="181"/>
        <v>0.35995648313608958</v>
      </c>
      <c r="AE370" s="8">
        <v>343</v>
      </c>
      <c r="AF370" s="8">
        <f t="shared" si="182"/>
        <v>2778.1135966425354</v>
      </c>
      <c r="AG370" s="8">
        <f t="shared" si="172"/>
        <v>-35.644608585029133</v>
      </c>
      <c r="AH370" s="8">
        <f t="shared" si="183"/>
        <v>-0.14460858502908155</v>
      </c>
      <c r="AI370" s="8">
        <f t="shared" si="184"/>
        <v>-2.892982399659862E-15</v>
      </c>
      <c r="AJ370" s="8">
        <f t="shared" si="185"/>
        <v>60.640850196505276</v>
      </c>
      <c r="AK370" s="8">
        <f t="shared" si="186"/>
        <v>60.640850196505717</v>
      </c>
      <c r="AP370" s="8">
        <f t="shared" si="187"/>
        <v>17455.402532100215</v>
      </c>
      <c r="AR370" s="8">
        <f t="shared" si="173"/>
        <v>0</v>
      </c>
      <c r="AS370" s="8">
        <f t="shared" si="174"/>
        <v>0</v>
      </c>
      <c r="AU370" s="8" t="str">
        <f t="shared" si="175"/>
        <v>2,77811359664254i</v>
      </c>
      <c r="AV370" s="8" t="str">
        <f t="shared" si="188"/>
        <v>-7,71791515585015+9,45559182830563E-16i</v>
      </c>
      <c r="AW370" s="8" t="str">
        <f t="shared" si="176"/>
        <v>0,00809498306030007+0,0143902602933277i</v>
      </c>
      <c r="AY370" s="8" t="str">
        <f t="shared" si="177"/>
        <v>-0,35995648313609i</v>
      </c>
      <c r="AZ370" s="8" t="str">
        <f t="shared" si="189"/>
        <v>-0,129568669751702-1,58740855550863E-17i</v>
      </c>
      <c r="BA370" s="8" t="str">
        <f t="shared" si="178"/>
        <v>0,482187496152933+0,857173329226407i</v>
      </c>
      <c r="BF370" s="8">
        <v>368</v>
      </c>
      <c r="BG370" s="8">
        <f t="shared" si="190"/>
        <v>2.6458333333333334E-3</v>
      </c>
      <c r="BH370" s="8" cm="1">
        <f t="array" ref="BH370">IFERROR(INDEX($W$2:$W$961,BK370),$BR$3)</f>
        <v>-1.31285381219E-5</v>
      </c>
      <c r="BI370" s="8" cm="1">
        <f t="array" ref="BI370">IFERROR(INDEX($AA$2:$AA$961,BL370),$BR$3)</f>
        <v>9.0126533177000008E-6</v>
      </c>
      <c r="BK370" s="8">
        <f t="shared" si="179"/>
        <v>128</v>
      </c>
      <c r="BL370" s="8">
        <f t="shared" si="180"/>
        <v>128</v>
      </c>
      <c r="BN370" s="8">
        <f t="shared" si="191"/>
        <v>-97.635672608352621</v>
      </c>
      <c r="BO370" s="8">
        <f t="shared" si="192"/>
        <v>-100.90294668519569</v>
      </c>
    </row>
    <row r="371" spans="1:67" s="8" customFormat="1" x14ac:dyDescent="0.2">
      <c r="A371" s="8">
        <f t="shared" si="161"/>
        <v>-1.225E-2</v>
      </c>
      <c r="B371" s="8">
        <f t="shared" si="162"/>
        <v>0</v>
      </c>
      <c r="C371" s="8">
        <f t="shared" si="163"/>
        <v>0</v>
      </c>
      <c r="E371" s="8" t="b">
        <f t="shared" si="164"/>
        <v>0</v>
      </c>
      <c r="F371" s="8" t="b">
        <f t="shared" si="165"/>
        <v>0</v>
      </c>
      <c r="L371" s="8">
        <v>370</v>
      </c>
      <c r="M371" s="8" cm="1">
        <f t="array" ref="M371">INDEX(W$2:W$961,ROWS(W371:W$961))</f>
        <v>0</v>
      </c>
      <c r="N371" s="8" cm="1">
        <f t="array" ref="N371">INDEX(AA$2:AA$961,ROWS(AA371:AA$961))</f>
        <v>0</v>
      </c>
      <c r="Q371" s="8">
        <f t="shared" si="166"/>
        <v>-2.2499999999999998E-3</v>
      </c>
      <c r="R371" s="8">
        <f>IFERROR(SUMPRODUCT(INDEX($B$1:$B$9600,$L372):INDEX($B$1:$B$9600,$L372+959),M$2:M$961)/$G$3,NA())</f>
        <v>-2.6131119422029742E-2</v>
      </c>
      <c r="S371" s="8">
        <f>IFERROR(SUMPRODUCT(INDEX($C$1:$C$9600,$L372):INDEX($C$1:$C$9600,$L372+959),N$2:N$961)/$G$5,NA())</f>
        <v>4.8076079146538518E-2</v>
      </c>
      <c r="T371" s="8">
        <f t="shared" si="167"/>
        <v>2.1944959724508776E-2</v>
      </c>
      <c r="V371" s="8">
        <f t="shared" si="168"/>
        <v>7.6874999999999999E-3</v>
      </c>
      <c r="W371" s="8">
        <f t="shared" si="169"/>
        <v>8.9000000000000003E-15</v>
      </c>
      <c r="X371" s="8">
        <v>8.9000000000000003E-15</v>
      </c>
      <c r="Z371" s="8">
        <f t="shared" si="170"/>
        <v>7.6874999999999999E-3</v>
      </c>
      <c r="AA371" s="8">
        <f t="shared" si="171"/>
        <v>-3.0099999999999999E-14</v>
      </c>
      <c r="AB371" s="8">
        <v>-3.0099999999999999E-14</v>
      </c>
      <c r="AD371" s="8">
        <f t="shared" si="181"/>
        <v>0.35481338923357542</v>
      </c>
      <c r="AE371" s="8">
        <v>344</v>
      </c>
      <c r="AF371" s="8">
        <f t="shared" si="182"/>
        <v>2818.3829312644543</v>
      </c>
      <c r="AG371" s="8">
        <f t="shared" si="172"/>
        <v>-36.136582566248961</v>
      </c>
      <c r="AH371" s="8">
        <f t="shared" si="183"/>
        <v>-0.13658256624907386</v>
      </c>
      <c r="AI371" s="8">
        <f t="shared" si="184"/>
        <v>-1.2536257065192741E-14</v>
      </c>
      <c r="AJ371" s="8">
        <f t="shared" si="185"/>
        <v>59.716008739450061</v>
      </c>
      <c r="AK371" s="8">
        <f t="shared" si="186"/>
        <v>59.716008739450167</v>
      </c>
      <c r="AP371" s="8">
        <f t="shared" si="187"/>
        <v>17708.422223726553</v>
      </c>
      <c r="AR371" s="8">
        <f t="shared" si="173"/>
        <v>0</v>
      </c>
      <c r="AS371" s="8">
        <f t="shared" si="174"/>
        <v>0</v>
      </c>
      <c r="AU371" s="8" t="str">
        <f t="shared" si="175"/>
        <v>2,81838293126445i</v>
      </c>
      <c r="AV371" s="8" t="str">
        <f t="shared" si="188"/>
        <v>-7,94328234724279+9,73170009462743E-16i</v>
      </c>
      <c r="AW371" s="8" t="str">
        <f t="shared" si="176"/>
        <v>0,00786770556964751+0,0134726045654682i</v>
      </c>
      <c r="AY371" s="8" t="str">
        <f t="shared" si="177"/>
        <v>-0,354813389233575i</v>
      </c>
      <c r="AZ371" s="8" t="str">
        <f t="shared" si="189"/>
        <v>-0,125892541179416-1,54237052310482E-17i</v>
      </c>
      <c r="BA371" s="8" t="str">
        <f t="shared" si="178"/>
        <v>0,496418661337674+0,850063879985944i</v>
      </c>
      <c r="BF371" s="8">
        <v>369</v>
      </c>
      <c r="BG371" s="8">
        <f t="shared" si="190"/>
        <v>2.6666666666666666E-3</v>
      </c>
      <c r="BH371" s="8" cm="1">
        <f t="array" ref="BH371">IFERROR(INDEX($W$2:$W$961,BK371),$BR$3)</f>
        <v>-1.2947297119600001E-5</v>
      </c>
      <c r="BI371" s="8" cm="1">
        <f t="array" ref="BI371">IFERROR(INDEX($AA$2:$AA$961,BL371),$BR$3)</f>
        <v>9.2126422258000005E-6</v>
      </c>
      <c r="BK371" s="8">
        <f t="shared" si="179"/>
        <v>129</v>
      </c>
      <c r="BL371" s="8">
        <f t="shared" si="180"/>
        <v>129</v>
      </c>
      <c r="BN371" s="8">
        <f t="shared" si="191"/>
        <v>-97.756417710512679</v>
      </c>
      <c r="BO371" s="8">
        <f t="shared" si="192"/>
        <v>-100.71231588788805</v>
      </c>
    </row>
    <row r="372" spans="1:67" s="8" customFormat="1" x14ac:dyDescent="0.2">
      <c r="A372" s="8">
        <f t="shared" si="161"/>
        <v>-1.2229166666666666E-2</v>
      </c>
      <c r="B372" s="8">
        <f t="shared" si="162"/>
        <v>0</v>
      </c>
      <c r="C372" s="8">
        <f t="shared" si="163"/>
        <v>0</v>
      </c>
      <c r="E372" s="8" t="b">
        <f t="shared" si="164"/>
        <v>0</v>
      </c>
      <c r="F372" s="8" t="b">
        <f t="shared" si="165"/>
        <v>0</v>
      </c>
      <c r="L372" s="8">
        <v>371</v>
      </c>
      <c r="M372" s="8" cm="1">
        <f t="array" ref="M372">INDEX(W$2:W$961,ROWS(W372:W$961))</f>
        <v>0</v>
      </c>
      <c r="N372" s="8" cm="1">
        <f t="array" ref="N372">INDEX(AA$2:AA$961,ROWS(AA372:AA$961))</f>
        <v>0</v>
      </c>
      <c r="Q372" s="8">
        <f t="shared" si="166"/>
        <v>-2.2291666666666666E-3</v>
      </c>
      <c r="R372" s="8">
        <f>IFERROR(SUMPRODUCT(INDEX($B$1:$B$9600,$L373):INDEX($B$1:$B$9600,$L373+959),M$2:M$961)/$G$3,NA())</f>
        <v>-3.1325654106648511E-2</v>
      </c>
      <c r="S372" s="8">
        <f>IFERROR(SUMPRODUCT(INDEX($C$1:$C$9600,$L373):INDEX($C$1:$C$9600,$L373+959),N$2:N$961)/$G$5,NA())</f>
        <v>4.4847717232152667E-2</v>
      </c>
      <c r="T372" s="8">
        <f t="shared" si="167"/>
        <v>1.3522063125504157E-2</v>
      </c>
      <c r="V372" s="8">
        <f t="shared" si="168"/>
        <v>7.7083333333333335E-3</v>
      </c>
      <c r="W372" s="8">
        <f t="shared" si="169"/>
        <v>8.3999999999999992E-15</v>
      </c>
      <c r="X372" s="8">
        <v>8.3999999999999992E-15</v>
      </c>
      <c r="Z372" s="8">
        <f t="shared" si="170"/>
        <v>7.7083333333333335E-3</v>
      </c>
      <c r="AA372" s="8">
        <f t="shared" si="171"/>
        <v>1.009E-13</v>
      </c>
      <c r="AB372" s="8">
        <v>1.009E-13</v>
      </c>
      <c r="AD372" s="8">
        <f t="shared" si="181"/>
        <v>0.34974378036641784</v>
      </c>
      <c r="AE372" s="8">
        <v>345</v>
      </c>
      <c r="AF372" s="8">
        <f t="shared" si="182"/>
        <v>2859.2359782705066</v>
      </c>
      <c r="AG372" s="8">
        <f t="shared" si="172"/>
        <v>-36.628998704274814</v>
      </c>
      <c r="AH372" s="8">
        <f t="shared" si="183"/>
        <v>-0.12899870427478091</v>
      </c>
      <c r="AI372" s="8">
        <f t="shared" si="184"/>
        <v>-1.350058453174603E-14</v>
      </c>
      <c r="AJ372" s="8">
        <f t="shared" si="185"/>
        <v>58.806494189867131</v>
      </c>
      <c r="AK372" s="8">
        <f t="shared" si="186"/>
        <v>58.806494189867003</v>
      </c>
      <c r="AP372" s="8">
        <f t="shared" si="187"/>
        <v>17965.109488428498</v>
      </c>
      <c r="AR372" s="8">
        <f t="shared" si="173"/>
        <v>0</v>
      </c>
      <c r="AS372" s="8">
        <f t="shared" si="174"/>
        <v>0</v>
      </c>
      <c r="AU372" s="8" t="str">
        <f t="shared" si="175"/>
        <v>2,85923597827051i</v>
      </c>
      <c r="AV372" s="8" t="str">
        <f t="shared" si="188"/>
        <v>-8,17523037943652+1,00158708678887E-15i</v>
      </c>
      <c r="AW372" s="8" t="str">
        <f t="shared" si="176"/>
        <v>0,00763521336852287+0,012610461276059i</v>
      </c>
      <c r="AY372" s="8" t="str">
        <f t="shared" si="177"/>
        <v>-0,349743780366418i</v>
      </c>
      <c r="AZ372" s="8" t="str">
        <f t="shared" si="189"/>
        <v>-0,122320711904993-1,49861031193725E-17i</v>
      </c>
      <c r="BA372" s="8" t="str">
        <f t="shared" si="178"/>
        <v>0,510294841419087+0,84281250915886i</v>
      </c>
      <c r="BF372" s="8">
        <v>370</v>
      </c>
      <c r="BG372" s="8">
        <f t="shared" si="190"/>
        <v>2.6874999999999998E-3</v>
      </c>
      <c r="BH372" s="8" cm="1">
        <f t="array" ref="BH372">IFERROR(INDEX($W$2:$W$961,BK372),$BR$3)</f>
        <v>-1.2607152880099999E-5</v>
      </c>
      <c r="BI372" s="8" cm="1">
        <f t="array" ref="BI372">IFERROR(INDEX($AA$2:$AA$961,BL372),$BR$3)</f>
        <v>9.2478040128000001E-6</v>
      </c>
      <c r="BK372" s="8">
        <f t="shared" si="179"/>
        <v>130</v>
      </c>
      <c r="BL372" s="8">
        <f t="shared" si="180"/>
        <v>130</v>
      </c>
      <c r="BN372" s="8">
        <f t="shared" si="191"/>
        <v>-97.987659613616501</v>
      </c>
      <c r="BO372" s="8">
        <f t="shared" si="192"/>
        <v>-100.6792276551608</v>
      </c>
    </row>
    <row r="373" spans="1:67" s="8" customFormat="1" x14ac:dyDescent="0.2">
      <c r="A373" s="8">
        <f t="shared" si="161"/>
        <v>-1.2208333333333333E-2</v>
      </c>
      <c r="B373" s="8">
        <f t="shared" si="162"/>
        <v>0</v>
      </c>
      <c r="C373" s="8">
        <f t="shared" si="163"/>
        <v>0</v>
      </c>
      <c r="E373" s="8" t="b">
        <f t="shared" si="164"/>
        <v>0</v>
      </c>
      <c r="F373" s="8" t="b">
        <f t="shared" si="165"/>
        <v>0</v>
      </c>
      <c r="L373" s="8">
        <v>372</v>
      </c>
      <c r="M373" s="8" cm="1">
        <f t="array" ref="M373">INDEX(W$2:W$961,ROWS(W373:W$961))</f>
        <v>0</v>
      </c>
      <c r="N373" s="8" cm="1">
        <f t="array" ref="N373">INDEX(AA$2:AA$961,ROWS(AA373:AA$961))</f>
        <v>0</v>
      </c>
      <c r="Q373" s="8">
        <f t="shared" si="166"/>
        <v>-2.2083333333333334E-3</v>
      </c>
      <c r="R373" s="8">
        <f>IFERROR(SUMPRODUCT(INDEX($B$1:$B$9600,$L374):INDEX($B$1:$B$9600,$L374+959),M$2:M$961)/$G$3,NA())</f>
        <v>-3.662494630517945E-2</v>
      </c>
      <c r="S373" s="8">
        <f>IFERROR(SUMPRODUCT(INDEX($C$1:$C$9600,$L374):INDEX($C$1:$C$9600,$L374+959),N$2:N$961)/$G$5,NA())</f>
        <v>4.0150953977361389E-2</v>
      </c>
      <c r="T373" s="8">
        <f t="shared" si="167"/>
        <v>3.5260076721819397E-3</v>
      </c>
      <c r="V373" s="8">
        <f t="shared" si="168"/>
        <v>7.7291666666666663E-3</v>
      </c>
      <c r="W373" s="8">
        <f t="shared" si="169"/>
        <v>7.6999999999999997E-15</v>
      </c>
      <c r="X373" s="8">
        <v>7.6999999999999997E-15</v>
      </c>
      <c r="Z373" s="8">
        <f t="shared" si="170"/>
        <v>7.7291666666666663E-3</v>
      </c>
      <c r="AA373" s="8">
        <f t="shared" si="171"/>
        <v>-1.0340000000000001E-13</v>
      </c>
      <c r="AB373" s="8">
        <v>-1.0340000000000001E-13</v>
      </c>
      <c r="AD373" s="8">
        <f t="shared" si="181"/>
        <v>0.34474660657314932</v>
      </c>
      <c r="AE373" s="8">
        <v>346</v>
      </c>
      <c r="AF373" s="8">
        <f t="shared" si="182"/>
        <v>2900.6811986931543</v>
      </c>
      <c r="AG373" s="8">
        <f t="shared" si="172"/>
        <v>-37.121832995380764</v>
      </c>
      <c r="AH373" s="8">
        <f t="shared" si="183"/>
        <v>-0.12183299538084294</v>
      </c>
      <c r="AI373" s="8">
        <f t="shared" si="184"/>
        <v>0</v>
      </c>
      <c r="AJ373" s="8">
        <f t="shared" si="185"/>
        <v>57.912024055936818</v>
      </c>
      <c r="AK373" s="8">
        <f t="shared" si="186"/>
        <v>57.912024055936989</v>
      </c>
      <c r="AP373" s="8">
        <f t="shared" si="187"/>
        <v>18225.517488440899</v>
      </c>
      <c r="AR373" s="8">
        <f t="shared" si="173"/>
        <v>0</v>
      </c>
      <c r="AS373" s="8">
        <f t="shared" si="174"/>
        <v>0</v>
      </c>
      <c r="AU373" s="8" t="str">
        <f t="shared" si="175"/>
        <v>2,90068119869315i</v>
      </c>
      <c r="AV373" s="8" t="str">
        <f t="shared" si="188"/>
        <v>-8,41395141645193+1,03083395775423E-15i</v>
      </c>
      <c r="AW373" s="8" t="str">
        <f t="shared" si="176"/>
        <v>0,00739917696995007+0,0118007994492622i</v>
      </c>
      <c r="AY373" s="8" t="str">
        <f t="shared" si="177"/>
        <v>-0,344746606573149i</v>
      </c>
      <c r="AZ373" s="8" t="str">
        <f t="shared" si="189"/>
        <v>-0,118850222743702-1,45609166759991E-17i</v>
      </c>
      <c r="BA373" s="8" t="str">
        <f t="shared" si="178"/>
        <v>0,523821614378828+0,835432622246777i</v>
      </c>
      <c r="BF373" s="8">
        <v>371</v>
      </c>
      <c r="BG373" s="8">
        <f t="shared" si="190"/>
        <v>2.7083333333333334E-3</v>
      </c>
      <c r="BH373" s="8" cm="1">
        <f t="array" ref="BH373">IFERROR(INDEX($W$2:$W$961,BK373),$BR$3)</f>
        <v>-1.21377107454E-5</v>
      </c>
      <c r="BI373" s="8" cm="1">
        <f t="array" ref="BI373">IFERROR(INDEX($AA$2:$AA$961,BL373),$BR$3)</f>
        <v>9.1428657427000005E-6</v>
      </c>
      <c r="BK373" s="8">
        <f t="shared" si="179"/>
        <v>131</v>
      </c>
      <c r="BL373" s="8">
        <f t="shared" si="180"/>
        <v>131</v>
      </c>
      <c r="BN373" s="8">
        <f t="shared" si="191"/>
        <v>-98.317264328463978</v>
      </c>
      <c r="BO373" s="8">
        <f t="shared" si="192"/>
        <v>-100.77835315059559</v>
      </c>
    </row>
    <row r="374" spans="1:67" s="8" customFormat="1" x14ac:dyDescent="0.2">
      <c r="A374" s="8">
        <f t="shared" si="161"/>
        <v>-1.21875E-2</v>
      </c>
      <c r="B374" s="8">
        <f t="shared" si="162"/>
        <v>0</v>
      </c>
      <c r="C374" s="8">
        <f t="shared" si="163"/>
        <v>0</v>
      </c>
      <c r="E374" s="8" t="b">
        <f t="shared" si="164"/>
        <v>0</v>
      </c>
      <c r="F374" s="8" t="b">
        <f t="shared" si="165"/>
        <v>0</v>
      </c>
      <c r="L374" s="8">
        <v>373</v>
      </c>
      <c r="M374" s="8" cm="1">
        <f t="array" ref="M374">INDEX(W$2:W$961,ROWS(W374:W$961))</f>
        <v>0</v>
      </c>
      <c r="N374" s="8" cm="1">
        <f t="array" ref="N374">INDEX(AA$2:AA$961,ROWS(AA374:AA$961))</f>
        <v>0</v>
      </c>
      <c r="Q374" s="8">
        <f t="shared" si="166"/>
        <v>-2.1875000000000002E-3</v>
      </c>
      <c r="R374" s="8">
        <f>IFERROR(SUMPRODUCT(INDEX($B$1:$B$9600,$L375):INDEX($B$1:$B$9600,$L375+959),M$2:M$961)/$G$3,NA())</f>
        <v>-4.192321813529562E-2</v>
      </c>
      <c r="S374" s="8">
        <f>IFERROR(SUMPRODUCT(INDEX($C$1:$C$9600,$L375):INDEX($C$1:$C$9600,$L375+959),N$2:N$961)/$G$5,NA())</f>
        <v>3.4000276361807191E-2</v>
      </c>
      <c r="T374" s="8">
        <f t="shared" si="167"/>
        <v>-7.9229417734884289E-3</v>
      </c>
      <c r="V374" s="8">
        <f t="shared" si="168"/>
        <v>7.7499999999999999E-3</v>
      </c>
      <c r="W374" s="8">
        <f t="shared" si="169"/>
        <v>7.1000000000000002E-15</v>
      </c>
      <c r="X374" s="8">
        <v>7.1000000000000002E-15</v>
      </c>
      <c r="Z374" s="8">
        <f t="shared" si="170"/>
        <v>7.7499999999999999E-3</v>
      </c>
      <c r="AA374" s="8">
        <f t="shared" si="171"/>
        <v>-1.1E-14</v>
      </c>
      <c r="AB374" s="8">
        <v>-1.1E-14</v>
      </c>
      <c r="AD374" s="8">
        <f t="shared" si="181"/>
        <v>0.33982083289425585</v>
      </c>
      <c r="AE374" s="8">
        <v>347</v>
      </c>
      <c r="AF374" s="8">
        <f t="shared" si="182"/>
        <v>2942.7271762092823</v>
      </c>
      <c r="AG374" s="8">
        <f t="shared" si="172"/>
        <v>-37.615062700849279</v>
      </c>
      <c r="AH374" s="8">
        <f t="shared" si="183"/>
        <v>-0.115062700849209</v>
      </c>
      <c r="AI374" s="8">
        <f t="shared" si="184"/>
        <v>9.6432746655328662E-15</v>
      </c>
      <c r="AJ374" s="8">
        <f t="shared" si="185"/>
        <v>57.032320695216406</v>
      </c>
      <c r="AK374" s="8">
        <f t="shared" si="186"/>
        <v>57.032320695216313</v>
      </c>
      <c r="AP374" s="8">
        <f t="shared" si="187"/>
        <v>18489.700156596235</v>
      </c>
      <c r="AR374" s="8">
        <f t="shared" si="173"/>
        <v>0</v>
      </c>
      <c r="AS374" s="8">
        <f t="shared" si="174"/>
        <v>0</v>
      </c>
      <c r="AU374" s="8" t="str">
        <f t="shared" si="175"/>
        <v>2,94272717620928i</v>
      </c>
      <c r="AV374" s="8" t="str">
        <f t="shared" si="188"/>
        <v>-8,65964323360064+1,06093485277057E-15i</v>
      </c>
      <c r="AW374" s="8" t="str">
        <f t="shared" si="176"/>
        <v>0,00716107381129455+0,0110407166741826i</v>
      </c>
      <c r="AY374" s="8" t="str">
        <f t="shared" si="177"/>
        <v>-0,339820832894256i</v>
      </c>
      <c r="AZ374" s="8" t="str">
        <f t="shared" si="189"/>
        <v>-0,115478198468946-1,4147793642986E-17i</v>
      </c>
      <c r="BA374" s="8" t="str">
        <f t="shared" si="178"/>
        <v>0,537004778369214+0,827936950084988i</v>
      </c>
      <c r="BF374" s="8">
        <v>372</v>
      </c>
      <c r="BG374" s="8">
        <f t="shared" si="190"/>
        <v>2.7291666666666666E-3</v>
      </c>
      <c r="BH374" s="8" cm="1">
        <f t="array" ref="BH374">IFERROR(INDEX($W$2:$W$961,BK374),$BR$3)</f>
        <v>-1.15658660605E-5</v>
      </c>
      <c r="BI374" s="8" cm="1">
        <f t="array" ref="BI374">IFERROR(INDEX($AA$2:$AA$961,BL374),$BR$3)</f>
        <v>8.9208383535000001E-6</v>
      </c>
      <c r="BK374" s="8">
        <f t="shared" si="179"/>
        <v>132</v>
      </c>
      <c r="BL374" s="8">
        <f t="shared" si="180"/>
        <v>132</v>
      </c>
      <c r="BN374" s="8">
        <f t="shared" si="191"/>
        <v>-98.736436827753067</v>
      </c>
      <c r="BO374" s="8">
        <f t="shared" si="192"/>
        <v>-100.99188660039177</v>
      </c>
    </row>
    <row r="375" spans="1:67" s="8" customFormat="1" x14ac:dyDescent="0.2">
      <c r="A375" s="8">
        <f t="shared" si="161"/>
        <v>-1.2166666666666666E-2</v>
      </c>
      <c r="B375" s="8">
        <f t="shared" si="162"/>
        <v>0</v>
      </c>
      <c r="C375" s="8">
        <f t="shared" si="163"/>
        <v>0</v>
      </c>
      <c r="E375" s="8" t="b">
        <f t="shared" si="164"/>
        <v>0</v>
      </c>
      <c r="F375" s="8" t="b">
        <f t="shared" si="165"/>
        <v>0</v>
      </c>
      <c r="L375" s="8">
        <v>374</v>
      </c>
      <c r="M375" s="8" cm="1">
        <f t="array" ref="M375">INDEX(W$2:W$961,ROWS(W375:W$961))</f>
        <v>0</v>
      </c>
      <c r="N375" s="8" cm="1">
        <f t="array" ref="N375">INDEX(AA$2:AA$961,ROWS(AA375:AA$961))</f>
        <v>0</v>
      </c>
      <c r="Q375" s="8">
        <f t="shared" si="166"/>
        <v>-2.1666666666666666E-3</v>
      </c>
      <c r="R375" s="8">
        <f>IFERROR(SUMPRODUCT(INDEX($B$1:$B$9600,$L376):INDEX($B$1:$B$9600,$L376+959),M$2:M$961)/$G$3,NA())</f>
        <v>-4.7103049761536966E-2</v>
      </c>
      <c r="S375" s="8">
        <f>IFERROR(SUMPRODUCT(INDEX($C$1:$C$9600,$L376):INDEX($C$1:$C$9600,$L376+959),N$2:N$961)/$G$5,NA())</f>
        <v>2.6450380790762396E-2</v>
      </c>
      <c r="T375" s="8">
        <f t="shared" si="167"/>
        <v>-2.0652668970774571E-2</v>
      </c>
      <c r="V375" s="8">
        <f t="shared" si="168"/>
        <v>7.7708333333333336E-3</v>
      </c>
      <c r="W375" s="8">
        <f t="shared" si="169"/>
        <v>6.4999999999999999E-15</v>
      </c>
      <c r="X375" s="8">
        <v>6.4999999999999999E-15</v>
      </c>
      <c r="Z375" s="8">
        <f t="shared" si="170"/>
        <v>7.7708333333333336E-3</v>
      </c>
      <c r="AA375" s="8">
        <f t="shared" si="171"/>
        <v>9.4700000000000003E-14</v>
      </c>
      <c r="AB375" s="8">
        <v>9.4700000000000003E-14</v>
      </c>
      <c r="AD375" s="8">
        <f t="shared" si="181"/>
        <v>0.33496543915782762</v>
      </c>
      <c r="AE375" s="8">
        <v>348</v>
      </c>
      <c r="AF375" s="8">
        <f t="shared" si="182"/>
        <v>2985.3826189179599</v>
      </c>
      <c r="AG375" s="8">
        <f t="shared" si="172"/>
        <v>-38.108666284400925</v>
      </c>
      <c r="AH375" s="8">
        <f t="shared" si="183"/>
        <v>-0.10866628440089932</v>
      </c>
      <c r="AI375" s="8">
        <f t="shared" si="184"/>
        <v>1.5429239464852578E-14</v>
      </c>
      <c r="AJ375" s="8">
        <f t="shared" si="185"/>
        <v>56.167111345191692</v>
      </c>
      <c r="AK375" s="8">
        <f t="shared" si="186"/>
        <v>56.167111345191771</v>
      </c>
      <c r="AP375" s="8">
        <f t="shared" si="187"/>
        <v>18757.712207494638</v>
      </c>
      <c r="AR375" s="8">
        <f t="shared" si="173"/>
        <v>0</v>
      </c>
      <c r="AS375" s="8">
        <f t="shared" si="174"/>
        <v>0</v>
      </c>
      <c r="AU375" s="8" t="str">
        <f t="shared" si="175"/>
        <v>2,98538261891796i</v>
      </c>
      <c r="AV375" s="8" t="str">
        <f t="shared" si="188"/>
        <v>-8,91250938133746+1,09191470979042E-15i</v>
      </c>
      <c r="AW375" s="8" t="str">
        <f t="shared" si="176"/>
        <v>0,00692220535845352+0,0103274381567963i</v>
      </c>
      <c r="AY375" s="8" t="str">
        <f t="shared" si="177"/>
        <v>-0,334965439157828i</v>
      </c>
      <c r="AZ375" s="8" t="str">
        <f t="shared" si="189"/>
        <v>-0,112201845430197-1,37463917566701E-17i</v>
      </c>
      <c r="BA375" s="8" t="str">
        <f t="shared" si="178"/>
        <v>0,549850316277935+0,820337572031222i</v>
      </c>
      <c r="BF375" s="8">
        <v>373</v>
      </c>
      <c r="BG375" s="8">
        <f t="shared" si="190"/>
        <v>2.7499999999999998E-3</v>
      </c>
      <c r="BH375" s="8" cm="1">
        <f t="array" ref="BH375">IFERROR(INDEX($W$2:$W$961,BK375),$BR$3)</f>
        <v>-1.09158317634E-5</v>
      </c>
      <c r="BI375" s="8" cm="1">
        <f t="array" ref="BI375">IFERROR(INDEX($AA$2:$AA$961,BL375),$BR$3)</f>
        <v>8.6029375638E-6</v>
      </c>
      <c r="BK375" s="8">
        <f t="shared" si="179"/>
        <v>133</v>
      </c>
      <c r="BL375" s="8">
        <f t="shared" si="180"/>
        <v>133</v>
      </c>
      <c r="BN375" s="8">
        <f t="shared" si="191"/>
        <v>-99.238863327375313</v>
      </c>
      <c r="BO375" s="8">
        <f t="shared" si="192"/>
        <v>-101.30706457998539</v>
      </c>
    </row>
    <row r="376" spans="1:67" s="8" customFormat="1" x14ac:dyDescent="0.2">
      <c r="A376" s="8">
        <f t="shared" si="161"/>
        <v>-1.2145833333333333E-2</v>
      </c>
      <c r="B376" s="8">
        <f t="shared" si="162"/>
        <v>0</v>
      </c>
      <c r="C376" s="8">
        <f t="shared" si="163"/>
        <v>0</v>
      </c>
      <c r="E376" s="8" t="b">
        <f t="shared" si="164"/>
        <v>0</v>
      </c>
      <c r="F376" s="8" t="b">
        <f t="shared" si="165"/>
        <v>0</v>
      </c>
      <c r="L376" s="8">
        <v>375</v>
      </c>
      <c r="M376" s="8" cm="1">
        <f t="array" ref="M376">INDEX(W$2:W$961,ROWS(W376:W$961))</f>
        <v>0</v>
      </c>
      <c r="N376" s="8" cm="1">
        <f t="array" ref="N376">INDEX(AA$2:AA$961,ROWS(AA376:AA$961))</f>
        <v>0</v>
      </c>
      <c r="Q376" s="8">
        <f t="shared" si="166"/>
        <v>-2.1458333333333334E-3</v>
      </c>
      <c r="R376" s="8">
        <f>IFERROR(SUMPRODUCT(INDEX($B$1:$B$9600,$L377):INDEX($B$1:$B$9600,$L377+959),M$2:M$961)/$G$3,NA())</f>
        <v>-5.2037187493634271E-2</v>
      </c>
      <c r="S376" s="8">
        <f>IFERROR(SUMPRODUCT(INDEX($C$1:$C$9600,$L377):INDEX($C$1:$C$9600,$L377+959),N$2:N$961)/$G$5,NA())</f>
        <v>1.7596870717004665E-2</v>
      </c>
      <c r="T376" s="8">
        <f t="shared" si="167"/>
        <v>-3.4440316776629606E-2</v>
      </c>
      <c r="V376" s="8">
        <f t="shared" si="168"/>
        <v>7.7916666666666664E-3</v>
      </c>
      <c r="W376" s="8">
        <f t="shared" si="169"/>
        <v>5.8999999999999996E-15</v>
      </c>
      <c r="X376" s="8">
        <v>5.8999999999999996E-15</v>
      </c>
      <c r="Z376" s="8">
        <f t="shared" si="170"/>
        <v>7.7916666666666664E-3</v>
      </c>
      <c r="AA376" s="8">
        <f t="shared" si="171"/>
        <v>-1.108E-13</v>
      </c>
      <c r="AB376" s="8">
        <v>-1.108E-13</v>
      </c>
      <c r="AD376" s="8">
        <f t="shared" si="181"/>
        <v>0.33017941976827198</v>
      </c>
      <c r="AE376" s="8">
        <v>349</v>
      </c>
      <c r="AF376" s="8">
        <f t="shared" si="182"/>
        <v>3028.6563611439637</v>
      </c>
      <c r="AG376" s="8">
        <f t="shared" si="172"/>
        <v>-38.602623352276794</v>
      </c>
      <c r="AH376" s="8">
        <f t="shared" si="183"/>
        <v>-0.10262335227681915</v>
      </c>
      <c r="AI376" s="8">
        <f t="shared" si="184"/>
        <v>1.3500584531746009E-14</v>
      </c>
      <c r="AJ376" s="8">
        <f t="shared" si="185"/>
        <v>55.316128139860126</v>
      </c>
      <c r="AK376" s="8">
        <f t="shared" si="186"/>
        <v>55.316128139859813</v>
      </c>
      <c r="AP376" s="8">
        <f t="shared" si="187"/>
        <v>19029.609148835745</v>
      </c>
      <c r="AR376" s="8">
        <f t="shared" si="173"/>
        <v>0</v>
      </c>
      <c r="AS376" s="8">
        <f t="shared" si="174"/>
        <v>0</v>
      </c>
      <c r="AU376" s="8" t="str">
        <f t="shared" si="175"/>
        <v>3,02865636114396i</v>
      </c>
      <c r="AV376" s="8" t="str">
        <f t="shared" si="188"/>
        <v>-9,17275935389777+1,12379919496764E-15i</v>
      </c>
      <c r="AW376" s="8" t="str">
        <f t="shared" si="176"/>
        <v>0,00668371298383491+0,00965831509060456i</v>
      </c>
      <c r="AY376" s="8" t="str">
        <f t="shared" si="177"/>
        <v>-0,330179419768272i</v>
      </c>
      <c r="AZ376" s="8" t="str">
        <f t="shared" si="189"/>
        <v>-0,109018449238513-1,33563784641098E-17i</v>
      </c>
      <c r="BA376" s="8" t="str">
        <f t="shared" si="178"/>
        <v>0,562364363274963+0,812645939371309i</v>
      </c>
      <c r="BF376" s="8">
        <v>374</v>
      </c>
      <c r="BG376" s="8">
        <f t="shared" si="190"/>
        <v>2.7708333333333335E-3</v>
      </c>
      <c r="BH376" s="8" cm="1">
        <f t="array" ref="BH376">IFERROR(INDEX($W$2:$W$961,BK376),$BR$3)</f>
        <v>-1.02092008148E-5</v>
      </c>
      <c r="BI376" s="8" cm="1">
        <f t="array" ref="BI376">IFERROR(INDEX($AA$2:$AA$961,BL376),$BR$3)</f>
        <v>8.2085416321999994E-6</v>
      </c>
      <c r="BK376" s="8">
        <f t="shared" si="179"/>
        <v>134</v>
      </c>
      <c r="BL376" s="8">
        <f t="shared" si="180"/>
        <v>134</v>
      </c>
      <c r="BN376" s="8">
        <f t="shared" si="191"/>
        <v>-99.820165070714211</v>
      </c>
      <c r="BO376" s="8">
        <f t="shared" si="192"/>
        <v>-101.71467989621712</v>
      </c>
    </row>
    <row r="377" spans="1:67" s="8" customFormat="1" x14ac:dyDescent="0.2">
      <c r="A377" s="8">
        <f t="shared" si="161"/>
        <v>-1.2125E-2</v>
      </c>
      <c r="B377" s="8">
        <f t="shared" si="162"/>
        <v>0</v>
      </c>
      <c r="C377" s="8">
        <f t="shared" si="163"/>
        <v>0</v>
      </c>
      <c r="E377" s="8" t="b">
        <f t="shared" si="164"/>
        <v>0</v>
      </c>
      <c r="F377" s="8" t="b">
        <f t="shared" si="165"/>
        <v>0</v>
      </c>
      <c r="L377" s="8">
        <v>376</v>
      </c>
      <c r="M377" s="8" cm="1">
        <f t="array" ref="M377">INDEX(W$2:W$961,ROWS(W377:W$961))</f>
        <v>0</v>
      </c>
      <c r="N377" s="8" cm="1">
        <f t="array" ref="N377">INDEX(AA$2:AA$961,ROWS(AA377:AA$961))</f>
        <v>0</v>
      </c>
      <c r="Q377" s="8">
        <f t="shared" si="166"/>
        <v>-2.1250000000000002E-3</v>
      </c>
      <c r="R377" s="8">
        <f>IFERROR(SUMPRODUCT(INDEX($B$1:$B$9600,$L378):INDEX($B$1:$B$9600,$L378+959),M$2:M$961)/$G$3,NA())</f>
        <v>-5.6590759029379066E-2</v>
      </c>
      <c r="S377" s="8">
        <f>IFERROR(SUMPRODUCT(INDEX($C$1:$C$9600,$L378):INDEX($C$1:$C$9600,$L378+959),N$2:N$961)/$G$5,NA())</f>
        <v>7.5758856040138711E-3</v>
      </c>
      <c r="T377" s="8">
        <f t="shared" si="167"/>
        <v>-4.9014873425365195E-2</v>
      </c>
      <c r="V377" s="8">
        <f t="shared" si="168"/>
        <v>7.8125E-3</v>
      </c>
      <c r="W377" s="8">
        <f t="shared" si="169"/>
        <v>5.2000000000000001E-15</v>
      </c>
      <c r="X377" s="8">
        <v>5.2000000000000001E-15</v>
      </c>
      <c r="Z377" s="8">
        <f t="shared" si="170"/>
        <v>7.8125E-3</v>
      </c>
      <c r="AA377" s="8">
        <f t="shared" si="171"/>
        <v>8.3999999999999992E-15</v>
      </c>
      <c r="AB377" s="8">
        <v>8.3999999999999992E-15</v>
      </c>
      <c r="AD377" s="8">
        <f t="shared" si="181"/>
        <v>0.32546178349804589</v>
      </c>
      <c r="AE377" s="8">
        <v>350</v>
      </c>
      <c r="AF377" s="8">
        <f t="shared" si="182"/>
        <v>3072.5573652674466</v>
      </c>
      <c r="AG377" s="8">
        <f t="shared" si="172"/>
        <v>-39.09691459590556</v>
      </c>
      <c r="AH377" s="8">
        <f t="shared" si="183"/>
        <v>-9.6914595905538262E-2</v>
      </c>
      <c r="AI377" s="8">
        <f t="shared" si="184"/>
        <v>-1.9286549331065743E-15</v>
      </c>
      <c r="AJ377" s="8">
        <f t="shared" si="185"/>
        <v>54.479108113697464</v>
      </c>
      <c r="AK377" s="8">
        <f t="shared" si="186"/>
        <v>54.479108113697627</v>
      </c>
      <c r="AP377" s="8">
        <f t="shared" si="187"/>
        <v>19305.447292914843</v>
      </c>
      <c r="AR377" s="8">
        <f t="shared" si="173"/>
        <v>0</v>
      </c>
      <c r="AS377" s="8">
        <f t="shared" si="174"/>
        <v>0</v>
      </c>
      <c r="AU377" s="8" t="str">
        <f t="shared" si="175"/>
        <v>3,07255736526745i</v>
      </c>
      <c r="AV377" s="8" t="str">
        <f t="shared" si="188"/>
        <v>-9,44060876285925+1,15661472392138E-15i</v>
      </c>
      <c r="AW377" s="8" t="str">
        <f t="shared" si="176"/>
        <v>0,00644659267748669+0,00903082245803114i</v>
      </c>
      <c r="AY377" s="8" t="str">
        <f t="shared" si="177"/>
        <v>-0,325461783498046i</v>
      </c>
      <c r="AZ377" s="8" t="str">
        <f t="shared" si="189"/>
        <v>-0,105925372517729-1,29774306475716E-17i</v>
      </c>
      <c r="BA377" s="8" t="str">
        <f t="shared" si="178"/>
        <v>0,574553177157614+0,804872898783959i</v>
      </c>
      <c r="BF377" s="8">
        <v>375</v>
      </c>
      <c r="BG377" s="8">
        <f t="shared" si="190"/>
        <v>2.7916666666666667E-3</v>
      </c>
      <c r="BH377" s="8" cm="1">
        <f t="array" ref="BH377">IFERROR(INDEX($W$2:$W$961,BK377),$BR$3)</f>
        <v>-9.4650372075000001E-6</v>
      </c>
      <c r="BI377" s="8" cm="1">
        <f t="array" ref="BI377">IFERROR(INDEX($AA$2:$AA$961,BL377),$BR$3)</f>
        <v>7.7551862245999999E-6</v>
      </c>
      <c r="BK377" s="8">
        <f t="shared" si="179"/>
        <v>135</v>
      </c>
      <c r="BL377" s="8">
        <f t="shared" si="180"/>
        <v>135</v>
      </c>
      <c r="BN377" s="8">
        <f t="shared" si="191"/>
        <v>-100.4775534893018</v>
      </c>
      <c r="BO377" s="8">
        <f t="shared" si="192"/>
        <v>-102.20815538100462</v>
      </c>
    </row>
    <row r="378" spans="1:67" s="8" customFormat="1" x14ac:dyDescent="0.2">
      <c r="A378" s="8">
        <f t="shared" si="161"/>
        <v>-1.2104166666666666E-2</v>
      </c>
      <c r="B378" s="8">
        <f t="shared" si="162"/>
        <v>0</v>
      </c>
      <c r="C378" s="8">
        <f t="shared" si="163"/>
        <v>0</v>
      </c>
      <c r="E378" s="8" t="b">
        <f t="shared" si="164"/>
        <v>0</v>
      </c>
      <c r="F378" s="8" t="b">
        <f t="shared" si="165"/>
        <v>0</v>
      </c>
      <c r="L378" s="8">
        <v>377</v>
      </c>
      <c r="M378" s="8" cm="1">
        <f t="array" ref="M378">INDEX(W$2:W$961,ROWS(W378:W$961))</f>
        <v>0</v>
      </c>
      <c r="N378" s="8" cm="1">
        <f t="array" ref="N378">INDEX(AA$2:AA$961,ROWS(AA378:AA$961))</f>
        <v>0</v>
      </c>
      <c r="Q378" s="8">
        <f t="shared" si="166"/>
        <v>-2.1041666666666665E-3</v>
      </c>
      <c r="R378" s="8">
        <f>IFERROR(SUMPRODUCT(INDEX($B$1:$B$9600,$L379):INDEX($B$1:$B$9600,$L379+959),M$2:M$961)/$G$3,NA())</f>
        <v>-6.0623867667344643E-2</v>
      </c>
      <c r="S378" s="8">
        <f>IFERROR(SUMPRODUCT(INDEX($C$1:$C$9600,$L379):INDEX($C$1:$C$9600,$L379+959),N$2:N$961)/$G$5,NA())</f>
        <v>-3.4373679348235486E-3</v>
      </c>
      <c r="T378" s="8">
        <f t="shared" si="167"/>
        <v>-6.4061235602168198E-2</v>
      </c>
      <c r="V378" s="8">
        <f t="shared" si="168"/>
        <v>7.8333333333333328E-3</v>
      </c>
      <c r="W378" s="8">
        <f t="shared" si="169"/>
        <v>4.5999999999999998E-15</v>
      </c>
      <c r="X378" s="8">
        <v>4.5999999999999998E-15</v>
      </c>
      <c r="Z378" s="8">
        <f t="shared" si="170"/>
        <v>7.8333333333333328E-3</v>
      </c>
      <c r="AA378" s="8">
        <f t="shared" si="171"/>
        <v>8.6099999999999994E-14</v>
      </c>
      <c r="AB378" s="8">
        <v>8.6099999999999994E-14</v>
      </c>
      <c r="AD378" s="8">
        <f t="shared" si="181"/>
        <v>0.32081155328236355</v>
      </c>
      <c r="AE378" s="8">
        <v>351</v>
      </c>
      <c r="AF378" s="8">
        <f t="shared" si="182"/>
        <v>3117.0947235801264</v>
      </c>
      <c r="AG378" s="8">
        <f t="shared" si="172"/>
        <v>-39.591521737091554</v>
      </c>
      <c r="AH378" s="8">
        <f t="shared" si="183"/>
        <v>-9.1521737091497052E-2</v>
      </c>
      <c r="AI378" s="8">
        <f t="shared" si="184"/>
        <v>7.7146197324262939E-15</v>
      </c>
      <c r="AJ378" s="8">
        <f t="shared" si="185"/>
        <v>53.655793194293139</v>
      </c>
      <c r="AK378" s="8">
        <f t="shared" si="186"/>
        <v>53.655793194293267</v>
      </c>
      <c r="AP378" s="8">
        <f t="shared" si="187"/>
        <v>19585.283768285663</v>
      </c>
      <c r="AR378" s="8">
        <f t="shared" si="173"/>
        <v>0</v>
      </c>
      <c r="AS378" s="8">
        <f t="shared" si="174"/>
        <v>0</v>
      </c>
      <c r="AU378" s="8" t="str">
        <f t="shared" si="175"/>
        <v>3,11709472358013i</v>
      </c>
      <c r="AV378" s="8" t="str">
        <f t="shared" si="188"/>
        <v>-9,71627951577109+1,19038848362072E-15i</v>
      </c>
      <c r="AW378" s="8" t="str">
        <f t="shared" si="176"/>
        <v>0,00621170865190363+0,00844255636208473i</v>
      </c>
      <c r="AY378" s="8" t="str">
        <f t="shared" si="177"/>
        <v>-0,320811553282364i</v>
      </c>
      <c r="AZ378" s="8" t="str">
        <f t="shared" si="189"/>
        <v>-0,102920052719443-1,26092343568339E-17i</v>
      </c>
      <c r="BA378" s="8" t="str">
        <f t="shared" si="178"/>
        <v>0,586423111314901+0,797028715728307i</v>
      </c>
      <c r="BF378" s="8">
        <v>376</v>
      </c>
      <c r="BG378" s="8">
        <f t="shared" si="190"/>
        <v>2.8124999999999999E-3</v>
      </c>
      <c r="BH378" s="8" cm="1">
        <f t="array" ref="BH378">IFERROR(INDEX($W$2:$W$961,BK378),$BR$3)</f>
        <v>-8.6999898350000002E-6</v>
      </c>
      <c r="BI378" s="8" cm="1">
        <f t="array" ref="BI378">IFERROR(INDEX($AA$2:$AA$961,BL378),$BR$3)</f>
        <v>7.2585863937000002E-6</v>
      </c>
      <c r="BK378" s="8">
        <f t="shared" si="179"/>
        <v>136</v>
      </c>
      <c r="BL378" s="8">
        <f t="shared" si="180"/>
        <v>136</v>
      </c>
      <c r="BN378" s="8">
        <f t="shared" si="191"/>
        <v>-101.20962509614714</v>
      </c>
      <c r="BO378" s="8">
        <f t="shared" si="192"/>
        <v>-102.78295899424123</v>
      </c>
    </row>
    <row r="379" spans="1:67" s="8" customFormat="1" x14ac:dyDescent="0.2">
      <c r="A379" s="8">
        <f t="shared" si="161"/>
        <v>-1.2083333333333333E-2</v>
      </c>
      <c r="B379" s="8">
        <f t="shared" si="162"/>
        <v>0</v>
      </c>
      <c r="C379" s="8">
        <f t="shared" si="163"/>
        <v>0</v>
      </c>
      <c r="E379" s="8" t="b">
        <f t="shared" si="164"/>
        <v>0</v>
      </c>
      <c r="F379" s="8" t="b">
        <f t="shared" si="165"/>
        <v>0</v>
      </c>
      <c r="L379" s="8">
        <v>378</v>
      </c>
      <c r="M379" s="8" cm="1">
        <f t="array" ref="M379">INDEX(W$2:W$961,ROWS(W379:W$961))</f>
        <v>0</v>
      </c>
      <c r="N379" s="8" cm="1">
        <f t="array" ref="N379">INDEX(AA$2:AA$961,ROWS(AA379:AA$961))</f>
        <v>0</v>
      </c>
      <c r="Q379" s="8">
        <f t="shared" si="166"/>
        <v>-2.0833333333333333E-3</v>
      </c>
      <c r="R379" s="8">
        <f>IFERROR(SUMPRODUCT(INDEX($B$1:$B$9600,$L380):INDEX($B$1:$B$9600,$L380+959),M$2:M$961)/$G$3,NA())</f>
        <v>-6.3994525506760991E-2</v>
      </c>
      <c r="S379" s="8">
        <f>IFERROR(SUMPRODUCT(INDEX($C$1:$C$9600,$L380):INDEX($C$1:$C$9600,$L380+959),N$2:N$961)/$G$5,NA())</f>
        <v>-1.5231183993199199E-2</v>
      </c>
      <c r="T379" s="8">
        <f t="shared" si="167"/>
        <v>-7.922570949996019E-2</v>
      </c>
      <c r="V379" s="8">
        <f t="shared" si="168"/>
        <v>7.8541666666666673E-3</v>
      </c>
      <c r="W379" s="8">
        <f t="shared" si="169"/>
        <v>4.1000000000000004E-15</v>
      </c>
      <c r="X379" s="8">
        <v>4.1000000000000004E-15</v>
      </c>
      <c r="Z379" s="8">
        <f t="shared" si="170"/>
        <v>7.8541666666666673E-3</v>
      </c>
      <c r="AA379" s="8">
        <f t="shared" si="171"/>
        <v>-1.157E-13</v>
      </c>
      <c r="AB379" s="8">
        <v>-1.157E-13</v>
      </c>
      <c r="AD379" s="8">
        <f t="shared" si="181"/>
        <v>0.31622776601683794</v>
      </c>
      <c r="AE379" s="8">
        <v>352</v>
      </c>
      <c r="AF379" s="8">
        <f t="shared" si="182"/>
        <v>3162.2776601683795</v>
      </c>
      <c r="AG379" s="8">
        <f t="shared" si="172"/>
        <v>-40.086427475652854</v>
      </c>
      <c r="AH379" s="8">
        <f t="shared" si="183"/>
        <v>-8.642747565285254E-2</v>
      </c>
      <c r="AI379" s="8">
        <f t="shared" si="184"/>
        <v>-2.892982399659862E-15</v>
      </c>
      <c r="AJ379" s="8">
        <f t="shared" si="185"/>
        <v>52.845930184816353</v>
      </c>
      <c r="AK379" s="8">
        <f t="shared" si="186"/>
        <v>52.845930184816353</v>
      </c>
      <c r="AP379" s="8">
        <f t="shared" si="187"/>
        <v>19869.176531592202</v>
      </c>
      <c r="AR379" s="8">
        <f t="shared" si="173"/>
        <v>0</v>
      </c>
      <c r="AS379" s="8">
        <f t="shared" si="174"/>
        <v>0</v>
      </c>
      <c r="AU379" s="8" t="str">
        <f t="shared" si="175"/>
        <v>3,16227766016838i</v>
      </c>
      <c r="AV379" s="8" t="str">
        <f t="shared" si="188"/>
        <v>-10+1,22514845490862E-15i</v>
      </c>
      <c r="AW379" s="8" t="str">
        <f t="shared" si="176"/>
        <v>0,00597980590138222+0,00789123097637412i</v>
      </c>
      <c r="AY379" s="8" t="str">
        <f t="shared" si="177"/>
        <v>-0,316227766016838i</v>
      </c>
      <c r="AZ379" s="8" t="str">
        <f t="shared" si="189"/>
        <v>-0,1-1,22514845490862E-17i</v>
      </c>
      <c r="BA379" s="8" t="str">
        <f t="shared" si="178"/>
        <v>0,597980590138222+0,789123097637412i</v>
      </c>
      <c r="BF379" s="8">
        <v>377</v>
      </c>
      <c r="BG379" s="8">
        <f t="shared" si="190"/>
        <v>2.8333333333333335E-3</v>
      </c>
      <c r="BH379" s="8" cm="1">
        <f t="array" ref="BH379">IFERROR(INDEX($W$2:$W$961,BK379),$BR$3)</f>
        <v>-7.9284240384999997E-6</v>
      </c>
      <c r="BI379" s="8" cm="1">
        <f t="array" ref="BI379">IFERROR(INDEX($AA$2:$AA$961,BL379),$BR$3)</f>
        <v>6.7326807035999999E-6</v>
      </c>
      <c r="BK379" s="8">
        <f t="shared" si="179"/>
        <v>137</v>
      </c>
      <c r="BL379" s="8">
        <f t="shared" si="180"/>
        <v>137</v>
      </c>
      <c r="BN379" s="8">
        <f t="shared" si="191"/>
        <v>-102.01626260775154</v>
      </c>
      <c r="BO379" s="8">
        <f t="shared" si="192"/>
        <v>-103.43623962792233</v>
      </c>
    </row>
    <row r="380" spans="1:67" s="8" customFormat="1" x14ac:dyDescent="0.2">
      <c r="A380" s="8">
        <f t="shared" si="161"/>
        <v>-1.20625E-2</v>
      </c>
      <c r="B380" s="8">
        <f t="shared" si="162"/>
        <v>0</v>
      </c>
      <c r="C380" s="8">
        <f t="shared" si="163"/>
        <v>0</v>
      </c>
      <c r="E380" s="8" t="b">
        <f t="shared" si="164"/>
        <v>0</v>
      </c>
      <c r="F380" s="8" t="b">
        <f t="shared" si="165"/>
        <v>0</v>
      </c>
      <c r="L380" s="8">
        <v>379</v>
      </c>
      <c r="M380" s="8" cm="1">
        <f t="array" ref="M380">INDEX(W$2:W$961,ROWS(W380:W$961))</f>
        <v>0</v>
      </c>
      <c r="N380" s="8" cm="1">
        <f t="array" ref="N380">INDEX(AA$2:AA$961,ROWS(AA380:AA$961))</f>
        <v>0</v>
      </c>
      <c r="Q380" s="8">
        <f t="shared" si="166"/>
        <v>-2.0625000000000001E-3</v>
      </c>
      <c r="R380" s="8">
        <f>IFERROR(SUMPRODUCT(INDEX($B$1:$B$9600,$L381):INDEX($B$1:$B$9600,$L381+959),M$2:M$961)/$G$3,NA())</f>
        <v>-6.6561874277734495E-2</v>
      </c>
      <c r="S380" s="8">
        <f>IFERROR(SUMPRODUCT(INDEX($C$1:$C$9600,$L381):INDEX($C$1:$C$9600,$L381+959),N$2:N$961)/$G$5,NA())</f>
        <v>-2.7560996715391889E-2</v>
      </c>
      <c r="T380" s="8">
        <f t="shared" si="167"/>
        <v>-9.4122870993126384E-2</v>
      </c>
      <c r="V380" s="8">
        <f t="shared" si="168"/>
        <v>7.8750000000000001E-3</v>
      </c>
      <c r="W380" s="8">
        <f t="shared" si="169"/>
        <v>3.5000000000000001E-15</v>
      </c>
      <c r="X380" s="8">
        <v>3.5000000000000001E-15</v>
      </c>
      <c r="Z380" s="8">
        <f t="shared" si="170"/>
        <v>7.8750000000000001E-3</v>
      </c>
      <c r="AA380" s="8">
        <f t="shared" si="171"/>
        <v>2.7300000000000001E-14</v>
      </c>
      <c r="AB380" s="8">
        <v>2.7300000000000001E-14</v>
      </c>
      <c r="AD380" s="8">
        <f t="shared" si="181"/>
        <v>0.31170947235801261</v>
      </c>
      <c r="AE380" s="8">
        <v>353</v>
      </c>
      <c r="AF380" s="8">
        <f t="shared" si="182"/>
        <v>3208.1155328236359</v>
      </c>
      <c r="AG380" s="8">
        <f t="shared" si="172"/>
        <v>-40.581615439435041</v>
      </c>
      <c r="AH380" s="8">
        <f t="shared" si="183"/>
        <v>-8.1615439434996911E-2</v>
      </c>
      <c r="AI380" s="8">
        <f t="shared" si="184"/>
        <v>3.8573098662131478E-15</v>
      </c>
      <c r="AJ380" s="8">
        <f t="shared" si="185"/>
        <v>52.04927073740884</v>
      </c>
      <c r="AK380" s="8">
        <f t="shared" si="186"/>
        <v>52.049270737408882</v>
      </c>
      <c r="AP380" s="8">
        <f t="shared" si="187"/>
        <v>20157.184379572078</v>
      </c>
      <c r="AR380" s="8">
        <f t="shared" si="173"/>
        <v>0</v>
      </c>
      <c r="AS380" s="8">
        <f t="shared" si="174"/>
        <v>0</v>
      </c>
      <c r="AU380" s="8" t="str">
        <f t="shared" si="175"/>
        <v>3,20811553282364i</v>
      </c>
      <c r="AV380" s="8" t="str">
        <f t="shared" si="188"/>
        <v>-10,2920052719443+1,26092343568339E-15i</v>
      </c>
      <c r="AW380" s="8" t="str">
        <f t="shared" si="176"/>
        <v>0,00575152177643088+0,00737467519113541i</v>
      </c>
      <c r="AY380" s="8" t="str">
        <f t="shared" si="177"/>
        <v>-0,311709472358013i</v>
      </c>
      <c r="AZ380" s="8" t="str">
        <f t="shared" si="189"/>
        <v>-0,0971627951577109-1,19038848362072E-17i</v>
      </c>
      <c r="BA380" s="8" t="str">
        <f t="shared" si="178"/>
        <v>0,609232086712273+0,781165216818276i</v>
      </c>
      <c r="BF380" s="8">
        <v>378</v>
      </c>
      <c r="BG380" s="8">
        <f t="shared" si="190"/>
        <v>2.8541666666666667E-3</v>
      </c>
      <c r="BH380" s="8" cm="1">
        <f t="array" ref="BH380">IFERROR(INDEX($W$2:$W$961,BK380),$BR$3)</f>
        <v>-7.1625661852E-6</v>
      </c>
      <c r="BI380" s="8" cm="1">
        <f t="array" ref="BI380">IFERROR(INDEX($AA$2:$AA$961,BL380),$BR$3)</f>
        <v>6.1896983609999997E-6</v>
      </c>
      <c r="BK380" s="8">
        <f t="shared" si="179"/>
        <v>138</v>
      </c>
      <c r="BL380" s="8">
        <f t="shared" si="180"/>
        <v>138</v>
      </c>
      <c r="BN380" s="8">
        <f t="shared" si="191"/>
        <v>-102.8986270387547</v>
      </c>
      <c r="BO380" s="8">
        <f t="shared" si="192"/>
        <v>-104.16661029373384</v>
      </c>
    </row>
    <row r="381" spans="1:67" s="8" customFormat="1" x14ac:dyDescent="0.2">
      <c r="A381" s="8">
        <f t="shared" si="161"/>
        <v>-1.2041666666666668E-2</v>
      </c>
      <c r="B381" s="8">
        <f t="shared" si="162"/>
        <v>0</v>
      </c>
      <c r="C381" s="8">
        <f t="shared" si="163"/>
        <v>0</v>
      </c>
      <c r="E381" s="8" t="b">
        <f t="shared" si="164"/>
        <v>0</v>
      </c>
      <c r="F381" s="8" t="b">
        <f t="shared" si="165"/>
        <v>0</v>
      </c>
      <c r="L381" s="8">
        <v>380</v>
      </c>
      <c r="M381" s="8" cm="1">
        <f t="array" ref="M381">INDEX(W$2:W$961,ROWS(W381:W$961))</f>
        <v>0</v>
      </c>
      <c r="N381" s="8" cm="1">
        <f t="array" ref="N381">INDEX(AA$2:AA$961,ROWS(AA381:AA$961))</f>
        <v>0</v>
      </c>
      <c r="Q381" s="8">
        <f t="shared" si="166"/>
        <v>-2.0416666666666665E-3</v>
      </c>
      <c r="R381" s="8">
        <f>IFERROR(SUMPRODUCT(INDEX($B$1:$B$9600,$L382):INDEX($B$1:$B$9600,$L382+959),M$2:M$961)/$G$3,NA())</f>
        <v>-6.8189631825070929E-2</v>
      </c>
      <c r="S381" s="8">
        <f>IFERROR(SUMPRODUCT(INDEX($C$1:$C$9600,$L382):INDEX($C$1:$C$9600,$L382+959),N$2:N$961)/$G$5,NA())</f>
        <v>-4.0154034962554069E-2</v>
      </c>
      <c r="T381" s="8">
        <f t="shared" si="167"/>
        <v>-0.108343666787625</v>
      </c>
      <c r="V381" s="8">
        <f t="shared" si="168"/>
        <v>7.8958333333333328E-3</v>
      </c>
      <c r="W381" s="8">
        <f t="shared" si="169"/>
        <v>2.9999999999999998E-15</v>
      </c>
      <c r="X381" s="8">
        <v>2.9999999999999998E-15</v>
      </c>
      <c r="Z381" s="8">
        <f t="shared" si="170"/>
        <v>7.8958333333333328E-3</v>
      </c>
      <c r="AA381" s="8">
        <f t="shared" si="171"/>
        <v>7.5399999999999999E-14</v>
      </c>
      <c r="AB381" s="8">
        <v>7.5399999999999999E-14</v>
      </c>
      <c r="AD381" s="8">
        <f t="shared" si="181"/>
        <v>0.3072557365267447</v>
      </c>
      <c r="AE381" s="8">
        <v>354</v>
      </c>
      <c r="AF381" s="8">
        <f t="shared" si="182"/>
        <v>3254.6178349804586</v>
      </c>
      <c r="AG381" s="8">
        <f t="shared" si="172"/>
        <v>-41.077070136624265</v>
      </c>
      <c r="AH381" s="8">
        <f t="shared" si="183"/>
        <v>-7.707013662426164E-2</v>
      </c>
      <c r="AI381" s="8">
        <f t="shared" si="184"/>
        <v>-1.6393566931405895E-14</v>
      </c>
      <c r="AJ381" s="8">
        <f t="shared" si="185"/>
        <v>51.265571318500257</v>
      </c>
      <c r="AK381" s="8">
        <f t="shared" si="186"/>
        <v>51.265571318500299</v>
      </c>
      <c r="AP381" s="8">
        <f t="shared" si="187"/>
        <v>20449.366961233853</v>
      </c>
      <c r="AR381" s="8">
        <f t="shared" si="173"/>
        <v>0</v>
      </c>
      <c r="AS381" s="8">
        <f t="shared" si="174"/>
        <v>0</v>
      </c>
      <c r="AU381" s="8" t="str">
        <f t="shared" si="175"/>
        <v>3,25461783498046i</v>
      </c>
      <c r="AV381" s="8" t="str">
        <f t="shared" si="188"/>
        <v>-10,5925372517729+1,29774306475716E-15i</v>
      </c>
      <c r="AW381" s="8" t="str">
        <f t="shared" si="176"/>
        <v>0,00552739663281935+0,00689082902344647i</v>
      </c>
      <c r="AY381" s="8" t="str">
        <f t="shared" si="177"/>
        <v>-0,307255736526745i</v>
      </c>
      <c r="AZ381" s="8" t="str">
        <f t="shared" si="189"/>
        <v>-0,0944060876285925-1,15661472392138E-17i</v>
      </c>
      <c r="BA381" s="8" t="str">
        <f t="shared" si="178"/>
        <v>0,620184102626984+0,773163732974652i</v>
      </c>
      <c r="BF381" s="8">
        <v>379</v>
      </c>
      <c r="BG381" s="8">
        <f t="shared" si="190"/>
        <v>2.875E-3</v>
      </c>
      <c r="BH381" s="8" cm="1">
        <f t="array" ref="BH381">IFERROR(INDEX($W$2:$W$961,BK381),$BR$3)</f>
        <v>-6.4126571513000001E-6</v>
      </c>
      <c r="BI381" s="8" cm="1">
        <f t="array" ref="BI381">IFERROR(INDEX($AA$2:$AA$961,BL381),$BR$3)</f>
        <v>5.6402399438000001E-6</v>
      </c>
      <c r="BK381" s="8">
        <f t="shared" si="179"/>
        <v>139</v>
      </c>
      <c r="BL381" s="8">
        <f t="shared" si="180"/>
        <v>139</v>
      </c>
      <c r="BN381" s="8">
        <f t="shared" si="191"/>
        <v>-103.85923957489338</v>
      </c>
      <c r="BO381" s="8">
        <f t="shared" si="192"/>
        <v>-104.9740484024192</v>
      </c>
    </row>
    <row r="382" spans="1:67" s="8" customFormat="1" x14ac:dyDescent="0.2">
      <c r="A382" s="8">
        <f t="shared" si="161"/>
        <v>-1.2020833333333333E-2</v>
      </c>
      <c r="B382" s="8">
        <f t="shared" si="162"/>
        <v>0</v>
      </c>
      <c r="C382" s="8">
        <f t="shared" si="163"/>
        <v>0</v>
      </c>
      <c r="E382" s="8" t="b">
        <f t="shared" si="164"/>
        <v>0</v>
      </c>
      <c r="F382" s="8" t="b">
        <f t="shared" si="165"/>
        <v>0</v>
      </c>
      <c r="L382" s="8">
        <v>381</v>
      </c>
      <c r="M382" s="8" cm="1">
        <f t="array" ref="M382">INDEX(W$2:W$961,ROWS(W382:W$961))</f>
        <v>0</v>
      </c>
      <c r="N382" s="8" cm="1">
        <f t="array" ref="N382">INDEX(AA$2:AA$961,ROWS(AA382:AA$961))</f>
        <v>0</v>
      </c>
      <c r="Q382" s="8">
        <f t="shared" si="166"/>
        <v>-2.0208333333333332E-3</v>
      </c>
      <c r="R382" s="8">
        <f>IFERROR(SUMPRODUCT(INDEX($B$1:$B$9600,$L383):INDEX($B$1:$B$9600,$L383+959),M$2:M$961)/$G$3,NA())</f>
        <v>-6.8749692715387417E-2</v>
      </c>
      <c r="S382" s="8">
        <f>IFERROR(SUMPRODUCT(INDEX($C$1:$C$9600,$L383):INDEX($C$1:$C$9600,$L383+959),N$2:N$961)/$G$5,NA())</f>
        <v>-5.2714908239306191E-2</v>
      </c>
      <c r="T382" s="8">
        <f t="shared" si="167"/>
        <v>-0.12146460095469361</v>
      </c>
      <c r="V382" s="8">
        <f t="shared" si="168"/>
        <v>7.9166666666666673E-3</v>
      </c>
      <c r="W382" s="8">
        <f t="shared" si="169"/>
        <v>2.6E-15</v>
      </c>
      <c r="X382" s="8">
        <v>2.6E-15</v>
      </c>
      <c r="Z382" s="8">
        <f t="shared" si="170"/>
        <v>7.9166666666666673E-3</v>
      </c>
      <c r="AA382" s="8">
        <f t="shared" si="171"/>
        <v>-1.185E-13</v>
      </c>
      <c r="AB382" s="8">
        <v>-1.185E-13</v>
      </c>
      <c r="AD382" s="8">
        <f t="shared" si="181"/>
        <v>0.30286563611439632</v>
      </c>
      <c r="AE382" s="8">
        <v>355</v>
      </c>
      <c r="AF382" s="8">
        <f t="shared" si="182"/>
        <v>3301.7941976827206</v>
      </c>
      <c r="AG382" s="8">
        <f t="shared" si="172"/>
        <v>-41.572776910283892</v>
      </c>
      <c r="AH382" s="8">
        <f t="shared" si="183"/>
        <v>-7.2776910283842117E-2</v>
      </c>
      <c r="AI382" s="8">
        <f t="shared" si="184"/>
        <v>9.6432746655328662E-15</v>
      </c>
      <c r="AJ382" s="8">
        <f t="shared" si="185"/>
        <v>50.494593166970311</v>
      </c>
      <c r="AK382" s="8">
        <f t="shared" si="186"/>
        <v>50.494593166970411</v>
      </c>
      <c r="AP382" s="8">
        <f t="shared" si="187"/>
        <v>20745.784790210881</v>
      </c>
      <c r="AR382" s="8">
        <f t="shared" si="173"/>
        <v>0</v>
      </c>
      <c r="AS382" s="8">
        <f t="shared" si="174"/>
        <v>0</v>
      </c>
      <c r="AU382" s="8" t="str">
        <f t="shared" si="175"/>
        <v>3,30179419768272i</v>
      </c>
      <c r="AV382" s="8" t="str">
        <f t="shared" si="188"/>
        <v>-10,9018449238513+1,33563784641098E-15i</v>
      </c>
      <c r="AW382" s="8" t="str">
        <f t="shared" si="176"/>
        <v>0,00530788361347162+0,00643773985121571i</v>
      </c>
      <c r="AY382" s="8" t="str">
        <f t="shared" si="177"/>
        <v>-0,302865636114396i</v>
      </c>
      <c r="AZ382" s="8" t="str">
        <f t="shared" si="189"/>
        <v>-0,0917275935389777-1,12379919496764E-17i</v>
      </c>
      <c r="BA382" s="8" t="str">
        <f t="shared" si="178"/>
        <v>0,630843149758749+0,765126815282998i</v>
      </c>
      <c r="BF382" s="8">
        <v>380</v>
      </c>
      <c r="BG382" s="8">
        <f t="shared" si="190"/>
        <v>2.8958333333333332E-3</v>
      </c>
      <c r="BH382" s="8" cm="1">
        <f t="array" ref="BH382">IFERROR(INDEX($W$2:$W$961,BK382),$BR$3)</f>
        <v>-5.687111089E-6</v>
      </c>
      <c r="BI382" s="8" cm="1">
        <f t="array" ref="BI382">IFERROR(INDEX($AA$2:$AA$961,BL382),$BR$3)</f>
        <v>5.0933687839999996E-6</v>
      </c>
      <c r="BK382" s="8">
        <f t="shared" si="179"/>
        <v>140</v>
      </c>
      <c r="BL382" s="8">
        <f t="shared" si="180"/>
        <v>140</v>
      </c>
      <c r="BN382" s="8">
        <f t="shared" si="191"/>
        <v>-104.90216576775602</v>
      </c>
      <c r="BO382" s="8">
        <f t="shared" si="192"/>
        <v>-105.85989755419931</v>
      </c>
    </row>
    <row r="383" spans="1:67" s="8" customFormat="1" x14ac:dyDescent="0.2">
      <c r="A383" s="8">
        <f t="shared" si="161"/>
        <v>-1.2E-2</v>
      </c>
      <c r="B383" s="8">
        <f t="shared" si="162"/>
        <v>0</v>
      </c>
      <c r="C383" s="8">
        <f t="shared" si="163"/>
        <v>0</v>
      </c>
      <c r="E383" s="8" t="b">
        <f t="shared" si="164"/>
        <v>0</v>
      </c>
      <c r="F383" s="8" t="b">
        <f t="shared" si="165"/>
        <v>0</v>
      </c>
      <c r="L383" s="8">
        <v>382</v>
      </c>
      <c r="M383" s="8" cm="1">
        <f t="array" ref="M383">INDEX(W$2:W$961,ROWS(W383:W$961))</f>
        <v>0</v>
      </c>
      <c r="N383" s="8" cm="1">
        <f t="array" ref="N383">INDEX(AA$2:AA$961,ROWS(AA383:AA$961))</f>
        <v>0</v>
      </c>
      <c r="Q383" s="8">
        <f t="shared" si="166"/>
        <v>-2E-3</v>
      </c>
      <c r="R383" s="8">
        <f>IFERROR(SUMPRODUCT(INDEX($B$1:$B$9600,$L384):INDEX($B$1:$B$9600,$L384+959),M$2:M$961)/$G$3,NA())</f>
        <v>-6.8125803245679017E-2</v>
      </c>
      <c r="S383" s="8">
        <f>IFERROR(SUMPRODUCT(INDEX($C$1:$C$9600,$L384):INDEX($C$1:$C$9600,$L384+959),N$2:N$961)/$G$5,NA())</f>
        <v>-6.4932013394154164E-2</v>
      </c>
      <c r="T383" s="8">
        <f t="shared" si="167"/>
        <v>-0.13305781663983318</v>
      </c>
      <c r="V383" s="8">
        <f t="shared" si="168"/>
        <v>7.9375000000000001E-3</v>
      </c>
      <c r="W383" s="8">
        <f t="shared" si="169"/>
        <v>2.0999999999999998E-15</v>
      </c>
      <c r="X383" s="8">
        <v>2.0999999999999998E-15</v>
      </c>
      <c r="Z383" s="8">
        <f t="shared" si="170"/>
        <v>7.9375000000000001E-3</v>
      </c>
      <c r="AA383" s="8">
        <f t="shared" si="171"/>
        <v>4.53E-14</v>
      </c>
      <c r="AB383" s="8">
        <v>4.53E-14</v>
      </c>
      <c r="AD383" s="8">
        <f t="shared" si="181"/>
        <v>0.29853826189179589</v>
      </c>
      <c r="AE383" s="8">
        <v>356</v>
      </c>
      <c r="AF383" s="8">
        <f t="shared" si="182"/>
        <v>3349.6543915782772</v>
      </c>
      <c r="AG383" s="8">
        <f t="shared" si="172"/>
        <v>-42.06872189503467</v>
      </c>
      <c r="AH383" s="8">
        <f t="shared" si="183"/>
        <v>-6.8721895034574043E-2</v>
      </c>
      <c r="AI383" s="8">
        <f t="shared" si="184"/>
        <v>-7.7146197324263002E-15</v>
      </c>
      <c r="AJ383" s="8">
        <f t="shared" si="185"/>
        <v>49.736102246005622</v>
      </c>
      <c r="AK383" s="8">
        <f t="shared" si="186"/>
        <v>49.736102246006006</v>
      </c>
      <c r="AP383" s="8">
        <f t="shared" si="187"/>
        <v>21046.499257294206</v>
      </c>
      <c r="AR383" s="8">
        <f t="shared" si="173"/>
        <v>0</v>
      </c>
      <c r="AS383" s="8">
        <f t="shared" si="174"/>
        <v>0</v>
      </c>
      <c r="AU383" s="8" t="str">
        <f t="shared" si="175"/>
        <v>3,34965439157828i</v>
      </c>
      <c r="AV383" s="8" t="str">
        <f t="shared" si="188"/>
        <v>-11,2201845430197+1,37463917566701E-15i</v>
      </c>
      <c r="AW383" s="8" t="str">
        <f t="shared" si="176"/>
        <v>0,00509335761967728+0,00601355852278254i</v>
      </c>
      <c r="AY383" s="8" t="str">
        <f t="shared" si="177"/>
        <v>-0,298538261891796i</v>
      </c>
      <c r="AZ383" s="8" t="str">
        <f t="shared" si="189"/>
        <v>-0,0891250938133746-1,09191470979042E-17i</v>
      </c>
      <c r="BA383" s="8" t="str">
        <f t="shared" si="178"/>
        <v>0,64121573387672+0,757062163964246i</v>
      </c>
      <c r="BF383" s="8">
        <v>381</v>
      </c>
      <c r="BG383" s="8">
        <f t="shared" si="190"/>
        <v>2.9166666666666668E-3</v>
      </c>
      <c r="BH383" s="8" cm="1">
        <f t="array" ref="BH383">IFERROR(INDEX($W$2:$W$961,BK383),$BR$3)</f>
        <v>-4.9926763314999996E-6</v>
      </c>
      <c r="BI383" s="8" cm="1">
        <f t="array" ref="BI383">IFERROR(INDEX($AA$2:$AA$961,BL383),$BR$3)</f>
        <v>4.5567144556000004E-6</v>
      </c>
      <c r="BK383" s="8">
        <f t="shared" si="179"/>
        <v>141</v>
      </c>
      <c r="BL383" s="8">
        <f t="shared" si="180"/>
        <v>141</v>
      </c>
      <c r="BN383" s="8">
        <f t="shared" si="191"/>
        <v>-106.0333317552039</v>
      </c>
      <c r="BO383" s="8">
        <f t="shared" si="192"/>
        <v>-106.82696370854721</v>
      </c>
    </row>
    <row r="384" spans="1:67" s="8" customFormat="1" x14ac:dyDescent="0.2">
      <c r="A384" s="8">
        <f t="shared" si="161"/>
        <v>-1.1979166666666667E-2</v>
      </c>
      <c r="B384" s="8">
        <f t="shared" si="162"/>
        <v>0</v>
      </c>
      <c r="C384" s="8">
        <f t="shared" si="163"/>
        <v>0</v>
      </c>
      <c r="E384" s="8" t="b">
        <f t="shared" si="164"/>
        <v>0</v>
      </c>
      <c r="F384" s="8" t="b">
        <f t="shared" si="165"/>
        <v>0</v>
      </c>
      <c r="L384" s="8">
        <v>383</v>
      </c>
      <c r="M384" s="8" cm="1">
        <f t="array" ref="M384">INDEX(W$2:W$961,ROWS(W384:W$961))</f>
        <v>0</v>
      </c>
      <c r="N384" s="8" cm="1">
        <f t="array" ref="N384">INDEX(AA$2:AA$961,ROWS(AA384:AA$961))</f>
        <v>0</v>
      </c>
      <c r="Q384" s="8">
        <f t="shared" si="166"/>
        <v>-1.9791666666666668E-3</v>
      </c>
      <c r="R384" s="8">
        <f>IFERROR(SUMPRODUCT(INDEX($B$1:$B$9600,$L385):INDEX($B$1:$B$9600,$L385+959),M$2:M$961)/$G$3,NA())</f>
        <v>-6.6217224573141706E-2</v>
      </c>
      <c r="S384" s="8">
        <f>IFERROR(SUMPRODUCT(INDEX($C$1:$C$9600,$L385):INDEX($C$1:$C$9600,$L385+959),N$2:N$961)/$G$5,NA())</f>
        <v>-7.6484627351771806E-2</v>
      </c>
      <c r="T384" s="8">
        <f t="shared" si="167"/>
        <v>-0.14270185192491353</v>
      </c>
      <c r="V384" s="8">
        <f t="shared" si="168"/>
        <v>7.9583333333333329E-3</v>
      </c>
      <c r="W384" s="8">
        <f t="shared" si="169"/>
        <v>1.8000000000000001E-15</v>
      </c>
      <c r="X384" s="8">
        <v>1.8000000000000001E-15</v>
      </c>
      <c r="Z384" s="8">
        <f t="shared" si="170"/>
        <v>7.9583333333333329E-3</v>
      </c>
      <c r="AA384" s="8">
        <f t="shared" si="171"/>
        <v>6.2600000000000006E-14</v>
      </c>
      <c r="AB384" s="8">
        <v>6.2600000000000006E-14</v>
      </c>
      <c r="AD384" s="8">
        <f t="shared" si="181"/>
        <v>0.29427271762092821</v>
      </c>
      <c r="AE384" s="8">
        <v>357</v>
      </c>
      <c r="AF384" s="8">
        <f t="shared" si="182"/>
        <v>3398.2083289425591</v>
      </c>
      <c r="AG384" s="8">
        <f t="shared" si="172"/>
        <v>-42.564891975800975</v>
      </c>
      <c r="AH384" s="8">
        <f t="shared" si="183"/>
        <v>-6.4891975800947327E-2</v>
      </c>
      <c r="AI384" s="8">
        <f t="shared" si="184"/>
        <v>7.7146197324262939E-15</v>
      </c>
      <c r="AJ384" s="8">
        <f t="shared" si="185"/>
        <v>48.989869189431261</v>
      </c>
      <c r="AK384" s="8">
        <f t="shared" si="186"/>
        <v>48.989869189431246</v>
      </c>
      <c r="AP384" s="8">
        <f t="shared" si="187"/>
        <v>21351.572643147181</v>
      </c>
      <c r="AR384" s="8">
        <f t="shared" si="173"/>
        <v>0</v>
      </c>
      <c r="AS384" s="8">
        <f t="shared" si="174"/>
        <v>0</v>
      </c>
      <c r="AU384" s="8" t="str">
        <f t="shared" si="175"/>
        <v>3,39820832894256i</v>
      </c>
      <c r="AV384" s="8" t="str">
        <f t="shared" si="188"/>
        <v>-11,5478198468946+1,4147793642986E-15i</v>
      </c>
      <c r="AW384" s="8" t="str">
        <f t="shared" si="176"/>
        <v>0,00488412352609153+0,00561653538698876i</v>
      </c>
      <c r="AY384" s="8" t="str">
        <f t="shared" si="177"/>
        <v>-0,294272717620928i</v>
      </c>
      <c r="AZ384" s="8" t="str">
        <f t="shared" si="189"/>
        <v>-0,0865964323360064-1,06093485277057E-17i</v>
      </c>
      <c r="BA384" s="8" t="str">
        <f t="shared" si="178"/>
        <v>0,651308339937618+0,748977031305326i</v>
      </c>
      <c r="BF384" s="8">
        <v>382</v>
      </c>
      <c r="BG384" s="8">
        <f t="shared" si="190"/>
        <v>2.9375E-3</v>
      </c>
      <c r="BH384" s="8" cm="1">
        <f t="array" ref="BH384">IFERROR(INDEX($W$2:$W$961,BK384),$BR$3)</f>
        <v>-4.3345957462000001E-6</v>
      </c>
      <c r="BI384" s="8" cm="1">
        <f t="array" ref="BI384">IFERROR(INDEX($AA$2:$AA$961,BL384),$BR$3)</f>
        <v>4.0365797332000002E-6</v>
      </c>
      <c r="BK384" s="8">
        <f t="shared" si="179"/>
        <v>142</v>
      </c>
      <c r="BL384" s="8">
        <f t="shared" si="180"/>
        <v>142</v>
      </c>
      <c r="BN384" s="8">
        <f t="shared" si="191"/>
        <v>-107.26102799088885</v>
      </c>
      <c r="BO384" s="8">
        <f t="shared" si="192"/>
        <v>-107.87972929246406</v>
      </c>
    </row>
    <row r="385" spans="1:67" s="8" customFormat="1" x14ac:dyDescent="0.2">
      <c r="A385" s="8">
        <f t="shared" ref="A385:A448" si="193">(ROW()-959)/48000</f>
        <v>-1.1958333333333333E-2</v>
      </c>
      <c r="B385" s="8">
        <f t="shared" ref="B385:B448" si="194">IF(E385,(1+COS(2*PI()*$I$1*(A385-$H$4)/6.5))*COS(2*PI()*$I$1*(A385-$H$4))/2,0)</f>
        <v>0</v>
      </c>
      <c r="C385" s="8">
        <f t="shared" ref="C385:C448" si="195">IF(F385,(1+COS(2*PI()*$I$1*(A385-$H$6)/6.5))*COS(2*PI()*$I$1*(A385-$H$6))/2,0)</f>
        <v>0</v>
      </c>
      <c r="E385" s="8" t="b">
        <f t="shared" ref="E385:E448" si="196">AND(A385&gt;=-3.25/$I$1+$H$4,A385&lt;=(3.25/$I$1)+$H$4)</f>
        <v>0</v>
      </c>
      <c r="F385" s="8" t="b">
        <f t="shared" ref="F385:F448" si="197">AND(A385&gt;=-3.25/$I$1+$H$6,A385&lt;=(3.25/$I$1)+$H$6)</f>
        <v>0</v>
      </c>
      <c r="L385" s="8">
        <v>384</v>
      </c>
      <c r="M385" s="8" cm="1">
        <f t="array" ref="M385">INDEX(W$2:W$961,ROWS(W385:W$961))</f>
        <v>0</v>
      </c>
      <c r="N385" s="8" cm="1">
        <f t="array" ref="N385">INDEX(AA$2:AA$961,ROWS(AA385:AA$961))</f>
        <v>0</v>
      </c>
      <c r="Q385" s="8">
        <f t="shared" ref="Q385:Q448" si="198">(ROW()-479)/48000</f>
        <v>-1.9583333333333332E-3</v>
      </c>
      <c r="R385" s="8">
        <f>IFERROR(SUMPRODUCT(INDEX($B$1:$B$9600,$L386):INDEX($B$1:$B$9600,$L386+959),M$2:M$961)/$G$3,NA())</f>
        <v>-6.2942292999633151E-2</v>
      </c>
      <c r="S385" s="8">
        <f>IFERROR(SUMPRODUCT(INDEX($C$1:$C$9600,$L386):INDEX($C$1:$C$9600,$L386+959),N$2:N$961)/$G$5,NA())</f>
        <v>-8.7050529699638279E-2</v>
      </c>
      <c r="T385" s="8">
        <f t="shared" ref="T385:T448" si="199">IFERROR(SUM(R385:S385)/$G$8,NA())</f>
        <v>-0.14999282269927144</v>
      </c>
      <c r="V385" s="8">
        <f t="shared" si="168"/>
        <v>7.9791666666666674E-3</v>
      </c>
      <c r="W385" s="8">
        <f t="shared" si="169"/>
        <v>1.4000000000000001E-15</v>
      </c>
      <c r="X385" s="8">
        <v>1.4000000000000001E-15</v>
      </c>
      <c r="Z385" s="8">
        <f t="shared" si="170"/>
        <v>7.9791666666666674E-3</v>
      </c>
      <c r="AA385" s="8">
        <f t="shared" si="171"/>
        <v>-1.1880000000000001E-13</v>
      </c>
      <c r="AB385" s="8">
        <v>-1.1880000000000001E-13</v>
      </c>
      <c r="AD385" s="8">
        <f t="shared" si="181"/>
        <v>0.29006811986931541</v>
      </c>
      <c r="AE385" s="8">
        <v>358</v>
      </c>
      <c r="AF385" s="8">
        <f t="shared" si="182"/>
        <v>3447.4660657314935</v>
      </c>
      <c r="AG385" s="8">
        <f t="shared" si="172"/>
        <v>-43.061274748545195</v>
      </c>
      <c r="AH385" s="8">
        <f t="shared" si="183"/>
        <v>-6.1274748545178559E-2</v>
      </c>
      <c r="AI385" s="8">
        <f t="shared" si="184"/>
        <v>-1.9286549331065743E-15</v>
      </c>
      <c r="AJ385" s="8">
        <f t="shared" si="185"/>
        <v>48.255669243226343</v>
      </c>
      <c r="AK385" s="8">
        <f t="shared" si="186"/>
        <v>48.255669243226293</v>
      </c>
      <c r="AP385" s="8">
        <f t="shared" si="187"/>
        <v>21661.068131204334</v>
      </c>
      <c r="AR385" s="8">
        <f t="shared" si="173"/>
        <v>0</v>
      </c>
      <c r="AS385" s="8">
        <f t="shared" si="174"/>
        <v>0</v>
      </c>
      <c r="AU385" s="8" t="str">
        <f t="shared" si="175"/>
        <v>3,44746606573149i</v>
      </c>
      <c r="AV385" s="8" t="str">
        <f t="shared" si="188"/>
        <v>-11,8850222743702+1,45609166759991E-15i</v>
      </c>
      <c r="AW385" s="8" t="str">
        <f t="shared" si="176"/>
        <v>0,0046804236917931+0,00524501628232352i</v>
      </c>
      <c r="AY385" s="8" t="str">
        <f t="shared" si="177"/>
        <v>-0,290068119869315i</v>
      </c>
      <c r="AZ385" s="8" t="str">
        <f t="shared" si="189"/>
        <v>-0,0841395141645193-1,03083395775423E-17i</v>
      </c>
      <c r="BA385" s="8" t="str">
        <f t="shared" si="178"/>
        <v>0,661127418939961+0,740878242093964i</v>
      </c>
      <c r="BF385" s="8">
        <v>383</v>
      </c>
      <c r="BG385" s="8">
        <f t="shared" si="190"/>
        <v>2.9583333333333332E-3</v>
      </c>
      <c r="BH385" s="8" cm="1">
        <f t="array" ref="BH385">IFERROR(INDEX($W$2:$W$961,BK385),$BR$3)</f>
        <v>-3.7167642662000001E-6</v>
      </c>
      <c r="BI385" s="8" cm="1">
        <f t="array" ref="BI385">IFERROR(INDEX($AA$2:$AA$961,BL385),$BR$3)</f>
        <v>3.5380500598999999E-6</v>
      </c>
      <c r="BK385" s="8">
        <f t="shared" si="179"/>
        <v>143</v>
      </c>
      <c r="BL385" s="8">
        <f t="shared" si="180"/>
        <v>143</v>
      </c>
      <c r="BN385" s="8">
        <f t="shared" si="191"/>
        <v>-108.59669965855414</v>
      </c>
      <c r="BO385" s="8">
        <f t="shared" si="192"/>
        <v>-109.02472053093106</v>
      </c>
    </row>
    <row r="386" spans="1:67" s="8" customFormat="1" x14ac:dyDescent="0.2">
      <c r="A386" s="8">
        <f t="shared" si="193"/>
        <v>-1.19375E-2</v>
      </c>
      <c r="B386" s="8">
        <f t="shared" si="194"/>
        <v>0</v>
      </c>
      <c r="C386" s="8">
        <f t="shared" si="195"/>
        <v>0</v>
      </c>
      <c r="E386" s="8" t="b">
        <f t="shared" si="196"/>
        <v>0</v>
      </c>
      <c r="F386" s="8" t="b">
        <f t="shared" si="197"/>
        <v>0</v>
      </c>
      <c r="L386" s="8">
        <v>385</v>
      </c>
      <c r="M386" s="8" cm="1">
        <f t="array" ref="M386">INDEX(W$2:W$961,ROWS(W386:W$961))</f>
        <v>0</v>
      </c>
      <c r="N386" s="8" cm="1">
        <f t="array" ref="N386">INDEX(AA$2:AA$961,ROWS(AA386:AA$961))</f>
        <v>0</v>
      </c>
      <c r="Q386" s="8">
        <f t="shared" si="198"/>
        <v>-1.9375E-3</v>
      </c>
      <c r="R386" s="8">
        <f>IFERROR(SUMPRODUCT(INDEX($B$1:$B$9600,$L387):INDEX($B$1:$B$9600,$L387+959),M$2:M$961)/$G$3,NA())</f>
        <v>-5.824178382909545E-2</v>
      </c>
      <c r="S386" s="8">
        <f>IFERROR(SUMPRODUCT(INDEX($C$1:$C$9600,$L387):INDEX($C$1:$C$9600,$L387+959),N$2:N$961)/$G$5,NA())</f>
        <v>-9.631398092746063E-2</v>
      </c>
      <c r="T386" s="8">
        <f t="shared" si="199"/>
        <v>-0.15455576475655608</v>
      </c>
      <c r="V386" s="8">
        <f t="shared" ref="V386:V449" si="200">(ROW()-2+$I$3*48)/48000</f>
        <v>8.0000000000000002E-3</v>
      </c>
      <c r="W386" s="8">
        <f t="shared" ref="W386:W449" si="201">X386*$K$4</f>
        <v>1.0999999999999999E-15</v>
      </c>
      <c r="X386" s="8">
        <v>1.0999999999999999E-15</v>
      </c>
      <c r="Z386" s="8">
        <f t="shared" ref="Z386:Z449" si="202">(ROW()-2+$I$5*48)/48000</f>
        <v>8.0000000000000002E-3</v>
      </c>
      <c r="AA386" s="8">
        <f t="shared" ref="AA386:AA449" si="203">AB386*$K$6</f>
        <v>6.1899999999999994E-14</v>
      </c>
      <c r="AB386" s="8">
        <v>6.1899999999999994E-14</v>
      </c>
      <c r="AD386" s="8">
        <f t="shared" si="181"/>
        <v>0.28592359782705068</v>
      </c>
      <c r="AE386" s="8">
        <v>359</v>
      </c>
      <c r="AF386" s="8">
        <f t="shared" si="182"/>
        <v>3497.4378036641783</v>
      </c>
      <c r="AG386" s="8">
        <f t="shared" si="172"/>
        <v>-43.557858482910675</v>
      </c>
      <c r="AH386" s="8">
        <f t="shared" si="183"/>
        <v>-5.7858482910679611E-2</v>
      </c>
      <c r="AI386" s="8">
        <f t="shared" si="184"/>
        <v>5.7859647993197208E-15</v>
      </c>
      <c r="AJ386" s="8">
        <f t="shared" si="185"/>
        <v>47.533282202884131</v>
      </c>
      <c r="AK386" s="8">
        <f t="shared" si="186"/>
        <v>47.533282202884237</v>
      </c>
      <c r="AP386" s="8">
        <f t="shared" si="187"/>
        <v>21975.049820757209</v>
      </c>
      <c r="AR386" s="8">
        <f t="shared" si="173"/>
        <v>0</v>
      </c>
      <c r="AS386" s="8">
        <f t="shared" si="174"/>
        <v>0</v>
      </c>
      <c r="AU386" s="8" t="str">
        <f t="shared" si="175"/>
        <v>3,49743780366418i</v>
      </c>
      <c r="AV386" s="8" t="str">
        <f t="shared" si="188"/>
        <v>-12,2320711904993+1,49861031193725E-15i</v>
      </c>
      <c r="AW386" s="8" t="str">
        <f t="shared" si="176"/>
        <v>0,0044824448173286+0,00489743851815248i</v>
      </c>
      <c r="AY386" s="8" t="str">
        <f t="shared" si="177"/>
        <v>-0,285923597827051i</v>
      </c>
      <c r="AZ386" s="8" t="str">
        <f t="shared" si="189"/>
        <v>-0,0817523037943652-1,00158708678887E-17i</v>
      </c>
      <c r="BA386" s="8" t="str">
        <f t="shared" si="178"/>
        <v>0,670679376216273+0,732772213439003i</v>
      </c>
      <c r="BF386" s="8">
        <v>384</v>
      </c>
      <c r="BG386" s="8">
        <f t="shared" si="190"/>
        <v>2.9791666666666669E-3</v>
      </c>
      <c r="BH386" s="8" cm="1">
        <f t="array" ref="BH386">IFERROR(INDEX($W$2:$W$961,BK386),$BR$3)</f>
        <v>-3.1418817247E-6</v>
      </c>
      <c r="BI386" s="8" cm="1">
        <f t="array" ref="BI386">IFERROR(INDEX($AA$2:$AA$961,BL386),$BR$3)</f>
        <v>3.0651074116E-6</v>
      </c>
      <c r="BK386" s="8">
        <f t="shared" si="179"/>
        <v>144</v>
      </c>
      <c r="BL386" s="8">
        <f t="shared" si="180"/>
        <v>144</v>
      </c>
      <c r="BN386" s="8">
        <f t="shared" si="191"/>
        <v>-110.05620335776661</v>
      </c>
      <c r="BO386" s="8">
        <f t="shared" si="192"/>
        <v>-110.27108603499741</v>
      </c>
    </row>
    <row r="387" spans="1:67" s="8" customFormat="1" x14ac:dyDescent="0.2">
      <c r="A387" s="8">
        <f t="shared" si="193"/>
        <v>-1.1916666666666667E-2</v>
      </c>
      <c r="B387" s="8">
        <f t="shared" si="194"/>
        <v>0</v>
      </c>
      <c r="C387" s="8">
        <f t="shared" si="195"/>
        <v>0</v>
      </c>
      <c r="E387" s="8" t="b">
        <f t="shared" si="196"/>
        <v>0</v>
      </c>
      <c r="F387" s="8" t="b">
        <f t="shared" si="197"/>
        <v>0</v>
      </c>
      <c r="L387" s="8">
        <v>386</v>
      </c>
      <c r="M387" s="8" cm="1">
        <f t="array" ref="M387">INDEX(W$2:W$961,ROWS(W387:W$961))</f>
        <v>0</v>
      </c>
      <c r="N387" s="8" cm="1">
        <f t="array" ref="N387">INDEX(AA$2:AA$961,ROWS(AA387:AA$961))</f>
        <v>0</v>
      </c>
      <c r="Q387" s="8">
        <f t="shared" si="198"/>
        <v>-1.9166666666666666E-3</v>
      </c>
      <c r="R387" s="8">
        <f>IFERROR(SUMPRODUCT(INDEX($B$1:$B$9600,$L388):INDEX($B$1:$B$9600,$L388+959),M$2:M$961)/$G$3,NA())</f>
        <v>-5.2081984826375577E-2</v>
      </c>
      <c r="S387" s="8">
        <f>IFERROR(SUMPRODUCT(INDEX($C$1:$C$9600,$L388):INDEX($C$1:$C$9600,$L388+959),N$2:N$961)/$G$5,NA())</f>
        <v>-0.10397386802229747</v>
      </c>
      <c r="T387" s="8">
        <f t="shared" si="199"/>
        <v>-0.15605585284867304</v>
      </c>
      <c r="V387" s="8">
        <f t="shared" si="200"/>
        <v>8.0208333333333329E-3</v>
      </c>
      <c r="W387" s="8">
        <f t="shared" si="201"/>
        <v>7.9999999999999998E-16</v>
      </c>
      <c r="X387" s="8">
        <v>7.9999999999999998E-16</v>
      </c>
      <c r="Z387" s="8">
        <f t="shared" si="202"/>
        <v>8.0208333333333329E-3</v>
      </c>
      <c r="AA387" s="8">
        <f t="shared" si="203"/>
        <v>4.7999999999999997E-14</v>
      </c>
      <c r="AB387" s="8">
        <v>4.7999999999999997E-14</v>
      </c>
      <c r="AD387" s="8">
        <f t="shared" si="181"/>
        <v>0.28183829312644532</v>
      </c>
      <c r="AE387" s="8">
        <v>360</v>
      </c>
      <c r="AF387" s="8">
        <f t="shared" si="182"/>
        <v>3548.1338923357553</v>
      </c>
      <c r="AG387" s="8">
        <f t="shared" ref="AG387:AG450" si="204">20*LOG(IMABS(AW387))</f>
        <v>-44.054632086698824</v>
      </c>
      <c r="AH387" s="8">
        <f t="shared" si="183"/>
        <v>-5.4632086698762683E-2</v>
      </c>
      <c r="AI387" s="8">
        <f t="shared" si="184"/>
        <v>1.7357894397959149E-14</v>
      </c>
      <c r="AJ387" s="8">
        <f t="shared" si="185"/>
        <v>46.822492347205689</v>
      </c>
      <c r="AK387" s="8">
        <f t="shared" si="186"/>
        <v>46.822492347205696</v>
      </c>
      <c r="AP387" s="8">
        <f t="shared" si="187"/>
        <v>22293.582740229933</v>
      </c>
      <c r="AR387" s="8">
        <f t="shared" ref="AR387:AR450" si="205">-$AN$5/AD387*2*PI()</f>
        <v>0</v>
      </c>
      <c r="AS387" s="8">
        <f t="shared" ref="AS387:AS450" si="206">-$AN$6/AD387*2*PI()</f>
        <v>0</v>
      </c>
      <c r="AU387" s="8" t="str">
        <f t="shared" ref="AU387:AU450" si="207">COMPLEX(0,AP387/$AN$3)</f>
        <v>3,54813389233576i</v>
      </c>
      <c r="AV387" s="8" t="str">
        <f t="shared" si="188"/>
        <v>-12,5892541179417+1,54237052310483E-15i</v>
      </c>
      <c r="AW387" s="8" t="str">
        <f t="shared" ref="AW387:AW450" si="208">IMPRODUCT(IMPOWER(IMDIV(1,IMSUM(AV387,IMPRODUCT(SQRT(2),AU387),1)),2),COMPLEX($K$4*COS(AR387),$K$4*SIN(AR387)))</f>
        <v>0,00429032419524179+0,00457232687605066i</v>
      </c>
      <c r="AY387" s="8" t="str">
        <f t="shared" ref="AY387:AY450" si="209">COMPLEX(0,-$AN$3/AP387)</f>
        <v>-0,281838293126445i</v>
      </c>
      <c r="AZ387" s="8" t="str">
        <f t="shared" si="189"/>
        <v>-0,0794328234724279-9,73170009462742E-18i</v>
      </c>
      <c r="BA387" s="8" t="str">
        <f t="shared" ref="BA387:BA450" si="210">IMPRODUCT(IMPOWER(IMDIV(1,IMSUM(AZ387,IMPRODUCT(SQRT(2),AY387),1)),2),COMPLEX($K$6*COS(AS387),$K$6*SIN(AS387)))</f>
        <v>0,679970561048996+0,724664973955973i</v>
      </c>
      <c r="BF387" s="8">
        <v>385</v>
      </c>
      <c r="BG387" s="8">
        <f t="shared" si="190"/>
        <v>3.0000000000000001E-3</v>
      </c>
      <c r="BH387" s="8" cm="1">
        <f t="array" ref="BH387">IFERROR(INDEX($W$2:$W$961,BK387),$BR$3)</f>
        <v>-2.6115994716999999E-6</v>
      </c>
      <c r="BI387" s="8" cm="1">
        <f t="array" ref="BI387">IFERROR(INDEX($AA$2:$AA$961,BL387),$BR$3)</f>
        <v>2.6207407102E-6</v>
      </c>
      <c r="BK387" s="8">
        <f t="shared" ref="BK387:BL450" si="211">MATCH($BG387,$V$2:$V$961,0)</f>
        <v>145</v>
      </c>
      <c r="BL387" s="8">
        <f t="shared" ref="BL387:BL450" si="212">MATCH($BG387,$Z$2:$Z$961,0)</f>
        <v>145</v>
      </c>
      <c r="BN387" s="8">
        <f t="shared" si="191"/>
        <v>-111.6618685584184</v>
      </c>
      <c r="BO387" s="8">
        <f t="shared" si="192"/>
        <v>-111.63151889964684</v>
      </c>
    </row>
    <row r="388" spans="1:67" s="8" customFormat="1" x14ac:dyDescent="0.2">
      <c r="A388" s="8">
        <f t="shared" si="193"/>
        <v>-1.1895833333333333E-2</v>
      </c>
      <c r="B388" s="8">
        <f t="shared" si="194"/>
        <v>0</v>
      </c>
      <c r="C388" s="8">
        <f t="shared" si="195"/>
        <v>0</v>
      </c>
      <c r="E388" s="8" t="b">
        <f t="shared" si="196"/>
        <v>0</v>
      </c>
      <c r="F388" s="8" t="b">
        <f t="shared" si="197"/>
        <v>0</v>
      </c>
      <c r="L388" s="8">
        <v>387</v>
      </c>
      <c r="M388" s="8" cm="1">
        <f t="array" ref="M388">INDEX(W$2:W$961,ROWS(W388:W$961))</f>
        <v>0</v>
      </c>
      <c r="N388" s="8" cm="1">
        <f t="array" ref="N388">INDEX(AA$2:AA$961,ROWS(AA388:AA$961))</f>
        <v>0</v>
      </c>
      <c r="Q388" s="8">
        <f t="shared" si="198"/>
        <v>-1.8958333333333334E-3</v>
      </c>
      <c r="R388" s="8">
        <f>IFERROR(SUMPRODUCT(INDEX($B$1:$B$9600,$L389):INDEX($B$1:$B$9600,$L389+959),M$2:M$961)/$G$3,NA())</f>
        <v>-4.4457387244104037E-2</v>
      </c>
      <c r="S388" s="8">
        <f>IFERROR(SUMPRODUCT(INDEX($C$1:$C$9600,$L389):INDEX($C$1:$C$9600,$L389+959),N$2:N$961)/$G$5,NA())</f>
        <v>-0.10975181938424416</v>
      </c>
      <c r="T388" s="8">
        <f t="shared" si="199"/>
        <v>-0.15420920662834819</v>
      </c>
      <c r="V388" s="8">
        <f t="shared" si="200"/>
        <v>8.0416666666666674E-3</v>
      </c>
      <c r="W388" s="8">
        <f t="shared" si="201"/>
        <v>5.9999999999999999E-16</v>
      </c>
      <c r="X388" s="8">
        <v>5.9999999999999999E-16</v>
      </c>
      <c r="Z388" s="8">
        <f t="shared" si="202"/>
        <v>8.0416666666666674E-3</v>
      </c>
      <c r="AA388" s="8">
        <f t="shared" si="203"/>
        <v>-1.1679999999999999E-13</v>
      </c>
      <c r="AB388" s="8">
        <v>-1.1679999999999999E-13</v>
      </c>
      <c r="AD388" s="8">
        <f t="shared" ref="AD388:AD451" si="213">1000/AF388</f>
        <v>0.27781135966425347</v>
      </c>
      <c r="AE388" s="8">
        <v>361</v>
      </c>
      <c r="AF388" s="8">
        <f t="shared" ref="AF388:AF451" si="214">1000*10^((AE388-272)/160)</f>
        <v>3599.5648313608967</v>
      </c>
      <c r="AG388" s="8">
        <f t="shared" si="204"/>
        <v>-44.551585072102604</v>
      </c>
      <c r="AH388" s="8">
        <f t="shared" ref="AH388:AH451" si="215">20*LOG(IMABS(BA388))</f>
        <v>-5.1585072102597197E-2</v>
      </c>
      <c r="AI388" s="8">
        <f t="shared" ref="AI388:AI451" si="216">20*LOG(IMABS(IMSUM(AW388,BA388)))</f>
        <v>9.6432746655328662E-15</v>
      </c>
      <c r="AJ388" s="8">
        <f t="shared" ref="AJ388:AJ451" si="217">DEGREES(IMARGUMENT(AW388))</f>
        <v>46.123088369076541</v>
      </c>
      <c r="AK388" s="8">
        <f t="shared" ref="AK388:AK451" si="218">DEGREES(IMARGUMENT(BA388))</f>
        <v>46.12308836907637</v>
      </c>
      <c r="AP388" s="8">
        <f t="shared" ref="AP388:AP451" si="219">2*PI()*AF388</f>
        <v>22616.732860647153</v>
      </c>
      <c r="AR388" s="8">
        <f t="shared" si="205"/>
        <v>0</v>
      </c>
      <c r="AS388" s="8">
        <f t="shared" si="206"/>
        <v>0</v>
      </c>
      <c r="AU388" s="8" t="str">
        <f t="shared" si="207"/>
        <v>3,5995648313609i</v>
      </c>
      <c r="AV388" s="8" t="str">
        <f t="shared" ref="AV388:AV451" si="220">IMPOWER(AU388,2)</f>
        <v>-12,9568669751702+1,58740855550863E-15i</v>
      </c>
      <c r="AW388" s="8" t="str">
        <f t="shared" si="208"/>
        <v>0,00410415539911302+0,0042682896548319i</v>
      </c>
      <c r="AY388" s="8" t="str">
        <f t="shared" si="209"/>
        <v>-0,277811359664253i</v>
      </c>
      <c r="AZ388" s="8" t="str">
        <f t="shared" ref="AZ388:AZ451" si="221">IMPOWER(AY388,2)</f>
        <v>-0,077179151558501-9,45559182830557E-18i</v>
      </c>
      <c r="BA388" s="8" t="str">
        <f t="shared" si="210"/>
        <v>0,689007257503037+0,716562182304274i</v>
      </c>
      <c r="BF388" s="8">
        <v>386</v>
      </c>
      <c r="BG388" s="8">
        <f t="shared" ref="BG388:BG451" si="222">(BF388-241)/48000</f>
        <v>3.0208333333333333E-3</v>
      </c>
      <c r="BH388" s="8" cm="1">
        <f t="array" ref="BH388">IFERROR(INDEX($W$2:$W$961,BK388),$BR$3)</f>
        <v>-2.1266595820999999E-6</v>
      </c>
      <c r="BI388" s="8" cm="1">
        <f t="array" ref="BI388">IFERROR(INDEX($AA$2:$AA$961,BL388),$BR$3)</f>
        <v>2.2070536517999999E-6</v>
      </c>
      <c r="BK388" s="8">
        <f t="shared" si="211"/>
        <v>146</v>
      </c>
      <c r="BL388" s="8">
        <f t="shared" si="212"/>
        <v>146</v>
      </c>
      <c r="BN388" s="8">
        <f t="shared" ref="BN388:BN451" si="223">IFERROR(10*LOG(BH388^2),NA())</f>
        <v>-113.44604045533052</v>
      </c>
      <c r="BO388" s="8">
        <f t="shared" ref="BO388:BO451" si="224">IFERROR(10*LOG(BI388^2),NA())</f>
        <v>-113.12374218681248</v>
      </c>
    </row>
    <row r="389" spans="1:67" s="8" customFormat="1" x14ac:dyDescent="0.2">
      <c r="A389" s="8">
        <f t="shared" si="193"/>
        <v>-1.1875E-2</v>
      </c>
      <c r="B389" s="8">
        <f t="shared" si="194"/>
        <v>0</v>
      </c>
      <c r="C389" s="8">
        <f t="shared" si="195"/>
        <v>0</v>
      </c>
      <c r="E389" s="8" t="b">
        <f t="shared" si="196"/>
        <v>0</v>
      </c>
      <c r="F389" s="8" t="b">
        <f t="shared" si="197"/>
        <v>0</v>
      </c>
      <c r="L389" s="8">
        <v>388</v>
      </c>
      <c r="M389" s="8" cm="1">
        <f t="array" ref="M389">INDEX(W$2:W$961,ROWS(W389:W$961))</f>
        <v>0</v>
      </c>
      <c r="N389" s="8" cm="1">
        <f t="array" ref="N389">INDEX(AA$2:AA$961,ROWS(AA389:AA$961))</f>
        <v>0</v>
      </c>
      <c r="Q389" s="8">
        <f t="shared" si="198"/>
        <v>-1.8749999999999999E-3</v>
      </c>
      <c r="R389" s="8">
        <f>IFERROR(SUMPRODUCT(INDEX($B$1:$B$9600,$L390):INDEX($B$1:$B$9600,$L390+959),M$2:M$961)/$G$3,NA())</f>
        <v>-3.5392906698617277E-2</v>
      </c>
      <c r="S389" s="8">
        <f>IFERROR(SUMPRODUCT(INDEX($C$1:$C$9600,$L390):INDEX($C$1:$C$9600,$L390+959),N$2:N$961)/$G$5,NA())</f>
        <v>-0.11340008597572748</v>
      </c>
      <c r="T389" s="8">
        <f t="shared" si="199"/>
        <v>-0.14879299267434476</v>
      </c>
      <c r="V389" s="8">
        <f t="shared" si="200"/>
        <v>8.0625000000000002E-3</v>
      </c>
      <c r="W389" s="8">
        <f t="shared" si="201"/>
        <v>2.9999999999999999E-16</v>
      </c>
      <c r="X389" s="8">
        <v>2.9999999999999999E-16</v>
      </c>
      <c r="Z389" s="8">
        <f t="shared" si="202"/>
        <v>8.0625000000000002E-3</v>
      </c>
      <c r="AA389" s="8">
        <f t="shared" si="203"/>
        <v>7.6799999999999998E-14</v>
      </c>
      <c r="AB389" s="8">
        <v>7.6799999999999998E-14</v>
      </c>
      <c r="AD389" s="8">
        <f t="shared" si="213"/>
        <v>0.27384196342643607</v>
      </c>
      <c r="AE389" s="8">
        <v>362</v>
      </c>
      <c r="AF389" s="8">
        <f t="shared" si="214"/>
        <v>3651.7412725483778</v>
      </c>
      <c r="AG389" s="8">
        <f t="shared" si="204"/>
        <v>-45.048707523624422</v>
      </c>
      <c r="AH389" s="8">
        <f t="shared" si="215"/>
        <v>-4.8707523624350609E-2</v>
      </c>
      <c r="AI389" s="8">
        <f t="shared" si="216"/>
        <v>-1.7357894397959187E-14</v>
      </c>
      <c r="AJ389" s="8">
        <f t="shared" si="217"/>
        <v>45.434863303717556</v>
      </c>
      <c r="AK389" s="8">
        <f t="shared" si="218"/>
        <v>45.434863303717805</v>
      </c>
      <c r="AP389" s="8">
        <f t="shared" si="219"/>
        <v>22944.567109297252</v>
      </c>
      <c r="AR389" s="8">
        <f t="shared" si="205"/>
        <v>0</v>
      </c>
      <c r="AS389" s="8">
        <f t="shared" si="206"/>
        <v>0</v>
      </c>
      <c r="AU389" s="8" t="str">
        <f t="shared" si="207"/>
        <v>3,65174127254838i</v>
      </c>
      <c r="AV389" s="8" t="str">
        <f t="shared" si="220"/>
        <v>-13,3352143216333+1,63376172220243E-15i</v>
      </c>
      <c r="AW389" s="8" t="str">
        <f t="shared" si="208"/>
        <v>0,00392399345364721+0,00398401477893972i</v>
      </c>
      <c r="AY389" s="8" t="str">
        <f t="shared" si="209"/>
        <v>-0,273841963426436i</v>
      </c>
      <c r="AZ389" s="8" t="str">
        <f t="shared" si="221"/>
        <v>-0,0749894209332455-9,18731731908579E-18i</v>
      </c>
      <c r="BA389" s="8" t="str">
        <f t="shared" si="210"/>
        <v>0,697795676374838+0,708469145067936i</v>
      </c>
      <c r="BF389" s="8">
        <v>387</v>
      </c>
      <c r="BG389" s="8">
        <f t="shared" si="222"/>
        <v>3.0416666666666665E-3</v>
      </c>
      <c r="BH389" s="8" cm="1">
        <f t="array" ref="BH389">IFERROR(INDEX($W$2:$W$961,BK389),$BR$3)</f>
        <v>-1.6870257576000001E-6</v>
      </c>
      <c r="BI389" s="8" cm="1">
        <f t="array" ref="BI389">IFERROR(INDEX($AA$2:$AA$961,BL389),$BR$3)</f>
        <v>1.8253719991E-6</v>
      </c>
      <c r="BK389" s="8">
        <f t="shared" si="211"/>
        <v>147</v>
      </c>
      <c r="BL389" s="8">
        <f t="shared" si="212"/>
        <v>147</v>
      </c>
      <c r="BN389" s="8">
        <f t="shared" si="223"/>
        <v>-115.45756573057494</v>
      </c>
      <c r="BO389" s="8">
        <f t="shared" si="224"/>
        <v>-114.77297231518433</v>
      </c>
    </row>
    <row r="390" spans="1:67" s="8" customFormat="1" x14ac:dyDescent="0.2">
      <c r="A390" s="8">
        <f t="shared" si="193"/>
        <v>-1.1854166666666667E-2</v>
      </c>
      <c r="B390" s="8">
        <f t="shared" si="194"/>
        <v>0</v>
      </c>
      <c r="C390" s="8">
        <f t="shared" si="195"/>
        <v>0</v>
      </c>
      <c r="E390" s="8" t="b">
        <f t="shared" si="196"/>
        <v>0</v>
      </c>
      <c r="F390" s="8" t="b">
        <f t="shared" si="197"/>
        <v>0</v>
      </c>
      <c r="L390" s="8">
        <v>389</v>
      </c>
      <c r="M390" s="8" cm="1">
        <f t="array" ref="M390">INDEX(W$2:W$961,ROWS(W390:W$961))</f>
        <v>0</v>
      </c>
      <c r="N390" s="8" cm="1">
        <f t="array" ref="N390">INDEX(AA$2:AA$961,ROWS(AA390:AA$961))</f>
        <v>0</v>
      </c>
      <c r="Q390" s="8">
        <f t="shared" si="198"/>
        <v>-1.8541666666666667E-3</v>
      </c>
      <c r="R390" s="8">
        <f>IFERROR(SUMPRODUCT(INDEX($B$1:$B$9600,$L391):INDEX($B$1:$B$9600,$L391+959),M$2:M$961)/$G$3,NA())</f>
        <v>-2.4945552856529708E-2</v>
      </c>
      <c r="S390" s="8">
        <f>IFERROR(SUMPRODUCT(INDEX($C$1:$C$9600,$L391):INDEX($C$1:$C$9600,$L391+959),N$2:N$961)/$G$5,NA())</f>
        <v>-0.11470898547147601</v>
      </c>
      <c r="T390" s="8">
        <f t="shared" si="199"/>
        <v>-0.13965453832800573</v>
      </c>
      <c r="V390" s="8">
        <f t="shared" si="200"/>
        <v>8.083333333333333E-3</v>
      </c>
      <c r="W390" s="8">
        <f t="shared" si="201"/>
        <v>2E-16</v>
      </c>
      <c r="X390" s="8">
        <v>2E-16</v>
      </c>
      <c r="Z390" s="8">
        <f t="shared" si="202"/>
        <v>8.083333333333333E-3</v>
      </c>
      <c r="AA390" s="8">
        <f t="shared" si="203"/>
        <v>3.2000000000000002E-14</v>
      </c>
      <c r="AB390" s="8">
        <v>3.2000000000000002E-14</v>
      </c>
      <c r="AD390" s="8">
        <f t="shared" si="213"/>
        <v>0.26992928231542934</v>
      </c>
      <c r="AE390" s="8">
        <v>363</v>
      </c>
      <c r="AF390" s="8">
        <f t="shared" si="214"/>
        <v>3704.6740221071573</v>
      </c>
      <c r="AG390" s="8">
        <f t="shared" si="204"/>
        <v>-45.545990067603064</v>
      </c>
      <c r="AH390" s="8">
        <f t="shared" si="215"/>
        <v>-4.5990067603088686E-2</v>
      </c>
      <c r="AI390" s="8">
        <f t="shared" si="216"/>
        <v>0</v>
      </c>
      <c r="AJ390" s="8">
        <f t="shared" si="217"/>
        <v>44.757614454866626</v>
      </c>
      <c r="AK390" s="8">
        <f t="shared" si="218"/>
        <v>44.757614454866491</v>
      </c>
      <c r="AP390" s="8">
        <f t="shared" si="219"/>
        <v>23277.153383593592</v>
      </c>
      <c r="AR390" s="8">
        <f t="shared" si="205"/>
        <v>0</v>
      </c>
      <c r="AS390" s="8">
        <f t="shared" si="206"/>
        <v>0</v>
      </c>
      <c r="AU390" s="8" t="str">
        <f t="shared" si="207"/>
        <v>3,70467402210716i</v>
      </c>
      <c r="AV390" s="8" t="str">
        <f t="shared" si="220"/>
        <v>-13,7246096100756+1,68146842580082E-15i</v>
      </c>
      <c r="AW390" s="8" t="str">
        <f t="shared" si="208"/>
        <v>0,00374985952588265+0,00371826598640338i</v>
      </c>
      <c r="AY390" s="8" t="str">
        <f t="shared" si="209"/>
        <v>-0,269929282315429i</v>
      </c>
      <c r="AZ390" s="8" t="str">
        <f t="shared" si="221"/>
        <v>-0,0728618174513226-8,92665430723218E-18i</v>
      </c>
      <c r="BA390" s="8" t="str">
        <f t="shared" si="210"/>
        <v>0,706341948164351+0,700390833976959i</v>
      </c>
      <c r="BF390" s="8">
        <v>388</v>
      </c>
      <c r="BG390" s="8">
        <f t="shared" si="222"/>
        <v>3.0625000000000001E-3</v>
      </c>
      <c r="BH390" s="8" cm="1">
        <f t="array" ref="BH390">IFERROR(INDEX($W$2:$W$961,BK390),$BR$3)</f>
        <v>-1.2920052824000001E-6</v>
      </c>
      <c r="BI390" s="8" cm="1">
        <f t="array" ref="BI390">IFERROR(INDEX($AA$2:$AA$961,BL390),$BR$3)</f>
        <v>1.4763432519000001E-6</v>
      </c>
      <c r="BK390" s="8">
        <f t="shared" si="211"/>
        <v>148</v>
      </c>
      <c r="BL390" s="8">
        <f t="shared" si="212"/>
        <v>148</v>
      </c>
      <c r="BN390" s="8">
        <f t="shared" si="223"/>
        <v>-117.77471421424158</v>
      </c>
      <c r="BO390" s="8">
        <f t="shared" si="224"/>
        <v>-116.61625313379672</v>
      </c>
    </row>
    <row r="391" spans="1:67" s="8" customFormat="1" x14ac:dyDescent="0.2">
      <c r="A391" s="8">
        <f t="shared" si="193"/>
        <v>-1.1833333333333333E-2</v>
      </c>
      <c r="B391" s="8">
        <f t="shared" si="194"/>
        <v>0</v>
      </c>
      <c r="C391" s="8">
        <f t="shared" si="195"/>
        <v>0</v>
      </c>
      <c r="E391" s="8" t="b">
        <f t="shared" si="196"/>
        <v>0</v>
      </c>
      <c r="F391" s="8" t="b">
        <f t="shared" si="197"/>
        <v>0</v>
      </c>
      <c r="L391" s="8">
        <v>390</v>
      </c>
      <c r="M391" s="8" cm="1">
        <f t="array" ref="M391">INDEX(W$2:W$961,ROWS(W391:W$961))</f>
        <v>0</v>
      </c>
      <c r="N391" s="8" cm="1">
        <f t="array" ref="N391">INDEX(AA$2:AA$961,ROWS(AA391:AA$961))</f>
        <v>0</v>
      </c>
      <c r="Q391" s="8">
        <f t="shared" si="198"/>
        <v>-1.8333333333333333E-3</v>
      </c>
      <c r="R391" s="8">
        <f>IFERROR(SUMPRODUCT(INDEX($B$1:$B$9600,$L392):INDEX($B$1:$B$9600,$L392+959),M$2:M$961)/$G$3,NA())</f>
        <v>-1.3205475871436303E-2</v>
      </c>
      <c r="S391" s="8">
        <f>IFERROR(SUMPRODUCT(INDEX($C$1:$C$9600,$L392):INDEX($C$1:$C$9600,$L392+959),N$2:N$961)/$G$5,NA())</f>
        <v>-0.11351371103961647</v>
      </c>
      <c r="T391" s="8">
        <f t="shared" si="199"/>
        <v>-0.12671918691105277</v>
      </c>
      <c r="V391" s="8">
        <f t="shared" si="200"/>
        <v>8.1041666666666675E-3</v>
      </c>
      <c r="W391" s="8">
        <f t="shared" si="201"/>
        <v>0</v>
      </c>
      <c r="X391" s="8">
        <v>0</v>
      </c>
      <c r="Z391" s="8">
        <f t="shared" si="202"/>
        <v>8.1041666666666675E-3</v>
      </c>
      <c r="AA391" s="8">
        <f t="shared" si="203"/>
        <v>-1.123E-13</v>
      </c>
      <c r="AB391" s="8">
        <v>-1.123E-13</v>
      </c>
      <c r="AD391" s="8">
        <f t="shared" si="213"/>
        <v>0.26607250597988091</v>
      </c>
      <c r="AE391" s="8">
        <v>364</v>
      </c>
      <c r="AF391" s="8">
        <f t="shared" si="214"/>
        <v>3758.3740428844421</v>
      </c>
      <c r="AG391" s="8">
        <f t="shared" si="204"/>
        <v>-46.043423843282845</v>
      </c>
      <c r="AH391" s="8">
        <f t="shared" si="215"/>
        <v>-4.3423843282901067E-2</v>
      </c>
      <c r="AI391" s="8">
        <f t="shared" si="216"/>
        <v>3.8573098662131478E-15</v>
      </c>
      <c r="AJ391" s="8">
        <f t="shared" si="217"/>
        <v>44.091143319288712</v>
      </c>
      <c r="AK391" s="8">
        <f t="shared" si="218"/>
        <v>44.091143319288463</v>
      </c>
      <c r="AP391" s="8">
        <f t="shared" si="219"/>
        <v>23614.560565136668</v>
      </c>
      <c r="AR391" s="8">
        <f t="shared" si="205"/>
        <v>0</v>
      </c>
      <c r="AS391" s="8">
        <f t="shared" si="206"/>
        <v>0</v>
      </c>
      <c r="AU391" s="8" t="str">
        <f t="shared" si="207"/>
        <v>3,75837404288444i</v>
      </c>
      <c r="AV391" s="8" t="str">
        <f t="shared" si="220"/>
        <v>-14,1253754462275+1,73056819029498E-15i</v>
      </c>
      <c r="AW391" s="8" t="str">
        <f t="shared" si="208"/>
        <v>0,00358174517516449+0,00346987910951042i</v>
      </c>
      <c r="AY391" s="8" t="str">
        <f t="shared" si="209"/>
        <v>-0,266072505979881i</v>
      </c>
      <c r="AZ391" s="8" t="str">
        <f t="shared" si="221"/>
        <v>-0,0707945784384138-8,67338683897298E-18i</v>
      </c>
      <c r="BA391" s="8" t="str">
        <f t="shared" si="210"/>
        <v>0,71465211698273+0,692331902470384i</v>
      </c>
      <c r="BF391" s="8">
        <v>389</v>
      </c>
      <c r="BG391" s="8">
        <f t="shared" si="222"/>
        <v>3.0833333333333333E-3</v>
      </c>
      <c r="BH391" s="8" cm="1">
        <f t="array" ref="BH391">IFERROR(INDEX($W$2:$W$961,BK391),$BR$3)</f>
        <v>-9.403616309E-7</v>
      </c>
      <c r="BI391" s="8" cm="1">
        <f t="array" ref="BI391">IFERROR(INDEX($AA$2:$AA$961,BL391),$BR$3)</f>
        <v>1.1600311171000001E-6</v>
      </c>
      <c r="BK391" s="8">
        <f t="shared" si="211"/>
        <v>149</v>
      </c>
      <c r="BL391" s="8">
        <f t="shared" si="212"/>
        <v>149</v>
      </c>
      <c r="BN391" s="8">
        <f t="shared" si="223"/>
        <v>-120.5341019896735</v>
      </c>
      <c r="BO391" s="8">
        <f t="shared" si="224"/>
        <v>-118.71060721884837</v>
      </c>
    </row>
    <row r="392" spans="1:67" s="8" customFormat="1" x14ac:dyDescent="0.2">
      <c r="A392" s="8">
        <f t="shared" si="193"/>
        <v>-1.18125E-2</v>
      </c>
      <c r="B392" s="8">
        <f t="shared" si="194"/>
        <v>0</v>
      </c>
      <c r="C392" s="8">
        <f t="shared" si="195"/>
        <v>0</v>
      </c>
      <c r="E392" s="8" t="b">
        <f t="shared" si="196"/>
        <v>0</v>
      </c>
      <c r="F392" s="8" t="b">
        <f t="shared" si="197"/>
        <v>0</v>
      </c>
      <c r="L392" s="8">
        <v>391</v>
      </c>
      <c r="M392" s="8" cm="1">
        <f t="array" ref="M392">INDEX(W$2:W$961,ROWS(W392:W$961))</f>
        <v>0</v>
      </c>
      <c r="N392" s="8" cm="1">
        <f t="array" ref="N392">INDEX(AA$2:AA$961,ROWS(AA392:AA$961))</f>
        <v>0</v>
      </c>
      <c r="Q392" s="8">
        <f t="shared" si="198"/>
        <v>-1.8125000000000001E-3</v>
      </c>
      <c r="R392" s="8">
        <f>IFERROR(SUMPRODUCT(INDEX($B$1:$B$9600,$L393):INDEX($B$1:$B$9600,$L393+959),M$2:M$961)/$G$3,NA())</f>
        <v>-2.9632865702924367E-4</v>
      </c>
      <c r="S392" s="8">
        <f>IFERROR(SUMPRODUCT(INDEX($C$1:$C$9600,$L393):INDEX($C$1:$C$9600,$L393+959),N$2:N$961)/$G$5,NA())</f>
        <v>-0.10970031624009458</v>
      </c>
      <c r="T392" s="8">
        <f t="shared" si="199"/>
        <v>-0.10999664489712382</v>
      </c>
      <c r="V392" s="8">
        <f t="shared" si="200"/>
        <v>8.1250000000000003E-3</v>
      </c>
      <c r="W392" s="8">
        <f t="shared" si="201"/>
        <v>-9.9999999999999998E-17</v>
      </c>
      <c r="X392" s="8">
        <v>-9.9999999999999998E-17</v>
      </c>
      <c r="Z392" s="8">
        <f t="shared" si="202"/>
        <v>8.1250000000000003E-3</v>
      </c>
      <c r="AA392" s="8">
        <f t="shared" si="203"/>
        <v>8.9699999999999999E-14</v>
      </c>
      <c r="AB392" s="8">
        <v>8.9699999999999999E-14</v>
      </c>
      <c r="AD392" s="8">
        <f t="shared" si="213"/>
        <v>0.26227083564681897</v>
      </c>
      <c r="AE392" s="8">
        <v>365</v>
      </c>
      <c r="AF392" s="8">
        <f t="shared" si="214"/>
        <v>3812.8524566361893</v>
      </c>
      <c r="AG392" s="8">
        <f t="shared" si="204"/>
        <v>-46.541000475351943</v>
      </c>
      <c r="AH392" s="8">
        <f t="shared" si="215"/>
        <v>-4.1000475351947042E-2</v>
      </c>
      <c r="AI392" s="8">
        <f t="shared" si="216"/>
        <v>1.7357894397959149E-14</v>
      </c>
      <c r="AJ392" s="8">
        <f t="shared" si="217"/>
        <v>43.435255509996693</v>
      </c>
      <c r="AK392" s="8">
        <f t="shared" si="218"/>
        <v>43.435255509996523</v>
      </c>
      <c r="AP392" s="8">
        <f t="shared" si="219"/>
        <v>23956.858533980096</v>
      </c>
      <c r="AR392" s="8">
        <f t="shared" si="205"/>
        <v>0</v>
      </c>
      <c r="AS392" s="8">
        <f t="shared" si="206"/>
        <v>0</v>
      </c>
      <c r="AU392" s="8" t="str">
        <f t="shared" si="207"/>
        <v>3,81285245663619i</v>
      </c>
      <c r="AV392" s="8" t="str">
        <f t="shared" si="220"/>
        <v>-14,5378438560766+1,78110169379751E-15i</v>
      </c>
      <c r="AW392" s="8" t="str">
        <f t="shared" si="208"/>
        <v>0,00341961619716061+0,00323775845868018i</v>
      </c>
      <c r="AY392" s="8" t="str">
        <f t="shared" si="209"/>
        <v>-0,262270835646819i</v>
      </c>
      <c r="AZ392" s="8" t="str">
        <f t="shared" si="221"/>
        <v>-0,0687859912308807-8,42730508758714E-18i</v>
      </c>
      <c r="BA392" s="8" t="str">
        <f t="shared" si="210"/>
        <v>0,722732135314684+0,684296701605893i</v>
      </c>
      <c r="BF392" s="8">
        <v>390</v>
      </c>
      <c r="BG392" s="8">
        <f t="shared" si="222"/>
        <v>3.1041666666666665E-3</v>
      </c>
      <c r="BH392" s="8" cm="1">
        <f t="array" ref="BH392">IFERROR(INDEX($W$2:$W$961,BK392),$BR$3)</f>
        <v>-6.3041751810000002E-7</v>
      </c>
      <c r="BI392" s="8" cm="1">
        <f t="array" ref="BI392">IFERROR(INDEX($AA$2:$AA$961,BL392),$BR$3)</f>
        <v>8.7600673230000004E-7</v>
      </c>
      <c r="BK392" s="8">
        <f t="shared" si="211"/>
        <v>150</v>
      </c>
      <c r="BL392" s="8">
        <f t="shared" si="212"/>
        <v>150</v>
      </c>
      <c r="BN392" s="8">
        <f t="shared" si="223"/>
        <v>-124.00743454271594</v>
      </c>
      <c r="BO392" s="8">
        <f t="shared" si="224"/>
        <v>-121.14985112345332</v>
      </c>
    </row>
    <row r="393" spans="1:67" s="8" customFormat="1" x14ac:dyDescent="0.2">
      <c r="A393" s="8">
        <f t="shared" si="193"/>
        <v>-1.1791666666666667E-2</v>
      </c>
      <c r="B393" s="8">
        <f t="shared" si="194"/>
        <v>0</v>
      </c>
      <c r="C393" s="8">
        <f t="shared" si="195"/>
        <v>0</v>
      </c>
      <c r="E393" s="8" t="b">
        <f t="shared" si="196"/>
        <v>0</v>
      </c>
      <c r="F393" s="8" t="b">
        <f t="shared" si="197"/>
        <v>0</v>
      </c>
      <c r="L393" s="8">
        <v>392</v>
      </c>
      <c r="M393" s="8" cm="1">
        <f t="array" ref="M393">INDEX(W$2:W$961,ROWS(W393:W$961))</f>
        <v>0</v>
      </c>
      <c r="N393" s="8" cm="1">
        <f t="array" ref="N393">INDEX(AA$2:AA$961,ROWS(AA393:AA$961))</f>
        <v>0</v>
      </c>
      <c r="Q393" s="8">
        <f t="shared" si="198"/>
        <v>-1.7916666666666667E-3</v>
      </c>
      <c r="R393" s="8">
        <f>IFERROR(SUMPRODUCT(INDEX($B$1:$B$9600,$L394):INDEX($B$1:$B$9600,$L394+959),M$2:M$961)/$G$3,NA())</f>
        <v>1.362510278751203E-2</v>
      </c>
      <c r="S393" s="8">
        <f>IFERROR(SUMPRODUCT(INDEX($C$1:$C$9600,$L394):INDEX($C$1:$C$9600,$L394+959),N$2:N$961)/$G$5,NA())</f>
        <v>-0.10321070223661744</v>
      </c>
      <c r="T393" s="8">
        <f t="shared" si="199"/>
        <v>-8.9585599449105408E-2</v>
      </c>
      <c r="V393" s="8">
        <f t="shared" si="200"/>
        <v>8.1458333333333331E-3</v>
      </c>
      <c r="W393" s="8">
        <f t="shared" si="201"/>
        <v>-2E-16</v>
      </c>
      <c r="X393" s="8">
        <v>-2E-16</v>
      </c>
      <c r="Z393" s="8">
        <f t="shared" si="202"/>
        <v>8.1458333333333331E-3</v>
      </c>
      <c r="AA393" s="8">
        <f t="shared" si="203"/>
        <v>1.51E-14</v>
      </c>
      <c r="AB393" s="8">
        <v>1.51E-14</v>
      </c>
      <c r="AD393" s="8">
        <f t="shared" si="213"/>
        <v>0.25852348395621905</v>
      </c>
      <c r="AE393" s="8">
        <v>366</v>
      </c>
      <c r="AF393" s="8">
        <f t="shared" si="214"/>
        <v>3868.1205463305223</v>
      </c>
      <c r="AG393" s="8">
        <f t="shared" si="204"/>
        <v>-47.038712047886378</v>
      </c>
      <c r="AH393" s="8">
        <f t="shared" si="215"/>
        <v>-3.87120478864224E-2</v>
      </c>
      <c r="AI393" s="8">
        <f t="shared" si="216"/>
        <v>3.8573098662131478E-15</v>
      </c>
      <c r="AJ393" s="8">
        <f t="shared" si="217"/>
        <v>42.789760678507783</v>
      </c>
      <c r="AK393" s="8">
        <f t="shared" si="218"/>
        <v>42.789760678507655</v>
      </c>
      <c r="AP393" s="8">
        <f t="shared" si="219"/>
        <v>24304.118183103412</v>
      </c>
      <c r="AR393" s="8">
        <f t="shared" si="205"/>
        <v>0</v>
      </c>
      <c r="AS393" s="8">
        <f t="shared" si="206"/>
        <v>0</v>
      </c>
      <c r="AU393" s="8" t="str">
        <f t="shared" si="207"/>
        <v>3,86812054633052i</v>
      </c>
      <c r="AV393" s="8" t="str">
        <f t="shared" si="220"/>
        <v>-14,9623565609443+1,83311080224328E-15i</v>
      </c>
      <c r="AW393" s="8" t="str">
        <f t="shared" si="208"/>
        <v>0,00326341609490155+0,00302087331768454i</v>
      </c>
      <c r="AY393" s="8" t="str">
        <f t="shared" si="209"/>
        <v>-0,258523483956219i</v>
      </c>
      <c r="AZ393" s="8" t="str">
        <f t="shared" si="221"/>
        <v>-0,0668343917568614-8,18820517956762E-18i</v>
      </c>
      <c r="BA393" s="8" t="str">
        <f t="shared" si="210"/>
        <v>0,730587859560022+0,67628929532374i</v>
      </c>
      <c r="BF393" s="8">
        <v>391</v>
      </c>
      <c r="BG393" s="8">
        <f t="shared" si="222"/>
        <v>3.1250000000000002E-3</v>
      </c>
      <c r="BH393" s="8" cm="1">
        <f t="array" ref="BH393">IFERROR(INDEX($W$2:$W$961,BK393),$BR$3)</f>
        <v>-3.6014836249999999E-7</v>
      </c>
      <c r="BI393" s="8" cm="1">
        <f t="array" ref="BI393">IFERROR(INDEX($AA$2:$AA$961,BL393),$BR$3)</f>
        <v>6.2343022560000001E-7</v>
      </c>
      <c r="BK393" s="8">
        <f t="shared" si="211"/>
        <v>151</v>
      </c>
      <c r="BL393" s="8">
        <f t="shared" si="212"/>
        <v>151</v>
      </c>
      <c r="BN393" s="8">
        <f t="shared" si="223"/>
        <v>-128.8703711101146</v>
      </c>
      <c r="BO393" s="8">
        <f t="shared" si="224"/>
        <v>-124.10424291532296</v>
      </c>
    </row>
    <row r="394" spans="1:67" s="8" customFormat="1" x14ac:dyDescent="0.2">
      <c r="A394" s="8">
        <f t="shared" si="193"/>
        <v>-1.1770833333333333E-2</v>
      </c>
      <c r="B394" s="8">
        <f t="shared" si="194"/>
        <v>0</v>
      </c>
      <c r="C394" s="8">
        <f t="shared" si="195"/>
        <v>0</v>
      </c>
      <c r="E394" s="8" t="b">
        <f t="shared" si="196"/>
        <v>0</v>
      </c>
      <c r="F394" s="8" t="b">
        <f t="shared" si="197"/>
        <v>0</v>
      </c>
      <c r="L394" s="8">
        <v>393</v>
      </c>
      <c r="M394" s="8" cm="1">
        <f t="array" ref="M394">INDEX(W$2:W$961,ROWS(W394:W$961))</f>
        <v>0</v>
      </c>
      <c r="N394" s="8" cm="1">
        <f t="array" ref="N394">INDEX(AA$2:AA$961,ROWS(AA394:AA$961))</f>
        <v>0</v>
      </c>
      <c r="Q394" s="8">
        <f t="shared" si="198"/>
        <v>-1.7708333333333332E-3</v>
      </c>
      <c r="R394" s="8">
        <f>IFERROR(SUMPRODUCT(INDEX($B$1:$B$9600,$L395):INDEX($B$1:$B$9600,$L395+959),M$2:M$961)/$G$3,NA())</f>
        <v>2.8370033912765675E-2</v>
      </c>
      <c r="S394" s="8">
        <f>IFERROR(SUMPRODUCT(INDEX($C$1:$C$9600,$L395):INDEX($C$1:$C$9600,$L395+959),N$2:N$961)/$G$5,NA())</f>
        <v>-9.4046452823903129E-2</v>
      </c>
      <c r="T394" s="8">
        <f t="shared" si="199"/>
        <v>-6.5676418911137457E-2</v>
      </c>
      <c r="V394" s="8">
        <f t="shared" si="200"/>
        <v>8.1666666666666658E-3</v>
      </c>
      <c r="W394" s="8">
        <f t="shared" si="201"/>
        <v>-2.9999999999999999E-16</v>
      </c>
      <c r="X394" s="8">
        <v>-2.9999999999999999E-16</v>
      </c>
      <c r="Z394" s="8">
        <f t="shared" si="202"/>
        <v>8.1666666666666658E-3</v>
      </c>
      <c r="AA394" s="8">
        <f t="shared" si="203"/>
        <v>-1.056E-13</v>
      </c>
      <c r="AB394" s="8">
        <v>-1.056E-13</v>
      </c>
      <c r="AD394" s="8">
        <f t="shared" si="213"/>
        <v>0.25482967479793467</v>
      </c>
      <c r="AE394" s="8">
        <v>367</v>
      </c>
      <c r="AF394" s="8">
        <f t="shared" si="214"/>
        <v>3924.189758484536</v>
      </c>
      <c r="AG394" s="8">
        <f t="shared" si="204"/>
        <v>-47.536551079634236</v>
      </c>
      <c r="AH394" s="8">
        <f t="shared" si="215"/>
        <v>-3.6551079634121963E-2</v>
      </c>
      <c r="AI394" s="8">
        <f t="shared" si="216"/>
        <v>-2.892982399659862E-15</v>
      </c>
      <c r="AJ394" s="8">
        <f t="shared" si="217"/>
        <v>42.15447243643851</v>
      </c>
      <c r="AK394" s="8">
        <f t="shared" si="218"/>
        <v>42.154472436438709</v>
      </c>
      <c r="AP394" s="8">
        <f t="shared" si="219"/>
        <v>24656.411433094647</v>
      </c>
      <c r="AR394" s="8">
        <f t="shared" si="205"/>
        <v>0</v>
      </c>
      <c r="AS394" s="8">
        <f t="shared" si="206"/>
        <v>0</v>
      </c>
      <c r="AU394" s="8" t="str">
        <f t="shared" si="207"/>
        <v>3,92418975848454i</v>
      </c>
      <c r="AV394" s="8" t="str">
        <f t="shared" si="220"/>
        <v>-15,399265260595+1,88663860407459E-15i</v>
      </c>
      <c r="AW394" s="8" t="str">
        <f t="shared" si="208"/>
        <v>0,00311306920761604+0,00281825455633499i</v>
      </c>
      <c r="AY394" s="8" t="str">
        <f t="shared" si="209"/>
        <v>-0,254829674797935i</v>
      </c>
      <c r="AZ394" s="8" t="str">
        <f t="shared" si="221"/>
        <v>-0,0649381631576213-7,95588902571636E-18i</v>
      </c>
      <c r="BA394" s="8" t="str">
        <f t="shared" si="210"/>
        <v>0,738225046284571+0,668313475075406i</v>
      </c>
      <c r="BF394" s="8">
        <v>392</v>
      </c>
      <c r="BG394" s="8">
        <f t="shared" si="222"/>
        <v>3.1458333333333334E-3</v>
      </c>
      <c r="BH394" s="8" cm="1">
        <f t="array" ref="BH394">IFERROR(INDEX($W$2:$W$961,BK394),$BR$3)</f>
        <v>-1.2726627680000001E-7</v>
      </c>
      <c r="BI394" s="8" cm="1">
        <f t="array" ref="BI394">IFERROR(INDEX($AA$2:$AA$961,BL394),$BR$3)</f>
        <v>4.0112633050000002E-7</v>
      </c>
      <c r="BK394" s="8">
        <f t="shared" si="211"/>
        <v>152</v>
      </c>
      <c r="BL394" s="8">
        <f t="shared" si="212"/>
        <v>152</v>
      </c>
      <c r="BN394" s="8">
        <f t="shared" si="223"/>
        <v>-137.90573322149615</v>
      </c>
      <c r="BO394" s="8">
        <f t="shared" si="224"/>
        <v>-127.93437658756544</v>
      </c>
    </row>
    <row r="395" spans="1:67" s="8" customFormat="1" x14ac:dyDescent="0.2">
      <c r="A395" s="8">
        <f t="shared" si="193"/>
        <v>-1.175E-2</v>
      </c>
      <c r="B395" s="8">
        <f t="shared" si="194"/>
        <v>0</v>
      </c>
      <c r="C395" s="8">
        <f t="shared" si="195"/>
        <v>0</v>
      </c>
      <c r="E395" s="8" t="b">
        <f t="shared" si="196"/>
        <v>0</v>
      </c>
      <c r="F395" s="8" t="b">
        <f t="shared" si="197"/>
        <v>0</v>
      </c>
      <c r="L395" s="8">
        <v>394</v>
      </c>
      <c r="M395" s="8" cm="1">
        <f t="array" ref="M395">INDEX(W$2:W$961,ROWS(W395:W$961))</f>
        <v>0</v>
      </c>
      <c r="N395" s="8" cm="1">
        <f t="array" ref="N395">INDEX(AA$2:AA$961,ROWS(AA395:AA$961))</f>
        <v>0</v>
      </c>
      <c r="Q395" s="8">
        <f t="shared" si="198"/>
        <v>-1.75E-3</v>
      </c>
      <c r="R395" s="8">
        <f>IFERROR(SUMPRODUCT(INDEX($B$1:$B$9600,$L396):INDEX($B$1:$B$9600,$L396+959),M$2:M$961)/$G$3,NA())</f>
        <v>4.3719597606718126E-2</v>
      </c>
      <c r="S395" s="8">
        <f>IFERROR(SUMPRODUCT(INDEX($C$1:$C$9600,$L396):INDEX($C$1:$C$9600,$L396+959),N$2:N$961)/$G$5,NA())</f>
        <v>-8.2271386299760343E-2</v>
      </c>
      <c r="T395" s="8">
        <f t="shared" si="199"/>
        <v>-3.8551788693042217E-2</v>
      </c>
      <c r="V395" s="8">
        <f t="shared" si="200"/>
        <v>8.1875000000000003E-3</v>
      </c>
      <c r="W395" s="8">
        <f t="shared" si="201"/>
        <v>-3.9999999999999999E-16</v>
      </c>
      <c r="X395" s="8">
        <v>-3.9999999999999999E-16</v>
      </c>
      <c r="Z395" s="8">
        <f t="shared" si="202"/>
        <v>8.1875000000000003E-3</v>
      </c>
      <c r="AA395" s="8">
        <f t="shared" si="203"/>
        <v>1.003E-13</v>
      </c>
      <c r="AB395" s="8">
        <v>1.003E-13</v>
      </c>
      <c r="AD395" s="8">
        <f t="shared" si="213"/>
        <v>0.25118864315095801</v>
      </c>
      <c r="AE395" s="8">
        <v>368</v>
      </c>
      <c r="AF395" s="8">
        <f t="shared" si="214"/>
        <v>3981.0717055349728</v>
      </c>
      <c r="AG395" s="8">
        <f t="shared" si="204"/>
        <v>-48.034510500575806</v>
      </c>
      <c r="AH395" s="8">
        <f t="shared" si="215"/>
        <v>-3.4510500575868845E-2</v>
      </c>
      <c r="AI395" s="8">
        <f t="shared" si="216"/>
        <v>-1.1571929598639454E-14</v>
      </c>
      <c r="AJ395" s="8">
        <f t="shared" si="217"/>
        <v>41.529208276711408</v>
      </c>
      <c r="AK395" s="8">
        <f t="shared" si="218"/>
        <v>41.529208276711557</v>
      </c>
      <c r="AP395" s="8">
        <f t="shared" si="219"/>
        <v>25013.811247045716</v>
      </c>
      <c r="AR395" s="8">
        <f t="shared" si="205"/>
        <v>0</v>
      </c>
      <c r="AS395" s="8">
        <f t="shared" si="206"/>
        <v>0</v>
      </c>
      <c r="AU395" s="8" t="str">
        <f t="shared" si="207"/>
        <v>3,98107170553497i</v>
      </c>
      <c r="AV395" s="8" t="str">
        <f t="shared" si="220"/>
        <v>-15,8489319246111+1,94172944593892E-15i</v>
      </c>
      <c r="AW395" s="8" t="str">
        <f t="shared" si="208"/>
        <v>0,00296848352601492+0,00262899136499789i</v>
      </c>
      <c r="AY395" s="8" t="str">
        <f t="shared" si="209"/>
        <v>-0,251188643150958i</v>
      </c>
      <c r="AZ395" s="8" t="str">
        <f t="shared" si="221"/>
        <v>-0,0630957344480193-7,73016415703155E-18i</v>
      </c>
      <c r="BA395" s="8" t="str">
        <f t="shared" si="210"/>
        <v>0,745649349115652+0,660372773829402i</v>
      </c>
      <c r="BF395" s="8">
        <v>393</v>
      </c>
      <c r="BG395" s="8">
        <f t="shared" si="222"/>
        <v>3.1666666666666666E-3</v>
      </c>
      <c r="BH395" s="8" cm="1">
        <f t="array" ref="BH395">IFERROR(INDEX($W$2:$W$961,BK395),$BR$3)</f>
        <v>7.0705178900000003E-8</v>
      </c>
      <c r="BI395" s="8" cm="1">
        <f t="array" ref="BI395">IFERROR(INDEX($AA$2:$AA$961,BL395),$BR$3)</f>
        <v>2.0765563E-7</v>
      </c>
      <c r="BK395" s="8">
        <f t="shared" si="211"/>
        <v>153</v>
      </c>
      <c r="BL395" s="8">
        <f t="shared" si="212"/>
        <v>153</v>
      </c>
      <c r="BN395" s="8">
        <f t="shared" si="223"/>
        <v>-143.01097549059139</v>
      </c>
      <c r="BO395" s="8">
        <f t="shared" si="224"/>
        <v>-133.65312579435323</v>
      </c>
    </row>
    <row r="396" spans="1:67" s="8" customFormat="1" x14ac:dyDescent="0.2">
      <c r="A396" s="8">
        <f t="shared" si="193"/>
        <v>-1.1729166666666667E-2</v>
      </c>
      <c r="B396" s="8">
        <f t="shared" si="194"/>
        <v>0</v>
      </c>
      <c r="C396" s="8">
        <f t="shared" si="195"/>
        <v>0</v>
      </c>
      <c r="E396" s="8" t="b">
        <f t="shared" si="196"/>
        <v>0</v>
      </c>
      <c r="F396" s="8" t="b">
        <f t="shared" si="197"/>
        <v>0</v>
      </c>
      <c r="L396" s="8">
        <v>395</v>
      </c>
      <c r="M396" s="8" cm="1">
        <f t="array" ref="M396">INDEX(W$2:W$961,ROWS(W396:W$961))</f>
        <v>0</v>
      </c>
      <c r="N396" s="8" cm="1">
        <f t="array" ref="N396">INDEX(AA$2:AA$961,ROWS(AA396:AA$961))</f>
        <v>0</v>
      </c>
      <c r="Q396" s="8">
        <f t="shared" si="198"/>
        <v>-1.7291666666666666E-3</v>
      </c>
      <c r="R396" s="8">
        <f>IFERROR(SUMPRODUCT(INDEX($B$1:$B$9600,$L397):INDEX($B$1:$B$9600,$L397+959),M$2:M$961)/$G$3,NA())</f>
        <v>5.9427540792306388E-2</v>
      </c>
      <c r="S396" s="8">
        <f>IFERROR(SUMPRODUCT(INDEX($C$1:$C$9600,$L397):INDEX($C$1:$C$9600,$L397+959),N$2:N$961)/$G$5,NA())</f>
        <v>-6.8012720478979161E-2</v>
      </c>
      <c r="T396" s="8">
        <f t="shared" si="199"/>
        <v>-8.5851796866727725E-3</v>
      </c>
      <c r="V396" s="8">
        <f t="shared" si="200"/>
        <v>8.2083333333333331E-3</v>
      </c>
      <c r="W396" s="8">
        <f t="shared" si="201"/>
        <v>-3.9999999999999999E-16</v>
      </c>
      <c r="X396" s="8">
        <v>-3.9999999999999999E-16</v>
      </c>
      <c r="Z396" s="8">
        <f t="shared" si="202"/>
        <v>8.2083333333333331E-3</v>
      </c>
      <c r="AA396" s="8">
        <f t="shared" si="203"/>
        <v>-2.3999999999999999E-15</v>
      </c>
      <c r="AB396" s="8">
        <v>-2.3999999999999999E-15</v>
      </c>
      <c r="AD396" s="8">
        <f t="shared" si="213"/>
        <v>0.24759963492497736</v>
      </c>
      <c r="AE396" s="8">
        <v>369</v>
      </c>
      <c r="AF396" s="8">
        <f t="shared" si="214"/>
        <v>4038.7781682432601</v>
      </c>
      <c r="AG396" s="8">
        <f t="shared" si="204"/>
        <v>-48.532583629703787</v>
      </c>
      <c r="AH396" s="8">
        <f t="shared" si="215"/>
        <v>-3.2583629703773112E-2</v>
      </c>
      <c r="AI396" s="8">
        <f t="shared" si="216"/>
        <v>3.8573098662131478E-15</v>
      </c>
      <c r="AJ396" s="8">
        <f t="shared" si="217"/>
        <v>40.913789494611308</v>
      </c>
      <c r="AK396" s="8">
        <f t="shared" si="218"/>
        <v>40.913789494611443</v>
      </c>
      <c r="AP396" s="8">
        <f t="shared" si="219"/>
        <v>25376.391645663734</v>
      </c>
      <c r="AR396" s="8">
        <f t="shared" si="205"/>
        <v>0</v>
      </c>
      <c r="AS396" s="8">
        <f t="shared" si="206"/>
        <v>0</v>
      </c>
      <c r="AU396" s="8" t="str">
        <f t="shared" si="207"/>
        <v>4,03877816824326i</v>
      </c>
      <c r="AV396" s="8" t="str">
        <f t="shared" si="220"/>
        <v>-16,3117290922784+1,99842896942928E-15i</v>
      </c>
      <c r="AW396" s="8" t="str">
        <f t="shared" si="208"/>
        <v>0,00282955322065183+0,00245222811378274i</v>
      </c>
      <c r="AY396" s="8" t="str">
        <f t="shared" si="209"/>
        <v>-0,247599634924977i</v>
      </c>
      <c r="AZ396" s="8" t="str">
        <f t="shared" si="221"/>
        <v>-0,0613055792149819-7,51084356525131E-18i</v>
      </c>
      <c r="BA396" s="8" t="str">
        <f t="shared" si="210"/>
        <v>0,752866316222275+0,652470479468493i</v>
      </c>
      <c r="BF396" s="8">
        <v>394</v>
      </c>
      <c r="BG396" s="8">
        <f t="shared" si="222"/>
        <v>3.1874999999999998E-3</v>
      </c>
      <c r="BH396" s="8" cm="1">
        <f t="array" ref="BH396">IFERROR(INDEX($W$2:$W$961,BK396),$BR$3)</f>
        <v>2.363651435E-7</v>
      </c>
      <c r="BI396" s="8" cm="1">
        <f t="array" ref="BI396">IFERROR(INDEX($AA$2:$AA$961,BL396),$BR$3)</f>
        <v>4.1375641400000001E-8</v>
      </c>
      <c r="BK396" s="8">
        <f t="shared" si="211"/>
        <v>154</v>
      </c>
      <c r="BL396" s="8">
        <f t="shared" si="212"/>
        <v>154</v>
      </c>
      <c r="BN396" s="8">
        <f t="shared" si="223"/>
        <v>-132.52833135968572</v>
      </c>
      <c r="BO396" s="8">
        <f t="shared" si="224"/>
        <v>-147.66510521570981</v>
      </c>
    </row>
    <row r="397" spans="1:67" s="8" customFormat="1" x14ac:dyDescent="0.2">
      <c r="A397" s="8">
        <f t="shared" si="193"/>
        <v>-1.1708333333333333E-2</v>
      </c>
      <c r="B397" s="8">
        <f t="shared" si="194"/>
        <v>0</v>
      </c>
      <c r="C397" s="8">
        <f t="shared" si="195"/>
        <v>0</v>
      </c>
      <c r="E397" s="8" t="b">
        <f t="shared" si="196"/>
        <v>0</v>
      </c>
      <c r="F397" s="8" t="b">
        <f t="shared" si="197"/>
        <v>0</v>
      </c>
      <c r="L397" s="8">
        <v>396</v>
      </c>
      <c r="M397" s="8" cm="1">
        <f t="array" ref="M397">INDEX(W$2:W$961,ROWS(W397:W$961))</f>
        <v>0</v>
      </c>
      <c r="N397" s="8" cm="1">
        <f t="array" ref="N397">INDEX(AA$2:AA$961,ROWS(AA397:AA$961))</f>
        <v>0</v>
      </c>
      <c r="Q397" s="8">
        <f t="shared" si="198"/>
        <v>-1.7083333333333334E-3</v>
      </c>
      <c r="R397" s="8">
        <f>IFERROR(SUMPRODUCT(INDEX($B$1:$B$9600,$L398):INDEX($B$1:$B$9600,$L398+959),M$2:M$961)/$G$3,NA())</f>
        <v>7.5223682619781795E-2</v>
      </c>
      <c r="S397" s="8">
        <f>IFERROR(SUMPRODUCT(INDEX($C$1:$C$9600,$L398):INDEX($C$1:$C$9600,$L398+959),N$2:N$961)/$G$5,NA())</f>
        <v>-5.1460777573503459E-2</v>
      </c>
      <c r="T397" s="8">
        <f t="shared" si="199"/>
        <v>2.3762905046278336E-2</v>
      </c>
      <c r="V397" s="8">
        <f t="shared" si="200"/>
        <v>8.2291666666666659E-3</v>
      </c>
      <c r="W397" s="8">
        <f t="shared" si="201"/>
        <v>-5.0000000000000004E-16</v>
      </c>
      <c r="X397" s="8">
        <v>-5.0000000000000004E-16</v>
      </c>
      <c r="Z397" s="8">
        <f t="shared" si="202"/>
        <v>8.2291666666666659E-3</v>
      </c>
      <c r="AA397" s="8">
        <f t="shared" si="203"/>
        <v>-9.66E-14</v>
      </c>
      <c r="AB397" s="8">
        <v>-9.66E-14</v>
      </c>
      <c r="AD397" s="8">
        <f t="shared" si="213"/>
        <v>0.24406190680419804</v>
      </c>
      <c r="AE397" s="8">
        <v>370</v>
      </c>
      <c r="AF397" s="8">
        <f t="shared" si="214"/>
        <v>4097.321098135415</v>
      </c>
      <c r="AG397" s="8">
        <f t="shared" si="204"/>
        <v>-49.030764153958941</v>
      </c>
      <c r="AH397" s="8">
        <f t="shared" si="215"/>
        <v>-3.0764153958923349E-2</v>
      </c>
      <c r="AI397" s="8">
        <f t="shared" si="216"/>
        <v>-1.9286549331065743E-15</v>
      </c>
      <c r="AJ397" s="8">
        <f t="shared" si="217"/>
        <v>40.308041108914189</v>
      </c>
      <c r="AK397" s="8">
        <f t="shared" si="218"/>
        <v>40.308041108914146</v>
      </c>
      <c r="AP397" s="8">
        <f t="shared" si="219"/>
        <v>25744.227722601368</v>
      </c>
      <c r="AR397" s="8">
        <f t="shared" si="205"/>
        <v>0</v>
      </c>
      <c r="AS397" s="8">
        <f t="shared" si="206"/>
        <v>0</v>
      </c>
      <c r="AU397" s="8" t="str">
        <f t="shared" si="207"/>
        <v>4,09732109813542i</v>
      </c>
      <c r="AV397" s="8" t="str">
        <f t="shared" si="220"/>
        <v>-16,7880401812256+2,05678414889724E-15i</v>
      </c>
      <c r="AW397" s="8" t="str">
        <f t="shared" si="208"/>
        <v>0,00269616090806999+0,00228716133795434i</v>
      </c>
      <c r="AY397" s="8" t="str">
        <f t="shared" si="209"/>
        <v>-0,244061906804198i</v>
      </c>
      <c r="AZ397" s="8" t="str">
        <f t="shared" si="221"/>
        <v>-0,059566214352901-7,29774554792124E-18i</v>
      </c>
      <c r="BA397" s="8" t="str">
        <f t="shared" si="210"/>
        <v>0,759881388324695+0,644609647593849i</v>
      </c>
      <c r="BF397" s="8">
        <v>395</v>
      </c>
      <c r="BG397" s="8">
        <f t="shared" si="222"/>
        <v>3.2083333333333334E-3</v>
      </c>
      <c r="BH397" s="8" cm="1">
        <f t="array" ref="BH397">IFERROR(INDEX($W$2:$W$961,BK397),$BR$3)</f>
        <v>3.7237808440000002E-7</v>
      </c>
      <c r="BI397" s="8" cm="1">
        <f t="array" ref="BI397">IFERROR(INDEX($AA$2:$AA$961,BL397),$BR$3)</f>
        <v>-9.9503543599999996E-8</v>
      </c>
      <c r="BK397" s="8">
        <f t="shared" si="211"/>
        <v>155</v>
      </c>
      <c r="BL397" s="8">
        <f t="shared" si="212"/>
        <v>155</v>
      </c>
      <c r="BN397" s="8">
        <f t="shared" si="223"/>
        <v>-128.58031773019513</v>
      </c>
      <c r="BO397" s="8">
        <f t="shared" si="224"/>
        <v>-140.04322905070916</v>
      </c>
    </row>
    <row r="398" spans="1:67" s="8" customFormat="1" x14ac:dyDescent="0.2">
      <c r="A398" s="8">
        <f t="shared" si="193"/>
        <v>-1.16875E-2</v>
      </c>
      <c r="B398" s="8">
        <f t="shared" si="194"/>
        <v>0</v>
      </c>
      <c r="C398" s="8">
        <f t="shared" si="195"/>
        <v>0</v>
      </c>
      <c r="E398" s="8" t="b">
        <f t="shared" si="196"/>
        <v>0</v>
      </c>
      <c r="F398" s="8" t="b">
        <f t="shared" si="197"/>
        <v>0</v>
      </c>
      <c r="L398" s="8">
        <v>397</v>
      </c>
      <c r="M398" s="8" cm="1">
        <f t="array" ref="M398">INDEX(W$2:W$961,ROWS(W398:W$961))</f>
        <v>0</v>
      </c>
      <c r="N398" s="8" cm="1">
        <f t="array" ref="N398">INDEX(AA$2:AA$961,ROWS(AA398:AA$961))</f>
        <v>0</v>
      </c>
      <c r="Q398" s="8">
        <f t="shared" si="198"/>
        <v>-1.6875E-3</v>
      </c>
      <c r="R398" s="8">
        <f>IFERROR(SUMPRODUCT(INDEX($B$1:$B$9600,$L399):INDEX($B$1:$B$9600,$L399+959),M$2:M$961)/$G$3,NA())</f>
        <v>9.081809673303548E-2</v>
      </c>
      <c r="S398" s="8">
        <f>IFERROR(SUMPRODUCT(INDEX($C$1:$C$9600,$L399):INDEX($C$1:$C$9600,$L399+959),N$2:N$961)/$G$5,NA())</f>
        <v>-3.2867188584630377E-2</v>
      </c>
      <c r="T398" s="8">
        <f t="shared" si="199"/>
        <v>5.7950908148405103E-2</v>
      </c>
      <c r="V398" s="8">
        <f t="shared" si="200"/>
        <v>8.2500000000000004E-3</v>
      </c>
      <c r="W398" s="8">
        <f t="shared" si="201"/>
        <v>-5.0000000000000004E-16</v>
      </c>
      <c r="X398" s="8">
        <v>-5.0000000000000004E-16</v>
      </c>
      <c r="Z398" s="8">
        <f t="shared" si="202"/>
        <v>8.2500000000000004E-3</v>
      </c>
      <c r="AA398" s="8">
        <f t="shared" si="203"/>
        <v>1.085E-13</v>
      </c>
      <c r="AB398" s="8">
        <v>1.085E-13</v>
      </c>
      <c r="AD398" s="8">
        <f t="shared" si="213"/>
        <v>0.24057472609339509</v>
      </c>
      <c r="AE398" s="8">
        <v>371</v>
      </c>
      <c r="AF398" s="8">
        <f t="shared" si="214"/>
        <v>4156.7126199773102</v>
      </c>
      <c r="AG398" s="8">
        <f t="shared" si="204"/>
        <v>-49.52904610827197</v>
      </c>
      <c r="AH398" s="8">
        <f t="shared" si="215"/>
        <v>-2.9046108272016129E-2</v>
      </c>
      <c r="AI398" s="8">
        <f t="shared" si="216"/>
        <v>-7.7146197324263002E-15</v>
      </c>
      <c r="AJ398" s="8">
        <f t="shared" si="217"/>
        <v>39.711791783275153</v>
      </c>
      <c r="AK398" s="8">
        <f t="shared" si="218"/>
        <v>39.711791783275089</v>
      </c>
      <c r="AP398" s="8">
        <f t="shared" si="219"/>
        <v>26117.395660009399</v>
      </c>
      <c r="AR398" s="8">
        <f t="shared" si="205"/>
        <v>0</v>
      </c>
      <c r="AS398" s="8">
        <f t="shared" si="206"/>
        <v>0</v>
      </c>
      <c r="AU398" s="8" t="str">
        <f t="shared" si="207"/>
        <v>4,15671261997731i</v>
      </c>
      <c r="AV398" s="8" t="str">
        <f t="shared" si="220"/>
        <v>-17,2782598050786+2,11684333037018E-15i</v>
      </c>
      <c r="AW398" s="8" t="str">
        <f t="shared" si="208"/>
        <v>0,0025681796776195+0,00213303685000897i</v>
      </c>
      <c r="AY398" s="8" t="str">
        <f t="shared" si="209"/>
        <v>-0,240574726093395i</v>
      </c>
      <c r="AZ398" s="8" t="str">
        <f t="shared" si="221"/>
        <v>-0,057876198834912-7,09069355785765E-18i</v>
      </c>
      <c r="BA398" s="8" t="str">
        <f t="shared" si="210"/>
        <v>0,766699897182355+0,636793113752825i</v>
      </c>
      <c r="BF398" s="8">
        <v>396</v>
      </c>
      <c r="BG398" s="8">
        <f t="shared" si="222"/>
        <v>3.2291666666666666E-3</v>
      </c>
      <c r="BH398" s="8" cm="1">
        <f t="array" ref="BH398">IFERROR(INDEX($W$2:$W$961,BK398),$BR$3)</f>
        <v>4.8142443520000002E-7</v>
      </c>
      <c r="BI398" s="8" cm="1">
        <f t="array" ref="BI398">IFERROR(INDEX($AA$2:$AA$961,BL398),$BR$3)</f>
        <v>-2.1686806679999999E-7</v>
      </c>
      <c r="BK398" s="8">
        <f t="shared" si="211"/>
        <v>156</v>
      </c>
      <c r="BL398" s="8">
        <f t="shared" si="212"/>
        <v>156</v>
      </c>
      <c r="BN398" s="8">
        <f t="shared" si="223"/>
        <v>-126.34943740863123</v>
      </c>
      <c r="BO398" s="8">
        <f t="shared" si="224"/>
        <v>-133.27608783786656</v>
      </c>
    </row>
    <row r="399" spans="1:67" s="8" customFormat="1" x14ac:dyDescent="0.2">
      <c r="A399" s="8">
        <f t="shared" si="193"/>
        <v>-1.1666666666666667E-2</v>
      </c>
      <c r="B399" s="8">
        <f t="shared" si="194"/>
        <v>0</v>
      </c>
      <c r="C399" s="8">
        <f t="shared" si="195"/>
        <v>0</v>
      </c>
      <c r="E399" s="8" t="b">
        <f t="shared" si="196"/>
        <v>0</v>
      </c>
      <c r="F399" s="8" t="b">
        <f t="shared" si="197"/>
        <v>0</v>
      </c>
      <c r="L399" s="8">
        <v>398</v>
      </c>
      <c r="M399" s="8" cm="1">
        <f t="array" ref="M399">INDEX(W$2:W$961,ROWS(W399:W$961))</f>
        <v>0</v>
      </c>
      <c r="N399" s="8" cm="1">
        <f t="array" ref="N399">INDEX(AA$2:AA$961,ROWS(AA399:AA$961))</f>
        <v>0</v>
      </c>
      <c r="Q399" s="8">
        <f t="shared" si="198"/>
        <v>-1.6666666666666668E-3</v>
      </c>
      <c r="R399" s="8">
        <f>IFERROR(SUMPRODUCT(INDEX($B$1:$B$9600,$L400):INDEX($B$1:$B$9600,$L400+959),M$2:M$961)/$G$3,NA())</f>
        <v>0.10590596167630162</v>
      </c>
      <c r="S399" s="8">
        <f>IFERROR(SUMPRODUCT(INDEX($C$1:$C$9600,$L400):INDEX($C$1:$C$9600,$L400+959),N$2:N$961)/$G$5,NA())</f>
        <v>-1.2541591530823126E-2</v>
      </c>
      <c r="T399" s="8">
        <f t="shared" si="199"/>
        <v>9.3364370145478492E-2</v>
      </c>
      <c r="V399" s="8">
        <f t="shared" si="200"/>
        <v>8.2708333333333332E-3</v>
      </c>
      <c r="W399" s="8">
        <f t="shared" si="201"/>
        <v>-5.0000000000000004E-16</v>
      </c>
      <c r="X399" s="8">
        <v>-5.0000000000000004E-16</v>
      </c>
      <c r="Z399" s="8">
        <f t="shared" si="202"/>
        <v>8.2708333333333332E-3</v>
      </c>
      <c r="AA399" s="8">
        <f t="shared" si="203"/>
        <v>-1.9899999999999999E-14</v>
      </c>
      <c r="AB399" s="8">
        <v>-1.9899999999999999E-14</v>
      </c>
      <c r="AD399" s="8">
        <f t="shared" si="213"/>
        <v>0.23713737056616549</v>
      </c>
      <c r="AE399" s="8">
        <v>372</v>
      </c>
      <c r="AF399" s="8">
        <f t="shared" si="214"/>
        <v>4216.9650342858231</v>
      </c>
      <c r="AG399" s="8">
        <f t="shared" si="204"/>
        <v>-50.027423856653648</v>
      </c>
      <c r="AH399" s="8">
        <f t="shared" si="215"/>
        <v>-2.7423856653658995E-2</v>
      </c>
      <c r="AI399" s="8">
        <f t="shared" si="216"/>
        <v>7.7146197324262939E-15</v>
      </c>
      <c r="AJ399" s="8">
        <f t="shared" si="217"/>
        <v>39.124873748052536</v>
      </c>
      <c r="AK399" s="8">
        <f t="shared" si="218"/>
        <v>39.12487374805248</v>
      </c>
      <c r="AP399" s="8">
        <f t="shared" si="219"/>
        <v>26495.972744314742</v>
      </c>
      <c r="AR399" s="8">
        <f t="shared" si="205"/>
        <v>0</v>
      </c>
      <c r="AS399" s="8">
        <f t="shared" si="206"/>
        <v>0</v>
      </c>
      <c r="AU399" s="8" t="str">
        <f t="shared" si="207"/>
        <v>4,21696503428582i</v>
      </c>
      <c r="AV399" s="8" t="str">
        <f t="shared" si="220"/>
        <v>-17,7827941003892+2,178656271605E-15i</v>
      </c>
      <c r="AW399" s="8" t="str">
        <f t="shared" si="208"/>
        <v>0,00244547490011355+0,00198914697792328i</v>
      </c>
      <c r="AY399" s="8" t="str">
        <f t="shared" si="209"/>
        <v>-0,237137370566165i</v>
      </c>
      <c r="AZ399" s="8" t="str">
        <f t="shared" si="221"/>
        <v>-0,0562341325190347-6,88951605688219E-18i</v>
      </c>
      <c r="BA399" s="8" t="str">
        <f t="shared" si="210"/>
        <v>0,773327064513158+0,629023505107822i</v>
      </c>
      <c r="BF399" s="8">
        <v>397</v>
      </c>
      <c r="BG399" s="8">
        <f t="shared" si="222"/>
        <v>3.2499999999999999E-3</v>
      </c>
      <c r="BH399" s="8" cm="1">
        <f t="array" ref="BH399">IFERROR(INDEX($W$2:$W$961,BK399),$BR$3)</f>
        <v>5.6615871819999998E-7</v>
      </c>
      <c r="BI399" s="8" cm="1">
        <f t="array" ref="BI399">IFERROR(INDEX($AA$2:$AA$961,BL399),$BR$3)</f>
        <v>-3.1265877580000001E-7</v>
      </c>
      <c r="BK399" s="8">
        <f t="shared" si="211"/>
        <v>157</v>
      </c>
      <c r="BL399" s="8">
        <f t="shared" si="212"/>
        <v>157</v>
      </c>
      <c r="BN399" s="8">
        <f t="shared" si="223"/>
        <v>-124.94123601314348</v>
      </c>
      <c r="BO399" s="8">
        <f t="shared" si="224"/>
        <v>-130.09858753809735</v>
      </c>
    </row>
    <row r="400" spans="1:67" s="8" customFormat="1" x14ac:dyDescent="0.2">
      <c r="A400" s="8">
        <f t="shared" si="193"/>
        <v>-1.1645833333333333E-2</v>
      </c>
      <c r="B400" s="8">
        <f t="shared" si="194"/>
        <v>0</v>
      </c>
      <c r="C400" s="8">
        <f t="shared" si="195"/>
        <v>0</v>
      </c>
      <c r="E400" s="8" t="b">
        <f t="shared" si="196"/>
        <v>0</v>
      </c>
      <c r="F400" s="8" t="b">
        <f t="shared" si="197"/>
        <v>0</v>
      </c>
      <c r="L400" s="8">
        <v>399</v>
      </c>
      <c r="M400" s="8" cm="1">
        <f t="array" ref="M400">INDEX(W$2:W$961,ROWS(W400:W$961))</f>
        <v>0</v>
      </c>
      <c r="N400" s="8" cm="1">
        <f t="array" ref="N400">INDEX(AA$2:AA$961,ROWS(AA400:AA$961))</f>
        <v>0</v>
      </c>
      <c r="Q400" s="8">
        <f t="shared" si="198"/>
        <v>-1.6458333333333333E-3</v>
      </c>
      <c r="R400" s="8">
        <f>IFERROR(SUMPRODUCT(INDEX($B$1:$B$9600,$L401):INDEX($B$1:$B$9600,$L401+959),M$2:M$961)/$G$3,NA())</f>
        <v>0.12017300562596636</v>
      </c>
      <c r="S400" s="8">
        <f>IFERROR(SUMPRODUCT(INDEX($C$1:$C$9600,$L401):INDEX($C$1:$C$9600,$L401+959),N$2:N$961)/$G$5,NA())</f>
        <v>9.1531465221924013E-3</v>
      </c>
      <c r="T400" s="8">
        <f t="shared" si="199"/>
        <v>0.12932615214815876</v>
      </c>
      <c r="V400" s="8">
        <f t="shared" si="200"/>
        <v>8.2916666666666659E-3</v>
      </c>
      <c r="W400" s="8">
        <f t="shared" si="201"/>
        <v>-5.0000000000000004E-16</v>
      </c>
      <c r="X400" s="8">
        <v>-5.0000000000000004E-16</v>
      </c>
      <c r="Z400" s="8">
        <f t="shared" si="202"/>
        <v>8.2916666666666659E-3</v>
      </c>
      <c r="AA400" s="8">
        <f t="shared" si="203"/>
        <v>-8.5599999999999996E-14</v>
      </c>
      <c r="AB400" s="8">
        <v>-8.5599999999999996E-14</v>
      </c>
      <c r="AD400" s="8">
        <f t="shared" si="213"/>
        <v>0.23374912831534878</v>
      </c>
      <c r="AE400" s="8">
        <v>373</v>
      </c>
      <c r="AF400" s="8">
        <f t="shared" si="214"/>
        <v>4278.0908198763818</v>
      </c>
      <c r="AG400" s="8">
        <f t="shared" si="204"/>
        <v>-50.525892074282702</v>
      </c>
      <c r="AH400" s="8">
        <f t="shared" si="215"/>
        <v>-2.5892074282678167E-2</v>
      </c>
      <c r="AI400" s="8">
        <f t="shared" si="216"/>
        <v>3.8573098662131478E-15</v>
      </c>
      <c r="AJ400" s="8">
        <f t="shared" si="217"/>
        <v>38.547122722717418</v>
      </c>
      <c r="AK400" s="8">
        <f t="shared" si="218"/>
        <v>38.547122722717518</v>
      </c>
      <c r="AP400" s="8">
        <f t="shared" si="219"/>
        <v>26880.03738222715</v>
      </c>
      <c r="AR400" s="8">
        <f t="shared" si="205"/>
        <v>0</v>
      </c>
      <c r="AS400" s="8">
        <f t="shared" si="206"/>
        <v>0</v>
      </c>
      <c r="AU400" s="8" t="str">
        <f t="shared" si="207"/>
        <v>4,27809081987638i</v>
      </c>
      <c r="AV400" s="8" t="str">
        <f t="shared" si="220"/>
        <v>-18,3020610631106+2,24227418331131E-15i</v>
      </c>
      <c r="AW400" s="8" t="str">
        <f t="shared" si="208"/>
        <v>0,00232790583787182+0,00185482792829733i</v>
      </c>
      <c r="AY400" s="8" t="str">
        <f t="shared" si="209"/>
        <v>-0,233749128315349i</v>
      </c>
      <c r="AZ400" s="8" t="str">
        <f t="shared" si="221"/>
        <v>-0,0546386549881855-6,69404637370606E-18i</v>
      </c>
      <c r="BA400" s="8" t="str">
        <f t="shared" si="210"/>
        <v>0,779768001300806+0,621303251564322i</v>
      </c>
      <c r="BF400" s="8">
        <v>398</v>
      </c>
      <c r="BG400" s="8">
        <f t="shared" si="222"/>
        <v>3.2708333333333335E-3</v>
      </c>
      <c r="BH400" s="8" cm="1">
        <f t="array" ref="BH400">IFERROR(INDEX($W$2:$W$961,BK400),$BR$3)</f>
        <v>6.2917460370000003E-7</v>
      </c>
      <c r="BI400" s="8" cm="1">
        <f t="array" ref="BI400">IFERROR(INDEX($AA$2:$AA$961,BL400),$BR$3)</f>
        <v>-3.888338942E-7</v>
      </c>
      <c r="BK400" s="8">
        <f t="shared" si="211"/>
        <v>158</v>
      </c>
      <c r="BL400" s="8">
        <f t="shared" si="212"/>
        <v>158</v>
      </c>
      <c r="BN400" s="8">
        <f t="shared" si="223"/>
        <v>-124.02457631523907</v>
      </c>
      <c r="BO400" s="8">
        <f t="shared" si="224"/>
        <v>-128.20471770297883</v>
      </c>
    </row>
    <row r="401" spans="1:67" s="8" customFormat="1" x14ac:dyDescent="0.2">
      <c r="A401" s="8">
        <f t="shared" si="193"/>
        <v>-1.1625E-2</v>
      </c>
      <c r="B401" s="8">
        <f t="shared" si="194"/>
        <v>0</v>
      </c>
      <c r="C401" s="8">
        <f t="shared" si="195"/>
        <v>0</v>
      </c>
      <c r="E401" s="8" t="b">
        <f t="shared" si="196"/>
        <v>0</v>
      </c>
      <c r="F401" s="8" t="b">
        <f t="shared" si="197"/>
        <v>0</v>
      </c>
      <c r="L401" s="8">
        <v>400</v>
      </c>
      <c r="M401" s="8" cm="1">
        <f t="array" ref="M401">INDEX(W$2:W$961,ROWS(W401:W$961))</f>
        <v>0</v>
      </c>
      <c r="N401" s="8" cm="1">
        <f t="array" ref="N401">INDEX(AA$2:AA$961,ROWS(AA401:AA$961))</f>
        <v>0</v>
      </c>
      <c r="Q401" s="8">
        <f t="shared" si="198"/>
        <v>-1.6249999999999999E-3</v>
      </c>
      <c r="R401" s="8">
        <f>IFERROR(SUMPRODUCT(INDEX($B$1:$B$9600,$L402):INDEX($B$1:$B$9600,$L402+959),M$2:M$961)/$G$3,NA())</f>
        <v>0.13330145472104701</v>
      </c>
      <c r="S401" s="8">
        <f>IFERROR(SUMPRODUCT(INDEX($C$1:$C$9600,$L402):INDEX($C$1:$C$9600,$L402+959),N$2:N$961)/$G$5,NA())</f>
        <v>3.1807117882906327E-2</v>
      </c>
      <c r="T401" s="8">
        <f t="shared" si="199"/>
        <v>0.16510857260395334</v>
      </c>
      <c r="V401" s="8">
        <f t="shared" si="200"/>
        <v>8.3125000000000004E-3</v>
      </c>
      <c r="W401" s="8">
        <f t="shared" si="201"/>
        <v>-5.0000000000000004E-16</v>
      </c>
      <c r="X401" s="8">
        <v>-5.0000000000000004E-16</v>
      </c>
      <c r="Z401" s="8">
        <f t="shared" si="202"/>
        <v>8.3125000000000004E-3</v>
      </c>
      <c r="AA401" s="8">
        <f t="shared" si="203"/>
        <v>1.1420000000000001E-13</v>
      </c>
      <c r="AB401" s="8">
        <v>1.1420000000000001E-13</v>
      </c>
      <c r="AD401" s="8">
        <f t="shared" si="213"/>
        <v>0.23040929760558457</v>
      </c>
      <c r="AE401" s="8">
        <v>374</v>
      </c>
      <c r="AF401" s="8">
        <f t="shared" si="214"/>
        <v>4340.1026364474383</v>
      </c>
      <c r="AG401" s="8">
        <f t="shared" si="204"/>
        <v>-51.024445730542745</v>
      </c>
      <c r="AH401" s="8">
        <f t="shared" si="215"/>
        <v>-2.4445730542762958E-2</v>
      </c>
      <c r="AI401" s="8">
        <f t="shared" si="216"/>
        <v>0</v>
      </c>
      <c r="AJ401" s="8">
        <f t="shared" si="217"/>
        <v>37.978377838982041</v>
      </c>
      <c r="AK401" s="8">
        <f t="shared" si="218"/>
        <v>37.978377838982212</v>
      </c>
      <c r="AP401" s="8">
        <f t="shared" si="219"/>
        <v>27269.66911697793</v>
      </c>
      <c r="AR401" s="8">
        <f t="shared" si="205"/>
        <v>0</v>
      </c>
      <c r="AS401" s="8">
        <f t="shared" si="206"/>
        <v>0</v>
      </c>
      <c r="AU401" s="8" t="str">
        <f t="shared" si="207"/>
        <v>4,34010263644744i</v>
      </c>
      <c r="AV401" s="8" t="str">
        <f t="shared" si="220"/>
        <v>-18,836490894898+2,30774977157846E-15i</v>
      </c>
      <c r="AW401" s="8" t="str">
        <f t="shared" si="208"/>
        <v>0,00221532707417942+0,00172945727246099i</v>
      </c>
      <c r="AY401" s="8" t="str">
        <f t="shared" si="209"/>
        <v>-0,230409297605585i</v>
      </c>
      <c r="AZ401" s="8" t="str">
        <f t="shared" si="221"/>
        <v>-0,053088444423099-6,50412256584619E-18i</v>
      </c>
      <c r="BA401" s="8" t="str">
        <f t="shared" si="210"/>
        <v>0,786027707450497+0,61363459637654i</v>
      </c>
      <c r="BF401" s="8">
        <v>399</v>
      </c>
      <c r="BG401" s="8">
        <f t="shared" si="222"/>
        <v>3.2916666666666667E-3</v>
      </c>
      <c r="BH401" s="8" cm="1">
        <f t="array" ref="BH401">IFERROR(INDEX($W$2:$W$961,BK401),$BR$3)</f>
        <v>6.7297633539999996E-7</v>
      </c>
      <c r="BI401" s="8" cm="1">
        <f t="array" ref="BI401">IFERROR(INDEX($AA$2:$AA$961,BL401),$BR$3)</f>
        <v>-4.4733564970000002E-7</v>
      </c>
      <c r="BK401" s="8">
        <f t="shared" si="211"/>
        <v>159</v>
      </c>
      <c r="BL401" s="8">
        <f t="shared" si="212"/>
        <v>159</v>
      </c>
      <c r="BN401" s="8">
        <f t="shared" si="223"/>
        <v>-123.44000414154993</v>
      </c>
      <c r="BO401" s="8">
        <f t="shared" si="224"/>
        <v>-126.98732980086389</v>
      </c>
    </row>
    <row r="402" spans="1:67" s="8" customFormat="1" x14ac:dyDescent="0.2">
      <c r="A402" s="8">
        <f t="shared" si="193"/>
        <v>-1.1604166666666667E-2</v>
      </c>
      <c r="B402" s="8">
        <f t="shared" si="194"/>
        <v>0</v>
      </c>
      <c r="C402" s="8">
        <f t="shared" si="195"/>
        <v>0</v>
      </c>
      <c r="E402" s="8" t="b">
        <f t="shared" si="196"/>
        <v>0</v>
      </c>
      <c r="F402" s="8" t="b">
        <f t="shared" si="197"/>
        <v>0</v>
      </c>
      <c r="L402" s="8">
        <v>401</v>
      </c>
      <c r="M402" s="8" cm="1">
        <f t="array" ref="M402">INDEX(W$2:W$961,ROWS(W402:W$961))</f>
        <v>0</v>
      </c>
      <c r="N402" s="8" cm="1">
        <f t="array" ref="N402">INDEX(AA$2:AA$961,ROWS(AA402:AA$961))</f>
        <v>0</v>
      </c>
      <c r="Q402" s="8">
        <f t="shared" si="198"/>
        <v>-1.6041666666666667E-3</v>
      </c>
      <c r="R402" s="8">
        <f>IFERROR(SUMPRODUCT(INDEX($B$1:$B$9600,$L403):INDEX($B$1:$B$9600,$L403+959),M$2:M$961)/$G$3,NA())</f>
        <v>0.14497637875590169</v>
      </c>
      <c r="S402" s="8">
        <f>IFERROR(SUMPRODUCT(INDEX($C$1:$C$9600,$L403):INDEX($C$1:$C$9600,$L403+959),N$2:N$961)/$G$5,NA())</f>
        <v>5.497087229121228E-2</v>
      </c>
      <c r="T402" s="8">
        <f t="shared" si="199"/>
        <v>0.19994725104711397</v>
      </c>
      <c r="V402" s="8">
        <f t="shared" si="200"/>
        <v>8.3333333333333332E-3</v>
      </c>
      <c r="W402" s="8">
        <f t="shared" si="201"/>
        <v>-5.0000000000000004E-16</v>
      </c>
      <c r="X402" s="8">
        <v>-5.0000000000000004E-16</v>
      </c>
      <c r="Z402" s="8">
        <f t="shared" si="202"/>
        <v>8.3333333333333332E-3</v>
      </c>
      <c r="AA402" s="8">
        <f t="shared" si="203"/>
        <v>-3.7E-14</v>
      </c>
      <c r="AB402" s="8">
        <v>-3.7E-14</v>
      </c>
      <c r="AD402" s="8">
        <f t="shared" si="213"/>
        <v>0.22711718672797651</v>
      </c>
      <c r="AE402" s="8">
        <v>375</v>
      </c>
      <c r="AF402" s="8">
        <f t="shared" si="214"/>
        <v>4403.013327202415</v>
      </c>
      <c r="AG402" s="8">
        <f t="shared" si="204"/>
        <v>-51.523080072960539</v>
      </c>
      <c r="AH402" s="8">
        <f t="shared" si="215"/>
        <v>-2.3080072960507892E-2</v>
      </c>
      <c r="AI402" s="8">
        <f t="shared" si="216"/>
        <v>-3.8573098662131493E-15</v>
      </c>
      <c r="AJ402" s="8">
        <f t="shared" si="217"/>
        <v>37.418481564765628</v>
      </c>
      <c r="AK402" s="8">
        <f t="shared" si="218"/>
        <v>37.418481564765742</v>
      </c>
      <c r="AP402" s="8">
        <f t="shared" si="219"/>
        <v>27664.948644794116</v>
      </c>
      <c r="AR402" s="8">
        <f t="shared" si="205"/>
        <v>0</v>
      </c>
      <c r="AS402" s="8">
        <f t="shared" si="206"/>
        <v>0</v>
      </c>
      <c r="AU402" s="8" t="str">
        <f t="shared" si="207"/>
        <v>4,40301332720242i</v>
      </c>
      <c r="AV402" s="8" t="str">
        <f t="shared" si="220"/>
        <v>-19,3865263595221+2,37513728154138E-15i</v>
      </c>
      <c r="AW402" s="8" t="str">
        <f t="shared" si="208"/>
        <v>0,00210758977876635+0,0016124515530772i</v>
      </c>
      <c r="AY402" s="8" t="str">
        <f t="shared" si="209"/>
        <v>-0,227117186727977i</v>
      </c>
      <c r="AZ402" s="8" t="str">
        <f t="shared" si="221"/>
        <v>-0,0515822165072308-6,31958728545957E-18i</v>
      </c>
      <c r="BA402" s="8" t="str">
        <f t="shared" si="210"/>
        <v>0,792111071756403+0,606019606249409i</v>
      </c>
      <c r="BF402" s="8">
        <v>400</v>
      </c>
      <c r="BG402" s="8">
        <f t="shared" si="222"/>
        <v>3.3124999999999999E-3</v>
      </c>
      <c r="BH402" s="8" cm="1">
        <f t="array" ref="BH402">IFERROR(INDEX($W$2:$W$961,BK402),$BR$3)</f>
        <v>6.9995595140000004E-7</v>
      </c>
      <c r="BI402" s="8" cm="1">
        <f t="array" ref="BI402">IFERROR(INDEX($AA$2:$AA$961,BL402),$BR$3)</f>
        <v>-4.9006549540000004E-7</v>
      </c>
      <c r="BK402" s="8">
        <f t="shared" si="211"/>
        <v>160</v>
      </c>
      <c r="BL402" s="8">
        <f t="shared" si="212"/>
        <v>160</v>
      </c>
      <c r="BN402" s="8">
        <f t="shared" si="223"/>
        <v>-123.09858579016731</v>
      </c>
      <c r="BO402" s="8">
        <f t="shared" si="224"/>
        <v>-126.19491748555261</v>
      </c>
    </row>
    <row r="403" spans="1:67" s="8" customFormat="1" x14ac:dyDescent="0.2">
      <c r="A403" s="8">
        <f t="shared" si="193"/>
        <v>-1.1583333333333333E-2</v>
      </c>
      <c r="B403" s="8">
        <f t="shared" si="194"/>
        <v>0</v>
      </c>
      <c r="C403" s="8">
        <f t="shared" si="195"/>
        <v>0</v>
      </c>
      <c r="E403" s="8" t="b">
        <f t="shared" si="196"/>
        <v>0</v>
      </c>
      <c r="F403" s="8" t="b">
        <f t="shared" si="197"/>
        <v>0</v>
      </c>
      <c r="L403" s="8">
        <v>402</v>
      </c>
      <c r="M403" s="8" cm="1">
        <f t="array" ref="M403">INDEX(W$2:W$961,ROWS(W403:W$961))</f>
        <v>0</v>
      </c>
      <c r="N403" s="8" cm="1">
        <f t="array" ref="N403">INDEX(AA$2:AA$961,ROWS(AA403:AA$961))</f>
        <v>0</v>
      </c>
      <c r="Q403" s="8">
        <f t="shared" si="198"/>
        <v>-1.5833333333333333E-3</v>
      </c>
      <c r="R403" s="8">
        <f>IFERROR(SUMPRODUCT(INDEX($B$1:$B$9600,$L404):INDEX($B$1:$B$9600,$L404+959),M$2:M$961)/$G$3,NA())</f>
        <v>0.15489231430119721</v>
      </c>
      <c r="S403" s="8">
        <f>IFERROR(SUMPRODUCT(INDEX($C$1:$C$9600,$L404):INDEX($C$1:$C$9600,$L404+959),N$2:N$961)/$G$5,NA())</f>
        <v>7.816409027895338E-2</v>
      </c>
      <c r="T403" s="8">
        <f t="shared" si="199"/>
        <v>0.23305640458015059</v>
      </c>
      <c r="V403" s="8">
        <f t="shared" si="200"/>
        <v>8.354166666666666E-3</v>
      </c>
      <c r="W403" s="8">
        <f t="shared" si="201"/>
        <v>-5.0000000000000004E-16</v>
      </c>
      <c r="X403" s="8">
        <v>-5.0000000000000004E-16</v>
      </c>
      <c r="Z403" s="8">
        <f t="shared" si="202"/>
        <v>8.354166666666666E-3</v>
      </c>
      <c r="AA403" s="8">
        <f t="shared" si="203"/>
        <v>-7.2600000000000001E-14</v>
      </c>
      <c r="AB403" s="8">
        <v>-7.2600000000000001E-14</v>
      </c>
      <c r="AD403" s="8">
        <f t="shared" si="213"/>
        <v>0.22387211385683395</v>
      </c>
      <c r="AE403" s="8">
        <v>376</v>
      </c>
      <c r="AF403" s="8">
        <f t="shared" si="214"/>
        <v>4466.8359215096316</v>
      </c>
      <c r="AG403" s="8">
        <f t="shared" si="204"/>
        <v>-52.021790611999236</v>
      </c>
      <c r="AH403" s="8">
        <f t="shared" si="215"/>
        <v>-2.1790611999242045E-2</v>
      </c>
      <c r="AI403" s="8">
        <f t="shared" si="216"/>
        <v>-1.4464911998299318E-14</v>
      </c>
      <c r="AJ403" s="8">
        <f t="shared" si="217"/>
        <v>36.867279629098917</v>
      </c>
      <c r="AK403" s="8">
        <f t="shared" si="218"/>
        <v>36.867279629098675</v>
      </c>
      <c r="AP403" s="8">
        <f t="shared" si="219"/>
        <v>28065.957831611304</v>
      </c>
      <c r="AR403" s="8">
        <f t="shared" si="205"/>
        <v>0</v>
      </c>
      <c r="AS403" s="8">
        <f t="shared" si="206"/>
        <v>0</v>
      </c>
      <c r="AU403" s="8" t="str">
        <f t="shared" si="207"/>
        <v>4,46683592150963i</v>
      </c>
      <c r="AV403" s="8" t="str">
        <f t="shared" si="220"/>
        <v>-19,9526231496888+2,44449254232152E-15i</v>
      </c>
      <c r="AW403" s="8" t="str">
        <f t="shared" si="208"/>
        <v>0,00200454282458164+0,00150326400834128i</v>
      </c>
      <c r="AY403" s="8" t="str">
        <f t="shared" si="209"/>
        <v>-0,223872113856834i</v>
      </c>
      <c r="AZ403" s="8" t="str">
        <f t="shared" si="221"/>
        <v>-0,0501187233627272-6,14028764898378E-18i</v>
      </c>
      <c r="BA403" s="8" t="str">
        <f t="shared" si="210"/>
        <v>0,798022872147514+0,598460180955652i</v>
      </c>
      <c r="BF403" s="8">
        <v>401</v>
      </c>
      <c r="BG403" s="8">
        <f t="shared" si="222"/>
        <v>3.3333333333333335E-3</v>
      </c>
      <c r="BH403" s="8" cm="1">
        <f t="array" ref="BH403">IFERROR(INDEX($W$2:$W$961,BK403),$BR$3)</f>
        <v>7.1237572930000001E-7</v>
      </c>
      <c r="BI403" s="8" cm="1">
        <f t="array" ref="BI403">IFERROR(INDEX($AA$2:$AA$961,BL403),$BR$3)</f>
        <v>-5.1886195650000003E-7</v>
      </c>
      <c r="BK403" s="8">
        <f t="shared" si="211"/>
        <v>161</v>
      </c>
      <c r="BL403" s="8">
        <f t="shared" si="212"/>
        <v>161</v>
      </c>
      <c r="BN403" s="8">
        <f t="shared" si="223"/>
        <v>-122.945817708113</v>
      </c>
      <c r="BO403" s="8">
        <f t="shared" si="224"/>
        <v>-125.69896342124564</v>
      </c>
    </row>
    <row r="404" spans="1:67" s="8" customFormat="1" x14ac:dyDescent="0.2">
      <c r="A404" s="8">
        <f t="shared" si="193"/>
        <v>-1.15625E-2</v>
      </c>
      <c r="B404" s="8">
        <f t="shared" si="194"/>
        <v>0</v>
      </c>
      <c r="C404" s="8">
        <f t="shared" si="195"/>
        <v>0</v>
      </c>
      <c r="E404" s="8" t="b">
        <f t="shared" si="196"/>
        <v>0</v>
      </c>
      <c r="F404" s="8" t="b">
        <f t="shared" si="197"/>
        <v>0</v>
      </c>
      <c r="L404" s="8">
        <v>403</v>
      </c>
      <c r="M404" s="8" cm="1">
        <f t="array" ref="M404">INDEX(W$2:W$961,ROWS(W404:W$961))</f>
        <v>0</v>
      </c>
      <c r="N404" s="8" cm="1">
        <f t="array" ref="N404">INDEX(AA$2:AA$961,ROWS(AA404:AA$961))</f>
        <v>0</v>
      </c>
      <c r="Q404" s="8">
        <f t="shared" si="198"/>
        <v>-1.5625000000000001E-3</v>
      </c>
      <c r="R404" s="8">
        <f>IFERROR(SUMPRODUCT(INDEX($B$1:$B$9600,$L405):INDEX($B$1:$B$9600,$L405+959),M$2:M$961)/$G$3,NA())</f>
        <v>0.16276003381589357</v>
      </c>
      <c r="S404" s="8">
        <f>IFERROR(SUMPRODUCT(INDEX($C$1:$C$9600,$L405):INDEX($C$1:$C$9600,$L405+959),N$2:N$961)/$G$5,NA())</f>
        <v>0.10088526636060546</v>
      </c>
      <c r="T404" s="8">
        <f t="shared" si="199"/>
        <v>0.26364530017649901</v>
      </c>
      <c r="V404" s="8">
        <f t="shared" si="200"/>
        <v>8.3750000000000005E-3</v>
      </c>
      <c r="W404" s="8">
        <f t="shared" si="201"/>
        <v>-3.9999999999999999E-16</v>
      </c>
      <c r="X404" s="8">
        <v>-3.9999999999999999E-16</v>
      </c>
      <c r="Z404" s="8">
        <f t="shared" si="202"/>
        <v>8.3750000000000005E-3</v>
      </c>
      <c r="AA404" s="8">
        <f t="shared" si="203"/>
        <v>1.172E-13</v>
      </c>
      <c r="AB404" s="8">
        <v>1.172E-13</v>
      </c>
      <c r="AD404" s="8">
        <f t="shared" si="213"/>
        <v>0.22067340690845896</v>
      </c>
      <c r="AE404" s="8">
        <v>377</v>
      </c>
      <c r="AF404" s="8">
        <f t="shared" si="214"/>
        <v>4531.5836376008183</v>
      </c>
      <c r="AG404" s="8">
        <f t="shared" si="204"/>
        <v>-52.520573106665438</v>
      </c>
      <c r="AH404" s="8">
        <f t="shared" si="215"/>
        <v>-2.0573106665409423E-2</v>
      </c>
      <c r="AI404" s="8">
        <f t="shared" si="216"/>
        <v>-8.6789471989795872E-15</v>
      </c>
      <c r="AJ404" s="8">
        <f t="shared" si="217"/>
        <v>36.324620948054942</v>
      </c>
      <c r="AK404" s="8">
        <f t="shared" si="218"/>
        <v>36.324620948055127</v>
      </c>
      <c r="AP404" s="8">
        <f t="shared" si="219"/>
        <v>28472.779730028884</v>
      </c>
      <c r="AR404" s="8">
        <f t="shared" si="205"/>
        <v>0</v>
      </c>
      <c r="AS404" s="8">
        <f t="shared" si="206"/>
        <v>0</v>
      </c>
      <c r="AU404" s="8" t="str">
        <f t="shared" si="207"/>
        <v>4,53158363760082i</v>
      </c>
      <c r="AV404" s="8" t="str">
        <f t="shared" si="220"/>
        <v>-20,5352502645715+2,51587301328016E-15i</v>
      </c>
      <c r="AW404" s="8" t="str">
        <f t="shared" si="208"/>
        <v>0,00190603376989415+0,00140138241052969i</v>
      </c>
      <c r="AY404" s="8" t="str">
        <f t="shared" si="209"/>
        <v>-0,220673406908459i</v>
      </c>
      <c r="AZ404" s="8" t="str">
        <f t="shared" si="221"/>
        <v>-0,0486967525165863-5,96607511047632E-18i</v>
      </c>
      <c r="BA404" s="8" t="str">
        <f t="shared" si="210"/>
        <v>0,803767776181163+0,590958062486693i</v>
      </c>
      <c r="BF404" s="8">
        <v>402</v>
      </c>
      <c r="BG404" s="8">
        <f t="shared" si="222"/>
        <v>3.3541666666666668E-3</v>
      </c>
      <c r="BH404" s="8" cm="1">
        <f t="array" ref="BH404">IFERROR(INDEX($W$2:$W$961,BK404),$BR$3)</f>
        <v>7.1235529750000005E-7</v>
      </c>
      <c r="BI404" s="8" cm="1">
        <f t="array" ref="BI404">IFERROR(INDEX($AA$2:$AA$961,BL404),$BR$3)</f>
        <v>-5.3548170819999997E-7</v>
      </c>
      <c r="BK404" s="8">
        <f t="shared" si="211"/>
        <v>162</v>
      </c>
      <c r="BL404" s="8">
        <f t="shared" si="212"/>
        <v>162</v>
      </c>
      <c r="BN404" s="8">
        <f t="shared" si="223"/>
        <v>-122.94606683353608</v>
      </c>
      <c r="BO404" s="8">
        <f t="shared" si="224"/>
        <v>-125.42510719742624</v>
      </c>
    </row>
    <row r="405" spans="1:67" s="8" customFormat="1" x14ac:dyDescent="0.2">
      <c r="A405" s="8">
        <f t="shared" si="193"/>
        <v>-1.1541666666666667E-2</v>
      </c>
      <c r="B405" s="8">
        <f t="shared" si="194"/>
        <v>0</v>
      </c>
      <c r="C405" s="8">
        <f t="shared" si="195"/>
        <v>0</v>
      </c>
      <c r="E405" s="8" t="b">
        <f t="shared" si="196"/>
        <v>0</v>
      </c>
      <c r="F405" s="8" t="b">
        <f t="shared" si="197"/>
        <v>0</v>
      </c>
      <c r="L405" s="8">
        <v>404</v>
      </c>
      <c r="M405" s="8" cm="1">
        <f t="array" ref="M405">INDEX(W$2:W$961,ROWS(W405:W$961))</f>
        <v>0</v>
      </c>
      <c r="N405" s="8" cm="1">
        <f t="array" ref="N405">INDEX(AA$2:AA$961,ROWS(AA405:AA$961))</f>
        <v>0</v>
      </c>
      <c r="Q405" s="8">
        <f t="shared" si="198"/>
        <v>-1.5416666666666667E-3</v>
      </c>
      <c r="R405" s="8">
        <f>IFERROR(SUMPRODUCT(INDEX($B$1:$B$9600,$L406):INDEX($B$1:$B$9600,$L406+959),M$2:M$961)/$G$3,NA())</f>
        <v>0.16831332034644023</v>
      </c>
      <c r="S405" s="8">
        <f>IFERROR(SUMPRODUCT(INDEX($C$1:$C$9600,$L406):INDEX($C$1:$C$9600,$L406+959),N$2:N$961)/$G$5,NA())</f>
        <v>0.12262220859583289</v>
      </c>
      <c r="T405" s="8">
        <f t="shared" si="199"/>
        <v>0.29093552894227315</v>
      </c>
      <c r="V405" s="8">
        <f t="shared" si="200"/>
        <v>8.3958333333333333E-3</v>
      </c>
      <c r="W405" s="8">
        <f t="shared" si="201"/>
        <v>-3.9999999999999999E-16</v>
      </c>
      <c r="X405" s="8">
        <v>-3.9999999999999999E-16</v>
      </c>
      <c r="Z405" s="8">
        <f t="shared" si="202"/>
        <v>8.3958333333333333E-3</v>
      </c>
      <c r="AA405" s="8">
        <f t="shared" si="203"/>
        <v>-5.3399999999999998E-14</v>
      </c>
      <c r="AB405" s="8">
        <v>-5.3399999999999998E-14</v>
      </c>
      <c r="AD405" s="8">
        <f t="shared" si="213"/>
        <v>0.21752040340195225</v>
      </c>
      <c r="AE405" s="8">
        <v>378</v>
      </c>
      <c r="AF405" s="8">
        <f t="shared" si="214"/>
        <v>4597.2698853087222</v>
      </c>
      <c r="AG405" s="8">
        <f t="shared" si="204"/>
        <v>-53.019423550886337</v>
      </c>
      <c r="AH405" s="8">
        <f t="shared" si="215"/>
        <v>-1.9423550886331235E-2</v>
      </c>
      <c r="AI405" s="8">
        <f t="shared" si="216"/>
        <v>-4.8216373327664363E-15</v>
      </c>
      <c r="AJ405" s="8">
        <f t="shared" si="217"/>
        <v>35.790357551786364</v>
      </c>
      <c r="AK405" s="8">
        <f t="shared" si="218"/>
        <v>35.790357551786371</v>
      </c>
      <c r="AP405" s="8">
        <f t="shared" si="219"/>
        <v>28885.498596510944</v>
      </c>
      <c r="AR405" s="8">
        <f t="shared" si="205"/>
        <v>0</v>
      </c>
      <c r="AS405" s="8">
        <f t="shared" si="206"/>
        <v>0</v>
      </c>
      <c r="AU405" s="8" t="str">
        <f t="shared" si="207"/>
        <v>4,59726988530872i</v>
      </c>
      <c r="AV405" s="8" t="str">
        <f t="shared" si="220"/>
        <v>-21,1348903983665+2,58933783162217E-15i</v>
      </c>
      <c r="AW405" s="8" t="str">
        <f t="shared" si="208"/>
        <v>0,0018119097185971+0,00130632701538483i</v>
      </c>
      <c r="AY405" s="8" t="str">
        <f t="shared" si="209"/>
        <v>-0,217520403401952i</v>
      </c>
      <c r="AZ405" s="8" t="str">
        <f t="shared" si="221"/>
        <v>-0,0473151258961479-5,79680533854725E-18i</v>
      </c>
      <c r="BA405" s="8" t="str">
        <f t="shared" si="210"/>
        <v>0,809350341756194+0,583514843755943i</v>
      </c>
      <c r="BF405" s="8">
        <v>403</v>
      </c>
      <c r="BG405" s="8">
        <f t="shared" si="222"/>
        <v>3.375E-3</v>
      </c>
      <c r="BH405" s="8" cm="1">
        <f t="array" ref="BH405">IFERROR(INDEX($W$2:$W$961,BK405),$BR$3)</f>
        <v>7.0186287320000005E-7</v>
      </c>
      <c r="BI405" s="8" cm="1">
        <f t="array" ref="BI405">IFERROR(INDEX($AA$2:$AA$961,BL405),$BR$3)</f>
        <v>-5.415879323E-7</v>
      </c>
      <c r="BK405" s="8">
        <f t="shared" si="211"/>
        <v>163</v>
      </c>
      <c r="BL405" s="8">
        <f t="shared" si="212"/>
        <v>163</v>
      </c>
      <c r="BN405" s="8">
        <f t="shared" si="223"/>
        <v>-123.07495460155833</v>
      </c>
      <c r="BO405" s="8">
        <f t="shared" si="224"/>
        <v>-125.32662042389946</v>
      </c>
    </row>
    <row r="406" spans="1:67" s="8" customFormat="1" x14ac:dyDescent="0.2">
      <c r="A406" s="8">
        <f t="shared" si="193"/>
        <v>-1.1520833333333333E-2</v>
      </c>
      <c r="B406" s="8">
        <f t="shared" si="194"/>
        <v>0</v>
      </c>
      <c r="C406" s="8">
        <f t="shared" si="195"/>
        <v>0</v>
      </c>
      <c r="E406" s="8" t="b">
        <f t="shared" si="196"/>
        <v>0</v>
      </c>
      <c r="F406" s="8" t="b">
        <f t="shared" si="197"/>
        <v>0</v>
      </c>
      <c r="L406" s="8">
        <v>405</v>
      </c>
      <c r="M406" s="8" cm="1">
        <f t="array" ref="M406">INDEX(W$2:W$961,ROWS(W406:W$961))</f>
        <v>0</v>
      </c>
      <c r="N406" s="8" cm="1">
        <f t="array" ref="N406">INDEX(AA$2:AA$961,ROWS(AA406:AA$961))</f>
        <v>0</v>
      </c>
      <c r="Q406" s="8">
        <f t="shared" si="198"/>
        <v>-1.5208333333333332E-3</v>
      </c>
      <c r="R406" s="8">
        <f>IFERROR(SUMPRODUCT(INDEX($B$1:$B$9600,$L407):INDEX($B$1:$B$9600,$L407+959),M$2:M$961)/$G$3,NA())</f>
        <v>0.17131560127361187</v>
      </c>
      <c r="S406" s="8">
        <f>IFERROR(SUMPRODUCT(INDEX($C$1:$C$9600,$L407):INDEX($C$1:$C$9600,$L407+959),N$2:N$961)/$G$5,NA())</f>
        <v>0.14286313695553821</v>
      </c>
      <c r="T406" s="8">
        <f t="shared" si="199"/>
        <v>0.3141787382291501</v>
      </c>
      <c r="V406" s="8">
        <f t="shared" si="200"/>
        <v>8.416666666666666E-3</v>
      </c>
      <c r="W406" s="8">
        <f t="shared" si="201"/>
        <v>-3.9999999999999999E-16</v>
      </c>
      <c r="X406" s="8">
        <v>-3.9999999999999999E-16</v>
      </c>
      <c r="Z406" s="8">
        <f t="shared" si="202"/>
        <v>8.416666666666666E-3</v>
      </c>
      <c r="AA406" s="8">
        <f t="shared" si="203"/>
        <v>-5.81E-14</v>
      </c>
      <c r="AB406" s="8">
        <v>-5.81E-14</v>
      </c>
      <c r="AD406" s="8">
        <f t="shared" si="213"/>
        <v>0.2144124503220072</v>
      </c>
      <c r="AE406" s="8">
        <v>379</v>
      </c>
      <c r="AF406" s="8">
        <f t="shared" si="214"/>
        <v>4663.9082688444068</v>
      </c>
      <c r="AG406" s="8">
        <f t="shared" si="204"/>
        <v>-53.518338160619521</v>
      </c>
      <c r="AH406" s="8">
        <f t="shared" si="215"/>
        <v>-1.8338160619475932E-2</v>
      </c>
      <c r="AI406" s="8">
        <f t="shared" si="216"/>
        <v>-1.1571929598639454E-14</v>
      </c>
      <c r="AJ406" s="8">
        <f t="shared" si="217"/>
        <v>35.264344512724186</v>
      </c>
      <c r="AK406" s="8">
        <f t="shared" si="218"/>
        <v>35.264344512724392</v>
      </c>
      <c r="AP406" s="8">
        <f t="shared" si="219"/>
        <v>29304.199908836556</v>
      </c>
      <c r="AR406" s="8">
        <f t="shared" si="205"/>
        <v>0</v>
      </c>
      <c r="AS406" s="8">
        <f t="shared" si="206"/>
        <v>0</v>
      </c>
      <c r="AU406" s="8" t="str">
        <f t="shared" si="207"/>
        <v>4,66390826884441i</v>
      </c>
      <c r="AV406" s="8" t="str">
        <f t="shared" si="220"/>
        <v>-21,7520403401953+2,66494786139002E-15i</v>
      </c>
      <c r="AW406" s="8" t="str">
        <f t="shared" si="208"/>
        <v>0,00172201807051825+0,00121764861862025i</v>
      </c>
      <c r="AY406" s="8" t="str">
        <f t="shared" si="209"/>
        <v>-0,214412450322007i</v>
      </c>
      <c r="AZ406" s="8" t="str">
        <f t="shared" si="221"/>
        <v>-0,0459726988530871-5,6323380967839E-18i</v>
      </c>
      <c r="BA406" s="8" t="str">
        <f t="shared" si="210"/>
        <v>0,814775018020132+0,576131976872885i</v>
      </c>
      <c r="BF406" s="8">
        <v>404</v>
      </c>
      <c r="BG406" s="8">
        <f t="shared" si="222"/>
        <v>3.3958333333333332E-3</v>
      </c>
      <c r="BH406" s="8" cm="1">
        <f t="array" ref="BH406">IFERROR(INDEX($W$2:$W$961,BK406),$BR$3)</f>
        <v>6.8271010939999996E-7</v>
      </c>
      <c r="BI406" s="8" cm="1">
        <f t="array" ref="BI406">IFERROR(INDEX($AA$2:$AA$961,BL406),$BR$3)</f>
        <v>-5.3873967650000001E-7</v>
      </c>
      <c r="BK406" s="8">
        <f t="shared" si="211"/>
        <v>164</v>
      </c>
      <c r="BL406" s="8">
        <f t="shared" si="212"/>
        <v>164</v>
      </c>
      <c r="BN406" s="8">
        <f t="shared" si="223"/>
        <v>-123.3152733235398</v>
      </c>
      <c r="BO406" s="8">
        <f t="shared" si="224"/>
        <v>-125.37242077679279</v>
      </c>
    </row>
    <row r="407" spans="1:67" s="8" customFormat="1" x14ac:dyDescent="0.2">
      <c r="A407" s="8">
        <f t="shared" si="193"/>
        <v>-1.15E-2</v>
      </c>
      <c r="B407" s="8">
        <f t="shared" si="194"/>
        <v>0</v>
      </c>
      <c r="C407" s="8">
        <f t="shared" si="195"/>
        <v>0</v>
      </c>
      <c r="E407" s="8" t="b">
        <f t="shared" si="196"/>
        <v>0</v>
      </c>
      <c r="F407" s="8" t="b">
        <f t="shared" si="197"/>
        <v>0</v>
      </c>
      <c r="L407" s="8">
        <v>406</v>
      </c>
      <c r="M407" s="8" cm="1">
        <f t="array" ref="M407">INDEX(W$2:W$961,ROWS(W407:W$961))</f>
        <v>0</v>
      </c>
      <c r="N407" s="8" cm="1">
        <f t="array" ref="N407">INDEX(AA$2:AA$961,ROWS(AA407:AA$961))</f>
        <v>0</v>
      </c>
      <c r="Q407" s="8">
        <f t="shared" si="198"/>
        <v>-1.5E-3</v>
      </c>
      <c r="R407" s="8">
        <f>IFERROR(SUMPRODUCT(INDEX($B$1:$B$9600,$L408):INDEX($B$1:$B$9600,$L408+959),M$2:M$961)/$G$3,NA())</f>
        <v>0.17156629149993444</v>
      </c>
      <c r="S407" s="8">
        <f>IFERROR(SUMPRODUCT(INDEX($C$1:$C$9600,$L408):INDEX($C$1:$C$9600,$L408+959),N$2:N$961)/$G$5,NA())</f>
        <v>0.16110814332961815</v>
      </c>
      <c r="T407" s="8">
        <f t="shared" si="199"/>
        <v>0.33267443482955261</v>
      </c>
      <c r="V407" s="8">
        <f t="shared" si="200"/>
        <v>8.4375000000000006E-3</v>
      </c>
      <c r="W407" s="8">
        <f t="shared" si="201"/>
        <v>-3.9999999999999999E-16</v>
      </c>
      <c r="X407" s="8">
        <v>-3.9999999999999999E-16</v>
      </c>
      <c r="Z407" s="8">
        <f t="shared" si="202"/>
        <v>8.4375000000000006E-3</v>
      </c>
      <c r="AA407" s="8">
        <f t="shared" si="203"/>
        <v>1.175E-13</v>
      </c>
      <c r="AB407" s="8">
        <v>1.175E-13</v>
      </c>
      <c r="AD407" s="8">
        <f t="shared" si="213"/>
        <v>0.21134890398366465</v>
      </c>
      <c r="AE407" s="8">
        <v>380</v>
      </c>
      <c r="AF407" s="8">
        <f t="shared" si="214"/>
        <v>4731.5125896148056</v>
      </c>
      <c r="AG407" s="8">
        <f t="shared" si="204"/>
        <v>-54.017313361655859</v>
      </c>
      <c r="AH407" s="8">
        <f t="shared" si="215"/>
        <v>-1.7313361655878132E-2</v>
      </c>
      <c r="AI407" s="8">
        <f t="shared" si="216"/>
        <v>-9.6432746655328773E-15</v>
      </c>
      <c r="AJ407" s="8">
        <f t="shared" si="217"/>
        <v>34.746439875004413</v>
      </c>
      <c r="AK407" s="8">
        <f t="shared" si="218"/>
        <v>34.746439875004363</v>
      </c>
      <c r="AP407" s="8">
        <f t="shared" si="219"/>
        <v>29728.970383802982</v>
      </c>
      <c r="AR407" s="8">
        <f t="shared" si="205"/>
        <v>0</v>
      </c>
      <c r="AS407" s="8">
        <f t="shared" si="206"/>
        <v>0</v>
      </c>
      <c r="AU407" s="8" t="str">
        <f t="shared" si="207"/>
        <v>4,73151258961481i</v>
      </c>
      <c r="AV407" s="8" t="str">
        <f t="shared" si="220"/>
        <v>-22,3872113856834+2,74276574388827E-15i</v>
      </c>
      <c r="AW407" s="8" t="str">
        <f t="shared" si="208"/>
        <v>0,00163620717254113+0,0011349267156891i</v>
      </c>
      <c r="AY407" s="8" t="str">
        <f t="shared" si="209"/>
        <v>-0,211348903983665i</v>
      </c>
      <c r="AZ407" s="8" t="str">
        <f t="shared" si="221"/>
        <v>-0,0446683592150964-5,47253712756786E-18i</v>
      </c>
      <c r="BA407" s="8" t="str">
        <f t="shared" si="210"/>
        <v>0,820046146446989+0,568810781005904i</v>
      </c>
      <c r="BF407" s="8">
        <v>405</v>
      </c>
      <c r="BG407" s="8">
        <f t="shared" si="222"/>
        <v>3.4166666666666668E-3</v>
      </c>
      <c r="BH407" s="8" cm="1">
        <f t="array" ref="BH407">IFERROR(INDEX($W$2:$W$961,BK407),$BR$3)</f>
        <v>6.5655006190000003E-7</v>
      </c>
      <c r="BI407" s="8" cm="1">
        <f t="array" ref="BI407">IFERROR(INDEX($AA$2:$AA$961,BL407),$BR$3)</f>
        <v>-5.2838372970000004E-7</v>
      </c>
      <c r="BK407" s="8">
        <f t="shared" si="211"/>
        <v>165</v>
      </c>
      <c r="BL407" s="8">
        <f t="shared" si="212"/>
        <v>165</v>
      </c>
      <c r="BN407" s="8">
        <f t="shared" si="223"/>
        <v>-123.6546430677123</v>
      </c>
      <c r="BO407" s="8">
        <f t="shared" si="224"/>
        <v>-125.54101127801241</v>
      </c>
    </row>
    <row r="408" spans="1:67" s="8" customFormat="1" x14ac:dyDescent="0.2">
      <c r="A408" s="8">
        <f t="shared" si="193"/>
        <v>-1.1479166666666667E-2</v>
      </c>
      <c r="B408" s="8">
        <f t="shared" si="194"/>
        <v>0</v>
      </c>
      <c r="C408" s="8">
        <f t="shared" si="195"/>
        <v>0</v>
      </c>
      <c r="E408" s="8" t="b">
        <f t="shared" si="196"/>
        <v>0</v>
      </c>
      <c r="F408" s="8" t="b">
        <f t="shared" si="197"/>
        <v>0</v>
      </c>
      <c r="L408" s="8">
        <v>407</v>
      </c>
      <c r="M408" s="8" cm="1">
        <f t="array" ref="M408">INDEX(W$2:W$961,ROWS(W408:W$961))</f>
        <v>0</v>
      </c>
      <c r="N408" s="8" cm="1">
        <f t="array" ref="N408">INDEX(AA$2:AA$961,ROWS(AA408:AA$961))</f>
        <v>0</v>
      </c>
      <c r="Q408" s="8">
        <f t="shared" si="198"/>
        <v>-1.4791666666666666E-3</v>
      </c>
      <c r="R408" s="8">
        <f>IFERROR(SUMPRODUCT(INDEX($B$1:$B$9600,$L409):INDEX($B$1:$B$9600,$L409+959),M$2:M$961)/$G$3,NA())</f>
        <v>0.16890669664540675</v>
      </c>
      <c r="S408" s="8">
        <f>IFERROR(SUMPRODUCT(INDEX($C$1:$C$9600,$L409):INDEX($C$1:$C$9600,$L409+959),N$2:N$961)/$G$5,NA())</f>
        <v>0.17688076148430953</v>
      </c>
      <c r="T408" s="8">
        <f t="shared" si="199"/>
        <v>0.34578745812971629</v>
      </c>
      <c r="V408" s="8">
        <f t="shared" si="200"/>
        <v>8.4583333333333333E-3</v>
      </c>
      <c r="W408" s="8">
        <f t="shared" si="201"/>
        <v>-2.9999999999999999E-16</v>
      </c>
      <c r="X408" s="8">
        <v>-2.9999999999999999E-16</v>
      </c>
      <c r="Z408" s="8">
        <f t="shared" si="202"/>
        <v>8.4583333333333333E-3</v>
      </c>
      <c r="AA408" s="8">
        <f t="shared" si="203"/>
        <v>-6.8499999999999998E-14</v>
      </c>
      <c r="AB408" s="8">
        <v>-6.8499999999999998E-14</v>
      </c>
      <c r="AD408" s="8">
        <f t="shared" si="213"/>
        <v>0.2083291298989999</v>
      </c>
      <c r="AE408" s="8">
        <v>381</v>
      </c>
      <c r="AF408" s="8">
        <f t="shared" si="214"/>
        <v>4800.0968490811165</v>
      </c>
      <c r="AG408" s="8">
        <f t="shared" si="204"/>
        <v>-54.516345778081728</v>
      </c>
      <c r="AH408" s="8">
        <f t="shared" si="215"/>
        <v>-1.6345778081692304E-2</v>
      </c>
      <c r="AI408" s="8">
        <f t="shared" si="216"/>
        <v>-9.6432746655328714E-16</v>
      </c>
      <c r="AJ408" s="8">
        <f t="shared" si="217"/>
        <v>34.236504585155544</v>
      </c>
      <c r="AK408" s="8">
        <f t="shared" si="218"/>
        <v>34.236504585155295</v>
      </c>
      <c r="AP408" s="8">
        <f t="shared" si="219"/>
        <v>30159.8979951855</v>
      </c>
      <c r="AR408" s="8">
        <f t="shared" si="205"/>
        <v>0</v>
      </c>
      <c r="AS408" s="8">
        <f t="shared" si="206"/>
        <v>0</v>
      </c>
      <c r="AU408" s="8" t="str">
        <f t="shared" si="207"/>
        <v>4,80009684908112i</v>
      </c>
      <c r="AV408" s="8" t="str">
        <f t="shared" si="220"/>
        <v>-23,0409297605585+2,82285594958063E-15i</v>
      </c>
      <c r="AW408" s="8" t="str">
        <f t="shared" si="208"/>
        <v>0,00155432688041864+0,00105776776086372i</v>
      </c>
      <c r="AY408" s="8" t="str">
        <f t="shared" si="209"/>
        <v>-0,208329129899i</v>
      </c>
      <c r="AZ408" s="8" t="str">
        <f t="shared" si="221"/>
        <v>-0,0434010263644744-5,31727003918841E-18i</v>
      </c>
      <c r="BA408" s="8" t="str">
        <f t="shared" si="210"/>
        <v>0,825167962064342+0,561552449851592i</v>
      </c>
      <c r="BF408" s="8">
        <v>406</v>
      </c>
      <c r="BG408" s="8">
        <f t="shared" si="222"/>
        <v>3.4375E-3</v>
      </c>
      <c r="BH408" s="8" cm="1">
        <f t="array" ref="BH408">IFERROR(INDEX($W$2:$W$961,BK408),$BR$3)</f>
        <v>6.248778168E-7</v>
      </c>
      <c r="BI408" s="8" cm="1">
        <f t="array" ref="BI408">IFERROR(INDEX($AA$2:$AA$961,BL408),$BR$3)</f>
        <v>-5.1185241720000004E-7</v>
      </c>
      <c r="BK408" s="8">
        <f t="shared" si="211"/>
        <v>166</v>
      </c>
      <c r="BL408" s="8">
        <f t="shared" si="212"/>
        <v>166</v>
      </c>
      <c r="BN408" s="8">
        <f t="shared" si="223"/>
        <v>-124.0840978507822</v>
      </c>
      <c r="BO408" s="8">
        <f t="shared" si="224"/>
        <v>-125.81710482872437</v>
      </c>
    </row>
    <row r="409" spans="1:67" s="8" customFormat="1" x14ac:dyDescent="0.2">
      <c r="A409" s="8">
        <f t="shared" si="193"/>
        <v>-1.1458333333333333E-2</v>
      </c>
      <c r="B409" s="8">
        <f t="shared" si="194"/>
        <v>0</v>
      </c>
      <c r="C409" s="8">
        <f t="shared" si="195"/>
        <v>0</v>
      </c>
      <c r="E409" s="8" t="b">
        <f t="shared" si="196"/>
        <v>0</v>
      </c>
      <c r="F409" s="8" t="b">
        <f t="shared" si="197"/>
        <v>0</v>
      </c>
      <c r="L409" s="8">
        <v>408</v>
      </c>
      <c r="M409" s="8" cm="1">
        <f t="array" ref="M409">INDEX(W$2:W$961,ROWS(W409:W$961))</f>
        <v>0</v>
      </c>
      <c r="N409" s="8" cm="1">
        <f t="array" ref="N409">INDEX(AA$2:AA$961,ROWS(AA409:AA$961))</f>
        <v>0</v>
      </c>
      <c r="Q409" s="8">
        <f t="shared" si="198"/>
        <v>-1.4583333333333334E-3</v>
      </c>
      <c r="R409" s="8">
        <f>IFERROR(SUMPRODUCT(INDEX($B$1:$B$9600,$L410):INDEX($B$1:$B$9600,$L410+959),M$2:M$961)/$G$3,NA())</f>
        <v>0.1632253303408604</v>
      </c>
      <c r="S409" s="8">
        <f>IFERROR(SUMPRODUCT(INDEX($C$1:$C$9600,$L410):INDEX($C$1:$C$9600,$L410+959),N$2:N$961)/$G$5,NA())</f>
        <v>0.18973938624760522</v>
      </c>
      <c r="T409" s="8">
        <f t="shared" si="199"/>
        <v>0.35296471658846562</v>
      </c>
      <c r="V409" s="8">
        <f t="shared" si="200"/>
        <v>8.4791666666666661E-3</v>
      </c>
      <c r="W409" s="8">
        <f t="shared" si="201"/>
        <v>-2.9999999999999999E-16</v>
      </c>
      <c r="X409" s="8">
        <v>-2.9999999999999999E-16</v>
      </c>
      <c r="Z409" s="8">
        <f t="shared" si="202"/>
        <v>8.4791666666666661E-3</v>
      </c>
      <c r="AA409" s="8">
        <f t="shared" si="203"/>
        <v>-4.2099999999999999E-14</v>
      </c>
      <c r="AB409" s="8">
        <v>-4.2099999999999999E-14</v>
      </c>
      <c r="AD409" s="8">
        <f t="shared" si="213"/>
        <v>0.20535250264571456</v>
      </c>
      <c r="AE409" s="8">
        <v>382</v>
      </c>
      <c r="AF409" s="8">
        <f t="shared" si="214"/>
        <v>4869.6752516586321</v>
      </c>
      <c r="AG409" s="8">
        <f t="shared" si="204"/>
        <v>-55.015432221363596</v>
      </c>
      <c r="AH409" s="8">
        <f t="shared" si="215"/>
        <v>-1.5432221363633314E-2</v>
      </c>
      <c r="AI409" s="8">
        <f t="shared" si="216"/>
        <v>-8.6789471989795872E-15</v>
      </c>
      <c r="AJ409" s="8">
        <f t="shared" si="217"/>
        <v>33.734402424093673</v>
      </c>
      <c r="AK409" s="8">
        <f t="shared" si="218"/>
        <v>33.73440242409351</v>
      </c>
      <c r="AP409" s="8">
        <f t="shared" si="219"/>
        <v>30597.071991957571</v>
      </c>
      <c r="AR409" s="8">
        <f t="shared" si="205"/>
        <v>0</v>
      </c>
      <c r="AS409" s="8">
        <f t="shared" si="206"/>
        <v>0</v>
      </c>
      <c r="AU409" s="8" t="str">
        <f t="shared" si="207"/>
        <v>4,86967525165863i</v>
      </c>
      <c r="AV409" s="8" t="str">
        <f t="shared" si="220"/>
        <v>-23,7137370566165+2,9052848315023E-15i</v>
      </c>
      <c r="AW409" s="8" t="str">
        <f t="shared" si="208"/>
        <v>0,00147622904030624+0,000985803521624727i</v>
      </c>
      <c r="AY409" s="8" t="str">
        <f t="shared" si="209"/>
        <v>-0,205352502645715i</v>
      </c>
      <c r="AZ409" s="8" t="str">
        <f t="shared" si="221"/>
        <v>-0,0421696503428584-5,16640819615897E-18i</v>
      </c>
      <c r="BA409" s="8" t="str">
        <f t="shared" si="210"/>
        <v>0,830144594810286+0,554358058727757i</v>
      </c>
      <c r="BF409" s="8">
        <v>407</v>
      </c>
      <c r="BG409" s="8">
        <f t="shared" si="222"/>
        <v>3.4583333333333332E-3</v>
      </c>
      <c r="BH409" s="8" cm="1">
        <f t="array" ref="BH409">IFERROR(INDEX($W$2:$W$961,BK409),$BR$3)</f>
        <v>5.8903335150000001E-7</v>
      </c>
      <c r="BI409" s="8" cm="1">
        <f t="array" ref="BI409">IFERROR(INDEX($AA$2:$AA$961,BL409),$BR$3)</f>
        <v>-4.9036092910000001E-7</v>
      </c>
      <c r="BK409" s="8">
        <f t="shared" si="211"/>
        <v>167</v>
      </c>
      <c r="BL409" s="8">
        <f t="shared" si="212"/>
        <v>167</v>
      </c>
      <c r="BN409" s="8">
        <f t="shared" si="223"/>
        <v>-124.5972022888981</v>
      </c>
      <c r="BO409" s="8">
        <f t="shared" si="224"/>
        <v>-126.18968281515387</v>
      </c>
    </row>
    <row r="410" spans="1:67" s="8" customFormat="1" x14ac:dyDescent="0.2">
      <c r="A410" s="8">
        <f t="shared" si="193"/>
        <v>-1.14375E-2</v>
      </c>
      <c r="B410" s="8">
        <f t="shared" si="194"/>
        <v>0</v>
      </c>
      <c r="C410" s="8">
        <f t="shared" si="195"/>
        <v>0</v>
      </c>
      <c r="E410" s="8" t="b">
        <f t="shared" si="196"/>
        <v>0</v>
      </c>
      <c r="F410" s="8" t="b">
        <f t="shared" si="197"/>
        <v>0</v>
      </c>
      <c r="L410" s="8">
        <v>409</v>
      </c>
      <c r="M410" s="8" cm="1">
        <f t="array" ref="M410">INDEX(W$2:W$961,ROWS(W410:W$961))</f>
        <v>0</v>
      </c>
      <c r="N410" s="8" cm="1">
        <f t="array" ref="N410">INDEX(AA$2:AA$961,ROWS(AA410:AA$961))</f>
        <v>0</v>
      </c>
      <c r="Q410" s="8">
        <f t="shared" si="198"/>
        <v>-1.4375E-3</v>
      </c>
      <c r="R410" s="8">
        <f>IFERROR(SUMPRODUCT(INDEX($B$1:$B$9600,$L411):INDEX($B$1:$B$9600,$L411+959),M$2:M$961)/$G$3,NA())</f>
        <v>0.15446250660794908</v>
      </c>
      <c r="S410" s="8">
        <f>IFERROR(SUMPRODUCT(INDEX($C$1:$C$9600,$L411):INDEX($C$1:$C$9600,$L411+959),N$2:N$961)/$G$5,NA())</f>
        <v>0.19928827799056609</v>
      </c>
      <c r="T410" s="8">
        <f t="shared" si="199"/>
        <v>0.35375078459851517</v>
      </c>
      <c r="V410" s="8">
        <f t="shared" si="200"/>
        <v>8.5000000000000006E-3</v>
      </c>
      <c r="W410" s="8">
        <f t="shared" si="201"/>
        <v>-2.9999999999999999E-16</v>
      </c>
      <c r="X410" s="8">
        <v>-2.9999999999999999E-16</v>
      </c>
      <c r="Z410" s="8">
        <f t="shared" si="202"/>
        <v>8.5000000000000006E-3</v>
      </c>
      <c r="AA410" s="8">
        <f t="shared" si="203"/>
        <v>1.152E-13</v>
      </c>
      <c r="AB410" s="8">
        <v>1.152E-13</v>
      </c>
      <c r="AD410" s="8">
        <f t="shared" si="213"/>
        <v>0.20241840573760614</v>
      </c>
      <c r="AE410" s="8">
        <v>383</v>
      </c>
      <c r="AF410" s="8">
        <f t="shared" si="214"/>
        <v>4940.2622076585985</v>
      </c>
      <c r="AG410" s="8">
        <f t="shared" si="204"/>
        <v>-55.514569680025716</v>
      </c>
      <c r="AH410" s="8">
        <f t="shared" si="215"/>
        <v>-1.4569680025711329E-2</v>
      </c>
      <c r="AI410" s="8">
        <f t="shared" si="216"/>
        <v>-6.7502922658730125E-15</v>
      </c>
      <c r="AJ410" s="8">
        <f t="shared" si="217"/>
        <v>33.239999940446147</v>
      </c>
      <c r="AK410" s="8">
        <f t="shared" si="218"/>
        <v>33.239999940445827</v>
      </c>
      <c r="AP410" s="8">
        <f t="shared" si="219"/>
        <v>31040.582916775093</v>
      </c>
      <c r="AR410" s="8">
        <f t="shared" si="205"/>
        <v>0</v>
      </c>
      <c r="AS410" s="8">
        <f t="shared" si="206"/>
        <v>0</v>
      </c>
      <c r="AU410" s="8" t="str">
        <f t="shared" si="207"/>
        <v>4,9402622076586i</v>
      </c>
      <c r="AV410" s="8" t="str">
        <f t="shared" si="220"/>
        <v>-24,4061906804198+2,99012068023215E-15i</v>
      </c>
      <c r="AW410" s="8" t="str">
        <f t="shared" si="208"/>
        <v>0,00140176789825146+0,000918689524341494i</v>
      </c>
      <c r="AY410" s="8" t="str">
        <f t="shared" si="209"/>
        <v>-0,202418405737606i</v>
      </c>
      <c r="AZ410" s="8" t="str">
        <f t="shared" si="221"/>
        <v>-0,0409732109813541-5,01982661264509E-18i</v>
      </c>
      <c r="BA410" s="8" t="str">
        <f t="shared" si="210"/>
        <v>0,834980071002624+0,547228571306897i</v>
      </c>
      <c r="BF410" s="8">
        <v>408</v>
      </c>
      <c r="BG410" s="8">
        <f t="shared" si="222"/>
        <v>3.4791666666666669E-3</v>
      </c>
      <c r="BH410" s="8" cm="1">
        <f t="array" ref="BH410">IFERROR(INDEX($W$2:$W$961,BK410),$BR$3)</f>
        <v>5.5020623709999998E-7</v>
      </c>
      <c r="BI410" s="8" cm="1">
        <f t="array" ref="BI410">IFERROR(INDEX($AA$2:$AA$961,BL410),$BR$3)</f>
        <v>-4.6500658410000002E-7</v>
      </c>
      <c r="BK410" s="8">
        <f t="shared" si="211"/>
        <v>168</v>
      </c>
      <c r="BL410" s="8">
        <f t="shared" si="212"/>
        <v>168</v>
      </c>
      <c r="BN410" s="8">
        <f t="shared" si="223"/>
        <v>-125.18948981572206</v>
      </c>
      <c r="BO410" s="8">
        <f t="shared" si="224"/>
        <v>-126.65081795647815</v>
      </c>
    </row>
    <row r="411" spans="1:67" s="8" customFormat="1" x14ac:dyDescent="0.2">
      <c r="A411" s="8">
        <f t="shared" si="193"/>
        <v>-1.1416666666666667E-2</v>
      </c>
      <c r="B411" s="8">
        <f t="shared" si="194"/>
        <v>0</v>
      </c>
      <c r="C411" s="8">
        <f t="shared" si="195"/>
        <v>0</v>
      </c>
      <c r="E411" s="8" t="b">
        <f t="shared" si="196"/>
        <v>0</v>
      </c>
      <c r="F411" s="8" t="b">
        <f t="shared" si="197"/>
        <v>0</v>
      </c>
      <c r="L411" s="8">
        <v>410</v>
      </c>
      <c r="M411" s="8" cm="1">
        <f t="array" ref="M411">INDEX(W$2:W$961,ROWS(W411:W$961))</f>
        <v>0</v>
      </c>
      <c r="N411" s="8" cm="1">
        <f t="array" ref="N411">INDEX(AA$2:AA$961,ROWS(AA411:AA$961))</f>
        <v>0</v>
      </c>
      <c r="Q411" s="8">
        <f t="shared" si="198"/>
        <v>-1.4166666666666668E-3</v>
      </c>
      <c r="R411" s="8">
        <f>IFERROR(SUMPRODUCT(INDEX($B$1:$B$9600,$L412):INDEX($B$1:$B$9600,$L412+959),M$2:M$961)/$G$3,NA())</f>
        <v>0.14261407854744593</v>
      </c>
      <c r="S411" s="8">
        <f>IFERROR(SUMPRODUCT(INDEX($C$1:$C$9600,$L412):INDEX($C$1:$C$9600,$L412+959),N$2:N$961)/$G$5,NA())</f>
        <v>0.20518789126810899</v>
      </c>
      <c r="T411" s="8">
        <f t="shared" si="199"/>
        <v>0.34780196981555489</v>
      </c>
      <c r="V411" s="8">
        <f t="shared" si="200"/>
        <v>8.5208333333333334E-3</v>
      </c>
      <c r="W411" s="8">
        <f t="shared" si="201"/>
        <v>-2E-16</v>
      </c>
      <c r="X411" s="8">
        <v>-2E-16</v>
      </c>
      <c r="Z411" s="8">
        <f t="shared" si="202"/>
        <v>8.5208333333333334E-3</v>
      </c>
      <c r="AA411" s="8">
        <f t="shared" si="203"/>
        <v>-8.2099999999999999E-14</v>
      </c>
      <c r="AB411" s="8">
        <v>-8.2099999999999999E-14</v>
      </c>
      <c r="AD411" s="8">
        <f t="shared" si="213"/>
        <v>0.19952623149688795</v>
      </c>
      <c r="AE411" s="8">
        <v>384</v>
      </c>
      <c r="AF411" s="8">
        <f t="shared" si="214"/>
        <v>5011.8723362727233</v>
      </c>
      <c r="AG411" s="8">
        <f t="shared" si="204"/>
        <v>-56.013755309886335</v>
      </c>
      <c r="AH411" s="8">
        <f t="shared" si="215"/>
        <v>-1.3755309886371234E-2</v>
      </c>
      <c r="AI411" s="8">
        <f t="shared" si="216"/>
        <v>0</v>
      </c>
      <c r="AJ411" s="8">
        <f t="shared" si="217"/>
        <v>32.753166385228504</v>
      </c>
      <c r="AK411" s="8">
        <f t="shared" si="218"/>
        <v>32.753166385228639</v>
      </c>
      <c r="AP411" s="8">
        <f t="shared" si="219"/>
        <v>31490.522624728601</v>
      </c>
      <c r="AR411" s="8">
        <f t="shared" si="205"/>
        <v>0</v>
      </c>
      <c r="AS411" s="8">
        <f t="shared" si="206"/>
        <v>0</v>
      </c>
      <c r="AU411" s="8" t="str">
        <f t="shared" si="207"/>
        <v>5,01187233627272i</v>
      </c>
      <c r="AV411" s="8" t="str">
        <f t="shared" si="220"/>
        <v>-25,1188643150958+3,07743378046989E-15i</v>
      </c>
      <c r="AW411" s="8" t="str">
        <f t="shared" si="208"/>
        <v>0,00133080044514889+0,0008561035872425i</v>
      </c>
      <c r="AY411" s="8" t="str">
        <f t="shared" si="209"/>
        <v>-0,199526231496888i</v>
      </c>
      <c r="AZ411" s="8" t="str">
        <f t="shared" si="221"/>
        <v>-0,0398107170553497-4,8774038489166E-18i</v>
      </c>
      <c r="BA411" s="8" t="str">
        <f t="shared" si="210"/>
        <v>0,839678314904198+0,540164846006495i</v>
      </c>
      <c r="BF411" s="8">
        <v>409</v>
      </c>
      <c r="BG411" s="8">
        <f t="shared" si="222"/>
        <v>3.5000000000000001E-3</v>
      </c>
      <c r="BH411" s="8" cm="1">
        <f t="array" ref="BH411">IFERROR(INDEX($W$2:$W$961,BK411),$BR$3)</f>
        <v>5.0944182219999997E-7</v>
      </c>
      <c r="BI411" s="8" cm="1">
        <f t="array" ref="BI411">IFERROR(INDEX($AA$2:$AA$961,BL411),$BR$3)</f>
        <v>-4.3677275060000001E-7</v>
      </c>
      <c r="BK411" s="8">
        <f t="shared" si="211"/>
        <v>169</v>
      </c>
      <c r="BL411" s="8">
        <f t="shared" si="212"/>
        <v>169</v>
      </c>
      <c r="BN411" s="8">
        <f t="shared" si="223"/>
        <v>-125.85810809733751</v>
      </c>
      <c r="BO411" s="8">
        <f t="shared" si="224"/>
        <v>-127.19488928487618</v>
      </c>
    </row>
    <row r="412" spans="1:67" s="8" customFormat="1" x14ac:dyDescent="0.2">
      <c r="A412" s="8">
        <f t="shared" si="193"/>
        <v>-1.1395833333333332E-2</v>
      </c>
      <c r="B412" s="8">
        <f t="shared" si="194"/>
        <v>0</v>
      </c>
      <c r="C412" s="8">
        <f t="shared" si="195"/>
        <v>0</v>
      </c>
      <c r="E412" s="8" t="b">
        <f t="shared" si="196"/>
        <v>0</v>
      </c>
      <c r="F412" s="8" t="b">
        <f t="shared" si="197"/>
        <v>0</v>
      </c>
      <c r="L412" s="8">
        <v>411</v>
      </c>
      <c r="M412" s="8" cm="1">
        <f t="array" ref="M412">INDEX(W$2:W$961,ROWS(W412:W$961))</f>
        <v>0</v>
      </c>
      <c r="N412" s="8" cm="1">
        <f t="array" ref="N412">INDEX(AA$2:AA$961,ROWS(AA412:AA$961))</f>
        <v>0</v>
      </c>
      <c r="Q412" s="8">
        <f t="shared" si="198"/>
        <v>-1.3958333333333333E-3</v>
      </c>
      <c r="R412" s="8">
        <f>IFERROR(SUMPRODUCT(INDEX($B$1:$B$9600,$L413):INDEX($B$1:$B$9600,$L413+959),M$2:M$961)/$G$3,NA())</f>
        <v>0.12773420800118912</v>
      </c>
      <c r="S412" s="8">
        <f>IFERROR(SUMPRODUCT(INDEX($C$1:$C$9600,$L413):INDEX($C$1:$C$9600,$L413+959),N$2:N$961)/$G$5,NA())</f>
        <v>0.20716427533704274</v>
      </c>
      <c r="T412" s="8">
        <f t="shared" si="199"/>
        <v>0.33489848333823186</v>
      </c>
      <c r="V412" s="8">
        <f t="shared" si="200"/>
        <v>8.5416666666666662E-3</v>
      </c>
      <c r="W412" s="8">
        <f t="shared" si="201"/>
        <v>-2E-16</v>
      </c>
      <c r="X412" s="8">
        <v>-2E-16</v>
      </c>
      <c r="Z412" s="8">
        <f t="shared" si="202"/>
        <v>8.5416666666666662E-3</v>
      </c>
      <c r="AA412" s="8">
        <f t="shared" si="203"/>
        <v>-2.53E-14</v>
      </c>
      <c r="AB412" s="8">
        <v>-2.53E-14</v>
      </c>
      <c r="AD412" s="8">
        <f t="shared" si="213"/>
        <v>0.19667538092833373</v>
      </c>
      <c r="AE412" s="8">
        <v>385</v>
      </c>
      <c r="AF412" s="8">
        <f t="shared" si="214"/>
        <v>5084.5204686009411</v>
      </c>
      <c r="AG412" s="8">
        <f t="shared" si="204"/>
        <v>-56.512986424826366</v>
      </c>
      <c r="AH412" s="8">
        <f t="shared" si="215"/>
        <v>-1.2986424826390407E-2</v>
      </c>
      <c r="AI412" s="8">
        <f t="shared" si="216"/>
        <v>-1.0607602132086164E-14</v>
      </c>
      <c r="AJ412" s="8">
        <f t="shared" si="217"/>
        <v>32.273773647893037</v>
      </c>
      <c r="AK412" s="8">
        <f t="shared" si="218"/>
        <v>32.27377364789313</v>
      </c>
      <c r="AP412" s="8">
        <f t="shared" si="219"/>
        <v>31946.984302367298</v>
      </c>
      <c r="AR412" s="8">
        <f t="shared" si="205"/>
        <v>0</v>
      </c>
      <c r="AS412" s="8">
        <f t="shared" si="206"/>
        <v>0</v>
      </c>
      <c r="AU412" s="8" t="str">
        <f t="shared" si="207"/>
        <v>5,08452046860094i</v>
      </c>
      <c r="AV412" s="8" t="str">
        <f t="shared" si="220"/>
        <v>-25,8523483956219+3,16729646926555E-15i</v>
      </c>
      <c r="AW412" s="8" t="str">
        <f t="shared" si="208"/>
        <v>0,00126318670399693+0,00079774443671379i</v>
      </c>
      <c r="AY412" s="8" t="str">
        <f t="shared" si="209"/>
        <v>-0,196675380928334i</v>
      </c>
      <c r="AZ412" s="8" t="str">
        <f t="shared" si="221"/>
        <v>-0,0386812054633053-4,73902191073713E-18i</v>
      </c>
      <c r="BA412" s="8" t="str">
        <f t="shared" si="210"/>
        <v>0,844243150369891+0,533167642051862i</v>
      </c>
      <c r="BF412" s="8">
        <v>410</v>
      </c>
      <c r="BG412" s="8">
        <f t="shared" si="222"/>
        <v>3.5208333333333333E-3</v>
      </c>
      <c r="BH412" s="8" cm="1">
        <f t="array" ref="BH412">IFERROR(INDEX($W$2:$W$961,BK412),$BR$3)</f>
        <v>4.6764857410000002E-7</v>
      </c>
      <c r="BI412" s="8" cm="1">
        <f t="array" ref="BI412">IFERROR(INDEX($AA$2:$AA$961,BL412),$BR$3)</f>
        <v>-4.0653107409999997E-7</v>
      </c>
      <c r="BK412" s="8">
        <f t="shared" si="211"/>
        <v>170</v>
      </c>
      <c r="BL412" s="8">
        <f t="shared" si="212"/>
        <v>170</v>
      </c>
      <c r="BN412" s="8">
        <f t="shared" si="223"/>
        <v>-126.60160771034188</v>
      </c>
      <c r="BO412" s="8">
        <f t="shared" si="224"/>
        <v>-127.81812505087551</v>
      </c>
    </row>
    <row r="413" spans="1:67" s="8" customFormat="1" x14ac:dyDescent="0.2">
      <c r="A413" s="8">
        <f t="shared" si="193"/>
        <v>-1.1375E-2</v>
      </c>
      <c r="B413" s="8">
        <f t="shared" si="194"/>
        <v>0</v>
      </c>
      <c r="C413" s="8">
        <f t="shared" si="195"/>
        <v>0</v>
      </c>
      <c r="E413" s="8" t="b">
        <f t="shared" si="196"/>
        <v>0</v>
      </c>
      <c r="F413" s="8" t="b">
        <f t="shared" si="197"/>
        <v>0</v>
      </c>
      <c r="L413" s="8">
        <v>412</v>
      </c>
      <c r="M413" s="8" cm="1">
        <f t="array" ref="M413">INDEX(W$2:W$961,ROWS(W413:W$961))</f>
        <v>0</v>
      </c>
      <c r="N413" s="8" cm="1">
        <f t="array" ref="N413">INDEX(AA$2:AA$961,ROWS(AA413:AA$961))</f>
        <v>0</v>
      </c>
      <c r="Q413" s="8">
        <f t="shared" si="198"/>
        <v>-1.3749999999999999E-3</v>
      </c>
      <c r="R413" s="8">
        <f>IFERROR(SUMPRODUCT(INDEX($B$1:$B$9600,$L414):INDEX($B$1:$B$9600,$L414+959),M$2:M$961)/$G$3,NA())</f>
        <v>0.10993706730941562</v>
      </c>
      <c r="S413" s="8">
        <f>IFERROR(SUMPRODUCT(INDEX($C$1:$C$9600,$L414):INDEX($C$1:$C$9600,$L414+959),N$2:N$961)/$G$5,NA())</f>
        <v>0.20501730909486182</v>
      </c>
      <c r="T413" s="8">
        <f t="shared" si="199"/>
        <v>0.31495437640427743</v>
      </c>
      <c r="V413" s="8">
        <f t="shared" si="200"/>
        <v>8.5625000000000007E-3</v>
      </c>
      <c r="W413" s="8">
        <f t="shared" si="201"/>
        <v>-2E-16</v>
      </c>
      <c r="X413" s="8">
        <v>-2E-16</v>
      </c>
      <c r="Z413" s="8">
        <f t="shared" si="202"/>
        <v>8.5625000000000007E-3</v>
      </c>
      <c r="AA413" s="8">
        <f t="shared" si="203"/>
        <v>1.1029999999999999E-13</v>
      </c>
      <c r="AB413" s="8">
        <v>1.1029999999999999E-13</v>
      </c>
      <c r="AD413" s="8">
        <f t="shared" si="213"/>
        <v>0.19386526359522066</v>
      </c>
      <c r="AE413" s="8">
        <v>386</v>
      </c>
      <c r="AF413" s="8">
        <f t="shared" si="214"/>
        <v>5158.2216507230587</v>
      </c>
      <c r="AG413" s="8">
        <f t="shared" si="204"/>
        <v>-57.012260488059496</v>
      </c>
      <c r="AH413" s="8">
        <f t="shared" si="215"/>
        <v>-1.2260488059504228E-2</v>
      </c>
      <c r="AI413" s="8">
        <f t="shared" si="216"/>
        <v>0</v>
      </c>
      <c r="AJ413" s="8">
        <f t="shared" si="217"/>
        <v>31.801696193752598</v>
      </c>
      <c r="AK413" s="8">
        <f t="shared" si="218"/>
        <v>31.801696193752814</v>
      </c>
      <c r="AP413" s="8">
        <f t="shared" si="219"/>
        <v>32410.062486998755</v>
      </c>
      <c r="AR413" s="8">
        <f t="shared" si="205"/>
        <v>0</v>
      </c>
      <c r="AS413" s="8">
        <f t="shared" si="206"/>
        <v>0</v>
      </c>
      <c r="AU413" s="8" t="str">
        <f t="shared" si="207"/>
        <v>5,15822165072306i</v>
      </c>
      <c r="AV413" s="8" t="str">
        <f t="shared" si="220"/>
        <v>-26,6072505979881+3,25978319594916E-15i</v>
      </c>
      <c r="AW413" s="8" t="str">
        <f t="shared" si="208"/>
        <v>0,00119878996567562+0,000743330403026078i</v>
      </c>
      <c r="AY413" s="8" t="str">
        <f t="shared" si="209"/>
        <v>-0,193865263595221i</v>
      </c>
      <c r="AZ413" s="8" t="str">
        <f t="shared" si="221"/>
        <v>-0,0375837404288445-4,60456615160855E-18i</v>
      </c>
      <c r="BA413" s="8" t="str">
        <f t="shared" si="210"/>
        <v>0,848678302562058+0,526237625226877i</v>
      </c>
      <c r="BF413" s="8">
        <v>411</v>
      </c>
      <c r="BG413" s="8">
        <f t="shared" si="222"/>
        <v>3.5416666666666665E-3</v>
      </c>
      <c r="BH413" s="8" cm="1">
        <f t="array" ref="BH413">IFERROR(INDEX($W$2:$W$961,BK413),$BR$3)</f>
        <v>4.2560628749999999E-7</v>
      </c>
      <c r="BI413" s="8" cm="1">
        <f t="array" ref="BI413">IFERROR(INDEX($AA$2:$AA$961,BL413),$BR$3)</f>
        <v>-3.7504527359999999E-7</v>
      </c>
      <c r="BK413" s="8">
        <f t="shared" si="211"/>
        <v>171</v>
      </c>
      <c r="BL413" s="8">
        <f t="shared" si="212"/>
        <v>171</v>
      </c>
      <c r="BN413" s="8">
        <f t="shared" si="223"/>
        <v>-127.41983929629095</v>
      </c>
      <c r="BO413" s="8">
        <f t="shared" si="224"/>
        <v>-128.51832606476006</v>
      </c>
    </row>
    <row r="414" spans="1:67" s="8" customFormat="1" x14ac:dyDescent="0.2">
      <c r="A414" s="8">
        <f t="shared" si="193"/>
        <v>-1.1354166666666667E-2</v>
      </c>
      <c r="B414" s="8">
        <f t="shared" si="194"/>
        <v>0</v>
      </c>
      <c r="C414" s="8">
        <f t="shared" si="195"/>
        <v>0</v>
      </c>
      <c r="E414" s="8" t="b">
        <f t="shared" si="196"/>
        <v>0</v>
      </c>
      <c r="F414" s="8" t="b">
        <f t="shared" si="197"/>
        <v>0</v>
      </c>
      <c r="L414" s="8">
        <v>413</v>
      </c>
      <c r="M414" s="8" cm="1">
        <f t="array" ref="M414">INDEX(W$2:W$961,ROWS(W414:W$961))</f>
        <v>0</v>
      </c>
      <c r="N414" s="8" cm="1">
        <f t="array" ref="N414">INDEX(AA$2:AA$961,ROWS(AA414:AA$961))</f>
        <v>0</v>
      </c>
      <c r="Q414" s="8">
        <f t="shared" si="198"/>
        <v>-1.3541666666666667E-3</v>
      </c>
      <c r="R414" s="8">
        <f>IFERROR(SUMPRODUCT(INDEX($B$1:$B$9600,$L415):INDEX($B$1:$B$9600,$L415+959),M$2:M$961)/$G$3,NA())</f>
        <v>8.9397393482473372E-2</v>
      </c>
      <c r="S414" s="8">
        <f>IFERROR(SUMPRODUCT(INDEX($C$1:$C$9600,$L415):INDEX($C$1:$C$9600,$L415+959),N$2:N$961)/$G$5,NA())</f>
        <v>0.19862755355378087</v>
      </c>
      <c r="T414" s="8">
        <f t="shared" si="199"/>
        <v>0.28802494703625425</v>
      </c>
      <c r="V414" s="8">
        <f t="shared" si="200"/>
        <v>8.5833333333333334E-3</v>
      </c>
      <c r="W414" s="8">
        <f t="shared" si="201"/>
        <v>-2E-16</v>
      </c>
      <c r="X414" s="8">
        <v>-2E-16</v>
      </c>
      <c r="Z414" s="8">
        <f t="shared" si="202"/>
        <v>8.5833333333333334E-3</v>
      </c>
      <c r="AA414" s="8">
        <f t="shared" si="203"/>
        <v>-9.3800000000000002E-14</v>
      </c>
      <c r="AB414" s="8">
        <v>-9.3800000000000002E-14</v>
      </c>
      <c r="AD414" s="8">
        <f t="shared" si="213"/>
        <v>0.19109529749704401</v>
      </c>
      <c r="AE414" s="8">
        <v>387</v>
      </c>
      <c r="AF414" s="8">
        <f t="shared" si="214"/>
        <v>5232.9911468149476</v>
      </c>
      <c r="AG414" s="8">
        <f t="shared" si="204"/>
        <v>-57.511575103879373</v>
      </c>
      <c r="AH414" s="8">
        <f t="shared" si="215"/>
        <v>-1.1575103879382213E-2</v>
      </c>
      <c r="AI414" s="8">
        <f t="shared" si="216"/>
        <v>1.9286549331065739E-15</v>
      </c>
      <c r="AJ414" s="8">
        <f t="shared" si="217"/>
        <v>31.33681100279291</v>
      </c>
      <c r="AK414" s="8">
        <f t="shared" si="218"/>
        <v>31.336811002792892</v>
      </c>
      <c r="AP414" s="8">
        <f t="shared" si="219"/>
        <v>32879.853086268529</v>
      </c>
      <c r="AR414" s="8">
        <f t="shared" si="205"/>
        <v>0</v>
      </c>
      <c r="AS414" s="8">
        <f t="shared" si="206"/>
        <v>0</v>
      </c>
      <c r="AU414" s="8" t="str">
        <f t="shared" si="207"/>
        <v>5,23299114681495i</v>
      </c>
      <c r="AV414" s="8" t="str">
        <f t="shared" si="220"/>
        <v>-27,3841963426436+3,35497058381041E-15i</v>
      </c>
      <c r="AW414" s="8" t="str">
        <f t="shared" si="208"/>
        <v>0,00113747697889523+0,000692598191669729i</v>
      </c>
      <c r="AY414" s="8" t="str">
        <f t="shared" si="209"/>
        <v>-0,191095297497044i</v>
      </c>
      <c r="AZ414" s="8" t="str">
        <f t="shared" si="221"/>
        <v>-0,0365174127254837-4,47392517778868E-18i</v>
      </c>
      <c r="BA414" s="8" t="str">
        <f t="shared" si="210"/>
        <v>0,852987399722508+0,519375373327259i</v>
      </c>
      <c r="BF414" s="8">
        <v>412</v>
      </c>
      <c r="BG414" s="8">
        <f t="shared" si="222"/>
        <v>3.5625000000000001E-3</v>
      </c>
      <c r="BH414" s="8" cm="1">
        <f t="array" ref="BH414">IFERROR(INDEX($W$2:$W$961,BK414),$BR$3)</f>
        <v>3.8397490100000001E-7</v>
      </c>
      <c r="BI414" s="8" cm="1">
        <f t="array" ref="BI414">IFERROR(INDEX($AA$2:$AA$961,BL414),$BR$3)</f>
        <v>-3.4297847270000003E-7</v>
      </c>
      <c r="BK414" s="8">
        <f t="shared" si="211"/>
        <v>172</v>
      </c>
      <c r="BL414" s="8">
        <f t="shared" si="212"/>
        <v>172</v>
      </c>
      <c r="BN414" s="8">
        <f t="shared" si="223"/>
        <v>-128.31394325814165</v>
      </c>
      <c r="BO414" s="8">
        <f t="shared" si="224"/>
        <v>-129.29466275838649</v>
      </c>
    </row>
    <row r="415" spans="1:67" s="8" customFormat="1" x14ac:dyDescent="0.2">
      <c r="A415" s="8">
        <f t="shared" si="193"/>
        <v>-1.1333333333333334E-2</v>
      </c>
      <c r="B415" s="8">
        <f t="shared" si="194"/>
        <v>0</v>
      </c>
      <c r="C415" s="8">
        <f t="shared" si="195"/>
        <v>0</v>
      </c>
      <c r="E415" s="8" t="b">
        <f t="shared" si="196"/>
        <v>0</v>
      </c>
      <c r="F415" s="8" t="b">
        <f t="shared" si="197"/>
        <v>0</v>
      </c>
      <c r="L415" s="8">
        <v>414</v>
      </c>
      <c r="M415" s="8" cm="1">
        <f t="array" ref="M415">INDEX(W$2:W$961,ROWS(W415:W$961))</f>
        <v>0</v>
      </c>
      <c r="N415" s="8" cm="1">
        <f t="array" ref="N415">INDEX(AA$2:AA$961,ROWS(AA415:AA$961))</f>
        <v>0</v>
      </c>
      <c r="Q415" s="8">
        <f t="shared" si="198"/>
        <v>-1.3333333333333333E-3</v>
      </c>
      <c r="R415" s="8">
        <f>IFERROR(SUMPRODUCT(INDEX($B$1:$B$9600,$L416):INDEX($B$1:$B$9600,$L416+959),M$2:M$961)/$G$3,NA())</f>
        <v>6.6349836702860668E-2</v>
      </c>
      <c r="S415" s="8">
        <f>IFERROR(SUMPRODUCT(INDEX($C$1:$C$9600,$L416):INDEX($C$1:$C$9600,$L416+959),N$2:N$961)/$G$5,NA())</f>
        <v>0.18796153091894424</v>
      </c>
      <c r="T415" s="8">
        <f t="shared" si="199"/>
        <v>0.2543113676218049</v>
      </c>
      <c r="V415" s="8">
        <f t="shared" si="200"/>
        <v>8.6041666666666662E-3</v>
      </c>
      <c r="W415" s="8">
        <f t="shared" si="201"/>
        <v>-9.9999999999999998E-17</v>
      </c>
      <c r="X415" s="8">
        <v>-9.9999999999999998E-17</v>
      </c>
      <c r="Z415" s="8">
        <f t="shared" si="202"/>
        <v>8.6041666666666662E-3</v>
      </c>
      <c r="AA415" s="8">
        <f t="shared" si="203"/>
        <v>-7.8000000000000005E-15</v>
      </c>
      <c r="AB415" s="8">
        <v>-7.8000000000000005E-15</v>
      </c>
      <c r="AD415" s="8">
        <f t="shared" si="213"/>
        <v>0.18836490894898003</v>
      </c>
      <c r="AE415" s="8">
        <v>388</v>
      </c>
      <c r="AF415" s="8">
        <f t="shared" si="214"/>
        <v>5308.8444423098845</v>
      </c>
      <c r="AG415" s="8">
        <f t="shared" si="204"/>
        <v>-58.010928009857139</v>
      </c>
      <c r="AH415" s="8">
        <f t="shared" si="215"/>
        <v>-1.0928009857156995E-2</v>
      </c>
      <c r="AI415" s="8">
        <f t="shared" si="216"/>
        <v>-6.7502922658730125E-15</v>
      </c>
      <c r="AJ415" s="8">
        <f t="shared" si="217"/>
        <v>30.878997509866839</v>
      </c>
      <c r="AK415" s="8">
        <f t="shared" si="218"/>
        <v>30.878997509866686</v>
      </c>
      <c r="AP415" s="8">
        <f t="shared" si="219"/>
        <v>33356.45339802347</v>
      </c>
      <c r="AR415" s="8">
        <f t="shared" si="205"/>
        <v>0</v>
      </c>
      <c r="AS415" s="8">
        <f t="shared" si="206"/>
        <v>0</v>
      </c>
      <c r="AU415" s="8" t="str">
        <f t="shared" si="207"/>
        <v>5,30884444230988i</v>
      </c>
      <c r="AV415" s="8" t="str">
        <f t="shared" si="220"/>
        <v>-28,1838293126445+3,45293749357947E-15i</v>
      </c>
      <c r="AW415" s="8" t="str">
        <f t="shared" si="208"/>
        <v>0,00107911809944388+0,000645301726569725i</v>
      </c>
      <c r="AY415" s="8" t="str">
        <f t="shared" si="209"/>
        <v>-0,18836490894898i</v>
      </c>
      <c r="AZ415" s="8" t="str">
        <f t="shared" si="221"/>
        <v>-0,0354813389233575-4,34699075600405E-18i</v>
      </c>
      <c r="BA415" s="8" t="str">
        <f t="shared" si="210"/>
        <v>0,857173974990278+0,512581381330657i</v>
      </c>
      <c r="BF415" s="8">
        <v>413</v>
      </c>
      <c r="BG415" s="8">
        <f t="shared" si="222"/>
        <v>3.5833333333333333E-3</v>
      </c>
      <c r="BH415" s="8" cm="1">
        <f t="array" ref="BH415">IFERROR(INDEX($W$2:$W$961,BK415),$BR$3)</f>
        <v>3.4330369670000002E-7</v>
      </c>
      <c r="BI415" s="8" cm="1">
        <f t="array" ref="BI415">IFERROR(INDEX($AA$2:$AA$961,BL415),$BR$3)</f>
        <v>-3.108979117E-7</v>
      </c>
      <c r="BK415" s="8">
        <f t="shared" si="211"/>
        <v>173</v>
      </c>
      <c r="BL415" s="8">
        <f t="shared" si="212"/>
        <v>173</v>
      </c>
      <c r="BN415" s="8">
        <f t="shared" si="223"/>
        <v>-129.28643040117521</v>
      </c>
      <c r="BO415" s="8">
        <f t="shared" si="224"/>
        <v>-130.14764390202535</v>
      </c>
    </row>
    <row r="416" spans="1:67" s="8" customFormat="1" x14ac:dyDescent="0.2">
      <c r="A416" s="8">
        <f t="shared" si="193"/>
        <v>-1.13125E-2</v>
      </c>
      <c r="B416" s="8">
        <f t="shared" si="194"/>
        <v>0</v>
      </c>
      <c r="C416" s="8">
        <f t="shared" si="195"/>
        <v>0</v>
      </c>
      <c r="E416" s="8" t="b">
        <f t="shared" si="196"/>
        <v>0</v>
      </c>
      <c r="F416" s="8" t="b">
        <f t="shared" si="197"/>
        <v>0</v>
      </c>
      <c r="L416" s="8">
        <v>415</v>
      </c>
      <c r="M416" s="8" cm="1">
        <f t="array" ref="M416">INDEX(W$2:W$961,ROWS(W416:W$961))</f>
        <v>0</v>
      </c>
      <c r="N416" s="8" cm="1">
        <f t="array" ref="N416">INDEX(AA$2:AA$961,ROWS(AA416:AA$961))</f>
        <v>0</v>
      </c>
      <c r="Q416" s="8">
        <f t="shared" si="198"/>
        <v>-1.3125000000000001E-3</v>
      </c>
      <c r="R416" s="8">
        <f>IFERROR(SUMPRODUCT(INDEX($B$1:$B$9600,$L417):INDEX($B$1:$B$9600,$L417+959),M$2:M$961)/$G$3,NA())</f>
        <v>4.1087068665824379E-2</v>
      </c>
      <c r="S416" s="8">
        <f>IFERROR(SUMPRODUCT(INDEX($C$1:$C$9600,$L417):INDEX($C$1:$C$9600,$L417+959),N$2:N$961)/$G$5,NA())</f>
        <v>0.1730752701861456</v>
      </c>
      <c r="T416" s="8">
        <f t="shared" si="199"/>
        <v>0.21416233885196997</v>
      </c>
      <c r="V416" s="8">
        <f t="shared" si="200"/>
        <v>8.6250000000000007E-3</v>
      </c>
      <c r="W416" s="8">
        <f t="shared" si="201"/>
        <v>-9.9999999999999998E-17</v>
      </c>
      <c r="X416" s="8">
        <v>-9.9999999999999998E-17</v>
      </c>
      <c r="Z416" s="8">
        <f t="shared" si="202"/>
        <v>8.6250000000000007E-3</v>
      </c>
      <c r="AA416" s="8">
        <f t="shared" si="203"/>
        <v>1.028E-13</v>
      </c>
      <c r="AB416" s="8">
        <v>1.028E-13</v>
      </c>
      <c r="AD416" s="8">
        <f t="shared" si="213"/>
        <v>0.18567353246307058</v>
      </c>
      <c r="AE416" s="8">
        <v>389</v>
      </c>
      <c r="AF416" s="8">
        <f t="shared" si="214"/>
        <v>5385.7972471057192</v>
      </c>
      <c r="AG416" s="8">
        <f t="shared" si="204"/>
        <v>-58.510317069465849</v>
      </c>
      <c r="AH416" s="8">
        <f t="shared" si="215"/>
        <v>-1.0317069465808808E-2</v>
      </c>
      <c r="AI416" s="8">
        <f t="shared" si="216"/>
        <v>3.8573098662131478E-15</v>
      </c>
      <c r="AJ416" s="8">
        <f t="shared" si="217"/>
        <v>30.428137546272666</v>
      </c>
      <c r="AK416" s="8">
        <f t="shared" si="218"/>
        <v>30.428137546272744</v>
      </c>
      <c r="AP416" s="8">
        <f t="shared" si="219"/>
        <v>33839.962130462918</v>
      </c>
      <c r="AR416" s="8">
        <f t="shared" si="205"/>
        <v>0</v>
      </c>
      <c r="AS416" s="8">
        <f t="shared" si="206"/>
        <v>0</v>
      </c>
      <c r="AU416" s="8" t="str">
        <f t="shared" si="207"/>
        <v>5,38579724710572i</v>
      </c>
      <c r="AV416" s="8" t="str">
        <f t="shared" si="220"/>
        <v>-29,0068119869316+3,5537650887614E-15i</v>
      </c>
      <c r="AW416" s="8" t="str">
        <f t="shared" si="208"/>
        <v>0,00102358740338279+0,000601211061556669i</v>
      </c>
      <c r="AY416" s="8" t="str">
        <f t="shared" si="209"/>
        <v>-0,185673532463071i</v>
      </c>
      <c r="AZ416" s="8" t="str">
        <f t="shared" si="221"/>
        <v>-0,0344746606573151-4,22365772378086E-18i</v>
      </c>
      <c r="BA416" s="8" t="str">
        <f t="shared" si="210"/>
        <v>0,861241468255503+0,505856066297135i</v>
      </c>
      <c r="BF416" s="8">
        <v>414</v>
      </c>
      <c r="BG416" s="8">
        <f t="shared" si="222"/>
        <v>3.6041666666666665E-3</v>
      </c>
      <c r="BH416" s="8" cm="1">
        <f t="array" ref="BH416">IFERROR(INDEX($W$2:$W$961,BK416),$BR$3)</f>
        <v>3.040406847E-7</v>
      </c>
      <c r="BI416" s="8" cm="1">
        <f t="array" ref="BI416">IFERROR(INDEX($AA$2:$AA$961,BL416),$BR$3)</f>
        <v>-2.7928106939999999E-7</v>
      </c>
      <c r="BK416" s="8">
        <f t="shared" si="211"/>
        <v>174</v>
      </c>
      <c r="BL416" s="8">
        <f t="shared" si="212"/>
        <v>174</v>
      </c>
      <c r="BN416" s="8">
        <f t="shared" si="223"/>
        <v>-130.341365962136</v>
      </c>
      <c r="BO416" s="8">
        <f t="shared" si="224"/>
        <v>-131.0791700245228</v>
      </c>
    </row>
    <row r="417" spans="1:67" s="8" customFormat="1" x14ac:dyDescent="0.2">
      <c r="A417" s="8">
        <f t="shared" si="193"/>
        <v>-1.1291666666666667E-2</v>
      </c>
      <c r="B417" s="8">
        <f t="shared" si="194"/>
        <v>0</v>
      </c>
      <c r="C417" s="8">
        <f t="shared" si="195"/>
        <v>0</v>
      </c>
      <c r="E417" s="8" t="b">
        <f t="shared" si="196"/>
        <v>0</v>
      </c>
      <c r="F417" s="8" t="b">
        <f t="shared" si="197"/>
        <v>0</v>
      </c>
      <c r="L417" s="8">
        <v>416</v>
      </c>
      <c r="M417" s="8" cm="1">
        <f t="array" ref="M417">INDEX(W$2:W$961,ROWS(W417:W$961))</f>
        <v>0</v>
      </c>
      <c r="N417" s="8" cm="1">
        <f t="array" ref="N417">INDEX(AA$2:AA$961,ROWS(AA417:AA$961))</f>
        <v>0</v>
      </c>
      <c r="Q417" s="8">
        <f t="shared" si="198"/>
        <v>-1.2916666666666667E-3</v>
      </c>
      <c r="R417" s="8">
        <f>IFERROR(SUMPRODUCT(INDEX($B$1:$B$9600,$L418):INDEX($B$1:$B$9600,$L418+959),M$2:M$961)/$G$3,NA())</f>
        <v>1.3956641394280985E-2</v>
      </c>
      <c r="S417" s="8">
        <f>IFERROR(SUMPRODUCT(INDEX($C$1:$C$9600,$L418):INDEX($C$1:$C$9600,$L418+959),N$2:N$961)/$G$5,NA())</f>
        <v>0.15411599430104359</v>
      </c>
      <c r="T417" s="8">
        <f t="shared" si="199"/>
        <v>0.16807263569532457</v>
      </c>
      <c r="V417" s="8">
        <f t="shared" si="200"/>
        <v>8.6458333333333335E-3</v>
      </c>
      <c r="W417" s="8">
        <f t="shared" si="201"/>
        <v>-9.9999999999999998E-17</v>
      </c>
      <c r="X417" s="8">
        <v>-9.9999999999999998E-17</v>
      </c>
      <c r="Z417" s="8">
        <f t="shared" si="202"/>
        <v>8.6458333333333335E-3</v>
      </c>
      <c r="AA417" s="8">
        <f t="shared" si="203"/>
        <v>-1.0340000000000001E-13</v>
      </c>
      <c r="AB417" s="8">
        <v>-1.0340000000000001E-13</v>
      </c>
      <c r="AD417" s="8">
        <f t="shared" si="213"/>
        <v>0.18302061063110553</v>
      </c>
      <c r="AE417" s="8">
        <v>390</v>
      </c>
      <c r="AF417" s="8">
        <f t="shared" si="214"/>
        <v>5463.8654988185444</v>
      </c>
      <c r="AG417" s="8">
        <f t="shared" si="204"/>
        <v>-59.009740265108604</v>
      </c>
      <c r="AH417" s="8">
        <f t="shared" si="215"/>
        <v>-9.7402651086181194E-3</v>
      </c>
      <c r="AI417" s="8">
        <f t="shared" si="216"/>
        <v>5.7859647993197208E-15</v>
      </c>
      <c r="AJ417" s="8">
        <f t="shared" si="217"/>
        <v>29.984115282708029</v>
      </c>
      <c r="AK417" s="8">
        <f t="shared" si="218"/>
        <v>29.984115282708174</v>
      </c>
      <c r="AP417" s="8">
        <f t="shared" si="219"/>
        <v>34330.479422582139</v>
      </c>
      <c r="AR417" s="8">
        <f t="shared" si="205"/>
        <v>0</v>
      </c>
      <c r="AS417" s="8">
        <f t="shared" si="206"/>
        <v>0</v>
      </c>
      <c r="AU417" s="8" t="str">
        <f t="shared" si="207"/>
        <v>5,46386549881854i</v>
      </c>
      <c r="AV417" s="8" t="str">
        <f t="shared" si="220"/>
        <v>-29,8538261891796+3,65753690287838E-15i</v>
      </c>
      <c r="AW417" s="8" t="str">
        <f t="shared" si="208"/>
        <v>0,000970762768398679+0,000560111356582137i</v>
      </c>
      <c r="AY417" s="8" t="str">
        <f t="shared" si="209"/>
        <v>-0,183020610631106i</v>
      </c>
      <c r="AZ417" s="8" t="str">
        <f t="shared" si="221"/>
        <v>-0,0334965439157829-4,10382390232002E-18i</v>
      </c>
      <c r="BA417" s="8" t="str">
        <f t="shared" si="210"/>
        <v>0,865193228040632+0,499199772013196i</v>
      </c>
      <c r="BF417" s="8">
        <v>415</v>
      </c>
      <c r="BG417" s="8">
        <f t="shared" si="222"/>
        <v>3.6250000000000002E-3</v>
      </c>
      <c r="BH417" s="8" cm="1">
        <f t="array" ref="BH417">IFERROR(INDEX($W$2:$W$961,BK417),$BR$3)</f>
        <v>2.6654200550000003E-7</v>
      </c>
      <c r="BI417" s="8" cm="1">
        <f t="array" ref="BI417">IFERROR(INDEX($AA$2:$AA$961,BL417),$BR$3)</f>
        <v>-2.4852436809999999E-7</v>
      </c>
      <c r="BK417" s="8">
        <f t="shared" si="211"/>
        <v>175</v>
      </c>
      <c r="BL417" s="8">
        <f t="shared" si="212"/>
        <v>175</v>
      </c>
      <c r="BN417" s="8">
        <f t="shared" si="223"/>
        <v>-131.48468677820358</v>
      </c>
      <c r="BO417" s="8">
        <f t="shared" si="224"/>
        <v>-132.0926204353926</v>
      </c>
    </row>
    <row r="418" spans="1:67" s="8" customFormat="1" x14ac:dyDescent="0.2">
      <c r="A418" s="8">
        <f t="shared" si="193"/>
        <v>-1.1270833333333334E-2</v>
      </c>
      <c r="B418" s="8">
        <f t="shared" si="194"/>
        <v>0</v>
      </c>
      <c r="C418" s="8">
        <f t="shared" si="195"/>
        <v>0</v>
      </c>
      <c r="E418" s="8" t="b">
        <f t="shared" si="196"/>
        <v>0</v>
      </c>
      <c r="F418" s="8" t="b">
        <f t="shared" si="197"/>
        <v>0</v>
      </c>
      <c r="L418" s="8">
        <v>417</v>
      </c>
      <c r="M418" s="8" cm="1">
        <f t="array" ref="M418">INDEX(W$2:W$961,ROWS(W418:W$961))</f>
        <v>0</v>
      </c>
      <c r="N418" s="8" cm="1">
        <f t="array" ref="N418">INDEX(AA$2:AA$961,ROWS(AA418:AA$961))</f>
        <v>0</v>
      </c>
      <c r="Q418" s="8">
        <f t="shared" si="198"/>
        <v>-1.2708333333333332E-3</v>
      </c>
      <c r="R418" s="8">
        <f>IFERROR(SUMPRODUCT(INDEX($B$1:$B$9600,$L419):INDEX($B$1:$B$9600,$L419+959),M$2:M$961)/$G$3,NA())</f>
        <v>-1.4643386680060523E-2</v>
      </c>
      <c r="S418" s="8">
        <f>IFERROR(SUMPRODUCT(INDEX($C$1:$C$9600,$L419):INDEX($C$1:$C$9600,$L419+959),N$2:N$961)/$G$5,NA())</f>
        <v>0.131321862609902</v>
      </c>
      <c r="T418" s="8">
        <f t="shared" si="199"/>
        <v>0.11667847592984149</v>
      </c>
      <c r="V418" s="8">
        <f t="shared" si="200"/>
        <v>8.6666666666666663E-3</v>
      </c>
      <c r="W418" s="8">
        <f t="shared" si="201"/>
        <v>-9.9999999999999998E-17</v>
      </c>
      <c r="X418" s="8">
        <v>-9.9999999999999998E-17</v>
      </c>
      <c r="Z418" s="8">
        <f t="shared" si="202"/>
        <v>8.6666666666666663E-3</v>
      </c>
      <c r="AA418" s="8">
        <f t="shared" si="203"/>
        <v>9.7999999999999999E-15</v>
      </c>
      <c r="AB418" s="8">
        <v>9.7999999999999999E-15</v>
      </c>
      <c r="AD418" s="8">
        <f t="shared" si="213"/>
        <v>0.18040559400917858</v>
      </c>
      <c r="AE418" s="8">
        <v>391</v>
      </c>
      <c r="AF418" s="8">
        <f t="shared" si="214"/>
        <v>5543.0653660835069</v>
      </c>
      <c r="AG418" s="8">
        <f t="shared" si="204"/>
        <v>-59.509195691529698</v>
      </c>
      <c r="AH418" s="8">
        <f t="shared" si="215"/>
        <v>-9.195691529694381E-3</v>
      </c>
      <c r="AI418" s="8">
        <f t="shared" si="216"/>
        <v>3.8573098662131478E-15</v>
      </c>
      <c r="AJ418" s="8">
        <f t="shared" si="217"/>
        <v>29.546817173587126</v>
      </c>
      <c r="AK418" s="8">
        <f t="shared" si="218"/>
        <v>29.546817173587165</v>
      </c>
      <c r="AP418" s="8">
        <f t="shared" si="219"/>
        <v>34828.106864911926</v>
      </c>
      <c r="AR418" s="8">
        <f t="shared" si="205"/>
        <v>0</v>
      </c>
      <c r="AS418" s="8">
        <f t="shared" si="206"/>
        <v>0</v>
      </c>
      <c r="AU418" s="8" t="str">
        <f t="shared" si="207"/>
        <v>5,54306536608351i</v>
      </c>
      <c r="AV418" s="8" t="str">
        <f t="shared" si="220"/>
        <v>-30,7255736526745+3,76433890867552E-15i</v>
      </c>
      <c r="AW418" s="8" t="str">
        <f t="shared" si="208"/>
        <v>0,000920525927120404+0,000521801915285306i</v>
      </c>
      <c r="AY418" s="8" t="str">
        <f t="shared" si="209"/>
        <v>-0,180405594009179i</v>
      </c>
      <c r="AZ418" s="8" t="str">
        <f t="shared" si="221"/>
        <v>-0,0325461783498047-3,98739001184436E-18i</v>
      </c>
      <c r="BA418" s="8" t="str">
        <f t="shared" si="210"/>
        <v>0,869032513401201+0,49261277339192i</v>
      </c>
      <c r="BF418" s="8">
        <v>416</v>
      </c>
      <c r="BG418" s="8">
        <f t="shared" si="222"/>
        <v>3.6458333333333334E-3</v>
      </c>
      <c r="BH418" s="8" cm="1">
        <f t="array" ref="BH418">IFERROR(INDEX($W$2:$W$961,BK418),$BR$3)</f>
        <v>2.3108120739999999E-7</v>
      </c>
      <c r="BI418" s="8" cm="1">
        <f t="array" ref="BI418">IFERROR(INDEX($AA$2:$AA$961,BL418),$BR$3)</f>
        <v>-2.189486208E-7</v>
      </c>
      <c r="BK418" s="8">
        <f t="shared" si="211"/>
        <v>176</v>
      </c>
      <c r="BL418" s="8">
        <f t="shared" si="212"/>
        <v>176</v>
      </c>
      <c r="BN418" s="8">
        <f t="shared" si="223"/>
        <v>-132.72470743869459</v>
      </c>
      <c r="BO418" s="8">
        <f t="shared" si="224"/>
        <v>-133.19315572337507</v>
      </c>
    </row>
    <row r="419" spans="1:67" s="8" customFormat="1" x14ac:dyDescent="0.2">
      <c r="A419" s="8">
        <f t="shared" si="193"/>
        <v>-1.125E-2</v>
      </c>
      <c r="B419" s="8">
        <f t="shared" si="194"/>
        <v>0</v>
      </c>
      <c r="C419" s="8">
        <f t="shared" si="195"/>
        <v>0</v>
      </c>
      <c r="E419" s="8" t="b">
        <f t="shared" si="196"/>
        <v>0</v>
      </c>
      <c r="F419" s="8" t="b">
        <f t="shared" si="197"/>
        <v>0</v>
      </c>
      <c r="L419" s="8">
        <v>418</v>
      </c>
      <c r="M419" s="8" cm="1">
        <f t="array" ref="M419">INDEX(W$2:W$961,ROWS(W419:W$961))</f>
        <v>0</v>
      </c>
      <c r="N419" s="8" cm="1">
        <f t="array" ref="N419">INDEX(AA$2:AA$961,ROWS(AA419:AA$961))</f>
        <v>0</v>
      </c>
      <c r="Q419" s="8">
        <f t="shared" si="198"/>
        <v>-1.25E-3</v>
      </c>
      <c r="R419" s="8">
        <f>IFERROR(SUMPRODUCT(INDEX($B$1:$B$9600,$L420):INDEX($B$1:$B$9600,$L420+959),M$2:M$961)/$G$3,NA())</f>
        <v>-4.4270013935887344E-2</v>
      </c>
      <c r="S419" s="8">
        <f>IFERROR(SUMPRODUCT(INDEX($C$1:$C$9600,$L420):INDEX($C$1:$C$9600,$L420+959),N$2:N$961)/$G$5,NA())</f>
        <v>0.10501972376885493</v>
      </c>
      <c r="T419" s="8">
        <f t="shared" si="199"/>
        <v>6.074970983296759E-2</v>
      </c>
      <c r="V419" s="8">
        <f t="shared" si="200"/>
        <v>8.6875000000000008E-3</v>
      </c>
      <c r="W419" s="8">
        <f t="shared" si="201"/>
        <v>-9.9999999999999998E-17</v>
      </c>
      <c r="X419" s="8">
        <v>-9.9999999999999998E-17</v>
      </c>
      <c r="Z419" s="8">
        <f t="shared" si="202"/>
        <v>8.6875000000000008E-3</v>
      </c>
      <c r="AA419" s="8">
        <f t="shared" si="203"/>
        <v>9.2999999999999995E-14</v>
      </c>
      <c r="AB419" s="8">
        <v>9.2999999999999995E-14</v>
      </c>
      <c r="AD419" s="8">
        <f t="shared" si="213"/>
        <v>0.17782794100389224</v>
      </c>
      <c r="AE419" s="8">
        <v>392</v>
      </c>
      <c r="AF419" s="8">
        <f t="shared" si="214"/>
        <v>5623.413251903492</v>
      </c>
      <c r="AG419" s="8">
        <f t="shared" si="204"/>
        <v>-60.008681549586385</v>
      </c>
      <c r="AH419" s="8">
        <f t="shared" si="215"/>
        <v>-8.681549586363831E-3</v>
      </c>
      <c r="AI419" s="8">
        <f t="shared" si="216"/>
        <v>7.7146197324262939E-15</v>
      </c>
      <c r="AJ419" s="8">
        <f t="shared" si="217"/>
        <v>29.116131902714077</v>
      </c>
      <c r="AK419" s="8">
        <f t="shared" si="218"/>
        <v>29.116131902713995</v>
      </c>
      <c r="AP419" s="8">
        <f t="shared" si="219"/>
        <v>35332.947520558999</v>
      </c>
      <c r="AR419" s="8">
        <f t="shared" si="205"/>
        <v>0</v>
      </c>
      <c r="AS419" s="8">
        <f t="shared" si="206"/>
        <v>0</v>
      </c>
      <c r="AU419" s="8" t="str">
        <f t="shared" si="207"/>
        <v>5,62341325190349i</v>
      </c>
      <c r="AV419" s="8" t="str">
        <f t="shared" si="220"/>
        <v>-31,6227766016838+3,87425958934734E-15i</v>
      </c>
      <c r="AW419" s="8" t="str">
        <f t="shared" si="208"/>
        <v>0,000872762495839089+0,00048609528064127i</v>
      </c>
      <c r="AY419" s="8" t="str">
        <f t="shared" si="209"/>
        <v>-0,177827941003892i</v>
      </c>
      <c r="AZ419" s="8" t="str">
        <f t="shared" si="221"/>
        <v>-0,0316227766016837-3,87425958934732E-18i</v>
      </c>
      <c r="BA419" s="8" t="str">
        <f t="shared" si="210"/>
        <v>0,872762495839092+0,48609528064127i</v>
      </c>
      <c r="BF419" s="8">
        <v>417</v>
      </c>
      <c r="BG419" s="8">
        <f t="shared" si="222"/>
        <v>3.6666666666666666E-3</v>
      </c>
      <c r="BH419" s="8" cm="1">
        <f t="array" ref="BH419">IFERROR(INDEX($W$2:$W$961,BK419),$BR$3)</f>
        <v>1.9785828050000001E-7</v>
      </c>
      <c r="BI419" s="8" cm="1">
        <f t="array" ref="BI419">IFERROR(INDEX($AA$2:$AA$961,BL419),$BR$3)</f>
        <v>-1.9080592549999999E-7</v>
      </c>
      <c r="BK419" s="8">
        <f t="shared" si="211"/>
        <v>177</v>
      </c>
      <c r="BL419" s="8">
        <f t="shared" si="212"/>
        <v>177</v>
      </c>
      <c r="BN419" s="8">
        <f t="shared" si="223"/>
        <v>-134.07291539012181</v>
      </c>
      <c r="BO419" s="8">
        <f t="shared" si="224"/>
        <v>-134.3881628471465</v>
      </c>
    </row>
    <row r="420" spans="1:67" s="8" customFormat="1" x14ac:dyDescent="0.2">
      <c r="A420" s="8">
        <f t="shared" si="193"/>
        <v>-1.1229166666666667E-2</v>
      </c>
      <c r="B420" s="8">
        <f t="shared" si="194"/>
        <v>0</v>
      </c>
      <c r="C420" s="8">
        <f t="shared" si="195"/>
        <v>0</v>
      </c>
      <c r="E420" s="8" t="b">
        <f t="shared" si="196"/>
        <v>0</v>
      </c>
      <c r="F420" s="8" t="b">
        <f t="shared" si="197"/>
        <v>0</v>
      </c>
      <c r="L420" s="8">
        <v>419</v>
      </c>
      <c r="M420" s="8" cm="1">
        <f t="array" ref="M420">INDEX(W$2:W$961,ROWS(W420:W$961))</f>
        <v>0</v>
      </c>
      <c r="N420" s="8" cm="1">
        <f t="array" ref="N420">INDEX(AA$2:AA$961,ROWS(AA420:AA$961))</f>
        <v>0</v>
      </c>
      <c r="Q420" s="8">
        <f t="shared" si="198"/>
        <v>-1.2291666666666666E-3</v>
      </c>
      <c r="R420" s="8">
        <f>IFERROR(SUMPRODUCT(INDEX($B$1:$B$9600,$L421):INDEX($B$1:$B$9600,$L421+959),M$2:M$961)/$G$3,NA())</f>
        <v>-7.4441978089319974E-2</v>
      </c>
      <c r="S420" s="8">
        <f>IFERROR(SUMPRODUCT(INDEX($C$1:$C$9600,$L421):INDEX($C$1:$C$9600,$L421+959),N$2:N$961)/$G$5,NA())</f>
        <v>7.5620877576799639E-2</v>
      </c>
      <c r="T420" s="8">
        <f t="shared" si="199"/>
        <v>1.1788994874796649E-3</v>
      </c>
      <c r="V420" s="8">
        <f t="shared" si="200"/>
        <v>8.7083333333333336E-3</v>
      </c>
      <c r="W420" s="8">
        <f t="shared" si="201"/>
        <v>0</v>
      </c>
      <c r="X420" s="8">
        <v>0</v>
      </c>
      <c r="Z420" s="8">
        <f t="shared" si="202"/>
        <v>8.7083333333333336E-3</v>
      </c>
      <c r="AA420" s="8">
        <f t="shared" si="203"/>
        <v>-1.106E-13</v>
      </c>
      <c r="AB420" s="8">
        <v>-1.106E-13</v>
      </c>
      <c r="AD420" s="8">
        <f t="shared" si="213"/>
        <v>0.17528711776018926</v>
      </c>
      <c r="AE420" s="8">
        <v>393</v>
      </c>
      <c r="AF420" s="8">
        <f t="shared" si="214"/>
        <v>5704.9257970463204</v>
      </c>
      <c r="AG420" s="8">
        <f t="shared" si="204"/>
        <v>-60.508196140363786</v>
      </c>
      <c r="AH420" s="8">
        <f t="shared" si="215"/>
        <v>-8.1961403637525361E-3</v>
      </c>
      <c r="AI420" s="8">
        <f t="shared" si="216"/>
        <v>0</v>
      </c>
      <c r="AJ420" s="8">
        <f t="shared" si="217"/>
        <v>28.691950330293285</v>
      </c>
      <c r="AK420" s="8">
        <f t="shared" si="218"/>
        <v>28.691950330293178</v>
      </c>
      <c r="AP420" s="8">
        <f t="shared" si="219"/>
        <v>35845.10594655123</v>
      </c>
      <c r="AR420" s="8">
        <f t="shared" si="205"/>
        <v>0</v>
      </c>
      <c r="AS420" s="8">
        <f t="shared" si="206"/>
        <v>0</v>
      </c>
      <c r="AU420" s="8" t="str">
        <f t="shared" si="207"/>
        <v>5,70492579704632i</v>
      </c>
      <c r="AV420" s="8" t="str">
        <f t="shared" si="220"/>
        <v>-32,5461783498046+3,98739001184435E-15i</v>
      </c>
      <c r="AW420" s="8" t="str">
        <f t="shared" si="208"/>
        <v>0,000827361981734222+0,000452816385547092i</v>
      </c>
      <c r="AY420" s="8" t="str">
        <f t="shared" si="209"/>
        <v>-0,175287117760189i</v>
      </c>
      <c r="AZ420" s="8" t="str">
        <f t="shared" si="221"/>
        <v>-0,0307255736526744-3,7643389086755E-18i</v>
      </c>
      <c r="BA420" s="8" t="str">
        <f t="shared" si="210"/>
        <v>0,876386261222043+0,479647443212073i</v>
      </c>
      <c r="BF420" s="8">
        <v>418</v>
      </c>
      <c r="BG420" s="8">
        <f t="shared" si="222"/>
        <v>3.6874999999999998E-3</v>
      </c>
      <c r="BH420" s="8" cm="1">
        <f t="array" ref="BH420">IFERROR(INDEX($W$2:$W$961,BK420),$BR$3)</f>
        <v>1.670083529E-7</v>
      </c>
      <c r="BI420" s="8" cm="1">
        <f t="array" ref="BI420">IFERROR(INDEX($AA$2:$AA$961,BL420),$BR$3)</f>
        <v>-1.64288336E-7</v>
      </c>
      <c r="BK420" s="8">
        <f t="shared" si="211"/>
        <v>178</v>
      </c>
      <c r="BL420" s="8">
        <f t="shared" si="212"/>
        <v>178</v>
      </c>
      <c r="BN420" s="8">
        <f t="shared" si="223"/>
        <v>-135.54523614259816</v>
      </c>
      <c r="BO420" s="8">
        <f t="shared" si="224"/>
        <v>-135.68786538262617</v>
      </c>
    </row>
    <row r="421" spans="1:67" s="8" customFormat="1" x14ac:dyDescent="0.2">
      <c r="A421" s="8">
        <f t="shared" si="193"/>
        <v>-1.1208333333333334E-2</v>
      </c>
      <c r="B421" s="8">
        <f t="shared" si="194"/>
        <v>0</v>
      </c>
      <c r="C421" s="8">
        <f t="shared" si="195"/>
        <v>0</v>
      </c>
      <c r="E421" s="8" t="b">
        <f t="shared" si="196"/>
        <v>0</v>
      </c>
      <c r="F421" s="8" t="b">
        <f t="shared" si="197"/>
        <v>0</v>
      </c>
      <c r="L421" s="8">
        <v>420</v>
      </c>
      <c r="M421" s="8" cm="1">
        <f t="array" ref="M421">INDEX(W$2:W$961,ROWS(W421:W$961))</f>
        <v>0</v>
      </c>
      <c r="N421" s="8" cm="1">
        <f t="array" ref="N421">INDEX(AA$2:AA$961,ROWS(AA421:AA$961))</f>
        <v>0</v>
      </c>
      <c r="Q421" s="8">
        <f t="shared" si="198"/>
        <v>-1.2083333333333334E-3</v>
      </c>
      <c r="R421" s="8">
        <f>IFERROR(SUMPRODUCT(INDEX($B$1:$B$9600,$L422):INDEX($B$1:$B$9600,$L422+959),M$2:M$961)/$G$3,NA())</f>
        <v>-0.10464746214109188</v>
      </c>
      <c r="S421" s="8">
        <f>IFERROR(SUMPRODUCT(INDEX($C$1:$C$9600,$L422):INDEX($C$1:$C$9600,$L422+959),N$2:N$961)/$G$5,NA())</f>
        <v>4.3614888412672283E-2</v>
      </c>
      <c r="T421" s="8">
        <f t="shared" si="199"/>
        <v>-6.1032573728419602E-2</v>
      </c>
      <c r="V421" s="8">
        <f t="shared" si="200"/>
        <v>8.7291666666666663E-3</v>
      </c>
      <c r="W421" s="8">
        <f t="shared" si="201"/>
        <v>0</v>
      </c>
      <c r="X421" s="8">
        <v>0</v>
      </c>
      <c r="Z421" s="8">
        <f t="shared" si="202"/>
        <v>8.7291666666666663E-3</v>
      </c>
      <c r="AA421" s="8">
        <f t="shared" si="203"/>
        <v>2.72E-14</v>
      </c>
      <c r="AB421" s="8">
        <v>2.72E-14</v>
      </c>
      <c r="AD421" s="8">
        <f t="shared" si="213"/>
        <v>0.17278259805078633</v>
      </c>
      <c r="AE421" s="8">
        <v>394</v>
      </c>
      <c r="AF421" s="8">
        <f t="shared" si="214"/>
        <v>5787.6198834912066</v>
      </c>
      <c r="AG421" s="8">
        <f t="shared" si="204"/>
        <v>-61.007737859613094</v>
      </c>
      <c r="AH421" s="8">
        <f t="shared" si="215"/>
        <v>-7.7378596131064984E-3</v>
      </c>
      <c r="AI421" s="8">
        <f t="shared" si="216"/>
        <v>-2.892982399659862E-15</v>
      </c>
      <c r="AJ421" s="8">
        <f t="shared" si="217"/>
        <v>28.274165441261971</v>
      </c>
      <c r="AK421" s="8">
        <f t="shared" si="218"/>
        <v>28.274165441262014</v>
      </c>
      <c r="AP421" s="8">
        <f t="shared" si="219"/>
        <v>36364.688215492381</v>
      </c>
      <c r="AR421" s="8">
        <f t="shared" si="205"/>
        <v>0</v>
      </c>
      <c r="AS421" s="8">
        <f t="shared" si="206"/>
        <v>0</v>
      </c>
      <c r="AU421" s="8" t="str">
        <f t="shared" si="207"/>
        <v>5,78761988349121i</v>
      </c>
      <c r="AV421" s="8" t="str">
        <f t="shared" si="220"/>
        <v>-33,4965439157828+4,10382390232E-15i</v>
      </c>
      <c r="AW421" s="8" t="str">
        <f t="shared" si="208"/>
        <v>0,000784217771401275+0,000421801755329566i</v>
      </c>
      <c r="AY421" s="8" t="str">
        <f t="shared" si="209"/>
        <v>-0,172782598050786i</v>
      </c>
      <c r="AZ421" s="8" t="str">
        <f t="shared" si="221"/>
        <v>-0,0298538261891795-3,65753690287837E-18i</v>
      </c>
      <c r="BA421" s="8" t="str">
        <f t="shared" si="210"/>
        <v>0,879906811703788+0,473269353536735i</v>
      </c>
      <c r="BF421" s="8">
        <v>419</v>
      </c>
      <c r="BG421" s="8">
        <f t="shared" si="222"/>
        <v>3.7083333333333334E-3</v>
      </c>
      <c r="BH421" s="8" cm="1">
        <f t="array" ref="BH421">IFERROR(INDEX($W$2:$W$961,BK421),$BR$3)</f>
        <v>1.3860997209999999E-7</v>
      </c>
      <c r="BI421" s="8" cm="1">
        <f t="array" ref="BI421">IFERROR(INDEX($AA$2:$AA$961,BL421),$BR$3)</f>
        <v>-1.3953290990000001E-7</v>
      </c>
      <c r="BK421" s="8">
        <f t="shared" si="211"/>
        <v>179</v>
      </c>
      <c r="BL421" s="8">
        <f t="shared" si="212"/>
        <v>179</v>
      </c>
      <c r="BN421" s="8">
        <f t="shared" si="223"/>
        <v>-137.1641104778592</v>
      </c>
      <c r="BO421" s="8">
        <f t="shared" si="224"/>
        <v>-137.10646697292171</v>
      </c>
    </row>
    <row r="422" spans="1:67" s="8" customFormat="1" x14ac:dyDescent="0.2">
      <c r="A422" s="8">
        <f t="shared" si="193"/>
        <v>-1.11875E-2</v>
      </c>
      <c r="B422" s="8">
        <f t="shared" si="194"/>
        <v>0</v>
      </c>
      <c r="C422" s="8">
        <f t="shared" si="195"/>
        <v>0</v>
      </c>
      <c r="E422" s="8" t="b">
        <f t="shared" si="196"/>
        <v>0</v>
      </c>
      <c r="F422" s="8" t="b">
        <f t="shared" si="197"/>
        <v>0</v>
      </c>
      <c r="L422" s="8">
        <v>421</v>
      </c>
      <c r="M422" s="8" cm="1">
        <f t="array" ref="M422">INDEX(W$2:W$961,ROWS(W422:W$961))</f>
        <v>0</v>
      </c>
      <c r="N422" s="8" cm="1">
        <f t="array" ref="N422">INDEX(AA$2:AA$961,ROWS(AA422:AA$961))</f>
        <v>0</v>
      </c>
      <c r="Q422" s="8">
        <f t="shared" si="198"/>
        <v>-1.1875E-3</v>
      </c>
      <c r="R422" s="8">
        <f>IFERROR(SUMPRODUCT(INDEX($B$1:$B$9600,$L423):INDEX($B$1:$B$9600,$L423+959),M$2:M$961)/$G$3,NA())</f>
        <v>-0.13435270320608378</v>
      </c>
      <c r="S422" s="8">
        <f>IFERROR(SUMPRODUCT(INDEX($C$1:$C$9600,$L423):INDEX($C$1:$C$9600,$L423+959),N$2:N$961)/$G$5,NA())</f>
        <v>9.5615371105662317E-3</v>
      </c>
      <c r="T422" s="8">
        <f t="shared" si="199"/>
        <v>-0.12479116609551755</v>
      </c>
      <c r="V422" s="8">
        <f t="shared" si="200"/>
        <v>8.7500000000000008E-3</v>
      </c>
      <c r="W422" s="8">
        <f t="shared" si="201"/>
        <v>0</v>
      </c>
      <c r="X422" s="8">
        <v>0</v>
      </c>
      <c r="Z422" s="8">
        <f t="shared" si="202"/>
        <v>8.7500000000000008E-3</v>
      </c>
      <c r="AA422" s="8">
        <f t="shared" si="203"/>
        <v>8.1199999999999997E-14</v>
      </c>
      <c r="AB422" s="8">
        <v>8.1199999999999997E-14</v>
      </c>
      <c r="AD422" s="8">
        <f t="shared" si="213"/>
        <v>0.17031386316718766</v>
      </c>
      <c r="AE422" s="8">
        <v>395</v>
      </c>
      <c r="AF422" s="8">
        <f t="shared" si="214"/>
        <v>5871.5126379251669</v>
      </c>
      <c r="AG422" s="8">
        <f t="shared" si="204"/>
        <v>-61.507305192496425</v>
      </c>
      <c r="AH422" s="8">
        <f t="shared" si="215"/>
        <v>-7.3051924963869396E-3</v>
      </c>
      <c r="AI422" s="8">
        <f t="shared" si="216"/>
        <v>1.9286549331065739E-15</v>
      </c>
      <c r="AJ422" s="8">
        <f t="shared" si="217"/>
        <v>27.862672294925748</v>
      </c>
      <c r="AK422" s="8">
        <f t="shared" si="218"/>
        <v>27.862672294925847</v>
      </c>
      <c r="AP422" s="8">
        <f t="shared" si="219"/>
        <v>36891.801937530661</v>
      </c>
      <c r="AR422" s="8">
        <f t="shared" si="205"/>
        <v>0</v>
      </c>
      <c r="AS422" s="8">
        <f t="shared" si="206"/>
        <v>0</v>
      </c>
      <c r="AU422" s="8" t="str">
        <f t="shared" si="207"/>
        <v>5,87151263792517i</v>
      </c>
      <c r="AV422" s="8" t="str">
        <f t="shared" si="220"/>
        <v>-34,474660657315+4,22365772378084E-15i</v>
      </c>
      <c r="AW422" s="8" t="str">
        <f t="shared" si="208"/>
        <v>0,000743227103195866+0,000392898759286463i</v>
      </c>
      <c r="AY422" s="8" t="str">
        <f t="shared" si="209"/>
        <v>-0,170313863167188i</v>
      </c>
      <c r="AZ422" s="8" t="str">
        <f t="shared" si="221"/>
        <v>-0,0290068119869316-3,55376508876141E-18i</v>
      </c>
      <c r="BA422" s="8" t="str">
        <f t="shared" si="210"/>
        <v>0,883327067639853+0,466961050569206i</v>
      </c>
      <c r="BF422" s="8">
        <v>420</v>
      </c>
      <c r="BG422" s="8">
        <f t="shared" si="222"/>
        <v>3.7291666666666667E-3</v>
      </c>
      <c r="BH422" s="8" cm="1">
        <f t="array" ref="BH422">IFERROR(INDEX($W$2:$W$961,BK422),$BR$3)</f>
        <v>1.126929149E-7</v>
      </c>
      <c r="BI422" s="8" cm="1">
        <f t="array" ref="BI422">IFERROR(INDEX($AA$2:$AA$961,BL422),$BR$3)</f>
        <v>-1.1662838270000001E-7</v>
      </c>
      <c r="BK422" s="8">
        <f t="shared" si="211"/>
        <v>180</v>
      </c>
      <c r="BL422" s="8">
        <f t="shared" si="212"/>
        <v>180</v>
      </c>
      <c r="BN422" s="8">
        <f t="shared" si="223"/>
        <v>-138.96206775122678</v>
      </c>
      <c r="BO422" s="8">
        <f t="shared" si="224"/>
        <v>-138.66391493493862</v>
      </c>
    </row>
    <row r="423" spans="1:67" s="8" customFormat="1" x14ac:dyDescent="0.2">
      <c r="A423" s="8">
        <f t="shared" si="193"/>
        <v>-1.1166666666666667E-2</v>
      </c>
      <c r="B423" s="8">
        <f t="shared" si="194"/>
        <v>0</v>
      </c>
      <c r="C423" s="8">
        <f t="shared" si="195"/>
        <v>0</v>
      </c>
      <c r="E423" s="8" t="b">
        <f t="shared" si="196"/>
        <v>0</v>
      </c>
      <c r="F423" s="8" t="b">
        <f t="shared" si="197"/>
        <v>0</v>
      </c>
      <c r="L423" s="8">
        <v>422</v>
      </c>
      <c r="M423" s="8" cm="1">
        <f t="array" ref="M423">INDEX(W$2:W$961,ROWS(W423:W$961))</f>
        <v>0</v>
      </c>
      <c r="N423" s="8" cm="1">
        <f t="array" ref="N423">INDEX(AA$2:AA$961,ROWS(AA423:AA$961))</f>
        <v>0</v>
      </c>
      <c r="Q423" s="8">
        <f t="shared" si="198"/>
        <v>-1.1666666666666668E-3</v>
      </c>
      <c r="R423" s="8">
        <f>IFERROR(SUMPRODUCT(INDEX($B$1:$B$9600,$L424):INDEX($B$1:$B$9600,$L424+959),M$2:M$961)/$G$3,NA())</f>
        <v>-0.1630113608513217</v>
      </c>
      <c r="S423" s="8">
        <f>IFERROR(SUMPRODUCT(INDEX($C$1:$C$9600,$L424):INDEX($C$1:$C$9600,$L424+959),N$2:N$961)/$G$5,NA())</f>
        <v>-2.5918958797822661E-2</v>
      </c>
      <c r="T423" s="8">
        <f t="shared" si="199"/>
        <v>-0.18893031964914436</v>
      </c>
      <c r="V423" s="8">
        <f t="shared" si="200"/>
        <v>8.7708333333333336E-3</v>
      </c>
      <c r="W423" s="8">
        <f t="shared" si="201"/>
        <v>0</v>
      </c>
      <c r="X423" s="8">
        <v>0</v>
      </c>
      <c r="Z423" s="8">
        <f t="shared" si="202"/>
        <v>8.7708333333333336E-3</v>
      </c>
      <c r="AA423" s="8">
        <f t="shared" si="203"/>
        <v>-1.152E-13</v>
      </c>
      <c r="AB423" s="8">
        <v>-1.152E-13</v>
      </c>
      <c r="AD423" s="8">
        <f t="shared" si="213"/>
        <v>0.16788040181225602</v>
      </c>
      <c r="AE423" s="8">
        <v>396</v>
      </c>
      <c r="AF423" s="8">
        <f t="shared" si="214"/>
        <v>5956.6214352901052</v>
      </c>
      <c r="AG423" s="8">
        <f t="shared" si="204"/>
        <v>-62.006896708620538</v>
      </c>
      <c r="AH423" s="8">
        <f t="shared" si="215"/>
        <v>-6.8967086205031216E-3</v>
      </c>
      <c r="AI423" s="8">
        <f t="shared" si="216"/>
        <v>1.9286549331065739E-15</v>
      </c>
      <c r="AJ423" s="8">
        <f t="shared" si="217"/>
        <v>27.457367975876721</v>
      </c>
      <c r="AK423" s="8">
        <f t="shared" si="218"/>
        <v>27.457367975876714</v>
      </c>
      <c r="AP423" s="8">
        <f t="shared" si="219"/>
        <v>37426.556282645768</v>
      </c>
      <c r="AR423" s="8">
        <f t="shared" si="205"/>
        <v>0</v>
      </c>
      <c r="AS423" s="8">
        <f t="shared" si="206"/>
        <v>0</v>
      </c>
      <c r="AU423" s="8" t="str">
        <f t="shared" si="207"/>
        <v>5,95662143529011i</v>
      </c>
      <c r="AV423" s="8" t="str">
        <f t="shared" si="220"/>
        <v>-35,4813389233576+4,34699075600407E-15i</v>
      </c>
      <c r="AW423" s="8" t="str">
        <f t="shared" si="208"/>
        <v>0,00070429102565415+0,000365964908500548i</v>
      </c>
      <c r="AY423" s="8" t="str">
        <f t="shared" si="209"/>
        <v>-0,167880401812256i</v>
      </c>
      <c r="AZ423" s="8" t="str">
        <f t="shared" si="221"/>
        <v>-0,0281838293126445-3,45293749357947E-18i</v>
      </c>
      <c r="BA423" s="8" t="str">
        <f t="shared" si="210"/>
        <v>0,886649869494591+0,460722523136269i</v>
      </c>
      <c r="BF423" s="8">
        <v>421</v>
      </c>
      <c r="BG423" s="8">
        <f t="shared" si="222"/>
        <v>3.7499999999999999E-3</v>
      </c>
      <c r="BH423" s="8" cm="1">
        <f t="array" ref="BH423">IFERROR(INDEX($W$2:$W$961,BK423),$BR$3)</f>
        <v>8.9245484100000007E-8</v>
      </c>
      <c r="BI423" s="8" cm="1">
        <f t="array" ref="BI423">IFERROR(INDEX($AA$2:$AA$961,BL423),$BR$3)</f>
        <v>-9.5622940800000003E-8</v>
      </c>
      <c r="BK423" s="8">
        <f t="shared" si="211"/>
        <v>181</v>
      </c>
      <c r="BL423" s="8">
        <f t="shared" si="212"/>
        <v>181</v>
      </c>
      <c r="BN423" s="8">
        <f t="shared" si="223"/>
        <v>-140.98827500685206</v>
      </c>
      <c r="BO423" s="8">
        <f t="shared" si="224"/>
        <v>-140.38875808174978</v>
      </c>
    </row>
    <row r="424" spans="1:67" s="8" customFormat="1" x14ac:dyDescent="0.2">
      <c r="A424" s="8">
        <f t="shared" si="193"/>
        <v>-1.1145833333333334E-2</v>
      </c>
      <c r="B424" s="8">
        <f t="shared" si="194"/>
        <v>0</v>
      </c>
      <c r="C424" s="8">
        <f t="shared" si="195"/>
        <v>0</v>
      </c>
      <c r="E424" s="8" t="b">
        <f t="shared" si="196"/>
        <v>0</v>
      </c>
      <c r="F424" s="8" t="b">
        <f t="shared" si="197"/>
        <v>0</v>
      </c>
      <c r="L424" s="8">
        <v>423</v>
      </c>
      <c r="M424" s="8" cm="1">
        <f t="array" ref="M424">INDEX(W$2:W$961,ROWS(W424:W$961))</f>
        <v>0</v>
      </c>
      <c r="N424" s="8" cm="1">
        <f t="array" ref="N424">INDEX(AA$2:AA$961,ROWS(AA424:AA$961))</f>
        <v>0</v>
      </c>
      <c r="Q424" s="8">
        <f t="shared" si="198"/>
        <v>-1.1458333333333333E-3</v>
      </c>
      <c r="R424" s="8">
        <f>IFERROR(SUMPRODUCT(INDEX($B$1:$B$9600,$L425):INDEX($B$1:$B$9600,$L425+959),M$2:M$961)/$G$3,NA())</f>
        <v>-0.19007448108976699</v>
      </c>
      <c r="S424" s="8">
        <f>IFERROR(SUMPRODUCT(INDEX($C$1:$C$9600,$L425):INDEX($C$1:$C$9600,$L425+959),N$2:N$961)/$G$5,NA())</f>
        <v>-6.2157285489600034E-2</v>
      </c>
      <c r="T424" s="8">
        <f t="shared" si="199"/>
        <v>-0.25223176657936702</v>
      </c>
      <c r="V424" s="8">
        <f t="shared" si="200"/>
        <v>8.7916666666666664E-3</v>
      </c>
      <c r="W424" s="8">
        <f t="shared" si="201"/>
        <v>0</v>
      </c>
      <c r="X424" s="8">
        <v>0</v>
      </c>
      <c r="Z424" s="8">
        <f t="shared" si="202"/>
        <v>8.7916666666666664E-3</v>
      </c>
      <c r="AA424" s="8">
        <f t="shared" si="203"/>
        <v>4.4000000000000002E-14</v>
      </c>
      <c r="AB424" s="8">
        <v>4.4000000000000002E-14</v>
      </c>
      <c r="AD424" s="8">
        <f t="shared" si="213"/>
        <v>0.16548170999431813</v>
      </c>
      <c r="AE424" s="8">
        <v>397</v>
      </c>
      <c r="AF424" s="8">
        <f t="shared" si="214"/>
        <v>6042.9639023813288</v>
      </c>
      <c r="AG424" s="8">
        <f t="shared" si="204"/>
        <v>-62.506511057345435</v>
      </c>
      <c r="AH424" s="8">
        <f t="shared" si="215"/>
        <v>-6.5110573453950518E-3</v>
      </c>
      <c r="AI424" s="8">
        <f t="shared" si="216"/>
        <v>-2.892982399659862E-15</v>
      </c>
      <c r="AJ424" s="8">
        <f t="shared" si="217"/>
        <v>27.058151546173697</v>
      </c>
      <c r="AK424" s="8">
        <f t="shared" si="218"/>
        <v>27.058151546173669</v>
      </c>
      <c r="AP424" s="8">
        <f t="shared" si="219"/>
        <v>37969.06200325898</v>
      </c>
      <c r="AR424" s="8">
        <f t="shared" si="205"/>
        <v>0</v>
      </c>
      <c r="AS424" s="8">
        <f t="shared" si="206"/>
        <v>0</v>
      </c>
      <c r="AU424" s="8" t="str">
        <f t="shared" si="207"/>
        <v>6,04296390238133i</v>
      </c>
      <c r="AV424" s="8" t="str">
        <f t="shared" si="220"/>
        <v>-36,5174127254838+4,47392517778868E-15i</v>
      </c>
      <c r="AW424" s="8" t="str">
        <f t="shared" si="208"/>
        <v>0,00066731434401616+0,000340867197291563i</v>
      </c>
      <c r="AY424" s="8" t="str">
        <f t="shared" si="209"/>
        <v>-0,165481709994318i</v>
      </c>
      <c r="AZ424" s="8" t="str">
        <f t="shared" si="221"/>
        <v>-0,0273841963426436-3,3549705838104E-18i</v>
      </c>
      <c r="BA424" s="8" t="str">
        <f t="shared" si="210"/>
        <v>0,889877979735563+0,454553713109745i</v>
      </c>
      <c r="BF424" s="8">
        <v>422</v>
      </c>
      <c r="BG424" s="8">
        <f t="shared" si="222"/>
        <v>3.7708333333333335E-3</v>
      </c>
      <c r="BH424" s="8" cm="1">
        <f t="array" ref="BH424">IFERROR(INDEX($W$2:$W$961,BK424),$BR$3)</f>
        <v>6.8221264199999994E-8</v>
      </c>
      <c r="BI424" s="8" cm="1">
        <f t="array" ref="BI424">IFERROR(INDEX($AA$2:$AA$961,BL424),$BR$3)</f>
        <v>-7.6528231400000006E-8</v>
      </c>
      <c r="BK424" s="8">
        <f t="shared" si="211"/>
        <v>182</v>
      </c>
      <c r="BL424" s="8">
        <f t="shared" si="212"/>
        <v>182</v>
      </c>
      <c r="BN424" s="8">
        <f t="shared" si="223"/>
        <v>-143.32160473991019</v>
      </c>
      <c r="BO424" s="8">
        <f t="shared" si="224"/>
        <v>-142.32356646569792</v>
      </c>
    </row>
    <row r="425" spans="1:67" s="8" customFormat="1" x14ac:dyDescent="0.2">
      <c r="A425" s="8">
        <f t="shared" si="193"/>
        <v>-1.1124999999999999E-2</v>
      </c>
      <c r="B425" s="8">
        <f t="shared" si="194"/>
        <v>0</v>
      </c>
      <c r="C425" s="8">
        <f t="shared" si="195"/>
        <v>0</v>
      </c>
      <c r="E425" s="8" t="b">
        <f t="shared" si="196"/>
        <v>0</v>
      </c>
      <c r="F425" s="8" t="b">
        <f t="shared" si="197"/>
        <v>0</v>
      </c>
      <c r="L425" s="8">
        <v>424</v>
      </c>
      <c r="M425" s="8" cm="1">
        <f t="array" ref="M425">INDEX(W$2:W$961,ROWS(W425:W$961))</f>
        <v>0</v>
      </c>
      <c r="N425" s="8" cm="1">
        <f t="array" ref="N425">INDEX(AA$2:AA$961,ROWS(AA425:AA$961))</f>
        <v>0</v>
      </c>
      <c r="Q425" s="8">
        <f t="shared" si="198"/>
        <v>-1.1249999999999999E-3</v>
      </c>
      <c r="R425" s="8">
        <f>IFERROR(SUMPRODUCT(INDEX($B$1:$B$9600,$L426):INDEX($B$1:$B$9600,$L426+959),M$2:M$961)/$G$3,NA())</f>
        <v>-0.21500087456105349</v>
      </c>
      <c r="S425" s="8">
        <f>IFERROR(SUMPRODUCT(INDEX($C$1:$C$9600,$L426):INDEX($C$1:$C$9600,$L426+959),N$2:N$961)/$G$5,NA())</f>
        <v>-9.8447724864972608E-2</v>
      </c>
      <c r="T425" s="8">
        <f t="shared" si="199"/>
        <v>-0.3134485994260261</v>
      </c>
      <c r="V425" s="8">
        <f t="shared" si="200"/>
        <v>8.8124999999999992E-3</v>
      </c>
      <c r="W425" s="8">
        <f t="shared" si="201"/>
        <v>0</v>
      </c>
      <c r="X425" s="8">
        <v>0</v>
      </c>
      <c r="Z425" s="8">
        <f t="shared" si="202"/>
        <v>8.8124999999999992E-3</v>
      </c>
      <c r="AA425" s="8">
        <f t="shared" si="203"/>
        <v>6.7500000000000003E-14</v>
      </c>
      <c r="AB425" s="8">
        <v>6.7500000000000003E-14</v>
      </c>
      <c r="AD425" s="8">
        <f t="shared" si="213"/>
        <v>0.16311729092278382</v>
      </c>
      <c r="AE425" s="8">
        <v>398</v>
      </c>
      <c r="AF425" s="8">
        <f t="shared" si="214"/>
        <v>6130.5579214982072</v>
      </c>
      <c r="AG425" s="8">
        <f t="shared" si="204"/>
        <v>-63.006146963351206</v>
      </c>
      <c r="AH425" s="8">
        <f t="shared" si="215"/>
        <v>-6.146963351147298E-3</v>
      </c>
      <c r="AI425" s="8">
        <f t="shared" si="216"/>
        <v>-1.1571929598639454E-14</v>
      </c>
      <c r="AJ425" s="8">
        <f t="shared" si="217"/>
        <v>26.664923998760905</v>
      </c>
      <c r="AK425" s="8">
        <f t="shared" si="218"/>
        <v>26.664923998760898</v>
      </c>
      <c r="AP425" s="8">
        <f t="shared" si="219"/>
        <v>38519.431457170962</v>
      </c>
      <c r="AR425" s="8">
        <f t="shared" si="205"/>
        <v>0</v>
      </c>
      <c r="AS425" s="8">
        <f t="shared" si="206"/>
        <v>0</v>
      </c>
      <c r="AU425" s="8" t="str">
        <f t="shared" si="207"/>
        <v>6,13055792149821i</v>
      </c>
      <c r="AV425" s="8" t="str">
        <f t="shared" si="220"/>
        <v>-37,5837404288445+4,60456615160854E-15i</v>
      </c>
      <c r="AW425" s="8" t="str">
        <f t="shared" si="208"/>
        <v>0,0006322055566674+0,000317481485795482i</v>
      </c>
      <c r="AY425" s="8" t="str">
        <f t="shared" si="209"/>
        <v>-0,163117290922784i</v>
      </c>
      <c r="AZ425" s="8" t="str">
        <f t="shared" si="221"/>
        <v>-0,0266072505979881-3,25978319594916E-18i</v>
      </c>
      <c r="BA425" s="8" t="str">
        <f t="shared" si="210"/>
        <v>0,893014084711837+0,448454518408737i</v>
      </c>
      <c r="BF425" s="8">
        <v>423</v>
      </c>
      <c r="BG425" s="8">
        <f t="shared" si="222"/>
        <v>3.7916666666666667E-3</v>
      </c>
      <c r="BH425" s="8" cm="1">
        <f t="array" ref="BH425">IFERROR(INDEX($W$2:$W$961,BK425),$BR$3)</f>
        <v>4.9545322599999998E-8</v>
      </c>
      <c r="BI425" s="8" cm="1">
        <f t="array" ref="BI425">IFERROR(INDEX($AA$2:$AA$961,BL425),$BR$3)</f>
        <v>-5.9325279899999998E-8</v>
      </c>
      <c r="BK425" s="8">
        <f t="shared" si="211"/>
        <v>183</v>
      </c>
      <c r="BL425" s="8">
        <f t="shared" si="212"/>
        <v>183</v>
      </c>
      <c r="BN425" s="8">
        <f t="shared" si="223"/>
        <v>-146.09994678922249</v>
      </c>
      <c r="BO425" s="8">
        <f t="shared" si="224"/>
        <v>-144.53520408160102</v>
      </c>
    </row>
    <row r="426" spans="1:67" s="8" customFormat="1" x14ac:dyDescent="0.2">
      <c r="A426" s="8">
        <f t="shared" si="193"/>
        <v>-1.1104166666666667E-2</v>
      </c>
      <c r="B426" s="8">
        <f t="shared" si="194"/>
        <v>0</v>
      </c>
      <c r="C426" s="8">
        <f t="shared" si="195"/>
        <v>0</v>
      </c>
      <c r="E426" s="8" t="b">
        <f t="shared" si="196"/>
        <v>0</v>
      </c>
      <c r="F426" s="8" t="b">
        <f t="shared" si="197"/>
        <v>0</v>
      </c>
      <c r="L426" s="8">
        <v>425</v>
      </c>
      <c r="M426" s="8" cm="1">
        <f t="array" ref="M426">INDEX(W$2:W$961,ROWS(W426:W$961))</f>
        <v>0</v>
      </c>
      <c r="N426" s="8" cm="1">
        <f t="array" ref="N426">INDEX(AA$2:AA$961,ROWS(AA426:AA$961))</f>
        <v>0</v>
      </c>
      <c r="Q426" s="8">
        <f t="shared" si="198"/>
        <v>-1.1041666666666667E-3</v>
      </c>
      <c r="R426" s="8">
        <f>IFERROR(SUMPRODUCT(INDEX($B$1:$B$9600,$L427):INDEX($B$1:$B$9600,$L427+959),M$2:M$961)/$G$3,NA())</f>
        <v>-0.23726771313197625</v>
      </c>
      <c r="S426" s="8">
        <f>IFERROR(SUMPRODUCT(INDEX($C$1:$C$9600,$L427):INDEX($C$1:$C$9600,$L427+959),N$2:N$961)/$G$5,NA())</f>
        <v>-0.13406195496977769</v>
      </c>
      <c r="T426" s="8">
        <f t="shared" si="199"/>
        <v>-0.37132966810175394</v>
      </c>
      <c r="V426" s="8">
        <f t="shared" si="200"/>
        <v>8.8333333333333337E-3</v>
      </c>
      <c r="W426" s="8">
        <f t="shared" si="201"/>
        <v>0</v>
      </c>
      <c r="X426" s="8">
        <v>0</v>
      </c>
      <c r="Z426" s="8">
        <f t="shared" si="202"/>
        <v>8.8333333333333337E-3</v>
      </c>
      <c r="AA426" s="8">
        <f t="shared" si="203"/>
        <v>-1.1729999999999999E-13</v>
      </c>
      <c r="AB426" s="8">
        <v>-1.1729999999999999E-13</v>
      </c>
      <c r="AD426" s="8">
        <f t="shared" si="213"/>
        <v>0.16078665490525609</v>
      </c>
      <c r="AE426" s="8">
        <v>399</v>
      </c>
      <c r="AF426" s="8">
        <f t="shared" si="214"/>
        <v>6219.4216341477613</v>
      </c>
      <c r="AG426" s="8">
        <f t="shared" si="204"/>
        <v>-63.505803222449984</v>
      </c>
      <c r="AH426" s="8">
        <f t="shared" si="215"/>
        <v>-5.8032224500025667E-3</v>
      </c>
      <c r="AI426" s="8">
        <f t="shared" si="216"/>
        <v>1.9286549331065739E-15</v>
      </c>
      <c r="AJ426" s="8">
        <f t="shared" si="217"/>
        <v>26.277588212102156</v>
      </c>
      <c r="AK426" s="8">
        <f t="shared" si="218"/>
        <v>26.277588212102156</v>
      </c>
      <c r="AP426" s="8">
        <f t="shared" si="219"/>
        <v>39077.778630832065</v>
      </c>
      <c r="AR426" s="8">
        <f t="shared" si="205"/>
        <v>0</v>
      </c>
      <c r="AS426" s="8">
        <f t="shared" si="206"/>
        <v>0</v>
      </c>
      <c r="AU426" s="8" t="str">
        <f t="shared" si="207"/>
        <v>6,21942163414776i</v>
      </c>
      <c r="AV426" s="8" t="str">
        <f t="shared" si="220"/>
        <v>-38,6812054633052+4,73902191073712E-15i</v>
      </c>
      <c r="AW426" s="8" t="str">
        <f t="shared" si="208"/>
        <v>0,000598876783121275+0,000295691921281637i</v>
      </c>
      <c r="AY426" s="8" t="str">
        <f t="shared" si="209"/>
        <v>-0,160786654905256i</v>
      </c>
      <c r="AZ426" s="8" t="str">
        <f t="shared" si="221"/>
        <v>-0,0258523483956219-3,16729646926555E-18i</v>
      </c>
      <c r="BA426" s="8" t="str">
        <f t="shared" si="210"/>
        <v>0,896060796513183+0,442424795840653i</v>
      </c>
      <c r="BF426" s="8">
        <v>424</v>
      </c>
      <c r="BG426" s="8">
        <f t="shared" si="222"/>
        <v>3.8124999999999999E-3</v>
      </c>
      <c r="BH426" s="8" cm="1">
        <f t="array" ref="BH426">IFERROR(INDEX($W$2:$W$961,BK426),$BR$3)</f>
        <v>3.3119850500000002E-8</v>
      </c>
      <c r="BI426" s="8" cm="1">
        <f t="array" ref="BI426">IFERROR(INDEX($AA$2:$AA$961,BL426),$BR$3)</f>
        <v>-4.3970915500000002E-8</v>
      </c>
      <c r="BK426" s="8">
        <f t="shared" si="211"/>
        <v>184</v>
      </c>
      <c r="BL426" s="8">
        <f t="shared" si="212"/>
        <v>184</v>
      </c>
      <c r="BN426" s="8">
        <f t="shared" si="223"/>
        <v>-149.59823264497237</v>
      </c>
      <c r="BO426" s="8">
        <f t="shared" si="224"/>
        <v>-147.13668984045597</v>
      </c>
    </row>
    <row r="427" spans="1:67" s="8" customFormat="1" x14ac:dyDescent="0.2">
      <c r="A427" s="8">
        <f t="shared" si="193"/>
        <v>-1.1083333333333334E-2</v>
      </c>
      <c r="B427" s="8">
        <f t="shared" si="194"/>
        <v>0</v>
      </c>
      <c r="C427" s="8">
        <f t="shared" si="195"/>
        <v>0</v>
      </c>
      <c r="E427" s="8" t="b">
        <f t="shared" si="196"/>
        <v>0</v>
      </c>
      <c r="F427" s="8" t="b">
        <f t="shared" si="197"/>
        <v>0</v>
      </c>
      <c r="L427" s="8">
        <v>426</v>
      </c>
      <c r="M427" s="8" cm="1">
        <f t="array" ref="M427">INDEX(W$2:W$961,ROWS(W427:W$961))</f>
        <v>0</v>
      </c>
      <c r="N427" s="8" cm="1">
        <f t="array" ref="N427">INDEX(AA$2:AA$961,ROWS(AA427:AA$961))</f>
        <v>0</v>
      </c>
      <c r="Q427" s="8">
        <f t="shared" si="198"/>
        <v>-1.0833333333333333E-3</v>
      </c>
      <c r="R427" s="8">
        <f>IFERROR(SUMPRODUCT(INDEX($B$1:$B$9600,$L428):INDEX($B$1:$B$9600,$L428+959),M$2:M$961)/$G$3,NA())</f>
        <v>-0.25638113856310168</v>
      </c>
      <c r="S427" s="8">
        <f>IFERROR(SUMPRODUCT(INDEX($C$1:$C$9600,$L428):INDEX($C$1:$C$9600,$L428+959),N$2:N$961)/$G$5,NA())</f>
        <v>-0.16826368619519527</v>
      </c>
      <c r="T427" s="8">
        <f t="shared" si="199"/>
        <v>-0.42464482475829696</v>
      </c>
      <c r="V427" s="8">
        <f t="shared" si="200"/>
        <v>8.8541666666666664E-3</v>
      </c>
      <c r="W427" s="8">
        <f t="shared" si="201"/>
        <v>0</v>
      </c>
      <c r="X427" s="8">
        <v>0</v>
      </c>
      <c r="Z427" s="8">
        <f t="shared" si="202"/>
        <v>8.8541666666666664E-3</v>
      </c>
      <c r="AA427" s="8">
        <f t="shared" si="203"/>
        <v>5.9900000000000002E-14</v>
      </c>
      <c r="AB427" s="8">
        <v>5.9900000000000002E-14</v>
      </c>
      <c r="AD427" s="8">
        <f t="shared" si="213"/>
        <v>0.15848931924611132</v>
      </c>
      <c r="AE427" s="8">
        <v>400</v>
      </c>
      <c r="AF427" s="8">
        <f t="shared" si="214"/>
        <v>6309.5734448019339</v>
      </c>
      <c r="AG427" s="8">
        <f t="shared" si="204"/>
        <v>-64.00547869762994</v>
      </c>
      <c r="AH427" s="8">
        <f t="shared" si="215"/>
        <v>-5.4786976299265504E-3</v>
      </c>
      <c r="AI427" s="8">
        <f t="shared" si="216"/>
        <v>1.9286549331065739E-15</v>
      </c>
      <c r="AJ427" s="8">
        <f t="shared" si="217"/>
        <v>25.896048906006875</v>
      </c>
      <c r="AK427" s="8">
        <f t="shared" si="218"/>
        <v>25.896048906006797</v>
      </c>
      <c r="AP427" s="8">
        <f t="shared" si="219"/>
        <v>39644.219162950001</v>
      </c>
      <c r="AR427" s="8">
        <f t="shared" si="205"/>
        <v>0</v>
      </c>
      <c r="AS427" s="8">
        <f t="shared" si="206"/>
        <v>0</v>
      </c>
      <c r="AU427" s="8" t="str">
        <f t="shared" si="207"/>
        <v>6,30957344480193i</v>
      </c>
      <c r="AV427" s="8" t="str">
        <f t="shared" si="220"/>
        <v>-39,8107170553497+4,87740384891659E-15i</v>
      </c>
      <c r="AW427" s="8" t="str">
        <f t="shared" si="208"/>
        <v>0,000567243684990214+0,000275390395936733i</v>
      </c>
      <c r="AY427" s="8" t="str">
        <f t="shared" si="209"/>
        <v>-0,158489319246111i</v>
      </c>
      <c r="AZ427" s="8" t="str">
        <f t="shared" si="221"/>
        <v>-0,0251188643150957-3,07743378046988E-18i</v>
      </c>
      <c r="BA427" s="8" t="str">
        <f t="shared" si="210"/>
        <v>0,899020654807548+0,436464363789298i</v>
      </c>
      <c r="BF427" s="8">
        <v>425</v>
      </c>
      <c r="BG427" s="8">
        <f t="shared" si="222"/>
        <v>3.8333333333333331E-3</v>
      </c>
      <c r="BH427" s="8" cm="1">
        <f t="array" ref="BH427">IFERROR(INDEX($W$2:$W$961,BK427),$BR$3)</f>
        <v>1.8829248599999999E-8</v>
      </c>
      <c r="BI427" s="8" cm="1">
        <f t="array" ref="BI427">IFERROR(INDEX($AA$2:$AA$961,BL427),$BR$3)</f>
        <v>-3.0400489199999998E-8</v>
      </c>
      <c r="BK427" s="8">
        <f t="shared" si="211"/>
        <v>185</v>
      </c>
      <c r="BL427" s="8">
        <f t="shared" si="212"/>
        <v>185</v>
      </c>
      <c r="BN427" s="8">
        <f t="shared" si="223"/>
        <v>-154.50334021186518</v>
      </c>
      <c r="BO427" s="8">
        <f t="shared" si="224"/>
        <v>-150.3423885546992</v>
      </c>
    </row>
    <row r="428" spans="1:67" s="8" customFormat="1" x14ac:dyDescent="0.2">
      <c r="A428" s="8">
        <f t="shared" si="193"/>
        <v>-1.1062499999999999E-2</v>
      </c>
      <c r="B428" s="8">
        <f t="shared" si="194"/>
        <v>0</v>
      </c>
      <c r="C428" s="8">
        <f t="shared" si="195"/>
        <v>0</v>
      </c>
      <c r="E428" s="8" t="b">
        <f t="shared" si="196"/>
        <v>0</v>
      </c>
      <c r="F428" s="8" t="b">
        <f t="shared" si="197"/>
        <v>0</v>
      </c>
      <c r="L428" s="8">
        <v>427</v>
      </c>
      <c r="M428" s="8" cm="1">
        <f t="array" ref="M428">INDEX(W$2:W$961,ROWS(W428:W$961))</f>
        <v>0</v>
      </c>
      <c r="N428" s="8" cm="1">
        <f t="array" ref="N428">INDEX(AA$2:AA$961,ROWS(AA428:AA$961))</f>
        <v>0</v>
      </c>
      <c r="Q428" s="8">
        <f t="shared" si="198"/>
        <v>-1.0625000000000001E-3</v>
      </c>
      <c r="R428" s="8">
        <f>IFERROR(SUMPRODUCT(INDEX($B$1:$B$9600,$L429):INDEX($B$1:$B$9600,$L429+959),M$2:M$961)/$G$3,NA())</f>
        <v>-0.27188667033630015</v>
      </c>
      <c r="S428" s="8">
        <f>IFERROR(SUMPRODUCT(INDEX($C$1:$C$9600,$L429):INDEX($C$1:$C$9600,$L429+959),N$2:N$961)/$G$5,NA())</f>
        <v>-0.20032383665344788</v>
      </c>
      <c r="T428" s="8">
        <f t="shared" si="199"/>
        <v>-0.47221050698974804</v>
      </c>
      <c r="V428" s="8">
        <f t="shared" si="200"/>
        <v>8.8749999999999992E-3</v>
      </c>
      <c r="W428" s="8">
        <f t="shared" si="201"/>
        <v>0</v>
      </c>
      <c r="X428" s="8">
        <v>0</v>
      </c>
      <c r="Z428" s="8">
        <f t="shared" si="202"/>
        <v>8.8749999999999992E-3</v>
      </c>
      <c r="AA428" s="8">
        <f t="shared" si="203"/>
        <v>5.2200000000000001E-14</v>
      </c>
      <c r="AB428" s="8">
        <v>5.2200000000000001E-14</v>
      </c>
      <c r="AD428" s="8">
        <f t="shared" si="213"/>
        <v>0.156224808146529</v>
      </c>
      <c r="AE428" s="8">
        <v>401</v>
      </c>
      <c r="AF428" s="8">
        <f t="shared" si="214"/>
        <v>6401.0320247093096</v>
      </c>
      <c r="AG428" s="8">
        <f t="shared" si="204"/>
        <v>-64.505172315316969</v>
      </c>
      <c r="AH428" s="8">
        <f t="shared" si="215"/>
        <v>-5.1723153169303416E-3</v>
      </c>
      <c r="AI428" s="8">
        <f t="shared" si="216"/>
        <v>1.3500584531746009E-14</v>
      </c>
      <c r="AJ428" s="8">
        <f t="shared" si="217"/>
        <v>25.520212598621839</v>
      </c>
      <c r="AK428" s="8">
        <f t="shared" si="218"/>
        <v>25.520212598621807</v>
      </c>
      <c r="AP428" s="8">
        <f t="shared" si="219"/>
        <v>40218.87036843953</v>
      </c>
      <c r="AR428" s="8">
        <f t="shared" si="205"/>
        <v>0</v>
      </c>
      <c r="AS428" s="8">
        <f t="shared" si="206"/>
        <v>0</v>
      </c>
      <c r="AU428" s="8" t="str">
        <f t="shared" si="207"/>
        <v>6,40103202470931i</v>
      </c>
      <c r="AV428" s="8" t="str">
        <f t="shared" si="220"/>
        <v>-40,9732109813542+5,0198266126451E-15i</v>
      </c>
      <c r="AW428" s="8" t="str">
        <f t="shared" si="208"/>
        <v>0,000537225381234888+0,000256476038959829i</v>
      </c>
      <c r="AY428" s="8" t="str">
        <f t="shared" si="209"/>
        <v>-0,156224808146529i</v>
      </c>
      <c r="AZ428" s="8" t="str">
        <f t="shared" si="221"/>
        <v>-0,0244061906804198-2,99012068023215E-18i</v>
      </c>
      <c r="BA428" s="8" t="str">
        <f t="shared" si="210"/>
        <v>0,901896128654559+0,430573004757921i</v>
      </c>
      <c r="BF428" s="8">
        <v>426</v>
      </c>
      <c r="BG428" s="8">
        <f t="shared" si="222"/>
        <v>3.8541666666666668E-3</v>
      </c>
      <c r="BH428" s="8" cm="1">
        <f t="array" ref="BH428">IFERROR(INDEX($W$2:$W$961,BK428),$BR$3)</f>
        <v>6.5446708000000002E-9</v>
      </c>
      <c r="BI428" s="8" cm="1">
        <f t="array" ref="BI428">IFERROR(INDEX($AA$2:$AA$961,BL428),$BR$3)</f>
        <v>-1.8532820099999998E-8</v>
      </c>
      <c r="BK428" s="8">
        <f t="shared" si="211"/>
        <v>186</v>
      </c>
      <c r="BL428" s="8">
        <f t="shared" si="212"/>
        <v>186</v>
      </c>
      <c r="BN428" s="8">
        <f t="shared" si="223"/>
        <v>-163.6822438755849</v>
      </c>
      <c r="BO428" s="8">
        <f t="shared" si="224"/>
        <v>-154.64116979961278</v>
      </c>
    </row>
    <row r="429" spans="1:67" s="8" customFormat="1" x14ac:dyDescent="0.2">
      <c r="A429" s="8">
        <f t="shared" si="193"/>
        <v>-1.1041666666666667E-2</v>
      </c>
      <c r="B429" s="8">
        <f t="shared" si="194"/>
        <v>0</v>
      </c>
      <c r="C429" s="8">
        <f t="shared" si="195"/>
        <v>0</v>
      </c>
      <c r="E429" s="8" t="b">
        <f t="shared" si="196"/>
        <v>0</v>
      </c>
      <c r="F429" s="8" t="b">
        <f t="shared" si="197"/>
        <v>0</v>
      </c>
      <c r="L429" s="8">
        <v>428</v>
      </c>
      <c r="M429" s="8" cm="1">
        <f t="array" ref="M429">INDEX(W$2:W$961,ROWS(W429:W$961))</f>
        <v>0</v>
      </c>
      <c r="N429" s="8" cm="1">
        <f t="array" ref="N429">INDEX(AA$2:AA$961,ROWS(AA429:AA$961))</f>
        <v>0</v>
      </c>
      <c r="Q429" s="8">
        <f t="shared" si="198"/>
        <v>-1.0416666666666667E-3</v>
      </c>
      <c r="R429" s="8">
        <f>IFERROR(SUMPRODUCT(INDEX($B$1:$B$9600,$L430):INDEX($B$1:$B$9600,$L430+959),M$2:M$961)/$G$3,NA())</f>
        <v>-0.28337919746457169</v>
      </c>
      <c r="S429" s="8">
        <f>IFERROR(SUMPRODUCT(INDEX($C$1:$C$9600,$L430):INDEX($C$1:$C$9600,$L430+959),N$2:N$961)/$G$5,NA())</f>
        <v>-0.22953593224362812</v>
      </c>
      <c r="T429" s="8">
        <f t="shared" si="199"/>
        <v>-0.51291512970819975</v>
      </c>
      <c r="V429" s="8">
        <f t="shared" si="200"/>
        <v>8.8958333333333337E-3</v>
      </c>
      <c r="W429" s="8">
        <f t="shared" si="201"/>
        <v>0</v>
      </c>
      <c r="X429" s="8">
        <v>0</v>
      </c>
      <c r="Z429" s="8">
        <f t="shared" si="202"/>
        <v>8.8958333333333337E-3</v>
      </c>
      <c r="AA429" s="8">
        <f t="shared" si="203"/>
        <v>-1.166E-13</v>
      </c>
      <c r="AB429" s="8">
        <v>-1.166E-13</v>
      </c>
      <c r="AD429" s="8">
        <f t="shared" si="213"/>
        <v>0.15399265260594916</v>
      </c>
      <c r="AE429" s="8">
        <v>402</v>
      </c>
      <c r="AF429" s="8">
        <f t="shared" si="214"/>
        <v>6493.8163157621148</v>
      </c>
      <c r="AG429" s="8">
        <f t="shared" si="204"/>
        <v>-65.004883061844424</v>
      </c>
      <c r="AH429" s="8">
        <f t="shared" si="215"/>
        <v>-4.8830618444190886E-3</v>
      </c>
      <c r="AI429" s="8">
        <f t="shared" si="216"/>
        <v>1.928654933106572E-14</v>
      </c>
      <c r="AJ429" s="8">
        <f t="shared" si="217"/>
        <v>25.149987564564949</v>
      </c>
      <c r="AK429" s="8">
        <f t="shared" si="218"/>
        <v>25.149987564564899</v>
      </c>
      <c r="AP429" s="8">
        <f t="shared" si="219"/>
        <v>40801.851262719589</v>
      </c>
      <c r="AR429" s="8">
        <f t="shared" si="205"/>
        <v>0</v>
      </c>
      <c r="AS429" s="8">
        <f t="shared" si="206"/>
        <v>0</v>
      </c>
      <c r="AU429" s="8" t="str">
        <f t="shared" si="207"/>
        <v>6,49381631576211i</v>
      </c>
      <c r="AV429" s="8" t="str">
        <f t="shared" si="220"/>
        <v>-42,1696503428582+5,16640819615895E-15i</v>
      </c>
      <c r="AW429" s="8" t="str">
        <f t="shared" si="208"/>
        <v>0,000508744358836878+0,000238854740923654i</v>
      </c>
      <c r="AY429" s="8" t="str">
        <f t="shared" si="209"/>
        <v>-0,153992652605949i</v>
      </c>
      <c r="AZ429" s="8" t="str">
        <f t="shared" si="221"/>
        <v>-0,0237137370566165-2,9052848315023E-18i</v>
      </c>
      <c r="BA429" s="8" t="str">
        <f t="shared" si="210"/>
        <v>0,904689618293075+0,424750467774715i</v>
      </c>
      <c r="BF429" s="8">
        <v>427</v>
      </c>
      <c r="BG429" s="8">
        <f t="shared" si="222"/>
        <v>3.875E-3</v>
      </c>
      <c r="BH429" s="8" cm="1">
        <f t="array" ref="BH429">IFERROR(INDEX($W$2:$W$961,BK429),$BR$3)</f>
        <v>-3.8719568000000002E-9</v>
      </c>
      <c r="BI429" s="8" cm="1">
        <f t="array" ref="BI429">IFERROR(INDEX($AA$2:$AA$961,BL429),$BR$3)</f>
        <v>-8.2751314000000002E-9</v>
      </c>
      <c r="BK429" s="8">
        <f t="shared" si="211"/>
        <v>187</v>
      </c>
      <c r="BL429" s="8">
        <f t="shared" si="212"/>
        <v>187</v>
      </c>
      <c r="BN429" s="8">
        <f t="shared" si="223"/>
        <v>-168.24138993649953</v>
      </c>
      <c r="BO429" s="8">
        <f t="shared" si="224"/>
        <v>-161.64450202756004</v>
      </c>
    </row>
    <row r="430" spans="1:67" s="8" customFormat="1" x14ac:dyDescent="0.2">
      <c r="A430" s="8">
        <f t="shared" si="193"/>
        <v>-1.1020833333333334E-2</v>
      </c>
      <c r="B430" s="8">
        <f t="shared" si="194"/>
        <v>0</v>
      </c>
      <c r="C430" s="8">
        <f t="shared" si="195"/>
        <v>0</v>
      </c>
      <c r="E430" s="8" t="b">
        <f t="shared" si="196"/>
        <v>0</v>
      </c>
      <c r="F430" s="8" t="b">
        <f t="shared" si="197"/>
        <v>0</v>
      </c>
      <c r="L430" s="8">
        <v>429</v>
      </c>
      <c r="M430" s="8" cm="1">
        <f t="array" ref="M430">INDEX(W$2:W$961,ROWS(W430:W$961))</f>
        <v>0</v>
      </c>
      <c r="N430" s="8" cm="1">
        <f t="array" ref="N430">INDEX(AA$2:AA$961,ROWS(AA430:AA$961))</f>
        <v>0</v>
      </c>
      <c r="Q430" s="8">
        <f t="shared" si="198"/>
        <v>-1.0208333333333332E-3</v>
      </c>
      <c r="R430" s="8">
        <f>IFERROR(SUMPRODUCT(INDEX($B$1:$B$9600,$L431):INDEX($B$1:$B$9600,$L431+959),M$2:M$961)/$G$3,NA())</f>
        <v>-0.29051234126680847</v>
      </c>
      <c r="S430" s="8">
        <f>IFERROR(SUMPRODUCT(INDEX($C$1:$C$9600,$L431):INDEX($C$1:$C$9600,$L431+959),N$2:N$961)/$G$5,NA())</f>
        <v>-0.25523140561935853</v>
      </c>
      <c r="T430" s="8">
        <f t="shared" si="199"/>
        <v>-0.545743746886167</v>
      </c>
      <c r="V430" s="8">
        <f t="shared" si="200"/>
        <v>8.9166666666666665E-3</v>
      </c>
      <c r="W430" s="8">
        <f t="shared" si="201"/>
        <v>0</v>
      </c>
      <c r="X430" s="8">
        <v>0</v>
      </c>
      <c r="Z430" s="8">
        <f t="shared" si="202"/>
        <v>8.9166666666666665E-3</v>
      </c>
      <c r="AA430" s="8">
        <f t="shared" si="203"/>
        <v>7.4299999999999996E-14</v>
      </c>
      <c r="AB430" s="8">
        <v>7.4299999999999996E-14</v>
      </c>
      <c r="AD430" s="8">
        <f t="shared" si="213"/>
        <v>0.15179239032493838</v>
      </c>
      <c r="AE430" s="8">
        <v>403</v>
      </c>
      <c r="AF430" s="8">
        <f t="shared" si="214"/>
        <v>6587.9455344192393</v>
      </c>
      <c r="AG430" s="8">
        <f t="shared" si="204"/>
        <v>-65.504609980118033</v>
      </c>
      <c r="AH430" s="8">
        <f t="shared" si="215"/>
        <v>-4.6099801180376158E-3</v>
      </c>
      <c r="AI430" s="8">
        <f t="shared" si="216"/>
        <v>-6.7502922658730125E-15</v>
      </c>
      <c r="AJ430" s="8">
        <f t="shared" si="217"/>
        <v>24.785283794174358</v>
      </c>
      <c r="AK430" s="8">
        <f t="shared" si="218"/>
        <v>24.785283794174315</v>
      </c>
      <c r="AP430" s="8">
        <f t="shared" si="219"/>
        <v>41393.282586362329</v>
      </c>
      <c r="AR430" s="8">
        <f t="shared" si="205"/>
        <v>0</v>
      </c>
      <c r="AS430" s="8">
        <f t="shared" si="206"/>
        <v>0</v>
      </c>
      <c r="AU430" s="8" t="str">
        <f t="shared" si="207"/>
        <v>6,58794553441924i</v>
      </c>
      <c r="AV430" s="8" t="str">
        <f t="shared" si="220"/>
        <v>-43,4010263644744+5,31727003918841E-15i</v>
      </c>
      <c r="AW430" s="8" t="str">
        <f t="shared" si="208"/>
        <v>0,000481726379910237+0,000222438708465295i</v>
      </c>
      <c r="AY430" s="8" t="str">
        <f t="shared" si="209"/>
        <v>-0,151792390324938i</v>
      </c>
      <c r="AZ430" s="8" t="str">
        <f t="shared" si="221"/>
        <v>-0,0230409297605583-2,82285594958061E-18i</v>
      </c>
      <c r="BA430" s="8" t="str">
        <f t="shared" si="210"/>
        <v>0,907403456901135+0,418996470667939i</v>
      </c>
      <c r="BF430" s="8">
        <v>428</v>
      </c>
      <c r="BG430" s="8">
        <f t="shared" si="222"/>
        <v>3.8958333333333332E-3</v>
      </c>
      <c r="BH430" s="8" cm="1">
        <f t="array" ref="BH430">IFERROR(INDEX($W$2:$W$961,BK430),$BR$3)</f>
        <v>-1.25644183E-8</v>
      </c>
      <c r="BI430" s="8" cm="1">
        <f t="array" ref="BI430">IFERROR(INDEX($AA$2:$AA$961,BL430),$BR$3)</f>
        <v>4.7552309999999998E-10</v>
      </c>
      <c r="BK430" s="8">
        <f t="shared" si="211"/>
        <v>188</v>
      </c>
      <c r="BL430" s="8">
        <f t="shared" si="212"/>
        <v>188</v>
      </c>
      <c r="BN430" s="8">
        <f t="shared" si="223"/>
        <v>-158.01715226629571</v>
      </c>
      <c r="BO430" s="8">
        <f t="shared" si="224"/>
        <v>-186.45656762042594</v>
      </c>
    </row>
    <row r="431" spans="1:67" s="8" customFormat="1" x14ac:dyDescent="0.2">
      <c r="A431" s="8">
        <f t="shared" si="193"/>
        <v>-1.0999999999999999E-2</v>
      </c>
      <c r="B431" s="8">
        <f t="shared" si="194"/>
        <v>0</v>
      </c>
      <c r="C431" s="8">
        <f t="shared" si="195"/>
        <v>0</v>
      </c>
      <c r="E431" s="8" t="b">
        <f t="shared" si="196"/>
        <v>0</v>
      </c>
      <c r="F431" s="8" t="b">
        <f t="shared" si="197"/>
        <v>0</v>
      </c>
      <c r="L431" s="8">
        <v>430</v>
      </c>
      <c r="M431" s="8" cm="1">
        <f t="array" ref="M431">INDEX(W$2:W$961,ROWS(W431:W$961))</f>
        <v>0</v>
      </c>
      <c r="N431" s="8" cm="1">
        <f t="array" ref="N431">INDEX(AA$2:AA$961,ROWS(AA431:AA$961))</f>
        <v>0</v>
      </c>
      <c r="Q431" s="8">
        <f t="shared" si="198"/>
        <v>-1E-3</v>
      </c>
      <c r="R431" s="8">
        <f>IFERROR(SUMPRODUCT(INDEX($B$1:$B$9600,$L432):INDEX($B$1:$B$9600,$L432+959),M$2:M$961)/$G$3,NA())</f>
        <v>-0.2930069827508161</v>
      </c>
      <c r="S431" s="8">
        <f>IFERROR(SUMPRODUCT(INDEX($C$1:$C$9600,$L432):INDEX($C$1:$C$9600,$L432+959),N$2:N$961)/$G$5,NA())</f>
        <v>-0.27679446390691109</v>
      </c>
      <c r="T431" s="8">
        <f t="shared" si="199"/>
        <v>-0.56980144665772725</v>
      </c>
      <c r="V431" s="8">
        <f t="shared" si="200"/>
        <v>8.9374999999999993E-3</v>
      </c>
      <c r="W431" s="8">
        <f t="shared" si="201"/>
        <v>0</v>
      </c>
      <c r="X431" s="8">
        <v>0</v>
      </c>
      <c r="Z431" s="8">
        <f t="shared" si="202"/>
        <v>8.9374999999999993E-3</v>
      </c>
      <c r="AA431" s="8">
        <f t="shared" si="203"/>
        <v>3.5899999999999997E-14</v>
      </c>
      <c r="AB431" s="8">
        <v>3.5899999999999997E-14</v>
      </c>
      <c r="AD431" s="8">
        <f t="shared" si="213"/>
        <v>0.14962356560944334</v>
      </c>
      <c r="AE431" s="8">
        <v>404</v>
      </c>
      <c r="AF431" s="8">
        <f t="shared" si="214"/>
        <v>6683.439175686146</v>
      </c>
      <c r="AG431" s="8">
        <f t="shared" si="204"/>
        <v>-66.004352166465281</v>
      </c>
      <c r="AH431" s="8">
        <f t="shared" si="215"/>
        <v>-4.3521664652519058E-3</v>
      </c>
      <c r="AI431" s="8">
        <f t="shared" si="216"/>
        <v>-1.9286549331065764E-14</v>
      </c>
      <c r="AJ431" s="8">
        <f t="shared" si="217"/>
        <v>24.42601295384841</v>
      </c>
      <c r="AK431" s="8">
        <f t="shared" si="218"/>
        <v>24.426012953848403</v>
      </c>
      <c r="AP431" s="8">
        <f t="shared" si="219"/>
        <v>41993.286830099634</v>
      </c>
      <c r="AR431" s="8">
        <f t="shared" si="205"/>
        <v>0</v>
      </c>
      <c r="AS431" s="8">
        <f t="shared" si="206"/>
        <v>0</v>
      </c>
      <c r="AU431" s="8" t="str">
        <f t="shared" si="207"/>
        <v>6,68343917568615i</v>
      </c>
      <c r="AV431" s="8" t="str">
        <f t="shared" si="220"/>
        <v>-44,6683592150964+5,47253712756785E-15i</v>
      </c>
      <c r="AW431" s="8" t="str">
        <f t="shared" si="208"/>
        <v>0,000456100386149524+0,000207146047472896i</v>
      </c>
      <c r="AY431" s="8" t="str">
        <f t="shared" si="209"/>
        <v>-0,149623565609443i</v>
      </c>
      <c r="AZ431" s="8" t="str">
        <f t="shared" si="221"/>
        <v>-0,0223872113856833-2,74276574388826E-18i</v>
      </c>
      <c r="BA431" s="8" t="str">
        <f t="shared" si="210"/>
        <v>0,910039912326902+0,413310702217425i</v>
      </c>
      <c r="BF431" s="8">
        <v>429</v>
      </c>
      <c r="BG431" s="8">
        <f t="shared" si="222"/>
        <v>3.9166666666666664E-3</v>
      </c>
      <c r="BH431" s="8" cm="1">
        <f t="array" ref="BH431">IFERROR(INDEX($W$2:$W$961,BK431),$BR$3)</f>
        <v>-1.9679163300000001E-8</v>
      </c>
      <c r="BI431" s="8" cm="1">
        <f t="array" ref="BI431">IFERROR(INDEX($AA$2:$AA$961,BL431),$BR$3)</f>
        <v>7.8282738000000003E-9</v>
      </c>
      <c r="BK431" s="8">
        <f t="shared" si="211"/>
        <v>189</v>
      </c>
      <c r="BL431" s="8">
        <f t="shared" si="212"/>
        <v>189</v>
      </c>
      <c r="BN431" s="8">
        <f t="shared" si="223"/>
        <v>-154.1198674086603</v>
      </c>
      <c r="BO431" s="8">
        <f t="shared" si="224"/>
        <v>-162.12667985918301</v>
      </c>
    </row>
    <row r="432" spans="1:67" s="8" customFormat="1" x14ac:dyDescent="0.2">
      <c r="A432" s="8">
        <f t="shared" si="193"/>
        <v>-1.0979166666666667E-2</v>
      </c>
      <c r="B432" s="8">
        <f t="shared" si="194"/>
        <v>0</v>
      </c>
      <c r="C432" s="8">
        <f t="shared" si="195"/>
        <v>0</v>
      </c>
      <c r="E432" s="8" t="b">
        <f t="shared" si="196"/>
        <v>0</v>
      </c>
      <c r="F432" s="8" t="b">
        <f t="shared" si="197"/>
        <v>0</v>
      </c>
      <c r="L432" s="8">
        <v>431</v>
      </c>
      <c r="M432" s="8" cm="1">
        <f t="array" ref="M432">INDEX(W$2:W$961,ROWS(W432:W$961))</f>
        <v>0</v>
      </c>
      <c r="N432" s="8" cm="1">
        <f t="array" ref="N432">INDEX(AA$2:AA$961,ROWS(AA432:AA$961))</f>
        <v>0</v>
      </c>
      <c r="Q432" s="8">
        <f t="shared" si="198"/>
        <v>-9.791666666666666E-4</v>
      </c>
      <c r="R432" s="8">
        <f>IFERROR(SUMPRODUCT(INDEX($B$1:$B$9600,$L433):INDEX($B$1:$B$9600,$L433+959),M$2:M$961)/$G$3,NA())</f>
        <v>-0.29065875937749192</v>
      </c>
      <c r="S432" s="8">
        <f>IFERROR(SUMPRODUCT(INDEX($C$1:$C$9600,$L433):INDEX($C$1:$C$9600,$L433+959),N$2:N$961)/$G$5,NA())</f>
        <v>-0.29367619780760035</v>
      </c>
      <c r="T432" s="8">
        <f t="shared" si="199"/>
        <v>-0.58433495718509221</v>
      </c>
      <c r="V432" s="8">
        <f t="shared" si="200"/>
        <v>8.9583333333333338E-3</v>
      </c>
      <c r="W432" s="8">
        <f t="shared" si="201"/>
        <v>0</v>
      </c>
      <c r="X432" s="8">
        <v>0</v>
      </c>
      <c r="Z432" s="8">
        <f t="shared" si="202"/>
        <v>8.9583333333333338E-3</v>
      </c>
      <c r="AA432" s="8">
        <f t="shared" si="203"/>
        <v>-1.134E-13</v>
      </c>
      <c r="AB432" s="8">
        <v>-1.134E-13</v>
      </c>
      <c r="AD432" s="8">
        <f t="shared" si="213"/>
        <v>0.14748572927641243</v>
      </c>
      <c r="AE432" s="8">
        <v>405</v>
      </c>
      <c r="AF432" s="8">
        <f t="shared" si="214"/>
        <v>6780.3170171524607</v>
      </c>
      <c r="AG432" s="8">
        <f t="shared" si="204"/>
        <v>-66.504108767659815</v>
      </c>
      <c r="AH432" s="8">
        <f t="shared" si="215"/>
        <v>-4.1087676597806443E-3</v>
      </c>
      <c r="AI432" s="8">
        <f t="shared" si="216"/>
        <v>7.7146197324262939E-15</v>
      </c>
      <c r="AJ432" s="8">
        <f t="shared" si="217"/>
        <v>24.072088347448823</v>
      </c>
      <c r="AK432" s="8">
        <f t="shared" si="218"/>
        <v>24.072088347448688</v>
      </c>
      <c r="AP432" s="8">
        <f t="shared" si="219"/>
        <v>42601.988260192062</v>
      </c>
      <c r="AR432" s="8">
        <f t="shared" si="205"/>
        <v>0</v>
      </c>
      <c r="AS432" s="8">
        <f t="shared" si="206"/>
        <v>0</v>
      </c>
      <c r="AU432" s="8" t="str">
        <f t="shared" si="207"/>
        <v>6,78031701715246i</v>
      </c>
      <c r="AV432" s="8" t="str">
        <f t="shared" si="220"/>
        <v>-45,9726988530872+5,63233809678391E-15i</v>
      </c>
      <c r="AW432" s="8" t="str">
        <f t="shared" si="208"/>
        <v>0,000431798401405453+0,000192900373034538i</v>
      </c>
      <c r="AY432" s="8" t="str">
        <f t="shared" si="209"/>
        <v>-0,147485729276412i</v>
      </c>
      <c r="AZ432" s="8" t="str">
        <f t="shared" si="221"/>
        <v>-0,0217520403401951-2,66494786139E-18i</v>
      </c>
      <c r="BA432" s="8" t="str">
        <f t="shared" si="210"/>
        <v>0,912601188789414+0,407692824188896i</v>
      </c>
      <c r="BF432" s="8">
        <v>430</v>
      </c>
      <c r="BG432" s="8">
        <f t="shared" si="222"/>
        <v>3.9375E-3</v>
      </c>
      <c r="BH432" s="8" cm="1">
        <f t="array" ref="BH432">IFERROR(INDEX($W$2:$W$961,BK432),$BR$3)</f>
        <v>-2.5362707700000001E-8</v>
      </c>
      <c r="BI432" s="8" cm="1">
        <f t="array" ref="BI432">IFERROR(INDEX($AA$2:$AA$961,BL432),$BR$3)</f>
        <v>1.3894942199999999E-8</v>
      </c>
      <c r="BK432" s="8">
        <f t="shared" si="211"/>
        <v>190</v>
      </c>
      <c r="BL432" s="8">
        <f t="shared" si="212"/>
        <v>190</v>
      </c>
      <c r="BN432" s="8">
        <f t="shared" si="223"/>
        <v>-151.91608766849117</v>
      </c>
      <c r="BO432" s="8">
        <f t="shared" si="224"/>
        <v>-157.1428651091079</v>
      </c>
    </row>
    <row r="433" spans="1:67" s="8" customFormat="1" x14ac:dyDescent="0.2">
      <c r="A433" s="8">
        <f t="shared" si="193"/>
        <v>-1.0958333333333334E-2</v>
      </c>
      <c r="B433" s="8">
        <f t="shared" si="194"/>
        <v>0</v>
      </c>
      <c r="C433" s="8">
        <f t="shared" si="195"/>
        <v>0</v>
      </c>
      <c r="E433" s="8" t="b">
        <f t="shared" si="196"/>
        <v>0</v>
      </c>
      <c r="F433" s="8" t="b">
        <f t="shared" si="197"/>
        <v>0</v>
      </c>
      <c r="L433" s="8">
        <v>432</v>
      </c>
      <c r="M433" s="8" cm="1">
        <f t="array" ref="M433">INDEX(W$2:W$961,ROWS(W433:W$961))</f>
        <v>0</v>
      </c>
      <c r="N433" s="8" cm="1">
        <f t="array" ref="N433">INDEX(AA$2:AA$961,ROWS(AA433:AA$961))</f>
        <v>0</v>
      </c>
      <c r="Q433" s="8">
        <f t="shared" si="198"/>
        <v>-9.5833333333333328E-4</v>
      </c>
      <c r="R433" s="8">
        <f>IFERROR(SUMPRODUCT(INDEX($B$1:$B$9600,$L434):INDEX($B$1:$B$9600,$L434+959),M$2:M$961)/$G$3,NA())</f>
        <v>-0.28334435145061032</v>
      </c>
      <c r="S433" s="8">
        <f>IFERROR(SUMPRODUCT(INDEX($C$1:$C$9600,$L434):INDEX($C$1:$C$9600,$L434+959),N$2:N$961)/$G$5,NA())</f>
        <v>-0.30540761470408362</v>
      </c>
      <c r="T433" s="8">
        <f t="shared" si="199"/>
        <v>-0.58875196615469394</v>
      </c>
      <c r="V433" s="8">
        <f t="shared" si="200"/>
        <v>8.9791666666666665E-3</v>
      </c>
      <c r="W433" s="8">
        <f t="shared" si="201"/>
        <v>0</v>
      </c>
      <c r="X433" s="8">
        <v>0</v>
      </c>
      <c r="Z433" s="8">
        <f t="shared" si="202"/>
        <v>8.9791666666666665E-3</v>
      </c>
      <c r="AA433" s="8">
        <f t="shared" si="203"/>
        <v>8.7199999999999997E-14</v>
      </c>
      <c r="AB433" s="8">
        <v>8.7199999999999997E-14</v>
      </c>
      <c r="AD433" s="8">
        <f t="shared" si="213"/>
        <v>0.14537843856076613</v>
      </c>
      <c r="AE433" s="8">
        <v>406</v>
      </c>
      <c r="AF433" s="8">
        <f t="shared" si="214"/>
        <v>6878.5991230880782</v>
      </c>
      <c r="AG433" s="8">
        <f t="shared" si="204"/>
        <v>-67.003878978111146</v>
      </c>
      <c r="AH433" s="8">
        <f t="shared" si="215"/>
        <v>-3.8789781111086778E-3</v>
      </c>
      <c r="AI433" s="8">
        <f t="shared" si="216"/>
        <v>-9.6432746655328773E-15</v>
      </c>
      <c r="AJ433" s="8">
        <f t="shared" si="217"/>
        <v>23.723424878743177</v>
      </c>
      <c r="AK433" s="8">
        <f t="shared" si="218"/>
        <v>23.723424878743121</v>
      </c>
      <c r="AP433" s="8">
        <f t="shared" si="219"/>
        <v>43219.512944165399</v>
      </c>
      <c r="AR433" s="8">
        <f t="shared" si="205"/>
        <v>0</v>
      </c>
      <c r="AS433" s="8">
        <f t="shared" si="206"/>
        <v>0</v>
      </c>
      <c r="AU433" s="8" t="str">
        <f t="shared" si="207"/>
        <v>6,87859912308808i</v>
      </c>
      <c r="AV433" s="8" t="str">
        <f t="shared" si="220"/>
        <v>-47,3151258961481+5,79680533854727E-15i</v>
      </c>
      <c r="AW433" s="8" t="str">
        <f t="shared" si="208"/>
        <v>0,000408755433083268+0,000179630444511026i</v>
      </c>
      <c r="AY433" s="8" t="str">
        <f t="shared" si="209"/>
        <v>-0,145378438560766i</v>
      </c>
      <c r="AZ433" s="8" t="str">
        <f t="shared" si="221"/>
        <v>-0,0211348903983664-2,58933783162216E-18i</v>
      </c>
      <c r="BA433" s="8" t="str">
        <f t="shared" si="210"/>
        <v>0,915089428548173+0,402142473257262i</v>
      </c>
      <c r="BF433" s="8">
        <v>431</v>
      </c>
      <c r="BG433" s="8">
        <f t="shared" si="222"/>
        <v>3.9583333333333337E-3</v>
      </c>
      <c r="BH433" s="8" cm="1">
        <f t="array" ref="BH433">IFERROR(INDEX($W$2:$W$961,BK433),$BR$3)</f>
        <v>-2.9759445399999998E-8</v>
      </c>
      <c r="BI433" s="8" cm="1">
        <f t="array" ref="BI433">IFERROR(INDEX($AA$2:$AA$961,BL433),$BR$3)</f>
        <v>1.8789738499999999E-8</v>
      </c>
      <c r="BK433" s="8">
        <f t="shared" si="211"/>
        <v>191</v>
      </c>
      <c r="BL433" s="8">
        <f t="shared" si="212"/>
        <v>191</v>
      </c>
      <c r="BN433" s="8">
        <f t="shared" si="223"/>
        <v>-150.52750333212262</v>
      </c>
      <c r="BO433" s="8">
        <f t="shared" si="224"/>
        <v>-154.52158528015798</v>
      </c>
    </row>
    <row r="434" spans="1:67" s="8" customFormat="1" x14ac:dyDescent="0.2">
      <c r="A434" s="8">
        <f t="shared" si="193"/>
        <v>-1.0937499999999999E-2</v>
      </c>
      <c r="B434" s="8">
        <f t="shared" si="194"/>
        <v>0</v>
      </c>
      <c r="C434" s="8">
        <f t="shared" si="195"/>
        <v>0</v>
      </c>
      <c r="E434" s="8" t="b">
        <f t="shared" si="196"/>
        <v>0</v>
      </c>
      <c r="F434" s="8" t="b">
        <f t="shared" si="197"/>
        <v>0</v>
      </c>
      <c r="L434" s="8">
        <v>433</v>
      </c>
      <c r="M434" s="8" cm="1">
        <f t="array" ref="M434">INDEX(W$2:W$961,ROWS(W434:W$961))</f>
        <v>0</v>
      </c>
      <c r="N434" s="8" cm="1">
        <f t="array" ref="N434">INDEX(AA$2:AA$961,ROWS(AA434:AA$961))</f>
        <v>0</v>
      </c>
      <c r="Q434" s="8">
        <f t="shared" si="198"/>
        <v>-9.3749999999999997E-4</v>
      </c>
      <c r="R434" s="8">
        <f>IFERROR(SUMPRODUCT(INDEX($B$1:$B$9600,$L435):INDEX($B$1:$B$9600,$L435+959),M$2:M$961)/$G$3,NA())</f>
        <v>-0.27102639796765771</v>
      </c>
      <c r="S434" s="8">
        <f>IFERROR(SUMPRODUCT(INDEX($C$1:$C$9600,$L435):INDEX($C$1:$C$9600,$L435+959),N$2:N$961)/$G$5,NA())</f>
        <v>-0.31161129547020994</v>
      </c>
      <c r="T434" s="8">
        <f t="shared" si="199"/>
        <v>-0.58263769343786764</v>
      </c>
      <c r="V434" s="8">
        <f t="shared" si="200"/>
        <v>8.9999999999999993E-3</v>
      </c>
      <c r="W434" s="8">
        <f t="shared" si="201"/>
        <v>0</v>
      </c>
      <c r="X434" s="8">
        <v>0</v>
      </c>
      <c r="Z434" s="8">
        <f t="shared" si="202"/>
        <v>8.9999999999999993E-3</v>
      </c>
      <c r="AA434" s="8">
        <f t="shared" si="203"/>
        <v>1.8600000000000001E-14</v>
      </c>
      <c r="AB434" s="8">
        <v>1.8600000000000001E-14</v>
      </c>
      <c r="AD434" s="8">
        <f t="shared" si="213"/>
        <v>0.14330125702369625</v>
      </c>
      <c r="AE434" s="8">
        <v>407</v>
      </c>
      <c r="AF434" s="8">
        <f t="shared" si="214"/>
        <v>6978.3058485986649</v>
      </c>
      <c r="AG434" s="8">
        <f t="shared" si="204"/>
        <v>-67.503662037209708</v>
      </c>
      <c r="AH434" s="8">
        <f t="shared" si="215"/>
        <v>-3.6620372096658879E-3</v>
      </c>
      <c r="AI434" s="8">
        <f t="shared" si="216"/>
        <v>-1.6393566931405895E-14</v>
      </c>
      <c r="AJ434" s="8">
        <f t="shared" si="217"/>
        <v>23.379939014859893</v>
      </c>
      <c r="AK434" s="8">
        <f t="shared" si="218"/>
        <v>23.379939014859747</v>
      </c>
      <c r="AP434" s="8">
        <f t="shared" si="219"/>
        <v>43845.988776920509</v>
      </c>
      <c r="AR434" s="8">
        <f t="shared" si="205"/>
        <v>0</v>
      </c>
      <c r="AS434" s="8">
        <f t="shared" si="206"/>
        <v>0</v>
      </c>
      <c r="AU434" s="8" t="str">
        <f t="shared" si="207"/>
        <v>6,97830584859867i</v>
      </c>
      <c r="AV434" s="8" t="str">
        <f t="shared" si="220"/>
        <v>-48,6967525165864+5,96607511047633E-15i</v>
      </c>
      <c r="AW434" s="8" t="str">
        <f t="shared" si="208"/>
        <v>0,000386909372972431+0,000167269824185717i</v>
      </c>
      <c r="AY434" s="8" t="str">
        <f t="shared" si="209"/>
        <v>-0,143301257023696i</v>
      </c>
      <c r="AZ434" s="8" t="str">
        <f t="shared" si="221"/>
        <v>-0,0205352502645714-2,51587301328015E-18i</v>
      </c>
      <c r="BA434" s="8" t="str">
        <f t="shared" si="210"/>
        <v>0,917506713540867+0,396659262824657i</v>
      </c>
      <c r="BF434" s="8">
        <v>432</v>
      </c>
      <c r="BG434" s="8">
        <f t="shared" si="222"/>
        <v>3.9791666666666664E-3</v>
      </c>
      <c r="BH434" s="8" cm="1">
        <f t="array" ref="BH434">IFERROR(INDEX($W$2:$W$961,BK434),$BR$3)</f>
        <v>-3.3009840700000003E-8</v>
      </c>
      <c r="BI434" s="8" cm="1">
        <f t="array" ref="BI434">IFERROR(INDEX($AA$2:$AA$961,BL434),$BR$3)</f>
        <v>2.26261095E-8</v>
      </c>
      <c r="BK434" s="8">
        <f t="shared" si="211"/>
        <v>192</v>
      </c>
      <c r="BL434" s="8">
        <f t="shared" si="212"/>
        <v>192</v>
      </c>
      <c r="BN434" s="8">
        <f t="shared" si="223"/>
        <v>-149.62713142995111</v>
      </c>
      <c r="BO434" s="8">
        <f t="shared" si="224"/>
        <v>-152.90780230838809</v>
      </c>
    </row>
    <row r="435" spans="1:67" s="8" customFormat="1" x14ac:dyDescent="0.2">
      <c r="A435" s="8">
        <f t="shared" si="193"/>
        <v>-1.0916666666666667E-2</v>
      </c>
      <c r="B435" s="8">
        <f t="shared" si="194"/>
        <v>0</v>
      </c>
      <c r="C435" s="8">
        <f t="shared" si="195"/>
        <v>0</v>
      </c>
      <c r="E435" s="8" t="b">
        <f t="shared" si="196"/>
        <v>0</v>
      </c>
      <c r="F435" s="8" t="b">
        <f t="shared" si="197"/>
        <v>0</v>
      </c>
      <c r="L435" s="8">
        <v>434</v>
      </c>
      <c r="M435" s="8" cm="1">
        <f t="array" ref="M435">INDEX(W$2:W$961,ROWS(W435:W$961))</f>
        <v>0</v>
      </c>
      <c r="N435" s="8" cm="1">
        <f t="array" ref="N435">INDEX(AA$2:AA$961,ROWS(AA435:AA$961))</f>
        <v>0</v>
      </c>
      <c r="Q435" s="8">
        <f t="shared" si="198"/>
        <v>-9.1666666666666665E-4</v>
      </c>
      <c r="R435" s="8">
        <f>IFERROR(SUMPRODUCT(INDEX($B$1:$B$9600,$L436):INDEX($B$1:$B$9600,$L436+959),M$2:M$961)/$G$3,NA())</f>
        <v>-0.2537569051623963</v>
      </c>
      <c r="S435" s="8">
        <f>IFERROR(SUMPRODUCT(INDEX($C$1:$C$9600,$L436):INDEX($C$1:$C$9600,$L436+959),N$2:N$961)/$G$5,NA())</f>
        <v>-0.31201139859393723</v>
      </c>
      <c r="T435" s="8">
        <f t="shared" si="199"/>
        <v>-0.56576830375633347</v>
      </c>
      <c r="V435" s="8">
        <f t="shared" si="200"/>
        <v>9.0208333333333338E-3</v>
      </c>
      <c r="W435" s="8">
        <f t="shared" si="201"/>
        <v>0</v>
      </c>
      <c r="X435" s="8">
        <v>0</v>
      </c>
      <c r="Z435" s="8">
        <f t="shared" si="202"/>
        <v>9.0208333333333338E-3</v>
      </c>
      <c r="AA435" s="8">
        <f t="shared" si="203"/>
        <v>-1.072E-13</v>
      </c>
      <c r="AB435" s="8">
        <v>-1.072E-13</v>
      </c>
      <c r="AD435" s="8">
        <f t="shared" si="213"/>
        <v>0.14125375446227542</v>
      </c>
      <c r="AE435" s="8">
        <v>408</v>
      </c>
      <c r="AF435" s="8">
        <f t="shared" si="214"/>
        <v>7079.4578438413791</v>
      </c>
      <c r="AG435" s="8">
        <f t="shared" si="204"/>
        <v>-68.003457226819819</v>
      </c>
      <c r="AH435" s="8">
        <f t="shared" si="215"/>
        <v>-3.457226819802667E-3</v>
      </c>
      <c r="AI435" s="8">
        <f t="shared" si="216"/>
        <v>3.8573098662131478E-15</v>
      </c>
      <c r="AJ435" s="8">
        <f t="shared" si="217"/>
        <v>23.04154875072933</v>
      </c>
      <c r="AK435" s="8">
        <f t="shared" si="218"/>
        <v>23.041548750729081</v>
      </c>
      <c r="AP435" s="8">
        <f t="shared" si="219"/>
        <v>44481.545507221424</v>
      </c>
      <c r="AR435" s="8">
        <f t="shared" si="205"/>
        <v>0</v>
      </c>
      <c r="AS435" s="8">
        <f t="shared" si="206"/>
        <v>0</v>
      </c>
      <c r="AU435" s="8" t="str">
        <f t="shared" si="207"/>
        <v>7,07945784384138i</v>
      </c>
      <c r="AV435" s="8" t="str">
        <f t="shared" si="220"/>
        <v>-50,1187233627272+6,14028764898378E-15i</v>
      </c>
      <c r="AW435" s="8" t="str">
        <f t="shared" si="208"/>
        <v>0,000366200898038096+0,00015575655803182i</v>
      </c>
      <c r="AY435" s="8" t="str">
        <f t="shared" si="209"/>
        <v>-0,141253754462275i</v>
      </c>
      <c r="AZ435" s="8" t="str">
        <f t="shared" si="221"/>
        <v>-0,0199526231496887-2,4444925423215E-18i</v>
      </c>
      <c r="BA435" s="8" t="str">
        <f t="shared" si="210"/>
        <v>0,91985506698852+0,39124278473876i</v>
      </c>
      <c r="BF435" s="8">
        <v>433</v>
      </c>
      <c r="BG435" s="8">
        <f t="shared" si="222"/>
        <v>4.0000000000000001E-3</v>
      </c>
      <c r="BH435" s="8" cm="1">
        <f t="array" ref="BH435">IFERROR(INDEX($W$2:$W$961,BK435),$BR$3)</f>
        <v>-3.5248965500000001E-8</v>
      </c>
      <c r="BI435" s="8" cm="1">
        <f t="array" ref="BI435">IFERROR(INDEX($AA$2:$AA$961,BL435),$BR$3)</f>
        <v>2.5514523099999999E-8</v>
      </c>
      <c r="BK435" s="8">
        <f t="shared" si="211"/>
        <v>193</v>
      </c>
      <c r="BL435" s="8">
        <f t="shared" si="212"/>
        <v>193</v>
      </c>
      <c r="BN435" s="8">
        <f t="shared" si="223"/>
        <v>-149.05707248649236</v>
      </c>
      <c r="BO435" s="8">
        <f t="shared" si="224"/>
        <v>-151.86425089582099</v>
      </c>
    </row>
    <row r="436" spans="1:67" s="8" customFormat="1" x14ac:dyDescent="0.2">
      <c r="A436" s="8">
        <f t="shared" si="193"/>
        <v>-1.0895833333333334E-2</v>
      </c>
      <c r="B436" s="8">
        <f t="shared" si="194"/>
        <v>0</v>
      </c>
      <c r="C436" s="8">
        <f t="shared" si="195"/>
        <v>0</v>
      </c>
      <c r="E436" s="8" t="b">
        <f t="shared" si="196"/>
        <v>0</v>
      </c>
      <c r="F436" s="8" t="b">
        <f t="shared" si="197"/>
        <v>0</v>
      </c>
      <c r="L436" s="8">
        <v>435</v>
      </c>
      <c r="M436" s="8" cm="1">
        <f t="array" ref="M436">INDEX(W$2:W$961,ROWS(W436:W$961))</f>
        <v>0</v>
      </c>
      <c r="N436" s="8" cm="1">
        <f t="array" ref="N436">INDEX(AA$2:AA$961,ROWS(AA436:AA$961))</f>
        <v>0</v>
      </c>
      <c r="Q436" s="8">
        <f t="shared" si="198"/>
        <v>-8.9583333333333333E-4</v>
      </c>
      <c r="R436" s="8">
        <f>IFERROR(SUMPRODUCT(INDEX($B$1:$B$9600,$L437):INDEX($B$1:$B$9600,$L437+959),M$2:M$961)/$G$3,NA())</f>
        <v>-0.23167903776641699</v>
      </c>
      <c r="S436" s="8">
        <f>IFERROR(SUMPRODUCT(INDEX($C$1:$C$9600,$L437):INDEX($C$1:$C$9600,$L437+959),N$2:N$961)/$G$5,NA())</f>
        <v>-0.3064417655430135</v>
      </c>
      <c r="T436" s="8">
        <f t="shared" si="199"/>
        <v>-0.53812080330943046</v>
      </c>
      <c r="V436" s="8">
        <f t="shared" si="200"/>
        <v>9.0416666666666666E-3</v>
      </c>
      <c r="W436" s="8">
        <f t="shared" si="201"/>
        <v>0</v>
      </c>
      <c r="X436" s="8">
        <v>0</v>
      </c>
      <c r="Z436" s="8">
        <f t="shared" si="202"/>
        <v>9.0416666666666666E-3</v>
      </c>
      <c r="AA436" s="8">
        <f t="shared" si="203"/>
        <v>9.7299999999999999E-14</v>
      </c>
      <c r="AB436" s="8">
        <v>9.7299999999999999E-14</v>
      </c>
      <c r="AD436" s="8">
        <f t="shared" si="213"/>
        <v>0.1392355068203584</v>
      </c>
      <c r="AE436" s="8">
        <v>409</v>
      </c>
      <c r="AF436" s="8">
        <f t="shared" si="214"/>
        <v>7182.0760583017063</v>
      </c>
      <c r="AG436" s="8">
        <f t="shared" si="204"/>
        <v>-68.503263868911887</v>
      </c>
      <c r="AH436" s="8">
        <f t="shared" si="215"/>
        <v>-3.2638689119064146E-3</v>
      </c>
      <c r="AI436" s="8">
        <f t="shared" si="216"/>
        <v>3.8573098662131478E-15</v>
      </c>
      <c r="AJ436" s="8">
        <f t="shared" si="217"/>
        <v>22.708173574487486</v>
      </c>
      <c r="AK436" s="8">
        <f t="shared" si="218"/>
        <v>22.708173574487336</v>
      </c>
      <c r="AP436" s="8">
        <f t="shared" si="219"/>
        <v>45126.314764567556</v>
      </c>
      <c r="AR436" s="8">
        <f t="shared" si="205"/>
        <v>0</v>
      </c>
      <c r="AS436" s="8">
        <f t="shared" si="206"/>
        <v>0</v>
      </c>
      <c r="AU436" s="8" t="str">
        <f t="shared" si="207"/>
        <v>7,18207605830171i</v>
      </c>
      <c r="AV436" s="8" t="str">
        <f t="shared" si="220"/>
        <v>-51,5822165072306+6,31958728545955E-15i</v>
      </c>
      <c r="AW436" s="8" t="str">
        <f t="shared" si="208"/>
        <v>0,000346573371634807+0,000145032877220994i</v>
      </c>
      <c r="AY436" s="8" t="str">
        <f t="shared" si="209"/>
        <v>-0,139235506820358i</v>
      </c>
      <c r="AZ436" s="8" t="str">
        <f t="shared" si="221"/>
        <v>-0,019386526359522-2,37513728154136E-18i</v>
      </c>
      <c r="BA436" s="8" t="str">
        <f t="shared" si="210"/>
        <v>0,922136454967695+0,385892610916619i</v>
      </c>
      <c r="BF436" s="8">
        <v>434</v>
      </c>
      <c r="BG436" s="8">
        <f t="shared" si="222"/>
        <v>4.0208333333333337E-3</v>
      </c>
      <c r="BH436" s="8" cm="1">
        <f t="array" ref="BH436">IFERROR(INDEX($W$2:$W$961,BK436),$BR$3)</f>
        <v>-3.66053511E-8</v>
      </c>
      <c r="BI436" s="8" cm="1">
        <f t="array" ref="BI436">IFERROR(INDEX($AA$2:$AA$961,BL436),$BR$3)</f>
        <v>2.7563048999999999E-8</v>
      </c>
      <c r="BK436" s="8">
        <f t="shared" si="211"/>
        <v>194</v>
      </c>
      <c r="BL436" s="8">
        <f t="shared" si="212"/>
        <v>194</v>
      </c>
      <c r="BN436" s="8">
        <f t="shared" si="223"/>
        <v>-148.72910846515441</v>
      </c>
      <c r="BO436" s="8">
        <f t="shared" si="224"/>
        <v>-151.19345485674418</v>
      </c>
    </row>
    <row r="437" spans="1:67" s="8" customFormat="1" x14ac:dyDescent="0.2">
      <c r="A437" s="8">
        <f t="shared" si="193"/>
        <v>-1.0874999999999999E-2</v>
      </c>
      <c r="B437" s="8">
        <f t="shared" si="194"/>
        <v>0</v>
      </c>
      <c r="C437" s="8">
        <f t="shared" si="195"/>
        <v>0</v>
      </c>
      <c r="E437" s="8" t="b">
        <f t="shared" si="196"/>
        <v>0</v>
      </c>
      <c r="F437" s="8" t="b">
        <f t="shared" si="197"/>
        <v>0</v>
      </c>
      <c r="L437" s="8">
        <v>436</v>
      </c>
      <c r="M437" s="8" cm="1">
        <f t="array" ref="M437">INDEX(W$2:W$961,ROWS(W437:W$961))</f>
        <v>0</v>
      </c>
      <c r="N437" s="8" cm="1">
        <f t="array" ref="N437">INDEX(AA$2:AA$961,ROWS(AA437:AA$961))</f>
        <v>0</v>
      </c>
      <c r="Q437" s="8">
        <f t="shared" si="198"/>
        <v>-8.7500000000000002E-4</v>
      </c>
      <c r="R437" s="8">
        <f>IFERROR(SUMPRODUCT(INDEX($B$1:$B$9600,$L438):INDEX($B$1:$B$9600,$L438+959),M$2:M$961)/$G$3,NA())</f>
        <v>-0.20502721273136579</v>
      </c>
      <c r="S437" s="8">
        <f>IFERROR(SUMPRODUCT(INDEX($C$1:$C$9600,$L438):INDEX($C$1:$C$9600,$L438+959),N$2:N$961)/$G$5,NA())</f>
        <v>-0.29485191746736827</v>
      </c>
      <c r="T437" s="8">
        <f t="shared" si="199"/>
        <v>-0.49987913019873409</v>
      </c>
      <c r="V437" s="8">
        <f t="shared" si="200"/>
        <v>9.0624999999999994E-3</v>
      </c>
      <c r="W437" s="8">
        <f t="shared" si="201"/>
        <v>0</v>
      </c>
      <c r="X437" s="8">
        <v>0</v>
      </c>
      <c r="Z437" s="8">
        <f t="shared" si="202"/>
        <v>9.0624999999999994E-3</v>
      </c>
      <c r="AA437" s="8">
        <f t="shared" si="203"/>
        <v>1.0000000000000001E-15</v>
      </c>
      <c r="AB437" s="8">
        <v>1.0000000000000001E-15</v>
      </c>
      <c r="AD437" s="8">
        <f t="shared" si="213"/>
        <v>0.13724609610075617</v>
      </c>
      <c r="AE437" s="8">
        <v>410</v>
      </c>
      <c r="AF437" s="8">
        <f t="shared" si="214"/>
        <v>7286.1817451322786</v>
      </c>
      <c r="AG437" s="8">
        <f t="shared" si="204"/>
        <v>-69.003081323325944</v>
      </c>
      <c r="AH437" s="8">
        <f t="shared" si="215"/>
        <v>-3.0813233259318605E-3</v>
      </c>
      <c r="AI437" s="8">
        <f t="shared" si="216"/>
        <v>-7.7146197324263002E-15</v>
      </c>
      <c r="AJ437" s="8">
        <f t="shared" si="217"/>
        <v>22.37973443381529</v>
      </c>
      <c r="AK437" s="8">
        <f t="shared" si="218"/>
        <v>22.379734433815365</v>
      </c>
      <c r="AP437" s="8">
        <f t="shared" si="219"/>
        <v>45780.43008645525</v>
      </c>
      <c r="AR437" s="8">
        <f t="shared" si="205"/>
        <v>0</v>
      </c>
      <c r="AS437" s="8">
        <f t="shared" si="206"/>
        <v>0</v>
      </c>
      <c r="AU437" s="8" t="str">
        <f t="shared" si="207"/>
        <v>7,28618174513228i</v>
      </c>
      <c r="AV437" s="8" t="str">
        <f t="shared" si="220"/>
        <v>-53,0884444230989+6,50412256584617E-15i</v>
      </c>
      <c r="AW437" s="8" t="str">
        <f t="shared" si="208"/>
        <v>0,000327972745539845+0,00013504491907641i</v>
      </c>
      <c r="AY437" s="8" t="str">
        <f t="shared" si="209"/>
        <v>-0,137246096100756i</v>
      </c>
      <c r="AZ437" s="8" t="str">
        <f t="shared" si="221"/>
        <v>-0,018836490894898-2,30774977157845E-18i</v>
      </c>
      <c r="BA437" s="8" t="str">
        <f t="shared" si="210"/>
        <v>0,92435278794944+0,380608294878945i</v>
      </c>
      <c r="BF437" s="8">
        <v>435</v>
      </c>
      <c r="BG437" s="8">
        <f t="shared" si="222"/>
        <v>4.0416666666666665E-3</v>
      </c>
      <c r="BH437" s="8" cm="1">
        <f t="array" ref="BH437">IFERROR(INDEX($W$2:$W$961,BK437),$BR$3)</f>
        <v>-3.7200118599999997E-8</v>
      </c>
      <c r="BI437" s="8" cm="1">
        <f t="array" ref="BI437">IFERROR(INDEX($AA$2:$AA$961,BL437),$BR$3)</f>
        <v>2.8874847900000002E-8</v>
      </c>
      <c r="BK437" s="8">
        <f t="shared" si="211"/>
        <v>195</v>
      </c>
      <c r="BL437" s="8">
        <f t="shared" si="212"/>
        <v>195</v>
      </c>
      <c r="BN437" s="8">
        <f t="shared" si="223"/>
        <v>-148.5891135102957</v>
      </c>
      <c r="BO437" s="8">
        <f t="shared" si="224"/>
        <v>-150.78960589532218</v>
      </c>
    </row>
    <row r="438" spans="1:67" s="8" customFormat="1" x14ac:dyDescent="0.2">
      <c r="A438" s="8">
        <f t="shared" si="193"/>
        <v>-1.0854166666666666E-2</v>
      </c>
      <c r="B438" s="8">
        <f t="shared" si="194"/>
        <v>0</v>
      </c>
      <c r="C438" s="8">
        <f t="shared" si="195"/>
        <v>0</v>
      </c>
      <c r="E438" s="8" t="b">
        <f t="shared" si="196"/>
        <v>0</v>
      </c>
      <c r="F438" s="8" t="b">
        <f t="shared" si="197"/>
        <v>0</v>
      </c>
      <c r="L438" s="8">
        <v>437</v>
      </c>
      <c r="M438" s="8" cm="1">
        <f t="array" ref="M438">INDEX(W$2:W$961,ROWS(W438:W$961))</f>
        <v>0</v>
      </c>
      <c r="N438" s="8" cm="1">
        <f t="array" ref="N438">INDEX(AA$2:AA$961,ROWS(AA438:AA$961))</f>
        <v>0</v>
      </c>
      <c r="Q438" s="8">
        <f t="shared" si="198"/>
        <v>-8.541666666666667E-4</v>
      </c>
      <c r="R438" s="8">
        <f>IFERROR(SUMPRODUCT(INDEX($B$1:$B$9600,$L439):INDEX($B$1:$B$9600,$L439+959),M$2:M$961)/$G$3,NA())</f>
        <v>-0.17412544723040244</v>
      </c>
      <c r="S438" s="8">
        <f>IFERROR(SUMPRODUCT(INDEX($C$1:$C$9600,$L439):INDEX($C$1:$C$9600,$L439+959),N$2:N$961)/$G$5,NA())</f>
        <v>-0.2773107746378764</v>
      </c>
      <c r="T438" s="8">
        <f t="shared" si="199"/>
        <v>-0.45143622186827881</v>
      </c>
      <c r="V438" s="8">
        <f t="shared" si="200"/>
        <v>9.0833333333333339E-3</v>
      </c>
      <c r="W438" s="8">
        <f t="shared" si="201"/>
        <v>0</v>
      </c>
      <c r="X438" s="8">
        <v>0</v>
      </c>
      <c r="Z438" s="8">
        <f t="shared" si="202"/>
        <v>9.0833333333333339E-3</v>
      </c>
      <c r="AA438" s="8">
        <f t="shared" si="203"/>
        <v>-9.7000000000000003E-14</v>
      </c>
      <c r="AB438" s="8">
        <v>-9.7000000000000003E-14</v>
      </c>
      <c r="AD438" s="8">
        <f t="shared" si="213"/>
        <v>0.13528511027866502</v>
      </c>
      <c r="AE438" s="8">
        <v>411</v>
      </c>
      <c r="AF438" s="8">
        <f t="shared" si="214"/>
        <v>7391.7964655545966</v>
      </c>
      <c r="AG438" s="8">
        <f t="shared" si="204"/>
        <v>-69.50290898565946</v>
      </c>
      <c r="AH438" s="8">
        <f t="shared" si="215"/>
        <v>-2.9089856594594929E-3</v>
      </c>
      <c r="AI438" s="8">
        <f t="shared" si="216"/>
        <v>-2.892982399659862E-15</v>
      </c>
      <c r="AJ438" s="8">
        <f t="shared" si="217"/>
        <v>22.056153703189398</v>
      </c>
      <c r="AK438" s="8">
        <f t="shared" si="218"/>
        <v>22.056153703189565</v>
      </c>
      <c r="AP438" s="8">
        <f t="shared" si="219"/>
        <v>46444.026946034639</v>
      </c>
      <c r="AR438" s="8">
        <f t="shared" si="205"/>
        <v>0</v>
      </c>
      <c r="AS438" s="8">
        <f t="shared" si="206"/>
        <v>0</v>
      </c>
      <c r="AU438" s="8" t="str">
        <f t="shared" si="207"/>
        <v>7,3917964655546i</v>
      </c>
      <c r="AV438" s="8" t="str">
        <f t="shared" si="220"/>
        <v>-54,6386549881855+6,69404637370606E-15i</v>
      </c>
      <c r="AW438" s="8" t="str">
        <f t="shared" si="208"/>
        <v>0,000310347463147138+0,00012574246624898i</v>
      </c>
      <c r="AY438" s="8" t="str">
        <f t="shared" si="209"/>
        <v>-0,135285110278665i</v>
      </c>
      <c r="AZ438" s="8" t="str">
        <f t="shared" si="221"/>
        <v>-0,0183020610631105-2,24227418331131E-18i</v>
      </c>
      <c r="BA438" s="8" t="str">
        <f t="shared" si="210"/>
        <v>0,926505922304747+0,375389373199586i</v>
      </c>
      <c r="BF438" s="8">
        <v>436</v>
      </c>
      <c r="BG438" s="8">
        <f t="shared" si="222"/>
        <v>4.0625000000000001E-3</v>
      </c>
      <c r="BH438" s="8" cm="1">
        <f t="array" ref="BH438">IFERROR(INDEX($W$2:$W$961,BK438),$BR$3)</f>
        <v>-3.7146359100000001E-8</v>
      </c>
      <c r="BI438" s="8" cm="1">
        <f t="array" ref="BI438">IFERROR(INDEX($AA$2:$AA$961,BL438),$BR$3)</f>
        <v>2.95470302E-8</v>
      </c>
      <c r="BK438" s="8">
        <f t="shared" si="211"/>
        <v>196</v>
      </c>
      <c r="BL438" s="8">
        <f t="shared" si="212"/>
        <v>196</v>
      </c>
      <c r="BN438" s="8">
        <f t="shared" si="223"/>
        <v>-148.60167494373079</v>
      </c>
      <c r="BO438" s="8">
        <f t="shared" si="224"/>
        <v>-150.58972327878013</v>
      </c>
    </row>
    <row r="439" spans="1:67" s="8" customFormat="1" x14ac:dyDescent="0.2">
      <c r="A439" s="8">
        <f t="shared" si="193"/>
        <v>-1.0833333333333334E-2</v>
      </c>
      <c r="B439" s="8">
        <f t="shared" si="194"/>
        <v>0</v>
      </c>
      <c r="C439" s="8">
        <f t="shared" si="195"/>
        <v>0</v>
      </c>
      <c r="E439" s="8" t="b">
        <f t="shared" si="196"/>
        <v>0</v>
      </c>
      <c r="F439" s="8" t="b">
        <f t="shared" si="197"/>
        <v>0</v>
      </c>
      <c r="L439" s="8">
        <v>438</v>
      </c>
      <c r="M439" s="8" cm="1">
        <f t="array" ref="M439">INDEX(W$2:W$961,ROWS(W439:W$961))</f>
        <v>0</v>
      </c>
      <c r="N439" s="8" cm="1">
        <f t="array" ref="N439">INDEX(AA$2:AA$961,ROWS(AA439:AA$961))</f>
        <v>0</v>
      </c>
      <c r="Q439" s="8">
        <f t="shared" si="198"/>
        <v>-8.3333333333333339E-4</v>
      </c>
      <c r="R439" s="8">
        <f>IFERROR(SUMPRODUCT(INDEX($B$1:$B$9600,$L440):INDEX($B$1:$B$9600,$L440+959),M$2:M$961)/$G$3,NA())</f>
        <v>-0.13938394658025183</v>
      </c>
      <c r="S439" s="8">
        <f>IFERROR(SUMPRODUCT(INDEX($C$1:$C$9600,$L440):INDEX($C$1:$C$9600,$L440+959),N$2:N$961)/$G$5,NA())</f>
        <v>-0.2540079756430465</v>
      </c>
      <c r="T439" s="8">
        <f t="shared" si="199"/>
        <v>-0.39339192222329833</v>
      </c>
      <c r="V439" s="8">
        <f t="shared" si="200"/>
        <v>9.1041666666666667E-3</v>
      </c>
      <c r="W439" s="8">
        <f t="shared" si="201"/>
        <v>0</v>
      </c>
      <c r="X439" s="8">
        <v>0</v>
      </c>
      <c r="Z439" s="8">
        <f t="shared" si="202"/>
        <v>9.1041666666666667E-3</v>
      </c>
      <c r="AA439" s="8">
        <f t="shared" si="203"/>
        <v>1.032E-13</v>
      </c>
      <c r="AB439" s="8">
        <v>1.032E-13</v>
      </c>
      <c r="AD439" s="8">
        <f t="shared" si="213"/>
        <v>0.13335214321633237</v>
      </c>
      <c r="AE439" s="8">
        <v>412</v>
      </c>
      <c r="AF439" s="8">
        <f t="shared" si="214"/>
        <v>7498.9420933245592</v>
      </c>
      <c r="AG439" s="8">
        <f t="shared" si="204"/>
        <v>-70.002746285273119</v>
      </c>
      <c r="AH439" s="8">
        <f t="shared" si="215"/>
        <v>-2.7462852731683857E-3</v>
      </c>
      <c r="AI439" s="8">
        <f t="shared" si="216"/>
        <v>-1.9286549331065743E-15</v>
      </c>
      <c r="AJ439" s="8">
        <f t="shared" si="217"/>
        <v>21.73735515201912</v>
      </c>
      <c r="AK439" s="8">
        <f t="shared" si="218"/>
        <v>21.737355152019095</v>
      </c>
      <c r="AP439" s="8">
        <f t="shared" si="219"/>
        <v>47117.242780167398</v>
      </c>
      <c r="AR439" s="8">
        <f t="shared" si="205"/>
        <v>0</v>
      </c>
      <c r="AS439" s="8">
        <f t="shared" si="206"/>
        <v>0</v>
      </c>
      <c r="AU439" s="8" t="str">
        <f t="shared" si="207"/>
        <v>7,49894209332456i</v>
      </c>
      <c r="AV439" s="8" t="str">
        <f t="shared" si="220"/>
        <v>-56,2341325190349+6,88951605688222E-15i</v>
      </c>
      <c r="AW439" s="8" t="str">
        <f t="shared" si="208"/>
        <v>0,000293648364112034+0,000117078702967192i</v>
      </c>
      <c r="AY439" s="8" t="str">
        <f t="shared" si="209"/>
        <v>-0,133352143216332i</v>
      </c>
      <c r="AZ439" s="8" t="str">
        <f t="shared" si="221"/>
        <v>-0,0177827941003891-2,17865627160499E-18i</v>
      </c>
      <c r="BA439" s="8" t="str">
        <f t="shared" si="210"/>
        <v>0,92859766177647+0,370235366874638i</v>
      </c>
      <c r="BF439" s="8">
        <v>437</v>
      </c>
      <c r="BG439" s="8">
        <f t="shared" si="222"/>
        <v>4.0833333333333329E-3</v>
      </c>
      <c r="BH439" s="8" cm="1">
        <f t="array" ref="BH439">IFERROR(INDEX($W$2:$W$961,BK439),$BR$3)</f>
        <v>-3.6548732200000003E-8</v>
      </c>
      <c r="BI439" s="8" cm="1">
        <f t="array" ref="BI439">IFERROR(INDEX($AA$2:$AA$961,BL439),$BR$3)</f>
        <v>2.9671843500000001E-8</v>
      </c>
      <c r="BK439" s="8">
        <f t="shared" si="211"/>
        <v>197</v>
      </c>
      <c r="BL439" s="8">
        <f t="shared" si="212"/>
        <v>197</v>
      </c>
      <c r="BN439" s="8">
        <f t="shared" si="223"/>
        <v>-148.7425536644609</v>
      </c>
      <c r="BO439" s="8">
        <f t="shared" si="224"/>
        <v>-150.55310940598153</v>
      </c>
    </row>
    <row r="440" spans="1:67" s="8" customFormat="1" x14ac:dyDescent="0.2">
      <c r="A440" s="8">
        <f t="shared" si="193"/>
        <v>-1.0812499999999999E-2</v>
      </c>
      <c r="B440" s="8">
        <f t="shared" si="194"/>
        <v>0</v>
      </c>
      <c r="C440" s="8">
        <f t="shared" si="195"/>
        <v>0</v>
      </c>
      <c r="E440" s="8" t="b">
        <f t="shared" si="196"/>
        <v>0</v>
      </c>
      <c r="F440" s="8" t="b">
        <f t="shared" si="197"/>
        <v>0</v>
      </c>
      <c r="L440" s="8">
        <v>439</v>
      </c>
      <c r="M440" s="8" cm="1">
        <f t="array" ref="M440">INDEX(W$2:W$961,ROWS(W440:W$961))</f>
        <v>0</v>
      </c>
      <c r="N440" s="8" cm="1">
        <f t="array" ref="N440">INDEX(AA$2:AA$961,ROWS(AA440:AA$961))</f>
        <v>0</v>
      </c>
      <c r="Q440" s="8">
        <f t="shared" si="198"/>
        <v>-8.1249999999999996E-4</v>
      </c>
      <c r="R440" s="8">
        <f>IFERROR(SUMPRODUCT(INDEX($B$1:$B$9600,$L441):INDEX($B$1:$B$9600,$L441+959),M$2:M$961)/$G$3,NA())</f>
        <v>-0.10129395262819214</v>
      </c>
      <c r="S440" s="8">
        <f>IFERROR(SUMPRODUCT(INDEX($C$1:$C$9600,$L441):INDEX($C$1:$C$9600,$L441+959),N$2:N$961)/$G$5,NA())</f>
        <v>-0.22525272237293226</v>
      </c>
      <c r="T440" s="8">
        <f t="shared" si="199"/>
        <v>-0.32654667500112439</v>
      </c>
      <c r="V440" s="8">
        <f t="shared" si="200"/>
        <v>9.1249999999999994E-3</v>
      </c>
      <c r="W440" s="8">
        <f t="shared" si="201"/>
        <v>0</v>
      </c>
      <c r="X440" s="8">
        <v>0</v>
      </c>
      <c r="Z440" s="8">
        <f t="shared" si="202"/>
        <v>9.1249999999999994E-3</v>
      </c>
      <c r="AA440" s="8">
        <f t="shared" si="203"/>
        <v>-1.59E-14</v>
      </c>
      <c r="AB440" s="8">
        <v>-1.59E-14</v>
      </c>
      <c r="AD440" s="8">
        <f t="shared" si="213"/>
        <v>0.13144679457894223</v>
      </c>
      <c r="AE440" s="8">
        <v>413</v>
      </c>
      <c r="AF440" s="8">
        <f t="shared" si="214"/>
        <v>7607.6408192627014</v>
      </c>
      <c r="AG440" s="8">
        <f t="shared" si="204"/>
        <v>-70.502592683407229</v>
      </c>
      <c r="AH440" s="8">
        <f t="shared" si="215"/>
        <v>-2.5926834071820937E-3</v>
      </c>
      <c r="AI440" s="8">
        <f t="shared" si="216"/>
        <v>3.8573098662131478E-15</v>
      </c>
      <c r="AJ440" s="8">
        <f t="shared" si="217"/>
        <v>21.423263913645574</v>
      </c>
      <c r="AK440" s="8">
        <f t="shared" si="218"/>
        <v>21.42326391364541</v>
      </c>
      <c r="AP440" s="8">
        <f t="shared" si="219"/>
        <v>47800.217017891075</v>
      </c>
      <c r="AR440" s="8">
        <f t="shared" si="205"/>
        <v>0</v>
      </c>
      <c r="AS440" s="8">
        <f t="shared" si="206"/>
        <v>0</v>
      </c>
      <c r="AU440" s="8" t="str">
        <f t="shared" si="207"/>
        <v>7,6076408192627i</v>
      </c>
      <c r="AV440" s="8" t="str">
        <f t="shared" si="220"/>
        <v>-57,8761988349121+7,09069355785766E-15i</v>
      </c>
      <c r="AW440" s="8" t="str">
        <f t="shared" si="208"/>
        <v>0,000277828590692078+0,000109009987279132i</v>
      </c>
      <c r="AY440" s="8" t="str">
        <f t="shared" si="209"/>
        <v>-0,131446794578942i</v>
      </c>
      <c r="AZ440" s="8" t="str">
        <f t="shared" si="221"/>
        <v>-0,0172782598050786-2,11684333037017E-18i</v>
      </c>
      <c r="BA440" s="8" t="str">
        <f t="shared" si="210"/>
        <v>0,930629758917729+0,365145782615436i</v>
      </c>
      <c r="BF440" s="8">
        <v>438</v>
      </c>
      <c r="BG440" s="8">
        <f t="shared" si="222"/>
        <v>4.1041666666666666E-3</v>
      </c>
      <c r="BH440" s="8" cm="1">
        <f t="array" ref="BH440">IFERROR(INDEX($W$2:$W$961,BK440),$BR$3)</f>
        <v>-3.5503253599999998E-8</v>
      </c>
      <c r="BI440" s="8" cm="1">
        <f t="array" ref="BI440">IFERROR(INDEX($AA$2:$AA$961,BL440),$BR$3)</f>
        <v>2.9334615800000001E-8</v>
      </c>
      <c r="BK440" s="8">
        <f t="shared" si="211"/>
        <v>198</v>
      </c>
      <c r="BL440" s="8">
        <f t="shared" si="212"/>
        <v>198</v>
      </c>
      <c r="BN440" s="8">
        <f t="shared" si="223"/>
        <v>-148.99463690747385</v>
      </c>
      <c r="BO440" s="8">
        <f t="shared" si="224"/>
        <v>-150.65239190864799</v>
      </c>
    </row>
    <row r="441" spans="1:67" s="8" customFormat="1" x14ac:dyDescent="0.2">
      <c r="A441" s="8">
        <f t="shared" si="193"/>
        <v>-1.0791666666666666E-2</v>
      </c>
      <c r="B441" s="8">
        <f t="shared" si="194"/>
        <v>0</v>
      </c>
      <c r="C441" s="8">
        <f t="shared" si="195"/>
        <v>0</v>
      </c>
      <c r="E441" s="8" t="b">
        <f t="shared" si="196"/>
        <v>0</v>
      </c>
      <c r="F441" s="8" t="b">
        <f t="shared" si="197"/>
        <v>0</v>
      </c>
      <c r="L441" s="8">
        <v>440</v>
      </c>
      <c r="M441" s="8" cm="1">
        <f t="array" ref="M441">INDEX(W$2:W$961,ROWS(W441:W$961))</f>
        <v>0</v>
      </c>
      <c r="N441" s="8" cm="1">
        <f t="array" ref="N441">INDEX(AA$2:AA$961,ROWS(AA441:AA$961))</f>
        <v>0</v>
      </c>
      <c r="Q441" s="8">
        <f t="shared" si="198"/>
        <v>-7.9166666666666665E-4</v>
      </c>
      <c r="R441" s="8">
        <f>IFERROR(SUMPRODUCT(INDEX($B$1:$B$9600,$L442):INDEX($B$1:$B$9600,$L442+959),M$2:M$961)/$G$3,NA())</f>
        <v>-6.0420908429964712E-2</v>
      </c>
      <c r="S441" s="8">
        <f>IFERROR(SUMPRODUCT(INDEX($C$1:$C$9600,$L442):INDEX($C$1:$C$9600,$L442+959),N$2:N$961)/$G$5,NA())</f>
        <v>-0.19147012819613174</v>
      </c>
      <c r="T441" s="8">
        <f t="shared" si="199"/>
        <v>-0.25189103662609647</v>
      </c>
      <c r="V441" s="8">
        <f t="shared" si="200"/>
        <v>9.1458333333333339E-3</v>
      </c>
      <c r="W441" s="8">
        <f t="shared" si="201"/>
        <v>0</v>
      </c>
      <c r="X441" s="8">
        <v>0</v>
      </c>
      <c r="Z441" s="8">
        <f t="shared" si="202"/>
        <v>9.1458333333333339E-3</v>
      </c>
      <c r="AA441" s="8">
        <f t="shared" si="203"/>
        <v>-8.3299999999999996E-14</v>
      </c>
      <c r="AB441" s="8">
        <v>-8.3299999999999996E-14</v>
      </c>
      <c r="AD441" s="8">
        <f t="shared" si="213"/>
        <v>0.12956866975170195</v>
      </c>
      <c r="AE441" s="8">
        <v>414</v>
      </c>
      <c r="AF441" s="8">
        <f t="shared" si="214"/>
        <v>7717.9151558501235</v>
      </c>
      <c r="AG441" s="8">
        <f t="shared" si="204"/>
        <v>-71.002447671402336</v>
      </c>
      <c r="AH441" s="8">
        <f t="shared" si="215"/>
        <v>-2.4476714023002385E-3</v>
      </c>
      <c r="AI441" s="8">
        <f t="shared" si="216"/>
        <v>7.7146197324262939E-15</v>
      </c>
      <c r="AJ441" s="8">
        <f t="shared" si="217"/>
        <v>21.113806455180086</v>
      </c>
      <c r="AK441" s="8">
        <f t="shared" si="218"/>
        <v>21.113806455180011</v>
      </c>
      <c r="AP441" s="8">
        <f t="shared" si="219"/>
        <v>48493.09110929614</v>
      </c>
      <c r="AR441" s="8">
        <f t="shared" si="205"/>
        <v>0</v>
      </c>
      <c r="AS441" s="8">
        <f t="shared" si="206"/>
        <v>0</v>
      </c>
      <c r="AU441" s="8" t="str">
        <f t="shared" si="207"/>
        <v>7,71791515585012i</v>
      </c>
      <c r="AV441" s="8" t="str">
        <f t="shared" si="220"/>
        <v>-59,566214352901+7,29774554792123E-15i</v>
      </c>
      <c r="AW441" s="8" t="str">
        <f t="shared" si="208"/>
        <v>0,000262843495988519+0,000101495638269826i</v>
      </c>
      <c r="AY441" s="8" t="str">
        <f t="shared" si="209"/>
        <v>-0,129568669751702i</v>
      </c>
      <c r="AZ441" s="8" t="str">
        <f t="shared" si="221"/>
        <v>-0,0167880401812256-2,05678414889724E-18i</v>
      </c>
      <c r="BA441" s="8" t="str">
        <f t="shared" si="210"/>
        <v>0,932603916496886+0,36012011406942i</v>
      </c>
      <c r="BF441" s="8">
        <v>439</v>
      </c>
      <c r="BG441" s="8">
        <f t="shared" si="222"/>
        <v>4.1250000000000002E-3</v>
      </c>
      <c r="BH441" s="8" cm="1">
        <f t="array" ref="BH441">IFERROR(INDEX($W$2:$W$961,BK441),$BR$3)</f>
        <v>-3.4097245600000003E-8</v>
      </c>
      <c r="BI441" s="8" cm="1">
        <f t="array" ref="BI441">IFERROR(INDEX($AA$2:$AA$961,BL441),$BR$3)</f>
        <v>2.8613466900000001E-8</v>
      </c>
      <c r="BK441" s="8">
        <f t="shared" si="211"/>
        <v>199</v>
      </c>
      <c r="BL441" s="8">
        <f t="shared" si="212"/>
        <v>199</v>
      </c>
      <c r="BN441" s="8">
        <f t="shared" si="223"/>
        <v>-149.34561404421774</v>
      </c>
      <c r="BO441" s="8">
        <f t="shared" si="224"/>
        <v>-150.86859036971049</v>
      </c>
    </row>
    <row r="442" spans="1:67" s="8" customFormat="1" x14ac:dyDescent="0.2">
      <c r="A442" s="8">
        <f t="shared" si="193"/>
        <v>-1.0770833333333334E-2</v>
      </c>
      <c r="B442" s="8">
        <f t="shared" si="194"/>
        <v>0</v>
      </c>
      <c r="C442" s="8">
        <f t="shared" si="195"/>
        <v>0</v>
      </c>
      <c r="E442" s="8" t="b">
        <f t="shared" si="196"/>
        <v>0</v>
      </c>
      <c r="F442" s="8" t="b">
        <f t="shared" si="197"/>
        <v>0</v>
      </c>
      <c r="L442" s="8">
        <v>441</v>
      </c>
      <c r="M442" s="8" cm="1">
        <f t="array" ref="M442">INDEX(W$2:W$961,ROWS(W442:W$961))</f>
        <v>0</v>
      </c>
      <c r="N442" s="8" cm="1">
        <f t="array" ref="N442">INDEX(AA$2:AA$961,ROWS(AA442:AA$961))</f>
        <v>0</v>
      </c>
      <c r="Q442" s="8">
        <f t="shared" si="198"/>
        <v>-7.7083333333333333E-4</v>
      </c>
      <c r="R442" s="8">
        <f>IFERROR(SUMPRODUCT(INDEX($B$1:$B$9600,$L443):INDEX($B$1:$B$9600,$L443+959),M$2:M$961)/$G$3,NA())</f>
        <v>-1.7396029981867556E-2</v>
      </c>
      <c r="S442" s="8">
        <f>IFERROR(SUMPRODUCT(INDEX($C$1:$C$9600,$L443):INDEX($C$1:$C$9600,$L443+959),N$2:N$961)/$G$5,NA())</f>
        <v>-0.15319509939914588</v>
      </c>
      <c r="T442" s="8">
        <f t="shared" si="199"/>
        <v>-0.17059112938101345</v>
      </c>
      <c r="V442" s="8">
        <f t="shared" si="200"/>
        <v>9.1666666666666667E-3</v>
      </c>
      <c r="W442" s="8">
        <f t="shared" si="201"/>
        <v>0</v>
      </c>
      <c r="X442" s="8">
        <v>0</v>
      </c>
      <c r="Z442" s="8">
        <f t="shared" si="202"/>
        <v>9.1666666666666667E-3</v>
      </c>
      <c r="AA442" s="8">
        <f t="shared" si="203"/>
        <v>1.042E-13</v>
      </c>
      <c r="AB442" s="8">
        <v>1.042E-13</v>
      </c>
      <c r="AD442" s="8">
        <f t="shared" si="213"/>
        <v>0.12771737975811426</v>
      </c>
      <c r="AE442" s="8">
        <v>415</v>
      </c>
      <c r="AF442" s="8">
        <f t="shared" si="214"/>
        <v>7829.7879418910261</v>
      </c>
      <c r="AG442" s="8">
        <f t="shared" si="204"/>
        <v>-71.502310769020255</v>
      </c>
      <c r="AH442" s="8">
        <f t="shared" si="215"/>
        <v>-2.3107690202512588E-3</v>
      </c>
      <c r="AI442" s="8">
        <f t="shared" si="216"/>
        <v>-1.0607602132086164E-14</v>
      </c>
      <c r="AJ442" s="8">
        <f t="shared" si="217"/>
        <v>20.808910548157748</v>
      </c>
      <c r="AK442" s="8">
        <f t="shared" si="218"/>
        <v>20.808910548157797</v>
      </c>
      <c r="AP442" s="8">
        <f t="shared" si="219"/>
        <v>49196.008554821587</v>
      </c>
      <c r="AR442" s="8">
        <f t="shared" si="205"/>
        <v>0</v>
      </c>
      <c r="AS442" s="8">
        <f t="shared" si="206"/>
        <v>0</v>
      </c>
      <c r="AU442" s="8" t="str">
        <f t="shared" si="207"/>
        <v>7,82978794189103i</v>
      </c>
      <c r="AV442" s="8" t="str">
        <f t="shared" si="220"/>
        <v>-61,3055792149822+7,51084356525134E-15i</v>
      </c>
      <c r="AW442" s="8" t="str">
        <f t="shared" si="208"/>
        <v>0,000248650554257249+0,0000944977372981558i</v>
      </c>
      <c r="AY442" s="8" t="str">
        <f t="shared" si="209"/>
        <v>-0,127717379758114i</v>
      </c>
      <c r="AZ442" s="8" t="str">
        <f t="shared" si="221"/>
        <v>-0,0163117290922783-1,99842896942928E-18i</v>
      </c>
      <c r="BA442" s="8" t="str">
        <f t="shared" si="210"/>
        <v>0,934521788869275+0,355157842972703i</v>
      </c>
      <c r="BF442" s="8">
        <v>440</v>
      </c>
      <c r="BG442" s="8">
        <f t="shared" si="222"/>
        <v>4.145833333333333E-3</v>
      </c>
      <c r="BH442" s="8" cm="1">
        <f t="array" ref="BH442">IFERROR(INDEX($W$2:$W$961,BK442),$BR$3)</f>
        <v>-3.2409425700000001E-8</v>
      </c>
      <c r="BI442" s="8" cm="1">
        <f t="array" ref="BI442">IFERROR(INDEX($AA$2:$AA$961,BL442),$BR$3)</f>
        <v>2.75808518E-8</v>
      </c>
      <c r="BK442" s="8">
        <f t="shared" si="211"/>
        <v>200</v>
      </c>
      <c r="BL442" s="8">
        <f t="shared" si="212"/>
        <v>200</v>
      </c>
      <c r="BN442" s="8">
        <f t="shared" si="223"/>
        <v>-149.78657329329025</v>
      </c>
      <c r="BO442" s="8">
        <f t="shared" si="224"/>
        <v>-151.18784650625835</v>
      </c>
    </row>
    <row r="443" spans="1:67" s="8" customFormat="1" x14ac:dyDescent="0.2">
      <c r="A443" s="8">
        <f t="shared" si="193"/>
        <v>-1.0749999999999999E-2</v>
      </c>
      <c r="B443" s="8">
        <f t="shared" si="194"/>
        <v>0</v>
      </c>
      <c r="C443" s="8">
        <f t="shared" si="195"/>
        <v>0</v>
      </c>
      <c r="E443" s="8" t="b">
        <f t="shared" si="196"/>
        <v>0</v>
      </c>
      <c r="F443" s="8" t="b">
        <f t="shared" si="197"/>
        <v>0</v>
      </c>
      <c r="L443" s="8">
        <v>442</v>
      </c>
      <c r="M443" s="8" cm="1">
        <f t="array" ref="M443">INDEX(W$2:W$961,ROWS(W443:W$961))</f>
        <v>0</v>
      </c>
      <c r="N443" s="8" cm="1">
        <f t="array" ref="N443">INDEX(AA$2:AA$961,ROWS(AA443:AA$961))</f>
        <v>0</v>
      </c>
      <c r="Q443" s="8">
        <f t="shared" si="198"/>
        <v>-7.5000000000000002E-4</v>
      </c>
      <c r="R443" s="8">
        <f>IFERROR(SUMPRODUCT(INDEX($B$1:$B$9600,$L444):INDEX($B$1:$B$9600,$L444+959),M$2:M$961)/$G$3,NA())</f>
        <v>2.7093590366308238E-2</v>
      </c>
      <c r="S443" s="8">
        <f>IFERROR(SUMPRODUCT(INDEX($C$1:$C$9600,$L444):INDEX($C$1:$C$9600,$L444+959),N$2:N$961)/$G$5,NA())</f>
        <v>-0.11106383278474048</v>
      </c>
      <c r="T443" s="8">
        <f t="shared" si="199"/>
        <v>-8.3970242418432248E-2</v>
      </c>
      <c r="V443" s="8">
        <f t="shared" si="200"/>
        <v>9.1874999999999995E-3</v>
      </c>
      <c r="W443" s="8">
        <f t="shared" si="201"/>
        <v>0</v>
      </c>
      <c r="X443" s="8">
        <v>0</v>
      </c>
      <c r="Z443" s="8">
        <f t="shared" si="202"/>
        <v>9.1874999999999995E-3</v>
      </c>
      <c r="AA443" s="8">
        <f t="shared" si="203"/>
        <v>-3.0699999999999998E-14</v>
      </c>
      <c r="AB443" s="8">
        <v>-3.0699999999999998E-14</v>
      </c>
      <c r="AD443" s="8">
        <f t="shared" si="213"/>
        <v>0.1258925411794167</v>
      </c>
      <c r="AE443" s="8">
        <v>416</v>
      </c>
      <c r="AF443" s="8">
        <f t="shared" si="214"/>
        <v>7943.2823472428172</v>
      </c>
      <c r="AG443" s="8">
        <f t="shared" si="204"/>
        <v>-72.002181522857342</v>
      </c>
      <c r="AH443" s="8">
        <f t="shared" si="215"/>
        <v>-2.1815228573263054E-3</v>
      </c>
      <c r="AI443" s="8">
        <f t="shared" si="216"/>
        <v>5.7859647993197208E-15</v>
      </c>
      <c r="AJ443" s="8">
        <f t="shared" si="217"/>
        <v>20.508505239981638</v>
      </c>
      <c r="AK443" s="8">
        <f t="shared" si="218"/>
        <v>20.508505239981719</v>
      </c>
      <c r="AP443" s="8">
        <f t="shared" si="219"/>
        <v>49909.114934975049</v>
      </c>
      <c r="AR443" s="8">
        <f t="shared" si="205"/>
        <v>0</v>
      </c>
      <c r="AS443" s="8">
        <f t="shared" si="206"/>
        <v>0</v>
      </c>
      <c r="AU443" s="8" t="str">
        <f t="shared" si="207"/>
        <v>7,94328234724282i</v>
      </c>
      <c r="AV443" s="8" t="str">
        <f t="shared" si="220"/>
        <v>-63,0957344480194+7,73016415703156E-15i</v>
      </c>
      <c r="AW443" s="8" t="str">
        <f t="shared" si="208"/>
        <v>0,000235209273426067+0,0000879809423555345i</v>
      </c>
      <c r="AY443" s="8" t="str">
        <f t="shared" si="209"/>
        <v>-0,125892541179417i</v>
      </c>
      <c r="AZ443" s="8" t="str">
        <f t="shared" si="221"/>
        <v>-0,0158489319246112-1,94172944593893E-18i</v>
      </c>
      <c r="BA443" s="8" t="str">
        <f t="shared" si="210"/>
        <v>0,936384983315956+0,350258440237924i</v>
      </c>
      <c r="BF443" s="8">
        <v>441</v>
      </c>
      <c r="BG443" s="8">
        <f t="shared" si="222"/>
        <v>4.1666666666666666E-3</v>
      </c>
      <c r="BH443" s="8" cm="1">
        <f t="array" ref="BH443">IFERROR(INDEX($W$2:$W$961,BK443),$BR$3)</f>
        <v>-3.0510108000000001E-8</v>
      </c>
      <c r="BI443" s="8" cm="1">
        <f t="array" ref="BI443">IFERROR(INDEX($AA$2:$AA$961,BL443),$BR$3)</f>
        <v>2.63017822E-8</v>
      </c>
      <c r="BK443" s="8">
        <f t="shared" si="211"/>
        <v>201</v>
      </c>
      <c r="BL443" s="8">
        <f t="shared" si="212"/>
        <v>201</v>
      </c>
      <c r="BN443" s="8">
        <f t="shared" si="223"/>
        <v>-150.31112510069428</v>
      </c>
      <c r="BO443" s="8">
        <f t="shared" si="224"/>
        <v>-151.6002964572755</v>
      </c>
    </row>
    <row r="444" spans="1:67" s="8" customFormat="1" x14ac:dyDescent="0.2">
      <c r="A444" s="8">
        <f t="shared" si="193"/>
        <v>-1.0729166666666666E-2</v>
      </c>
      <c r="B444" s="8">
        <f t="shared" si="194"/>
        <v>0</v>
      </c>
      <c r="C444" s="8">
        <f t="shared" si="195"/>
        <v>0</v>
      </c>
      <c r="E444" s="8" t="b">
        <f t="shared" si="196"/>
        <v>0</v>
      </c>
      <c r="F444" s="8" t="b">
        <f t="shared" si="197"/>
        <v>0</v>
      </c>
      <c r="L444" s="8">
        <v>443</v>
      </c>
      <c r="M444" s="8" cm="1">
        <f t="array" ref="M444">INDEX(W$2:W$961,ROWS(W444:W$961))</f>
        <v>0</v>
      </c>
      <c r="N444" s="8" cm="1">
        <f t="array" ref="N444">INDEX(AA$2:AA$961,ROWS(AA444:AA$961))</f>
        <v>0</v>
      </c>
      <c r="Q444" s="8">
        <f t="shared" si="198"/>
        <v>-7.291666666666667E-4</v>
      </c>
      <c r="R444" s="8">
        <f>IFERROR(SUMPRODUCT(INDEX($B$1:$B$9600,$L445):INDEX($B$1:$B$9600,$L445+959),M$2:M$961)/$G$3,NA())</f>
        <v>7.2316192121922404E-2</v>
      </c>
      <c r="S444" s="8">
        <f>IFERROR(SUMPRODUCT(INDEX($C$1:$C$9600,$L445):INDEX($C$1:$C$9600,$L445+959),N$2:N$961)/$G$5,NA())</f>
        <v>-6.5803064175882386E-2</v>
      </c>
      <c r="T444" s="8">
        <f t="shared" si="199"/>
        <v>6.5131279460400177E-3</v>
      </c>
      <c r="V444" s="8">
        <f t="shared" si="200"/>
        <v>9.208333333333334E-3</v>
      </c>
      <c r="W444" s="8">
        <f t="shared" si="201"/>
        <v>0</v>
      </c>
      <c r="X444" s="8">
        <v>0</v>
      </c>
      <c r="Z444" s="8">
        <f t="shared" si="202"/>
        <v>9.208333333333334E-3</v>
      </c>
      <c r="AA444" s="8">
        <f t="shared" si="203"/>
        <v>-6.7399999999999996E-14</v>
      </c>
      <c r="AB444" s="8">
        <v>-6.7399999999999996E-14</v>
      </c>
      <c r="AD444" s="8">
        <f t="shared" si="213"/>
        <v>0.12409377607517194</v>
      </c>
      <c r="AE444" s="8">
        <v>417</v>
      </c>
      <c r="AF444" s="8">
        <f t="shared" si="214"/>
        <v>8058.4218776148191</v>
      </c>
      <c r="AG444" s="8">
        <f t="shared" si="204"/>
        <v>-72.502059504846656</v>
      </c>
      <c r="AH444" s="8">
        <f t="shared" si="215"/>
        <v>-2.0595048466698447E-3</v>
      </c>
      <c r="AI444" s="8">
        <f t="shared" si="216"/>
        <v>1.9286549331065739E-15</v>
      </c>
      <c r="AJ444" s="8">
        <f t="shared" si="217"/>
        <v>20.212520826136682</v>
      </c>
      <c r="AK444" s="8">
        <f t="shared" si="218"/>
        <v>20.212520826136739</v>
      </c>
      <c r="AP444" s="8">
        <f t="shared" si="219"/>
        <v>50632.557940483966</v>
      </c>
      <c r="AR444" s="8">
        <f t="shared" si="205"/>
        <v>0</v>
      </c>
      <c r="AS444" s="8">
        <f t="shared" si="206"/>
        <v>0</v>
      </c>
      <c r="AU444" s="8" t="str">
        <f t="shared" si="207"/>
        <v>8,05842187761482i</v>
      </c>
      <c r="AV444" s="8" t="str">
        <f t="shared" si="220"/>
        <v>-64,9381631576212+7,95588902571635E-15i</v>
      </c>
      <c r="AW444" s="8" t="str">
        <f t="shared" si="208"/>
        <v>0,000222481109926642+0,0000819123147031966i</v>
      </c>
      <c r="AY444" s="8" t="str">
        <f t="shared" si="209"/>
        <v>-0,124093776075172i</v>
      </c>
      <c r="AZ444" s="8" t="str">
        <f t="shared" si="221"/>
        <v>-0,0153992652605949-1,88663860407459E-18i</v>
      </c>
      <c r="BA444" s="8" t="str">
        <f t="shared" si="210"/>
        <v>0,938195061349748+0,345421366980797i</v>
      </c>
      <c r="BF444" s="8">
        <v>442</v>
      </c>
      <c r="BG444" s="8">
        <f t="shared" si="222"/>
        <v>4.1875000000000002E-3</v>
      </c>
      <c r="BH444" s="8" cm="1">
        <f t="array" ref="BH444">IFERROR(INDEX($W$2:$W$961,BK444),$BR$3)</f>
        <v>-2.8461499300000001E-8</v>
      </c>
      <c r="BI444" s="8" cm="1">
        <f t="array" ref="BI444">IFERROR(INDEX($AA$2:$AA$961,BL444),$BR$3)</f>
        <v>2.4834198900000001E-8</v>
      </c>
      <c r="BK444" s="8">
        <f t="shared" si="211"/>
        <v>202</v>
      </c>
      <c r="BL444" s="8">
        <f t="shared" si="212"/>
        <v>202</v>
      </c>
      <c r="BN444" s="8">
        <f t="shared" si="223"/>
        <v>-150.91484451611967</v>
      </c>
      <c r="BO444" s="8">
        <f t="shared" si="224"/>
        <v>-152.0989968977286</v>
      </c>
    </row>
    <row r="445" spans="1:67" s="8" customFormat="1" x14ac:dyDescent="0.2">
      <c r="A445" s="8">
        <f t="shared" si="193"/>
        <v>-1.0708333333333334E-2</v>
      </c>
      <c r="B445" s="8">
        <f t="shared" si="194"/>
        <v>0</v>
      </c>
      <c r="C445" s="8">
        <f t="shared" si="195"/>
        <v>0</v>
      </c>
      <c r="E445" s="8" t="b">
        <f t="shared" si="196"/>
        <v>0</v>
      </c>
      <c r="F445" s="8" t="b">
        <f t="shared" si="197"/>
        <v>0</v>
      </c>
      <c r="L445" s="8">
        <v>444</v>
      </c>
      <c r="M445" s="8" cm="1">
        <f t="array" ref="M445">INDEX(W$2:W$961,ROWS(W445:W$961))</f>
        <v>0</v>
      </c>
      <c r="N445" s="8" cm="1">
        <f t="array" ref="N445">INDEX(AA$2:AA$961,ROWS(AA445:AA$961))</f>
        <v>0</v>
      </c>
      <c r="Q445" s="8">
        <f t="shared" si="198"/>
        <v>-7.0833333333333338E-4</v>
      </c>
      <c r="R445" s="8">
        <f>IFERROR(SUMPRODUCT(INDEX($B$1:$B$9600,$L446):INDEX($B$1:$B$9600,$L446+959),M$2:M$961)/$G$3,NA())</f>
        <v>0.11750768020997215</v>
      </c>
      <c r="S445" s="8">
        <f>IFERROR(SUMPRODUCT(INDEX($C$1:$C$9600,$L446):INDEX($C$1:$C$9600,$L446+959),N$2:N$961)/$G$5,NA())</f>
        <v>-1.8217252310498463E-2</v>
      </c>
      <c r="T445" s="8">
        <f t="shared" si="199"/>
        <v>9.9290427899473691E-2</v>
      </c>
      <c r="V445" s="8">
        <f t="shared" si="200"/>
        <v>9.2291666666666668E-3</v>
      </c>
      <c r="W445" s="8">
        <f t="shared" si="201"/>
        <v>0</v>
      </c>
      <c r="X445" s="8">
        <v>0</v>
      </c>
      <c r="Z445" s="8">
        <f t="shared" si="202"/>
        <v>9.2291666666666668E-3</v>
      </c>
      <c r="AA445" s="8">
        <f t="shared" si="203"/>
        <v>1.007E-13</v>
      </c>
      <c r="AB445" s="8">
        <v>1.007E-13</v>
      </c>
      <c r="AD445" s="8">
        <f t="shared" si="213"/>
        <v>0.12232071190499315</v>
      </c>
      <c r="AE445" s="8">
        <v>418</v>
      </c>
      <c r="AF445" s="8">
        <f t="shared" si="214"/>
        <v>8175.2303794365007</v>
      </c>
      <c r="AG445" s="8">
        <f t="shared" si="204"/>
        <v>-73.001944310843612</v>
      </c>
      <c r="AH445" s="8">
        <f t="shared" si="215"/>
        <v>-1.9443108436247079E-3</v>
      </c>
      <c r="AI445" s="8">
        <f t="shared" si="216"/>
        <v>9.6432746655328662E-15</v>
      </c>
      <c r="AJ445" s="8">
        <f t="shared" si="217"/>
        <v>19.920888823152396</v>
      </c>
      <c r="AK445" s="8">
        <f t="shared" si="218"/>
        <v>19.920888823152424</v>
      </c>
      <c r="AP445" s="8">
        <f t="shared" si="219"/>
        <v>51366.487402883613</v>
      </c>
      <c r="AR445" s="8">
        <f t="shared" si="205"/>
        <v>0</v>
      </c>
      <c r="AS445" s="8">
        <f t="shared" si="206"/>
        <v>0</v>
      </c>
      <c r="AU445" s="8" t="str">
        <f t="shared" si="207"/>
        <v>8,1752303794365i</v>
      </c>
      <c r="AV445" s="8" t="str">
        <f t="shared" si="220"/>
        <v>-66,8343917568615+8,18820517956762E-15i</v>
      </c>
      <c r="AW445" s="8" t="str">
        <f t="shared" si="208"/>
        <v>0,000210429385924543+0,0000762611569966765i</v>
      </c>
      <c r="AY445" s="8" t="str">
        <f t="shared" si="209"/>
        <v>-0,122320711904993i</v>
      </c>
      <c r="AZ445" s="8" t="str">
        <f t="shared" si="221"/>
        <v>-0,0149623565609443-1,83311080224328E-18i</v>
      </c>
      <c r="BA445" s="8" t="str">
        <f t="shared" si="210"/>
        <v>0,93995353998896+0,34064607548864i</v>
      </c>
      <c r="BF445" s="8">
        <v>443</v>
      </c>
      <c r="BG445" s="8">
        <f t="shared" si="222"/>
        <v>4.208333333333333E-3</v>
      </c>
      <c r="BH445" s="8" cm="1">
        <f t="array" ref="BH445">IFERROR(INDEX($W$2:$W$961,BK445),$BR$3)</f>
        <v>-2.6318067900000001E-8</v>
      </c>
      <c r="BI445" s="8" cm="1">
        <f t="array" ref="BI445">IFERROR(INDEX($AA$2:$AA$961,BL445),$BR$3)</f>
        <v>2.32306442E-8</v>
      </c>
      <c r="BK445" s="8">
        <f t="shared" si="211"/>
        <v>203</v>
      </c>
      <c r="BL445" s="8">
        <f t="shared" si="212"/>
        <v>203</v>
      </c>
      <c r="BN445" s="8">
        <f t="shared" si="223"/>
        <v>-151.59491993882756</v>
      </c>
      <c r="BO445" s="8">
        <f t="shared" si="224"/>
        <v>-152.67877493561298</v>
      </c>
    </row>
    <row r="446" spans="1:67" s="8" customFormat="1" x14ac:dyDescent="0.2">
      <c r="A446" s="8">
        <f t="shared" si="193"/>
        <v>-1.0687500000000001E-2</v>
      </c>
      <c r="B446" s="8">
        <f t="shared" si="194"/>
        <v>0</v>
      </c>
      <c r="C446" s="8">
        <f t="shared" si="195"/>
        <v>0</v>
      </c>
      <c r="E446" s="8" t="b">
        <f t="shared" si="196"/>
        <v>0</v>
      </c>
      <c r="F446" s="8" t="b">
        <f t="shared" si="197"/>
        <v>0</v>
      </c>
      <c r="L446" s="8">
        <v>445</v>
      </c>
      <c r="M446" s="8" cm="1">
        <f t="array" ref="M446">INDEX(W$2:W$961,ROWS(W446:W$961))</f>
        <v>0</v>
      </c>
      <c r="N446" s="8" cm="1">
        <f t="array" ref="N446">INDEX(AA$2:AA$961,ROWS(AA446:AA$961))</f>
        <v>0</v>
      </c>
      <c r="Q446" s="8">
        <f t="shared" si="198"/>
        <v>-6.8749999999999996E-4</v>
      </c>
      <c r="R446" s="8">
        <f>IFERROR(SUMPRODUCT(INDEX($B$1:$B$9600,$L447):INDEX($B$1:$B$9600,$L447+959),M$2:M$961)/$G$3,NA())</f>
        <v>0.1618848711790683</v>
      </c>
      <c r="S446" s="8">
        <f>IFERROR(SUMPRODUCT(INDEX($C$1:$C$9600,$L447):INDEX($C$1:$C$9600,$L447+959),N$2:N$961)/$G$5,NA())</f>
        <v>3.0826070860778987E-2</v>
      </c>
      <c r="T446" s="8">
        <f t="shared" si="199"/>
        <v>0.19271094203984729</v>
      </c>
      <c r="V446" s="8">
        <f t="shared" si="200"/>
        <v>9.2499999999999995E-3</v>
      </c>
      <c r="W446" s="8">
        <f t="shared" si="201"/>
        <v>0</v>
      </c>
      <c r="X446" s="8">
        <v>0</v>
      </c>
      <c r="Z446" s="8">
        <f t="shared" si="202"/>
        <v>9.2499999999999995E-3</v>
      </c>
      <c r="AA446" s="8">
        <f t="shared" si="203"/>
        <v>-4.2400000000000001E-14</v>
      </c>
      <c r="AB446" s="8">
        <v>-4.2400000000000001E-14</v>
      </c>
      <c r="AD446" s="8">
        <f t="shared" si="213"/>
        <v>0.12057298145138741</v>
      </c>
      <c r="AE446" s="8">
        <v>419</v>
      </c>
      <c r="AF446" s="8">
        <f t="shared" si="214"/>
        <v>8293.7320447962866</v>
      </c>
      <c r="AG446" s="8">
        <f t="shared" si="204"/>
        <v>-73.501835559290242</v>
      </c>
      <c r="AH446" s="8">
        <f t="shared" si="215"/>
        <v>-1.8355592902498453E-3</v>
      </c>
      <c r="AI446" s="8">
        <f t="shared" si="216"/>
        <v>-7.7146197324263002E-15</v>
      </c>
      <c r="AJ446" s="8">
        <f t="shared" si="217"/>
        <v>19.633541942289106</v>
      </c>
      <c r="AK446" s="8">
        <f t="shared" si="218"/>
        <v>19.63354194228889</v>
      </c>
      <c r="AP446" s="8">
        <f t="shared" si="219"/>
        <v>52111.055325548536</v>
      </c>
      <c r="AR446" s="8">
        <f t="shared" si="205"/>
        <v>0</v>
      </c>
      <c r="AS446" s="8">
        <f t="shared" si="206"/>
        <v>0</v>
      </c>
      <c r="AU446" s="8" t="str">
        <f t="shared" si="207"/>
        <v>8,29373204479629i</v>
      </c>
      <c r="AV446" s="8" t="str">
        <f t="shared" si="220"/>
        <v>-68,7859912308808+8,42730508758715E-15i</v>
      </c>
      <c r="AW446" s="8" t="str">
        <f t="shared" si="208"/>
        <v>0,000199019209008557+0,0000709988621548223i</v>
      </c>
      <c r="AY446" s="8" t="str">
        <f t="shared" si="209"/>
        <v>-0,120572981451387i</v>
      </c>
      <c r="AZ446" s="8" t="str">
        <f t="shared" si="221"/>
        <v>-0,0145378438560765-1,78110169379749E-18i</v>
      </c>
      <c r="BA446" s="8" t="str">
        <f t="shared" si="210"/>
        <v>0,941661892999168+0,335932010133864i</v>
      </c>
      <c r="BF446" s="8">
        <v>444</v>
      </c>
      <c r="BG446" s="8">
        <f t="shared" si="222"/>
        <v>4.2291666666666667E-3</v>
      </c>
      <c r="BH446" s="8" cm="1">
        <f t="array" ref="BH446">IFERROR(INDEX($W$2:$W$961,BK446),$BR$3)</f>
        <v>-2.4126969000000002E-8</v>
      </c>
      <c r="BI446" s="8" cm="1">
        <f t="array" ref="BI446">IFERROR(INDEX($AA$2:$AA$961,BL446),$BR$3)</f>
        <v>2.15366339E-8</v>
      </c>
      <c r="BK446" s="8">
        <f t="shared" si="211"/>
        <v>204</v>
      </c>
      <c r="BL446" s="8">
        <f t="shared" si="212"/>
        <v>204</v>
      </c>
      <c r="BN446" s="8">
        <f t="shared" si="223"/>
        <v>-152.34994467600211</v>
      </c>
      <c r="BO446" s="8">
        <f t="shared" si="224"/>
        <v>-153.33644348862779</v>
      </c>
    </row>
    <row r="447" spans="1:67" s="8" customFormat="1" x14ac:dyDescent="0.2">
      <c r="A447" s="8">
        <f t="shared" si="193"/>
        <v>-1.0666666666666666E-2</v>
      </c>
      <c r="B447" s="8">
        <f t="shared" si="194"/>
        <v>0</v>
      </c>
      <c r="C447" s="8">
        <f t="shared" si="195"/>
        <v>0</v>
      </c>
      <c r="E447" s="8" t="b">
        <f t="shared" si="196"/>
        <v>0</v>
      </c>
      <c r="F447" s="8" t="b">
        <f t="shared" si="197"/>
        <v>0</v>
      </c>
      <c r="L447" s="8">
        <v>446</v>
      </c>
      <c r="M447" s="8" cm="1">
        <f t="array" ref="M447">INDEX(W$2:W$961,ROWS(W447:W$961))</f>
        <v>0</v>
      </c>
      <c r="N447" s="8" cm="1">
        <f t="array" ref="N447">INDEX(AA$2:AA$961,ROWS(AA447:AA$961))</f>
        <v>0</v>
      </c>
      <c r="Q447" s="8">
        <f t="shared" si="198"/>
        <v>-6.6666666666666664E-4</v>
      </c>
      <c r="R447" s="8">
        <f>IFERROR(SUMPRODUCT(INDEX($B$1:$B$9600,$L448):INDEX($B$1:$B$9600,$L448+959),M$2:M$961)/$G$3,NA())</f>
        <v>0.20465941666827919</v>
      </c>
      <c r="S447" s="8">
        <f>IFERROR(SUMPRODUCT(INDEX($C$1:$C$9600,$L448):INDEX($C$1:$C$9600,$L448+959),N$2:N$961)/$G$5,NA())</f>
        <v>8.0412510191911368E-2</v>
      </c>
      <c r="T447" s="8">
        <f t="shared" si="199"/>
        <v>0.28507192686019056</v>
      </c>
      <c r="V447" s="8">
        <f t="shared" si="200"/>
        <v>9.2708333333333341E-3</v>
      </c>
      <c r="W447" s="8">
        <f t="shared" si="201"/>
        <v>0</v>
      </c>
      <c r="X447" s="8">
        <v>0</v>
      </c>
      <c r="Z447" s="8">
        <f t="shared" si="202"/>
        <v>9.2708333333333341E-3</v>
      </c>
      <c r="AA447" s="8">
        <f t="shared" si="203"/>
        <v>-5.0399999999999999E-14</v>
      </c>
      <c r="AB447" s="8">
        <v>-5.0399999999999999E-14</v>
      </c>
      <c r="AD447" s="8">
        <f t="shared" si="213"/>
        <v>0.11885022274370179</v>
      </c>
      <c r="AE447" s="8">
        <v>420</v>
      </c>
      <c r="AF447" s="8">
        <f t="shared" si="214"/>
        <v>8413.9514164519551</v>
      </c>
      <c r="AG447" s="8">
        <f t="shared" si="204"/>
        <v>-74.001732889953928</v>
      </c>
      <c r="AH447" s="8">
        <f t="shared" si="215"/>
        <v>-1.7328899539239739E-3</v>
      </c>
      <c r="AI447" s="8">
        <f t="shared" si="216"/>
        <v>3.8573098662131478E-15</v>
      </c>
      <c r="AJ447" s="8">
        <f t="shared" si="217"/>
        <v>19.350414063929801</v>
      </c>
      <c r="AK447" s="8">
        <f t="shared" si="218"/>
        <v>19.3504140639299</v>
      </c>
      <c r="AP447" s="8">
        <f t="shared" si="219"/>
        <v>52866.415915173791</v>
      </c>
      <c r="AR447" s="8">
        <f t="shared" si="205"/>
        <v>0</v>
      </c>
      <c r="AS447" s="8">
        <f t="shared" si="206"/>
        <v>0</v>
      </c>
      <c r="AU447" s="8" t="str">
        <f t="shared" si="207"/>
        <v>8,41395141645195i</v>
      </c>
      <c r="AV447" s="8" t="str">
        <f t="shared" si="220"/>
        <v>-70,7945784384138+8,67338683897297E-15i</v>
      </c>
      <c r="AW447" s="8" t="str">
        <f t="shared" si="208"/>
        <v>0,00018821739438101+0,0000660987722767493i</v>
      </c>
      <c r="AY447" s="8" t="str">
        <f t="shared" si="209"/>
        <v>-0,118850222743702i</v>
      </c>
      <c r="AZ447" s="8" t="str">
        <f t="shared" si="221"/>
        <v>-0,0141253754462276-1,73056819029499E-18i</v>
      </c>
      <c r="BA447" s="8" t="str">
        <f t="shared" si="210"/>
        <v>0,943321552103517+0,331278608235432i</v>
      </c>
      <c r="BF447" s="8">
        <v>445</v>
      </c>
      <c r="BG447" s="8">
        <f t="shared" si="222"/>
        <v>4.2500000000000003E-3</v>
      </c>
      <c r="BH447" s="8" cm="1">
        <f t="array" ref="BH447">IFERROR(INDEX($W$2:$W$961,BK447),$BR$3)</f>
        <v>-2.1928511699999999E-8</v>
      </c>
      <c r="BI447" s="8" cm="1">
        <f t="array" ref="BI447">IFERROR(INDEX($AA$2:$AA$961,BL447),$BR$3)</f>
        <v>1.9791522399999999E-8</v>
      </c>
      <c r="BK447" s="8">
        <f t="shared" si="211"/>
        <v>205</v>
      </c>
      <c r="BL447" s="8">
        <f t="shared" si="212"/>
        <v>205</v>
      </c>
      <c r="BN447" s="8">
        <f t="shared" si="223"/>
        <v>-153.17981686249271</v>
      </c>
      <c r="BO447" s="8">
        <f t="shared" si="224"/>
        <v>-154.07041595570087</v>
      </c>
    </row>
    <row r="448" spans="1:67" s="8" customFormat="1" x14ac:dyDescent="0.2">
      <c r="A448" s="8">
        <f t="shared" si="193"/>
        <v>-1.0645833333333334E-2</v>
      </c>
      <c r="B448" s="8">
        <f t="shared" si="194"/>
        <v>0</v>
      </c>
      <c r="C448" s="8">
        <f t="shared" si="195"/>
        <v>0</v>
      </c>
      <c r="E448" s="8" t="b">
        <f t="shared" si="196"/>
        <v>0</v>
      </c>
      <c r="F448" s="8" t="b">
        <f t="shared" si="197"/>
        <v>0</v>
      </c>
      <c r="L448" s="8">
        <v>447</v>
      </c>
      <c r="M448" s="8" cm="1">
        <f t="array" ref="M448">INDEX(W$2:W$961,ROWS(W448:W$961))</f>
        <v>0</v>
      </c>
      <c r="N448" s="8" cm="1">
        <f t="array" ref="N448">INDEX(AA$2:AA$961,ROWS(AA448:AA$961))</f>
        <v>0</v>
      </c>
      <c r="Q448" s="8">
        <f t="shared" si="198"/>
        <v>-6.4583333333333333E-4</v>
      </c>
      <c r="R448" s="8">
        <f>IFERROR(SUMPRODUCT(INDEX($B$1:$B$9600,$L449):INDEX($B$1:$B$9600,$L449+959),M$2:M$961)/$G$3,NA())</f>
        <v>0.24505215035549172</v>
      </c>
      <c r="S448" s="8">
        <f>IFERROR(SUMPRODUCT(INDEX($C$1:$C$9600,$L449):INDEX($C$1:$C$9600,$L449+959),N$2:N$961)/$G$5,NA())</f>
        <v>0.12959826734336072</v>
      </c>
      <c r="T448" s="8">
        <f t="shared" si="199"/>
        <v>0.37465041769885243</v>
      </c>
      <c r="V448" s="8">
        <f t="shared" si="200"/>
        <v>9.2916666666666668E-3</v>
      </c>
      <c r="W448" s="8">
        <f t="shared" si="201"/>
        <v>0</v>
      </c>
      <c r="X448" s="8">
        <v>0</v>
      </c>
      <c r="Z448" s="8">
        <f t="shared" si="202"/>
        <v>9.2916666666666668E-3</v>
      </c>
      <c r="AA448" s="8">
        <f t="shared" si="203"/>
        <v>9.2800000000000006E-14</v>
      </c>
      <c r="AB448" s="8">
        <v>9.2800000000000006E-14</v>
      </c>
      <c r="AD448" s="8">
        <f t="shared" si="213"/>
        <v>0.11715207898315594</v>
      </c>
      <c r="AE448" s="8">
        <v>421</v>
      </c>
      <c r="AF448" s="8">
        <f t="shared" si="214"/>
        <v>8535.9133929136624</v>
      </c>
      <c r="AG448" s="8">
        <f t="shared" si="204"/>
        <v>-74.501635962736714</v>
      </c>
      <c r="AH448" s="8">
        <f t="shared" si="215"/>
        <v>-1.6359627366659283E-3</v>
      </c>
      <c r="AI448" s="8">
        <f t="shared" si="216"/>
        <v>5.7859647993197208E-15</v>
      </c>
      <c r="AJ448" s="8">
        <f t="shared" si="217"/>
        <v>19.071440212656462</v>
      </c>
      <c r="AK448" s="8">
        <f t="shared" si="218"/>
        <v>19.071440212656434</v>
      </c>
      <c r="AP448" s="8">
        <f t="shared" si="219"/>
        <v>53632.725613712573</v>
      </c>
      <c r="AR448" s="8">
        <f t="shared" si="205"/>
        <v>0</v>
      </c>
      <c r="AS448" s="8">
        <f t="shared" si="206"/>
        <v>0</v>
      </c>
      <c r="AU448" s="8" t="str">
        <f t="shared" si="207"/>
        <v>8,53591339291366i</v>
      </c>
      <c r="AV448" s="8" t="str">
        <f t="shared" si="220"/>
        <v>-72,8618174513228+8,92665430723221E-15i</v>
      </c>
      <c r="AW448" s="8" t="str">
        <f t="shared" si="208"/>
        <v>0,000177992389573734+0,0000615360469535198i</v>
      </c>
      <c r="AY448" s="8" t="str">
        <f t="shared" si="209"/>
        <v>-0,117152078983156i</v>
      </c>
      <c r="AZ448" s="8" t="str">
        <f t="shared" si="221"/>
        <v>-0,0137246096100756-1,68146842580081E-18i</v>
      </c>
      <c r="BA448" s="8" t="str">
        <f t="shared" si="210"/>
        <v>0,944933908161979+0,326685300870915i</v>
      </c>
      <c r="BF448" s="8">
        <v>446</v>
      </c>
      <c r="BG448" s="8">
        <f t="shared" si="222"/>
        <v>4.2708333333333331E-3</v>
      </c>
      <c r="BH448" s="8" cm="1">
        <f t="array" ref="BH448">IFERROR(INDEX($W$2:$W$961,BK448),$BR$3)</f>
        <v>-1.97566535E-8</v>
      </c>
      <c r="BI448" s="8" cm="1">
        <f t="array" ref="BI448">IFERROR(INDEX($AA$2:$AA$961,BL448),$BR$3)</f>
        <v>1.8030127899999999E-8</v>
      </c>
      <c r="BK448" s="8">
        <f t="shared" si="211"/>
        <v>206</v>
      </c>
      <c r="BL448" s="8">
        <f t="shared" si="212"/>
        <v>206</v>
      </c>
      <c r="BN448" s="8">
        <f t="shared" si="223"/>
        <v>-154.08573233825393</v>
      </c>
      <c r="BO448" s="8">
        <f t="shared" si="224"/>
        <v>-154.88002385039144</v>
      </c>
    </row>
    <row r="449" spans="1:67" s="8" customFormat="1" x14ac:dyDescent="0.2">
      <c r="A449" s="8">
        <f t="shared" ref="A449:A512" si="225">(ROW()-959)/48000</f>
        <v>-1.0625000000000001E-2</v>
      </c>
      <c r="B449" s="8">
        <f t="shared" ref="B449:B512" si="226">IF(E449,(1+COS(2*PI()*$I$1*(A449-$H$4)/6.5))*COS(2*PI()*$I$1*(A449-$H$4))/2,0)</f>
        <v>0</v>
      </c>
      <c r="C449" s="8">
        <f t="shared" ref="C449:C512" si="227">IF(F449,(1+COS(2*PI()*$I$1*(A449-$H$6)/6.5))*COS(2*PI()*$I$1*(A449-$H$6))/2,0)</f>
        <v>0</v>
      </c>
      <c r="E449" s="8" t="b">
        <f t="shared" ref="E449:E512" si="228">AND(A449&gt;=-3.25/$I$1+$H$4,A449&lt;=(3.25/$I$1)+$H$4)</f>
        <v>0</v>
      </c>
      <c r="F449" s="8" t="b">
        <f t="shared" ref="F449:F512" si="229">AND(A449&gt;=-3.25/$I$1+$H$6,A449&lt;=(3.25/$I$1)+$H$6)</f>
        <v>0</v>
      </c>
      <c r="L449" s="8">
        <v>448</v>
      </c>
      <c r="M449" s="8" cm="1">
        <f t="array" ref="M449">INDEX(W$2:W$961,ROWS(W449:W$961))</f>
        <v>0</v>
      </c>
      <c r="N449" s="8" cm="1">
        <f t="array" ref="N449">INDEX(AA$2:AA$961,ROWS(AA449:AA$961))</f>
        <v>0</v>
      </c>
      <c r="Q449" s="8">
        <f t="shared" ref="Q449:Q512" si="230">(ROW()-479)/48000</f>
        <v>-6.2500000000000001E-4</v>
      </c>
      <c r="R449" s="8">
        <f>IFERROR(SUMPRODUCT(INDEX($B$1:$B$9600,$L450):INDEX($B$1:$B$9600,$L450+959),M$2:M$961)/$G$3,NA())</f>
        <v>0.28230759095404584</v>
      </c>
      <c r="S449" s="8">
        <f>IFERROR(SUMPRODUCT(INDEX($C$1:$C$9600,$L450):INDEX($C$1:$C$9600,$L450+959),N$2:N$961)/$G$5,NA())</f>
        <v>0.17742850947259858</v>
      </c>
      <c r="T449" s="8">
        <f t="shared" ref="T449:T512" si="231">IFERROR(SUM(R449:S449)/$G$8,NA())</f>
        <v>0.45973610042664442</v>
      </c>
      <c r="V449" s="8">
        <f t="shared" si="200"/>
        <v>9.3124999999999996E-3</v>
      </c>
      <c r="W449" s="8">
        <f t="shared" si="201"/>
        <v>0</v>
      </c>
      <c r="X449" s="8">
        <v>0</v>
      </c>
      <c r="Z449" s="8">
        <f t="shared" si="202"/>
        <v>9.3124999999999996E-3</v>
      </c>
      <c r="AA449" s="8">
        <f t="shared" si="203"/>
        <v>-5.0199999999999997E-14</v>
      </c>
      <c r="AB449" s="8">
        <v>-5.0199999999999997E-14</v>
      </c>
      <c r="AD449" s="8">
        <f t="shared" si="213"/>
        <v>0.11547819846894578</v>
      </c>
      <c r="AE449" s="8">
        <v>422</v>
      </c>
      <c r="AF449" s="8">
        <f t="shared" si="214"/>
        <v>8659.6432336006565</v>
      </c>
      <c r="AG449" s="8">
        <f t="shared" si="204"/>
        <v>-75.001544456550434</v>
      </c>
      <c r="AH449" s="8">
        <f t="shared" si="215"/>
        <v>-1.5444565504337273E-3</v>
      </c>
      <c r="AI449" s="8">
        <f t="shared" si="216"/>
        <v>-8.6789471989795872E-15</v>
      </c>
      <c r="AJ449" s="8">
        <f t="shared" si="217"/>
        <v>18.796556532988962</v>
      </c>
      <c r="AK449" s="8">
        <f t="shared" si="218"/>
        <v>18.79655653298887</v>
      </c>
      <c r="AP449" s="8">
        <f t="shared" si="219"/>
        <v>54410.143130776763</v>
      </c>
      <c r="AR449" s="8">
        <f t="shared" si="205"/>
        <v>0</v>
      </c>
      <c r="AS449" s="8">
        <f t="shared" si="206"/>
        <v>0</v>
      </c>
      <c r="AU449" s="8" t="str">
        <f t="shared" si="207"/>
        <v>8,65964323360066i</v>
      </c>
      <c r="AV449" s="8" t="str">
        <f t="shared" si="220"/>
        <v>-74,9894209332457+9,18731731908581E-15i</v>
      </c>
      <c r="AW449" s="8" t="str">
        <f t="shared" si="208"/>
        <v>0,000168314201699425+0,0000572875403622297i</v>
      </c>
      <c r="AY449" s="8" t="str">
        <f t="shared" si="209"/>
        <v>-0,115478198468946i</v>
      </c>
      <c r="AZ449" s="8" t="str">
        <f t="shared" si="221"/>
        <v>-0,0133352143216333-1,63376172220243E-18i</v>
      </c>
      <c r="BA449" s="8" t="str">
        <f t="shared" si="210"/>
        <v>0,946500312320104+0,322151513641917i</v>
      </c>
      <c r="BF449" s="8">
        <v>447</v>
      </c>
      <c r="BG449" s="8">
        <f t="shared" si="222"/>
        <v>4.2916666666666667E-3</v>
      </c>
      <c r="BH449" s="8" cm="1">
        <f t="array" ref="BH449">IFERROR(INDEX($W$2:$W$961,BK449),$BR$3)</f>
        <v>-1.7639510299999999E-8</v>
      </c>
      <c r="BI449" s="8" cm="1">
        <f t="array" ref="BI449">IFERROR(INDEX($AA$2:$AA$961,BL449),$BR$3)</f>
        <v>1.6281163400000001E-8</v>
      </c>
      <c r="BK449" s="8">
        <f t="shared" si="211"/>
        <v>207</v>
      </c>
      <c r="BL449" s="8">
        <f t="shared" si="212"/>
        <v>207</v>
      </c>
      <c r="BN449" s="8">
        <f t="shared" si="223"/>
        <v>-155.07026951442393</v>
      </c>
      <c r="BO449" s="8">
        <f t="shared" si="224"/>
        <v>-155.76629130079417</v>
      </c>
    </row>
    <row r="450" spans="1:67" s="8" customFormat="1" x14ac:dyDescent="0.2">
      <c r="A450" s="8">
        <f t="shared" si="225"/>
        <v>-1.0604166666666666E-2</v>
      </c>
      <c r="B450" s="8">
        <f t="shared" si="226"/>
        <v>0</v>
      </c>
      <c r="C450" s="8">
        <f t="shared" si="227"/>
        <v>0</v>
      </c>
      <c r="E450" s="8" t="b">
        <f t="shared" si="228"/>
        <v>0</v>
      </c>
      <c r="F450" s="8" t="b">
        <f t="shared" si="229"/>
        <v>0</v>
      </c>
      <c r="L450" s="8">
        <v>449</v>
      </c>
      <c r="M450" s="8" cm="1">
        <f t="array" ref="M450">INDEX(W$2:W$961,ROWS(W450:W$961))</f>
        <v>0</v>
      </c>
      <c r="N450" s="8" cm="1">
        <f t="array" ref="N450">INDEX(AA$2:AA$961,ROWS(AA450:AA$961))</f>
        <v>0</v>
      </c>
      <c r="Q450" s="8">
        <f t="shared" si="230"/>
        <v>-6.041666666666667E-4</v>
      </c>
      <c r="R450" s="8">
        <f>IFERROR(SUMPRODUCT(INDEX($B$1:$B$9600,$L451):INDEX($B$1:$B$9600,$L451+959),M$2:M$961)/$G$3,NA())</f>
        <v>0.31570832527586495</v>
      </c>
      <c r="S450" s="8">
        <f>IFERROR(SUMPRODUCT(INDEX($C$1:$C$9600,$L451):INDEX($C$1:$C$9600,$L451+959),N$2:N$961)/$G$5,NA())</f>
        <v>0.22295628117552446</v>
      </c>
      <c r="T450" s="8">
        <f t="shared" si="231"/>
        <v>0.53866460645138936</v>
      </c>
      <c r="V450" s="8">
        <f t="shared" ref="V450:V513" si="232">(ROW()-2+$I$3*48)/48000</f>
        <v>9.3333333333333341E-3</v>
      </c>
      <c r="W450" s="8">
        <f t="shared" ref="W450:W513" si="233">X450*$K$4</f>
        <v>0</v>
      </c>
      <c r="X450" s="8">
        <v>0</v>
      </c>
      <c r="Z450" s="8">
        <f t="shared" ref="Z450:Z513" si="234">(ROW()-2+$I$5*48)/48000</f>
        <v>9.3333333333333341E-3</v>
      </c>
      <c r="AA450" s="8">
        <f t="shared" ref="AA450:AA513" si="235">AB450*$K$6</f>
        <v>-3.3799999999999999E-14</v>
      </c>
      <c r="AB450" s="8">
        <v>-3.3799999999999999E-14</v>
      </c>
      <c r="AD450" s="8">
        <f t="shared" si="213"/>
        <v>0.11382823452540317</v>
      </c>
      <c r="AE450" s="8">
        <v>423</v>
      </c>
      <c r="AF450" s="8">
        <f t="shared" si="214"/>
        <v>8785.1665640727206</v>
      </c>
      <c r="AG450" s="8">
        <f t="shared" si="204"/>
        <v>-75.501458068255488</v>
      </c>
      <c r="AH450" s="8">
        <f t="shared" si="215"/>
        <v>-1.458068255429612E-3</v>
      </c>
      <c r="AI450" s="8">
        <f t="shared" si="216"/>
        <v>-1.350058453174603E-14</v>
      </c>
      <c r="AJ450" s="8">
        <f t="shared" si="217"/>
        <v>18.525700265768588</v>
      </c>
      <c r="AK450" s="8">
        <f t="shared" si="218"/>
        <v>18.52570026576835</v>
      </c>
      <c r="AP450" s="8">
        <f t="shared" si="219"/>
        <v>55198.82947650709</v>
      </c>
      <c r="AR450" s="8">
        <f t="shared" si="205"/>
        <v>0</v>
      </c>
      <c r="AS450" s="8">
        <f t="shared" si="206"/>
        <v>0</v>
      </c>
      <c r="AU450" s="8" t="str">
        <f t="shared" si="207"/>
        <v>8,78516656407272i</v>
      </c>
      <c r="AV450" s="8" t="str">
        <f t="shared" si="220"/>
        <v>-77,1791515585013+9,45559182830561E-15i</v>
      </c>
      <c r="AW450" s="8" t="str">
        <f t="shared" si="208"/>
        <v>0,000159154327235098+0,000053331686568677i</v>
      </c>
      <c r="AY450" s="8" t="str">
        <f t="shared" si="209"/>
        <v>-0,113828234525403i</v>
      </c>
      <c r="AZ450" s="8" t="str">
        <f t="shared" si="221"/>
        <v>-0,0129568669751701-1,58740855550862E-18i</v>
      </c>
      <c r="BA450" s="8" t="str">
        <f t="shared" si="210"/>
        <v>0,948022077127768+0,317676667395153i</v>
      </c>
      <c r="BF450" s="8">
        <v>448</v>
      </c>
      <c r="BG450" s="8">
        <f t="shared" si="222"/>
        <v>4.3125000000000004E-3</v>
      </c>
      <c r="BH450" s="8" cm="1">
        <f t="array" ref="BH450">IFERROR(INDEX($W$2:$W$961,BK450),$BR$3)</f>
        <v>-1.5599872E-8</v>
      </c>
      <c r="BI450" s="8" cm="1">
        <f t="array" ref="BI450">IFERROR(INDEX($AA$2:$AA$961,BL450),$BR$3)</f>
        <v>1.45684666E-8</v>
      </c>
      <c r="BK450" s="8">
        <f t="shared" si="211"/>
        <v>208</v>
      </c>
      <c r="BL450" s="8">
        <f t="shared" si="212"/>
        <v>208</v>
      </c>
      <c r="BN450" s="8">
        <f t="shared" si="223"/>
        <v>-156.13757930204122</v>
      </c>
      <c r="BO450" s="8">
        <f t="shared" si="224"/>
        <v>-156.73172314744764</v>
      </c>
    </row>
    <row r="451" spans="1:67" s="8" customFormat="1" x14ac:dyDescent="0.2">
      <c r="A451" s="8">
        <f t="shared" si="225"/>
        <v>-1.0583333333333333E-2</v>
      </c>
      <c r="B451" s="8">
        <f t="shared" si="226"/>
        <v>0</v>
      </c>
      <c r="C451" s="8">
        <f t="shared" si="227"/>
        <v>0</v>
      </c>
      <c r="E451" s="8" t="b">
        <f t="shared" si="228"/>
        <v>0</v>
      </c>
      <c r="F451" s="8" t="b">
        <f t="shared" si="229"/>
        <v>0</v>
      </c>
      <c r="L451" s="8">
        <v>450</v>
      </c>
      <c r="M451" s="8" cm="1">
        <f t="array" ref="M451">INDEX(W$2:W$961,ROWS(W451:W$961))</f>
        <v>0</v>
      </c>
      <c r="N451" s="8" cm="1">
        <f t="array" ref="N451">INDEX(AA$2:AA$961,ROWS(AA451:AA$961))</f>
        <v>0</v>
      </c>
      <c r="Q451" s="8">
        <f t="shared" si="230"/>
        <v>-5.8333333333333338E-4</v>
      </c>
      <c r="R451" s="8">
        <f>IFERROR(SUMPRODUCT(INDEX($B$1:$B$9600,$L452):INDEX($B$1:$B$9600,$L452+959),M$2:M$961)/$G$3,NA())</f>
        <v>0.34458899220091127</v>
      </c>
      <c r="S451" s="8">
        <f>IFERROR(SUMPRODUCT(INDEX($C$1:$C$9600,$L452):INDEX($C$1:$C$9600,$L452+959),N$2:N$961)/$G$5,NA())</f>
        <v>0.26526157752413126</v>
      </c>
      <c r="T451" s="8">
        <f t="shared" si="231"/>
        <v>0.60985056972504248</v>
      </c>
      <c r="V451" s="8">
        <f t="shared" si="232"/>
        <v>9.3541666666666669E-3</v>
      </c>
      <c r="W451" s="8">
        <f t="shared" si="233"/>
        <v>0</v>
      </c>
      <c r="X451" s="8">
        <v>0</v>
      </c>
      <c r="Z451" s="8">
        <f t="shared" si="234"/>
        <v>9.3541666666666669E-3</v>
      </c>
      <c r="AA451" s="8">
        <f t="shared" si="235"/>
        <v>8.1699999999999995E-14</v>
      </c>
      <c r="AB451" s="8">
        <v>8.1699999999999995E-14</v>
      </c>
      <c r="AD451" s="8">
        <f t="shared" si="213"/>
        <v>0.11220184543019632</v>
      </c>
      <c r="AE451" s="8">
        <v>424</v>
      </c>
      <c r="AF451" s="8">
        <f t="shared" si="214"/>
        <v>8912.5093813374569</v>
      </c>
      <c r="AG451" s="8">
        <f t="shared" ref="AG451:AG507" si="236">20*LOG(IMABS(AW451))</f>
        <v>-76.001376511657469</v>
      </c>
      <c r="AH451" s="8">
        <f t="shared" si="215"/>
        <v>-1.3765116574539753E-3</v>
      </c>
      <c r="AI451" s="8">
        <f t="shared" si="216"/>
        <v>1.1571929598639439E-14</v>
      </c>
      <c r="AJ451" s="8">
        <f t="shared" si="217"/>
        <v>18.258809725166561</v>
      </c>
      <c r="AK451" s="8">
        <f t="shared" si="218"/>
        <v>18.258809725166483</v>
      </c>
      <c r="AP451" s="8">
        <f t="shared" si="219"/>
        <v>55998.947994919734</v>
      </c>
      <c r="AR451" s="8">
        <f t="shared" ref="AR451:AR507" si="237">-$AN$5/AD451*2*PI()</f>
        <v>0</v>
      </c>
      <c r="AS451" s="8">
        <f t="shared" ref="AS451:AS507" si="238">-$AN$6/AD451*2*PI()</f>
        <v>0</v>
      </c>
      <c r="AU451" s="8" t="str">
        <f t="shared" ref="AU451:AU507" si="239">COMPLEX(0,AP451/$AN$3)</f>
        <v>8,91250938133746i</v>
      </c>
      <c r="AV451" s="8" t="str">
        <f t="shared" si="220"/>
        <v>-79,4328234724282+9,73170009462746E-15i</v>
      </c>
      <c r="AW451" s="8" t="str">
        <f t="shared" ref="AW451:AW507" si="240">IMPRODUCT(IMPOWER(IMDIV(1,IMSUM(AV451,IMPRODUCT(SQRT(2),AU451),1)),2),COMPLEX($K$4*COS(AR451),$K$4*SIN(AR451)))</f>
        <v>0,000150485684323192+0,000049648392501041i</v>
      </c>
      <c r="AY451" s="8" t="str">
        <f t="shared" ref="AY451:AY507" si="241">COMPLEX(0,-$AN$3/AP451)</f>
        <v>-0,112201845430196i</v>
      </c>
      <c r="AZ451" s="8" t="str">
        <f t="shared" si="221"/>
        <v>-0,0125892541179416-1,54237052310481E-18i</v>
      </c>
      <c r="BA451" s="8" t="str">
        <f t="shared" ref="BA451:BA507" si="242">IMPRODUCT(IMPOWER(IMDIV(1,IMSUM(AZ451,IMPRODUCT(SQRT(2),AY451),1)),2),COMPLEX($K$6*COS(AS451),$K$6*SIN(AS451)))</f>
        <v>0,949500477628461+0,313260178901671i</v>
      </c>
      <c r="BF451" s="8">
        <v>449</v>
      </c>
      <c r="BG451" s="8">
        <f t="shared" si="222"/>
        <v>4.3333333333333331E-3</v>
      </c>
      <c r="BH451" s="8" cm="1">
        <f t="array" ref="BH451">IFERROR(INDEX($W$2:$W$961,BK451),$BR$3)</f>
        <v>-1.36557161E-8</v>
      </c>
      <c r="BI451" s="8" cm="1">
        <f t="array" ref="BI451">IFERROR(INDEX($AA$2:$AA$961,BL451),$BR$3)</f>
        <v>1.29124416E-8</v>
      </c>
      <c r="BK451" s="8">
        <f t="shared" ref="BK451:BL483" si="243">MATCH($BG451,$V$2:$V$961,0)</f>
        <v>209</v>
      </c>
      <c r="BL451" s="8">
        <f t="shared" ref="BL451:BL483" si="244">MATCH($BG451,$Z$2:$Z$961,0)</f>
        <v>209</v>
      </c>
      <c r="BN451" s="8">
        <f t="shared" si="223"/>
        <v>-157.29371041414802</v>
      </c>
      <c r="BO451" s="8">
        <f t="shared" si="224"/>
        <v>-157.77983259363634</v>
      </c>
    </row>
    <row r="452" spans="1:67" s="8" customFormat="1" x14ac:dyDescent="0.2">
      <c r="A452" s="8">
        <f t="shared" si="225"/>
        <v>-1.0562500000000001E-2</v>
      </c>
      <c r="B452" s="8">
        <f t="shared" si="226"/>
        <v>0</v>
      </c>
      <c r="C452" s="8">
        <f t="shared" si="227"/>
        <v>0</v>
      </c>
      <c r="E452" s="8" t="b">
        <f t="shared" si="228"/>
        <v>0</v>
      </c>
      <c r="F452" s="8" t="b">
        <f t="shared" si="229"/>
        <v>0</v>
      </c>
      <c r="L452" s="8">
        <v>451</v>
      </c>
      <c r="M452" s="8" cm="1">
        <f t="array" ref="M452">INDEX(W$2:W$961,ROWS(W452:W$961))</f>
        <v>0</v>
      </c>
      <c r="N452" s="8" cm="1">
        <f t="array" ref="N452">INDEX(AA$2:AA$961,ROWS(AA452:AA$961))</f>
        <v>0</v>
      </c>
      <c r="Q452" s="8">
        <f t="shared" si="230"/>
        <v>-5.6249999999999996E-4</v>
      </c>
      <c r="R452" s="8">
        <f>IFERROR(SUMPRODUCT(INDEX($B$1:$B$9600,$L453):INDEX($B$1:$B$9600,$L453+959),M$2:M$961)/$G$3,NA())</f>
        <v>0.36834959074248103</v>
      </c>
      <c r="S452" s="8">
        <f>IFERROR(SUMPRODUCT(INDEX($C$1:$C$9600,$L453):INDEX($C$1:$C$9600,$L453+959),N$2:N$961)/$G$5,NA())</f>
        <v>0.30347018719983276</v>
      </c>
      <c r="T452" s="8">
        <f t="shared" si="231"/>
        <v>0.67181977794231384</v>
      </c>
      <c r="V452" s="8">
        <f t="shared" si="232"/>
        <v>9.3749999999999997E-3</v>
      </c>
      <c r="W452" s="8">
        <f t="shared" si="233"/>
        <v>0</v>
      </c>
      <c r="X452" s="8">
        <v>0</v>
      </c>
      <c r="Z452" s="8">
        <f t="shared" si="234"/>
        <v>9.3749999999999997E-3</v>
      </c>
      <c r="AA452" s="8">
        <f t="shared" si="235"/>
        <v>-5.3800000000000002E-14</v>
      </c>
      <c r="AB452" s="8">
        <v>-5.3800000000000002E-14</v>
      </c>
      <c r="AD452" s="8">
        <f t="shared" ref="AD452:AD507" si="245">1000/AF452</f>
        <v>0.11059869434355593</v>
      </c>
      <c r="AE452" s="8">
        <v>425</v>
      </c>
      <c r="AF452" s="8">
        <f t="shared" ref="AF452:AF507" si="246">1000*10^((AE452-272)/160)</f>
        <v>9041.6980592345062</v>
      </c>
      <c r="AG452" s="8">
        <f t="shared" si="236"/>
        <v>-76.501299516561389</v>
      </c>
      <c r="AH452" s="8">
        <f t="shared" ref="AH452:AH507" si="247">20*LOG(IMABS(BA452))</f>
        <v>-1.2995165614119717E-3</v>
      </c>
      <c r="AI452" s="8">
        <f t="shared" ref="AI452:AI507" si="248">20*LOG(IMABS(IMSUM(AW452,BA452)))</f>
        <v>-1.9286549331065743E-15</v>
      </c>
      <c r="AJ452" s="8">
        <f t="shared" ref="AJ452:AJ507" si="249">DEGREES(IMARGUMENT(AW452))</f>
        <v>17.995824276299487</v>
      </c>
      <c r="AK452" s="8">
        <f t="shared" ref="AK452:AK507" si="250">DEGREES(IMARGUMENT(BA452))</f>
        <v>17.995824276299569</v>
      </c>
      <c r="AP452" s="8">
        <f t="shared" ref="AP452:AP507" si="251">2*PI()*AF452</f>
        <v>56810.664397736429</v>
      </c>
      <c r="AR452" s="8">
        <f t="shared" si="237"/>
        <v>0</v>
      </c>
      <c r="AS452" s="8">
        <f t="shared" si="238"/>
        <v>0</v>
      </c>
      <c r="AU452" s="8" t="str">
        <f t="shared" si="239"/>
        <v>9,04169805923451i</v>
      </c>
      <c r="AV452" s="8" t="str">
        <f t="shared" ref="AV452:AV507" si="252">IMPOWER(AU452,2)</f>
        <v>-81,7523037943651+1,00158708678887E-14i</v>
      </c>
      <c r="AW452" s="8" t="str">
        <f t="shared" si="240"/>
        <v>0,000142282547566094+0,00004621893809105i</v>
      </c>
      <c r="AY452" s="8" t="str">
        <f t="shared" si="241"/>
        <v>-0,110598694343556i</v>
      </c>
      <c r="AZ452" s="8" t="str">
        <f t="shared" ref="AZ452:AZ507" si="253">IMPOWER(AY452,2)</f>
        <v>-0,0122320711904993-1,49861031193725E-18i</v>
      </c>
      <c r="BA452" s="8" t="str">
        <f t="shared" si="242"/>
        <v>0,950936752419658+0,308901461496337i</v>
      </c>
      <c r="BF452" s="8">
        <v>450</v>
      </c>
      <c r="BG452" s="8">
        <f t="shared" ref="BG452:BG483" si="254">(BF452-241)/48000</f>
        <v>4.3541666666666668E-3</v>
      </c>
      <c r="BH452" s="8" cm="1">
        <f t="array" ref="BH452">IFERROR(INDEX($W$2:$W$961,BK452),$BR$3)</f>
        <v>-1.1820709600000001E-8</v>
      </c>
      <c r="BI452" s="8" cm="1">
        <f t="array" ref="BI452">IFERROR(INDEX($AA$2:$AA$961,BL452),$BR$3)</f>
        <v>1.1328503E-8</v>
      </c>
      <c r="BK452" s="8">
        <f t="shared" si="243"/>
        <v>210</v>
      </c>
      <c r="BL452" s="8">
        <f t="shared" si="244"/>
        <v>210</v>
      </c>
      <c r="BN452" s="8">
        <f t="shared" ref="BN452:BN483" si="255">IFERROR(10*LOG(BH452^2),NA())</f>
        <v>-158.54712903742987</v>
      </c>
      <c r="BO452" s="8">
        <f t="shared" ref="BO452:BO483" si="256">IFERROR(10*LOG(BI452^2),NA())</f>
        <v>-158.91654951993183</v>
      </c>
    </row>
    <row r="453" spans="1:67" s="8" customFormat="1" x14ac:dyDescent="0.2">
      <c r="A453" s="8">
        <f t="shared" si="225"/>
        <v>-1.0541666666666666E-2</v>
      </c>
      <c r="B453" s="8">
        <f t="shared" si="226"/>
        <v>0</v>
      </c>
      <c r="C453" s="8">
        <f t="shared" si="227"/>
        <v>0</v>
      </c>
      <c r="E453" s="8" t="b">
        <f t="shared" si="228"/>
        <v>0</v>
      </c>
      <c r="F453" s="8" t="b">
        <f t="shared" si="229"/>
        <v>0</v>
      </c>
      <c r="L453" s="8">
        <v>452</v>
      </c>
      <c r="M453" s="8" cm="1">
        <f t="array" ref="M453">INDEX(W$2:W$961,ROWS(W453:W$961))</f>
        <v>0</v>
      </c>
      <c r="N453" s="8" cm="1">
        <f t="array" ref="N453">INDEX(AA$2:AA$961,ROWS(AA453:AA$961))</f>
        <v>0</v>
      </c>
      <c r="Q453" s="8">
        <f t="shared" si="230"/>
        <v>-5.4166666666666664E-4</v>
      </c>
      <c r="R453" s="8">
        <f>IFERROR(SUMPRODUCT(INDEX($B$1:$B$9600,$L454):INDEX($B$1:$B$9600,$L454+959),M$2:M$961)/$G$3,NA())</f>
        <v>0.38646784332190481</v>
      </c>
      <c r="S453" s="8">
        <f>IFERROR(SUMPRODUCT(INDEX($C$1:$C$9600,$L454):INDEX($C$1:$C$9600,$L454+959),N$2:N$961)/$G$5,NA())</f>
        <v>0.33677191402999551</v>
      </c>
      <c r="T453" s="8">
        <f t="shared" si="231"/>
        <v>0.72323975735190027</v>
      </c>
      <c r="V453" s="8">
        <f t="shared" si="232"/>
        <v>9.3958333333333342E-3</v>
      </c>
      <c r="W453" s="8">
        <f t="shared" si="233"/>
        <v>0</v>
      </c>
      <c r="X453" s="8">
        <v>0</v>
      </c>
      <c r="Z453" s="8">
        <f t="shared" si="234"/>
        <v>9.3958333333333342E-3</v>
      </c>
      <c r="AA453" s="8">
        <f t="shared" si="235"/>
        <v>-1.8799999999999999E-14</v>
      </c>
      <c r="AB453" s="8">
        <v>-1.8799999999999999E-14</v>
      </c>
      <c r="AD453" s="8">
        <f t="shared" si="245"/>
        <v>0.10901844923851274</v>
      </c>
      <c r="AE453" s="8">
        <v>426</v>
      </c>
      <c r="AF453" s="8">
        <f t="shared" si="246"/>
        <v>9172.7593538977981</v>
      </c>
      <c r="AG453" s="8">
        <f t="shared" si="236"/>
        <v>-77.001226827877304</v>
      </c>
      <c r="AH453" s="8">
        <f t="shared" si="247"/>
        <v>-1.2268278772436048E-3</v>
      </c>
      <c r="AI453" s="8">
        <f t="shared" si="248"/>
        <v>-3.8573098662131493E-15</v>
      </c>
      <c r="AJ453" s="8">
        <f t="shared" si="249"/>
        <v>17.736684313432455</v>
      </c>
      <c r="AK453" s="8">
        <f t="shared" si="250"/>
        <v>17.736684313432395</v>
      </c>
      <c r="AP453" s="8">
        <f t="shared" si="251"/>
        <v>57634.146798704758</v>
      </c>
      <c r="AR453" s="8">
        <f t="shared" si="237"/>
        <v>0</v>
      </c>
      <c r="AS453" s="8">
        <f t="shared" si="238"/>
        <v>0</v>
      </c>
      <c r="AU453" s="8" t="str">
        <f t="shared" si="239"/>
        <v>9,1727593538978i</v>
      </c>
      <c r="AV453" s="8" t="str">
        <f t="shared" si="252"/>
        <v>-84,1395141645196+1,03083395775423E-14i</v>
      </c>
      <c r="AW453" s="8" t="str">
        <f t="shared" si="240"/>
        <v>0,000134520485281701+0,0000430258831111953i</v>
      </c>
      <c r="AY453" s="8" t="str">
        <f t="shared" si="241"/>
        <v>-0,109018449238513i</v>
      </c>
      <c r="AZ453" s="8" t="str">
        <f t="shared" si="253"/>
        <v>-0,0118850222743702-1,45609166759992E-18i</v>
      </c>
      <c r="BA453" s="8" t="str">
        <f t="shared" si="242"/>
        <v>0,952332104684894+0,304599925679755i</v>
      </c>
      <c r="BF453" s="8">
        <v>451</v>
      </c>
      <c r="BG453" s="8">
        <f t="shared" si="254"/>
        <v>4.3750000000000004E-3</v>
      </c>
      <c r="BH453" s="8" cm="1">
        <f t="array" ref="BH453">IFERROR(INDEX($W$2:$W$961,BK453),$BR$3)</f>
        <v>-1.0104696399999999E-8</v>
      </c>
      <c r="BI453" s="8" cm="1">
        <f t="array" ref="BI453">IFERROR(INDEX($AA$2:$AA$961,BL453),$BR$3)</f>
        <v>9.8285690999999998E-9</v>
      </c>
      <c r="BK453" s="8">
        <f t="shared" si="243"/>
        <v>211</v>
      </c>
      <c r="BL453" s="8">
        <f t="shared" si="244"/>
        <v>211</v>
      </c>
      <c r="BN453" s="8">
        <f t="shared" si="255"/>
        <v>-159.90953461038663</v>
      </c>
      <c r="BO453" s="8">
        <f t="shared" si="256"/>
        <v>-160.15019409342401</v>
      </c>
    </row>
    <row r="454" spans="1:67" s="8" customFormat="1" x14ac:dyDescent="0.2">
      <c r="A454" s="8">
        <f t="shared" si="225"/>
        <v>-1.0520833333333333E-2</v>
      </c>
      <c r="B454" s="8">
        <f t="shared" si="226"/>
        <v>0</v>
      </c>
      <c r="C454" s="8">
        <f t="shared" si="227"/>
        <v>0</v>
      </c>
      <c r="E454" s="8" t="b">
        <f t="shared" si="228"/>
        <v>0</v>
      </c>
      <c r="F454" s="8" t="b">
        <f t="shared" si="229"/>
        <v>0</v>
      </c>
      <c r="L454" s="8">
        <v>453</v>
      </c>
      <c r="M454" s="8" cm="1">
        <f t="array" ref="M454">INDEX(W$2:W$961,ROWS(W454:W$961))</f>
        <v>0</v>
      </c>
      <c r="N454" s="8" cm="1">
        <f t="array" ref="N454">INDEX(AA$2:AA$961,ROWS(AA454:AA$961))</f>
        <v>0</v>
      </c>
      <c r="Q454" s="8">
        <f t="shared" si="230"/>
        <v>-5.2083333333333333E-4</v>
      </c>
      <c r="R454" s="8">
        <f>IFERROR(SUMPRODUCT(INDEX($B$1:$B$9600,$L455):INDEX($B$1:$B$9600,$L455+959),M$2:M$961)/$G$3,NA())</f>
        <v>0.39851035879662328</v>
      </c>
      <c r="S454" s="8">
        <f>IFERROR(SUMPRODUCT(INDEX($C$1:$C$9600,$L455):INDEX($C$1:$C$9600,$L455+959),N$2:N$961)/$G$5,NA())</f>
        <v>0.3644377928063729</v>
      </c>
      <c r="T454" s="8">
        <f t="shared" si="231"/>
        <v>0.76294815160299612</v>
      </c>
      <c r="V454" s="8">
        <f t="shared" si="232"/>
        <v>9.4166666666666669E-3</v>
      </c>
      <c r="W454" s="8">
        <f t="shared" si="233"/>
        <v>0</v>
      </c>
      <c r="X454" s="8">
        <v>0</v>
      </c>
      <c r="Z454" s="8">
        <f t="shared" si="234"/>
        <v>9.4166666666666669E-3</v>
      </c>
      <c r="AA454" s="8">
        <f t="shared" si="235"/>
        <v>6.8299999999999997E-14</v>
      </c>
      <c r="AB454" s="8">
        <v>6.8299999999999997E-14</v>
      </c>
      <c r="AD454" s="8">
        <f t="shared" si="245"/>
        <v>0.10746078283213176</v>
      </c>
      <c r="AE454" s="8">
        <v>427</v>
      </c>
      <c r="AF454" s="8">
        <f t="shared" si="246"/>
        <v>9305.7204092969896</v>
      </c>
      <c r="AG454" s="8">
        <f t="shared" si="236"/>
        <v>-77.501158204776061</v>
      </c>
      <c r="AH454" s="8">
        <f t="shared" si="247"/>
        <v>-1.1582047761432418E-3</v>
      </c>
      <c r="AI454" s="8">
        <f t="shared" si="248"/>
        <v>1.1571929598639439E-14</v>
      </c>
      <c r="AJ454" s="8">
        <f t="shared" si="249"/>
        <v>17.481331238751519</v>
      </c>
      <c r="AK454" s="8">
        <f t="shared" si="250"/>
        <v>17.481331238751768</v>
      </c>
      <c r="AP454" s="8">
        <f t="shared" si="251"/>
        <v>58469.565748416047</v>
      </c>
      <c r="AR454" s="8">
        <f t="shared" si="237"/>
        <v>0</v>
      </c>
      <c r="AS454" s="8">
        <f t="shared" si="238"/>
        <v>0</v>
      </c>
      <c r="AU454" s="8" t="str">
        <f t="shared" si="239"/>
        <v>9,30572040929699i</v>
      </c>
      <c r="AV454" s="8" t="str">
        <f t="shared" si="252"/>
        <v>-86,5964323360065+1,06093485277057E-14i</v>
      </c>
      <c r="AW454" s="8" t="str">
        <f t="shared" si="240"/>
        <v>0,000127176299180522+0,0000400529802666321i</v>
      </c>
      <c r="AY454" s="8" t="str">
        <f t="shared" si="241"/>
        <v>-0,107460782832132i</v>
      </c>
      <c r="AZ454" s="8" t="str">
        <f t="shared" si="253"/>
        <v>-0,0115478198468946-1,41477936429861E-18i</v>
      </c>
      <c r="BA454" s="8" t="str">
        <f t="shared" si="242"/>
        <v>0,953687703198045+0,300354979684547i</v>
      </c>
      <c r="BF454" s="8">
        <v>452</v>
      </c>
      <c r="BG454" s="8">
        <f t="shared" si="254"/>
        <v>4.3958333333333332E-3</v>
      </c>
      <c r="BH454" s="8" cm="1">
        <f t="array" ref="BH454">IFERROR(INDEX($W$2:$W$961,BK454),$BR$3)</f>
        <v>-8.5141629E-9</v>
      </c>
      <c r="BI454" s="8" cm="1">
        <f t="array" ref="BI454">IFERROR(INDEX($AA$2:$AA$961,BL454),$BR$3)</f>
        <v>8.4222304999999999E-9</v>
      </c>
      <c r="BK454" s="8">
        <f t="shared" si="243"/>
        <v>212</v>
      </c>
      <c r="BL454" s="8">
        <f t="shared" si="244"/>
        <v>212</v>
      </c>
      <c r="BN454" s="8">
        <f t="shared" si="255"/>
        <v>-161.39716089596999</v>
      </c>
      <c r="BO454" s="8">
        <f t="shared" si="256"/>
        <v>-161.49145753922642</v>
      </c>
    </row>
    <row r="455" spans="1:67" s="8" customFormat="1" x14ac:dyDescent="0.2">
      <c r="A455" s="8">
        <f t="shared" si="225"/>
        <v>-1.0500000000000001E-2</v>
      </c>
      <c r="B455" s="8">
        <f t="shared" si="226"/>
        <v>0</v>
      </c>
      <c r="C455" s="8">
        <f t="shared" si="227"/>
        <v>0</v>
      </c>
      <c r="E455" s="8" t="b">
        <f t="shared" si="228"/>
        <v>0</v>
      </c>
      <c r="F455" s="8" t="b">
        <f t="shared" si="229"/>
        <v>0</v>
      </c>
      <c r="L455" s="8">
        <v>454</v>
      </c>
      <c r="M455" s="8" cm="1">
        <f t="array" ref="M455">INDEX(W$2:W$961,ROWS(W455:W$961))</f>
        <v>0</v>
      </c>
      <c r="N455" s="8" cm="1">
        <f t="array" ref="N455">INDEX(AA$2:AA$961,ROWS(AA455:AA$961))</f>
        <v>0</v>
      </c>
      <c r="Q455" s="8">
        <f t="shared" si="230"/>
        <v>-5.0000000000000001E-4</v>
      </c>
      <c r="R455" s="8">
        <f>IFERROR(SUMPRODUCT(INDEX($B$1:$B$9600,$L456):INDEX($B$1:$B$9600,$L456+959),M$2:M$961)/$G$3,NA())</f>
        <v>0.40414235853996294</v>
      </c>
      <c r="S455" s="8">
        <f>IFERROR(SUMPRODUCT(INDEX($C$1:$C$9600,$L456):INDEX($C$1:$C$9600,$L456+959),N$2:N$961)/$G$5,NA())</f>
        <v>0.38583593103053015</v>
      </c>
      <c r="T455" s="8">
        <f t="shared" si="231"/>
        <v>0.7899782895704931</v>
      </c>
      <c r="V455" s="8">
        <f t="shared" si="232"/>
        <v>9.4374999999999997E-3</v>
      </c>
      <c r="W455" s="8">
        <f t="shared" si="233"/>
        <v>0</v>
      </c>
      <c r="X455" s="8">
        <v>0</v>
      </c>
      <c r="Z455" s="8">
        <f t="shared" si="234"/>
        <v>9.4374999999999997E-3</v>
      </c>
      <c r="AA455" s="8">
        <f t="shared" si="235"/>
        <v>-5.3299999999999998E-14</v>
      </c>
      <c r="AB455" s="8">
        <v>-5.3299999999999998E-14</v>
      </c>
      <c r="AD455" s="8">
        <f t="shared" si="245"/>
        <v>0.10592537251772889</v>
      </c>
      <c r="AE455" s="8">
        <v>428</v>
      </c>
      <c r="AF455" s="8">
        <f t="shared" si="246"/>
        <v>9440.608762859234</v>
      </c>
      <c r="AG455" s="8">
        <f t="shared" si="236"/>
        <v>-78.001093419893593</v>
      </c>
      <c r="AH455" s="8">
        <f t="shared" si="247"/>
        <v>-1.0934198936734031E-3</v>
      </c>
      <c r="AI455" s="8">
        <f t="shared" si="248"/>
        <v>7.7146197324262939E-15</v>
      </c>
      <c r="AJ455" s="8">
        <f t="shared" si="249"/>
        <v>17.229707441693463</v>
      </c>
      <c r="AK455" s="8">
        <f t="shared" si="250"/>
        <v>17.229707441693609</v>
      </c>
      <c r="AP455" s="8">
        <f t="shared" si="251"/>
        <v>59317.094269627989</v>
      </c>
      <c r="AR455" s="8">
        <f t="shared" si="237"/>
        <v>0</v>
      </c>
      <c r="AS455" s="8">
        <f t="shared" si="238"/>
        <v>0</v>
      </c>
      <c r="AU455" s="8" t="str">
        <f t="shared" si="239"/>
        <v>9,44060876285923i</v>
      </c>
      <c r="AV455" s="8" t="str">
        <f t="shared" si="252"/>
        <v>-89,1250938133745+1,09191470979042E-14i</v>
      </c>
      <c r="AW455" s="8" t="str">
        <f t="shared" si="240"/>
        <v>0,00012022796641894+0,0000372850941287157i</v>
      </c>
      <c r="AY455" s="8" t="str">
        <f t="shared" si="241"/>
        <v>-0,105925372517729i</v>
      </c>
      <c r="AZ455" s="8" t="str">
        <f t="shared" si="253"/>
        <v>-0,0112201845430197-1,37463917566701E-18i</v>
      </c>
      <c r="BA455" s="8" t="str">
        <f t="shared" si="242"/>
        <v>0,955004683300459+0,296166030007914i</v>
      </c>
      <c r="BF455" s="8">
        <v>453</v>
      </c>
      <c r="BG455" s="8">
        <f t="shared" si="254"/>
        <v>4.4166666666666668E-3</v>
      </c>
      <c r="BH455" s="8" cm="1">
        <f t="array" ref="BH455">IFERROR(INDEX($W$2:$W$961,BK455),$BR$3)</f>
        <v>-7.0526792999999999E-9</v>
      </c>
      <c r="BI455" s="8" cm="1">
        <f t="array" ref="BI455">IFERROR(INDEX($AA$2:$AA$961,BL455),$BR$3)</f>
        <v>7.1151909E-9</v>
      </c>
      <c r="BK455" s="8">
        <f t="shared" si="243"/>
        <v>213</v>
      </c>
      <c r="BL455" s="8">
        <f t="shared" si="244"/>
        <v>213</v>
      </c>
      <c r="BN455" s="8">
        <f t="shared" si="255"/>
        <v>-163.03291727960004</v>
      </c>
      <c r="BO455" s="8">
        <f t="shared" si="256"/>
        <v>-162.95626886674671</v>
      </c>
    </row>
    <row r="456" spans="1:67" s="8" customFormat="1" x14ac:dyDescent="0.2">
      <c r="A456" s="8">
        <f t="shared" si="225"/>
        <v>-1.0479166666666666E-2</v>
      </c>
      <c r="B456" s="8">
        <f t="shared" si="226"/>
        <v>0</v>
      </c>
      <c r="C456" s="8">
        <f t="shared" si="227"/>
        <v>0</v>
      </c>
      <c r="E456" s="8" t="b">
        <f t="shared" si="228"/>
        <v>0</v>
      </c>
      <c r="F456" s="8" t="b">
        <f t="shared" si="229"/>
        <v>0</v>
      </c>
      <c r="L456" s="8">
        <v>455</v>
      </c>
      <c r="M456" s="8" cm="1">
        <f t="array" ref="M456">INDEX(W$2:W$961,ROWS(W456:W$961))</f>
        <v>0</v>
      </c>
      <c r="N456" s="8" cm="1">
        <f t="array" ref="N456">INDEX(AA$2:AA$961,ROWS(AA456:AA$961))</f>
        <v>0</v>
      </c>
      <c r="Q456" s="8">
        <f t="shared" si="230"/>
        <v>-4.7916666666666664E-4</v>
      </c>
      <c r="R456" s="8">
        <f>IFERROR(SUMPRODUCT(INDEX($B$1:$B$9600,$L457):INDEX($B$1:$B$9600,$L457+959),M$2:M$961)/$G$3,NA())</f>
        <v>0.40313575265457174</v>
      </c>
      <c r="S456" s="8">
        <f>IFERROR(SUMPRODUCT(INDEX($C$1:$C$9600,$L457):INDEX($C$1:$C$9600,$L457+959),N$2:N$961)/$G$5,NA())</f>
        <v>0.40044563194945415</v>
      </c>
      <c r="T456" s="8">
        <f t="shared" si="231"/>
        <v>0.80358138460402584</v>
      </c>
      <c r="V456" s="8">
        <f t="shared" si="232"/>
        <v>9.4583333333333325E-3</v>
      </c>
      <c r="W456" s="8">
        <f t="shared" si="233"/>
        <v>0</v>
      </c>
      <c r="X456" s="8">
        <v>0</v>
      </c>
      <c r="Z456" s="8">
        <f t="shared" si="234"/>
        <v>9.4583333333333325E-3</v>
      </c>
      <c r="AA456" s="8">
        <f t="shared" si="235"/>
        <v>-6.4999999999999999E-15</v>
      </c>
      <c r="AB456" s="8">
        <v>-6.4999999999999999E-15</v>
      </c>
      <c r="AD456" s="8">
        <f t="shared" si="245"/>
        <v>0.10441190029805644</v>
      </c>
      <c r="AE456" s="8">
        <v>429</v>
      </c>
      <c r="AF456" s="8">
        <f t="shared" si="246"/>
        <v>9577.452351172411</v>
      </c>
      <c r="AG456" s="8">
        <f t="shared" si="236"/>
        <v>-78.501032258577268</v>
      </c>
      <c r="AH456" s="8">
        <f t="shared" si="247"/>
        <v>-1.0322585773509211E-3</v>
      </c>
      <c r="AI456" s="8">
        <f t="shared" si="248"/>
        <v>-6.7502922658730125E-15</v>
      </c>
      <c r="AJ456" s="8">
        <f t="shared" si="249"/>
        <v>16.981756278807438</v>
      </c>
      <c r="AK456" s="8">
        <f t="shared" si="250"/>
        <v>16.981756278807381</v>
      </c>
      <c r="AP456" s="8">
        <f t="shared" si="251"/>
        <v>60176.907893099073</v>
      </c>
      <c r="AR456" s="8">
        <f t="shared" si="237"/>
        <v>0</v>
      </c>
      <c r="AS456" s="8">
        <f t="shared" si="238"/>
        <v>0</v>
      </c>
      <c r="AU456" s="8" t="str">
        <f t="shared" si="239"/>
        <v>9,57745235117241i</v>
      </c>
      <c r="AV456" s="8" t="str">
        <f t="shared" si="252"/>
        <v>-91,7275935389779+1,12379919496765E-14i</v>
      </c>
      <c r="AW456" s="8" t="str">
        <f t="shared" si="240"/>
        <v>0,000113654583978424+0,0000347081255236691i</v>
      </c>
      <c r="AY456" s="8" t="str">
        <f t="shared" si="241"/>
        <v>-0,104411900298056i</v>
      </c>
      <c r="AZ456" s="8" t="str">
        <f t="shared" si="253"/>
        <v>-0,0109018449238512-1,33563784641097E-18i</v>
      </c>
      <c r="BA456" s="8" t="str">
        <f t="shared" si="242"/>
        <v>0,956284147851509+0,292032481912264i</v>
      </c>
      <c r="BF456" s="8">
        <v>454</v>
      </c>
      <c r="BG456" s="8">
        <f t="shared" si="254"/>
        <v>4.4374999999999996E-3</v>
      </c>
      <c r="BH456" s="8" cm="1">
        <f t="array" ref="BH456">IFERROR(INDEX($W$2:$W$961,BK456),$BR$3)</f>
        <v>-5.7213144999999997E-9</v>
      </c>
      <c r="BI456" s="8" cm="1">
        <f t="array" ref="BI456">IFERROR(INDEX($AA$2:$AA$961,BL456),$BR$3)</f>
        <v>5.9109529999999999E-9</v>
      </c>
      <c r="BK456" s="8">
        <f t="shared" si="243"/>
        <v>214</v>
      </c>
      <c r="BL456" s="8">
        <f t="shared" si="244"/>
        <v>214</v>
      </c>
      <c r="BN456" s="8">
        <f t="shared" si="255"/>
        <v>-164.85008356920878</v>
      </c>
      <c r="BO456" s="8">
        <f t="shared" si="256"/>
        <v>-164.56684987721377</v>
      </c>
    </row>
    <row r="457" spans="1:67" s="8" customFormat="1" x14ac:dyDescent="0.2">
      <c r="A457" s="8">
        <f t="shared" si="225"/>
        <v>-1.0458333333333333E-2</v>
      </c>
      <c r="B457" s="8">
        <f t="shared" si="226"/>
        <v>0</v>
      </c>
      <c r="C457" s="8">
        <f t="shared" si="227"/>
        <v>0</v>
      </c>
      <c r="E457" s="8" t="b">
        <f t="shared" si="228"/>
        <v>0</v>
      </c>
      <c r="F457" s="8" t="b">
        <f t="shared" si="229"/>
        <v>0</v>
      </c>
      <c r="L457" s="8">
        <v>456</v>
      </c>
      <c r="M457" s="8" cm="1">
        <f t="array" ref="M457">INDEX(W$2:W$961,ROWS(W457:W$961))</f>
        <v>0</v>
      </c>
      <c r="N457" s="8" cm="1">
        <f t="array" ref="N457">INDEX(AA$2:AA$961,ROWS(AA457:AA$961))</f>
        <v>0</v>
      </c>
      <c r="Q457" s="8">
        <f t="shared" si="230"/>
        <v>-4.5833333333333332E-4</v>
      </c>
      <c r="R457" s="8">
        <f>IFERROR(SUMPRODUCT(INDEX($B$1:$B$9600,$L458):INDEX($B$1:$B$9600,$L458+959),M$2:M$961)/$G$3,NA())</f>
        <v>0.39537538181216381</v>
      </c>
      <c r="S457" s="8">
        <f>IFERROR(SUMPRODUCT(INDEX($C$1:$C$9600,$L458):INDEX($C$1:$C$9600,$L458+959),N$2:N$961)/$G$5,NA())</f>
        <v>0.40786948549621727</v>
      </c>
      <c r="T457" s="8">
        <f t="shared" si="231"/>
        <v>0.80324486730838107</v>
      </c>
      <c r="V457" s="8">
        <f t="shared" si="232"/>
        <v>9.479166666666667E-3</v>
      </c>
      <c r="W457" s="8">
        <f t="shared" si="233"/>
        <v>0</v>
      </c>
      <c r="X457" s="8">
        <v>0</v>
      </c>
      <c r="Z457" s="8">
        <f t="shared" si="234"/>
        <v>9.479166666666667E-3</v>
      </c>
      <c r="AA457" s="8">
        <f t="shared" si="235"/>
        <v>5.3900000000000003E-14</v>
      </c>
      <c r="AB457" s="8">
        <v>5.3900000000000003E-14</v>
      </c>
      <c r="AD457" s="8">
        <f t="shared" si="245"/>
        <v>0.10292005271944279</v>
      </c>
      <c r="AE457" s="8">
        <v>430</v>
      </c>
      <c r="AF457" s="8">
        <f t="shared" si="246"/>
        <v>9716.2795157710643</v>
      </c>
      <c r="AG457" s="8">
        <f t="shared" si="236"/>
        <v>-79.000974518176236</v>
      </c>
      <c r="AH457" s="8">
        <f t="shared" si="247"/>
        <v>-9.7451817624859564E-4</v>
      </c>
      <c r="AI457" s="8">
        <f t="shared" si="248"/>
        <v>-3.8573098662131493E-15</v>
      </c>
      <c r="AJ457" s="8">
        <f t="shared" si="249"/>
        <v>16.737422054141064</v>
      </c>
      <c r="AK457" s="8">
        <f t="shared" si="250"/>
        <v>16.73742205414122</v>
      </c>
      <c r="AP457" s="8">
        <f t="shared" si="251"/>
        <v>61049.184693942734</v>
      </c>
      <c r="AR457" s="8">
        <f t="shared" si="237"/>
        <v>0</v>
      </c>
      <c r="AS457" s="8">
        <f t="shared" si="238"/>
        <v>0</v>
      </c>
      <c r="AU457" s="8" t="str">
        <f t="shared" si="239"/>
        <v>9,71627951577107i</v>
      </c>
      <c r="AV457" s="8" t="str">
        <f t="shared" si="252"/>
        <v>-94,4060876285925+1,15661472392138E-14i</v>
      </c>
      <c r="AW457" s="8" t="str">
        <f t="shared" si="240"/>
        <v>0,000107436315316334+0,0000323089410148115i</v>
      </c>
      <c r="AY457" s="8" t="str">
        <f t="shared" si="241"/>
        <v>-0,102920052719443i</v>
      </c>
      <c r="AZ457" s="8" t="str">
        <f t="shared" si="253"/>
        <v>-0,0105925372517729-1,29774306475716E-18i</v>
      </c>
      <c r="BA457" s="8" t="str">
        <f t="shared" si="242"/>
        <v>0,957527168153153+0,287953739895588i</v>
      </c>
      <c r="BF457" s="8">
        <v>455</v>
      </c>
      <c r="BG457" s="8">
        <f t="shared" si="254"/>
        <v>4.4583333333333332E-3</v>
      </c>
      <c r="BH457" s="8" cm="1">
        <f t="array" ref="BH457">IFERROR(INDEX($W$2:$W$961,BK457),$BR$3)</f>
        <v>-4.5190213E-9</v>
      </c>
      <c r="BI457" s="8" cm="1">
        <f t="array" ref="BI457">IFERROR(INDEX($AA$2:$AA$961,BL457),$BR$3)</f>
        <v>4.8116533999999999E-9</v>
      </c>
      <c r="BK457" s="8">
        <f t="shared" si="243"/>
        <v>215</v>
      </c>
      <c r="BL457" s="8">
        <f t="shared" si="244"/>
        <v>215</v>
      </c>
      <c r="BN457" s="8">
        <f t="shared" si="255"/>
        <v>-166.89911223312077</v>
      </c>
      <c r="BO457" s="8">
        <f t="shared" si="256"/>
        <v>-166.35411327871685</v>
      </c>
    </row>
    <row r="458" spans="1:67" s="8" customFormat="1" x14ac:dyDescent="0.2">
      <c r="A458" s="8">
        <f t="shared" si="225"/>
        <v>-1.0437500000000001E-2</v>
      </c>
      <c r="B458" s="8">
        <f t="shared" si="226"/>
        <v>0</v>
      </c>
      <c r="C458" s="8">
        <f t="shared" si="227"/>
        <v>0</v>
      </c>
      <c r="E458" s="8" t="b">
        <f t="shared" si="228"/>
        <v>0</v>
      </c>
      <c r="F458" s="8" t="b">
        <f t="shared" si="229"/>
        <v>0</v>
      </c>
      <c r="L458" s="8">
        <v>457</v>
      </c>
      <c r="M458" s="8" cm="1">
        <f t="array" ref="M458">INDEX(W$2:W$961,ROWS(W458:W$961))</f>
        <v>0</v>
      </c>
      <c r="N458" s="8" cm="1">
        <f t="array" ref="N458">INDEX(AA$2:AA$961,ROWS(AA458:AA$961))</f>
        <v>0</v>
      </c>
      <c r="Q458" s="8">
        <f t="shared" si="230"/>
        <v>-4.3750000000000001E-4</v>
      </c>
      <c r="R458" s="8">
        <f>IFERROR(SUMPRODUCT(INDEX($B$1:$B$9600,$L459):INDEX($B$1:$B$9600,$L459+959),M$2:M$961)/$G$3,NA())</f>
        <v>0.38086327274704462</v>
      </c>
      <c r="S458" s="8">
        <f>IFERROR(SUMPRODUCT(INDEX($C$1:$C$9600,$L459):INDEX($C$1:$C$9600,$L459+959),N$2:N$961)/$G$5,NA())</f>
        <v>0.4078431519530803</v>
      </c>
      <c r="T458" s="8">
        <f t="shared" si="231"/>
        <v>0.78870642470012498</v>
      </c>
      <c r="V458" s="8">
        <f t="shared" si="232"/>
        <v>9.4999999999999998E-3</v>
      </c>
      <c r="W458" s="8">
        <f t="shared" si="233"/>
        <v>0</v>
      </c>
      <c r="X458" s="8">
        <v>0</v>
      </c>
      <c r="Z458" s="8">
        <f t="shared" si="234"/>
        <v>9.4999999999999998E-3</v>
      </c>
      <c r="AA458" s="8">
        <f t="shared" si="235"/>
        <v>-4.9200000000000001E-14</v>
      </c>
      <c r="AB458" s="8">
        <v>-4.9200000000000001E-14</v>
      </c>
      <c r="AD458" s="8">
        <f t="shared" si="245"/>
        <v>0.10144952080687358</v>
      </c>
      <c r="AE458" s="8">
        <v>431</v>
      </c>
      <c r="AF458" s="8">
        <f t="shared" si="246"/>
        <v>9857.1190090061646</v>
      </c>
      <c r="AG458" s="8">
        <f t="shared" si="236"/>
        <v>-79.500920007370382</v>
      </c>
      <c r="AH458" s="8">
        <f t="shared" si="247"/>
        <v>-9.2000737037290967E-4</v>
      </c>
      <c r="AI458" s="8">
        <f t="shared" si="248"/>
        <v>-1.350058453174603E-14</v>
      </c>
      <c r="AJ458" s="8">
        <f t="shared" si="249"/>
        <v>16.496650000130273</v>
      </c>
      <c r="AK458" s="8">
        <f t="shared" si="250"/>
        <v>16.496650000130206</v>
      </c>
      <c r="AP458" s="8">
        <f t="shared" si="251"/>
        <v>61934.105328508136</v>
      </c>
      <c r="AR458" s="8">
        <f t="shared" si="237"/>
        <v>0</v>
      </c>
      <c r="AS458" s="8">
        <f t="shared" si="238"/>
        <v>0</v>
      </c>
      <c r="AU458" s="8" t="str">
        <f t="shared" si="239"/>
        <v>9,85711900900617i</v>
      </c>
      <c r="AV458" s="8" t="str">
        <f t="shared" si="252"/>
        <v>-97,1627951577108+1,19038848362072E-14i</v>
      </c>
      <c r="AW458" s="8" t="str">
        <f t="shared" si="240"/>
        <v>0,000101554339230845+0,0000300753071401681i</v>
      </c>
      <c r="AY458" s="8" t="str">
        <f t="shared" si="241"/>
        <v>-0,101449520806874i</v>
      </c>
      <c r="AZ458" s="8" t="str">
        <f t="shared" si="253"/>
        <v>-0,0102920052719444-1,2609234356834E-18i</v>
      </c>
      <c r="BA458" s="8" t="str">
        <f t="shared" si="242"/>
        <v>0,958734784849096+0,283929208133153i</v>
      </c>
      <c r="BF458" s="8">
        <v>456</v>
      </c>
      <c r="BG458" s="8">
        <f t="shared" si="254"/>
        <v>4.4791666666666669E-3</v>
      </c>
      <c r="BH458" s="8" cm="1">
        <f t="array" ref="BH458">IFERROR(INDEX($W$2:$W$961,BK458),$BR$3)</f>
        <v>-3.4429913999999999E-9</v>
      </c>
      <c r="BI458" s="8" cm="1">
        <f t="array" ref="BI458">IFERROR(INDEX($AA$2:$AA$961,BL458),$BR$3)</f>
        <v>3.8165170000000003E-9</v>
      </c>
      <c r="BK458" s="8">
        <f t="shared" si="243"/>
        <v>216</v>
      </c>
      <c r="BL458" s="8">
        <f t="shared" si="244"/>
        <v>216</v>
      </c>
      <c r="BN458" s="8">
        <f t="shared" si="255"/>
        <v>-169.26128124173698</v>
      </c>
      <c r="BO458" s="8">
        <f t="shared" si="256"/>
        <v>-168.3666559758023</v>
      </c>
    </row>
    <row r="459" spans="1:67" s="8" customFormat="1" x14ac:dyDescent="0.2">
      <c r="A459" s="8">
        <f t="shared" si="225"/>
        <v>-1.0416666666666666E-2</v>
      </c>
      <c r="B459" s="8">
        <f t="shared" si="226"/>
        <v>0</v>
      </c>
      <c r="C459" s="8">
        <f t="shared" si="227"/>
        <v>0</v>
      </c>
      <c r="E459" s="8" t="b">
        <f t="shared" si="228"/>
        <v>0</v>
      </c>
      <c r="F459" s="8" t="b">
        <f t="shared" si="229"/>
        <v>0</v>
      </c>
      <c r="L459" s="8">
        <v>458</v>
      </c>
      <c r="M459" s="8" cm="1">
        <f t="array" ref="M459">INDEX(W$2:W$961,ROWS(W459:W$961))</f>
        <v>0</v>
      </c>
      <c r="N459" s="8" cm="1">
        <f t="array" ref="N459">INDEX(AA$2:AA$961,ROWS(AA459:AA$961))</f>
        <v>0</v>
      </c>
      <c r="Q459" s="8">
        <f t="shared" si="230"/>
        <v>-4.1666666666666669E-4</v>
      </c>
      <c r="R459" s="8">
        <f>IFERROR(SUMPRODUCT(INDEX($B$1:$B$9600,$L460):INDEX($B$1:$B$9600,$L460+959),M$2:M$961)/$G$3,NA())</f>
        <v>0.35972079149544145</v>
      </c>
      <c r="S459" s="8">
        <f>IFERROR(SUMPRODUCT(INDEX($C$1:$C$9600,$L460):INDEX($C$1:$C$9600,$L460+959),N$2:N$961)/$G$5,NA())</f>
        <v>0.40024260756963148</v>
      </c>
      <c r="T459" s="8">
        <f t="shared" si="231"/>
        <v>0.75996339906507293</v>
      </c>
      <c r="V459" s="8">
        <f t="shared" si="232"/>
        <v>9.5208333333333325E-3</v>
      </c>
      <c r="W459" s="8">
        <f t="shared" si="233"/>
        <v>0</v>
      </c>
      <c r="X459" s="8">
        <v>0</v>
      </c>
      <c r="Z459" s="8">
        <f t="shared" si="234"/>
        <v>9.5208333333333325E-3</v>
      </c>
      <c r="AA459" s="8">
        <f t="shared" si="235"/>
        <v>2.7000000000000001E-15</v>
      </c>
      <c r="AB459" s="8">
        <v>2.7000000000000001E-15</v>
      </c>
      <c r="AD459" s="8">
        <f t="shared" si="245"/>
        <v>0.1</v>
      </c>
      <c r="AE459" s="8">
        <v>432</v>
      </c>
      <c r="AF459" s="8">
        <f t="shared" si="246"/>
        <v>10000</v>
      </c>
      <c r="AG459" s="8">
        <f t="shared" si="236"/>
        <v>-80.000868545537259</v>
      </c>
      <c r="AH459" s="8">
        <f t="shared" si="247"/>
        <v>-8.6854553725257259E-4</v>
      </c>
      <c r="AI459" s="8">
        <f t="shared" si="248"/>
        <v>1.9286549331065739E-15</v>
      </c>
      <c r="AJ459" s="8">
        <f t="shared" si="249"/>
        <v>16.259386258976846</v>
      </c>
      <c r="AK459" s="8">
        <f t="shared" si="250"/>
        <v>16.259386258976846</v>
      </c>
      <c r="AP459" s="8">
        <f t="shared" si="251"/>
        <v>62831.853071795864</v>
      </c>
      <c r="AR459" s="8">
        <f t="shared" si="237"/>
        <v>0</v>
      </c>
      <c r="AS459" s="8">
        <f t="shared" si="238"/>
        <v>0</v>
      </c>
      <c r="AU459" s="8" t="str">
        <f t="shared" si="239"/>
        <v>10i</v>
      </c>
      <c r="AV459" s="8" t="str">
        <f t="shared" si="252"/>
        <v>-100+1,22514845490862E-14i</v>
      </c>
      <c r="AW459" s="8" t="str">
        <f t="shared" si="240"/>
        <v>0,000095990800879916+0,0000279958290892112i</v>
      </c>
      <c r="AY459" s="8" t="str">
        <f t="shared" si="241"/>
        <v>-0,1i</v>
      </c>
      <c r="AZ459" s="8" t="str">
        <f t="shared" si="253"/>
        <v>-0,01-1,22514845490862E-18i</v>
      </c>
      <c r="BA459" s="8" t="str">
        <f t="shared" si="242"/>
        <v>0,95990800879916+0,279958290892112i</v>
      </c>
      <c r="BF459" s="8">
        <v>457</v>
      </c>
      <c r="BG459" s="8">
        <f t="shared" si="254"/>
        <v>4.4999999999999997E-3</v>
      </c>
      <c r="BH459" s="8" cm="1">
        <f t="array" ref="BH459">IFERROR(INDEX($W$2:$W$961,BK459),$BR$3)</f>
        <v>-2.4889805E-9</v>
      </c>
      <c r="BI459" s="8" cm="1">
        <f t="array" ref="BI459">IFERROR(INDEX($AA$2:$AA$961,BL459),$BR$3)</f>
        <v>2.9236770999999999E-9</v>
      </c>
      <c r="BK459" s="8">
        <f t="shared" si="243"/>
        <v>217</v>
      </c>
      <c r="BL459" s="8">
        <f t="shared" si="244"/>
        <v>217</v>
      </c>
      <c r="BN459" s="8">
        <f t="shared" si="255"/>
        <v>-172.07957011745106</v>
      </c>
      <c r="BO459" s="8">
        <f t="shared" si="256"/>
        <v>-170.68141187800339</v>
      </c>
    </row>
    <row r="460" spans="1:67" s="8" customFormat="1" x14ac:dyDescent="0.2">
      <c r="A460" s="8">
        <f t="shared" si="225"/>
        <v>-1.0395833333333333E-2</v>
      </c>
      <c r="B460" s="8">
        <f t="shared" si="226"/>
        <v>0</v>
      </c>
      <c r="C460" s="8">
        <f t="shared" si="227"/>
        <v>0</v>
      </c>
      <c r="E460" s="8" t="b">
        <f t="shared" si="228"/>
        <v>0</v>
      </c>
      <c r="F460" s="8" t="b">
        <f t="shared" si="229"/>
        <v>0</v>
      </c>
      <c r="L460" s="8">
        <v>459</v>
      </c>
      <c r="M460" s="8" cm="1">
        <f t="array" ref="M460">INDEX(W$2:W$961,ROWS(W460:W$961))</f>
        <v>0</v>
      </c>
      <c r="N460" s="8" cm="1">
        <f t="array" ref="N460">INDEX(AA$2:AA$961,ROWS(AA460:AA$961))</f>
        <v>0</v>
      </c>
      <c r="Q460" s="8">
        <f t="shared" si="230"/>
        <v>-3.9583333333333332E-4</v>
      </c>
      <c r="R460" s="8">
        <f>IFERROR(SUMPRODUCT(INDEX($B$1:$B$9600,$L461):INDEX($B$1:$B$9600,$L461+959),M$2:M$961)/$G$3,NA())</f>
        <v>0.33218861739219968</v>
      </c>
      <c r="S460" s="8">
        <f>IFERROR(SUMPRODUCT(INDEX($C$1:$C$9600,$L461):INDEX($C$1:$C$9600,$L461+959),N$2:N$961)/$G$5,NA())</f>
        <v>0.38508867111919998</v>
      </c>
      <c r="T460" s="8">
        <f t="shared" si="231"/>
        <v>0.7172772885113996</v>
      </c>
      <c r="V460" s="8">
        <f t="shared" si="232"/>
        <v>9.541666666666667E-3</v>
      </c>
      <c r="W460" s="8">
        <f t="shared" si="233"/>
        <v>0</v>
      </c>
      <c r="X460" s="8">
        <v>0</v>
      </c>
      <c r="Z460" s="8">
        <f t="shared" si="234"/>
        <v>9.541666666666667E-3</v>
      </c>
      <c r="AA460" s="8">
        <f t="shared" si="235"/>
        <v>3.9799999999999998E-14</v>
      </c>
      <c r="AB460" s="8">
        <v>3.9799999999999998E-14</v>
      </c>
      <c r="AD460" s="8">
        <f t="shared" si="245"/>
        <v>9.8571190090061558E-2</v>
      </c>
      <c r="AE460" s="8">
        <v>433</v>
      </c>
      <c r="AF460" s="8">
        <f t="shared" si="246"/>
        <v>10144.952080687368</v>
      </c>
      <c r="AG460" s="8">
        <f t="shared" si="236"/>
        <v>-80.500819962154409</v>
      </c>
      <c r="AH460" s="8">
        <f t="shared" si="247"/>
        <v>-8.1996215419780213E-4</v>
      </c>
      <c r="AI460" s="8">
        <f t="shared" si="248"/>
        <v>1.9286549331065739E-15</v>
      </c>
      <c r="AJ460" s="8">
        <f t="shared" si="249"/>
        <v>16.02557786450468</v>
      </c>
      <c r="AK460" s="8">
        <f t="shared" si="250"/>
        <v>16.025577864504694</v>
      </c>
      <c r="AP460" s="8">
        <f t="shared" si="251"/>
        <v>63742.613855415839</v>
      </c>
      <c r="AR460" s="8">
        <f t="shared" si="237"/>
        <v>0</v>
      </c>
      <c r="AS460" s="8">
        <f t="shared" si="238"/>
        <v>0</v>
      </c>
      <c r="AU460" s="8" t="str">
        <f t="shared" si="239"/>
        <v>10,1449520806874i</v>
      </c>
      <c r="AV460" s="8" t="str">
        <f t="shared" si="252"/>
        <v>-102,920052719444+1,2609234356834E-14i</v>
      </c>
      <c r="AW460" s="8" t="str">
        <f t="shared" si="240"/>
        <v>0,0000907287648923338+0,0000260598935230719i</v>
      </c>
      <c r="AY460" s="8" t="str">
        <f t="shared" si="241"/>
        <v>-0,0985711900900615i</v>
      </c>
      <c r="AZ460" s="8" t="str">
        <f t="shared" si="253"/>
        <v>-0,00971627951577104-1,19038848362072E-18i</v>
      </c>
      <c r="BA460" s="8" t="str">
        <f t="shared" si="242"/>
        <v>0,961047821929413+0,276040392920381i</v>
      </c>
      <c r="BF460" s="8">
        <v>458</v>
      </c>
      <c r="BG460" s="8">
        <f t="shared" si="254"/>
        <v>4.5208333333333333E-3</v>
      </c>
      <c r="BH460" s="8" cm="1">
        <f t="array" ref="BH460">IFERROR(INDEX($W$2:$W$961,BK460),$BR$3)</f>
        <v>-1.6516023000000001E-9</v>
      </c>
      <c r="BI460" s="8" cm="1">
        <f t="array" ref="BI460">IFERROR(INDEX($AA$2:$AA$961,BL460),$BR$3)</f>
        <v>2.1306522000000002E-9</v>
      </c>
      <c r="BK460" s="8">
        <f t="shared" si="243"/>
        <v>218</v>
      </c>
      <c r="BL460" s="8">
        <f t="shared" si="244"/>
        <v>218</v>
      </c>
      <c r="BN460" s="8">
        <f t="shared" si="255"/>
        <v>-175.64189042008076</v>
      </c>
      <c r="BO460" s="8">
        <f t="shared" si="256"/>
        <v>-173.4297487433825</v>
      </c>
    </row>
    <row r="461" spans="1:67" s="8" customFormat="1" x14ac:dyDescent="0.2">
      <c r="A461" s="8">
        <f t="shared" si="225"/>
        <v>-1.0375000000000001E-2</v>
      </c>
      <c r="B461" s="8">
        <f t="shared" si="226"/>
        <v>0</v>
      </c>
      <c r="C461" s="8">
        <f t="shared" si="227"/>
        <v>0</v>
      </c>
      <c r="E461" s="8" t="b">
        <f t="shared" si="228"/>
        <v>0</v>
      </c>
      <c r="F461" s="8" t="b">
        <f t="shared" si="229"/>
        <v>0</v>
      </c>
      <c r="L461" s="8">
        <v>460</v>
      </c>
      <c r="M461" s="8" cm="1">
        <f t="array" ref="M461">INDEX(W$2:W$961,ROWS(W461:W$961))</f>
        <v>0</v>
      </c>
      <c r="N461" s="8" cm="1">
        <f t="array" ref="N461">INDEX(AA$2:AA$961,ROWS(AA461:AA$961))</f>
        <v>0</v>
      </c>
      <c r="Q461" s="8">
        <f t="shared" si="230"/>
        <v>-3.7500000000000001E-4</v>
      </c>
      <c r="R461" s="8">
        <f>IFERROR(SUMPRODUCT(INDEX($B$1:$B$9600,$L462):INDEX($B$1:$B$9600,$L462+959),M$2:M$961)/$G$3,NA())</f>
        <v>0.29862450186877415</v>
      </c>
      <c r="S461" s="8">
        <f>IFERROR(SUMPRODUCT(INDEX($C$1:$C$9600,$L462):INDEX($C$1:$C$9600,$L462+959),N$2:N$961)/$G$5,NA())</f>
        <v>0.36254868446262345</v>
      </c>
      <c r="T461" s="8">
        <f t="shared" si="231"/>
        <v>0.66117318633139766</v>
      </c>
      <c r="V461" s="8">
        <f t="shared" si="232"/>
        <v>9.5624999999999998E-3</v>
      </c>
      <c r="W461" s="8">
        <f t="shared" si="233"/>
        <v>0</v>
      </c>
      <c r="X461" s="8">
        <v>0</v>
      </c>
      <c r="Z461" s="8">
        <f t="shared" si="234"/>
        <v>9.5624999999999998E-3</v>
      </c>
      <c r="AA461" s="8">
        <f t="shared" si="235"/>
        <v>-4.2199999999999999E-14</v>
      </c>
      <c r="AB461" s="8">
        <v>-4.2199999999999999E-14</v>
      </c>
      <c r="AD461" s="8">
        <f t="shared" si="245"/>
        <v>9.7162795157710619E-2</v>
      </c>
      <c r="AE461" s="8">
        <v>434</v>
      </c>
      <c r="AF461" s="8">
        <f t="shared" si="246"/>
        <v>10292.005271944281</v>
      </c>
      <c r="AG461" s="8">
        <f t="shared" si="236"/>
        <v>-81.00077409623367</v>
      </c>
      <c r="AH461" s="8">
        <f t="shared" si="247"/>
        <v>-7.7409623365324285E-4</v>
      </c>
      <c r="AI461" s="8">
        <f t="shared" si="248"/>
        <v>9.6432746655328662E-15</v>
      </c>
      <c r="AJ461" s="8">
        <f t="shared" si="249"/>
        <v>15.795172724473529</v>
      </c>
      <c r="AK461" s="8">
        <f t="shared" si="250"/>
        <v>15.795172724473385</v>
      </c>
      <c r="AP461" s="8">
        <f t="shared" si="251"/>
        <v>64666.57630609515</v>
      </c>
      <c r="AR461" s="8">
        <f t="shared" si="237"/>
        <v>0</v>
      </c>
      <c r="AS461" s="8">
        <f t="shared" si="238"/>
        <v>0</v>
      </c>
      <c r="AU461" s="8" t="str">
        <f t="shared" si="239"/>
        <v>10,2920052719443i</v>
      </c>
      <c r="AV461" s="8" t="str">
        <f t="shared" si="252"/>
        <v>-105,925372517729+1,29774306475716E-14i</v>
      </c>
      <c r="AW461" s="8" t="str">
        <f t="shared" si="240"/>
        <v>0,0000857521705075048+0,0000242576152618216i</v>
      </c>
      <c r="AY461" s="8" t="str">
        <f t="shared" si="241"/>
        <v>-0,0971627951577106i</v>
      </c>
      <c r="AZ461" s="8" t="str">
        <f t="shared" si="253"/>
        <v>-0,00944060876285923-1,15661472392138E-18i</v>
      </c>
      <c r="BA461" s="8" t="str">
        <f t="shared" si="242"/>
        <v>0,962155178058692+0,272174919811206i</v>
      </c>
      <c r="BF461" s="8">
        <v>459</v>
      </c>
      <c r="BG461" s="8">
        <f t="shared" si="254"/>
        <v>4.5416666666666669E-3</v>
      </c>
      <c r="BH461" s="8" cm="1">
        <f t="array" ref="BH461">IFERROR(INDEX($W$2:$W$961,BK461),$BR$3)</f>
        <v>-9.2459240000000005E-10</v>
      </c>
      <c r="BI461" s="8" cm="1">
        <f t="array" ref="BI461">IFERROR(INDEX($AA$2:$AA$961,BL461),$BR$3)</f>
        <v>1.4328394E-9</v>
      </c>
      <c r="BK461" s="8">
        <f t="shared" si="243"/>
        <v>219</v>
      </c>
      <c r="BL461" s="8">
        <f t="shared" si="244"/>
        <v>219</v>
      </c>
      <c r="BN461" s="8">
        <f t="shared" si="255"/>
        <v>-180.68099361427343</v>
      </c>
      <c r="BO461" s="8">
        <f t="shared" si="256"/>
        <v>-176.87604969662377</v>
      </c>
    </row>
    <row r="462" spans="1:67" s="8" customFormat="1" x14ac:dyDescent="0.2">
      <c r="A462" s="8">
        <f t="shared" si="225"/>
        <v>-1.0354166666666666E-2</v>
      </c>
      <c r="B462" s="8">
        <f t="shared" si="226"/>
        <v>0</v>
      </c>
      <c r="C462" s="8">
        <f t="shared" si="227"/>
        <v>0</v>
      </c>
      <c r="E462" s="8" t="b">
        <f t="shared" si="228"/>
        <v>0</v>
      </c>
      <c r="F462" s="8" t="b">
        <f t="shared" si="229"/>
        <v>0</v>
      </c>
      <c r="L462" s="8">
        <v>461</v>
      </c>
      <c r="M462" s="8" cm="1">
        <f t="array" ref="M462">INDEX(W$2:W$961,ROWS(W462:W$961))</f>
        <v>0</v>
      </c>
      <c r="N462" s="8" cm="1">
        <f t="array" ref="N462">INDEX(AA$2:AA$961,ROWS(AA462:AA$961))</f>
        <v>0</v>
      </c>
      <c r="Q462" s="8">
        <f t="shared" si="230"/>
        <v>-3.5416666666666669E-4</v>
      </c>
      <c r="R462" s="8">
        <f>IFERROR(SUMPRODUCT(INDEX($B$1:$B$9600,$L463):INDEX($B$1:$B$9600,$L463+959),M$2:M$961)/$G$3,NA())</f>
        <v>0.25949881844677319</v>
      </c>
      <c r="S462" s="8">
        <f>IFERROR(SUMPRODUCT(INDEX($C$1:$C$9600,$L463):INDEX($C$1:$C$9600,$L463+959),N$2:N$961)/$G$5,NA())</f>
        <v>0.33293527750825913</v>
      </c>
      <c r="T462" s="8">
        <f t="shared" si="231"/>
        <v>0.59243409595503227</v>
      </c>
      <c r="V462" s="8">
        <f t="shared" si="232"/>
        <v>9.5833333333333326E-3</v>
      </c>
      <c r="W462" s="8">
        <f t="shared" si="233"/>
        <v>0</v>
      </c>
      <c r="X462" s="8">
        <v>0</v>
      </c>
      <c r="Z462" s="8">
        <f t="shared" si="234"/>
        <v>9.5833333333333326E-3</v>
      </c>
      <c r="AA462" s="8">
        <f t="shared" si="235"/>
        <v>8.3E-15</v>
      </c>
      <c r="AB462" s="8">
        <v>8.3E-15</v>
      </c>
      <c r="AD462" s="8">
        <f t="shared" si="245"/>
        <v>9.5774523511724066E-2</v>
      </c>
      <c r="AE462" s="8">
        <v>435</v>
      </c>
      <c r="AF462" s="8">
        <f t="shared" si="246"/>
        <v>10441.190029805648</v>
      </c>
      <c r="AG462" s="8">
        <f t="shared" si="236"/>
        <v>-81.50073079579046</v>
      </c>
      <c r="AH462" s="8">
        <f t="shared" si="247"/>
        <v>-7.307957902628723E-4</v>
      </c>
      <c r="AI462" s="8">
        <f t="shared" si="248"/>
        <v>0</v>
      </c>
      <c r="AJ462" s="8">
        <f t="shared" si="249"/>
        <v>15.568119603339115</v>
      </c>
      <c r="AK462" s="8">
        <f t="shared" si="250"/>
        <v>15.568119603339124</v>
      </c>
      <c r="AP462" s="8">
        <f t="shared" si="251"/>
        <v>65603.93178474484</v>
      </c>
      <c r="AR462" s="8">
        <f t="shared" si="237"/>
        <v>0</v>
      </c>
      <c r="AS462" s="8">
        <f t="shared" si="238"/>
        <v>0</v>
      </c>
      <c r="AU462" s="8" t="str">
        <f t="shared" si="239"/>
        <v>10,4411900298057i</v>
      </c>
      <c r="AV462" s="8" t="str">
        <f t="shared" si="252"/>
        <v>-109,018449238514+1,33563784641099E-14i</v>
      </c>
      <c r="AW462" s="8" t="str">
        <f t="shared" si="240"/>
        <v>0,0000810457886796921+0,0000225797875804889i</v>
      </c>
      <c r="AY462" s="8" t="str">
        <f t="shared" si="241"/>
        <v>-0,0957745235117241i</v>
      </c>
      <c r="AZ462" s="8" t="str">
        <f t="shared" si="253"/>
        <v>-0,00917275935389779-1,12379919496765E-18i</v>
      </c>
      <c r="BA462" s="8" t="str">
        <f t="shared" si="242"/>
        <v>0,963231003702061+0,268361278344664i</v>
      </c>
      <c r="BF462" s="8">
        <v>460</v>
      </c>
      <c r="BG462" s="8">
        <f t="shared" si="254"/>
        <v>4.5624999999999997E-3</v>
      </c>
      <c r="BH462" s="8" cm="1">
        <f t="array" ref="BH462">IFERROR(INDEX($W$2:$W$961,BK462),$BR$3)</f>
        <v>-3.0104320000000001E-10</v>
      </c>
      <c r="BI462" s="8" cm="1">
        <f t="array" ref="BI462">IFERROR(INDEX($AA$2:$AA$961,BL462),$BR$3)</f>
        <v>8.2543279999999997E-10</v>
      </c>
      <c r="BK462" s="8">
        <f t="shared" si="243"/>
        <v>220</v>
      </c>
      <c r="BL462" s="8">
        <f t="shared" si="244"/>
        <v>220</v>
      </c>
      <c r="BN462" s="8">
        <f t="shared" si="255"/>
        <v>-190.42742356484038</v>
      </c>
      <c r="BO462" s="8">
        <f t="shared" si="256"/>
        <v>-181.66636555346622</v>
      </c>
    </row>
    <row r="463" spans="1:67" s="8" customFormat="1" x14ac:dyDescent="0.2">
      <c r="A463" s="8">
        <f t="shared" si="225"/>
        <v>-1.0333333333333333E-2</v>
      </c>
      <c r="B463" s="8">
        <f t="shared" si="226"/>
        <v>0</v>
      </c>
      <c r="C463" s="8">
        <f t="shared" si="227"/>
        <v>0</v>
      </c>
      <c r="E463" s="8" t="b">
        <f t="shared" si="228"/>
        <v>0</v>
      </c>
      <c r="F463" s="8" t="b">
        <f t="shared" si="229"/>
        <v>0</v>
      </c>
      <c r="L463" s="8">
        <v>462</v>
      </c>
      <c r="M463" s="8" cm="1">
        <f t="array" ref="M463">INDEX(W$2:W$961,ROWS(W463:W$961))</f>
        <v>0</v>
      </c>
      <c r="N463" s="8" cm="1">
        <f t="array" ref="N463">INDEX(AA$2:AA$961,ROWS(AA463:AA$961))</f>
        <v>0</v>
      </c>
      <c r="Q463" s="8">
        <f t="shared" si="230"/>
        <v>-3.3333333333333332E-4</v>
      </c>
      <c r="R463" s="8">
        <f>IFERROR(SUMPRODUCT(INDEX($B$1:$B$9600,$L464):INDEX($B$1:$B$9600,$L464+959),M$2:M$961)/$G$3,NA())</f>
        <v>0.21538795315762424</v>
      </c>
      <c r="S463" s="8">
        <f>IFERROR(SUMPRODUCT(INDEX($C$1:$C$9600,$L464):INDEX($C$1:$C$9600,$L464+959),N$2:N$961)/$G$5,NA())</f>
        <v>0.29670220733069846</v>
      </c>
      <c r="T463" s="8">
        <f t="shared" si="231"/>
        <v>0.51209016048832268</v>
      </c>
      <c r="V463" s="8">
        <f t="shared" si="232"/>
        <v>9.6041666666666671E-3</v>
      </c>
      <c r="W463" s="8">
        <f t="shared" si="233"/>
        <v>0</v>
      </c>
      <c r="X463" s="8">
        <v>0</v>
      </c>
      <c r="Z463" s="8">
        <f t="shared" si="234"/>
        <v>9.6041666666666671E-3</v>
      </c>
      <c r="AA463" s="8">
        <f t="shared" si="235"/>
        <v>2.7099999999999999E-14</v>
      </c>
      <c r="AB463" s="8">
        <v>2.7099999999999999E-14</v>
      </c>
      <c r="AD463" s="8">
        <f t="shared" si="245"/>
        <v>9.4406087628592344E-2</v>
      </c>
      <c r="AE463" s="8">
        <v>436</v>
      </c>
      <c r="AF463" s="8">
        <f t="shared" si="246"/>
        <v>10592.537251772888</v>
      </c>
      <c r="AG463" s="8">
        <f t="shared" si="236"/>
        <v>-82.000689917337738</v>
      </c>
      <c r="AH463" s="8">
        <f t="shared" si="247"/>
        <v>-6.8991733764259603E-4</v>
      </c>
      <c r="AI463" s="8">
        <f t="shared" si="248"/>
        <v>0</v>
      </c>
      <c r="AJ463" s="8">
        <f t="shared" si="249"/>
        <v>15.344368105449409</v>
      </c>
      <c r="AK463" s="8">
        <f t="shared" si="250"/>
        <v>15.344368105449565</v>
      </c>
      <c r="AP463" s="8">
        <f t="shared" si="251"/>
        <v>66554.874426091847</v>
      </c>
      <c r="AR463" s="8">
        <f t="shared" si="237"/>
        <v>0</v>
      </c>
      <c r="AS463" s="8">
        <f t="shared" si="238"/>
        <v>0</v>
      </c>
      <c r="AU463" s="8" t="str">
        <f t="shared" si="239"/>
        <v>10,5925372517729i</v>
      </c>
      <c r="AV463" s="8" t="str">
        <f t="shared" si="252"/>
        <v>-112,201845430197+1,37463917566701E-14i</v>
      </c>
      <c r="AW463" s="8" t="str">
        <f t="shared" si="240"/>
        <v>0,0000765951810820572+0,0000210178358724419i</v>
      </c>
      <c r="AY463" s="8" t="str">
        <f t="shared" si="241"/>
        <v>-0,0944060876285923i</v>
      </c>
      <c r="AZ463" s="8" t="str">
        <f t="shared" si="253"/>
        <v>-0,00891250938133745-1,09191470979042E-18i</v>
      </c>
      <c r="BA463" s="8" t="str">
        <f t="shared" si="242"/>
        <v>0,964276198851787+0,264598876807367i</v>
      </c>
      <c r="BF463" s="8">
        <v>461</v>
      </c>
      <c r="BG463" s="8">
        <f t="shared" si="254"/>
        <v>4.5833333333333334E-3</v>
      </c>
      <c r="BH463" s="8" cm="1">
        <f t="array" ref="BH463">IFERROR(INDEX($W$2:$W$961,BK463),$BR$3)</f>
        <v>2.2638920000000001E-10</v>
      </c>
      <c r="BI463" s="8" cm="1">
        <f t="array" ref="BI463">IFERROR(INDEX($AA$2:$AA$961,BL463),$BR$3)</f>
        <v>3.0352969999999999E-10</v>
      </c>
      <c r="BK463" s="8">
        <f t="shared" si="243"/>
        <v>221</v>
      </c>
      <c r="BL463" s="8">
        <f t="shared" si="244"/>
        <v>221</v>
      </c>
      <c r="BN463" s="8">
        <f t="shared" si="255"/>
        <v>-192.90288590411711</v>
      </c>
      <c r="BO463" s="8">
        <f t="shared" si="256"/>
        <v>-190.35597614679662</v>
      </c>
    </row>
    <row r="464" spans="1:67" s="8" customFormat="1" x14ac:dyDescent="0.2">
      <c r="A464" s="8">
        <f t="shared" si="225"/>
        <v>-1.03125E-2</v>
      </c>
      <c r="B464" s="8">
        <f t="shared" si="226"/>
        <v>0</v>
      </c>
      <c r="C464" s="8">
        <f t="shared" si="227"/>
        <v>0</v>
      </c>
      <c r="E464" s="8" t="b">
        <f t="shared" si="228"/>
        <v>0</v>
      </c>
      <c r="F464" s="8" t="b">
        <f t="shared" si="229"/>
        <v>0</v>
      </c>
      <c r="L464" s="8">
        <v>463</v>
      </c>
      <c r="M464" s="8" cm="1">
        <f t="array" ref="M464">INDEX(W$2:W$961,ROWS(W464:W$961))</f>
        <v>0</v>
      </c>
      <c r="N464" s="8" cm="1">
        <f t="array" ref="N464">INDEX(AA$2:AA$961,ROWS(AA464:AA$961))</f>
        <v>0</v>
      </c>
      <c r="Q464" s="8">
        <f t="shared" si="230"/>
        <v>-3.1250000000000001E-4</v>
      </c>
      <c r="R464" s="8">
        <f>IFERROR(SUMPRODUCT(INDEX($B$1:$B$9600,$L465):INDEX($B$1:$B$9600,$L465+959),M$2:M$961)/$G$3,NA())</f>
        <v>0.16696562708906029</v>
      </c>
      <c r="S464" s="8">
        <f>IFERROR(SUMPRODUCT(INDEX($C$1:$C$9600,$L465):INDEX($C$1:$C$9600,$L465+959),N$2:N$961)/$G$5,NA())</f>
        <v>0.2544373214034592</v>
      </c>
      <c r="T464" s="8">
        <f t="shared" si="231"/>
        <v>0.42140294849251947</v>
      </c>
      <c r="V464" s="8">
        <f t="shared" si="232"/>
        <v>9.6249999999999999E-3</v>
      </c>
      <c r="W464" s="8">
        <f t="shared" si="233"/>
        <v>0</v>
      </c>
      <c r="X464" s="8">
        <v>0</v>
      </c>
      <c r="Z464" s="8">
        <f t="shared" si="234"/>
        <v>9.6249999999999999E-3</v>
      </c>
      <c r="AA464" s="8">
        <f t="shared" si="235"/>
        <v>-3.3599999999999997E-14</v>
      </c>
      <c r="AB464" s="8">
        <v>-3.3599999999999997E-14</v>
      </c>
      <c r="AD464" s="8">
        <f t="shared" si="245"/>
        <v>9.3057204092969872E-2</v>
      </c>
      <c r="AE464" s="8">
        <v>437</v>
      </c>
      <c r="AF464" s="8">
        <f t="shared" si="246"/>
        <v>10746.078283213177</v>
      </c>
      <c r="AG464" s="8">
        <f t="shared" si="236"/>
        <v>-82.500651325413315</v>
      </c>
      <c r="AH464" s="8">
        <f t="shared" si="247"/>
        <v>-6.513254132836932E-4</v>
      </c>
      <c r="AI464" s="8">
        <f t="shared" si="248"/>
        <v>1.5429239464852578E-14</v>
      </c>
      <c r="AJ464" s="8">
        <f t="shared" si="249"/>
        <v>15.123868658657436</v>
      </c>
      <c r="AK464" s="8">
        <f t="shared" si="250"/>
        <v>15.123868658657447</v>
      </c>
      <c r="AP464" s="8">
        <f t="shared" si="251"/>
        <v>67519.601178886674</v>
      </c>
      <c r="AR464" s="8">
        <f t="shared" si="237"/>
        <v>0</v>
      </c>
      <c r="AS464" s="8">
        <f t="shared" si="238"/>
        <v>0</v>
      </c>
      <c r="AU464" s="8" t="str">
        <f t="shared" si="239"/>
        <v>10,7460782832132i</v>
      </c>
      <c r="AV464" s="8" t="str">
        <f t="shared" si="252"/>
        <v>-115,478198468946+1,41477936429861E-14i</v>
      </c>
      <c r="AW464" s="8" t="str">
        <f t="shared" si="240"/>
        <v>0,0000723866609455572+0,0000195637744545474i</v>
      </c>
      <c r="AY464" s="8" t="str">
        <f t="shared" si="241"/>
        <v>-0,0930572040929699i</v>
      </c>
      <c r="AZ464" s="8" t="str">
        <f t="shared" si="253"/>
        <v>-0,00865964323360065-1,06093485277057E-18i</v>
      </c>
      <c r="BA464" s="8" t="str">
        <f t="shared" si="242"/>
        <v>0,965291637736407+0,260887125291484i</v>
      </c>
      <c r="BF464" s="8">
        <v>462</v>
      </c>
      <c r="BG464" s="8">
        <f t="shared" si="254"/>
        <v>4.604166666666667E-3</v>
      </c>
      <c r="BH464" s="8" cm="1">
        <f t="array" ref="BH464">IFERROR(INDEX($W$2:$W$961,BK464),$BR$3)</f>
        <v>6.6530519999999997E-10</v>
      </c>
      <c r="BI464" s="8" cm="1">
        <f t="array" ref="BI464">IFERROR(INDEX($AA$2:$AA$961,BL464),$BR$3)</f>
        <v>-1.392905E-10</v>
      </c>
      <c r="BK464" s="8">
        <f t="shared" si="243"/>
        <v>222</v>
      </c>
      <c r="BL464" s="8">
        <f t="shared" si="244"/>
        <v>222</v>
      </c>
      <c r="BN464" s="8">
        <f t="shared" si="255"/>
        <v>-183.53958164223246</v>
      </c>
      <c r="BO464" s="8">
        <f t="shared" si="256"/>
        <v>-197.12157005318193</v>
      </c>
    </row>
    <row r="465" spans="1:67" s="8" customFormat="1" x14ac:dyDescent="0.2">
      <c r="A465" s="8">
        <f t="shared" si="225"/>
        <v>-1.0291666666666666E-2</v>
      </c>
      <c r="B465" s="8">
        <f t="shared" si="226"/>
        <v>0</v>
      </c>
      <c r="C465" s="8">
        <f t="shared" si="227"/>
        <v>0</v>
      </c>
      <c r="E465" s="8" t="b">
        <f t="shared" si="228"/>
        <v>0</v>
      </c>
      <c r="F465" s="8" t="b">
        <f t="shared" si="229"/>
        <v>0</v>
      </c>
      <c r="L465" s="8">
        <v>464</v>
      </c>
      <c r="M465" s="8" cm="1">
        <f t="array" ref="M465">INDEX(W$2:W$961,ROWS(W465:W$961))</f>
        <v>0</v>
      </c>
      <c r="N465" s="8" cm="1">
        <f t="array" ref="N465">INDEX(AA$2:AA$961,ROWS(AA465:AA$961))</f>
        <v>0</v>
      </c>
      <c r="Q465" s="8">
        <f t="shared" si="230"/>
        <v>-2.9166666666666669E-4</v>
      </c>
      <c r="R465" s="8">
        <f>IFERROR(SUMPRODUCT(INDEX($B$1:$B$9600,$L466):INDEX($B$1:$B$9600,$L466+959),M$2:M$961)/$G$3,NA())</f>
        <v>0.11499228400800257</v>
      </c>
      <c r="S465" s="8">
        <f>IFERROR(SUMPRODUCT(INDEX($C$1:$C$9600,$L466):INDEX($C$1:$C$9600,$L466+959),N$2:N$961)/$G$5,NA())</f>
        <v>0.20685275465160496</v>
      </c>
      <c r="T465" s="8">
        <f t="shared" si="231"/>
        <v>0.32184503865960756</v>
      </c>
      <c r="V465" s="8">
        <f t="shared" si="232"/>
        <v>9.6458333333333326E-3</v>
      </c>
      <c r="W465" s="8">
        <f t="shared" si="233"/>
        <v>0</v>
      </c>
      <c r="X465" s="8">
        <v>0</v>
      </c>
      <c r="Z465" s="8">
        <f t="shared" si="234"/>
        <v>9.6458333333333326E-3</v>
      </c>
      <c r="AA465" s="8">
        <f t="shared" si="235"/>
        <v>1.07E-14</v>
      </c>
      <c r="AB465" s="8">
        <v>1.07E-14</v>
      </c>
      <c r="AD465" s="8">
        <f t="shared" si="245"/>
        <v>9.1727593538977928E-2</v>
      </c>
      <c r="AE465" s="8">
        <v>438</v>
      </c>
      <c r="AF465" s="8">
        <f t="shared" si="246"/>
        <v>10901.84492385128</v>
      </c>
      <c r="AG465" s="8">
        <f t="shared" si="236"/>
        <v>-83.000614892130059</v>
      </c>
      <c r="AH465" s="8">
        <f t="shared" si="247"/>
        <v>-6.1489213003543958E-4</v>
      </c>
      <c r="AI465" s="8">
        <f t="shared" si="248"/>
        <v>-6.7502922658730125E-15</v>
      </c>
      <c r="AJ465" s="8">
        <f t="shared" si="249"/>
        <v>14.906572498343008</v>
      </c>
      <c r="AK465" s="8">
        <f t="shared" si="250"/>
        <v>14.906572498342959</v>
      </c>
      <c r="AP465" s="8">
        <f t="shared" si="251"/>
        <v>68498.311846692726</v>
      </c>
      <c r="AR465" s="8">
        <f t="shared" si="237"/>
        <v>0</v>
      </c>
      <c r="AS465" s="8">
        <f t="shared" si="238"/>
        <v>0</v>
      </c>
      <c r="AU465" s="8" t="str">
        <f t="shared" si="239"/>
        <v>10,9018449238513i</v>
      </c>
      <c r="AV465" s="8" t="str">
        <f t="shared" si="252"/>
        <v>-118,850222743702+1,45609166759992E-14i</v>
      </c>
      <c r="AW465" s="8" t="str">
        <f t="shared" si="240"/>
        <v>0,0000684072556681311+0,0000182101663034322i</v>
      </c>
      <c r="AY465" s="8" t="str">
        <f t="shared" si="241"/>
        <v>-0,0917275935389779i</v>
      </c>
      <c r="AZ465" s="8" t="str">
        <f t="shared" si="253"/>
        <v>-0,00841395141645194-1,03083395775423E-18i</v>
      </c>
      <c r="BA465" s="8" t="str">
        <f t="shared" si="242"/>
        <v>0,966278169558431+0,257225435974221i</v>
      </c>
      <c r="BF465" s="8">
        <v>463</v>
      </c>
      <c r="BG465" s="8">
        <f t="shared" si="254"/>
        <v>4.6249999999999998E-3</v>
      </c>
      <c r="BH465" s="8" cm="1">
        <f t="array" ref="BH465">IFERROR(INDEX($W$2:$W$961,BK465),$BR$3)</f>
        <v>1.0234064E-9</v>
      </c>
      <c r="BI465" s="8" cm="1">
        <f t="array" ref="BI465">IFERROR(INDEX($AA$2:$AA$961,BL465),$BR$3)</f>
        <v>-5.0898989999999999E-10</v>
      </c>
      <c r="BK465" s="8">
        <f t="shared" si="243"/>
        <v>223</v>
      </c>
      <c r="BL465" s="8">
        <f t="shared" si="244"/>
        <v>223</v>
      </c>
      <c r="BN465" s="8">
        <f t="shared" si="255"/>
        <v>-179.79903742881032</v>
      </c>
      <c r="BO465" s="8">
        <f t="shared" si="256"/>
        <v>-185.8658167075983</v>
      </c>
    </row>
    <row r="466" spans="1:67" s="8" customFormat="1" x14ac:dyDescent="0.2">
      <c r="A466" s="8">
        <f t="shared" si="225"/>
        <v>-1.0270833333333333E-2</v>
      </c>
      <c r="B466" s="8">
        <f t="shared" si="226"/>
        <v>0</v>
      </c>
      <c r="C466" s="8">
        <f t="shared" si="227"/>
        <v>0</v>
      </c>
      <c r="E466" s="8" t="b">
        <f t="shared" si="228"/>
        <v>0</v>
      </c>
      <c r="F466" s="8" t="b">
        <f t="shared" si="229"/>
        <v>0</v>
      </c>
      <c r="L466" s="8">
        <v>465</v>
      </c>
      <c r="M466" s="8" cm="1">
        <f t="array" ref="M466">INDEX(W$2:W$961,ROWS(W466:W$961))</f>
        <v>0</v>
      </c>
      <c r="N466" s="8" cm="1">
        <f t="array" ref="N466">INDEX(AA$2:AA$961,ROWS(AA466:AA$961))</f>
        <v>0</v>
      </c>
      <c r="Q466" s="8">
        <f t="shared" si="230"/>
        <v>-2.7083333333333332E-4</v>
      </c>
      <c r="R466" s="8">
        <f>IFERROR(SUMPRODUCT(INDEX($B$1:$B$9600,$L467):INDEX($B$1:$B$9600,$L467+959),M$2:M$961)/$G$3,NA())</f>
        <v>6.0302715196607834E-2</v>
      </c>
      <c r="S466" s="8">
        <f>IFERROR(SUMPRODUCT(INDEX($C$1:$C$9600,$L467):INDEX($C$1:$C$9600,$L467+959),N$2:N$961)/$G$5,NA())</f>
        <v>0.15477252807541553</v>
      </c>
      <c r="T466" s="8">
        <f t="shared" si="231"/>
        <v>0.21507524327202338</v>
      </c>
      <c r="V466" s="8">
        <f t="shared" si="232"/>
        <v>9.6666666666666672E-3</v>
      </c>
      <c r="W466" s="8">
        <f t="shared" si="233"/>
        <v>0</v>
      </c>
      <c r="X466" s="8">
        <v>0</v>
      </c>
      <c r="Z466" s="8">
        <f t="shared" si="234"/>
        <v>9.6666666666666672E-3</v>
      </c>
      <c r="AA466" s="8">
        <f t="shared" si="235"/>
        <v>1.66E-14</v>
      </c>
      <c r="AB466" s="8">
        <v>1.66E-14</v>
      </c>
      <c r="AD466" s="8">
        <f t="shared" si="245"/>
        <v>9.0416980592345014E-2</v>
      </c>
      <c r="AE466" s="8">
        <v>439</v>
      </c>
      <c r="AF466" s="8">
        <f t="shared" si="246"/>
        <v>11059.869434355598</v>
      </c>
      <c r="AG466" s="8">
        <f t="shared" si="236"/>
        <v>-83.500580496752434</v>
      </c>
      <c r="AH466" s="8">
        <f t="shared" si="247"/>
        <v>-5.8049675247538225E-4</v>
      </c>
      <c r="AI466" s="8">
        <f t="shared" si="248"/>
        <v>-4.8216373327664363E-15</v>
      </c>
      <c r="AJ466" s="8">
        <f t="shared" si="249"/>
        <v>14.692431651829597</v>
      </c>
      <c r="AK466" s="8">
        <f t="shared" si="250"/>
        <v>14.692431651829699</v>
      </c>
      <c r="AP466" s="8">
        <f t="shared" si="251"/>
        <v>69491.209129267692</v>
      </c>
      <c r="AR466" s="8">
        <f t="shared" si="237"/>
        <v>0</v>
      </c>
      <c r="AS466" s="8">
        <f t="shared" si="238"/>
        <v>0</v>
      </c>
      <c r="AU466" s="8" t="str">
        <f t="shared" si="239"/>
        <v>11,0598694343556i</v>
      </c>
      <c r="AV466" s="8" t="str">
        <f t="shared" si="252"/>
        <v>-122,320711904993+1,49861031193725E-14i</v>
      </c>
      <c r="AW466" s="8" t="str">
        <f t="shared" si="240"/>
        <v>0,000064644671129948+0,0000169500855260164i</v>
      </c>
      <c r="AY466" s="8" t="str">
        <f t="shared" si="241"/>
        <v>-0,090416980592345i</v>
      </c>
      <c r="AZ466" s="8" t="str">
        <f t="shared" si="253"/>
        <v>-0,00817523037943649-1,00158708678886E-18i</v>
      </c>
      <c r="BA466" s="8" t="str">
        <f t="shared" si="242"/>
        <v>0,967236619211263+0,25361322337876i</v>
      </c>
      <c r="BF466" s="8">
        <v>464</v>
      </c>
      <c r="BG466" s="8">
        <f t="shared" si="254"/>
        <v>4.6458333333333334E-3</v>
      </c>
      <c r="BH466" s="8" cm="1">
        <f t="array" ref="BH466">IFERROR(INDEX($W$2:$W$961,BK466),$BR$3)</f>
        <v>1.3083641000000001E-9</v>
      </c>
      <c r="BI466" s="8" cm="1">
        <f t="array" ref="BI466">IFERROR(INDEX($AA$2:$AA$961,BL466),$BR$3)</f>
        <v>-8.113218E-10</v>
      </c>
      <c r="BK466" s="8">
        <f t="shared" si="243"/>
        <v>224</v>
      </c>
      <c r="BL466" s="8">
        <f t="shared" si="244"/>
        <v>224</v>
      </c>
      <c r="BN466" s="8">
        <f t="shared" si="255"/>
        <v>-177.66542761845258</v>
      </c>
      <c r="BO466" s="8">
        <f t="shared" si="256"/>
        <v>-181.81613708977346</v>
      </c>
    </row>
    <row r="467" spans="1:67" s="8" customFormat="1" x14ac:dyDescent="0.2">
      <c r="A467" s="8">
        <f t="shared" si="225"/>
        <v>-1.025E-2</v>
      </c>
      <c r="B467" s="8">
        <f t="shared" si="226"/>
        <v>0</v>
      </c>
      <c r="C467" s="8">
        <f t="shared" si="227"/>
        <v>0</v>
      </c>
      <c r="E467" s="8" t="b">
        <f t="shared" si="228"/>
        <v>0</v>
      </c>
      <c r="F467" s="8" t="b">
        <f t="shared" si="229"/>
        <v>0</v>
      </c>
      <c r="L467" s="8">
        <v>466</v>
      </c>
      <c r="M467" s="8" cm="1">
        <f t="array" ref="M467">INDEX(W$2:W$961,ROWS(W467:W$961))</f>
        <v>0</v>
      </c>
      <c r="N467" s="8" cm="1">
        <f t="array" ref="N467">INDEX(AA$2:AA$961,ROWS(AA467:AA$961))</f>
        <v>0</v>
      </c>
      <c r="Q467" s="8">
        <f t="shared" si="230"/>
        <v>-2.5000000000000001E-4</v>
      </c>
      <c r="R467" s="8">
        <f>IFERROR(SUMPRODUCT(INDEX($B$1:$B$9600,$L468):INDEX($B$1:$B$9600,$L468+959),M$2:M$961)/$G$3,NA())</f>
        <v>3.7921299555241017E-3</v>
      </c>
      <c r="S467" s="8">
        <f>IFERROR(SUMPRODUCT(INDEX($C$1:$C$9600,$L468):INDEX($C$1:$C$9600,$L468+959),N$2:N$961)/$G$5,NA())</f>
        <v>9.9117771798906837E-2</v>
      </c>
      <c r="T467" s="8">
        <f t="shared" si="231"/>
        <v>0.10290990175443093</v>
      </c>
      <c r="V467" s="8">
        <f t="shared" si="232"/>
        <v>9.6874999999999999E-3</v>
      </c>
      <c r="W467" s="8">
        <f t="shared" si="233"/>
        <v>0</v>
      </c>
      <c r="X467" s="8">
        <v>0</v>
      </c>
      <c r="Z467" s="8">
        <f t="shared" si="234"/>
        <v>9.6874999999999999E-3</v>
      </c>
      <c r="AA467" s="8">
        <f t="shared" si="235"/>
        <v>-2.4399999999999999E-14</v>
      </c>
      <c r="AB467" s="8">
        <v>-2.4399999999999999E-14</v>
      </c>
      <c r="AD467" s="8">
        <f t="shared" si="245"/>
        <v>8.9125093813374551E-2</v>
      </c>
      <c r="AE467" s="8">
        <v>440</v>
      </c>
      <c r="AF467" s="8">
        <f t="shared" si="246"/>
        <v>11220.184543019635</v>
      </c>
      <c r="AG467" s="8">
        <f t="shared" si="236"/>
        <v>-84.000548025297093</v>
      </c>
      <c r="AH467" s="8">
        <f t="shared" si="247"/>
        <v>-5.4802529719601915E-4</v>
      </c>
      <c r="AI467" s="8">
        <f t="shared" si="248"/>
        <v>1.9286549331065739E-15</v>
      </c>
      <c r="AJ467" s="8">
        <f t="shared" si="249"/>
        <v>14.481398923184729</v>
      </c>
      <c r="AK467" s="8">
        <f t="shared" si="250"/>
        <v>14.481398923184722</v>
      </c>
      <c r="AP467" s="8">
        <f t="shared" si="251"/>
        <v>70498.498664544473</v>
      </c>
      <c r="AR467" s="8">
        <f t="shared" si="237"/>
        <v>0</v>
      </c>
      <c r="AS467" s="8">
        <f t="shared" si="238"/>
        <v>0</v>
      </c>
      <c r="AU467" s="8" t="str">
        <f t="shared" si="239"/>
        <v>11,2201845430196i</v>
      </c>
      <c r="AV467" s="8" t="str">
        <f t="shared" si="252"/>
        <v>-125,892541179416+1,54237052310481E-14i</v>
      </c>
      <c r="AW467" s="8" t="str">
        <f t="shared" si="240"/>
        <v>0,0000610872576512499+0,0000157770823805092i</v>
      </c>
      <c r="AY467" s="8" t="str">
        <f t="shared" si="241"/>
        <v>-0,0891250938133745i</v>
      </c>
      <c r="AZ467" s="8" t="str">
        <f t="shared" si="253"/>
        <v>-0,00794328234724281-9,73170009462744E-19i</v>
      </c>
      <c r="BA467" s="8" t="str">
        <f t="shared" si="242"/>
        <v>0,968167787975829+0,250049904617669i</v>
      </c>
      <c r="BF467" s="8">
        <v>465</v>
      </c>
      <c r="BG467" s="8">
        <f t="shared" si="254"/>
        <v>4.6666666666666671E-3</v>
      </c>
      <c r="BH467" s="8" cm="1">
        <f t="array" ref="BH467">IFERROR(INDEX($W$2:$W$961,BK467),$BR$3)</f>
        <v>1.5277093000000001E-9</v>
      </c>
      <c r="BI467" s="8" cm="1">
        <f t="array" ref="BI467">IFERROR(INDEX($AA$2:$AA$961,BL467),$BR$3)</f>
        <v>-1.0531268000000001E-9</v>
      </c>
      <c r="BK467" s="8">
        <f t="shared" si="243"/>
        <v>225</v>
      </c>
      <c r="BL467" s="8">
        <f t="shared" si="244"/>
        <v>225</v>
      </c>
      <c r="BN467" s="8">
        <f t="shared" si="255"/>
        <v>-176.31918555155221</v>
      </c>
      <c r="BO467" s="8">
        <f t="shared" si="256"/>
        <v>-179.55038670307178</v>
      </c>
    </row>
    <row r="468" spans="1:67" s="8" customFormat="1" x14ac:dyDescent="0.2">
      <c r="A468" s="8">
        <f t="shared" si="225"/>
        <v>-1.0229166666666666E-2</v>
      </c>
      <c r="B468" s="8">
        <f t="shared" si="226"/>
        <v>0</v>
      </c>
      <c r="C468" s="8">
        <f t="shared" si="227"/>
        <v>0</v>
      </c>
      <c r="E468" s="8" t="b">
        <f t="shared" si="228"/>
        <v>0</v>
      </c>
      <c r="F468" s="8" t="b">
        <f t="shared" si="229"/>
        <v>0</v>
      </c>
      <c r="L468" s="8">
        <v>467</v>
      </c>
      <c r="M468" s="8" cm="1">
        <f t="array" ref="M468">INDEX(W$2:W$961,ROWS(W468:W$961))</f>
        <v>0</v>
      </c>
      <c r="N468" s="8" cm="1">
        <f t="array" ref="N468">INDEX(AA$2:AA$961,ROWS(AA468:AA$961))</f>
        <v>0</v>
      </c>
      <c r="Q468" s="8">
        <f t="shared" si="230"/>
        <v>-2.2916666666666666E-4</v>
      </c>
      <c r="R468" s="8">
        <f>IFERROR(SUMPRODUCT(INDEX($B$1:$B$9600,$L469):INDEX($B$1:$B$9600,$L469+959),M$2:M$961)/$G$3,NA())</f>
        <v>-5.3599087083407118E-2</v>
      </c>
      <c r="S468" s="8">
        <f>IFERROR(SUMPRODUCT(INDEX($C$1:$C$9600,$L469):INDEX($C$1:$C$9600,$L469+959),N$2:N$961)/$G$5,NA())</f>
        <v>4.08898463740325E-2</v>
      </c>
      <c r="T468" s="8">
        <f t="shared" si="231"/>
        <v>-1.2709240709374618E-2</v>
      </c>
      <c r="V468" s="8">
        <f t="shared" si="232"/>
        <v>9.7083333333333327E-3</v>
      </c>
      <c r="W468" s="8">
        <f t="shared" si="233"/>
        <v>0</v>
      </c>
      <c r="X468" s="8">
        <v>0</v>
      </c>
      <c r="Z468" s="8">
        <f t="shared" si="234"/>
        <v>9.7083333333333327E-3</v>
      </c>
      <c r="AA468" s="8">
        <f t="shared" si="235"/>
        <v>1.0299999999999999E-14</v>
      </c>
      <c r="AB468" s="8">
        <v>1.0299999999999999E-14</v>
      </c>
      <c r="AD468" s="8">
        <f t="shared" si="245"/>
        <v>8.7851665640727161E-2</v>
      </c>
      <c r="AE468" s="8">
        <v>441</v>
      </c>
      <c r="AF468" s="8">
        <f t="shared" si="246"/>
        <v>11382.823452540322</v>
      </c>
      <c r="AG468" s="8">
        <f t="shared" si="236"/>
        <v>-84.500517370155151</v>
      </c>
      <c r="AH468" s="8">
        <f t="shared" si="247"/>
        <v>-5.1737015529672715E-4</v>
      </c>
      <c r="AI468" s="8">
        <f t="shared" si="248"/>
        <v>-9.6432746655328773E-15</v>
      </c>
      <c r="AJ468" s="8">
        <f t="shared" si="249"/>
        <v>14.273427878389755</v>
      </c>
      <c r="AK468" s="8">
        <f t="shared" si="250"/>
        <v>14.273427878389736</v>
      </c>
      <c r="AP468" s="8">
        <f t="shared" si="251"/>
        <v>71520.389071220561</v>
      </c>
      <c r="AR468" s="8">
        <f t="shared" si="237"/>
        <v>0</v>
      </c>
      <c r="AS468" s="8">
        <f t="shared" si="238"/>
        <v>0</v>
      </c>
      <c r="AU468" s="8" t="str">
        <f t="shared" si="239"/>
        <v>11,3828234525403i</v>
      </c>
      <c r="AV468" s="8" t="str">
        <f t="shared" si="252"/>
        <v>-129,568669751701+1,58740855550862E-14i</v>
      </c>
      <c r="AW468" s="8" t="str">
        <f t="shared" si="240"/>
        <v>0,0000577239775302206+0,0000146851506762186i</v>
      </c>
      <c r="AY468" s="8" t="str">
        <f t="shared" si="241"/>
        <v>-0,0878516656407272i</v>
      </c>
      <c r="AZ468" s="8" t="str">
        <f t="shared" si="253"/>
        <v>-0,00771791515585013-9,45559182830561E-19i</v>
      </c>
      <c r="BA468" s="8" t="str">
        <f t="shared" si="242"/>
        <v>0,969072454197492+0,246534899619706i</v>
      </c>
      <c r="BF468" s="8">
        <v>466</v>
      </c>
      <c r="BG468" s="8">
        <f t="shared" si="254"/>
        <v>4.6874999999999998E-3</v>
      </c>
      <c r="BH468" s="8" cm="1">
        <f t="array" ref="BH468">IFERROR(INDEX($W$2:$W$961,BK468),$BR$3)</f>
        <v>1.6887424E-9</v>
      </c>
      <c r="BI468" s="8" cm="1">
        <f t="array" ref="BI468">IFERROR(INDEX($AA$2:$AA$961,BL468),$BR$3)</f>
        <v>-1.2403239999999999E-9</v>
      </c>
      <c r="BK468" s="8">
        <f t="shared" si="243"/>
        <v>226</v>
      </c>
      <c r="BL468" s="8">
        <f t="shared" si="244"/>
        <v>226</v>
      </c>
      <c r="BN468" s="8">
        <f t="shared" si="255"/>
        <v>-175.44873184920419</v>
      </c>
      <c r="BO468" s="8">
        <f t="shared" si="256"/>
        <v>-178.1292970543025</v>
      </c>
    </row>
    <row r="469" spans="1:67" s="8" customFormat="1" x14ac:dyDescent="0.2">
      <c r="A469" s="8">
        <f t="shared" si="225"/>
        <v>-1.0208333333333333E-2</v>
      </c>
      <c r="B469" s="8">
        <f t="shared" si="226"/>
        <v>0</v>
      </c>
      <c r="C469" s="8">
        <f t="shared" si="227"/>
        <v>0</v>
      </c>
      <c r="E469" s="8" t="b">
        <f t="shared" si="228"/>
        <v>0</v>
      </c>
      <c r="F469" s="8" t="b">
        <f t="shared" si="229"/>
        <v>0</v>
      </c>
      <c r="L469" s="8">
        <v>468</v>
      </c>
      <c r="M469" s="8" cm="1">
        <f t="array" ref="M469">INDEX(W$2:W$961,ROWS(W469:W$961))</f>
        <v>0</v>
      </c>
      <c r="N469" s="8" cm="1">
        <f t="array" ref="N469">INDEX(AA$2:AA$961,ROWS(AA469:AA$961))</f>
        <v>0</v>
      </c>
      <c r="Q469" s="8">
        <f t="shared" si="230"/>
        <v>-2.0833333333333335E-4</v>
      </c>
      <c r="R469" s="8">
        <f>IFERROR(SUMPRODUCT(INDEX($B$1:$B$9600,$L470):INDEX($B$1:$B$9600,$L470+959),M$2:M$961)/$G$3,NA())</f>
        <v>-0.11090166232760867</v>
      </c>
      <c r="S469" s="8">
        <f>IFERROR(SUMPRODUCT(INDEX($C$1:$C$9600,$L470):INDEX($C$1:$C$9600,$L470+959),N$2:N$961)/$G$5,NA())</f>
        <v>-1.8848318083248231E-2</v>
      </c>
      <c r="T469" s="8">
        <f t="shared" si="231"/>
        <v>-0.12974998041085689</v>
      </c>
      <c r="V469" s="8">
        <f t="shared" si="232"/>
        <v>9.7291666666666672E-3</v>
      </c>
      <c r="W469" s="8">
        <f t="shared" si="233"/>
        <v>0</v>
      </c>
      <c r="X469" s="8">
        <v>0</v>
      </c>
      <c r="Z469" s="8">
        <f t="shared" si="234"/>
        <v>9.7291666666666672E-3</v>
      </c>
      <c r="AA469" s="8">
        <f t="shared" si="235"/>
        <v>8.7999999999999994E-15</v>
      </c>
      <c r="AB469" s="8">
        <v>8.7999999999999994E-15</v>
      </c>
      <c r="AD469" s="8">
        <f t="shared" si="245"/>
        <v>8.6596432336006529E-2</v>
      </c>
      <c r="AE469" s="8">
        <v>442</v>
      </c>
      <c r="AF469" s="8">
        <f t="shared" si="246"/>
        <v>11547.819846894583</v>
      </c>
      <c r="AG469" s="8">
        <f t="shared" si="236"/>
        <v>-85.000488429735952</v>
      </c>
      <c r="AH469" s="8">
        <f t="shared" si="247"/>
        <v>-4.8842973585844023E-4</v>
      </c>
      <c r="AI469" s="8">
        <f t="shared" si="248"/>
        <v>9.6432746655328662E-15</v>
      </c>
      <c r="AJ469" s="8">
        <f t="shared" si="249"/>
        <v>14.068472830873107</v>
      </c>
      <c r="AK469" s="8">
        <f t="shared" si="250"/>
        <v>14.068472830873109</v>
      </c>
      <c r="AP469" s="8">
        <f t="shared" si="251"/>
        <v>72557.091991964859</v>
      </c>
      <c r="AR469" s="8">
        <f t="shared" si="237"/>
        <v>0</v>
      </c>
      <c r="AS469" s="8">
        <f t="shared" si="238"/>
        <v>0</v>
      </c>
      <c r="AU469" s="8" t="str">
        <f t="shared" si="239"/>
        <v>11,5478198468946i</v>
      </c>
      <c r="AV469" s="8" t="str">
        <f t="shared" si="252"/>
        <v>-133,352143216333+1,63376172220243E-14i</v>
      </c>
      <c r="AW469" s="8" t="str">
        <f t="shared" si="240"/>
        <v>0,0000545443740993733+0,0000136686973919128i</v>
      </c>
      <c r="AY469" s="8" t="str">
        <f t="shared" si="241"/>
        <v>-0,0865964323360065i</v>
      </c>
      <c r="AZ469" s="8" t="str">
        <f t="shared" si="253"/>
        <v>-0,00749894209332455-9,18731731908579E-19i</v>
      </c>
      <c r="BA469" s="8" t="str">
        <f t="shared" si="242"/>
        <v>0,969951373943768+0,243067631340915i</v>
      </c>
      <c r="BF469" s="8">
        <v>467</v>
      </c>
      <c r="BG469" s="8">
        <f t="shared" si="254"/>
        <v>4.7083333333333335E-3</v>
      </c>
      <c r="BH469" s="8" cm="1">
        <f t="array" ref="BH469">IFERROR(INDEX($W$2:$W$961,BK469),$BR$3)</f>
        <v>1.7984606E-9</v>
      </c>
      <c r="BI469" s="8" cm="1">
        <f t="array" ref="BI469">IFERROR(INDEX($AA$2:$AA$961,BL469),$BR$3)</f>
        <v>-1.3785017999999999E-9</v>
      </c>
      <c r="BK469" s="8">
        <f t="shared" si="243"/>
        <v>227</v>
      </c>
      <c r="BL469" s="8">
        <f t="shared" si="244"/>
        <v>227</v>
      </c>
      <c r="BN469" s="8">
        <f t="shared" si="255"/>
        <v>-174.90198144203612</v>
      </c>
      <c r="BO469" s="8">
        <f t="shared" si="256"/>
        <v>-177.21185324942229</v>
      </c>
    </row>
    <row r="470" spans="1:67" s="8" customFormat="1" x14ac:dyDescent="0.2">
      <c r="A470" s="8">
        <f t="shared" si="225"/>
        <v>-1.01875E-2</v>
      </c>
      <c r="B470" s="8">
        <f t="shared" si="226"/>
        <v>0</v>
      </c>
      <c r="C470" s="8">
        <f t="shared" si="227"/>
        <v>0</v>
      </c>
      <c r="E470" s="8" t="b">
        <f t="shared" si="228"/>
        <v>0</v>
      </c>
      <c r="F470" s="8" t="b">
        <f t="shared" si="229"/>
        <v>0</v>
      </c>
      <c r="L470" s="8">
        <v>469</v>
      </c>
      <c r="M470" s="8" cm="1">
        <f t="array" ref="M470">INDEX(W$2:W$961,ROWS(W470:W$961))</f>
        <v>0</v>
      </c>
      <c r="N470" s="8" cm="1">
        <f t="array" ref="N470">INDEX(AA$2:AA$961,ROWS(AA470:AA$961))</f>
        <v>0</v>
      </c>
      <c r="Q470" s="8">
        <f t="shared" si="230"/>
        <v>-1.875E-4</v>
      </c>
      <c r="R470" s="8">
        <f>IFERROR(SUMPRODUCT(INDEX($B$1:$B$9600,$L471):INDEX($B$1:$B$9600,$L471+959),M$2:M$961)/$G$3,NA())</f>
        <v>-0.1671344703417649</v>
      </c>
      <c r="S470" s="8">
        <f>IFERROR(SUMPRODUCT(INDEX($C$1:$C$9600,$L471):INDEX($C$1:$C$9600,$L471+959),N$2:N$961)/$G$5,NA())</f>
        <v>-7.8992305837847943E-2</v>
      </c>
      <c r="T470" s="8">
        <f t="shared" si="231"/>
        <v>-0.24612677617961284</v>
      </c>
      <c r="V470" s="8">
        <f t="shared" si="232"/>
        <v>9.75E-3</v>
      </c>
      <c r="W470" s="8">
        <f t="shared" si="233"/>
        <v>0</v>
      </c>
      <c r="X470" s="8">
        <v>0</v>
      </c>
      <c r="Z470" s="8">
        <f t="shared" si="234"/>
        <v>9.75E-3</v>
      </c>
      <c r="AA470" s="8">
        <f t="shared" si="235"/>
        <v>-1.58E-14</v>
      </c>
      <c r="AB470" s="8">
        <v>-1.58E-14</v>
      </c>
      <c r="AD470" s="8">
        <f t="shared" si="245"/>
        <v>8.5359133929136549E-2</v>
      </c>
      <c r="AE470" s="8">
        <v>443</v>
      </c>
      <c r="AF470" s="8">
        <f t="shared" si="246"/>
        <v>11715.207898315604</v>
      </c>
      <c r="AG470" s="8">
        <f t="shared" si="236"/>
        <v>-85.500461108129656</v>
      </c>
      <c r="AH470" s="8">
        <f t="shared" si="247"/>
        <v>-4.6110812967390291E-4</v>
      </c>
      <c r="AI470" s="8">
        <f t="shared" si="248"/>
        <v>-8.6789471989795872E-15</v>
      </c>
      <c r="AJ470" s="8">
        <f t="shared" si="249"/>
        <v>13.866488827391821</v>
      </c>
      <c r="AK470" s="8">
        <f t="shared" si="250"/>
        <v>13.866488827391846</v>
      </c>
      <c r="AP470" s="8">
        <f t="shared" si="251"/>
        <v>73608.822137250841</v>
      </c>
      <c r="AR470" s="8">
        <f t="shared" si="237"/>
        <v>0</v>
      </c>
      <c r="AS470" s="8">
        <f t="shared" si="238"/>
        <v>0</v>
      </c>
      <c r="AU470" s="8" t="str">
        <f t="shared" si="239"/>
        <v>11,7152078983156i</v>
      </c>
      <c r="AV470" s="8" t="str">
        <f t="shared" si="252"/>
        <v>-137,246096100756+1,68146842580081E-14i</v>
      </c>
      <c r="AW470" s="8" t="str">
        <f t="shared" si="240"/>
        <v>0,0000515385422401719+0,0000127225143631053i</v>
      </c>
      <c r="AY470" s="8" t="str">
        <f t="shared" si="241"/>
        <v>-0,0853591339291365i</v>
      </c>
      <c r="AZ470" s="8" t="str">
        <f t="shared" si="253"/>
        <v>-0,00728618174513226-8,92665430723218E-19i</v>
      </c>
      <c r="BA470" s="8" t="str">
        <f t="shared" si="242"/>
        <v>0,970805281643312+0,239647525960842i</v>
      </c>
      <c r="BF470" s="8">
        <v>468</v>
      </c>
      <c r="BG470" s="8">
        <f t="shared" si="254"/>
        <v>4.7291666666666662E-3</v>
      </c>
      <c r="BH470" s="8" cm="1">
        <f t="array" ref="BH470">IFERROR(INDEX($W$2:$W$961,BK470),$BR$3)</f>
        <v>1.8635025E-9</v>
      </c>
      <c r="BI470" s="8" cm="1">
        <f t="array" ref="BI470">IFERROR(INDEX($AA$2:$AA$961,BL470),$BR$3)</f>
        <v>-1.4740399E-9</v>
      </c>
      <c r="BK470" s="8">
        <f t="shared" si="243"/>
        <v>228</v>
      </c>
      <c r="BL470" s="8">
        <f t="shared" si="244"/>
        <v>228</v>
      </c>
      <c r="BN470" s="8">
        <f t="shared" si="255"/>
        <v>-174.59340040555486</v>
      </c>
      <c r="BO470" s="8">
        <f t="shared" si="256"/>
        <v>-176.62981521264246</v>
      </c>
    </row>
    <row r="471" spans="1:67" s="8" customFormat="1" x14ac:dyDescent="0.2">
      <c r="A471" s="8">
        <f t="shared" si="225"/>
        <v>-1.0166666666666666E-2</v>
      </c>
      <c r="B471" s="8">
        <f t="shared" si="226"/>
        <v>0</v>
      </c>
      <c r="C471" s="8">
        <f t="shared" si="227"/>
        <v>0</v>
      </c>
      <c r="E471" s="8" t="b">
        <f t="shared" si="228"/>
        <v>0</v>
      </c>
      <c r="F471" s="8" t="b">
        <f t="shared" si="229"/>
        <v>0</v>
      </c>
      <c r="L471" s="8">
        <v>470</v>
      </c>
      <c r="M471" s="8" cm="1">
        <f t="array" ref="M471">INDEX(W$2:W$961,ROWS(W471:W$961))</f>
        <v>0</v>
      </c>
      <c r="N471" s="8" cm="1">
        <f t="array" ref="N471">INDEX(AA$2:AA$961,ROWS(AA471:AA$961))</f>
        <v>0</v>
      </c>
      <c r="Q471" s="8">
        <f t="shared" si="230"/>
        <v>-1.6666666666666666E-4</v>
      </c>
      <c r="R471" s="8">
        <f>IFERROR(SUMPRODUCT(INDEX($B$1:$B$9600,$L472):INDEX($B$1:$B$9600,$L472+959),M$2:M$961)/$G$3,NA())</f>
        <v>-0.22132201080682234</v>
      </c>
      <c r="S471" s="8">
        <f>IFERROR(SUMPRODUCT(INDEX($C$1:$C$9600,$L472):INDEX($C$1:$C$9600,$L472+959),N$2:N$961)/$G$5,NA())</f>
        <v>-0.13841733107426935</v>
      </c>
      <c r="T471" s="8">
        <f t="shared" si="231"/>
        <v>-0.35973934188109169</v>
      </c>
      <c r="V471" s="8">
        <f t="shared" si="232"/>
        <v>9.7708333333333328E-3</v>
      </c>
      <c r="W471" s="8">
        <f t="shared" si="233"/>
        <v>0</v>
      </c>
      <c r="X471" s="8">
        <v>0</v>
      </c>
      <c r="Z471" s="8">
        <f t="shared" si="234"/>
        <v>9.7708333333333328E-3</v>
      </c>
      <c r="AA471" s="8">
        <f t="shared" si="235"/>
        <v>8.0999999999999999E-15</v>
      </c>
      <c r="AB471" s="8">
        <v>8.0999999999999999E-15</v>
      </c>
      <c r="AD471" s="8">
        <f t="shared" si="245"/>
        <v>8.4139514164519508E-2</v>
      </c>
      <c r="AE471" s="8">
        <v>444</v>
      </c>
      <c r="AF471" s="8">
        <f t="shared" si="246"/>
        <v>11885.022274370185</v>
      </c>
      <c r="AG471" s="8">
        <f t="shared" si="236"/>
        <v>-86.000435314791375</v>
      </c>
      <c r="AH471" s="8">
        <f t="shared" si="247"/>
        <v>-4.3531479132644492E-4</v>
      </c>
      <c r="AI471" s="8">
        <f t="shared" si="248"/>
        <v>-1.350058453174603E-14</v>
      </c>
      <c r="AJ471" s="8">
        <f t="shared" si="249"/>
        <v>13.667431634251489</v>
      </c>
      <c r="AK471" s="8">
        <f t="shared" si="250"/>
        <v>13.66743163425158</v>
      </c>
      <c r="AP471" s="8">
        <f t="shared" si="251"/>
        <v>74675.797329824854</v>
      </c>
      <c r="AR471" s="8">
        <f t="shared" si="237"/>
        <v>0</v>
      </c>
      <c r="AS471" s="8">
        <f t="shared" si="238"/>
        <v>0</v>
      </c>
      <c r="AU471" s="8" t="str">
        <f t="shared" si="239"/>
        <v>11,8850222743702i</v>
      </c>
      <c r="AV471" s="8" t="str">
        <f t="shared" si="252"/>
        <v>-141,253754462276+1,73056819029499E-14i</v>
      </c>
      <c r="AW471" s="8" t="str">
        <f t="shared" si="240"/>
        <v>0,0000486971002969058+0,000011841751898589i</v>
      </c>
      <c r="AY471" s="8" t="str">
        <f t="shared" si="241"/>
        <v>-0,0841395141645195i</v>
      </c>
      <c r="AZ471" s="8" t="str">
        <f t="shared" si="253"/>
        <v>-0,00707945784384138-8,67338683897297E-19i</v>
      </c>
      <c r="BA471" s="8" t="str">
        <f t="shared" si="242"/>
        <v>0,971634890706765+0,236274013064661i</v>
      </c>
      <c r="BF471" s="8">
        <v>469</v>
      </c>
      <c r="BG471" s="8">
        <f t="shared" si="254"/>
        <v>4.7499999999999999E-3</v>
      </c>
      <c r="BH471" s="8" cm="1">
        <f t="array" ref="BH471">IFERROR(INDEX($W$2:$W$961,BK471),$BR$3)</f>
        <v>1.8901057000000001E-9</v>
      </c>
      <c r="BI471" s="8" cm="1">
        <f t="array" ref="BI471">IFERROR(INDEX($AA$2:$AA$961,BL471),$BR$3)</f>
        <v>-1.532103E-9</v>
      </c>
      <c r="BK471" s="8">
        <f t="shared" si="243"/>
        <v>229</v>
      </c>
      <c r="BL471" s="8">
        <f t="shared" si="244"/>
        <v>229</v>
      </c>
      <c r="BN471" s="8">
        <f t="shared" si="255"/>
        <v>-174.47027816369757</v>
      </c>
      <c r="BO471" s="8">
        <f t="shared" si="256"/>
        <v>-176.2942407407005</v>
      </c>
    </row>
    <row r="472" spans="1:67" s="8" customFormat="1" x14ac:dyDescent="0.2">
      <c r="A472" s="8">
        <f t="shared" si="225"/>
        <v>-1.0145833333333333E-2</v>
      </c>
      <c r="B472" s="8">
        <f t="shared" si="226"/>
        <v>0</v>
      </c>
      <c r="C472" s="8">
        <f t="shared" si="227"/>
        <v>0</v>
      </c>
      <c r="E472" s="8" t="b">
        <f t="shared" si="228"/>
        <v>0</v>
      </c>
      <c r="F472" s="8" t="b">
        <f t="shared" si="229"/>
        <v>0</v>
      </c>
      <c r="L472" s="8">
        <v>471</v>
      </c>
      <c r="M472" s="8" cm="1">
        <f t="array" ref="M472">INDEX(W$2:W$961,ROWS(W472:W$961))</f>
        <v>0</v>
      </c>
      <c r="N472" s="8" cm="1">
        <f t="array" ref="N472">INDEX(AA$2:AA$961,ROWS(AA472:AA$961))</f>
        <v>0</v>
      </c>
      <c r="Q472" s="8">
        <f t="shared" si="230"/>
        <v>-1.4583333333333335E-4</v>
      </c>
      <c r="R472" s="8">
        <f>IFERROR(SUMPRODUCT(INDEX($B$1:$B$9600,$L473):INDEX($B$1:$B$9600,$L473+959),M$2:M$961)/$G$3,NA())</f>
        <v>-0.27251200231535355</v>
      </c>
      <c r="S472" s="8">
        <f>IFERROR(SUMPRODUCT(INDEX($C$1:$C$9600,$L473):INDEX($C$1:$C$9600,$L473+959),N$2:N$961)/$G$5,NA())</f>
        <v>-0.19599996898735422</v>
      </c>
      <c r="T472" s="8">
        <f t="shared" si="231"/>
        <v>-0.46851197130270777</v>
      </c>
      <c r="V472" s="8">
        <f t="shared" si="232"/>
        <v>9.7916666666666673E-3</v>
      </c>
      <c r="W472" s="8">
        <f t="shared" si="233"/>
        <v>0</v>
      </c>
      <c r="X472" s="8">
        <v>0</v>
      </c>
      <c r="Z472" s="8">
        <f t="shared" si="234"/>
        <v>9.7916666666666673E-3</v>
      </c>
      <c r="AA472" s="8">
        <f t="shared" si="235"/>
        <v>3.7000000000000002E-15</v>
      </c>
      <c r="AB472" s="8">
        <v>3.7000000000000002E-15</v>
      </c>
      <c r="AD472" s="8">
        <f t="shared" si="245"/>
        <v>8.2937320447962828E-2</v>
      </c>
      <c r="AE472" s="8">
        <v>445</v>
      </c>
      <c r="AF472" s="8">
        <f t="shared" si="246"/>
        <v>12057.298145138746</v>
      </c>
      <c r="AG472" s="8">
        <f t="shared" si="236"/>
        <v>-86.500410964239265</v>
      </c>
      <c r="AH472" s="8">
        <f t="shared" si="247"/>
        <v>-4.1096423941283671E-4</v>
      </c>
      <c r="AI472" s="8">
        <f t="shared" si="248"/>
        <v>-5.7859647993197248E-15</v>
      </c>
      <c r="AJ472" s="8">
        <f t="shared" si="249"/>
        <v>13.471257723857203</v>
      </c>
      <c r="AK472" s="8">
        <f t="shared" si="250"/>
        <v>13.471257723857015</v>
      </c>
      <c r="AP472" s="8">
        <f t="shared" si="251"/>
        <v>75758.238549819449</v>
      </c>
      <c r="AR472" s="8">
        <f t="shared" si="237"/>
        <v>0</v>
      </c>
      <c r="AS472" s="8">
        <f t="shared" si="238"/>
        <v>0</v>
      </c>
      <c r="AU472" s="8" t="str">
        <f t="shared" si="239"/>
        <v>12,0572981451387i</v>
      </c>
      <c r="AV472" s="8" t="str">
        <f t="shared" si="252"/>
        <v>-145,378438560765+1,78110169379749E-14i</v>
      </c>
      <c r="AW472" s="8" t="str">
        <f t="shared" si="240"/>
        <v>0,0000460111633323176+0,0000110218941958648i</v>
      </c>
      <c r="AY472" s="8" t="str">
        <f t="shared" si="241"/>
        <v>-0,0829373204479628i</v>
      </c>
      <c r="AZ472" s="8" t="str">
        <f t="shared" si="253"/>
        <v>-0,00687859912308807-8,42730508758714E-19i</v>
      </c>
      <c r="BA472" s="8" t="str">
        <f t="shared" si="242"/>
        <v>0,972440894129855+0,232946525811987i</v>
      </c>
      <c r="BF472" s="8">
        <v>470</v>
      </c>
      <c r="BG472" s="8">
        <f t="shared" si="254"/>
        <v>4.7708333333333335E-3</v>
      </c>
      <c r="BH472" s="8" cm="1">
        <f t="array" ref="BH472">IFERROR(INDEX($W$2:$W$961,BK472),$BR$3)</f>
        <v>1.8840781000000002E-9</v>
      </c>
      <c r="BI472" s="8" cm="1">
        <f t="array" ref="BI472">IFERROR(INDEX($AA$2:$AA$961,BL472),$BR$3)</f>
        <v>-1.5575409000000001E-9</v>
      </c>
      <c r="BK472" s="8">
        <f t="shared" si="243"/>
        <v>230</v>
      </c>
      <c r="BL472" s="8">
        <f t="shared" si="244"/>
        <v>230</v>
      </c>
      <c r="BN472" s="8">
        <f t="shared" si="255"/>
        <v>-174.49802197039548</v>
      </c>
      <c r="BO472" s="8">
        <f t="shared" si="256"/>
        <v>-176.1512108046299</v>
      </c>
    </row>
    <row r="473" spans="1:67" s="8" customFormat="1" x14ac:dyDescent="0.2">
      <c r="A473" s="8">
        <f t="shared" si="225"/>
        <v>-1.0125E-2</v>
      </c>
      <c r="B473" s="8">
        <f t="shared" si="226"/>
        <v>0</v>
      </c>
      <c r="C473" s="8">
        <f t="shared" si="227"/>
        <v>0</v>
      </c>
      <c r="E473" s="8" t="b">
        <f t="shared" si="228"/>
        <v>0</v>
      </c>
      <c r="F473" s="8" t="b">
        <f t="shared" si="229"/>
        <v>0</v>
      </c>
      <c r="L473" s="8">
        <v>472</v>
      </c>
      <c r="M473" s="8" cm="1">
        <f t="array" ref="M473">INDEX(W$2:W$961,ROWS(W473:W$961))</f>
        <v>0</v>
      </c>
      <c r="N473" s="8" cm="1">
        <f t="array" ref="N473">INDEX(AA$2:AA$961,ROWS(AA473:AA$961))</f>
        <v>0</v>
      </c>
      <c r="Q473" s="8">
        <f t="shared" si="230"/>
        <v>-1.25E-4</v>
      </c>
      <c r="R473" s="8">
        <f>IFERROR(SUMPRODUCT(INDEX($B$1:$B$9600,$L474):INDEX($B$1:$B$9600,$L474+959),M$2:M$961)/$G$3,NA())</f>
        <v>-0.31979276407429219</v>
      </c>
      <c r="S473" s="8">
        <f>IFERROR(SUMPRODUCT(INDEX($C$1:$C$9600,$L474):INDEX($C$1:$C$9600,$L474+959),N$2:N$961)/$G$5,NA())</f>
        <v>-0.25064007024581858</v>
      </c>
      <c r="T473" s="8">
        <f t="shared" si="231"/>
        <v>-0.57043283432011083</v>
      </c>
      <c r="V473" s="8">
        <f t="shared" si="232"/>
        <v>9.8125E-3</v>
      </c>
      <c r="W473" s="8">
        <f t="shared" si="233"/>
        <v>0</v>
      </c>
      <c r="X473" s="8">
        <v>0</v>
      </c>
      <c r="Z473" s="8">
        <f t="shared" si="234"/>
        <v>9.8125E-3</v>
      </c>
      <c r="AA473" s="8">
        <f t="shared" si="235"/>
        <v>-8.5999999999999993E-15</v>
      </c>
      <c r="AB473" s="8">
        <v>-8.5999999999999993E-15</v>
      </c>
      <c r="AD473" s="8">
        <f t="shared" si="245"/>
        <v>8.1752303794365017E-2</v>
      </c>
      <c r="AE473" s="8">
        <v>446</v>
      </c>
      <c r="AF473" s="8">
        <f t="shared" si="246"/>
        <v>12232.071190499313</v>
      </c>
      <c r="AG473" s="8">
        <f t="shared" si="236"/>
        <v>-87.00038797577335</v>
      </c>
      <c r="AH473" s="8">
        <f t="shared" si="247"/>
        <v>-3.8797577340814676E-4</v>
      </c>
      <c r="AI473" s="8">
        <f t="shared" si="248"/>
        <v>-7.7146197324263002E-15</v>
      </c>
      <c r="AJ473" s="8">
        <f t="shared" si="249"/>
        <v>13.277924261581688</v>
      </c>
      <c r="AK473" s="8">
        <f t="shared" si="250"/>
        <v>13.277924261581624</v>
      </c>
      <c r="AP473" s="8">
        <f t="shared" si="251"/>
        <v>76856.369980520001</v>
      </c>
      <c r="AR473" s="8">
        <f t="shared" si="237"/>
        <v>0</v>
      </c>
      <c r="AS473" s="8">
        <f t="shared" si="238"/>
        <v>0</v>
      </c>
      <c r="AU473" s="8" t="str">
        <f t="shared" si="239"/>
        <v>12,2320711904993i</v>
      </c>
      <c r="AV473" s="8" t="str">
        <f t="shared" si="252"/>
        <v>-149,623565609443+1,83311080224328E-14i</v>
      </c>
      <c r="AW473" s="8" t="str">
        <f t="shared" si="240"/>
        <v>0,0000434723176689026+0,0000102587364337817i</v>
      </c>
      <c r="AY473" s="8" t="str">
        <f t="shared" si="241"/>
        <v>-0,081752303794365i</v>
      </c>
      <c r="AZ473" s="8" t="str">
        <f t="shared" si="253"/>
        <v>-0,00668343917568615-8,18820517956762E-19i</v>
      </c>
      <c r="BA473" s="8" t="str">
        <f t="shared" si="242"/>
        <v>0,973223965079295+0,22966450109308i</v>
      </c>
      <c r="BF473" s="8">
        <v>471</v>
      </c>
      <c r="BG473" s="8">
        <f t="shared" si="254"/>
        <v>4.7916666666666663E-3</v>
      </c>
      <c r="BH473" s="8" cm="1">
        <f t="array" ref="BH473">IFERROR(INDEX($W$2:$W$961,BK473),$BR$3)</f>
        <v>1.8507802E-9</v>
      </c>
      <c r="BI473" s="8" cm="1">
        <f t="array" ref="BI473">IFERROR(INDEX($AA$2:$AA$961,BL473),$BR$3)</f>
        <v>-1.5557998000000001E-9</v>
      </c>
      <c r="BK473" s="8">
        <f t="shared" si="243"/>
        <v>231</v>
      </c>
      <c r="BL473" s="8">
        <f t="shared" si="244"/>
        <v>231</v>
      </c>
      <c r="BN473" s="8">
        <f t="shared" si="255"/>
        <v>-174.65290310625176</v>
      </c>
      <c r="BO473" s="8">
        <f t="shared" si="256"/>
        <v>-176.16092577352194</v>
      </c>
    </row>
    <row r="474" spans="1:67" s="8" customFormat="1" x14ac:dyDescent="0.2">
      <c r="A474" s="8">
        <f t="shared" si="225"/>
        <v>-1.0104166666666666E-2</v>
      </c>
      <c r="B474" s="8">
        <f t="shared" si="226"/>
        <v>0</v>
      </c>
      <c r="C474" s="8">
        <f t="shared" si="227"/>
        <v>0</v>
      </c>
      <c r="E474" s="8" t="b">
        <f t="shared" si="228"/>
        <v>0</v>
      </c>
      <c r="F474" s="8" t="b">
        <f t="shared" si="229"/>
        <v>0</v>
      </c>
      <c r="L474" s="8">
        <v>473</v>
      </c>
      <c r="M474" s="8" cm="1">
        <f t="array" ref="M474">INDEX(W$2:W$961,ROWS(W474:W$961))</f>
        <v>0</v>
      </c>
      <c r="N474" s="8" cm="1">
        <f t="array" ref="N474">INDEX(AA$2:AA$961,ROWS(AA474:AA$961))</f>
        <v>0</v>
      </c>
      <c r="Q474" s="8">
        <f t="shared" si="230"/>
        <v>-1.0416666666666667E-4</v>
      </c>
      <c r="R474" s="8">
        <f>IFERROR(SUMPRODUCT(INDEX($B$1:$B$9600,$L475):INDEX($B$1:$B$9600,$L475+959),M$2:M$961)/$G$3,NA())</f>
        <v>-0.36231005701487068</v>
      </c>
      <c r="S474" s="8">
        <f>IFERROR(SUMPRODUCT(INDEX($C$1:$C$9600,$L475):INDEX($C$1:$C$9600,$L475+959),N$2:N$961)/$G$5,NA())</f>
        <v>-0.30128241932628708</v>
      </c>
      <c r="T474" s="8">
        <f t="shared" si="231"/>
        <v>-0.66359247634115781</v>
      </c>
      <c r="V474" s="8">
        <f t="shared" si="232"/>
        <v>9.8333333333333328E-3</v>
      </c>
      <c r="W474" s="8">
        <f t="shared" si="233"/>
        <v>0</v>
      </c>
      <c r="X474" s="8">
        <v>0</v>
      </c>
      <c r="Z474" s="8">
        <f t="shared" si="234"/>
        <v>9.8333333333333328E-3</v>
      </c>
      <c r="AA474" s="8">
        <f t="shared" si="235"/>
        <v>5E-15</v>
      </c>
      <c r="AB474" s="8">
        <v>5E-15</v>
      </c>
      <c r="AD474" s="8">
        <f t="shared" si="245"/>
        <v>8.0584218776148159E-2</v>
      </c>
      <c r="AE474" s="8">
        <v>447</v>
      </c>
      <c r="AF474" s="8">
        <f t="shared" si="246"/>
        <v>12409.377607517199</v>
      </c>
      <c r="AG474" s="8">
        <f t="shared" si="236"/>
        <v>-87.500366273206197</v>
      </c>
      <c r="AH474" s="8">
        <f t="shared" si="247"/>
        <v>-3.6627320620130833E-4</v>
      </c>
      <c r="AI474" s="8">
        <f t="shared" si="248"/>
        <v>-3.8573098662131493E-15</v>
      </c>
      <c r="AJ474" s="8">
        <f t="shared" si="249"/>
        <v>13.087389092946557</v>
      </c>
      <c r="AK474" s="8">
        <f t="shared" si="250"/>
        <v>13.087389092946388</v>
      </c>
      <c r="AP474" s="8">
        <f t="shared" si="251"/>
        <v>77970.419054795435</v>
      </c>
      <c r="AR474" s="8">
        <f t="shared" si="237"/>
        <v>0</v>
      </c>
      <c r="AS474" s="8">
        <f t="shared" si="238"/>
        <v>0</v>
      </c>
      <c r="AU474" s="8" t="str">
        <f t="shared" si="239"/>
        <v>12,4093776075172i</v>
      </c>
      <c r="AV474" s="8" t="str">
        <f t="shared" si="252"/>
        <v>-153,992652605949+1,88663860407459E-14i</v>
      </c>
      <c r="AW474" s="8" t="str">
        <f t="shared" si="240"/>
        <v>0,0000410725966614442+9,54836342886465E-06i</v>
      </c>
      <c r="AY474" s="8" t="str">
        <f t="shared" si="241"/>
        <v>-0,0805842187761481i</v>
      </c>
      <c r="AZ474" s="8" t="str">
        <f t="shared" si="253"/>
        <v>-0,0064938163157621-7,95588902571633E-19i</v>
      </c>
      <c r="BA474" s="8" t="str">
        <f t="shared" si="242"/>
        <v>0,973984757461955+0,226427379673107i</v>
      </c>
      <c r="BF474" s="8">
        <v>472</v>
      </c>
      <c r="BG474" s="8">
        <f t="shared" si="254"/>
        <v>4.8124999999999999E-3</v>
      </c>
      <c r="BH474" s="8" cm="1">
        <f t="array" ref="BH474">IFERROR(INDEX($W$2:$W$961,BK474),$BR$3)</f>
        <v>1.7951163E-9</v>
      </c>
      <c r="BI474" s="8" cm="1">
        <f t="array" ref="BI474">IFERROR(INDEX($AA$2:$AA$961,BL474),$BR$3)</f>
        <v>-1.5309472999999999E-9</v>
      </c>
      <c r="BK474" s="8">
        <f t="shared" si="243"/>
        <v>232</v>
      </c>
      <c r="BL474" s="8">
        <f t="shared" si="244"/>
        <v>232</v>
      </c>
      <c r="BN474" s="8">
        <f t="shared" si="255"/>
        <v>-174.91814819171807</v>
      </c>
      <c r="BO474" s="8">
        <f t="shared" si="256"/>
        <v>-176.30079517640863</v>
      </c>
    </row>
    <row r="475" spans="1:67" s="8" customFormat="1" x14ac:dyDescent="0.2">
      <c r="A475" s="8">
        <f t="shared" si="225"/>
        <v>-1.0083333333333333E-2</v>
      </c>
      <c r="B475" s="8">
        <f t="shared" si="226"/>
        <v>0</v>
      </c>
      <c r="C475" s="8">
        <f t="shared" si="227"/>
        <v>0</v>
      </c>
      <c r="E475" s="8" t="b">
        <f t="shared" si="228"/>
        <v>0</v>
      </c>
      <c r="F475" s="8" t="b">
        <f t="shared" si="229"/>
        <v>0</v>
      </c>
      <c r="L475" s="8">
        <v>474</v>
      </c>
      <c r="M475" s="8" cm="1">
        <f t="array" ref="M475">INDEX(W$2:W$961,ROWS(W475:W$961))</f>
        <v>0</v>
      </c>
      <c r="N475" s="8" cm="1">
        <f t="array" ref="N475">INDEX(AA$2:AA$961,ROWS(AA475:AA$961))</f>
        <v>0</v>
      </c>
      <c r="Q475" s="8">
        <f t="shared" si="230"/>
        <v>-8.3333333333333331E-5</v>
      </c>
      <c r="R475" s="8">
        <f>IFERROR(SUMPRODUCT(INDEX($B$1:$B$9600,$L476):INDEX($B$1:$B$9600,$L476+959),M$2:M$961)/$G$3,NA())</f>
        <v>-0.39928306264464586</v>
      </c>
      <c r="S475" s="8">
        <f>IFERROR(SUMPRODUCT(INDEX($C$1:$C$9600,$L476):INDEX($C$1:$C$9600,$L476+959),N$2:N$961)/$G$5,NA())</f>
        <v>-0.34693769892204196</v>
      </c>
      <c r="T475" s="8">
        <f t="shared" si="231"/>
        <v>-0.74622076156668782</v>
      </c>
      <c r="V475" s="8">
        <f t="shared" si="232"/>
        <v>9.8541666666666673E-3</v>
      </c>
      <c r="W475" s="8">
        <f t="shared" si="233"/>
        <v>0</v>
      </c>
      <c r="X475" s="8">
        <v>0</v>
      </c>
      <c r="Z475" s="8">
        <f t="shared" si="234"/>
        <v>9.8541666666666673E-3</v>
      </c>
      <c r="AA475" s="8">
        <f t="shared" si="235"/>
        <v>1.0000000000000001E-15</v>
      </c>
      <c r="AB475" s="8">
        <v>1.0000000000000001E-15</v>
      </c>
      <c r="AD475" s="8">
        <f t="shared" si="245"/>
        <v>7.9432823472428096E-2</v>
      </c>
      <c r="AE475" s="8">
        <v>448</v>
      </c>
      <c r="AF475" s="8">
        <f t="shared" si="246"/>
        <v>12589.25411794168</v>
      </c>
      <c r="AG475" s="8">
        <f t="shared" si="236"/>
        <v>-88.000345784611909</v>
      </c>
      <c r="AH475" s="8">
        <f t="shared" si="247"/>
        <v>-3.4578461183769912E-4</v>
      </c>
      <c r="AI475" s="8">
        <f t="shared" si="248"/>
        <v>-2.892982399659862E-15</v>
      </c>
      <c r="AJ475" s="8">
        <f t="shared" si="249"/>
        <v>12.899610731100079</v>
      </c>
      <c r="AK475" s="8">
        <f t="shared" si="250"/>
        <v>12.899610731100129</v>
      </c>
      <c r="AP475" s="8">
        <f t="shared" si="251"/>
        <v>79100.616502201272</v>
      </c>
      <c r="AR475" s="8">
        <f t="shared" si="237"/>
        <v>0</v>
      </c>
      <c r="AS475" s="8">
        <f t="shared" si="238"/>
        <v>0</v>
      </c>
      <c r="AU475" s="8" t="str">
        <f t="shared" si="239"/>
        <v>12,5892541179417i</v>
      </c>
      <c r="AV475" s="8" t="str">
        <f t="shared" si="252"/>
        <v>-158,489319246112+1,94172944593893E-14i</v>
      </c>
      <c r="AW475" s="8" t="str">
        <f t="shared" si="240"/>
        <v>0,0000388044576478693+8,88712974937175E-06i</v>
      </c>
      <c r="AY475" s="8" t="str">
        <f t="shared" si="241"/>
        <v>-0,0794328234724281i</v>
      </c>
      <c r="AZ475" s="8" t="str">
        <f t="shared" si="253"/>
        <v>-0,00630957344480192-7,73016415703154E-19i</v>
      </c>
      <c r="BA475" s="8" t="str">
        <f t="shared" si="242"/>
        <v>0,974723906477718+0,223234606325123i</v>
      </c>
      <c r="BF475" s="8">
        <v>473</v>
      </c>
      <c r="BG475" s="8">
        <f t="shared" si="254"/>
        <v>4.8333333333333336E-3</v>
      </c>
      <c r="BH475" s="8" cm="1">
        <f t="array" ref="BH475">IFERROR(INDEX($W$2:$W$961,BK475),$BR$3)</f>
        <v>1.7215350999999999E-9</v>
      </c>
      <c r="BI475" s="8" cm="1">
        <f t="array" ref="BI475">IFERROR(INDEX($AA$2:$AA$961,BL475),$BR$3)</f>
        <v>-1.4868507999999999E-9</v>
      </c>
      <c r="BK475" s="8">
        <f t="shared" si="243"/>
        <v>233</v>
      </c>
      <c r="BL475" s="8">
        <f t="shared" si="244"/>
        <v>233</v>
      </c>
      <c r="BN475" s="8">
        <f t="shared" si="255"/>
        <v>-175.28168236268993</v>
      </c>
      <c r="BO475" s="8">
        <f t="shared" si="256"/>
        <v>-176.55465218285812</v>
      </c>
    </row>
    <row r="476" spans="1:67" s="8" customFormat="1" x14ac:dyDescent="0.2">
      <c r="A476" s="8">
        <f t="shared" si="225"/>
        <v>-1.00625E-2</v>
      </c>
      <c r="B476" s="8">
        <f t="shared" si="226"/>
        <v>0</v>
      </c>
      <c r="C476" s="8">
        <f t="shared" si="227"/>
        <v>0</v>
      </c>
      <c r="E476" s="8" t="b">
        <f t="shared" si="228"/>
        <v>0</v>
      </c>
      <c r="F476" s="8" t="b">
        <f t="shared" si="229"/>
        <v>0</v>
      </c>
      <c r="L476" s="8">
        <v>475</v>
      </c>
      <c r="M476" s="8" cm="1">
        <f t="array" ref="M476">INDEX(W$2:W$961,ROWS(W476:W$961))</f>
        <v>0</v>
      </c>
      <c r="N476" s="8" cm="1">
        <f t="array" ref="N476">INDEX(AA$2:AA$961,ROWS(AA476:AA$961))</f>
        <v>0</v>
      </c>
      <c r="Q476" s="8">
        <f t="shared" si="230"/>
        <v>-6.2500000000000001E-5</v>
      </c>
      <c r="R476" s="8">
        <f>IFERROR(SUMPRODUCT(INDEX($B$1:$B$9600,$L477):INDEX($B$1:$B$9600,$L477+959),M$2:M$961)/$G$3,NA())</f>
        <v>-0.43001919114240572</v>
      </c>
      <c r="S476" s="8">
        <f>IFERROR(SUMPRODUCT(INDEX($C$1:$C$9600,$L477):INDEX($C$1:$C$9600,$L477+959),N$2:N$961)/$G$5,NA())</f>
        <v>-0.38670233339143012</v>
      </c>
      <c r="T476" s="8">
        <f t="shared" si="231"/>
        <v>-0.81672152453383584</v>
      </c>
      <c r="V476" s="8">
        <f t="shared" si="232"/>
        <v>9.8750000000000001E-3</v>
      </c>
      <c r="W476" s="8">
        <f t="shared" si="233"/>
        <v>0</v>
      </c>
      <c r="X476" s="8">
        <v>0</v>
      </c>
      <c r="Z476" s="8">
        <f t="shared" si="234"/>
        <v>9.8750000000000001E-3</v>
      </c>
      <c r="AA476" s="8">
        <f t="shared" si="235"/>
        <v>-3.5000000000000001E-15</v>
      </c>
      <c r="AB476" s="8">
        <v>-3.5000000000000001E-15</v>
      </c>
      <c r="AD476" s="8">
        <f t="shared" si="245"/>
        <v>7.8297879418910241E-2</v>
      </c>
      <c r="AE476" s="8">
        <v>449</v>
      </c>
      <c r="AF476" s="8">
        <f t="shared" si="246"/>
        <v>12771.737975811429</v>
      </c>
      <c r="AG476" s="8">
        <f t="shared" si="236"/>
        <v>-88.500326442087044</v>
      </c>
      <c r="AH476" s="8">
        <f t="shared" si="247"/>
        <v>-3.2644208714222153E-4</v>
      </c>
      <c r="AI476" s="8">
        <f t="shared" si="248"/>
        <v>-1.350058453174603E-14</v>
      </c>
      <c r="AJ476" s="8">
        <f t="shared" si="249"/>
        <v>12.714548344590696</v>
      </c>
      <c r="AK476" s="8">
        <f t="shared" si="250"/>
        <v>12.714548344590659</v>
      </c>
      <c r="AP476" s="8">
        <f t="shared" si="251"/>
        <v>80247.196396765925</v>
      </c>
      <c r="AR476" s="8">
        <f t="shared" si="237"/>
        <v>0</v>
      </c>
      <c r="AS476" s="8">
        <f t="shared" si="238"/>
        <v>0</v>
      </c>
      <c r="AU476" s="8" t="str">
        <f t="shared" si="239"/>
        <v>12,7717379758114i</v>
      </c>
      <c r="AV476" s="8" t="str">
        <f t="shared" si="252"/>
        <v>-163,117290922783+1,99842896942928E-14i</v>
      </c>
      <c r="AW476" s="8" t="str">
        <f t="shared" si="240"/>
        <v>0,0000366607600272048+8,27164118824836E-06i</v>
      </c>
      <c r="AY476" s="8" t="str">
        <f t="shared" si="241"/>
        <v>-0,0782978794189102i</v>
      </c>
      <c r="AZ476" s="8" t="str">
        <f t="shared" si="253"/>
        <v>-0,0061305579214982-7,51084356525132E-19i</v>
      </c>
      <c r="BA476" s="8" t="str">
        <f t="shared" si="242"/>
        <v>0,975442029156532+0,220085629952361i</v>
      </c>
      <c r="BF476" s="8">
        <v>474</v>
      </c>
      <c r="BG476" s="8">
        <f t="shared" si="254"/>
        <v>4.8541666666666664E-3</v>
      </c>
      <c r="BH476" s="8" cm="1">
        <f t="array" ref="BH476">IFERROR(INDEX($W$2:$W$961,BK476),$BR$3)</f>
        <v>1.6340356999999999E-9</v>
      </c>
      <c r="BI476" s="8" cm="1">
        <f t="array" ref="BI476">IFERROR(INDEX($AA$2:$AA$961,BL476),$BR$3)</f>
        <v>-1.4278426999999999E-9</v>
      </c>
      <c r="BK476" s="8">
        <f t="shared" si="243"/>
        <v>234</v>
      </c>
      <c r="BL476" s="8">
        <f t="shared" si="244"/>
        <v>234</v>
      </c>
      <c r="BN476" s="8">
        <f t="shared" si="255"/>
        <v>-175.73476918687214</v>
      </c>
      <c r="BO476" s="8">
        <f t="shared" si="256"/>
        <v>-176.90639268992015</v>
      </c>
    </row>
    <row r="477" spans="1:67" s="8" customFormat="1" x14ac:dyDescent="0.2">
      <c r="A477" s="8">
        <f t="shared" si="225"/>
        <v>-1.0041666666666667E-2</v>
      </c>
      <c r="B477" s="8">
        <f t="shared" si="226"/>
        <v>0</v>
      </c>
      <c r="C477" s="8">
        <f t="shared" si="227"/>
        <v>0</v>
      </c>
      <c r="E477" s="8" t="b">
        <f t="shared" si="228"/>
        <v>0</v>
      </c>
      <c r="F477" s="8" t="b">
        <f t="shared" si="229"/>
        <v>0</v>
      </c>
      <c r="L477" s="8">
        <v>476</v>
      </c>
      <c r="M477" s="8" cm="1">
        <f t="array" ref="M477">INDEX(W$2:W$961,ROWS(W477:W$961))</f>
        <v>0</v>
      </c>
      <c r="N477" s="8" cm="1">
        <f t="array" ref="N477">INDEX(AA$2:AA$961,ROWS(AA477:AA$961))</f>
        <v>0</v>
      </c>
      <c r="Q477" s="8">
        <f t="shared" si="230"/>
        <v>-4.1666666666666665E-5</v>
      </c>
      <c r="R477" s="8">
        <f>IFERROR(SUMPRODUCT(INDEX($B$1:$B$9600,$L478):INDEX($B$1:$B$9600,$L478+959),M$2:M$961)/$G$3,NA())</f>
        <v>-0.45392742949019205</v>
      </c>
      <c r="S477" s="8">
        <f>IFERROR(SUMPRODUCT(INDEX($C$1:$C$9600,$L478):INDEX($C$1:$C$9600,$L478+959),N$2:N$961)/$G$5,NA())</f>
        <v>-0.41977680385909799</v>
      </c>
      <c r="T477" s="8">
        <f t="shared" si="231"/>
        <v>-0.87370423334929004</v>
      </c>
      <c r="V477" s="8">
        <f t="shared" si="232"/>
        <v>9.8958333333333329E-3</v>
      </c>
      <c r="W477" s="8">
        <f t="shared" si="233"/>
        <v>0</v>
      </c>
      <c r="X477" s="8">
        <v>0</v>
      </c>
      <c r="Z477" s="8">
        <f t="shared" si="234"/>
        <v>9.8958333333333329E-3</v>
      </c>
      <c r="AA477" s="8">
        <f t="shared" si="235"/>
        <v>2.0999999999999998E-15</v>
      </c>
      <c r="AB477" s="8">
        <v>2.0999999999999998E-15</v>
      </c>
      <c r="AD477" s="8">
        <f t="shared" si="245"/>
        <v>7.7179151558501205E-2</v>
      </c>
      <c r="AE477" s="8">
        <v>450</v>
      </c>
      <c r="AF477" s="8">
        <f t="shared" si="246"/>
        <v>12956.8669751702</v>
      </c>
      <c r="AG477" s="8">
        <f t="shared" si="236"/>
        <v>-89.000308181526748</v>
      </c>
      <c r="AH477" s="8">
        <f t="shared" si="247"/>
        <v>-3.0818152679060976E-4</v>
      </c>
      <c r="AI477" s="8">
        <f t="shared" si="248"/>
        <v>-5.7859647993197248E-15</v>
      </c>
      <c r="AJ477" s="8">
        <f t="shared" si="249"/>
        <v>12.532161745421456</v>
      </c>
      <c r="AK477" s="8">
        <f t="shared" si="250"/>
        <v>12.532161745421469</v>
      </c>
      <c r="AP477" s="8">
        <f t="shared" si="251"/>
        <v>81410.396205469806</v>
      </c>
      <c r="AR477" s="8">
        <f t="shared" si="237"/>
        <v>0</v>
      </c>
      <c r="AS477" s="8">
        <f t="shared" si="238"/>
        <v>0</v>
      </c>
      <c r="AU477" s="8" t="str">
        <f t="shared" si="239"/>
        <v>12,9568669751702i</v>
      </c>
      <c r="AV477" s="8" t="str">
        <f t="shared" si="252"/>
        <v>-167,880401812256+2,05678414889724E-14i</v>
      </c>
      <c r="AW477" s="8" t="str">
        <f t="shared" si="240"/>
        <v>0,000034634744415022+7,69873750275342E-06i</v>
      </c>
      <c r="AY477" s="8" t="str">
        <f t="shared" si="241"/>
        <v>-0,0771791515585012i</v>
      </c>
      <c r="AZ477" s="8" t="str">
        <f t="shared" si="253"/>
        <v>-0,0059566214352901-7,29774554792123E-19i</v>
      </c>
      <c r="BA477" s="8" t="str">
        <f t="shared" si="242"/>
        <v>0,976139724880045+0,216979903700457i</v>
      </c>
      <c r="BF477" s="8">
        <v>475</v>
      </c>
      <c r="BG477" s="8">
        <f t="shared" si="254"/>
        <v>4.875E-3</v>
      </c>
      <c r="BH477" s="8" cm="1">
        <f t="array" ref="BH477">IFERROR(INDEX($W$2:$W$961,BK477),$BR$3)</f>
        <v>1.5361804999999999E-9</v>
      </c>
      <c r="BI477" s="8" cm="1">
        <f t="array" ref="BI477">IFERROR(INDEX($AA$2:$AA$961,BL477),$BR$3)</f>
        <v>-1.3568117999999999E-9</v>
      </c>
      <c r="BK477" s="8">
        <f t="shared" si="243"/>
        <v>235</v>
      </c>
      <c r="BL477" s="8">
        <f t="shared" si="244"/>
        <v>235</v>
      </c>
      <c r="BN477" s="8">
        <f t="shared" si="255"/>
        <v>-176.27115504092853</v>
      </c>
      <c r="BO477" s="8">
        <f t="shared" si="256"/>
        <v>-177.34960776146715</v>
      </c>
    </row>
    <row r="478" spans="1:67" s="8" customFormat="1" x14ac:dyDescent="0.2">
      <c r="A478" s="8">
        <f t="shared" si="225"/>
        <v>-1.0020833333333333E-2</v>
      </c>
      <c r="B478" s="8">
        <f t="shared" si="226"/>
        <v>0</v>
      </c>
      <c r="C478" s="8">
        <f t="shared" si="227"/>
        <v>0</v>
      </c>
      <c r="E478" s="8" t="b">
        <f t="shared" si="228"/>
        <v>0</v>
      </c>
      <c r="F478" s="8" t="b">
        <f t="shared" si="229"/>
        <v>0</v>
      </c>
      <c r="L478" s="8">
        <v>477</v>
      </c>
      <c r="M478" s="8" cm="1">
        <f t="array" ref="M478">INDEX(W$2:W$961,ROWS(W478:W$961))</f>
        <v>0</v>
      </c>
      <c r="N478" s="8" cm="1">
        <f t="array" ref="N478">INDEX(AA$2:AA$961,ROWS(AA478:AA$961))</f>
        <v>0</v>
      </c>
      <c r="Q478" s="8">
        <f t="shared" si="230"/>
        <v>-2.0833333333333333E-5</v>
      </c>
      <c r="R478" s="8">
        <f>IFERROR(SUMPRODUCT(INDEX($B$1:$B$9600,$L479):INDEX($B$1:$B$9600,$L479+959),M$2:M$961)/$G$3,NA())</f>
        <v>-0.47052996552955173</v>
      </c>
      <c r="S478" s="8">
        <f>IFERROR(SUMPRODUCT(INDEX($C$1:$C$9600,$L479):INDEX($C$1:$C$9600,$L479+959),N$2:N$961)/$G$5,NA())</f>
        <v>-0.4454820557653888</v>
      </c>
      <c r="T478" s="8">
        <f t="shared" si="231"/>
        <v>-0.91601202129494053</v>
      </c>
      <c r="V478" s="8">
        <f t="shared" si="232"/>
        <v>9.9166666666666674E-3</v>
      </c>
      <c r="W478" s="8">
        <f t="shared" si="233"/>
        <v>0</v>
      </c>
      <c r="X478" s="8">
        <v>0</v>
      </c>
      <c r="Z478" s="8">
        <f t="shared" si="234"/>
        <v>9.9166666666666674E-3</v>
      </c>
      <c r="AA478" s="8">
        <f t="shared" si="235"/>
        <v>9.9999999999999998E-17</v>
      </c>
      <c r="AB478" s="8">
        <v>9.9999999999999998E-17</v>
      </c>
      <c r="AD478" s="8">
        <f t="shared" si="245"/>
        <v>7.607640819262701E-2</v>
      </c>
      <c r="AE478" s="8">
        <v>451</v>
      </c>
      <c r="AF478" s="8">
        <f t="shared" si="246"/>
        <v>13144.679457894223</v>
      </c>
      <c r="AG478" s="8">
        <f t="shared" si="236"/>
        <v>-89.500290942410913</v>
      </c>
      <c r="AH478" s="8">
        <f t="shared" si="247"/>
        <v>-2.9094241095042336E-4</v>
      </c>
      <c r="AI478" s="8">
        <f t="shared" si="248"/>
        <v>1.9286549331065739E-15</v>
      </c>
      <c r="AJ478" s="8">
        <f t="shared" si="249"/>
        <v>12.352411377380594</v>
      </c>
      <c r="AK478" s="8">
        <f t="shared" si="250"/>
        <v>12.352411377380598</v>
      </c>
      <c r="AP478" s="8">
        <f t="shared" si="251"/>
        <v>82590.456837426304</v>
      </c>
      <c r="AR478" s="8">
        <f t="shared" si="237"/>
        <v>0</v>
      </c>
      <c r="AS478" s="8">
        <f t="shared" si="238"/>
        <v>0</v>
      </c>
      <c r="AU478" s="8" t="str">
        <f t="shared" si="239"/>
        <v>13,1446794578942i</v>
      </c>
      <c r="AV478" s="8" t="str">
        <f t="shared" si="252"/>
        <v>-172,782598050786+2,11684333037017E-14i</v>
      </c>
      <c r="AW478" s="8" t="str">
        <f t="shared" si="240"/>
        <v>0,0000327200128284506+7,16547633474225E-06i</v>
      </c>
      <c r="AY478" s="8" t="str">
        <f t="shared" si="241"/>
        <v>-0,076076408192627i</v>
      </c>
      <c r="AZ478" s="8" t="str">
        <f t="shared" si="253"/>
        <v>-0,0057876198834912-7,09069355785766E-19i</v>
      </c>
      <c r="BA478" s="8" t="str">
        <f t="shared" si="242"/>
        <v>0,976817575888287+0,213916885060074i</v>
      </c>
      <c r="BF478" s="8">
        <v>476</v>
      </c>
      <c r="BG478" s="8">
        <f t="shared" si="254"/>
        <v>4.8958333333333336E-3</v>
      </c>
      <c r="BH478" s="8" cm="1">
        <f t="array" ref="BH478">IFERROR(INDEX($W$2:$W$961,BK478),$BR$3)</f>
        <v>1.4311124E-9</v>
      </c>
      <c r="BI478" s="8" cm="1">
        <f t="array" ref="BI478">IFERROR(INDEX($AA$2:$AA$961,BL478),$BR$3)</f>
        <v>-1.2766204E-9</v>
      </c>
      <c r="BK478" s="8">
        <f t="shared" si="243"/>
        <v>236</v>
      </c>
      <c r="BL478" s="8">
        <f t="shared" si="244"/>
        <v>236</v>
      </c>
      <c r="BN478" s="8">
        <f t="shared" si="255"/>
        <v>-176.88652510561852</v>
      </c>
      <c r="BO478" s="8">
        <f t="shared" si="256"/>
        <v>-177.87876439917952</v>
      </c>
    </row>
    <row r="479" spans="1:67" s="8" customFormat="1" x14ac:dyDescent="0.2">
      <c r="A479" s="8">
        <f t="shared" si="225"/>
        <v>-0.01</v>
      </c>
      <c r="B479" s="8">
        <f t="shared" si="226"/>
        <v>0</v>
      </c>
      <c r="C479" s="8">
        <f t="shared" si="227"/>
        <v>0</v>
      </c>
      <c r="E479" s="8" t="b">
        <f t="shared" si="228"/>
        <v>0</v>
      </c>
      <c r="F479" s="8" t="b">
        <f t="shared" si="229"/>
        <v>0</v>
      </c>
      <c r="L479" s="8">
        <v>478</v>
      </c>
      <c r="M479" s="8" cm="1">
        <f t="array" ref="M479">INDEX(W$2:W$961,ROWS(W479:W$961))</f>
        <v>0</v>
      </c>
      <c r="N479" s="8" cm="1">
        <f t="array" ref="N479">INDEX(AA$2:AA$961,ROWS(AA479:AA$961))</f>
        <v>0</v>
      </c>
      <c r="Q479" s="8">
        <f t="shared" si="230"/>
        <v>0</v>
      </c>
      <c r="R479" s="8">
        <f>IFERROR(SUMPRODUCT(INDEX($B$1:$B$9600,$L480):INDEX($B$1:$B$9600,$L480+959),M$2:M$961)/$G$3,NA())</f>
        <v>-0.4794718542742899</v>
      </c>
      <c r="S479" s="8">
        <f>IFERROR(SUMPRODUCT(INDEX($C$1:$C$9600,$L480):INDEX($C$1:$C$9600,$L480+959),N$2:N$961)/$G$5,NA())</f>
        <v>-0.46327365583877256</v>
      </c>
      <c r="T479" s="8">
        <f t="shared" si="231"/>
        <v>-0.9427455101130624</v>
      </c>
      <c r="V479" s="8">
        <f t="shared" si="232"/>
        <v>9.9375000000000002E-3</v>
      </c>
      <c r="W479" s="8">
        <f t="shared" si="233"/>
        <v>0</v>
      </c>
      <c r="X479" s="8">
        <v>0</v>
      </c>
      <c r="Z479" s="8">
        <f t="shared" si="234"/>
        <v>9.9375000000000002E-3</v>
      </c>
      <c r="AA479" s="8">
        <f t="shared" si="235"/>
        <v>-7.0000000000000003E-16</v>
      </c>
      <c r="AB479" s="8">
        <v>-7.0000000000000003E-16</v>
      </c>
      <c r="AD479" s="8">
        <f t="shared" si="245"/>
        <v>7.4989420933245565E-2</v>
      </c>
      <c r="AE479" s="8">
        <v>452</v>
      </c>
      <c r="AF479" s="8">
        <f t="shared" si="246"/>
        <v>13335.214321633244</v>
      </c>
      <c r="AG479" s="8">
        <f t="shared" si="236"/>
        <v>-90.0002746676046</v>
      </c>
      <c r="AH479" s="8">
        <f t="shared" si="247"/>
        <v>-2.7466760476191164E-4</v>
      </c>
      <c r="AI479" s="8">
        <f t="shared" si="248"/>
        <v>0</v>
      </c>
      <c r="AJ479" s="8">
        <f t="shared" si="249"/>
        <v>12.175258304638797</v>
      </c>
      <c r="AK479" s="8">
        <f t="shared" si="250"/>
        <v>12.175258304638868</v>
      </c>
      <c r="AP479" s="8">
        <f t="shared" si="251"/>
        <v>83787.622693776793</v>
      </c>
      <c r="AR479" s="8">
        <f t="shared" si="237"/>
        <v>0</v>
      </c>
      <c r="AS479" s="8">
        <f t="shared" si="238"/>
        <v>0</v>
      </c>
      <c r="AU479" s="8" t="str">
        <f t="shared" si="239"/>
        <v>13,3352143216332i</v>
      </c>
      <c r="AV479" s="8" t="str">
        <f t="shared" si="252"/>
        <v>-177,827941003891+2,17865627160499E-14i</v>
      </c>
      <c r="AW479" s="8" t="str">
        <f t="shared" si="240"/>
        <v>0,0000309105098544627+6,66911823136078E-06i</v>
      </c>
      <c r="AY479" s="8" t="str">
        <f t="shared" si="241"/>
        <v>-0,0749894209332456i</v>
      </c>
      <c r="AZ479" s="8" t="str">
        <f t="shared" si="253"/>
        <v>-0,00562341325190349-6,88951605688222E-19i</v>
      </c>
      <c r="BA479" s="8" t="str">
        <f t="shared" si="242"/>
        <v>0,977476147771802+0,210896035960536i</v>
      </c>
      <c r="BF479" s="8">
        <v>477</v>
      </c>
      <c r="BG479" s="8">
        <f t="shared" si="254"/>
        <v>4.9166666666666664E-3</v>
      </c>
      <c r="BH479" s="8" cm="1">
        <f t="array" ref="BH479">IFERROR(INDEX($W$2:$W$961,BK479),$BR$3)</f>
        <v>1.3215744E-9</v>
      </c>
      <c r="BI479" s="8" cm="1">
        <f t="array" ref="BI479">IFERROR(INDEX($AA$2:$AA$961,BL479),$BR$3)</f>
        <v>-1.1905007E-9</v>
      </c>
      <c r="BK479" s="8">
        <f t="shared" si="243"/>
        <v>237</v>
      </c>
      <c r="BL479" s="8">
        <f t="shared" si="244"/>
        <v>237</v>
      </c>
      <c r="BN479" s="8">
        <f t="shared" si="255"/>
        <v>-177.57816765178163</v>
      </c>
      <c r="BO479" s="8">
        <f t="shared" si="256"/>
        <v>-178.48540689798256</v>
      </c>
    </row>
    <row r="480" spans="1:67" s="8" customFormat="1" x14ac:dyDescent="0.2">
      <c r="A480" s="8">
        <f t="shared" si="225"/>
        <v>-9.9791666666666674E-3</v>
      </c>
      <c r="B480" s="8">
        <f t="shared" si="226"/>
        <v>0</v>
      </c>
      <c r="C480" s="8">
        <f t="shared" si="227"/>
        <v>0</v>
      </c>
      <c r="E480" s="8" t="b">
        <f t="shared" si="228"/>
        <v>0</v>
      </c>
      <c r="F480" s="8" t="b">
        <f t="shared" si="229"/>
        <v>0</v>
      </c>
      <c r="L480" s="8">
        <v>479</v>
      </c>
      <c r="M480" s="8" cm="1">
        <f t="array" ref="M480">INDEX(W$2:W$961,ROWS(W480:W$961))</f>
        <v>0</v>
      </c>
      <c r="N480" s="8" cm="1">
        <f t="array" ref="N480">INDEX(AA$2:AA$961,ROWS(AA480:AA$961))</f>
        <v>0</v>
      </c>
      <c r="Q480" s="8">
        <f t="shared" si="230"/>
        <v>2.0833333333333333E-5</v>
      </c>
      <c r="R480" s="8">
        <f>IFERROR(SUMPRODUCT(INDEX($B$1:$B$9600,$L481):INDEX($B$1:$B$9600,$L481+959),M$2:M$961)/$G$3,NA())</f>
        <v>-0.48052852805151169</v>
      </c>
      <c r="S480" s="8">
        <f>IFERROR(SUMPRODUCT(INDEX($C$1:$C$9600,$L481):INDEX($C$1:$C$9600,$L481+959),N$2:N$961)/$G$5,NA())</f>
        <v>-0.47275339893508928</v>
      </c>
      <c r="T480" s="8">
        <f t="shared" si="231"/>
        <v>-0.95328192698660097</v>
      </c>
      <c r="V480" s="8">
        <f t="shared" si="232"/>
        <v>9.9583333333333329E-3</v>
      </c>
      <c r="W480" s="8">
        <f t="shared" si="233"/>
        <v>0</v>
      </c>
      <c r="X480" s="8">
        <v>0</v>
      </c>
      <c r="Z480" s="8">
        <f t="shared" si="234"/>
        <v>9.9583333333333329E-3</v>
      </c>
      <c r="AA480" s="8">
        <f t="shared" si="235"/>
        <v>2.9999999999999999E-16</v>
      </c>
      <c r="AB480" s="8">
        <v>2.9999999999999999E-16</v>
      </c>
      <c r="AD480" s="8">
        <f t="shared" si="245"/>
        <v>7.391796465554594E-2</v>
      </c>
      <c r="AE480" s="8">
        <v>453</v>
      </c>
      <c r="AF480" s="8">
        <f t="shared" si="246"/>
        <v>13528.511027866507</v>
      </c>
      <c r="AG480" s="8">
        <f t="shared" si="236"/>
        <v>-90.500259303169003</v>
      </c>
      <c r="AH480" s="8">
        <f t="shared" si="247"/>
        <v>-2.5930316897348452E-4</v>
      </c>
      <c r="AI480" s="8">
        <f t="shared" si="248"/>
        <v>3.8573098662131478E-15</v>
      </c>
      <c r="AJ480" s="8">
        <f t="shared" si="249"/>
        <v>12.000664200605836</v>
      </c>
      <c r="AK480" s="8">
        <f t="shared" si="250"/>
        <v>12.000664200605856</v>
      </c>
      <c r="AP480" s="8">
        <f t="shared" si="251"/>
        <v>85002.141718307845</v>
      </c>
      <c r="AR480" s="8">
        <f t="shared" si="237"/>
        <v>0</v>
      </c>
      <c r="AS480" s="8">
        <f t="shared" si="238"/>
        <v>0</v>
      </c>
      <c r="AU480" s="8" t="str">
        <f t="shared" si="239"/>
        <v>13,5285110278665i</v>
      </c>
      <c r="AV480" s="8" t="str">
        <f t="shared" si="252"/>
        <v>-183,020610631106+2,24227418331131E-14i</v>
      </c>
      <c r="AW480" s="8" t="str">
        <f t="shared" si="240"/>
        <v>0,0000292005047568142+6,20711269131656E-06i</v>
      </c>
      <c r="AY480" s="8" t="str">
        <f t="shared" si="241"/>
        <v>-0,0739179646555459i</v>
      </c>
      <c r="AZ480" s="8" t="str">
        <f t="shared" si="253"/>
        <v>-0,00546386549881853-6,69404637370604E-19i</v>
      </c>
      <c r="BA480" s="8" t="str">
        <f t="shared" si="242"/>
        <v>0,978115989949655+0,207916822854899i</v>
      </c>
      <c r="BF480" s="8">
        <v>478</v>
      </c>
      <c r="BG480" s="8">
        <f t="shared" si="254"/>
        <v>4.9375E-3</v>
      </c>
      <c r="BH480" s="8" cm="1">
        <f t="array" ref="BH480">IFERROR(INDEX($W$2:$W$961,BK480),$BR$3)</f>
        <v>1.2099339E-9</v>
      </c>
      <c r="BI480" s="8" cm="1">
        <f t="array" ref="BI480">IFERROR(INDEX($AA$2:$AA$961,BL480),$BR$3)</f>
        <v>-1.1002445999999999E-9</v>
      </c>
      <c r="BK480" s="8">
        <f t="shared" si="243"/>
        <v>238</v>
      </c>
      <c r="BL480" s="8">
        <f t="shared" si="244"/>
        <v>238</v>
      </c>
      <c r="BN480" s="8">
        <f t="shared" si="255"/>
        <v>-178.34476710027235</v>
      </c>
      <c r="BO480" s="8">
        <f t="shared" si="256"/>
        <v>-179.17021508553816</v>
      </c>
    </row>
    <row r="481" spans="1:67" s="8" customFormat="1" x14ac:dyDescent="0.2">
      <c r="A481" s="8">
        <f t="shared" si="225"/>
        <v>-9.9583333333333329E-3</v>
      </c>
      <c r="B481" s="8">
        <f t="shared" si="226"/>
        <v>0</v>
      </c>
      <c r="C481" s="8">
        <f t="shared" si="227"/>
        <v>0</v>
      </c>
      <c r="E481" s="8" t="b">
        <f t="shared" si="228"/>
        <v>0</v>
      </c>
      <c r="F481" s="8" t="b">
        <f t="shared" si="229"/>
        <v>0</v>
      </c>
      <c r="L481" s="8">
        <v>480</v>
      </c>
      <c r="M481" s="8" cm="1">
        <f t="array" ref="M481">INDEX(W$2:W$961,ROWS(W481:W$961))</f>
        <v>0</v>
      </c>
      <c r="N481" s="8" cm="1">
        <f t="array" ref="N481">INDEX(AA$2:AA$961,ROWS(AA481:AA$961))</f>
        <v>0</v>
      </c>
      <c r="Q481" s="8">
        <f t="shared" si="230"/>
        <v>4.1666666666666665E-5</v>
      </c>
      <c r="R481" s="8">
        <f>IFERROR(SUMPRODUCT(INDEX($B$1:$B$9600,$L482):INDEX($B$1:$B$9600,$L482+959),M$2:M$961)/$G$3,NA())</f>
        <v>-0.47361099141844964</v>
      </c>
      <c r="S481" s="8">
        <f>IFERROR(SUMPRODUCT(INDEX($C$1:$C$9600,$L482):INDEX($C$1:$C$9600,$L482+959),N$2:N$961)/$G$5,NA())</f>
        <v>-0.47367811508167945</v>
      </c>
      <c r="T481" s="8">
        <f t="shared" si="231"/>
        <v>-0.9472891065001291</v>
      </c>
      <c r="V481" s="8">
        <f t="shared" si="232"/>
        <v>9.9791666666666674E-3</v>
      </c>
      <c r="W481" s="8">
        <f t="shared" si="233"/>
        <v>0</v>
      </c>
      <c r="X481" s="8">
        <v>0</v>
      </c>
      <c r="Z481" s="8">
        <f t="shared" si="234"/>
        <v>9.9791666666666674E-3</v>
      </c>
      <c r="AA481" s="8">
        <f t="shared" si="235"/>
        <v>0</v>
      </c>
      <c r="AB481" s="8">
        <v>0</v>
      </c>
      <c r="AD481" s="8">
        <f t="shared" si="245"/>
        <v>7.2861817451322752E-2</v>
      </c>
      <c r="AE481" s="8">
        <v>454</v>
      </c>
      <c r="AF481" s="8">
        <f t="shared" si="246"/>
        <v>13724.609610075622</v>
      </c>
      <c r="AG481" s="8">
        <f t="shared" si="236"/>
        <v>-91.000244798181313</v>
      </c>
      <c r="AH481" s="8">
        <f t="shared" si="247"/>
        <v>-2.447981813282815E-4</v>
      </c>
      <c r="AI481" s="8">
        <f t="shared" si="248"/>
        <v>1.9286549331065739E-15</v>
      </c>
      <c r="AJ481" s="8">
        <f t="shared" si="249"/>
        <v>11.828591337038901</v>
      </c>
      <c r="AK481" s="8">
        <f t="shared" si="250"/>
        <v>11.828591337038878</v>
      </c>
      <c r="AP481" s="8">
        <f t="shared" si="251"/>
        <v>86234.265448802893</v>
      </c>
      <c r="AR481" s="8">
        <f t="shared" si="237"/>
        <v>0</v>
      </c>
      <c r="AS481" s="8">
        <f t="shared" si="238"/>
        <v>0</v>
      </c>
      <c r="AU481" s="8" t="str">
        <f t="shared" si="239"/>
        <v>13,7246096100756i</v>
      </c>
      <c r="AV481" s="8" t="str">
        <f t="shared" si="252"/>
        <v>-188,36490894898+2,30774977157845E-14i</v>
      </c>
      <c r="AW481" s="8" t="str">
        <f t="shared" si="240"/>
        <v>0,0000275845744786528+0,0000057770851669307i</v>
      </c>
      <c r="AY481" s="8" t="str">
        <f t="shared" si="241"/>
        <v>-0,0728618174513228i</v>
      </c>
      <c r="AZ481" s="8" t="str">
        <f t="shared" si="253"/>
        <v>-0,00530884444230989-6,50412256584617E-19i</v>
      </c>
      <c r="BA481" s="8" t="str">
        <f t="shared" si="242"/>
        <v>0,978737636133677+0,204978716796969i</v>
      </c>
      <c r="BF481" s="8">
        <v>479</v>
      </c>
      <c r="BG481" s="8">
        <f t="shared" si="254"/>
        <v>4.9583333333333337E-3</v>
      </c>
      <c r="BH481" s="8" cm="1">
        <f t="array" ref="BH481">IFERROR(INDEX($W$2:$W$961,BK481),$BR$3)</f>
        <v>1.0982073E-9</v>
      </c>
      <c r="BI481" s="8" cm="1">
        <f t="array" ref="BI481">IFERROR(INDEX($AA$2:$AA$961,BL481),$BR$3)</f>
        <v>-1.0078221E-9</v>
      </c>
      <c r="BK481" s="8">
        <f t="shared" si="243"/>
        <v>239</v>
      </c>
      <c r="BL481" s="8">
        <f t="shared" si="244"/>
        <v>239</v>
      </c>
      <c r="BN481" s="8">
        <f t="shared" si="255"/>
        <v>-179.18631347552352</v>
      </c>
      <c r="BO481" s="8">
        <f t="shared" si="256"/>
        <v>-179.93232244921771</v>
      </c>
    </row>
    <row r="482" spans="1:67" s="8" customFormat="1" x14ac:dyDescent="0.2">
      <c r="A482" s="8">
        <f t="shared" si="225"/>
        <v>-9.9375000000000002E-3</v>
      </c>
      <c r="B482" s="8">
        <f t="shared" si="226"/>
        <v>0</v>
      </c>
      <c r="C482" s="8">
        <f t="shared" si="227"/>
        <v>0</v>
      </c>
      <c r="E482" s="8" t="b">
        <f t="shared" si="228"/>
        <v>0</v>
      </c>
      <c r="F482" s="8" t="b">
        <f t="shared" si="229"/>
        <v>0</v>
      </c>
      <c r="L482" s="8">
        <v>481</v>
      </c>
      <c r="M482" s="8" cm="1">
        <f t="array" ref="M482">INDEX(W$2:W$961,ROWS(W482:W$961))</f>
        <v>0</v>
      </c>
      <c r="N482" s="8" cm="1">
        <f t="array" ref="N482">INDEX(AA$2:AA$961,ROWS(AA482:AA$961))</f>
        <v>0</v>
      </c>
      <c r="Q482" s="8">
        <f t="shared" si="230"/>
        <v>6.2500000000000001E-5</v>
      </c>
      <c r="R482" s="8">
        <f>IFERROR(SUMPRODUCT(INDEX($B$1:$B$9600,$L483):INDEX($B$1:$B$9600,$L483+959),M$2:M$961)/$G$3,NA())</f>
        <v>-0.45876858456881042</v>
      </c>
      <c r="S482" s="8">
        <f>IFERROR(SUMPRODUCT(INDEX($C$1:$C$9600,$L483):INDEX($C$1:$C$9600,$L483+959),N$2:N$961)/$G$5,NA())</f>
        <v>-0.46596548237959701</v>
      </c>
      <c r="T482" s="8">
        <f t="shared" si="231"/>
        <v>-0.92473406694840743</v>
      </c>
      <c r="V482" s="8">
        <f t="shared" si="232"/>
        <v>0.01</v>
      </c>
      <c r="W482" s="8">
        <f t="shared" si="233"/>
        <v>0</v>
      </c>
      <c r="X482" s="8">
        <v>0</v>
      </c>
      <c r="Z482" s="8">
        <f t="shared" si="234"/>
        <v>0.01</v>
      </c>
      <c r="AA482" s="8">
        <f t="shared" si="235"/>
        <v>0</v>
      </c>
      <c r="AB482" s="8">
        <v>0</v>
      </c>
      <c r="AD482" s="8">
        <f t="shared" si="245"/>
        <v>7.1820760583017035E-2</v>
      </c>
      <c r="AE482" s="8">
        <v>455</v>
      </c>
      <c r="AF482" s="8">
        <f t="shared" si="246"/>
        <v>13923.550682035844</v>
      </c>
      <c r="AG482" s="8">
        <f t="shared" si="236"/>
        <v>-91.500231104567703</v>
      </c>
      <c r="AH482" s="8">
        <f t="shared" si="247"/>
        <v>-2.3110456775940954E-4</v>
      </c>
      <c r="AI482" s="8">
        <f t="shared" si="248"/>
        <v>-1.1571929598639454E-14</v>
      </c>
      <c r="AJ482" s="8">
        <f t="shared" si="249"/>
        <v>11.659002573395727</v>
      </c>
      <c r="AK482" s="8">
        <f t="shared" si="250"/>
        <v>11.659002573395723</v>
      </c>
      <c r="AP482" s="8">
        <f t="shared" si="251"/>
        <v>87484.249069137921</v>
      </c>
      <c r="AR482" s="8">
        <f t="shared" si="237"/>
        <v>0</v>
      </c>
      <c r="AS482" s="8">
        <f t="shared" si="238"/>
        <v>0</v>
      </c>
      <c r="AU482" s="8" t="str">
        <f t="shared" si="239"/>
        <v>13,9235506820358i</v>
      </c>
      <c r="AV482" s="8" t="str">
        <f t="shared" si="252"/>
        <v>-193,86526359522+2,37513728154136E-14i</v>
      </c>
      <c r="AW482" s="8" t="str">
        <f t="shared" si="240"/>
        <v>0,0000260575874994011+5,37682495687936E-06i</v>
      </c>
      <c r="AY482" s="8" t="str">
        <f t="shared" si="241"/>
        <v>-0,071820760583017i</v>
      </c>
      <c r="AZ482" s="8" t="str">
        <f t="shared" si="253"/>
        <v>-0,00515822165072305-6,31958728545953E-19i</v>
      </c>
      <c r="BA482" s="8" t="str">
        <f t="shared" si="242"/>
        <v>0,979341604779385+0,202081193510685i</v>
      </c>
      <c r="BF482" s="8">
        <v>480</v>
      </c>
      <c r="BG482" s="8">
        <f t="shared" si="254"/>
        <v>4.9791666666666665E-3</v>
      </c>
      <c r="BH482" s="8" cm="1">
        <f t="array" ref="BH482">IFERROR(INDEX($W$2:$W$961,BK482),$BR$3)</f>
        <v>9.8808620000000008E-10</v>
      </c>
      <c r="BI482" s="8" cm="1">
        <f t="array" ref="BI482">IFERROR(INDEX($AA$2:$AA$961,BL482),$BR$3)</f>
        <v>-9.1548850000000005E-10</v>
      </c>
      <c r="BK482" s="8">
        <f t="shared" si="243"/>
        <v>240</v>
      </c>
      <c r="BL482" s="8">
        <f t="shared" si="244"/>
        <v>240</v>
      </c>
      <c r="BN482" s="8">
        <f t="shared" si="255"/>
        <v>-180.10410332380741</v>
      </c>
      <c r="BO482" s="8">
        <f t="shared" si="256"/>
        <v>-180.76694213522845</v>
      </c>
    </row>
    <row r="483" spans="1:67" s="8" customFormat="1" x14ac:dyDescent="0.2">
      <c r="A483" s="8">
        <f t="shared" si="225"/>
        <v>-9.9166666666666674E-3</v>
      </c>
      <c r="B483" s="8">
        <f t="shared" si="226"/>
        <v>0</v>
      </c>
      <c r="C483" s="8">
        <f t="shared" si="227"/>
        <v>0</v>
      </c>
      <c r="E483" s="8" t="b">
        <f t="shared" si="228"/>
        <v>0</v>
      </c>
      <c r="F483" s="8" t="b">
        <f t="shared" si="229"/>
        <v>0</v>
      </c>
      <c r="L483" s="8">
        <v>482</v>
      </c>
      <c r="M483" s="8" cm="1">
        <f t="array" ref="M483">INDEX(W$2:W$961,ROWS(W483:W$961))</f>
        <v>0</v>
      </c>
      <c r="N483" s="8" cm="1">
        <f t="array" ref="N483">INDEX(AA$2:AA$961,ROWS(AA483:AA$961))</f>
        <v>2.9999999999999999E-16</v>
      </c>
      <c r="Q483" s="8">
        <f t="shared" si="230"/>
        <v>8.3333333333333331E-5</v>
      </c>
      <c r="R483" s="8">
        <f>IFERROR(SUMPRODUCT(INDEX($B$1:$B$9600,$L484):INDEX($B$1:$B$9600,$L484+959),M$2:M$961)/$G$3,NA())</f>
        <v>-0.43618924428058026</v>
      </c>
      <c r="S483" s="8">
        <f>IFERROR(SUMPRODUCT(INDEX($C$1:$C$9600,$L484):INDEX($C$1:$C$9600,$L484+959),N$2:N$961)/$G$5,NA())</f>
        <v>-0.44969671103014075</v>
      </c>
      <c r="T483" s="8">
        <f t="shared" si="231"/>
        <v>-0.88588595531072101</v>
      </c>
      <c r="V483" s="8">
        <f t="shared" si="232"/>
        <v>1.0020833333333333E-2</v>
      </c>
      <c r="W483" s="8">
        <f t="shared" si="233"/>
        <v>0</v>
      </c>
      <c r="X483" s="8">
        <v>0</v>
      </c>
      <c r="Z483" s="8">
        <f t="shared" si="234"/>
        <v>1.0020833333333333E-2</v>
      </c>
      <c r="AA483" s="8">
        <f t="shared" si="235"/>
        <v>0</v>
      </c>
      <c r="AB483" s="8">
        <v>0</v>
      </c>
      <c r="AD483" s="8">
        <f t="shared" si="245"/>
        <v>7.0794578438413788E-2</v>
      </c>
      <c r="AE483" s="8">
        <v>456</v>
      </c>
      <c r="AF483" s="8">
        <f t="shared" si="246"/>
        <v>14125.375446227545</v>
      </c>
      <c r="AG483" s="8">
        <f t="shared" si="236"/>
        <v>-92.000218176943008</v>
      </c>
      <c r="AH483" s="8">
        <f t="shared" si="247"/>
        <v>-2.1817694310345567E-4</v>
      </c>
      <c r="AI483" s="8">
        <f t="shared" si="248"/>
        <v>3.8573098662131478E-15</v>
      </c>
      <c r="AJ483" s="8">
        <f t="shared" si="249"/>
        <v>11.491861346424647</v>
      </c>
      <c r="AK483" s="8">
        <f t="shared" si="250"/>
        <v>11.491861346424749</v>
      </c>
      <c r="AP483" s="8">
        <f t="shared" si="251"/>
        <v>88752.351462132196</v>
      </c>
      <c r="AR483" s="8">
        <f t="shared" si="237"/>
        <v>0</v>
      </c>
      <c r="AS483" s="8">
        <f t="shared" si="238"/>
        <v>0</v>
      </c>
      <c r="AU483" s="8" t="str">
        <f t="shared" si="239"/>
        <v>14,1253754462275i</v>
      </c>
      <c r="AV483" s="8" t="str">
        <f t="shared" si="252"/>
        <v>-199,526231496887+2,4444925423215E-14i</v>
      </c>
      <c r="AW483" s="8" t="str">
        <f t="shared" si="240"/>
        <v>0,0000246146885061506+5,00427392893495E-06i</v>
      </c>
      <c r="AY483" s="8" t="str">
        <f t="shared" si="241"/>
        <v>-0,0707945784384138i</v>
      </c>
      <c r="AZ483" s="8" t="str">
        <f t="shared" si="253"/>
        <v>-0,00501187233627272-6,14028764898378E-19i</v>
      </c>
      <c r="BA483" s="8" t="str">
        <f t="shared" si="242"/>
        <v>0,979928399523919+0,199223733452292i</v>
      </c>
      <c r="BF483" s="8">
        <v>481</v>
      </c>
      <c r="BG483" s="8">
        <f t="shared" si="254"/>
        <v>5.0000000000000001E-3</v>
      </c>
      <c r="BH483" s="8" cm="1">
        <f t="array" ref="BH483">IFERROR(INDEX($W$2:$W$961,BK483),$BR$3)</f>
        <v>8.8096490000000004E-10</v>
      </c>
      <c r="BI483" s="8" cm="1">
        <f t="array" ref="BI483">IFERROR(INDEX($AA$2:$AA$961,BL483),$BR$3)</f>
        <v>-8.2411259999999996E-10</v>
      </c>
      <c r="BK483" s="8">
        <f t="shared" si="243"/>
        <v>241</v>
      </c>
      <c r="BL483" s="8">
        <f t="shared" si="244"/>
        <v>241</v>
      </c>
      <c r="BN483" s="8">
        <f t="shared" si="255"/>
        <v>-181.10082789396077</v>
      </c>
      <c r="BO483" s="8">
        <f t="shared" si="256"/>
        <v>-181.68026891611217</v>
      </c>
    </row>
    <row r="484" spans="1:67" s="8" customFormat="1" x14ac:dyDescent="0.2">
      <c r="A484" s="8">
        <f t="shared" si="225"/>
        <v>-9.8958333333333329E-3</v>
      </c>
      <c r="B484" s="8">
        <f t="shared" si="226"/>
        <v>0</v>
      </c>
      <c r="C484" s="8">
        <f t="shared" si="227"/>
        <v>0</v>
      </c>
      <c r="E484" s="8" t="b">
        <f t="shared" si="228"/>
        <v>0</v>
      </c>
      <c r="F484" s="8" t="b">
        <f t="shared" si="229"/>
        <v>0</v>
      </c>
      <c r="L484" s="8">
        <v>483</v>
      </c>
      <c r="M484" s="8" cm="1">
        <f t="array" ref="M484">INDEX(W$2:W$961,ROWS(W484:W$961))</f>
        <v>0</v>
      </c>
      <c r="N484" s="8" cm="1">
        <f t="array" ref="N484">INDEX(AA$2:AA$961,ROWS(AA484:AA$961))</f>
        <v>-7.0000000000000003E-16</v>
      </c>
      <c r="Q484" s="8">
        <f t="shared" si="230"/>
        <v>1.0416666666666667E-4</v>
      </c>
      <c r="R484" s="8">
        <f>IFERROR(SUMPRODUCT(INDEX($B$1:$B$9600,$L485):INDEX($B$1:$B$9600,$L485+959),M$2:M$961)/$G$3,NA())</f>
        <v>-0.40619723849201994</v>
      </c>
      <c r="S484" s="8">
        <f>IFERROR(SUMPRODUCT(INDEX($C$1:$C$9600,$L485):INDEX($C$1:$C$9600,$L485+959),N$2:N$961)/$G$5,NA())</f>
        <v>-0.42511602644491031</v>
      </c>
      <c r="T484" s="8">
        <f t="shared" si="231"/>
        <v>-0.83131326493693025</v>
      </c>
      <c r="V484" s="8">
        <f t="shared" si="232"/>
        <v>1.0041666666666667E-2</v>
      </c>
      <c r="W484" s="8">
        <f t="shared" si="233"/>
        <v>0</v>
      </c>
      <c r="X484" s="8">
        <v>0</v>
      </c>
      <c r="Z484" s="8">
        <f t="shared" si="234"/>
        <v>1.0041666666666667E-2</v>
      </c>
      <c r="AA484" s="8">
        <f t="shared" si="235"/>
        <v>0</v>
      </c>
      <c r="AB484" s="8">
        <v>0</v>
      </c>
      <c r="AD484" s="8">
        <f t="shared" si="245"/>
        <v>6.9783058485986635E-2</v>
      </c>
      <c r="AE484" s="8">
        <v>457</v>
      </c>
      <c r="AF484" s="8">
        <f t="shared" si="246"/>
        <v>14330.125702369627</v>
      </c>
      <c r="AG484" s="8">
        <f t="shared" si="236"/>
        <v>-92.500205972460776</v>
      </c>
      <c r="AH484" s="8">
        <f t="shared" si="247"/>
        <v>-2.0597246079898248E-4</v>
      </c>
      <c r="AI484" s="8">
        <f t="shared" si="248"/>
        <v>-9.6432746655328714E-16</v>
      </c>
      <c r="AJ484" s="8">
        <f t="shared" si="249"/>
        <v>11.327131659986719</v>
      </c>
      <c r="AK484" s="8">
        <f t="shared" si="250"/>
        <v>11.327131659986646</v>
      </c>
      <c r="AP484" s="8">
        <f t="shared" si="251"/>
        <v>90038.835263165383</v>
      </c>
      <c r="AR484" s="8">
        <f t="shared" si="237"/>
        <v>0</v>
      </c>
      <c r="AS484" s="8">
        <f t="shared" si="238"/>
        <v>0</v>
      </c>
      <c r="AU484" s="8" t="str">
        <f t="shared" si="239"/>
        <v>14,3301257023696i</v>
      </c>
      <c r="AV484" s="8" t="str">
        <f t="shared" si="252"/>
        <v>-205,352502645714+2,51587301328015E-14i</v>
      </c>
      <c r="AW484" s="8" t="str">
        <f t="shared" si="240"/>
        <v>0,0000232512838413284+4,65751601611247E-06i</v>
      </c>
      <c r="AY484" s="8" t="str">
        <f t="shared" si="241"/>
        <v>-0,0697830584859866i</v>
      </c>
      <c r="AZ484" s="8" t="str">
        <f t="shared" si="253"/>
        <v>-0,00486967525165863-5,96607511047631E-19i</v>
      </c>
      <c r="BA484" s="8" t="str">
        <f t="shared" si="242"/>
        <v>0,980498509611365+0,196405821865723i</v>
      </c>
    </row>
    <row r="485" spans="1:67" s="8" customFormat="1" x14ac:dyDescent="0.2">
      <c r="A485" s="8">
        <f t="shared" si="225"/>
        <v>-9.8750000000000001E-3</v>
      </c>
      <c r="B485" s="8">
        <f t="shared" si="226"/>
        <v>0</v>
      </c>
      <c r="C485" s="8">
        <f t="shared" si="227"/>
        <v>0</v>
      </c>
      <c r="E485" s="8" t="b">
        <f t="shared" si="228"/>
        <v>0</v>
      </c>
      <c r="F485" s="8" t="b">
        <f t="shared" si="229"/>
        <v>0</v>
      </c>
      <c r="L485" s="8">
        <v>484</v>
      </c>
      <c r="M485" s="8" cm="1">
        <f t="array" ref="M485">INDEX(W$2:W$961,ROWS(W485:W$961))</f>
        <v>0</v>
      </c>
      <c r="N485" s="8" cm="1">
        <f t="array" ref="N485">INDEX(AA$2:AA$961,ROWS(AA485:AA$961))</f>
        <v>9.9999999999999998E-17</v>
      </c>
      <c r="Q485" s="8">
        <f t="shared" si="230"/>
        <v>1.25E-4</v>
      </c>
      <c r="R485" s="8">
        <f>IFERROR(SUMPRODUCT(INDEX($B$1:$B$9600,$L486):INDEX($B$1:$B$9600,$L486+959),M$2:M$961)/$G$3,NA())</f>
        <v>-0.36924839840934159</v>
      </c>
      <c r="S485" s="8">
        <f>IFERROR(SUMPRODUCT(INDEX($C$1:$C$9600,$L486):INDEX($C$1:$C$9600,$L486+959),N$2:N$961)/$G$5,NA())</f>
        <v>-0.39262694388278174</v>
      </c>
      <c r="T485" s="8">
        <f t="shared" si="231"/>
        <v>-0.76187534229212339</v>
      </c>
      <c r="V485" s="8">
        <f t="shared" si="232"/>
        <v>1.00625E-2</v>
      </c>
      <c r="W485" s="8">
        <f t="shared" si="233"/>
        <v>0</v>
      </c>
      <c r="X485" s="8">
        <v>0</v>
      </c>
      <c r="Z485" s="8">
        <f t="shared" si="234"/>
        <v>1.00625E-2</v>
      </c>
      <c r="AA485" s="8">
        <f t="shared" si="235"/>
        <v>0</v>
      </c>
      <c r="AB485" s="8">
        <v>0</v>
      </c>
      <c r="AD485" s="8">
        <f t="shared" si="245"/>
        <v>6.8785991230880736E-2</v>
      </c>
      <c r="AE485" s="8">
        <v>458</v>
      </c>
      <c r="AF485" s="8">
        <f t="shared" si="246"/>
        <v>14537.843856076624</v>
      </c>
      <c r="AG485" s="8">
        <f t="shared" si="236"/>
        <v>-93.000194450670762</v>
      </c>
      <c r="AH485" s="8">
        <f t="shared" si="247"/>
        <v>-1.9445067080151919E-4</v>
      </c>
      <c r="AI485" s="8">
        <f t="shared" si="248"/>
        <v>1.9286549331065739E-15</v>
      </c>
      <c r="AJ485" s="8">
        <f t="shared" si="249"/>
        <v>11.164778075100129</v>
      </c>
      <c r="AK485" s="8">
        <f t="shared" si="250"/>
        <v>11.164778075100047</v>
      </c>
      <c r="AP485" s="8">
        <f t="shared" si="251"/>
        <v>91343.966914571662</v>
      </c>
      <c r="AR485" s="8">
        <f t="shared" si="237"/>
        <v>0</v>
      </c>
      <c r="AS485" s="8">
        <f t="shared" si="238"/>
        <v>0</v>
      </c>
      <c r="AU485" s="8" t="str">
        <f t="shared" si="239"/>
        <v>14,5378438560766i</v>
      </c>
      <c r="AV485" s="8" t="str">
        <f t="shared" si="252"/>
        <v>-211,348903983664+2,58933783162216E-14i</v>
      </c>
      <c r="AW485" s="8" t="str">
        <f t="shared" si="240"/>
        <v>0,0000219630276899515+4,33476743345691E-06i</v>
      </c>
      <c r="AY485" s="8" t="str">
        <f t="shared" si="241"/>
        <v>-0,0687859912308807i</v>
      </c>
      <c r="AZ485" s="8" t="str">
        <f t="shared" si="253"/>
        <v>-0,0047315125896148-5,79680533854725E-19i</v>
      </c>
      <c r="BA485" s="8" t="str">
        <f t="shared" si="242"/>
        <v>0,981052410305856+0,193626948831552i</v>
      </c>
    </row>
    <row r="486" spans="1:67" s="8" customFormat="1" x14ac:dyDescent="0.2">
      <c r="A486" s="8">
        <f t="shared" si="225"/>
        <v>-9.8541666666666673E-3</v>
      </c>
      <c r="B486" s="8">
        <f t="shared" si="226"/>
        <v>0</v>
      </c>
      <c r="C486" s="8">
        <f t="shared" si="227"/>
        <v>0</v>
      </c>
      <c r="E486" s="8" t="b">
        <f t="shared" si="228"/>
        <v>0</v>
      </c>
      <c r="F486" s="8" t="b">
        <f t="shared" si="229"/>
        <v>0</v>
      </c>
      <c r="L486" s="8">
        <v>485</v>
      </c>
      <c r="M486" s="8" cm="1">
        <f t="array" ref="M486">INDEX(W$2:W$961,ROWS(W486:W$961))</f>
        <v>0</v>
      </c>
      <c r="N486" s="8" cm="1">
        <f t="array" ref="N486">INDEX(AA$2:AA$961,ROWS(AA486:AA$961))</f>
        <v>2.0999999999999998E-15</v>
      </c>
      <c r="Q486" s="8">
        <f t="shared" si="230"/>
        <v>1.4583333333333335E-4</v>
      </c>
      <c r="R486" s="8">
        <f>IFERROR(SUMPRODUCT(INDEX($B$1:$B$9600,$L487):INDEX($B$1:$B$9600,$L487+959),M$2:M$961)/$G$3,NA())</f>
        <v>-0.32592291971256387</v>
      </c>
      <c r="S486" s="8">
        <f>IFERROR(SUMPRODUCT(INDEX($C$1:$C$9600,$L487):INDEX($C$1:$C$9600,$L487+959),N$2:N$961)/$G$5,NA())</f>
        <v>-0.35278539200179626</v>
      </c>
      <c r="T486" s="8">
        <f t="shared" si="231"/>
        <v>-0.67870831171436019</v>
      </c>
      <c r="V486" s="8">
        <f t="shared" si="232"/>
        <v>1.0083333333333333E-2</v>
      </c>
      <c r="W486" s="8">
        <f t="shared" si="233"/>
        <v>0</v>
      </c>
      <c r="X486" s="8">
        <v>0</v>
      </c>
      <c r="Z486" s="8">
        <f t="shared" si="234"/>
        <v>1.0083333333333333E-2</v>
      </c>
      <c r="AA486" s="8">
        <f t="shared" si="235"/>
        <v>0</v>
      </c>
      <c r="AB486" s="8">
        <v>0</v>
      </c>
      <c r="AD486" s="8">
        <f t="shared" si="245"/>
        <v>6.7803170171524596E-2</v>
      </c>
      <c r="AE486" s="8">
        <v>459</v>
      </c>
      <c r="AF486" s="8">
        <f t="shared" si="246"/>
        <v>14748.572927641246</v>
      </c>
      <c r="AG486" s="8">
        <f t="shared" si="236"/>
        <v>-93.500183573385485</v>
      </c>
      <c r="AH486" s="8">
        <f t="shared" si="247"/>
        <v>-1.8357338561302214E-4</v>
      </c>
      <c r="AI486" s="8">
        <f t="shared" si="248"/>
        <v>1.9286549331065739E-15</v>
      </c>
      <c r="AJ486" s="8">
        <f t="shared" si="249"/>
        <v>11.004765700204363</v>
      </c>
      <c r="AK486" s="8">
        <f t="shared" si="250"/>
        <v>11.00476570020435</v>
      </c>
      <c r="AP486" s="8">
        <f t="shared" si="251"/>
        <v>92668.016720822096</v>
      </c>
      <c r="AR486" s="8">
        <f t="shared" si="237"/>
        <v>0</v>
      </c>
      <c r="AS486" s="8">
        <f t="shared" si="238"/>
        <v>0</v>
      </c>
      <c r="AU486" s="8" t="str">
        <f t="shared" si="239"/>
        <v>14,7485729276412i</v>
      </c>
      <c r="AV486" s="8" t="str">
        <f t="shared" si="252"/>
        <v>-217,520403401951+2,66494786139E-14i</v>
      </c>
      <c r="AW486" s="8" t="str">
        <f t="shared" si="240"/>
        <v>0,0000207458089712636+4,03436756627988E-06i</v>
      </c>
      <c r="AY486" s="8" t="str">
        <f t="shared" si="241"/>
        <v>-0,0678031701715246i</v>
      </c>
      <c r="AZ486" s="8" t="str">
        <f t="shared" si="253"/>
        <v>-0,00459726988530872-5,63233809678391E-19i</v>
      </c>
      <c r="BA486" s="8" t="str">
        <f t="shared" si="242"/>
        <v>0,981590563292761+0,190886609309866i</v>
      </c>
    </row>
    <row r="487" spans="1:67" s="8" customFormat="1" x14ac:dyDescent="0.2">
      <c r="A487" s="8">
        <f t="shared" si="225"/>
        <v>-9.8333333333333328E-3</v>
      </c>
      <c r="B487" s="8">
        <f t="shared" si="226"/>
        <v>0</v>
      </c>
      <c r="C487" s="8">
        <f t="shared" si="227"/>
        <v>0</v>
      </c>
      <c r="E487" s="8" t="b">
        <f t="shared" si="228"/>
        <v>0</v>
      </c>
      <c r="F487" s="8" t="b">
        <f t="shared" si="229"/>
        <v>0</v>
      </c>
      <c r="L487" s="8">
        <v>486</v>
      </c>
      <c r="M487" s="8" cm="1">
        <f t="array" ref="M487">INDEX(W$2:W$961,ROWS(W487:W$961))</f>
        <v>0</v>
      </c>
      <c r="N487" s="8" cm="1">
        <f t="array" ref="N487">INDEX(AA$2:AA$961,ROWS(AA487:AA$961))</f>
        <v>-3.5000000000000001E-15</v>
      </c>
      <c r="Q487" s="8">
        <f t="shared" si="230"/>
        <v>1.6666666666666666E-4</v>
      </c>
      <c r="R487" s="8">
        <f>IFERROR(SUMPRODUCT(INDEX($B$1:$B$9600,$L488):INDEX($B$1:$B$9600,$L488+959),M$2:M$961)/$G$3,NA())</f>
        <v>-0.27691585099748223</v>
      </c>
      <c r="S487" s="8">
        <f>IFERROR(SUMPRODUCT(INDEX($C$1:$C$9600,$L488):INDEX($C$1:$C$9600,$L488+959),N$2:N$961)/$G$5,NA())</f>
        <v>-0.30628980677247541</v>
      </c>
      <c r="T487" s="8">
        <f t="shared" si="231"/>
        <v>-0.58320565776995759</v>
      </c>
      <c r="V487" s="8">
        <f t="shared" si="232"/>
        <v>1.0104166666666666E-2</v>
      </c>
      <c r="W487" s="8">
        <f t="shared" si="233"/>
        <v>0</v>
      </c>
      <c r="X487" s="8">
        <v>0</v>
      </c>
      <c r="Z487" s="8">
        <f t="shared" si="234"/>
        <v>1.0104166666666666E-2</v>
      </c>
      <c r="AA487" s="8">
        <f t="shared" si="235"/>
        <v>0</v>
      </c>
      <c r="AB487" s="8">
        <v>0</v>
      </c>
      <c r="AD487" s="8">
        <f t="shared" si="245"/>
        <v>6.6834391756861442E-2</v>
      </c>
      <c r="AE487" s="8">
        <v>460</v>
      </c>
      <c r="AF487" s="8">
        <f t="shared" si="246"/>
        <v>14962.356560944339</v>
      </c>
      <c r="AG487" s="8">
        <f t="shared" si="236"/>
        <v>-94.000173304553641</v>
      </c>
      <c r="AH487" s="8">
        <f t="shared" si="247"/>
        <v>-1.7330455372210806E-4</v>
      </c>
      <c r="AI487" s="8">
        <f t="shared" si="248"/>
        <v>1.1571929598639439E-14</v>
      </c>
      <c r="AJ487" s="8">
        <f t="shared" si="249"/>
        <v>10.847060181635063</v>
      </c>
      <c r="AK487" s="8">
        <f t="shared" si="250"/>
        <v>10.847060181635069</v>
      </c>
      <c r="AP487" s="8">
        <f t="shared" si="251"/>
        <v>94011.258904507558</v>
      </c>
      <c r="AR487" s="8">
        <f t="shared" si="237"/>
        <v>0</v>
      </c>
      <c r="AS487" s="8">
        <f t="shared" si="238"/>
        <v>0</v>
      </c>
      <c r="AU487" s="8" t="str">
        <f t="shared" si="239"/>
        <v>14,9623565609443i</v>
      </c>
      <c r="AV487" s="8" t="str">
        <f t="shared" si="252"/>
        <v>-223,872113856833+2,74276574388826E-14i</v>
      </c>
      <c r="AW487" s="8" t="str">
        <f t="shared" si="240"/>
        <v>0,0000195957389010176+0,000003754770483986i</v>
      </c>
      <c r="AY487" s="8" t="str">
        <f t="shared" si="241"/>
        <v>-0,0668343917568614i</v>
      </c>
      <c r="AZ487" s="8" t="str">
        <f t="shared" si="253"/>
        <v>-0,00446683592150962-5,47253712756784E-19i</v>
      </c>
      <c r="BA487" s="8" t="str">
        <f t="shared" si="242"/>
        <v>0,982113417068324+0,188184303177426i</v>
      </c>
    </row>
    <row r="488" spans="1:67" s="8" customFormat="1" x14ac:dyDescent="0.2">
      <c r="A488" s="8">
        <f t="shared" si="225"/>
        <v>-9.8125E-3</v>
      </c>
      <c r="B488" s="8">
        <f t="shared" si="226"/>
        <v>0</v>
      </c>
      <c r="C488" s="8">
        <f t="shared" si="227"/>
        <v>0</v>
      </c>
      <c r="E488" s="8" t="b">
        <f t="shared" si="228"/>
        <v>0</v>
      </c>
      <c r="F488" s="8" t="b">
        <f t="shared" si="229"/>
        <v>0</v>
      </c>
      <c r="L488" s="8">
        <v>487</v>
      </c>
      <c r="M488" s="8" cm="1">
        <f t="array" ref="M488">INDEX(W$2:W$961,ROWS(W488:W$961))</f>
        <v>0</v>
      </c>
      <c r="N488" s="8" cm="1">
        <f t="array" ref="N488">INDEX(AA$2:AA$961,ROWS(AA488:AA$961))</f>
        <v>1.0000000000000001E-15</v>
      </c>
      <c r="Q488" s="8">
        <f t="shared" si="230"/>
        <v>1.875E-4</v>
      </c>
      <c r="R488" s="8">
        <f>IFERROR(SUMPRODUCT(INDEX($B$1:$B$9600,$L489):INDEX($B$1:$B$9600,$L489+959),M$2:M$961)/$G$3,NA())</f>
        <v>-0.22302543215051709</v>
      </c>
      <c r="S488" s="8">
        <f>IFERROR(SUMPRODUCT(INDEX($C$1:$C$9600,$L489):INDEX($C$1:$C$9600,$L489+959),N$2:N$961)/$G$5,NA())</f>
        <v>-0.25396837903939429</v>
      </c>
      <c r="T488" s="8">
        <f t="shared" si="231"/>
        <v>-0.47699381118991135</v>
      </c>
      <c r="V488" s="8">
        <f t="shared" si="232"/>
        <v>1.0125E-2</v>
      </c>
      <c r="W488" s="8">
        <f t="shared" si="233"/>
        <v>0</v>
      </c>
      <c r="X488" s="8">
        <v>0</v>
      </c>
      <c r="Z488" s="8">
        <f t="shared" si="234"/>
        <v>1.0125E-2</v>
      </c>
      <c r="AA488" s="8">
        <f t="shared" si="235"/>
        <v>0</v>
      </c>
      <c r="AB488" s="8">
        <v>0</v>
      </c>
      <c r="AD488" s="8">
        <f t="shared" si="245"/>
        <v>6.5879455344192372E-2</v>
      </c>
      <c r="AE488" s="8">
        <v>461</v>
      </c>
      <c r="AF488" s="8">
        <f t="shared" si="246"/>
        <v>15179.239032493844</v>
      </c>
      <c r="AG488" s="8">
        <f t="shared" si="236"/>
        <v>-94.500163610140063</v>
      </c>
      <c r="AH488" s="8">
        <f t="shared" si="247"/>
        <v>-1.6361014017093041E-4</v>
      </c>
      <c r="AI488" s="8">
        <f t="shared" si="248"/>
        <v>-5.7859647993197248E-15</v>
      </c>
      <c r="AJ488" s="8">
        <f t="shared" si="249"/>
        <v>10.691627694304872</v>
      </c>
      <c r="AK488" s="8">
        <f t="shared" si="250"/>
        <v>10.691627694304842</v>
      </c>
      <c r="AP488" s="8">
        <f t="shared" si="251"/>
        <v>95373.971663132193</v>
      </c>
      <c r="AR488" s="8">
        <f t="shared" si="237"/>
        <v>0</v>
      </c>
      <c r="AS488" s="8">
        <f t="shared" si="238"/>
        <v>0</v>
      </c>
      <c r="AU488" s="8" t="str">
        <f t="shared" si="239"/>
        <v>15,1792390324938i</v>
      </c>
      <c r="AV488" s="8" t="str">
        <f t="shared" si="252"/>
        <v>-230,409297605583+2,82285594958061E-14i</v>
      </c>
      <c r="AW488" s="8" t="str">
        <f t="shared" si="240"/>
        <v>0,000018509139192079+3,49453703673987E-06i</v>
      </c>
      <c r="AY488" s="8" t="str">
        <f t="shared" si="241"/>
        <v>-0,0658794553441924i</v>
      </c>
      <c r="AZ488" s="8" t="str">
        <f t="shared" si="253"/>
        <v>-0,00434010263644744-5,31727003918841E-19i</v>
      </c>
      <c r="BA488" s="8" t="str">
        <f t="shared" si="242"/>
        <v>0,982621407318073+0,185519535259422i</v>
      </c>
    </row>
    <row r="489" spans="1:67" s="8" customFormat="1" x14ac:dyDescent="0.2">
      <c r="A489" s="8">
        <f t="shared" si="225"/>
        <v>-9.7916666666666673E-3</v>
      </c>
      <c r="B489" s="8">
        <f t="shared" si="226"/>
        <v>0</v>
      </c>
      <c r="C489" s="8">
        <f t="shared" si="227"/>
        <v>0</v>
      </c>
      <c r="E489" s="8" t="b">
        <f t="shared" si="228"/>
        <v>0</v>
      </c>
      <c r="F489" s="8" t="b">
        <f t="shared" si="229"/>
        <v>0</v>
      </c>
      <c r="L489" s="8">
        <v>488</v>
      </c>
      <c r="M489" s="8" cm="1">
        <f t="array" ref="M489">INDEX(W$2:W$961,ROWS(W489:W$961))</f>
        <v>0</v>
      </c>
      <c r="N489" s="8" cm="1">
        <f t="array" ref="N489">INDEX(AA$2:AA$961,ROWS(AA489:AA$961))</f>
        <v>5E-15</v>
      </c>
      <c r="Q489" s="8">
        <f t="shared" si="230"/>
        <v>2.0833333333333335E-4</v>
      </c>
      <c r="R489" s="8">
        <f>IFERROR(SUMPRODUCT(INDEX($B$1:$B$9600,$L490):INDEX($B$1:$B$9600,$L490+959),M$2:M$961)/$G$3,NA())</f>
        <v>-0.16513948701394521</v>
      </c>
      <c r="S489" s="8">
        <f>IFERROR(SUMPRODUCT(INDEX($C$1:$C$9600,$L490):INDEX($C$1:$C$9600,$L490+959),N$2:N$961)/$G$5,NA())</f>
        <v>-0.19676369734861815</v>
      </c>
      <c r="T489" s="8">
        <f t="shared" si="231"/>
        <v>-0.36190318436256336</v>
      </c>
      <c r="V489" s="8">
        <f t="shared" si="232"/>
        <v>1.0145833333333333E-2</v>
      </c>
      <c r="W489" s="8">
        <f t="shared" si="233"/>
        <v>0</v>
      </c>
      <c r="X489" s="8">
        <v>0</v>
      </c>
      <c r="Z489" s="8">
        <f t="shared" si="234"/>
        <v>1.0145833333333333E-2</v>
      </c>
      <c r="AA489" s="8">
        <f t="shared" si="235"/>
        <v>0</v>
      </c>
      <c r="AB489" s="8">
        <v>0</v>
      </c>
      <c r="AD489" s="8">
        <f t="shared" si="245"/>
        <v>6.4938163157621118E-2</v>
      </c>
      <c r="AE489" s="8">
        <v>462</v>
      </c>
      <c r="AF489" s="8">
        <f t="shared" si="246"/>
        <v>15399.265260594922</v>
      </c>
      <c r="AG489" s="8">
        <f t="shared" si="236"/>
        <v>-95.00015445801364</v>
      </c>
      <c r="AH489" s="8">
        <f t="shared" si="247"/>
        <v>-1.544580136608669E-4</v>
      </c>
      <c r="AI489" s="8">
        <f t="shared" si="248"/>
        <v>5.7859647993197208E-15</v>
      </c>
      <c r="AJ489" s="8">
        <f t="shared" si="249"/>
        <v>10.538434932584417</v>
      </c>
      <c r="AK489" s="8">
        <f t="shared" si="250"/>
        <v>10.538434932584421</v>
      </c>
      <c r="AP489" s="8">
        <f t="shared" si="251"/>
        <v>96756.437226731039</v>
      </c>
      <c r="AR489" s="8">
        <f t="shared" si="237"/>
        <v>0</v>
      </c>
      <c r="AS489" s="8">
        <f t="shared" si="238"/>
        <v>0</v>
      </c>
      <c r="AU489" s="8" t="str">
        <f t="shared" si="239"/>
        <v>15,3992652605949i</v>
      </c>
      <c r="AV489" s="8" t="str">
        <f t="shared" si="252"/>
        <v>-237,137370566165+2,9052848315023E-14i</v>
      </c>
      <c r="AW489" s="8" t="str">
        <f t="shared" si="240"/>
        <v>0,0000174825308624005+3,25232749512456E-06i</v>
      </c>
      <c r="AY489" s="8" t="str">
        <f t="shared" si="241"/>
        <v>-0,0649381631576211i</v>
      </c>
      <c r="AZ489" s="8" t="str">
        <f t="shared" si="253"/>
        <v>-0,00421696503428582-5,16640819615895E-19i</v>
      </c>
      <c r="BA489" s="8" t="str">
        <f t="shared" si="242"/>
        <v>0,983114957284345+0,182891815356135i</v>
      </c>
    </row>
    <row r="490" spans="1:67" s="8" customFormat="1" x14ac:dyDescent="0.2">
      <c r="A490" s="8">
        <f t="shared" si="225"/>
        <v>-9.7708333333333328E-3</v>
      </c>
      <c r="B490" s="8">
        <f t="shared" si="226"/>
        <v>0</v>
      </c>
      <c r="C490" s="8">
        <f t="shared" si="227"/>
        <v>0</v>
      </c>
      <c r="E490" s="8" t="b">
        <f t="shared" si="228"/>
        <v>0</v>
      </c>
      <c r="F490" s="8" t="b">
        <f t="shared" si="229"/>
        <v>0</v>
      </c>
      <c r="L490" s="8">
        <v>489</v>
      </c>
      <c r="M490" s="8" cm="1">
        <f t="array" ref="M490">INDEX(W$2:W$961,ROWS(W490:W$961))</f>
        <v>0</v>
      </c>
      <c r="N490" s="8" cm="1">
        <f t="array" ref="N490">INDEX(AA$2:AA$961,ROWS(AA490:AA$961))</f>
        <v>-8.5999999999999993E-15</v>
      </c>
      <c r="Q490" s="8">
        <f t="shared" si="230"/>
        <v>2.2916666666666666E-4</v>
      </c>
      <c r="R490" s="8">
        <f>IFERROR(SUMPRODUCT(INDEX($B$1:$B$9600,$L491):INDEX($B$1:$B$9600,$L491+959),M$2:M$961)/$G$3,NA())</f>
        <v>-0.1042201126297569</v>
      </c>
      <c r="S490" s="8">
        <f>IFERROR(SUMPRODUCT(INDEX($C$1:$C$9600,$L491):INDEX($C$1:$C$9600,$L491+959),N$2:N$961)/$G$5,NA())</f>
        <v>-0.13571508125916104</v>
      </c>
      <c r="T490" s="8">
        <f t="shared" si="231"/>
        <v>-0.23993519388891793</v>
      </c>
      <c r="V490" s="8">
        <f t="shared" si="232"/>
        <v>1.0166666666666666E-2</v>
      </c>
      <c r="W490" s="8">
        <f t="shared" si="233"/>
        <v>0</v>
      </c>
      <c r="X490" s="8">
        <v>0</v>
      </c>
      <c r="Z490" s="8">
        <f t="shared" si="234"/>
        <v>1.0166666666666666E-2</v>
      </c>
      <c r="AA490" s="8">
        <f t="shared" si="235"/>
        <v>0</v>
      </c>
      <c r="AB490" s="8">
        <v>0</v>
      </c>
      <c r="AD490" s="8">
        <f t="shared" si="245"/>
        <v>6.401032024709305E-2</v>
      </c>
      <c r="AE490" s="8">
        <v>463</v>
      </c>
      <c r="AF490" s="8">
        <f t="shared" si="246"/>
        <v>15622.480814652912</v>
      </c>
      <c r="AG490" s="8">
        <f t="shared" si="236"/>
        <v>-95.500145817840277</v>
      </c>
      <c r="AH490" s="8">
        <f t="shared" si="247"/>
        <v>-1.4581784026210842E-4</v>
      </c>
      <c r="AI490" s="8">
        <f t="shared" si="248"/>
        <v>-9.6432746655328714E-16</v>
      </c>
      <c r="AJ490" s="8">
        <f t="shared" si="249"/>
        <v>10.387449101378227</v>
      </c>
      <c r="AK490" s="8">
        <f t="shared" si="250"/>
        <v>10.387449101378204</v>
      </c>
      <c r="AP490" s="8">
        <f t="shared" si="251"/>
        <v>98158.941916322146</v>
      </c>
      <c r="AR490" s="8">
        <f t="shared" si="237"/>
        <v>0</v>
      </c>
      <c r="AS490" s="8">
        <f t="shared" si="238"/>
        <v>0</v>
      </c>
      <c r="AU490" s="8" t="str">
        <f t="shared" si="239"/>
        <v>15,6224808146529i</v>
      </c>
      <c r="AV490" s="8" t="str">
        <f t="shared" si="252"/>
        <v>-244,061906804198+2,99012068023215E-14i</v>
      </c>
      <c r="AW490" s="8" t="str">
        <f t="shared" si="240"/>
        <v>0,0000165126236207636+3,02689469565069E-06i</v>
      </c>
      <c r="AY490" s="8" t="str">
        <f t="shared" si="241"/>
        <v>-0,064010320247093i</v>
      </c>
      <c r="AZ490" s="8" t="str">
        <f t="shared" si="253"/>
        <v>-0,0040973210981354-5,01982661264508E-19i</v>
      </c>
      <c r="BA490" s="8" t="str">
        <f t="shared" si="242"/>
        <v>0,983594478123183+0,180300658264788i</v>
      </c>
    </row>
    <row r="491" spans="1:67" s="8" customFormat="1" x14ac:dyDescent="0.2">
      <c r="A491" s="8">
        <f t="shared" si="225"/>
        <v>-9.75E-3</v>
      </c>
      <c r="B491" s="8">
        <f t="shared" si="226"/>
        <v>0</v>
      </c>
      <c r="C491" s="8">
        <f t="shared" si="227"/>
        <v>0</v>
      </c>
      <c r="E491" s="8" t="b">
        <f t="shared" si="228"/>
        <v>0</v>
      </c>
      <c r="F491" s="8" t="b">
        <f t="shared" si="229"/>
        <v>0</v>
      </c>
      <c r="L491" s="8">
        <v>490</v>
      </c>
      <c r="M491" s="8" cm="1">
        <f t="array" ref="M491">INDEX(W$2:W$961,ROWS(W491:W$961))</f>
        <v>0</v>
      </c>
      <c r="N491" s="8" cm="1">
        <f t="array" ref="N491">INDEX(AA$2:AA$961,ROWS(AA491:AA$961))</f>
        <v>3.7000000000000002E-15</v>
      </c>
      <c r="Q491" s="8">
        <f t="shared" si="230"/>
        <v>2.5000000000000001E-4</v>
      </c>
      <c r="R491" s="8">
        <f>IFERROR(SUMPRODUCT(INDEX($B$1:$B$9600,$L492):INDEX($B$1:$B$9600,$L492+959),M$2:M$961)/$G$3,NA())</f>
        <v>-4.1286940789920505E-2</v>
      </c>
      <c r="S491" s="8">
        <f>IFERROR(SUMPRODUCT(INDEX($C$1:$C$9600,$L492):INDEX($C$1:$C$9600,$L492+959),N$2:N$961)/$G$5,NA())</f>
        <v>-7.1938948100259623E-2</v>
      </c>
      <c r="T491" s="8">
        <f t="shared" si="231"/>
        <v>-0.11322588889018012</v>
      </c>
      <c r="V491" s="8">
        <f t="shared" si="232"/>
        <v>1.01875E-2</v>
      </c>
      <c r="W491" s="8">
        <f t="shared" si="233"/>
        <v>0</v>
      </c>
      <c r="X491" s="8">
        <v>0</v>
      </c>
      <c r="Z491" s="8">
        <f t="shared" si="234"/>
        <v>1.01875E-2</v>
      </c>
      <c r="AA491" s="8">
        <f t="shared" si="235"/>
        <v>0</v>
      </c>
      <c r="AB491" s="8">
        <v>0</v>
      </c>
      <c r="AD491" s="8">
        <f t="shared" si="245"/>
        <v>6.3095734448019317E-2</v>
      </c>
      <c r="AE491" s="8">
        <v>464</v>
      </c>
      <c r="AF491" s="8">
        <f t="shared" si="246"/>
        <v>15848.931924611137</v>
      </c>
      <c r="AG491" s="8">
        <f t="shared" si="236"/>
        <v>-96.000137660982588</v>
      </c>
      <c r="AH491" s="8">
        <f t="shared" si="247"/>
        <v>-1.3766098268425871E-4</v>
      </c>
      <c r="AI491" s="8">
        <f t="shared" si="248"/>
        <v>7.7146197324262939E-15</v>
      </c>
      <c r="AJ491" s="8">
        <f t="shared" si="249"/>
        <v>10.238637907389109</v>
      </c>
      <c r="AK491" s="8">
        <f t="shared" si="250"/>
        <v>10.238637907389066</v>
      </c>
      <c r="AP491" s="8">
        <f t="shared" si="251"/>
        <v>99581.776203206173</v>
      </c>
      <c r="AR491" s="8">
        <f t="shared" si="237"/>
        <v>0</v>
      </c>
      <c r="AS491" s="8">
        <f t="shared" si="238"/>
        <v>0</v>
      </c>
      <c r="AU491" s="8" t="str">
        <f t="shared" si="239"/>
        <v>15,8489319246111i</v>
      </c>
      <c r="AV491" s="8" t="str">
        <f t="shared" si="252"/>
        <v>-251,188643150957+3,07743378046988E-14i</v>
      </c>
      <c r="AW491" s="8" t="str">
        <f t="shared" si="240"/>
        <v>0,0000155963058019669+2,81707765749707E-06i</v>
      </c>
      <c r="AY491" s="8" t="str">
        <f t="shared" si="241"/>
        <v>-0,0630957344480193i</v>
      </c>
      <c r="AZ491" s="8" t="str">
        <f t="shared" si="253"/>
        <v>-0,00398107170553497-4,87740384891659E-19i</v>
      </c>
      <c r="BA491" s="8" t="str">
        <f t="shared" si="242"/>
        <v>0,984060369250997+0,177745583796881i</v>
      </c>
    </row>
    <row r="492" spans="1:67" s="8" customFormat="1" x14ac:dyDescent="0.2">
      <c r="A492" s="8">
        <f t="shared" si="225"/>
        <v>-9.7291666666666672E-3</v>
      </c>
      <c r="B492" s="8">
        <f t="shared" si="226"/>
        <v>0</v>
      </c>
      <c r="C492" s="8">
        <f t="shared" si="227"/>
        <v>0</v>
      </c>
      <c r="E492" s="8" t="b">
        <f t="shared" si="228"/>
        <v>0</v>
      </c>
      <c r="F492" s="8" t="b">
        <f t="shared" si="229"/>
        <v>0</v>
      </c>
      <c r="L492" s="8">
        <v>491</v>
      </c>
      <c r="M492" s="8" cm="1">
        <f t="array" ref="M492">INDEX(W$2:W$961,ROWS(W492:W$961))</f>
        <v>0</v>
      </c>
      <c r="N492" s="8" cm="1">
        <f t="array" ref="N492">INDEX(AA$2:AA$961,ROWS(AA492:AA$961))</f>
        <v>8.0999999999999999E-15</v>
      </c>
      <c r="Q492" s="8">
        <f t="shared" si="230"/>
        <v>2.7083333333333332E-4</v>
      </c>
      <c r="R492" s="8">
        <f>IFERROR(SUMPRODUCT(INDEX($B$1:$B$9600,$L493):INDEX($B$1:$B$9600,$L493+959),M$2:M$961)/$G$3,NA())</f>
        <v>2.2600724105802536E-2</v>
      </c>
      <c r="S492" s="8">
        <f>IFERROR(SUMPRODUCT(INDEX($C$1:$C$9600,$L493):INDEX($C$1:$C$9600,$L493+959),N$2:N$961)/$G$5,NA())</f>
        <v>-6.6075970159724801E-3</v>
      </c>
      <c r="T492" s="8">
        <f t="shared" si="231"/>
        <v>1.5993127089830056E-2</v>
      </c>
      <c r="V492" s="8">
        <f t="shared" si="232"/>
        <v>1.0208333333333333E-2</v>
      </c>
      <c r="W492" s="8">
        <f t="shared" si="233"/>
        <v>0</v>
      </c>
      <c r="X492" s="8">
        <v>0</v>
      </c>
      <c r="Z492" s="8">
        <f t="shared" si="234"/>
        <v>1.0208333333333333E-2</v>
      </c>
      <c r="AA492" s="8">
        <f t="shared" si="235"/>
        <v>0</v>
      </c>
      <c r="AB492" s="8">
        <v>0</v>
      </c>
      <c r="AD492" s="8">
        <f t="shared" si="245"/>
        <v>6.2194216341477586E-2</v>
      </c>
      <c r="AE492" s="8">
        <v>465</v>
      </c>
      <c r="AF492" s="8">
        <f t="shared" si="246"/>
        <v>16078.665490525616</v>
      </c>
      <c r="AG492" s="8">
        <f t="shared" si="236"/>
        <v>-96.500129960405516</v>
      </c>
      <c r="AH492" s="8">
        <f t="shared" si="247"/>
        <v>-1.2996040554055132E-4</v>
      </c>
      <c r="AI492" s="8">
        <f t="shared" si="248"/>
        <v>1.3500584531746009E-14</v>
      </c>
      <c r="AJ492" s="8">
        <f t="shared" si="249"/>
        <v>10.091969550567239</v>
      </c>
      <c r="AK492" s="8">
        <f t="shared" si="250"/>
        <v>10.09196955056723</v>
      </c>
      <c r="AP492" s="8">
        <f t="shared" si="251"/>
        <v>101025.23476912601</v>
      </c>
      <c r="AR492" s="8">
        <f t="shared" si="237"/>
        <v>0</v>
      </c>
      <c r="AS492" s="8">
        <f t="shared" si="238"/>
        <v>0</v>
      </c>
      <c r="AU492" s="8" t="str">
        <f t="shared" si="239"/>
        <v>16,0786654905256i</v>
      </c>
      <c r="AV492" s="8" t="str">
        <f t="shared" si="252"/>
        <v>-258,523483956219+3,16729646926555E-14i</v>
      </c>
      <c r="AW492" s="8" t="str">
        <f t="shared" si="240"/>
        <v>0,0000147306348243996+2,62179563822041E-06i</v>
      </c>
      <c r="AY492" s="8" t="str">
        <f t="shared" si="241"/>
        <v>-0,0621942163414776i</v>
      </c>
      <c r="AZ492" s="8" t="str">
        <f t="shared" si="253"/>
        <v>-0,00386812054633052-4,73902191073712E-19i</v>
      </c>
      <c r="BA492" s="8" t="str">
        <f t="shared" si="242"/>
        <v>0,984513018681187+0,175226116791253i</v>
      </c>
    </row>
    <row r="493" spans="1:67" s="8" customFormat="1" x14ac:dyDescent="0.2">
      <c r="A493" s="8">
        <f t="shared" si="225"/>
        <v>-9.7083333333333327E-3</v>
      </c>
      <c r="B493" s="8">
        <f t="shared" si="226"/>
        <v>0</v>
      </c>
      <c r="C493" s="8">
        <f t="shared" si="227"/>
        <v>0</v>
      </c>
      <c r="E493" s="8" t="b">
        <f t="shared" si="228"/>
        <v>0</v>
      </c>
      <c r="F493" s="8" t="b">
        <f t="shared" si="229"/>
        <v>0</v>
      </c>
      <c r="L493" s="8">
        <v>492</v>
      </c>
      <c r="M493" s="8" cm="1">
        <f t="array" ref="M493">INDEX(W$2:W$961,ROWS(W493:W$961))</f>
        <v>0</v>
      </c>
      <c r="N493" s="8" cm="1">
        <f t="array" ref="N493">INDEX(AA$2:AA$961,ROWS(AA493:AA$961))</f>
        <v>-1.58E-14</v>
      </c>
      <c r="Q493" s="8">
        <f t="shared" si="230"/>
        <v>2.9166666666666669E-4</v>
      </c>
      <c r="R493" s="8">
        <f>IFERROR(SUMPRODUCT(INDEX($B$1:$B$9600,$L494):INDEX($B$1:$B$9600,$L494+959),M$2:M$961)/$G$3,NA())</f>
        <v>8.6362564350793078E-2</v>
      </c>
      <c r="S493" s="8">
        <f>IFERROR(SUMPRODUCT(INDEX($C$1:$C$9600,$L494):INDEX($C$1:$C$9600,$L494+959),N$2:N$961)/$G$5,NA())</f>
        <v>5.9073172710532598E-2</v>
      </c>
      <c r="T493" s="8">
        <f t="shared" si="231"/>
        <v>0.14543573706132568</v>
      </c>
      <c r="V493" s="8">
        <f t="shared" si="232"/>
        <v>1.0229166666666666E-2</v>
      </c>
      <c r="W493" s="8">
        <f t="shared" si="233"/>
        <v>0</v>
      </c>
      <c r="X493" s="8">
        <v>0</v>
      </c>
      <c r="Z493" s="8">
        <f t="shared" si="234"/>
        <v>1.0229166666666666E-2</v>
      </c>
      <c r="AA493" s="8">
        <f t="shared" si="235"/>
        <v>0</v>
      </c>
      <c r="AB493" s="8">
        <v>0</v>
      </c>
      <c r="AD493" s="8">
        <f t="shared" si="245"/>
        <v>6.1305579214982073E-2</v>
      </c>
      <c r="AE493" s="8">
        <v>466</v>
      </c>
      <c r="AF493" s="8">
        <f t="shared" si="246"/>
        <v>16311.729092278383</v>
      </c>
      <c r="AG493" s="8">
        <f t="shared" si="236"/>
        <v>-97.000122690585783</v>
      </c>
      <c r="AH493" s="8">
        <f t="shared" si="247"/>
        <v>-1.2269058569982003E-4</v>
      </c>
      <c r="AI493" s="8">
        <f t="shared" si="248"/>
        <v>-3.8573098662131493E-15</v>
      </c>
      <c r="AJ493" s="8">
        <f t="shared" si="249"/>
        <v>9.9474127157377534</v>
      </c>
      <c r="AK493" s="8">
        <f t="shared" si="250"/>
        <v>9.9474127157377357</v>
      </c>
      <c r="AP493" s="8">
        <f t="shared" si="251"/>
        <v>102489.61656729734</v>
      </c>
      <c r="AR493" s="8">
        <f t="shared" si="237"/>
        <v>0</v>
      </c>
      <c r="AS493" s="8">
        <f t="shared" si="238"/>
        <v>0</v>
      </c>
      <c r="AU493" s="8" t="str">
        <f t="shared" si="239"/>
        <v>16,3117290922784i</v>
      </c>
      <c r="AV493" s="8" t="str">
        <f t="shared" si="252"/>
        <v>-266,072505979882+3,25978319594916E-14i</v>
      </c>
      <c r="AW493" s="8" t="str">
        <f t="shared" si="240"/>
        <v>0,0000139128281441484+2,44004259836646E-06i</v>
      </c>
      <c r="AY493" s="8" t="str">
        <f t="shared" si="241"/>
        <v>-0,0613055792149821i</v>
      </c>
      <c r="AZ493" s="8" t="str">
        <f t="shared" si="253"/>
        <v>-0,00375837404288445-4,60456615160854E-19i</v>
      </c>
      <c r="BA493" s="8" t="str">
        <f t="shared" si="242"/>
        <v>0,984952803351096+0,172741787123127i</v>
      </c>
    </row>
    <row r="494" spans="1:67" s="8" customFormat="1" x14ac:dyDescent="0.2">
      <c r="A494" s="8">
        <f t="shared" si="225"/>
        <v>-9.6874999999999999E-3</v>
      </c>
      <c r="B494" s="8">
        <f t="shared" si="226"/>
        <v>0</v>
      </c>
      <c r="C494" s="8">
        <f t="shared" si="227"/>
        <v>0</v>
      </c>
      <c r="E494" s="8" t="b">
        <f t="shared" si="228"/>
        <v>0</v>
      </c>
      <c r="F494" s="8" t="b">
        <f t="shared" si="229"/>
        <v>0</v>
      </c>
      <c r="L494" s="8">
        <v>493</v>
      </c>
      <c r="M494" s="8" cm="1">
        <f t="array" ref="M494">INDEX(W$2:W$961,ROWS(W494:W$961))</f>
        <v>0</v>
      </c>
      <c r="N494" s="8" cm="1">
        <f t="array" ref="N494">INDEX(AA$2:AA$961,ROWS(AA494:AA$961))</f>
        <v>8.7999999999999994E-15</v>
      </c>
      <c r="Q494" s="8">
        <f t="shared" si="230"/>
        <v>3.1250000000000001E-4</v>
      </c>
      <c r="R494" s="8">
        <f>IFERROR(SUMPRODUCT(INDEX($B$1:$B$9600,$L495):INDEX($B$1:$B$9600,$L495+959),M$2:M$961)/$G$3,NA())</f>
        <v>0.14891636252830048</v>
      </c>
      <c r="S494" s="8">
        <f>IFERROR(SUMPRODUCT(INDEX($C$1:$C$9600,$L495):INDEX($C$1:$C$9600,$L495+959),N$2:N$961)/$G$5,NA())</f>
        <v>0.12388716734578181</v>
      </c>
      <c r="T494" s="8">
        <f t="shared" si="231"/>
        <v>0.2728035298740823</v>
      </c>
      <c r="V494" s="8">
        <f t="shared" si="232"/>
        <v>1.025E-2</v>
      </c>
      <c r="W494" s="8">
        <f t="shared" si="233"/>
        <v>0</v>
      </c>
      <c r="X494" s="8">
        <v>0</v>
      </c>
      <c r="Z494" s="8">
        <f t="shared" si="234"/>
        <v>1.025E-2</v>
      </c>
      <c r="AA494" s="8">
        <f t="shared" si="235"/>
        <v>0</v>
      </c>
      <c r="AB494" s="8">
        <v>0</v>
      </c>
      <c r="AD494" s="8">
        <f t="shared" si="245"/>
        <v>6.042963902381325E-2</v>
      </c>
      <c r="AE494" s="8">
        <v>467</v>
      </c>
      <c r="AF494" s="8">
        <f t="shared" si="246"/>
        <v>16548.170999431823</v>
      </c>
      <c r="AG494" s="8">
        <f t="shared" si="236"/>
        <v>-97.500115827427592</v>
      </c>
      <c r="AH494" s="8">
        <f t="shared" si="247"/>
        <v>-1.158274276188759E-4</v>
      </c>
      <c r="AI494" s="8">
        <f t="shared" si="248"/>
        <v>-1.0607602132086164E-14</v>
      </c>
      <c r="AJ494" s="8">
        <f t="shared" si="249"/>
        <v>9.804936564402766</v>
      </c>
      <c r="AK494" s="8">
        <f t="shared" si="250"/>
        <v>9.8049365644027677</v>
      </c>
      <c r="AP494" s="8">
        <f t="shared" si="251"/>
        <v>103975.22488432536</v>
      </c>
      <c r="AR494" s="8">
        <f t="shared" si="237"/>
        <v>0</v>
      </c>
      <c r="AS494" s="8">
        <f t="shared" si="238"/>
        <v>0</v>
      </c>
      <c r="AU494" s="8" t="str">
        <f t="shared" si="239"/>
        <v>16,5481709994318i</v>
      </c>
      <c r="AV494" s="8" t="str">
        <f t="shared" si="252"/>
        <v>-273,841963426436+3,3549705838104E-14i</v>
      </c>
      <c r="AW494" s="8" t="str">
        <f t="shared" si="240"/>
        <v>0,0000131402546809464+2,27088204696205E-06i</v>
      </c>
      <c r="AY494" s="8" t="str">
        <f t="shared" si="241"/>
        <v>-0,0604296390238132i</v>
      </c>
      <c r="AZ494" s="8" t="str">
        <f t="shared" si="253"/>
        <v>-0,00365174127254837-4,47392517778867E-19i</v>
      </c>
      <c r="BA494" s="8" t="str">
        <f t="shared" si="242"/>
        <v>0,985380089439537+0,170292129709387i</v>
      </c>
    </row>
    <row r="495" spans="1:67" s="8" customFormat="1" x14ac:dyDescent="0.2">
      <c r="A495" s="8">
        <f t="shared" si="225"/>
        <v>-9.6666666666666672E-3</v>
      </c>
      <c r="B495" s="8">
        <f t="shared" si="226"/>
        <v>0</v>
      </c>
      <c r="C495" s="8">
        <f t="shared" si="227"/>
        <v>0</v>
      </c>
      <c r="E495" s="8" t="b">
        <f t="shared" si="228"/>
        <v>0</v>
      </c>
      <c r="F495" s="8" t="b">
        <f t="shared" si="229"/>
        <v>0</v>
      </c>
      <c r="L495" s="8">
        <v>494</v>
      </c>
      <c r="M495" s="8" cm="1">
        <f t="array" ref="M495">INDEX(W$2:W$961,ROWS(W495:W$961))</f>
        <v>0</v>
      </c>
      <c r="N495" s="8" cm="1">
        <f t="array" ref="N495">INDEX(AA$2:AA$961,ROWS(AA495:AA$961))</f>
        <v>1.0299999999999999E-14</v>
      </c>
      <c r="Q495" s="8">
        <f t="shared" si="230"/>
        <v>3.3333333333333332E-4</v>
      </c>
      <c r="R495" s="8">
        <f>IFERROR(SUMPRODUCT(INDEX($B$1:$B$9600,$L496):INDEX($B$1:$B$9600,$L496+959),M$2:M$961)/$G$3,NA())</f>
        <v>0.20919721675560235</v>
      </c>
      <c r="S495" s="8">
        <f>IFERROR(SUMPRODUCT(INDEX($C$1:$C$9600,$L496):INDEX($C$1:$C$9600,$L496+959),N$2:N$961)/$G$5,NA())</f>
        <v>0.18663117095320353</v>
      </c>
      <c r="T495" s="8">
        <f t="shared" si="231"/>
        <v>0.39582838770880591</v>
      </c>
      <c r="V495" s="8">
        <f t="shared" si="232"/>
        <v>1.0270833333333333E-2</v>
      </c>
      <c r="W495" s="8">
        <f t="shared" si="233"/>
        <v>0</v>
      </c>
      <c r="X495" s="8">
        <v>0</v>
      </c>
      <c r="Z495" s="8">
        <f t="shared" si="234"/>
        <v>1.0270833333333333E-2</v>
      </c>
      <c r="AA495" s="8">
        <f t="shared" si="235"/>
        <v>0</v>
      </c>
      <c r="AB495" s="8">
        <v>0</v>
      </c>
      <c r="AD495" s="8">
        <f t="shared" si="245"/>
        <v>5.9566214352901034E-2</v>
      </c>
      <c r="AE495" s="8">
        <v>468</v>
      </c>
      <c r="AF495" s="8">
        <f t="shared" si="246"/>
        <v>16788.040181225606</v>
      </c>
      <c r="AG495" s="8">
        <f t="shared" si="236"/>
        <v>-98.000109348183543</v>
      </c>
      <c r="AH495" s="8">
        <f t="shared" si="247"/>
        <v>-1.0934818358269188E-4</v>
      </c>
      <c r="AI495" s="8">
        <f t="shared" si="248"/>
        <v>3.8573098662131478E-15</v>
      </c>
      <c r="AJ495" s="8">
        <f t="shared" si="249"/>
        <v>9.6645107267129564</v>
      </c>
      <c r="AK495" s="8">
        <f t="shared" si="250"/>
        <v>9.6645107267129475</v>
      </c>
      <c r="AP495" s="8">
        <f t="shared" si="251"/>
        <v>105482.36740301724</v>
      </c>
      <c r="AR495" s="8">
        <f t="shared" si="237"/>
        <v>0</v>
      </c>
      <c r="AS495" s="8">
        <f t="shared" si="238"/>
        <v>0</v>
      </c>
      <c r="AU495" s="8" t="str">
        <f t="shared" si="239"/>
        <v>16,7880401812256i</v>
      </c>
      <c r="AV495" s="8" t="str">
        <f t="shared" si="252"/>
        <v>-281,838293126445+3,45293749357947E-14i</v>
      </c>
      <c r="AW495" s="8" t="str">
        <f t="shared" si="240"/>
        <v>0,000012410426692403+2,11344224177755E-06i</v>
      </c>
      <c r="AY495" s="8" t="str">
        <f t="shared" si="241"/>
        <v>-0,059566214352901i</v>
      </c>
      <c r="AZ495" s="8" t="str">
        <f t="shared" si="253"/>
        <v>-0,00354813389233575-4,34699075600405E-19i</v>
      </c>
      <c r="BA495" s="8" t="str">
        <f t="shared" si="242"/>
        <v>0,985795232675153+0,167876684510288i</v>
      </c>
    </row>
    <row r="496" spans="1:67" s="8" customFormat="1" x14ac:dyDescent="0.2">
      <c r="A496" s="8">
        <f t="shared" si="225"/>
        <v>-9.6458333333333326E-3</v>
      </c>
      <c r="B496" s="8">
        <f t="shared" si="226"/>
        <v>0</v>
      </c>
      <c r="C496" s="8">
        <f t="shared" si="227"/>
        <v>0</v>
      </c>
      <c r="E496" s="8" t="b">
        <f t="shared" si="228"/>
        <v>0</v>
      </c>
      <c r="F496" s="8" t="b">
        <f t="shared" si="229"/>
        <v>0</v>
      </c>
      <c r="L496" s="8">
        <v>495</v>
      </c>
      <c r="M496" s="8" cm="1">
        <f t="array" ref="M496">INDEX(W$2:W$961,ROWS(W496:W$961))</f>
        <v>0</v>
      </c>
      <c r="N496" s="8" cm="1">
        <f t="array" ref="N496">INDEX(AA$2:AA$961,ROWS(AA496:AA$961))</f>
        <v>-2.4399999999999999E-14</v>
      </c>
      <c r="Q496" s="8">
        <f t="shared" si="230"/>
        <v>3.5416666666666669E-4</v>
      </c>
      <c r="R496" s="8">
        <f>IFERROR(SUMPRODUCT(INDEX($B$1:$B$9600,$L497):INDEX($B$1:$B$9600,$L497+959),M$2:M$961)/$G$3,NA())</f>
        <v>0.26617650189718006</v>
      </c>
      <c r="S496" s="8">
        <f>IFERROR(SUMPRODUCT(INDEX($C$1:$C$9600,$L497):INDEX($C$1:$C$9600,$L497+959),N$2:N$961)/$G$5,NA())</f>
        <v>0.24613812030818372</v>
      </c>
      <c r="T496" s="8">
        <f t="shared" si="231"/>
        <v>0.51231462220536383</v>
      </c>
      <c r="V496" s="8">
        <f t="shared" si="232"/>
        <v>1.0291666666666666E-2</v>
      </c>
      <c r="W496" s="8">
        <f t="shared" si="233"/>
        <v>0</v>
      </c>
      <c r="X496" s="8">
        <v>0</v>
      </c>
      <c r="Z496" s="8">
        <f t="shared" si="234"/>
        <v>1.0291666666666666E-2</v>
      </c>
      <c r="AA496" s="8">
        <f t="shared" si="235"/>
        <v>0</v>
      </c>
      <c r="AB496" s="8">
        <v>0</v>
      </c>
      <c r="AD496" s="8">
        <f t="shared" si="245"/>
        <v>5.8715126379251643E-2</v>
      </c>
      <c r="AE496" s="8">
        <v>469</v>
      </c>
      <c r="AF496" s="8">
        <f t="shared" si="246"/>
        <v>17031.386316718774</v>
      </c>
      <c r="AG496" s="8">
        <f t="shared" si="236"/>
        <v>-98.50010323137839</v>
      </c>
      <c r="AH496" s="8">
        <f t="shared" si="247"/>
        <v>-1.0323137835069392E-4</v>
      </c>
      <c r="AI496" s="8">
        <f t="shared" si="248"/>
        <v>1.7357894397959149E-14</v>
      </c>
      <c r="AJ496" s="8">
        <f t="shared" si="249"/>
        <v>9.5261052936034698</v>
      </c>
      <c r="AK496" s="8">
        <f t="shared" si="250"/>
        <v>9.5261052936034822</v>
      </c>
      <c r="AP496" s="8">
        <f t="shared" si="251"/>
        <v>107011.35626610686</v>
      </c>
      <c r="AR496" s="8">
        <f t="shared" si="237"/>
        <v>0</v>
      </c>
      <c r="AS496" s="8">
        <f t="shared" si="238"/>
        <v>0</v>
      </c>
      <c r="AU496" s="8" t="str">
        <f t="shared" si="239"/>
        <v>17,0313863167188i</v>
      </c>
      <c r="AV496" s="8" t="str">
        <f t="shared" si="252"/>
        <v>-290,068119869316+3,55376508876141E-14i</v>
      </c>
      <c r="AW496" s="8" t="str">
        <f t="shared" si="240"/>
        <v>0,0000117209920740398+1,96691172002998E-06i</v>
      </c>
      <c r="AY496" s="8" t="str">
        <f t="shared" si="241"/>
        <v>-0,0587151263792516i</v>
      </c>
      <c r="AZ496" s="8" t="str">
        <f t="shared" si="253"/>
        <v>-0,00344746606573149-4,22365772378083E-19i</v>
      </c>
      <c r="BA496" s="8" t="str">
        <f t="shared" si="242"/>
        <v>0,986198578635898+0,165494996527823i</v>
      </c>
    </row>
    <row r="497" spans="1:53" s="8" customFormat="1" x14ac:dyDescent="0.2">
      <c r="A497" s="8">
        <f t="shared" si="225"/>
        <v>-9.6249999999999999E-3</v>
      </c>
      <c r="B497" s="8">
        <f t="shared" si="226"/>
        <v>0</v>
      </c>
      <c r="C497" s="8">
        <f t="shared" si="227"/>
        <v>0</v>
      </c>
      <c r="E497" s="8" t="b">
        <f t="shared" si="228"/>
        <v>0</v>
      </c>
      <c r="F497" s="8" t="b">
        <f t="shared" si="229"/>
        <v>0</v>
      </c>
      <c r="L497" s="8">
        <v>496</v>
      </c>
      <c r="M497" s="8" cm="1">
        <f t="array" ref="M497">INDEX(W$2:W$961,ROWS(W497:W$961))</f>
        <v>0</v>
      </c>
      <c r="N497" s="8" cm="1">
        <f t="array" ref="N497">INDEX(AA$2:AA$961,ROWS(AA497:AA$961))</f>
        <v>1.66E-14</v>
      </c>
      <c r="Q497" s="8">
        <f t="shared" si="230"/>
        <v>3.7500000000000001E-4</v>
      </c>
      <c r="R497" s="8">
        <f>IFERROR(SUMPRODUCT(INDEX($B$1:$B$9600,$L498):INDEX($B$1:$B$9600,$L498+959),M$2:M$961)/$G$3,NA())</f>
        <v>0.31888022487152801</v>
      </c>
      <c r="S497" s="8">
        <f>IFERROR(SUMPRODUCT(INDEX($C$1:$C$9600,$L498):INDEX($C$1:$C$9600,$L498+959),N$2:N$961)/$G$5,NA())</f>
        <v>0.30129962161805729</v>
      </c>
      <c r="T497" s="8">
        <f t="shared" si="231"/>
        <v>0.62017984648958535</v>
      </c>
      <c r="V497" s="8">
        <f t="shared" si="232"/>
        <v>1.03125E-2</v>
      </c>
      <c r="W497" s="8">
        <f t="shared" si="233"/>
        <v>0</v>
      </c>
      <c r="X497" s="8">
        <v>0</v>
      </c>
      <c r="Z497" s="8">
        <f t="shared" si="234"/>
        <v>1.03125E-2</v>
      </c>
      <c r="AA497" s="8">
        <f t="shared" si="235"/>
        <v>0</v>
      </c>
      <c r="AB497" s="8">
        <v>0</v>
      </c>
      <c r="AD497" s="8">
        <f t="shared" si="245"/>
        <v>5.787619883491206E-2</v>
      </c>
      <c r="AE497" s="8">
        <v>470</v>
      </c>
      <c r="AF497" s="8">
        <f t="shared" si="246"/>
        <v>17278.259805078636</v>
      </c>
      <c r="AG497" s="8">
        <f t="shared" si="236"/>
        <v>-99.000097456737876</v>
      </c>
      <c r="AH497" s="8">
        <f t="shared" si="247"/>
        <v>-9.7456737929283539E-5</v>
      </c>
      <c r="AI497" s="8">
        <f t="shared" si="248"/>
        <v>-5.7859647993197248E-15</v>
      </c>
      <c r="AJ497" s="8">
        <f t="shared" si="249"/>
        <v>9.3896908090912881</v>
      </c>
      <c r="AK497" s="8">
        <f t="shared" si="250"/>
        <v>9.3896908090912508</v>
      </c>
      <c r="AP497" s="8">
        <f t="shared" si="251"/>
        <v>108562.50814090171</v>
      </c>
      <c r="AR497" s="8">
        <f t="shared" si="237"/>
        <v>0</v>
      </c>
      <c r="AS497" s="8">
        <f t="shared" si="238"/>
        <v>0</v>
      </c>
      <c r="AU497" s="8" t="str">
        <f t="shared" si="239"/>
        <v>17,2782598050786i</v>
      </c>
      <c r="AV497" s="8" t="str">
        <f t="shared" si="252"/>
        <v>-298,538261891795+3,65753690287837E-14i</v>
      </c>
      <c r="AW497" s="8" t="str">
        <f t="shared" si="240"/>
        <v>0,0000110697270636909+1,83053513685589E-06i</v>
      </c>
      <c r="AY497" s="8" t="str">
        <f t="shared" si="241"/>
        <v>-0,0578761988349121i</v>
      </c>
      <c r="AZ497" s="8" t="str">
        <f t="shared" si="253"/>
        <v>-0,00334965439157828-4,10382390232E-19i</v>
      </c>
      <c r="BA497" s="8" t="str">
        <f t="shared" si="242"/>
        <v>0,986590463039897+0,163146615800958i</v>
      </c>
    </row>
    <row r="498" spans="1:53" s="8" customFormat="1" x14ac:dyDescent="0.2">
      <c r="A498" s="8">
        <f t="shared" si="225"/>
        <v>-9.6041666666666671E-3</v>
      </c>
      <c r="B498" s="8">
        <f t="shared" si="226"/>
        <v>0</v>
      </c>
      <c r="C498" s="8">
        <f t="shared" si="227"/>
        <v>0</v>
      </c>
      <c r="E498" s="8" t="b">
        <f t="shared" si="228"/>
        <v>0</v>
      </c>
      <c r="F498" s="8" t="b">
        <f t="shared" si="229"/>
        <v>0</v>
      </c>
      <c r="L498" s="8">
        <v>497</v>
      </c>
      <c r="M498" s="8" cm="1">
        <f t="array" ref="M498">INDEX(W$2:W$961,ROWS(W498:W$961))</f>
        <v>0</v>
      </c>
      <c r="N498" s="8" cm="1">
        <f t="array" ref="N498">INDEX(AA$2:AA$961,ROWS(AA498:AA$961))</f>
        <v>1.07E-14</v>
      </c>
      <c r="Q498" s="8">
        <f t="shared" si="230"/>
        <v>3.9583333333333332E-4</v>
      </c>
      <c r="R498" s="8">
        <f>IFERROR(SUMPRODUCT(INDEX($B$1:$B$9600,$L499):INDEX($B$1:$B$9600,$L499+959),M$2:M$961)/$G$3,NA())</f>
        <v>0.36640643275452317</v>
      </c>
      <c r="S498" s="8">
        <f>IFERROR(SUMPRODUCT(INDEX($C$1:$C$9600,$L499):INDEX($C$1:$C$9600,$L499+959),N$2:N$961)/$G$5,NA())</f>
        <v>0.35108736062871648</v>
      </c>
      <c r="T498" s="8">
        <f t="shared" si="231"/>
        <v>0.71749379338323971</v>
      </c>
      <c r="V498" s="8">
        <f t="shared" si="232"/>
        <v>1.0333333333333333E-2</v>
      </c>
      <c r="W498" s="8">
        <f t="shared" si="233"/>
        <v>0</v>
      </c>
      <c r="X498" s="8">
        <v>0</v>
      </c>
      <c r="Z498" s="8">
        <f t="shared" si="234"/>
        <v>1.0333333333333333E-2</v>
      </c>
      <c r="AA498" s="8">
        <f t="shared" si="235"/>
        <v>0</v>
      </c>
      <c r="AB498" s="8">
        <v>0</v>
      </c>
      <c r="AD498" s="8">
        <f t="shared" si="245"/>
        <v>5.7049257970463188E-2</v>
      </c>
      <c r="AE498" s="8">
        <v>471</v>
      </c>
      <c r="AF498" s="8">
        <f t="shared" si="246"/>
        <v>17528.711776018932</v>
      </c>
      <c r="AG498" s="8">
        <f t="shared" si="236"/>
        <v>-99.500092005122269</v>
      </c>
      <c r="AH498" s="8">
        <f t="shared" si="247"/>
        <v>-9.2005122275602496E-5</v>
      </c>
      <c r="AI498" s="8">
        <f t="shared" si="248"/>
        <v>-9.6432746655328714E-16</v>
      </c>
      <c r="AJ498" s="8">
        <f t="shared" si="249"/>
        <v>9.2552382627276586</v>
      </c>
      <c r="AK498" s="8">
        <f t="shared" si="250"/>
        <v>9.2552382627276373</v>
      </c>
      <c r="AP498" s="8">
        <f t="shared" si="251"/>
        <v>110136.14428486794</v>
      </c>
      <c r="AR498" s="8">
        <f t="shared" si="237"/>
        <v>0</v>
      </c>
      <c r="AS498" s="8">
        <f t="shared" si="238"/>
        <v>0</v>
      </c>
      <c r="AU498" s="8" t="str">
        <f t="shared" si="239"/>
        <v>17,5287117760189i</v>
      </c>
      <c r="AV498" s="8" t="str">
        <f t="shared" si="252"/>
        <v>-307,255736526744+3,7643389086755E-14i</v>
      </c>
      <c r="AW498" s="8" t="str">
        <f t="shared" si="240"/>
        <v>0,0000104545293298333+1,70360939043086E-06i</v>
      </c>
      <c r="AY498" s="8" t="str">
        <f t="shared" si="241"/>
        <v>-0,0570492579704632i</v>
      </c>
      <c r="AZ498" s="8" t="str">
        <f t="shared" si="253"/>
        <v>-0,00325461783498046-3,98739001184435E-19i</v>
      </c>
      <c r="BA498" s="8" t="str">
        <f t="shared" si="242"/>
        <v>0,98697121202793+0,160831097397908i</v>
      </c>
    </row>
    <row r="499" spans="1:53" s="8" customFormat="1" x14ac:dyDescent="0.2">
      <c r="A499" s="8">
        <f t="shared" si="225"/>
        <v>-9.5833333333333326E-3</v>
      </c>
      <c r="B499" s="8">
        <f t="shared" si="226"/>
        <v>0</v>
      </c>
      <c r="C499" s="8">
        <f t="shared" si="227"/>
        <v>0</v>
      </c>
      <c r="E499" s="8" t="b">
        <f t="shared" si="228"/>
        <v>0</v>
      </c>
      <c r="F499" s="8" t="b">
        <f t="shared" si="229"/>
        <v>0</v>
      </c>
      <c r="L499" s="8">
        <v>498</v>
      </c>
      <c r="M499" s="8" cm="1">
        <f t="array" ref="M499">INDEX(W$2:W$961,ROWS(W499:W$961))</f>
        <v>0</v>
      </c>
      <c r="N499" s="8" cm="1">
        <f t="array" ref="N499">INDEX(AA$2:AA$961,ROWS(AA499:AA$961))</f>
        <v>-3.3599999999999997E-14</v>
      </c>
      <c r="Q499" s="8">
        <f t="shared" si="230"/>
        <v>4.1666666666666669E-4</v>
      </c>
      <c r="R499" s="8">
        <f>IFERROR(SUMPRODUCT(INDEX($B$1:$B$9600,$L500):INDEX($B$1:$B$9600,$L500+959),M$2:M$961)/$G$3,NA())</f>
        <v>0.40794134954335515</v>
      </c>
      <c r="S499" s="8">
        <f>IFERROR(SUMPRODUCT(INDEX($C$1:$C$9600,$L500):INDEX($C$1:$C$9600,$L500+959),N$2:N$961)/$G$5,NA())</f>
        <v>0.39457297931693081</v>
      </c>
      <c r="T499" s="8">
        <f t="shared" si="231"/>
        <v>0.80251432886028595</v>
      </c>
      <c r="V499" s="8">
        <f t="shared" si="232"/>
        <v>1.0354166666666666E-2</v>
      </c>
      <c r="W499" s="8">
        <f t="shared" si="233"/>
        <v>0</v>
      </c>
      <c r="X499" s="8">
        <v>0</v>
      </c>
      <c r="Z499" s="8">
        <f t="shared" si="234"/>
        <v>1.0354166666666666E-2</v>
      </c>
      <c r="AA499" s="8">
        <f t="shared" si="235"/>
        <v>0</v>
      </c>
      <c r="AB499" s="8">
        <v>0</v>
      </c>
      <c r="AD499" s="8">
        <f t="shared" si="245"/>
        <v>5.6234132519034891E-2</v>
      </c>
      <c r="AE499" s="8">
        <v>472</v>
      </c>
      <c r="AF499" s="8">
        <f t="shared" si="246"/>
        <v>17782.794100389234</v>
      </c>
      <c r="AG499" s="8">
        <f t="shared" si="236"/>
        <v>-100.00008685846205</v>
      </c>
      <c r="AH499" s="8">
        <f t="shared" si="247"/>
        <v>-8.6858462085696693E-5</v>
      </c>
      <c r="AI499" s="8">
        <f t="shared" si="248"/>
        <v>0</v>
      </c>
      <c r="AJ499" s="8">
        <f t="shared" si="249"/>
        <v>9.122719082204382</v>
      </c>
      <c r="AK499" s="8">
        <f t="shared" si="250"/>
        <v>9.1227190822043625</v>
      </c>
      <c r="AP499" s="8">
        <f t="shared" si="251"/>
        <v>111732.59061216546</v>
      </c>
      <c r="AR499" s="8">
        <f t="shared" si="237"/>
        <v>0</v>
      </c>
      <c r="AS499" s="8">
        <f t="shared" si="238"/>
        <v>0</v>
      </c>
      <c r="AU499" s="8" t="str">
        <f t="shared" si="239"/>
        <v>17,7827941003892i</v>
      </c>
      <c r="AV499" s="8" t="str">
        <f t="shared" si="252"/>
        <v>-316,227766016837+3,87425958934732E-14i</v>
      </c>
      <c r="AW499" s="8" t="str">
        <f t="shared" si="240"/>
        <v>9,87341142437748E-06+1,58548001405655E-06i</v>
      </c>
      <c r="AY499" s="8" t="str">
        <f t="shared" si="241"/>
        <v>-0,0562341325190349i</v>
      </c>
      <c r="AZ499" s="8" t="str">
        <f t="shared" si="253"/>
        <v>-0,00316227766016838-3,87425958934733E-19i</v>
      </c>
      <c r="BA499" s="8" t="str">
        <f t="shared" si="242"/>
        <v>0,987341142437744+0,158548001405654i</v>
      </c>
    </row>
    <row r="500" spans="1:53" s="8" customFormat="1" x14ac:dyDescent="0.2">
      <c r="A500" s="8">
        <f t="shared" si="225"/>
        <v>-9.5624999999999998E-3</v>
      </c>
      <c r="B500" s="8">
        <f t="shared" si="226"/>
        <v>0</v>
      </c>
      <c r="C500" s="8">
        <f t="shared" si="227"/>
        <v>0</v>
      </c>
      <c r="E500" s="8" t="b">
        <f t="shared" si="228"/>
        <v>0</v>
      </c>
      <c r="F500" s="8" t="b">
        <f t="shared" si="229"/>
        <v>0</v>
      </c>
      <c r="L500" s="8">
        <v>499</v>
      </c>
      <c r="M500" s="8" cm="1">
        <f t="array" ref="M500">INDEX(W$2:W$961,ROWS(W500:W$961))</f>
        <v>0</v>
      </c>
      <c r="N500" s="8" cm="1">
        <f t="array" ref="N500">INDEX(AA$2:AA$961,ROWS(AA500:AA$961))</f>
        <v>2.7099999999999999E-14</v>
      </c>
      <c r="Q500" s="8">
        <f t="shared" si="230"/>
        <v>4.3750000000000001E-4</v>
      </c>
      <c r="R500" s="8">
        <f>IFERROR(SUMPRODUCT(INDEX($B$1:$B$9600,$L501):INDEX($B$1:$B$9600,$L501+959),M$2:M$961)/$G$3,NA())</f>
        <v>0.44277394086524557</v>
      </c>
      <c r="S500" s="8">
        <f>IFERROR(SUMPRODUCT(INDEX($C$1:$C$9600,$L501):INDEX($C$1:$C$9600,$L501+959),N$2:N$961)/$G$5,NA())</f>
        <v>0.430946022723531</v>
      </c>
      <c r="T500" s="8">
        <f t="shared" si="231"/>
        <v>0.87371996358877657</v>
      </c>
      <c r="V500" s="8">
        <f t="shared" si="232"/>
        <v>1.0375000000000001E-2</v>
      </c>
      <c r="W500" s="8">
        <f t="shared" si="233"/>
        <v>0</v>
      </c>
      <c r="X500" s="8">
        <v>0</v>
      </c>
      <c r="Z500" s="8">
        <f t="shared" si="234"/>
        <v>1.0375000000000001E-2</v>
      </c>
      <c r="AA500" s="8">
        <f t="shared" si="235"/>
        <v>0</v>
      </c>
      <c r="AB500" s="8">
        <v>0</v>
      </c>
      <c r="AD500" s="8">
        <f t="shared" si="245"/>
        <v>5.5430653660835029E-2</v>
      </c>
      <c r="AE500" s="8">
        <v>473</v>
      </c>
      <c r="AF500" s="8">
        <f t="shared" si="246"/>
        <v>18040.559400917871</v>
      </c>
      <c r="AG500" s="8">
        <f t="shared" si="236"/>
        <v>-100.50008199969884</v>
      </c>
      <c r="AH500" s="8">
        <f t="shared" si="247"/>
        <v>-8.199969877105515E-5</v>
      </c>
      <c r="AI500" s="8">
        <f t="shared" si="248"/>
        <v>-7.7146197324263002E-15</v>
      </c>
      <c r="AJ500" s="8">
        <f t="shared" si="249"/>
        <v>8.992105126106356</v>
      </c>
      <c r="AK500" s="8">
        <f t="shared" si="250"/>
        <v>8.9921051261063774</v>
      </c>
      <c r="AP500" s="8">
        <f t="shared" si="251"/>
        <v>113352.17776114773</v>
      </c>
      <c r="AR500" s="8">
        <f t="shared" si="237"/>
        <v>0</v>
      </c>
      <c r="AS500" s="8">
        <f t="shared" si="238"/>
        <v>0</v>
      </c>
      <c r="AU500" s="8" t="str">
        <f t="shared" si="239"/>
        <v>18,0405594009179i</v>
      </c>
      <c r="AV500" s="8" t="str">
        <f t="shared" si="252"/>
        <v>-325,461783498047+3,98739001184436E-14i</v>
      </c>
      <c r="AW500" s="8" t="str">
        <f t="shared" si="240"/>
        <v>9,32449458136369E-06+1,47553781687848E-06i</v>
      </c>
      <c r="AY500" s="8" t="str">
        <f t="shared" si="241"/>
        <v>-0,055430653660835i</v>
      </c>
      <c r="AZ500" s="8" t="str">
        <f t="shared" si="253"/>
        <v>-0,00307255736526744-3,76433890867551E-19i</v>
      </c>
      <c r="BA500" s="8" t="str">
        <f t="shared" si="242"/>
        <v>0,987700562070501+0,156296892916851i</v>
      </c>
    </row>
    <row r="501" spans="1:53" s="8" customFormat="1" x14ac:dyDescent="0.2">
      <c r="A501" s="8">
        <f t="shared" si="225"/>
        <v>-9.541666666666667E-3</v>
      </c>
      <c r="B501" s="8">
        <f t="shared" si="226"/>
        <v>0</v>
      </c>
      <c r="C501" s="8">
        <f t="shared" si="227"/>
        <v>0</v>
      </c>
      <c r="E501" s="8" t="b">
        <f t="shared" si="228"/>
        <v>0</v>
      </c>
      <c r="F501" s="8" t="b">
        <f t="shared" si="229"/>
        <v>0</v>
      </c>
      <c r="L501" s="8">
        <v>500</v>
      </c>
      <c r="M501" s="8" cm="1">
        <f t="array" ref="M501">INDEX(W$2:W$961,ROWS(W501:W$961))</f>
        <v>0</v>
      </c>
      <c r="N501" s="8" cm="1">
        <f t="array" ref="N501">INDEX(AA$2:AA$961,ROWS(AA501:AA$961))</f>
        <v>8.3E-15</v>
      </c>
      <c r="Q501" s="8">
        <f t="shared" si="230"/>
        <v>4.5833333333333332E-4</v>
      </c>
      <c r="R501" s="8">
        <f>IFERROR(SUMPRODUCT(INDEX($B$1:$B$9600,$L502):INDEX($B$1:$B$9600,$L502+959),M$2:M$961)/$G$3,NA())</f>
        <v>0.47030863514629379</v>
      </c>
      <c r="S501" s="8">
        <f>IFERROR(SUMPRODUCT(INDEX($C$1:$C$9600,$L502):INDEX($C$1:$C$9600,$L502+959),N$2:N$961)/$G$5,NA())</f>
        <v>0.4595295979588645</v>
      </c>
      <c r="T501" s="8">
        <f t="shared" si="231"/>
        <v>0.92983823310515823</v>
      </c>
      <c r="V501" s="8">
        <f t="shared" si="232"/>
        <v>1.0395833333333333E-2</v>
      </c>
      <c r="W501" s="8">
        <f t="shared" si="233"/>
        <v>0</v>
      </c>
      <c r="X501" s="8">
        <v>0</v>
      </c>
      <c r="Z501" s="8">
        <f t="shared" si="234"/>
        <v>1.0395833333333333E-2</v>
      </c>
      <c r="AA501" s="8">
        <f t="shared" si="235"/>
        <v>0</v>
      </c>
      <c r="AB501" s="8">
        <v>0</v>
      </c>
      <c r="AD501" s="8">
        <f t="shared" si="245"/>
        <v>5.4638654988185403E-2</v>
      </c>
      <c r="AE501" s="8">
        <v>474</v>
      </c>
      <c r="AF501" s="8">
        <f t="shared" si="246"/>
        <v>18302.061063110566</v>
      </c>
      <c r="AG501" s="8">
        <f t="shared" si="236"/>
        <v>-101.00007741272802</v>
      </c>
      <c r="AH501" s="8">
        <f t="shared" si="247"/>
        <v>-7.7412727916547063E-5</v>
      </c>
      <c r="AI501" s="8">
        <f t="shared" si="248"/>
        <v>-9.6432746655328714E-16</v>
      </c>
      <c r="AJ501" s="8">
        <f t="shared" si="249"/>
        <v>8.8633686768101718</v>
      </c>
      <c r="AK501" s="8">
        <f t="shared" si="250"/>
        <v>8.8633686768101825</v>
      </c>
      <c r="AP501" s="8">
        <f t="shared" si="251"/>
        <v>114995.24116283991</v>
      </c>
      <c r="AR501" s="8">
        <f t="shared" si="237"/>
        <v>0</v>
      </c>
      <c r="AS501" s="8">
        <f t="shared" si="238"/>
        <v>0</v>
      </c>
      <c r="AU501" s="8" t="str">
        <f t="shared" si="239"/>
        <v>18,3020610631106i</v>
      </c>
      <c r="AV501" s="8" t="str">
        <f t="shared" si="252"/>
        <v>-334,965439157829+4,10382390232002E-14i</v>
      </c>
      <c r="AW501" s="8" t="str">
        <f t="shared" si="240"/>
        <v>8,80600284390348E-06+1,37321575615415E-06i</v>
      </c>
      <c r="AY501" s="8" t="str">
        <f t="shared" si="241"/>
        <v>-0,0546386549881854i</v>
      </c>
      <c r="AZ501" s="8" t="str">
        <f t="shared" si="253"/>
        <v>-0,00298538261891796-3,65753690287839E-19i</v>
      </c>
      <c r="BA501" s="8" t="str">
        <f t="shared" si="242"/>
        <v>0,988049769949538+0,15407734201432i</v>
      </c>
    </row>
    <row r="502" spans="1:53" s="8" customFormat="1" x14ac:dyDescent="0.2">
      <c r="A502" s="8">
        <f t="shared" si="225"/>
        <v>-9.5208333333333325E-3</v>
      </c>
      <c r="B502" s="8">
        <f t="shared" si="226"/>
        <v>0</v>
      </c>
      <c r="C502" s="8">
        <f t="shared" si="227"/>
        <v>0</v>
      </c>
      <c r="E502" s="8" t="b">
        <f t="shared" si="228"/>
        <v>0</v>
      </c>
      <c r="F502" s="8" t="b">
        <f t="shared" si="229"/>
        <v>0</v>
      </c>
      <c r="L502" s="8">
        <v>501</v>
      </c>
      <c r="M502" s="8" cm="1">
        <f t="array" ref="M502">INDEX(W$2:W$961,ROWS(W502:W$961))</f>
        <v>0</v>
      </c>
      <c r="N502" s="8" cm="1">
        <f t="array" ref="N502">INDEX(AA$2:AA$961,ROWS(AA502:AA$961))</f>
        <v>-4.2199999999999999E-14</v>
      </c>
      <c r="Q502" s="8">
        <f t="shared" si="230"/>
        <v>4.7916666666666664E-4</v>
      </c>
      <c r="R502" s="8">
        <f>IFERROR(SUMPRODUCT(INDEX($B$1:$B$9600,$L503):INDEX($B$1:$B$9600,$L503+959),M$2:M$961)/$G$3,NA())</f>
        <v>0.49007596423354172</v>
      </c>
      <c r="S502" s="8">
        <f>IFERROR(SUMPRODUCT(INDEX($C$1:$C$9600,$L503):INDEX($C$1:$C$9600,$L503+959),N$2:N$961)/$G$5,NA())</f>
        <v>0.47979343321972912</v>
      </c>
      <c r="T502" s="8">
        <f t="shared" si="231"/>
        <v>0.96986939745327083</v>
      </c>
      <c r="V502" s="8">
        <f t="shared" si="232"/>
        <v>1.0416666666666666E-2</v>
      </c>
      <c r="W502" s="8">
        <f t="shared" si="233"/>
        <v>0</v>
      </c>
      <c r="X502" s="8">
        <v>0</v>
      </c>
      <c r="Z502" s="8">
        <f t="shared" si="234"/>
        <v>1.0416666666666666E-2</v>
      </c>
      <c r="AA502" s="8">
        <f t="shared" si="235"/>
        <v>0</v>
      </c>
      <c r="AB502" s="8">
        <v>0</v>
      </c>
      <c r="AD502" s="8">
        <f t="shared" si="245"/>
        <v>5.3857972471057163E-2</v>
      </c>
      <c r="AE502" s="8">
        <v>475</v>
      </c>
      <c r="AF502" s="8">
        <f t="shared" si="246"/>
        <v>18567.35324630707</v>
      </c>
      <c r="AG502" s="8">
        <f t="shared" si="236"/>
        <v>-101.50007308234606</v>
      </c>
      <c r="AH502" s="8">
        <f t="shared" si="247"/>
        <v>-7.308234596215617E-5</v>
      </c>
      <c r="AI502" s="8">
        <f t="shared" si="248"/>
        <v>9.6432746655328662E-15</v>
      </c>
      <c r="AJ502" s="8">
        <f t="shared" si="249"/>
        <v>8.7364824335220597</v>
      </c>
      <c r="AK502" s="8">
        <f t="shared" si="250"/>
        <v>8.7364824335220401</v>
      </c>
      <c r="AP502" s="8">
        <f t="shared" si="251"/>
        <v>116662.12111040977</v>
      </c>
      <c r="AR502" s="8">
        <f t="shared" si="237"/>
        <v>0</v>
      </c>
      <c r="AS502" s="8">
        <f t="shared" si="238"/>
        <v>0</v>
      </c>
      <c r="AU502" s="8" t="str">
        <f t="shared" si="239"/>
        <v>18,5673532463071i</v>
      </c>
      <c r="AV502" s="8" t="str">
        <f t="shared" si="252"/>
        <v>-344,746606573151+4,22365772378086E-14i</v>
      </c>
      <c r="AW502" s="8" t="str">
        <f t="shared" si="240"/>
        <v>8,31625750254669E-06+0,000001277986025157i</v>
      </c>
      <c r="AY502" s="8" t="str">
        <f t="shared" si="241"/>
        <v>-0,0538579724710572i</v>
      </c>
      <c r="AZ502" s="8" t="str">
        <f t="shared" si="253"/>
        <v>-0,00290068119869315-3,5537650887614E-19i</v>
      </c>
      <c r="BA502" s="8" t="str">
        <f t="shared" si="242"/>
        <v>0,988389056571667+0,151888923753249i</v>
      </c>
    </row>
    <row r="503" spans="1:53" s="8" customFormat="1" x14ac:dyDescent="0.2">
      <c r="A503" s="8">
        <f t="shared" si="225"/>
        <v>-9.4999999999999998E-3</v>
      </c>
      <c r="B503" s="8">
        <f t="shared" si="226"/>
        <v>0</v>
      </c>
      <c r="C503" s="8">
        <f t="shared" si="227"/>
        <v>0</v>
      </c>
      <c r="E503" s="8" t="b">
        <f t="shared" si="228"/>
        <v>0</v>
      </c>
      <c r="F503" s="8" t="b">
        <f t="shared" si="229"/>
        <v>0</v>
      </c>
      <c r="L503" s="8">
        <v>502</v>
      </c>
      <c r="M503" s="8" cm="1">
        <f t="array" ref="M503">INDEX(W$2:W$961,ROWS(W503:W$961))</f>
        <v>0</v>
      </c>
      <c r="N503" s="8" cm="1">
        <f t="array" ref="N503">INDEX(AA$2:AA$961,ROWS(AA503:AA$961))</f>
        <v>3.9799999999999998E-14</v>
      </c>
      <c r="Q503" s="8">
        <f t="shared" si="230"/>
        <v>5.0000000000000001E-4</v>
      </c>
      <c r="R503" s="8">
        <f>IFERROR(SUMPRODUCT(INDEX($B$1:$B$9600,$L504):INDEX($B$1:$B$9600,$L504+959),M$2:M$961)/$G$3,NA())</f>
        <v>0.50174092551897442</v>
      </c>
      <c r="S503" s="8">
        <f>IFERROR(SUMPRODUCT(INDEX($C$1:$C$9600,$L504):INDEX($C$1:$C$9600,$L504+959),N$2:N$961)/$G$5,NA())</f>
        <v>0.49136407685545114</v>
      </c>
      <c r="T503" s="8">
        <f t="shared" si="231"/>
        <v>0.99310500237442556</v>
      </c>
      <c r="V503" s="8">
        <f t="shared" si="232"/>
        <v>1.0437500000000001E-2</v>
      </c>
      <c r="W503" s="8">
        <f t="shared" si="233"/>
        <v>0</v>
      </c>
      <c r="X503" s="8">
        <v>0</v>
      </c>
      <c r="Z503" s="8">
        <f t="shared" si="234"/>
        <v>1.0437500000000001E-2</v>
      </c>
      <c r="AA503" s="8">
        <f t="shared" si="235"/>
        <v>0</v>
      </c>
      <c r="AB503" s="8">
        <v>0</v>
      </c>
      <c r="AD503" s="8">
        <f t="shared" si="245"/>
        <v>5.3088444423098825E-2</v>
      </c>
      <c r="AE503" s="8">
        <v>476</v>
      </c>
      <c r="AF503" s="8">
        <f t="shared" si="246"/>
        <v>18836.490894898008</v>
      </c>
      <c r="AG503" s="8">
        <f t="shared" si="236"/>
        <v>-102.00006899419978</v>
      </c>
      <c r="AH503" s="8">
        <f t="shared" si="247"/>
        <v>-6.8994199815245659E-5</v>
      </c>
      <c r="AI503" s="8">
        <f t="shared" si="248"/>
        <v>-3.8573098662131493E-15</v>
      </c>
      <c r="AJ503" s="8">
        <f t="shared" si="249"/>
        <v>8.6114195054535436</v>
      </c>
      <c r="AK503" s="8">
        <f t="shared" si="250"/>
        <v>8.6114195054535081</v>
      </c>
      <c r="AP503" s="8">
        <f t="shared" si="251"/>
        <v>118353.16282964523</v>
      </c>
      <c r="AR503" s="8">
        <f t="shared" si="237"/>
        <v>0</v>
      </c>
      <c r="AS503" s="8">
        <f t="shared" si="238"/>
        <v>0</v>
      </c>
      <c r="AU503" s="8" t="str">
        <f t="shared" si="239"/>
        <v>18,836490894898i</v>
      </c>
      <c r="AV503" s="8" t="str">
        <f t="shared" si="252"/>
        <v>-354,813389233575+4,34699075600405E-14i</v>
      </c>
      <c r="AW503" s="8" t="str">
        <f t="shared" si="240"/>
        <v>7,85367182907342E-06+1,18935734189273E-06i</v>
      </c>
      <c r="AY503" s="8" t="str">
        <f t="shared" si="241"/>
        <v>-0,0530884444230988i</v>
      </c>
      <c r="AZ503" s="8" t="str">
        <f t="shared" si="253"/>
        <v>-0,00281838293126445-3,45293749357947E-19i</v>
      </c>
      <c r="BA503" s="8" t="str">
        <f t="shared" si="242"/>
        <v>0,988718704151247+0,149731218141271i</v>
      </c>
    </row>
    <row r="504" spans="1:53" s="8" customFormat="1" x14ac:dyDescent="0.2">
      <c r="A504" s="8">
        <f t="shared" si="225"/>
        <v>-9.479166666666667E-3</v>
      </c>
      <c r="B504" s="8">
        <f t="shared" si="226"/>
        <v>0</v>
      </c>
      <c r="C504" s="8">
        <f t="shared" si="227"/>
        <v>0</v>
      </c>
      <c r="E504" s="8" t="b">
        <f t="shared" si="228"/>
        <v>0</v>
      </c>
      <c r="F504" s="8" t="b">
        <f t="shared" si="229"/>
        <v>0</v>
      </c>
      <c r="L504" s="8">
        <v>503</v>
      </c>
      <c r="M504" s="8" cm="1">
        <f t="array" ref="M504">INDEX(W$2:W$961,ROWS(W504:W$961))</f>
        <v>0</v>
      </c>
      <c r="N504" s="8" cm="1">
        <f t="array" ref="N504">INDEX(AA$2:AA$961,ROWS(AA504:AA$961))</f>
        <v>2.7000000000000001E-15</v>
      </c>
      <c r="Q504" s="8">
        <f t="shared" si="230"/>
        <v>5.2083333333333333E-4</v>
      </c>
      <c r="R504" s="8">
        <f>IFERROR(SUMPRODUCT(INDEX($B$1:$B$9600,$L505):INDEX($B$1:$B$9600,$L505+959),M$2:M$961)/$G$3,NA())</f>
        <v>0.50510891048761075</v>
      </c>
      <c r="S504" s="8">
        <f>IFERROR(SUMPRODUCT(INDEX($C$1:$C$9600,$L505):INDEX($C$1:$C$9600,$L505+959),N$2:N$961)/$G$5,NA())</f>
        <v>0.49403203403408147</v>
      </c>
      <c r="T504" s="8">
        <f t="shared" si="231"/>
        <v>0.99914094452169222</v>
      </c>
      <c r="V504" s="8">
        <f t="shared" si="232"/>
        <v>1.0458333333333333E-2</v>
      </c>
      <c r="W504" s="8">
        <f t="shared" si="233"/>
        <v>0</v>
      </c>
      <c r="X504" s="8">
        <v>0</v>
      </c>
      <c r="Z504" s="8">
        <f t="shared" si="234"/>
        <v>1.0458333333333333E-2</v>
      </c>
      <c r="AA504" s="8">
        <f t="shared" si="235"/>
        <v>0</v>
      </c>
      <c r="AB504" s="8">
        <v>0</v>
      </c>
      <c r="AD504" s="8">
        <f t="shared" si="245"/>
        <v>5.2329911468149456E-2</v>
      </c>
      <c r="AE504" s="8">
        <v>477</v>
      </c>
      <c r="AF504" s="8">
        <f t="shared" si="246"/>
        <v>19109.529749704408</v>
      </c>
      <c r="AG504" s="8">
        <f t="shared" si="236"/>
        <v>-102.50006513473923</v>
      </c>
      <c r="AH504" s="8">
        <f t="shared" si="247"/>
        <v>-6.5134739205211314E-5</v>
      </c>
      <c r="AI504" s="8">
        <f t="shared" si="248"/>
        <v>3.8573098662131478E-15</v>
      </c>
      <c r="AJ504" s="8">
        <f t="shared" si="249"/>
        <v>8.4881534051306708</v>
      </c>
      <c r="AK504" s="8">
        <f t="shared" si="250"/>
        <v>8.4881534051306353</v>
      </c>
      <c r="AP504" s="8">
        <f t="shared" si="251"/>
        <v>120068.71655045393</v>
      </c>
      <c r="AR504" s="8">
        <f t="shared" si="237"/>
        <v>0</v>
      </c>
      <c r="AS504" s="8">
        <f t="shared" si="238"/>
        <v>0</v>
      </c>
      <c r="AU504" s="8" t="str">
        <f t="shared" si="239"/>
        <v>19,1095297497044i</v>
      </c>
      <c r="AV504" s="8" t="str">
        <f t="shared" si="252"/>
        <v>-365,174127254838+4,47392517778868E-14i</v>
      </c>
      <c r="AW504" s="8" t="str">
        <f t="shared" si="240"/>
        <v>7,41674609048278E-06+1,10687242481812E-06i</v>
      </c>
      <c r="AY504" s="8" t="str">
        <f t="shared" si="241"/>
        <v>-0,0523299114681495i</v>
      </c>
      <c r="AZ504" s="8" t="str">
        <f t="shared" si="253"/>
        <v>-0,00273841963426436-3,35497058381041E-19i</v>
      </c>
      <c r="BA504" s="8" t="str">
        <f t="shared" si="242"/>
        <v>0,989038986857237+0,147603810116555i</v>
      </c>
    </row>
    <row r="505" spans="1:53" s="8" customFormat="1" x14ac:dyDescent="0.2">
      <c r="A505" s="8">
        <f t="shared" si="225"/>
        <v>-9.4583333333333325E-3</v>
      </c>
      <c r="B505" s="8">
        <f t="shared" si="226"/>
        <v>0</v>
      </c>
      <c r="C505" s="8">
        <f t="shared" si="227"/>
        <v>0</v>
      </c>
      <c r="E505" s="8" t="b">
        <f t="shared" si="228"/>
        <v>0</v>
      </c>
      <c r="F505" s="8" t="b">
        <f t="shared" si="229"/>
        <v>0</v>
      </c>
      <c r="L505" s="8">
        <v>504</v>
      </c>
      <c r="M505" s="8" cm="1">
        <f t="array" ref="M505">INDEX(W$2:W$961,ROWS(W505:W$961))</f>
        <v>0</v>
      </c>
      <c r="N505" s="8" cm="1">
        <f t="array" ref="N505">INDEX(AA$2:AA$961,ROWS(AA505:AA$961))</f>
        <v>-4.9200000000000001E-14</v>
      </c>
      <c r="Q505" s="8">
        <f t="shared" si="230"/>
        <v>5.4166666666666664E-4</v>
      </c>
      <c r="R505" s="8">
        <f>IFERROR(SUMPRODUCT(INDEX($B$1:$B$9600,$L506):INDEX($B$1:$B$9600,$L506+959),M$2:M$961)/$G$3,NA())</f>
        <v>0.50012909046706333</v>
      </c>
      <c r="S505" s="8">
        <f>IFERROR(SUMPRODUCT(INDEX($C$1:$C$9600,$L506):INDEX($C$1:$C$9600,$L506+959),N$2:N$961)/$G$5,NA())</f>
        <v>0.48775570020112924</v>
      </c>
      <c r="T505" s="8">
        <f t="shared" si="231"/>
        <v>0.98788479066819257</v>
      </c>
      <c r="V505" s="8">
        <f t="shared" si="232"/>
        <v>1.0479166666666666E-2</v>
      </c>
      <c r="W505" s="8">
        <f t="shared" si="233"/>
        <v>0</v>
      </c>
      <c r="X505" s="8">
        <v>0</v>
      </c>
      <c r="Z505" s="8">
        <f t="shared" si="234"/>
        <v>1.0479166666666666E-2</v>
      </c>
      <c r="AA505" s="8">
        <f t="shared" si="235"/>
        <v>0</v>
      </c>
      <c r="AB505" s="8">
        <v>0</v>
      </c>
      <c r="AD505" s="8">
        <f t="shared" si="245"/>
        <v>5.1582216507230542E-2</v>
      </c>
      <c r="AE505" s="8">
        <v>478</v>
      </c>
      <c r="AF505" s="8">
        <f t="shared" si="246"/>
        <v>19386.526359522082</v>
      </c>
      <c r="AG505" s="8">
        <f t="shared" si="236"/>
        <v>-103.00006149117188</v>
      </c>
      <c r="AH505" s="8">
        <f t="shared" si="247"/>
        <v>-6.1491171870119886E-5</v>
      </c>
      <c r="AI505" s="8">
        <f t="shared" si="248"/>
        <v>0</v>
      </c>
      <c r="AJ505" s="8">
        <f t="shared" si="249"/>
        <v>8.3666580418327303</v>
      </c>
      <c r="AK505" s="8">
        <f t="shared" si="250"/>
        <v>8.3666580418327783</v>
      </c>
      <c r="AP505" s="8">
        <f t="shared" si="251"/>
        <v>121809.1375793989</v>
      </c>
      <c r="AR505" s="8">
        <f t="shared" si="237"/>
        <v>0</v>
      </c>
      <c r="AS505" s="8">
        <f t="shared" si="238"/>
        <v>0</v>
      </c>
      <c r="AU505" s="8" t="str">
        <f t="shared" si="239"/>
        <v>19,3865263595221i</v>
      </c>
      <c r="AV505" s="8" t="str">
        <f t="shared" si="252"/>
        <v>-375,837404288445+4,60456615160855E-14i</v>
      </c>
      <c r="AW505" s="8" t="str">
        <f t="shared" si="240"/>
        <v>7,00406282869904E-06+1,03010564269912E-06i</v>
      </c>
      <c r="AY505" s="8" t="str">
        <f t="shared" si="241"/>
        <v>-0,0515822165072305i</v>
      </c>
      <c r="AZ505" s="8" t="str">
        <f t="shared" si="253"/>
        <v>-0,0026607250597988-3,25978319594915E-19i</v>
      </c>
      <c r="BA505" s="8" t="str">
        <f t="shared" si="242"/>
        <v>0,989350171043406+0,145506289524027i</v>
      </c>
    </row>
    <row r="506" spans="1:53" s="8" customFormat="1" x14ac:dyDescent="0.2">
      <c r="A506" s="8">
        <f t="shared" si="225"/>
        <v>-9.4374999999999997E-3</v>
      </c>
      <c r="B506" s="8">
        <f t="shared" si="226"/>
        <v>0</v>
      </c>
      <c r="C506" s="8">
        <f t="shared" si="227"/>
        <v>0</v>
      </c>
      <c r="E506" s="8" t="b">
        <f t="shared" si="228"/>
        <v>0</v>
      </c>
      <c r="F506" s="8" t="b">
        <f t="shared" si="229"/>
        <v>0</v>
      </c>
      <c r="L506" s="8">
        <v>505</v>
      </c>
      <c r="M506" s="8" cm="1">
        <f t="array" ref="M506">INDEX(W$2:W$961,ROWS(W506:W$961))</f>
        <v>0</v>
      </c>
      <c r="N506" s="8" cm="1">
        <f t="array" ref="N506">INDEX(AA$2:AA$961,ROWS(AA506:AA$961))</f>
        <v>5.3900000000000003E-14</v>
      </c>
      <c r="Q506" s="8">
        <f t="shared" si="230"/>
        <v>5.6249999999999996E-4</v>
      </c>
      <c r="R506" s="8">
        <f>IFERROR(SUMPRODUCT(INDEX($B$1:$B$9600,$L507):INDEX($B$1:$B$9600,$L507+959),M$2:M$961)/$G$3,NA())</f>
        <v>0.48689519829776889</v>
      </c>
      <c r="S506" s="8">
        <f>IFERROR(SUMPRODUCT(INDEX($C$1:$C$9600,$L507):INDEX($C$1:$C$9600,$L507+959),N$2:N$961)/$G$5,NA())</f>
        <v>0.47266201502066829</v>
      </c>
      <c r="T506" s="8">
        <f t="shared" si="231"/>
        <v>0.95955721331843713</v>
      </c>
      <c r="V506" s="8">
        <f t="shared" si="232"/>
        <v>1.0500000000000001E-2</v>
      </c>
      <c r="W506" s="8">
        <f t="shared" si="233"/>
        <v>0</v>
      </c>
      <c r="X506" s="8">
        <v>0</v>
      </c>
      <c r="Z506" s="8">
        <f t="shared" si="234"/>
        <v>1.0500000000000001E-2</v>
      </c>
      <c r="AA506" s="8">
        <f t="shared" si="235"/>
        <v>0</v>
      </c>
      <c r="AB506" s="8">
        <v>0</v>
      </c>
      <c r="AD506" s="8">
        <f t="shared" si="245"/>
        <v>5.0845204686009372E-2</v>
      </c>
      <c r="AE506" s="8">
        <v>479</v>
      </c>
      <c r="AF506" s="8">
        <f t="shared" si="246"/>
        <v>19667.538092833387</v>
      </c>
      <c r="AG506" s="8">
        <f t="shared" si="236"/>
        <v>-103.50005805142115</v>
      </c>
      <c r="AH506" s="8">
        <f t="shared" si="247"/>
        <v>-5.80514211027312E-5</v>
      </c>
      <c r="AI506" s="8">
        <f t="shared" si="248"/>
        <v>-1.350058453174603E-14</v>
      </c>
      <c r="AJ506" s="8">
        <f t="shared" si="249"/>
        <v>8.2469077151589296</v>
      </c>
      <c r="AK506" s="8">
        <f t="shared" si="250"/>
        <v>8.2469077151588888</v>
      </c>
      <c r="AP506" s="8">
        <f t="shared" si="251"/>
        <v>123574.78637328556</v>
      </c>
      <c r="AR506" s="8">
        <f t="shared" si="237"/>
        <v>0</v>
      </c>
      <c r="AS506" s="8">
        <f t="shared" si="238"/>
        <v>0</v>
      </c>
      <c r="AU506" s="8" t="str">
        <f t="shared" si="239"/>
        <v>19,6675380928334i</v>
      </c>
      <c r="AV506" s="8" t="str">
        <f t="shared" si="252"/>
        <v>-386,812054633053+4,73902191073713E-14i</v>
      </c>
      <c r="AW506" s="8" t="str">
        <f t="shared" si="240"/>
        <v>6,61428239222144E-06+9,58660826625957E-07i</v>
      </c>
      <c r="AY506" s="8" t="str">
        <f t="shared" si="241"/>
        <v>-0,0508452046860094i</v>
      </c>
      <c r="AZ506" s="8" t="str">
        <f t="shared" si="253"/>
        <v>-0,00258523483956219-3,16729646926555E-19i</v>
      </c>
      <c r="BA506" s="8" t="str">
        <f t="shared" si="242"/>
        <v>0,989652515471935+0,143438251089872i</v>
      </c>
    </row>
    <row r="507" spans="1:53" s="8" customFormat="1" x14ac:dyDescent="0.2">
      <c r="A507" s="8">
        <f t="shared" si="225"/>
        <v>-9.4166666666666669E-3</v>
      </c>
      <c r="B507" s="8">
        <f t="shared" si="226"/>
        <v>0</v>
      </c>
      <c r="C507" s="8">
        <f t="shared" si="227"/>
        <v>0</v>
      </c>
      <c r="E507" s="8" t="b">
        <f t="shared" si="228"/>
        <v>0</v>
      </c>
      <c r="F507" s="8" t="b">
        <f t="shared" si="229"/>
        <v>0</v>
      </c>
      <c r="L507" s="8">
        <v>506</v>
      </c>
      <c r="M507" s="8" cm="1">
        <f t="array" ref="M507">INDEX(W$2:W$961,ROWS(W507:W$961))</f>
        <v>0</v>
      </c>
      <c r="N507" s="8" cm="1">
        <f t="array" ref="N507">INDEX(AA$2:AA$961,ROWS(AA507:AA$961))</f>
        <v>-6.4999999999999999E-15</v>
      </c>
      <c r="Q507" s="8">
        <f t="shared" si="230"/>
        <v>5.8333333333333338E-4</v>
      </c>
      <c r="R507" s="8">
        <f>IFERROR(SUMPRODUCT(INDEX($B$1:$B$9600,$L508):INDEX($B$1:$B$9600,$L508+959),M$2:M$961)/$G$3,NA())</f>
        <v>0.46564369373516146</v>
      </c>
      <c r="S507" s="8">
        <f>IFERROR(SUMPRODUCT(INDEX($C$1:$C$9600,$L508):INDEX($C$1:$C$9600,$L508+959),N$2:N$961)/$G$5,NA())</f>
        <v>0.44904382650975039</v>
      </c>
      <c r="T507" s="8">
        <f t="shared" si="231"/>
        <v>0.91468752024491184</v>
      </c>
      <c r="V507" s="8">
        <f t="shared" si="232"/>
        <v>1.0520833333333333E-2</v>
      </c>
      <c r="W507" s="8">
        <f t="shared" si="233"/>
        <v>0</v>
      </c>
      <c r="X507" s="8">
        <v>0</v>
      </c>
      <c r="Z507" s="8">
        <f t="shared" si="234"/>
        <v>1.0520833333333333E-2</v>
      </c>
      <c r="AA507" s="8">
        <f t="shared" si="235"/>
        <v>0</v>
      </c>
      <c r="AB507" s="8">
        <v>0</v>
      </c>
      <c r="AD507" s="8">
        <f t="shared" si="245"/>
        <v>5.0118723362727213E-2</v>
      </c>
      <c r="AE507" s="8">
        <v>480</v>
      </c>
      <c r="AF507" s="8">
        <f t="shared" si="246"/>
        <v>19952.623149688803</v>
      </c>
      <c r="AG507" s="8">
        <f t="shared" si="236"/>
        <v>-104.00005480408569</v>
      </c>
      <c r="AH507" s="8">
        <f t="shared" si="247"/>
        <v>-5.480408570887435E-5</v>
      </c>
      <c r="AI507" s="8">
        <f t="shared" si="248"/>
        <v>5.7859647993197208E-15</v>
      </c>
      <c r="AJ507" s="8">
        <f t="shared" si="249"/>
        <v>8.1288771087172869</v>
      </c>
      <c r="AK507" s="8">
        <f t="shared" si="250"/>
        <v>8.1288771087172513</v>
      </c>
      <c r="AP507" s="8">
        <f t="shared" si="251"/>
        <v>125366.02861381597</v>
      </c>
      <c r="AR507" s="8">
        <f t="shared" si="237"/>
        <v>0</v>
      </c>
      <c r="AS507" s="8">
        <f t="shared" si="238"/>
        <v>0</v>
      </c>
      <c r="AU507" s="8" t="str">
        <f t="shared" si="239"/>
        <v>19,9526231496888i</v>
      </c>
      <c r="AV507" s="8" t="str">
        <f t="shared" si="252"/>
        <v>-398,107170553497+4,8774038489166E-14i</v>
      </c>
      <c r="AW507" s="8" t="str">
        <f t="shared" si="240"/>
        <v>6,24613870663006E-06+8,92169233024756E-07i</v>
      </c>
      <c r="AY507" s="8" t="str">
        <f t="shared" si="241"/>
        <v>-0,0501187233627272i</v>
      </c>
      <c r="AZ507" s="8" t="str">
        <f t="shared" si="253"/>
        <v>-0,00251188643150958-3,07743378046989E-19i</v>
      </c>
      <c r="BA507" s="8" t="str">
        <f t="shared" si="242"/>
        <v>0,989946271530583+0,141399294394418i</v>
      </c>
    </row>
    <row r="508" spans="1:53" s="8" customFormat="1" x14ac:dyDescent="0.2">
      <c r="A508" s="8">
        <f t="shared" si="225"/>
        <v>-9.3958333333333342E-3</v>
      </c>
      <c r="B508" s="8">
        <f t="shared" si="226"/>
        <v>0</v>
      </c>
      <c r="C508" s="8">
        <f t="shared" si="227"/>
        <v>0</v>
      </c>
      <c r="E508" s="8" t="b">
        <f t="shared" si="228"/>
        <v>0</v>
      </c>
      <c r="F508" s="8" t="b">
        <f t="shared" si="229"/>
        <v>0</v>
      </c>
      <c r="L508" s="8">
        <v>507</v>
      </c>
      <c r="M508" s="8" cm="1">
        <f t="array" ref="M508">INDEX(W$2:W$961,ROWS(W508:W$961))</f>
        <v>0</v>
      </c>
      <c r="N508" s="8" cm="1">
        <f t="array" ref="N508">INDEX(AA$2:AA$961,ROWS(AA508:AA$961))</f>
        <v>-5.3299999999999998E-14</v>
      </c>
      <c r="Q508" s="8">
        <f t="shared" si="230"/>
        <v>6.041666666666667E-4</v>
      </c>
      <c r="R508" s="8">
        <f>IFERROR(SUMPRODUCT(INDEX($B$1:$B$9600,$L509):INDEX($B$1:$B$9600,$L509+959),M$2:M$961)/$G$3,NA())</f>
        <v>0.43674934967869428</v>
      </c>
      <c r="S508" s="8">
        <f>IFERROR(SUMPRODUCT(INDEX($C$1:$C$9600,$L509):INDEX($C$1:$C$9600,$L509+959),N$2:N$961)/$G$5,NA())</f>
        <v>0.4173540212588347</v>
      </c>
      <c r="T508" s="8">
        <f t="shared" si="231"/>
        <v>0.85410337093752897</v>
      </c>
      <c r="V508" s="8">
        <f t="shared" si="232"/>
        <v>1.0541666666666666E-2</v>
      </c>
      <c r="W508" s="8">
        <f t="shared" si="233"/>
        <v>0</v>
      </c>
      <c r="X508" s="8">
        <v>0</v>
      </c>
      <c r="Z508" s="8">
        <f t="shared" si="234"/>
        <v>1.0541666666666666E-2</v>
      </c>
      <c r="AA508" s="8">
        <f t="shared" si="235"/>
        <v>0</v>
      </c>
      <c r="AB508" s="8">
        <v>0</v>
      </c>
    </row>
    <row r="509" spans="1:53" s="8" customFormat="1" x14ac:dyDescent="0.2">
      <c r="A509" s="8">
        <f t="shared" si="225"/>
        <v>-9.3749999999999997E-3</v>
      </c>
      <c r="B509" s="8">
        <f t="shared" si="226"/>
        <v>0</v>
      </c>
      <c r="C509" s="8">
        <f t="shared" si="227"/>
        <v>0</v>
      </c>
      <c r="E509" s="8" t="b">
        <f t="shared" si="228"/>
        <v>0</v>
      </c>
      <c r="F509" s="8" t="b">
        <f t="shared" si="229"/>
        <v>0</v>
      </c>
      <c r="L509" s="8">
        <v>508</v>
      </c>
      <c r="M509" s="8" cm="1">
        <f t="array" ref="M509">INDEX(W$2:W$961,ROWS(W509:W$961))</f>
        <v>0</v>
      </c>
      <c r="N509" s="8" cm="1">
        <f t="array" ref="N509">INDEX(AA$2:AA$961,ROWS(AA509:AA$961))</f>
        <v>6.8299999999999997E-14</v>
      </c>
      <c r="Q509" s="8">
        <f t="shared" si="230"/>
        <v>6.2500000000000001E-4</v>
      </c>
      <c r="R509" s="8">
        <f>IFERROR(SUMPRODUCT(INDEX($B$1:$B$9600,$L510):INDEX($B$1:$B$9600,$L510+959),M$2:M$961)/$G$3,NA())</f>
        <v>0.40071834483618457</v>
      </c>
      <c r="S509" s="8">
        <f>IFERROR(SUMPRODUCT(INDEX($C$1:$C$9600,$L510):INDEX($C$1:$C$9600,$L510+959),N$2:N$961)/$G$5,NA())</f>
        <v>0.37819654160794369</v>
      </c>
      <c r="T509" s="8">
        <f t="shared" si="231"/>
        <v>0.77891488644412821</v>
      </c>
      <c r="V509" s="8">
        <f t="shared" si="232"/>
        <v>1.0562500000000001E-2</v>
      </c>
      <c r="W509" s="8">
        <f t="shared" si="233"/>
        <v>0</v>
      </c>
      <c r="X509" s="8">
        <v>0</v>
      </c>
      <c r="Z509" s="8">
        <f t="shared" si="234"/>
        <v>1.0562500000000001E-2</v>
      </c>
      <c r="AA509" s="8">
        <f t="shared" si="235"/>
        <v>0</v>
      </c>
      <c r="AB509" s="8">
        <v>0</v>
      </c>
    </row>
    <row r="510" spans="1:53" s="8" customFormat="1" x14ac:dyDescent="0.2">
      <c r="A510" s="8">
        <f t="shared" si="225"/>
        <v>-9.3541666666666669E-3</v>
      </c>
      <c r="B510" s="8">
        <f t="shared" si="226"/>
        <v>0</v>
      </c>
      <c r="C510" s="8">
        <f t="shared" si="227"/>
        <v>0</v>
      </c>
      <c r="E510" s="8" t="b">
        <f t="shared" si="228"/>
        <v>0</v>
      </c>
      <c r="F510" s="8" t="b">
        <f t="shared" si="229"/>
        <v>0</v>
      </c>
      <c r="L510" s="8">
        <v>509</v>
      </c>
      <c r="M510" s="8" cm="1">
        <f t="array" ref="M510">INDEX(W$2:W$961,ROWS(W510:W$961))</f>
        <v>0</v>
      </c>
      <c r="N510" s="8" cm="1">
        <f t="array" ref="N510">INDEX(AA$2:AA$961,ROWS(AA510:AA$961))</f>
        <v>-1.8799999999999999E-14</v>
      </c>
      <c r="Q510" s="8">
        <f t="shared" si="230"/>
        <v>6.4583333333333333E-4</v>
      </c>
      <c r="R510" s="8">
        <f>IFERROR(SUMPRODUCT(INDEX($B$1:$B$9600,$L511):INDEX($B$1:$B$9600,$L511+959),M$2:M$961)/$G$3,NA())</f>
        <v>0.35817899523004348</v>
      </c>
      <c r="S510" s="8">
        <f>IFERROR(SUMPRODUCT(INDEX($C$1:$C$9600,$L511):INDEX($C$1:$C$9600,$L511+959),N$2:N$961)/$G$5,NA())</f>
        <v>0.33231447308089612</v>
      </c>
      <c r="T510" s="8">
        <f t="shared" si="231"/>
        <v>0.69049346831093961</v>
      </c>
      <c r="V510" s="8">
        <f t="shared" si="232"/>
        <v>1.0583333333333333E-2</v>
      </c>
      <c r="W510" s="8">
        <f t="shared" si="233"/>
        <v>0</v>
      </c>
      <c r="X510" s="8">
        <v>0</v>
      </c>
      <c r="Z510" s="8">
        <f t="shared" si="234"/>
        <v>1.0583333333333333E-2</v>
      </c>
      <c r="AA510" s="8">
        <f t="shared" si="235"/>
        <v>0</v>
      </c>
      <c r="AB510" s="8">
        <v>0</v>
      </c>
    </row>
    <row r="511" spans="1:53" s="8" customFormat="1" x14ac:dyDescent="0.2">
      <c r="A511" s="8">
        <f t="shared" si="225"/>
        <v>-9.3333333333333341E-3</v>
      </c>
      <c r="B511" s="8">
        <f t="shared" si="226"/>
        <v>0</v>
      </c>
      <c r="C511" s="8">
        <f t="shared" si="227"/>
        <v>0</v>
      </c>
      <c r="E511" s="8" t="b">
        <f t="shared" si="228"/>
        <v>0</v>
      </c>
      <c r="F511" s="8" t="b">
        <f t="shared" si="229"/>
        <v>0</v>
      </c>
      <c r="L511" s="8">
        <v>510</v>
      </c>
      <c r="M511" s="8" cm="1">
        <f t="array" ref="M511">INDEX(W$2:W$961,ROWS(W511:W$961))</f>
        <v>0</v>
      </c>
      <c r="N511" s="8" cm="1">
        <f t="array" ref="N511">INDEX(AA$2:AA$961,ROWS(AA511:AA$961))</f>
        <v>-5.3800000000000002E-14</v>
      </c>
      <c r="Q511" s="8">
        <f t="shared" si="230"/>
        <v>6.6666666666666664E-4</v>
      </c>
      <c r="R511" s="8">
        <f>IFERROR(SUMPRODUCT(INDEX($B$1:$B$9600,$L512):INDEX($B$1:$B$9600,$L512+959),M$2:M$961)/$G$3,NA())</f>
        <v>0.30987030112460257</v>
      </c>
      <c r="S511" s="8">
        <f>IFERROR(SUMPRODUCT(INDEX($C$1:$C$9600,$L512):INDEX($C$1:$C$9600,$L512+959),N$2:N$961)/$G$5,NA())</f>
        <v>0.2805754439838769</v>
      </c>
      <c r="T511" s="8">
        <f t="shared" si="231"/>
        <v>0.59044574510847947</v>
      </c>
      <c r="V511" s="8">
        <f t="shared" si="232"/>
        <v>1.0604166666666666E-2</v>
      </c>
      <c r="W511" s="8">
        <f t="shared" si="233"/>
        <v>0</v>
      </c>
      <c r="X511" s="8">
        <v>0</v>
      </c>
      <c r="Z511" s="8">
        <f t="shared" si="234"/>
        <v>1.0604166666666666E-2</v>
      </c>
      <c r="AA511" s="8">
        <f t="shared" si="235"/>
        <v>0</v>
      </c>
      <c r="AB511" s="8">
        <v>0</v>
      </c>
    </row>
    <row r="512" spans="1:53" s="8" customFormat="1" x14ac:dyDescent="0.2">
      <c r="A512" s="8">
        <f t="shared" si="225"/>
        <v>-9.3124999999999996E-3</v>
      </c>
      <c r="B512" s="8">
        <f t="shared" si="226"/>
        <v>0</v>
      </c>
      <c r="C512" s="8">
        <f t="shared" si="227"/>
        <v>0</v>
      </c>
      <c r="E512" s="8" t="b">
        <f t="shared" si="228"/>
        <v>0</v>
      </c>
      <c r="F512" s="8" t="b">
        <f t="shared" si="229"/>
        <v>0</v>
      </c>
      <c r="L512" s="8">
        <v>511</v>
      </c>
      <c r="M512" s="8" cm="1">
        <f t="array" ref="M512">INDEX(W$2:W$961,ROWS(W512:W$961))</f>
        <v>0</v>
      </c>
      <c r="N512" s="8" cm="1">
        <f t="array" ref="N512">INDEX(AA$2:AA$961,ROWS(AA512:AA$961))</f>
        <v>8.1699999999999995E-14</v>
      </c>
      <c r="Q512" s="8">
        <f t="shared" si="230"/>
        <v>6.8749999999999996E-4</v>
      </c>
      <c r="R512" s="8">
        <f>IFERROR(SUMPRODUCT(INDEX($B$1:$B$9600,$L513):INDEX($B$1:$B$9600,$L513+959),M$2:M$961)/$G$3,NA())</f>
        <v>0.25662852664441388</v>
      </c>
      <c r="S512" s="8">
        <f>IFERROR(SUMPRODUCT(INDEX($C$1:$C$9600,$L513):INDEX($C$1:$C$9600,$L513+959),N$2:N$961)/$G$5,NA())</f>
        <v>0.22395463264631016</v>
      </c>
      <c r="T512" s="8">
        <f t="shared" si="231"/>
        <v>0.48058315929072404</v>
      </c>
      <c r="V512" s="8">
        <f t="shared" si="232"/>
        <v>1.0625000000000001E-2</v>
      </c>
      <c r="W512" s="8">
        <f t="shared" si="233"/>
        <v>0</v>
      </c>
      <c r="X512" s="8">
        <v>0</v>
      </c>
      <c r="Z512" s="8">
        <f t="shared" si="234"/>
        <v>1.0625000000000001E-2</v>
      </c>
      <c r="AA512" s="8">
        <f t="shared" si="235"/>
        <v>0</v>
      </c>
      <c r="AB512" s="8">
        <v>0</v>
      </c>
    </row>
    <row r="513" spans="1:28" s="8" customFormat="1" x14ac:dyDescent="0.2">
      <c r="A513" s="8">
        <f t="shared" ref="A513:A576" si="257">(ROW()-959)/48000</f>
        <v>-9.2916666666666668E-3</v>
      </c>
      <c r="B513" s="8">
        <f t="shared" ref="B513:B576" si="258">IF(E513,(1+COS(2*PI()*$I$1*(A513-$H$4)/6.5))*COS(2*PI()*$I$1*(A513-$H$4))/2,0)</f>
        <v>0</v>
      </c>
      <c r="C513" s="8">
        <f t="shared" ref="C513:C576" si="259">IF(F513,(1+COS(2*PI()*$I$1*(A513-$H$6)/6.5))*COS(2*PI()*$I$1*(A513-$H$6))/2,0)</f>
        <v>0</v>
      </c>
      <c r="E513" s="8" t="b">
        <f t="shared" ref="E513:E576" si="260">AND(A513&gt;=-3.25/$I$1+$H$4,A513&lt;=(3.25/$I$1)+$H$4)</f>
        <v>0</v>
      </c>
      <c r="F513" s="8" t="b">
        <f t="shared" ref="F513:F576" si="261">AND(A513&gt;=-3.25/$I$1+$H$6,A513&lt;=(3.25/$I$1)+$H$6)</f>
        <v>0</v>
      </c>
      <c r="L513" s="8">
        <v>512</v>
      </c>
      <c r="M513" s="8" cm="1">
        <f t="array" ref="M513">INDEX(W$2:W$961,ROWS(W513:W$961))</f>
        <v>0</v>
      </c>
      <c r="N513" s="8" cm="1">
        <f t="array" ref="N513">INDEX(AA$2:AA$961,ROWS(AA513:AA$961))</f>
        <v>-3.3799999999999999E-14</v>
      </c>
      <c r="Q513" s="8">
        <f t="shared" ref="Q513:Q576" si="262">(ROW()-479)/48000</f>
        <v>7.0833333333333338E-4</v>
      </c>
      <c r="R513" s="8">
        <f>IFERROR(SUMPRODUCT(INDEX($B$1:$B$9600,$L514):INDEX($B$1:$B$9600,$L514+959),M$2:M$961)/$G$3,NA())</f>
        <v>0.19937206577636685</v>
      </c>
      <c r="S513" s="8">
        <f>IFERROR(SUMPRODUCT(INDEX($C$1:$C$9600,$L514):INDEX($C$1:$C$9600,$L514+959),N$2:N$961)/$G$5,NA())</f>
        <v>0.16351572522476154</v>
      </c>
      <c r="T513" s="8">
        <f t="shared" ref="T513:T576" si="263">IFERROR(SUM(R513:S513)/$G$8,NA())</f>
        <v>0.36288779100112839</v>
      </c>
      <c r="V513" s="8">
        <f t="shared" si="232"/>
        <v>1.0645833333333334E-2</v>
      </c>
      <c r="W513" s="8">
        <f t="shared" si="233"/>
        <v>0</v>
      </c>
      <c r="X513" s="8">
        <v>0</v>
      </c>
      <c r="Z513" s="8">
        <f t="shared" si="234"/>
        <v>1.0645833333333334E-2</v>
      </c>
      <c r="AA513" s="8">
        <f t="shared" si="235"/>
        <v>0</v>
      </c>
      <c r="AB513" s="8">
        <v>0</v>
      </c>
    </row>
    <row r="514" spans="1:28" s="8" customFormat="1" x14ac:dyDescent="0.2">
      <c r="A514" s="8">
        <f t="shared" si="257"/>
        <v>-9.2708333333333341E-3</v>
      </c>
      <c r="B514" s="8">
        <f t="shared" si="258"/>
        <v>0</v>
      </c>
      <c r="C514" s="8">
        <f t="shared" si="259"/>
        <v>0</v>
      </c>
      <c r="E514" s="8" t="b">
        <f t="shared" si="260"/>
        <v>0</v>
      </c>
      <c r="F514" s="8" t="b">
        <f t="shared" si="261"/>
        <v>0</v>
      </c>
      <c r="L514" s="8">
        <v>513</v>
      </c>
      <c r="M514" s="8" cm="1">
        <f t="array" ref="M514">INDEX(W$2:W$961,ROWS(W514:W$961))</f>
        <v>0</v>
      </c>
      <c r="N514" s="8" cm="1">
        <f t="array" ref="N514">INDEX(AA$2:AA$961,ROWS(AA514:AA$961))</f>
        <v>-5.0199999999999997E-14</v>
      </c>
      <c r="Q514" s="8">
        <f t="shared" si="262"/>
        <v>7.291666666666667E-4</v>
      </c>
      <c r="R514" s="8">
        <f>IFERROR(SUMPRODUCT(INDEX($B$1:$B$9600,$L515):INDEX($B$1:$B$9600,$L515+959),M$2:M$961)/$G$3,NA())</f>
        <v>0.13908487990424193</v>
      </c>
      <c r="S514" s="8">
        <f>IFERROR(SUMPRODUCT(INDEX($C$1:$C$9600,$L515):INDEX($C$1:$C$9600,$L515+959),N$2:N$961)/$G$5,NA())</f>
        <v>0.10039020733824933</v>
      </c>
      <c r="T514" s="8">
        <f t="shared" si="263"/>
        <v>0.23947508724249125</v>
      </c>
      <c r="V514" s="8">
        <f t="shared" ref="V514:V577" si="264">(ROW()-2+$I$3*48)/48000</f>
        <v>1.0666666666666666E-2</v>
      </c>
      <c r="W514" s="8">
        <f t="shared" ref="W514:W577" si="265">X514*$K$4</f>
        <v>0</v>
      </c>
      <c r="X514" s="8">
        <v>0</v>
      </c>
      <c r="Z514" s="8">
        <f t="shared" ref="Z514:Z577" si="266">(ROW()-2+$I$5*48)/48000</f>
        <v>1.0666666666666666E-2</v>
      </c>
      <c r="AA514" s="8">
        <f t="shared" ref="AA514:AA577" si="267">AB514*$K$6</f>
        <v>0</v>
      </c>
      <c r="AB514" s="8">
        <v>0</v>
      </c>
    </row>
    <row r="515" spans="1:28" s="8" customFormat="1" x14ac:dyDescent="0.2">
      <c r="A515" s="8">
        <f t="shared" si="257"/>
        <v>-9.2499999999999995E-3</v>
      </c>
      <c r="B515" s="8">
        <f t="shared" si="258"/>
        <v>0</v>
      </c>
      <c r="C515" s="8">
        <f t="shared" si="259"/>
        <v>0</v>
      </c>
      <c r="E515" s="8" t="b">
        <f t="shared" si="260"/>
        <v>0</v>
      </c>
      <c r="F515" s="8" t="b">
        <f t="shared" si="261"/>
        <v>0</v>
      </c>
      <c r="L515" s="8">
        <v>514</v>
      </c>
      <c r="M515" s="8" cm="1">
        <f t="array" ref="M515">INDEX(W$2:W$961,ROWS(W515:W$961))</f>
        <v>0</v>
      </c>
      <c r="N515" s="8" cm="1">
        <f t="array" ref="N515">INDEX(AA$2:AA$961,ROWS(AA515:AA$961))</f>
        <v>9.2800000000000006E-14</v>
      </c>
      <c r="Q515" s="8">
        <f t="shared" si="262"/>
        <v>7.5000000000000002E-4</v>
      </c>
      <c r="R515" s="8">
        <f>IFERROR(SUMPRODUCT(INDEX($B$1:$B$9600,$L516):INDEX($B$1:$B$9600,$L516+959),M$2:M$961)/$G$3,NA())</f>
        <v>7.6798817913734788E-2</v>
      </c>
      <c r="S515" s="8">
        <f>IFERROR(SUMPRODUCT(INDEX($C$1:$C$9600,$L516):INDEX($C$1:$C$9600,$L516+959),N$2:N$961)/$G$5,NA())</f>
        <v>3.5755405238437496E-2</v>
      </c>
      <c r="T515" s="8">
        <f t="shared" si="263"/>
        <v>0.11255422315217228</v>
      </c>
      <c r="V515" s="8">
        <f t="shared" si="264"/>
        <v>1.0687500000000001E-2</v>
      </c>
      <c r="W515" s="8">
        <f t="shared" si="265"/>
        <v>0</v>
      </c>
      <c r="X515" s="8">
        <v>0</v>
      </c>
      <c r="Z515" s="8">
        <f t="shared" si="266"/>
        <v>1.0687500000000001E-2</v>
      </c>
      <c r="AA515" s="8">
        <f t="shared" si="267"/>
        <v>0</v>
      </c>
      <c r="AB515" s="8">
        <v>0</v>
      </c>
    </row>
    <row r="516" spans="1:28" s="8" customFormat="1" x14ac:dyDescent="0.2">
      <c r="A516" s="8">
        <f t="shared" si="257"/>
        <v>-9.2291666666666668E-3</v>
      </c>
      <c r="B516" s="8">
        <f t="shared" si="258"/>
        <v>0</v>
      </c>
      <c r="C516" s="8">
        <f t="shared" si="259"/>
        <v>0</v>
      </c>
      <c r="E516" s="8" t="b">
        <f t="shared" si="260"/>
        <v>0</v>
      </c>
      <c r="F516" s="8" t="b">
        <f t="shared" si="261"/>
        <v>0</v>
      </c>
      <c r="L516" s="8">
        <v>515</v>
      </c>
      <c r="M516" s="8" cm="1">
        <f t="array" ref="M516">INDEX(W$2:W$961,ROWS(W516:W$961))</f>
        <v>0</v>
      </c>
      <c r="N516" s="8" cm="1">
        <f t="array" ref="N516">INDEX(AA$2:AA$961,ROWS(AA516:AA$961))</f>
        <v>-5.0399999999999999E-14</v>
      </c>
      <c r="Q516" s="8">
        <f t="shared" si="262"/>
        <v>7.7083333333333333E-4</v>
      </c>
      <c r="R516" s="8">
        <f>IFERROR(SUMPRODUCT(INDEX($B$1:$B$9600,$L517):INDEX($B$1:$B$9600,$L517+959),M$2:M$961)/$G$3,NA())</f>
        <v>1.3575149741784353E-2</v>
      </c>
      <c r="S516" s="8">
        <f>IFERROR(SUMPRODUCT(INDEX($C$1:$C$9600,$L517):INDEX($C$1:$C$9600,$L517+959),N$2:N$961)/$G$5,NA())</f>
        <v>-2.918828390960141E-2</v>
      </c>
      <c r="T516" s="8">
        <f t="shared" si="263"/>
        <v>-1.5613134167817058E-2</v>
      </c>
      <c r="V516" s="8">
        <f t="shared" si="264"/>
        <v>1.0708333333333334E-2</v>
      </c>
      <c r="W516" s="8">
        <f t="shared" si="265"/>
        <v>0</v>
      </c>
      <c r="X516" s="8">
        <v>0</v>
      </c>
      <c r="Z516" s="8">
        <f t="shared" si="266"/>
        <v>1.0708333333333334E-2</v>
      </c>
      <c r="AA516" s="8">
        <f t="shared" si="267"/>
        <v>0</v>
      </c>
      <c r="AB516" s="8">
        <v>0</v>
      </c>
    </row>
    <row r="517" spans="1:28" s="8" customFormat="1" x14ac:dyDescent="0.2">
      <c r="A517" s="8">
        <f t="shared" si="257"/>
        <v>-9.208333333333334E-3</v>
      </c>
      <c r="B517" s="8">
        <f t="shared" si="258"/>
        <v>0</v>
      </c>
      <c r="C517" s="8">
        <f t="shared" si="259"/>
        <v>0</v>
      </c>
      <c r="E517" s="8" t="b">
        <f t="shared" si="260"/>
        <v>0</v>
      </c>
      <c r="F517" s="8" t="b">
        <f t="shared" si="261"/>
        <v>0</v>
      </c>
      <c r="L517" s="8">
        <v>516</v>
      </c>
      <c r="M517" s="8" cm="1">
        <f t="array" ref="M517">INDEX(W$2:W$961,ROWS(W517:W$961))</f>
        <v>0</v>
      </c>
      <c r="N517" s="8" cm="1">
        <f t="array" ref="N517">INDEX(AA$2:AA$961,ROWS(AA517:AA$961))</f>
        <v>-4.2400000000000001E-14</v>
      </c>
      <c r="Q517" s="8">
        <f t="shared" si="262"/>
        <v>7.9166666666666665E-4</v>
      </c>
      <c r="R517" s="8">
        <f>IFERROR(SUMPRODUCT(INDEX($B$1:$B$9600,$L518):INDEX($B$1:$B$9600,$L518+959),M$2:M$961)/$G$3,NA())</f>
        <v>-4.9514342339473522E-2</v>
      </c>
      <c r="S517" s="8">
        <f>IFERROR(SUMPRODUCT(INDEX($C$1:$C$9600,$L518):INDEX($C$1:$C$9600,$L518+959),N$2:N$961)/$G$5,NA())</f>
        <v>-9.3240518220087651E-2</v>
      </c>
      <c r="T517" s="8">
        <f t="shared" si="263"/>
        <v>-0.14275486055956116</v>
      </c>
      <c r="V517" s="8">
        <f t="shared" si="264"/>
        <v>1.0729166666666666E-2</v>
      </c>
      <c r="W517" s="8">
        <f t="shared" si="265"/>
        <v>0</v>
      </c>
      <c r="X517" s="8">
        <v>0</v>
      </c>
      <c r="Z517" s="8">
        <f t="shared" si="266"/>
        <v>1.0729166666666666E-2</v>
      </c>
      <c r="AA517" s="8">
        <f t="shared" si="267"/>
        <v>0</v>
      </c>
      <c r="AB517" s="8">
        <v>0</v>
      </c>
    </row>
    <row r="518" spans="1:28" s="8" customFormat="1" x14ac:dyDescent="0.2">
      <c r="A518" s="8">
        <f t="shared" si="257"/>
        <v>-9.1874999999999995E-3</v>
      </c>
      <c r="B518" s="8">
        <f t="shared" si="258"/>
        <v>0</v>
      </c>
      <c r="C518" s="8">
        <f t="shared" si="259"/>
        <v>0</v>
      </c>
      <c r="E518" s="8" t="b">
        <f t="shared" si="260"/>
        <v>0</v>
      </c>
      <c r="F518" s="8" t="b">
        <f t="shared" si="261"/>
        <v>0</v>
      </c>
      <c r="L518" s="8">
        <v>517</v>
      </c>
      <c r="M518" s="8" cm="1">
        <f t="array" ref="M518">INDEX(W$2:W$961,ROWS(W518:W$961))</f>
        <v>0</v>
      </c>
      <c r="N518" s="8" cm="1">
        <f t="array" ref="N518">INDEX(AA$2:AA$961,ROWS(AA518:AA$961))</f>
        <v>1.007E-13</v>
      </c>
      <c r="Q518" s="8">
        <f t="shared" si="262"/>
        <v>8.1249999999999996E-4</v>
      </c>
      <c r="R518" s="8">
        <f>IFERROR(SUMPRODUCT(INDEX($B$1:$B$9600,$L519):INDEX($B$1:$B$9600,$L519+959),M$2:M$961)/$G$3,NA())</f>
        <v>-0.11140636365390481</v>
      </c>
      <c r="S518" s="8">
        <f>IFERROR(SUMPRODUCT(INDEX($C$1:$C$9600,$L519):INDEX($C$1:$C$9600,$L519+959),N$2:N$961)/$G$5,NA())</f>
        <v>-0.15522403380993538</v>
      </c>
      <c r="T518" s="8">
        <f t="shared" si="263"/>
        <v>-0.26663039746384021</v>
      </c>
      <c r="V518" s="8">
        <f t="shared" si="264"/>
        <v>1.0749999999999999E-2</v>
      </c>
      <c r="W518" s="8">
        <f t="shared" si="265"/>
        <v>0</v>
      </c>
      <c r="X518" s="8">
        <v>0</v>
      </c>
      <c r="Z518" s="8">
        <f t="shared" si="266"/>
        <v>1.0749999999999999E-2</v>
      </c>
      <c r="AA518" s="8">
        <f t="shared" si="267"/>
        <v>0</v>
      </c>
      <c r="AB518" s="8">
        <v>0</v>
      </c>
    </row>
    <row r="519" spans="1:28" s="8" customFormat="1" x14ac:dyDescent="0.2">
      <c r="A519" s="8">
        <f t="shared" si="257"/>
        <v>-9.1666666666666667E-3</v>
      </c>
      <c r="B519" s="8">
        <f t="shared" si="258"/>
        <v>0</v>
      </c>
      <c r="C519" s="8">
        <f t="shared" si="259"/>
        <v>0</v>
      </c>
      <c r="E519" s="8" t="b">
        <f t="shared" si="260"/>
        <v>0</v>
      </c>
      <c r="F519" s="8" t="b">
        <f t="shared" si="261"/>
        <v>0</v>
      </c>
      <c r="L519" s="8">
        <v>518</v>
      </c>
      <c r="M519" s="8" cm="1">
        <f t="array" ref="M519">INDEX(W$2:W$961,ROWS(W519:W$961))</f>
        <v>0</v>
      </c>
      <c r="N519" s="8" cm="1">
        <f t="array" ref="N519">INDEX(AA$2:AA$961,ROWS(AA519:AA$961))</f>
        <v>-6.7399999999999996E-14</v>
      </c>
      <c r="Q519" s="8">
        <f t="shared" si="262"/>
        <v>8.3333333333333339E-4</v>
      </c>
      <c r="R519" s="8">
        <f>IFERROR(SUMPRODUCT(INDEX($B$1:$B$9600,$L520):INDEX($B$1:$B$9600,$L520+959),M$2:M$961)/$G$3,NA())</f>
        <v>-0.17106484721861756</v>
      </c>
      <c r="S519" s="8">
        <f>IFERROR(SUMPRODUCT(INDEX($C$1:$C$9600,$L520):INDEX($C$1:$C$9600,$L520+959),N$2:N$961)/$G$5,NA())</f>
        <v>-0.21400710798083594</v>
      </c>
      <c r="T519" s="8">
        <f t="shared" si="263"/>
        <v>-0.38507195519945348</v>
      </c>
      <c r="V519" s="8">
        <f t="shared" si="264"/>
        <v>1.0770833333333334E-2</v>
      </c>
      <c r="W519" s="8">
        <f t="shared" si="265"/>
        <v>0</v>
      </c>
      <c r="X519" s="8">
        <v>0</v>
      </c>
      <c r="Z519" s="8">
        <f t="shared" si="266"/>
        <v>1.0770833333333334E-2</v>
      </c>
      <c r="AA519" s="8">
        <f t="shared" si="267"/>
        <v>0</v>
      </c>
      <c r="AB519" s="8">
        <v>0</v>
      </c>
    </row>
    <row r="520" spans="1:28" s="8" customFormat="1" x14ac:dyDescent="0.2">
      <c r="A520" s="8">
        <f t="shared" si="257"/>
        <v>-9.1458333333333339E-3</v>
      </c>
      <c r="B520" s="8">
        <f t="shared" si="258"/>
        <v>0</v>
      </c>
      <c r="C520" s="8">
        <f t="shared" si="259"/>
        <v>0</v>
      </c>
      <c r="E520" s="8" t="b">
        <f t="shared" si="260"/>
        <v>0</v>
      </c>
      <c r="F520" s="8" t="b">
        <f t="shared" si="261"/>
        <v>0</v>
      </c>
      <c r="L520" s="8">
        <v>519</v>
      </c>
      <c r="M520" s="8" cm="1">
        <f t="array" ref="M520">INDEX(W$2:W$961,ROWS(W520:W$961))</f>
        <v>0</v>
      </c>
      <c r="N520" s="8" cm="1">
        <f t="array" ref="N520">INDEX(AA$2:AA$961,ROWS(AA520:AA$961))</f>
        <v>-3.0699999999999998E-14</v>
      </c>
      <c r="Q520" s="8">
        <f t="shared" si="262"/>
        <v>8.541666666666667E-4</v>
      </c>
      <c r="R520" s="8">
        <f>IFERROR(SUMPRODUCT(INDEX($B$1:$B$9600,$L521):INDEX($B$1:$B$9600,$L521+959),M$2:M$961)/$G$3,NA())</f>
        <v>-0.22749908969029783</v>
      </c>
      <c r="S520" s="8">
        <f>IFERROR(SUMPRODUCT(INDEX($C$1:$C$9600,$L521):INDEX($C$1:$C$9600,$L521+959),N$2:N$961)/$G$5,NA())</f>
        <v>-0.26852501994623601</v>
      </c>
      <c r="T520" s="8">
        <f t="shared" si="263"/>
        <v>-0.49602410963653387</v>
      </c>
      <c r="V520" s="8">
        <f t="shared" si="264"/>
        <v>1.0791666666666666E-2</v>
      </c>
      <c r="W520" s="8">
        <f t="shared" si="265"/>
        <v>0</v>
      </c>
      <c r="X520" s="8">
        <v>0</v>
      </c>
      <c r="Z520" s="8">
        <f t="shared" si="266"/>
        <v>1.0791666666666666E-2</v>
      </c>
      <c r="AA520" s="8">
        <f t="shared" si="267"/>
        <v>0</v>
      </c>
      <c r="AB520" s="8">
        <v>0</v>
      </c>
    </row>
    <row r="521" spans="1:28" s="8" customFormat="1" x14ac:dyDescent="0.2">
      <c r="A521" s="8">
        <f t="shared" si="257"/>
        <v>-9.1249999999999994E-3</v>
      </c>
      <c r="B521" s="8">
        <f t="shared" si="258"/>
        <v>0</v>
      </c>
      <c r="C521" s="8">
        <f t="shared" si="259"/>
        <v>0</v>
      </c>
      <c r="E521" s="8" t="b">
        <f t="shared" si="260"/>
        <v>0</v>
      </c>
      <c r="F521" s="8" t="b">
        <f t="shared" si="261"/>
        <v>0</v>
      </c>
      <c r="L521" s="8">
        <v>520</v>
      </c>
      <c r="M521" s="8" cm="1">
        <f t="array" ref="M521">INDEX(W$2:W$961,ROWS(W521:W$961))</f>
        <v>0</v>
      </c>
      <c r="N521" s="8" cm="1">
        <f t="array" ref="N521">INDEX(AA$2:AA$961,ROWS(AA521:AA$961))</f>
        <v>1.042E-13</v>
      </c>
      <c r="Q521" s="8">
        <f t="shared" si="262"/>
        <v>8.7500000000000002E-4</v>
      </c>
      <c r="R521" s="8">
        <f>IFERROR(SUMPRODUCT(INDEX($B$1:$B$9600,$L522):INDEX($B$1:$B$9600,$L522+959),M$2:M$961)/$G$3,NA())</f>
        <v>-0.2797809521436066</v>
      </c>
      <c r="S521" s="8">
        <f>IFERROR(SUMPRODUCT(INDEX($C$1:$C$9600,$L522):INDEX($C$1:$C$9600,$L522+959),N$2:N$961)/$G$5,NA())</f>
        <v>-0.31780008832916501</v>
      </c>
      <c r="T521" s="8">
        <f t="shared" si="263"/>
        <v>-0.59758104047277161</v>
      </c>
      <c r="V521" s="8">
        <f t="shared" si="264"/>
        <v>1.0812499999999999E-2</v>
      </c>
      <c r="W521" s="8">
        <f t="shared" si="265"/>
        <v>0</v>
      </c>
      <c r="X521" s="8">
        <v>0</v>
      </c>
      <c r="Z521" s="8">
        <f t="shared" si="266"/>
        <v>1.0812499999999999E-2</v>
      </c>
      <c r="AA521" s="8">
        <f t="shared" si="267"/>
        <v>0</v>
      </c>
      <c r="AB521" s="8">
        <v>0</v>
      </c>
    </row>
    <row r="522" spans="1:28" s="8" customFormat="1" x14ac:dyDescent="0.2">
      <c r="A522" s="8">
        <f t="shared" si="257"/>
        <v>-9.1041666666666667E-3</v>
      </c>
      <c r="B522" s="8">
        <f t="shared" si="258"/>
        <v>0</v>
      </c>
      <c r="C522" s="8">
        <f t="shared" si="259"/>
        <v>0</v>
      </c>
      <c r="E522" s="8" t="b">
        <f t="shared" si="260"/>
        <v>0</v>
      </c>
      <c r="F522" s="8" t="b">
        <f t="shared" si="261"/>
        <v>0</v>
      </c>
      <c r="L522" s="8">
        <v>521</v>
      </c>
      <c r="M522" s="8" cm="1">
        <f t="array" ref="M522">INDEX(W$2:W$961,ROWS(W522:W$961))</f>
        <v>0</v>
      </c>
      <c r="N522" s="8" cm="1">
        <f t="array" ref="N522">INDEX(AA$2:AA$961,ROWS(AA522:AA$961))</f>
        <v>-8.3299999999999996E-14</v>
      </c>
      <c r="Q522" s="8">
        <f t="shared" si="262"/>
        <v>8.9583333333333333E-4</v>
      </c>
      <c r="R522" s="8">
        <f>IFERROR(SUMPRODUCT(INDEX($B$1:$B$9600,$L523):INDEX($B$1:$B$9600,$L523+959),M$2:M$961)/$G$3,NA())</f>
        <v>-0.32706081423952232</v>
      </c>
      <c r="S522" s="8">
        <f>IFERROR(SUMPRODUCT(INDEX($C$1:$C$9600,$L523):INDEX($C$1:$C$9600,$L523+959),N$2:N$961)/$G$5,NA())</f>
        <v>-0.36095989528794009</v>
      </c>
      <c r="T522" s="8">
        <f t="shared" si="263"/>
        <v>-0.68802070952746242</v>
      </c>
      <c r="V522" s="8">
        <f t="shared" si="264"/>
        <v>1.0833333333333334E-2</v>
      </c>
      <c r="W522" s="8">
        <f t="shared" si="265"/>
        <v>0</v>
      </c>
      <c r="X522" s="8">
        <v>0</v>
      </c>
      <c r="Z522" s="8">
        <f t="shared" si="266"/>
        <v>1.0833333333333334E-2</v>
      </c>
      <c r="AA522" s="8">
        <f t="shared" si="267"/>
        <v>0</v>
      </c>
      <c r="AB522" s="8">
        <v>0</v>
      </c>
    </row>
    <row r="523" spans="1:28" s="8" customFormat="1" x14ac:dyDescent="0.2">
      <c r="A523" s="8">
        <f t="shared" si="257"/>
        <v>-9.0833333333333339E-3</v>
      </c>
      <c r="B523" s="8">
        <f t="shared" si="258"/>
        <v>0</v>
      </c>
      <c r="C523" s="8">
        <f t="shared" si="259"/>
        <v>0</v>
      </c>
      <c r="E523" s="8" t="b">
        <f t="shared" si="260"/>
        <v>0</v>
      </c>
      <c r="F523" s="8" t="b">
        <f t="shared" si="261"/>
        <v>0</v>
      </c>
      <c r="L523" s="8">
        <v>522</v>
      </c>
      <c r="M523" s="8" cm="1">
        <f t="array" ref="M523">INDEX(W$2:W$961,ROWS(W523:W$961))</f>
        <v>0</v>
      </c>
      <c r="N523" s="8" cm="1">
        <f t="array" ref="N523">INDEX(AA$2:AA$961,ROWS(AA523:AA$961))</f>
        <v>-1.59E-14</v>
      </c>
      <c r="Q523" s="8">
        <f t="shared" si="262"/>
        <v>9.1666666666666665E-4</v>
      </c>
      <c r="R523" s="8">
        <f>IFERROR(SUMPRODUCT(INDEX($B$1:$B$9600,$L524):INDEX($B$1:$B$9600,$L524+959),M$2:M$961)/$G$3,NA())</f>
        <v>-0.36858199577570105</v>
      </c>
      <c r="S523" s="8">
        <f>IFERROR(SUMPRODUCT(INDEX($C$1:$C$9600,$L524):INDEX($C$1:$C$9600,$L524+959),N$2:N$961)/$G$5,NA())</f>
        <v>-0.39725334558211367</v>
      </c>
      <c r="T523" s="8">
        <f t="shared" si="263"/>
        <v>-0.76583534135781473</v>
      </c>
      <c r="V523" s="8">
        <f t="shared" si="264"/>
        <v>1.0854166666666666E-2</v>
      </c>
      <c r="W523" s="8">
        <f t="shared" si="265"/>
        <v>0</v>
      </c>
      <c r="X523" s="8">
        <v>0</v>
      </c>
      <c r="Z523" s="8">
        <f t="shared" si="266"/>
        <v>1.0854166666666666E-2</v>
      </c>
      <c r="AA523" s="8">
        <f t="shared" si="267"/>
        <v>0</v>
      </c>
      <c r="AB523" s="8">
        <v>0</v>
      </c>
    </row>
    <row r="524" spans="1:28" s="8" customFormat="1" x14ac:dyDescent="0.2">
      <c r="A524" s="8">
        <f t="shared" si="257"/>
        <v>-9.0624999999999994E-3</v>
      </c>
      <c r="B524" s="8">
        <f t="shared" si="258"/>
        <v>0</v>
      </c>
      <c r="C524" s="8">
        <f t="shared" si="259"/>
        <v>0</v>
      </c>
      <c r="E524" s="8" t="b">
        <f t="shared" si="260"/>
        <v>0</v>
      </c>
      <c r="F524" s="8" t="b">
        <f t="shared" si="261"/>
        <v>0</v>
      </c>
      <c r="L524" s="8">
        <v>523</v>
      </c>
      <c r="M524" s="8" cm="1">
        <f t="array" ref="M524">INDEX(W$2:W$961,ROWS(W524:W$961))</f>
        <v>0</v>
      </c>
      <c r="N524" s="8" cm="1">
        <f t="array" ref="N524">INDEX(AA$2:AA$961,ROWS(AA524:AA$961))</f>
        <v>1.032E-13</v>
      </c>
      <c r="Q524" s="8">
        <f t="shared" si="262"/>
        <v>9.3749999999999997E-4</v>
      </c>
      <c r="R524" s="8">
        <f>IFERROR(SUMPRODUCT(INDEX($B$1:$B$9600,$L525):INDEX($B$1:$B$9600,$L525+959),M$2:M$961)/$G$3,NA())</f>
        <v>-0.40369339037457902</v>
      </c>
      <c r="S524" s="8">
        <f>IFERROR(SUMPRODUCT(INDEX($C$1:$C$9600,$L525):INDEX($C$1:$C$9600,$L525+959),N$2:N$961)/$G$5,NA())</f>
        <v>-0.42606425434238793</v>
      </c>
      <c r="T524" s="8">
        <f t="shared" si="263"/>
        <v>-0.829757644716967</v>
      </c>
      <c r="V524" s="8">
        <f t="shared" si="264"/>
        <v>1.0874999999999999E-2</v>
      </c>
      <c r="W524" s="8">
        <f t="shared" si="265"/>
        <v>0</v>
      </c>
      <c r="X524" s="8">
        <v>0</v>
      </c>
      <c r="Z524" s="8">
        <f t="shared" si="266"/>
        <v>1.0874999999999999E-2</v>
      </c>
      <c r="AA524" s="8">
        <f t="shared" si="267"/>
        <v>0</v>
      </c>
      <c r="AB524" s="8">
        <v>0</v>
      </c>
    </row>
    <row r="525" spans="1:28" s="8" customFormat="1" x14ac:dyDescent="0.2">
      <c r="A525" s="8">
        <f t="shared" si="257"/>
        <v>-9.0416666666666666E-3</v>
      </c>
      <c r="B525" s="8">
        <f t="shared" si="258"/>
        <v>0</v>
      </c>
      <c r="C525" s="8">
        <f t="shared" si="259"/>
        <v>0</v>
      </c>
      <c r="E525" s="8" t="b">
        <f t="shared" si="260"/>
        <v>0</v>
      </c>
      <c r="F525" s="8" t="b">
        <f t="shared" si="261"/>
        <v>0</v>
      </c>
      <c r="L525" s="8">
        <v>524</v>
      </c>
      <c r="M525" s="8" cm="1">
        <f t="array" ref="M525">INDEX(W$2:W$961,ROWS(W525:W$961))</f>
        <v>0</v>
      </c>
      <c r="N525" s="8" cm="1">
        <f t="array" ref="N525">INDEX(AA$2:AA$961,ROWS(AA525:AA$961))</f>
        <v>-9.7000000000000003E-14</v>
      </c>
      <c r="Q525" s="8">
        <f t="shared" si="262"/>
        <v>9.5833333333333328E-4</v>
      </c>
      <c r="R525" s="8">
        <f>IFERROR(SUMPRODUCT(INDEX($B$1:$B$9600,$L526):INDEX($B$1:$B$9600,$L526+959),M$2:M$961)/$G$3,NA())</f>
        <v>-0.43186009152544508</v>
      </c>
      <c r="S525" s="8">
        <f>IFERROR(SUMPRODUCT(INDEX($C$1:$C$9600,$L526):INDEX($C$1:$C$9600,$L526+959),N$2:N$961)/$G$5,NA())</f>
        <v>-0.44692220878581346</v>
      </c>
      <c r="T525" s="8">
        <f t="shared" si="263"/>
        <v>-0.87878230031125848</v>
      </c>
      <c r="V525" s="8">
        <f t="shared" si="264"/>
        <v>1.0895833333333334E-2</v>
      </c>
      <c r="W525" s="8">
        <f t="shared" si="265"/>
        <v>0</v>
      </c>
      <c r="X525" s="8">
        <v>0</v>
      </c>
      <c r="Z525" s="8">
        <f t="shared" si="266"/>
        <v>1.0895833333333334E-2</v>
      </c>
      <c r="AA525" s="8">
        <f t="shared" si="267"/>
        <v>0</v>
      </c>
      <c r="AB525" s="8">
        <v>0</v>
      </c>
    </row>
    <row r="526" spans="1:28" s="8" customFormat="1" x14ac:dyDescent="0.2">
      <c r="A526" s="8">
        <f t="shared" si="257"/>
        <v>-9.0208333333333338E-3</v>
      </c>
      <c r="B526" s="8">
        <f t="shared" si="258"/>
        <v>0</v>
      </c>
      <c r="C526" s="8">
        <f t="shared" si="259"/>
        <v>0</v>
      </c>
      <c r="E526" s="8" t="b">
        <f t="shared" si="260"/>
        <v>0</v>
      </c>
      <c r="F526" s="8" t="b">
        <f t="shared" si="261"/>
        <v>0</v>
      </c>
      <c r="L526" s="8">
        <v>525</v>
      </c>
      <c r="M526" s="8" cm="1">
        <f t="array" ref="M526">INDEX(W$2:W$961,ROWS(W526:W$961))</f>
        <v>0</v>
      </c>
      <c r="N526" s="8" cm="1">
        <f t="array" ref="N526">INDEX(AA$2:AA$961,ROWS(AA526:AA$961))</f>
        <v>1.0000000000000001E-15</v>
      </c>
      <c r="Q526" s="8">
        <f t="shared" si="262"/>
        <v>9.791666666666666E-4</v>
      </c>
      <c r="R526" s="8">
        <f>IFERROR(SUMPRODUCT(INDEX($B$1:$B$9600,$L527):INDEX($B$1:$B$9600,$L527+959),M$2:M$961)/$G$3,NA())</f>
        <v>-0.45267183063193905</v>
      </c>
      <c r="S526" s="8">
        <f>IFERROR(SUMPRODUCT(INDEX($C$1:$C$9600,$L527):INDEX($C$1:$C$9600,$L527+959),N$2:N$961)/$G$5,NA())</f>
        <v>-0.45951050552863104</v>
      </c>
      <c r="T526" s="8">
        <f t="shared" si="263"/>
        <v>-0.9121823361605701</v>
      </c>
      <c r="V526" s="8">
        <f t="shared" si="264"/>
        <v>1.0916666666666667E-2</v>
      </c>
      <c r="W526" s="8">
        <f t="shared" si="265"/>
        <v>0</v>
      </c>
      <c r="X526" s="8">
        <v>0</v>
      </c>
      <c r="Z526" s="8">
        <f t="shared" si="266"/>
        <v>1.0916666666666667E-2</v>
      </c>
      <c r="AA526" s="8">
        <f t="shared" si="267"/>
        <v>0</v>
      </c>
      <c r="AB526" s="8">
        <v>0</v>
      </c>
    </row>
    <row r="527" spans="1:28" s="8" customFormat="1" x14ac:dyDescent="0.2">
      <c r="A527" s="8">
        <f t="shared" si="257"/>
        <v>-8.9999999999999993E-3</v>
      </c>
      <c r="B527" s="8">
        <f t="shared" si="258"/>
        <v>0</v>
      </c>
      <c r="C527" s="8">
        <f t="shared" si="259"/>
        <v>0</v>
      </c>
      <c r="E527" s="8" t="b">
        <f t="shared" si="260"/>
        <v>0</v>
      </c>
      <c r="F527" s="8" t="b">
        <f t="shared" si="261"/>
        <v>0</v>
      </c>
      <c r="L527" s="8">
        <v>526</v>
      </c>
      <c r="M527" s="8" cm="1">
        <f t="array" ref="M527">INDEX(W$2:W$961,ROWS(W527:W$961))</f>
        <v>0</v>
      </c>
      <c r="N527" s="8" cm="1">
        <f t="array" ref="N527">INDEX(AA$2:AA$961,ROWS(AA527:AA$961))</f>
        <v>9.7299999999999999E-14</v>
      </c>
      <c r="Q527" s="8">
        <f t="shared" si="262"/>
        <v>1E-3</v>
      </c>
      <c r="R527" s="8">
        <f>IFERROR(SUMPRODUCT(INDEX($B$1:$B$9600,$L528):INDEX($B$1:$B$9600,$L528+959),M$2:M$961)/$G$3,NA())</f>
        <v>-0.46584908932969793</v>
      </c>
      <c r="S527" s="8">
        <f>IFERROR(SUMPRODUCT(INDEX($C$1:$C$9600,$L528):INDEX($C$1:$C$9600,$L528+959),N$2:N$961)/$G$5,NA())</f>
        <v>-0.46367102530264159</v>
      </c>
      <c r="T527" s="8">
        <f t="shared" si="263"/>
        <v>-0.92952011463233952</v>
      </c>
      <c r="V527" s="8">
        <f t="shared" si="264"/>
        <v>1.0937499999999999E-2</v>
      </c>
      <c r="W527" s="8">
        <f t="shared" si="265"/>
        <v>0</v>
      </c>
      <c r="X527" s="8">
        <v>0</v>
      </c>
      <c r="Z527" s="8">
        <f t="shared" si="266"/>
        <v>1.0937499999999999E-2</v>
      </c>
      <c r="AA527" s="8">
        <f t="shared" si="267"/>
        <v>0</v>
      </c>
      <c r="AB527" s="8">
        <v>0</v>
      </c>
    </row>
    <row r="528" spans="1:28" s="8" customFormat="1" x14ac:dyDescent="0.2">
      <c r="A528" s="8">
        <f t="shared" si="257"/>
        <v>-8.9791666666666665E-3</v>
      </c>
      <c r="B528" s="8">
        <f t="shared" si="258"/>
        <v>0</v>
      </c>
      <c r="C528" s="8">
        <f t="shared" si="259"/>
        <v>0</v>
      </c>
      <c r="E528" s="8" t="b">
        <f t="shared" si="260"/>
        <v>0</v>
      </c>
      <c r="F528" s="8" t="b">
        <f t="shared" si="261"/>
        <v>0</v>
      </c>
      <c r="L528" s="8">
        <v>527</v>
      </c>
      <c r="M528" s="8" cm="1">
        <f t="array" ref="M528">INDEX(W$2:W$961,ROWS(W528:W$961))</f>
        <v>0</v>
      </c>
      <c r="N528" s="8" cm="1">
        <f t="array" ref="N528">INDEX(AA$2:AA$961,ROWS(AA528:AA$961))</f>
        <v>-1.072E-13</v>
      </c>
      <c r="Q528" s="8">
        <f t="shared" si="262"/>
        <v>1.0208333333333332E-3</v>
      </c>
      <c r="R528" s="8">
        <f>IFERROR(SUMPRODUCT(INDEX($B$1:$B$9600,$L529):INDEX($B$1:$B$9600,$L529+959),M$2:M$961)/$G$3,NA())</f>
        <v>-0.47124679327553637</v>
      </c>
      <c r="S528" s="8">
        <f>IFERROR(SUMPRODUCT(INDEX($C$1:$C$9600,$L529):INDEX($C$1:$C$9600,$L529+959),N$2:N$961)/$G$5,NA())</f>
        <v>-0.45940596951389212</v>
      </c>
      <c r="T528" s="8">
        <f t="shared" si="263"/>
        <v>-0.93065276278942854</v>
      </c>
      <c r="V528" s="8">
        <f t="shared" si="264"/>
        <v>1.0958333333333334E-2</v>
      </c>
      <c r="W528" s="8">
        <f t="shared" si="265"/>
        <v>0</v>
      </c>
      <c r="X528" s="8">
        <v>0</v>
      </c>
      <c r="Z528" s="8">
        <f t="shared" si="266"/>
        <v>1.0958333333333334E-2</v>
      </c>
      <c r="AA528" s="8">
        <f t="shared" si="267"/>
        <v>0</v>
      </c>
      <c r="AB528" s="8">
        <v>0</v>
      </c>
    </row>
    <row r="529" spans="1:28" s="8" customFormat="1" x14ac:dyDescent="0.2">
      <c r="A529" s="8">
        <f t="shared" si="257"/>
        <v>-8.9583333333333338E-3</v>
      </c>
      <c r="B529" s="8">
        <f t="shared" si="258"/>
        <v>0</v>
      </c>
      <c r="C529" s="8">
        <f t="shared" si="259"/>
        <v>0</v>
      </c>
      <c r="E529" s="8" t="b">
        <f t="shared" si="260"/>
        <v>0</v>
      </c>
      <c r="F529" s="8" t="b">
        <f t="shared" si="261"/>
        <v>0</v>
      </c>
      <c r="L529" s="8">
        <v>528</v>
      </c>
      <c r="M529" s="8" cm="1">
        <f t="array" ref="M529">INDEX(W$2:W$961,ROWS(W529:W$961))</f>
        <v>0</v>
      </c>
      <c r="N529" s="8" cm="1">
        <f t="array" ref="N529">INDEX(AA$2:AA$961,ROWS(AA529:AA$961))</f>
        <v>1.8600000000000001E-14</v>
      </c>
      <c r="Q529" s="8">
        <f t="shared" si="262"/>
        <v>1.0416666666666667E-3</v>
      </c>
      <c r="R529" s="8">
        <f>IFERROR(SUMPRODUCT(INDEX($B$1:$B$9600,$L530):INDEX($B$1:$B$9600,$L530+959),M$2:M$961)/$G$3,NA())</f>
        <v>-0.46885554097450521</v>
      </c>
      <c r="S529" s="8">
        <f>IFERROR(SUMPRODUCT(INDEX($C$1:$C$9600,$L530):INDEX($C$1:$C$9600,$L530+959),N$2:N$961)/$G$5,NA())</f>
        <v>-0.44687644688527461</v>
      </c>
      <c r="T529" s="8">
        <f t="shared" si="263"/>
        <v>-0.91573198785977983</v>
      </c>
      <c r="V529" s="8">
        <f t="shared" si="264"/>
        <v>1.0979166666666667E-2</v>
      </c>
      <c r="W529" s="8">
        <f t="shared" si="265"/>
        <v>0</v>
      </c>
      <c r="X529" s="8">
        <v>0</v>
      </c>
      <c r="Z529" s="8">
        <f t="shared" si="266"/>
        <v>1.0979166666666667E-2</v>
      </c>
      <c r="AA529" s="8">
        <f t="shared" si="267"/>
        <v>0</v>
      </c>
      <c r="AB529" s="8">
        <v>0</v>
      </c>
    </row>
    <row r="530" spans="1:28" s="8" customFormat="1" x14ac:dyDescent="0.2">
      <c r="A530" s="8">
        <f t="shared" si="257"/>
        <v>-8.9374999999999993E-3</v>
      </c>
      <c r="B530" s="8">
        <f t="shared" si="258"/>
        <v>0</v>
      </c>
      <c r="C530" s="8">
        <f t="shared" si="259"/>
        <v>0</v>
      </c>
      <c r="E530" s="8" t="b">
        <f t="shared" si="260"/>
        <v>0</v>
      </c>
      <c r="F530" s="8" t="b">
        <f t="shared" si="261"/>
        <v>0</v>
      </c>
      <c r="L530" s="8">
        <v>529</v>
      </c>
      <c r="M530" s="8" cm="1">
        <f t="array" ref="M530">INDEX(W$2:W$961,ROWS(W530:W$961))</f>
        <v>0</v>
      </c>
      <c r="N530" s="8" cm="1">
        <f t="array" ref="N530">INDEX(AA$2:AA$961,ROWS(AA530:AA$961))</f>
        <v>8.7199999999999997E-14</v>
      </c>
      <c r="Q530" s="8">
        <f t="shared" si="262"/>
        <v>1.0625000000000001E-3</v>
      </c>
      <c r="R530" s="8">
        <f>IFERROR(SUMPRODUCT(INDEX($B$1:$B$9600,$L531):INDEX($B$1:$B$9600,$L531+959),M$2:M$961)/$G$3,NA())</f>
        <v>-0.45880036808715141</v>
      </c>
      <c r="S530" s="8">
        <f>IFERROR(SUMPRODUCT(INDEX($C$1:$C$9600,$L531):INDEX($C$1:$C$9600,$L531+959),N$2:N$961)/$G$5,NA())</f>
        <v>-0.4263979620699927</v>
      </c>
      <c r="T530" s="8">
        <f t="shared" si="263"/>
        <v>-0.88519833015714411</v>
      </c>
      <c r="V530" s="8">
        <f t="shared" si="264"/>
        <v>1.0999999999999999E-2</v>
      </c>
      <c r="W530" s="8">
        <f t="shared" si="265"/>
        <v>0</v>
      </c>
      <c r="X530" s="8">
        <v>0</v>
      </c>
      <c r="Z530" s="8">
        <f t="shared" si="266"/>
        <v>1.0999999999999999E-2</v>
      </c>
      <c r="AA530" s="8">
        <f t="shared" si="267"/>
        <v>0</v>
      </c>
      <c r="AB530" s="8">
        <v>0</v>
      </c>
    </row>
    <row r="531" spans="1:28" s="8" customFormat="1" x14ac:dyDescent="0.2">
      <c r="A531" s="8">
        <f t="shared" si="257"/>
        <v>-8.9166666666666665E-3</v>
      </c>
      <c r="B531" s="8">
        <f t="shared" si="258"/>
        <v>0</v>
      </c>
      <c r="C531" s="8">
        <f t="shared" si="259"/>
        <v>0</v>
      </c>
      <c r="E531" s="8" t="b">
        <f t="shared" si="260"/>
        <v>0</v>
      </c>
      <c r="F531" s="8" t="b">
        <f t="shared" si="261"/>
        <v>0</v>
      </c>
      <c r="L531" s="8">
        <v>530</v>
      </c>
      <c r="M531" s="8" cm="1">
        <f t="array" ref="M531">INDEX(W$2:W$961,ROWS(W531:W$961))</f>
        <v>0</v>
      </c>
      <c r="N531" s="8" cm="1">
        <f t="array" ref="N531">INDEX(AA$2:AA$961,ROWS(AA531:AA$961))</f>
        <v>-1.134E-13</v>
      </c>
      <c r="Q531" s="8">
        <f t="shared" si="262"/>
        <v>1.0833333333333333E-3</v>
      </c>
      <c r="R531" s="8">
        <f>IFERROR(SUMPRODUCT(INDEX($B$1:$B$9600,$L532):INDEX($B$1:$B$9600,$L532+959),M$2:M$961)/$G$3,NA())</f>
        <v>-0.44133709412557842</v>
      </c>
      <c r="S531" s="8">
        <f>IFERROR(SUMPRODUCT(INDEX($C$1:$C$9600,$L532):INDEX($C$1:$C$9600,$L532+959),N$2:N$961)/$G$5,NA())</f>
        <v>-0.39843292029415633</v>
      </c>
      <c r="T531" s="8">
        <f t="shared" si="263"/>
        <v>-0.83977001441973476</v>
      </c>
      <c r="V531" s="8">
        <f t="shared" si="264"/>
        <v>1.1020833333333334E-2</v>
      </c>
      <c r="W531" s="8">
        <f t="shared" si="265"/>
        <v>0</v>
      </c>
      <c r="X531" s="8">
        <v>0</v>
      </c>
      <c r="Z531" s="8">
        <f t="shared" si="266"/>
        <v>1.1020833333333334E-2</v>
      </c>
      <c r="AA531" s="8">
        <f t="shared" si="267"/>
        <v>0</v>
      </c>
      <c r="AB531" s="8">
        <v>0</v>
      </c>
    </row>
    <row r="532" spans="1:28" s="8" customFormat="1" x14ac:dyDescent="0.2">
      <c r="A532" s="8">
        <f t="shared" si="257"/>
        <v>-8.8958333333333337E-3</v>
      </c>
      <c r="B532" s="8">
        <f t="shared" si="258"/>
        <v>0</v>
      </c>
      <c r="C532" s="8">
        <f t="shared" si="259"/>
        <v>0</v>
      </c>
      <c r="E532" s="8" t="b">
        <f t="shared" si="260"/>
        <v>0</v>
      </c>
      <c r="F532" s="8" t="b">
        <f t="shared" si="261"/>
        <v>0</v>
      </c>
      <c r="L532" s="8">
        <v>531</v>
      </c>
      <c r="M532" s="8" cm="1">
        <f t="array" ref="M532">INDEX(W$2:W$961,ROWS(W532:W$961))</f>
        <v>0</v>
      </c>
      <c r="N532" s="8" cm="1">
        <f t="array" ref="N532">INDEX(AA$2:AA$961,ROWS(AA532:AA$961))</f>
        <v>3.5899999999999997E-14</v>
      </c>
      <c r="Q532" s="8">
        <f t="shared" si="262"/>
        <v>1.1041666666666667E-3</v>
      </c>
      <c r="R532" s="8">
        <f>IFERROR(SUMPRODUCT(INDEX($B$1:$B$9600,$L533):INDEX($B$1:$B$9600,$L533+959),M$2:M$961)/$G$3,NA())</f>
        <v>-0.41684634359785266</v>
      </c>
      <c r="S532" s="8">
        <f>IFERROR(SUMPRODUCT(INDEX($C$1:$C$9600,$L533):INDEX($C$1:$C$9600,$L533+959),N$2:N$961)/$G$5,NA())</f>
        <v>-0.36358032150476371</v>
      </c>
      <c r="T532" s="8">
        <f t="shared" si="263"/>
        <v>-0.78042666510261638</v>
      </c>
      <c r="V532" s="8">
        <f t="shared" si="264"/>
        <v>1.1041666666666667E-2</v>
      </c>
      <c r="W532" s="8">
        <f t="shared" si="265"/>
        <v>0</v>
      </c>
      <c r="X532" s="8">
        <v>0</v>
      </c>
      <c r="Z532" s="8">
        <f t="shared" si="266"/>
        <v>1.1041666666666667E-2</v>
      </c>
      <c r="AA532" s="8">
        <f t="shared" si="267"/>
        <v>0</v>
      </c>
      <c r="AB532" s="8">
        <v>0</v>
      </c>
    </row>
    <row r="533" spans="1:28" s="8" customFormat="1" x14ac:dyDescent="0.2">
      <c r="A533" s="8">
        <f t="shared" si="257"/>
        <v>-8.8749999999999992E-3</v>
      </c>
      <c r="B533" s="8">
        <f t="shared" si="258"/>
        <v>0</v>
      </c>
      <c r="C533" s="8">
        <f t="shared" si="259"/>
        <v>0</v>
      </c>
      <c r="E533" s="8" t="b">
        <f t="shared" si="260"/>
        <v>0</v>
      </c>
      <c r="F533" s="8" t="b">
        <f t="shared" si="261"/>
        <v>0</v>
      </c>
      <c r="L533" s="8">
        <v>532</v>
      </c>
      <c r="M533" s="8" cm="1">
        <f t="array" ref="M533">INDEX(W$2:W$961,ROWS(W533:W$961))</f>
        <v>0</v>
      </c>
      <c r="N533" s="8" cm="1">
        <f t="array" ref="N533">INDEX(AA$2:AA$961,ROWS(AA533:AA$961))</f>
        <v>7.4299999999999996E-14</v>
      </c>
      <c r="Q533" s="8">
        <f t="shared" si="262"/>
        <v>1.1249999999999999E-3</v>
      </c>
      <c r="R533" s="8">
        <f>IFERROR(SUMPRODUCT(INDEX($B$1:$B$9600,$L534):INDEX($B$1:$B$9600,$L534+959),M$2:M$961)/$G$3,NA())</f>
        <v>-0.38582537662351579</v>
      </c>
      <c r="S533" s="8">
        <f>IFERROR(SUMPRODUCT(INDEX($C$1:$C$9600,$L534):INDEX($C$1:$C$9600,$L534+959),N$2:N$961)/$G$5,NA())</f>
        <v>-0.32256287295019814</v>
      </c>
      <c r="T533" s="8">
        <f t="shared" si="263"/>
        <v>-0.70838824957371394</v>
      </c>
      <c r="V533" s="8">
        <f t="shared" si="264"/>
        <v>1.1062499999999999E-2</v>
      </c>
      <c r="W533" s="8">
        <f t="shared" si="265"/>
        <v>0</v>
      </c>
      <c r="X533" s="8">
        <v>0</v>
      </c>
      <c r="Z533" s="8">
        <f t="shared" si="266"/>
        <v>1.1062499999999999E-2</v>
      </c>
      <c r="AA533" s="8">
        <f t="shared" si="267"/>
        <v>0</v>
      </c>
      <c r="AB533" s="8">
        <v>0</v>
      </c>
    </row>
    <row r="534" spans="1:28" s="8" customFormat="1" x14ac:dyDescent="0.2">
      <c r="A534" s="8">
        <f t="shared" si="257"/>
        <v>-8.8541666666666664E-3</v>
      </c>
      <c r="B534" s="8">
        <f t="shared" si="258"/>
        <v>0</v>
      </c>
      <c r="C534" s="8">
        <f t="shared" si="259"/>
        <v>0</v>
      </c>
      <c r="E534" s="8" t="b">
        <f t="shared" si="260"/>
        <v>0</v>
      </c>
      <c r="F534" s="8" t="b">
        <f t="shared" si="261"/>
        <v>0</v>
      </c>
      <c r="L534" s="8">
        <v>533</v>
      </c>
      <c r="M534" s="8" cm="1">
        <f t="array" ref="M534">INDEX(W$2:W$961,ROWS(W534:W$961))</f>
        <v>0</v>
      </c>
      <c r="N534" s="8" cm="1">
        <f t="array" ref="N534">INDEX(AA$2:AA$961,ROWS(AA534:AA$961))</f>
        <v>-1.166E-13</v>
      </c>
      <c r="Q534" s="8">
        <f t="shared" si="262"/>
        <v>1.1458333333333333E-3</v>
      </c>
      <c r="R534" s="8">
        <f>IFERROR(SUMPRODUCT(INDEX($B$1:$B$9600,$L535):INDEX($B$1:$B$9600,$L535+959),M$2:M$961)/$G$3,NA())</f>
        <v>-0.34887790399676805</v>
      </c>
      <c r="S534" s="8">
        <f>IFERROR(SUMPRODUCT(INDEX($C$1:$C$9600,$L535):INDEX($C$1:$C$9600,$L535+959),N$2:N$961)/$G$5,NA())</f>
        <v>-0.27621179948035424</v>
      </c>
      <c r="T534" s="8">
        <f t="shared" si="263"/>
        <v>-0.62508970347712234</v>
      </c>
      <c r="V534" s="8">
        <f t="shared" si="264"/>
        <v>1.1083333333333334E-2</v>
      </c>
      <c r="W534" s="8">
        <f t="shared" si="265"/>
        <v>0</v>
      </c>
      <c r="X534" s="8">
        <v>0</v>
      </c>
      <c r="Z534" s="8">
        <f t="shared" si="266"/>
        <v>1.1083333333333334E-2</v>
      </c>
      <c r="AA534" s="8">
        <f t="shared" si="267"/>
        <v>0</v>
      </c>
      <c r="AB534" s="8">
        <v>0</v>
      </c>
    </row>
    <row r="535" spans="1:28" s="8" customFormat="1" x14ac:dyDescent="0.2">
      <c r="A535" s="8">
        <f t="shared" si="257"/>
        <v>-8.8333333333333337E-3</v>
      </c>
      <c r="B535" s="8">
        <f t="shared" si="258"/>
        <v>0</v>
      </c>
      <c r="C535" s="8">
        <f t="shared" si="259"/>
        <v>0</v>
      </c>
      <c r="E535" s="8" t="b">
        <f t="shared" si="260"/>
        <v>0</v>
      </c>
      <c r="F535" s="8" t="b">
        <f t="shared" si="261"/>
        <v>0</v>
      </c>
      <c r="L535" s="8">
        <v>534</v>
      </c>
      <c r="M535" s="8" cm="1">
        <f t="array" ref="M535">INDEX(W$2:W$961,ROWS(W535:W$961))</f>
        <v>0</v>
      </c>
      <c r="N535" s="8" cm="1">
        <f t="array" ref="N535">INDEX(AA$2:AA$961,ROWS(AA535:AA$961))</f>
        <v>5.2200000000000001E-14</v>
      </c>
      <c r="Q535" s="8">
        <f t="shared" si="262"/>
        <v>1.1666666666666668E-3</v>
      </c>
      <c r="R535" s="8">
        <f>IFERROR(SUMPRODUCT(INDEX($B$1:$B$9600,$L536):INDEX($B$1:$B$9600,$L536+959),M$2:M$961)/$G$3,NA())</f>
        <v>-0.3067020978633756</v>
      </c>
      <c r="S535" s="8">
        <f>IFERROR(SUMPRODUCT(INDEX($C$1:$C$9600,$L536):INDEX($C$1:$C$9600,$L536+959),N$2:N$961)/$G$5,NA())</f>
        <v>-0.22544967511206826</v>
      </c>
      <c r="T535" s="8">
        <f t="shared" si="263"/>
        <v>-0.53215177297544392</v>
      </c>
      <c r="V535" s="8">
        <f t="shared" si="264"/>
        <v>1.1104166666666667E-2</v>
      </c>
      <c r="W535" s="8">
        <f t="shared" si="265"/>
        <v>0</v>
      </c>
      <c r="X535" s="8">
        <v>0</v>
      </c>
      <c r="Z535" s="8">
        <f t="shared" si="266"/>
        <v>1.1104166666666667E-2</v>
      </c>
      <c r="AA535" s="8">
        <f t="shared" si="267"/>
        <v>0</v>
      </c>
      <c r="AB535" s="8">
        <v>0</v>
      </c>
    </row>
    <row r="536" spans="1:28" s="8" customFormat="1" x14ac:dyDescent="0.2">
      <c r="A536" s="8">
        <f t="shared" si="257"/>
        <v>-8.8124999999999992E-3</v>
      </c>
      <c r="B536" s="8">
        <f t="shared" si="258"/>
        <v>0</v>
      </c>
      <c r="C536" s="8">
        <f t="shared" si="259"/>
        <v>0</v>
      </c>
      <c r="E536" s="8" t="b">
        <f t="shared" si="260"/>
        <v>0</v>
      </c>
      <c r="F536" s="8" t="b">
        <f t="shared" si="261"/>
        <v>0</v>
      </c>
      <c r="L536" s="8">
        <v>535</v>
      </c>
      <c r="M536" s="8" cm="1">
        <f t="array" ref="M536">INDEX(W$2:W$961,ROWS(W536:W$961))</f>
        <v>0</v>
      </c>
      <c r="N536" s="8" cm="1">
        <f t="array" ref="N536">INDEX(AA$2:AA$961,ROWS(AA536:AA$961))</f>
        <v>5.9900000000000002E-14</v>
      </c>
      <c r="Q536" s="8">
        <f t="shared" si="262"/>
        <v>1.1875E-3</v>
      </c>
      <c r="R536" s="8">
        <f>IFERROR(SUMPRODUCT(INDEX($B$1:$B$9600,$L537):INDEX($B$1:$B$9600,$L537+959),M$2:M$961)/$G$3,NA())</f>
        <v>-0.26007704092923278</v>
      </c>
      <c r="S536" s="8">
        <f>IFERROR(SUMPRODUCT(INDEX($C$1:$C$9600,$L537):INDEX($C$1:$C$9600,$L537+959),N$2:N$961)/$G$5,NA())</f>
        <v>-0.17127163668725298</v>
      </c>
      <c r="T536" s="8">
        <f t="shared" si="263"/>
        <v>-0.43134867761648577</v>
      </c>
      <c r="V536" s="8">
        <f t="shared" si="264"/>
        <v>1.1124999999999999E-2</v>
      </c>
      <c r="W536" s="8">
        <f t="shared" si="265"/>
        <v>0</v>
      </c>
      <c r="X536" s="8">
        <v>0</v>
      </c>
      <c r="Z536" s="8">
        <f t="shared" si="266"/>
        <v>1.1124999999999999E-2</v>
      </c>
      <c r="AA536" s="8">
        <f t="shared" si="267"/>
        <v>0</v>
      </c>
      <c r="AB536" s="8">
        <v>0</v>
      </c>
    </row>
    <row r="537" spans="1:28" s="8" customFormat="1" x14ac:dyDescent="0.2">
      <c r="A537" s="8">
        <f t="shared" si="257"/>
        <v>-8.7916666666666664E-3</v>
      </c>
      <c r="B537" s="8">
        <f t="shared" si="258"/>
        <v>0</v>
      </c>
      <c r="C537" s="8">
        <f t="shared" si="259"/>
        <v>0</v>
      </c>
      <c r="E537" s="8" t="b">
        <f t="shared" si="260"/>
        <v>0</v>
      </c>
      <c r="F537" s="8" t="b">
        <f t="shared" si="261"/>
        <v>0</v>
      </c>
      <c r="L537" s="8">
        <v>536</v>
      </c>
      <c r="M537" s="8" cm="1">
        <f t="array" ref="M537">INDEX(W$2:W$961,ROWS(W537:W$961))</f>
        <v>0</v>
      </c>
      <c r="N537" s="8" cm="1">
        <f t="array" ref="N537">INDEX(AA$2:AA$961,ROWS(AA537:AA$961))</f>
        <v>-1.1729999999999999E-13</v>
      </c>
      <c r="Q537" s="8">
        <f t="shared" si="262"/>
        <v>1.2083333333333334E-3</v>
      </c>
      <c r="R537" s="8">
        <f>IFERROR(SUMPRODUCT(INDEX($B$1:$B$9600,$L538):INDEX($B$1:$B$9600,$L538+959),M$2:M$961)/$G$3,NA())</f>
        <v>-0.20984788385398101</v>
      </c>
      <c r="S537" s="8">
        <f>IFERROR(SUMPRODUCT(INDEX($C$1:$C$9600,$L538):INDEX($C$1:$C$9600,$L538+959),N$2:N$961)/$G$5,NA())</f>
        <v>-0.11472537003185937</v>
      </c>
      <c r="T537" s="8">
        <f t="shared" si="263"/>
        <v>-0.32457325388584035</v>
      </c>
      <c r="V537" s="8">
        <f t="shared" si="264"/>
        <v>1.1145833333333334E-2</v>
      </c>
      <c r="W537" s="8">
        <f t="shared" si="265"/>
        <v>0</v>
      </c>
      <c r="X537" s="8">
        <v>0</v>
      </c>
      <c r="Z537" s="8">
        <f t="shared" si="266"/>
        <v>1.1145833333333334E-2</v>
      </c>
      <c r="AA537" s="8">
        <f t="shared" si="267"/>
        <v>0</v>
      </c>
      <c r="AB537" s="8">
        <v>0</v>
      </c>
    </row>
    <row r="538" spans="1:28" s="8" customFormat="1" x14ac:dyDescent="0.2">
      <c r="A538" s="8">
        <f t="shared" si="257"/>
        <v>-8.7708333333333336E-3</v>
      </c>
      <c r="B538" s="8">
        <f t="shared" si="258"/>
        <v>0</v>
      </c>
      <c r="C538" s="8">
        <f t="shared" si="259"/>
        <v>0</v>
      </c>
      <c r="E538" s="8" t="b">
        <f t="shared" si="260"/>
        <v>0</v>
      </c>
      <c r="F538" s="8" t="b">
        <f t="shared" si="261"/>
        <v>0</v>
      </c>
      <c r="L538" s="8">
        <v>537</v>
      </c>
      <c r="M538" s="8" cm="1">
        <f t="array" ref="M538">INDEX(W$2:W$961,ROWS(W538:W$961))</f>
        <v>0</v>
      </c>
      <c r="N538" s="8" cm="1">
        <f t="array" ref="N538">INDEX(AA$2:AA$961,ROWS(AA538:AA$961))</f>
        <v>6.7500000000000003E-14</v>
      </c>
      <c r="Q538" s="8">
        <f t="shared" si="262"/>
        <v>1.2291666666666666E-3</v>
      </c>
      <c r="R538" s="8">
        <f>IFERROR(SUMPRODUCT(INDEX($B$1:$B$9600,$L539):INDEX($B$1:$B$9600,$L539+959),M$2:M$961)/$G$3,NA())</f>
        <v>-0.15691000172878733</v>
      </c>
      <c r="S538" s="8">
        <f>IFERROR(SUMPRODUCT(INDEX($C$1:$C$9600,$L539):INDEX($C$1:$C$9600,$L539+959),N$2:N$961)/$G$5,NA())</f>
        <v>-5.6890280346053812E-2</v>
      </c>
      <c r="T538" s="8">
        <f t="shared" si="263"/>
        <v>-0.21380028207484114</v>
      </c>
      <c r="V538" s="8">
        <f t="shared" si="264"/>
        <v>1.1166666666666667E-2</v>
      </c>
      <c r="W538" s="8">
        <f t="shared" si="265"/>
        <v>0</v>
      </c>
      <c r="X538" s="8">
        <v>0</v>
      </c>
      <c r="Z538" s="8">
        <f t="shared" si="266"/>
        <v>1.1166666666666667E-2</v>
      </c>
      <c r="AA538" s="8">
        <f t="shared" si="267"/>
        <v>0</v>
      </c>
      <c r="AB538" s="8">
        <v>0</v>
      </c>
    </row>
    <row r="539" spans="1:28" s="8" customFormat="1" x14ac:dyDescent="0.2">
      <c r="A539" s="8">
        <f t="shared" si="257"/>
        <v>-8.7500000000000008E-3</v>
      </c>
      <c r="B539" s="8">
        <f t="shared" si="258"/>
        <v>0</v>
      </c>
      <c r="C539" s="8">
        <f t="shared" si="259"/>
        <v>0</v>
      </c>
      <c r="E539" s="8" t="b">
        <f t="shared" si="260"/>
        <v>0</v>
      </c>
      <c r="F539" s="8" t="b">
        <f t="shared" si="261"/>
        <v>0</v>
      </c>
      <c r="L539" s="8">
        <v>538</v>
      </c>
      <c r="M539" s="8" cm="1">
        <f t="array" ref="M539">INDEX(W$2:W$961,ROWS(W539:W$961))</f>
        <v>0</v>
      </c>
      <c r="N539" s="8" cm="1">
        <f t="array" ref="N539">INDEX(AA$2:AA$961,ROWS(AA539:AA$961))</f>
        <v>4.4000000000000002E-14</v>
      </c>
      <c r="Q539" s="8">
        <f t="shared" si="262"/>
        <v>1.25E-3</v>
      </c>
      <c r="R539" s="8">
        <f>IFERROR(SUMPRODUCT(INDEX($B$1:$B$9600,$L540):INDEX($B$1:$B$9600,$L540+959),M$2:M$961)/$G$3,NA())</f>
        <v>-0.1021924559339448</v>
      </c>
      <c r="S539" s="8">
        <f>IFERROR(SUMPRODUCT(INDEX($C$1:$C$9600,$L540):INDEX($C$1:$C$9600,$L540+959),N$2:N$961)/$G$5,NA())</f>
        <v>1.1437287594971701E-3</v>
      </c>
      <c r="T539" s="8">
        <f t="shared" si="263"/>
        <v>-0.10104872717444763</v>
      </c>
      <c r="V539" s="8">
        <f t="shared" si="264"/>
        <v>1.11875E-2</v>
      </c>
      <c r="W539" s="8">
        <f t="shared" si="265"/>
        <v>0</v>
      </c>
      <c r="X539" s="8">
        <v>0</v>
      </c>
      <c r="Z539" s="8">
        <f t="shared" si="266"/>
        <v>1.11875E-2</v>
      </c>
      <c r="AA539" s="8">
        <f t="shared" si="267"/>
        <v>0</v>
      </c>
      <c r="AB539" s="8">
        <v>0</v>
      </c>
    </row>
    <row r="540" spans="1:28" s="8" customFormat="1" x14ac:dyDescent="0.2">
      <c r="A540" s="8">
        <f t="shared" si="257"/>
        <v>-8.7291666666666663E-3</v>
      </c>
      <c r="B540" s="8">
        <f t="shared" si="258"/>
        <v>0</v>
      </c>
      <c r="C540" s="8">
        <f t="shared" si="259"/>
        <v>0</v>
      </c>
      <c r="E540" s="8" t="b">
        <f t="shared" si="260"/>
        <v>0</v>
      </c>
      <c r="F540" s="8" t="b">
        <f t="shared" si="261"/>
        <v>0</v>
      </c>
      <c r="L540" s="8">
        <v>539</v>
      </c>
      <c r="M540" s="8" cm="1">
        <f t="array" ref="M540">INDEX(W$2:W$961,ROWS(W540:W$961))</f>
        <v>0</v>
      </c>
      <c r="N540" s="8" cm="1">
        <f t="array" ref="N540">INDEX(AA$2:AA$961,ROWS(AA540:AA$961))</f>
        <v>-1.152E-13</v>
      </c>
      <c r="Q540" s="8">
        <f t="shared" si="262"/>
        <v>1.2708333333333332E-3</v>
      </c>
      <c r="R540" s="8">
        <f>IFERROR(SUMPRODUCT(INDEX($B$1:$B$9600,$L541):INDEX($B$1:$B$9600,$L541+959),M$2:M$961)/$G$3,NA())</f>
        <v>-4.6641076980442446E-2</v>
      </c>
      <c r="S540" s="8">
        <f>IFERROR(SUMPRODUCT(INDEX($C$1:$C$9600,$L541):INDEX($C$1:$C$9600,$L541+959),N$2:N$961)/$G$5,NA())</f>
        <v>5.8297439315894421E-2</v>
      </c>
      <c r="T540" s="8">
        <f t="shared" si="263"/>
        <v>1.1656362335451975E-2</v>
      </c>
      <c r="V540" s="8">
        <f t="shared" si="264"/>
        <v>1.1208333333333334E-2</v>
      </c>
      <c r="W540" s="8">
        <f t="shared" si="265"/>
        <v>0</v>
      </c>
      <c r="X540" s="8">
        <v>0</v>
      </c>
      <c r="Z540" s="8">
        <f t="shared" si="266"/>
        <v>1.1208333333333334E-2</v>
      </c>
      <c r="AA540" s="8">
        <f t="shared" si="267"/>
        <v>0</v>
      </c>
      <c r="AB540" s="8">
        <v>0</v>
      </c>
    </row>
    <row r="541" spans="1:28" s="8" customFormat="1" x14ac:dyDescent="0.2">
      <c r="A541" s="8">
        <f t="shared" si="257"/>
        <v>-8.7083333333333336E-3</v>
      </c>
      <c r="B541" s="8">
        <f t="shared" si="258"/>
        <v>0</v>
      </c>
      <c r="C541" s="8">
        <f t="shared" si="259"/>
        <v>0</v>
      </c>
      <c r="E541" s="8" t="b">
        <f t="shared" si="260"/>
        <v>0</v>
      </c>
      <c r="F541" s="8" t="b">
        <f t="shared" si="261"/>
        <v>0</v>
      </c>
      <c r="L541" s="8">
        <v>540</v>
      </c>
      <c r="M541" s="8" cm="1">
        <f t="array" ref="M541">INDEX(W$2:W$961,ROWS(W541:W$961))</f>
        <v>0</v>
      </c>
      <c r="N541" s="8" cm="1">
        <f t="array" ref="N541">INDEX(AA$2:AA$961,ROWS(AA541:AA$961))</f>
        <v>8.1199999999999997E-14</v>
      </c>
      <c r="Q541" s="8">
        <f t="shared" si="262"/>
        <v>1.2916666666666667E-3</v>
      </c>
      <c r="R541" s="8">
        <f>IFERROR(SUMPRODUCT(INDEX($B$1:$B$9600,$L542):INDEX($B$1:$B$9600,$L542+959),M$2:M$961)/$G$3,NA())</f>
        <v>8.798512955013868E-3</v>
      </c>
      <c r="S541" s="8">
        <f>IFERROR(SUMPRODUCT(INDEX($C$1:$C$9600,$L542):INDEX($C$1:$C$9600,$L542+959),N$2:N$961)/$G$5,NA())</f>
        <v>0.11352304286353404</v>
      </c>
      <c r="T541" s="8">
        <f t="shared" si="263"/>
        <v>0.12232155581854791</v>
      </c>
      <c r="V541" s="8">
        <f t="shared" si="264"/>
        <v>1.1229166666666667E-2</v>
      </c>
      <c r="W541" s="8">
        <f t="shared" si="265"/>
        <v>0</v>
      </c>
      <c r="X541" s="8">
        <v>0</v>
      </c>
      <c r="Z541" s="8">
        <f t="shared" si="266"/>
        <v>1.1229166666666667E-2</v>
      </c>
      <c r="AA541" s="8">
        <f t="shared" si="267"/>
        <v>0</v>
      </c>
      <c r="AB541" s="8">
        <v>0</v>
      </c>
    </row>
    <row r="542" spans="1:28" s="8" customFormat="1" x14ac:dyDescent="0.2">
      <c r="A542" s="8">
        <f t="shared" si="257"/>
        <v>-8.6875000000000008E-3</v>
      </c>
      <c r="B542" s="8">
        <f t="shared" si="258"/>
        <v>0</v>
      </c>
      <c r="C542" s="8">
        <f t="shared" si="259"/>
        <v>0</v>
      </c>
      <c r="E542" s="8" t="b">
        <f t="shared" si="260"/>
        <v>0</v>
      </c>
      <c r="F542" s="8" t="b">
        <f t="shared" si="261"/>
        <v>0</v>
      </c>
      <c r="L542" s="8">
        <v>541</v>
      </c>
      <c r="M542" s="8" cm="1">
        <f t="array" ref="M542">INDEX(W$2:W$961,ROWS(W542:W$961))</f>
        <v>0</v>
      </c>
      <c r="N542" s="8" cm="1">
        <f t="array" ref="N542">INDEX(AA$2:AA$961,ROWS(AA542:AA$961))</f>
        <v>2.72E-14</v>
      </c>
      <c r="Q542" s="8">
        <f t="shared" si="262"/>
        <v>1.3125000000000001E-3</v>
      </c>
      <c r="R542" s="8">
        <f>IFERROR(SUMPRODUCT(INDEX($B$1:$B$9600,$L543):INDEX($B$1:$B$9600,$L543+959),M$2:M$961)/$G$3,NA())</f>
        <v>6.3197622179623297E-2</v>
      </c>
      <c r="S542" s="8">
        <f>IFERROR(SUMPRODUCT(INDEX($C$1:$C$9600,$L543):INDEX($C$1:$C$9600,$L543+959),N$2:N$961)/$G$5,NA())</f>
        <v>0.16582399451781563</v>
      </c>
      <c r="T542" s="8">
        <f t="shared" si="263"/>
        <v>0.22902161669743892</v>
      </c>
      <c r="V542" s="8">
        <f t="shared" si="264"/>
        <v>1.125E-2</v>
      </c>
      <c r="W542" s="8">
        <f t="shared" si="265"/>
        <v>0</v>
      </c>
      <c r="X542" s="8">
        <v>0</v>
      </c>
      <c r="Z542" s="8">
        <f t="shared" si="266"/>
        <v>1.125E-2</v>
      </c>
      <c r="AA542" s="8">
        <f t="shared" si="267"/>
        <v>0</v>
      </c>
      <c r="AB542" s="8">
        <v>0</v>
      </c>
    </row>
    <row r="543" spans="1:28" s="8" customFormat="1" x14ac:dyDescent="0.2">
      <c r="A543" s="8">
        <f t="shared" si="257"/>
        <v>-8.6666666666666663E-3</v>
      </c>
      <c r="B543" s="8">
        <f t="shared" si="258"/>
        <v>0</v>
      </c>
      <c r="C543" s="8">
        <f t="shared" si="259"/>
        <v>0</v>
      </c>
      <c r="E543" s="8" t="b">
        <f t="shared" si="260"/>
        <v>0</v>
      </c>
      <c r="F543" s="8" t="b">
        <f t="shared" si="261"/>
        <v>0</v>
      </c>
      <c r="L543" s="8">
        <v>542</v>
      </c>
      <c r="M543" s="8" cm="1">
        <f t="array" ref="M543">INDEX(W$2:W$961,ROWS(W543:W$961))</f>
        <v>0</v>
      </c>
      <c r="N543" s="8" cm="1">
        <f t="array" ref="N543">INDEX(AA$2:AA$961,ROWS(AA543:AA$961))</f>
        <v>-1.106E-13</v>
      </c>
      <c r="Q543" s="8">
        <f t="shared" si="262"/>
        <v>1.3333333333333333E-3</v>
      </c>
      <c r="R543" s="8">
        <f>IFERROR(SUMPRODUCT(INDEX($B$1:$B$9600,$L544):INDEX($B$1:$B$9600,$L544+959),M$2:M$961)/$G$3,NA())</f>
        <v>0.1156606498435231</v>
      </c>
      <c r="S543" s="8">
        <f>IFERROR(SUMPRODUCT(INDEX($C$1:$C$9600,$L544):INDEX($C$1:$C$9600,$L544+959),N$2:N$961)/$G$5,NA())</f>
        <v>0.21427360957822725</v>
      </c>
      <c r="T543" s="8">
        <f t="shared" si="263"/>
        <v>0.32993425942175036</v>
      </c>
      <c r="V543" s="8">
        <f t="shared" si="264"/>
        <v>1.1270833333333334E-2</v>
      </c>
      <c r="W543" s="8">
        <f t="shared" si="265"/>
        <v>0</v>
      </c>
      <c r="X543" s="8">
        <v>0</v>
      </c>
      <c r="Z543" s="8">
        <f t="shared" si="266"/>
        <v>1.1270833333333334E-2</v>
      </c>
      <c r="AA543" s="8">
        <f t="shared" si="267"/>
        <v>0</v>
      </c>
      <c r="AB543" s="8">
        <v>0</v>
      </c>
    </row>
    <row r="544" spans="1:28" s="8" customFormat="1" x14ac:dyDescent="0.2">
      <c r="A544" s="8">
        <f t="shared" si="257"/>
        <v>-8.6458333333333335E-3</v>
      </c>
      <c r="B544" s="8">
        <f t="shared" si="258"/>
        <v>0</v>
      </c>
      <c r="C544" s="8">
        <f t="shared" si="259"/>
        <v>0</v>
      </c>
      <c r="E544" s="8" t="b">
        <f t="shared" si="260"/>
        <v>0</v>
      </c>
      <c r="F544" s="8" t="b">
        <f t="shared" si="261"/>
        <v>0</v>
      </c>
      <c r="L544" s="8">
        <v>543</v>
      </c>
      <c r="M544" s="8" cm="1">
        <f t="array" ref="M544">INDEX(W$2:W$961,ROWS(W544:W$961))</f>
        <v>-9.9999999999999998E-17</v>
      </c>
      <c r="N544" s="8" cm="1">
        <f t="array" ref="N544">INDEX(AA$2:AA$961,ROWS(AA544:AA$961))</f>
        <v>9.2999999999999995E-14</v>
      </c>
      <c r="Q544" s="8">
        <f t="shared" si="262"/>
        <v>1.3541666666666667E-3</v>
      </c>
      <c r="R544" s="8">
        <f>IFERROR(SUMPRODUCT(INDEX($B$1:$B$9600,$L545):INDEX($B$1:$B$9600,$L545+959),M$2:M$961)/$G$3,NA())</f>
        <v>0.16534039298511588</v>
      </c>
      <c r="S544" s="8">
        <f>IFERROR(SUMPRODUCT(INDEX($C$1:$C$9600,$L545):INDEX($C$1:$C$9600,$L545+959),N$2:N$961)/$G$5,NA())</f>
        <v>0.25803204476319785</v>
      </c>
      <c r="T544" s="8">
        <f t="shared" si="263"/>
        <v>0.42337243774831373</v>
      </c>
      <c r="V544" s="8">
        <f t="shared" si="264"/>
        <v>1.1291666666666667E-2</v>
      </c>
      <c r="W544" s="8">
        <f t="shared" si="265"/>
        <v>0</v>
      </c>
      <c r="X544" s="8">
        <v>0</v>
      </c>
      <c r="Z544" s="8">
        <f t="shared" si="266"/>
        <v>1.1291666666666667E-2</v>
      </c>
      <c r="AA544" s="8">
        <f t="shared" si="267"/>
        <v>0</v>
      </c>
      <c r="AB544" s="8">
        <v>0</v>
      </c>
    </row>
    <row r="545" spans="1:28" s="8" customFormat="1" x14ac:dyDescent="0.2">
      <c r="A545" s="8">
        <f t="shared" si="257"/>
        <v>-8.6250000000000007E-3</v>
      </c>
      <c r="B545" s="8">
        <f t="shared" si="258"/>
        <v>0</v>
      </c>
      <c r="C545" s="8">
        <f t="shared" si="259"/>
        <v>0</v>
      </c>
      <c r="E545" s="8" t="b">
        <f t="shared" si="260"/>
        <v>0</v>
      </c>
      <c r="F545" s="8" t="b">
        <f t="shared" si="261"/>
        <v>0</v>
      </c>
      <c r="L545" s="8">
        <v>544</v>
      </c>
      <c r="M545" s="8" cm="1">
        <f t="array" ref="M545">INDEX(W$2:W$961,ROWS(W545:W$961))</f>
        <v>-9.9999999999999998E-17</v>
      </c>
      <c r="N545" s="8" cm="1">
        <f t="array" ref="N545">INDEX(AA$2:AA$961,ROWS(AA545:AA$961))</f>
        <v>9.7999999999999999E-15</v>
      </c>
      <c r="Q545" s="8">
        <f t="shared" si="262"/>
        <v>1.3749999999999999E-3</v>
      </c>
      <c r="R545" s="8">
        <f>IFERROR(SUMPRODUCT(INDEX($B$1:$B$9600,$L546):INDEX($B$1:$B$9600,$L546+959),M$2:M$961)/$G$3,NA())</f>
        <v>0.21145222913024764</v>
      </c>
      <c r="S545" s="8">
        <f>IFERROR(SUMPRODUCT(INDEX($C$1:$C$9600,$L546):INDEX($C$1:$C$9600,$L546+959),N$2:N$961)/$G$5,NA())</f>
        <v>0.2963613429741106</v>
      </c>
      <c r="T545" s="8">
        <f t="shared" si="263"/>
        <v>0.50781357210435818</v>
      </c>
      <c r="V545" s="8">
        <f t="shared" si="264"/>
        <v>1.13125E-2</v>
      </c>
      <c r="W545" s="8">
        <f t="shared" si="265"/>
        <v>0</v>
      </c>
      <c r="X545" s="8">
        <v>0</v>
      </c>
      <c r="Z545" s="8">
        <f t="shared" si="266"/>
        <v>1.13125E-2</v>
      </c>
      <c r="AA545" s="8">
        <f t="shared" si="267"/>
        <v>0</v>
      </c>
      <c r="AB545" s="8">
        <v>0</v>
      </c>
    </row>
    <row r="546" spans="1:28" s="8" customFormat="1" x14ac:dyDescent="0.2">
      <c r="A546" s="8">
        <f t="shared" si="257"/>
        <v>-8.6041666666666662E-3</v>
      </c>
      <c r="B546" s="8">
        <f t="shared" si="258"/>
        <v>0</v>
      </c>
      <c r="C546" s="8">
        <f t="shared" si="259"/>
        <v>0</v>
      </c>
      <c r="E546" s="8" t="b">
        <f t="shared" si="260"/>
        <v>0</v>
      </c>
      <c r="F546" s="8" t="b">
        <f t="shared" si="261"/>
        <v>0</v>
      </c>
      <c r="L546" s="8">
        <v>545</v>
      </c>
      <c r="M546" s="8" cm="1">
        <f t="array" ref="M546">INDEX(W$2:W$961,ROWS(W546:W$961))</f>
        <v>-9.9999999999999998E-17</v>
      </c>
      <c r="N546" s="8" cm="1">
        <f t="array" ref="N546">INDEX(AA$2:AA$961,ROWS(AA546:AA$961))</f>
        <v>-1.0340000000000001E-13</v>
      </c>
      <c r="Q546" s="8">
        <f t="shared" si="262"/>
        <v>1.3958333333333333E-3</v>
      </c>
      <c r="R546" s="8">
        <f>IFERROR(SUMPRODUCT(INDEX($B$1:$B$9600,$L547):INDEX($B$1:$B$9600,$L547+959),M$2:M$961)/$G$3,NA())</f>
        <v>0.25328692867041896</v>
      </c>
      <c r="S546" s="8">
        <f>IFERROR(SUMPRODUCT(INDEX($C$1:$C$9600,$L547):INDEX($C$1:$C$9600,$L547+959),N$2:N$961)/$G$5,NA())</f>
        <v>0.32863826356284082</v>
      </c>
      <c r="T546" s="8">
        <f t="shared" si="263"/>
        <v>0.58192519223325978</v>
      </c>
      <c r="V546" s="8">
        <f t="shared" si="264"/>
        <v>1.1333333333333334E-2</v>
      </c>
      <c r="W546" s="8">
        <f t="shared" si="265"/>
        <v>0</v>
      </c>
      <c r="X546" s="8">
        <v>0</v>
      </c>
      <c r="Z546" s="8">
        <f t="shared" si="266"/>
        <v>1.1333333333333334E-2</v>
      </c>
      <c r="AA546" s="8">
        <f t="shared" si="267"/>
        <v>0</v>
      </c>
      <c r="AB546" s="8">
        <v>0</v>
      </c>
    </row>
    <row r="547" spans="1:28" s="8" customFormat="1" x14ac:dyDescent="0.2">
      <c r="A547" s="8">
        <f t="shared" si="257"/>
        <v>-8.5833333333333334E-3</v>
      </c>
      <c r="B547" s="8">
        <f t="shared" si="258"/>
        <v>0</v>
      </c>
      <c r="C547" s="8">
        <f t="shared" si="259"/>
        <v>0</v>
      </c>
      <c r="E547" s="8" t="b">
        <f t="shared" si="260"/>
        <v>0</v>
      </c>
      <c r="F547" s="8" t="b">
        <f t="shared" si="261"/>
        <v>0</v>
      </c>
      <c r="L547" s="8">
        <v>546</v>
      </c>
      <c r="M547" s="8" cm="1">
        <f t="array" ref="M547">INDEX(W$2:W$961,ROWS(W547:W$961))</f>
        <v>-9.9999999999999998E-17</v>
      </c>
      <c r="N547" s="8" cm="1">
        <f t="array" ref="N547">INDEX(AA$2:AA$961,ROWS(AA547:AA$961))</f>
        <v>1.028E-13</v>
      </c>
      <c r="Q547" s="8">
        <f t="shared" si="262"/>
        <v>1.4166666666666668E-3</v>
      </c>
      <c r="R547" s="8">
        <f>IFERROR(SUMPRODUCT(INDEX($B$1:$B$9600,$L548):INDEX($B$1:$B$9600,$L548+959),M$2:M$961)/$G$3,NA())</f>
        <v>0.29022188100434898</v>
      </c>
      <c r="S547" s="8">
        <f>IFERROR(SUMPRODUCT(INDEX($C$1:$C$9600,$L548):INDEX($C$1:$C$9600,$L548+959),N$2:N$961)/$G$5,NA())</f>
        <v>0.35436466843880282</v>
      </c>
      <c r="T547" s="8">
        <f t="shared" si="263"/>
        <v>0.64458654944315175</v>
      </c>
      <c r="V547" s="8">
        <f t="shared" si="264"/>
        <v>1.1354166666666667E-2</v>
      </c>
      <c r="W547" s="8">
        <f t="shared" si="265"/>
        <v>0</v>
      </c>
      <c r="X547" s="8">
        <v>0</v>
      </c>
      <c r="Z547" s="8">
        <f t="shared" si="266"/>
        <v>1.1354166666666667E-2</v>
      </c>
      <c r="AA547" s="8">
        <f t="shared" si="267"/>
        <v>0</v>
      </c>
      <c r="AB547" s="8">
        <v>0</v>
      </c>
    </row>
    <row r="548" spans="1:28" s="8" customFormat="1" x14ac:dyDescent="0.2">
      <c r="A548" s="8">
        <f t="shared" si="257"/>
        <v>-8.5625000000000007E-3</v>
      </c>
      <c r="B548" s="8">
        <f t="shared" si="258"/>
        <v>0</v>
      </c>
      <c r="C548" s="8">
        <f t="shared" si="259"/>
        <v>0</v>
      </c>
      <c r="E548" s="8" t="b">
        <f t="shared" si="260"/>
        <v>0</v>
      </c>
      <c r="F548" s="8" t="b">
        <f t="shared" si="261"/>
        <v>0</v>
      </c>
      <c r="L548" s="8">
        <v>547</v>
      </c>
      <c r="M548" s="8" cm="1">
        <f t="array" ref="M548">INDEX(W$2:W$961,ROWS(W548:W$961))</f>
        <v>-9.9999999999999998E-17</v>
      </c>
      <c r="N548" s="8" cm="1">
        <f t="array" ref="N548">INDEX(AA$2:AA$961,ROWS(AA548:AA$961))</f>
        <v>-7.8000000000000005E-15</v>
      </c>
      <c r="Q548" s="8">
        <f t="shared" si="262"/>
        <v>1.4375E-3</v>
      </c>
      <c r="R548" s="8">
        <f>IFERROR(SUMPRODUCT(INDEX($B$1:$B$9600,$L549):INDEX($B$1:$B$9600,$L549+959),M$2:M$961)/$G$3,NA())</f>
        <v>0.32173055194106692</v>
      </c>
      <c r="S548" s="8">
        <f>IFERROR(SUMPRODUCT(INDEX($C$1:$C$9600,$L549):INDEX($C$1:$C$9600,$L549+959),N$2:N$961)/$G$5,NA())</f>
        <v>0.3731752869404803</v>
      </c>
      <c r="T548" s="8">
        <f t="shared" si="263"/>
        <v>0.69490583888154722</v>
      </c>
      <c r="V548" s="8">
        <f t="shared" si="264"/>
        <v>1.1375E-2</v>
      </c>
      <c r="W548" s="8">
        <f t="shared" si="265"/>
        <v>0</v>
      </c>
      <c r="X548" s="8">
        <v>0</v>
      </c>
      <c r="Z548" s="8">
        <f t="shared" si="266"/>
        <v>1.1375E-2</v>
      </c>
      <c r="AA548" s="8">
        <f t="shared" si="267"/>
        <v>0</v>
      </c>
      <c r="AB548" s="8">
        <v>0</v>
      </c>
    </row>
    <row r="549" spans="1:28" s="8" customFormat="1" x14ac:dyDescent="0.2">
      <c r="A549" s="8">
        <f t="shared" si="257"/>
        <v>-8.5416666666666662E-3</v>
      </c>
      <c r="B549" s="8">
        <f t="shared" si="258"/>
        <v>0</v>
      </c>
      <c r="C549" s="8">
        <f t="shared" si="259"/>
        <v>0</v>
      </c>
      <c r="E549" s="8" t="b">
        <f t="shared" si="260"/>
        <v>0</v>
      </c>
      <c r="F549" s="8" t="b">
        <f t="shared" si="261"/>
        <v>0</v>
      </c>
      <c r="L549" s="8">
        <v>548</v>
      </c>
      <c r="M549" s="8" cm="1">
        <f t="array" ref="M549">INDEX(W$2:W$961,ROWS(W549:W$961))</f>
        <v>-2E-16</v>
      </c>
      <c r="N549" s="8" cm="1">
        <f t="array" ref="N549">INDEX(AA$2:AA$961,ROWS(AA549:AA$961))</f>
        <v>-9.3800000000000002E-14</v>
      </c>
      <c r="Q549" s="8">
        <f t="shared" si="262"/>
        <v>1.4583333333333334E-3</v>
      </c>
      <c r="R549" s="8">
        <f>IFERROR(SUMPRODUCT(INDEX($B$1:$B$9600,$L550):INDEX($B$1:$B$9600,$L550+959),M$2:M$961)/$G$3,NA())</f>
        <v>0.34739002641731354</v>
      </c>
      <c r="S549" s="8">
        <f>IFERROR(SUMPRODUCT(INDEX($C$1:$C$9600,$L550):INDEX($C$1:$C$9600,$L550+959),N$2:N$961)/$G$5,NA())</f>
        <v>0.3848427380708459</v>
      </c>
      <c r="T549" s="8">
        <f t="shared" si="263"/>
        <v>0.73223276448815944</v>
      </c>
      <c r="V549" s="8">
        <f t="shared" si="264"/>
        <v>1.1395833333333332E-2</v>
      </c>
      <c r="W549" s="8">
        <f t="shared" si="265"/>
        <v>0</v>
      </c>
      <c r="X549" s="8">
        <v>0</v>
      </c>
      <c r="Z549" s="8">
        <f t="shared" si="266"/>
        <v>1.1395833333333332E-2</v>
      </c>
      <c r="AA549" s="8">
        <f t="shared" si="267"/>
        <v>0</v>
      </c>
      <c r="AB549" s="8">
        <v>0</v>
      </c>
    </row>
    <row r="550" spans="1:28" s="8" customFormat="1" x14ac:dyDescent="0.2">
      <c r="A550" s="8">
        <f t="shared" si="257"/>
        <v>-8.5208333333333334E-3</v>
      </c>
      <c r="B550" s="8">
        <f t="shared" si="258"/>
        <v>0</v>
      </c>
      <c r="C550" s="8">
        <f t="shared" si="259"/>
        <v>0</v>
      </c>
      <c r="E550" s="8" t="b">
        <f t="shared" si="260"/>
        <v>0</v>
      </c>
      <c r="F550" s="8" t="b">
        <f t="shared" si="261"/>
        <v>0</v>
      </c>
      <c r="L550" s="8">
        <v>549</v>
      </c>
      <c r="M550" s="8" cm="1">
        <f t="array" ref="M550">INDEX(W$2:W$961,ROWS(W550:W$961))</f>
        <v>-2E-16</v>
      </c>
      <c r="N550" s="8" cm="1">
        <f t="array" ref="N550">INDEX(AA$2:AA$961,ROWS(AA550:AA$961))</f>
        <v>1.1029999999999999E-13</v>
      </c>
      <c r="Q550" s="8">
        <f t="shared" si="262"/>
        <v>1.4791666666666666E-3</v>
      </c>
      <c r="R550" s="8">
        <f>IFERROR(SUMPRODUCT(INDEX($B$1:$B$9600,$L551):INDEX($B$1:$B$9600,$L551+959),M$2:M$961)/$G$3,NA())</f>
        <v>0.36688652941157657</v>
      </c>
      <c r="S550" s="8">
        <f>IFERROR(SUMPRODUCT(INDEX($C$1:$C$9600,$L551):INDEX($C$1:$C$9600,$L551+959),N$2:N$961)/$G$5,NA())</f>
        <v>0.38927974625779022</v>
      </c>
      <c r="T550" s="8">
        <f t="shared" si="263"/>
        <v>0.75616627566936678</v>
      </c>
      <c r="V550" s="8">
        <f t="shared" si="264"/>
        <v>1.1416666666666667E-2</v>
      </c>
      <c r="W550" s="8">
        <f t="shared" si="265"/>
        <v>0</v>
      </c>
      <c r="X550" s="8">
        <v>0</v>
      </c>
      <c r="Z550" s="8">
        <f t="shared" si="266"/>
        <v>1.1416666666666667E-2</v>
      </c>
      <c r="AA550" s="8">
        <f t="shared" si="267"/>
        <v>0</v>
      </c>
      <c r="AB550" s="8">
        <v>0</v>
      </c>
    </row>
    <row r="551" spans="1:28" s="8" customFormat="1" x14ac:dyDescent="0.2">
      <c r="A551" s="8">
        <f t="shared" si="257"/>
        <v>-8.5000000000000006E-3</v>
      </c>
      <c r="B551" s="8">
        <f t="shared" si="258"/>
        <v>0</v>
      </c>
      <c r="C551" s="8">
        <f t="shared" si="259"/>
        <v>0</v>
      </c>
      <c r="E551" s="8" t="b">
        <f t="shared" si="260"/>
        <v>0</v>
      </c>
      <c r="F551" s="8" t="b">
        <f t="shared" si="261"/>
        <v>0</v>
      </c>
      <c r="L551" s="8">
        <v>550</v>
      </c>
      <c r="M551" s="8" cm="1">
        <f t="array" ref="M551">INDEX(W$2:W$961,ROWS(W551:W$961))</f>
        <v>-2E-16</v>
      </c>
      <c r="N551" s="8" cm="1">
        <f t="array" ref="N551">INDEX(AA$2:AA$961,ROWS(AA551:AA$961))</f>
        <v>-2.53E-14</v>
      </c>
      <c r="Q551" s="8">
        <f t="shared" si="262"/>
        <v>1.5E-3</v>
      </c>
      <c r="R551" s="8">
        <f>IFERROR(SUMPRODUCT(INDEX($B$1:$B$9600,$L552):INDEX($B$1:$B$9600,$L552+959),M$2:M$961)/$G$3,NA())</f>
        <v>0.3800188582401931</v>
      </c>
      <c r="S551" s="8">
        <f>IFERROR(SUMPRODUCT(INDEX($C$1:$C$9600,$L552):INDEX($C$1:$C$9600,$L552+959),N$2:N$961)/$G$5,NA())</f>
        <v>0.38653854502363949</v>
      </c>
      <c r="T551" s="8">
        <f t="shared" si="263"/>
        <v>0.76655740326383259</v>
      </c>
      <c r="V551" s="8">
        <f t="shared" si="264"/>
        <v>1.14375E-2</v>
      </c>
      <c r="W551" s="8">
        <f t="shared" si="265"/>
        <v>0</v>
      </c>
      <c r="X551" s="8">
        <v>0</v>
      </c>
      <c r="Z551" s="8">
        <f t="shared" si="266"/>
        <v>1.14375E-2</v>
      </c>
      <c r="AA551" s="8">
        <f t="shared" si="267"/>
        <v>0</v>
      </c>
      <c r="AB551" s="8">
        <v>0</v>
      </c>
    </row>
    <row r="552" spans="1:28" s="8" customFormat="1" x14ac:dyDescent="0.2">
      <c r="A552" s="8">
        <f t="shared" si="257"/>
        <v>-8.4791666666666661E-3</v>
      </c>
      <c r="B552" s="8">
        <f t="shared" si="258"/>
        <v>0</v>
      </c>
      <c r="C552" s="8">
        <f t="shared" si="259"/>
        <v>0</v>
      </c>
      <c r="E552" s="8" t="b">
        <f t="shared" si="260"/>
        <v>0</v>
      </c>
      <c r="F552" s="8" t="b">
        <f t="shared" si="261"/>
        <v>0</v>
      </c>
      <c r="L552" s="8">
        <v>551</v>
      </c>
      <c r="M552" s="8" cm="1">
        <f t="array" ref="M552">INDEX(W$2:W$961,ROWS(W552:W$961))</f>
        <v>-2E-16</v>
      </c>
      <c r="N552" s="8" cm="1">
        <f t="array" ref="N552">INDEX(AA$2:AA$961,ROWS(AA552:AA$961))</f>
        <v>-8.2099999999999999E-14</v>
      </c>
      <c r="Q552" s="8">
        <f t="shared" si="262"/>
        <v>1.5208333333333332E-3</v>
      </c>
      <c r="R552" s="8">
        <f>IFERROR(SUMPRODUCT(INDEX($B$1:$B$9600,$L553):INDEX($B$1:$B$9600,$L553+959),M$2:M$961)/$G$3,NA())</f>
        <v>0.38669970037750451</v>
      </c>
      <c r="S552" s="8">
        <f>IFERROR(SUMPRODUCT(INDEX($C$1:$C$9600,$L553):INDEX($C$1:$C$9600,$L553+959),N$2:N$961)/$G$5,NA())</f>
        <v>0.37680752060286471</v>
      </c>
      <c r="T552" s="8">
        <f t="shared" si="263"/>
        <v>0.76350722098036927</v>
      </c>
      <c r="V552" s="8">
        <f t="shared" si="264"/>
        <v>1.1458333333333333E-2</v>
      </c>
      <c r="W552" s="8">
        <f t="shared" si="265"/>
        <v>0</v>
      </c>
      <c r="X552" s="8">
        <v>0</v>
      </c>
      <c r="Z552" s="8">
        <f t="shared" si="266"/>
        <v>1.1458333333333333E-2</v>
      </c>
      <c r="AA552" s="8">
        <f t="shared" si="267"/>
        <v>0</v>
      </c>
      <c r="AB552" s="8">
        <v>0</v>
      </c>
    </row>
    <row r="553" spans="1:28" s="8" customFormat="1" x14ac:dyDescent="0.2">
      <c r="A553" s="8">
        <f t="shared" si="257"/>
        <v>-8.4583333333333333E-3</v>
      </c>
      <c r="B553" s="8">
        <f t="shared" si="258"/>
        <v>0</v>
      </c>
      <c r="C553" s="8">
        <f t="shared" si="259"/>
        <v>0</v>
      </c>
      <c r="E553" s="8" t="b">
        <f t="shared" si="260"/>
        <v>0</v>
      </c>
      <c r="F553" s="8" t="b">
        <f t="shared" si="261"/>
        <v>0</v>
      </c>
      <c r="L553" s="8">
        <v>552</v>
      </c>
      <c r="M553" s="8" cm="1">
        <f t="array" ref="M553">INDEX(W$2:W$961,ROWS(W553:W$961))</f>
        <v>-2.9999999999999999E-16</v>
      </c>
      <c r="N553" s="8" cm="1">
        <f t="array" ref="N553">INDEX(AA$2:AA$961,ROWS(AA553:AA$961))</f>
        <v>1.152E-13</v>
      </c>
      <c r="Q553" s="8">
        <f t="shared" si="262"/>
        <v>1.5416666666666667E-3</v>
      </c>
      <c r="R553" s="8">
        <f>IFERROR(SUMPRODUCT(INDEX($B$1:$B$9600,$L554):INDEX($B$1:$B$9600,$L554+959),M$2:M$961)/$G$3,NA())</f>
        <v>0.38695485173014788</v>
      </c>
      <c r="S553" s="8">
        <f>IFERROR(SUMPRODUCT(INDEX($C$1:$C$9600,$L554):INDEX($C$1:$C$9600,$L554+959),N$2:N$961)/$G$5,NA())</f>
        <v>0.36040520342972165</v>
      </c>
      <c r="T553" s="8">
        <f t="shared" si="263"/>
        <v>0.74736005515986959</v>
      </c>
      <c r="V553" s="8">
        <f t="shared" si="264"/>
        <v>1.1479166666666667E-2</v>
      </c>
      <c r="W553" s="8">
        <f t="shared" si="265"/>
        <v>0</v>
      </c>
      <c r="X553" s="8">
        <v>0</v>
      </c>
      <c r="Z553" s="8">
        <f t="shared" si="266"/>
        <v>1.1479166666666667E-2</v>
      </c>
      <c r="AA553" s="8">
        <f t="shared" si="267"/>
        <v>0</v>
      </c>
      <c r="AB553" s="8">
        <v>0</v>
      </c>
    </row>
    <row r="554" spans="1:28" s="8" customFormat="1" x14ac:dyDescent="0.2">
      <c r="A554" s="8">
        <f t="shared" si="257"/>
        <v>-8.4375000000000006E-3</v>
      </c>
      <c r="B554" s="8">
        <f t="shared" si="258"/>
        <v>0</v>
      </c>
      <c r="C554" s="8">
        <f t="shared" si="259"/>
        <v>0</v>
      </c>
      <c r="E554" s="8" t="b">
        <f t="shared" si="260"/>
        <v>0</v>
      </c>
      <c r="F554" s="8" t="b">
        <f t="shared" si="261"/>
        <v>0</v>
      </c>
      <c r="L554" s="8">
        <v>553</v>
      </c>
      <c r="M554" s="8" cm="1">
        <f t="array" ref="M554">INDEX(W$2:W$961,ROWS(W554:W$961))</f>
        <v>-2.9999999999999999E-16</v>
      </c>
      <c r="N554" s="8" cm="1">
        <f t="array" ref="N554">INDEX(AA$2:AA$961,ROWS(AA554:AA$961))</f>
        <v>-4.2099999999999999E-14</v>
      </c>
      <c r="Q554" s="8">
        <f t="shared" si="262"/>
        <v>1.5625000000000001E-3</v>
      </c>
      <c r="R554" s="8">
        <f>IFERROR(SUMPRODUCT(INDEX($B$1:$B$9600,$L555):INDEX($B$1:$B$9600,$L555+959),M$2:M$961)/$G$3,NA())</f>
        <v>0.38092039010848294</v>
      </c>
      <c r="S554" s="8">
        <f>IFERROR(SUMPRODUCT(INDEX($C$1:$C$9600,$L555):INDEX($C$1:$C$9600,$L555+959),N$2:N$961)/$G$5,NA())</f>
        <v>0.33777176837221756</v>
      </c>
      <c r="T554" s="8">
        <f t="shared" si="263"/>
        <v>0.71869215848070045</v>
      </c>
      <c r="V554" s="8">
        <f t="shared" si="264"/>
        <v>1.15E-2</v>
      </c>
      <c r="W554" s="8">
        <f t="shared" si="265"/>
        <v>0</v>
      </c>
      <c r="X554" s="8">
        <v>0</v>
      </c>
      <c r="Z554" s="8">
        <f t="shared" si="266"/>
        <v>1.15E-2</v>
      </c>
      <c r="AA554" s="8">
        <f t="shared" si="267"/>
        <v>0</v>
      </c>
      <c r="AB554" s="8">
        <v>0</v>
      </c>
    </row>
    <row r="555" spans="1:28" s="8" customFormat="1" x14ac:dyDescent="0.2">
      <c r="A555" s="8">
        <f t="shared" si="257"/>
        <v>-8.416666666666666E-3</v>
      </c>
      <c r="B555" s="8">
        <f t="shared" si="258"/>
        <v>0</v>
      </c>
      <c r="C555" s="8">
        <f t="shared" si="259"/>
        <v>0</v>
      </c>
      <c r="E555" s="8" t="b">
        <f t="shared" si="260"/>
        <v>0</v>
      </c>
      <c r="F555" s="8" t="b">
        <f t="shared" si="261"/>
        <v>0</v>
      </c>
      <c r="L555" s="8">
        <v>554</v>
      </c>
      <c r="M555" s="8" cm="1">
        <f t="array" ref="M555">INDEX(W$2:W$961,ROWS(W555:W$961))</f>
        <v>-2.9999999999999999E-16</v>
      </c>
      <c r="N555" s="8" cm="1">
        <f t="array" ref="N555">INDEX(AA$2:AA$961,ROWS(AA555:AA$961))</f>
        <v>-6.8499999999999998E-14</v>
      </c>
      <c r="Q555" s="8">
        <f t="shared" si="262"/>
        <v>1.5833333333333333E-3</v>
      </c>
      <c r="R555" s="8">
        <f>IFERROR(SUMPRODUCT(INDEX($B$1:$B$9600,$L556):INDEX($B$1:$B$9600,$L556+959),M$2:M$961)/$G$3,NA())</f>
        <v>0.36883789670053652</v>
      </c>
      <c r="S555" s="8">
        <f>IFERROR(SUMPRODUCT(INDEX($C$1:$C$9600,$L556):INDEX($C$1:$C$9600,$L556+959),N$2:N$961)/$G$5,NA())</f>
        <v>0.3094582535341644</v>
      </c>
      <c r="T555" s="8">
        <f t="shared" si="263"/>
        <v>0.67829615023470091</v>
      </c>
      <c r="V555" s="8">
        <f t="shared" si="264"/>
        <v>1.1520833333333333E-2</v>
      </c>
      <c r="W555" s="8">
        <f t="shared" si="265"/>
        <v>0</v>
      </c>
      <c r="X555" s="8">
        <v>0</v>
      </c>
      <c r="Z555" s="8">
        <f t="shared" si="266"/>
        <v>1.1520833333333333E-2</v>
      </c>
      <c r="AA555" s="8">
        <f t="shared" si="267"/>
        <v>0</v>
      </c>
      <c r="AB555" s="8">
        <v>0</v>
      </c>
    </row>
    <row r="556" spans="1:28" s="8" customFormat="1" x14ac:dyDescent="0.2">
      <c r="A556" s="8">
        <f t="shared" si="257"/>
        <v>-8.3958333333333333E-3</v>
      </c>
      <c r="B556" s="8">
        <f t="shared" si="258"/>
        <v>0</v>
      </c>
      <c r="C556" s="8">
        <f t="shared" si="259"/>
        <v>0</v>
      </c>
      <c r="E556" s="8" t="b">
        <f t="shared" si="260"/>
        <v>0</v>
      </c>
      <c r="F556" s="8" t="b">
        <f t="shared" si="261"/>
        <v>0</v>
      </c>
      <c r="L556" s="8">
        <v>555</v>
      </c>
      <c r="M556" s="8" cm="1">
        <f t="array" ref="M556">INDEX(W$2:W$961,ROWS(W556:W$961))</f>
        <v>-3.9999999999999999E-16</v>
      </c>
      <c r="N556" s="8" cm="1">
        <f t="array" ref="N556">INDEX(AA$2:AA$961,ROWS(AA556:AA$961))</f>
        <v>1.175E-13</v>
      </c>
      <c r="Q556" s="8">
        <f t="shared" si="262"/>
        <v>1.6041666666666667E-3</v>
      </c>
      <c r="R556" s="8">
        <f>IFERROR(SUMPRODUCT(INDEX($B$1:$B$9600,$L557):INDEX($B$1:$B$9600,$L557+959),M$2:M$961)/$G$3,NA())</f>
        <v>0.35104785393726867</v>
      </c>
      <c r="S556" s="8">
        <f>IFERROR(SUMPRODUCT(INDEX($C$1:$C$9600,$L557):INDEX($C$1:$C$9600,$L557+959),N$2:N$961)/$G$5,NA())</f>
        <v>0.27611375139821154</v>
      </c>
      <c r="T556" s="8">
        <f t="shared" si="263"/>
        <v>0.62716160533548027</v>
      </c>
      <c r="V556" s="8">
        <f t="shared" si="264"/>
        <v>1.1541666666666667E-2</v>
      </c>
      <c r="W556" s="8">
        <f t="shared" si="265"/>
        <v>0</v>
      </c>
      <c r="X556" s="8">
        <v>0</v>
      </c>
      <c r="Z556" s="8">
        <f t="shared" si="266"/>
        <v>1.1541666666666667E-2</v>
      </c>
      <c r="AA556" s="8">
        <f t="shared" si="267"/>
        <v>0</v>
      </c>
      <c r="AB556" s="8">
        <v>0</v>
      </c>
    </row>
    <row r="557" spans="1:28" s="8" customFormat="1" x14ac:dyDescent="0.2">
      <c r="A557" s="8">
        <f t="shared" si="257"/>
        <v>-8.3750000000000005E-3</v>
      </c>
      <c r="B557" s="8">
        <f t="shared" si="258"/>
        <v>0</v>
      </c>
      <c r="C557" s="8">
        <f t="shared" si="259"/>
        <v>0</v>
      </c>
      <c r="E557" s="8" t="b">
        <f t="shared" si="260"/>
        <v>0</v>
      </c>
      <c r="F557" s="8" t="b">
        <f t="shared" si="261"/>
        <v>0</v>
      </c>
      <c r="L557" s="8">
        <v>556</v>
      </c>
      <c r="M557" s="8" cm="1">
        <f t="array" ref="M557">INDEX(W$2:W$961,ROWS(W557:W$961))</f>
        <v>-3.9999999999999999E-16</v>
      </c>
      <c r="N557" s="8" cm="1">
        <f t="array" ref="N557">INDEX(AA$2:AA$961,ROWS(AA557:AA$961))</f>
        <v>-5.81E-14</v>
      </c>
      <c r="Q557" s="8">
        <f t="shared" si="262"/>
        <v>1.6249999999999999E-3</v>
      </c>
      <c r="R557" s="8">
        <f>IFERROR(SUMPRODUCT(INDEX($B$1:$B$9600,$L558):INDEX($B$1:$B$9600,$L558+959),M$2:M$961)/$G$3,NA())</f>
        <v>0.32798138057527376</v>
      </c>
      <c r="S557" s="8">
        <f>IFERROR(SUMPRODUCT(INDEX($C$1:$C$9600,$L558):INDEX($C$1:$C$9600,$L558+959),N$2:N$961)/$G$5,NA())</f>
        <v>0.23847086417112118</v>
      </c>
      <c r="T557" s="8">
        <f t="shared" si="263"/>
        <v>0.56645224474639488</v>
      </c>
      <c r="V557" s="8">
        <f t="shared" si="264"/>
        <v>1.15625E-2</v>
      </c>
      <c r="W557" s="8">
        <f t="shared" si="265"/>
        <v>0</v>
      </c>
      <c r="X557" s="8">
        <v>0</v>
      </c>
      <c r="Z557" s="8">
        <f t="shared" si="266"/>
        <v>1.15625E-2</v>
      </c>
      <c r="AA557" s="8">
        <f t="shared" si="267"/>
        <v>0</v>
      </c>
      <c r="AB557" s="8">
        <v>0</v>
      </c>
    </row>
    <row r="558" spans="1:28" s="8" customFormat="1" x14ac:dyDescent="0.2">
      <c r="A558" s="8">
        <f t="shared" si="257"/>
        <v>-8.354166666666666E-3</v>
      </c>
      <c r="B558" s="8">
        <f t="shared" si="258"/>
        <v>0</v>
      </c>
      <c r="C558" s="8">
        <f t="shared" si="259"/>
        <v>0</v>
      </c>
      <c r="E558" s="8" t="b">
        <f t="shared" si="260"/>
        <v>0</v>
      </c>
      <c r="F558" s="8" t="b">
        <f t="shared" si="261"/>
        <v>0</v>
      </c>
      <c r="L558" s="8">
        <v>557</v>
      </c>
      <c r="M558" s="8" cm="1">
        <f t="array" ref="M558">INDEX(W$2:W$961,ROWS(W558:W$961))</f>
        <v>-3.9999999999999999E-16</v>
      </c>
      <c r="N558" s="8" cm="1">
        <f t="array" ref="N558">INDEX(AA$2:AA$961,ROWS(AA558:AA$961))</f>
        <v>-5.3399999999999998E-14</v>
      </c>
      <c r="Q558" s="8">
        <f t="shared" si="262"/>
        <v>1.6458333333333333E-3</v>
      </c>
      <c r="R558" s="8">
        <f>IFERROR(SUMPRODUCT(INDEX($B$1:$B$9600,$L559):INDEX($B$1:$B$9600,$L559+959),M$2:M$961)/$G$3,NA())</f>
        <v>0.30015049352105183</v>
      </c>
      <c r="S558" s="8">
        <f>IFERROR(SUMPRODUCT(INDEX($C$1:$C$9600,$L559):INDEX($C$1:$C$9600,$L559+959),N$2:N$961)/$G$5,NA())</f>
        <v>0.19732974668428205</v>
      </c>
      <c r="T558" s="8">
        <f t="shared" si="263"/>
        <v>0.49748024020533388</v>
      </c>
      <c r="V558" s="8">
        <f t="shared" si="264"/>
        <v>1.1583333333333333E-2</v>
      </c>
      <c r="W558" s="8">
        <f t="shared" si="265"/>
        <v>0</v>
      </c>
      <c r="X558" s="8">
        <v>0</v>
      </c>
      <c r="Z558" s="8">
        <f t="shared" si="266"/>
        <v>1.1583333333333333E-2</v>
      </c>
      <c r="AA558" s="8">
        <f t="shared" si="267"/>
        <v>0</v>
      </c>
      <c r="AB558" s="8">
        <v>0</v>
      </c>
    </row>
    <row r="559" spans="1:28" s="8" customFormat="1" x14ac:dyDescent="0.2">
      <c r="A559" s="8">
        <f t="shared" si="257"/>
        <v>-8.3333333333333332E-3</v>
      </c>
      <c r="B559" s="8">
        <f t="shared" si="258"/>
        <v>0</v>
      </c>
      <c r="C559" s="8">
        <f t="shared" si="259"/>
        <v>0</v>
      </c>
      <c r="E559" s="8" t="b">
        <f t="shared" si="260"/>
        <v>0</v>
      </c>
      <c r="F559" s="8" t="b">
        <f t="shared" si="261"/>
        <v>0</v>
      </c>
      <c r="L559" s="8">
        <v>558</v>
      </c>
      <c r="M559" s="8" cm="1">
        <f t="array" ref="M559">INDEX(W$2:W$961,ROWS(W559:W$961))</f>
        <v>-3.9999999999999999E-16</v>
      </c>
      <c r="N559" s="8" cm="1">
        <f t="array" ref="N559">INDEX(AA$2:AA$961,ROWS(AA559:AA$961))</f>
        <v>1.172E-13</v>
      </c>
      <c r="Q559" s="8">
        <f t="shared" si="262"/>
        <v>1.6666666666666668E-3</v>
      </c>
      <c r="R559" s="8">
        <f>IFERROR(SUMPRODUCT(INDEX($B$1:$B$9600,$L560):INDEX($B$1:$B$9600,$L560+959),M$2:M$961)/$G$3,NA())</f>
        <v>0.26813711037186011</v>
      </c>
      <c r="S559" s="8">
        <f>IFERROR(SUMPRODUCT(INDEX($C$1:$C$9600,$L560):INDEX($C$1:$C$9600,$L560+959),N$2:N$961)/$G$5,NA())</f>
        <v>0.15354108451203788</v>
      </c>
      <c r="T559" s="8">
        <f t="shared" si="263"/>
        <v>0.42167819488389802</v>
      </c>
      <c r="V559" s="8">
        <f t="shared" si="264"/>
        <v>1.1604166666666667E-2</v>
      </c>
      <c r="W559" s="8">
        <f t="shared" si="265"/>
        <v>0</v>
      </c>
      <c r="X559" s="8">
        <v>0</v>
      </c>
      <c r="Z559" s="8">
        <f t="shared" si="266"/>
        <v>1.1604166666666667E-2</v>
      </c>
      <c r="AA559" s="8">
        <f t="shared" si="267"/>
        <v>0</v>
      </c>
      <c r="AB559" s="8">
        <v>0</v>
      </c>
    </row>
    <row r="560" spans="1:28" s="8" customFormat="1" x14ac:dyDescent="0.2">
      <c r="A560" s="8">
        <f t="shared" si="257"/>
        <v>-8.3125000000000004E-3</v>
      </c>
      <c r="B560" s="8">
        <f t="shared" si="258"/>
        <v>0</v>
      </c>
      <c r="C560" s="8">
        <f t="shared" si="259"/>
        <v>0</v>
      </c>
      <c r="E560" s="8" t="b">
        <f t="shared" si="260"/>
        <v>0</v>
      </c>
      <c r="F560" s="8" t="b">
        <f t="shared" si="261"/>
        <v>0</v>
      </c>
      <c r="L560" s="8">
        <v>559</v>
      </c>
      <c r="M560" s="8" cm="1">
        <f t="array" ref="M560">INDEX(W$2:W$961,ROWS(W560:W$961))</f>
        <v>-5.0000000000000004E-16</v>
      </c>
      <c r="N560" s="8" cm="1">
        <f t="array" ref="N560">INDEX(AA$2:AA$961,ROWS(AA560:AA$961))</f>
        <v>-7.2600000000000001E-14</v>
      </c>
      <c r="Q560" s="8">
        <f t="shared" si="262"/>
        <v>1.6875E-3</v>
      </c>
      <c r="R560" s="8">
        <f>IFERROR(SUMPRODUCT(INDEX($B$1:$B$9600,$L561):INDEX($B$1:$B$9600,$L561+959),M$2:M$961)/$G$3,NA())</f>
        <v>0.23258102643834838</v>
      </c>
      <c r="S560" s="8">
        <f>IFERROR(SUMPRODUCT(INDEX($C$1:$C$9600,$L561):INDEX($C$1:$C$9600,$L561+959),N$2:N$961)/$G$5,NA())</f>
        <v>0.10798837167218381</v>
      </c>
      <c r="T560" s="8">
        <f t="shared" si="263"/>
        <v>0.34056939811053222</v>
      </c>
      <c r="V560" s="8">
        <f t="shared" si="264"/>
        <v>1.1625E-2</v>
      </c>
      <c r="W560" s="8">
        <f t="shared" si="265"/>
        <v>0</v>
      </c>
      <c r="X560" s="8">
        <v>0</v>
      </c>
      <c r="Z560" s="8">
        <f t="shared" si="266"/>
        <v>1.1625E-2</v>
      </c>
      <c r="AA560" s="8">
        <f t="shared" si="267"/>
        <v>0</v>
      </c>
      <c r="AB560" s="8">
        <v>0</v>
      </c>
    </row>
    <row r="561" spans="1:28" s="8" customFormat="1" x14ac:dyDescent="0.2">
      <c r="A561" s="8">
        <f t="shared" si="257"/>
        <v>-8.2916666666666659E-3</v>
      </c>
      <c r="B561" s="8">
        <f t="shared" si="258"/>
        <v>0</v>
      </c>
      <c r="C561" s="8">
        <f t="shared" si="259"/>
        <v>0</v>
      </c>
      <c r="E561" s="8" t="b">
        <f t="shared" si="260"/>
        <v>0</v>
      </c>
      <c r="F561" s="8" t="b">
        <f t="shared" si="261"/>
        <v>0</v>
      </c>
      <c r="L561" s="8">
        <v>560</v>
      </c>
      <c r="M561" s="8" cm="1">
        <f t="array" ref="M561">INDEX(W$2:W$961,ROWS(W561:W$961))</f>
        <v>-5.0000000000000004E-16</v>
      </c>
      <c r="N561" s="8" cm="1">
        <f t="array" ref="N561">INDEX(AA$2:AA$961,ROWS(AA561:AA$961))</f>
        <v>-3.7E-14</v>
      </c>
      <c r="Q561" s="8">
        <f t="shared" si="262"/>
        <v>1.7083333333333334E-3</v>
      </c>
      <c r="R561" s="8">
        <f>IFERROR(SUMPRODUCT(INDEX($B$1:$B$9600,$L562):INDEX($B$1:$B$9600,$L562+959),M$2:M$961)/$G$3,NA())</f>
        <v>0.19416711483177079</v>
      </c>
      <c r="S561" s="8">
        <f>IFERROR(SUMPRODUCT(INDEX($C$1:$C$9600,$L562):INDEX($C$1:$C$9600,$L562+959),N$2:N$961)/$G$5,NA())</f>
        <v>6.1569861109308233E-2</v>
      </c>
      <c r="T561" s="8">
        <f t="shared" si="263"/>
        <v>0.25573697594107903</v>
      </c>
      <c r="V561" s="8">
        <f t="shared" si="264"/>
        <v>1.1645833333333333E-2</v>
      </c>
      <c r="W561" s="8">
        <f t="shared" si="265"/>
        <v>0</v>
      </c>
      <c r="X561" s="8">
        <v>0</v>
      </c>
      <c r="Z561" s="8">
        <f t="shared" si="266"/>
        <v>1.1645833333333333E-2</v>
      </c>
      <c r="AA561" s="8">
        <f t="shared" si="267"/>
        <v>0</v>
      </c>
      <c r="AB561" s="8">
        <v>0</v>
      </c>
    </row>
    <row r="562" spans="1:28" s="8" customFormat="1" x14ac:dyDescent="0.2">
      <c r="A562" s="8">
        <f t="shared" si="257"/>
        <v>-8.2708333333333332E-3</v>
      </c>
      <c r="B562" s="8">
        <f t="shared" si="258"/>
        <v>0</v>
      </c>
      <c r="C562" s="8">
        <f t="shared" si="259"/>
        <v>0</v>
      </c>
      <c r="E562" s="8" t="b">
        <f t="shared" si="260"/>
        <v>0</v>
      </c>
      <c r="F562" s="8" t="b">
        <f t="shared" si="261"/>
        <v>0</v>
      </c>
      <c r="L562" s="8">
        <v>561</v>
      </c>
      <c r="M562" s="8" cm="1">
        <f t="array" ref="M562">INDEX(W$2:W$961,ROWS(W562:W$961))</f>
        <v>-5.0000000000000004E-16</v>
      </c>
      <c r="N562" s="8" cm="1">
        <f t="array" ref="N562">INDEX(AA$2:AA$961,ROWS(AA562:AA$961))</f>
        <v>1.1420000000000001E-13</v>
      </c>
      <c r="Q562" s="8">
        <f t="shared" si="262"/>
        <v>1.7291666666666666E-3</v>
      </c>
      <c r="R562" s="8">
        <f>IFERROR(SUMPRODUCT(INDEX($B$1:$B$9600,$L563):INDEX($B$1:$B$9600,$L563+959),M$2:M$961)/$G$3,NA())</f>
        <v>0.15361200783803564</v>
      </c>
      <c r="S562" s="8">
        <f>IFERROR(SUMPRODUCT(INDEX($C$1:$C$9600,$L563):INDEX($C$1:$C$9600,$L563+959),N$2:N$961)/$G$5,NA())</f>
        <v>1.5180562045375517E-2</v>
      </c>
      <c r="T562" s="8">
        <f t="shared" si="263"/>
        <v>0.16879256988341115</v>
      </c>
      <c r="V562" s="8">
        <f t="shared" si="264"/>
        <v>1.1666666666666667E-2</v>
      </c>
      <c r="W562" s="8">
        <f t="shared" si="265"/>
        <v>0</v>
      </c>
      <c r="X562" s="8">
        <v>0</v>
      </c>
      <c r="Z562" s="8">
        <f t="shared" si="266"/>
        <v>1.1666666666666667E-2</v>
      </c>
      <c r="AA562" s="8">
        <f t="shared" si="267"/>
        <v>0</v>
      </c>
      <c r="AB562" s="8">
        <v>0</v>
      </c>
    </row>
    <row r="563" spans="1:28" s="8" customFormat="1" x14ac:dyDescent="0.2">
      <c r="A563" s="8">
        <f t="shared" si="257"/>
        <v>-8.2500000000000004E-3</v>
      </c>
      <c r="B563" s="8">
        <f t="shared" si="258"/>
        <v>0</v>
      </c>
      <c r="C563" s="8">
        <f t="shared" si="259"/>
        <v>0</v>
      </c>
      <c r="E563" s="8" t="b">
        <f t="shared" si="260"/>
        <v>0</v>
      </c>
      <c r="F563" s="8" t="b">
        <f t="shared" si="261"/>
        <v>0</v>
      </c>
      <c r="L563" s="8">
        <v>562</v>
      </c>
      <c r="M563" s="8" cm="1">
        <f t="array" ref="M563">INDEX(W$2:W$961,ROWS(W563:W$961))</f>
        <v>-5.0000000000000004E-16</v>
      </c>
      <c r="N563" s="8" cm="1">
        <f t="array" ref="N563">INDEX(AA$2:AA$961,ROWS(AA563:AA$961))</f>
        <v>-8.5599999999999996E-14</v>
      </c>
      <c r="Q563" s="8">
        <f t="shared" si="262"/>
        <v>1.75E-3</v>
      </c>
      <c r="R563" s="8">
        <f>IFERROR(SUMPRODUCT(INDEX($B$1:$B$9600,$L564):INDEX($B$1:$B$9600,$L564+959),M$2:M$961)/$G$3,NA())</f>
        <v>0.11165052216568559</v>
      </c>
      <c r="S563" s="8">
        <f>IFERROR(SUMPRODUCT(INDEX($C$1:$C$9600,$L564):INDEX($C$1:$C$9600,$L564+959),N$2:N$961)/$G$5,NA())</f>
        <v>-3.0305348702160603E-2</v>
      </c>
      <c r="T563" s="8">
        <f t="shared" si="263"/>
        <v>8.1345173463524989E-2</v>
      </c>
      <c r="V563" s="8">
        <f t="shared" si="264"/>
        <v>1.16875E-2</v>
      </c>
      <c r="W563" s="8">
        <f t="shared" si="265"/>
        <v>0</v>
      </c>
      <c r="X563" s="8">
        <v>0</v>
      </c>
      <c r="Z563" s="8">
        <f t="shared" si="266"/>
        <v>1.16875E-2</v>
      </c>
      <c r="AA563" s="8">
        <f t="shared" si="267"/>
        <v>0</v>
      </c>
      <c r="AB563" s="8">
        <v>0</v>
      </c>
    </row>
    <row r="564" spans="1:28" s="8" customFormat="1" x14ac:dyDescent="0.2">
      <c r="A564" s="8">
        <f t="shared" si="257"/>
        <v>-8.2291666666666659E-3</v>
      </c>
      <c r="B564" s="8">
        <f t="shared" si="258"/>
        <v>0</v>
      </c>
      <c r="C564" s="8">
        <f t="shared" si="259"/>
        <v>0</v>
      </c>
      <c r="E564" s="8" t="b">
        <f t="shared" si="260"/>
        <v>0</v>
      </c>
      <c r="F564" s="8" t="b">
        <f t="shared" si="261"/>
        <v>0</v>
      </c>
      <c r="L564" s="8">
        <v>563</v>
      </c>
      <c r="M564" s="8" cm="1">
        <f t="array" ref="M564">INDEX(W$2:W$961,ROWS(W564:W$961))</f>
        <v>-5.0000000000000004E-16</v>
      </c>
      <c r="N564" s="8" cm="1">
        <f t="array" ref="N564">INDEX(AA$2:AA$961,ROWS(AA564:AA$961))</f>
        <v>-1.9899999999999999E-14</v>
      </c>
      <c r="Q564" s="8">
        <f t="shared" si="262"/>
        <v>1.7708333333333332E-3</v>
      </c>
      <c r="R564" s="8">
        <f>IFERROR(SUMPRODUCT(INDEX($B$1:$B$9600,$L565):INDEX($B$1:$B$9600,$L565+959),M$2:M$961)/$G$3,NA())</f>
        <v>6.9022089757944063E-2</v>
      </c>
      <c r="S564" s="8">
        <f>IFERROR(SUMPRODUCT(INDEX($C$1:$C$9600,$L565):INDEX($C$1:$C$9600,$L565+959),N$2:N$961)/$G$5,NA())</f>
        <v>-7.405134893360929E-2</v>
      </c>
      <c r="T564" s="8">
        <f t="shared" si="263"/>
        <v>-5.0292591756652266E-3</v>
      </c>
      <c r="V564" s="8">
        <f t="shared" si="264"/>
        <v>1.1708333333333333E-2</v>
      </c>
      <c r="W564" s="8">
        <f t="shared" si="265"/>
        <v>0</v>
      </c>
      <c r="X564" s="8">
        <v>0</v>
      </c>
      <c r="Z564" s="8">
        <f t="shared" si="266"/>
        <v>1.1708333333333333E-2</v>
      </c>
      <c r="AA564" s="8">
        <f t="shared" si="267"/>
        <v>0</v>
      </c>
      <c r="AB564" s="8">
        <v>0</v>
      </c>
    </row>
    <row r="565" spans="1:28" s="8" customFormat="1" x14ac:dyDescent="0.2">
      <c r="A565" s="8">
        <f t="shared" si="257"/>
        <v>-8.2083333333333331E-3</v>
      </c>
      <c r="B565" s="8">
        <f t="shared" si="258"/>
        <v>0</v>
      </c>
      <c r="C565" s="8">
        <f t="shared" si="259"/>
        <v>0</v>
      </c>
      <c r="E565" s="8" t="b">
        <f t="shared" si="260"/>
        <v>0</v>
      </c>
      <c r="F565" s="8" t="b">
        <f t="shared" si="261"/>
        <v>0</v>
      </c>
      <c r="L565" s="8">
        <v>564</v>
      </c>
      <c r="M565" s="8" cm="1">
        <f t="array" ref="M565">INDEX(W$2:W$961,ROWS(W565:W$961))</f>
        <v>-5.0000000000000004E-16</v>
      </c>
      <c r="N565" s="8" cm="1">
        <f t="array" ref="N565">INDEX(AA$2:AA$961,ROWS(AA565:AA$961))</f>
        <v>1.085E-13</v>
      </c>
      <c r="Q565" s="8">
        <f t="shared" si="262"/>
        <v>1.7916666666666667E-3</v>
      </c>
      <c r="R565" s="8">
        <f>IFERROR(SUMPRODUCT(INDEX($B$1:$B$9600,$L566):INDEX($B$1:$B$9600,$L566+959),M$2:M$961)/$G$3,NA())</f>
        <v>2.6457449820276195E-2</v>
      </c>
      <c r="S565" s="8">
        <f>IFERROR(SUMPRODUCT(INDEX($C$1:$C$9600,$L566):INDEX($C$1:$C$9600,$L566+959),N$2:N$961)/$G$5,NA())</f>
        <v>-0.11527429611213168</v>
      </c>
      <c r="T565" s="8">
        <f t="shared" si="263"/>
        <v>-8.8816846291855489E-2</v>
      </c>
      <c r="V565" s="8">
        <f t="shared" si="264"/>
        <v>1.1729166666666667E-2</v>
      </c>
      <c r="W565" s="8">
        <f t="shared" si="265"/>
        <v>0</v>
      </c>
      <c r="X565" s="8">
        <v>0</v>
      </c>
      <c r="Z565" s="8">
        <f t="shared" si="266"/>
        <v>1.1729166666666667E-2</v>
      </c>
      <c r="AA565" s="8">
        <f t="shared" si="267"/>
        <v>0</v>
      </c>
      <c r="AB565" s="8">
        <v>0</v>
      </c>
    </row>
    <row r="566" spans="1:28" s="8" customFormat="1" x14ac:dyDescent="0.2">
      <c r="A566" s="8">
        <f t="shared" si="257"/>
        <v>-8.1875000000000003E-3</v>
      </c>
      <c r="B566" s="8">
        <f t="shared" si="258"/>
        <v>0</v>
      </c>
      <c r="C566" s="8">
        <f t="shared" si="259"/>
        <v>0</v>
      </c>
      <c r="E566" s="8" t="b">
        <f t="shared" si="260"/>
        <v>0</v>
      </c>
      <c r="F566" s="8" t="b">
        <f t="shared" si="261"/>
        <v>0</v>
      </c>
      <c r="L566" s="8">
        <v>565</v>
      </c>
      <c r="M566" s="8" cm="1">
        <f t="array" ref="M566">INDEX(W$2:W$961,ROWS(W566:W$961))</f>
        <v>-5.0000000000000004E-16</v>
      </c>
      <c r="N566" s="8" cm="1">
        <f t="array" ref="N566">INDEX(AA$2:AA$961,ROWS(AA566:AA$961))</f>
        <v>-9.66E-14</v>
      </c>
      <c r="Q566" s="8">
        <f t="shared" si="262"/>
        <v>1.8125000000000001E-3</v>
      </c>
      <c r="R566" s="8">
        <f>IFERROR(SUMPRODUCT(INDEX($B$1:$B$9600,$L567):INDEX($B$1:$B$9600,$L567+959),M$2:M$961)/$G$3,NA())</f>
        <v>-1.5334153242364507E-2</v>
      </c>
      <c r="S566" s="8">
        <f>IFERROR(SUMPRODUCT(INDEX($C$1:$C$9600,$L567):INDEX($C$1:$C$9600,$L567+959),N$2:N$961)/$G$5,NA())</f>
        <v>-0.15325875298218772</v>
      </c>
      <c r="T566" s="8">
        <f t="shared" si="263"/>
        <v>-0.16859290622455222</v>
      </c>
      <c r="V566" s="8">
        <f t="shared" si="264"/>
        <v>1.175E-2</v>
      </c>
      <c r="W566" s="8">
        <f t="shared" si="265"/>
        <v>0</v>
      </c>
      <c r="X566" s="8">
        <v>0</v>
      </c>
      <c r="Z566" s="8">
        <f t="shared" si="266"/>
        <v>1.175E-2</v>
      </c>
      <c r="AA566" s="8">
        <f t="shared" si="267"/>
        <v>0</v>
      </c>
      <c r="AB566" s="8">
        <v>0</v>
      </c>
    </row>
    <row r="567" spans="1:28" s="8" customFormat="1" x14ac:dyDescent="0.2">
      <c r="A567" s="8">
        <f t="shared" si="257"/>
        <v>-8.1666666666666658E-3</v>
      </c>
      <c r="B567" s="8">
        <f t="shared" si="258"/>
        <v>0</v>
      </c>
      <c r="C567" s="8">
        <f t="shared" si="259"/>
        <v>0</v>
      </c>
      <c r="E567" s="8" t="b">
        <f t="shared" si="260"/>
        <v>0</v>
      </c>
      <c r="F567" s="8" t="b">
        <f t="shared" si="261"/>
        <v>0</v>
      </c>
      <c r="L567" s="8">
        <v>566</v>
      </c>
      <c r="M567" s="8" cm="1">
        <f t="array" ref="M567">INDEX(W$2:W$961,ROWS(W567:W$961))</f>
        <v>-3.9999999999999999E-16</v>
      </c>
      <c r="N567" s="8" cm="1">
        <f t="array" ref="N567">INDEX(AA$2:AA$961,ROWS(AA567:AA$961))</f>
        <v>-2.3999999999999999E-15</v>
      </c>
      <c r="Q567" s="8">
        <f t="shared" si="262"/>
        <v>1.8333333333333333E-3</v>
      </c>
      <c r="R567" s="8">
        <f>IFERROR(SUMPRODUCT(INDEX($B$1:$B$9600,$L568):INDEX($B$1:$B$9600,$L568+959),M$2:M$961)/$G$3,NA())</f>
        <v>-5.5677036840532469E-2</v>
      </c>
      <c r="S567" s="8">
        <f>IFERROR(SUMPRODUCT(INDEX($C$1:$C$9600,$L568):INDEX($C$1:$C$9600,$L568+959),N$2:N$961)/$G$5,NA())</f>
        <v>-0.18736964588419253</v>
      </c>
      <c r="T567" s="8">
        <f t="shared" si="263"/>
        <v>-0.24304668272472499</v>
      </c>
      <c r="V567" s="8">
        <f t="shared" si="264"/>
        <v>1.1770833333333333E-2</v>
      </c>
      <c r="W567" s="8">
        <f t="shared" si="265"/>
        <v>0</v>
      </c>
      <c r="X567" s="8">
        <v>0</v>
      </c>
      <c r="Z567" s="8">
        <f t="shared" si="266"/>
        <v>1.1770833333333333E-2</v>
      </c>
      <c r="AA567" s="8">
        <f t="shared" si="267"/>
        <v>0</v>
      </c>
      <c r="AB567" s="8">
        <v>0</v>
      </c>
    </row>
    <row r="568" spans="1:28" s="8" customFormat="1" x14ac:dyDescent="0.2">
      <c r="A568" s="8">
        <f t="shared" si="257"/>
        <v>-8.1458333333333331E-3</v>
      </c>
      <c r="B568" s="8">
        <f t="shared" si="258"/>
        <v>0</v>
      </c>
      <c r="C568" s="8">
        <f t="shared" si="259"/>
        <v>0</v>
      </c>
      <c r="E568" s="8" t="b">
        <f t="shared" si="260"/>
        <v>0</v>
      </c>
      <c r="F568" s="8" t="b">
        <f t="shared" si="261"/>
        <v>0</v>
      </c>
      <c r="L568" s="8">
        <v>567</v>
      </c>
      <c r="M568" s="8" cm="1">
        <f t="array" ref="M568">INDEX(W$2:W$961,ROWS(W568:W$961))</f>
        <v>-3.9999999999999999E-16</v>
      </c>
      <c r="N568" s="8" cm="1">
        <f t="array" ref="N568">INDEX(AA$2:AA$961,ROWS(AA568:AA$961))</f>
        <v>1.003E-13</v>
      </c>
      <c r="Q568" s="8">
        <f t="shared" si="262"/>
        <v>1.8541666666666667E-3</v>
      </c>
      <c r="R568" s="8">
        <f>IFERROR(SUMPRODUCT(INDEX($B$1:$B$9600,$L569):INDEX($B$1:$B$9600,$L569+959),M$2:M$961)/$G$3,NA())</f>
        <v>-9.3940202776195317E-2</v>
      </c>
      <c r="S568" s="8">
        <f>IFERROR(SUMPRODUCT(INDEX($C$1:$C$9600,$L569):INDEX($C$1:$C$9600,$L569+959),N$2:N$961)/$G$5,NA())</f>
        <v>-0.21706302739204253</v>
      </c>
      <c r="T568" s="8">
        <f t="shared" si="263"/>
        <v>-0.31100323016823783</v>
      </c>
      <c r="V568" s="8">
        <f t="shared" si="264"/>
        <v>1.1791666666666667E-2</v>
      </c>
      <c r="W568" s="8">
        <f t="shared" si="265"/>
        <v>0</v>
      </c>
      <c r="X568" s="8">
        <v>0</v>
      </c>
      <c r="Z568" s="8">
        <f t="shared" si="266"/>
        <v>1.1791666666666667E-2</v>
      </c>
      <c r="AA568" s="8">
        <f t="shared" si="267"/>
        <v>0</v>
      </c>
      <c r="AB568" s="8">
        <v>0</v>
      </c>
    </row>
    <row r="569" spans="1:28" s="8" customFormat="1" x14ac:dyDescent="0.2">
      <c r="A569" s="8">
        <f t="shared" si="257"/>
        <v>-8.1250000000000003E-3</v>
      </c>
      <c r="B569" s="8">
        <f t="shared" si="258"/>
        <v>0</v>
      </c>
      <c r="C569" s="8">
        <f t="shared" si="259"/>
        <v>0</v>
      </c>
      <c r="E569" s="8" t="b">
        <f t="shared" si="260"/>
        <v>0</v>
      </c>
      <c r="F569" s="8" t="b">
        <f t="shared" si="261"/>
        <v>0</v>
      </c>
      <c r="L569" s="8">
        <v>568</v>
      </c>
      <c r="M569" s="8" cm="1">
        <f t="array" ref="M569">INDEX(W$2:W$961,ROWS(W569:W$961))</f>
        <v>-2.9999999999999999E-16</v>
      </c>
      <c r="N569" s="8" cm="1">
        <f t="array" ref="N569">INDEX(AA$2:AA$961,ROWS(AA569:AA$961))</f>
        <v>-1.056E-13</v>
      </c>
      <c r="Q569" s="8">
        <f t="shared" si="262"/>
        <v>1.8749999999999999E-3</v>
      </c>
      <c r="R569" s="8">
        <f>IFERROR(SUMPRODUCT(INDEX($B$1:$B$9600,$L570):INDEX($B$1:$B$9600,$L570+959),M$2:M$961)/$G$3,NA())</f>
        <v>-0.12954732943909752</v>
      </c>
      <c r="S569" s="8">
        <f>IFERROR(SUMPRODUCT(INDEX($C$1:$C$9600,$L570):INDEX($C$1:$C$9600,$L570+959),N$2:N$961)/$G$5,NA())</f>
        <v>-0.24189475860800566</v>
      </c>
      <c r="T569" s="8">
        <f t="shared" si="263"/>
        <v>-0.37144208804710321</v>
      </c>
      <c r="V569" s="8">
        <f t="shared" si="264"/>
        <v>1.18125E-2</v>
      </c>
      <c r="W569" s="8">
        <f t="shared" si="265"/>
        <v>0</v>
      </c>
      <c r="X569" s="8">
        <v>0</v>
      </c>
      <c r="Z569" s="8">
        <f t="shared" si="266"/>
        <v>1.18125E-2</v>
      </c>
      <c r="AA569" s="8">
        <f t="shared" si="267"/>
        <v>0</v>
      </c>
      <c r="AB569" s="8">
        <v>0</v>
      </c>
    </row>
    <row r="570" spans="1:28" s="8" customFormat="1" x14ac:dyDescent="0.2">
      <c r="A570" s="8">
        <f t="shared" si="257"/>
        <v>-8.1041666666666675E-3</v>
      </c>
      <c r="B570" s="8">
        <f t="shared" si="258"/>
        <v>0</v>
      </c>
      <c r="C570" s="8">
        <f t="shared" si="259"/>
        <v>0</v>
      </c>
      <c r="E570" s="8" t="b">
        <f t="shared" si="260"/>
        <v>0</v>
      </c>
      <c r="F570" s="8" t="b">
        <f t="shared" si="261"/>
        <v>0</v>
      </c>
      <c r="L570" s="8">
        <v>569</v>
      </c>
      <c r="M570" s="8" cm="1">
        <f t="array" ref="M570">INDEX(W$2:W$961,ROWS(W570:W$961))</f>
        <v>-2E-16</v>
      </c>
      <c r="N570" s="8" cm="1">
        <f t="array" ref="N570">INDEX(AA$2:AA$961,ROWS(AA570:AA$961))</f>
        <v>1.51E-14</v>
      </c>
      <c r="Q570" s="8">
        <f t="shared" si="262"/>
        <v>1.8958333333333334E-3</v>
      </c>
      <c r="R570" s="8">
        <f>IFERROR(SUMPRODUCT(INDEX($B$1:$B$9600,$L571):INDEX($B$1:$B$9600,$L571+959),M$2:M$961)/$G$3,NA())</f>
        <v>-0.16198547428481977</v>
      </c>
      <c r="S570" s="8">
        <f>IFERROR(SUMPRODUCT(INDEX($C$1:$C$9600,$L571):INDEX($C$1:$C$9600,$L571+959),N$2:N$961)/$G$5,NA())</f>
        <v>-0.26152697336371927</v>
      </c>
      <c r="T570" s="8">
        <f t="shared" si="263"/>
        <v>-0.42351244764853901</v>
      </c>
      <c r="V570" s="8">
        <f t="shared" si="264"/>
        <v>1.1833333333333333E-2</v>
      </c>
      <c r="W570" s="8">
        <f t="shared" si="265"/>
        <v>0</v>
      </c>
      <c r="X570" s="8">
        <v>0</v>
      </c>
      <c r="Z570" s="8">
        <f t="shared" si="266"/>
        <v>1.1833333333333333E-2</v>
      </c>
      <c r="AA570" s="8">
        <f t="shared" si="267"/>
        <v>0</v>
      </c>
      <c r="AB570" s="8">
        <v>0</v>
      </c>
    </row>
    <row r="571" spans="1:28" s="8" customFormat="1" x14ac:dyDescent="0.2">
      <c r="A571" s="8">
        <f t="shared" si="257"/>
        <v>-8.083333333333333E-3</v>
      </c>
      <c r="B571" s="8">
        <f t="shared" si="258"/>
        <v>0</v>
      </c>
      <c r="C571" s="8">
        <f t="shared" si="259"/>
        <v>0</v>
      </c>
      <c r="E571" s="8" t="b">
        <f t="shared" si="260"/>
        <v>0</v>
      </c>
      <c r="F571" s="8" t="b">
        <f t="shared" si="261"/>
        <v>0</v>
      </c>
      <c r="L571" s="8">
        <v>570</v>
      </c>
      <c r="M571" s="8" cm="1">
        <f t="array" ref="M571">INDEX(W$2:W$961,ROWS(W571:W$961))</f>
        <v>-9.9999999999999998E-17</v>
      </c>
      <c r="N571" s="8" cm="1">
        <f t="array" ref="N571">INDEX(AA$2:AA$961,ROWS(AA571:AA$961))</f>
        <v>8.9699999999999999E-14</v>
      </c>
      <c r="Q571" s="8">
        <f t="shared" si="262"/>
        <v>1.9166666666666666E-3</v>
      </c>
      <c r="R571" s="8">
        <f>IFERROR(SUMPRODUCT(INDEX($B$1:$B$9600,$L572):INDEX($B$1:$B$9600,$L572+959),M$2:M$961)/$G$3,NA())</f>
        <v>-0.19081235640089655</v>
      </c>
      <c r="S571" s="8">
        <f>IFERROR(SUMPRODUCT(INDEX($C$1:$C$9600,$L572):INDEX($C$1:$C$9600,$L572+959),N$2:N$961)/$G$5,NA())</f>
        <v>-0.2757322356432817</v>
      </c>
      <c r="T571" s="8">
        <f t="shared" si="263"/>
        <v>-0.46654459204417825</v>
      </c>
      <c r="V571" s="8">
        <f t="shared" si="264"/>
        <v>1.1854166666666667E-2</v>
      </c>
      <c r="W571" s="8">
        <f t="shared" si="265"/>
        <v>0</v>
      </c>
      <c r="X571" s="8">
        <v>0</v>
      </c>
      <c r="Z571" s="8">
        <f t="shared" si="266"/>
        <v>1.1854166666666667E-2</v>
      </c>
      <c r="AA571" s="8">
        <f t="shared" si="267"/>
        <v>0</v>
      </c>
      <c r="AB571" s="8">
        <v>0</v>
      </c>
    </row>
    <row r="572" spans="1:28" s="8" customFormat="1" x14ac:dyDescent="0.2">
      <c r="A572" s="8">
        <f t="shared" si="257"/>
        <v>-8.0625000000000002E-3</v>
      </c>
      <c r="B572" s="8">
        <f t="shared" si="258"/>
        <v>0</v>
      </c>
      <c r="C572" s="8">
        <f t="shared" si="259"/>
        <v>0</v>
      </c>
      <c r="E572" s="8" t="b">
        <f t="shared" si="260"/>
        <v>0</v>
      </c>
      <c r="F572" s="8" t="b">
        <f t="shared" si="261"/>
        <v>0</v>
      </c>
      <c r="L572" s="8">
        <v>571</v>
      </c>
      <c r="M572" s="8" cm="1">
        <f t="array" ref="M572">INDEX(W$2:W$961,ROWS(W572:W$961))</f>
        <v>0</v>
      </c>
      <c r="N572" s="8" cm="1">
        <f t="array" ref="N572">INDEX(AA$2:AA$961,ROWS(AA572:AA$961))</f>
        <v>-1.123E-13</v>
      </c>
      <c r="Q572" s="8">
        <f t="shared" si="262"/>
        <v>1.9375E-3</v>
      </c>
      <c r="R572" s="8">
        <f>IFERROR(SUMPRODUCT(INDEX($B$1:$B$9600,$L573):INDEX($B$1:$B$9600,$L573+959),M$2:M$961)/$G$3,NA())</f>
        <v>-0.21566212000816354</v>
      </c>
      <c r="S572" s="8">
        <f>IFERROR(SUMPRODUCT(INDEX($C$1:$C$9600,$L573):INDEX($C$1:$C$9600,$L573+959),N$2:N$961)/$G$5,NA())</f>
        <v>-0.2843953516781077</v>
      </c>
      <c r="T572" s="8">
        <f t="shared" si="263"/>
        <v>-0.50005747168627124</v>
      </c>
      <c r="V572" s="8">
        <f t="shared" si="264"/>
        <v>1.1875E-2</v>
      </c>
      <c r="W572" s="8">
        <f t="shared" si="265"/>
        <v>0</v>
      </c>
      <c r="X572" s="8">
        <v>0</v>
      </c>
      <c r="Z572" s="8">
        <f t="shared" si="266"/>
        <v>1.1875E-2</v>
      </c>
      <c r="AA572" s="8">
        <f t="shared" si="267"/>
        <v>0</v>
      </c>
      <c r="AB572" s="8">
        <v>0</v>
      </c>
    </row>
    <row r="573" spans="1:28" s="8" customFormat="1" x14ac:dyDescent="0.2">
      <c r="A573" s="8">
        <f t="shared" si="257"/>
        <v>-8.0416666666666674E-3</v>
      </c>
      <c r="B573" s="8">
        <f t="shared" si="258"/>
        <v>0</v>
      </c>
      <c r="C573" s="8">
        <f t="shared" si="259"/>
        <v>0</v>
      </c>
      <c r="E573" s="8" t="b">
        <f t="shared" si="260"/>
        <v>0</v>
      </c>
      <c r="F573" s="8" t="b">
        <f t="shared" si="261"/>
        <v>0</v>
      </c>
      <c r="L573" s="8">
        <v>572</v>
      </c>
      <c r="M573" s="8" cm="1">
        <f t="array" ref="M573">INDEX(W$2:W$961,ROWS(W573:W$961))</f>
        <v>2E-16</v>
      </c>
      <c r="N573" s="8" cm="1">
        <f t="array" ref="N573">INDEX(AA$2:AA$961,ROWS(AA573:AA$961))</f>
        <v>3.2000000000000002E-14</v>
      </c>
      <c r="Q573" s="8">
        <f t="shared" si="262"/>
        <v>1.9583333333333332E-3</v>
      </c>
      <c r="R573" s="8">
        <f>IFERROR(SUMPRODUCT(INDEX($B$1:$B$9600,$L574):INDEX($B$1:$B$9600,$L574+959),M$2:M$961)/$G$3,NA())</f>
        <v>-0.2362495120072462</v>
      </c>
      <c r="S573" s="8">
        <f>IFERROR(SUMPRODUCT(INDEX($C$1:$C$9600,$L574):INDEX($C$1:$C$9600,$L574+959),N$2:N$961)/$G$5,NA())</f>
        <v>-0.28751284826817392</v>
      </c>
      <c r="T573" s="8">
        <f t="shared" si="263"/>
        <v>-0.52376236027542011</v>
      </c>
      <c r="V573" s="8">
        <f t="shared" si="264"/>
        <v>1.1895833333333333E-2</v>
      </c>
      <c r="W573" s="8">
        <f t="shared" si="265"/>
        <v>0</v>
      </c>
      <c r="X573" s="8">
        <v>0</v>
      </c>
      <c r="Z573" s="8">
        <f t="shared" si="266"/>
        <v>1.1895833333333333E-2</v>
      </c>
      <c r="AA573" s="8">
        <f t="shared" si="267"/>
        <v>0</v>
      </c>
      <c r="AB573" s="8">
        <v>0</v>
      </c>
    </row>
    <row r="574" spans="1:28" s="8" customFormat="1" x14ac:dyDescent="0.2">
      <c r="A574" s="8">
        <f t="shared" si="257"/>
        <v>-8.0208333333333329E-3</v>
      </c>
      <c r="B574" s="8">
        <f t="shared" si="258"/>
        <v>0</v>
      </c>
      <c r="C574" s="8">
        <f t="shared" si="259"/>
        <v>0</v>
      </c>
      <c r="E574" s="8" t="b">
        <f t="shared" si="260"/>
        <v>0</v>
      </c>
      <c r="F574" s="8" t="b">
        <f t="shared" si="261"/>
        <v>0</v>
      </c>
      <c r="L574" s="8">
        <v>573</v>
      </c>
      <c r="M574" s="8" cm="1">
        <f t="array" ref="M574">INDEX(W$2:W$961,ROWS(W574:W$961))</f>
        <v>2.9999999999999999E-16</v>
      </c>
      <c r="N574" s="8" cm="1">
        <f t="array" ref="N574">INDEX(AA$2:AA$961,ROWS(AA574:AA$961))</f>
        <v>7.6799999999999998E-14</v>
      </c>
      <c r="Q574" s="8">
        <f t="shared" si="262"/>
        <v>1.9791666666666668E-3</v>
      </c>
      <c r="R574" s="8">
        <f>IFERROR(SUMPRODUCT(INDEX($B$1:$B$9600,$L575):INDEX($B$1:$B$9600,$L575+959),M$2:M$961)/$G$3,NA())</f>
        <v>-0.2523724394795932</v>
      </c>
      <c r="S574" s="8">
        <f>IFERROR(SUMPRODUCT(INDEX($C$1:$C$9600,$L575):INDEX($C$1:$C$9600,$L575+959),N$2:N$961)/$G$5,NA())</f>
        <v>-0.2851901778812303</v>
      </c>
      <c r="T574" s="8">
        <f t="shared" si="263"/>
        <v>-0.53756261736082345</v>
      </c>
      <c r="V574" s="8">
        <f t="shared" si="264"/>
        <v>1.1916666666666667E-2</v>
      </c>
      <c r="W574" s="8">
        <f t="shared" si="265"/>
        <v>0</v>
      </c>
      <c r="X574" s="8">
        <v>0</v>
      </c>
      <c r="Z574" s="8">
        <f t="shared" si="266"/>
        <v>1.1916666666666667E-2</v>
      </c>
      <c r="AA574" s="8">
        <f t="shared" si="267"/>
        <v>0</v>
      </c>
      <c r="AB574" s="8">
        <v>0</v>
      </c>
    </row>
    <row r="575" spans="1:28" s="8" customFormat="1" x14ac:dyDescent="0.2">
      <c r="A575" s="8">
        <f t="shared" si="257"/>
        <v>-8.0000000000000002E-3</v>
      </c>
      <c r="B575" s="8">
        <f t="shared" si="258"/>
        <v>0</v>
      </c>
      <c r="C575" s="8">
        <f t="shared" si="259"/>
        <v>0</v>
      </c>
      <c r="E575" s="8" t="b">
        <f t="shared" si="260"/>
        <v>0</v>
      </c>
      <c r="F575" s="8" t="b">
        <f t="shared" si="261"/>
        <v>0</v>
      </c>
      <c r="L575" s="8">
        <v>574</v>
      </c>
      <c r="M575" s="8" cm="1">
        <f t="array" ref="M575">INDEX(W$2:W$961,ROWS(W575:W$961))</f>
        <v>5.9999999999999999E-16</v>
      </c>
      <c r="N575" s="8" cm="1">
        <f t="array" ref="N575">INDEX(AA$2:AA$961,ROWS(AA575:AA$961))</f>
        <v>-1.1679999999999999E-13</v>
      </c>
      <c r="Q575" s="8">
        <f t="shared" si="262"/>
        <v>2E-3</v>
      </c>
      <c r="R575" s="8">
        <f>IFERROR(SUMPRODUCT(INDEX($B$1:$B$9600,$L576):INDEX($B$1:$B$9600,$L576+959),M$2:M$961)/$G$3,NA())</f>
        <v>-0.26391290570682324</v>
      </c>
      <c r="S575" s="8">
        <f>IFERROR(SUMPRODUCT(INDEX($C$1:$C$9600,$L576):INDEX($C$1:$C$9600,$L576+959),N$2:N$961)/$G$5,NA())</f>
        <v>-0.27763675792986942</v>
      </c>
      <c r="T575" s="8">
        <f t="shared" si="263"/>
        <v>-0.54154966363669266</v>
      </c>
      <c r="V575" s="8">
        <f t="shared" si="264"/>
        <v>1.19375E-2</v>
      </c>
      <c r="W575" s="8">
        <f t="shared" si="265"/>
        <v>0</v>
      </c>
      <c r="X575" s="8">
        <v>0</v>
      </c>
      <c r="Z575" s="8">
        <f t="shared" si="266"/>
        <v>1.19375E-2</v>
      </c>
      <c r="AA575" s="8">
        <f t="shared" si="267"/>
        <v>0</v>
      </c>
      <c r="AB575" s="8">
        <v>0</v>
      </c>
    </row>
    <row r="576" spans="1:28" s="8" customFormat="1" x14ac:dyDescent="0.2">
      <c r="A576" s="8">
        <f t="shared" si="257"/>
        <v>-7.9791666666666674E-3</v>
      </c>
      <c r="B576" s="8">
        <f t="shared" si="258"/>
        <v>0</v>
      </c>
      <c r="C576" s="8">
        <f t="shared" si="259"/>
        <v>0</v>
      </c>
      <c r="E576" s="8" t="b">
        <f t="shared" si="260"/>
        <v>0</v>
      </c>
      <c r="F576" s="8" t="b">
        <f t="shared" si="261"/>
        <v>0</v>
      </c>
      <c r="L576" s="8">
        <v>575</v>
      </c>
      <c r="M576" s="8" cm="1">
        <f t="array" ref="M576">INDEX(W$2:W$961,ROWS(W576:W$961))</f>
        <v>7.9999999999999998E-16</v>
      </c>
      <c r="N576" s="8" cm="1">
        <f t="array" ref="N576">INDEX(AA$2:AA$961,ROWS(AA576:AA$961))</f>
        <v>4.7999999999999997E-14</v>
      </c>
      <c r="Q576" s="8">
        <f t="shared" si="262"/>
        <v>2.0208333333333332E-3</v>
      </c>
      <c r="R576" s="8">
        <f>IFERROR(SUMPRODUCT(INDEX($B$1:$B$9600,$L577):INDEX($B$1:$B$9600,$L577+959),M$2:M$961)/$G$3,NA())</f>
        <v>-0.27083635511701865</v>
      </c>
      <c r="S576" s="8">
        <f>IFERROR(SUMPRODUCT(INDEX($C$1:$C$9600,$L577):INDEX($C$1:$C$9600,$L577+959),N$2:N$961)/$G$5,NA())</f>
        <v>-0.26515899534671367</v>
      </c>
      <c r="T576" s="8">
        <f t="shared" si="263"/>
        <v>-0.53599535046373226</v>
      </c>
      <c r="V576" s="8">
        <f t="shared" si="264"/>
        <v>1.1958333333333333E-2</v>
      </c>
      <c r="W576" s="8">
        <f t="shared" si="265"/>
        <v>0</v>
      </c>
      <c r="X576" s="8">
        <v>0</v>
      </c>
      <c r="Z576" s="8">
        <f t="shared" si="266"/>
        <v>1.1958333333333333E-2</v>
      </c>
      <c r="AA576" s="8">
        <f t="shared" si="267"/>
        <v>0</v>
      </c>
      <c r="AB576" s="8">
        <v>0</v>
      </c>
    </row>
    <row r="577" spans="1:28" s="8" customFormat="1" x14ac:dyDescent="0.2">
      <c r="A577" s="8">
        <f t="shared" ref="A577:A640" si="268">(ROW()-959)/48000</f>
        <v>-7.9583333333333329E-3</v>
      </c>
      <c r="B577" s="8">
        <f t="shared" ref="B577:B640" si="269">IF(E577,(1+COS(2*PI()*$I$1*(A577-$H$4)/6.5))*COS(2*PI()*$I$1*(A577-$H$4))/2,0)</f>
        <v>0</v>
      </c>
      <c r="C577" s="8">
        <f t="shared" ref="C577:C640" si="270">IF(F577,(1+COS(2*PI()*$I$1*(A577-$H$6)/6.5))*COS(2*PI()*$I$1*(A577-$H$6))/2,0)</f>
        <v>0</v>
      </c>
      <c r="E577" s="8" t="b">
        <f t="shared" ref="E577:E640" si="271">AND(A577&gt;=-3.25/$I$1+$H$4,A577&lt;=(3.25/$I$1)+$H$4)</f>
        <v>0</v>
      </c>
      <c r="F577" s="8" t="b">
        <f t="shared" ref="F577:F640" si="272">AND(A577&gt;=-3.25/$I$1+$H$6,A577&lt;=(3.25/$I$1)+$H$6)</f>
        <v>0</v>
      </c>
      <c r="L577" s="8">
        <v>576</v>
      </c>
      <c r="M577" s="8" cm="1">
        <f t="array" ref="M577">INDEX(W$2:W$961,ROWS(W577:W$961))</f>
        <v>1.0999999999999999E-15</v>
      </c>
      <c r="N577" s="8" cm="1">
        <f t="array" ref="N577">INDEX(AA$2:AA$961,ROWS(AA577:AA$961))</f>
        <v>6.1899999999999994E-14</v>
      </c>
      <c r="Q577" s="8">
        <f t="shared" ref="Q577:Q640" si="273">(ROW()-479)/48000</f>
        <v>2.0416666666666665E-3</v>
      </c>
      <c r="R577" s="8">
        <f>IFERROR(SUMPRODUCT(INDEX($B$1:$B$9600,$L578):INDEX($B$1:$B$9600,$L578+959),M$2:M$961)/$G$3,NA())</f>
        <v>-0.27318948796889869</v>
      </c>
      <c r="S577" s="8">
        <f>IFERROR(SUMPRODUCT(INDEX($C$1:$C$9600,$L578):INDEX($C$1:$C$9600,$L578+959),N$2:N$961)/$G$5,NA())</f>
        <v>-0.24815148727344311</v>
      </c>
      <c r="T577" s="8">
        <f t="shared" ref="T577:T640" si="274">IFERROR(SUM(R577:S577)/$G$8,NA())</f>
        <v>-0.5213409752423418</v>
      </c>
      <c r="V577" s="8">
        <f t="shared" si="264"/>
        <v>1.1979166666666667E-2</v>
      </c>
      <c r="W577" s="8">
        <f t="shared" si="265"/>
        <v>0</v>
      </c>
      <c r="X577" s="8">
        <v>0</v>
      </c>
      <c r="Z577" s="8">
        <f t="shared" si="266"/>
        <v>1.1979166666666667E-2</v>
      </c>
      <c r="AA577" s="8">
        <f t="shared" si="267"/>
        <v>0</v>
      </c>
      <c r="AB577" s="8">
        <v>0</v>
      </c>
    </row>
    <row r="578" spans="1:28" s="8" customFormat="1" x14ac:dyDescent="0.2">
      <c r="A578" s="8">
        <f t="shared" si="268"/>
        <v>-7.9375000000000001E-3</v>
      </c>
      <c r="B578" s="8">
        <f t="shared" si="269"/>
        <v>0</v>
      </c>
      <c r="C578" s="8">
        <f t="shared" si="270"/>
        <v>0</v>
      </c>
      <c r="E578" s="8" t="b">
        <f t="shared" si="271"/>
        <v>0</v>
      </c>
      <c r="F578" s="8" t="b">
        <f t="shared" si="272"/>
        <v>0</v>
      </c>
      <c r="L578" s="8">
        <v>577</v>
      </c>
      <c r="M578" s="8" cm="1">
        <f t="array" ref="M578">INDEX(W$2:W$961,ROWS(W578:W$961))</f>
        <v>1.4000000000000001E-15</v>
      </c>
      <c r="N578" s="8" cm="1">
        <f t="array" ref="N578">INDEX(AA$2:AA$961,ROWS(AA578:AA$961))</f>
        <v>-1.1880000000000001E-13</v>
      </c>
      <c r="Q578" s="8">
        <f t="shared" si="273"/>
        <v>2.0625000000000001E-3</v>
      </c>
      <c r="R578" s="8">
        <f>IFERROR(SUMPRODUCT(INDEX($B$1:$B$9600,$L579):INDEX($B$1:$B$9600,$L579+959),M$2:M$961)/$G$3,NA())</f>
        <v>-0.27109663395545952</v>
      </c>
      <c r="S578" s="8">
        <f>IFERROR(SUMPRODUCT(INDEX($C$1:$C$9600,$L579):INDEX($C$1:$C$9600,$L579+959),N$2:N$961)/$G$5,NA())</f>
        <v>-0.22708662355347892</v>
      </c>
      <c r="T578" s="8">
        <f t="shared" si="274"/>
        <v>-0.49818325750893844</v>
      </c>
      <c r="V578" s="8">
        <f t="shared" ref="V578:V641" si="275">(ROW()-2+$I$3*48)/48000</f>
        <v>1.2E-2</v>
      </c>
      <c r="W578" s="8">
        <f t="shared" ref="W578:W641" si="276">X578*$K$4</f>
        <v>0</v>
      </c>
      <c r="X578" s="8">
        <v>0</v>
      </c>
      <c r="Z578" s="8">
        <f t="shared" ref="Z578:Z641" si="277">(ROW()-2+$I$5*48)/48000</f>
        <v>1.2E-2</v>
      </c>
      <c r="AA578" s="8">
        <f t="shared" ref="AA578:AA641" si="278">AB578*$K$6</f>
        <v>0</v>
      </c>
      <c r="AB578" s="8">
        <v>0</v>
      </c>
    </row>
    <row r="579" spans="1:28" s="8" customFormat="1" x14ac:dyDescent="0.2">
      <c r="A579" s="8">
        <f t="shared" si="268"/>
        <v>-7.9166666666666673E-3</v>
      </c>
      <c r="B579" s="8">
        <f t="shared" si="269"/>
        <v>0</v>
      </c>
      <c r="C579" s="8">
        <f t="shared" si="270"/>
        <v>0</v>
      </c>
      <c r="E579" s="8" t="b">
        <f t="shared" si="271"/>
        <v>0</v>
      </c>
      <c r="F579" s="8" t="b">
        <f t="shared" si="272"/>
        <v>0</v>
      </c>
      <c r="L579" s="8">
        <v>578</v>
      </c>
      <c r="M579" s="8" cm="1">
        <f t="array" ref="M579">INDEX(W$2:W$961,ROWS(W579:W$961))</f>
        <v>1.8000000000000001E-15</v>
      </c>
      <c r="N579" s="8" cm="1">
        <f t="array" ref="N579">INDEX(AA$2:AA$961,ROWS(AA579:AA$961))</f>
        <v>6.2600000000000006E-14</v>
      </c>
      <c r="Q579" s="8">
        <f t="shared" si="273"/>
        <v>2.0833333333333333E-3</v>
      </c>
      <c r="R579" s="8">
        <f>IFERROR(SUMPRODUCT(INDEX($B$1:$B$9600,$L580):INDEX($B$1:$B$9600,$L580+959),M$2:M$961)/$G$3,NA())</f>
        <v>-0.26475479971426535</v>
      </c>
      <c r="S579" s="8">
        <f>IFERROR(SUMPRODUCT(INDEX($C$1:$C$9600,$L580):INDEX($C$1:$C$9600,$L580+959),N$2:N$961)/$G$5,NA())</f>
        <v>-0.2025028460916363</v>
      </c>
      <c r="T579" s="8">
        <f t="shared" si="274"/>
        <v>-0.46725764580590168</v>
      </c>
      <c r="V579" s="8">
        <f t="shared" si="275"/>
        <v>1.2020833333333333E-2</v>
      </c>
      <c r="W579" s="8">
        <f t="shared" si="276"/>
        <v>0</v>
      </c>
      <c r="X579" s="8">
        <v>0</v>
      </c>
      <c r="Z579" s="8">
        <f t="shared" si="277"/>
        <v>1.2020833333333333E-2</v>
      </c>
      <c r="AA579" s="8">
        <f t="shared" si="278"/>
        <v>0</v>
      </c>
      <c r="AB579" s="8">
        <v>0</v>
      </c>
    </row>
    <row r="580" spans="1:28" s="8" customFormat="1" x14ac:dyDescent="0.2">
      <c r="A580" s="8">
        <f t="shared" si="268"/>
        <v>-7.8958333333333328E-3</v>
      </c>
      <c r="B580" s="8">
        <f t="shared" si="269"/>
        <v>0</v>
      </c>
      <c r="C580" s="8">
        <f t="shared" si="270"/>
        <v>0</v>
      </c>
      <c r="E580" s="8" t="b">
        <f t="shared" si="271"/>
        <v>0</v>
      </c>
      <c r="F580" s="8" t="b">
        <f t="shared" si="272"/>
        <v>0</v>
      </c>
      <c r="L580" s="8">
        <v>579</v>
      </c>
      <c r="M580" s="8" cm="1">
        <f t="array" ref="M580">INDEX(W$2:W$961,ROWS(W580:W$961))</f>
        <v>2.0999999999999998E-15</v>
      </c>
      <c r="N580" s="8" cm="1">
        <f t="array" ref="N580">INDEX(AA$2:AA$961,ROWS(AA580:AA$961))</f>
        <v>4.53E-14</v>
      </c>
      <c r="Q580" s="8">
        <f t="shared" si="273"/>
        <v>2.1041666666666665E-3</v>
      </c>
      <c r="R580" s="8">
        <f>IFERROR(SUMPRODUCT(INDEX($B$1:$B$9600,$L581):INDEX($B$1:$B$9600,$L581+959),M$2:M$961)/$G$3,NA())</f>
        <v>-0.2544275280045194</v>
      </c>
      <c r="S580" s="8">
        <f>IFERROR(SUMPRODUCT(INDEX($C$1:$C$9600,$L581):INDEX($C$1:$C$9600,$L581+959),N$2:N$961)/$G$5,NA())</f>
        <v>-0.17499184346827731</v>
      </c>
      <c r="T580" s="8">
        <f t="shared" si="274"/>
        <v>-0.42941937147279674</v>
      </c>
      <c r="V580" s="8">
        <f t="shared" si="275"/>
        <v>1.2041666666666668E-2</v>
      </c>
      <c r="W580" s="8">
        <f t="shared" si="276"/>
        <v>0</v>
      </c>
      <c r="X580" s="8">
        <v>0</v>
      </c>
      <c r="Z580" s="8">
        <f t="shared" si="277"/>
        <v>1.2041666666666668E-2</v>
      </c>
      <c r="AA580" s="8">
        <f t="shared" si="278"/>
        <v>0</v>
      </c>
      <c r="AB580" s="8">
        <v>0</v>
      </c>
    </row>
    <row r="581" spans="1:28" s="8" customFormat="1" x14ac:dyDescent="0.2">
      <c r="A581" s="8">
        <f t="shared" si="268"/>
        <v>-7.8750000000000001E-3</v>
      </c>
      <c r="B581" s="8">
        <f t="shared" si="269"/>
        <v>0</v>
      </c>
      <c r="C581" s="8">
        <f t="shared" si="270"/>
        <v>0</v>
      </c>
      <c r="E581" s="8" t="b">
        <f t="shared" si="271"/>
        <v>0</v>
      </c>
      <c r="F581" s="8" t="b">
        <f t="shared" si="272"/>
        <v>0</v>
      </c>
      <c r="L581" s="8">
        <v>580</v>
      </c>
      <c r="M581" s="8" cm="1">
        <f t="array" ref="M581">INDEX(W$2:W$961,ROWS(W581:W$961))</f>
        <v>2.6E-15</v>
      </c>
      <c r="N581" s="8" cm="1">
        <f t="array" ref="N581">INDEX(AA$2:AA$961,ROWS(AA581:AA$961))</f>
        <v>-1.185E-13</v>
      </c>
      <c r="Q581" s="8">
        <f t="shared" si="273"/>
        <v>2.1250000000000002E-3</v>
      </c>
      <c r="R581" s="8">
        <f>IFERROR(SUMPRODUCT(INDEX($B$1:$B$9600,$L582):INDEX($B$1:$B$9600,$L582+959),M$2:M$961)/$G$3,NA())</f>
        <v>-0.2404377256581583</v>
      </c>
      <c r="S581" s="8">
        <f>IFERROR(SUMPRODUCT(INDEX($C$1:$C$9600,$L582):INDEX($C$1:$C$9600,$L582+959),N$2:N$961)/$G$5,NA())</f>
        <v>-0.14518497606261258</v>
      </c>
      <c r="T581" s="8">
        <f t="shared" si="274"/>
        <v>-0.38562270172077084</v>
      </c>
      <c r="V581" s="8">
        <f t="shared" si="275"/>
        <v>1.20625E-2</v>
      </c>
      <c r="W581" s="8">
        <f t="shared" si="276"/>
        <v>0</v>
      </c>
      <c r="X581" s="8">
        <v>0</v>
      </c>
      <c r="Z581" s="8">
        <f t="shared" si="277"/>
        <v>1.20625E-2</v>
      </c>
      <c r="AA581" s="8">
        <f t="shared" si="278"/>
        <v>0</v>
      </c>
      <c r="AB581" s="8">
        <v>0</v>
      </c>
    </row>
    <row r="582" spans="1:28" s="8" customFormat="1" x14ac:dyDescent="0.2">
      <c r="A582" s="8">
        <f t="shared" si="268"/>
        <v>-7.8541666666666673E-3</v>
      </c>
      <c r="B582" s="8">
        <f t="shared" si="269"/>
        <v>0</v>
      </c>
      <c r="C582" s="8">
        <f t="shared" si="270"/>
        <v>0</v>
      </c>
      <c r="E582" s="8" t="b">
        <f t="shared" si="271"/>
        <v>0</v>
      </c>
      <c r="F582" s="8" t="b">
        <f t="shared" si="272"/>
        <v>0</v>
      </c>
      <c r="L582" s="8">
        <v>581</v>
      </c>
      <c r="M582" s="8" cm="1">
        <f t="array" ref="M582">INDEX(W$2:W$961,ROWS(W582:W$961))</f>
        <v>2.9999999999999998E-15</v>
      </c>
      <c r="N582" s="8" cm="1">
        <f t="array" ref="N582">INDEX(AA$2:AA$961,ROWS(AA582:AA$961))</f>
        <v>7.5399999999999999E-14</v>
      </c>
      <c r="Q582" s="8">
        <f t="shared" si="273"/>
        <v>2.1458333333333334E-3</v>
      </c>
      <c r="R582" s="8">
        <f>IFERROR(SUMPRODUCT(INDEX($B$1:$B$9600,$L583):INDEX($B$1:$B$9600,$L583+959),M$2:M$961)/$G$3,NA())</f>
        <v>-0.22315963302160186</v>
      </c>
      <c r="S582" s="8">
        <f>IFERROR(SUMPRODUCT(INDEX($C$1:$C$9600,$L583):INDEX($C$1:$C$9600,$L583+959),N$2:N$961)/$G$5,NA())</f>
        <v>-0.11373923709042219</v>
      </c>
      <c r="T582" s="8">
        <f t="shared" si="274"/>
        <v>-0.33689887011202402</v>
      </c>
      <c r="V582" s="8">
        <f t="shared" si="275"/>
        <v>1.2083333333333333E-2</v>
      </c>
      <c r="W582" s="8">
        <f t="shared" si="276"/>
        <v>0</v>
      </c>
      <c r="X582" s="8">
        <v>0</v>
      </c>
      <c r="Z582" s="8">
        <f t="shared" si="277"/>
        <v>1.2083333333333333E-2</v>
      </c>
      <c r="AA582" s="8">
        <f t="shared" si="278"/>
        <v>0</v>
      </c>
      <c r="AB582" s="8">
        <v>0</v>
      </c>
    </row>
    <row r="583" spans="1:28" s="8" customFormat="1" x14ac:dyDescent="0.2">
      <c r="A583" s="8">
        <f t="shared" si="268"/>
        <v>-7.8333333333333328E-3</v>
      </c>
      <c r="B583" s="8">
        <f t="shared" si="269"/>
        <v>0</v>
      </c>
      <c r="C583" s="8">
        <f t="shared" si="270"/>
        <v>0</v>
      </c>
      <c r="E583" s="8" t="b">
        <f t="shared" si="271"/>
        <v>0</v>
      </c>
      <c r="F583" s="8" t="b">
        <f t="shared" si="272"/>
        <v>0</v>
      </c>
      <c r="L583" s="8">
        <v>582</v>
      </c>
      <c r="M583" s="8" cm="1">
        <f t="array" ref="M583">INDEX(W$2:W$961,ROWS(W583:W$961))</f>
        <v>3.5000000000000001E-15</v>
      </c>
      <c r="N583" s="8" cm="1">
        <f t="array" ref="N583">INDEX(AA$2:AA$961,ROWS(AA583:AA$961))</f>
        <v>2.7300000000000001E-14</v>
      </c>
      <c r="Q583" s="8">
        <f t="shared" si="273"/>
        <v>2.1666666666666666E-3</v>
      </c>
      <c r="R583" s="8">
        <f>IFERROR(SUMPRODUCT(INDEX($B$1:$B$9600,$L584):INDEX($B$1:$B$9600,$L584+959),M$2:M$961)/$G$3,NA())</f>
        <v>-0.20301011925071044</v>
      </c>
      <c r="S583" s="8">
        <f>IFERROR(SUMPRODUCT(INDEX($C$1:$C$9600,$L584):INDEX($C$1:$C$9600,$L584+959),N$2:N$961)/$G$5,NA())</f>
        <v>-8.1323058287884414E-2</v>
      </c>
      <c r="T583" s="8">
        <f t="shared" si="274"/>
        <v>-0.28433317753859488</v>
      </c>
      <c r="V583" s="8">
        <f t="shared" si="275"/>
        <v>1.2104166666666666E-2</v>
      </c>
      <c r="W583" s="8">
        <f t="shared" si="276"/>
        <v>0</v>
      </c>
      <c r="X583" s="8">
        <v>0</v>
      </c>
      <c r="Z583" s="8">
        <f t="shared" si="277"/>
        <v>1.2104166666666666E-2</v>
      </c>
      <c r="AA583" s="8">
        <f t="shared" si="278"/>
        <v>0</v>
      </c>
      <c r="AB583" s="8">
        <v>0</v>
      </c>
    </row>
    <row r="584" spans="1:28" s="8" customFormat="1" x14ac:dyDescent="0.2">
      <c r="A584" s="8">
        <f t="shared" si="268"/>
        <v>-7.8125E-3</v>
      </c>
      <c r="B584" s="8">
        <f t="shared" si="269"/>
        <v>0</v>
      </c>
      <c r="C584" s="8">
        <f t="shared" si="270"/>
        <v>0</v>
      </c>
      <c r="E584" s="8" t="b">
        <f t="shared" si="271"/>
        <v>0</v>
      </c>
      <c r="F584" s="8" t="b">
        <f t="shared" si="272"/>
        <v>0</v>
      </c>
      <c r="L584" s="8">
        <v>583</v>
      </c>
      <c r="M584" s="8" cm="1">
        <f t="array" ref="M584">INDEX(W$2:W$961,ROWS(W584:W$961))</f>
        <v>4.1000000000000004E-15</v>
      </c>
      <c r="N584" s="8" cm="1">
        <f t="array" ref="N584">INDEX(AA$2:AA$961,ROWS(AA584:AA$961))</f>
        <v>-1.157E-13</v>
      </c>
      <c r="Q584" s="8">
        <f t="shared" si="273"/>
        <v>2.1875000000000002E-3</v>
      </c>
      <c r="R584" s="8">
        <f>IFERROR(SUMPRODUCT(INDEX($B$1:$B$9600,$L585):INDEX($B$1:$B$9600,$L585+959),M$2:M$961)/$G$3,NA())</f>
        <v>-0.18043949536743475</v>
      </c>
      <c r="S584" s="8">
        <f>IFERROR(SUMPRODUCT(INDEX($C$1:$C$9600,$L585):INDEX($C$1:$C$9600,$L585+959),N$2:N$961)/$G$5,NA())</f>
        <v>-4.86022655203317E-2</v>
      </c>
      <c r="T584" s="8">
        <f t="shared" si="274"/>
        <v>-0.22904176088776645</v>
      </c>
      <c r="V584" s="8">
        <f t="shared" si="275"/>
        <v>1.2125E-2</v>
      </c>
      <c r="W584" s="8">
        <f t="shared" si="276"/>
        <v>0</v>
      </c>
      <c r="X584" s="8">
        <v>0</v>
      </c>
      <c r="Z584" s="8">
        <f t="shared" si="277"/>
        <v>1.2125E-2</v>
      </c>
      <c r="AA584" s="8">
        <f t="shared" si="278"/>
        <v>0</v>
      </c>
      <c r="AB584" s="8">
        <v>0</v>
      </c>
    </row>
    <row r="585" spans="1:28" s="8" customFormat="1" x14ac:dyDescent="0.2">
      <c r="A585" s="8">
        <f t="shared" si="268"/>
        <v>-7.7916666666666664E-3</v>
      </c>
      <c r="B585" s="8">
        <f t="shared" si="269"/>
        <v>0</v>
      </c>
      <c r="C585" s="8">
        <f t="shared" si="270"/>
        <v>0</v>
      </c>
      <c r="E585" s="8" t="b">
        <f t="shared" si="271"/>
        <v>0</v>
      </c>
      <c r="F585" s="8" t="b">
        <f t="shared" si="272"/>
        <v>0</v>
      </c>
      <c r="L585" s="8">
        <v>584</v>
      </c>
      <c r="M585" s="8" cm="1">
        <f t="array" ref="M585">INDEX(W$2:W$961,ROWS(W585:W$961))</f>
        <v>4.5999999999999998E-15</v>
      </c>
      <c r="N585" s="8" cm="1">
        <f t="array" ref="N585">INDEX(AA$2:AA$961,ROWS(AA585:AA$961))</f>
        <v>8.6099999999999994E-14</v>
      </c>
      <c r="Q585" s="8">
        <f t="shared" si="273"/>
        <v>2.2083333333333334E-3</v>
      </c>
      <c r="R585" s="8">
        <f>IFERROR(SUMPRODUCT(INDEX($B$1:$B$9600,$L586):INDEX($B$1:$B$9600,$L586+959),M$2:M$961)/$G$3,NA())</f>
        <v>-0.15592204038617521</v>
      </c>
      <c r="S585" s="8">
        <f>IFERROR(SUMPRODUCT(INDEX($C$1:$C$9600,$L586):INDEX($C$1:$C$9600,$L586+959),N$2:N$961)/$G$5,NA())</f>
        <v>-1.6226479556479739E-2</v>
      </c>
      <c r="T585" s="8">
        <f t="shared" si="274"/>
        <v>-0.17214851994265495</v>
      </c>
      <c r="V585" s="8">
        <f t="shared" si="275"/>
        <v>1.2145833333333333E-2</v>
      </c>
      <c r="W585" s="8">
        <f t="shared" si="276"/>
        <v>0</v>
      </c>
      <c r="X585" s="8">
        <v>0</v>
      </c>
      <c r="Z585" s="8">
        <f t="shared" si="277"/>
        <v>1.2145833333333333E-2</v>
      </c>
      <c r="AA585" s="8">
        <f t="shared" si="278"/>
        <v>0</v>
      </c>
      <c r="AB585" s="8">
        <v>0</v>
      </c>
    </row>
    <row r="586" spans="1:28" s="8" customFormat="1" x14ac:dyDescent="0.2">
      <c r="A586" s="8">
        <f t="shared" si="268"/>
        <v>-7.7708333333333336E-3</v>
      </c>
      <c r="B586" s="8">
        <f t="shared" si="269"/>
        <v>0</v>
      </c>
      <c r="C586" s="8">
        <f t="shared" si="270"/>
        <v>0</v>
      </c>
      <c r="E586" s="8" t="b">
        <f t="shared" si="271"/>
        <v>0</v>
      </c>
      <c r="F586" s="8" t="b">
        <f t="shared" si="272"/>
        <v>0</v>
      </c>
      <c r="L586" s="8">
        <v>585</v>
      </c>
      <c r="M586" s="8" cm="1">
        <f t="array" ref="M586">INDEX(W$2:W$961,ROWS(W586:W$961))</f>
        <v>5.2000000000000001E-15</v>
      </c>
      <c r="N586" s="8" cm="1">
        <f t="array" ref="N586">INDEX(AA$2:AA$961,ROWS(AA586:AA$961))</f>
        <v>8.3999999999999992E-15</v>
      </c>
      <c r="Q586" s="8">
        <f t="shared" si="273"/>
        <v>2.2291666666666666E-3</v>
      </c>
      <c r="R586" s="8">
        <f>IFERROR(SUMPRODUCT(INDEX($B$1:$B$9600,$L587):INDEX($B$1:$B$9600,$L587+959),M$2:M$961)/$G$3,NA())</f>
        <v>-0.12994643511383472</v>
      </c>
      <c r="S586" s="8">
        <f>IFERROR(SUMPRODUCT(INDEX($C$1:$C$9600,$L587):INDEX($C$1:$C$9600,$L587+959),N$2:N$961)/$G$5,NA())</f>
        <v>1.5183759037661108E-2</v>
      </c>
      <c r="T586" s="8">
        <f t="shared" si="274"/>
        <v>-0.1147626760761736</v>
      </c>
      <c r="V586" s="8">
        <f t="shared" si="275"/>
        <v>1.2166666666666666E-2</v>
      </c>
      <c r="W586" s="8">
        <f t="shared" si="276"/>
        <v>0</v>
      </c>
      <c r="X586" s="8">
        <v>0</v>
      </c>
      <c r="Z586" s="8">
        <f t="shared" si="277"/>
        <v>1.2166666666666666E-2</v>
      </c>
      <c r="AA586" s="8">
        <f t="shared" si="278"/>
        <v>0</v>
      </c>
      <c r="AB586" s="8">
        <v>0</v>
      </c>
    </row>
    <row r="587" spans="1:28" s="8" customFormat="1" x14ac:dyDescent="0.2">
      <c r="A587" s="8">
        <f t="shared" si="268"/>
        <v>-7.7499999999999999E-3</v>
      </c>
      <c r="B587" s="8">
        <f t="shared" si="269"/>
        <v>0</v>
      </c>
      <c r="C587" s="8">
        <f t="shared" si="270"/>
        <v>0</v>
      </c>
      <c r="E587" s="8" t="b">
        <f t="shared" si="271"/>
        <v>0</v>
      </c>
      <c r="F587" s="8" t="b">
        <f t="shared" si="272"/>
        <v>0</v>
      </c>
      <c r="L587" s="8">
        <v>586</v>
      </c>
      <c r="M587" s="8" cm="1">
        <f t="array" ref="M587">INDEX(W$2:W$961,ROWS(W587:W$961))</f>
        <v>5.8999999999999996E-15</v>
      </c>
      <c r="N587" s="8" cm="1">
        <f t="array" ref="N587">INDEX(AA$2:AA$961,ROWS(AA587:AA$961))</f>
        <v>-1.108E-13</v>
      </c>
      <c r="Q587" s="8">
        <f t="shared" si="273"/>
        <v>2.2499999999999998E-3</v>
      </c>
      <c r="R587" s="8">
        <f>IFERROR(SUMPRODUCT(INDEX($B$1:$B$9600,$L588):INDEX($B$1:$B$9600,$L588+959),M$2:M$961)/$G$3,NA())</f>
        <v>-0.10300629354896511</v>
      </c>
      <c r="S587" s="8">
        <f>IFERROR(SUMPRODUCT(INDEX($C$1:$C$9600,$L588):INDEX($C$1:$C$9600,$L588+959),N$2:N$961)/$G$5,NA())</f>
        <v>4.5048883995135618E-2</v>
      </c>
      <c r="T587" s="8">
        <f t="shared" si="274"/>
        <v>-5.7957409553829491E-2</v>
      </c>
      <c r="V587" s="8">
        <f t="shared" si="275"/>
        <v>1.21875E-2</v>
      </c>
      <c r="W587" s="8">
        <f t="shared" si="276"/>
        <v>0</v>
      </c>
      <c r="X587" s="8">
        <v>0</v>
      </c>
      <c r="Z587" s="8">
        <f t="shared" si="277"/>
        <v>1.21875E-2</v>
      </c>
      <c r="AA587" s="8">
        <f t="shared" si="278"/>
        <v>0</v>
      </c>
      <c r="AB587" s="8">
        <v>0</v>
      </c>
    </row>
    <row r="588" spans="1:28" s="8" customFormat="1" x14ac:dyDescent="0.2">
      <c r="A588" s="8">
        <f t="shared" si="268"/>
        <v>-7.7291666666666663E-3</v>
      </c>
      <c r="B588" s="8">
        <f t="shared" si="269"/>
        <v>0</v>
      </c>
      <c r="C588" s="8">
        <f t="shared" si="270"/>
        <v>0</v>
      </c>
      <c r="E588" s="8" t="b">
        <f t="shared" si="271"/>
        <v>0</v>
      </c>
      <c r="F588" s="8" t="b">
        <f t="shared" si="272"/>
        <v>0</v>
      </c>
      <c r="L588" s="8">
        <v>587</v>
      </c>
      <c r="M588" s="8" cm="1">
        <f t="array" ref="M588">INDEX(W$2:W$961,ROWS(W588:W$961))</f>
        <v>6.4999999999999999E-15</v>
      </c>
      <c r="N588" s="8" cm="1">
        <f t="array" ref="N588">INDEX(AA$2:AA$961,ROWS(AA588:AA$961))</f>
        <v>9.4700000000000003E-14</v>
      </c>
      <c r="Q588" s="8">
        <f t="shared" si="273"/>
        <v>2.2708333333333335E-3</v>
      </c>
      <c r="R588" s="8">
        <f>IFERROR(SUMPRODUCT(INDEX($B$1:$B$9600,$L589):INDEX($B$1:$B$9600,$L589+959),M$2:M$961)/$G$3,NA())</f>
        <v>-7.5590973362874736E-2</v>
      </c>
      <c r="S588" s="8">
        <f>IFERROR(SUMPRODUCT(INDEX($C$1:$C$9600,$L589):INDEX($C$1:$C$9600,$L589+959),N$2:N$961)/$G$5,NA())</f>
        <v>7.2840986794797488E-2</v>
      </c>
      <c r="T588" s="8">
        <f t="shared" si="274"/>
        <v>-2.7499865680772478E-3</v>
      </c>
      <c r="V588" s="8">
        <f t="shared" si="275"/>
        <v>1.2208333333333333E-2</v>
      </c>
      <c r="W588" s="8">
        <f t="shared" si="276"/>
        <v>0</v>
      </c>
      <c r="X588" s="8">
        <v>0</v>
      </c>
      <c r="Z588" s="8">
        <f t="shared" si="277"/>
        <v>1.2208333333333333E-2</v>
      </c>
      <c r="AA588" s="8">
        <f t="shared" si="278"/>
        <v>0</v>
      </c>
      <c r="AB588" s="8">
        <v>0</v>
      </c>
    </row>
    <row r="589" spans="1:28" s="8" customFormat="1" x14ac:dyDescent="0.2">
      <c r="A589" s="8">
        <f t="shared" si="268"/>
        <v>-7.7083333333333335E-3</v>
      </c>
      <c r="B589" s="8">
        <f t="shared" si="269"/>
        <v>0</v>
      </c>
      <c r="C589" s="8">
        <f t="shared" si="270"/>
        <v>0</v>
      </c>
      <c r="E589" s="8" t="b">
        <f t="shared" si="271"/>
        <v>0</v>
      </c>
      <c r="F589" s="8" t="b">
        <f t="shared" si="272"/>
        <v>0</v>
      </c>
      <c r="L589" s="8">
        <v>588</v>
      </c>
      <c r="M589" s="8" cm="1">
        <f t="array" ref="M589">INDEX(W$2:W$961,ROWS(W589:W$961))</f>
        <v>7.1000000000000002E-15</v>
      </c>
      <c r="N589" s="8" cm="1">
        <f t="array" ref="N589">INDEX(AA$2:AA$961,ROWS(AA589:AA$961))</f>
        <v>-1.1E-14</v>
      </c>
      <c r="Q589" s="8">
        <f t="shared" si="273"/>
        <v>2.2916666666666667E-3</v>
      </c>
      <c r="R589" s="8">
        <f>IFERROR(SUMPRODUCT(INDEX($B$1:$B$9600,$L590):INDEX($B$1:$B$9600,$L590+959),M$2:M$961)/$G$3,NA())</f>
        <v>-4.8176835024731003E-2</v>
      </c>
      <c r="S589" s="8">
        <f>IFERROR(SUMPRODUCT(INDEX($C$1:$C$9600,$L590):INDEX($C$1:$C$9600,$L590+959),N$2:N$961)/$G$5,NA())</f>
        <v>9.8093091556861009E-2</v>
      </c>
      <c r="T589" s="8">
        <f t="shared" si="274"/>
        <v>4.9916256532130006E-2</v>
      </c>
      <c r="V589" s="8">
        <f t="shared" si="275"/>
        <v>1.2229166666666666E-2</v>
      </c>
      <c r="W589" s="8">
        <f t="shared" si="276"/>
        <v>0</v>
      </c>
      <c r="X589" s="8">
        <v>0</v>
      </c>
      <c r="Z589" s="8">
        <f t="shared" si="277"/>
        <v>1.2229166666666666E-2</v>
      </c>
      <c r="AA589" s="8">
        <f t="shared" si="278"/>
        <v>0</v>
      </c>
      <c r="AB589" s="8">
        <v>0</v>
      </c>
    </row>
    <row r="590" spans="1:28" s="8" customFormat="1" x14ac:dyDescent="0.2">
      <c r="A590" s="8">
        <f t="shared" si="268"/>
        <v>-7.6874999999999999E-3</v>
      </c>
      <c r="B590" s="8">
        <f t="shared" si="269"/>
        <v>0</v>
      </c>
      <c r="C590" s="8">
        <f t="shared" si="270"/>
        <v>0</v>
      </c>
      <c r="E590" s="8" t="b">
        <f t="shared" si="271"/>
        <v>0</v>
      </c>
      <c r="F590" s="8" t="b">
        <f t="shared" si="272"/>
        <v>0</v>
      </c>
      <c r="L590" s="8">
        <v>589</v>
      </c>
      <c r="M590" s="8" cm="1">
        <f t="array" ref="M590">INDEX(W$2:W$961,ROWS(W590:W$961))</f>
        <v>7.6999999999999997E-15</v>
      </c>
      <c r="N590" s="8" cm="1">
        <f t="array" ref="N590">INDEX(AA$2:AA$961,ROWS(AA590:AA$961))</f>
        <v>-1.0340000000000001E-13</v>
      </c>
      <c r="Q590" s="8">
        <f t="shared" si="273"/>
        <v>2.3124999999999999E-3</v>
      </c>
      <c r="R590" s="8">
        <f>IFERROR(SUMPRODUCT(INDEX($B$1:$B$9600,$L591):INDEX($B$1:$B$9600,$L591+959),M$2:M$961)/$G$3,NA())</f>
        <v>-2.1219104086377189E-2</v>
      </c>
      <c r="S590" s="8">
        <f>IFERROR(SUMPRODUCT(INDEX($C$1:$C$9600,$L591):INDEX($C$1:$C$9600,$L591+959),N$2:N$961)/$G$5,NA())</f>
        <v>0.12040685892514667</v>
      </c>
      <c r="T590" s="8">
        <f t="shared" si="274"/>
        <v>9.9187754838769487E-2</v>
      </c>
      <c r="V590" s="8">
        <f t="shared" si="275"/>
        <v>1.225E-2</v>
      </c>
      <c r="W590" s="8">
        <f t="shared" si="276"/>
        <v>0</v>
      </c>
      <c r="X590" s="8">
        <v>0</v>
      </c>
      <c r="Z590" s="8">
        <f t="shared" si="277"/>
        <v>1.225E-2</v>
      </c>
      <c r="AA590" s="8">
        <f t="shared" si="278"/>
        <v>0</v>
      </c>
      <c r="AB590" s="8">
        <v>0</v>
      </c>
    </row>
    <row r="591" spans="1:28" s="8" customFormat="1" x14ac:dyDescent="0.2">
      <c r="A591" s="8">
        <f t="shared" si="268"/>
        <v>-7.6666666666666662E-3</v>
      </c>
      <c r="B591" s="8">
        <f t="shared" si="269"/>
        <v>0</v>
      </c>
      <c r="C591" s="8">
        <f t="shared" si="270"/>
        <v>0</v>
      </c>
      <c r="E591" s="8" t="b">
        <f t="shared" si="271"/>
        <v>0</v>
      </c>
      <c r="F591" s="8" t="b">
        <f t="shared" si="272"/>
        <v>0</v>
      </c>
      <c r="L591" s="8">
        <v>590</v>
      </c>
      <c r="M591" s="8" cm="1">
        <f t="array" ref="M591">INDEX(W$2:W$961,ROWS(W591:W$961))</f>
        <v>8.3999999999999992E-15</v>
      </c>
      <c r="N591" s="8" cm="1">
        <f t="array" ref="N591">INDEX(AA$2:AA$961,ROWS(AA591:AA$961))</f>
        <v>1.009E-13</v>
      </c>
      <c r="Q591" s="8">
        <f t="shared" si="273"/>
        <v>2.3333333333333335E-3</v>
      </c>
      <c r="R591" s="8">
        <f>IFERROR(SUMPRODUCT(INDEX($B$1:$B$9600,$L592):INDEX($B$1:$B$9600,$L592+959),M$2:M$961)/$G$3,NA())</f>
        <v>4.8555266185122386E-3</v>
      </c>
      <c r="S591" s="8">
        <f>IFERROR(SUMPRODUCT(INDEX($C$1:$C$9600,$L592):INDEX($C$1:$C$9600,$L592+959),N$2:N$961)/$G$5,NA())</f>
        <v>0.13945859475755162</v>
      </c>
      <c r="T591" s="8">
        <f t="shared" si="274"/>
        <v>0.14431412137606386</v>
      </c>
      <c r="V591" s="8">
        <f t="shared" si="275"/>
        <v>1.2270833333333333E-2</v>
      </c>
      <c r="W591" s="8">
        <f t="shared" si="276"/>
        <v>0</v>
      </c>
      <c r="X591" s="8">
        <v>0</v>
      </c>
      <c r="Z591" s="8">
        <f t="shared" si="277"/>
        <v>1.2270833333333333E-2</v>
      </c>
      <c r="AA591" s="8">
        <f t="shared" si="278"/>
        <v>0</v>
      </c>
      <c r="AB591" s="8">
        <v>0</v>
      </c>
    </row>
    <row r="592" spans="1:28" s="8" customFormat="1" x14ac:dyDescent="0.2">
      <c r="A592" s="8">
        <f t="shared" si="268"/>
        <v>-7.6458333333333335E-3</v>
      </c>
      <c r="B592" s="8">
        <f t="shared" si="269"/>
        <v>0</v>
      </c>
      <c r="C592" s="8">
        <f t="shared" si="270"/>
        <v>0</v>
      </c>
      <c r="E592" s="8" t="b">
        <f t="shared" si="271"/>
        <v>0</v>
      </c>
      <c r="F592" s="8" t="b">
        <f t="shared" si="272"/>
        <v>0</v>
      </c>
      <c r="L592" s="8">
        <v>591</v>
      </c>
      <c r="M592" s="8" cm="1">
        <f t="array" ref="M592">INDEX(W$2:W$961,ROWS(W592:W$961))</f>
        <v>8.9000000000000003E-15</v>
      </c>
      <c r="N592" s="8" cm="1">
        <f t="array" ref="N592">INDEX(AA$2:AA$961,ROWS(AA592:AA$961))</f>
        <v>-3.0099999999999999E-14</v>
      </c>
      <c r="Q592" s="8">
        <f t="shared" si="273"/>
        <v>2.3541666666666667E-3</v>
      </c>
      <c r="R592" s="8">
        <f>IFERROR(SUMPRODUCT(INDEX($B$1:$B$9600,$L593):INDEX($B$1:$B$9600,$L593+959),M$2:M$961)/$G$3,NA())</f>
        <v>2.9655438123931819E-2</v>
      </c>
      <c r="S592" s="8">
        <f>IFERROR(SUMPRODUCT(INDEX($C$1:$C$9600,$L593):INDEX($C$1:$C$9600,$L593+959),N$2:N$961)/$G$5,NA())</f>
        <v>0.15500347966689521</v>
      </c>
      <c r="T592" s="8">
        <f t="shared" si="274"/>
        <v>0.18465891779082702</v>
      </c>
      <c r="V592" s="8">
        <f t="shared" si="275"/>
        <v>1.2291666666666666E-2</v>
      </c>
      <c r="W592" s="8">
        <f t="shared" si="276"/>
        <v>0</v>
      </c>
      <c r="X592" s="8">
        <v>0</v>
      </c>
      <c r="Z592" s="8">
        <f t="shared" si="277"/>
        <v>1.2291666666666666E-2</v>
      </c>
      <c r="AA592" s="8">
        <f t="shared" si="278"/>
        <v>0</v>
      </c>
      <c r="AB592" s="8">
        <v>0</v>
      </c>
    </row>
    <row r="593" spans="1:28" s="8" customFormat="1" x14ac:dyDescent="0.2">
      <c r="A593" s="8">
        <f t="shared" si="268"/>
        <v>-7.6249999999999998E-3</v>
      </c>
      <c r="B593" s="8">
        <f t="shared" si="269"/>
        <v>0</v>
      </c>
      <c r="C593" s="8">
        <f t="shared" si="270"/>
        <v>0</v>
      </c>
      <c r="E593" s="8" t="b">
        <f t="shared" si="271"/>
        <v>0</v>
      </c>
      <c r="F593" s="8" t="b">
        <f t="shared" si="272"/>
        <v>0</v>
      </c>
      <c r="L593" s="8">
        <v>592</v>
      </c>
      <c r="M593" s="8" cm="1">
        <f t="array" ref="M593">INDEX(W$2:W$961,ROWS(W593:W$961))</f>
        <v>9.5000000000000005E-15</v>
      </c>
      <c r="N593" s="8" cm="1">
        <f t="array" ref="N593">INDEX(AA$2:AA$961,ROWS(AA593:AA$961))</f>
        <v>-9.3699999999999995E-14</v>
      </c>
      <c r="Q593" s="8">
        <f t="shared" si="273"/>
        <v>2.3749999999999999E-3</v>
      </c>
      <c r="R593" s="8">
        <f>IFERROR(SUMPRODUCT(INDEX($B$1:$B$9600,$L594):INDEX($B$1:$B$9600,$L594+959),M$2:M$961)/$G$3,NA())</f>
        <v>5.2829674872192638E-2</v>
      </c>
      <c r="S593" s="8">
        <f>IFERROR(SUMPRODUCT(INDEX($C$1:$C$9600,$L594):INDEX($C$1:$C$9600,$L594+959),N$2:N$961)/$G$5,NA())</f>
        <v>0.16687797667642945</v>
      </c>
      <c r="T593" s="8">
        <f t="shared" si="274"/>
        <v>0.2197076515486221</v>
      </c>
      <c r="V593" s="8">
        <f t="shared" si="275"/>
        <v>1.2312500000000001E-2</v>
      </c>
      <c r="W593" s="8">
        <f t="shared" si="276"/>
        <v>0</v>
      </c>
      <c r="X593" s="8">
        <v>0</v>
      </c>
      <c r="Z593" s="8">
        <f t="shared" si="277"/>
        <v>1.2312500000000001E-2</v>
      </c>
      <c r="AA593" s="8">
        <f t="shared" si="278"/>
        <v>0</v>
      </c>
      <c r="AB593" s="8">
        <v>0</v>
      </c>
    </row>
    <row r="594" spans="1:28" s="8" customFormat="1" x14ac:dyDescent="0.2">
      <c r="A594" s="8">
        <f t="shared" si="268"/>
        <v>-7.6041666666666671E-3</v>
      </c>
      <c r="B594" s="8">
        <f t="shared" si="269"/>
        <v>0</v>
      </c>
      <c r="C594" s="8">
        <f t="shared" si="270"/>
        <v>0</v>
      </c>
      <c r="E594" s="8" t="b">
        <f t="shared" si="271"/>
        <v>0</v>
      </c>
      <c r="F594" s="8" t="b">
        <f t="shared" si="272"/>
        <v>0</v>
      </c>
      <c r="L594" s="8">
        <v>593</v>
      </c>
      <c r="M594" s="8" cm="1">
        <f t="array" ref="M594">INDEX(W$2:W$961,ROWS(W594:W$961))</f>
        <v>9.9000000000000007E-15</v>
      </c>
      <c r="N594" s="8" cm="1">
        <f t="array" ref="N594">INDEX(AA$2:AA$961,ROWS(AA594:AA$961))</f>
        <v>1.051E-13</v>
      </c>
      <c r="Q594" s="8">
        <f t="shared" si="273"/>
        <v>2.3958333333333331E-3</v>
      </c>
      <c r="R594" s="8">
        <f>IFERROR(SUMPRODUCT(INDEX($B$1:$B$9600,$L595):INDEX($B$1:$B$9600,$L595+959),M$2:M$961)/$G$3,NA())</f>
        <v>7.4072510710312331E-2</v>
      </c>
      <c r="S594" s="8">
        <f>IFERROR(SUMPRODUCT(INDEX($C$1:$C$9600,$L595):INDEX($C$1:$C$9600,$L595+959),N$2:N$961)/$G$5,NA())</f>
        <v>0.17500041553505041</v>
      </c>
      <c r="T594" s="8">
        <f t="shared" si="274"/>
        <v>0.24907292624536276</v>
      </c>
      <c r="V594" s="8">
        <f t="shared" si="275"/>
        <v>1.2333333333333333E-2</v>
      </c>
      <c r="W594" s="8">
        <f t="shared" si="276"/>
        <v>0</v>
      </c>
      <c r="X594" s="8">
        <v>0</v>
      </c>
      <c r="Z594" s="8">
        <f t="shared" si="277"/>
        <v>1.2333333333333333E-2</v>
      </c>
      <c r="AA594" s="8">
        <f t="shared" si="278"/>
        <v>0</v>
      </c>
      <c r="AB594" s="8">
        <v>0</v>
      </c>
    </row>
    <row r="595" spans="1:28" s="8" customFormat="1" x14ac:dyDescent="0.2">
      <c r="A595" s="8">
        <f t="shared" si="268"/>
        <v>-7.5833333333333334E-3</v>
      </c>
      <c r="B595" s="8">
        <f t="shared" si="269"/>
        <v>0</v>
      </c>
      <c r="C595" s="8">
        <f t="shared" si="270"/>
        <v>0</v>
      </c>
      <c r="E595" s="8" t="b">
        <f t="shared" si="271"/>
        <v>0</v>
      </c>
      <c r="F595" s="8" t="b">
        <f t="shared" si="272"/>
        <v>0</v>
      </c>
      <c r="L595" s="8">
        <v>594</v>
      </c>
      <c r="M595" s="8" cm="1">
        <f t="array" ref="M595">INDEX(W$2:W$961,ROWS(W595:W$961))</f>
        <v>1.0299999999999999E-14</v>
      </c>
      <c r="N595" s="8" cm="1">
        <f t="array" ref="N595">INDEX(AA$2:AA$961,ROWS(AA595:AA$961))</f>
        <v>-4.83E-14</v>
      </c>
      <c r="Q595" s="8">
        <f t="shared" si="273"/>
        <v>2.4166666666666668E-3</v>
      </c>
      <c r="R595" s="8">
        <f>IFERROR(SUMPRODUCT(INDEX($B$1:$B$9600,$L596):INDEX($B$1:$B$9600,$L596+959),M$2:M$961)/$G$3,NA())</f>
        <v>9.3126943139551235E-2</v>
      </c>
      <c r="S595" s="8">
        <f>IFERROR(SUMPRODUCT(INDEX($C$1:$C$9600,$L596):INDEX($C$1:$C$9600,$L596+959),N$2:N$961)/$G$5,NA())</f>
        <v>0.17936979264796765</v>
      </c>
      <c r="T595" s="8">
        <f t="shared" si="274"/>
        <v>0.27249673578751887</v>
      </c>
      <c r="V595" s="8">
        <f t="shared" si="275"/>
        <v>1.2354166666666666E-2</v>
      </c>
      <c r="W595" s="8">
        <f t="shared" si="276"/>
        <v>0</v>
      </c>
      <c r="X595" s="8">
        <v>0</v>
      </c>
      <c r="Z595" s="8">
        <f t="shared" si="277"/>
        <v>1.2354166666666666E-2</v>
      </c>
      <c r="AA595" s="8">
        <f t="shared" si="278"/>
        <v>0</v>
      </c>
      <c r="AB595" s="8">
        <v>0</v>
      </c>
    </row>
    <row r="596" spans="1:28" s="8" customFormat="1" x14ac:dyDescent="0.2">
      <c r="A596" s="8">
        <f t="shared" si="268"/>
        <v>-7.5624999999999998E-3</v>
      </c>
      <c r="B596" s="8">
        <f t="shared" si="269"/>
        <v>0</v>
      </c>
      <c r="C596" s="8">
        <f t="shared" si="270"/>
        <v>0</v>
      </c>
      <c r="E596" s="8" t="b">
        <f t="shared" si="271"/>
        <v>0</v>
      </c>
      <c r="F596" s="8" t="b">
        <f t="shared" si="272"/>
        <v>0</v>
      </c>
      <c r="L596" s="8">
        <v>595</v>
      </c>
      <c r="M596" s="8" cm="1">
        <f t="array" ref="M596">INDEX(W$2:W$961,ROWS(W596:W$961))</f>
        <v>1.06E-14</v>
      </c>
      <c r="N596" s="8" cm="1">
        <f t="array" ref="N596">INDEX(AA$2:AA$961,ROWS(AA596:AA$961))</f>
        <v>-8.1300000000000004E-14</v>
      </c>
      <c r="Q596" s="8">
        <f t="shared" si="273"/>
        <v>2.4375E-3</v>
      </c>
      <c r="R596" s="8">
        <f>IFERROR(SUMPRODUCT(INDEX($B$1:$B$9600,$L597):INDEX($B$1:$B$9600,$L597+959),M$2:M$961)/$G$3,NA())</f>
        <v>0.10978709152655935</v>
      </c>
      <c r="S596" s="8">
        <f>IFERROR(SUMPRODUCT(INDEX($C$1:$C$9600,$L597):INDEX($C$1:$C$9600,$L597+959),N$2:N$961)/$G$5,NA())</f>
        <v>0.18006286422601395</v>
      </c>
      <c r="T596" s="8">
        <f t="shared" si="274"/>
        <v>0.28984995575257333</v>
      </c>
      <c r="V596" s="8">
        <f t="shared" si="275"/>
        <v>1.2375000000000001E-2</v>
      </c>
      <c r="W596" s="8">
        <f t="shared" si="276"/>
        <v>0</v>
      </c>
      <c r="X596" s="8">
        <v>0</v>
      </c>
      <c r="Z596" s="8">
        <f t="shared" si="277"/>
        <v>1.2375000000000001E-2</v>
      </c>
      <c r="AA596" s="8">
        <f t="shared" si="278"/>
        <v>0</v>
      </c>
      <c r="AB596" s="8">
        <v>0</v>
      </c>
    </row>
    <row r="597" spans="1:28" s="8" customFormat="1" x14ac:dyDescent="0.2">
      <c r="A597" s="8">
        <f t="shared" si="268"/>
        <v>-7.541666666666667E-3</v>
      </c>
      <c r="B597" s="8">
        <f t="shared" si="269"/>
        <v>0</v>
      </c>
      <c r="C597" s="8">
        <f t="shared" si="270"/>
        <v>0</v>
      </c>
      <c r="E597" s="8" t="b">
        <f t="shared" si="271"/>
        <v>0</v>
      </c>
      <c r="F597" s="8" t="b">
        <f t="shared" si="272"/>
        <v>0</v>
      </c>
      <c r="L597" s="8">
        <v>596</v>
      </c>
      <c r="M597" s="8" cm="1">
        <f t="array" ref="M597">INDEX(W$2:W$961,ROWS(W597:W$961))</f>
        <v>1.07E-14</v>
      </c>
      <c r="N597" s="8" cm="1">
        <f t="array" ref="N597">INDEX(AA$2:AA$961,ROWS(AA597:AA$961))</f>
        <v>1.074E-13</v>
      </c>
      <c r="Q597" s="8">
        <f t="shared" si="273"/>
        <v>2.4583333333333332E-3</v>
      </c>
      <c r="R597" s="8">
        <f>IFERROR(SUMPRODUCT(INDEX($B$1:$B$9600,$L598):INDEX($B$1:$B$9600,$L598+959),M$2:M$961)/$G$3,NA())</f>
        <v>0.12389949855271973</v>
      </c>
      <c r="S597" s="8">
        <f>IFERROR(SUMPRODUCT(INDEX($C$1:$C$9600,$L598):INDEX($C$1:$C$9600,$L598+959),N$2:N$961)/$G$5,NA())</f>
        <v>0.17722964630236238</v>
      </c>
      <c r="T597" s="8">
        <f t="shared" si="274"/>
        <v>0.30112914485508213</v>
      </c>
      <c r="V597" s="8">
        <f t="shared" si="275"/>
        <v>1.2395833333333333E-2</v>
      </c>
      <c r="W597" s="8">
        <f t="shared" si="276"/>
        <v>0</v>
      </c>
      <c r="X597" s="8">
        <v>0</v>
      </c>
      <c r="Z597" s="8">
        <f t="shared" si="277"/>
        <v>1.2395833333333333E-2</v>
      </c>
      <c r="AA597" s="8">
        <f t="shared" si="278"/>
        <v>0</v>
      </c>
      <c r="AB597" s="8">
        <v>0</v>
      </c>
    </row>
    <row r="598" spans="1:28" s="8" customFormat="1" x14ac:dyDescent="0.2">
      <c r="A598" s="8">
        <f t="shared" si="268"/>
        <v>-7.5208333333333334E-3</v>
      </c>
      <c r="B598" s="8">
        <f t="shared" si="269"/>
        <v>0</v>
      </c>
      <c r="C598" s="8">
        <f t="shared" si="270"/>
        <v>0</v>
      </c>
      <c r="E598" s="8" t="b">
        <f t="shared" si="271"/>
        <v>0</v>
      </c>
      <c r="F598" s="8" t="b">
        <f t="shared" si="272"/>
        <v>0</v>
      </c>
      <c r="L598" s="8">
        <v>597</v>
      </c>
      <c r="M598" s="8" cm="1">
        <f t="array" ref="M598">INDEX(W$2:W$961,ROWS(W598:W$961))</f>
        <v>1.06E-14</v>
      </c>
      <c r="N598" s="8" cm="1">
        <f t="array" ref="N598">INDEX(AA$2:AA$961,ROWS(AA598:AA$961))</f>
        <v>-6.4399999999999996E-14</v>
      </c>
      <c r="Q598" s="8">
        <f t="shared" si="273"/>
        <v>2.4791666666666668E-3</v>
      </c>
      <c r="R598" s="8">
        <f>IFERROR(SUMPRODUCT(INDEX($B$1:$B$9600,$L599):INDEX($B$1:$B$9600,$L599+959),M$2:M$961)/$G$3,NA())</f>
        <v>0.13536335690475979</v>
      </c>
      <c r="S598" s="8">
        <f>IFERROR(SUMPRODUCT(INDEX($C$1:$C$9600,$L599):INDEX($C$1:$C$9600,$L599+959),N$2:N$961)/$G$5,NA())</f>
        <v>0.17108746794385246</v>
      </c>
      <c r="T598" s="8">
        <f t="shared" si="274"/>
        <v>0.30645082484861225</v>
      </c>
      <c r="V598" s="8">
        <f t="shared" si="275"/>
        <v>1.2416666666666666E-2</v>
      </c>
      <c r="W598" s="8">
        <f t="shared" si="276"/>
        <v>0</v>
      </c>
      <c r="X598" s="8">
        <v>0</v>
      </c>
      <c r="Z598" s="8">
        <f t="shared" si="277"/>
        <v>1.2416666666666666E-2</v>
      </c>
      <c r="AA598" s="8">
        <f t="shared" si="278"/>
        <v>0</v>
      </c>
      <c r="AB598" s="8">
        <v>0</v>
      </c>
    </row>
    <row r="599" spans="1:28" s="8" customFormat="1" x14ac:dyDescent="0.2">
      <c r="A599" s="8">
        <f t="shared" si="268"/>
        <v>-7.4999999999999997E-3</v>
      </c>
      <c r="B599" s="8">
        <f t="shared" si="269"/>
        <v>0</v>
      </c>
      <c r="C599" s="8">
        <f t="shared" si="270"/>
        <v>0</v>
      </c>
      <c r="E599" s="8" t="b">
        <f t="shared" si="271"/>
        <v>0</v>
      </c>
      <c r="F599" s="8" t="b">
        <f t="shared" si="272"/>
        <v>0</v>
      </c>
      <c r="L599" s="8">
        <v>598</v>
      </c>
      <c r="M599" s="8" cm="1">
        <f t="array" ref="M599">INDEX(W$2:W$961,ROWS(W599:W$961))</f>
        <v>1.04E-14</v>
      </c>
      <c r="N599" s="8" cm="1">
        <f t="array" ref="N599">INDEX(AA$2:AA$961,ROWS(AA599:AA$961))</f>
        <v>-6.5999999999999996E-14</v>
      </c>
      <c r="Q599" s="8">
        <f t="shared" si="273"/>
        <v>2.5000000000000001E-3</v>
      </c>
      <c r="R599" s="8">
        <f>IFERROR(SUMPRODUCT(INDEX($B$1:$B$9600,$L600):INDEX($B$1:$B$9600,$L600+959),M$2:M$961)/$G$3,NA())</f>
        <v>0.14412970462895802</v>
      </c>
      <c r="S599" s="8">
        <f>IFERROR(SUMPRODUCT(INDEX($C$1:$C$9600,$L600):INDEX($C$1:$C$9600,$L600+959),N$2:N$961)/$G$5,NA())</f>
        <v>0.16191375261982072</v>
      </c>
      <c r="T599" s="8">
        <f t="shared" si="274"/>
        <v>0.30604345724877874</v>
      </c>
      <c r="V599" s="8">
        <f t="shared" si="275"/>
        <v>1.2437500000000001E-2</v>
      </c>
      <c r="W599" s="8">
        <f t="shared" si="276"/>
        <v>0</v>
      </c>
      <c r="X599" s="8">
        <v>0</v>
      </c>
      <c r="Z599" s="8">
        <f t="shared" si="277"/>
        <v>1.2437500000000001E-2</v>
      </c>
      <c r="AA599" s="8">
        <f t="shared" si="278"/>
        <v>0</v>
      </c>
      <c r="AB599" s="8">
        <v>0</v>
      </c>
    </row>
    <row r="600" spans="1:28" s="8" customFormat="1" x14ac:dyDescent="0.2">
      <c r="A600" s="8">
        <f t="shared" si="268"/>
        <v>-7.4791666666666669E-3</v>
      </c>
      <c r="B600" s="8">
        <f t="shared" si="269"/>
        <v>0</v>
      </c>
      <c r="C600" s="8">
        <f t="shared" si="270"/>
        <v>0</v>
      </c>
      <c r="E600" s="8" t="b">
        <f t="shared" si="271"/>
        <v>0</v>
      </c>
      <c r="F600" s="8" t="b">
        <f t="shared" si="272"/>
        <v>0</v>
      </c>
      <c r="L600" s="8">
        <v>599</v>
      </c>
      <c r="M600" s="8" cm="1">
        <f t="array" ref="M600">INDEX(W$2:W$961,ROWS(W600:W$961))</f>
        <v>9.9000000000000007E-15</v>
      </c>
      <c r="N600" s="8" cm="1">
        <f t="array" ref="N600">INDEX(AA$2:AA$961,ROWS(AA600:AA$961))</f>
        <v>1.088E-13</v>
      </c>
      <c r="Q600" s="8">
        <f t="shared" si="273"/>
        <v>2.5208333333333333E-3</v>
      </c>
      <c r="R600" s="8">
        <f>IFERROR(SUMPRODUCT(INDEX($B$1:$B$9600,$L601):INDEX($B$1:$B$9600,$L601+959),M$2:M$961)/$G$3,NA())</f>
        <v>0.15019965226029336</v>
      </c>
      <c r="S600" s="8">
        <f>IFERROR(SUMPRODUCT(INDEX($C$1:$C$9600,$L601):INDEX($C$1:$C$9600,$L601+959),N$2:N$961)/$G$5,NA())</f>
        <v>0.15003772671232801</v>
      </c>
      <c r="T600" s="8">
        <f t="shared" si="274"/>
        <v>0.30023737897262137</v>
      </c>
      <c r="V600" s="8">
        <f t="shared" si="275"/>
        <v>1.2458333333333333E-2</v>
      </c>
      <c r="W600" s="8">
        <f t="shared" si="276"/>
        <v>0</v>
      </c>
      <c r="X600" s="8">
        <v>0</v>
      </c>
      <c r="Z600" s="8">
        <f t="shared" si="277"/>
        <v>1.2458333333333333E-2</v>
      </c>
      <c r="AA600" s="8">
        <f t="shared" si="278"/>
        <v>0</v>
      </c>
      <c r="AB600" s="8">
        <v>0</v>
      </c>
    </row>
    <row r="601" spans="1:28" s="8" customFormat="1" x14ac:dyDescent="0.2">
      <c r="A601" s="8">
        <f t="shared" si="268"/>
        <v>-7.4583333333333333E-3</v>
      </c>
      <c r="B601" s="8">
        <f t="shared" si="269"/>
        <v>0</v>
      </c>
      <c r="C601" s="8">
        <f t="shared" si="270"/>
        <v>0</v>
      </c>
      <c r="E601" s="8" t="b">
        <f t="shared" si="271"/>
        <v>0</v>
      </c>
      <c r="F601" s="8" t="b">
        <f t="shared" si="272"/>
        <v>0</v>
      </c>
      <c r="L601" s="8">
        <v>600</v>
      </c>
      <c r="M601" s="8" cm="1">
        <f t="array" ref="M601">INDEX(W$2:W$961,ROWS(W601:W$961))</f>
        <v>9.1000000000000004E-15</v>
      </c>
      <c r="N601" s="8" cm="1">
        <f t="array" ref="N601">INDEX(AA$2:AA$961,ROWS(AA601:AA$961))</f>
        <v>-7.7600000000000005E-14</v>
      </c>
      <c r="Q601" s="8">
        <f t="shared" si="273"/>
        <v>2.5416666666666665E-3</v>
      </c>
      <c r="R601" s="8">
        <f>IFERROR(SUMPRODUCT(INDEX($B$1:$B$9600,$L602):INDEX($B$1:$B$9600,$L602+959),M$2:M$961)/$G$3,NA())</f>
        <v>0.15362172242465033</v>
      </c>
      <c r="S601" s="8">
        <f>IFERROR(SUMPRODUCT(INDEX($C$1:$C$9600,$L602):INDEX($C$1:$C$9600,$L602+959),N$2:N$961)/$G$5,NA())</f>
        <v>0.13583127310129656</v>
      </c>
      <c r="T601" s="8">
        <f t="shared" si="274"/>
        <v>0.28945299552594689</v>
      </c>
      <c r="V601" s="8">
        <f t="shared" si="275"/>
        <v>1.2479166666666666E-2</v>
      </c>
      <c r="W601" s="8">
        <f t="shared" si="276"/>
        <v>0</v>
      </c>
      <c r="X601" s="8">
        <v>0</v>
      </c>
      <c r="Z601" s="8">
        <f t="shared" si="277"/>
        <v>1.2479166666666666E-2</v>
      </c>
      <c r="AA601" s="8">
        <f t="shared" si="278"/>
        <v>0</v>
      </c>
      <c r="AB601" s="8">
        <v>0</v>
      </c>
    </row>
    <row r="602" spans="1:28" s="8" customFormat="1" x14ac:dyDescent="0.2">
      <c r="A602" s="8">
        <f t="shared" si="268"/>
        <v>-7.4374999999999997E-3</v>
      </c>
      <c r="B602" s="8">
        <f t="shared" si="269"/>
        <v>0</v>
      </c>
      <c r="C602" s="8">
        <f t="shared" si="270"/>
        <v>0</v>
      </c>
      <c r="E602" s="8" t="b">
        <f t="shared" si="271"/>
        <v>0</v>
      </c>
      <c r="F602" s="8" t="b">
        <f t="shared" si="272"/>
        <v>0</v>
      </c>
      <c r="L602" s="8">
        <v>601</v>
      </c>
      <c r="M602" s="8" cm="1">
        <f t="array" ref="M602">INDEX(W$2:W$961,ROWS(W602:W$961))</f>
        <v>8.0000000000000006E-15</v>
      </c>
      <c r="N602" s="8" cm="1">
        <f t="array" ref="N602">INDEX(AA$2:AA$961,ROWS(AA602:AA$961))</f>
        <v>-4.7299999999999998E-14</v>
      </c>
      <c r="Q602" s="8">
        <f t="shared" si="273"/>
        <v>2.5625000000000001E-3</v>
      </c>
      <c r="R602" s="8">
        <f>IFERROR(SUMPRODUCT(INDEX($B$1:$B$9600,$L603):INDEX($B$1:$B$9600,$L603+959),M$2:M$961)/$G$3,NA())</f>
        <v>0.15448839778271156</v>
      </c>
      <c r="S602" s="8">
        <f>IFERROR(SUMPRODUCT(INDEX($C$1:$C$9600,$L603):INDEX($C$1:$C$9600,$L603+959),N$2:N$961)/$G$5,NA())</f>
        <v>0.11969916130386889</v>
      </c>
      <c r="T602" s="8">
        <f t="shared" si="274"/>
        <v>0.27418755908658043</v>
      </c>
      <c r="V602" s="8">
        <f t="shared" si="275"/>
        <v>1.2500000000000001E-2</v>
      </c>
      <c r="W602" s="8">
        <f t="shared" si="276"/>
        <v>0</v>
      </c>
      <c r="X602" s="8">
        <v>0</v>
      </c>
      <c r="Z602" s="8">
        <f t="shared" si="277"/>
        <v>1.2500000000000001E-2</v>
      </c>
      <c r="AA602" s="8">
        <f t="shared" si="278"/>
        <v>0</v>
      </c>
      <c r="AB602" s="8">
        <v>0</v>
      </c>
    </row>
    <row r="603" spans="1:28" s="8" customFormat="1" x14ac:dyDescent="0.2">
      <c r="A603" s="8">
        <f t="shared" si="268"/>
        <v>-7.4166666666666669E-3</v>
      </c>
      <c r="B603" s="8">
        <f t="shared" si="269"/>
        <v>0</v>
      </c>
      <c r="C603" s="8">
        <f t="shared" si="270"/>
        <v>0</v>
      </c>
      <c r="E603" s="8" t="b">
        <f t="shared" si="271"/>
        <v>0</v>
      </c>
      <c r="F603" s="8" t="b">
        <f t="shared" si="272"/>
        <v>0</v>
      </c>
      <c r="L603" s="8">
        <v>602</v>
      </c>
      <c r="M603" s="8" cm="1">
        <f t="array" ref="M603">INDEX(W$2:W$961,ROWS(W603:W$961))</f>
        <v>6.6E-15</v>
      </c>
      <c r="N603" s="8" cm="1">
        <f t="array" ref="N603">INDEX(AA$2:AA$961,ROWS(AA603:AA$961))</f>
        <v>1.098E-13</v>
      </c>
      <c r="Q603" s="8">
        <f t="shared" si="273"/>
        <v>2.5833333333333333E-3</v>
      </c>
      <c r="R603" s="8">
        <f>IFERROR(SUMPRODUCT(INDEX($B$1:$B$9600,$L604):INDEX($B$1:$B$9600,$L604+959),M$2:M$961)/$G$3,NA())</f>
        <v>0.15293198568797814</v>
      </c>
      <c r="S603" s="8">
        <f>IFERROR(SUMPRODUCT(INDEX($C$1:$C$9600,$L604):INDEX($C$1:$C$9600,$L604+959),N$2:N$961)/$G$5,NA())</f>
        <v>0.10206889358653716</v>
      </c>
      <c r="T603" s="8">
        <f t="shared" si="274"/>
        <v>0.25500087927451531</v>
      </c>
      <c r="V603" s="8">
        <f t="shared" si="275"/>
        <v>1.2520833333333333E-2</v>
      </c>
      <c r="W603" s="8">
        <f t="shared" si="276"/>
        <v>0</v>
      </c>
      <c r="X603" s="8">
        <v>0</v>
      </c>
      <c r="Z603" s="8">
        <f t="shared" si="277"/>
        <v>1.2520833333333333E-2</v>
      </c>
      <c r="AA603" s="8">
        <f t="shared" si="278"/>
        <v>0</v>
      </c>
      <c r="AB603" s="8">
        <v>0</v>
      </c>
    </row>
    <row r="604" spans="1:28" s="8" customFormat="1" x14ac:dyDescent="0.2">
      <c r="A604" s="8">
        <f t="shared" si="268"/>
        <v>-7.3958333333333333E-3</v>
      </c>
      <c r="B604" s="8">
        <f t="shared" si="269"/>
        <v>0</v>
      </c>
      <c r="C604" s="8">
        <f t="shared" si="270"/>
        <v>0</v>
      </c>
      <c r="E604" s="8" t="b">
        <f t="shared" si="271"/>
        <v>0</v>
      </c>
      <c r="F604" s="8" t="b">
        <f t="shared" si="272"/>
        <v>0</v>
      </c>
      <c r="L604" s="8">
        <v>603</v>
      </c>
      <c r="M604" s="8" cm="1">
        <f t="array" ref="M604">INDEX(W$2:W$961,ROWS(W604:W$961))</f>
        <v>4.6999999999999999E-15</v>
      </c>
      <c r="N604" s="8" cm="1">
        <f t="array" ref="N604">INDEX(AA$2:AA$961,ROWS(AA604:AA$961))</f>
        <v>-8.6200000000000001E-14</v>
      </c>
      <c r="Q604" s="8">
        <f t="shared" si="273"/>
        <v>2.6041666666666665E-3</v>
      </c>
      <c r="R604" s="8">
        <f>IFERROR(SUMPRODUCT(INDEX($B$1:$B$9600,$L605):INDEX($B$1:$B$9600,$L605+959),M$2:M$961)/$G$3,NA())</f>
        <v>0.14911991758554691</v>
      </c>
      <c r="S604" s="8">
        <f>IFERROR(SUMPRODUCT(INDEX($C$1:$C$9600,$L605):INDEX($C$1:$C$9600,$L605+959),N$2:N$961)/$G$5,NA())</f>
        <v>8.3380408731355715E-2</v>
      </c>
      <c r="T604" s="8">
        <f t="shared" si="274"/>
        <v>0.23250032631690262</v>
      </c>
      <c r="V604" s="8">
        <f t="shared" si="275"/>
        <v>1.2541666666666666E-2</v>
      </c>
      <c r="W604" s="8">
        <f t="shared" si="276"/>
        <v>0</v>
      </c>
      <c r="X604" s="8">
        <v>0</v>
      </c>
      <c r="Z604" s="8">
        <f t="shared" si="277"/>
        <v>1.2541666666666666E-2</v>
      </c>
      <c r="AA604" s="8">
        <f t="shared" si="278"/>
        <v>0</v>
      </c>
      <c r="AB604" s="8">
        <v>0</v>
      </c>
    </row>
    <row r="605" spans="1:28" s="8" customFormat="1" x14ac:dyDescent="0.2">
      <c r="A605" s="8">
        <f t="shared" si="268"/>
        <v>-7.3749999999999996E-3</v>
      </c>
      <c r="B605" s="8">
        <f t="shared" si="269"/>
        <v>0</v>
      </c>
      <c r="C605" s="8">
        <f t="shared" si="270"/>
        <v>0</v>
      </c>
      <c r="E605" s="8" t="b">
        <f t="shared" si="271"/>
        <v>0</v>
      </c>
      <c r="F605" s="8" t="b">
        <f t="shared" si="272"/>
        <v>0</v>
      </c>
      <c r="L605" s="8">
        <v>604</v>
      </c>
      <c r="M605" s="8" cm="1">
        <f t="array" ref="M605">INDEX(W$2:W$961,ROWS(W605:W$961))</f>
        <v>2.3999999999999999E-15</v>
      </c>
      <c r="N605" s="8" cm="1">
        <f t="array" ref="N605">INDEX(AA$2:AA$961,ROWS(AA605:AA$961))</f>
        <v>-2.45E-14</v>
      </c>
      <c r="Q605" s="8">
        <f t="shared" si="273"/>
        <v>2.6250000000000002E-3</v>
      </c>
      <c r="R605" s="8">
        <f>IFERROR(SUMPRODUCT(INDEX($B$1:$B$9600,$L606):INDEX($B$1:$B$9600,$L606+959),M$2:M$961)/$G$3,NA())</f>
        <v>0.14324960786977631</v>
      </c>
      <c r="S605" s="8">
        <f>IFERROR(SUMPRODUCT(INDEX($C$1:$C$9600,$L606):INDEX($C$1:$C$9600,$L606+959),N$2:N$961)/$G$5,NA())</f>
        <v>6.4075881786127192E-2</v>
      </c>
      <c r="T605" s="8">
        <f t="shared" si="274"/>
        <v>0.2073254896559035</v>
      </c>
      <c r="V605" s="8">
        <f t="shared" si="275"/>
        <v>1.2562500000000001E-2</v>
      </c>
      <c r="W605" s="8">
        <f t="shared" si="276"/>
        <v>0</v>
      </c>
      <c r="X605" s="8">
        <v>0</v>
      </c>
      <c r="Z605" s="8">
        <f t="shared" si="277"/>
        <v>1.2562500000000001E-2</v>
      </c>
      <c r="AA605" s="8">
        <f t="shared" si="278"/>
        <v>0</v>
      </c>
      <c r="AB605" s="8">
        <v>0</v>
      </c>
    </row>
    <row r="606" spans="1:28" s="8" customFormat="1" x14ac:dyDescent="0.2">
      <c r="A606" s="8">
        <f t="shared" si="268"/>
        <v>-7.3541666666666668E-3</v>
      </c>
      <c r="B606" s="8">
        <f t="shared" si="269"/>
        <v>0</v>
      </c>
      <c r="C606" s="8">
        <f t="shared" si="270"/>
        <v>0</v>
      </c>
      <c r="E606" s="8" t="b">
        <f t="shared" si="271"/>
        <v>0</v>
      </c>
      <c r="F606" s="8" t="b">
        <f t="shared" si="272"/>
        <v>0</v>
      </c>
      <c r="L606" s="8">
        <v>605</v>
      </c>
      <c r="M606" s="8" cm="1">
        <f t="array" ref="M606">INDEX(W$2:W$961,ROWS(W606:W$961))</f>
        <v>-3.9999999999999999E-16</v>
      </c>
      <c r="N606" s="8" cm="1">
        <f t="array" ref="N606">INDEX(AA$2:AA$961,ROWS(AA606:AA$961))</f>
        <v>1.118E-13</v>
      </c>
      <c r="Q606" s="8">
        <f t="shared" si="273"/>
        <v>2.6458333333333334E-3</v>
      </c>
      <c r="R606" s="8">
        <f>IFERROR(SUMPRODUCT(INDEX($B$1:$B$9600,$L607):INDEX($B$1:$B$9600,$L607+959),M$2:M$961)/$G$3,NA())</f>
        <v>0.13554300060526367</v>
      </c>
      <c r="S606" s="8">
        <f>IFERROR(SUMPRODUCT(INDEX($C$1:$C$9600,$L607):INDEX($C$1:$C$9600,$L607+959),N$2:N$961)/$G$5,NA())</f>
        <v>4.4589849354011661E-2</v>
      </c>
      <c r="T606" s="8">
        <f t="shared" si="274"/>
        <v>0.18013284995927534</v>
      </c>
      <c r="V606" s="8">
        <f t="shared" si="275"/>
        <v>1.2583333333333334E-2</v>
      </c>
      <c r="W606" s="8">
        <f t="shared" si="276"/>
        <v>0</v>
      </c>
      <c r="X606" s="8">
        <v>0</v>
      </c>
      <c r="Z606" s="8">
        <f t="shared" si="277"/>
        <v>1.2583333333333334E-2</v>
      </c>
      <c r="AA606" s="8">
        <f t="shared" si="278"/>
        <v>0</v>
      </c>
      <c r="AB606" s="8">
        <v>0</v>
      </c>
    </row>
    <row r="607" spans="1:28" s="8" customFormat="1" x14ac:dyDescent="0.2">
      <c r="A607" s="8">
        <f t="shared" si="268"/>
        <v>-7.3333333333333332E-3</v>
      </c>
      <c r="B607" s="8">
        <f t="shared" si="269"/>
        <v>0</v>
      </c>
      <c r="C607" s="8">
        <f t="shared" si="270"/>
        <v>0</v>
      </c>
      <c r="E607" s="8" t="b">
        <f t="shared" si="271"/>
        <v>0</v>
      </c>
      <c r="F607" s="8" t="b">
        <f t="shared" si="272"/>
        <v>0</v>
      </c>
      <c r="L607" s="8">
        <v>606</v>
      </c>
      <c r="M607" s="8" cm="1">
        <f t="array" ref="M607">INDEX(W$2:W$961,ROWS(W607:W$961))</f>
        <v>-3.7000000000000002E-15</v>
      </c>
      <c r="N607" s="8" cm="1">
        <f t="array" ref="N607">INDEX(AA$2:AA$961,ROWS(AA607:AA$961))</f>
        <v>-8.9299999999999996E-14</v>
      </c>
      <c r="Q607" s="8">
        <f t="shared" si="273"/>
        <v>2.6666666666666666E-3</v>
      </c>
      <c r="R607" s="8">
        <f>IFERROR(SUMPRODUCT(INDEX($B$1:$B$9600,$L608):INDEX($B$1:$B$9600,$L608+959),M$2:M$961)/$G$3,NA())</f>
        <v>0.12624093322369712</v>
      </c>
      <c r="S607" s="8">
        <f>IFERROR(SUMPRODUCT(INDEX($C$1:$C$9600,$L608):INDEX($C$1:$C$9600,$L608+959),N$2:N$961)/$G$5,NA())</f>
        <v>2.5339876094420247E-2</v>
      </c>
      <c r="T607" s="8">
        <f t="shared" si="274"/>
        <v>0.15158080931811735</v>
      </c>
      <c r="V607" s="8">
        <f t="shared" si="275"/>
        <v>1.2604166666666666E-2</v>
      </c>
      <c r="W607" s="8">
        <f t="shared" si="276"/>
        <v>0</v>
      </c>
      <c r="X607" s="8">
        <v>0</v>
      </c>
      <c r="Z607" s="8">
        <f t="shared" si="277"/>
        <v>1.2604166666666666E-2</v>
      </c>
      <c r="AA607" s="8">
        <f t="shared" si="278"/>
        <v>0</v>
      </c>
      <c r="AB607" s="8">
        <v>0</v>
      </c>
    </row>
    <row r="608" spans="1:28" s="8" customFormat="1" x14ac:dyDescent="0.2">
      <c r="A608" s="8">
        <f t="shared" si="268"/>
        <v>-7.3125000000000004E-3</v>
      </c>
      <c r="B608" s="8">
        <f t="shared" si="269"/>
        <v>0</v>
      </c>
      <c r="C608" s="8">
        <f t="shared" si="270"/>
        <v>0</v>
      </c>
      <c r="E608" s="8" t="b">
        <f t="shared" si="271"/>
        <v>0</v>
      </c>
      <c r="F608" s="8" t="b">
        <f t="shared" si="272"/>
        <v>0</v>
      </c>
      <c r="L608" s="8">
        <v>607</v>
      </c>
      <c r="M608" s="8" cm="1">
        <f t="array" ref="M608">INDEX(W$2:W$961,ROWS(W608:W$961))</f>
        <v>-7.6999999999999997E-15</v>
      </c>
      <c r="N608" s="8" cm="1">
        <f t="array" ref="N608">INDEX(AA$2:AA$961,ROWS(AA608:AA$961))</f>
        <v>2.9999999999999998E-15</v>
      </c>
      <c r="Q608" s="8">
        <f t="shared" si="273"/>
        <v>2.6874999999999998E-3</v>
      </c>
      <c r="R608" s="8">
        <f>IFERROR(SUMPRODUCT(INDEX($B$1:$B$9600,$L609):INDEX($B$1:$B$9600,$L609+959),M$2:M$961)/$G$3,NA())</f>
        <v>0.11559744413320357</v>
      </c>
      <c r="S608" s="8">
        <f>IFERROR(SUMPRODUCT(INDEX($C$1:$C$9600,$L609):INDEX($C$1:$C$9600,$L609+959),N$2:N$961)/$G$5,NA())</f>
        <v>6.7179595414446902E-3</v>
      </c>
      <c r="T608" s="8">
        <f t="shared" si="274"/>
        <v>0.12231540367464826</v>
      </c>
      <c r="V608" s="8">
        <f t="shared" si="275"/>
        <v>1.2625000000000001E-2</v>
      </c>
      <c r="W608" s="8">
        <f t="shared" si="276"/>
        <v>0</v>
      </c>
      <c r="X608" s="8">
        <v>0</v>
      </c>
      <c r="Z608" s="8">
        <f t="shared" si="277"/>
        <v>1.2625000000000001E-2</v>
      </c>
      <c r="AA608" s="8">
        <f t="shared" si="278"/>
        <v>0</v>
      </c>
      <c r="AB608" s="8">
        <v>0</v>
      </c>
    </row>
    <row r="609" spans="1:28" s="8" customFormat="1" x14ac:dyDescent="0.2">
      <c r="A609" s="8">
        <f t="shared" si="268"/>
        <v>-7.2916666666666668E-3</v>
      </c>
      <c r="B609" s="8">
        <f t="shared" si="269"/>
        <v>0</v>
      </c>
      <c r="C609" s="8">
        <f t="shared" si="270"/>
        <v>0</v>
      </c>
      <c r="E609" s="8" t="b">
        <f t="shared" si="271"/>
        <v>0</v>
      </c>
      <c r="F609" s="8" t="b">
        <f t="shared" si="272"/>
        <v>0</v>
      </c>
      <c r="L609" s="8">
        <v>608</v>
      </c>
      <c r="M609" s="8" cm="1">
        <f t="array" ref="M609">INDEX(W$2:W$961,ROWS(W609:W$961))</f>
        <v>-1.23E-14</v>
      </c>
      <c r="N609" s="8" cm="1">
        <f t="array" ref="N609">INDEX(AA$2:AA$961,ROWS(AA609:AA$961))</f>
        <v>1.158E-13</v>
      </c>
      <c r="Q609" s="8">
        <f t="shared" si="273"/>
        <v>2.7083333333333334E-3</v>
      </c>
      <c r="R609" s="8">
        <f>IFERROR(SUMPRODUCT(INDEX($B$1:$B$9600,$L610):INDEX($B$1:$B$9600,$L610+959),M$2:M$961)/$G$3,NA())</f>
        <v>0.10387414627389346</v>
      </c>
      <c r="S609" s="8">
        <f>IFERROR(SUMPRODUCT(INDEX($C$1:$C$9600,$L610):INDEX($C$1:$C$9600,$L610+959),N$2:N$961)/$G$5,NA())</f>
        <v>-1.091715237253417E-2</v>
      </c>
      <c r="T609" s="8">
        <f t="shared" si="274"/>
        <v>9.2956993901359294E-2</v>
      </c>
      <c r="V609" s="8">
        <f t="shared" si="275"/>
        <v>1.2645833333333334E-2</v>
      </c>
      <c r="W609" s="8">
        <f t="shared" si="276"/>
        <v>0</v>
      </c>
      <c r="X609" s="8">
        <v>0</v>
      </c>
      <c r="Z609" s="8">
        <f t="shared" si="277"/>
        <v>1.2645833333333334E-2</v>
      </c>
      <c r="AA609" s="8">
        <f t="shared" si="278"/>
        <v>0</v>
      </c>
      <c r="AB609" s="8">
        <v>0</v>
      </c>
    </row>
    <row r="610" spans="1:28" s="8" customFormat="1" x14ac:dyDescent="0.2">
      <c r="A610" s="8">
        <f t="shared" si="268"/>
        <v>-7.2708333333333331E-3</v>
      </c>
      <c r="B610" s="8">
        <f t="shared" si="269"/>
        <v>0</v>
      </c>
      <c r="C610" s="8">
        <f t="shared" si="270"/>
        <v>0</v>
      </c>
      <c r="E610" s="8" t="b">
        <f t="shared" si="271"/>
        <v>0</v>
      </c>
      <c r="F610" s="8" t="b">
        <f t="shared" si="272"/>
        <v>0</v>
      </c>
      <c r="L610" s="8">
        <v>609</v>
      </c>
      <c r="M610" s="8" cm="1">
        <f t="array" ref="M610">INDEX(W$2:W$961,ROWS(W610:W$961))</f>
        <v>-1.7500000000000001E-14</v>
      </c>
      <c r="N610" s="8" cm="1">
        <f t="array" ref="N610">INDEX(AA$2:AA$961,ROWS(AA610:AA$961))</f>
        <v>-8.5200000000000006E-14</v>
      </c>
      <c r="Q610" s="8">
        <f t="shared" si="273"/>
        <v>2.7291666666666666E-3</v>
      </c>
      <c r="R610" s="8">
        <f>IFERROR(SUMPRODUCT(INDEX($B$1:$B$9600,$L611):INDEX($B$1:$B$9600,$L611+959),M$2:M$961)/$G$3,NA())</f>
        <v>9.1334781238041798E-2</v>
      </c>
      <c r="S610" s="8">
        <f>IFERROR(SUMPRODUCT(INDEX($C$1:$C$9600,$L611):INDEX($C$1:$C$9600,$L611+959),N$2:N$961)/$G$5,NA())</f>
        <v>-2.7246582954939758E-2</v>
      </c>
      <c r="T610" s="8">
        <f t="shared" si="274"/>
        <v>6.4088198283102041E-2</v>
      </c>
      <c r="V610" s="8">
        <f t="shared" si="275"/>
        <v>1.2666666666666666E-2</v>
      </c>
      <c r="W610" s="8">
        <f t="shared" si="276"/>
        <v>0</v>
      </c>
      <c r="X610" s="8">
        <v>0</v>
      </c>
      <c r="Z610" s="8">
        <f t="shared" si="277"/>
        <v>1.2666666666666666E-2</v>
      </c>
      <c r="AA610" s="8">
        <f t="shared" si="278"/>
        <v>0</v>
      </c>
      <c r="AB610" s="8">
        <v>0</v>
      </c>
    </row>
    <row r="611" spans="1:28" s="8" customFormat="1" x14ac:dyDescent="0.2">
      <c r="A611" s="8">
        <f t="shared" si="268"/>
        <v>-7.2500000000000004E-3</v>
      </c>
      <c r="B611" s="8">
        <f t="shared" si="269"/>
        <v>0</v>
      </c>
      <c r="C611" s="8">
        <f t="shared" si="270"/>
        <v>0</v>
      </c>
      <c r="E611" s="8" t="b">
        <f t="shared" si="271"/>
        <v>0</v>
      </c>
      <c r="F611" s="8" t="b">
        <f t="shared" si="272"/>
        <v>0</v>
      </c>
      <c r="L611" s="8">
        <v>610</v>
      </c>
      <c r="M611" s="8" cm="1">
        <f t="array" ref="M611">INDEX(W$2:W$961,ROWS(W611:W$961))</f>
        <v>-2.3500000000000001E-14</v>
      </c>
      <c r="N611" s="8" cm="1">
        <f t="array" ref="N611">INDEX(AA$2:AA$961,ROWS(AA611:AA$961))</f>
        <v>3.5899999999999997E-14</v>
      </c>
      <c r="Q611" s="8">
        <f t="shared" si="273"/>
        <v>2.7499999999999998E-3</v>
      </c>
      <c r="R611" s="8">
        <f>IFERROR(SUMPRODUCT(INDEX($B$1:$B$9600,$L612):INDEX($B$1:$B$9600,$L612+959),M$2:M$961)/$G$3,NA())</f>
        <v>7.8240058911416444E-2</v>
      </c>
      <c r="S611" s="8">
        <f>IFERROR(SUMPRODUCT(INDEX($C$1:$C$9600,$L612):INDEX($C$1:$C$9600,$L612+959),N$2:N$961)/$G$5,NA())</f>
        <v>-4.1996768521048375E-2</v>
      </c>
      <c r="T611" s="8">
        <f t="shared" si="274"/>
        <v>3.6243290390368069E-2</v>
      </c>
      <c r="V611" s="8">
        <f t="shared" si="275"/>
        <v>1.2687500000000001E-2</v>
      </c>
      <c r="W611" s="8">
        <f t="shared" si="276"/>
        <v>0</v>
      </c>
      <c r="X611" s="8">
        <v>0</v>
      </c>
      <c r="Z611" s="8">
        <f t="shared" si="277"/>
        <v>1.2687500000000001E-2</v>
      </c>
      <c r="AA611" s="8">
        <f t="shared" si="278"/>
        <v>0</v>
      </c>
      <c r="AB611" s="8">
        <v>0</v>
      </c>
    </row>
    <row r="612" spans="1:28" s="8" customFormat="1" x14ac:dyDescent="0.2">
      <c r="A612" s="8">
        <f t="shared" si="268"/>
        <v>-7.2291666666666667E-3</v>
      </c>
      <c r="B612" s="8">
        <f t="shared" si="269"/>
        <v>0</v>
      </c>
      <c r="C612" s="8">
        <f t="shared" si="270"/>
        <v>0</v>
      </c>
      <c r="E612" s="8" t="b">
        <f t="shared" si="271"/>
        <v>0</v>
      </c>
      <c r="F612" s="8" t="b">
        <f t="shared" si="272"/>
        <v>0</v>
      </c>
      <c r="L612" s="8">
        <v>611</v>
      </c>
      <c r="M612" s="8" cm="1">
        <f t="array" ref="M612">INDEX(W$2:W$961,ROWS(W612:W$961))</f>
        <v>-3.02E-14</v>
      </c>
      <c r="N612" s="8" cm="1">
        <f t="array" ref="N612">INDEX(AA$2:AA$961,ROWS(AA612:AA$961))</f>
        <v>1.231E-13</v>
      </c>
      <c r="Q612" s="8">
        <f t="shared" si="273"/>
        <v>2.7708333333333335E-3</v>
      </c>
      <c r="R612" s="8">
        <f>IFERROR(SUMPRODUCT(INDEX($B$1:$B$9600,$L613):INDEX($B$1:$B$9600,$L613+959),M$2:M$961)/$G$3,NA())</f>
        <v>6.4842875992608989E-2</v>
      </c>
      <c r="S612" s="8">
        <f>IFERROR(SUMPRODUCT(INDEX($C$1:$C$9600,$L613):INDEX($C$1:$C$9600,$L613+959),N$2:N$961)/$G$5,NA())</f>
        <v>-5.4943632464222132E-2</v>
      </c>
      <c r="T612" s="8">
        <f t="shared" si="274"/>
        <v>9.8992435283868571E-3</v>
      </c>
      <c r="V612" s="8">
        <f t="shared" si="275"/>
        <v>1.2708333333333334E-2</v>
      </c>
      <c r="W612" s="8">
        <f t="shared" si="276"/>
        <v>0</v>
      </c>
      <c r="X612" s="8">
        <v>0</v>
      </c>
      <c r="Z612" s="8">
        <f t="shared" si="277"/>
        <v>1.2708333333333334E-2</v>
      </c>
      <c r="AA612" s="8">
        <f t="shared" si="278"/>
        <v>0</v>
      </c>
      <c r="AB612" s="8">
        <v>0</v>
      </c>
    </row>
    <row r="613" spans="1:28" s="8" customFormat="1" x14ac:dyDescent="0.2">
      <c r="A613" s="8">
        <f t="shared" si="268"/>
        <v>-7.2083333333333331E-3</v>
      </c>
      <c r="B613" s="8">
        <f t="shared" si="269"/>
        <v>0</v>
      </c>
      <c r="C613" s="8">
        <f t="shared" si="270"/>
        <v>0</v>
      </c>
      <c r="E613" s="8" t="b">
        <f t="shared" si="271"/>
        <v>0</v>
      </c>
      <c r="F613" s="8" t="b">
        <f t="shared" si="272"/>
        <v>0</v>
      </c>
      <c r="L613" s="8">
        <v>612</v>
      </c>
      <c r="M613" s="8" cm="1">
        <f t="array" ref="M613">INDEX(W$2:W$961,ROWS(W613:W$961))</f>
        <v>-3.77E-14</v>
      </c>
      <c r="N613" s="8" cm="1">
        <f t="array" ref="N613">INDEX(AA$2:AA$961,ROWS(AA613:AA$961))</f>
        <v>-7.2899999999999997E-14</v>
      </c>
      <c r="Q613" s="8">
        <f t="shared" si="273"/>
        <v>2.7916666666666667E-3</v>
      </c>
      <c r="R613" s="8">
        <f>IFERROR(SUMPRODUCT(INDEX($B$1:$B$9600,$L614):INDEX($B$1:$B$9600,$L614+959),M$2:M$961)/$G$3,NA())</f>
        <v>5.1383993553655707E-2</v>
      </c>
      <c r="S613" s="8">
        <f>IFERROR(SUMPRODUCT(INDEX($C$1:$C$9600,$L614):INDEX($C$1:$C$9600,$L614+959),N$2:N$961)/$G$5,NA())</f>
        <v>-6.5915436326219032E-2</v>
      </c>
      <c r="T613" s="8">
        <f t="shared" si="274"/>
        <v>-1.4531442772563324E-2</v>
      </c>
      <c r="V613" s="8">
        <f t="shared" si="275"/>
        <v>1.2729166666666666E-2</v>
      </c>
      <c r="W613" s="8">
        <f t="shared" si="276"/>
        <v>0</v>
      </c>
      <c r="X613" s="8">
        <v>0</v>
      </c>
      <c r="Z613" s="8">
        <f t="shared" si="277"/>
        <v>1.2729166666666666E-2</v>
      </c>
      <c r="AA613" s="8">
        <f t="shared" si="278"/>
        <v>0</v>
      </c>
      <c r="AB613" s="8">
        <v>0</v>
      </c>
    </row>
    <row r="614" spans="1:28" s="8" customFormat="1" x14ac:dyDescent="0.2">
      <c r="A614" s="8">
        <f t="shared" si="268"/>
        <v>-7.1875000000000003E-3</v>
      </c>
      <c r="B614" s="8">
        <f t="shared" si="269"/>
        <v>0</v>
      </c>
      <c r="C614" s="8">
        <f t="shared" si="270"/>
        <v>0</v>
      </c>
      <c r="E614" s="8" t="b">
        <f t="shared" si="271"/>
        <v>0</v>
      </c>
      <c r="F614" s="8" t="b">
        <f t="shared" si="272"/>
        <v>0</v>
      </c>
      <c r="L614" s="8">
        <v>613</v>
      </c>
      <c r="M614" s="8" cm="1">
        <f t="array" ref="M614">INDEX(W$2:W$961,ROWS(W614:W$961))</f>
        <v>-4.5899999999999999E-14</v>
      </c>
      <c r="N614" s="8" cm="1">
        <f t="array" ref="N614">INDEX(AA$2:AA$961,ROWS(AA614:AA$961))</f>
        <v>7.4600000000000005E-14</v>
      </c>
      <c r="Q614" s="8">
        <f t="shared" si="273"/>
        <v>2.8124999999999999E-3</v>
      </c>
      <c r="R614" s="8">
        <f>IFERROR(SUMPRODUCT(INDEX($B$1:$B$9600,$L615):INDEX($B$1:$B$9600,$L615+959),M$2:M$961)/$G$3,NA())</f>
        <v>3.8088239387296281E-2</v>
      </c>
      <c r="S614" s="8">
        <f>IFERROR(SUMPRODUCT(INDEX($C$1:$C$9600,$L615):INDEX($C$1:$C$9600,$L615+959),N$2:N$961)/$G$5,NA())</f>
        <v>-7.4794285614312672E-2</v>
      </c>
      <c r="T614" s="8">
        <f t="shared" si="274"/>
        <v>-3.6706046227016391E-2</v>
      </c>
      <c r="V614" s="8">
        <f t="shared" si="275"/>
        <v>1.2749999999999999E-2</v>
      </c>
      <c r="W614" s="8">
        <f t="shared" si="276"/>
        <v>0</v>
      </c>
      <c r="X614" s="8">
        <v>0</v>
      </c>
      <c r="Z614" s="8">
        <f t="shared" si="277"/>
        <v>1.2749999999999999E-2</v>
      </c>
      <c r="AA614" s="8">
        <f t="shared" si="278"/>
        <v>0</v>
      </c>
      <c r="AB614" s="8">
        <v>0</v>
      </c>
    </row>
    <row r="615" spans="1:28" s="8" customFormat="1" x14ac:dyDescent="0.2">
      <c r="A615" s="8">
        <f t="shared" si="268"/>
        <v>-7.1666666666666667E-3</v>
      </c>
      <c r="B615" s="8">
        <f t="shared" si="269"/>
        <v>0</v>
      </c>
      <c r="C615" s="8">
        <f t="shared" si="270"/>
        <v>0</v>
      </c>
      <c r="E615" s="8" t="b">
        <f t="shared" si="271"/>
        <v>0</v>
      </c>
      <c r="F615" s="8" t="b">
        <f t="shared" si="272"/>
        <v>0</v>
      </c>
      <c r="L615" s="8">
        <v>614</v>
      </c>
      <c r="M615" s="8" cm="1">
        <f t="array" ref="M615">INDEX(W$2:W$961,ROWS(W615:W$961))</f>
        <v>-5.4999999999999999E-14</v>
      </c>
      <c r="N615" s="8" cm="1">
        <f t="array" ref="N615">INDEX(AA$2:AA$961,ROWS(AA615:AA$961))</f>
        <v>1.3439999999999999E-13</v>
      </c>
      <c r="Q615" s="8">
        <f t="shared" si="273"/>
        <v>2.8333333333333335E-3</v>
      </c>
      <c r="R615" s="8">
        <f>IFERROR(SUMPRODUCT(INDEX($B$1:$B$9600,$L616):INDEX($B$1:$B$9600,$L616+959),M$2:M$961)/$G$3,NA())</f>
        <v>2.5161285629691884E-2</v>
      </c>
      <c r="S615" s="8">
        <f>IFERROR(SUMPRODUCT(INDEX($C$1:$C$9600,$L616):INDEX($C$1:$C$9600,$L616+959),N$2:N$961)/$G$5,NA())</f>
        <v>-8.1516300886603915E-2</v>
      </c>
      <c r="T615" s="8">
        <f t="shared" si="274"/>
        <v>-5.6355015256912028E-2</v>
      </c>
      <c r="V615" s="8">
        <f t="shared" si="275"/>
        <v>1.2770833333333334E-2</v>
      </c>
      <c r="W615" s="8">
        <f t="shared" si="276"/>
        <v>0</v>
      </c>
      <c r="X615" s="8">
        <v>0</v>
      </c>
      <c r="Z615" s="8">
        <f t="shared" si="277"/>
        <v>1.2770833333333334E-2</v>
      </c>
      <c r="AA615" s="8">
        <f t="shared" si="278"/>
        <v>0</v>
      </c>
      <c r="AB615" s="8">
        <v>0</v>
      </c>
    </row>
    <row r="616" spans="1:28" s="8" customFormat="1" x14ac:dyDescent="0.2">
      <c r="A616" s="8">
        <f t="shared" si="268"/>
        <v>-7.145833333333333E-3</v>
      </c>
      <c r="B616" s="8">
        <f t="shared" si="269"/>
        <v>0</v>
      </c>
      <c r="C616" s="8">
        <f t="shared" si="270"/>
        <v>0</v>
      </c>
      <c r="E616" s="8" t="b">
        <f t="shared" si="271"/>
        <v>0</v>
      </c>
      <c r="F616" s="8" t="b">
        <f t="shared" si="272"/>
        <v>0</v>
      </c>
      <c r="L616" s="8">
        <v>615</v>
      </c>
      <c r="M616" s="8" cm="1">
        <f t="array" ref="M616">INDEX(W$2:W$961,ROWS(W616:W$961))</f>
        <v>-6.4799999999999999E-14</v>
      </c>
      <c r="N616" s="8" cm="1">
        <f t="array" ref="N616">INDEX(AA$2:AA$961,ROWS(AA616:AA$961))</f>
        <v>-5.1999999999999999E-14</v>
      </c>
      <c r="Q616" s="8">
        <f t="shared" si="273"/>
        <v>2.8541666666666667E-3</v>
      </c>
      <c r="R616" s="8">
        <f>IFERROR(SUMPRODUCT(INDEX($B$1:$B$9600,$L617):INDEX($B$1:$B$9600,$L617+959),M$2:M$961)/$G$3,NA())</f>
        <v>1.278703644472968E-2</v>
      </c>
      <c r="S616" s="8">
        <f>IFERROR(SUMPRODUCT(INDEX($C$1:$C$9600,$L617):INDEX($C$1:$C$9600,$L617+959),N$2:N$961)/$G$5,NA())</f>
        <v>-8.6070496350455897E-2</v>
      </c>
      <c r="T616" s="8">
        <f t="shared" si="274"/>
        <v>-7.3283459905726211E-2</v>
      </c>
      <c r="V616" s="8">
        <f t="shared" si="275"/>
        <v>1.2791666666666666E-2</v>
      </c>
      <c r="W616" s="8">
        <f t="shared" si="276"/>
        <v>0</v>
      </c>
      <c r="X616" s="8">
        <v>0</v>
      </c>
      <c r="Z616" s="8">
        <f t="shared" si="277"/>
        <v>1.2791666666666666E-2</v>
      </c>
      <c r="AA616" s="8">
        <f t="shared" si="278"/>
        <v>0</v>
      </c>
      <c r="AB616" s="8">
        <v>0</v>
      </c>
    </row>
    <row r="617" spans="1:28" s="8" customFormat="1" x14ac:dyDescent="0.2">
      <c r="A617" s="8">
        <f t="shared" si="268"/>
        <v>-7.1250000000000003E-3</v>
      </c>
      <c r="B617" s="8">
        <f t="shared" si="269"/>
        <v>0</v>
      </c>
      <c r="C617" s="8">
        <f t="shared" si="270"/>
        <v>0</v>
      </c>
      <c r="E617" s="8" t="b">
        <f t="shared" si="271"/>
        <v>0</v>
      </c>
      <c r="F617" s="8" t="b">
        <f t="shared" si="272"/>
        <v>0</v>
      </c>
      <c r="L617" s="8">
        <v>616</v>
      </c>
      <c r="M617" s="8" cm="1">
        <f t="array" ref="M617">INDEX(W$2:W$961,ROWS(W617:W$961))</f>
        <v>-7.5399999999999999E-14</v>
      </c>
      <c r="N617" s="8" cm="1">
        <f t="array" ref="N617">INDEX(AA$2:AA$961,ROWS(AA617:AA$961))</f>
        <v>1.1869999999999999E-13</v>
      </c>
      <c r="Q617" s="8">
        <f t="shared" si="273"/>
        <v>2.875E-3</v>
      </c>
      <c r="R617" s="8">
        <f>IFERROR(SUMPRODUCT(INDEX($B$1:$B$9600,$L618):INDEX($B$1:$B$9600,$L618+959),M$2:M$961)/$G$3,NA())</f>
        <v>1.1256447966189909E-3</v>
      </c>
      <c r="S617" s="8">
        <f>IFERROR(SUMPRODUCT(INDEX($C$1:$C$9600,$L618):INDEX($C$1:$C$9600,$L618+959),N$2:N$961)/$G$5,NA())</f>
        <v>-8.8496438152668333E-2</v>
      </c>
      <c r="T617" s="8">
        <f t="shared" si="274"/>
        <v>-8.7370793356049345E-2</v>
      </c>
      <c r="V617" s="8">
        <f t="shared" si="275"/>
        <v>1.2812499999999999E-2</v>
      </c>
      <c r="W617" s="8">
        <f t="shared" si="276"/>
        <v>0</v>
      </c>
      <c r="X617" s="8">
        <v>0</v>
      </c>
      <c r="Z617" s="8">
        <f t="shared" si="277"/>
        <v>1.2812499999999999E-2</v>
      </c>
      <c r="AA617" s="8">
        <f t="shared" si="278"/>
        <v>0</v>
      </c>
      <c r="AB617" s="8">
        <v>0</v>
      </c>
    </row>
    <row r="618" spans="1:28" s="8" customFormat="1" x14ac:dyDescent="0.2">
      <c r="A618" s="8">
        <f t="shared" si="268"/>
        <v>-7.1041666666666666E-3</v>
      </c>
      <c r="B618" s="8">
        <f t="shared" si="269"/>
        <v>0</v>
      </c>
      <c r="C618" s="8">
        <f t="shared" si="270"/>
        <v>0</v>
      </c>
      <c r="E618" s="8" t="b">
        <f t="shared" si="271"/>
        <v>0</v>
      </c>
      <c r="F618" s="8" t="b">
        <f t="shared" si="272"/>
        <v>0</v>
      </c>
      <c r="L618" s="8">
        <v>617</v>
      </c>
      <c r="M618" s="8" cm="1">
        <f t="array" ref="M618">INDEX(W$2:W$961,ROWS(W618:W$961))</f>
        <v>-8.6699999999999999E-14</v>
      </c>
      <c r="N618" s="8" cm="1">
        <f t="array" ref="N618">INDEX(AA$2:AA$961,ROWS(AA618:AA$961))</f>
        <v>1.498E-13</v>
      </c>
      <c r="Q618" s="8">
        <f t="shared" si="273"/>
        <v>2.8958333333333332E-3</v>
      </c>
      <c r="R618" s="8">
        <f>IFERROR(SUMPRODUCT(INDEX($B$1:$B$9600,$L619):INDEX($B$1:$B$9600,$L619+959),M$2:M$961)/$G$3,NA())</f>
        <v>-9.6878381014155798E-3</v>
      </c>
      <c r="S618" s="8">
        <f>IFERROR(SUMPRODUCT(INDEX($C$1:$C$9600,$L619):INDEX($C$1:$C$9600,$L619+959),N$2:N$961)/$G$5,NA())</f>
        <v>-8.8880782000659436E-2</v>
      </c>
      <c r="T618" s="8">
        <f t="shared" si="274"/>
        <v>-9.8568620102075011E-2</v>
      </c>
      <c r="V618" s="8">
        <f t="shared" si="275"/>
        <v>1.2833333333333334E-2</v>
      </c>
      <c r="W618" s="8">
        <f t="shared" si="276"/>
        <v>0</v>
      </c>
      <c r="X618" s="8">
        <v>0</v>
      </c>
      <c r="Z618" s="8">
        <f t="shared" si="277"/>
        <v>1.2833333333333334E-2</v>
      </c>
      <c r="AA618" s="8">
        <f t="shared" si="278"/>
        <v>0</v>
      </c>
      <c r="AB618" s="8">
        <v>0</v>
      </c>
    </row>
    <row r="619" spans="1:28" s="8" customFormat="1" x14ac:dyDescent="0.2">
      <c r="A619" s="8">
        <f t="shared" si="268"/>
        <v>-7.083333333333333E-3</v>
      </c>
      <c r="B619" s="8">
        <f t="shared" si="269"/>
        <v>0</v>
      </c>
      <c r="C619" s="8">
        <f t="shared" si="270"/>
        <v>0</v>
      </c>
      <c r="E619" s="8" t="b">
        <f t="shared" si="271"/>
        <v>0</v>
      </c>
      <c r="F619" s="8" t="b">
        <f t="shared" si="272"/>
        <v>0</v>
      </c>
      <c r="L619" s="8">
        <v>618</v>
      </c>
      <c r="M619" s="8" cm="1">
        <f t="array" ref="M619">INDEX(W$2:W$961,ROWS(W619:W$961))</f>
        <v>-9.8600000000000004E-14</v>
      </c>
      <c r="N619" s="8" cm="1">
        <f t="array" ref="N619">INDEX(AA$2:AA$961,ROWS(AA619:AA$961))</f>
        <v>-2.2899999999999999E-14</v>
      </c>
      <c r="Q619" s="8">
        <f t="shared" si="273"/>
        <v>2.9166666666666668E-3</v>
      </c>
      <c r="R619" s="8">
        <f>IFERROR(SUMPRODUCT(INDEX($B$1:$B$9600,$L620):INDEX($B$1:$B$9600,$L620+959),M$2:M$961)/$G$3,NA())</f>
        <v>-1.954419183662897E-2</v>
      </c>
      <c r="S619" s="8">
        <f>IFERROR(SUMPRODUCT(INDEX($C$1:$C$9600,$L620):INDEX($C$1:$C$9600,$L620+959),N$2:N$961)/$G$5,NA())</f>
        <v>-8.7352814129121464E-2</v>
      </c>
      <c r="T619" s="8">
        <f t="shared" si="274"/>
        <v>-0.10689700596575044</v>
      </c>
      <c r="V619" s="8">
        <f t="shared" si="275"/>
        <v>1.2854166666666667E-2</v>
      </c>
      <c r="W619" s="8">
        <f t="shared" si="276"/>
        <v>0</v>
      </c>
      <c r="X619" s="8">
        <v>0</v>
      </c>
      <c r="Z619" s="8">
        <f t="shared" si="277"/>
        <v>1.2854166666666667E-2</v>
      </c>
      <c r="AA619" s="8">
        <f t="shared" si="278"/>
        <v>0</v>
      </c>
      <c r="AB619" s="8">
        <v>0</v>
      </c>
    </row>
    <row r="620" spans="1:28" s="8" customFormat="1" x14ac:dyDescent="0.2">
      <c r="A620" s="8">
        <f t="shared" si="268"/>
        <v>-7.0625000000000002E-3</v>
      </c>
      <c r="B620" s="8">
        <f t="shared" si="269"/>
        <v>0</v>
      </c>
      <c r="C620" s="8">
        <f t="shared" si="270"/>
        <v>0</v>
      </c>
      <c r="E620" s="8" t="b">
        <f t="shared" si="271"/>
        <v>0</v>
      </c>
      <c r="F620" s="8" t="b">
        <f t="shared" si="272"/>
        <v>0</v>
      </c>
      <c r="L620" s="8">
        <v>619</v>
      </c>
      <c r="M620" s="8" cm="1">
        <f t="array" ref="M620">INDEX(W$2:W$961,ROWS(W620:W$961))</f>
        <v>-1.1099999999999999E-13</v>
      </c>
      <c r="N620" s="8" cm="1">
        <f t="array" ref="N620">INDEX(AA$2:AA$961,ROWS(AA620:AA$961))</f>
        <v>1.6680000000000001E-13</v>
      </c>
      <c r="Q620" s="8">
        <f t="shared" si="273"/>
        <v>2.9375E-3</v>
      </c>
      <c r="R620" s="8">
        <f>IFERROR(SUMPRODUCT(INDEX($B$1:$B$9600,$L621):INDEX($B$1:$B$9600,$L621+959),M$2:M$961)/$G$3,NA())</f>
        <v>-2.8360159276675699E-2</v>
      </c>
      <c r="S620" s="8">
        <f>IFERROR(SUMPRODUCT(INDEX($C$1:$C$9600,$L621):INDEX($C$1:$C$9600,$L621+959),N$2:N$961)/$G$5,NA())</f>
        <v>-8.4079140388513038E-2</v>
      </c>
      <c r="T620" s="8">
        <f t="shared" si="274"/>
        <v>-0.11243929966518873</v>
      </c>
      <c r="V620" s="8">
        <f t="shared" si="275"/>
        <v>1.2874999999999999E-2</v>
      </c>
      <c r="W620" s="8">
        <f t="shared" si="276"/>
        <v>0</v>
      </c>
      <c r="X620" s="8">
        <v>0</v>
      </c>
      <c r="Z620" s="8">
        <f t="shared" si="277"/>
        <v>1.2874999999999999E-2</v>
      </c>
      <c r="AA620" s="8">
        <f t="shared" si="278"/>
        <v>0</v>
      </c>
      <c r="AB620" s="8">
        <v>0</v>
      </c>
    </row>
    <row r="621" spans="1:28" s="8" customFormat="1" x14ac:dyDescent="0.2">
      <c r="A621" s="8">
        <f t="shared" si="268"/>
        <v>-7.0416666666666666E-3</v>
      </c>
      <c r="B621" s="8">
        <f t="shared" si="269"/>
        <v>0</v>
      </c>
      <c r="C621" s="8">
        <f t="shared" si="270"/>
        <v>0</v>
      </c>
      <c r="E621" s="8" t="b">
        <f t="shared" si="271"/>
        <v>0</v>
      </c>
      <c r="F621" s="8" t="b">
        <f t="shared" si="272"/>
        <v>0</v>
      </c>
      <c r="L621" s="8">
        <v>620</v>
      </c>
      <c r="M621" s="8" cm="1">
        <f t="array" ref="M621">INDEX(W$2:W$961,ROWS(W621:W$961))</f>
        <v>-1.2390000000000001E-13</v>
      </c>
      <c r="N621" s="8" cm="1">
        <f t="array" ref="N621">INDEX(AA$2:AA$961,ROWS(AA621:AA$961))</f>
        <v>1.6799999999999999E-13</v>
      </c>
      <c r="Q621" s="8">
        <f t="shared" si="273"/>
        <v>2.9583333333333332E-3</v>
      </c>
      <c r="R621" s="8">
        <f>IFERROR(SUMPRODUCT(INDEX($B$1:$B$9600,$L622):INDEX($B$1:$B$9600,$L622+959),M$2:M$961)/$G$3,NA())</f>
        <v>-3.6078019874771217E-2</v>
      </c>
      <c r="S621" s="8">
        <f>IFERROR(SUMPRODUCT(INDEX($C$1:$C$9600,$L622):INDEX($C$1:$C$9600,$L622+959),N$2:N$961)/$G$5,NA())</f>
        <v>-7.925768494851089E-2</v>
      </c>
      <c r="T621" s="8">
        <f t="shared" si="274"/>
        <v>-0.11533570482328211</v>
      </c>
      <c r="V621" s="8">
        <f t="shared" si="275"/>
        <v>1.2895833333333334E-2</v>
      </c>
      <c r="W621" s="8">
        <f t="shared" si="276"/>
        <v>0</v>
      </c>
      <c r="X621" s="8">
        <v>0</v>
      </c>
      <c r="Z621" s="8">
        <f t="shared" si="277"/>
        <v>1.2895833333333334E-2</v>
      </c>
      <c r="AA621" s="8">
        <f t="shared" si="278"/>
        <v>0</v>
      </c>
      <c r="AB621" s="8">
        <v>0</v>
      </c>
    </row>
    <row r="622" spans="1:28" s="8" customFormat="1" x14ac:dyDescent="0.2">
      <c r="A622" s="8">
        <f t="shared" si="268"/>
        <v>-7.0208333333333329E-3</v>
      </c>
      <c r="B622" s="8">
        <f t="shared" si="269"/>
        <v>0</v>
      </c>
      <c r="C622" s="8">
        <f t="shared" si="270"/>
        <v>0</v>
      </c>
      <c r="E622" s="8" t="b">
        <f t="shared" si="271"/>
        <v>0</v>
      </c>
      <c r="F622" s="8" t="b">
        <f t="shared" si="272"/>
        <v>0</v>
      </c>
      <c r="L622" s="8">
        <v>621</v>
      </c>
      <c r="M622" s="8" cm="1">
        <f t="array" ref="M622">INDEX(W$2:W$961,ROWS(W622:W$961))</f>
        <v>-1.3709999999999999E-13</v>
      </c>
      <c r="N622" s="8" cm="1">
        <f t="array" ref="N622">INDEX(AA$2:AA$961,ROWS(AA622:AA$961))</f>
        <v>1.24E-14</v>
      </c>
      <c r="Q622" s="8">
        <f t="shared" si="273"/>
        <v>2.9791666666666669E-3</v>
      </c>
      <c r="R622" s="8">
        <f>IFERROR(SUMPRODUCT(INDEX($B$1:$B$9600,$L623):INDEX($B$1:$B$9600,$L623+959),M$2:M$961)/$G$3,NA())</f>
        <v>-4.266465211303401E-2</v>
      </c>
      <c r="S622" s="8">
        <f>IFERROR(SUMPRODUCT(INDEX($C$1:$C$9600,$L623):INDEX($C$1:$C$9600,$L623+959),N$2:N$961)/$G$5,NA())</f>
        <v>-7.3111172454301501E-2</v>
      </c>
      <c r="T622" s="8">
        <f t="shared" si="274"/>
        <v>-0.11577582456733551</v>
      </c>
      <c r="V622" s="8">
        <f t="shared" si="275"/>
        <v>1.2916666666666667E-2</v>
      </c>
      <c r="W622" s="8">
        <f t="shared" si="276"/>
        <v>0</v>
      </c>
      <c r="X622" s="8">
        <v>0</v>
      </c>
      <c r="Z622" s="8">
        <f t="shared" si="277"/>
        <v>1.2916666666666667E-2</v>
      </c>
      <c r="AA622" s="8">
        <f t="shared" si="278"/>
        <v>0</v>
      </c>
      <c r="AB622" s="8">
        <v>0</v>
      </c>
    </row>
    <row r="623" spans="1:28" s="8" customFormat="1" x14ac:dyDescent="0.2">
      <c r="A623" s="8">
        <f t="shared" si="268"/>
        <v>-7.0000000000000001E-3</v>
      </c>
      <c r="B623" s="8">
        <f t="shared" si="269"/>
        <v>0</v>
      </c>
      <c r="C623" s="8">
        <f t="shared" si="270"/>
        <v>0</v>
      </c>
      <c r="E623" s="8" t="b">
        <f t="shared" si="271"/>
        <v>0</v>
      </c>
      <c r="F623" s="8" t="b">
        <f t="shared" si="272"/>
        <v>0</v>
      </c>
      <c r="L623" s="8">
        <v>622</v>
      </c>
      <c r="M623" s="8" cm="1">
        <f t="array" ref="M623">INDEX(W$2:W$961,ROWS(W623:W$961))</f>
        <v>-1.503E-13</v>
      </c>
      <c r="N623" s="8" cm="1">
        <f t="array" ref="N623">INDEX(AA$2:AA$961,ROWS(AA623:AA$961))</f>
        <v>2.1589999999999999E-13</v>
      </c>
      <c r="Q623" s="8">
        <f t="shared" si="273"/>
        <v>3.0000000000000001E-3</v>
      </c>
      <c r="R623" s="8">
        <f>IFERROR(SUMPRODUCT(INDEX($B$1:$B$9600,$L624):INDEX($B$1:$B$9600,$L624+959),M$2:M$961)/$G$3,NA())</f>
        <v>-4.8110142568575424E-2</v>
      </c>
      <c r="S623" s="8">
        <f>IFERROR(SUMPRODUCT(INDEX($C$1:$C$9600,$L624):INDEX($C$1:$C$9600,$L624+959),N$2:N$961)/$G$5,NA())</f>
        <v>-6.5880275230961571E-2</v>
      </c>
      <c r="T623" s="8">
        <f t="shared" si="274"/>
        <v>-0.113990417799537</v>
      </c>
      <c r="V623" s="8">
        <f t="shared" si="275"/>
        <v>1.2937499999999999E-2</v>
      </c>
      <c r="W623" s="8">
        <f t="shared" si="276"/>
        <v>0</v>
      </c>
      <c r="X623" s="8">
        <v>0</v>
      </c>
      <c r="Z623" s="8">
        <f t="shared" si="277"/>
        <v>1.2937499999999999E-2</v>
      </c>
      <c r="AA623" s="8">
        <f t="shared" si="278"/>
        <v>0</v>
      </c>
      <c r="AB623" s="8">
        <v>0</v>
      </c>
    </row>
    <row r="624" spans="1:28" s="8" customFormat="1" x14ac:dyDescent="0.2">
      <c r="A624" s="8">
        <f t="shared" si="268"/>
        <v>-6.9791666666666665E-3</v>
      </c>
      <c r="B624" s="8">
        <f t="shared" si="269"/>
        <v>0</v>
      </c>
      <c r="C624" s="8">
        <f t="shared" si="270"/>
        <v>0</v>
      </c>
      <c r="E624" s="8" t="b">
        <f t="shared" si="271"/>
        <v>0</v>
      </c>
      <c r="F624" s="8" t="b">
        <f t="shared" si="272"/>
        <v>0</v>
      </c>
      <c r="L624" s="8">
        <v>623</v>
      </c>
      <c r="M624" s="8" cm="1">
        <f t="array" ref="M624">INDEX(W$2:W$961,ROWS(W624:W$961))</f>
        <v>-1.6350000000000001E-13</v>
      </c>
      <c r="N624" s="8" cm="1">
        <f t="array" ref="N624">INDEX(AA$2:AA$961,ROWS(AA624:AA$961))</f>
        <v>1.8599999999999999E-13</v>
      </c>
      <c r="Q624" s="8">
        <f t="shared" si="273"/>
        <v>3.0208333333333333E-3</v>
      </c>
      <c r="R624" s="8">
        <f>IFERROR(SUMPRODUCT(INDEX($B$1:$B$9600,$L625):INDEX($B$1:$B$9600,$L625+959),M$2:M$961)/$G$3,NA())</f>
        <v>-5.2426006360649681E-2</v>
      </c>
      <c r="S624" s="8">
        <f>IFERROR(SUMPRODUCT(INDEX($C$1:$C$9600,$L625):INDEX($C$1:$C$9600,$L625+959),N$2:N$961)/$G$5,NA())</f>
        <v>-5.7816610200904152E-2</v>
      </c>
      <c r="T624" s="8">
        <f t="shared" si="274"/>
        <v>-0.11024261656155383</v>
      </c>
      <c r="V624" s="8">
        <f t="shared" si="275"/>
        <v>1.2958333333333334E-2</v>
      </c>
      <c r="W624" s="8">
        <f t="shared" si="276"/>
        <v>0</v>
      </c>
      <c r="X624" s="8">
        <v>0</v>
      </c>
      <c r="Z624" s="8">
        <f t="shared" si="277"/>
        <v>1.2958333333333334E-2</v>
      </c>
      <c r="AA624" s="8">
        <f t="shared" si="278"/>
        <v>0</v>
      </c>
      <c r="AB624" s="8">
        <v>0</v>
      </c>
    </row>
    <row r="625" spans="1:28" s="8" customFormat="1" x14ac:dyDescent="0.2">
      <c r="A625" s="8">
        <f t="shared" si="268"/>
        <v>-6.9583333333333337E-3</v>
      </c>
      <c r="B625" s="8">
        <f t="shared" si="269"/>
        <v>0</v>
      </c>
      <c r="C625" s="8">
        <f t="shared" si="270"/>
        <v>0</v>
      </c>
      <c r="E625" s="8" t="b">
        <f t="shared" si="271"/>
        <v>0</v>
      </c>
      <c r="F625" s="8" t="b">
        <f t="shared" si="272"/>
        <v>0</v>
      </c>
      <c r="L625" s="8">
        <v>624</v>
      </c>
      <c r="M625" s="8" cm="1">
        <f t="array" ref="M625">INDEX(W$2:W$961,ROWS(W625:W$961))</f>
        <v>-1.762E-13</v>
      </c>
      <c r="N625" s="8" cm="1">
        <f t="array" ref="N625">INDEX(AA$2:AA$961,ROWS(AA625:AA$961))</f>
        <v>4.9400000000000003E-14</v>
      </c>
      <c r="Q625" s="8">
        <f t="shared" si="273"/>
        <v>3.0416666666666665E-3</v>
      </c>
      <c r="R625" s="8">
        <f>IFERROR(SUMPRODUCT(INDEX($B$1:$B$9600,$L626):INDEX($B$1:$B$9600,$L626+959),M$2:M$961)/$G$3,NA())</f>
        <v>-5.5643089014593944E-2</v>
      </c>
      <c r="S625" s="8">
        <f>IFERROR(SUMPRODUCT(INDEX($C$1:$C$9600,$L626):INDEX($C$1:$C$9600,$L626+959),N$2:N$961)/$G$5,NA())</f>
        <v>-4.9175768577177904E-2</v>
      </c>
      <c r="T625" s="8">
        <f t="shared" si="274"/>
        <v>-0.10481885759177184</v>
      </c>
      <c r="V625" s="8">
        <f t="shared" si="275"/>
        <v>1.2979166666666667E-2</v>
      </c>
      <c r="W625" s="8">
        <f t="shared" si="276"/>
        <v>0</v>
      </c>
      <c r="X625" s="8">
        <v>0</v>
      </c>
      <c r="Z625" s="8">
        <f t="shared" si="277"/>
        <v>1.2979166666666667E-2</v>
      </c>
      <c r="AA625" s="8">
        <f t="shared" si="278"/>
        <v>0</v>
      </c>
      <c r="AB625" s="8">
        <v>0</v>
      </c>
    </row>
    <row r="626" spans="1:28" s="8" customFormat="1" x14ac:dyDescent="0.2">
      <c r="A626" s="8">
        <f t="shared" si="268"/>
        <v>-6.9375000000000001E-3</v>
      </c>
      <c r="B626" s="8">
        <f t="shared" si="269"/>
        <v>0</v>
      </c>
      <c r="C626" s="8">
        <f t="shared" si="270"/>
        <v>0</v>
      </c>
      <c r="E626" s="8" t="b">
        <f t="shared" si="271"/>
        <v>0</v>
      </c>
      <c r="F626" s="8" t="b">
        <f t="shared" si="272"/>
        <v>0</v>
      </c>
      <c r="L626" s="8">
        <v>625</v>
      </c>
      <c r="M626" s="8" cm="1">
        <f t="array" ref="M626">INDEX(W$2:W$961,ROWS(W626:W$961))</f>
        <v>-1.882E-13</v>
      </c>
      <c r="N626" s="8" cm="1">
        <f t="array" ref="N626">INDEX(AA$2:AA$961,ROWS(AA626:AA$961))</f>
        <v>2.6039999999999998E-13</v>
      </c>
      <c r="Q626" s="8">
        <f t="shared" si="273"/>
        <v>3.0625000000000001E-3</v>
      </c>
      <c r="R626" s="8">
        <f>IFERROR(SUMPRODUCT(INDEX($B$1:$B$9600,$L627):INDEX($B$1:$B$9600,$L627+959),M$2:M$961)/$G$3,NA())</f>
        <v>-5.7809223014757972E-2</v>
      </c>
      <c r="S626" s="8">
        <f>IFERROR(SUMPRODUCT(INDEX($C$1:$C$9600,$L627):INDEX($C$1:$C$9600,$L627+959),N$2:N$961)/$G$5,NA())</f>
        <v>-4.0210555251164494E-2</v>
      </c>
      <c r="T626" s="8">
        <f t="shared" si="274"/>
        <v>-9.8019778265922466E-2</v>
      </c>
      <c r="V626" s="8">
        <f t="shared" si="275"/>
        <v>1.2999999999999999E-2</v>
      </c>
      <c r="W626" s="8">
        <f t="shared" si="276"/>
        <v>0</v>
      </c>
      <c r="X626" s="8">
        <v>0</v>
      </c>
      <c r="Z626" s="8">
        <f t="shared" si="277"/>
        <v>1.2999999999999999E-2</v>
      </c>
      <c r="AA626" s="8">
        <f t="shared" si="278"/>
        <v>0</v>
      </c>
      <c r="AB626" s="8">
        <v>0</v>
      </c>
    </row>
    <row r="627" spans="1:28" s="8" customFormat="1" x14ac:dyDescent="0.2">
      <c r="A627" s="8">
        <f t="shared" si="268"/>
        <v>-6.9166666666666664E-3</v>
      </c>
      <c r="B627" s="8">
        <f t="shared" si="269"/>
        <v>0</v>
      </c>
      <c r="C627" s="8">
        <f t="shared" si="270"/>
        <v>0</v>
      </c>
      <c r="E627" s="8" t="b">
        <f t="shared" si="271"/>
        <v>0</v>
      </c>
      <c r="F627" s="8" t="b">
        <f t="shared" si="272"/>
        <v>0</v>
      </c>
      <c r="L627" s="8">
        <v>626</v>
      </c>
      <c r="M627" s="8" cm="1">
        <f t="array" ref="M627">INDEX(W$2:W$961,ROWS(W627:W$961))</f>
        <v>-1.992E-13</v>
      </c>
      <c r="N627" s="8" cm="1">
        <f t="array" ref="N627">INDEX(AA$2:AA$961,ROWS(AA627:AA$961))</f>
        <v>1.9789999999999999E-13</v>
      </c>
      <c r="Q627" s="8">
        <f t="shared" si="273"/>
        <v>3.0833333333333333E-3</v>
      </c>
      <c r="R627" s="8">
        <f>IFERROR(SUMPRODUCT(INDEX($B$1:$B$9600,$L628):INDEX($B$1:$B$9600,$L628+959),M$2:M$961)/$G$3,NA())</f>
        <v>-5.8986713522930598E-2</v>
      </c>
      <c r="S627" s="8">
        <f>IFERROR(SUMPRODUCT(INDEX($C$1:$C$9600,$L628):INDEX($C$1:$C$9600,$L628+959),N$2:N$961)/$G$5,NA())</f>
        <v>-3.1164604346192001E-2</v>
      </c>
      <c r="T627" s="8">
        <f t="shared" si="274"/>
        <v>-9.0151317869122602E-2</v>
      </c>
      <c r="V627" s="8">
        <f t="shared" si="275"/>
        <v>1.3020833333333334E-2</v>
      </c>
      <c r="W627" s="8">
        <f t="shared" si="276"/>
        <v>0</v>
      </c>
      <c r="X627" s="8">
        <v>0</v>
      </c>
      <c r="Z627" s="8">
        <f t="shared" si="277"/>
        <v>1.3020833333333334E-2</v>
      </c>
      <c r="AA627" s="8">
        <f t="shared" si="278"/>
        <v>0</v>
      </c>
      <c r="AB627" s="8">
        <v>0</v>
      </c>
    </row>
    <row r="628" spans="1:28" s="8" customFormat="1" x14ac:dyDescent="0.2">
      <c r="A628" s="8">
        <f t="shared" si="268"/>
        <v>-6.8958333333333337E-3</v>
      </c>
      <c r="B628" s="8">
        <f t="shared" si="269"/>
        <v>0</v>
      </c>
      <c r="C628" s="8">
        <f t="shared" si="270"/>
        <v>0</v>
      </c>
      <c r="E628" s="8" t="b">
        <f t="shared" si="271"/>
        <v>0</v>
      </c>
      <c r="F628" s="8" t="b">
        <f t="shared" si="272"/>
        <v>0</v>
      </c>
      <c r="L628" s="8">
        <v>627</v>
      </c>
      <c r="M628" s="8" cm="1">
        <f t="array" ref="M628">INDEX(W$2:W$961,ROWS(W628:W$961))</f>
        <v>-2.0859999999999999E-13</v>
      </c>
      <c r="N628" s="8" cm="1">
        <f t="array" ref="N628">INDEX(AA$2:AA$961,ROWS(AA628:AA$961))</f>
        <v>8.1100000000000003E-14</v>
      </c>
      <c r="Q628" s="8">
        <f t="shared" si="273"/>
        <v>3.1041666666666665E-3</v>
      </c>
      <c r="R628" s="8">
        <f>IFERROR(SUMPRODUCT(INDEX($B$1:$B$9600,$L629):INDEX($B$1:$B$9600,$L629+959),M$2:M$961)/$G$3,NA())</f>
        <v>-5.9249726971287331E-2</v>
      </c>
      <c r="S628" s="8">
        <f>IFERROR(SUMPRODUCT(INDEX($C$1:$C$9600,$L629):INDEX($C$1:$C$9600,$L629+959),N$2:N$961)/$G$5,NA())</f>
        <v>-2.2266523000269527E-2</v>
      </c>
      <c r="T628" s="8">
        <f t="shared" si="274"/>
        <v>-8.1516249971556862E-2</v>
      </c>
      <c r="V628" s="8">
        <f t="shared" si="275"/>
        <v>1.3041666666666667E-2</v>
      </c>
      <c r="W628" s="8">
        <f t="shared" si="276"/>
        <v>0</v>
      </c>
      <c r="X628" s="8">
        <v>0</v>
      </c>
      <c r="Z628" s="8">
        <f t="shared" si="277"/>
        <v>1.3041666666666667E-2</v>
      </c>
      <c r="AA628" s="8">
        <f t="shared" si="278"/>
        <v>0</v>
      </c>
      <c r="AB628" s="8">
        <v>0</v>
      </c>
    </row>
    <row r="629" spans="1:28" s="8" customFormat="1" x14ac:dyDescent="0.2">
      <c r="A629" s="8">
        <f t="shared" si="268"/>
        <v>-6.875E-3</v>
      </c>
      <c r="B629" s="8">
        <f t="shared" si="269"/>
        <v>0</v>
      </c>
      <c r="C629" s="8">
        <f t="shared" si="270"/>
        <v>0</v>
      </c>
      <c r="E629" s="8" t="b">
        <f t="shared" si="271"/>
        <v>0</v>
      </c>
      <c r="F629" s="8" t="b">
        <f t="shared" si="272"/>
        <v>0</v>
      </c>
      <c r="L629" s="8">
        <v>628</v>
      </c>
      <c r="M629" s="8" cm="1">
        <f t="array" ref="M629">INDEX(W$2:W$961,ROWS(W629:W$961))</f>
        <v>-2.1610000000000001E-13</v>
      </c>
      <c r="N629" s="8" cm="1">
        <f t="array" ref="N629">INDEX(AA$2:AA$961,ROWS(AA629:AA$961))</f>
        <v>2.9170000000000001E-13</v>
      </c>
      <c r="Q629" s="8">
        <f t="shared" si="273"/>
        <v>3.1250000000000002E-3</v>
      </c>
      <c r="R629" s="8">
        <f>IFERROR(SUMPRODUCT(INDEX($B$1:$B$9600,$L630):INDEX($B$1:$B$9600,$L630+959),M$2:M$961)/$G$3,NA())</f>
        <v>-5.8681653608577043E-2</v>
      </c>
      <c r="S629" s="8">
        <f>IFERROR(SUMPRODUCT(INDEX($C$1:$C$9600,$L630):INDEX($C$1:$C$9600,$L630+959),N$2:N$961)/$G$5,NA())</f>
        <v>-1.3724697505648918E-2</v>
      </c>
      <c r="T629" s="8">
        <f t="shared" si="274"/>
        <v>-7.2406351114225956E-2</v>
      </c>
      <c r="V629" s="8">
        <f t="shared" si="275"/>
        <v>1.3062499999999999E-2</v>
      </c>
      <c r="W629" s="8">
        <f t="shared" si="276"/>
        <v>0</v>
      </c>
      <c r="X629" s="8">
        <v>0</v>
      </c>
      <c r="Z629" s="8">
        <f t="shared" si="277"/>
        <v>1.3062499999999999E-2</v>
      </c>
      <c r="AA629" s="8">
        <f t="shared" si="278"/>
        <v>0</v>
      </c>
      <c r="AB629" s="8">
        <v>0</v>
      </c>
    </row>
    <row r="630" spans="1:28" s="8" customFormat="1" x14ac:dyDescent="0.2">
      <c r="A630" s="8">
        <f t="shared" si="268"/>
        <v>-6.8541666666666664E-3</v>
      </c>
      <c r="B630" s="8">
        <f t="shared" si="269"/>
        <v>0</v>
      </c>
      <c r="C630" s="8">
        <f t="shared" si="270"/>
        <v>0</v>
      </c>
      <c r="E630" s="8" t="b">
        <f t="shared" si="271"/>
        <v>0</v>
      </c>
      <c r="F630" s="8" t="b">
        <f t="shared" si="272"/>
        <v>0</v>
      </c>
      <c r="L630" s="8">
        <v>629</v>
      </c>
      <c r="M630" s="8" cm="1">
        <f t="array" ref="M630">INDEX(W$2:W$961,ROWS(W630:W$961))</f>
        <v>-2.2120000000000001E-13</v>
      </c>
      <c r="N630" s="8" cm="1">
        <f t="array" ref="N630">INDEX(AA$2:AA$961,ROWS(AA630:AA$961))</f>
        <v>1.9490000000000001E-13</v>
      </c>
      <c r="Q630" s="8">
        <f t="shared" si="273"/>
        <v>3.1458333333333334E-3</v>
      </c>
      <c r="R630" s="8">
        <f>IFERROR(SUMPRODUCT(INDEX($B$1:$B$9600,$L631):INDEX($B$1:$B$9600,$L631+959),M$2:M$961)/$G$3,NA())</f>
        <v>-5.7372510738464444E-2</v>
      </c>
      <c r="S630" s="8">
        <f>IFERROR(SUMPRODUCT(INDEX($C$1:$C$9600,$L631):INDEX($C$1:$C$9600,$L631+959),N$2:N$961)/$G$5,NA())</f>
        <v>-5.7228749851085522E-3</v>
      </c>
      <c r="T630" s="8">
        <f t="shared" si="274"/>
        <v>-6.3095385723572997E-2</v>
      </c>
      <c r="V630" s="8">
        <f t="shared" si="275"/>
        <v>1.3083333333333334E-2</v>
      </c>
      <c r="W630" s="8">
        <f t="shared" si="276"/>
        <v>0</v>
      </c>
      <c r="X630" s="8">
        <v>0</v>
      </c>
      <c r="Z630" s="8">
        <f t="shared" si="277"/>
        <v>1.3083333333333334E-2</v>
      </c>
      <c r="AA630" s="8">
        <f t="shared" si="278"/>
        <v>0</v>
      </c>
      <c r="AB630" s="8">
        <v>0</v>
      </c>
    </row>
    <row r="631" spans="1:28" s="8" customFormat="1" x14ac:dyDescent="0.2">
      <c r="A631" s="8">
        <f t="shared" si="268"/>
        <v>-6.8333333333333336E-3</v>
      </c>
      <c r="B631" s="8">
        <f t="shared" si="269"/>
        <v>0</v>
      </c>
      <c r="C631" s="8">
        <f t="shared" si="270"/>
        <v>0</v>
      </c>
      <c r="E631" s="8" t="b">
        <f t="shared" si="271"/>
        <v>0</v>
      </c>
      <c r="F631" s="8" t="b">
        <f t="shared" si="272"/>
        <v>0</v>
      </c>
      <c r="L631" s="8">
        <v>630</v>
      </c>
      <c r="M631" s="8" cm="1">
        <f t="array" ref="M631">INDEX(W$2:W$961,ROWS(W631:W$961))</f>
        <v>-2.2329999999999999E-13</v>
      </c>
      <c r="N631" s="8" cm="1">
        <f t="array" ref="N631">INDEX(AA$2:AA$961,ROWS(AA631:AA$961))</f>
        <v>9.6500000000000005E-14</v>
      </c>
      <c r="Q631" s="8">
        <f t="shared" si="273"/>
        <v>3.1666666666666666E-3</v>
      </c>
      <c r="R631" s="8">
        <f>IFERROR(SUMPRODUCT(INDEX($B$1:$B$9600,$L632):INDEX($B$1:$B$9600,$L632+959),M$2:M$961)/$G$3,NA())</f>
        <v>-5.5416447532157895E-2</v>
      </c>
      <c r="S631" s="8">
        <f>IFERROR(SUMPRODUCT(INDEX($C$1:$C$9600,$L632):INDEX($C$1:$C$9600,$L632+959),N$2:N$961)/$G$5,NA())</f>
        <v>1.5833895931696583E-3</v>
      </c>
      <c r="T631" s="8">
        <f t="shared" si="274"/>
        <v>-5.3833057938988238E-2</v>
      </c>
      <c r="V631" s="8">
        <f t="shared" si="275"/>
        <v>1.3104166666666667E-2</v>
      </c>
      <c r="W631" s="8">
        <f t="shared" si="276"/>
        <v>0</v>
      </c>
      <c r="X631" s="8">
        <v>0</v>
      </c>
      <c r="Z631" s="8">
        <f t="shared" si="277"/>
        <v>1.3104166666666667E-2</v>
      </c>
      <c r="AA631" s="8">
        <f t="shared" si="278"/>
        <v>0</v>
      </c>
      <c r="AB631" s="8">
        <v>0</v>
      </c>
    </row>
    <row r="632" spans="1:28" s="8" customFormat="1" x14ac:dyDescent="0.2">
      <c r="A632" s="8">
        <f t="shared" si="268"/>
        <v>-6.8125E-3</v>
      </c>
      <c r="B632" s="8">
        <f t="shared" si="269"/>
        <v>0</v>
      </c>
      <c r="C632" s="8">
        <f t="shared" si="270"/>
        <v>0</v>
      </c>
      <c r="E632" s="8" t="b">
        <f t="shared" si="271"/>
        <v>0</v>
      </c>
      <c r="F632" s="8" t="b">
        <f t="shared" si="272"/>
        <v>0</v>
      </c>
      <c r="L632" s="8">
        <v>631</v>
      </c>
      <c r="M632" s="8" cm="1">
        <f t="array" ref="M632">INDEX(W$2:W$961,ROWS(W632:W$961))</f>
        <v>-2.217E-13</v>
      </c>
      <c r="N632" s="8" cm="1">
        <f t="array" ref="N632">INDEX(AA$2:AA$961,ROWS(AA632:AA$961))</f>
        <v>2.978E-13</v>
      </c>
      <c r="Q632" s="8">
        <f t="shared" si="273"/>
        <v>3.1874999999999998E-3</v>
      </c>
      <c r="R632" s="8">
        <f>IFERROR(SUMPRODUCT(INDEX($B$1:$B$9600,$L633):INDEX($B$1:$B$9600,$L633+959),M$2:M$961)/$G$3,NA())</f>
        <v>-5.2909405149232092E-2</v>
      </c>
      <c r="S632" s="8">
        <f>IFERROR(SUMPRODUCT(INDEX($C$1:$C$9600,$L633):INDEX($C$1:$C$9600,$L633+959),N$2:N$961)/$G$5,NA())</f>
        <v>8.0693564343038669E-3</v>
      </c>
      <c r="T632" s="8">
        <f t="shared" si="274"/>
        <v>-4.4840048714928221E-2</v>
      </c>
      <c r="V632" s="8">
        <f t="shared" si="275"/>
        <v>1.3125E-2</v>
      </c>
      <c r="W632" s="8">
        <f t="shared" si="276"/>
        <v>0</v>
      </c>
      <c r="X632" s="8">
        <v>0</v>
      </c>
      <c r="Z632" s="8">
        <f t="shared" si="277"/>
        <v>1.3125E-2</v>
      </c>
      <c r="AA632" s="8">
        <f t="shared" si="278"/>
        <v>0</v>
      </c>
      <c r="AB632" s="8">
        <v>0</v>
      </c>
    </row>
    <row r="633" spans="1:28" s="8" customFormat="1" x14ac:dyDescent="0.2">
      <c r="A633" s="8">
        <f t="shared" si="268"/>
        <v>-6.7916666666666663E-3</v>
      </c>
      <c r="B633" s="8">
        <f t="shared" si="269"/>
        <v>0</v>
      </c>
      <c r="C633" s="8">
        <f t="shared" si="270"/>
        <v>0</v>
      </c>
      <c r="E633" s="8" t="b">
        <f t="shared" si="271"/>
        <v>0</v>
      </c>
      <c r="F633" s="8" t="b">
        <f t="shared" si="272"/>
        <v>0</v>
      </c>
      <c r="L633" s="8">
        <v>632</v>
      </c>
      <c r="M633" s="8" cm="1">
        <f t="array" ref="M633">INDEX(W$2:W$961,ROWS(W633:W$961))</f>
        <v>-2.157E-13</v>
      </c>
      <c r="N633" s="8" cm="1">
        <f t="array" ref="N633">INDEX(AA$2:AA$961,ROWS(AA633:AA$961))</f>
        <v>1.6389999999999999E-13</v>
      </c>
      <c r="Q633" s="8">
        <f t="shared" si="273"/>
        <v>3.2083333333333334E-3</v>
      </c>
      <c r="R633" s="8">
        <f>IFERROR(SUMPRODUCT(INDEX($B$1:$B$9600,$L634):INDEX($B$1:$B$9600,$L634+959),M$2:M$961)/$G$3,NA())</f>
        <v>-4.9946977712727637E-2</v>
      </c>
      <c r="S633" s="8">
        <f>IFERROR(SUMPRODUCT(INDEX($C$1:$C$9600,$L634):INDEX($C$1:$C$9600,$L634+959),N$2:N$961)/$G$5,NA())</f>
        <v>1.3642755641214265E-2</v>
      </c>
      <c r="T633" s="8">
        <f t="shared" si="274"/>
        <v>-3.6304222071513376E-2</v>
      </c>
      <c r="V633" s="8">
        <f t="shared" si="275"/>
        <v>1.3145833333333334E-2</v>
      </c>
      <c r="W633" s="8">
        <f t="shared" si="276"/>
        <v>0</v>
      </c>
      <c r="X633" s="8">
        <v>0</v>
      </c>
      <c r="Z633" s="8">
        <f t="shared" si="277"/>
        <v>1.3145833333333334E-2</v>
      </c>
      <c r="AA633" s="8">
        <f t="shared" si="278"/>
        <v>0</v>
      </c>
      <c r="AB633" s="8">
        <v>0</v>
      </c>
    </row>
    <row r="634" spans="1:28" s="8" customFormat="1" x14ac:dyDescent="0.2">
      <c r="A634" s="8">
        <f t="shared" si="268"/>
        <v>-6.7708333333333336E-3</v>
      </c>
      <c r="B634" s="8">
        <f t="shared" si="269"/>
        <v>0</v>
      </c>
      <c r="C634" s="8">
        <f t="shared" si="270"/>
        <v>0</v>
      </c>
      <c r="E634" s="8" t="b">
        <f t="shared" si="271"/>
        <v>0</v>
      </c>
      <c r="F634" s="8" t="b">
        <f t="shared" si="272"/>
        <v>0</v>
      </c>
      <c r="L634" s="8">
        <v>633</v>
      </c>
      <c r="M634" s="8" cm="1">
        <f t="array" ref="M634">INDEX(W$2:W$961,ROWS(W634:W$961))</f>
        <v>-2.047E-13</v>
      </c>
      <c r="N634" s="8" cm="1">
        <f t="array" ref="N634">INDEX(AA$2:AA$961,ROWS(AA634:AA$961))</f>
        <v>8.1100000000000003E-14</v>
      </c>
      <c r="Q634" s="8">
        <f t="shared" si="273"/>
        <v>3.2291666666666666E-3</v>
      </c>
      <c r="R634" s="8">
        <f>IFERROR(SUMPRODUCT(INDEX($B$1:$B$9600,$L635):INDEX($B$1:$B$9600,$L635+959),M$2:M$961)/$G$3,NA())</f>
        <v>-4.6622510727897019E-2</v>
      </c>
      <c r="S634" s="8">
        <f>IFERROR(SUMPRODUCT(INDEX($C$1:$C$9600,$L635):INDEX($C$1:$C$9600,$L635+959),N$2:N$961)/$G$5,NA())</f>
        <v>1.8244462054237947E-2</v>
      </c>
      <c r="T634" s="8">
        <f t="shared" si="274"/>
        <v>-2.8378048673659072E-2</v>
      </c>
      <c r="V634" s="8">
        <f t="shared" si="275"/>
        <v>1.3166666666666667E-2</v>
      </c>
      <c r="W634" s="8">
        <f t="shared" si="276"/>
        <v>0</v>
      </c>
      <c r="X634" s="8">
        <v>0</v>
      </c>
      <c r="Z634" s="8">
        <f t="shared" si="277"/>
        <v>1.3166666666666667E-2</v>
      </c>
      <c r="AA634" s="8">
        <f t="shared" si="278"/>
        <v>0</v>
      </c>
      <c r="AB634" s="8">
        <v>0</v>
      </c>
    </row>
    <row r="635" spans="1:28" s="8" customFormat="1" x14ac:dyDescent="0.2">
      <c r="A635" s="8">
        <f t="shared" si="268"/>
        <v>-6.7499999999999999E-3</v>
      </c>
      <c r="B635" s="8">
        <f t="shared" si="269"/>
        <v>0</v>
      </c>
      <c r="C635" s="8">
        <f t="shared" si="270"/>
        <v>0</v>
      </c>
      <c r="E635" s="8" t="b">
        <f t="shared" si="271"/>
        <v>0</v>
      </c>
      <c r="F635" s="8" t="b">
        <f t="shared" si="272"/>
        <v>0</v>
      </c>
      <c r="L635" s="8">
        <v>634</v>
      </c>
      <c r="M635" s="8" cm="1">
        <f t="array" ref="M635">INDEX(W$2:W$961,ROWS(W635:W$961))</f>
        <v>-1.8779999999999999E-13</v>
      </c>
      <c r="N635" s="8" cm="1">
        <f t="array" ref="N635">INDEX(AA$2:AA$961,ROWS(AA635:AA$961))</f>
        <v>2.6249999999999999E-13</v>
      </c>
      <c r="Q635" s="8">
        <f t="shared" si="273"/>
        <v>3.2499999999999999E-3</v>
      </c>
      <c r="R635" s="8">
        <f>IFERROR(SUMPRODUCT(INDEX($B$1:$B$9600,$L636):INDEX($B$1:$B$9600,$L636+959),M$2:M$961)/$G$3,NA())</f>
        <v>-4.3025464090362148E-2</v>
      </c>
      <c r="S635" s="8">
        <f>IFERROR(SUMPRODUCT(INDEX($C$1:$C$9600,$L636):INDEX($C$1:$C$9600,$L636+959),N$2:N$961)/$G$5,NA())</f>
        <v>2.1848205098728486E-2</v>
      </c>
      <c r="T635" s="8">
        <f t="shared" si="274"/>
        <v>-2.1177258991633661E-2</v>
      </c>
      <c r="V635" s="8">
        <f t="shared" si="275"/>
        <v>1.31875E-2</v>
      </c>
      <c r="W635" s="8">
        <f t="shared" si="276"/>
        <v>0</v>
      </c>
      <c r="X635" s="8">
        <v>0</v>
      </c>
      <c r="Z635" s="8">
        <f t="shared" si="277"/>
        <v>1.31875E-2</v>
      </c>
      <c r="AA635" s="8">
        <f t="shared" si="278"/>
        <v>0</v>
      </c>
      <c r="AB635" s="8">
        <v>0</v>
      </c>
    </row>
    <row r="636" spans="1:28" s="8" customFormat="1" x14ac:dyDescent="0.2">
      <c r="A636" s="8">
        <f t="shared" si="268"/>
        <v>-6.7291666666666663E-3</v>
      </c>
      <c r="B636" s="8">
        <f t="shared" si="269"/>
        <v>0</v>
      </c>
      <c r="C636" s="8">
        <f t="shared" si="270"/>
        <v>0</v>
      </c>
      <c r="E636" s="8" t="b">
        <f t="shared" si="271"/>
        <v>0</v>
      </c>
      <c r="F636" s="8" t="b">
        <f t="shared" si="272"/>
        <v>0</v>
      </c>
      <c r="L636" s="8">
        <v>635</v>
      </c>
      <c r="M636" s="8" cm="1">
        <f t="array" ref="M636">INDEX(W$2:W$961,ROWS(W636:W$961))</f>
        <v>-1.641E-13</v>
      </c>
      <c r="N636" s="8" cm="1">
        <f t="array" ref="N636">INDEX(AA$2:AA$961,ROWS(AA636:AA$961))</f>
        <v>8.8399999999999994E-14</v>
      </c>
      <c r="Q636" s="8">
        <f t="shared" si="273"/>
        <v>3.2708333333333335E-3</v>
      </c>
      <c r="R636" s="8">
        <f>IFERROR(SUMPRODUCT(INDEX($B$1:$B$9600,$L637):INDEX($B$1:$B$9600,$L637+959),M$2:M$961)/$G$3,NA())</f>
        <v>-3.9240057184391712E-2</v>
      </c>
      <c r="S636" s="8">
        <f>IFERROR(SUMPRODUCT(INDEX($C$1:$C$9600,$L637):INDEX($C$1:$C$9600,$L637+959),N$2:N$961)/$G$5,NA())</f>
        <v>2.4459354088454829E-2</v>
      </c>
      <c r="T636" s="8">
        <f t="shared" si="274"/>
        <v>-1.4780703095936883E-2</v>
      </c>
      <c r="V636" s="8">
        <f t="shared" si="275"/>
        <v>1.3208333333333334E-2</v>
      </c>
      <c r="W636" s="8">
        <f t="shared" si="276"/>
        <v>0</v>
      </c>
      <c r="X636" s="8">
        <v>0</v>
      </c>
      <c r="Z636" s="8">
        <f t="shared" si="277"/>
        <v>1.3208333333333334E-2</v>
      </c>
      <c r="AA636" s="8">
        <f t="shared" si="278"/>
        <v>0</v>
      </c>
      <c r="AB636" s="8">
        <v>0</v>
      </c>
    </row>
    <row r="637" spans="1:28" s="8" customFormat="1" x14ac:dyDescent="0.2">
      <c r="A637" s="8">
        <f t="shared" si="268"/>
        <v>-6.7083333333333335E-3</v>
      </c>
      <c r="B637" s="8">
        <f t="shared" si="269"/>
        <v>0</v>
      </c>
      <c r="C637" s="8">
        <f t="shared" si="270"/>
        <v>0</v>
      </c>
      <c r="E637" s="8" t="b">
        <f t="shared" si="271"/>
        <v>0</v>
      </c>
      <c r="F637" s="8" t="b">
        <f t="shared" si="272"/>
        <v>0</v>
      </c>
      <c r="L637" s="8">
        <v>636</v>
      </c>
      <c r="M637" s="8" cm="1">
        <f t="array" ref="M637">INDEX(W$2:W$961,ROWS(W637:W$961))</f>
        <v>-1.328E-13</v>
      </c>
      <c r="N637" s="8" cm="1">
        <f t="array" ref="N637">INDEX(AA$2:AA$961,ROWS(AA637:AA$961))</f>
        <v>1.6000000000000001E-14</v>
      </c>
      <c r="Q637" s="8">
        <f t="shared" si="273"/>
        <v>3.2916666666666667E-3</v>
      </c>
      <c r="R637" s="8">
        <f>IFERROR(SUMPRODUCT(INDEX($B$1:$B$9600,$L638):INDEX($B$1:$B$9600,$L638+959),M$2:M$961)/$G$3,NA())</f>
        <v>-3.5344203803737761E-2</v>
      </c>
      <c r="S637" s="8">
        <f>IFERROR(SUMPRODUCT(INDEX($C$1:$C$9600,$L638):INDEX($C$1:$C$9600,$L638+959),N$2:N$961)/$G$5,NA())</f>
        <v>2.6123840295766178E-2</v>
      </c>
      <c r="T637" s="8">
        <f t="shared" si="274"/>
        <v>-9.2203635079715837E-3</v>
      </c>
      <c r="V637" s="8">
        <f t="shared" si="275"/>
        <v>1.3229166666666667E-2</v>
      </c>
      <c r="W637" s="8">
        <f t="shared" si="276"/>
        <v>0</v>
      </c>
      <c r="X637" s="8">
        <v>0</v>
      </c>
      <c r="Z637" s="8">
        <f t="shared" si="277"/>
        <v>1.3229166666666667E-2</v>
      </c>
      <c r="AA637" s="8">
        <f t="shared" si="278"/>
        <v>0</v>
      </c>
      <c r="AB637" s="8">
        <v>0</v>
      </c>
    </row>
    <row r="638" spans="1:28" s="8" customFormat="1" x14ac:dyDescent="0.2">
      <c r="A638" s="8">
        <f t="shared" si="268"/>
        <v>-6.6874999999999999E-3</v>
      </c>
      <c r="B638" s="8">
        <f t="shared" si="269"/>
        <v>0</v>
      </c>
      <c r="C638" s="8">
        <f t="shared" si="270"/>
        <v>0</v>
      </c>
      <c r="E638" s="8" t="b">
        <f t="shared" si="271"/>
        <v>0</v>
      </c>
      <c r="F638" s="8" t="b">
        <f t="shared" si="272"/>
        <v>0</v>
      </c>
      <c r="L638" s="8">
        <v>637</v>
      </c>
      <c r="M638" s="8" cm="1">
        <f t="array" ref="M638">INDEX(W$2:W$961,ROWS(W638:W$961))</f>
        <v>-9.2999999999999995E-14</v>
      </c>
      <c r="N638" s="8" cm="1">
        <f t="array" ref="N638">INDEX(AA$2:AA$961,ROWS(AA638:AA$961))</f>
        <v>1.664E-13</v>
      </c>
      <c r="Q638" s="8">
        <f t="shared" si="273"/>
        <v>3.3124999999999999E-3</v>
      </c>
      <c r="R638" s="8">
        <f>IFERROR(SUMPRODUCT(INDEX($B$1:$B$9600,$L639):INDEX($B$1:$B$9600,$L639+959),M$2:M$961)/$G$3,NA())</f>
        <v>-3.1408733876767514E-2</v>
      </c>
      <c r="S638" s="8">
        <f>IFERROR(SUMPRODUCT(INDEX($C$1:$C$9600,$L639):INDEX($C$1:$C$9600,$L639+959),N$2:N$961)/$G$5,NA())</f>
        <v>2.6953476090474854E-2</v>
      </c>
      <c r="T638" s="8">
        <f t="shared" si="274"/>
        <v>-4.4552577862926601E-3</v>
      </c>
      <c r="V638" s="8">
        <f t="shared" si="275"/>
        <v>1.325E-2</v>
      </c>
      <c r="W638" s="8">
        <f t="shared" si="276"/>
        <v>0</v>
      </c>
      <c r="X638" s="8">
        <v>0</v>
      </c>
      <c r="Z638" s="8">
        <f t="shared" si="277"/>
        <v>1.325E-2</v>
      </c>
      <c r="AA638" s="8">
        <f t="shared" si="278"/>
        <v>0</v>
      </c>
      <c r="AB638" s="8">
        <v>0</v>
      </c>
    </row>
    <row r="639" spans="1:28" s="8" customFormat="1" x14ac:dyDescent="0.2">
      <c r="A639" s="8">
        <f t="shared" si="268"/>
        <v>-6.6666666666666671E-3</v>
      </c>
      <c r="B639" s="8">
        <f t="shared" si="269"/>
        <v>0</v>
      </c>
      <c r="C639" s="8">
        <f t="shared" si="270"/>
        <v>0</v>
      </c>
      <c r="E639" s="8" t="b">
        <f t="shared" si="271"/>
        <v>0</v>
      </c>
      <c r="F639" s="8" t="b">
        <f t="shared" si="272"/>
        <v>0</v>
      </c>
      <c r="L639" s="8">
        <v>638</v>
      </c>
      <c r="M639" s="8" cm="1">
        <f t="array" ref="M639">INDEX(W$2:W$961,ROWS(W639:W$961))</f>
        <v>-4.38E-14</v>
      </c>
      <c r="N639" s="8" cm="1">
        <f t="array" ref="N639">INDEX(AA$2:AA$961,ROWS(AA639:AA$961))</f>
        <v>-5.1899999999999998E-14</v>
      </c>
      <c r="Q639" s="8">
        <f t="shared" si="273"/>
        <v>3.3333333333333335E-3</v>
      </c>
      <c r="R639" s="8">
        <f>IFERROR(SUMPRODUCT(INDEX($B$1:$B$9600,$L640):INDEX($B$1:$B$9600,$L640+959),M$2:M$961)/$G$3,NA())</f>
        <v>-2.7496886474558908E-2</v>
      </c>
      <c r="S639" s="8">
        <f>IFERROR(SUMPRODUCT(INDEX($C$1:$C$9600,$L640):INDEX($C$1:$C$9600,$L640+959),N$2:N$961)/$G$5,NA())</f>
        <v>2.7071247591995459E-2</v>
      </c>
      <c r="T639" s="8">
        <f t="shared" si="274"/>
        <v>-4.2563888256344842E-4</v>
      </c>
      <c r="V639" s="8">
        <f t="shared" si="275"/>
        <v>1.3270833333333334E-2</v>
      </c>
      <c r="W639" s="8">
        <f t="shared" si="276"/>
        <v>0</v>
      </c>
      <c r="X639" s="8">
        <v>0</v>
      </c>
      <c r="Z639" s="8">
        <f t="shared" si="277"/>
        <v>1.3270833333333334E-2</v>
      </c>
      <c r="AA639" s="8">
        <f t="shared" si="278"/>
        <v>0</v>
      </c>
      <c r="AB639" s="8">
        <v>0</v>
      </c>
    </row>
    <row r="640" spans="1:28" s="8" customFormat="1" x14ac:dyDescent="0.2">
      <c r="A640" s="8">
        <f t="shared" si="268"/>
        <v>-6.6458333333333335E-3</v>
      </c>
      <c r="B640" s="8">
        <f t="shared" si="269"/>
        <v>0</v>
      </c>
      <c r="C640" s="8">
        <f t="shared" si="270"/>
        <v>0</v>
      </c>
      <c r="E640" s="8" t="b">
        <f t="shared" si="271"/>
        <v>0</v>
      </c>
      <c r="F640" s="8" t="b">
        <f t="shared" si="272"/>
        <v>0</v>
      </c>
      <c r="L640" s="8">
        <v>639</v>
      </c>
      <c r="M640" s="8" cm="1">
        <f t="array" ref="M640">INDEX(W$2:W$961,ROWS(W640:W$961))</f>
        <v>1.6000000000000001E-14</v>
      </c>
      <c r="N640" s="8" cm="1">
        <f t="array" ref="N640">INDEX(AA$2:AA$961,ROWS(AA640:AA$961))</f>
        <v>-1.2009999999999999E-13</v>
      </c>
      <c r="Q640" s="8">
        <f t="shared" si="273"/>
        <v>3.3541666666666668E-3</v>
      </c>
      <c r="R640" s="8">
        <f>IFERROR(SUMPRODUCT(INDEX($B$1:$B$9600,$L641):INDEX($B$1:$B$9600,$L641+959),M$2:M$961)/$G$3,NA())</f>
        <v>-2.3664047001135367E-2</v>
      </c>
      <c r="S640" s="8">
        <f>IFERROR(SUMPRODUCT(INDEX($C$1:$C$9600,$L641):INDEX($C$1:$C$9600,$L641+959),N$2:N$961)/$G$5,NA())</f>
        <v>2.6593711373611158E-2</v>
      </c>
      <c r="T640" s="8">
        <f t="shared" si="274"/>
        <v>2.9296643724757918E-3</v>
      </c>
      <c r="V640" s="8">
        <f t="shared" si="275"/>
        <v>1.3291666666666667E-2</v>
      </c>
      <c r="W640" s="8">
        <f t="shared" si="276"/>
        <v>0</v>
      </c>
      <c r="X640" s="8">
        <v>0</v>
      </c>
      <c r="Z640" s="8">
        <f t="shared" si="277"/>
        <v>1.3291666666666667E-2</v>
      </c>
      <c r="AA640" s="8">
        <f t="shared" si="278"/>
        <v>0</v>
      </c>
      <c r="AB640" s="8">
        <v>0</v>
      </c>
    </row>
    <row r="641" spans="1:28" s="8" customFormat="1" x14ac:dyDescent="0.2">
      <c r="A641" s="8">
        <f t="shared" ref="A641:A704" si="279">(ROW()-959)/48000</f>
        <v>-6.6249999999999998E-3</v>
      </c>
      <c r="B641" s="8">
        <f t="shared" ref="B641:B704" si="280">IF(E641,(1+COS(2*PI()*$I$1*(A641-$H$4)/6.5))*COS(2*PI()*$I$1*(A641-$H$4))/2,0)</f>
        <v>0</v>
      </c>
      <c r="C641" s="8">
        <f t="shared" ref="C641:C704" si="281">IF(F641,(1+COS(2*PI()*$I$1*(A641-$H$6)/6.5))*COS(2*PI()*$I$1*(A641-$H$6))/2,0)</f>
        <v>0</v>
      </c>
      <c r="E641" s="8" t="b">
        <f t="shared" ref="E641:E704" si="282">AND(A641&gt;=-3.25/$I$1+$H$4,A641&lt;=(3.25/$I$1)+$H$4)</f>
        <v>0</v>
      </c>
      <c r="F641" s="8" t="b">
        <f t="shared" ref="F641:F704" si="283">AND(A641&gt;=-3.25/$I$1+$H$6,A641&lt;=(3.25/$I$1)+$H$6)</f>
        <v>0</v>
      </c>
      <c r="L641" s="8">
        <v>640</v>
      </c>
      <c r="M641" s="8" cm="1">
        <f t="array" ref="M641">INDEX(W$2:W$961,ROWS(W641:W$961))</f>
        <v>8.7100000000000002E-14</v>
      </c>
      <c r="N641" s="8" cm="1">
        <f t="array" ref="N641">INDEX(AA$2:AA$961,ROWS(AA641:AA$961))</f>
        <v>-1.28E-14</v>
      </c>
      <c r="Q641" s="8">
        <f t="shared" ref="Q641:Q704" si="284">(ROW()-479)/48000</f>
        <v>3.375E-3</v>
      </c>
      <c r="R641" s="8">
        <f>IFERROR(SUMPRODUCT(INDEX($B$1:$B$9600,$L642):INDEX($B$1:$B$9600,$L642+959),M$2:M$961)/$G$3,NA())</f>
        <v>-1.9957695232152246E-2</v>
      </c>
      <c r="S641" s="8">
        <f>IFERROR(SUMPRODUCT(INDEX($C$1:$C$9600,$L642):INDEX($C$1:$C$9600,$L642+959),N$2:N$961)/$G$5,NA())</f>
        <v>2.5629743616496836E-2</v>
      </c>
      <c r="T641" s="8">
        <f t="shared" ref="T641:T704" si="285">IFERROR(SUM(R641:S641)/$G$8,NA())</f>
        <v>5.6720483843445899E-3</v>
      </c>
      <c r="V641" s="8">
        <f t="shared" si="275"/>
        <v>1.33125E-2</v>
      </c>
      <c r="W641" s="8">
        <f t="shared" si="276"/>
        <v>0</v>
      </c>
      <c r="X641" s="8">
        <v>0</v>
      </c>
      <c r="Z641" s="8">
        <f t="shared" si="277"/>
        <v>1.33125E-2</v>
      </c>
      <c r="AA641" s="8">
        <f t="shared" si="278"/>
        <v>0</v>
      </c>
      <c r="AB641" s="8">
        <v>0</v>
      </c>
    </row>
    <row r="642" spans="1:28" s="8" customFormat="1" x14ac:dyDescent="0.2">
      <c r="A642" s="8">
        <f t="shared" si="279"/>
        <v>-6.604166666666667E-3</v>
      </c>
      <c r="B642" s="8">
        <f t="shared" si="280"/>
        <v>0</v>
      </c>
      <c r="C642" s="8">
        <f t="shared" si="281"/>
        <v>0</v>
      </c>
      <c r="E642" s="8" t="b">
        <f t="shared" si="282"/>
        <v>0</v>
      </c>
      <c r="F642" s="8" t="b">
        <f t="shared" si="283"/>
        <v>0</v>
      </c>
      <c r="L642" s="8">
        <v>641</v>
      </c>
      <c r="M642" s="8" cm="1">
        <f t="array" ref="M642">INDEX(W$2:W$961,ROWS(W642:W$961))</f>
        <v>1.706E-13</v>
      </c>
      <c r="N642" s="8" cm="1">
        <f t="array" ref="N642">INDEX(AA$2:AA$961,ROWS(AA642:AA$961))</f>
        <v>-2.7859999999999999E-13</v>
      </c>
      <c r="Q642" s="8">
        <f t="shared" si="284"/>
        <v>3.3958333333333332E-3</v>
      </c>
      <c r="R642" s="8">
        <f>IFERROR(SUMPRODUCT(INDEX($B$1:$B$9600,$L643):INDEX($B$1:$B$9600,$L643+959),M$2:M$961)/$G$3,NA())</f>
        <v>-1.6417530264458902E-2</v>
      </c>
      <c r="S642" s="8">
        <f>IFERROR(SUMPRODUCT(INDEX($C$1:$C$9600,$L643):INDEX($C$1:$C$9600,$L643+959),N$2:N$961)/$G$5,NA())</f>
        <v>2.4279665251210111E-2</v>
      </c>
      <c r="T642" s="8">
        <f t="shared" si="285"/>
        <v>7.8621349867512083E-3</v>
      </c>
      <c r="V642" s="8">
        <f t="shared" ref="V642:V705" si="286">(ROW()-2+$I$3*48)/48000</f>
        <v>1.3333333333333334E-2</v>
      </c>
      <c r="W642" s="8">
        <f t="shared" ref="W642:W705" si="287">X642*$K$4</f>
        <v>0</v>
      </c>
      <c r="X642" s="8">
        <v>0</v>
      </c>
      <c r="Z642" s="8">
        <f t="shared" ref="Z642:Z705" si="288">(ROW()-2+$I$5*48)/48000</f>
        <v>1.3333333333333334E-2</v>
      </c>
      <c r="AA642" s="8">
        <f t="shared" ref="AA642:AA705" si="289">AB642*$K$6</f>
        <v>0</v>
      </c>
      <c r="AB642" s="8">
        <v>0</v>
      </c>
    </row>
    <row r="643" spans="1:28" s="8" customFormat="1" x14ac:dyDescent="0.2">
      <c r="A643" s="8">
        <f t="shared" si="279"/>
        <v>-6.5833333333333334E-3</v>
      </c>
      <c r="B643" s="8">
        <f t="shared" si="280"/>
        <v>0</v>
      </c>
      <c r="C643" s="8">
        <f t="shared" si="281"/>
        <v>0</v>
      </c>
      <c r="E643" s="8" t="b">
        <f t="shared" si="282"/>
        <v>0</v>
      </c>
      <c r="F643" s="8" t="b">
        <f t="shared" si="283"/>
        <v>0</v>
      </c>
      <c r="L643" s="8">
        <v>642</v>
      </c>
      <c r="M643" s="8" cm="1">
        <f t="array" ref="M643">INDEX(W$2:W$961,ROWS(W643:W$961))</f>
        <v>2.674E-13</v>
      </c>
      <c r="N643" s="8" cm="1">
        <f t="array" ref="N643">INDEX(AA$2:AA$961,ROWS(AA643:AA$961))</f>
        <v>-3.499E-13</v>
      </c>
      <c r="Q643" s="8">
        <f t="shared" si="284"/>
        <v>3.4166666666666668E-3</v>
      </c>
      <c r="R643" s="8">
        <f>IFERROR(SUMPRODUCT(INDEX($B$1:$B$9600,$L644):INDEX($B$1:$B$9600,$L644+959),M$2:M$961)/$G$3,NA())</f>
        <v>-1.3075740357407531E-2</v>
      </c>
      <c r="S643" s="8">
        <f>IFERROR(SUMPRODUCT(INDEX($C$1:$C$9600,$L644):INDEX($C$1:$C$9600,$L644+959),N$2:N$961)/$G$5,NA())</f>
        <v>2.2634693086190264E-2</v>
      </c>
      <c r="T643" s="8">
        <f t="shared" si="285"/>
        <v>9.5589527287827328E-3</v>
      </c>
      <c r="V643" s="8">
        <f t="shared" si="286"/>
        <v>1.3354166666666667E-2</v>
      </c>
      <c r="W643" s="8">
        <f t="shared" si="287"/>
        <v>0</v>
      </c>
      <c r="X643" s="8">
        <v>0</v>
      </c>
      <c r="Z643" s="8">
        <f t="shared" si="288"/>
        <v>1.3354166666666667E-2</v>
      </c>
      <c r="AA643" s="8">
        <f t="shared" si="289"/>
        <v>0</v>
      </c>
      <c r="AB643" s="8">
        <v>0</v>
      </c>
    </row>
    <row r="644" spans="1:28" s="8" customFormat="1" x14ac:dyDescent="0.2">
      <c r="A644" s="8">
        <f t="shared" si="279"/>
        <v>-6.5624999999999998E-3</v>
      </c>
      <c r="B644" s="8">
        <f t="shared" si="280"/>
        <v>0</v>
      </c>
      <c r="C644" s="8">
        <f t="shared" si="281"/>
        <v>0</v>
      </c>
      <c r="E644" s="8" t="b">
        <f t="shared" si="282"/>
        <v>0</v>
      </c>
      <c r="F644" s="8" t="b">
        <f t="shared" si="283"/>
        <v>0</v>
      </c>
      <c r="L644" s="8">
        <v>643</v>
      </c>
      <c r="M644" s="8" cm="1">
        <f t="array" ref="M644">INDEX(W$2:W$961,ROWS(W644:W$961))</f>
        <v>3.7830000000000001E-13</v>
      </c>
      <c r="N644" s="8" cm="1">
        <f t="array" ref="N644">INDEX(AA$2:AA$961,ROWS(AA644:AA$961))</f>
        <v>-2.9639999999999998E-13</v>
      </c>
      <c r="Q644" s="8">
        <f t="shared" si="284"/>
        <v>3.4375E-3</v>
      </c>
      <c r="R644" s="8">
        <f>IFERROR(SUMPRODUCT(INDEX($B$1:$B$9600,$L645):INDEX($B$1:$B$9600,$L645+959),M$2:M$961)/$G$3,NA())</f>
        <v>-9.9573881248167986E-3</v>
      </c>
      <c r="S644" s="8">
        <f>IFERROR(SUMPRODUCT(INDEX($C$1:$C$9600,$L645):INDEX($C$1:$C$9600,$L645+959),N$2:N$961)/$G$5,NA())</f>
        <v>2.0776669602817988E-2</v>
      </c>
      <c r="T644" s="8">
        <f t="shared" si="285"/>
        <v>1.0819281478001189E-2</v>
      </c>
      <c r="V644" s="8">
        <f t="shared" si="286"/>
        <v>1.3375E-2</v>
      </c>
      <c r="W644" s="8">
        <f t="shared" si="287"/>
        <v>0</v>
      </c>
      <c r="X644" s="8">
        <v>0</v>
      </c>
      <c r="Z644" s="8">
        <f t="shared" si="288"/>
        <v>1.3375E-2</v>
      </c>
      <c r="AA644" s="8">
        <f t="shared" si="289"/>
        <v>0</v>
      </c>
      <c r="AB644" s="8">
        <v>0</v>
      </c>
    </row>
    <row r="645" spans="1:28" s="8" customFormat="1" x14ac:dyDescent="0.2">
      <c r="A645" s="8">
        <f t="shared" si="279"/>
        <v>-6.541666666666667E-3</v>
      </c>
      <c r="B645" s="8">
        <f t="shared" si="280"/>
        <v>0</v>
      </c>
      <c r="C645" s="8">
        <f t="shared" si="281"/>
        <v>0</v>
      </c>
      <c r="E645" s="8" t="b">
        <f t="shared" si="282"/>
        <v>0</v>
      </c>
      <c r="F645" s="8" t="b">
        <f t="shared" si="283"/>
        <v>0</v>
      </c>
      <c r="L645" s="8">
        <v>644</v>
      </c>
      <c r="M645" s="8" cm="1">
        <f t="array" ref="M645">INDEX(W$2:W$961,ROWS(W645:W$961))</f>
        <v>5.0399999999999997E-13</v>
      </c>
      <c r="N645" s="8" cm="1">
        <f t="array" ref="N645">INDEX(AA$2:AA$961,ROWS(AA645:AA$961))</f>
        <v>-6.1230000000000003E-13</v>
      </c>
      <c r="Q645" s="8">
        <f t="shared" si="284"/>
        <v>3.4583333333333332E-3</v>
      </c>
      <c r="R645" s="8">
        <f>IFERROR(SUMPRODUCT(INDEX($B$1:$B$9600,$L646):INDEX($B$1:$B$9600,$L646+959),M$2:M$961)/$G$3,NA())</f>
        <v>-7.0808841835843447E-3</v>
      </c>
      <c r="S645" s="8">
        <f>IFERROR(SUMPRODUCT(INDEX($C$1:$C$9600,$L646):INDEX($C$1:$C$9600,$L646+959),N$2:N$961)/$G$5,NA())</f>
        <v>1.8778027190024572E-2</v>
      </c>
      <c r="T645" s="8">
        <f t="shared" si="285"/>
        <v>1.1697143006440227E-2</v>
      </c>
      <c r="V645" s="8">
        <f t="shared" si="286"/>
        <v>1.3395833333333333E-2</v>
      </c>
      <c r="W645" s="8">
        <f t="shared" si="287"/>
        <v>0</v>
      </c>
      <c r="X645" s="8">
        <v>0</v>
      </c>
      <c r="Z645" s="8">
        <f t="shared" si="288"/>
        <v>1.3395833333333333E-2</v>
      </c>
      <c r="AA645" s="8">
        <f t="shared" si="289"/>
        <v>0</v>
      </c>
      <c r="AB645" s="8">
        <v>0</v>
      </c>
    </row>
    <row r="646" spans="1:28" s="8" customFormat="1" x14ac:dyDescent="0.2">
      <c r="A646" s="8">
        <f t="shared" si="279"/>
        <v>-6.5208333333333333E-3</v>
      </c>
      <c r="B646" s="8">
        <f t="shared" si="280"/>
        <v>0</v>
      </c>
      <c r="C646" s="8">
        <f t="shared" si="281"/>
        <v>0</v>
      </c>
      <c r="E646" s="8" t="b">
        <f t="shared" si="282"/>
        <v>0</v>
      </c>
      <c r="F646" s="8" t="b">
        <f t="shared" si="283"/>
        <v>0</v>
      </c>
      <c r="L646" s="8">
        <v>645</v>
      </c>
      <c r="M646" s="8" cm="1">
        <f t="array" ref="M646">INDEX(W$2:W$961,ROWS(W646:W$961))</f>
        <v>6.4510000000000005E-13</v>
      </c>
      <c r="N646" s="8" cm="1">
        <f t="array" ref="N646">INDEX(AA$2:AA$961,ROWS(AA646:AA$961))</f>
        <v>-6.9269999999999997E-13</v>
      </c>
      <c r="Q646" s="8">
        <f t="shared" si="284"/>
        <v>3.4791666666666669E-3</v>
      </c>
      <c r="R646" s="8">
        <f>IFERROR(SUMPRODUCT(INDEX($B$1:$B$9600,$L647):INDEX($B$1:$B$9600,$L647+959),M$2:M$961)/$G$3,NA())</f>
        <v>-4.4585250983413807E-3</v>
      </c>
      <c r="S646" s="8">
        <f>IFERROR(SUMPRODUCT(INDEX($C$1:$C$9600,$L647):INDEX($C$1:$C$9600,$L647+959),N$2:N$961)/$G$5,NA())</f>
        <v>1.6701945967267876E-2</v>
      </c>
      <c r="T646" s="8">
        <f t="shared" si="285"/>
        <v>1.2243420868926495E-2</v>
      </c>
      <c r="V646" s="8">
        <f t="shared" si="286"/>
        <v>1.3416666666666667E-2</v>
      </c>
      <c r="W646" s="8">
        <f t="shared" si="287"/>
        <v>0</v>
      </c>
      <c r="X646" s="8">
        <v>0</v>
      </c>
      <c r="Z646" s="8">
        <f t="shared" si="288"/>
        <v>1.3416666666666667E-2</v>
      </c>
      <c r="AA646" s="8">
        <f t="shared" si="289"/>
        <v>0</v>
      </c>
      <c r="AB646" s="8">
        <v>0</v>
      </c>
    </row>
    <row r="647" spans="1:28" s="8" customFormat="1" x14ac:dyDescent="0.2">
      <c r="A647" s="8">
        <f t="shared" si="279"/>
        <v>-6.4999999999999997E-3</v>
      </c>
      <c r="B647" s="8">
        <f t="shared" si="280"/>
        <v>0</v>
      </c>
      <c r="C647" s="8">
        <f t="shared" si="281"/>
        <v>0</v>
      </c>
      <c r="E647" s="8" t="b">
        <f t="shared" si="282"/>
        <v>0</v>
      </c>
      <c r="F647" s="8" t="b">
        <f t="shared" si="283"/>
        <v>0</v>
      </c>
      <c r="L647" s="8">
        <v>646</v>
      </c>
      <c r="M647" s="8" cm="1">
        <f t="array" ref="M647">INDEX(W$2:W$961,ROWS(W647:W$961))</f>
        <v>8.0219999999999995E-13</v>
      </c>
      <c r="N647" s="8" cm="1">
        <f t="array" ref="N647">INDEX(AA$2:AA$961,ROWS(AA647:AA$961))</f>
        <v>-7.018E-13</v>
      </c>
      <c r="Q647" s="8">
        <f t="shared" si="284"/>
        <v>3.5000000000000001E-3</v>
      </c>
      <c r="R647" s="8">
        <f>IFERROR(SUMPRODUCT(INDEX($B$1:$B$9600,$L648):INDEX($B$1:$B$9600,$L648+959),M$2:M$961)/$G$3,NA())</f>
        <v>-2.0970742115291653E-3</v>
      </c>
      <c r="S647" s="8">
        <f>IFERROR(SUMPRODUCT(INDEX($C$1:$C$9600,$L648):INDEX($C$1:$C$9600,$L648+959),N$2:N$961)/$G$5,NA())</f>
        <v>1.4602667889993714E-2</v>
      </c>
      <c r="T647" s="8">
        <f t="shared" si="285"/>
        <v>1.2505593678464549E-2</v>
      </c>
      <c r="V647" s="8">
        <f t="shared" si="286"/>
        <v>1.34375E-2</v>
      </c>
      <c r="W647" s="8">
        <f t="shared" si="287"/>
        <v>0</v>
      </c>
      <c r="X647" s="8">
        <v>0</v>
      </c>
      <c r="Z647" s="8">
        <f t="shared" si="288"/>
        <v>1.34375E-2</v>
      </c>
      <c r="AA647" s="8">
        <f t="shared" si="289"/>
        <v>0</v>
      </c>
      <c r="AB647" s="8">
        <v>0</v>
      </c>
    </row>
    <row r="648" spans="1:28" s="8" customFormat="1" x14ac:dyDescent="0.2">
      <c r="A648" s="8">
        <f t="shared" si="279"/>
        <v>-6.4791666666666669E-3</v>
      </c>
      <c r="B648" s="8">
        <f t="shared" si="280"/>
        <v>0</v>
      </c>
      <c r="C648" s="8">
        <f t="shared" si="281"/>
        <v>0</v>
      </c>
      <c r="E648" s="8" t="b">
        <f t="shared" si="282"/>
        <v>0</v>
      </c>
      <c r="F648" s="8" t="b">
        <f t="shared" si="283"/>
        <v>0</v>
      </c>
      <c r="L648" s="8">
        <v>647</v>
      </c>
      <c r="M648" s="8" cm="1">
        <f t="array" ref="M648">INDEX(W$2:W$961,ROWS(W648:W$961))</f>
        <v>9.7550000000000003E-13</v>
      </c>
      <c r="N648" s="8" cm="1">
        <f t="array" ref="N648">INDEX(AA$2:AA$961,ROWS(AA648:AA$961))</f>
        <v>-1.0667000000000001E-12</v>
      </c>
      <c r="Q648" s="8">
        <f t="shared" si="284"/>
        <v>3.5208333333333333E-3</v>
      </c>
      <c r="R648" s="8">
        <f>IFERROR(SUMPRODUCT(INDEX($B$1:$B$9600,$L649):INDEX($B$1:$B$9600,$L649+959),M$2:M$961)/$G$3,NA())</f>
        <v>1.6333428307953091E-6</v>
      </c>
      <c r="S648" s="8">
        <f>IFERROR(SUMPRODUCT(INDEX($C$1:$C$9600,$L649):INDEX($C$1:$C$9600,$L649+959),N$2:N$961)/$G$5,NA())</f>
        <v>1.2525933450493796E-2</v>
      </c>
      <c r="T648" s="8">
        <f t="shared" si="285"/>
        <v>1.2527566793324592E-2</v>
      </c>
      <c r="V648" s="8">
        <f t="shared" si="286"/>
        <v>1.3458333333333333E-2</v>
      </c>
      <c r="W648" s="8">
        <f t="shared" si="287"/>
        <v>0</v>
      </c>
      <c r="X648" s="8">
        <v>0</v>
      </c>
      <c r="Z648" s="8">
        <f t="shared" si="288"/>
        <v>1.3458333333333333E-2</v>
      </c>
      <c r="AA648" s="8">
        <f t="shared" si="289"/>
        <v>0</v>
      </c>
      <c r="AB648" s="8">
        <v>0</v>
      </c>
    </row>
    <row r="649" spans="1:28" s="8" customFormat="1" x14ac:dyDescent="0.2">
      <c r="A649" s="8">
        <f t="shared" si="279"/>
        <v>-6.4583333333333333E-3</v>
      </c>
      <c r="B649" s="8">
        <f t="shared" si="280"/>
        <v>0</v>
      </c>
      <c r="C649" s="8">
        <f t="shared" si="281"/>
        <v>0</v>
      </c>
      <c r="E649" s="8" t="b">
        <f t="shared" si="282"/>
        <v>0</v>
      </c>
      <c r="F649" s="8" t="b">
        <f t="shared" si="283"/>
        <v>0</v>
      </c>
      <c r="L649" s="8">
        <v>648</v>
      </c>
      <c r="M649" s="8" cm="1">
        <f t="array" ref="M649">INDEX(W$2:W$961,ROWS(W649:W$961))</f>
        <v>1.165E-12</v>
      </c>
      <c r="N649" s="8" cm="1">
        <f t="array" ref="N649">INDEX(AA$2:AA$961,ROWS(AA649:AA$961))</f>
        <v>-1.1598E-12</v>
      </c>
      <c r="Q649" s="8">
        <f t="shared" si="284"/>
        <v>3.5416666666666665E-3</v>
      </c>
      <c r="R649" s="8">
        <f>IFERROR(SUMPRODUCT(INDEX($B$1:$B$9600,$L650):INDEX($B$1:$B$9600,$L650+959),M$2:M$961)/$G$3,NA())</f>
        <v>1.8400775222858887E-3</v>
      </c>
      <c r="S649" s="8">
        <f>IFERROR(SUMPRODUCT(INDEX($C$1:$C$9600,$L650):INDEX($C$1:$C$9600,$L650+959),N$2:N$961)/$G$5,NA())</f>
        <v>1.0509510899058256E-2</v>
      </c>
      <c r="T649" s="8">
        <f t="shared" si="285"/>
        <v>1.2349588421344145E-2</v>
      </c>
      <c r="V649" s="8">
        <f t="shared" si="286"/>
        <v>1.3479166666666667E-2</v>
      </c>
      <c r="W649" s="8">
        <f t="shared" si="287"/>
        <v>0</v>
      </c>
      <c r="X649" s="8">
        <v>0</v>
      </c>
      <c r="Z649" s="8">
        <f t="shared" si="288"/>
        <v>1.3479166666666667E-2</v>
      </c>
      <c r="AA649" s="8">
        <f t="shared" si="289"/>
        <v>0</v>
      </c>
      <c r="AB649" s="8">
        <v>0</v>
      </c>
    </row>
    <row r="650" spans="1:28" s="8" customFormat="1" x14ac:dyDescent="0.2">
      <c r="A650" s="8">
        <f t="shared" si="279"/>
        <v>-6.4374999999999996E-3</v>
      </c>
      <c r="B650" s="8">
        <f t="shared" si="280"/>
        <v>0</v>
      </c>
      <c r="C650" s="8">
        <f t="shared" si="281"/>
        <v>0</v>
      </c>
      <c r="E650" s="8" t="b">
        <f t="shared" si="282"/>
        <v>0</v>
      </c>
      <c r="F650" s="8" t="b">
        <f t="shared" si="283"/>
        <v>0</v>
      </c>
      <c r="L650" s="8">
        <v>649</v>
      </c>
      <c r="M650" s="8" cm="1">
        <f t="array" ref="M650">INDEX(W$2:W$961,ROWS(W650:W$961))</f>
        <v>1.3704000000000001E-12</v>
      </c>
      <c r="N650" s="8" cm="1">
        <f t="array" ref="N650">INDEX(AA$2:AA$961,ROWS(AA650:AA$961))</f>
        <v>-1.2346E-12</v>
      </c>
      <c r="Q650" s="8">
        <f t="shared" si="284"/>
        <v>3.5625000000000001E-3</v>
      </c>
      <c r="R650" s="8">
        <f>IFERROR(SUMPRODUCT(INDEX($B$1:$B$9600,$L651):INDEX($B$1:$B$9600,$L651+959),M$2:M$961)/$G$3,NA())</f>
        <v>3.4244457400267416E-3</v>
      </c>
      <c r="S650" s="8">
        <f>IFERROR(SUMPRODUCT(INDEX($C$1:$C$9600,$L651):INDEX($C$1:$C$9600,$L651+959),N$2:N$961)/$G$5,NA())</f>
        <v>8.583791449564393E-3</v>
      </c>
      <c r="T650" s="8">
        <f t="shared" si="285"/>
        <v>1.2008237189591134E-2</v>
      </c>
      <c r="V650" s="8">
        <f t="shared" si="286"/>
        <v>1.35E-2</v>
      </c>
      <c r="W650" s="8">
        <f t="shared" si="287"/>
        <v>0</v>
      </c>
      <c r="X650" s="8">
        <v>0</v>
      </c>
      <c r="Z650" s="8">
        <f t="shared" si="288"/>
        <v>1.35E-2</v>
      </c>
      <c r="AA650" s="8">
        <f t="shared" si="289"/>
        <v>0</v>
      </c>
      <c r="AB650" s="8">
        <v>0</v>
      </c>
    </row>
    <row r="651" spans="1:28" s="8" customFormat="1" x14ac:dyDescent="0.2">
      <c r="A651" s="8">
        <f t="shared" si="279"/>
        <v>-6.4166666666666669E-3</v>
      </c>
      <c r="B651" s="8">
        <f t="shared" si="280"/>
        <v>0</v>
      </c>
      <c r="C651" s="8">
        <f t="shared" si="281"/>
        <v>0</v>
      </c>
      <c r="E651" s="8" t="b">
        <f t="shared" si="282"/>
        <v>0</v>
      </c>
      <c r="F651" s="8" t="b">
        <f t="shared" si="283"/>
        <v>0</v>
      </c>
      <c r="L651" s="8">
        <v>650</v>
      </c>
      <c r="M651" s="8" cm="1">
        <f t="array" ref="M651">INDEX(W$2:W$961,ROWS(W651:W$961))</f>
        <v>1.5911E-12</v>
      </c>
      <c r="N651" s="8" cm="1">
        <f t="array" ref="N651">INDEX(AA$2:AA$961,ROWS(AA651:AA$961))</f>
        <v>-1.6420000000000001E-12</v>
      </c>
      <c r="Q651" s="8">
        <f t="shared" si="284"/>
        <v>3.5833333333333333E-3</v>
      </c>
      <c r="R651" s="8">
        <f>IFERROR(SUMPRODUCT(INDEX($B$1:$B$9600,$L652):INDEX($B$1:$B$9600,$L652+959),M$2:M$961)/$G$3,NA())</f>
        <v>4.7640419496352395E-3</v>
      </c>
      <c r="S651" s="8">
        <f>IFERROR(SUMPRODUCT(INDEX($C$1:$C$9600,$L652):INDEX($C$1:$C$9600,$L652+959),N$2:N$961)/$G$5,NA())</f>
        <v>6.7724273472214288E-3</v>
      </c>
      <c r="T651" s="8">
        <f t="shared" si="285"/>
        <v>1.1536469296856668E-2</v>
      </c>
      <c r="V651" s="8">
        <f t="shared" si="286"/>
        <v>1.3520833333333333E-2</v>
      </c>
      <c r="W651" s="8">
        <f t="shared" si="287"/>
        <v>0</v>
      </c>
      <c r="X651" s="8">
        <v>0</v>
      </c>
      <c r="Z651" s="8">
        <f t="shared" si="288"/>
        <v>1.3520833333333333E-2</v>
      </c>
      <c r="AA651" s="8">
        <f t="shared" si="289"/>
        <v>0</v>
      </c>
      <c r="AB651" s="8">
        <v>0</v>
      </c>
    </row>
    <row r="652" spans="1:28" s="8" customFormat="1" x14ac:dyDescent="0.2">
      <c r="A652" s="8">
        <f t="shared" si="279"/>
        <v>-6.3958333333333332E-3</v>
      </c>
      <c r="B652" s="8">
        <f t="shared" si="280"/>
        <v>0</v>
      </c>
      <c r="C652" s="8">
        <f t="shared" si="281"/>
        <v>0</v>
      </c>
      <c r="E652" s="8" t="b">
        <f t="shared" si="282"/>
        <v>0</v>
      </c>
      <c r="F652" s="8" t="b">
        <f t="shared" si="283"/>
        <v>0</v>
      </c>
      <c r="L652" s="8">
        <v>651</v>
      </c>
      <c r="M652" s="8" cm="1">
        <f t="array" ref="M652">INDEX(W$2:W$961,ROWS(W652:W$961))</f>
        <v>1.8262E-12</v>
      </c>
      <c r="N652" s="8" cm="1">
        <f t="array" ref="N652">INDEX(AA$2:AA$961,ROWS(AA652:AA$961))</f>
        <v>-1.7448E-12</v>
      </c>
      <c r="Q652" s="8">
        <f t="shared" si="284"/>
        <v>3.6041666666666665E-3</v>
      </c>
      <c r="R652" s="8">
        <f>IFERROR(SUMPRODUCT(INDEX($B$1:$B$9600,$L653):INDEX($B$1:$B$9600,$L653+959),M$2:M$961)/$G$3,NA())</f>
        <v>5.8707215183340369E-3</v>
      </c>
      <c r="S652" s="8">
        <f>IFERROR(SUMPRODUCT(INDEX($C$1:$C$9600,$L653):INDEX($C$1:$C$9600,$L653+959),N$2:N$961)/$G$5,NA())</f>
        <v>5.0929929228579578E-3</v>
      </c>
      <c r="T652" s="8">
        <f t="shared" si="285"/>
        <v>1.0963714441191996E-2</v>
      </c>
      <c r="V652" s="8">
        <f t="shared" si="286"/>
        <v>1.3541666666666667E-2</v>
      </c>
      <c r="W652" s="8">
        <f t="shared" si="287"/>
        <v>0</v>
      </c>
      <c r="X652" s="8">
        <v>0</v>
      </c>
      <c r="Z652" s="8">
        <f t="shared" si="288"/>
        <v>1.3541666666666667E-2</v>
      </c>
      <c r="AA652" s="8">
        <f t="shared" si="289"/>
        <v>0</v>
      </c>
      <c r="AB652" s="8">
        <v>0</v>
      </c>
    </row>
    <row r="653" spans="1:28" s="8" customFormat="1" x14ac:dyDescent="0.2">
      <c r="A653" s="8">
        <f t="shared" si="279"/>
        <v>-6.3749999999999996E-3</v>
      </c>
      <c r="B653" s="8">
        <f t="shared" si="280"/>
        <v>0</v>
      </c>
      <c r="C653" s="8">
        <f t="shared" si="281"/>
        <v>0</v>
      </c>
      <c r="E653" s="8" t="b">
        <f t="shared" si="282"/>
        <v>0</v>
      </c>
      <c r="F653" s="8" t="b">
        <f t="shared" si="283"/>
        <v>0</v>
      </c>
      <c r="L653" s="8">
        <v>652</v>
      </c>
      <c r="M653" s="8" cm="1">
        <f t="array" ref="M653">INDEX(W$2:W$961,ROWS(W653:W$961))</f>
        <v>2.0742000000000002E-12</v>
      </c>
      <c r="N653" s="8" cm="1">
        <f t="array" ref="N653">INDEX(AA$2:AA$961,ROWS(AA653:AA$961))</f>
        <v>-1.8803999999999999E-12</v>
      </c>
      <c r="Q653" s="8">
        <f t="shared" si="284"/>
        <v>3.6250000000000002E-3</v>
      </c>
      <c r="R653" s="8">
        <f>IFERROR(SUMPRODUCT(INDEX($B$1:$B$9600,$L654):INDEX($B$1:$B$9600,$L654+959),M$2:M$961)/$G$3,NA())</f>
        <v>6.7583589701167464E-3</v>
      </c>
      <c r="S653" s="8">
        <f>IFERROR(SUMPRODUCT(INDEX($C$1:$C$9600,$L654):INDEX($C$1:$C$9600,$L654+959),N$2:N$961)/$G$5,NA())</f>
        <v>3.5576518070053334E-3</v>
      </c>
      <c r="T653" s="8">
        <f t="shared" si="285"/>
        <v>1.0316010777122079E-2</v>
      </c>
      <c r="V653" s="8">
        <f t="shared" si="286"/>
        <v>1.35625E-2</v>
      </c>
      <c r="W653" s="8">
        <f t="shared" si="287"/>
        <v>0</v>
      </c>
      <c r="X653" s="8">
        <v>0</v>
      </c>
      <c r="Z653" s="8">
        <f t="shared" si="288"/>
        <v>1.35625E-2</v>
      </c>
      <c r="AA653" s="8">
        <f t="shared" si="289"/>
        <v>0</v>
      </c>
      <c r="AB653" s="8">
        <v>0</v>
      </c>
    </row>
    <row r="654" spans="1:28" s="8" customFormat="1" x14ac:dyDescent="0.2">
      <c r="A654" s="8">
        <f t="shared" si="279"/>
        <v>-6.3541666666666668E-3</v>
      </c>
      <c r="B654" s="8">
        <f t="shared" si="280"/>
        <v>0</v>
      </c>
      <c r="C654" s="8">
        <f t="shared" si="281"/>
        <v>0</v>
      </c>
      <c r="E654" s="8" t="b">
        <f t="shared" si="282"/>
        <v>0</v>
      </c>
      <c r="F654" s="8" t="b">
        <f t="shared" si="283"/>
        <v>0</v>
      </c>
      <c r="L654" s="8">
        <v>653</v>
      </c>
      <c r="M654" s="8" cm="1">
        <f t="array" ref="M654">INDEX(W$2:W$961,ROWS(W654:W$961))</f>
        <v>2.3329999999999999E-12</v>
      </c>
      <c r="N654" s="8" cm="1">
        <f t="array" ref="N654">INDEX(AA$2:AA$961,ROWS(AA654:AA$961))</f>
        <v>-2.3143999999999999E-12</v>
      </c>
      <c r="Q654" s="8">
        <f t="shared" si="284"/>
        <v>3.6458333333333334E-3</v>
      </c>
      <c r="R654" s="8">
        <f>IFERROR(SUMPRODUCT(INDEX($B$1:$B$9600,$L655):INDEX($B$1:$B$9600,$L655+959),M$2:M$961)/$G$3,NA())</f>
        <v>7.4423538863988134E-3</v>
      </c>
      <c r="S654" s="8">
        <f>IFERROR(SUMPRODUCT(INDEX($C$1:$C$9600,$L655):INDEX($C$1:$C$9600,$L655+959),N$2:N$961)/$G$5,NA())</f>
        <v>2.1738163063017078E-3</v>
      </c>
      <c r="T654" s="8">
        <f t="shared" si="285"/>
        <v>9.6161701927005207E-3</v>
      </c>
      <c r="V654" s="8">
        <f t="shared" si="286"/>
        <v>1.3583333333333333E-2</v>
      </c>
      <c r="W654" s="8">
        <f t="shared" si="287"/>
        <v>0</v>
      </c>
      <c r="X654" s="8">
        <v>0</v>
      </c>
      <c r="Z654" s="8">
        <f t="shared" si="288"/>
        <v>1.3583333333333333E-2</v>
      </c>
      <c r="AA654" s="8">
        <f t="shared" si="289"/>
        <v>0</v>
      </c>
      <c r="AB654" s="8">
        <v>0</v>
      </c>
    </row>
    <row r="655" spans="1:28" s="8" customFormat="1" x14ac:dyDescent="0.2">
      <c r="A655" s="8">
        <f t="shared" si="279"/>
        <v>-6.3333333333333332E-3</v>
      </c>
      <c r="B655" s="8">
        <f t="shared" si="280"/>
        <v>0</v>
      </c>
      <c r="C655" s="8">
        <f t="shared" si="281"/>
        <v>0</v>
      </c>
      <c r="E655" s="8" t="b">
        <f t="shared" si="282"/>
        <v>0</v>
      </c>
      <c r="F655" s="8" t="b">
        <f t="shared" si="283"/>
        <v>0</v>
      </c>
      <c r="L655" s="8">
        <v>654</v>
      </c>
      <c r="M655" s="8" cm="1">
        <f t="array" ref="M655">INDEX(W$2:W$961,ROWS(W655:W$961))</f>
        <v>2.6002000000000002E-12</v>
      </c>
      <c r="N655" s="8" cm="1">
        <f t="array" ref="N655">INDEX(AA$2:AA$961,ROWS(AA655:AA$961))</f>
        <v>-2.4143999999999999E-12</v>
      </c>
      <c r="Q655" s="8">
        <f t="shared" si="284"/>
        <v>3.6666666666666666E-3</v>
      </c>
      <c r="R655" s="8">
        <f>IFERROR(SUMPRODUCT(INDEX($B$1:$B$9600,$L656):INDEX($B$1:$B$9600,$L656+959),M$2:M$961)/$G$3,NA())</f>
        <v>7.9391786530353409E-3</v>
      </c>
      <c r="S655" s="8">
        <f>IFERROR(SUMPRODUCT(INDEX($C$1:$C$9600,$L656):INDEX($C$1:$C$9600,$L656+959),N$2:N$961)/$G$5,NA())</f>
        <v>9.4478754050322637E-4</v>
      </c>
      <c r="T655" s="8">
        <f t="shared" si="285"/>
        <v>8.8839661935385672E-3</v>
      </c>
      <c r="V655" s="8">
        <f t="shared" si="286"/>
        <v>1.3604166666666667E-2</v>
      </c>
      <c r="W655" s="8">
        <f t="shared" si="287"/>
        <v>0</v>
      </c>
      <c r="X655" s="8">
        <v>0</v>
      </c>
      <c r="Z655" s="8">
        <f t="shared" si="288"/>
        <v>1.3604166666666667E-2</v>
      </c>
      <c r="AA655" s="8">
        <f t="shared" si="289"/>
        <v>0</v>
      </c>
      <c r="AB655" s="8">
        <v>0</v>
      </c>
    </row>
    <row r="656" spans="1:28" s="8" customFormat="1" x14ac:dyDescent="0.2">
      <c r="A656" s="8">
        <f t="shared" si="279"/>
        <v>-6.3125000000000004E-3</v>
      </c>
      <c r="B656" s="8">
        <f t="shared" si="280"/>
        <v>0</v>
      </c>
      <c r="C656" s="8">
        <f t="shared" si="281"/>
        <v>0</v>
      </c>
      <c r="E656" s="8" t="b">
        <f t="shared" si="282"/>
        <v>0</v>
      </c>
      <c r="F656" s="8" t="b">
        <f t="shared" si="283"/>
        <v>0</v>
      </c>
      <c r="L656" s="8">
        <v>655</v>
      </c>
      <c r="M656" s="8" cm="1">
        <f t="array" ref="M656">INDEX(W$2:W$961,ROWS(W656:W$961))</f>
        <v>2.8725000000000001E-12</v>
      </c>
      <c r="N656" s="8" cm="1">
        <f t="array" ref="N656">INDEX(AA$2:AA$961,ROWS(AA656:AA$961))</f>
        <v>-2.593E-12</v>
      </c>
      <c r="Q656" s="8">
        <f t="shared" si="284"/>
        <v>3.6874999999999998E-3</v>
      </c>
      <c r="R656" s="8">
        <f>IFERROR(SUMPRODUCT(INDEX($B$1:$B$9600,$L657):INDEX($B$1:$B$9600,$L657+959),M$2:M$961)/$G$3,NA())</f>
        <v>8.2659703367729351E-3</v>
      </c>
      <c r="S656" s="8">
        <f>IFERROR(SUMPRODUCT(INDEX($C$1:$C$9600,$L657):INDEX($C$1:$C$9600,$L657+959),N$2:N$961)/$G$5,NA())</f>
        <v>-1.2963270652762744E-4</v>
      </c>
      <c r="T656" s="8">
        <f t="shared" si="285"/>
        <v>8.1363376302453078E-3</v>
      </c>
      <c r="V656" s="8">
        <f t="shared" si="286"/>
        <v>1.3625E-2</v>
      </c>
      <c r="W656" s="8">
        <f t="shared" si="287"/>
        <v>0</v>
      </c>
      <c r="X656" s="8">
        <v>0</v>
      </c>
      <c r="Z656" s="8">
        <f t="shared" si="288"/>
        <v>1.3625E-2</v>
      </c>
      <c r="AA656" s="8">
        <f t="shared" si="289"/>
        <v>0</v>
      </c>
      <c r="AB656" s="8">
        <v>0</v>
      </c>
    </row>
    <row r="657" spans="1:28" s="8" customFormat="1" x14ac:dyDescent="0.2">
      <c r="A657" s="8">
        <f t="shared" si="279"/>
        <v>-6.2916666666666668E-3</v>
      </c>
      <c r="B657" s="8">
        <f t="shared" si="280"/>
        <v>0</v>
      </c>
      <c r="C657" s="8">
        <f t="shared" si="281"/>
        <v>0</v>
      </c>
      <c r="E657" s="8" t="b">
        <f t="shared" si="282"/>
        <v>0</v>
      </c>
      <c r="F657" s="8" t="b">
        <f t="shared" si="283"/>
        <v>0</v>
      </c>
      <c r="L657" s="8">
        <v>656</v>
      </c>
      <c r="M657" s="8" cm="1">
        <f t="array" ref="M657">INDEX(W$2:W$961,ROWS(W657:W$961))</f>
        <v>3.1459000000000002E-12</v>
      </c>
      <c r="N657" s="8" cm="1">
        <f t="array" ref="N657">INDEX(AA$2:AA$961,ROWS(AA657:AA$961))</f>
        <v>-3.0244999999999999E-12</v>
      </c>
      <c r="Q657" s="8">
        <f t="shared" si="284"/>
        <v>3.7083333333333334E-3</v>
      </c>
      <c r="R657" s="8">
        <f>IFERROR(SUMPRODUCT(INDEX($B$1:$B$9600,$L658):INDEX($B$1:$B$9600,$L658+959),M$2:M$961)/$G$3,NA())</f>
        <v>8.4401677561044795E-3</v>
      </c>
      <c r="S657" s="8">
        <f>IFERROR(SUMPRODUCT(INDEX($C$1:$C$9600,$L658):INDEX($C$1:$C$9600,$L658+959),N$2:N$961)/$G$5,NA())</f>
        <v>-1.0525653555631821E-3</v>
      </c>
      <c r="T657" s="8">
        <f t="shared" si="285"/>
        <v>7.3876024005412972E-3</v>
      </c>
      <c r="V657" s="8">
        <f t="shared" si="286"/>
        <v>1.3645833333333333E-2</v>
      </c>
      <c r="W657" s="8">
        <f t="shared" si="287"/>
        <v>0</v>
      </c>
      <c r="X657" s="8">
        <v>0</v>
      </c>
      <c r="Z657" s="8">
        <f t="shared" si="288"/>
        <v>1.3645833333333333E-2</v>
      </c>
      <c r="AA657" s="8">
        <f t="shared" si="289"/>
        <v>0</v>
      </c>
      <c r="AB657" s="8">
        <v>0</v>
      </c>
    </row>
    <row r="658" spans="1:28" s="8" customFormat="1" x14ac:dyDescent="0.2">
      <c r="A658" s="8">
        <f t="shared" si="279"/>
        <v>-6.2708333333333331E-3</v>
      </c>
      <c r="B658" s="8">
        <f t="shared" si="280"/>
        <v>0</v>
      </c>
      <c r="C658" s="8">
        <f t="shared" si="281"/>
        <v>0</v>
      </c>
      <c r="E658" s="8" t="b">
        <f t="shared" si="282"/>
        <v>0</v>
      </c>
      <c r="F658" s="8" t="b">
        <f t="shared" si="283"/>
        <v>0</v>
      </c>
      <c r="L658" s="8">
        <v>657</v>
      </c>
      <c r="M658" s="8" cm="1">
        <f t="array" ref="M658">INDEX(W$2:W$961,ROWS(W658:W$961))</f>
        <v>3.4158E-12</v>
      </c>
      <c r="N658" s="8" cm="1">
        <f t="array" ref="N658">INDEX(AA$2:AA$961,ROWS(AA658:AA$961))</f>
        <v>-3.0945000000000002E-12</v>
      </c>
      <c r="Q658" s="8">
        <f t="shared" si="284"/>
        <v>3.7291666666666667E-3</v>
      </c>
      <c r="R658" s="8">
        <f>IFERROR(SUMPRODUCT(INDEX($B$1:$B$9600,$L659):INDEX($B$1:$B$9600,$L659+959),M$2:M$961)/$G$3,NA())</f>
        <v>8.4791937730382197E-3</v>
      </c>
      <c r="S658" s="8">
        <f>IFERROR(SUMPRODUCT(INDEX($C$1:$C$9600,$L659):INDEX($C$1:$C$9600,$L659+959),N$2:N$961)/$G$5,NA())</f>
        <v>-1.8295176801948756E-3</v>
      </c>
      <c r="T658" s="8">
        <f t="shared" si="285"/>
        <v>6.6496760928433443E-3</v>
      </c>
      <c r="V658" s="8">
        <f t="shared" si="286"/>
        <v>1.3666666666666667E-2</v>
      </c>
      <c r="W658" s="8">
        <f t="shared" si="287"/>
        <v>0</v>
      </c>
      <c r="X658" s="8">
        <v>0</v>
      </c>
      <c r="Z658" s="8">
        <f t="shared" si="288"/>
        <v>1.3666666666666667E-2</v>
      </c>
      <c r="AA658" s="8">
        <f t="shared" si="289"/>
        <v>0</v>
      </c>
      <c r="AB658" s="8">
        <v>0</v>
      </c>
    </row>
    <row r="659" spans="1:28" s="8" customFormat="1" x14ac:dyDescent="0.2">
      <c r="A659" s="8">
        <f t="shared" si="279"/>
        <v>-6.2500000000000003E-3</v>
      </c>
      <c r="B659" s="8">
        <f t="shared" si="280"/>
        <v>0</v>
      </c>
      <c r="C659" s="8">
        <f t="shared" si="281"/>
        <v>0</v>
      </c>
      <c r="E659" s="8" t="b">
        <f t="shared" si="282"/>
        <v>0</v>
      </c>
      <c r="F659" s="8" t="b">
        <f t="shared" si="283"/>
        <v>0</v>
      </c>
      <c r="L659" s="8">
        <v>658</v>
      </c>
      <c r="M659" s="8" cm="1">
        <f t="array" ref="M659">INDEX(W$2:W$961,ROWS(W659:W$961))</f>
        <v>3.6765999999999999E-12</v>
      </c>
      <c r="N659" s="8" cm="1">
        <f t="array" ref="N659">INDEX(AA$2:AA$961,ROWS(AA659:AA$961))</f>
        <v>-3.2814000000000001E-12</v>
      </c>
      <c r="Q659" s="8">
        <f t="shared" si="284"/>
        <v>3.7499999999999999E-3</v>
      </c>
      <c r="R659" s="8">
        <f>IFERROR(SUMPRODUCT(INDEX($B$1:$B$9600,$L660):INDEX($B$1:$B$9600,$L660+959),M$2:M$961)/$G$3,NA())</f>
        <v>8.4001819633529005E-3</v>
      </c>
      <c r="S659" s="8">
        <f>IFERROR(SUMPRODUCT(INDEX($C$1:$C$9600,$L660):INDEX($C$1:$C$9600,$L660+959),N$2:N$961)/$G$5,NA())</f>
        <v>-2.4678906520572779E-3</v>
      </c>
      <c r="T659" s="8">
        <f t="shared" si="285"/>
        <v>5.9322913112956222E-3</v>
      </c>
      <c r="V659" s="8">
        <f t="shared" si="286"/>
        <v>1.36875E-2</v>
      </c>
      <c r="W659" s="8">
        <f t="shared" si="287"/>
        <v>0</v>
      </c>
      <c r="X659" s="8">
        <v>0</v>
      </c>
      <c r="Z659" s="8">
        <f t="shared" si="288"/>
        <v>1.36875E-2</v>
      </c>
      <c r="AA659" s="8">
        <f t="shared" si="289"/>
        <v>0</v>
      </c>
      <c r="AB659" s="8">
        <v>0</v>
      </c>
    </row>
    <row r="660" spans="1:28" s="8" customFormat="1" x14ac:dyDescent="0.2">
      <c r="A660" s="8">
        <f t="shared" si="279"/>
        <v>-6.2291666666666667E-3</v>
      </c>
      <c r="B660" s="8">
        <f t="shared" si="280"/>
        <v>0</v>
      </c>
      <c r="C660" s="8">
        <f t="shared" si="281"/>
        <v>0</v>
      </c>
      <c r="E660" s="8" t="b">
        <f t="shared" si="282"/>
        <v>0</v>
      </c>
      <c r="F660" s="8" t="b">
        <f t="shared" si="283"/>
        <v>0</v>
      </c>
      <c r="L660" s="8">
        <v>659</v>
      </c>
      <c r="M660" s="8" cm="1">
        <f t="array" ref="M660">INDEX(W$2:W$961,ROWS(W660:W$961))</f>
        <v>3.9217000000000001E-12</v>
      </c>
      <c r="N660" s="8" cm="1">
        <f t="array" ref="N660">INDEX(AA$2:AA$961,ROWS(AA660:AA$961))</f>
        <v>-3.6628999999999997E-12</v>
      </c>
      <c r="Q660" s="8">
        <f t="shared" si="284"/>
        <v>3.7708333333333335E-3</v>
      </c>
      <c r="R660" s="8">
        <f>IFERROR(SUMPRODUCT(INDEX($B$1:$B$9600,$L661):INDEX($B$1:$B$9600,$L661+959),M$2:M$961)/$G$3,NA())</f>
        <v>8.2197461118373605E-3</v>
      </c>
      <c r="S660" s="8">
        <f>IFERROR(SUMPRODUCT(INDEX($C$1:$C$9600,$L661):INDEX($C$1:$C$9600,$L661+959),N$2:N$961)/$G$5,NA())</f>
        <v>-2.9765319803693483E-3</v>
      </c>
      <c r="T660" s="8">
        <f t="shared" si="285"/>
        <v>5.2432141314680122E-3</v>
      </c>
      <c r="V660" s="8">
        <f t="shared" si="286"/>
        <v>1.3708333333333333E-2</v>
      </c>
      <c r="W660" s="8">
        <f t="shared" si="287"/>
        <v>0</v>
      </c>
      <c r="X660" s="8">
        <v>0</v>
      </c>
      <c r="Z660" s="8">
        <f t="shared" si="288"/>
        <v>1.3708333333333333E-2</v>
      </c>
      <c r="AA660" s="8">
        <f t="shared" si="289"/>
        <v>0</v>
      </c>
      <c r="AB660" s="8">
        <v>0</v>
      </c>
    </row>
    <row r="661" spans="1:28" s="8" customFormat="1" x14ac:dyDescent="0.2">
      <c r="A661" s="8">
        <f t="shared" si="279"/>
        <v>-6.2083333333333331E-3</v>
      </c>
      <c r="B661" s="8">
        <f t="shared" si="280"/>
        <v>0</v>
      </c>
      <c r="C661" s="8">
        <f t="shared" si="281"/>
        <v>0</v>
      </c>
      <c r="E661" s="8" t="b">
        <f t="shared" si="282"/>
        <v>0</v>
      </c>
      <c r="F661" s="8" t="b">
        <f t="shared" si="283"/>
        <v>0</v>
      </c>
      <c r="L661" s="8">
        <v>660</v>
      </c>
      <c r="M661" s="8" cm="1">
        <f t="array" ref="M661">INDEX(W$2:W$961,ROWS(W661:W$961))</f>
        <v>4.1436000000000002E-12</v>
      </c>
      <c r="N661" s="8" cm="1">
        <f t="array" ref="N661">INDEX(AA$2:AA$961,ROWS(AA661:AA$961))</f>
        <v>-3.6568000000000003E-12</v>
      </c>
      <c r="Q661" s="8">
        <f t="shared" si="284"/>
        <v>3.7916666666666667E-3</v>
      </c>
      <c r="R661" s="8">
        <f>IFERROR(SUMPRODUCT(INDEX($B$1:$B$9600,$L662):INDEX($B$1:$B$9600,$L662+959),M$2:M$961)/$G$3,NA())</f>
        <v>7.9537904131134918E-3</v>
      </c>
      <c r="S661" s="8">
        <f>IFERROR(SUMPRODUCT(INDEX($C$1:$C$9600,$L662):INDEX($C$1:$C$9600,$L662+959),N$2:N$961)/$G$5,NA())</f>
        <v>-3.3653356321622927E-3</v>
      </c>
      <c r="T661" s="8">
        <f t="shared" si="285"/>
        <v>4.5884547809511992E-3</v>
      </c>
      <c r="V661" s="8">
        <f t="shared" si="286"/>
        <v>1.3729166666666667E-2</v>
      </c>
      <c r="W661" s="8">
        <f t="shared" si="287"/>
        <v>0</v>
      </c>
      <c r="X661" s="8">
        <v>0</v>
      </c>
      <c r="Z661" s="8">
        <f t="shared" si="288"/>
        <v>1.3729166666666667E-2</v>
      </c>
      <c r="AA661" s="8">
        <f t="shared" si="289"/>
        <v>0</v>
      </c>
      <c r="AB661" s="8">
        <v>0</v>
      </c>
    </row>
    <row r="662" spans="1:28" s="8" customFormat="1" x14ac:dyDescent="0.2">
      <c r="A662" s="8">
        <f t="shared" si="279"/>
        <v>-6.1875000000000003E-3</v>
      </c>
      <c r="B662" s="8">
        <f t="shared" si="280"/>
        <v>0</v>
      </c>
      <c r="C662" s="8">
        <f t="shared" si="281"/>
        <v>0</v>
      </c>
      <c r="E662" s="8" t="b">
        <f t="shared" si="282"/>
        <v>0</v>
      </c>
      <c r="F662" s="8" t="b">
        <f t="shared" si="283"/>
        <v>0</v>
      </c>
      <c r="L662" s="8">
        <v>661</v>
      </c>
      <c r="M662" s="8" cm="1">
        <f t="array" ref="M662">INDEX(W$2:W$961,ROWS(W662:W$961))</f>
        <v>4.3339000000000003E-12</v>
      </c>
      <c r="N662" s="8" cm="1">
        <f t="array" ref="N662">INDEX(AA$2:AA$961,ROWS(AA662:AA$961))</f>
        <v>-3.7949999999999999E-12</v>
      </c>
      <c r="Q662" s="8">
        <f t="shared" si="284"/>
        <v>3.8124999999999999E-3</v>
      </c>
      <c r="R662" s="8">
        <f>IFERROR(SUMPRODUCT(INDEX($B$1:$B$9600,$L663):INDEX($B$1:$B$9600,$L663+959),M$2:M$961)/$G$3,NA())</f>
        <v>7.6173578246015936E-3</v>
      </c>
      <c r="S662" s="8">
        <f>IFERROR(SUMPRODUCT(INDEX($C$1:$C$9600,$L663):INDEX($C$1:$C$9600,$L663+959),N$2:N$961)/$G$5,NA())</f>
        <v>-3.6448876040004741E-3</v>
      </c>
      <c r="T662" s="8">
        <f t="shared" si="285"/>
        <v>3.9724702206011195E-3</v>
      </c>
      <c r="V662" s="8">
        <f t="shared" si="286"/>
        <v>1.375E-2</v>
      </c>
      <c r="W662" s="8">
        <f t="shared" si="287"/>
        <v>0</v>
      </c>
      <c r="X662" s="8">
        <v>0</v>
      </c>
      <c r="Z662" s="8">
        <f t="shared" si="288"/>
        <v>1.375E-2</v>
      </c>
      <c r="AA662" s="8">
        <f t="shared" si="289"/>
        <v>0</v>
      </c>
      <c r="AB662" s="8">
        <v>0</v>
      </c>
    </row>
    <row r="663" spans="1:28" s="8" customFormat="1" x14ac:dyDescent="0.2">
      <c r="A663" s="8">
        <f t="shared" si="279"/>
        <v>-6.1666666666666667E-3</v>
      </c>
      <c r="B663" s="8">
        <f t="shared" si="280"/>
        <v>0</v>
      </c>
      <c r="C663" s="8">
        <f t="shared" si="281"/>
        <v>0</v>
      </c>
      <c r="E663" s="8" t="b">
        <f t="shared" si="282"/>
        <v>0</v>
      </c>
      <c r="F663" s="8" t="b">
        <f t="shared" si="283"/>
        <v>0</v>
      </c>
      <c r="L663" s="8">
        <v>662</v>
      </c>
      <c r="M663" s="8" cm="1">
        <f t="array" ref="M663">INDEX(W$2:W$961,ROWS(W663:W$961))</f>
        <v>4.4828000000000002E-12</v>
      </c>
      <c r="N663" s="8" cm="1">
        <f t="array" ref="N663">INDEX(AA$2:AA$961,ROWS(AA663:AA$961))</f>
        <v>-4.0572000000000001E-12</v>
      </c>
      <c r="Q663" s="8">
        <f t="shared" si="284"/>
        <v>3.8333333333333331E-3</v>
      </c>
      <c r="R663" s="8">
        <f>IFERROR(SUMPRODUCT(INDEX($B$1:$B$9600,$L664):INDEX($B$1:$B$9600,$L664+959),M$2:M$961)/$G$3,NA())</f>
        <v>7.2245137024323719E-3</v>
      </c>
      <c r="S663" s="8">
        <f>IFERROR(SUMPRODUCT(INDEX($C$1:$C$9600,$L664):INDEX($C$1:$C$9600,$L664+959),N$2:N$961)/$G$5,NA())</f>
        <v>-3.8261568805899441E-3</v>
      </c>
      <c r="T663" s="8">
        <f t="shared" si="285"/>
        <v>3.3983568218424278E-3</v>
      </c>
      <c r="V663" s="8">
        <f t="shared" si="286"/>
        <v>1.3770833333333333E-2</v>
      </c>
      <c r="W663" s="8">
        <f t="shared" si="287"/>
        <v>0</v>
      </c>
      <c r="X663" s="8">
        <v>0</v>
      </c>
      <c r="Z663" s="8">
        <f t="shared" si="288"/>
        <v>1.3770833333333333E-2</v>
      </c>
      <c r="AA663" s="8">
        <f t="shared" si="289"/>
        <v>0</v>
      </c>
      <c r="AB663" s="8">
        <v>0</v>
      </c>
    </row>
    <row r="664" spans="1:28" s="8" customFormat="1" x14ac:dyDescent="0.2">
      <c r="A664" s="8">
        <f t="shared" si="279"/>
        <v>-6.145833333333333E-3</v>
      </c>
      <c r="B664" s="8">
        <f t="shared" si="280"/>
        <v>0</v>
      </c>
      <c r="C664" s="8">
        <f t="shared" si="281"/>
        <v>0</v>
      </c>
      <c r="E664" s="8" t="b">
        <f t="shared" si="282"/>
        <v>0</v>
      </c>
      <c r="F664" s="8" t="b">
        <f t="shared" si="283"/>
        <v>0</v>
      </c>
      <c r="L664" s="8">
        <v>663</v>
      </c>
      <c r="M664" s="8" cm="1">
        <f t="array" ref="M664">INDEX(W$2:W$961,ROWS(W664:W$961))</f>
        <v>4.5797E-12</v>
      </c>
      <c r="N664" s="8" cm="1">
        <f t="array" ref="N664">INDEX(AA$2:AA$961,ROWS(AA664:AA$961))</f>
        <v>-3.9051000000000004E-12</v>
      </c>
      <c r="Q664" s="8">
        <f t="shared" si="284"/>
        <v>3.8541666666666668E-3</v>
      </c>
      <c r="R664" s="8">
        <f>IFERROR(SUMPRODUCT(INDEX($B$1:$B$9600,$L665):INDEX($B$1:$B$9600,$L665+959),M$2:M$961)/$G$3,NA())</f>
        <v>6.7882616401068376E-3</v>
      </c>
      <c r="S664" s="8">
        <f>IFERROR(SUMPRODUCT(INDEX($C$1:$C$9600,$L665):INDEX($C$1:$C$9600,$L665+959),N$2:N$961)/$G$5,NA())</f>
        <v>-3.9202298445600026E-3</v>
      </c>
      <c r="T664" s="8">
        <f t="shared" si="285"/>
        <v>2.8680317955468351E-3</v>
      </c>
      <c r="V664" s="8">
        <f t="shared" si="286"/>
        <v>1.3791666666666667E-2</v>
      </c>
      <c r="W664" s="8">
        <f t="shared" si="287"/>
        <v>0</v>
      </c>
      <c r="X664" s="8">
        <v>0</v>
      </c>
      <c r="Z664" s="8">
        <f t="shared" si="288"/>
        <v>1.3791666666666667E-2</v>
      </c>
      <c r="AA664" s="8">
        <f t="shared" si="289"/>
        <v>0</v>
      </c>
      <c r="AB664" s="8">
        <v>0</v>
      </c>
    </row>
    <row r="665" spans="1:28" s="8" customFormat="1" x14ac:dyDescent="0.2">
      <c r="A665" s="8">
        <f t="shared" si="279"/>
        <v>-6.1250000000000002E-3</v>
      </c>
      <c r="B665" s="8">
        <f t="shared" si="280"/>
        <v>0</v>
      </c>
      <c r="C665" s="8">
        <f t="shared" si="281"/>
        <v>0</v>
      </c>
      <c r="E665" s="8" t="b">
        <f t="shared" si="282"/>
        <v>0</v>
      </c>
      <c r="F665" s="8" t="b">
        <f t="shared" si="283"/>
        <v>0</v>
      </c>
      <c r="L665" s="8">
        <v>664</v>
      </c>
      <c r="M665" s="8" cm="1">
        <f t="array" ref="M665">INDEX(W$2:W$961,ROWS(W665:W$961))</f>
        <v>4.6125000000000004E-12</v>
      </c>
      <c r="N665" s="8" cm="1">
        <f t="array" ref="N665">INDEX(AA$2:AA$961,ROWS(AA665:AA$961))</f>
        <v>-3.9124999999999997E-12</v>
      </c>
      <c r="Q665" s="8">
        <f t="shared" si="284"/>
        <v>3.875E-3</v>
      </c>
      <c r="R665" s="8">
        <f>IFERROR(SUMPRODUCT(INDEX($B$1:$B$9600,$L666):INDEX($B$1:$B$9600,$L666+959),M$2:M$961)/$G$3,NA())</f>
        <v>6.3204883102100399E-3</v>
      </c>
      <c r="S665" s="8">
        <f>IFERROR(SUMPRODUCT(INDEX($C$1:$C$9600,$L666):INDEX($C$1:$C$9600,$L666+959),N$2:N$961)/$G$5,NA())</f>
        <v>-3.9380858787966327E-3</v>
      </c>
      <c r="T665" s="8">
        <f t="shared" si="285"/>
        <v>2.3824024314134072E-3</v>
      </c>
      <c r="V665" s="8">
        <f t="shared" si="286"/>
        <v>1.38125E-2</v>
      </c>
      <c r="W665" s="8">
        <f t="shared" si="287"/>
        <v>0</v>
      </c>
      <c r="X665" s="8">
        <v>0</v>
      </c>
      <c r="Z665" s="8">
        <f t="shared" si="288"/>
        <v>1.38125E-2</v>
      </c>
      <c r="AA665" s="8">
        <f t="shared" si="289"/>
        <v>0</v>
      </c>
      <c r="AB665" s="8">
        <v>0</v>
      </c>
    </row>
    <row r="666" spans="1:28" s="8" customFormat="1" x14ac:dyDescent="0.2">
      <c r="A666" s="8">
        <f t="shared" si="279"/>
        <v>-6.1041666666666666E-3</v>
      </c>
      <c r="B666" s="8">
        <f t="shared" si="280"/>
        <v>0</v>
      </c>
      <c r="C666" s="8">
        <f t="shared" si="281"/>
        <v>0</v>
      </c>
      <c r="E666" s="8" t="b">
        <f t="shared" si="282"/>
        <v>0</v>
      </c>
      <c r="F666" s="8" t="b">
        <f t="shared" si="283"/>
        <v>0</v>
      </c>
      <c r="L666" s="8">
        <v>665</v>
      </c>
      <c r="M666" s="8" cm="1">
        <f t="array" ref="M666">INDEX(W$2:W$961,ROWS(W666:W$961))</f>
        <v>4.5683000000000002E-12</v>
      </c>
      <c r="N666" s="8" cm="1">
        <f t="array" ref="N666">INDEX(AA$2:AA$961,ROWS(AA666:AA$961))</f>
        <v>-3.9600999999999997E-12</v>
      </c>
      <c r="Q666" s="8">
        <f t="shared" si="284"/>
        <v>3.8958333333333332E-3</v>
      </c>
      <c r="R666" s="8">
        <f>IFERROR(SUMPRODUCT(INDEX($B$1:$B$9600,$L667):INDEX($B$1:$B$9600,$L667+959),M$2:M$961)/$G$3,NA())</f>
        <v>5.8319340687445409E-3</v>
      </c>
      <c r="S666" s="8">
        <f>IFERROR(SUMPRODUCT(INDEX($C$1:$C$9600,$L667):INDEX($C$1:$C$9600,$L667+959),N$2:N$961)/$G$5,NA())</f>
        <v>-3.8904115119881423E-3</v>
      </c>
      <c r="T666" s="8">
        <f t="shared" si="285"/>
        <v>1.9415225567563986E-3</v>
      </c>
      <c r="V666" s="8">
        <f t="shared" si="286"/>
        <v>1.3833333333333333E-2</v>
      </c>
      <c r="W666" s="8">
        <f t="shared" si="287"/>
        <v>0</v>
      </c>
      <c r="X666" s="8">
        <v>0</v>
      </c>
      <c r="Z666" s="8">
        <f t="shared" si="288"/>
        <v>1.3833333333333333E-2</v>
      </c>
      <c r="AA666" s="8">
        <f t="shared" si="289"/>
        <v>0</v>
      </c>
      <c r="AB666" s="8">
        <v>0</v>
      </c>
    </row>
    <row r="667" spans="1:28" s="8" customFormat="1" x14ac:dyDescent="0.2">
      <c r="A667" s="8">
        <f t="shared" si="279"/>
        <v>-6.083333333333333E-3</v>
      </c>
      <c r="B667" s="8">
        <f t="shared" si="280"/>
        <v>0</v>
      </c>
      <c r="C667" s="8">
        <f t="shared" si="281"/>
        <v>0</v>
      </c>
      <c r="E667" s="8" t="b">
        <f t="shared" si="282"/>
        <v>0</v>
      </c>
      <c r="F667" s="8" t="b">
        <f t="shared" si="283"/>
        <v>0</v>
      </c>
      <c r="L667" s="8">
        <v>666</v>
      </c>
      <c r="M667" s="8" cm="1">
        <f t="array" ref="M667">INDEX(W$2:W$961,ROWS(W667:W$961))</f>
        <v>4.4328000000000003E-12</v>
      </c>
      <c r="N667" s="8" cm="1">
        <f t="array" ref="N667">INDEX(AA$2:AA$961,ROWS(AA667:AA$961))</f>
        <v>-3.5666000000000002E-12</v>
      </c>
      <c r="Q667" s="8">
        <f t="shared" si="284"/>
        <v>3.9166666666666664E-3</v>
      </c>
      <c r="R667" s="8">
        <f>IFERROR(SUMPRODUCT(INDEX($B$1:$B$9600,$L668):INDEX($B$1:$B$9600,$L668+959),M$2:M$961)/$G$3,NA())</f>
        <v>5.3321861075592289E-3</v>
      </c>
      <c r="S667" s="8">
        <f>IFERROR(SUMPRODUCT(INDEX($C$1:$C$9600,$L668):INDEX($C$1:$C$9600,$L668+959),N$2:N$961)/$G$5,NA())</f>
        <v>-3.7874501838595547E-3</v>
      </c>
      <c r="T667" s="8">
        <f t="shared" si="285"/>
        <v>1.5447359236996742E-3</v>
      </c>
      <c r="V667" s="8">
        <f t="shared" si="286"/>
        <v>1.3854166666666667E-2</v>
      </c>
      <c r="W667" s="8">
        <f t="shared" si="287"/>
        <v>0</v>
      </c>
      <c r="X667" s="8">
        <v>0</v>
      </c>
      <c r="Z667" s="8">
        <f t="shared" si="288"/>
        <v>1.3854166666666667E-2</v>
      </c>
      <c r="AA667" s="8">
        <f t="shared" si="289"/>
        <v>0</v>
      </c>
      <c r="AB667" s="8">
        <v>0</v>
      </c>
    </row>
    <row r="668" spans="1:28" s="8" customFormat="1" x14ac:dyDescent="0.2">
      <c r="A668" s="8">
        <f t="shared" si="279"/>
        <v>-6.0625000000000002E-3</v>
      </c>
      <c r="B668" s="8">
        <f t="shared" si="280"/>
        <v>0</v>
      </c>
      <c r="C668" s="8">
        <f t="shared" si="281"/>
        <v>0</v>
      </c>
      <c r="E668" s="8" t="b">
        <f t="shared" si="282"/>
        <v>0</v>
      </c>
      <c r="F668" s="8" t="b">
        <f t="shared" si="283"/>
        <v>0</v>
      </c>
      <c r="L668" s="8">
        <v>667</v>
      </c>
      <c r="M668" s="8" cm="1">
        <f t="array" ref="M668">INDEX(W$2:W$961,ROWS(W668:W$961))</f>
        <v>4.1906000000000003E-12</v>
      </c>
      <c r="N668" s="8" cm="1">
        <f t="array" ref="N668">INDEX(AA$2:AA$961,ROWS(AA668:AA$961))</f>
        <v>-3.3334999999999999E-12</v>
      </c>
      <c r="Q668" s="8">
        <f t="shared" si="284"/>
        <v>3.9375E-3</v>
      </c>
      <c r="R668" s="8">
        <f>IFERROR(SUMPRODUCT(INDEX($B$1:$B$9600,$L669):INDEX($B$1:$B$9600,$L669+959),M$2:M$961)/$G$3,NA())</f>
        <v>4.8296910215680127E-3</v>
      </c>
      <c r="S668" s="8">
        <f>IFERROR(SUMPRODUCT(INDEX($C$1:$C$9600,$L669):INDEX($C$1:$C$9600,$L669+959),N$2:N$961)/$G$5,NA())</f>
        <v>-3.6388845338537626E-3</v>
      </c>
      <c r="T668" s="8">
        <f t="shared" si="285"/>
        <v>1.19080648771425E-3</v>
      </c>
      <c r="V668" s="8">
        <f t="shared" si="286"/>
        <v>1.3875E-2</v>
      </c>
      <c r="W668" s="8">
        <f t="shared" si="287"/>
        <v>0</v>
      </c>
      <c r="X668" s="8">
        <v>0</v>
      </c>
      <c r="Z668" s="8">
        <f t="shared" si="288"/>
        <v>1.3875E-2</v>
      </c>
      <c r="AA668" s="8">
        <f t="shared" si="289"/>
        <v>0</v>
      </c>
      <c r="AB668" s="8">
        <v>0</v>
      </c>
    </row>
    <row r="669" spans="1:28" s="8" customFormat="1" x14ac:dyDescent="0.2">
      <c r="A669" s="8">
        <f t="shared" si="279"/>
        <v>-6.0416666666666665E-3</v>
      </c>
      <c r="B669" s="8">
        <f t="shared" si="280"/>
        <v>0</v>
      </c>
      <c r="C669" s="8">
        <f t="shared" si="281"/>
        <v>0</v>
      </c>
      <c r="E669" s="8" t="b">
        <f t="shared" si="282"/>
        <v>0</v>
      </c>
      <c r="F669" s="8" t="b">
        <f t="shared" si="283"/>
        <v>0</v>
      </c>
      <c r="L669" s="8">
        <v>668</v>
      </c>
      <c r="M669" s="8" cm="1">
        <f t="array" ref="M669">INDEX(W$2:W$961,ROWS(W669:W$961))</f>
        <v>3.8252999999999999E-12</v>
      </c>
      <c r="N669" s="8" cm="1">
        <f t="array" ref="N669">INDEX(AA$2:AA$961,ROWS(AA669:AA$961))</f>
        <v>-3.0461000000000001E-12</v>
      </c>
      <c r="Q669" s="8">
        <f t="shared" si="284"/>
        <v>3.9583333333333337E-3</v>
      </c>
      <c r="R669" s="8">
        <f>IFERROR(SUMPRODUCT(INDEX($B$1:$B$9600,$L670):INDEX($B$1:$B$9600,$L670+959),M$2:M$961)/$G$3,NA())</f>
        <v>4.3317837834889279E-3</v>
      </c>
      <c r="S669" s="8">
        <f>IFERROR(SUMPRODUCT(INDEX($C$1:$C$9600,$L670):INDEX($C$1:$C$9600,$L670+959),N$2:N$961)/$G$5,NA())</f>
        <v>-3.4537480314492581E-3</v>
      </c>
      <c r="T669" s="8">
        <f t="shared" si="285"/>
        <v>8.7803575203966979E-4</v>
      </c>
      <c r="V669" s="8">
        <f t="shared" si="286"/>
        <v>1.3895833333333333E-2</v>
      </c>
      <c r="W669" s="8">
        <f t="shared" si="287"/>
        <v>0</v>
      </c>
      <c r="X669" s="8">
        <v>0</v>
      </c>
      <c r="Z669" s="8">
        <f t="shared" si="288"/>
        <v>1.3895833333333333E-2</v>
      </c>
      <c r="AA669" s="8">
        <f t="shared" si="289"/>
        <v>0</v>
      </c>
      <c r="AB669" s="8">
        <v>0</v>
      </c>
    </row>
    <row r="670" spans="1:28" s="8" customFormat="1" x14ac:dyDescent="0.2">
      <c r="A670" s="8">
        <f t="shared" si="279"/>
        <v>-6.0208333333333338E-3</v>
      </c>
      <c r="B670" s="8">
        <f t="shared" si="280"/>
        <v>0</v>
      </c>
      <c r="C670" s="8">
        <f t="shared" si="281"/>
        <v>0</v>
      </c>
      <c r="E670" s="8" t="b">
        <f t="shared" si="282"/>
        <v>0</v>
      </c>
      <c r="F670" s="8" t="b">
        <f t="shared" si="283"/>
        <v>0</v>
      </c>
      <c r="L670" s="8">
        <v>669</v>
      </c>
      <c r="M670" s="8" cm="1">
        <f t="array" ref="M670">INDEX(W$2:W$961,ROWS(W670:W$961))</f>
        <v>3.3195000000000001E-12</v>
      </c>
      <c r="N670" s="8" cm="1">
        <f t="array" ref="N670">INDEX(AA$2:AA$961,ROWS(AA670:AA$961))</f>
        <v>-2.2903E-12</v>
      </c>
      <c r="Q670" s="8">
        <f t="shared" si="284"/>
        <v>3.9791666666666664E-3</v>
      </c>
      <c r="R670" s="8">
        <f>IFERROR(SUMPRODUCT(INDEX($B$1:$B$9600,$L671):INDEX($B$1:$B$9600,$L671+959),M$2:M$961)/$G$3,NA())</f>
        <v>3.8447302800970183E-3</v>
      </c>
      <c r="S670" s="8">
        <f>IFERROR(SUMPRODUCT(INDEX($C$1:$C$9600,$L671):INDEX($C$1:$C$9600,$L671+959),N$2:N$961)/$G$5,NA())</f>
        <v>-3.2403627544569128E-3</v>
      </c>
      <c r="T670" s="8">
        <f t="shared" si="285"/>
        <v>6.0436752564010541E-4</v>
      </c>
      <c r="V670" s="8">
        <f t="shared" si="286"/>
        <v>1.3916666666666667E-2</v>
      </c>
      <c r="W670" s="8">
        <f t="shared" si="287"/>
        <v>0</v>
      </c>
      <c r="X670" s="8">
        <v>0</v>
      </c>
      <c r="Z670" s="8">
        <f t="shared" si="288"/>
        <v>1.3916666666666667E-2</v>
      </c>
      <c r="AA670" s="8">
        <f t="shared" si="289"/>
        <v>0</v>
      </c>
      <c r="AB670" s="8">
        <v>0</v>
      </c>
    </row>
    <row r="671" spans="1:28" s="8" customFormat="1" x14ac:dyDescent="0.2">
      <c r="A671" s="8">
        <f t="shared" si="279"/>
        <v>-6.0000000000000001E-3</v>
      </c>
      <c r="B671" s="8">
        <f t="shared" si="280"/>
        <v>0</v>
      </c>
      <c r="C671" s="8">
        <f t="shared" si="281"/>
        <v>0</v>
      </c>
      <c r="E671" s="8" t="b">
        <f t="shared" si="282"/>
        <v>0</v>
      </c>
      <c r="F671" s="8" t="b">
        <f t="shared" si="283"/>
        <v>0</v>
      </c>
      <c r="L671" s="8">
        <v>670</v>
      </c>
      <c r="M671" s="8" cm="1">
        <f t="array" ref="M671">INDEX(W$2:W$961,ROWS(W671:W$961))</f>
        <v>2.6549999999999999E-12</v>
      </c>
      <c r="N671" s="8" cm="1">
        <f t="array" ref="N671">INDEX(AA$2:AA$961,ROWS(AA671:AA$961))</f>
        <v>-1.6828000000000001E-12</v>
      </c>
      <c r="Q671" s="8">
        <f t="shared" si="284"/>
        <v>4.0000000000000001E-3</v>
      </c>
      <c r="R671" s="8">
        <f>IFERROR(SUMPRODUCT(INDEX($B$1:$B$9600,$L672):INDEX($B$1:$B$9600,$L672+959),M$2:M$961)/$G$3,NA())</f>
        <v>3.3737807518112099E-3</v>
      </c>
      <c r="S671" s="8">
        <f>IFERROR(SUMPRODUCT(INDEX($C$1:$C$9600,$L672):INDEX($C$1:$C$9600,$L672+959),N$2:N$961)/$G$5,NA())</f>
        <v>-3.0063001710554627E-3</v>
      </c>
      <c r="T671" s="8">
        <f t="shared" si="285"/>
        <v>3.674805807557472E-4</v>
      </c>
      <c r="V671" s="8">
        <f t="shared" si="286"/>
        <v>1.39375E-2</v>
      </c>
      <c r="W671" s="8">
        <f t="shared" si="287"/>
        <v>0</v>
      </c>
      <c r="X671" s="8">
        <v>0</v>
      </c>
      <c r="Z671" s="8">
        <f t="shared" si="288"/>
        <v>1.39375E-2</v>
      </c>
      <c r="AA671" s="8">
        <f t="shared" si="289"/>
        <v>0</v>
      </c>
      <c r="AB671" s="8">
        <v>0</v>
      </c>
    </row>
    <row r="672" spans="1:28" s="8" customFormat="1" x14ac:dyDescent="0.2">
      <c r="A672" s="8">
        <f t="shared" si="279"/>
        <v>-5.9791666666666665E-3</v>
      </c>
      <c r="B672" s="8">
        <f t="shared" si="280"/>
        <v>0</v>
      </c>
      <c r="C672" s="8">
        <f t="shared" si="281"/>
        <v>0</v>
      </c>
      <c r="E672" s="8" t="b">
        <f t="shared" si="282"/>
        <v>0</v>
      </c>
      <c r="F672" s="8" t="b">
        <f t="shared" si="283"/>
        <v>0</v>
      </c>
      <c r="L672" s="8">
        <v>671</v>
      </c>
      <c r="M672" s="8" cm="1">
        <f t="array" ref="M672">INDEX(W$2:W$961,ROWS(W672:W$961))</f>
        <v>1.8129000000000001E-12</v>
      </c>
      <c r="N672" s="8" cm="1">
        <f t="array" ref="N672">INDEX(AA$2:AA$961,ROWS(AA672:AA$961))</f>
        <v>-9.184E-13</v>
      </c>
      <c r="Q672" s="8">
        <f t="shared" si="284"/>
        <v>4.0208333333333337E-3</v>
      </c>
      <c r="R672" s="8">
        <f>IFERROR(SUMPRODUCT(INDEX($B$1:$B$9600,$L673):INDEX($B$1:$B$9600,$L673+959),M$2:M$961)/$G$3,NA())</f>
        <v>2.9232316840987348E-3</v>
      </c>
      <c r="S672" s="8">
        <f>IFERROR(SUMPRODUCT(INDEX($C$1:$C$9600,$L673):INDEX($C$1:$C$9600,$L673+959),N$2:N$961)/$G$5,NA())</f>
        <v>-2.7583618805832833E-3</v>
      </c>
      <c r="T672" s="8">
        <f t="shared" si="285"/>
        <v>1.6486980351545144E-4</v>
      </c>
      <c r="V672" s="8">
        <f t="shared" si="286"/>
        <v>1.3958333333333333E-2</v>
      </c>
      <c r="W672" s="8">
        <f t="shared" si="287"/>
        <v>0</v>
      </c>
      <c r="X672" s="8">
        <v>0</v>
      </c>
      <c r="Z672" s="8">
        <f t="shared" si="288"/>
        <v>1.3958333333333333E-2</v>
      </c>
      <c r="AA672" s="8">
        <f t="shared" si="289"/>
        <v>0</v>
      </c>
      <c r="AB672" s="8">
        <v>0</v>
      </c>
    </row>
    <row r="673" spans="1:28" s="8" customFormat="1" x14ac:dyDescent="0.2">
      <c r="A673" s="8">
        <f t="shared" si="279"/>
        <v>-5.9583333333333337E-3</v>
      </c>
      <c r="B673" s="8">
        <f t="shared" si="280"/>
        <v>0</v>
      </c>
      <c r="C673" s="8">
        <f t="shared" si="281"/>
        <v>0</v>
      </c>
      <c r="E673" s="8" t="b">
        <f t="shared" si="282"/>
        <v>0</v>
      </c>
      <c r="F673" s="8" t="b">
        <f t="shared" si="283"/>
        <v>0</v>
      </c>
      <c r="L673" s="8">
        <v>672</v>
      </c>
      <c r="M673" s="8" cm="1">
        <f t="array" ref="M673">INDEX(W$2:W$961,ROWS(W673:W$961))</f>
        <v>7.7359999999999996E-13</v>
      </c>
      <c r="N673" s="8" cm="1">
        <f t="array" ref="N673">INDEX(AA$2:AA$961,ROWS(AA673:AA$961))</f>
        <v>3.3879999999999998E-13</v>
      </c>
      <c r="Q673" s="8">
        <f t="shared" si="284"/>
        <v>4.0416666666666665E-3</v>
      </c>
      <c r="R673" s="8">
        <f>IFERROR(SUMPRODUCT(INDEX($B$1:$B$9600,$L674):INDEX($B$1:$B$9600,$L674+959),M$2:M$961)/$G$3,NA())</f>
        <v>2.496493917873174E-3</v>
      </c>
      <c r="S673" s="8">
        <f>IFERROR(SUMPRODUCT(INDEX($C$1:$C$9600,$L674):INDEX($C$1:$C$9600,$L674+959),N$2:N$961)/$G$5,NA())</f>
        <v>-2.5025774068385552E-3</v>
      </c>
      <c r="T673" s="8">
        <f t="shared" si="285"/>
        <v>-6.0834889653812486E-6</v>
      </c>
      <c r="V673" s="8">
        <f t="shared" si="286"/>
        <v>1.3979166666666668E-2</v>
      </c>
      <c r="W673" s="8">
        <f t="shared" si="287"/>
        <v>0</v>
      </c>
      <c r="X673" s="8">
        <v>0</v>
      </c>
      <c r="Z673" s="8">
        <f t="shared" si="288"/>
        <v>1.3979166666666668E-2</v>
      </c>
      <c r="AA673" s="8">
        <f t="shared" si="289"/>
        <v>0</v>
      </c>
      <c r="AB673" s="8">
        <v>0</v>
      </c>
    </row>
    <row r="674" spans="1:28" s="8" customFormat="1" x14ac:dyDescent="0.2">
      <c r="A674" s="8">
        <f t="shared" si="279"/>
        <v>-5.9375000000000001E-3</v>
      </c>
      <c r="B674" s="8">
        <f t="shared" si="280"/>
        <v>0</v>
      </c>
      <c r="C674" s="8">
        <f t="shared" si="281"/>
        <v>0</v>
      </c>
      <c r="E674" s="8" t="b">
        <f t="shared" si="282"/>
        <v>0</v>
      </c>
      <c r="F674" s="8" t="b">
        <f t="shared" si="283"/>
        <v>0</v>
      </c>
      <c r="L674" s="8">
        <v>673</v>
      </c>
      <c r="M674" s="8" cm="1">
        <f t="array" ref="M674">INDEX(W$2:W$961,ROWS(W674:W$961))</f>
        <v>-4.8229999999999997E-13</v>
      </c>
      <c r="N674" s="8" cm="1">
        <f t="array" ref="N674">INDEX(AA$2:AA$961,ROWS(AA674:AA$961))</f>
        <v>1.4702999999999999E-12</v>
      </c>
      <c r="Q674" s="8">
        <f t="shared" si="284"/>
        <v>4.0625000000000001E-3</v>
      </c>
      <c r="R674" s="8">
        <f>IFERROR(SUMPRODUCT(INDEX($B$1:$B$9600,$L675):INDEX($B$1:$B$9600,$L675+959),M$2:M$961)/$G$3,NA())</f>
        <v>2.0961649708700521E-3</v>
      </c>
      <c r="S674" s="8">
        <f>IFERROR(SUMPRODUCT(INDEX($C$1:$C$9600,$L675):INDEX($C$1:$C$9600,$L675+959),N$2:N$961)/$G$5,NA())</f>
        <v>-2.2442163065509277E-3</v>
      </c>
      <c r="T674" s="8">
        <f t="shared" si="285"/>
        <v>-1.4805133568087563E-4</v>
      </c>
      <c r="V674" s="8">
        <f t="shared" si="286"/>
        <v>1.4E-2</v>
      </c>
      <c r="W674" s="8">
        <f t="shared" si="287"/>
        <v>0</v>
      </c>
      <c r="X674" s="8">
        <v>0</v>
      </c>
      <c r="Z674" s="8">
        <f t="shared" si="288"/>
        <v>1.4E-2</v>
      </c>
      <c r="AA674" s="8">
        <f t="shared" si="289"/>
        <v>0</v>
      </c>
      <c r="AB674" s="8">
        <v>0</v>
      </c>
    </row>
    <row r="675" spans="1:28" s="8" customFormat="1" x14ac:dyDescent="0.2">
      <c r="A675" s="8">
        <f t="shared" si="279"/>
        <v>-5.9166666666666664E-3</v>
      </c>
      <c r="B675" s="8">
        <f t="shared" si="280"/>
        <v>0</v>
      </c>
      <c r="C675" s="8">
        <f t="shared" si="281"/>
        <v>0</v>
      </c>
      <c r="E675" s="8" t="b">
        <f t="shared" si="282"/>
        <v>0</v>
      </c>
      <c r="F675" s="8" t="b">
        <f t="shared" si="283"/>
        <v>0</v>
      </c>
      <c r="L675" s="8">
        <v>674</v>
      </c>
      <c r="M675" s="8" cm="1">
        <f t="array" ref="M675">INDEX(W$2:W$961,ROWS(W675:W$961))</f>
        <v>-1.9743000000000002E-12</v>
      </c>
      <c r="N675" s="8" cm="1">
        <f t="array" ref="N675">INDEX(AA$2:AA$961,ROWS(AA675:AA$961))</f>
        <v>2.8626999999999999E-12</v>
      </c>
      <c r="Q675" s="8">
        <f t="shared" si="284"/>
        <v>4.0833333333333329E-3</v>
      </c>
      <c r="R675" s="8">
        <f>IFERROR(SUMPRODUCT(INDEX($B$1:$B$9600,$L676):INDEX($B$1:$B$9600,$L676+959),M$2:M$961)/$G$3,NA())</f>
        <v>1.7241037878472692E-3</v>
      </c>
      <c r="S675" s="8">
        <f>IFERROR(SUMPRODUCT(INDEX($C$1:$C$9600,$L676):INDEX($C$1:$C$9600,$L676+959),N$2:N$961)/$G$5,NA())</f>
        <v>-1.9878120465250883E-3</v>
      </c>
      <c r="T675" s="8">
        <f t="shared" si="285"/>
        <v>-2.6370825867781905E-4</v>
      </c>
      <c r="V675" s="8">
        <f t="shared" si="286"/>
        <v>1.4020833333333333E-2</v>
      </c>
      <c r="W675" s="8">
        <f t="shared" si="287"/>
        <v>0</v>
      </c>
      <c r="X675" s="8">
        <v>0</v>
      </c>
      <c r="Z675" s="8">
        <f t="shared" si="288"/>
        <v>1.4020833333333333E-2</v>
      </c>
      <c r="AA675" s="8">
        <f t="shared" si="289"/>
        <v>0</v>
      </c>
      <c r="AB675" s="8">
        <v>0</v>
      </c>
    </row>
    <row r="676" spans="1:28" s="8" customFormat="1" x14ac:dyDescent="0.2">
      <c r="A676" s="8">
        <f t="shared" si="279"/>
        <v>-5.8958333333333337E-3</v>
      </c>
      <c r="B676" s="8">
        <f t="shared" si="280"/>
        <v>0</v>
      </c>
      <c r="C676" s="8">
        <f t="shared" si="281"/>
        <v>0</v>
      </c>
      <c r="E676" s="8" t="b">
        <f t="shared" si="282"/>
        <v>0</v>
      </c>
      <c r="F676" s="8" t="b">
        <f t="shared" si="283"/>
        <v>0</v>
      </c>
      <c r="L676" s="8">
        <v>675</v>
      </c>
      <c r="M676" s="8" cm="1">
        <f t="array" ref="M676">INDEX(W$2:W$961,ROWS(W676:W$961))</f>
        <v>-3.7215999999999998E-12</v>
      </c>
      <c r="N676" s="8" cm="1">
        <f t="array" ref="N676">INDEX(AA$2:AA$961,ROWS(AA676:AA$961))</f>
        <v>4.7646000000000001E-12</v>
      </c>
      <c r="Q676" s="8">
        <f t="shared" si="284"/>
        <v>4.1041666666666666E-3</v>
      </c>
      <c r="R676" s="8">
        <f>IFERROR(SUMPRODUCT(INDEX($B$1:$B$9600,$L677):INDEX($B$1:$B$9600,$L677+959),M$2:M$961)/$G$3,NA())</f>
        <v>1.3815063601210922E-3</v>
      </c>
      <c r="S676" s="8">
        <f>IFERROR(SUMPRODUCT(INDEX($C$1:$C$9600,$L677):INDEX($C$1:$C$9600,$L677+959),N$2:N$961)/$G$5,NA())</f>
        <v>-1.7371953084863584E-3</v>
      </c>
      <c r="T676" s="8">
        <f t="shared" si="285"/>
        <v>-3.5568894836526615E-4</v>
      </c>
      <c r="V676" s="8">
        <f t="shared" si="286"/>
        <v>1.4041666666666666E-2</v>
      </c>
      <c r="W676" s="8">
        <f t="shared" si="287"/>
        <v>0</v>
      </c>
      <c r="X676" s="8">
        <v>0</v>
      </c>
      <c r="Z676" s="8">
        <f t="shared" si="288"/>
        <v>1.4041666666666666E-2</v>
      </c>
      <c r="AA676" s="8">
        <f t="shared" si="289"/>
        <v>0</v>
      </c>
      <c r="AB676" s="8">
        <v>0</v>
      </c>
    </row>
    <row r="677" spans="1:28" s="8" customFormat="1" x14ac:dyDescent="0.2">
      <c r="A677" s="8">
        <f t="shared" si="279"/>
        <v>-5.875E-3</v>
      </c>
      <c r="B677" s="8">
        <f t="shared" si="280"/>
        <v>0</v>
      </c>
      <c r="C677" s="8">
        <f t="shared" si="281"/>
        <v>0</v>
      </c>
      <c r="E677" s="8" t="b">
        <f t="shared" si="282"/>
        <v>0</v>
      </c>
      <c r="F677" s="8" t="b">
        <f t="shared" si="283"/>
        <v>0</v>
      </c>
      <c r="L677" s="8">
        <v>676</v>
      </c>
      <c r="M677" s="8" cm="1">
        <f t="array" ref="M677">INDEX(W$2:W$961,ROWS(W677:W$961))</f>
        <v>-5.7422999999999999E-12</v>
      </c>
      <c r="N677" s="8" cm="1">
        <f t="array" ref="N677">INDEX(AA$2:AA$961,ROWS(AA677:AA$961))</f>
        <v>6.5667000000000003E-12</v>
      </c>
      <c r="Q677" s="8">
        <f t="shared" si="284"/>
        <v>4.1250000000000002E-3</v>
      </c>
      <c r="R677" s="8">
        <f>IFERROR(SUMPRODUCT(INDEX($B$1:$B$9600,$L678):INDEX($B$1:$B$9600,$L678+959),M$2:M$961)/$G$3,NA())</f>
        <v>1.068980870907009E-3</v>
      </c>
      <c r="S677" s="8">
        <f>IFERROR(SUMPRODUCT(INDEX($C$1:$C$9600,$L678):INDEX($C$1:$C$9600,$L678+959),N$2:N$961)/$G$5,NA())</f>
        <v>-1.4955345946202946E-3</v>
      </c>
      <c r="T677" s="8">
        <f t="shared" si="285"/>
        <v>-4.2655372371328557E-4</v>
      </c>
      <c r="V677" s="8">
        <f t="shared" si="286"/>
        <v>1.40625E-2</v>
      </c>
      <c r="W677" s="8">
        <f t="shared" si="287"/>
        <v>0</v>
      </c>
      <c r="X677" s="8">
        <v>0</v>
      </c>
      <c r="Z677" s="8">
        <f t="shared" si="288"/>
        <v>1.40625E-2</v>
      </c>
      <c r="AA677" s="8">
        <f t="shared" si="289"/>
        <v>0</v>
      </c>
      <c r="AB677" s="8">
        <v>0</v>
      </c>
    </row>
    <row r="678" spans="1:28" s="8" customFormat="1" x14ac:dyDescent="0.2">
      <c r="A678" s="8">
        <f t="shared" si="279"/>
        <v>-5.8541666666666664E-3</v>
      </c>
      <c r="B678" s="8">
        <f t="shared" si="280"/>
        <v>0</v>
      </c>
      <c r="C678" s="8">
        <f t="shared" si="281"/>
        <v>0</v>
      </c>
      <c r="E678" s="8" t="b">
        <f t="shared" si="282"/>
        <v>0</v>
      </c>
      <c r="F678" s="8" t="b">
        <f t="shared" si="283"/>
        <v>0</v>
      </c>
      <c r="L678" s="8">
        <v>677</v>
      </c>
      <c r="M678" s="8" cm="1">
        <f t="array" ref="M678">INDEX(W$2:W$961,ROWS(W678:W$961))</f>
        <v>-8.0530000000000005E-12</v>
      </c>
      <c r="N678" s="8" cm="1">
        <f t="array" ref="N678">INDEX(AA$2:AA$961,ROWS(AA678:AA$961))</f>
        <v>8.7255999999999999E-12</v>
      </c>
      <c r="Q678" s="8">
        <f t="shared" si="284"/>
        <v>4.145833333333333E-3</v>
      </c>
      <c r="R678" s="8">
        <f>IFERROR(SUMPRODUCT(INDEX($B$1:$B$9600,$L679):INDEX($B$1:$B$9600,$L679+959),M$2:M$961)/$G$3,NA())</f>
        <v>7.8662122937289268E-4</v>
      </c>
      <c r="S678" s="8">
        <f>IFERROR(SUMPRODUCT(INDEX($C$1:$C$9600,$L679):INDEX($C$1:$C$9600,$L679+959),N$2:N$961)/$G$5,NA())</f>
        <v>-1.26538222384983E-3</v>
      </c>
      <c r="T678" s="8">
        <f t="shared" si="285"/>
        <v>-4.7876099447693727E-4</v>
      </c>
      <c r="V678" s="8">
        <f t="shared" si="286"/>
        <v>1.4083333333333333E-2</v>
      </c>
      <c r="W678" s="8">
        <f t="shared" si="287"/>
        <v>0</v>
      </c>
      <c r="X678" s="8">
        <v>0</v>
      </c>
      <c r="Z678" s="8">
        <f t="shared" si="288"/>
        <v>1.4083333333333333E-2</v>
      </c>
      <c r="AA678" s="8">
        <f t="shared" si="289"/>
        <v>0</v>
      </c>
      <c r="AB678" s="8">
        <v>0</v>
      </c>
    </row>
    <row r="679" spans="1:28" s="8" customFormat="1" x14ac:dyDescent="0.2">
      <c r="A679" s="8">
        <f t="shared" si="279"/>
        <v>-5.8333333333333336E-3</v>
      </c>
      <c r="B679" s="8">
        <f t="shared" si="280"/>
        <v>0</v>
      </c>
      <c r="C679" s="8">
        <f t="shared" si="281"/>
        <v>0</v>
      </c>
      <c r="E679" s="8" t="b">
        <f t="shared" si="282"/>
        <v>0</v>
      </c>
      <c r="F679" s="8" t="b">
        <f t="shared" si="283"/>
        <v>0</v>
      </c>
      <c r="L679" s="8">
        <v>678</v>
      </c>
      <c r="M679" s="8" cm="1">
        <f t="array" ref="M679">INDEX(W$2:W$961,ROWS(W679:W$961))</f>
        <v>-1.06686E-11</v>
      </c>
      <c r="N679" s="8" cm="1">
        <f t="array" ref="N679">INDEX(AA$2:AA$961,ROWS(AA679:AA$961))</f>
        <v>1.13931E-11</v>
      </c>
      <c r="Q679" s="8">
        <f t="shared" si="284"/>
        <v>4.1666666666666666E-3</v>
      </c>
      <c r="R679" s="8">
        <f>IFERROR(SUMPRODUCT(INDEX($B$1:$B$9600,$L680):INDEX($B$1:$B$9600,$L680+959),M$2:M$961)/$G$3,NA())</f>
        <v>5.3407805104194953E-4</v>
      </c>
      <c r="S679" s="8">
        <f>IFERROR(SUMPRODUCT(INDEX($C$1:$C$9600,$L680):INDEX($C$1:$C$9600,$L680+959),N$2:N$961)/$G$5,NA())</f>
        <v>-1.0487240245500189E-3</v>
      </c>
      <c r="T679" s="8">
        <f t="shared" si="285"/>
        <v>-5.1464597350806939E-4</v>
      </c>
      <c r="V679" s="8">
        <f t="shared" si="286"/>
        <v>1.4104166666666666E-2</v>
      </c>
      <c r="W679" s="8">
        <f t="shared" si="287"/>
        <v>0</v>
      </c>
      <c r="X679" s="8">
        <v>0</v>
      </c>
      <c r="Z679" s="8">
        <f t="shared" si="288"/>
        <v>1.4104166666666666E-2</v>
      </c>
      <c r="AA679" s="8">
        <f t="shared" si="289"/>
        <v>0</v>
      </c>
      <c r="AB679" s="8">
        <v>0</v>
      </c>
    </row>
    <row r="680" spans="1:28" s="8" customFormat="1" x14ac:dyDescent="0.2">
      <c r="A680" s="8">
        <f t="shared" si="279"/>
        <v>-5.8125E-3</v>
      </c>
      <c r="B680" s="8">
        <f t="shared" si="280"/>
        <v>0</v>
      </c>
      <c r="C680" s="8">
        <f t="shared" si="281"/>
        <v>0</v>
      </c>
      <c r="E680" s="8" t="b">
        <f t="shared" si="282"/>
        <v>0</v>
      </c>
      <c r="F680" s="8" t="b">
        <f t="shared" si="283"/>
        <v>0</v>
      </c>
      <c r="L680" s="8">
        <v>679</v>
      </c>
      <c r="M680" s="8" cm="1">
        <f t="array" ref="M680">INDEX(W$2:W$961,ROWS(W680:W$961))</f>
        <v>-1.36012E-11</v>
      </c>
      <c r="N680" s="8" cm="1">
        <f t="array" ref="N680">INDEX(AA$2:AA$961,ROWS(AA680:AA$961))</f>
        <v>1.39792E-11</v>
      </c>
      <c r="Q680" s="8">
        <f t="shared" si="284"/>
        <v>4.1875000000000002E-3</v>
      </c>
      <c r="R680" s="8">
        <f>IFERROR(SUMPRODUCT(INDEX($B$1:$B$9600,$L681):INDEX($B$1:$B$9600,$L681+959),M$2:M$961)/$G$3,NA())</f>
        <v>3.1062632358139089E-4</v>
      </c>
      <c r="S680" s="8">
        <f>IFERROR(SUMPRODUCT(INDEX($C$1:$C$9600,$L681):INDEX($C$1:$C$9600,$L681+959),N$2:N$961)/$G$5,NA())</f>
        <v>-8.4703123996753308E-4</v>
      </c>
      <c r="T680" s="8">
        <f t="shared" si="285"/>
        <v>-5.3640491638614219E-4</v>
      </c>
      <c r="V680" s="8">
        <f t="shared" si="286"/>
        <v>1.4125E-2</v>
      </c>
      <c r="W680" s="8">
        <f t="shared" si="287"/>
        <v>0</v>
      </c>
      <c r="X680" s="8">
        <v>0</v>
      </c>
      <c r="Z680" s="8">
        <f t="shared" si="288"/>
        <v>1.4125E-2</v>
      </c>
      <c r="AA680" s="8">
        <f t="shared" si="289"/>
        <v>0</v>
      </c>
      <c r="AB680" s="8">
        <v>0</v>
      </c>
    </row>
    <row r="681" spans="1:28" s="8" customFormat="1" x14ac:dyDescent="0.2">
      <c r="A681" s="8">
        <f t="shared" si="279"/>
        <v>-5.7916666666666663E-3</v>
      </c>
      <c r="B681" s="8">
        <f t="shared" si="280"/>
        <v>0</v>
      </c>
      <c r="C681" s="8">
        <f t="shared" si="281"/>
        <v>0</v>
      </c>
      <c r="E681" s="8" t="b">
        <f t="shared" si="282"/>
        <v>0</v>
      </c>
      <c r="F681" s="8" t="b">
        <f t="shared" si="283"/>
        <v>0</v>
      </c>
      <c r="L681" s="8">
        <v>680</v>
      </c>
      <c r="M681" s="8" cm="1">
        <f t="array" ref="M681">INDEX(W$2:W$961,ROWS(W681:W$961))</f>
        <v>-1.68593E-11</v>
      </c>
      <c r="N681" s="8" cm="1">
        <f t="array" ref="N681">INDEX(AA$2:AA$961,ROWS(AA681:AA$961))</f>
        <v>1.6995200000000001E-11</v>
      </c>
      <c r="Q681" s="8">
        <f t="shared" si="284"/>
        <v>4.208333333333333E-3</v>
      </c>
      <c r="R681" s="8">
        <f>IFERROR(SUMPRODUCT(INDEX($B$1:$B$9600,$L682):INDEX($B$1:$B$9600,$L682+959),M$2:M$961)/$G$3,NA())</f>
        <v>1.1522916395699142E-4</v>
      </c>
      <c r="S681" s="8">
        <f>IFERROR(SUMPRODUCT(INDEX($C$1:$C$9600,$L682):INDEX($C$1:$C$9600,$L682+959),N$2:N$961)/$G$5,NA())</f>
        <v>-6.6131336511746107E-4</v>
      </c>
      <c r="T681" s="8">
        <f t="shared" si="285"/>
        <v>-5.4608420116046964E-4</v>
      </c>
      <c r="V681" s="8">
        <f t="shared" si="286"/>
        <v>1.4145833333333333E-2</v>
      </c>
      <c r="W681" s="8">
        <f t="shared" si="287"/>
        <v>0</v>
      </c>
      <c r="X681" s="8">
        <v>0</v>
      </c>
      <c r="Z681" s="8">
        <f t="shared" si="288"/>
        <v>1.4145833333333333E-2</v>
      </c>
      <c r="AA681" s="8">
        <f t="shared" si="289"/>
        <v>0</v>
      </c>
      <c r="AB681" s="8">
        <v>0</v>
      </c>
    </row>
    <row r="682" spans="1:28" s="8" customFormat="1" x14ac:dyDescent="0.2">
      <c r="A682" s="8">
        <f t="shared" si="279"/>
        <v>-5.7708333333333335E-3</v>
      </c>
      <c r="B682" s="8">
        <f t="shared" si="280"/>
        <v>0</v>
      </c>
      <c r="C682" s="8">
        <f t="shared" si="281"/>
        <v>0</v>
      </c>
      <c r="E682" s="8" t="b">
        <f t="shared" si="282"/>
        <v>0</v>
      </c>
      <c r="F682" s="8" t="b">
        <f t="shared" si="283"/>
        <v>0</v>
      </c>
      <c r="L682" s="8">
        <v>681</v>
      </c>
      <c r="M682" s="8" cm="1">
        <f t="array" ref="M682">INDEX(W$2:W$961,ROWS(W682:W$961))</f>
        <v>-2.0447800000000001E-11</v>
      </c>
      <c r="N682" s="8" cm="1">
        <f t="array" ref="N682">INDEX(AA$2:AA$961,ROWS(AA682:AA$961))</f>
        <v>2.04875E-11</v>
      </c>
      <c r="Q682" s="8">
        <f t="shared" si="284"/>
        <v>4.2291666666666667E-3</v>
      </c>
      <c r="R682" s="8">
        <f>IFERROR(SUMPRODUCT(INDEX($B$1:$B$9600,$L683):INDEX($B$1:$B$9600,$L683+959),M$2:M$961)/$G$3,NA())</f>
        <v>-5.3402775259464123E-5</v>
      </c>
      <c r="S682" s="8">
        <f>IFERROR(SUMPRODUCT(INDEX($C$1:$C$9600,$L683):INDEX($C$1:$C$9600,$L683+959),N$2:N$961)/$G$5,NA())</f>
        <v>-4.9217082605308195E-4</v>
      </c>
      <c r="T682" s="8">
        <f t="shared" si="285"/>
        <v>-5.4557360131254602E-4</v>
      </c>
      <c r="V682" s="8">
        <f t="shared" si="286"/>
        <v>1.4166666666666666E-2</v>
      </c>
      <c r="W682" s="8">
        <f t="shared" si="287"/>
        <v>0</v>
      </c>
      <c r="X682" s="8">
        <v>0</v>
      </c>
      <c r="Z682" s="8">
        <f t="shared" si="288"/>
        <v>1.4166666666666666E-2</v>
      </c>
      <c r="AA682" s="8">
        <f t="shared" si="289"/>
        <v>0</v>
      </c>
      <c r="AB682" s="8">
        <v>0</v>
      </c>
    </row>
    <row r="683" spans="1:28" s="8" customFormat="1" x14ac:dyDescent="0.2">
      <c r="A683" s="8">
        <f t="shared" si="279"/>
        <v>-5.7499999999999999E-3</v>
      </c>
      <c r="B683" s="8">
        <f t="shared" si="280"/>
        <v>0</v>
      </c>
      <c r="C683" s="8">
        <f t="shared" si="281"/>
        <v>0</v>
      </c>
      <c r="E683" s="8" t="b">
        <f t="shared" si="282"/>
        <v>0</v>
      </c>
      <c r="F683" s="8" t="b">
        <f t="shared" si="283"/>
        <v>0</v>
      </c>
      <c r="L683" s="8">
        <v>682</v>
      </c>
      <c r="M683" s="8" cm="1">
        <f t="array" ref="M683">INDEX(W$2:W$961,ROWS(W683:W$961))</f>
        <v>-2.4365900000000001E-11</v>
      </c>
      <c r="N683" s="8" cm="1">
        <f t="array" ref="N683">INDEX(AA$2:AA$961,ROWS(AA683:AA$961))</f>
        <v>2.38925E-11</v>
      </c>
      <c r="Q683" s="8">
        <f t="shared" si="284"/>
        <v>4.2500000000000003E-3</v>
      </c>
      <c r="R683" s="8">
        <f>IFERROR(SUMPRODUCT(INDEX($B$1:$B$9600,$L684):INDEX($B$1:$B$9600,$L684+959),M$2:M$961)/$G$3,NA())</f>
        <v>-1.9675655627676613E-4</v>
      </c>
      <c r="S683" s="8">
        <f>IFERROR(SUMPRODUCT(INDEX($C$1:$C$9600,$L684):INDEX($C$1:$C$9600,$L684+959),N$2:N$961)/$G$5,NA())</f>
        <v>-3.3984659240667725E-4</v>
      </c>
      <c r="T683" s="8">
        <f t="shared" si="285"/>
        <v>-5.3660314868344335E-4</v>
      </c>
      <c r="V683" s="8">
        <f t="shared" si="286"/>
        <v>1.41875E-2</v>
      </c>
      <c r="W683" s="8">
        <f t="shared" si="287"/>
        <v>0</v>
      </c>
      <c r="X683" s="8">
        <v>0</v>
      </c>
      <c r="Z683" s="8">
        <f t="shared" si="288"/>
        <v>1.41875E-2</v>
      </c>
      <c r="AA683" s="8">
        <f t="shared" si="289"/>
        <v>0</v>
      </c>
      <c r="AB683" s="8">
        <v>0</v>
      </c>
    </row>
    <row r="684" spans="1:28" s="8" customFormat="1" x14ac:dyDescent="0.2">
      <c r="A684" s="8">
        <f t="shared" si="279"/>
        <v>-5.7291666666666663E-3</v>
      </c>
      <c r="B684" s="8">
        <f t="shared" si="280"/>
        <v>0</v>
      </c>
      <c r="C684" s="8">
        <f t="shared" si="281"/>
        <v>0</v>
      </c>
      <c r="E684" s="8" t="b">
        <f t="shared" si="282"/>
        <v>0</v>
      </c>
      <c r="F684" s="8" t="b">
        <f t="shared" si="283"/>
        <v>0</v>
      </c>
      <c r="L684" s="8">
        <v>683</v>
      </c>
      <c r="M684" s="8" cm="1">
        <f t="array" ref="M684">INDEX(W$2:W$961,ROWS(W684:W$961))</f>
        <v>-2.8607100000000002E-11</v>
      </c>
      <c r="N684" s="8" cm="1">
        <f t="array" ref="N684">INDEX(AA$2:AA$961,ROWS(AA684:AA$961))</f>
        <v>2.7757999999999999E-11</v>
      </c>
      <c r="Q684" s="8">
        <f t="shared" si="284"/>
        <v>4.2708333333333331E-3</v>
      </c>
      <c r="R684" s="8">
        <f>IFERROR(SUMPRODUCT(INDEX($B$1:$B$9600,$L685):INDEX($B$1:$B$9600,$L685+959),M$2:M$961)/$G$3,NA())</f>
        <v>-3.164670480665597E-4</v>
      </c>
      <c r="S684" s="8">
        <f>IFERROR(SUMPRODUCT(INDEX($C$1:$C$9600,$L685):INDEX($C$1:$C$9600,$L685+959),N$2:N$961)/$G$5,NA())</f>
        <v>-2.0427598075636305E-4</v>
      </c>
      <c r="T684" s="8">
        <f t="shared" si="285"/>
        <v>-5.2074302882292272E-4</v>
      </c>
      <c r="V684" s="8">
        <f t="shared" si="286"/>
        <v>1.4208333333333333E-2</v>
      </c>
      <c r="W684" s="8">
        <f t="shared" si="287"/>
        <v>0</v>
      </c>
      <c r="X684" s="8">
        <v>0</v>
      </c>
      <c r="Z684" s="8">
        <f t="shared" si="288"/>
        <v>1.4208333333333333E-2</v>
      </c>
      <c r="AA684" s="8">
        <f t="shared" si="289"/>
        <v>0</v>
      </c>
      <c r="AB684" s="8">
        <v>0</v>
      </c>
    </row>
    <row r="685" spans="1:28" s="8" customFormat="1" x14ac:dyDescent="0.2">
      <c r="A685" s="8">
        <f t="shared" si="279"/>
        <v>-5.7083333333333335E-3</v>
      </c>
      <c r="B685" s="8">
        <f t="shared" si="280"/>
        <v>0</v>
      </c>
      <c r="C685" s="8">
        <f t="shared" si="281"/>
        <v>0</v>
      </c>
      <c r="E685" s="8" t="b">
        <f t="shared" si="282"/>
        <v>0</v>
      </c>
      <c r="F685" s="8" t="b">
        <f t="shared" si="283"/>
        <v>0</v>
      </c>
      <c r="L685" s="8">
        <v>684</v>
      </c>
      <c r="M685" s="8" cm="1">
        <f t="array" ref="M685">INDEX(W$2:W$961,ROWS(W685:W$961))</f>
        <v>-3.3157700000000002E-11</v>
      </c>
      <c r="N685" s="8" cm="1">
        <f t="array" ref="N685">INDEX(AA$2:AA$961,ROWS(AA685:AA$961))</f>
        <v>3.20163E-11</v>
      </c>
      <c r="Q685" s="8">
        <f t="shared" si="284"/>
        <v>4.2916666666666667E-3</v>
      </c>
      <c r="R685" s="8">
        <f>IFERROR(SUMPRODUCT(INDEX($B$1:$B$9600,$L686):INDEX($B$1:$B$9600,$L686+959),M$2:M$961)/$G$3,NA())</f>
        <v>-4.1427193902810817E-4</v>
      </c>
      <c r="S685" s="8">
        <f>IFERROR(SUMPRODUCT(INDEX($C$1:$C$9600,$L686):INDEX($C$1:$C$9600,$L686+959),N$2:N$961)/$G$5,NA())</f>
        <v>-8.5134058909146714E-5</v>
      </c>
      <c r="T685" s="8">
        <f t="shared" si="285"/>
        <v>-4.9940599793725482E-4</v>
      </c>
      <c r="V685" s="8">
        <f t="shared" si="286"/>
        <v>1.4229166666666666E-2</v>
      </c>
      <c r="W685" s="8">
        <f t="shared" si="287"/>
        <v>0</v>
      </c>
      <c r="X685" s="8">
        <v>0</v>
      </c>
      <c r="Z685" s="8">
        <f t="shared" si="288"/>
        <v>1.4229166666666666E-2</v>
      </c>
      <c r="AA685" s="8">
        <f t="shared" si="289"/>
        <v>0</v>
      </c>
      <c r="AB685" s="8">
        <v>0</v>
      </c>
    </row>
    <row r="686" spans="1:28" s="8" customFormat="1" x14ac:dyDescent="0.2">
      <c r="A686" s="8">
        <f t="shared" si="279"/>
        <v>-5.6874999999999998E-3</v>
      </c>
      <c r="B686" s="8">
        <f t="shared" si="280"/>
        <v>0</v>
      </c>
      <c r="C686" s="8">
        <f t="shared" si="281"/>
        <v>0</v>
      </c>
      <c r="E686" s="8" t="b">
        <f t="shared" si="282"/>
        <v>0</v>
      </c>
      <c r="F686" s="8" t="b">
        <f t="shared" si="283"/>
        <v>0</v>
      </c>
      <c r="L686" s="8">
        <v>685</v>
      </c>
      <c r="M686" s="8" cm="1">
        <f t="array" ref="M686">INDEX(W$2:W$961,ROWS(W686:W$961))</f>
        <v>-3.7995699999999997E-11</v>
      </c>
      <c r="N686" s="8" cm="1">
        <f t="array" ref="N686">INDEX(AA$2:AA$961,ROWS(AA686:AA$961))</f>
        <v>3.6135299999999999E-11</v>
      </c>
      <c r="Q686" s="8">
        <f t="shared" si="284"/>
        <v>4.3125000000000004E-3</v>
      </c>
      <c r="R686" s="8">
        <f>IFERROR(SUMPRODUCT(INDEX($B$1:$B$9600,$L687):INDEX($B$1:$B$9600,$L687+959),M$2:M$961)/$G$3,NA())</f>
        <v>-4.9197165822615436E-4</v>
      </c>
      <c r="S686" s="8">
        <f>IFERROR(SUMPRODUCT(INDEX($C$1:$C$9600,$L687):INDEX($C$1:$C$9600,$L687+959),N$2:N$961)/$G$5,NA())</f>
        <v>1.8119800786786691E-5</v>
      </c>
      <c r="T686" s="8">
        <f t="shared" si="285"/>
        <v>-4.7385185743936768E-4</v>
      </c>
      <c r="V686" s="8">
        <f t="shared" si="286"/>
        <v>1.4250000000000001E-2</v>
      </c>
      <c r="W686" s="8">
        <f t="shared" si="287"/>
        <v>0</v>
      </c>
      <c r="X686" s="8">
        <v>0</v>
      </c>
      <c r="Z686" s="8">
        <f t="shared" si="288"/>
        <v>1.4250000000000001E-2</v>
      </c>
      <c r="AA686" s="8">
        <f t="shared" si="289"/>
        <v>0</v>
      </c>
      <c r="AB686" s="8">
        <v>0</v>
      </c>
    </row>
    <row r="687" spans="1:28" s="8" customFormat="1" x14ac:dyDescent="0.2">
      <c r="A687" s="8">
        <f t="shared" si="279"/>
        <v>-5.6666666666666671E-3</v>
      </c>
      <c r="B687" s="8">
        <f t="shared" si="280"/>
        <v>0</v>
      </c>
      <c r="C687" s="8">
        <f t="shared" si="281"/>
        <v>0</v>
      </c>
      <c r="E687" s="8" t="b">
        <f t="shared" si="282"/>
        <v>0</v>
      </c>
      <c r="F687" s="8" t="b">
        <f t="shared" si="283"/>
        <v>0</v>
      </c>
      <c r="L687" s="8">
        <v>686</v>
      </c>
      <c r="M687" s="8" cm="1">
        <f t="array" ref="M687">INDEX(W$2:W$961,ROWS(W687:W$961))</f>
        <v>-4.3089799999999998E-11</v>
      </c>
      <c r="N687" s="8" cm="1">
        <f t="array" ref="N687">INDEX(AA$2:AA$961,ROWS(AA687:AA$961))</f>
        <v>4.0677599999999999E-11</v>
      </c>
      <c r="Q687" s="8">
        <f t="shared" si="284"/>
        <v>4.3333333333333331E-3</v>
      </c>
      <c r="R687" s="8">
        <f>IFERROR(SUMPRODUCT(INDEX($B$1:$B$9600,$L688):INDEX($B$1:$B$9600,$L688+959),M$2:M$961)/$G$3,NA())</f>
        <v>-5.5139411582696995E-4</v>
      </c>
      <c r="S687" s="8">
        <f>IFERROR(SUMPRODUCT(INDEX($C$1:$C$9600,$L688):INDEX($C$1:$C$9600,$L688+959),N$2:N$961)/$G$5,NA())</f>
        <v>1.0620054754056724E-4</v>
      </c>
      <c r="T687" s="8">
        <f t="shared" si="285"/>
        <v>-4.4519356828640272E-4</v>
      </c>
      <c r="V687" s="8">
        <f t="shared" si="286"/>
        <v>1.4270833333333333E-2</v>
      </c>
      <c r="W687" s="8">
        <f t="shared" si="287"/>
        <v>0</v>
      </c>
      <c r="X687" s="8">
        <v>0</v>
      </c>
      <c r="Z687" s="8">
        <f t="shared" si="288"/>
        <v>1.4270833333333333E-2</v>
      </c>
      <c r="AA687" s="8">
        <f t="shared" si="289"/>
        <v>0</v>
      </c>
      <c r="AB687" s="8">
        <v>0</v>
      </c>
    </row>
    <row r="688" spans="1:28" s="8" customFormat="1" x14ac:dyDescent="0.2">
      <c r="A688" s="8">
        <f t="shared" si="279"/>
        <v>-5.6458333333333334E-3</v>
      </c>
      <c r="B688" s="8">
        <f t="shared" si="280"/>
        <v>0</v>
      </c>
      <c r="C688" s="8">
        <f t="shared" si="281"/>
        <v>0</v>
      </c>
      <c r="E688" s="8" t="b">
        <f t="shared" si="282"/>
        <v>0</v>
      </c>
      <c r="F688" s="8" t="b">
        <f t="shared" si="283"/>
        <v>0</v>
      </c>
      <c r="L688" s="8">
        <v>687</v>
      </c>
      <c r="M688" s="8" cm="1">
        <f t="array" ref="M688">INDEX(W$2:W$961,ROWS(W688:W$961))</f>
        <v>-4.8397899999999998E-11</v>
      </c>
      <c r="N688" s="8" cm="1">
        <f t="array" ref="N688">INDEX(AA$2:AA$961,ROWS(AA688:AA$961))</f>
        <v>4.5453699999999999E-11</v>
      </c>
      <c r="Q688" s="8">
        <f t="shared" si="284"/>
        <v>4.3541666666666668E-3</v>
      </c>
      <c r="R688" s="8">
        <f>IFERROR(SUMPRODUCT(INDEX($B$1:$B$9600,$L689):INDEX($B$1:$B$9600,$L689+959),M$2:M$961)/$G$3,NA())</f>
        <v>-5.9436410919922627E-4</v>
      </c>
      <c r="S688" s="8">
        <f>IFERROR(SUMPRODUCT(INDEX($C$1:$C$9600,$L689):INDEX($C$1:$C$9600,$L689+959),N$2:N$961)/$G$5,NA())</f>
        <v>1.799594769875319E-4</v>
      </c>
      <c r="T688" s="8">
        <f t="shared" si="285"/>
        <v>-4.144046322116944E-4</v>
      </c>
      <c r="V688" s="8">
        <f t="shared" si="286"/>
        <v>1.4291666666666666E-2</v>
      </c>
      <c r="W688" s="8">
        <f t="shared" si="287"/>
        <v>0</v>
      </c>
      <c r="X688" s="8">
        <v>0</v>
      </c>
      <c r="Z688" s="8">
        <f t="shared" si="288"/>
        <v>1.4291666666666666E-2</v>
      </c>
      <c r="AA688" s="8">
        <f t="shared" si="289"/>
        <v>0</v>
      </c>
      <c r="AB688" s="8">
        <v>0</v>
      </c>
    </row>
    <row r="689" spans="1:28" s="8" customFormat="1" x14ac:dyDescent="0.2">
      <c r="A689" s="8">
        <f t="shared" si="279"/>
        <v>-5.6249999999999998E-3</v>
      </c>
      <c r="B689" s="8">
        <f t="shared" si="280"/>
        <v>0</v>
      </c>
      <c r="C689" s="8">
        <f t="shared" si="281"/>
        <v>0</v>
      </c>
      <c r="E689" s="8" t="b">
        <f t="shared" si="282"/>
        <v>0</v>
      </c>
      <c r="F689" s="8" t="b">
        <f t="shared" si="283"/>
        <v>0</v>
      </c>
      <c r="L689" s="8">
        <v>688</v>
      </c>
      <c r="M689" s="8" cm="1">
        <f t="array" ref="M689">INDEX(W$2:W$961,ROWS(W689:W$961))</f>
        <v>-5.3865800000000003E-11</v>
      </c>
      <c r="N689" s="8" cm="1">
        <f t="array" ref="N689">INDEX(AA$2:AA$961,ROWS(AA689:AA$961))</f>
        <v>4.9964300000000002E-11</v>
      </c>
      <c r="Q689" s="8">
        <f t="shared" si="284"/>
        <v>4.3750000000000004E-3</v>
      </c>
      <c r="R689" s="8">
        <f>IFERROR(SUMPRODUCT(INDEX($B$1:$B$9600,$L690):INDEX($B$1:$B$9600,$L690+959),M$2:M$961)/$G$3,NA())</f>
        <v>-6.2267718917219633E-4</v>
      </c>
      <c r="S689" s="8">
        <f>IFERROR(SUMPRODUCT(INDEX($C$1:$C$9600,$L690):INDEX($C$1:$C$9600,$L690+959),N$2:N$961)/$G$5,NA())</f>
        <v>2.4034977904245549E-4</v>
      </c>
      <c r="T689" s="8">
        <f t="shared" si="285"/>
        <v>-3.8232741012974084E-4</v>
      </c>
      <c r="V689" s="8">
        <f t="shared" si="286"/>
        <v>1.4312500000000001E-2</v>
      </c>
      <c r="W689" s="8">
        <f t="shared" si="287"/>
        <v>0</v>
      </c>
      <c r="X689" s="8">
        <v>0</v>
      </c>
      <c r="Z689" s="8">
        <f t="shared" si="288"/>
        <v>1.4312500000000001E-2</v>
      </c>
      <c r="AA689" s="8">
        <f t="shared" si="289"/>
        <v>0</v>
      </c>
      <c r="AB689" s="8">
        <v>0</v>
      </c>
    </row>
    <row r="690" spans="1:28" s="8" customFormat="1" x14ac:dyDescent="0.2">
      <c r="A690" s="8">
        <f t="shared" si="279"/>
        <v>-5.604166666666667E-3</v>
      </c>
      <c r="B690" s="8">
        <f t="shared" si="280"/>
        <v>0</v>
      </c>
      <c r="C690" s="8">
        <f t="shared" si="281"/>
        <v>0</v>
      </c>
      <c r="E690" s="8" t="b">
        <f t="shared" si="282"/>
        <v>0</v>
      </c>
      <c r="F690" s="8" t="b">
        <f t="shared" si="283"/>
        <v>0</v>
      </c>
      <c r="L690" s="8">
        <v>689</v>
      </c>
      <c r="M690" s="8" cm="1">
        <f t="array" ref="M690">INDEX(W$2:W$961,ROWS(W690:W$961))</f>
        <v>-5.9425899999999994E-11</v>
      </c>
      <c r="N690" s="8" cm="1">
        <f t="array" ref="N690">INDEX(AA$2:AA$961,ROWS(AA690:AA$961))</f>
        <v>5.4764100000000002E-11</v>
      </c>
      <c r="Q690" s="8">
        <f t="shared" si="284"/>
        <v>4.3958333333333332E-3</v>
      </c>
      <c r="R690" s="8">
        <f>IFERROR(SUMPRODUCT(INDEX($B$1:$B$9600,$L691):INDEX($B$1:$B$9600,$L691+959),M$2:M$961)/$G$3,NA())</f>
        <v>-6.3807774016446533E-4</v>
      </c>
      <c r="S690" s="8">
        <f>IFERROR(SUMPRODUCT(INDEX($C$1:$C$9600,$L691):INDEX($C$1:$C$9600,$L691+959),N$2:N$961)/$G$5,NA())</f>
        <v>2.8839565113101119E-4</v>
      </c>
      <c r="T690" s="8">
        <f t="shared" si="285"/>
        <v>-3.4968208903345414E-4</v>
      </c>
      <c r="V690" s="8">
        <f t="shared" si="286"/>
        <v>1.4333333333333333E-2</v>
      </c>
      <c r="W690" s="8">
        <f t="shared" si="287"/>
        <v>0</v>
      </c>
      <c r="X690" s="8">
        <v>0</v>
      </c>
      <c r="Z690" s="8">
        <f t="shared" si="288"/>
        <v>1.4333333333333333E-2</v>
      </c>
      <c r="AA690" s="8">
        <f t="shared" si="289"/>
        <v>0</v>
      </c>
      <c r="AB690" s="8">
        <v>0</v>
      </c>
    </row>
    <row r="691" spans="1:28" s="8" customFormat="1" x14ac:dyDescent="0.2">
      <c r="A691" s="8">
        <f t="shared" si="279"/>
        <v>-5.5833333333333334E-3</v>
      </c>
      <c r="B691" s="8">
        <f t="shared" si="280"/>
        <v>0</v>
      </c>
      <c r="C691" s="8">
        <f t="shared" si="281"/>
        <v>0</v>
      </c>
      <c r="E691" s="8" t="b">
        <f t="shared" si="282"/>
        <v>0</v>
      </c>
      <c r="F691" s="8" t="b">
        <f t="shared" si="283"/>
        <v>0</v>
      </c>
      <c r="L691" s="8">
        <v>690</v>
      </c>
      <c r="M691" s="8" cm="1">
        <f t="array" ref="M691">INDEX(W$2:W$961,ROWS(W691:W$961))</f>
        <v>-6.4995800000000001E-11</v>
      </c>
      <c r="N691" s="8" cm="1">
        <f t="array" ref="N691">INDEX(AA$2:AA$961,ROWS(AA691:AA$961))</f>
        <v>5.9534199999999995E-11</v>
      </c>
      <c r="Q691" s="8">
        <f t="shared" si="284"/>
        <v>4.4166666666666668E-3</v>
      </c>
      <c r="R691" s="8">
        <f>IFERROR(SUMPRODUCT(INDEX($B$1:$B$9600,$L692):INDEX($B$1:$B$9600,$L692+959),M$2:M$961)/$G$3,NA())</f>
        <v>-6.4224099728363792E-4</v>
      </c>
      <c r="S691" s="8">
        <f>IFERROR(SUMPRODUCT(INDEX($C$1:$C$9600,$L692):INDEX($C$1:$C$9600,$L692+959),N$2:N$961)/$G$5,NA())</f>
        <v>3.2516494995353475E-4</v>
      </c>
      <c r="T691" s="8">
        <f t="shared" si="285"/>
        <v>-3.1707604733010317E-4</v>
      </c>
      <c r="V691" s="8">
        <f t="shared" si="286"/>
        <v>1.4354166666666666E-2</v>
      </c>
      <c r="W691" s="8">
        <f t="shared" si="287"/>
        <v>0</v>
      </c>
      <c r="X691" s="8">
        <v>0</v>
      </c>
      <c r="Z691" s="8">
        <f t="shared" si="288"/>
        <v>1.4354166666666666E-2</v>
      </c>
      <c r="AA691" s="8">
        <f t="shared" si="289"/>
        <v>0</v>
      </c>
      <c r="AB691" s="8">
        <v>0</v>
      </c>
    </row>
    <row r="692" spans="1:28" s="8" customFormat="1" x14ac:dyDescent="0.2">
      <c r="A692" s="8">
        <f t="shared" si="279"/>
        <v>-5.5624999999999997E-3</v>
      </c>
      <c r="B692" s="8">
        <f t="shared" si="280"/>
        <v>0</v>
      </c>
      <c r="C692" s="8">
        <f t="shared" si="281"/>
        <v>0</v>
      </c>
      <c r="E692" s="8" t="b">
        <f t="shared" si="282"/>
        <v>0</v>
      </c>
      <c r="F692" s="8" t="b">
        <f t="shared" si="283"/>
        <v>0</v>
      </c>
      <c r="L692" s="8">
        <v>691</v>
      </c>
      <c r="M692" s="8" cm="1">
        <f t="array" ref="M692">INDEX(W$2:W$961,ROWS(W692:W$961))</f>
        <v>-7.0477199999999998E-11</v>
      </c>
      <c r="N692" s="8" cm="1">
        <f t="array" ref="N692">INDEX(AA$2:AA$961,ROWS(AA692:AA$961))</f>
        <v>6.3808499999999997E-11</v>
      </c>
      <c r="Q692" s="8">
        <f t="shared" si="284"/>
        <v>4.4374999999999996E-3</v>
      </c>
      <c r="R692" s="8">
        <f>IFERROR(SUMPRODUCT(INDEX($B$1:$B$9600,$L693):INDEX($B$1:$B$9600,$L693+959),M$2:M$961)/$G$3,NA())</f>
        <v>-6.3675870200887743E-4</v>
      </c>
      <c r="S692" s="8">
        <f>IFERROR(SUMPRODUCT(INDEX($C$1:$C$9600,$L693):INDEX($C$1:$C$9600,$L693+959),N$2:N$961)/$G$5,NA())</f>
        <v>3.517452974302132E-4</v>
      </c>
      <c r="T692" s="8">
        <f t="shared" si="285"/>
        <v>-2.8501340457866422E-4</v>
      </c>
      <c r="V692" s="8">
        <f t="shared" si="286"/>
        <v>1.4375000000000001E-2</v>
      </c>
      <c r="W692" s="8">
        <f t="shared" si="287"/>
        <v>0</v>
      </c>
      <c r="X692" s="8">
        <v>0</v>
      </c>
      <c r="Z692" s="8">
        <f t="shared" si="288"/>
        <v>1.4375000000000001E-2</v>
      </c>
      <c r="AA692" s="8">
        <f t="shared" si="289"/>
        <v>0</v>
      </c>
      <c r="AB692" s="8">
        <v>0</v>
      </c>
    </row>
    <row r="693" spans="1:28" s="8" customFormat="1" x14ac:dyDescent="0.2">
      <c r="A693" s="8">
        <f t="shared" si="279"/>
        <v>-5.541666666666667E-3</v>
      </c>
      <c r="B693" s="8">
        <f t="shared" si="280"/>
        <v>0</v>
      </c>
      <c r="C693" s="8">
        <f t="shared" si="281"/>
        <v>0</v>
      </c>
      <c r="E693" s="8" t="b">
        <f t="shared" si="282"/>
        <v>0</v>
      </c>
      <c r="F693" s="8" t="b">
        <f t="shared" si="283"/>
        <v>0</v>
      </c>
      <c r="L693" s="8">
        <v>692</v>
      </c>
      <c r="M693" s="8" cm="1">
        <f t="array" ref="M693">INDEX(W$2:W$961,ROWS(W693:W$961))</f>
        <v>-7.5753899999999999E-11</v>
      </c>
      <c r="N693" s="8" cm="1">
        <f t="array" ref="N693">INDEX(AA$2:AA$961,ROWS(AA693:AA$961))</f>
        <v>6.8108400000000005E-11</v>
      </c>
      <c r="Q693" s="8">
        <f t="shared" si="284"/>
        <v>4.4583333333333332E-3</v>
      </c>
      <c r="R693" s="8">
        <f>IFERROR(SUMPRODUCT(INDEX($B$1:$B$9600,$L694):INDEX($B$1:$B$9600,$L694+959),M$2:M$961)/$G$3,NA())</f>
        <v>-6.231280846671983E-4</v>
      </c>
      <c r="S693" s="8">
        <f>IFERROR(SUMPRODUCT(INDEX($C$1:$C$9600,$L694):INDEX($C$1:$C$9600,$L694+959),N$2:N$961)/$G$5,NA())</f>
        <v>3.6922350979334286E-4</v>
      </c>
      <c r="T693" s="8">
        <f t="shared" si="285"/>
        <v>-2.5390457487385544E-4</v>
      </c>
      <c r="V693" s="8">
        <f t="shared" si="286"/>
        <v>1.4395833333333333E-2</v>
      </c>
      <c r="W693" s="8">
        <f t="shared" si="287"/>
        <v>0</v>
      </c>
      <c r="X693" s="8">
        <v>0</v>
      </c>
      <c r="Z693" s="8">
        <f t="shared" si="288"/>
        <v>1.4395833333333333E-2</v>
      </c>
      <c r="AA693" s="8">
        <f t="shared" si="289"/>
        <v>0</v>
      </c>
      <c r="AB693" s="8">
        <v>0</v>
      </c>
    </row>
    <row r="694" spans="1:28" s="8" customFormat="1" x14ac:dyDescent="0.2">
      <c r="A694" s="8">
        <f t="shared" si="279"/>
        <v>-5.5208333333333333E-3</v>
      </c>
      <c r="B694" s="8">
        <f t="shared" si="280"/>
        <v>0</v>
      </c>
      <c r="C694" s="8">
        <f t="shared" si="281"/>
        <v>0</v>
      </c>
      <c r="E694" s="8" t="b">
        <f t="shared" si="282"/>
        <v>0</v>
      </c>
      <c r="F694" s="8" t="b">
        <f t="shared" si="283"/>
        <v>0</v>
      </c>
      <c r="L694" s="8">
        <v>693</v>
      </c>
      <c r="M694" s="8" cm="1">
        <f t="array" ref="M694">INDEX(W$2:W$961,ROWS(W694:W$961))</f>
        <v>-8.0691200000000003E-11</v>
      </c>
      <c r="N694" s="8" cm="1">
        <f t="array" ref="N694">INDEX(AA$2:AA$961,ROWS(AA694:AA$961))</f>
        <v>7.1981799999999998E-11</v>
      </c>
      <c r="Q694" s="8">
        <f t="shared" si="284"/>
        <v>4.4791666666666669E-3</v>
      </c>
      <c r="R694" s="8">
        <f>IFERROR(SUMPRODUCT(INDEX($B$1:$B$9600,$L695):INDEX($B$1:$B$9600,$L695+959),M$2:M$961)/$G$3,NA())</f>
        <v>-6.0274385558813754E-4</v>
      </c>
      <c r="S694" s="8">
        <f>IFERROR(SUMPRODUCT(INDEX($C$1:$C$9600,$L695):INDEX($C$1:$C$9600,$L695+959),N$2:N$961)/$G$5,NA())</f>
        <v>3.7866818197660899E-4</v>
      </c>
      <c r="T694" s="8">
        <f t="shared" si="285"/>
        <v>-2.2407567361152855E-4</v>
      </c>
      <c r="V694" s="8">
        <f t="shared" si="286"/>
        <v>1.4416666666666666E-2</v>
      </c>
      <c r="W694" s="8">
        <f t="shared" si="287"/>
        <v>0</v>
      </c>
      <c r="X694" s="8">
        <v>0</v>
      </c>
      <c r="Z694" s="8">
        <f t="shared" si="288"/>
        <v>1.4416666666666666E-2</v>
      </c>
      <c r="AA694" s="8">
        <f t="shared" si="289"/>
        <v>0</v>
      </c>
      <c r="AB694" s="8">
        <v>0</v>
      </c>
    </row>
    <row r="695" spans="1:28" s="8" customFormat="1" x14ac:dyDescent="0.2">
      <c r="A695" s="8">
        <f t="shared" si="279"/>
        <v>-5.4999999999999997E-3</v>
      </c>
      <c r="B695" s="8">
        <f t="shared" si="280"/>
        <v>0</v>
      </c>
      <c r="C695" s="8">
        <f t="shared" si="281"/>
        <v>0</v>
      </c>
      <c r="E695" s="8" t="b">
        <f t="shared" si="282"/>
        <v>0</v>
      </c>
      <c r="F695" s="8" t="b">
        <f t="shared" si="283"/>
        <v>0</v>
      </c>
      <c r="L695" s="8">
        <v>694</v>
      </c>
      <c r="M695" s="8" cm="1">
        <f t="array" ref="M695">INDEX(W$2:W$961,ROWS(W695:W$961))</f>
        <v>-8.5134000000000003E-11</v>
      </c>
      <c r="N695" s="8" cm="1">
        <f t="array" ref="N695">INDEX(AA$2:AA$961,ROWS(AA695:AA$961))</f>
        <v>7.4993800000000001E-11</v>
      </c>
      <c r="Q695" s="8">
        <f t="shared" si="284"/>
        <v>4.4999999999999997E-3</v>
      </c>
      <c r="R695" s="8">
        <f>IFERROR(SUMPRODUCT(INDEX($B$1:$B$9600,$L696):INDEX($B$1:$B$9600,$L696+959),M$2:M$961)/$G$3,NA())</f>
        <v>-5.7689288659402082E-4</v>
      </c>
      <c r="S695" s="8">
        <f>IFERROR(SUMPRODUCT(INDEX($C$1:$C$9600,$L696):INDEX($C$1:$C$9600,$L696+959),N$2:N$961)/$G$5,NA())</f>
        <v>3.8111523153320012E-4</v>
      </c>
      <c r="T695" s="8">
        <f t="shared" si="285"/>
        <v>-1.957776550608207E-4</v>
      </c>
      <c r="V695" s="8">
        <f t="shared" si="286"/>
        <v>1.4437500000000001E-2</v>
      </c>
      <c r="W695" s="8">
        <f t="shared" si="287"/>
        <v>0</v>
      </c>
      <c r="X695" s="8">
        <v>0</v>
      </c>
      <c r="Z695" s="8">
        <f t="shared" si="288"/>
        <v>1.4437500000000001E-2</v>
      </c>
      <c r="AA695" s="8">
        <f t="shared" si="289"/>
        <v>0</v>
      </c>
      <c r="AB695" s="8">
        <v>0</v>
      </c>
    </row>
    <row r="696" spans="1:28" s="8" customFormat="1" x14ac:dyDescent="0.2">
      <c r="A696" s="8">
        <f t="shared" si="279"/>
        <v>-5.4791666666666669E-3</v>
      </c>
      <c r="B696" s="8">
        <f t="shared" si="280"/>
        <v>0</v>
      </c>
      <c r="C696" s="8">
        <f t="shared" si="281"/>
        <v>0</v>
      </c>
      <c r="E696" s="8" t="b">
        <f t="shared" si="282"/>
        <v>0</v>
      </c>
      <c r="F696" s="8" t="b">
        <f t="shared" si="283"/>
        <v>0</v>
      </c>
      <c r="L696" s="8">
        <v>695</v>
      </c>
      <c r="M696" s="8" cm="1">
        <f t="array" ref="M696">INDEX(W$2:W$961,ROWS(W696:W$961))</f>
        <v>-8.8906399999999996E-11</v>
      </c>
      <c r="N696" s="8" cm="1">
        <f t="array" ref="N696">INDEX(AA$2:AA$961,ROWS(AA696:AA$961))</f>
        <v>7.7610000000000004E-11</v>
      </c>
      <c r="Q696" s="8">
        <f t="shared" si="284"/>
        <v>4.5208333333333333E-3</v>
      </c>
      <c r="R696" s="8">
        <f>IFERROR(SUMPRODUCT(INDEX($B$1:$B$9600,$L697):INDEX($B$1:$B$9600,$L697+959),M$2:M$961)/$G$3,NA())</f>
        <v>-5.4675126942686889E-4</v>
      </c>
      <c r="S696" s="8">
        <f>IFERROR(SUMPRODUCT(INDEX($C$1:$C$9600,$L697):INDEX($C$1:$C$9600,$L697+959),N$2:N$961)/$G$5,NA())</f>
        <v>3.7755618632721925E-4</v>
      </c>
      <c r="T696" s="8">
        <f t="shared" si="285"/>
        <v>-1.6919508309964963E-4</v>
      </c>
      <c r="V696" s="8">
        <f t="shared" si="286"/>
        <v>1.4458333333333333E-2</v>
      </c>
      <c r="W696" s="8">
        <f t="shared" si="287"/>
        <v>0</v>
      </c>
      <c r="X696" s="8">
        <v>0</v>
      </c>
      <c r="Z696" s="8">
        <f t="shared" si="288"/>
        <v>1.4458333333333333E-2</v>
      </c>
      <c r="AA696" s="8">
        <f t="shared" si="289"/>
        <v>0</v>
      </c>
      <c r="AB696" s="8">
        <v>0</v>
      </c>
    </row>
    <row r="697" spans="1:28" s="8" customFormat="1" x14ac:dyDescent="0.2">
      <c r="A697" s="8">
        <f t="shared" si="279"/>
        <v>-5.4583333333333333E-3</v>
      </c>
      <c r="B697" s="8">
        <f t="shared" si="280"/>
        <v>0</v>
      </c>
      <c r="C697" s="8">
        <f t="shared" si="281"/>
        <v>0</v>
      </c>
      <c r="E697" s="8" t="b">
        <f t="shared" si="282"/>
        <v>0</v>
      </c>
      <c r="F697" s="8" t="b">
        <f t="shared" si="283"/>
        <v>0</v>
      </c>
      <c r="L697" s="8">
        <v>696</v>
      </c>
      <c r="M697" s="8" cm="1">
        <f t="array" ref="M697">INDEX(W$2:W$961,ROWS(W697:W$961))</f>
        <v>-9.1810299999999996E-11</v>
      </c>
      <c r="N697" s="8" cm="1">
        <f t="array" ref="N697">INDEX(AA$2:AA$961,ROWS(AA697:AA$961))</f>
        <v>7.92436E-11</v>
      </c>
      <c r="Q697" s="8">
        <f t="shared" si="284"/>
        <v>4.5416666666666669E-3</v>
      </c>
      <c r="R697" s="8">
        <f>IFERROR(SUMPRODUCT(INDEX($B$1:$B$9600,$L698):INDEX($B$1:$B$9600,$L698+959),M$2:M$961)/$G$3,NA())</f>
        <v>-5.1338344695720645E-4</v>
      </c>
      <c r="S697" s="8">
        <f>IFERROR(SUMPRODUCT(INDEX($C$1:$C$9600,$L698):INDEX($C$1:$C$9600,$L698+959),N$2:N$961)/$G$5,NA())</f>
        <v>3.6892898723954519E-4</v>
      </c>
      <c r="T697" s="8">
        <f t="shared" si="285"/>
        <v>-1.4445445971766126E-4</v>
      </c>
      <c r="V697" s="8">
        <f t="shared" si="286"/>
        <v>1.4479166666666666E-2</v>
      </c>
      <c r="W697" s="8">
        <f t="shared" si="287"/>
        <v>0</v>
      </c>
      <c r="X697" s="8">
        <v>0</v>
      </c>
      <c r="Z697" s="8">
        <f t="shared" si="288"/>
        <v>1.4479166666666666E-2</v>
      </c>
      <c r="AA697" s="8">
        <f t="shared" si="289"/>
        <v>0</v>
      </c>
      <c r="AB697" s="8">
        <v>0</v>
      </c>
    </row>
    <row r="698" spans="1:28" s="8" customFormat="1" x14ac:dyDescent="0.2">
      <c r="A698" s="8">
        <f t="shared" si="279"/>
        <v>-5.4374999999999996E-3</v>
      </c>
      <c r="B698" s="8">
        <f t="shared" si="280"/>
        <v>0</v>
      </c>
      <c r="C698" s="8">
        <f t="shared" si="281"/>
        <v>0</v>
      </c>
      <c r="E698" s="8" t="b">
        <f t="shared" si="282"/>
        <v>0</v>
      </c>
      <c r="F698" s="8" t="b">
        <f t="shared" si="283"/>
        <v>0</v>
      </c>
      <c r="L698" s="8">
        <v>697</v>
      </c>
      <c r="M698" s="8" cm="1">
        <f t="array" ref="M698">INDEX(W$2:W$961,ROWS(W698:W$961))</f>
        <v>-9.3624699999999995E-11</v>
      </c>
      <c r="N698" s="8" cm="1">
        <f t="array" ref="N698">INDEX(AA$2:AA$961,ROWS(AA698:AA$961))</f>
        <v>7.9491700000000001E-11</v>
      </c>
      <c r="Q698" s="8">
        <f t="shared" si="284"/>
        <v>4.5624999999999997E-3</v>
      </c>
      <c r="R698" s="8">
        <f>IFERROR(SUMPRODUCT(INDEX($B$1:$B$9600,$L699):INDEX($B$1:$B$9600,$L699+959),M$2:M$961)/$G$3,NA())</f>
        <v>-4.7774312575632179E-4</v>
      </c>
      <c r="S698" s="8">
        <f>IFERROR(SUMPRODUCT(INDEX($C$1:$C$9600,$L699):INDEX($C$1:$C$9600,$L699+959),N$2:N$961)/$G$5,NA())</f>
        <v>3.5611107019675958E-4</v>
      </c>
      <c r="T698" s="8">
        <f t="shared" si="285"/>
        <v>-1.216320555595622E-4</v>
      </c>
      <c r="V698" s="8">
        <f t="shared" si="286"/>
        <v>1.4500000000000001E-2</v>
      </c>
      <c r="W698" s="8">
        <f t="shared" si="287"/>
        <v>0</v>
      </c>
      <c r="X698" s="8">
        <v>0</v>
      </c>
      <c r="Z698" s="8">
        <f t="shared" si="288"/>
        <v>1.4500000000000001E-2</v>
      </c>
      <c r="AA698" s="8">
        <f t="shared" si="289"/>
        <v>0</v>
      </c>
      <c r="AB698" s="8">
        <v>0</v>
      </c>
    </row>
    <row r="699" spans="1:28" s="8" customFormat="1" x14ac:dyDescent="0.2">
      <c r="A699" s="8">
        <f t="shared" si="279"/>
        <v>-5.4166666666666669E-3</v>
      </c>
      <c r="B699" s="8">
        <f t="shared" si="280"/>
        <v>0</v>
      </c>
      <c r="C699" s="8">
        <f t="shared" si="281"/>
        <v>0</v>
      </c>
      <c r="E699" s="8" t="b">
        <f t="shared" si="282"/>
        <v>0</v>
      </c>
      <c r="F699" s="8" t="b">
        <f t="shared" si="283"/>
        <v>0</v>
      </c>
      <c r="L699" s="8">
        <v>698</v>
      </c>
      <c r="M699" s="8" cm="1">
        <f t="array" ref="M699">INDEX(W$2:W$961,ROWS(W699:W$961))</f>
        <v>-9.4105600000000005E-11</v>
      </c>
      <c r="N699" s="8" cm="1">
        <f t="array" ref="N699">INDEX(AA$2:AA$961,ROWS(AA699:AA$961))</f>
        <v>7.8744100000000006E-11</v>
      </c>
      <c r="Q699" s="8">
        <f t="shared" si="284"/>
        <v>4.5833333333333334E-3</v>
      </c>
      <c r="R699" s="8">
        <f>IFERROR(SUMPRODUCT(INDEX($B$1:$B$9600,$L700):INDEX($B$1:$B$9600,$L700+959),M$2:M$961)/$G$3,NA())</f>
        <v>-4.4067569410033777E-4</v>
      </c>
      <c r="S699" s="8">
        <f>IFERROR(SUMPRODUCT(INDEX($C$1:$C$9600,$L700):INDEX($C$1:$C$9600,$L700+959),N$2:N$961)/$G$5,NA())</f>
        <v>3.3991449010070625E-4</v>
      </c>
      <c r="T699" s="8">
        <f t="shared" si="285"/>
        <v>-1.0076120399963152E-4</v>
      </c>
      <c r="V699" s="8">
        <f t="shared" si="286"/>
        <v>1.4520833333333334E-2</v>
      </c>
      <c r="W699" s="8">
        <f t="shared" si="287"/>
        <v>0</v>
      </c>
      <c r="X699" s="8">
        <v>0</v>
      </c>
      <c r="Z699" s="8">
        <f t="shared" si="288"/>
        <v>1.4520833333333334E-2</v>
      </c>
      <c r="AA699" s="8">
        <f t="shared" si="289"/>
        <v>0</v>
      </c>
      <c r="AB699" s="8">
        <v>0</v>
      </c>
    </row>
    <row r="700" spans="1:28" s="8" customFormat="1" x14ac:dyDescent="0.2">
      <c r="A700" s="8">
        <f t="shared" si="279"/>
        <v>-5.3958333333333332E-3</v>
      </c>
      <c r="B700" s="8">
        <f t="shared" si="280"/>
        <v>0</v>
      </c>
      <c r="C700" s="8">
        <f t="shared" si="281"/>
        <v>0</v>
      </c>
      <c r="E700" s="8" t="b">
        <f t="shared" si="282"/>
        <v>0</v>
      </c>
      <c r="F700" s="8" t="b">
        <f t="shared" si="283"/>
        <v>0</v>
      </c>
      <c r="L700" s="8">
        <v>699</v>
      </c>
      <c r="M700" s="8" cm="1">
        <f t="array" ref="M700">INDEX(W$2:W$961,ROWS(W700:W$961))</f>
        <v>-9.2985499999999994E-11</v>
      </c>
      <c r="N700" s="8" cm="1">
        <f t="array" ref="N700">INDEX(AA$2:AA$961,ROWS(AA700:AA$961))</f>
        <v>7.6286600000000004E-11</v>
      </c>
      <c r="Q700" s="8">
        <f t="shared" si="284"/>
        <v>4.604166666666667E-3</v>
      </c>
      <c r="R700" s="8">
        <f>IFERROR(SUMPRODUCT(INDEX($B$1:$B$9600,$L701):INDEX($B$1:$B$9600,$L701+959),M$2:M$961)/$G$3,NA())</f>
        <v>-4.0292188703897937E-4</v>
      </c>
      <c r="S700" s="8">
        <f>IFERROR(SUMPRODUCT(INDEX($C$1:$C$9600,$L701):INDEX($C$1:$C$9600,$L701+959),N$2:N$961)/$G$5,NA())</f>
        <v>3.2108285188940796E-4</v>
      </c>
      <c r="T700" s="8">
        <f t="shared" si="285"/>
        <v>-8.1839035149571405E-5</v>
      </c>
      <c r="V700" s="8">
        <f t="shared" si="286"/>
        <v>1.4541666666666666E-2</v>
      </c>
      <c r="W700" s="8">
        <f t="shared" si="287"/>
        <v>0</v>
      </c>
      <c r="X700" s="8">
        <v>0</v>
      </c>
      <c r="Z700" s="8">
        <f t="shared" si="288"/>
        <v>1.4541666666666666E-2</v>
      </c>
      <c r="AA700" s="8">
        <f t="shared" si="289"/>
        <v>0</v>
      </c>
      <c r="AB700" s="8">
        <v>0</v>
      </c>
    </row>
    <row r="701" spans="1:28" s="8" customFormat="1" x14ac:dyDescent="0.2">
      <c r="A701" s="8">
        <f t="shared" si="279"/>
        <v>-5.3749999999999996E-3</v>
      </c>
      <c r="B701" s="8">
        <f t="shared" si="280"/>
        <v>0</v>
      </c>
      <c r="C701" s="8">
        <f t="shared" si="281"/>
        <v>0</v>
      </c>
      <c r="E701" s="8" t="b">
        <f t="shared" si="282"/>
        <v>0</v>
      </c>
      <c r="F701" s="8" t="b">
        <f t="shared" si="283"/>
        <v>0</v>
      </c>
      <c r="L701" s="8">
        <v>700</v>
      </c>
      <c r="M701" s="8" cm="1">
        <f t="array" ref="M701">INDEX(W$2:W$961,ROWS(W701:W$961))</f>
        <v>-8.9974100000000002E-11</v>
      </c>
      <c r="N701" s="8" cm="1">
        <f t="array" ref="N701">INDEX(AA$2:AA$961,ROWS(AA701:AA$961))</f>
        <v>7.1751899999999996E-11</v>
      </c>
      <c r="Q701" s="8">
        <f t="shared" si="284"/>
        <v>4.6249999999999998E-3</v>
      </c>
      <c r="R701" s="8">
        <f>IFERROR(SUMPRODUCT(INDEX($B$1:$B$9600,$L702):INDEX($B$1:$B$9600,$L702+959),M$2:M$961)/$G$3,NA())</f>
        <v>-3.6512245920085974E-4</v>
      </c>
      <c r="S701" s="8">
        <f>IFERROR(SUMPRODUCT(INDEX($C$1:$C$9600,$L702):INDEX($C$1:$C$9600,$L702+959),N$2:N$961)/$G$5,NA())</f>
        <v>3.0028982023794627E-4</v>
      </c>
      <c r="T701" s="8">
        <f t="shared" si="285"/>
        <v>-6.4832638962913469E-5</v>
      </c>
      <c r="V701" s="8">
        <f t="shared" si="286"/>
        <v>1.4562500000000001E-2</v>
      </c>
      <c r="W701" s="8">
        <f t="shared" si="287"/>
        <v>0</v>
      </c>
      <c r="X701" s="8">
        <v>0</v>
      </c>
      <c r="Z701" s="8">
        <f t="shared" si="288"/>
        <v>1.4562500000000001E-2</v>
      </c>
      <c r="AA701" s="8">
        <f t="shared" si="289"/>
        <v>0</v>
      </c>
      <c r="AB701" s="8">
        <v>0</v>
      </c>
    </row>
    <row r="702" spans="1:28" s="8" customFormat="1" x14ac:dyDescent="0.2">
      <c r="A702" s="8">
        <f t="shared" si="279"/>
        <v>-5.3541666666666668E-3</v>
      </c>
      <c r="B702" s="8">
        <f t="shared" si="280"/>
        <v>0</v>
      </c>
      <c r="C702" s="8">
        <f t="shared" si="281"/>
        <v>0</v>
      </c>
      <c r="E702" s="8" t="b">
        <f t="shared" si="282"/>
        <v>0</v>
      </c>
      <c r="F702" s="8" t="b">
        <f t="shared" si="283"/>
        <v>0</v>
      </c>
      <c r="L702" s="8">
        <v>701</v>
      </c>
      <c r="M702" s="8" cm="1">
        <f t="array" ref="M702">INDEX(W$2:W$961,ROWS(W702:W$961))</f>
        <v>-8.4758600000000006E-11</v>
      </c>
      <c r="N702" s="8" cm="1">
        <f t="array" ref="N702">INDEX(AA$2:AA$961,ROWS(AA702:AA$961))</f>
        <v>6.5444000000000004E-11</v>
      </c>
      <c r="Q702" s="8">
        <f t="shared" si="284"/>
        <v>4.6458333333333334E-3</v>
      </c>
      <c r="R702" s="8">
        <f>IFERROR(SUMPRODUCT(INDEX($B$1:$B$9600,$L703):INDEX($B$1:$B$9600,$L703+959),M$2:M$961)/$G$3,NA())</f>
        <v>-3.2782364598593909E-4</v>
      </c>
      <c r="S702" s="8">
        <f>IFERROR(SUMPRODUCT(INDEX($C$1:$C$9600,$L703):INDEX($C$1:$C$9600,$L703+959),N$2:N$961)/$G$5,NA())</f>
        <v>2.7813898861245398E-4</v>
      </c>
      <c r="T702" s="8">
        <f t="shared" si="285"/>
        <v>-4.9684657373485108E-5</v>
      </c>
      <c r="V702" s="8">
        <f t="shared" si="286"/>
        <v>1.4583333333333334E-2</v>
      </c>
      <c r="W702" s="8">
        <f t="shared" si="287"/>
        <v>0</v>
      </c>
      <c r="X702" s="8">
        <v>0</v>
      </c>
      <c r="Z702" s="8">
        <f t="shared" si="288"/>
        <v>1.4583333333333334E-2</v>
      </c>
      <c r="AA702" s="8">
        <f t="shared" si="289"/>
        <v>0</v>
      </c>
      <c r="AB702" s="8">
        <v>0</v>
      </c>
    </row>
    <row r="703" spans="1:28" s="8" customFormat="1" x14ac:dyDescent="0.2">
      <c r="A703" s="8">
        <f t="shared" si="279"/>
        <v>-5.3333333333333332E-3</v>
      </c>
      <c r="B703" s="8">
        <f t="shared" si="280"/>
        <v>0</v>
      </c>
      <c r="C703" s="8">
        <f t="shared" si="281"/>
        <v>0</v>
      </c>
      <c r="E703" s="8" t="b">
        <f t="shared" si="282"/>
        <v>0</v>
      </c>
      <c r="F703" s="8" t="b">
        <f t="shared" si="283"/>
        <v>0</v>
      </c>
      <c r="L703" s="8">
        <v>702</v>
      </c>
      <c r="M703" s="8" cm="1">
        <f t="array" ref="M703">INDEX(W$2:W$961,ROWS(W703:W$961))</f>
        <v>-7.70057E-11</v>
      </c>
      <c r="N703" s="8" cm="1">
        <f t="array" ref="N703">INDEX(AA$2:AA$961,ROWS(AA703:AA$961))</f>
        <v>5.6537800000000002E-11</v>
      </c>
      <c r="Q703" s="8">
        <f t="shared" si="284"/>
        <v>4.6666666666666671E-3</v>
      </c>
      <c r="R703" s="8">
        <f>IFERROR(SUMPRODUCT(INDEX($B$1:$B$9600,$L704):INDEX($B$1:$B$9600,$L704+959),M$2:M$961)/$G$3,NA())</f>
        <v>-2.9148321424702424E-4</v>
      </c>
      <c r="S703" s="8">
        <f>IFERROR(SUMPRODUCT(INDEX($C$1:$C$9600,$L704):INDEX($C$1:$C$9600,$L704+959),N$2:N$961)/$G$5,NA())</f>
        <v>2.551648998871225E-4</v>
      </c>
      <c r="T703" s="8">
        <f t="shared" si="285"/>
        <v>-3.6318314359901744E-5</v>
      </c>
      <c r="V703" s="8">
        <f t="shared" si="286"/>
        <v>1.4604166666666666E-2</v>
      </c>
      <c r="W703" s="8">
        <f t="shared" si="287"/>
        <v>0</v>
      </c>
      <c r="X703" s="8">
        <v>0</v>
      </c>
      <c r="Z703" s="8">
        <f t="shared" si="288"/>
        <v>1.4604166666666666E-2</v>
      </c>
      <c r="AA703" s="8">
        <f t="shared" si="289"/>
        <v>0</v>
      </c>
      <c r="AB703" s="8">
        <v>0</v>
      </c>
    </row>
    <row r="704" spans="1:28" s="8" customFormat="1" x14ac:dyDescent="0.2">
      <c r="A704" s="8">
        <f t="shared" si="279"/>
        <v>-5.3125000000000004E-3</v>
      </c>
      <c r="B704" s="8">
        <f t="shared" si="280"/>
        <v>0</v>
      </c>
      <c r="C704" s="8">
        <f t="shared" si="281"/>
        <v>0</v>
      </c>
      <c r="E704" s="8" t="b">
        <f t="shared" si="282"/>
        <v>0</v>
      </c>
      <c r="F704" s="8" t="b">
        <f t="shared" si="283"/>
        <v>0</v>
      </c>
      <c r="L704" s="8">
        <v>703</v>
      </c>
      <c r="M704" s="8" cm="1">
        <f t="array" ref="M704">INDEX(W$2:W$961,ROWS(W704:W$961))</f>
        <v>-6.6362699999999999E-11</v>
      </c>
      <c r="N704" s="8" cm="1">
        <f t="array" ref="N704">INDEX(AA$2:AA$961,ROWS(AA704:AA$961))</f>
        <v>4.4716E-11</v>
      </c>
      <c r="Q704" s="8">
        <f t="shared" si="284"/>
        <v>4.6874999999999998E-3</v>
      </c>
      <c r="R704" s="8">
        <f>IFERROR(SUMPRODUCT(INDEX($B$1:$B$9600,$L705):INDEX($B$1:$B$9600,$L705+959),M$2:M$961)/$G$3,NA())</f>
        <v>-2.5647692408270619E-4</v>
      </c>
      <c r="S704" s="8">
        <f>IFERROR(SUMPRODUCT(INDEX($C$1:$C$9600,$L705):INDEX($C$1:$C$9600,$L705+959),N$2:N$961)/$G$5,NA())</f>
        <v>2.3183502395274677E-4</v>
      </c>
      <c r="T704" s="8">
        <f t="shared" si="285"/>
        <v>-2.4641900129959417E-5</v>
      </c>
      <c r="V704" s="8">
        <f t="shared" si="286"/>
        <v>1.4625000000000001E-2</v>
      </c>
      <c r="W704" s="8">
        <f t="shared" si="287"/>
        <v>0</v>
      </c>
      <c r="X704" s="8">
        <v>0</v>
      </c>
      <c r="Z704" s="8">
        <f t="shared" si="288"/>
        <v>1.4625000000000001E-2</v>
      </c>
      <c r="AA704" s="8">
        <f t="shared" si="289"/>
        <v>0</v>
      </c>
      <c r="AB704" s="8">
        <v>0</v>
      </c>
    </row>
    <row r="705" spans="1:28" s="8" customFormat="1" x14ac:dyDescent="0.2">
      <c r="A705" s="8">
        <f t="shared" ref="A705:A768" si="290">(ROW()-959)/48000</f>
        <v>-5.2916666666666667E-3</v>
      </c>
      <c r="B705" s="8">
        <f t="shared" ref="B705:B768" si="291">IF(E705,(1+COS(2*PI()*$I$1*(A705-$H$4)/6.5))*COS(2*PI()*$I$1*(A705-$H$4))/2,0)</f>
        <v>0</v>
      </c>
      <c r="C705" s="8">
        <f t="shared" ref="C705:C768" si="292">IF(F705,(1+COS(2*PI()*$I$1*(A705-$H$6)/6.5))*COS(2*PI()*$I$1*(A705-$H$6))/2,0)</f>
        <v>0</v>
      </c>
      <c r="E705" s="8" t="b">
        <f t="shared" ref="E705:E768" si="293">AND(A705&gt;=-3.25/$I$1+$H$4,A705&lt;=(3.25/$I$1)+$H$4)</f>
        <v>0</v>
      </c>
      <c r="F705" s="8" t="b">
        <f t="shared" ref="F705:F768" si="294">AND(A705&gt;=-3.25/$I$1+$H$6,A705&lt;=(3.25/$I$1)+$H$6)</f>
        <v>0</v>
      </c>
      <c r="L705" s="8">
        <v>704</v>
      </c>
      <c r="M705" s="8" cm="1">
        <f t="array" ref="M705">INDEX(W$2:W$961,ROWS(W705:W$961))</f>
        <v>-5.2460900000000002E-11</v>
      </c>
      <c r="N705" s="8" cm="1">
        <f t="array" ref="N705">INDEX(AA$2:AA$961,ROWS(AA705:AA$961))</f>
        <v>3.0198299999999997E-11</v>
      </c>
      <c r="Q705" s="8">
        <f t="shared" ref="Q705:Q768" si="295">(ROW()-479)/48000</f>
        <v>4.7083333333333335E-3</v>
      </c>
      <c r="R705" s="8">
        <f>IFERROR(SUMPRODUCT(INDEX($B$1:$B$9600,$L706):INDEX($B$1:$B$9600,$L706+959),M$2:M$961)/$G$3,NA())</f>
        <v>-2.2310524361199933E-4</v>
      </c>
      <c r="S705" s="8">
        <f>IFERROR(SUMPRODUCT(INDEX($C$1:$C$9600,$L706):INDEX($C$1:$C$9600,$L706+959),N$2:N$961)/$G$5,NA())</f>
        <v>2.0855251217891696E-4</v>
      </c>
      <c r="T705" s="8">
        <f t="shared" ref="T705:T768" si="296">IFERROR(SUM(R705:S705)/$G$8,NA())</f>
        <v>-1.4552731433082374E-5</v>
      </c>
      <c r="V705" s="8">
        <f t="shared" si="286"/>
        <v>1.4645833333333334E-2</v>
      </c>
      <c r="W705" s="8">
        <f t="shared" si="287"/>
        <v>0</v>
      </c>
      <c r="X705" s="8">
        <v>0</v>
      </c>
      <c r="Z705" s="8">
        <f t="shared" si="288"/>
        <v>1.4645833333333334E-2</v>
      </c>
      <c r="AA705" s="8">
        <f t="shared" si="289"/>
        <v>0</v>
      </c>
      <c r="AB705" s="8">
        <v>0</v>
      </c>
    </row>
    <row r="706" spans="1:28" s="8" customFormat="1" x14ac:dyDescent="0.2">
      <c r="A706" s="8">
        <f t="shared" si="290"/>
        <v>-5.2708333333333331E-3</v>
      </c>
      <c r="B706" s="8">
        <f t="shared" si="291"/>
        <v>0</v>
      </c>
      <c r="C706" s="8">
        <f t="shared" si="292"/>
        <v>0</v>
      </c>
      <c r="E706" s="8" t="b">
        <f t="shared" si="293"/>
        <v>0</v>
      </c>
      <c r="F706" s="8" t="b">
        <f t="shared" si="294"/>
        <v>0</v>
      </c>
      <c r="L706" s="8">
        <v>705</v>
      </c>
      <c r="M706" s="8" cm="1">
        <f t="array" ref="M706">INDEX(W$2:W$961,ROWS(W706:W$961))</f>
        <v>-3.49187E-11</v>
      </c>
      <c r="N706" s="8" cm="1">
        <f t="array" ref="N706">INDEX(AA$2:AA$961,ROWS(AA706:AA$961))</f>
        <v>1.2083199999999999E-11</v>
      </c>
      <c r="Q706" s="8">
        <f t="shared" si="295"/>
        <v>4.7291666666666662E-3</v>
      </c>
      <c r="R706" s="8">
        <f>IFERROR(SUMPRODUCT(INDEX($B$1:$B$9600,$L707):INDEX($B$1:$B$9600,$L707+959),M$2:M$961)/$G$3,NA())</f>
        <v>-1.9160017829144107E-4</v>
      </c>
      <c r="S706" s="8">
        <f>IFERROR(SUMPRODUCT(INDEX($C$1:$C$9600,$L707):INDEX($C$1:$C$9600,$L707+959),N$2:N$961)/$G$5,NA())</f>
        <v>1.8565956379552613E-4</v>
      </c>
      <c r="T706" s="8">
        <f t="shared" si="296"/>
        <v>-5.9406144959149414E-6</v>
      </c>
      <c r="V706" s="8">
        <f t="shared" ref="V706:V769" si="297">(ROW()-2+$I$3*48)/48000</f>
        <v>1.4666666666666666E-2</v>
      </c>
      <c r="W706" s="8">
        <f t="shared" ref="W706:W769" si="298">X706*$K$4</f>
        <v>0</v>
      </c>
      <c r="X706" s="8">
        <v>0</v>
      </c>
      <c r="Z706" s="8">
        <f t="shared" ref="Z706:Z769" si="299">(ROW()-2+$I$5*48)/48000</f>
        <v>1.4666666666666666E-2</v>
      </c>
      <c r="AA706" s="8">
        <f t="shared" ref="AA706:AA769" si="300">AB706*$K$6</f>
        <v>0</v>
      </c>
      <c r="AB706" s="8">
        <v>0</v>
      </c>
    </row>
    <row r="707" spans="1:28" s="8" customFormat="1" x14ac:dyDescent="0.2">
      <c r="A707" s="8">
        <f t="shared" si="290"/>
        <v>-5.2500000000000003E-3</v>
      </c>
      <c r="B707" s="8">
        <f t="shared" si="291"/>
        <v>0</v>
      </c>
      <c r="C707" s="8">
        <f t="shared" si="292"/>
        <v>0</v>
      </c>
      <c r="E707" s="8" t="b">
        <f t="shared" si="293"/>
        <v>0</v>
      </c>
      <c r="F707" s="8" t="b">
        <f t="shared" si="294"/>
        <v>0</v>
      </c>
      <c r="L707" s="8">
        <v>706</v>
      </c>
      <c r="M707" s="8" cm="1">
        <f t="array" ref="M707">INDEX(W$2:W$961,ROWS(W707:W$961))</f>
        <v>-1.3346299999999999E-11</v>
      </c>
      <c r="N707" s="8" cm="1">
        <f t="array" ref="N707">INDEX(AA$2:AA$961,ROWS(AA707:AA$961))</f>
        <v>-9.8700000000000006E-12</v>
      </c>
      <c r="Q707" s="8">
        <f t="shared" si="295"/>
        <v>4.7499999999999999E-3</v>
      </c>
      <c r="R707" s="8">
        <f>IFERROR(SUMPRODUCT(INDEX($B$1:$B$9600,$L708):INDEX($B$1:$B$9600,$L708+959),M$2:M$961)/$G$3,NA())</f>
        <v>-1.6213209523689698E-4</v>
      </c>
      <c r="S707" s="8">
        <f>IFERROR(SUMPRODUCT(INDEX($C$1:$C$9600,$L708):INDEX($C$1:$C$9600,$L708+959),N$2:N$961)/$G$5,NA())</f>
        <v>1.6344125484711079E-4</v>
      </c>
      <c r="T707" s="8">
        <f t="shared" si="296"/>
        <v>1.3091596102138097E-6</v>
      </c>
      <c r="V707" s="8">
        <f t="shared" si="297"/>
        <v>1.4687499999999999E-2</v>
      </c>
      <c r="W707" s="8">
        <f t="shared" si="298"/>
        <v>0</v>
      </c>
      <c r="X707" s="8">
        <v>0</v>
      </c>
      <c r="Z707" s="8">
        <f t="shared" si="299"/>
        <v>1.4687499999999999E-2</v>
      </c>
      <c r="AA707" s="8">
        <f t="shared" si="300"/>
        <v>0</v>
      </c>
      <c r="AB707" s="8">
        <v>0</v>
      </c>
    </row>
    <row r="708" spans="1:28" s="8" customFormat="1" x14ac:dyDescent="0.2">
      <c r="A708" s="8">
        <f t="shared" si="290"/>
        <v>-5.2291666666666667E-3</v>
      </c>
      <c r="B708" s="8">
        <f t="shared" si="291"/>
        <v>0</v>
      </c>
      <c r="C708" s="8">
        <f t="shared" si="292"/>
        <v>0</v>
      </c>
      <c r="E708" s="8" t="b">
        <f t="shared" si="293"/>
        <v>0</v>
      </c>
      <c r="F708" s="8" t="b">
        <f t="shared" si="294"/>
        <v>0</v>
      </c>
      <c r="L708" s="8">
        <v>707</v>
      </c>
      <c r="M708" s="8" cm="1">
        <f t="array" ref="M708">INDEX(W$2:W$961,ROWS(W708:W$961))</f>
        <v>1.26495E-11</v>
      </c>
      <c r="N708" s="8" cm="1">
        <f t="array" ref="N708">INDEX(AA$2:AA$961,ROWS(AA708:AA$961))</f>
        <v>-3.5502600000000002E-11</v>
      </c>
      <c r="Q708" s="8">
        <f t="shared" si="295"/>
        <v>4.7708333333333335E-3</v>
      </c>
      <c r="R708" s="8">
        <f>IFERROR(SUMPRODUCT(INDEX($B$1:$B$9600,$L709):INDEX($B$1:$B$9600,$L709+959),M$2:M$961)/$G$3,NA())</f>
        <v>-1.3481644094183394E-4</v>
      </c>
      <c r="S708" s="8">
        <f>IFERROR(SUMPRODUCT(INDEX($C$1:$C$9600,$L709):INDEX($C$1:$C$9600,$L709+959),N$2:N$961)/$G$5,NA())</f>
        <v>1.4212969601633653E-4</v>
      </c>
      <c r="T708" s="8">
        <f t="shared" si="296"/>
        <v>7.3132550745025923E-6</v>
      </c>
      <c r="V708" s="8">
        <f t="shared" si="297"/>
        <v>1.4708333333333334E-2</v>
      </c>
      <c r="W708" s="8">
        <f t="shared" si="298"/>
        <v>0</v>
      </c>
      <c r="X708" s="8">
        <v>0</v>
      </c>
      <c r="Z708" s="8">
        <f t="shared" si="299"/>
        <v>1.4708333333333334E-2</v>
      </c>
      <c r="AA708" s="8">
        <f t="shared" si="300"/>
        <v>0</v>
      </c>
      <c r="AB708" s="8">
        <v>0</v>
      </c>
    </row>
    <row r="709" spans="1:28" s="8" customFormat="1" x14ac:dyDescent="0.2">
      <c r="A709" s="8">
        <f t="shared" si="290"/>
        <v>-5.208333333333333E-3</v>
      </c>
      <c r="B709" s="8">
        <f t="shared" si="291"/>
        <v>0</v>
      </c>
      <c r="C709" s="8">
        <f t="shared" si="292"/>
        <v>0</v>
      </c>
      <c r="E709" s="8" t="b">
        <f t="shared" si="293"/>
        <v>0</v>
      </c>
      <c r="F709" s="8" t="b">
        <f t="shared" si="294"/>
        <v>0</v>
      </c>
      <c r="L709" s="8">
        <v>708</v>
      </c>
      <c r="M709" s="8" cm="1">
        <f t="array" ref="M709">INDEX(W$2:W$961,ROWS(W709:W$961))</f>
        <v>4.3458E-11</v>
      </c>
      <c r="N709" s="8" cm="1">
        <f t="array" ref="N709">INDEX(AA$2:AA$961,ROWS(AA709:AA$961))</f>
        <v>-6.5738299999999998E-11</v>
      </c>
      <c r="Q709" s="8">
        <f t="shared" si="295"/>
        <v>4.7916666666666663E-3</v>
      </c>
      <c r="R709" s="8">
        <f>IFERROR(SUMPRODUCT(INDEX($B$1:$B$9600,$L710):INDEX($B$1:$B$9600,$L710+959),M$2:M$961)/$G$3,NA())</f>
        <v>-1.0972026760244415E-4</v>
      </c>
      <c r="S709" s="8">
        <f>IFERROR(SUMPRODUCT(INDEX($C$1:$C$9600,$L710):INDEX($C$1:$C$9600,$L710+959),N$2:N$961)/$G$5,NA())</f>
        <v>1.2190840103405599E-4</v>
      </c>
      <c r="T709" s="8">
        <f t="shared" si="296"/>
        <v>1.2188133431611842E-5</v>
      </c>
      <c r="V709" s="8">
        <f t="shared" si="297"/>
        <v>1.4729166666666666E-2</v>
      </c>
      <c r="W709" s="8">
        <f t="shared" si="298"/>
        <v>0</v>
      </c>
      <c r="X709" s="8">
        <v>0</v>
      </c>
      <c r="Z709" s="8">
        <f t="shared" si="299"/>
        <v>1.4729166666666666E-2</v>
      </c>
      <c r="AA709" s="8">
        <f t="shared" si="300"/>
        <v>0</v>
      </c>
      <c r="AB709" s="8">
        <v>0</v>
      </c>
    </row>
    <row r="710" spans="1:28" s="8" customFormat="1" x14ac:dyDescent="0.2">
      <c r="A710" s="8">
        <f t="shared" si="290"/>
        <v>-5.1875000000000003E-3</v>
      </c>
      <c r="B710" s="8">
        <f t="shared" si="291"/>
        <v>0</v>
      </c>
      <c r="C710" s="8">
        <f t="shared" si="292"/>
        <v>0</v>
      </c>
      <c r="E710" s="8" t="b">
        <f t="shared" si="293"/>
        <v>0</v>
      </c>
      <c r="F710" s="8" t="b">
        <f t="shared" si="294"/>
        <v>0</v>
      </c>
      <c r="L710" s="8">
        <v>709</v>
      </c>
      <c r="M710" s="8" cm="1">
        <f t="array" ref="M710">INDEX(W$2:W$961,ROWS(W710:W$961))</f>
        <v>7.94576E-11</v>
      </c>
      <c r="N710" s="8" cm="1">
        <f t="array" ref="N710">INDEX(AA$2:AA$961,ROWS(AA710:AA$961))</f>
        <v>-1.006918E-10</v>
      </c>
      <c r="Q710" s="8">
        <f t="shared" si="295"/>
        <v>4.8124999999999999E-3</v>
      </c>
      <c r="R710" s="8">
        <f>IFERROR(SUMPRODUCT(INDEX($B$1:$B$9600,$L711):INDEX($B$1:$B$9600,$L711+959),M$2:M$961)/$G$3,NA())</f>
        <v>-8.6868498868382946E-5</v>
      </c>
      <c r="S710" s="8">
        <f>IFERROR(SUMPRODUCT(INDEX($C$1:$C$9600,$L711):INDEX($C$1:$C$9600,$L711+959),N$2:N$961)/$G$5,NA())</f>
        <v>1.0291676236504618E-4</v>
      </c>
      <c r="T710" s="8">
        <f t="shared" si="296"/>
        <v>1.6048263496663229E-5</v>
      </c>
      <c r="V710" s="8">
        <f t="shared" si="297"/>
        <v>1.4749999999999999E-2</v>
      </c>
      <c r="W710" s="8">
        <f t="shared" si="298"/>
        <v>0</v>
      </c>
      <c r="X710" s="8">
        <v>0</v>
      </c>
      <c r="Z710" s="8">
        <f t="shared" si="299"/>
        <v>1.4749999999999999E-2</v>
      </c>
      <c r="AA710" s="8">
        <f t="shared" si="300"/>
        <v>0</v>
      </c>
      <c r="AB710" s="8">
        <v>0</v>
      </c>
    </row>
    <row r="711" spans="1:28" s="8" customFormat="1" x14ac:dyDescent="0.2">
      <c r="A711" s="8">
        <f t="shared" si="290"/>
        <v>-5.1666666666666666E-3</v>
      </c>
      <c r="B711" s="8">
        <f t="shared" si="291"/>
        <v>0</v>
      </c>
      <c r="C711" s="8">
        <f t="shared" si="292"/>
        <v>0</v>
      </c>
      <c r="E711" s="8" t="b">
        <f t="shared" si="293"/>
        <v>0</v>
      </c>
      <c r="F711" s="8" t="b">
        <f t="shared" si="294"/>
        <v>0</v>
      </c>
      <c r="L711" s="8">
        <v>710</v>
      </c>
      <c r="M711" s="8" cm="1">
        <f t="array" ref="M711">INDEX(W$2:W$961,ROWS(W711:W$961))</f>
        <v>1.210065E-10</v>
      </c>
      <c r="N711" s="8" cm="1">
        <f t="array" ref="N711">INDEX(AA$2:AA$961,ROWS(AA711:AA$961))</f>
        <v>-1.402181E-10</v>
      </c>
      <c r="Q711" s="8">
        <f t="shared" si="295"/>
        <v>4.8333333333333336E-3</v>
      </c>
      <c r="R711" s="8">
        <f>IFERROR(SUMPRODUCT(INDEX($B$1:$B$9600,$L712):INDEX($B$1:$B$9600,$L712+959),M$2:M$961)/$G$3,NA())</f>
        <v>-6.6249880171593821E-5</v>
      </c>
      <c r="S711" s="8">
        <f>IFERROR(SUMPRODUCT(INDEX($C$1:$C$9600,$L712):INDEX($C$1:$C$9600,$L712+959),N$2:N$961)/$G$5,NA())</f>
        <v>8.5254545197784387E-5</v>
      </c>
      <c r="T711" s="8">
        <f t="shared" si="296"/>
        <v>1.9004665026190566E-5</v>
      </c>
      <c r="V711" s="8">
        <f t="shared" si="297"/>
        <v>1.4770833333333334E-2</v>
      </c>
      <c r="W711" s="8">
        <f t="shared" si="298"/>
        <v>0</v>
      </c>
      <c r="X711" s="8">
        <v>0</v>
      </c>
      <c r="Z711" s="8">
        <f t="shared" si="299"/>
        <v>1.4770833333333334E-2</v>
      </c>
      <c r="AA711" s="8">
        <f t="shared" si="300"/>
        <v>0</v>
      </c>
      <c r="AB711" s="8">
        <v>0</v>
      </c>
    </row>
    <row r="712" spans="1:28" s="8" customFormat="1" x14ac:dyDescent="0.2">
      <c r="A712" s="8">
        <f t="shared" si="290"/>
        <v>-5.145833333333333E-3</v>
      </c>
      <c r="B712" s="8">
        <f t="shared" si="291"/>
        <v>0</v>
      </c>
      <c r="C712" s="8">
        <f t="shared" si="292"/>
        <v>0</v>
      </c>
      <c r="E712" s="8" t="b">
        <f t="shared" si="293"/>
        <v>0</v>
      </c>
      <c r="F712" s="8" t="b">
        <f t="shared" si="294"/>
        <v>0</v>
      </c>
      <c r="L712" s="8">
        <v>711</v>
      </c>
      <c r="M712" s="8" cm="1">
        <f t="array" ref="M712">INDEX(W$2:W$961,ROWS(W712:W$961))</f>
        <v>1.684325E-10</v>
      </c>
      <c r="N712" s="8" cm="1">
        <f t="array" ref="N712">INDEX(AA$2:AA$961,ROWS(AA712:AA$961))</f>
        <v>-1.851795E-10</v>
      </c>
      <c r="Q712" s="8">
        <f t="shared" si="295"/>
        <v>4.8541666666666664E-3</v>
      </c>
      <c r="R712" s="8">
        <f>IFERROR(SUMPRODUCT(INDEX($B$1:$B$9600,$L713):INDEX($B$1:$B$9600,$L713+959),M$2:M$961)/$G$3,NA())</f>
        <v>-4.7822571810980683E-5</v>
      </c>
      <c r="S712" s="8">
        <f>IFERROR(SUMPRODUCT(INDEX($C$1:$C$9600,$L713):INDEX($C$1:$C$9600,$L713+959),N$2:N$961)/$G$5,NA())</f>
        <v>6.8986324331028905E-5</v>
      </c>
      <c r="T712" s="8">
        <f t="shared" si="296"/>
        <v>2.1163752520048222E-5</v>
      </c>
      <c r="V712" s="8">
        <f t="shared" si="297"/>
        <v>1.4791666666666667E-2</v>
      </c>
      <c r="W712" s="8">
        <f t="shared" si="298"/>
        <v>0</v>
      </c>
      <c r="X712" s="8">
        <v>0</v>
      </c>
      <c r="Z712" s="8">
        <f t="shared" si="299"/>
        <v>1.4791666666666667E-2</v>
      </c>
      <c r="AA712" s="8">
        <f t="shared" si="300"/>
        <v>0</v>
      </c>
      <c r="AB712" s="8">
        <v>0</v>
      </c>
    </row>
    <row r="713" spans="1:28" s="8" customFormat="1" x14ac:dyDescent="0.2">
      <c r="A713" s="8">
        <f t="shared" si="290"/>
        <v>-5.1250000000000002E-3</v>
      </c>
      <c r="B713" s="8">
        <f t="shared" si="291"/>
        <v>0</v>
      </c>
      <c r="C713" s="8">
        <f t="shared" si="292"/>
        <v>0</v>
      </c>
      <c r="E713" s="8" t="b">
        <f t="shared" si="293"/>
        <v>0</v>
      </c>
      <c r="F713" s="8" t="b">
        <f t="shared" si="294"/>
        <v>0</v>
      </c>
      <c r="L713" s="8">
        <v>712</v>
      </c>
      <c r="M713" s="8" cm="1">
        <f t="array" ref="M713">INDEX(W$2:W$961,ROWS(W713:W$961))</f>
        <v>2.220213E-10</v>
      </c>
      <c r="N713" s="8" cm="1">
        <f t="array" ref="N713">INDEX(AA$2:AA$961,ROWS(AA713:AA$961))</f>
        <v>-2.3549060000000002E-10</v>
      </c>
      <c r="Q713" s="8">
        <f t="shared" si="295"/>
        <v>4.875E-3</v>
      </c>
      <c r="R713" s="8">
        <f>IFERROR(SUMPRODUCT(INDEX($B$1:$B$9600,$L714):INDEX($B$1:$B$9600,$L714+959),M$2:M$961)/$G$3,NA())</f>
        <v>-3.1519354680114415E-5</v>
      </c>
      <c r="S713" s="8">
        <f>IFERROR(SUMPRODUCT(INDEX($C$1:$C$9600,$L714):INDEX($C$1:$C$9600,$L714+959),N$2:N$961)/$G$5,NA())</f>
        <v>5.414580123352519E-5</v>
      </c>
      <c r="T713" s="8">
        <f t="shared" si="296"/>
        <v>2.2626446553410775E-5</v>
      </c>
      <c r="V713" s="8">
        <f t="shared" si="297"/>
        <v>1.4812499999999999E-2</v>
      </c>
      <c r="W713" s="8">
        <f t="shared" si="298"/>
        <v>0</v>
      </c>
      <c r="X713" s="8">
        <v>0</v>
      </c>
      <c r="Z713" s="8">
        <f t="shared" si="299"/>
        <v>1.4812499999999999E-2</v>
      </c>
      <c r="AA713" s="8">
        <f t="shared" si="300"/>
        <v>0</v>
      </c>
      <c r="AB713" s="8">
        <v>0</v>
      </c>
    </row>
    <row r="714" spans="1:28" s="8" customFormat="1" x14ac:dyDescent="0.2">
      <c r="A714" s="8">
        <f t="shared" si="290"/>
        <v>-5.1041666666666666E-3</v>
      </c>
      <c r="B714" s="8">
        <f t="shared" si="291"/>
        <v>0</v>
      </c>
      <c r="C714" s="8">
        <f t="shared" si="292"/>
        <v>0</v>
      </c>
      <c r="E714" s="8" t="b">
        <f t="shared" si="293"/>
        <v>0</v>
      </c>
      <c r="F714" s="8" t="b">
        <f t="shared" si="294"/>
        <v>0</v>
      </c>
      <c r="L714" s="8">
        <v>713</v>
      </c>
      <c r="M714" s="8" cm="1">
        <f t="array" ref="M714">INDEX(W$2:W$961,ROWS(W714:W$961))</f>
        <v>2.820029E-10</v>
      </c>
      <c r="N714" s="8" cm="1">
        <f t="array" ref="N714">INDEX(AA$2:AA$961,ROWS(AA714:AA$961))</f>
        <v>-2.9093850000000002E-10</v>
      </c>
      <c r="Q714" s="8">
        <f t="shared" si="295"/>
        <v>4.8958333333333336E-3</v>
      </c>
      <c r="R714" s="8">
        <f>IFERROR(SUMPRODUCT(INDEX($B$1:$B$9600,$L715):INDEX($B$1:$B$9600,$L715+959),M$2:M$961)/$G$3,NA())</f>
        <v>-1.7252428933741875E-5</v>
      </c>
      <c r="S714" s="8">
        <f>IFERROR(SUMPRODUCT(INDEX($C$1:$C$9600,$L715):INDEX($C$1:$C$9600,$L715+959),N$2:N$961)/$G$5,NA())</f>
        <v>4.0739950282057292E-5</v>
      </c>
      <c r="T714" s="8">
        <f t="shared" si="296"/>
        <v>2.3487521348315417E-5</v>
      </c>
      <c r="V714" s="8">
        <f t="shared" si="297"/>
        <v>1.4833333333333334E-2</v>
      </c>
      <c r="W714" s="8">
        <f t="shared" si="298"/>
        <v>0</v>
      </c>
      <c r="X714" s="8">
        <v>0</v>
      </c>
      <c r="Z714" s="8">
        <f t="shared" si="299"/>
        <v>1.4833333333333334E-2</v>
      </c>
      <c r="AA714" s="8">
        <f t="shared" si="300"/>
        <v>0</v>
      </c>
      <c r="AB714" s="8">
        <v>0</v>
      </c>
    </row>
    <row r="715" spans="1:28" s="8" customFormat="1" x14ac:dyDescent="0.2">
      <c r="A715" s="8">
        <f t="shared" si="290"/>
        <v>-5.0833333333333329E-3</v>
      </c>
      <c r="B715" s="8">
        <f t="shared" si="291"/>
        <v>0</v>
      </c>
      <c r="C715" s="8">
        <f t="shared" si="292"/>
        <v>0</v>
      </c>
      <c r="E715" s="8" t="b">
        <f t="shared" si="293"/>
        <v>0</v>
      </c>
      <c r="F715" s="8" t="b">
        <f t="shared" si="294"/>
        <v>0</v>
      </c>
      <c r="L715" s="8">
        <v>714</v>
      </c>
      <c r="M715" s="8" cm="1">
        <f t="array" ref="M715">INDEX(W$2:W$961,ROWS(W715:W$961))</f>
        <v>3.4853729999999999E-10</v>
      </c>
      <c r="N715" s="8" cm="1">
        <f t="array" ref="N715">INDEX(AA$2:AA$961,ROWS(AA715:AA$961))</f>
        <v>-3.5220939999999998E-10</v>
      </c>
      <c r="Q715" s="8">
        <f t="shared" si="295"/>
        <v>4.9166666666666664E-3</v>
      </c>
      <c r="R715" s="8">
        <f>IFERROR(SUMPRODUCT(INDEX($B$1:$B$9600,$L716):INDEX($B$1:$B$9600,$L716+959),M$2:M$961)/$G$3,NA())</f>
        <v>-4.9177950302333878E-6</v>
      </c>
      <c r="S715" s="8">
        <f>IFERROR(SUMPRODUCT(INDEX($C$1:$C$9600,$L716):INDEX($C$1:$C$9600,$L716+959),N$2:N$961)/$G$5,NA())</f>
        <v>2.8752953911791546E-5</v>
      </c>
      <c r="T715" s="8">
        <f t="shared" si="296"/>
        <v>2.3835158881558156E-5</v>
      </c>
      <c r="V715" s="8">
        <f t="shared" si="297"/>
        <v>1.4854166666666667E-2</v>
      </c>
      <c r="W715" s="8">
        <f t="shared" si="298"/>
        <v>0</v>
      </c>
      <c r="X715" s="8">
        <v>0</v>
      </c>
      <c r="Z715" s="8">
        <f t="shared" si="299"/>
        <v>1.4854166666666667E-2</v>
      </c>
      <c r="AA715" s="8">
        <f t="shared" si="300"/>
        <v>0</v>
      </c>
      <c r="AB715" s="8">
        <v>0</v>
      </c>
    </row>
    <row r="716" spans="1:28" s="8" customFormat="1" x14ac:dyDescent="0.2">
      <c r="A716" s="8">
        <f t="shared" si="290"/>
        <v>-5.0625000000000002E-3</v>
      </c>
      <c r="B716" s="8">
        <f t="shared" si="291"/>
        <v>0</v>
      </c>
      <c r="C716" s="8">
        <f t="shared" si="292"/>
        <v>0</v>
      </c>
      <c r="E716" s="8" t="b">
        <f t="shared" si="293"/>
        <v>0</v>
      </c>
      <c r="F716" s="8" t="b">
        <f t="shared" si="294"/>
        <v>0</v>
      </c>
      <c r="L716" s="8">
        <v>715</v>
      </c>
      <c r="M716" s="8" cm="1">
        <f t="array" ref="M716">INDEX(W$2:W$961,ROWS(W716:W$961))</f>
        <v>4.2169760000000001E-10</v>
      </c>
      <c r="N716" s="8" cm="1">
        <f t="array" ref="N716">INDEX(AA$2:AA$961,ROWS(AA716:AA$961))</f>
        <v>-4.189103E-10</v>
      </c>
      <c r="Q716" s="8">
        <f t="shared" si="295"/>
        <v>4.9375E-3</v>
      </c>
      <c r="R716" s="8">
        <f>IFERROR(SUMPRODUCT(INDEX($B$1:$B$9600,$L717):INDEX($B$1:$B$9600,$L717+959),M$2:M$961)/$G$3,NA())</f>
        <v>5.6007854898663749E-6</v>
      </c>
      <c r="S716" s="8">
        <f>IFERROR(SUMPRODUCT(INDEX($C$1:$C$9600,$L717):INDEX($C$1:$C$9600,$L717+959),N$2:N$961)/$G$5,NA())</f>
        <v>1.8149896120265376E-5</v>
      </c>
      <c r="T716" s="8">
        <f t="shared" si="296"/>
        <v>2.3750681610131751E-5</v>
      </c>
      <c r="V716" s="8">
        <f t="shared" si="297"/>
        <v>1.4874999999999999E-2</v>
      </c>
      <c r="W716" s="8">
        <f t="shared" si="298"/>
        <v>0</v>
      </c>
      <c r="X716" s="8">
        <v>0</v>
      </c>
      <c r="Z716" s="8">
        <f t="shared" si="299"/>
        <v>1.4874999999999999E-2</v>
      </c>
      <c r="AA716" s="8">
        <f t="shared" si="300"/>
        <v>0</v>
      </c>
      <c r="AB716" s="8">
        <v>0</v>
      </c>
    </row>
    <row r="717" spans="1:28" s="8" customFormat="1" x14ac:dyDescent="0.2">
      <c r="A717" s="8">
        <f t="shared" si="290"/>
        <v>-5.0416666666666665E-3</v>
      </c>
      <c r="B717" s="8">
        <f t="shared" si="291"/>
        <v>0</v>
      </c>
      <c r="C717" s="8">
        <f t="shared" si="292"/>
        <v>0</v>
      </c>
      <c r="E717" s="8" t="b">
        <f t="shared" si="293"/>
        <v>0</v>
      </c>
      <c r="F717" s="8" t="b">
        <f t="shared" si="294"/>
        <v>0</v>
      </c>
      <c r="L717" s="8">
        <v>716</v>
      </c>
      <c r="M717" s="8" cm="1">
        <f t="array" ref="M717">INDEX(W$2:W$961,ROWS(W717:W$961))</f>
        <v>5.0145190000000005E-10</v>
      </c>
      <c r="N717" s="8" cm="1">
        <f t="array" ref="N717">INDEX(AA$2:AA$961,ROWS(AA717:AA$961))</f>
        <v>-4.9064470000000002E-10</v>
      </c>
      <c r="Q717" s="8">
        <f t="shared" si="295"/>
        <v>4.9583333333333337E-3</v>
      </c>
      <c r="R717" s="8">
        <f>IFERROR(SUMPRODUCT(INDEX($B$1:$B$9600,$L718):INDEX($B$1:$B$9600,$L718+959),M$2:M$961)/$G$3,NA())</f>
        <v>1.4428245363446766E-5</v>
      </c>
      <c r="S717" s="8">
        <f>IFERROR(SUMPRODUCT(INDEX($C$1:$C$9600,$L718):INDEX($C$1:$C$9600,$L718+959),N$2:N$961)/$G$5,NA())</f>
        <v>8.8801924521176777E-6</v>
      </c>
      <c r="T717" s="8">
        <f t="shared" si="296"/>
        <v>2.3308437815564443E-5</v>
      </c>
      <c r="V717" s="8">
        <f t="shared" si="297"/>
        <v>1.4895833333333334E-2</v>
      </c>
      <c r="W717" s="8">
        <f t="shared" si="298"/>
        <v>0</v>
      </c>
      <c r="X717" s="8">
        <v>0</v>
      </c>
      <c r="Z717" s="8">
        <f t="shared" si="299"/>
        <v>1.4895833333333334E-2</v>
      </c>
      <c r="AA717" s="8">
        <f t="shared" si="300"/>
        <v>0</v>
      </c>
      <c r="AB717" s="8">
        <v>0</v>
      </c>
    </row>
    <row r="718" spans="1:28" s="8" customFormat="1" x14ac:dyDescent="0.2">
      <c r="A718" s="8">
        <f t="shared" si="290"/>
        <v>-5.0208333333333337E-3</v>
      </c>
      <c r="B718" s="8">
        <f t="shared" si="291"/>
        <v>0</v>
      </c>
      <c r="C718" s="8">
        <f t="shared" si="292"/>
        <v>0</v>
      </c>
      <c r="E718" s="8" t="b">
        <f t="shared" si="293"/>
        <v>0</v>
      </c>
      <c r="F718" s="8" t="b">
        <f t="shared" si="294"/>
        <v>0</v>
      </c>
      <c r="L718" s="8">
        <v>717</v>
      </c>
      <c r="M718" s="8" cm="1">
        <f t="array" ref="M718">INDEX(W$2:W$961,ROWS(W718:W$961))</f>
        <v>5.8764420000000005E-10</v>
      </c>
      <c r="N718" s="8" cm="1">
        <f t="array" ref="N718">INDEX(AA$2:AA$961,ROWS(AA718:AA$961))</f>
        <v>-5.6777119999999996E-10</v>
      </c>
      <c r="Q718" s="8">
        <f t="shared" si="295"/>
        <v>4.9791666666666665E-3</v>
      </c>
      <c r="R718" s="8">
        <f>IFERROR(SUMPRODUCT(INDEX($B$1:$B$9600,$L719):INDEX($B$1:$B$9600,$L719+959),M$2:M$961)/$G$3,NA())</f>
        <v>2.1695073298663456E-5</v>
      </c>
      <c r="S718" s="8">
        <f>IFERROR(SUMPRODUCT(INDEX($C$1:$C$9600,$L719):INDEX($C$1:$C$9600,$L719+959),N$2:N$961)/$G$5,NA())</f>
        <v>8.8074227277920797E-7</v>
      </c>
      <c r="T718" s="8">
        <f t="shared" si="296"/>
        <v>2.2575815571442663E-5</v>
      </c>
      <c r="V718" s="8">
        <f t="shared" si="297"/>
        <v>1.4916666666666667E-2</v>
      </c>
      <c r="W718" s="8">
        <f t="shared" si="298"/>
        <v>0</v>
      </c>
      <c r="X718" s="8">
        <v>0</v>
      </c>
      <c r="Z718" s="8">
        <f t="shared" si="299"/>
        <v>1.4916666666666667E-2</v>
      </c>
      <c r="AA718" s="8">
        <f t="shared" si="300"/>
        <v>0</v>
      </c>
      <c r="AB718" s="8">
        <v>0</v>
      </c>
    </row>
    <row r="719" spans="1:28" s="8" customFormat="1" x14ac:dyDescent="0.2">
      <c r="A719" s="8">
        <f t="shared" si="290"/>
        <v>-5.0000000000000001E-3</v>
      </c>
      <c r="B719" s="8">
        <f t="shared" si="291"/>
        <v>0</v>
      </c>
      <c r="C719" s="8">
        <f t="shared" si="292"/>
        <v>0</v>
      </c>
      <c r="E719" s="8" t="b">
        <f t="shared" si="293"/>
        <v>0</v>
      </c>
      <c r="F719" s="8" t="b">
        <f t="shared" si="294"/>
        <v>0</v>
      </c>
      <c r="L719" s="8">
        <v>718</v>
      </c>
      <c r="M719" s="8" cm="1">
        <f t="array" ref="M719">INDEX(W$2:W$961,ROWS(W719:W$961))</f>
        <v>6.7997259999999998E-10</v>
      </c>
      <c r="N719" s="8" cm="1">
        <f t="array" ref="N719">INDEX(AA$2:AA$961,ROWS(AA719:AA$961))</f>
        <v>-6.4945039999999999E-10</v>
      </c>
      <c r="Q719" s="8">
        <f t="shared" si="295"/>
        <v>5.0000000000000001E-3</v>
      </c>
      <c r="R719" s="8">
        <f>IFERROR(SUMPRODUCT(INDEX($B$1:$B$9600,$L720):INDEX($B$1:$B$9600,$L720+959),M$2:M$961)/$G$3,NA())</f>
        <v>2.7534567531564805E-5</v>
      </c>
      <c r="S719" s="8">
        <f>IFERROR(SUMPRODUCT(INDEX($C$1:$C$9600,$L720):INDEX($C$1:$C$9600,$L720+959),N$2:N$961)/$G$5,NA())</f>
        <v>-5.9212041528409207E-6</v>
      </c>
      <c r="T719" s="8">
        <f t="shared" si="296"/>
        <v>2.1613363378723885E-5</v>
      </c>
      <c r="V719" s="8">
        <f t="shared" si="297"/>
        <v>1.4937499999999999E-2</v>
      </c>
      <c r="W719" s="8">
        <f t="shared" si="298"/>
        <v>0</v>
      </c>
      <c r="X719" s="8">
        <v>0</v>
      </c>
      <c r="Z719" s="8">
        <f t="shared" si="299"/>
        <v>1.4937499999999999E-2</v>
      </c>
      <c r="AA719" s="8">
        <f t="shared" si="300"/>
        <v>0</v>
      </c>
      <c r="AB719" s="8">
        <v>0</v>
      </c>
    </row>
    <row r="720" spans="1:28" s="8" customFormat="1" x14ac:dyDescent="0.2">
      <c r="A720" s="8">
        <f t="shared" si="290"/>
        <v>-4.9791666666666665E-3</v>
      </c>
      <c r="B720" s="8">
        <f t="shared" si="291"/>
        <v>0</v>
      </c>
      <c r="C720" s="8">
        <f t="shared" si="292"/>
        <v>0</v>
      </c>
      <c r="E720" s="8" t="b">
        <f t="shared" si="293"/>
        <v>0</v>
      </c>
      <c r="F720" s="8" t="b">
        <f t="shared" si="294"/>
        <v>0</v>
      </c>
      <c r="L720" s="8">
        <v>719</v>
      </c>
      <c r="M720" s="8" cm="1">
        <f t="array" ref="M720">INDEX(W$2:W$961,ROWS(W720:W$961))</f>
        <v>7.7796700000000003E-10</v>
      </c>
      <c r="N720" s="8" cm="1">
        <f t="array" ref="N720">INDEX(AA$2:AA$961,ROWS(AA720:AA$961))</f>
        <v>-7.3494800000000001E-10</v>
      </c>
      <c r="Q720" s="8">
        <f t="shared" si="295"/>
        <v>5.0208333333333337E-3</v>
      </c>
      <c r="R720" s="8">
        <f>IFERROR(SUMPRODUCT(INDEX($B$1:$B$9600,$L721):INDEX($B$1:$B$9600,$L721+959),M$2:M$961)/$G$3,NA())</f>
        <v>3.208046303627455E-5</v>
      </c>
      <c r="S720" s="8">
        <f>IFERROR(SUMPRODUCT(INDEX($C$1:$C$9600,$L721):INDEX($C$1:$C$9600,$L721+959),N$2:N$961)/$G$5,NA())</f>
        <v>-1.1605465483387854E-5</v>
      </c>
      <c r="T720" s="8">
        <f t="shared" si="296"/>
        <v>2.0474997552886697E-5</v>
      </c>
      <c r="V720" s="8">
        <f t="shared" si="297"/>
        <v>1.4958333333333334E-2</v>
      </c>
      <c r="W720" s="8">
        <f t="shared" si="298"/>
        <v>0</v>
      </c>
      <c r="X720" s="8">
        <v>0</v>
      </c>
      <c r="Z720" s="8">
        <f t="shared" si="299"/>
        <v>1.4958333333333334E-2</v>
      </c>
      <c r="AA720" s="8">
        <f t="shared" si="300"/>
        <v>0</v>
      </c>
      <c r="AB720" s="8">
        <v>0</v>
      </c>
    </row>
    <row r="721" spans="1:28" s="8" customFormat="1" x14ac:dyDescent="0.2">
      <c r="A721" s="8">
        <f t="shared" si="290"/>
        <v>-4.9583333333333337E-3</v>
      </c>
      <c r="B721" s="8">
        <f t="shared" si="291"/>
        <v>0</v>
      </c>
      <c r="C721" s="8">
        <f t="shared" si="292"/>
        <v>0</v>
      </c>
      <c r="E721" s="8" t="b">
        <f t="shared" si="293"/>
        <v>0</v>
      </c>
      <c r="F721" s="8" t="b">
        <f t="shared" si="294"/>
        <v>0</v>
      </c>
      <c r="L721" s="8">
        <v>720</v>
      </c>
      <c r="M721" s="8" cm="1">
        <f t="array" ref="M721">INDEX(W$2:W$961,ROWS(W721:W$961))</f>
        <v>8.8096490000000004E-10</v>
      </c>
      <c r="N721" s="8" cm="1">
        <f t="array" ref="N721">INDEX(AA$2:AA$961,ROWS(AA721:AA$961))</f>
        <v>-8.2411259999999996E-10</v>
      </c>
      <c r="Q721" s="8">
        <f t="shared" si="295"/>
        <v>5.0416666666666665E-3</v>
      </c>
      <c r="R721" s="8">
        <f>IFERROR(SUMPRODUCT(INDEX($B$1:$B$9600,$L722):INDEX($B$1:$B$9600,$L722+959),M$2:M$961)/$G$3,NA())</f>
        <v>3.5464911288016454E-5</v>
      </c>
      <c r="S721" s="8">
        <f>IFERROR(SUMPRODUCT(INDEX($C$1:$C$9600,$L722):INDEX($C$1:$C$9600,$L722+959),N$2:N$961)/$G$5,NA())</f>
        <v>-1.6256632834291112E-5</v>
      </c>
      <c r="T721" s="8">
        <f t="shared" si="296"/>
        <v>1.9208278453725341E-5</v>
      </c>
      <c r="V721" s="8">
        <f t="shared" si="297"/>
        <v>1.4979166666666667E-2</v>
      </c>
      <c r="W721" s="8">
        <f t="shared" si="298"/>
        <v>0</v>
      </c>
      <c r="X721" s="8">
        <v>0</v>
      </c>
      <c r="Z721" s="8">
        <f t="shared" si="299"/>
        <v>1.4979166666666667E-2</v>
      </c>
      <c r="AA721" s="8">
        <f t="shared" si="300"/>
        <v>0</v>
      </c>
      <c r="AB721" s="8">
        <v>0</v>
      </c>
    </row>
    <row r="722" spans="1:28" s="8" customFormat="1" x14ac:dyDescent="0.2">
      <c r="A722" s="8">
        <f t="shared" si="290"/>
        <v>-4.9375E-3</v>
      </c>
      <c r="B722" s="8">
        <f t="shared" si="291"/>
        <v>0</v>
      </c>
      <c r="C722" s="8">
        <f t="shared" si="292"/>
        <v>0</v>
      </c>
      <c r="E722" s="8" t="b">
        <f t="shared" si="293"/>
        <v>0</v>
      </c>
      <c r="F722" s="8" t="b">
        <f t="shared" si="294"/>
        <v>0</v>
      </c>
      <c r="L722" s="8">
        <v>721</v>
      </c>
      <c r="M722" s="8" cm="1">
        <f t="array" ref="M722">INDEX(W$2:W$961,ROWS(W722:W$961))</f>
        <v>9.8808620000000008E-10</v>
      </c>
      <c r="N722" s="8" cm="1">
        <f t="array" ref="N722">INDEX(AA$2:AA$961,ROWS(AA722:AA$961))</f>
        <v>-9.1548850000000005E-10</v>
      </c>
      <c r="Q722" s="8">
        <f t="shared" si="295"/>
        <v>5.0625000000000002E-3</v>
      </c>
      <c r="R722" s="8">
        <f>IFERROR(SUMPRODUCT(INDEX($B$1:$B$9600,$L723):INDEX($B$1:$B$9600,$L723+959),M$2:M$961)/$G$3,NA())</f>
        <v>3.7816789349125517E-5</v>
      </c>
      <c r="S722" s="8">
        <f>IFERROR(SUMPRODUCT(INDEX($C$1:$C$9600,$L723):INDEX($C$1:$C$9600,$L723+959),N$2:N$961)/$G$5,NA())</f>
        <v>-1.9962049752362857E-5</v>
      </c>
      <c r="T722" s="8">
        <f t="shared" si="296"/>
        <v>1.785473959676266E-5</v>
      </c>
      <c r="V722" s="8">
        <f t="shared" si="297"/>
        <v>1.4999999999999999E-2</v>
      </c>
      <c r="W722" s="8">
        <f t="shared" si="298"/>
        <v>0</v>
      </c>
      <c r="X722" s="8">
        <v>0</v>
      </c>
      <c r="Z722" s="8">
        <f t="shared" si="299"/>
        <v>1.4999999999999999E-2</v>
      </c>
      <c r="AA722" s="8">
        <f t="shared" si="300"/>
        <v>0</v>
      </c>
      <c r="AB722" s="8">
        <v>0</v>
      </c>
    </row>
    <row r="723" spans="1:28" s="8" customFormat="1" x14ac:dyDescent="0.2">
      <c r="A723" s="8">
        <f t="shared" si="290"/>
        <v>-4.9166666666666664E-3</v>
      </c>
      <c r="B723" s="8">
        <f t="shared" si="291"/>
        <v>0</v>
      </c>
      <c r="C723" s="8">
        <f t="shared" si="292"/>
        <v>0</v>
      </c>
      <c r="E723" s="8" t="b">
        <f t="shared" si="293"/>
        <v>0</v>
      </c>
      <c r="F723" s="8" t="b">
        <f t="shared" si="294"/>
        <v>0</v>
      </c>
      <c r="L723" s="8">
        <v>722</v>
      </c>
      <c r="M723" s="8" cm="1">
        <f t="array" ref="M723">INDEX(W$2:W$961,ROWS(W723:W$961))</f>
        <v>1.0982073E-9</v>
      </c>
      <c r="N723" s="8" cm="1">
        <f t="array" ref="N723">INDEX(AA$2:AA$961,ROWS(AA723:AA$961))</f>
        <v>-1.0078221E-9</v>
      </c>
      <c r="Q723" s="8">
        <f t="shared" si="295"/>
        <v>5.0833333333333329E-3</v>
      </c>
      <c r="R723" s="8">
        <f>IFERROR(SUMPRODUCT(INDEX($B$1:$B$9600,$L724):INDEX($B$1:$B$9600,$L724+959),M$2:M$961)/$G$3,NA())</f>
        <v>3.9260313598215687E-5</v>
      </c>
      <c r="S723" s="8">
        <f>IFERROR(SUMPRODUCT(INDEX($C$1:$C$9600,$L724):INDEX($C$1:$C$9600,$L724+959),N$2:N$961)/$G$5,NA())</f>
        <v>-2.281005804399945E-5</v>
      </c>
      <c r="T723" s="8">
        <f t="shared" si="296"/>
        <v>1.6450255554216237E-5</v>
      </c>
      <c r="V723" s="8">
        <f t="shared" si="297"/>
        <v>1.5020833333333334E-2</v>
      </c>
      <c r="W723" s="8">
        <f t="shared" si="298"/>
        <v>0</v>
      </c>
      <c r="X723" s="8">
        <v>0</v>
      </c>
      <c r="Z723" s="8">
        <f t="shared" si="299"/>
        <v>1.5020833333333334E-2</v>
      </c>
      <c r="AA723" s="8">
        <f t="shared" si="300"/>
        <v>0</v>
      </c>
      <c r="AB723" s="8">
        <v>0</v>
      </c>
    </row>
    <row r="724" spans="1:28" s="8" customFormat="1" x14ac:dyDescent="0.2">
      <c r="A724" s="8">
        <f t="shared" si="290"/>
        <v>-4.8958333333333336E-3</v>
      </c>
      <c r="B724" s="8">
        <f t="shared" si="291"/>
        <v>0</v>
      </c>
      <c r="C724" s="8">
        <f t="shared" si="292"/>
        <v>0</v>
      </c>
      <c r="E724" s="8" t="b">
        <f t="shared" si="293"/>
        <v>0</v>
      </c>
      <c r="F724" s="8" t="b">
        <f t="shared" si="294"/>
        <v>0</v>
      </c>
      <c r="L724" s="8">
        <v>723</v>
      </c>
      <c r="M724" s="8" cm="1">
        <f t="array" ref="M724">INDEX(W$2:W$961,ROWS(W724:W$961))</f>
        <v>1.2099339E-9</v>
      </c>
      <c r="N724" s="8" cm="1">
        <f t="array" ref="N724">INDEX(AA$2:AA$961,ROWS(AA724:AA$961))</f>
        <v>-1.1002445999999999E-9</v>
      </c>
      <c r="Q724" s="8">
        <f t="shared" si="295"/>
        <v>5.1041666666666666E-3</v>
      </c>
      <c r="R724" s="8">
        <f>IFERROR(SUMPRODUCT(INDEX($B$1:$B$9600,$L725):INDEX($B$1:$B$9600,$L725+959),M$2:M$961)/$G$3,NA())</f>
        <v>3.99139325707264E-5</v>
      </c>
      <c r="S724" s="8">
        <f>IFERROR(SUMPRODUCT(INDEX($C$1:$C$9600,$L725):INDEX($C$1:$C$9600,$L725+959),N$2:N$961)/$G$5,NA())</f>
        <v>-2.488849624341408E-5</v>
      </c>
      <c r="T724" s="8">
        <f t="shared" si="296"/>
        <v>1.502543632731232E-5</v>
      </c>
      <c r="V724" s="8">
        <f t="shared" si="297"/>
        <v>1.5041666666666667E-2</v>
      </c>
      <c r="W724" s="8">
        <f t="shared" si="298"/>
        <v>0</v>
      </c>
      <c r="X724" s="8">
        <v>0</v>
      </c>
      <c r="Z724" s="8">
        <f t="shared" si="299"/>
        <v>1.5041666666666667E-2</v>
      </c>
      <c r="AA724" s="8">
        <f t="shared" si="300"/>
        <v>0</v>
      </c>
      <c r="AB724" s="8">
        <v>0</v>
      </c>
    </row>
    <row r="725" spans="1:28" s="8" customFormat="1" x14ac:dyDescent="0.2">
      <c r="A725" s="8">
        <f t="shared" si="290"/>
        <v>-4.875E-3</v>
      </c>
      <c r="B725" s="8">
        <f t="shared" si="291"/>
        <v>0</v>
      </c>
      <c r="C725" s="8">
        <f t="shared" si="292"/>
        <v>0</v>
      </c>
      <c r="E725" s="8" t="b">
        <f t="shared" si="293"/>
        <v>0</v>
      </c>
      <c r="F725" s="8" t="b">
        <f t="shared" si="294"/>
        <v>0</v>
      </c>
      <c r="L725" s="8">
        <v>724</v>
      </c>
      <c r="M725" s="8" cm="1">
        <f t="array" ref="M725">INDEX(W$2:W$961,ROWS(W725:W$961))</f>
        <v>1.3215744E-9</v>
      </c>
      <c r="N725" s="8" cm="1">
        <f t="array" ref="N725">INDEX(AA$2:AA$961,ROWS(AA725:AA$961))</f>
        <v>-1.1905007E-9</v>
      </c>
      <c r="Q725" s="8">
        <f t="shared" si="295"/>
        <v>5.1250000000000002E-3</v>
      </c>
      <c r="R725" s="8">
        <f>IFERROR(SUMPRODUCT(INDEX($B$1:$B$9600,$L726):INDEX($B$1:$B$9600,$L726+959),M$2:M$961)/$G$3,NA())</f>
        <v>3.9889473047039146E-5</v>
      </c>
      <c r="S725" s="8">
        <f>IFERROR(SUMPRODUCT(INDEX($C$1:$C$9600,$L726):INDEX($C$1:$C$9600,$L726+959),N$2:N$961)/$G$5,NA())</f>
        <v>-2.6283435508248817E-5</v>
      </c>
      <c r="T725" s="8">
        <f t="shared" si="296"/>
        <v>1.3606037538790329E-5</v>
      </c>
      <c r="V725" s="8">
        <f t="shared" si="297"/>
        <v>1.50625E-2</v>
      </c>
      <c r="W725" s="8">
        <f t="shared" si="298"/>
        <v>0</v>
      </c>
      <c r="X725" s="8">
        <v>0</v>
      </c>
      <c r="Z725" s="8">
        <f t="shared" si="299"/>
        <v>1.50625E-2</v>
      </c>
      <c r="AA725" s="8">
        <f t="shared" si="300"/>
        <v>0</v>
      </c>
      <c r="AB725" s="8">
        <v>0</v>
      </c>
    </row>
    <row r="726" spans="1:28" s="8" customFormat="1" x14ac:dyDescent="0.2">
      <c r="A726" s="8">
        <f t="shared" si="290"/>
        <v>-4.8541666666666664E-3</v>
      </c>
      <c r="B726" s="8">
        <f t="shared" si="291"/>
        <v>0</v>
      </c>
      <c r="C726" s="8">
        <f t="shared" si="292"/>
        <v>0</v>
      </c>
      <c r="E726" s="8" t="b">
        <f t="shared" si="293"/>
        <v>0</v>
      </c>
      <c r="F726" s="8" t="b">
        <f t="shared" si="294"/>
        <v>0</v>
      </c>
      <c r="L726" s="8">
        <v>725</v>
      </c>
      <c r="M726" s="8" cm="1">
        <f t="array" ref="M726">INDEX(W$2:W$961,ROWS(W726:W$961))</f>
        <v>1.4311124E-9</v>
      </c>
      <c r="N726" s="8" cm="1">
        <f t="array" ref="N726">INDEX(AA$2:AA$961,ROWS(AA726:AA$961))</f>
        <v>-1.2766204E-9</v>
      </c>
      <c r="Q726" s="8">
        <f t="shared" si="295"/>
        <v>5.145833333333333E-3</v>
      </c>
      <c r="R726" s="8">
        <f>IFERROR(SUMPRODUCT(INDEX($B$1:$B$9600,$L727):INDEX($B$1:$B$9600,$L727+959),M$2:M$961)/$G$3,NA())</f>
        <v>3.9291513637935021E-5</v>
      </c>
      <c r="S726" s="8">
        <f>IFERROR(SUMPRODUCT(INDEX($C$1:$C$9600,$L727):INDEX($C$1:$C$9600,$L727+959),N$2:N$961)/$G$5,NA())</f>
        <v>-2.7078136291324117E-5</v>
      </c>
      <c r="T726" s="8">
        <f t="shared" si="296"/>
        <v>1.2213377346610904E-5</v>
      </c>
      <c r="V726" s="8">
        <f t="shared" si="297"/>
        <v>1.5083333333333334E-2</v>
      </c>
      <c r="W726" s="8">
        <f t="shared" si="298"/>
        <v>0</v>
      </c>
      <c r="X726" s="8">
        <v>0</v>
      </c>
      <c r="Z726" s="8">
        <f t="shared" si="299"/>
        <v>1.5083333333333334E-2</v>
      </c>
      <c r="AA726" s="8">
        <f t="shared" si="300"/>
        <v>0</v>
      </c>
      <c r="AB726" s="8">
        <v>0</v>
      </c>
    </row>
    <row r="727" spans="1:28" s="8" customFormat="1" x14ac:dyDescent="0.2">
      <c r="A727" s="8">
        <f t="shared" si="290"/>
        <v>-4.8333333333333336E-3</v>
      </c>
      <c r="B727" s="8">
        <f t="shared" si="291"/>
        <v>0</v>
      </c>
      <c r="C727" s="8">
        <f t="shared" si="292"/>
        <v>0</v>
      </c>
      <c r="E727" s="8" t="b">
        <f t="shared" si="293"/>
        <v>0</v>
      </c>
      <c r="F727" s="8" t="b">
        <f t="shared" si="294"/>
        <v>0</v>
      </c>
      <c r="L727" s="8">
        <v>726</v>
      </c>
      <c r="M727" s="8" cm="1">
        <f t="array" ref="M727">INDEX(W$2:W$961,ROWS(W727:W$961))</f>
        <v>1.5361804999999999E-9</v>
      </c>
      <c r="N727" s="8" cm="1">
        <f t="array" ref="N727">INDEX(AA$2:AA$961,ROWS(AA727:AA$961))</f>
        <v>-1.3568117999999999E-9</v>
      </c>
      <c r="Q727" s="8">
        <f t="shared" si="295"/>
        <v>5.1666666666666666E-3</v>
      </c>
      <c r="R727" s="8">
        <f>IFERROR(SUMPRODUCT(INDEX($B$1:$B$9600,$L728):INDEX($B$1:$B$9600,$L728+959),M$2:M$961)/$G$3,NA())</f>
        <v>3.821696060646113E-5</v>
      </c>
      <c r="S727" s="8">
        <f>IFERROR(SUMPRODUCT(INDEX($C$1:$C$9600,$L728):INDEX($C$1:$C$9600,$L728+959),N$2:N$961)/$G$5,NA())</f>
        <v>-2.7352208194187166E-5</v>
      </c>
      <c r="T727" s="8">
        <f t="shared" si="296"/>
        <v>1.0864752412273965E-5</v>
      </c>
      <c r="V727" s="8">
        <f t="shared" si="297"/>
        <v>1.5104166666666667E-2</v>
      </c>
      <c r="W727" s="8">
        <f t="shared" si="298"/>
        <v>0</v>
      </c>
      <c r="X727" s="8">
        <v>0</v>
      </c>
      <c r="Z727" s="8">
        <f t="shared" si="299"/>
        <v>1.5104166666666667E-2</v>
      </c>
      <c r="AA727" s="8">
        <f t="shared" si="300"/>
        <v>0</v>
      </c>
      <c r="AB727" s="8">
        <v>0</v>
      </c>
    </row>
    <row r="728" spans="1:28" s="8" customFormat="1" x14ac:dyDescent="0.2">
      <c r="A728" s="8">
        <f t="shared" si="290"/>
        <v>-4.8124999999999999E-3</v>
      </c>
      <c r="B728" s="8">
        <f t="shared" si="291"/>
        <v>0</v>
      </c>
      <c r="C728" s="8">
        <f t="shared" si="292"/>
        <v>0</v>
      </c>
      <c r="E728" s="8" t="b">
        <f t="shared" si="293"/>
        <v>0</v>
      </c>
      <c r="F728" s="8" t="b">
        <f t="shared" si="294"/>
        <v>0</v>
      </c>
      <c r="L728" s="8">
        <v>727</v>
      </c>
      <c r="M728" s="8" cm="1">
        <f t="array" ref="M728">INDEX(W$2:W$961,ROWS(W728:W$961))</f>
        <v>1.6340356999999999E-9</v>
      </c>
      <c r="N728" s="8" cm="1">
        <f t="array" ref="N728">INDEX(AA$2:AA$961,ROWS(AA728:AA$961))</f>
        <v>-1.4278426999999999E-9</v>
      </c>
      <c r="Q728" s="8">
        <f t="shared" si="295"/>
        <v>5.1875000000000003E-3</v>
      </c>
      <c r="R728" s="8">
        <f>IFERROR(SUMPRODUCT(INDEX($B$1:$B$9600,$L729):INDEX($B$1:$B$9600,$L729+959),M$2:M$961)/$G$3,NA())</f>
        <v>3.6754801465236436E-5</v>
      </c>
      <c r="S728" s="8">
        <f>IFERROR(SUMPRODUCT(INDEX($C$1:$C$9600,$L729):INDEX($C$1:$C$9600,$L729+959),N$2:N$961)/$G$5,NA())</f>
        <v>-2.7180954897662323E-5</v>
      </c>
      <c r="T728" s="8">
        <f t="shared" si="296"/>
        <v>9.5738465675741136E-6</v>
      </c>
      <c r="V728" s="8">
        <f t="shared" si="297"/>
        <v>1.5125E-2</v>
      </c>
      <c r="W728" s="8">
        <f t="shared" si="298"/>
        <v>0</v>
      </c>
      <c r="X728" s="8">
        <v>0</v>
      </c>
      <c r="Z728" s="8">
        <f t="shared" si="299"/>
        <v>1.5125E-2</v>
      </c>
      <c r="AA728" s="8">
        <f t="shared" si="300"/>
        <v>0</v>
      </c>
      <c r="AB728" s="8">
        <v>0</v>
      </c>
    </row>
    <row r="729" spans="1:28" s="8" customFormat="1" x14ac:dyDescent="0.2">
      <c r="A729" s="8">
        <f t="shared" si="290"/>
        <v>-4.7916666666666663E-3</v>
      </c>
      <c r="B729" s="8">
        <f t="shared" si="291"/>
        <v>0</v>
      </c>
      <c r="C729" s="8">
        <f t="shared" si="292"/>
        <v>0</v>
      </c>
      <c r="E729" s="8" t="b">
        <f t="shared" si="293"/>
        <v>0</v>
      </c>
      <c r="F729" s="8" t="b">
        <f t="shared" si="294"/>
        <v>0</v>
      </c>
      <c r="L729" s="8">
        <v>728</v>
      </c>
      <c r="M729" s="8" cm="1">
        <f t="array" ref="M729">INDEX(W$2:W$961,ROWS(W729:W$961))</f>
        <v>1.7215350999999999E-9</v>
      </c>
      <c r="N729" s="8" cm="1">
        <f t="array" ref="N729">INDEX(AA$2:AA$961,ROWS(AA729:AA$961))</f>
        <v>-1.4868507999999999E-9</v>
      </c>
      <c r="Q729" s="8">
        <f t="shared" si="295"/>
        <v>5.208333333333333E-3</v>
      </c>
      <c r="R729" s="8">
        <f>IFERROR(SUMPRODUCT(INDEX($B$1:$B$9600,$L730):INDEX($B$1:$B$9600,$L730+959),M$2:M$961)/$G$3,NA())</f>
        <v>3.4986012938937763E-5</v>
      </c>
      <c r="S729" s="8">
        <f>IFERROR(SUMPRODUCT(INDEX($C$1:$C$9600,$L730):INDEX($C$1:$C$9600,$L730+959),N$2:N$961)/$G$5,NA())</f>
        <v>-2.6634885926784295E-5</v>
      </c>
      <c r="T729" s="8">
        <f t="shared" si="296"/>
        <v>8.3511270121534685E-6</v>
      </c>
      <c r="V729" s="8">
        <f t="shared" si="297"/>
        <v>1.5145833333333334E-2</v>
      </c>
      <c r="W729" s="8">
        <f t="shared" si="298"/>
        <v>0</v>
      </c>
      <c r="X729" s="8">
        <v>0</v>
      </c>
      <c r="Z729" s="8">
        <f t="shared" si="299"/>
        <v>1.5145833333333334E-2</v>
      </c>
      <c r="AA729" s="8">
        <f t="shared" si="300"/>
        <v>0</v>
      </c>
      <c r="AB729" s="8">
        <v>0</v>
      </c>
    </row>
    <row r="730" spans="1:28" s="8" customFormat="1" x14ac:dyDescent="0.2">
      <c r="A730" s="8">
        <f t="shared" si="290"/>
        <v>-4.7708333333333335E-3</v>
      </c>
      <c r="B730" s="8">
        <f t="shared" si="291"/>
        <v>0</v>
      </c>
      <c r="C730" s="8">
        <f t="shared" si="292"/>
        <v>0</v>
      </c>
      <c r="E730" s="8" t="b">
        <f t="shared" si="293"/>
        <v>0</v>
      </c>
      <c r="F730" s="8" t="b">
        <f t="shared" si="294"/>
        <v>0</v>
      </c>
      <c r="L730" s="8">
        <v>729</v>
      </c>
      <c r="M730" s="8" cm="1">
        <f t="array" ref="M730">INDEX(W$2:W$961,ROWS(W730:W$961))</f>
        <v>1.7951163E-9</v>
      </c>
      <c r="N730" s="8" cm="1">
        <f t="array" ref="N730">INDEX(AA$2:AA$961,ROWS(AA730:AA$961))</f>
        <v>-1.5309472999999999E-9</v>
      </c>
      <c r="Q730" s="8">
        <f t="shared" si="295"/>
        <v>5.2291666666666667E-3</v>
      </c>
      <c r="R730" s="8">
        <f>IFERROR(SUMPRODUCT(INDEX($B$1:$B$9600,$L731):INDEX($B$1:$B$9600,$L731+959),M$2:M$961)/$G$3,NA())</f>
        <v>3.2983601128533458E-5</v>
      </c>
      <c r="S730" s="8">
        <f>IFERROR(SUMPRODUCT(INDEX($C$1:$C$9600,$L731):INDEX($C$1:$C$9600,$L731+959),N$2:N$961)/$G$5,NA())</f>
        <v>-2.5779377185695324E-5</v>
      </c>
      <c r="T730" s="8">
        <f t="shared" si="296"/>
        <v>7.2042239428381342E-6</v>
      </c>
      <c r="V730" s="8">
        <f t="shared" si="297"/>
        <v>1.5166666666666667E-2</v>
      </c>
      <c r="W730" s="8">
        <f t="shared" si="298"/>
        <v>0</v>
      </c>
      <c r="X730" s="8">
        <v>0</v>
      </c>
      <c r="Z730" s="8">
        <f t="shared" si="299"/>
        <v>1.5166666666666667E-2</v>
      </c>
      <c r="AA730" s="8">
        <f t="shared" si="300"/>
        <v>0</v>
      </c>
      <c r="AB730" s="8">
        <v>0</v>
      </c>
    </row>
    <row r="731" spans="1:28" s="8" customFormat="1" x14ac:dyDescent="0.2">
      <c r="A731" s="8">
        <f t="shared" si="290"/>
        <v>-4.7499999999999999E-3</v>
      </c>
      <c r="B731" s="8">
        <f t="shared" si="291"/>
        <v>0</v>
      </c>
      <c r="C731" s="8">
        <f t="shared" si="292"/>
        <v>0</v>
      </c>
      <c r="E731" s="8" t="b">
        <f t="shared" si="293"/>
        <v>0</v>
      </c>
      <c r="F731" s="8" t="b">
        <f t="shared" si="294"/>
        <v>0</v>
      </c>
      <c r="L731" s="8">
        <v>730</v>
      </c>
      <c r="M731" s="8" cm="1">
        <f t="array" ref="M731">INDEX(W$2:W$961,ROWS(W731:W$961))</f>
        <v>1.8507802E-9</v>
      </c>
      <c r="N731" s="8" cm="1">
        <f t="array" ref="N731">INDEX(AA$2:AA$961,ROWS(AA731:AA$961))</f>
        <v>-1.5557998000000001E-9</v>
      </c>
      <c r="Q731" s="8">
        <f t="shared" si="295"/>
        <v>5.2500000000000003E-3</v>
      </c>
      <c r="R731" s="8">
        <f>IFERROR(SUMPRODUCT(INDEX($B$1:$B$9600,$L732):INDEX($B$1:$B$9600,$L732+959),M$2:M$961)/$G$3,NA())</f>
        <v>3.0812753107490116E-5</v>
      </c>
      <c r="S731" s="8">
        <f>IFERROR(SUMPRODUCT(INDEX($C$1:$C$9600,$L732):INDEX($C$1:$C$9600,$L732+959),N$2:N$961)/$G$5,NA())</f>
        <v>-2.4674462639501803E-5</v>
      </c>
      <c r="T731" s="8">
        <f t="shared" si="296"/>
        <v>6.1382904679883134E-6</v>
      </c>
      <c r="V731" s="8">
        <f t="shared" si="297"/>
        <v>1.51875E-2</v>
      </c>
      <c r="W731" s="8">
        <f t="shared" si="298"/>
        <v>0</v>
      </c>
      <c r="X731" s="8">
        <v>0</v>
      </c>
      <c r="Z731" s="8">
        <f t="shared" si="299"/>
        <v>1.51875E-2</v>
      </c>
      <c r="AA731" s="8">
        <f t="shared" si="300"/>
        <v>0</v>
      </c>
      <c r="AB731" s="8">
        <v>0</v>
      </c>
    </row>
    <row r="732" spans="1:28" s="8" customFormat="1" x14ac:dyDescent="0.2">
      <c r="A732" s="8">
        <f t="shared" si="290"/>
        <v>-4.7291666666666662E-3</v>
      </c>
      <c r="B732" s="8">
        <f t="shared" si="291"/>
        <v>0</v>
      </c>
      <c r="C732" s="8">
        <f t="shared" si="292"/>
        <v>0</v>
      </c>
      <c r="E732" s="8" t="b">
        <f t="shared" si="293"/>
        <v>0</v>
      </c>
      <c r="F732" s="8" t="b">
        <f t="shared" si="294"/>
        <v>0</v>
      </c>
      <c r="L732" s="8">
        <v>731</v>
      </c>
      <c r="M732" s="8" cm="1">
        <f t="array" ref="M732">INDEX(W$2:W$961,ROWS(W732:W$961))</f>
        <v>1.8840781000000002E-9</v>
      </c>
      <c r="N732" s="8" cm="1">
        <f t="array" ref="N732">INDEX(AA$2:AA$961,ROWS(AA732:AA$961))</f>
        <v>-1.5575409000000001E-9</v>
      </c>
      <c r="Q732" s="8">
        <f t="shared" si="295"/>
        <v>5.2708333333333331E-3</v>
      </c>
      <c r="R732" s="8">
        <f>IFERROR(SUMPRODUCT(INDEX($B$1:$B$9600,$L733):INDEX($B$1:$B$9600,$L733+959),M$2:M$961)/$G$3,NA())</f>
        <v>2.8531080676669648E-5</v>
      </c>
      <c r="S732" s="8">
        <f>IFERROR(SUMPRODUCT(INDEX($C$1:$C$9600,$L733):INDEX($C$1:$C$9600,$L733+959),N$2:N$961)/$G$5,NA())</f>
        <v>-2.3374740175965949E-5</v>
      </c>
      <c r="T732" s="8">
        <f t="shared" si="296"/>
        <v>5.1563405007036989E-6</v>
      </c>
      <c r="V732" s="8">
        <f t="shared" si="297"/>
        <v>1.5208333333333334E-2</v>
      </c>
      <c r="W732" s="8">
        <f t="shared" si="298"/>
        <v>0</v>
      </c>
      <c r="X732" s="8">
        <v>0</v>
      </c>
      <c r="Z732" s="8">
        <f t="shared" si="299"/>
        <v>1.5208333333333334E-2</v>
      </c>
      <c r="AA732" s="8">
        <f t="shared" si="300"/>
        <v>0</v>
      </c>
      <c r="AB732" s="8">
        <v>0</v>
      </c>
    </row>
    <row r="733" spans="1:28" s="8" customFormat="1" x14ac:dyDescent="0.2">
      <c r="A733" s="8">
        <f t="shared" si="290"/>
        <v>-4.7083333333333335E-3</v>
      </c>
      <c r="B733" s="8">
        <f t="shared" si="291"/>
        <v>0</v>
      </c>
      <c r="C733" s="8">
        <f t="shared" si="292"/>
        <v>0</v>
      </c>
      <c r="E733" s="8" t="b">
        <f t="shared" si="293"/>
        <v>0</v>
      </c>
      <c r="F733" s="8" t="b">
        <f t="shared" si="294"/>
        <v>0</v>
      </c>
      <c r="L733" s="8">
        <v>732</v>
      </c>
      <c r="M733" s="8" cm="1">
        <f t="array" ref="M733">INDEX(W$2:W$961,ROWS(W733:W$961))</f>
        <v>1.8901057000000001E-9</v>
      </c>
      <c r="N733" s="8" cm="1">
        <f t="array" ref="N733">INDEX(AA$2:AA$961,ROWS(AA733:AA$961))</f>
        <v>-1.532103E-9</v>
      </c>
      <c r="Q733" s="8">
        <f t="shared" si="295"/>
        <v>5.2916666666666667E-3</v>
      </c>
      <c r="R733" s="8">
        <f>IFERROR(SUMPRODUCT(INDEX($B$1:$B$9600,$L734):INDEX($B$1:$B$9600,$L734+959),M$2:M$961)/$G$3,NA())</f>
        <v>2.6188938565142259E-5</v>
      </c>
      <c r="S733" s="8">
        <f>IFERROR(SUMPRODUCT(INDEX($C$1:$C$9600,$L734):INDEX($C$1:$C$9600,$L734+959),N$2:N$961)/$G$5,NA())</f>
        <v>-2.1929375505738438E-5</v>
      </c>
      <c r="T733" s="8">
        <f t="shared" si="296"/>
        <v>4.259563059403821E-6</v>
      </c>
      <c r="V733" s="8">
        <f t="shared" si="297"/>
        <v>1.5229166666666667E-2</v>
      </c>
      <c r="W733" s="8">
        <f t="shared" si="298"/>
        <v>0</v>
      </c>
      <c r="X733" s="8">
        <v>0</v>
      </c>
      <c r="Z733" s="8">
        <f t="shared" si="299"/>
        <v>1.5229166666666667E-2</v>
      </c>
      <c r="AA733" s="8">
        <f t="shared" si="300"/>
        <v>0</v>
      </c>
      <c r="AB733" s="8">
        <v>0</v>
      </c>
    </row>
    <row r="734" spans="1:28" s="8" customFormat="1" x14ac:dyDescent="0.2">
      <c r="A734" s="8">
        <f t="shared" si="290"/>
        <v>-4.6874999999999998E-3</v>
      </c>
      <c r="B734" s="8">
        <f t="shared" si="291"/>
        <v>0</v>
      </c>
      <c r="C734" s="8">
        <f t="shared" si="292"/>
        <v>0</v>
      </c>
      <c r="E734" s="8" t="b">
        <f t="shared" si="293"/>
        <v>0</v>
      </c>
      <c r="F734" s="8" t="b">
        <f t="shared" si="294"/>
        <v>0</v>
      </c>
      <c r="L734" s="8">
        <v>733</v>
      </c>
      <c r="M734" s="8" cm="1">
        <f t="array" ref="M734">INDEX(W$2:W$961,ROWS(W734:W$961))</f>
        <v>1.8635025E-9</v>
      </c>
      <c r="N734" s="8" cm="1">
        <f t="array" ref="N734">INDEX(AA$2:AA$961,ROWS(AA734:AA$961))</f>
        <v>-1.4740399E-9</v>
      </c>
      <c r="Q734" s="8">
        <f t="shared" si="295"/>
        <v>5.3125000000000004E-3</v>
      </c>
      <c r="R734" s="8">
        <f>IFERROR(SUMPRODUCT(INDEX($B$1:$B$9600,$L735):INDEX($B$1:$B$9600,$L735+959),M$2:M$961)/$G$3,NA())</f>
        <v>2.3829800954826313E-5</v>
      </c>
      <c r="S734" s="8">
        <f>IFERROR(SUMPRODUCT(INDEX($C$1:$C$9600,$L735):INDEX($C$1:$C$9600,$L735+959),N$2:N$961)/$G$5,NA())</f>
        <v>-2.0382188915384044E-5</v>
      </c>
      <c r="T734" s="8">
        <f t="shared" si="296"/>
        <v>3.4476120394422689E-6</v>
      </c>
      <c r="V734" s="8">
        <f t="shared" si="297"/>
        <v>1.525E-2</v>
      </c>
      <c r="W734" s="8">
        <f t="shared" si="298"/>
        <v>0</v>
      </c>
      <c r="X734" s="8">
        <v>0</v>
      </c>
      <c r="Z734" s="8">
        <f t="shared" si="299"/>
        <v>1.525E-2</v>
      </c>
      <c r="AA734" s="8">
        <f t="shared" si="300"/>
        <v>0</v>
      </c>
      <c r="AB734" s="8">
        <v>0</v>
      </c>
    </row>
    <row r="735" spans="1:28" s="8" customFormat="1" x14ac:dyDescent="0.2">
      <c r="A735" s="8">
        <f t="shared" si="290"/>
        <v>-4.6666666666666671E-3</v>
      </c>
      <c r="B735" s="8">
        <f t="shared" si="291"/>
        <v>0</v>
      </c>
      <c r="C735" s="8">
        <f t="shared" si="292"/>
        <v>0</v>
      </c>
      <c r="E735" s="8" t="b">
        <f t="shared" si="293"/>
        <v>0</v>
      </c>
      <c r="F735" s="8" t="b">
        <f t="shared" si="294"/>
        <v>0</v>
      </c>
      <c r="L735" s="8">
        <v>734</v>
      </c>
      <c r="M735" s="8" cm="1">
        <f t="array" ref="M735">INDEX(W$2:W$961,ROWS(W735:W$961))</f>
        <v>1.7984606E-9</v>
      </c>
      <c r="N735" s="8" cm="1">
        <f t="array" ref="N735">INDEX(AA$2:AA$961,ROWS(AA735:AA$961))</f>
        <v>-1.3785017999999999E-9</v>
      </c>
      <c r="Q735" s="8">
        <f t="shared" si="295"/>
        <v>5.3333333333333332E-3</v>
      </c>
      <c r="R735" s="8">
        <f>IFERROR(SUMPRODUCT(INDEX($B$1:$B$9600,$L736):INDEX($B$1:$B$9600,$L736+959),M$2:M$961)/$G$3,NA())</f>
        <v>2.149068179864008E-5</v>
      </c>
      <c r="S735" s="8">
        <f>IFERROR(SUMPRODUCT(INDEX($C$1:$C$9600,$L736):INDEX($C$1:$C$9600,$L736+959),N$2:N$961)/$G$5,NA())</f>
        <v>-1.8771810736757124E-5</v>
      </c>
      <c r="T735" s="8">
        <f t="shared" si="296"/>
        <v>2.7188710618829559E-6</v>
      </c>
      <c r="V735" s="8">
        <f t="shared" si="297"/>
        <v>1.5270833333333334E-2</v>
      </c>
      <c r="W735" s="8">
        <f t="shared" si="298"/>
        <v>0</v>
      </c>
      <c r="X735" s="8">
        <v>0</v>
      </c>
      <c r="Z735" s="8">
        <f t="shared" si="299"/>
        <v>1.5270833333333334E-2</v>
      </c>
      <c r="AA735" s="8">
        <f t="shared" si="300"/>
        <v>0</v>
      </c>
      <c r="AB735" s="8">
        <v>0</v>
      </c>
    </row>
    <row r="736" spans="1:28" s="8" customFormat="1" x14ac:dyDescent="0.2">
      <c r="A736" s="8">
        <f t="shared" si="290"/>
        <v>-4.6458333333333334E-3</v>
      </c>
      <c r="B736" s="8">
        <f t="shared" si="291"/>
        <v>0</v>
      </c>
      <c r="C736" s="8">
        <f t="shared" si="292"/>
        <v>0</v>
      </c>
      <c r="E736" s="8" t="b">
        <f t="shared" si="293"/>
        <v>0</v>
      </c>
      <c r="F736" s="8" t="b">
        <f t="shared" si="294"/>
        <v>0</v>
      </c>
      <c r="L736" s="8">
        <v>735</v>
      </c>
      <c r="M736" s="8" cm="1">
        <f t="array" ref="M736">INDEX(W$2:W$961,ROWS(W736:W$961))</f>
        <v>1.6887424E-9</v>
      </c>
      <c r="N736" s="8" cm="1">
        <f t="array" ref="N736">INDEX(AA$2:AA$961,ROWS(AA736:AA$961))</f>
        <v>-1.2403239999999999E-9</v>
      </c>
      <c r="Q736" s="8">
        <f t="shared" si="295"/>
        <v>5.3541666666666668E-3</v>
      </c>
      <c r="R736" s="8">
        <f>IFERROR(SUMPRODUCT(INDEX($B$1:$B$9600,$L737):INDEX($B$1:$B$9600,$L737+959),M$2:M$961)/$G$3,NA())</f>
        <v>1.9202585970094292E-5</v>
      </c>
      <c r="S736" s="8">
        <f>IFERROR(SUMPRODUCT(INDEX($C$1:$C$9600,$L737):INDEX($C$1:$C$9600,$L737+959),N$2:N$961)/$G$5,NA())</f>
        <v>-1.7131892507560684E-5</v>
      </c>
      <c r="T736" s="8">
        <f t="shared" si="296"/>
        <v>2.0706934625336076E-6</v>
      </c>
      <c r="V736" s="8">
        <f t="shared" si="297"/>
        <v>1.5291666666666667E-2</v>
      </c>
      <c r="W736" s="8">
        <f t="shared" si="298"/>
        <v>0</v>
      </c>
      <c r="X736" s="8">
        <v>0</v>
      </c>
      <c r="Z736" s="8">
        <f t="shared" si="299"/>
        <v>1.5291666666666667E-2</v>
      </c>
      <c r="AA736" s="8">
        <f t="shared" si="300"/>
        <v>0</v>
      </c>
      <c r="AB736" s="8">
        <v>0</v>
      </c>
    </row>
    <row r="737" spans="1:28" s="8" customFormat="1" x14ac:dyDescent="0.2">
      <c r="A737" s="8">
        <f t="shared" si="290"/>
        <v>-4.6249999999999998E-3</v>
      </c>
      <c r="B737" s="8">
        <f t="shared" si="291"/>
        <v>0</v>
      </c>
      <c r="C737" s="8">
        <f t="shared" si="292"/>
        <v>0</v>
      </c>
      <c r="E737" s="8" t="b">
        <f t="shared" si="293"/>
        <v>0</v>
      </c>
      <c r="F737" s="8" t="b">
        <f t="shared" si="294"/>
        <v>0</v>
      </c>
      <c r="L737" s="8">
        <v>736</v>
      </c>
      <c r="M737" s="8" cm="1">
        <f t="array" ref="M737">INDEX(W$2:W$961,ROWS(W737:W$961))</f>
        <v>1.5277093000000001E-9</v>
      </c>
      <c r="N737" s="8" cm="1">
        <f t="array" ref="N737">INDEX(AA$2:AA$961,ROWS(AA737:AA$961))</f>
        <v>-1.0531268000000001E-9</v>
      </c>
      <c r="Q737" s="8">
        <f t="shared" si="295"/>
        <v>5.3749999999999996E-3</v>
      </c>
      <c r="R737" s="8">
        <f>IFERROR(SUMPRODUCT(INDEX($B$1:$B$9600,$L738):INDEX($B$1:$B$9600,$L738+959),M$2:M$961)/$G$3,NA())</f>
        <v>1.6990979806512985E-5</v>
      </c>
      <c r="S737" s="8">
        <f>IFERROR(SUMPRODUCT(INDEX($C$1:$C$9600,$L738):INDEX($C$1:$C$9600,$L738+959),N$2:N$961)/$G$5,NA())</f>
        <v>-1.549136194342868E-5</v>
      </c>
      <c r="T737" s="8">
        <f t="shared" si="296"/>
        <v>1.4996178630843045E-6</v>
      </c>
      <c r="V737" s="8">
        <f t="shared" si="297"/>
        <v>1.53125E-2</v>
      </c>
      <c r="W737" s="8">
        <f t="shared" si="298"/>
        <v>0</v>
      </c>
      <c r="X737" s="8">
        <v>0</v>
      </c>
      <c r="Z737" s="8">
        <f t="shared" si="299"/>
        <v>1.53125E-2</v>
      </c>
      <c r="AA737" s="8">
        <f t="shared" si="300"/>
        <v>0</v>
      </c>
      <c r="AB737" s="8">
        <v>0</v>
      </c>
    </row>
    <row r="738" spans="1:28" s="8" customFormat="1" x14ac:dyDescent="0.2">
      <c r="A738" s="8">
        <f t="shared" si="290"/>
        <v>-4.604166666666667E-3</v>
      </c>
      <c r="B738" s="8">
        <f t="shared" si="291"/>
        <v>0</v>
      </c>
      <c r="C738" s="8">
        <f t="shared" si="292"/>
        <v>0</v>
      </c>
      <c r="E738" s="8" t="b">
        <f t="shared" si="293"/>
        <v>0</v>
      </c>
      <c r="F738" s="8" t="b">
        <f t="shared" si="294"/>
        <v>0</v>
      </c>
      <c r="L738" s="8">
        <v>737</v>
      </c>
      <c r="M738" s="8" cm="1">
        <f t="array" ref="M738">INDEX(W$2:W$961,ROWS(W738:W$961))</f>
        <v>1.3083641000000001E-9</v>
      </c>
      <c r="N738" s="8" cm="1">
        <f t="array" ref="N738">INDEX(AA$2:AA$961,ROWS(AA738:AA$961))</f>
        <v>-8.113218E-10</v>
      </c>
      <c r="Q738" s="8">
        <f t="shared" si="295"/>
        <v>5.3958333333333332E-3</v>
      </c>
      <c r="R738" s="8">
        <f>IFERROR(SUMPRODUCT(INDEX($B$1:$B$9600,$L739):INDEX($B$1:$B$9600,$L739+959),M$2:M$961)/$G$3,NA())</f>
        <v>1.4876271071730308E-5</v>
      </c>
      <c r="S738" s="8">
        <f>IFERROR(SUMPRODUCT(INDEX($C$1:$C$9600,$L739):INDEX($C$1:$C$9600,$L739+959),N$2:N$961)/$G$5,NA())</f>
        <v>-1.3874710997707098E-5</v>
      </c>
      <c r="T738" s="8">
        <f t="shared" si="296"/>
        <v>1.0015600740232101E-6</v>
      </c>
      <c r="V738" s="8">
        <f t="shared" si="297"/>
        <v>1.5333333333333332E-2</v>
      </c>
      <c r="W738" s="8">
        <f t="shared" si="298"/>
        <v>0</v>
      </c>
      <c r="X738" s="8">
        <v>0</v>
      </c>
      <c r="Z738" s="8">
        <f t="shared" si="299"/>
        <v>1.5333333333333332E-2</v>
      </c>
      <c r="AA738" s="8">
        <f t="shared" si="300"/>
        <v>0</v>
      </c>
      <c r="AB738" s="8">
        <v>0</v>
      </c>
    </row>
    <row r="739" spans="1:28" s="8" customFormat="1" x14ac:dyDescent="0.2">
      <c r="A739" s="8">
        <f t="shared" si="290"/>
        <v>-4.5833333333333334E-3</v>
      </c>
      <c r="B739" s="8">
        <f t="shared" si="291"/>
        <v>0</v>
      </c>
      <c r="C739" s="8">
        <f t="shared" si="292"/>
        <v>0</v>
      </c>
      <c r="E739" s="8" t="b">
        <f t="shared" si="293"/>
        <v>0</v>
      </c>
      <c r="F739" s="8" t="b">
        <f t="shared" si="294"/>
        <v>0</v>
      </c>
      <c r="L739" s="8">
        <v>738</v>
      </c>
      <c r="M739" s="8" cm="1">
        <f t="array" ref="M739">INDEX(W$2:W$961,ROWS(W739:W$961))</f>
        <v>1.0234064E-9</v>
      </c>
      <c r="N739" s="8" cm="1">
        <f t="array" ref="N739">INDEX(AA$2:AA$961,ROWS(AA739:AA$961))</f>
        <v>-5.0898989999999999E-10</v>
      </c>
      <c r="Q739" s="8">
        <f t="shared" si="295"/>
        <v>5.4166666666666669E-3</v>
      </c>
      <c r="R739" s="8">
        <f>IFERROR(SUMPRODUCT(INDEX($B$1:$B$9600,$L740):INDEX($B$1:$B$9600,$L740+959),M$2:M$961)/$G$3,NA())</f>
        <v>1.2874289754066459E-5</v>
      </c>
      <c r="S739" s="8">
        <f>IFERROR(SUMPRODUCT(INDEX($C$1:$C$9600,$L740):INDEX($C$1:$C$9600,$L740+959),N$2:N$961)/$G$5,NA())</f>
        <v>-1.2302307431004277E-5</v>
      </c>
      <c r="T739" s="8">
        <f t="shared" si="296"/>
        <v>5.7198232306218251E-7</v>
      </c>
      <c r="V739" s="8">
        <f t="shared" si="297"/>
        <v>1.5354166666666667E-2</v>
      </c>
      <c r="W739" s="8">
        <f t="shared" si="298"/>
        <v>0</v>
      </c>
      <c r="X739" s="8">
        <v>0</v>
      </c>
      <c r="Z739" s="8">
        <f t="shared" si="299"/>
        <v>1.5354166666666667E-2</v>
      </c>
      <c r="AA739" s="8">
        <f t="shared" si="300"/>
        <v>0</v>
      </c>
      <c r="AB739" s="8">
        <v>0</v>
      </c>
    </row>
    <row r="740" spans="1:28" s="8" customFormat="1" x14ac:dyDescent="0.2">
      <c r="A740" s="8">
        <f t="shared" si="290"/>
        <v>-4.5624999999999997E-3</v>
      </c>
      <c r="B740" s="8">
        <f t="shared" si="291"/>
        <v>0</v>
      </c>
      <c r="C740" s="8">
        <f t="shared" si="292"/>
        <v>0</v>
      </c>
      <c r="E740" s="8" t="b">
        <f t="shared" si="293"/>
        <v>0</v>
      </c>
      <c r="F740" s="8" t="b">
        <f t="shared" si="294"/>
        <v>0</v>
      </c>
      <c r="L740" s="8">
        <v>739</v>
      </c>
      <c r="M740" s="8" cm="1">
        <f t="array" ref="M740">INDEX(W$2:W$961,ROWS(W740:W$961))</f>
        <v>6.6530519999999997E-10</v>
      </c>
      <c r="N740" s="8" cm="1">
        <f t="array" ref="N740">INDEX(AA$2:AA$961,ROWS(AA740:AA$961))</f>
        <v>-1.392905E-10</v>
      </c>
      <c r="Q740" s="8">
        <f t="shared" si="295"/>
        <v>5.4374999999999996E-3</v>
      </c>
      <c r="R740" s="8">
        <f>IFERROR(SUMPRODUCT(INDEX($B$1:$B$9600,$L741):INDEX($B$1:$B$9600,$L741+959),M$2:M$961)/$G$3,NA())</f>
        <v>1.0996762421696238E-5</v>
      </c>
      <c r="S740" s="8">
        <f>IFERROR(SUMPRODUCT(INDEX($C$1:$C$9600,$L741):INDEX($C$1:$C$9600,$L741+959),N$2:N$961)/$G$5,NA())</f>
        <v>-1.0790721431641294E-5</v>
      </c>
      <c r="T740" s="8">
        <f t="shared" si="296"/>
        <v>2.0604099005494369E-7</v>
      </c>
      <c r="V740" s="8">
        <f t="shared" si="297"/>
        <v>1.5375E-2</v>
      </c>
      <c r="W740" s="8">
        <f t="shared" si="298"/>
        <v>0</v>
      </c>
      <c r="X740" s="8">
        <v>0</v>
      </c>
      <c r="Z740" s="8">
        <f t="shared" si="299"/>
        <v>1.5375E-2</v>
      </c>
      <c r="AA740" s="8">
        <f t="shared" si="300"/>
        <v>0</v>
      </c>
      <c r="AB740" s="8">
        <v>0</v>
      </c>
    </row>
    <row r="741" spans="1:28" s="8" customFormat="1" x14ac:dyDescent="0.2">
      <c r="A741" s="8">
        <f t="shared" si="290"/>
        <v>-4.5416666666666669E-3</v>
      </c>
      <c r="B741" s="8">
        <f t="shared" si="291"/>
        <v>0</v>
      </c>
      <c r="C741" s="8">
        <f t="shared" si="292"/>
        <v>0</v>
      </c>
      <c r="E741" s="8" t="b">
        <f t="shared" si="293"/>
        <v>0</v>
      </c>
      <c r="F741" s="8" t="b">
        <f t="shared" si="294"/>
        <v>0</v>
      </c>
      <c r="L741" s="8">
        <v>740</v>
      </c>
      <c r="M741" s="8" cm="1">
        <f t="array" ref="M741">INDEX(W$2:W$961,ROWS(W741:W$961))</f>
        <v>2.2638920000000001E-10</v>
      </c>
      <c r="N741" s="8" cm="1">
        <f t="array" ref="N741">INDEX(AA$2:AA$961,ROWS(AA741:AA$961))</f>
        <v>3.0352969999999999E-10</v>
      </c>
      <c r="Q741" s="8">
        <f t="shared" si="295"/>
        <v>5.4583333333333333E-3</v>
      </c>
      <c r="R741" s="8">
        <f>IFERROR(SUMPRODUCT(INDEX($B$1:$B$9600,$L742):INDEX($B$1:$B$9600,$L742+959),M$2:M$961)/$G$3,NA())</f>
        <v>9.2517740730833789E-6</v>
      </c>
      <c r="S741" s="8">
        <f>IFERROR(SUMPRODUCT(INDEX($C$1:$C$9600,$L742):INDEX($C$1:$C$9600,$L742+959),N$2:N$961)/$G$5,NA())</f>
        <v>-9.3530599065877489E-6</v>
      </c>
      <c r="T741" s="8">
        <f t="shared" si="296"/>
        <v>-1.0128583350436995E-7</v>
      </c>
      <c r="V741" s="8">
        <f t="shared" si="297"/>
        <v>1.5395833333333333E-2</v>
      </c>
      <c r="W741" s="8">
        <f t="shared" si="298"/>
        <v>0</v>
      </c>
      <c r="X741" s="8">
        <v>0</v>
      </c>
      <c r="Z741" s="8">
        <f t="shared" si="299"/>
        <v>1.5395833333333333E-2</v>
      </c>
      <c r="AA741" s="8">
        <f t="shared" si="300"/>
        <v>0</v>
      </c>
      <c r="AB741" s="8">
        <v>0</v>
      </c>
    </row>
    <row r="742" spans="1:28" s="8" customFormat="1" x14ac:dyDescent="0.2">
      <c r="A742" s="8">
        <f t="shared" si="290"/>
        <v>-4.5208333333333333E-3</v>
      </c>
      <c r="B742" s="8">
        <f t="shared" si="291"/>
        <v>0</v>
      </c>
      <c r="C742" s="8">
        <f t="shared" si="292"/>
        <v>0</v>
      </c>
      <c r="E742" s="8" t="b">
        <f t="shared" si="293"/>
        <v>0</v>
      </c>
      <c r="F742" s="8" t="b">
        <f t="shared" si="294"/>
        <v>0</v>
      </c>
      <c r="L742" s="8">
        <v>741</v>
      </c>
      <c r="M742" s="8" cm="1">
        <f t="array" ref="M742">INDEX(W$2:W$961,ROWS(W742:W$961))</f>
        <v>-3.0104320000000001E-10</v>
      </c>
      <c r="N742" s="8" cm="1">
        <f t="array" ref="N742">INDEX(AA$2:AA$961,ROWS(AA742:AA$961))</f>
        <v>8.2543279999999997E-10</v>
      </c>
      <c r="Q742" s="8">
        <f t="shared" si="295"/>
        <v>5.4791666666666669E-3</v>
      </c>
      <c r="R742" s="8">
        <f>IFERROR(SUMPRODUCT(INDEX($B$1:$B$9600,$L743):INDEX($B$1:$B$9600,$L743+959),M$2:M$961)/$G$3,NA())</f>
        <v>7.6442125403583243E-6</v>
      </c>
      <c r="S742" s="8">
        <f>IFERROR(SUMPRODUCT(INDEX($C$1:$C$9600,$L743):INDEX($C$1:$C$9600,$L743+959),N$2:N$961)/$G$5,NA())</f>
        <v>-7.9993020893842904E-6</v>
      </c>
      <c r="T742" s="8">
        <f t="shared" si="296"/>
        <v>-3.550895490259661E-7</v>
      </c>
      <c r="V742" s="8">
        <f t="shared" si="297"/>
        <v>1.5416666666666667E-2</v>
      </c>
      <c r="W742" s="8">
        <f t="shared" si="298"/>
        <v>0</v>
      </c>
      <c r="X742" s="8">
        <v>0</v>
      </c>
      <c r="Z742" s="8">
        <f t="shared" si="299"/>
        <v>1.5416666666666667E-2</v>
      </c>
      <c r="AA742" s="8">
        <f t="shared" si="300"/>
        <v>0</v>
      </c>
      <c r="AB742" s="8">
        <v>0</v>
      </c>
    </row>
    <row r="743" spans="1:28" s="8" customFormat="1" x14ac:dyDescent="0.2">
      <c r="A743" s="8">
        <f t="shared" si="290"/>
        <v>-4.4999999999999997E-3</v>
      </c>
      <c r="B743" s="8">
        <f t="shared" si="291"/>
        <v>0</v>
      </c>
      <c r="C743" s="8">
        <f t="shared" si="292"/>
        <v>0</v>
      </c>
      <c r="E743" s="8" t="b">
        <f t="shared" si="293"/>
        <v>0</v>
      </c>
      <c r="F743" s="8" t="b">
        <f t="shared" si="294"/>
        <v>0</v>
      </c>
      <c r="L743" s="8">
        <v>742</v>
      </c>
      <c r="M743" s="8" cm="1">
        <f t="array" ref="M743">INDEX(W$2:W$961,ROWS(W743:W$961))</f>
        <v>-9.2459240000000005E-10</v>
      </c>
      <c r="N743" s="8" cm="1">
        <f t="array" ref="N743">INDEX(AA$2:AA$961,ROWS(AA743:AA$961))</f>
        <v>1.4328394E-9</v>
      </c>
      <c r="Q743" s="8">
        <f t="shared" si="295"/>
        <v>5.4999999999999997E-3</v>
      </c>
      <c r="R743" s="8">
        <f>IFERROR(SUMPRODUCT(INDEX($B$1:$B$9600,$L744):INDEX($B$1:$B$9600,$L744+959),M$2:M$961)/$G$3,NA())</f>
        <v>6.1761915259507851E-6</v>
      </c>
      <c r="S743" s="8">
        <f>IFERROR(SUMPRODUCT(INDEX($C$1:$C$9600,$L744):INDEX($C$1:$C$9600,$L744+959),N$2:N$961)/$G$5,NA())</f>
        <v>-6.7366310785714672E-6</v>
      </c>
      <c r="T743" s="8">
        <f t="shared" si="296"/>
        <v>-5.604395526206821E-7</v>
      </c>
      <c r="V743" s="8">
        <f t="shared" si="297"/>
        <v>1.54375E-2</v>
      </c>
      <c r="W743" s="8">
        <f t="shared" si="298"/>
        <v>0</v>
      </c>
      <c r="X743" s="8">
        <v>0</v>
      </c>
      <c r="Z743" s="8">
        <f t="shared" si="299"/>
        <v>1.54375E-2</v>
      </c>
      <c r="AA743" s="8">
        <f t="shared" si="300"/>
        <v>0</v>
      </c>
      <c r="AB743" s="8">
        <v>0</v>
      </c>
    </row>
    <row r="744" spans="1:28" s="8" customFormat="1" x14ac:dyDescent="0.2">
      <c r="A744" s="8">
        <f t="shared" si="290"/>
        <v>-4.4791666666666669E-3</v>
      </c>
      <c r="B744" s="8">
        <f t="shared" si="291"/>
        <v>0</v>
      </c>
      <c r="C744" s="8">
        <f t="shared" si="292"/>
        <v>0</v>
      </c>
      <c r="E744" s="8" t="b">
        <f t="shared" si="293"/>
        <v>0</v>
      </c>
      <c r="F744" s="8" t="b">
        <f t="shared" si="294"/>
        <v>0</v>
      </c>
      <c r="L744" s="8">
        <v>743</v>
      </c>
      <c r="M744" s="8" cm="1">
        <f t="array" ref="M744">INDEX(W$2:W$961,ROWS(W744:W$961))</f>
        <v>-1.6516023000000001E-9</v>
      </c>
      <c r="N744" s="8" cm="1">
        <f t="array" ref="N744">INDEX(AA$2:AA$961,ROWS(AA744:AA$961))</f>
        <v>2.1306522000000002E-9</v>
      </c>
      <c r="Q744" s="8">
        <f t="shared" si="295"/>
        <v>5.5208333333333333E-3</v>
      </c>
      <c r="R744" s="8">
        <f>IFERROR(SUMPRODUCT(INDEX($B$1:$B$9600,$L745):INDEX($B$1:$B$9600,$L745+959),M$2:M$961)/$G$3,NA())</f>
        <v>4.8474492769194941E-6</v>
      </c>
      <c r="S744" s="8">
        <f>IFERROR(SUMPRODUCT(INDEX($C$1:$C$9600,$L745):INDEX($C$1:$C$9600,$L745+959),N$2:N$961)/$G$5,NA())</f>
        <v>-5.5697568212030689E-6</v>
      </c>
      <c r="T744" s="8">
        <f t="shared" si="296"/>
        <v>-7.2230754428357488E-7</v>
      </c>
      <c r="V744" s="8">
        <f t="shared" si="297"/>
        <v>1.5458333333333333E-2</v>
      </c>
      <c r="W744" s="8">
        <f t="shared" si="298"/>
        <v>0</v>
      </c>
      <c r="X744" s="8">
        <v>0</v>
      </c>
      <c r="Z744" s="8">
        <f t="shared" si="299"/>
        <v>1.5458333333333333E-2</v>
      </c>
      <c r="AA744" s="8">
        <f t="shared" si="300"/>
        <v>0</v>
      </c>
      <c r="AB744" s="8">
        <v>0</v>
      </c>
    </row>
    <row r="745" spans="1:28" s="8" customFormat="1" x14ac:dyDescent="0.2">
      <c r="A745" s="8">
        <f t="shared" si="290"/>
        <v>-4.4583333333333332E-3</v>
      </c>
      <c r="B745" s="8">
        <f t="shared" si="291"/>
        <v>0</v>
      </c>
      <c r="C745" s="8">
        <f t="shared" si="292"/>
        <v>0</v>
      </c>
      <c r="E745" s="8" t="b">
        <f t="shared" si="293"/>
        <v>0</v>
      </c>
      <c r="F745" s="8" t="b">
        <f t="shared" si="294"/>
        <v>0</v>
      </c>
      <c r="L745" s="8">
        <v>744</v>
      </c>
      <c r="M745" s="8" cm="1">
        <f t="array" ref="M745">INDEX(W$2:W$961,ROWS(W745:W$961))</f>
        <v>-2.4889805E-9</v>
      </c>
      <c r="N745" s="8" cm="1">
        <f t="array" ref="N745">INDEX(AA$2:AA$961,ROWS(AA745:AA$961))</f>
        <v>2.9236770999999999E-9</v>
      </c>
      <c r="Q745" s="8">
        <f t="shared" si="295"/>
        <v>5.541666666666667E-3</v>
      </c>
      <c r="R745" s="8">
        <f>IFERROR(SUMPRODUCT(INDEX($B$1:$B$9600,$L746):INDEX($B$1:$B$9600,$L746+959),M$2:M$961)/$G$3,NA())</f>
        <v>3.655720728318574E-6</v>
      </c>
      <c r="S745" s="8">
        <f>IFERROR(SUMPRODUCT(INDEX($C$1:$C$9600,$L746):INDEX($C$1:$C$9600,$L746+959),N$2:N$961)/$G$5,NA())</f>
        <v>-4.5012268870824714E-6</v>
      </c>
      <c r="T745" s="8">
        <f t="shared" si="296"/>
        <v>-8.455061587638974E-7</v>
      </c>
      <c r="V745" s="8">
        <f t="shared" si="297"/>
        <v>1.5479166666666667E-2</v>
      </c>
      <c r="W745" s="8">
        <f t="shared" si="298"/>
        <v>0</v>
      </c>
      <c r="X745" s="8">
        <v>0</v>
      </c>
      <c r="Z745" s="8">
        <f t="shared" si="299"/>
        <v>1.5479166666666667E-2</v>
      </c>
      <c r="AA745" s="8">
        <f t="shared" si="300"/>
        <v>0</v>
      </c>
      <c r="AB745" s="8">
        <v>0</v>
      </c>
    </row>
    <row r="746" spans="1:28" s="8" customFormat="1" x14ac:dyDescent="0.2">
      <c r="A746" s="8">
        <f t="shared" si="290"/>
        <v>-4.4374999999999996E-3</v>
      </c>
      <c r="B746" s="8">
        <f t="shared" si="291"/>
        <v>0</v>
      </c>
      <c r="C746" s="8">
        <f t="shared" si="292"/>
        <v>0</v>
      </c>
      <c r="E746" s="8" t="b">
        <f t="shared" si="293"/>
        <v>0</v>
      </c>
      <c r="F746" s="8" t="b">
        <f t="shared" si="294"/>
        <v>0</v>
      </c>
      <c r="L746" s="8">
        <v>745</v>
      </c>
      <c r="M746" s="8" cm="1">
        <f t="array" ref="M746">INDEX(W$2:W$961,ROWS(W746:W$961))</f>
        <v>-3.4429913999999999E-9</v>
      </c>
      <c r="N746" s="8" cm="1">
        <f t="array" ref="N746">INDEX(AA$2:AA$961,ROWS(AA746:AA$961))</f>
        <v>3.8165170000000003E-9</v>
      </c>
      <c r="Q746" s="8">
        <f t="shared" si="295"/>
        <v>5.5624999999999997E-3</v>
      </c>
      <c r="R746" s="8">
        <f>IFERROR(SUMPRODUCT(INDEX($B$1:$B$9600,$L747):INDEX($B$1:$B$9600,$L747+959),M$2:M$961)/$G$3,NA())</f>
        <v>2.5970816790065525E-6</v>
      </c>
      <c r="S746" s="8">
        <f>IFERROR(SUMPRODUCT(INDEX($C$1:$C$9600,$L747):INDEX($C$1:$C$9600,$L747+959),N$2:N$961)/$G$5,NA())</f>
        <v>-3.531722138160044E-6</v>
      </c>
      <c r="T746" s="8">
        <f t="shared" si="296"/>
        <v>-9.3464045915349151E-7</v>
      </c>
      <c r="V746" s="8">
        <f t="shared" si="297"/>
        <v>1.55E-2</v>
      </c>
      <c r="W746" s="8">
        <f t="shared" si="298"/>
        <v>0</v>
      </c>
      <c r="X746" s="8">
        <v>0</v>
      </c>
      <c r="Z746" s="8">
        <f t="shared" si="299"/>
        <v>1.55E-2</v>
      </c>
      <c r="AA746" s="8">
        <f t="shared" si="300"/>
        <v>0</v>
      </c>
      <c r="AB746" s="8">
        <v>0</v>
      </c>
    </row>
    <row r="747" spans="1:28" s="8" customFormat="1" x14ac:dyDescent="0.2">
      <c r="A747" s="8">
        <f t="shared" si="290"/>
        <v>-4.4166666666666668E-3</v>
      </c>
      <c r="B747" s="8">
        <f t="shared" si="291"/>
        <v>0</v>
      </c>
      <c r="C747" s="8">
        <f t="shared" si="292"/>
        <v>0</v>
      </c>
      <c r="E747" s="8" t="b">
        <f t="shared" si="293"/>
        <v>0</v>
      </c>
      <c r="F747" s="8" t="b">
        <f t="shared" si="294"/>
        <v>0</v>
      </c>
      <c r="L747" s="8">
        <v>746</v>
      </c>
      <c r="M747" s="8" cm="1">
        <f t="array" ref="M747">INDEX(W$2:W$961,ROWS(W747:W$961))</f>
        <v>-4.5190213E-9</v>
      </c>
      <c r="N747" s="8" cm="1">
        <f t="array" ref="N747">INDEX(AA$2:AA$961,ROWS(AA747:AA$961))</f>
        <v>4.8116533999999999E-9</v>
      </c>
      <c r="Q747" s="8">
        <f t="shared" si="295"/>
        <v>5.5833333333333334E-3</v>
      </c>
      <c r="R747" s="8">
        <f>IFERROR(SUMPRODUCT(INDEX($B$1:$B$9600,$L748):INDEX($B$1:$B$9600,$L748+959),M$2:M$961)/$G$3,NA())</f>
        <v>1.6662642040333996E-6</v>
      </c>
      <c r="S747" s="8">
        <f>IFERROR(SUMPRODUCT(INDEX($C$1:$C$9600,$L748):INDEX($C$1:$C$9600,$L748+959),N$2:N$961)/$G$5,NA())</f>
        <v>-2.6603350833287251E-6</v>
      </c>
      <c r="T747" s="8">
        <f t="shared" si="296"/>
        <v>-9.9407087929532552E-7</v>
      </c>
      <c r="V747" s="8">
        <f t="shared" si="297"/>
        <v>1.5520833333333333E-2</v>
      </c>
      <c r="W747" s="8">
        <f t="shared" si="298"/>
        <v>0</v>
      </c>
      <c r="X747" s="8">
        <v>0</v>
      </c>
      <c r="Z747" s="8">
        <f t="shared" si="299"/>
        <v>1.5520833333333333E-2</v>
      </c>
      <c r="AA747" s="8">
        <f t="shared" si="300"/>
        <v>0</v>
      </c>
      <c r="AB747" s="8">
        <v>0</v>
      </c>
    </row>
    <row r="748" spans="1:28" s="8" customFormat="1" x14ac:dyDescent="0.2">
      <c r="A748" s="8">
        <f t="shared" si="290"/>
        <v>-4.3958333333333332E-3</v>
      </c>
      <c r="B748" s="8">
        <f t="shared" si="291"/>
        <v>0</v>
      </c>
      <c r="C748" s="8">
        <f t="shared" si="292"/>
        <v>0</v>
      </c>
      <c r="E748" s="8" t="b">
        <f t="shared" si="293"/>
        <v>0</v>
      </c>
      <c r="F748" s="8" t="b">
        <f t="shared" si="294"/>
        <v>0</v>
      </c>
      <c r="L748" s="8">
        <v>747</v>
      </c>
      <c r="M748" s="8" cm="1">
        <f t="array" ref="M748">INDEX(W$2:W$961,ROWS(W748:W$961))</f>
        <v>-5.7213144999999997E-9</v>
      </c>
      <c r="N748" s="8" cm="1">
        <f t="array" ref="N748">INDEX(AA$2:AA$961,ROWS(AA748:AA$961))</f>
        <v>5.9109529999999999E-9</v>
      </c>
      <c r="Q748" s="8">
        <f t="shared" si="295"/>
        <v>5.604166666666667E-3</v>
      </c>
      <c r="R748" s="8">
        <f>IFERROR(SUMPRODUCT(INDEX($B$1:$B$9600,$L749):INDEX($B$1:$B$9600,$L749+959),M$2:M$961)/$G$3,NA())</f>
        <v>8.5694306149187334E-7</v>
      </c>
      <c r="S748" s="8">
        <f>IFERROR(SUMPRODUCT(INDEX($C$1:$C$9600,$L749):INDEX($C$1:$C$9600,$L749+959),N$2:N$961)/$G$5,NA())</f>
        <v>-1.884829322206336E-6</v>
      </c>
      <c r="T748" s="8">
        <f t="shared" si="296"/>
        <v>-1.0278862607144626E-6</v>
      </c>
      <c r="V748" s="8">
        <f t="shared" si="297"/>
        <v>1.5541666666666667E-2</v>
      </c>
      <c r="W748" s="8">
        <f t="shared" si="298"/>
        <v>0</v>
      </c>
      <c r="X748" s="8">
        <v>0</v>
      </c>
      <c r="Z748" s="8">
        <f t="shared" si="299"/>
        <v>1.5541666666666667E-2</v>
      </c>
      <c r="AA748" s="8">
        <f t="shared" si="300"/>
        <v>0</v>
      </c>
      <c r="AB748" s="8">
        <v>0</v>
      </c>
    </row>
    <row r="749" spans="1:28" s="8" customFormat="1" x14ac:dyDescent="0.2">
      <c r="A749" s="8">
        <f t="shared" si="290"/>
        <v>-4.3750000000000004E-3</v>
      </c>
      <c r="B749" s="8">
        <f t="shared" si="291"/>
        <v>0</v>
      </c>
      <c r="C749" s="8">
        <f t="shared" si="292"/>
        <v>0</v>
      </c>
      <c r="E749" s="8" t="b">
        <f t="shared" si="293"/>
        <v>0</v>
      </c>
      <c r="F749" s="8" t="b">
        <f t="shared" si="294"/>
        <v>0</v>
      </c>
      <c r="L749" s="8">
        <v>748</v>
      </c>
      <c r="M749" s="8" cm="1">
        <f t="array" ref="M749">INDEX(W$2:W$961,ROWS(W749:W$961))</f>
        <v>-7.0526792999999999E-9</v>
      </c>
      <c r="N749" s="8" cm="1">
        <f t="array" ref="N749">INDEX(AA$2:AA$961,ROWS(AA749:AA$961))</f>
        <v>7.1151909E-9</v>
      </c>
      <c r="Q749" s="8">
        <f t="shared" si="295"/>
        <v>5.6249999999999998E-3</v>
      </c>
      <c r="R749" s="8">
        <f>IFERROR(SUMPRODUCT(INDEX($B$1:$B$9600,$L750):INDEX($B$1:$B$9600,$L750+959),M$2:M$961)/$G$3,NA())</f>
        <v>1.6199332351420694E-7</v>
      </c>
      <c r="S749" s="8">
        <f>IFERROR(SUMPRODUCT(INDEX($C$1:$C$9600,$L750):INDEX($C$1:$C$9600,$L750+959),N$2:N$961)/$G$5,NA())</f>
        <v>-1.2018790240306109E-6</v>
      </c>
      <c r="T749" s="8">
        <f t="shared" si="296"/>
        <v>-1.039885700516404E-6</v>
      </c>
      <c r="V749" s="8">
        <f t="shared" si="297"/>
        <v>1.55625E-2</v>
      </c>
      <c r="W749" s="8">
        <f t="shared" si="298"/>
        <v>0</v>
      </c>
      <c r="X749" s="8">
        <v>0</v>
      </c>
      <c r="Z749" s="8">
        <f t="shared" si="299"/>
        <v>1.55625E-2</v>
      </c>
      <c r="AA749" s="8">
        <f t="shared" si="300"/>
        <v>0</v>
      </c>
      <c r="AB749" s="8">
        <v>0</v>
      </c>
    </row>
    <row r="750" spans="1:28" s="8" customFormat="1" x14ac:dyDescent="0.2">
      <c r="A750" s="8">
        <f t="shared" si="290"/>
        <v>-4.3541666666666668E-3</v>
      </c>
      <c r="B750" s="8">
        <f t="shared" si="291"/>
        <v>0</v>
      </c>
      <c r="C750" s="8">
        <f t="shared" si="292"/>
        <v>0</v>
      </c>
      <c r="E750" s="8" t="b">
        <f t="shared" si="293"/>
        <v>0</v>
      </c>
      <c r="F750" s="8" t="b">
        <f t="shared" si="294"/>
        <v>0</v>
      </c>
      <c r="L750" s="8">
        <v>749</v>
      </c>
      <c r="M750" s="8" cm="1">
        <f t="array" ref="M750">INDEX(W$2:W$961,ROWS(W750:W$961))</f>
        <v>-8.5141629E-9</v>
      </c>
      <c r="N750" s="8" cm="1">
        <f t="array" ref="N750">INDEX(AA$2:AA$961,ROWS(AA750:AA$961))</f>
        <v>8.4222304999999999E-9</v>
      </c>
      <c r="Q750" s="8">
        <f t="shared" si="295"/>
        <v>5.6458333333333334E-3</v>
      </c>
      <c r="R750" s="8">
        <f>IFERROR(SUMPRODUCT(INDEX($B$1:$B$9600,$L751):INDEX($B$1:$B$9600,$L751+959),M$2:M$961)/$G$3,NA())</f>
        <v>-4.262801435625876E-7</v>
      </c>
      <c r="S750" s="8">
        <f>IFERROR(SUMPRODUCT(INDEX($C$1:$C$9600,$L751):INDEX($C$1:$C$9600,$L751+959),N$2:N$961)/$G$5,NA())</f>
        <v>-6.0728786203015978E-7</v>
      </c>
      <c r="T750" s="8">
        <f t="shared" si="296"/>
        <v>-1.0335680055927473E-6</v>
      </c>
      <c r="V750" s="8">
        <f t="shared" si="297"/>
        <v>1.5583333333333333E-2</v>
      </c>
      <c r="W750" s="8">
        <f t="shared" si="298"/>
        <v>0</v>
      </c>
      <c r="X750" s="8">
        <v>0</v>
      </c>
      <c r="Z750" s="8">
        <f t="shared" si="299"/>
        <v>1.5583333333333333E-2</v>
      </c>
      <c r="AA750" s="8">
        <f t="shared" si="300"/>
        <v>0</v>
      </c>
      <c r="AB750" s="8">
        <v>0</v>
      </c>
    </row>
    <row r="751" spans="1:28" s="8" customFormat="1" x14ac:dyDescent="0.2">
      <c r="A751" s="8">
        <f t="shared" si="290"/>
        <v>-4.3333333333333331E-3</v>
      </c>
      <c r="B751" s="8">
        <f t="shared" si="291"/>
        <v>0</v>
      </c>
      <c r="C751" s="8">
        <f t="shared" si="292"/>
        <v>0</v>
      </c>
      <c r="E751" s="8" t="b">
        <f t="shared" si="293"/>
        <v>0</v>
      </c>
      <c r="F751" s="8" t="b">
        <f t="shared" si="294"/>
        <v>0</v>
      </c>
      <c r="L751" s="8">
        <v>750</v>
      </c>
      <c r="M751" s="8" cm="1">
        <f t="array" ref="M751">INDEX(W$2:W$961,ROWS(W751:W$961))</f>
        <v>-1.0104696399999999E-8</v>
      </c>
      <c r="N751" s="8" cm="1">
        <f t="array" ref="N751">INDEX(AA$2:AA$961,ROWS(AA751:AA$961))</f>
        <v>9.8285690999999998E-9</v>
      </c>
      <c r="Q751" s="8">
        <f t="shared" si="295"/>
        <v>5.6666666666666671E-3</v>
      </c>
      <c r="R751" s="8">
        <f>IFERROR(SUMPRODUCT(INDEX($B$1:$B$9600,$L752):INDEX($B$1:$B$9600,$L752+959),M$2:M$961)/$G$3,NA())</f>
        <v>-9.1594040012414136E-7</v>
      </c>
      <c r="S751" s="8">
        <f>IFERROR(SUMPRODUCT(INDEX($C$1:$C$9600,$L752):INDEX($C$1:$C$9600,$L752+959),N$2:N$961)/$G$5,NA())</f>
        <v>-9.6187232781019733E-8</v>
      </c>
      <c r="T751" s="8">
        <f t="shared" si="296"/>
        <v>-1.0121276329051611E-6</v>
      </c>
      <c r="V751" s="8">
        <f t="shared" si="297"/>
        <v>1.5604166666666667E-2</v>
      </c>
      <c r="W751" s="8">
        <f t="shared" si="298"/>
        <v>0</v>
      </c>
      <c r="X751" s="8">
        <v>0</v>
      </c>
      <c r="Z751" s="8">
        <f t="shared" si="299"/>
        <v>1.5604166666666667E-2</v>
      </c>
      <c r="AA751" s="8">
        <f t="shared" si="300"/>
        <v>0</v>
      </c>
      <c r="AB751" s="8">
        <v>0</v>
      </c>
    </row>
    <row r="752" spans="1:28" s="8" customFormat="1" x14ac:dyDescent="0.2">
      <c r="A752" s="8">
        <f t="shared" si="290"/>
        <v>-4.3125000000000004E-3</v>
      </c>
      <c r="B752" s="8">
        <f t="shared" si="291"/>
        <v>0</v>
      </c>
      <c r="C752" s="8">
        <f t="shared" si="292"/>
        <v>0</v>
      </c>
      <c r="E752" s="8" t="b">
        <f t="shared" si="293"/>
        <v>0</v>
      </c>
      <c r="F752" s="8" t="b">
        <f t="shared" si="294"/>
        <v>0</v>
      </c>
      <c r="L752" s="8">
        <v>751</v>
      </c>
      <c r="M752" s="8" cm="1">
        <f t="array" ref="M752">INDEX(W$2:W$961,ROWS(W752:W$961))</f>
        <v>-1.1820709600000001E-8</v>
      </c>
      <c r="N752" s="8" cm="1">
        <f t="array" ref="N752">INDEX(AA$2:AA$961,ROWS(AA752:AA$961))</f>
        <v>1.1328503E-8</v>
      </c>
      <c r="Q752" s="8">
        <f t="shared" si="295"/>
        <v>5.6874999999999998E-3</v>
      </c>
      <c r="R752" s="8">
        <f>IFERROR(SUMPRODUCT(INDEX($B$1:$B$9600,$L753):INDEX($B$1:$B$9600,$L753+959),M$2:M$961)/$G$3,NA())</f>
        <v>-1.3152421454662256E-6</v>
      </c>
      <c r="S752" s="8">
        <f>IFERROR(SUMPRODUCT(INDEX($C$1:$C$9600,$L753):INDEX($C$1:$C$9600,$L753+959),N$2:N$961)/$G$5,NA())</f>
        <v>3.3678606213617653E-7</v>
      </c>
      <c r="T752" s="8">
        <f t="shared" si="296"/>
        <v>-9.78456083330049E-7</v>
      </c>
      <c r="V752" s="8">
        <f t="shared" si="297"/>
        <v>1.5625E-2</v>
      </c>
      <c r="W752" s="8">
        <f t="shared" si="298"/>
        <v>0</v>
      </c>
      <c r="X752" s="8">
        <v>0</v>
      </c>
      <c r="Z752" s="8">
        <f t="shared" si="299"/>
        <v>1.5625E-2</v>
      </c>
      <c r="AA752" s="8">
        <f t="shared" si="300"/>
        <v>0</v>
      </c>
      <c r="AB752" s="8">
        <v>0</v>
      </c>
    </row>
    <row r="753" spans="1:28" s="8" customFormat="1" x14ac:dyDescent="0.2">
      <c r="A753" s="8">
        <f t="shared" si="290"/>
        <v>-4.2916666666666667E-3</v>
      </c>
      <c r="B753" s="8">
        <f t="shared" si="291"/>
        <v>0</v>
      </c>
      <c r="C753" s="8">
        <f t="shared" si="292"/>
        <v>0</v>
      </c>
      <c r="E753" s="8" t="b">
        <f t="shared" si="293"/>
        <v>0</v>
      </c>
      <c r="F753" s="8" t="b">
        <f t="shared" si="294"/>
        <v>0</v>
      </c>
      <c r="L753" s="8">
        <v>752</v>
      </c>
      <c r="M753" s="8" cm="1">
        <f t="array" ref="M753">INDEX(W$2:W$961,ROWS(W753:W$961))</f>
        <v>-1.36557161E-8</v>
      </c>
      <c r="N753" s="8" cm="1">
        <f t="array" ref="N753">INDEX(AA$2:AA$961,ROWS(AA753:AA$961))</f>
        <v>1.29124416E-8</v>
      </c>
      <c r="Q753" s="8">
        <f t="shared" si="295"/>
        <v>5.7083333333333335E-3</v>
      </c>
      <c r="R753" s="8">
        <f>IFERROR(SUMPRODUCT(INDEX($B$1:$B$9600,$L754):INDEX($B$1:$B$9600,$L754+959),M$2:M$961)/$G$3,NA())</f>
        <v>-1.6324800098713348E-6</v>
      </c>
      <c r="S753" s="8">
        <f>IFERROR(SUMPRODUCT(INDEX($C$1:$C$9600,$L754):INDEX($C$1:$C$9600,$L754+959),N$2:N$961)/$G$5,NA())</f>
        <v>6.9733220426233088E-7</v>
      </c>
      <c r="T753" s="8">
        <f t="shared" si="296"/>
        <v>-9.3514780560900392E-7</v>
      </c>
      <c r="V753" s="8">
        <f t="shared" si="297"/>
        <v>1.5645833333333335E-2</v>
      </c>
      <c r="W753" s="8">
        <f t="shared" si="298"/>
        <v>0</v>
      </c>
      <c r="X753" s="8">
        <v>0</v>
      </c>
      <c r="Z753" s="8">
        <f t="shared" si="299"/>
        <v>1.5645833333333335E-2</v>
      </c>
      <c r="AA753" s="8">
        <f t="shared" si="300"/>
        <v>0</v>
      </c>
      <c r="AB753" s="8">
        <v>0</v>
      </c>
    </row>
    <row r="754" spans="1:28" s="8" customFormat="1" x14ac:dyDescent="0.2">
      <c r="A754" s="8">
        <f t="shared" si="290"/>
        <v>-4.2708333333333331E-3</v>
      </c>
      <c r="B754" s="8">
        <f t="shared" si="291"/>
        <v>0</v>
      </c>
      <c r="C754" s="8">
        <f t="shared" si="292"/>
        <v>0</v>
      </c>
      <c r="E754" s="8" t="b">
        <f t="shared" si="293"/>
        <v>0</v>
      </c>
      <c r="F754" s="8" t="b">
        <f t="shared" si="294"/>
        <v>0</v>
      </c>
      <c r="L754" s="8">
        <v>753</v>
      </c>
      <c r="M754" s="8" cm="1">
        <f t="array" ref="M754">INDEX(W$2:W$961,ROWS(W754:W$961))</f>
        <v>-1.5599872E-8</v>
      </c>
      <c r="N754" s="8" cm="1">
        <f t="array" ref="N754">INDEX(AA$2:AA$961,ROWS(AA754:AA$961))</f>
        <v>1.45684666E-8</v>
      </c>
      <c r="Q754" s="8">
        <f t="shared" si="295"/>
        <v>5.7291666666666663E-3</v>
      </c>
      <c r="R754" s="8">
        <f>IFERROR(SUMPRODUCT(INDEX($B$1:$B$9600,$L755):INDEX($B$1:$B$9600,$L755+959),M$2:M$961)/$G$3,NA())</f>
        <v>-1.8758598661994678E-6</v>
      </c>
      <c r="S754" s="8">
        <f>IFERROR(SUMPRODUCT(INDEX($C$1:$C$9600,$L755):INDEX($C$1:$C$9600,$L755+959),N$2:N$961)/$G$5,NA())</f>
        <v>9.9135011045970894E-7</v>
      </c>
      <c r="T754" s="8">
        <f t="shared" si="296"/>
        <v>-8.8450975573975885E-7</v>
      </c>
      <c r="V754" s="8">
        <f t="shared" si="297"/>
        <v>1.5666666666666666E-2</v>
      </c>
      <c r="W754" s="8">
        <f t="shared" si="298"/>
        <v>0</v>
      </c>
      <c r="X754" s="8">
        <v>0</v>
      </c>
      <c r="Z754" s="8">
        <f t="shared" si="299"/>
        <v>1.5666666666666666E-2</v>
      </c>
      <c r="AA754" s="8">
        <f t="shared" si="300"/>
        <v>0</v>
      </c>
      <c r="AB754" s="8">
        <v>0</v>
      </c>
    </row>
    <row r="755" spans="1:28" s="8" customFormat="1" x14ac:dyDescent="0.2">
      <c r="A755" s="8">
        <f t="shared" si="290"/>
        <v>-4.2500000000000003E-3</v>
      </c>
      <c r="B755" s="8">
        <f t="shared" si="291"/>
        <v>0</v>
      </c>
      <c r="C755" s="8">
        <f t="shared" si="292"/>
        <v>0</v>
      </c>
      <c r="E755" s="8" t="b">
        <f t="shared" si="293"/>
        <v>0</v>
      </c>
      <c r="F755" s="8" t="b">
        <f t="shared" si="294"/>
        <v>0</v>
      </c>
      <c r="L755" s="8">
        <v>754</v>
      </c>
      <c r="M755" s="8" cm="1">
        <f t="array" ref="M755">INDEX(W$2:W$961,ROWS(W755:W$961))</f>
        <v>-1.7639510299999999E-8</v>
      </c>
      <c r="N755" s="8" cm="1">
        <f t="array" ref="N755">INDEX(AA$2:AA$961,ROWS(AA755:AA$961))</f>
        <v>1.6281163400000001E-8</v>
      </c>
      <c r="Q755" s="8">
        <f t="shared" si="295"/>
        <v>5.7499999999999999E-3</v>
      </c>
      <c r="R755" s="8">
        <f>IFERROR(SUMPRODUCT(INDEX($B$1:$B$9600,$L756):INDEX($B$1:$B$9600,$L756+959),M$2:M$961)/$G$3,NA())</f>
        <v>-2.0533914982576001E-6</v>
      </c>
      <c r="S755" s="8">
        <f>IFERROR(SUMPRODUCT(INDEX($C$1:$C$9600,$L756):INDEX($C$1:$C$9600,$L756+959),N$2:N$961)/$G$5,NA())</f>
        <v>1.2248176539422501E-6</v>
      </c>
      <c r="T755" s="8">
        <f t="shared" si="296"/>
        <v>-8.2857384431534992E-7</v>
      </c>
      <c r="V755" s="8">
        <f t="shared" si="297"/>
        <v>1.56875E-2</v>
      </c>
      <c r="W755" s="8">
        <f t="shared" si="298"/>
        <v>0</v>
      </c>
      <c r="X755" s="8">
        <v>0</v>
      </c>
      <c r="Z755" s="8">
        <f t="shared" si="299"/>
        <v>1.56875E-2</v>
      </c>
      <c r="AA755" s="8">
        <f t="shared" si="300"/>
        <v>0</v>
      </c>
      <c r="AB755" s="8">
        <v>0</v>
      </c>
    </row>
    <row r="756" spans="1:28" s="8" customFormat="1" x14ac:dyDescent="0.2">
      <c r="A756" s="8">
        <f t="shared" si="290"/>
        <v>-4.2291666666666667E-3</v>
      </c>
      <c r="B756" s="8">
        <f t="shared" si="291"/>
        <v>0</v>
      </c>
      <c r="C756" s="8">
        <f t="shared" si="292"/>
        <v>0</v>
      </c>
      <c r="E756" s="8" t="b">
        <f t="shared" si="293"/>
        <v>0</v>
      </c>
      <c r="F756" s="8" t="b">
        <f t="shared" si="294"/>
        <v>0</v>
      </c>
      <c r="L756" s="8">
        <v>755</v>
      </c>
      <c r="M756" s="8" cm="1">
        <f t="array" ref="M756">INDEX(W$2:W$961,ROWS(W756:W$961))</f>
        <v>-1.97566535E-8</v>
      </c>
      <c r="N756" s="8" cm="1">
        <f t="array" ref="N756">INDEX(AA$2:AA$961,ROWS(AA756:AA$961))</f>
        <v>1.8030127899999999E-8</v>
      </c>
      <c r="Q756" s="8">
        <f t="shared" si="295"/>
        <v>5.7708333333333335E-3</v>
      </c>
      <c r="R756" s="8">
        <f>IFERROR(SUMPRODUCT(INDEX($B$1:$B$9600,$L757):INDEX($B$1:$B$9600,$L757+959),M$2:M$961)/$G$3,NA())</f>
        <v>-2.1728009018052539E-6</v>
      </c>
      <c r="S756" s="8">
        <f>IFERROR(SUMPRODUCT(INDEX($C$1:$C$9600,$L757):INDEX($C$1:$C$9600,$L757+959),N$2:N$961)/$G$5,NA())</f>
        <v>1.4036893130219783E-6</v>
      </c>
      <c r="T756" s="8">
        <f t="shared" si="296"/>
        <v>-7.6911158878327559E-7</v>
      </c>
      <c r="V756" s="8">
        <f t="shared" si="297"/>
        <v>1.5708333333333335E-2</v>
      </c>
      <c r="W756" s="8">
        <f t="shared" si="298"/>
        <v>0</v>
      </c>
      <c r="X756" s="8">
        <v>0</v>
      </c>
      <c r="Z756" s="8">
        <f t="shared" si="299"/>
        <v>1.5708333333333335E-2</v>
      </c>
      <c r="AA756" s="8">
        <f t="shared" si="300"/>
        <v>0</v>
      </c>
      <c r="AB756" s="8">
        <v>0</v>
      </c>
    </row>
    <row r="757" spans="1:28" s="8" customFormat="1" x14ac:dyDescent="0.2">
      <c r="A757" s="8">
        <f t="shared" si="290"/>
        <v>-4.208333333333333E-3</v>
      </c>
      <c r="B757" s="8">
        <f t="shared" si="291"/>
        <v>0</v>
      </c>
      <c r="C757" s="8">
        <f t="shared" si="292"/>
        <v>0</v>
      </c>
      <c r="E757" s="8" t="b">
        <f t="shared" si="293"/>
        <v>0</v>
      </c>
      <c r="F757" s="8" t="b">
        <f t="shared" si="294"/>
        <v>0</v>
      </c>
      <c r="L757" s="8">
        <v>756</v>
      </c>
      <c r="M757" s="8" cm="1">
        <f t="array" ref="M757">INDEX(W$2:W$961,ROWS(W757:W$961))</f>
        <v>-2.1928511699999999E-8</v>
      </c>
      <c r="N757" s="8" cm="1">
        <f t="array" ref="N757">INDEX(AA$2:AA$961,ROWS(AA757:AA$961))</f>
        <v>1.9791522399999999E-8</v>
      </c>
      <c r="Q757" s="8">
        <f t="shared" si="295"/>
        <v>5.7916666666666663E-3</v>
      </c>
      <c r="R757" s="8">
        <f>IFERROR(SUMPRODUCT(INDEX($B$1:$B$9600,$L758):INDEX($B$1:$B$9600,$L758+959),M$2:M$961)/$G$3,NA())</f>
        <v>-2.2414604681680439E-6</v>
      </c>
      <c r="S757" s="8">
        <f>IFERROR(SUMPRODUCT(INDEX($C$1:$C$9600,$L758):INDEX($C$1:$C$9600,$L758+959),N$2:N$961)/$G$5,NA())</f>
        <v>1.5338100996831866E-6</v>
      </c>
      <c r="T757" s="8">
        <f t="shared" si="296"/>
        <v>-7.076503684848573E-7</v>
      </c>
      <c r="V757" s="8">
        <f t="shared" si="297"/>
        <v>1.5729166666666666E-2</v>
      </c>
      <c r="W757" s="8">
        <f t="shared" si="298"/>
        <v>0</v>
      </c>
      <c r="X757" s="8">
        <v>0</v>
      </c>
      <c r="Z757" s="8">
        <f t="shared" si="299"/>
        <v>1.5729166666666666E-2</v>
      </c>
      <c r="AA757" s="8">
        <f t="shared" si="300"/>
        <v>0</v>
      </c>
      <c r="AB757" s="8">
        <v>0</v>
      </c>
    </row>
    <row r="758" spans="1:28" s="8" customFormat="1" x14ac:dyDescent="0.2">
      <c r="A758" s="8">
        <f t="shared" si="290"/>
        <v>-4.1875000000000002E-3</v>
      </c>
      <c r="B758" s="8">
        <f t="shared" si="291"/>
        <v>0</v>
      </c>
      <c r="C758" s="8">
        <f t="shared" si="292"/>
        <v>0</v>
      </c>
      <c r="E758" s="8" t="b">
        <f t="shared" si="293"/>
        <v>0</v>
      </c>
      <c r="F758" s="8" t="b">
        <f t="shared" si="294"/>
        <v>0</v>
      </c>
      <c r="L758" s="8">
        <v>757</v>
      </c>
      <c r="M758" s="8" cm="1">
        <f t="array" ref="M758">INDEX(W$2:W$961,ROWS(W758:W$961))</f>
        <v>-2.4126969000000002E-8</v>
      </c>
      <c r="N758" s="8" cm="1">
        <f t="array" ref="N758">INDEX(AA$2:AA$961,ROWS(AA758:AA$961))</f>
        <v>2.15366339E-8</v>
      </c>
      <c r="Q758" s="8">
        <f t="shared" si="295"/>
        <v>5.8125E-3</v>
      </c>
      <c r="R758" s="8">
        <f>IFERROR(SUMPRODUCT(INDEX($B$1:$B$9600,$L759):INDEX($B$1:$B$9600,$L759+959),M$2:M$961)/$G$3,NA())</f>
        <v>-2.2663353049369755E-6</v>
      </c>
      <c r="S758" s="8">
        <f>IFERROR(SUMPRODUCT(INDEX($C$1:$C$9600,$L759):INDEX($C$1:$C$9600,$L759+959),N$2:N$961)/$G$5,NA())</f>
        <v>1.6208445479503012E-6</v>
      </c>
      <c r="T758" s="8">
        <f t="shared" si="296"/>
        <v>-6.454907569866743E-7</v>
      </c>
      <c r="V758" s="8">
        <f t="shared" si="297"/>
        <v>1.575E-2</v>
      </c>
      <c r="W758" s="8">
        <f t="shared" si="298"/>
        <v>0</v>
      </c>
      <c r="X758" s="8">
        <v>0</v>
      </c>
      <c r="Z758" s="8">
        <f t="shared" si="299"/>
        <v>1.575E-2</v>
      </c>
      <c r="AA758" s="8">
        <f t="shared" si="300"/>
        <v>0</v>
      </c>
      <c r="AB758" s="8">
        <v>0</v>
      </c>
    </row>
    <row r="759" spans="1:28" s="8" customFormat="1" x14ac:dyDescent="0.2">
      <c r="A759" s="8">
        <f t="shared" si="290"/>
        <v>-4.1666666666666666E-3</v>
      </c>
      <c r="B759" s="8">
        <f t="shared" si="291"/>
        <v>0</v>
      </c>
      <c r="C759" s="8">
        <f t="shared" si="292"/>
        <v>0</v>
      </c>
      <c r="E759" s="8" t="b">
        <f t="shared" si="293"/>
        <v>0</v>
      </c>
      <c r="F759" s="8" t="b">
        <f t="shared" si="294"/>
        <v>0</v>
      </c>
      <c r="L759" s="8">
        <v>758</v>
      </c>
      <c r="M759" s="8" cm="1">
        <f t="array" ref="M759">INDEX(W$2:W$961,ROWS(W759:W$961))</f>
        <v>-2.6318067900000001E-8</v>
      </c>
      <c r="N759" s="8" cm="1">
        <f t="array" ref="N759">INDEX(AA$2:AA$961,ROWS(AA759:AA$961))</f>
        <v>2.32306442E-8</v>
      </c>
      <c r="Q759" s="8">
        <f t="shared" si="295"/>
        <v>5.8333333333333336E-3</v>
      </c>
      <c r="R759" s="8">
        <f>IFERROR(SUMPRODUCT(INDEX($B$1:$B$9600,$L760):INDEX($B$1:$B$9600,$L760+959),M$2:M$961)/$G$3,NA())</f>
        <v>-2.253943978332035E-6</v>
      </c>
      <c r="S759" s="8">
        <f>IFERROR(SUMPRODUCT(INDEX($C$1:$C$9600,$L760):INDEX($C$1:$C$9600,$L760+959),N$2:N$961)/$G$5,NA())</f>
        <v>1.6702195001864408E-6</v>
      </c>
      <c r="T759" s="8">
        <f t="shared" si="296"/>
        <v>-5.8372447814559425E-7</v>
      </c>
      <c r="V759" s="8">
        <f t="shared" si="297"/>
        <v>1.5770833333333335E-2</v>
      </c>
      <c r="W759" s="8">
        <f t="shared" si="298"/>
        <v>0</v>
      </c>
      <c r="X759" s="8">
        <v>0</v>
      </c>
      <c r="Z759" s="8">
        <f t="shared" si="299"/>
        <v>1.5770833333333335E-2</v>
      </c>
      <c r="AA759" s="8">
        <f t="shared" si="300"/>
        <v>0</v>
      </c>
      <c r="AB759" s="8">
        <v>0</v>
      </c>
    </row>
    <row r="760" spans="1:28" s="8" customFormat="1" x14ac:dyDescent="0.2">
      <c r="A760" s="8">
        <f t="shared" si="290"/>
        <v>-4.145833333333333E-3</v>
      </c>
      <c r="B760" s="8">
        <f t="shared" si="291"/>
        <v>0</v>
      </c>
      <c r="C760" s="8">
        <f t="shared" si="292"/>
        <v>0</v>
      </c>
      <c r="E760" s="8" t="b">
        <f t="shared" si="293"/>
        <v>0</v>
      </c>
      <c r="F760" s="8" t="b">
        <f t="shared" si="294"/>
        <v>0</v>
      </c>
      <c r="L760" s="8">
        <v>759</v>
      </c>
      <c r="M760" s="8" cm="1">
        <f t="array" ref="M760">INDEX(W$2:W$961,ROWS(W760:W$961))</f>
        <v>-2.8461499300000001E-8</v>
      </c>
      <c r="N760" s="8" cm="1">
        <f t="array" ref="N760">INDEX(AA$2:AA$961,ROWS(AA760:AA$961))</f>
        <v>2.4834198900000001E-8</v>
      </c>
      <c r="Q760" s="8">
        <f t="shared" si="295"/>
        <v>5.8541666666666664E-3</v>
      </c>
      <c r="R760" s="8">
        <f>IFERROR(SUMPRODUCT(INDEX($B$1:$B$9600,$L761):INDEX($B$1:$B$9600,$L761+959),M$2:M$961)/$G$3,NA())</f>
        <v>-2.2103320130637517E-6</v>
      </c>
      <c r="S760" s="8">
        <f>IFERROR(SUMPRODUCT(INDEX($C$1:$C$9600,$L761):INDEX($C$1:$C$9600,$L761+959),N$2:N$961)/$G$5,NA())</f>
        <v>1.6870794138369417E-6</v>
      </c>
      <c r="T760" s="8">
        <f t="shared" si="296"/>
        <v>-5.2325259922681005E-7</v>
      </c>
      <c r="V760" s="8">
        <f t="shared" si="297"/>
        <v>1.5791666666666666E-2</v>
      </c>
      <c r="W760" s="8">
        <f t="shared" si="298"/>
        <v>0</v>
      </c>
      <c r="X760" s="8">
        <v>0</v>
      </c>
      <c r="Z760" s="8">
        <f t="shared" si="299"/>
        <v>1.5791666666666666E-2</v>
      </c>
      <c r="AA760" s="8">
        <f t="shared" si="300"/>
        <v>0</v>
      </c>
      <c r="AB760" s="8">
        <v>0</v>
      </c>
    </row>
    <row r="761" spans="1:28" s="8" customFormat="1" x14ac:dyDescent="0.2">
      <c r="A761" s="8">
        <f t="shared" si="290"/>
        <v>-4.1250000000000002E-3</v>
      </c>
      <c r="B761" s="8">
        <f t="shared" si="291"/>
        <v>0</v>
      </c>
      <c r="C761" s="8">
        <f t="shared" si="292"/>
        <v>0</v>
      </c>
      <c r="E761" s="8" t="b">
        <f t="shared" si="293"/>
        <v>0</v>
      </c>
      <c r="F761" s="8" t="b">
        <f t="shared" si="294"/>
        <v>0</v>
      </c>
      <c r="L761" s="8">
        <v>760</v>
      </c>
      <c r="M761" s="8" cm="1">
        <f t="array" ref="M761">INDEX(W$2:W$961,ROWS(W761:W$961))</f>
        <v>-3.0510108000000001E-8</v>
      </c>
      <c r="N761" s="8" cm="1">
        <f t="array" ref="N761">INDEX(AA$2:AA$961,ROWS(AA761:AA$961))</f>
        <v>2.63017822E-8</v>
      </c>
      <c r="Q761" s="8">
        <f t="shared" si="295"/>
        <v>5.875E-3</v>
      </c>
      <c r="R761" s="8">
        <f>IFERROR(SUMPRODUCT(INDEX($B$1:$B$9600,$L762):INDEX($B$1:$B$9600,$L762+959),M$2:M$961)/$G$3,NA())</f>
        <v>-2.1410565538638872E-6</v>
      </c>
      <c r="S761" s="8">
        <f>IFERROR(SUMPRODUCT(INDEX($C$1:$C$9600,$L762):INDEX($C$1:$C$9600,$L762+959),N$2:N$961)/$G$5,NA())</f>
        <v>1.676252917836006E-6</v>
      </c>
      <c r="T761" s="8">
        <f t="shared" si="296"/>
        <v>-4.6480363602788119E-7</v>
      </c>
      <c r="V761" s="8">
        <f t="shared" si="297"/>
        <v>1.58125E-2</v>
      </c>
      <c r="W761" s="8">
        <f t="shared" si="298"/>
        <v>0</v>
      </c>
      <c r="X761" s="8">
        <v>0</v>
      </c>
      <c r="Z761" s="8">
        <f t="shared" si="299"/>
        <v>1.58125E-2</v>
      </c>
      <c r="AA761" s="8">
        <f t="shared" si="300"/>
        <v>0</v>
      </c>
      <c r="AB761" s="8">
        <v>0</v>
      </c>
    </row>
    <row r="762" spans="1:28" s="8" customFormat="1" x14ac:dyDescent="0.2">
      <c r="A762" s="8">
        <f t="shared" si="290"/>
        <v>-4.1041666666666666E-3</v>
      </c>
      <c r="B762" s="8">
        <f t="shared" si="291"/>
        <v>0</v>
      </c>
      <c r="C762" s="8">
        <f t="shared" si="292"/>
        <v>0</v>
      </c>
      <c r="E762" s="8" t="b">
        <f t="shared" si="293"/>
        <v>0</v>
      </c>
      <c r="F762" s="8" t="b">
        <f t="shared" si="294"/>
        <v>0</v>
      </c>
      <c r="L762" s="8">
        <v>761</v>
      </c>
      <c r="M762" s="8" cm="1">
        <f t="array" ref="M762">INDEX(W$2:W$961,ROWS(W762:W$961))</f>
        <v>-3.2409425700000001E-8</v>
      </c>
      <c r="N762" s="8" cm="1">
        <f t="array" ref="N762">INDEX(AA$2:AA$961,ROWS(AA762:AA$961))</f>
        <v>2.75808518E-8</v>
      </c>
      <c r="Q762" s="8">
        <f t="shared" si="295"/>
        <v>5.8958333333333337E-3</v>
      </c>
      <c r="R762" s="8">
        <f>IFERROR(SUMPRODUCT(INDEX($B$1:$B$9600,$L763):INDEX($B$1:$B$9600,$L763+959),M$2:M$961)/$G$3,NA())</f>
        <v>-2.0511806745783235E-6</v>
      </c>
      <c r="S762" s="8">
        <f>IFERROR(SUMPRODUCT(INDEX($C$1:$C$9600,$L763):INDEX($C$1:$C$9600,$L763+959),N$2:N$961)/$G$5,NA())</f>
        <v>1.6422293733065332E-6</v>
      </c>
      <c r="T762" s="8">
        <f t="shared" si="296"/>
        <v>-4.0895130127179029E-7</v>
      </c>
      <c r="V762" s="8">
        <f t="shared" si="297"/>
        <v>1.5833333333333335E-2</v>
      </c>
      <c r="W762" s="8">
        <f t="shared" si="298"/>
        <v>0</v>
      </c>
      <c r="X762" s="8">
        <v>0</v>
      </c>
      <c r="Z762" s="8">
        <f t="shared" si="299"/>
        <v>1.5833333333333335E-2</v>
      </c>
      <c r="AA762" s="8">
        <f t="shared" si="300"/>
        <v>0</v>
      </c>
      <c r="AB762" s="8">
        <v>0</v>
      </c>
    </row>
    <row r="763" spans="1:28" s="8" customFormat="1" x14ac:dyDescent="0.2">
      <c r="A763" s="8">
        <f t="shared" si="290"/>
        <v>-4.0833333333333329E-3</v>
      </c>
      <c r="B763" s="8">
        <f t="shared" si="291"/>
        <v>0</v>
      </c>
      <c r="C763" s="8">
        <f t="shared" si="292"/>
        <v>0</v>
      </c>
      <c r="E763" s="8" t="b">
        <f t="shared" si="293"/>
        <v>0</v>
      </c>
      <c r="F763" s="8" t="b">
        <f t="shared" si="294"/>
        <v>0</v>
      </c>
      <c r="L763" s="8">
        <v>762</v>
      </c>
      <c r="M763" s="8" cm="1">
        <f t="array" ref="M763">INDEX(W$2:W$961,ROWS(W763:W$961))</f>
        <v>-3.4097245600000003E-8</v>
      </c>
      <c r="N763" s="8" cm="1">
        <f t="array" ref="N763">INDEX(AA$2:AA$961,ROWS(AA763:AA$961))</f>
        <v>2.8613466900000001E-8</v>
      </c>
      <c r="Q763" s="8">
        <f t="shared" si="295"/>
        <v>5.9166666666666664E-3</v>
      </c>
      <c r="R763" s="8">
        <f>IFERROR(SUMPRODUCT(INDEX($B$1:$B$9600,$L764):INDEX($B$1:$B$9600,$L764+959),M$2:M$961)/$G$3,NA())</f>
        <v>-1.9452759124960086E-6</v>
      </c>
      <c r="S763" s="8">
        <f>IFERROR(SUMPRODUCT(INDEX($C$1:$C$9600,$L764):INDEX($C$1:$C$9600,$L764+959),N$2:N$961)/$G$5,NA())</f>
        <v>1.5891442339612846E-6</v>
      </c>
      <c r="T763" s="8">
        <f t="shared" si="296"/>
        <v>-3.5613167853472406E-7</v>
      </c>
      <c r="V763" s="8">
        <f t="shared" si="297"/>
        <v>1.5854166666666666E-2</v>
      </c>
      <c r="W763" s="8">
        <f t="shared" si="298"/>
        <v>0</v>
      </c>
      <c r="X763" s="8">
        <v>0</v>
      </c>
      <c r="Z763" s="8">
        <f t="shared" si="299"/>
        <v>1.5854166666666666E-2</v>
      </c>
      <c r="AA763" s="8">
        <f t="shared" si="300"/>
        <v>0</v>
      </c>
      <c r="AB763" s="8">
        <v>0</v>
      </c>
    </row>
    <row r="764" spans="1:28" s="8" customFormat="1" x14ac:dyDescent="0.2">
      <c r="A764" s="8">
        <f t="shared" si="290"/>
        <v>-4.0625000000000001E-3</v>
      </c>
      <c r="B764" s="8">
        <f t="shared" si="291"/>
        <v>0</v>
      </c>
      <c r="C764" s="8">
        <f t="shared" si="292"/>
        <v>0</v>
      </c>
      <c r="E764" s="8" t="b">
        <f t="shared" si="293"/>
        <v>0</v>
      </c>
      <c r="F764" s="8" t="b">
        <f t="shared" si="294"/>
        <v>0</v>
      </c>
      <c r="L764" s="8">
        <v>763</v>
      </c>
      <c r="M764" s="8" cm="1">
        <f t="array" ref="M764">INDEX(W$2:W$961,ROWS(W764:W$961))</f>
        <v>-3.5503253599999998E-8</v>
      </c>
      <c r="N764" s="8" cm="1">
        <f t="array" ref="N764">INDEX(AA$2:AA$961,ROWS(AA764:AA$961))</f>
        <v>2.9334615800000001E-8</v>
      </c>
      <c r="Q764" s="8">
        <f t="shared" si="295"/>
        <v>5.9375000000000001E-3</v>
      </c>
      <c r="R764" s="8">
        <f>IFERROR(SUMPRODUCT(INDEX($B$1:$B$9600,$L765):INDEX($B$1:$B$9600,$L765+959),M$2:M$961)/$G$3,NA())</f>
        <v>-1.8274317044674335E-6</v>
      </c>
      <c r="S764" s="8">
        <f>IFERROR(SUMPRODUCT(INDEX($C$1:$C$9600,$L765):INDEX($C$1:$C$9600,$L765+959),N$2:N$961)/$G$5,NA())</f>
        <v>1.5207720546991695E-6</v>
      </c>
      <c r="T764" s="8">
        <f t="shared" si="296"/>
        <v>-3.0665964976826398E-7</v>
      </c>
      <c r="V764" s="8">
        <f t="shared" si="297"/>
        <v>1.5875E-2</v>
      </c>
      <c r="W764" s="8">
        <f t="shared" si="298"/>
        <v>0</v>
      </c>
      <c r="X764" s="8">
        <v>0</v>
      </c>
      <c r="Z764" s="8">
        <f t="shared" si="299"/>
        <v>1.5875E-2</v>
      </c>
      <c r="AA764" s="8">
        <f t="shared" si="300"/>
        <v>0</v>
      </c>
      <c r="AB764" s="8">
        <v>0</v>
      </c>
    </row>
    <row r="765" spans="1:28" s="8" customFormat="1" x14ac:dyDescent="0.2">
      <c r="A765" s="8">
        <f t="shared" si="290"/>
        <v>-4.0416666666666665E-3</v>
      </c>
      <c r="B765" s="8">
        <f t="shared" si="291"/>
        <v>0</v>
      </c>
      <c r="C765" s="8">
        <f t="shared" si="292"/>
        <v>0</v>
      </c>
      <c r="E765" s="8" t="b">
        <f t="shared" si="293"/>
        <v>0</v>
      </c>
      <c r="F765" s="8" t="b">
        <f t="shared" si="294"/>
        <v>0</v>
      </c>
      <c r="L765" s="8">
        <v>764</v>
      </c>
      <c r="M765" s="8" cm="1">
        <f t="array" ref="M765">INDEX(W$2:W$961,ROWS(W765:W$961))</f>
        <v>-3.6548732200000003E-8</v>
      </c>
      <c r="N765" s="8" cm="1">
        <f t="array" ref="N765">INDEX(AA$2:AA$961,ROWS(AA765:AA$961))</f>
        <v>2.9671843500000001E-8</v>
      </c>
      <c r="Q765" s="8">
        <f t="shared" si="295"/>
        <v>5.9583333333333337E-3</v>
      </c>
      <c r="R765" s="8">
        <f>IFERROR(SUMPRODUCT(INDEX($B$1:$B$9600,$L766):INDEX($B$1:$B$9600,$L766+959),M$2:M$961)/$G$3,NA())</f>
        <v>-1.7012705047384099E-6</v>
      </c>
      <c r="S765" s="8">
        <f>IFERROR(SUMPRODUCT(INDEX($C$1:$C$9600,$L766):INDEX($C$1:$C$9600,$L766+959),N$2:N$961)/$G$5,NA())</f>
        <v>1.4405260595123605E-6</v>
      </c>
      <c r="T765" s="8">
        <f t="shared" si="296"/>
        <v>-2.6074444522604945E-7</v>
      </c>
      <c r="V765" s="8">
        <f t="shared" si="297"/>
        <v>1.5895833333333335E-2</v>
      </c>
      <c r="W765" s="8">
        <f t="shared" si="298"/>
        <v>0</v>
      </c>
      <c r="X765" s="8">
        <v>0</v>
      </c>
      <c r="Z765" s="8">
        <f t="shared" si="299"/>
        <v>1.5895833333333335E-2</v>
      </c>
      <c r="AA765" s="8">
        <f t="shared" si="300"/>
        <v>0</v>
      </c>
      <c r="AB765" s="8">
        <v>0</v>
      </c>
    </row>
    <row r="766" spans="1:28" s="8" customFormat="1" x14ac:dyDescent="0.2">
      <c r="A766" s="8">
        <f t="shared" si="290"/>
        <v>-4.0208333333333337E-3</v>
      </c>
      <c r="B766" s="8">
        <f t="shared" si="291"/>
        <v>0</v>
      </c>
      <c r="C766" s="8">
        <f t="shared" si="292"/>
        <v>0</v>
      </c>
      <c r="E766" s="8" t="b">
        <f t="shared" si="293"/>
        <v>0</v>
      </c>
      <c r="F766" s="8" t="b">
        <f t="shared" si="294"/>
        <v>0</v>
      </c>
      <c r="L766" s="8">
        <v>765</v>
      </c>
      <c r="M766" s="8" cm="1">
        <f t="array" ref="M766">INDEX(W$2:W$961,ROWS(W766:W$961))</f>
        <v>-3.7146359100000001E-8</v>
      </c>
      <c r="N766" s="8" cm="1">
        <f t="array" ref="N766">INDEX(AA$2:AA$961,ROWS(AA766:AA$961))</f>
        <v>2.95470302E-8</v>
      </c>
      <c r="Q766" s="8">
        <f t="shared" si="295"/>
        <v>5.9791666666666665E-3</v>
      </c>
      <c r="R766" s="8">
        <f>IFERROR(SUMPRODUCT(INDEX($B$1:$B$9600,$L767):INDEX($B$1:$B$9600,$L767+959),M$2:M$961)/$G$3,NA())</f>
        <v>-1.5699674700222454E-6</v>
      </c>
      <c r="S766" s="8">
        <f>IFERROR(SUMPRODUCT(INDEX($C$1:$C$9600,$L767):INDEX($C$1:$C$9600,$L767+959),N$2:N$961)/$G$5,NA())</f>
        <v>1.3514632495002836E-6</v>
      </c>
      <c r="T766" s="8">
        <f t="shared" si="296"/>
        <v>-2.1850422052196178E-7</v>
      </c>
      <c r="V766" s="8">
        <f t="shared" si="297"/>
        <v>1.5916666666666666E-2</v>
      </c>
      <c r="W766" s="8">
        <f t="shared" si="298"/>
        <v>0</v>
      </c>
      <c r="X766" s="8">
        <v>0</v>
      </c>
      <c r="Z766" s="8">
        <f t="shared" si="299"/>
        <v>1.5916666666666666E-2</v>
      </c>
      <c r="AA766" s="8">
        <f t="shared" si="300"/>
        <v>0</v>
      </c>
      <c r="AB766" s="8">
        <v>0</v>
      </c>
    </row>
    <row r="767" spans="1:28" s="8" customFormat="1" x14ac:dyDescent="0.2">
      <c r="A767" s="8">
        <f t="shared" si="290"/>
        <v>-4.0000000000000001E-3</v>
      </c>
      <c r="B767" s="8">
        <f t="shared" si="291"/>
        <v>0</v>
      </c>
      <c r="C767" s="8">
        <f t="shared" si="292"/>
        <v>0</v>
      </c>
      <c r="E767" s="8" t="b">
        <f t="shared" si="293"/>
        <v>0</v>
      </c>
      <c r="F767" s="8" t="b">
        <f t="shared" si="294"/>
        <v>0</v>
      </c>
      <c r="L767" s="8">
        <v>766</v>
      </c>
      <c r="M767" s="8" cm="1">
        <f t="array" ref="M767">INDEX(W$2:W$961,ROWS(W767:W$961))</f>
        <v>-3.7200118599999997E-8</v>
      </c>
      <c r="N767" s="8" cm="1">
        <f t="array" ref="N767">INDEX(AA$2:AA$961,ROWS(AA767:AA$961))</f>
        <v>2.8874847900000002E-8</v>
      </c>
      <c r="Q767" s="8">
        <f t="shared" si="295"/>
        <v>6.0000000000000001E-3</v>
      </c>
      <c r="R767" s="8">
        <f>IFERROR(SUMPRODUCT(INDEX($B$1:$B$9600,$L768):INDEX($B$1:$B$9600,$L768+959),M$2:M$961)/$G$3,NA())</f>
        <v>-1.436273703208744E-6</v>
      </c>
      <c r="S767" s="8">
        <f>IFERROR(SUMPRODUCT(INDEX($C$1:$C$9600,$L768):INDEX($C$1:$C$9600,$L768+959),N$2:N$961)/$G$5,NA())</f>
        <v>1.2562941063234905E-6</v>
      </c>
      <c r="T767" s="8">
        <f t="shared" si="296"/>
        <v>-1.7997959688525347E-7</v>
      </c>
      <c r="V767" s="8">
        <f t="shared" si="297"/>
        <v>1.59375E-2</v>
      </c>
      <c r="W767" s="8">
        <f t="shared" si="298"/>
        <v>0</v>
      </c>
      <c r="X767" s="8">
        <v>0</v>
      </c>
      <c r="Z767" s="8">
        <f t="shared" si="299"/>
        <v>1.59375E-2</v>
      </c>
      <c r="AA767" s="8">
        <f t="shared" si="300"/>
        <v>0</v>
      </c>
      <c r="AB767" s="8">
        <v>0</v>
      </c>
    </row>
    <row r="768" spans="1:28" s="8" customFormat="1" x14ac:dyDescent="0.2">
      <c r="A768" s="8">
        <f t="shared" si="290"/>
        <v>-3.9791666666666664E-3</v>
      </c>
      <c r="B768" s="8">
        <f t="shared" si="291"/>
        <v>0</v>
      </c>
      <c r="C768" s="8">
        <f t="shared" si="292"/>
        <v>0</v>
      </c>
      <c r="E768" s="8" t="b">
        <f t="shared" si="293"/>
        <v>0</v>
      </c>
      <c r="F768" s="8" t="b">
        <f t="shared" si="294"/>
        <v>0</v>
      </c>
      <c r="L768" s="8">
        <v>767</v>
      </c>
      <c r="M768" s="8" cm="1">
        <f t="array" ref="M768">INDEX(W$2:W$961,ROWS(W768:W$961))</f>
        <v>-3.66053511E-8</v>
      </c>
      <c r="N768" s="8" cm="1">
        <f t="array" ref="N768">INDEX(AA$2:AA$961,ROWS(AA768:AA$961))</f>
        <v>2.7563048999999999E-8</v>
      </c>
      <c r="Q768" s="8">
        <f t="shared" si="295"/>
        <v>6.0208333333333338E-3</v>
      </c>
      <c r="R768" s="8">
        <f>IFERROR(SUMPRODUCT(INDEX($B$1:$B$9600,$L769):INDEX($B$1:$B$9600,$L769+959),M$2:M$961)/$G$3,NA())</f>
        <v>-1.3025421516148815E-6</v>
      </c>
      <c r="S768" s="8">
        <f>IFERROR(SUMPRODUCT(INDEX($C$1:$C$9600,$L769):INDEX($C$1:$C$9600,$L769+959),N$2:N$961)/$G$5,NA())</f>
        <v>1.1573960238882767E-6</v>
      </c>
      <c r="T768" s="8">
        <f t="shared" si="296"/>
        <v>-1.451461277266048E-7</v>
      </c>
      <c r="V768" s="8">
        <f t="shared" si="297"/>
        <v>1.5958333333333335E-2</v>
      </c>
      <c r="W768" s="8">
        <f t="shared" si="298"/>
        <v>0</v>
      </c>
      <c r="X768" s="8">
        <v>0</v>
      </c>
      <c r="Z768" s="8">
        <f t="shared" si="299"/>
        <v>1.5958333333333335E-2</v>
      </c>
      <c r="AA768" s="8">
        <f t="shared" si="300"/>
        <v>0</v>
      </c>
      <c r="AB768" s="8">
        <v>0</v>
      </c>
    </row>
    <row r="769" spans="1:28" s="8" customFormat="1" x14ac:dyDescent="0.2">
      <c r="A769" s="8">
        <f t="shared" ref="A769:A832" si="301">(ROW()-959)/48000</f>
        <v>-3.9583333333333337E-3</v>
      </c>
      <c r="B769" s="8">
        <f t="shared" ref="B769:B832" si="302">IF(E769,(1+COS(2*PI()*$I$1*(A769-$H$4)/6.5))*COS(2*PI()*$I$1*(A769-$H$4))/2,0)</f>
        <v>0</v>
      </c>
      <c r="C769" s="8">
        <f t="shared" ref="C769:C832" si="303">IF(F769,(1+COS(2*PI()*$I$1*(A769-$H$6)/6.5))*COS(2*PI()*$I$1*(A769-$H$6))/2,0)</f>
        <v>0</v>
      </c>
      <c r="E769" s="8" t="b">
        <f t="shared" ref="E769:E832" si="304">AND(A769&gt;=-3.25/$I$1+$H$4,A769&lt;=(3.25/$I$1)+$H$4)</f>
        <v>0</v>
      </c>
      <c r="F769" s="8" t="b">
        <f t="shared" ref="F769:F832" si="305">AND(A769&gt;=-3.25/$I$1+$H$6,A769&lt;=(3.25/$I$1)+$H$6)</f>
        <v>0</v>
      </c>
      <c r="L769" s="8">
        <v>768</v>
      </c>
      <c r="M769" s="8" cm="1">
        <f t="array" ref="M769">INDEX(W$2:W$961,ROWS(W769:W$961))</f>
        <v>-3.5248965500000001E-8</v>
      </c>
      <c r="N769" s="8" cm="1">
        <f t="array" ref="N769">INDEX(AA$2:AA$961,ROWS(AA769:AA$961))</f>
        <v>2.5514523099999999E-8</v>
      </c>
      <c r="Q769" s="8">
        <f t="shared" ref="Q769:Q832" si="306">(ROW()-479)/48000</f>
        <v>6.0416666666666665E-3</v>
      </c>
      <c r="R769" s="8">
        <f>IFERROR(SUMPRODUCT(INDEX($B$1:$B$9600,$L770):INDEX($B$1:$B$9600,$L770+959),M$2:M$961)/$G$3,NA())</f>
        <v>-1.17075535745121E-6</v>
      </c>
      <c r="S769" s="8">
        <f>IFERROR(SUMPRODUCT(INDEX($C$1:$C$9600,$L770):INDEX($C$1:$C$9600,$L770+959),N$2:N$961)/$G$5,NA())</f>
        <v>1.0568296797708656E-6</v>
      </c>
      <c r="T769" s="8">
        <f t="shared" ref="T769:T832" si="307">IFERROR(SUM(R769:S769)/$G$8,NA())</f>
        <v>-1.1392567768034444E-7</v>
      </c>
      <c r="V769" s="8">
        <f t="shared" si="297"/>
        <v>1.5979166666666666E-2</v>
      </c>
      <c r="W769" s="8">
        <f t="shared" si="298"/>
        <v>0</v>
      </c>
      <c r="X769" s="8">
        <v>0</v>
      </c>
      <c r="Z769" s="8">
        <f t="shared" si="299"/>
        <v>1.5979166666666666E-2</v>
      </c>
      <c r="AA769" s="8">
        <f t="shared" si="300"/>
        <v>0</v>
      </c>
      <c r="AB769" s="8">
        <v>0</v>
      </c>
    </row>
    <row r="770" spans="1:28" s="8" customFormat="1" x14ac:dyDescent="0.2">
      <c r="A770" s="8">
        <f t="shared" si="301"/>
        <v>-3.9375E-3</v>
      </c>
      <c r="B770" s="8">
        <f t="shared" si="302"/>
        <v>0</v>
      </c>
      <c r="C770" s="8">
        <f t="shared" si="303"/>
        <v>0</v>
      </c>
      <c r="E770" s="8" t="b">
        <f t="shared" si="304"/>
        <v>0</v>
      </c>
      <c r="F770" s="8" t="b">
        <f t="shared" si="305"/>
        <v>0</v>
      </c>
      <c r="L770" s="8">
        <v>769</v>
      </c>
      <c r="M770" s="8" cm="1">
        <f t="array" ref="M770">INDEX(W$2:W$961,ROWS(W770:W$961))</f>
        <v>-3.3009840700000003E-8</v>
      </c>
      <c r="N770" s="8" cm="1">
        <f t="array" ref="N770">INDEX(AA$2:AA$961,ROWS(AA770:AA$961))</f>
        <v>2.26261095E-8</v>
      </c>
      <c r="Q770" s="8">
        <f t="shared" si="306"/>
        <v>6.0625000000000002E-3</v>
      </c>
      <c r="R770" s="8">
        <f>IFERROR(SUMPRODUCT(INDEX($B$1:$B$9600,$L771):INDEX($B$1:$B$9600,$L771+959),M$2:M$961)/$G$3,NA())</f>
        <v>-1.0425543560974825E-6</v>
      </c>
      <c r="S770" s="8">
        <f>IFERROR(SUMPRODUCT(INDEX($C$1:$C$9600,$L771):INDEX($C$1:$C$9600,$L771+959),N$2:N$961)/$G$5,NA())</f>
        <v>9.5635763643892011E-7</v>
      </c>
      <c r="T770" s="8">
        <f t="shared" si="307"/>
        <v>-8.6196719658562373E-8</v>
      </c>
      <c r="V770" s="8">
        <f t="shared" ref="V770:V833" si="308">(ROW()-2+$I$3*48)/48000</f>
        <v>1.6E-2</v>
      </c>
      <c r="W770" s="8">
        <f t="shared" ref="W770:W833" si="309">X770*$K$4</f>
        <v>0</v>
      </c>
      <c r="X770" s="8">
        <v>0</v>
      </c>
      <c r="Z770" s="8">
        <f t="shared" ref="Z770:Z833" si="310">(ROW()-2+$I$5*48)/48000</f>
        <v>1.6E-2</v>
      </c>
      <c r="AA770" s="8">
        <f t="shared" ref="AA770:AA833" si="311">AB770*$K$6</f>
        <v>0</v>
      </c>
      <c r="AB770" s="8">
        <v>0</v>
      </c>
    </row>
    <row r="771" spans="1:28" s="8" customFormat="1" x14ac:dyDescent="0.2">
      <c r="A771" s="8">
        <f t="shared" si="301"/>
        <v>-3.9166666666666664E-3</v>
      </c>
      <c r="B771" s="8">
        <f t="shared" si="302"/>
        <v>0</v>
      </c>
      <c r="C771" s="8">
        <f t="shared" si="303"/>
        <v>0</v>
      </c>
      <c r="E771" s="8" t="b">
        <f t="shared" si="304"/>
        <v>0</v>
      </c>
      <c r="F771" s="8" t="b">
        <f t="shared" si="305"/>
        <v>0</v>
      </c>
      <c r="L771" s="8">
        <v>770</v>
      </c>
      <c r="M771" s="8" cm="1">
        <f t="array" ref="M771">INDEX(W$2:W$961,ROWS(W771:W$961))</f>
        <v>-2.9759445399999998E-8</v>
      </c>
      <c r="N771" s="8" cm="1">
        <f t="array" ref="N771">INDEX(AA$2:AA$961,ROWS(AA771:AA$961))</f>
        <v>1.8789738499999999E-8</v>
      </c>
      <c r="Q771" s="8">
        <f t="shared" si="306"/>
        <v>6.083333333333333E-3</v>
      </c>
      <c r="R771" s="8">
        <f>IFERROR(SUMPRODUCT(INDEX($B$1:$B$9600,$L772):INDEX($B$1:$B$9600,$L772+959),M$2:M$961)/$G$3,NA())</f>
        <v>-9.192681109711386E-7</v>
      </c>
      <c r="S771" s="8">
        <f>IFERROR(SUMPRODUCT(INDEX($C$1:$C$9600,$L772):INDEX($C$1:$C$9600,$L772+959),N$2:N$961)/$G$5,NA())</f>
        <v>8.5746453949960614E-7</v>
      </c>
      <c r="T771" s="8">
        <f t="shared" si="307"/>
        <v>-6.1803571471532463E-8</v>
      </c>
      <c r="V771" s="8">
        <f t="shared" si="308"/>
        <v>1.6020833333333335E-2</v>
      </c>
      <c r="W771" s="8">
        <f t="shared" si="309"/>
        <v>0</v>
      </c>
      <c r="X771" s="8">
        <v>0</v>
      </c>
      <c r="Z771" s="8">
        <f t="shared" si="310"/>
        <v>1.6020833333333335E-2</v>
      </c>
      <c r="AA771" s="8">
        <f t="shared" si="311"/>
        <v>0</v>
      </c>
      <c r="AB771" s="8">
        <v>0</v>
      </c>
    </row>
    <row r="772" spans="1:28" s="8" customFormat="1" x14ac:dyDescent="0.2">
      <c r="A772" s="8">
        <f t="shared" si="301"/>
        <v>-3.8958333333333332E-3</v>
      </c>
      <c r="B772" s="8">
        <f t="shared" si="302"/>
        <v>0</v>
      </c>
      <c r="C772" s="8">
        <f t="shared" si="303"/>
        <v>0</v>
      </c>
      <c r="E772" s="8" t="b">
        <f t="shared" si="304"/>
        <v>0</v>
      </c>
      <c r="F772" s="8" t="b">
        <f t="shared" si="305"/>
        <v>0</v>
      </c>
      <c r="L772" s="8">
        <v>771</v>
      </c>
      <c r="M772" s="8" cm="1">
        <f t="array" ref="M772">INDEX(W$2:W$961,ROWS(W772:W$961))</f>
        <v>-2.5362707700000001E-8</v>
      </c>
      <c r="N772" s="8" cm="1">
        <f t="array" ref="N772">INDEX(AA$2:AA$961,ROWS(AA772:AA$961))</f>
        <v>1.3894942199999999E-8</v>
      </c>
      <c r="Q772" s="8">
        <f t="shared" si="306"/>
        <v>6.1041666666666666E-3</v>
      </c>
      <c r="R772" s="8">
        <f>IFERROR(SUMPRODUCT(INDEX($B$1:$B$9600,$L773):INDEX($B$1:$B$9600,$L773+959),M$2:M$961)/$G$3,NA())</f>
        <v>-8.0194296156322491E-7</v>
      </c>
      <c r="S772" s="8">
        <f>IFERROR(SUMPRODUCT(INDEX($C$1:$C$9600,$L773):INDEX($C$1:$C$9600,$L773+959),N$2:N$961)/$G$5,NA())</f>
        <v>7.613783550283077E-7</v>
      </c>
      <c r="T772" s="8">
        <f t="shared" si="307"/>
        <v>-4.0564606534917208E-8</v>
      </c>
      <c r="V772" s="8">
        <f t="shared" si="308"/>
        <v>1.6041666666666666E-2</v>
      </c>
      <c r="W772" s="8">
        <f t="shared" si="309"/>
        <v>0</v>
      </c>
      <c r="X772" s="8">
        <v>0</v>
      </c>
      <c r="Z772" s="8">
        <f t="shared" si="310"/>
        <v>1.6041666666666666E-2</v>
      </c>
      <c r="AA772" s="8">
        <f t="shared" si="311"/>
        <v>0</v>
      </c>
      <c r="AB772" s="8">
        <v>0</v>
      </c>
    </row>
    <row r="773" spans="1:28" s="8" customFormat="1" x14ac:dyDescent="0.2">
      <c r="A773" s="8">
        <f t="shared" si="301"/>
        <v>-3.875E-3</v>
      </c>
      <c r="B773" s="8">
        <f t="shared" si="302"/>
        <v>0</v>
      </c>
      <c r="C773" s="8">
        <f t="shared" si="303"/>
        <v>0</v>
      </c>
      <c r="E773" s="8" t="b">
        <f t="shared" si="304"/>
        <v>0</v>
      </c>
      <c r="F773" s="8" t="b">
        <f t="shared" si="305"/>
        <v>0</v>
      </c>
      <c r="L773" s="8">
        <v>772</v>
      </c>
      <c r="M773" s="8" cm="1">
        <f t="array" ref="M773">INDEX(W$2:W$961,ROWS(W773:W$961))</f>
        <v>-1.9679163300000001E-8</v>
      </c>
      <c r="N773" s="8" cm="1">
        <f t="array" ref="N773">INDEX(AA$2:AA$961,ROWS(AA773:AA$961))</f>
        <v>7.8282738000000003E-9</v>
      </c>
      <c r="Q773" s="8">
        <f t="shared" si="306"/>
        <v>6.1250000000000002E-3</v>
      </c>
      <c r="R773" s="8">
        <f>IFERROR(SUMPRODUCT(INDEX($B$1:$B$9600,$L774):INDEX($B$1:$B$9600,$L774+959),M$2:M$961)/$G$3,NA())</f>
        <v>-6.9137164312556301E-7</v>
      </c>
      <c r="S773" s="8">
        <f>IFERROR(SUMPRODUCT(INDEX($C$1:$C$9600,$L774):INDEX($C$1:$C$9600,$L774+959),N$2:N$961)/$G$5,NA())</f>
        <v>6.6909215970879655E-7</v>
      </c>
      <c r="T773" s="8">
        <f t="shared" si="307"/>
        <v>-2.2279483416766457E-8</v>
      </c>
      <c r="V773" s="8">
        <f t="shared" si="308"/>
        <v>1.60625E-2</v>
      </c>
      <c r="W773" s="8">
        <f t="shared" si="309"/>
        <v>0</v>
      </c>
      <c r="X773" s="8">
        <v>0</v>
      </c>
      <c r="Z773" s="8">
        <f t="shared" si="310"/>
        <v>1.60625E-2</v>
      </c>
      <c r="AA773" s="8">
        <f t="shared" si="311"/>
        <v>0</v>
      </c>
      <c r="AB773" s="8">
        <v>0</v>
      </c>
    </row>
    <row r="774" spans="1:28" s="8" customFormat="1" x14ac:dyDescent="0.2">
      <c r="A774" s="8">
        <f t="shared" si="301"/>
        <v>-3.8541666666666668E-3</v>
      </c>
      <c r="B774" s="8">
        <f t="shared" si="302"/>
        <v>0</v>
      </c>
      <c r="C774" s="8">
        <f t="shared" si="303"/>
        <v>0</v>
      </c>
      <c r="E774" s="8" t="b">
        <f t="shared" si="304"/>
        <v>0</v>
      </c>
      <c r="F774" s="8" t="b">
        <f t="shared" si="305"/>
        <v>0</v>
      </c>
      <c r="L774" s="8">
        <v>773</v>
      </c>
      <c r="M774" s="8" cm="1">
        <f t="array" ref="M774">INDEX(W$2:W$961,ROWS(W774:W$961))</f>
        <v>-1.25644183E-8</v>
      </c>
      <c r="N774" s="8" cm="1">
        <f t="array" ref="N774">INDEX(AA$2:AA$961,ROWS(AA774:AA$961))</f>
        <v>4.7552309999999998E-10</v>
      </c>
      <c r="Q774" s="8">
        <f t="shared" si="306"/>
        <v>6.145833333333333E-3</v>
      </c>
      <c r="R774" s="8">
        <f>IFERROR(SUMPRODUCT(INDEX($B$1:$B$9600,$L775):INDEX($B$1:$B$9600,$L775+959),M$2:M$961)/$G$3,NA())</f>
        <v>-5.8812151220302314E-7</v>
      </c>
      <c r="S774" s="8">
        <f>IFERROR(SUMPRODUCT(INDEX($C$1:$C$9600,$L775):INDEX($C$1:$C$9600,$L775+959),N$2:N$961)/$G$5,NA())</f>
        <v>5.8138606541092015E-7</v>
      </c>
      <c r="T774" s="8">
        <f t="shared" si="307"/>
        <v>-6.7354467921029834E-9</v>
      </c>
      <c r="V774" s="8">
        <f t="shared" si="308"/>
        <v>1.6083333333333335E-2</v>
      </c>
      <c r="W774" s="8">
        <f t="shared" si="309"/>
        <v>0</v>
      </c>
      <c r="X774" s="8">
        <v>0</v>
      </c>
      <c r="Z774" s="8">
        <f t="shared" si="310"/>
        <v>1.6083333333333335E-2</v>
      </c>
      <c r="AA774" s="8">
        <f t="shared" si="311"/>
        <v>0</v>
      </c>
      <c r="AB774" s="8">
        <v>0</v>
      </c>
    </row>
    <row r="775" spans="1:28" s="8" customFormat="1" x14ac:dyDescent="0.2">
      <c r="A775" s="8">
        <f t="shared" si="301"/>
        <v>-3.8333333333333331E-3</v>
      </c>
      <c r="B775" s="8">
        <f t="shared" si="302"/>
        <v>0</v>
      </c>
      <c r="C775" s="8">
        <f t="shared" si="303"/>
        <v>0</v>
      </c>
      <c r="E775" s="8" t="b">
        <f t="shared" si="304"/>
        <v>0</v>
      </c>
      <c r="F775" s="8" t="b">
        <f t="shared" si="305"/>
        <v>0</v>
      </c>
      <c r="L775" s="8">
        <v>774</v>
      </c>
      <c r="M775" s="8" cm="1">
        <f t="array" ref="M775">INDEX(W$2:W$961,ROWS(W775:W$961))</f>
        <v>-3.8719568000000002E-9</v>
      </c>
      <c r="N775" s="8" cm="1">
        <f t="array" ref="N775">INDEX(AA$2:AA$961,ROWS(AA775:AA$961))</f>
        <v>-8.2751314000000002E-9</v>
      </c>
      <c r="Q775" s="8">
        <f t="shared" si="306"/>
        <v>6.1666666666666667E-3</v>
      </c>
      <c r="R775" s="8">
        <f>IFERROR(SUMPRODUCT(INDEX($B$1:$B$9600,$L776):INDEX($B$1:$B$9600,$L776+959),M$2:M$961)/$G$3,NA())</f>
        <v>-4.92561681542453E-7</v>
      </c>
      <c r="S775" s="8">
        <f>IFERROR(SUMPRODUCT(INDEX($C$1:$C$9600,$L776):INDEX($C$1:$C$9600,$L776+959),N$2:N$961)/$G$5,NA())</f>
        <v>4.9884892351222381E-7</v>
      </c>
      <c r="T775" s="8">
        <f t="shared" si="307"/>
        <v>6.2872419697708099E-9</v>
      </c>
      <c r="V775" s="8">
        <f t="shared" si="308"/>
        <v>1.6104166666666666E-2</v>
      </c>
      <c r="W775" s="8">
        <f t="shared" si="309"/>
        <v>0</v>
      </c>
      <c r="X775" s="8">
        <v>0</v>
      </c>
      <c r="Z775" s="8">
        <f t="shared" si="310"/>
        <v>1.6104166666666666E-2</v>
      </c>
      <c r="AA775" s="8">
        <f t="shared" si="311"/>
        <v>0</v>
      </c>
      <c r="AB775" s="8">
        <v>0</v>
      </c>
    </row>
    <row r="776" spans="1:28" s="8" customFormat="1" x14ac:dyDescent="0.2">
      <c r="A776" s="8">
        <f t="shared" si="301"/>
        <v>-3.8124999999999999E-3</v>
      </c>
      <c r="B776" s="8">
        <f t="shared" si="302"/>
        <v>0</v>
      </c>
      <c r="C776" s="8">
        <f t="shared" si="303"/>
        <v>0</v>
      </c>
      <c r="E776" s="8" t="b">
        <f t="shared" si="304"/>
        <v>0</v>
      </c>
      <c r="F776" s="8" t="b">
        <f t="shared" si="305"/>
        <v>0</v>
      </c>
      <c r="L776" s="8">
        <v>775</v>
      </c>
      <c r="M776" s="8" cm="1">
        <f t="array" ref="M776">INDEX(W$2:W$961,ROWS(W776:W$961))</f>
        <v>6.5446708000000002E-9</v>
      </c>
      <c r="N776" s="8" cm="1">
        <f t="array" ref="N776">INDEX(AA$2:AA$961,ROWS(AA776:AA$961))</f>
        <v>-1.8532820099999998E-8</v>
      </c>
      <c r="Q776" s="8">
        <f t="shared" si="306"/>
        <v>6.1875000000000003E-3</v>
      </c>
      <c r="R776" s="8">
        <f>IFERROR(SUMPRODUCT(INDEX($B$1:$B$9600,$L777):INDEX($B$1:$B$9600,$L777+959),M$2:M$961)/$G$3,NA())</f>
        <v>-4.048888308259898E-7</v>
      </c>
      <c r="S776" s="8">
        <f>IFERROR(SUMPRODUCT(INDEX($C$1:$C$9600,$L777):INDEX($C$1:$C$9600,$L777+959),N$2:N$961)/$G$5,NA())</f>
        <v>4.218995133965702E-7</v>
      </c>
      <c r="T776" s="8">
        <f t="shared" si="307"/>
        <v>1.7010682570580402E-8</v>
      </c>
      <c r="V776" s="8">
        <f t="shared" si="308"/>
        <v>1.6125E-2</v>
      </c>
      <c r="W776" s="8">
        <f t="shared" si="309"/>
        <v>0</v>
      </c>
      <c r="X776" s="8">
        <v>0</v>
      </c>
      <c r="Z776" s="8">
        <f t="shared" si="310"/>
        <v>1.6125E-2</v>
      </c>
      <c r="AA776" s="8">
        <f t="shared" si="311"/>
        <v>0</v>
      </c>
      <c r="AB776" s="8">
        <v>0</v>
      </c>
    </row>
    <row r="777" spans="1:28" s="8" customFormat="1" x14ac:dyDescent="0.2">
      <c r="A777" s="8">
        <f t="shared" si="301"/>
        <v>-3.7916666666666667E-3</v>
      </c>
      <c r="B777" s="8">
        <f t="shared" si="302"/>
        <v>0</v>
      </c>
      <c r="C777" s="8">
        <f t="shared" si="303"/>
        <v>0</v>
      </c>
      <c r="E777" s="8" t="b">
        <f t="shared" si="304"/>
        <v>0</v>
      </c>
      <c r="F777" s="8" t="b">
        <f t="shared" si="305"/>
        <v>0</v>
      </c>
      <c r="L777" s="8">
        <v>776</v>
      </c>
      <c r="M777" s="8" cm="1">
        <f t="array" ref="M777">INDEX(W$2:W$961,ROWS(W777:W$961))</f>
        <v>1.8829248599999999E-8</v>
      </c>
      <c r="N777" s="8" cm="1">
        <f t="array" ref="N777">INDEX(AA$2:AA$961,ROWS(AA777:AA$961))</f>
        <v>-3.0400489199999998E-8</v>
      </c>
      <c r="Q777" s="8">
        <f t="shared" si="306"/>
        <v>6.2083333333333331E-3</v>
      </c>
      <c r="R777" s="8">
        <f>IFERROR(SUMPRODUCT(INDEX($B$1:$B$9600,$L778):INDEX($B$1:$B$9600,$L778+959),M$2:M$961)/$G$3,NA())</f>
        <v>-3.2515151622747056E-7</v>
      </c>
      <c r="S777" s="8">
        <f>IFERROR(SUMPRODUCT(INDEX($C$1:$C$9600,$L778):INDEX($C$1:$C$9600,$L778+959),N$2:N$961)/$G$5,NA())</f>
        <v>3.5080697391983451E-7</v>
      </c>
      <c r="T777" s="8">
        <f t="shared" si="307"/>
        <v>2.5655457692363954E-8</v>
      </c>
      <c r="V777" s="8">
        <f t="shared" si="308"/>
        <v>1.6145833333333335E-2</v>
      </c>
      <c r="W777" s="8">
        <f t="shared" si="309"/>
        <v>0</v>
      </c>
      <c r="X777" s="8">
        <v>0</v>
      </c>
      <c r="Z777" s="8">
        <f t="shared" si="310"/>
        <v>1.6145833333333335E-2</v>
      </c>
      <c r="AA777" s="8">
        <f t="shared" si="311"/>
        <v>0</v>
      </c>
      <c r="AB777" s="8">
        <v>0</v>
      </c>
    </row>
    <row r="778" spans="1:28" s="8" customFormat="1" x14ac:dyDescent="0.2">
      <c r="A778" s="8">
        <f t="shared" si="301"/>
        <v>-3.7708333333333335E-3</v>
      </c>
      <c r="B778" s="8">
        <f t="shared" si="302"/>
        <v>0</v>
      </c>
      <c r="C778" s="8">
        <f t="shared" si="303"/>
        <v>0</v>
      </c>
      <c r="E778" s="8" t="b">
        <f t="shared" si="304"/>
        <v>0</v>
      </c>
      <c r="F778" s="8" t="b">
        <f t="shared" si="305"/>
        <v>0</v>
      </c>
      <c r="L778" s="8">
        <v>777</v>
      </c>
      <c r="M778" s="8" cm="1">
        <f t="array" ref="M778">INDEX(W$2:W$961,ROWS(W778:W$961))</f>
        <v>3.3119850500000002E-8</v>
      </c>
      <c r="N778" s="8" cm="1">
        <f t="array" ref="N778">INDEX(AA$2:AA$961,ROWS(AA778:AA$961))</f>
        <v>-4.3970915500000002E-8</v>
      </c>
      <c r="Q778" s="8">
        <f t="shared" si="306"/>
        <v>6.2291666666666667E-3</v>
      </c>
      <c r="R778" s="8">
        <f>IFERROR(SUMPRODUCT(INDEX($B$1:$B$9600,$L779):INDEX($B$1:$B$9600,$L779+959),M$2:M$961)/$G$3,NA())</f>
        <v>-2.5327285212079845E-7</v>
      </c>
      <c r="S778" s="8">
        <f>IFERROR(SUMPRODUCT(INDEX($C$1:$C$9600,$L779):INDEX($C$1:$C$9600,$L779+959),N$2:N$961)/$G$5,NA())</f>
        <v>2.8571028616538404E-7</v>
      </c>
      <c r="T778" s="8">
        <f t="shared" si="307"/>
        <v>3.2437434044585591E-8</v>
      </c>
      <c r="V778" s="8">
        <f t="shared" si="308"/>
        <v>1.6166666666666666E-2</v>
      </c>
      <c r="W778" s="8">
        <f t="shared" si="309"/>
        <v>0</v>
      </c>
      <c r="X778" s="8">
        <v>0</v>
      </c>
      <c r="Z778" s="8">
        <f t="shared" si="310"/>
        <v>1.6166666666666666E-2</v>
      </c>
      <c r="AA778" s="8">
        <f t="shared" si="311"/>
        <v>0</v>
      </c>
      <c r="AB778" s="8">
        <v>0</v>
      </c>
    </row>
    <row r="779" spans="1:28" s="8" customFormat="1" x14ac:dyDescent="0.2">
      <c r="A779" s="8">
        <f t="shared" si="301"/>
        <v>-3.7499999999999999E-3</v>
      </c>
      <c r="B779" s="8">
        <f t="shared" si="302"/>
        <v>0</v>
      </c>
      <c r="C779" s="8">
        <f t="shared" si="303"/>
        <v>0</v>
      </c>
      <c r="E779" s="8" t="b">
        <f t="shared" si="304"/>
        <v>0</v>
      </c>
      <c r="F779" s="8" t="b">
        <f t="shared" si="305"/>
        <v>0</v>
      </c>
      <c r="L779" s="8">
        <v>778</v>
      </c>
      <c r="M779" s="8" cm="1">
        <f t="array" ref="M779">INDEX(W$2:W$961,ROWS(W779:W$961))</f>
        <v>4.9545322599999998E-8</v>
      </c>
      <c r="N779" s="8" cm="1">
        <f t="array" ref="N779">INDEX(AA$2:AA$961,ROWS(AA779:AA$961))</f>
        <v>-5.9325279899999998E-8</v>
      </c>
      <c r="Q779" s="8">
        <f t="shared" si="306"/>
        <v>6.2500000000000003E-3</v>
      </c>
      <c r="R779" s="8">
        <f>IFERROR(SUMPRODUCT(INDEX($B$1:$B$9600,$L780):INDEX($B$1:$B$9600,$L780+959),M$2:M$961)/$G$3,NA())</f>
        <v>-1.8907148259456283E-7</v>
      </c>
      <c r="S779" s="8">
        <f>IFERROR(SUMPRODUCT(INDEX($C$1:$C$9600,$L780):INDEX($C$1:$C$9600,$L780+959),N$2:N$961)/$G$5,NA())</f>
        <v>2.2663666048912889E-7</v>
      </c>
      <c r="T779" s="8">
        <f t="shared" si="307"/>
        <v>3.7565177894566067E-8</v>
      </c>
      <c r="V779" s="8">
        <f t="shared" si="308"/>
        <v>1.61875E-2</v>
      </c>
      <c r="W779" s="8">
        <f t="shared" si="309"/>
        <v>0</v>
      </c>
      <c r="X779" s="8">
        <v>0</v>
      </c>
      <c r="Z779" s="8">
        <f t="shared" si="310"/>
        <v>1.61875E-2</v>
      </c>
      <c r="AA779" s="8">
        <f t="shared" si="311"/>
        <v>0</v>
      </c>
      <c r="AB779" s="8">
        <v>0</v>
      </c>
    </row>
    <row r="780" spans="1:28" s="8" customFormat="1" x14ac:dyDescent="0.2">
      <c r="A780" s="8">
        <f t="shared" si="301"/>
        <v>-3.7291666666666667E-3</v>
      </c>
      <c r="B780" s="8">
        <f t="shared" si="302"/>
        <v>0</v>
      </c>
      <c r="C780" s="8">
        <f t="shared" si="303"/>
        <v>0</v>
      </c>
      <c r="E780" s="8" t="b">
        <f t="shared" si="304"/>
        <v>0</v>
      </c>
      <c r="F780" s="8" t="b">
        <f t="shared" si="305"/>
        <v>0</v>
      </c>
      <c r="L780" s="8">
        <v>779</v>
      </c>
      <c r="M780" s="8" cm="1">
        <f t="array" ref="M780">INDEX(W$2:W$961,ROWS(W780:W$961))</f>
        <v>6.8221264199999994E-8</v>
      </c>
      <c r="N780" s="8" cm="1">
        <f t="array" ref="N780">INDEX(AA$2:AA$961,ROWS(AA780:AA$961))</f>
        <v>-7.6528231400000006E-8</v>
      </c>
      <c r="Q780" s="8">
        <f t="shared" si="306"/>
        <v>6.2708333333333331E-3</v>
      </c>
      <c r="R780" s="8">
        <f>IFERROR(SUMPRODUCT(INDEX($B$1:$B$9600,$L781):INDEX($B$1:$B$9600,$L781+959),M$2:M$961)/$G$3,NA())</f>
        <v>-1.3228079902153317E-7</v>
      </c>
      <c r="S780" s="8">
        <f>IFERROR(SUMPRODUCT(INDEX($C$1:$C$9600,$L781):INDEX($C$1:$C$9600,$L781+959),N$2:N$961)/$G$5,NA())</f>
        <v>1.7351872073398134E-7</v>
      </c>
      <c r="T780" s="8">
        <f t="shared" si="307"/>
        <v>4.1237921712448167E-8</v>
      </c>
      <c r="V780" s="8">
        <f t="shared" si="308"/>
        <v>1.6208333333333335E-2</v>
      </c>
      <c r="W780" s="8">
        <f t="shared" si="309"/>
        <v>0</v>
      </c>
      <c r="X780" s="8">
        <v>0</v>
      </c>
      <c r="Z780" s="8">
        <f t="shared" si="310"/>
        <v>1.6208333333333335E-2</v>
      </c>
      <c r="AA780" s="8">
        <f t="shared" si="311"/>
        <v>0</v>
      </c>
      <c r="AB780" s="8">
        <v>0</v>
      </c>
    </row>
    <row r="781" spans="1:28" s="8" customFormat="1" x14ac:dyDescent="0.2">
      <c r="A781" s="8">
        <f t="shared" si="301"/>
        <v>-3.7083333333333334E-3</v>
      </c>
      <c r="B781" s="8">
        <f t="shared" si="302"/>
        <v>0</v>
      </c>
      <c r="C781" s="8">
        <f t="shared" si="303"/>
        <v>0</v>
      </c>
      <c r="E781" s="8" t="b">
        <f t="shared" si="304"/>
        <v>0</v>
      </c>
      <c r="F781" s="8" t="b">
        <f t="shared" si="305"/>
        <v>0</v>
      </c>
      <c r="L781" s="8">
        <v>780</v>
      </c>
      <c r="M781" s="8" cm="1">
        <f t="array" ref="M781">INDEX(W$2:W$961,ROWS(W781:W$961))</f>
        <v>8.9245484100000007E-8</v>
      </c>
      <c r="N781" s="8" cm="1">
        <f t="array" ref="N781">INDEX(AA$2:AA$961,ROWS(AA781:AA$961))</f>
        <v>-9.5622940800000003E-8</v>
      </c>
      <c r="Q781" s="8">
        <f t="shared" si="306"/>
        <v>6.2916666666666668E-3</v>
      </c>
      <c r="R781" s="8">
        <f>IFERROR(SUMPRODUCT(INDEX($B$1:$B$9600,$L782):INDEX($B$1:$B$9600,$L782+959),M$2:M$961)/$G$3,NA())</f>
        <v>-8.256639311251796E-8</v>
      </c>
      <c r="S781" s="8">
        <f>IFERROR(SUMPRODUCT(INDEX($C$1:$C$9600,$L782):INDEX($C$1:$C$9600,$L782+959),N$2:N$961)/$G$5,NA())</f>
        <v>1.2621041376296898E-7</v>
      </c>
      <c r="T781" s="8">
        <f t="shared" si="307"/>
        <v>4.3644020650451023E-8</v>
      </c>
      <c r="V781" s="8">
        <f t="shared" si="308"/>
        <v>1.6229166666666666E-2</v>
      </c>
      <c r="W781" s="8">
        <f t="shared" si="309"/>
        <v>0</v>
      </c>
      <c r="X781" s="8">
        <v>0</v>
      </c>
      <c r="Z781" s="8">
        <f t="shared" si="310"/>
        <v>1.6229166666666666E-2</v>
      </c>
      <c r="AA781" s="8">
        <f t="shared" si="311"/>
        <v>0</v>
      </c>
      <c r="AB781" s="8">
        <v>0</v>
      </c>
    </row>
    <row r="782" spans="1:28" s="8" customFormat="1" x14ac:dyDescent="0.2">
      <c r="A782" s="8">
        <f t="shared" si="301"/>
        <v>-3.6874999999999998E-3</v>
      </c>
      <c r="B782" s="8">
        <f t="shared" si="302"/>
        <v>0</v>
      </c>
      <c r="C782" s="8">
        <f t="shared" si="303"/>
        <v>0</v>
      </c>
      <c r="E782" s="8" t="b">
        <f t="shared" si="304"/>
        <v>0</v>
      </c>
      <c r="F782" s="8" t="b">
        <f t="shared" si="305"/>
        <v>0</v>
      </c>
      <c r="L782" s="8">
        <v>781</v>
      </c>
      <c r="M782" s="8" cm="1">
        <f t="array" ref="M782">INDEX(W$2:W$961,ROWS(W782:W$961))</f>
        <v>1.126929149E-7</v>
      </c>
      <c r="N782" s="8" cm="1">
        <f t="array" ref="N782">INDEX(AA$2:AA$961,ROWS(AA782:AA$961))</f>
        <v>-1.1662838270000001E-7</v>
      </c>
      <c r="Q782" s="8">
        <f t="shared" si="306"/>
        <v>6.3125000000000004E-3</v>
      </c>
      <c r="R782" s="8">
        <f>IFERROR(SUMPRODUCT(INDEX($B$1:$B$9600,$L783):INDEX($B$1:$B$9600,$L783+959),M$2:M$961)/$G$3,NA())</f>
        <v>-3.9541763001440735E-8</v>
      </c>
      <c r="S782" s="8">
        <f>IFERROR(SUMPRODUCT(INDEX($C$1:$C$9600,$L783):INDEX($C$1:$C$9600,$L783+959),N$2:N$961)/$G$5,NA())</f>
        <v>8.4501603263391963E-8</v>
      </c>
      <c r="T782" s="8">
        <f t="shared" si="307"/>
        <v>4.4959840261951228E-8</v>
      </c>
      <c r="V782" s="8">
        <f t="shared" si="308"/>
        <v>1.6250000000000001E-2</v>
      </c>
      <c r="W782" s="8">
        <f t="shared" si="309"/>
        <v>0</v>
      </c>
      <c r="X782" s="8">
        <v>0</v>
      </c>
      <c r="Z782" s="8">
        <f t="shared" si="310"/>
        <v>1.6250000000000001E-2</v>
      </c>
      <c r="AA782" s="8">
        <f t="shared" si="311"/>
        <v>0</v>
      </c>
      <c r="AB782" s="8">
        <v>0</v>
      </c>
    </row>
    <row r="783" spans="1:28" s="8" customFormat="1" x14ac:dyDescent="0.2">
      <c r="A783" s="8">
        <f t="shared" si="301"/>
        <v>-3.6666666666666666E-3</v>
      </c>
      <c r="B783" s="8">
        <f t="shared" si="302"/>
        <v>0</v>
      </c>
      <c r="C783" s="8">
        <f t="shared" si="303"/>
        <v>0</v>
      </c>
      <c r="E783" s="8" t="b">
        <f t="shared" si="304"/>
        <v>0</v>
      </c>
      <c r="F783" s="8" t="b">
        <f t="shared" si="305"/>
        <v>0</v>
      </c>
      <c r="L783" s="8">
        <v>782</v>
      </c>
      <c r="M783" s="8" cm="1">
        <f t="array" ref="M783">INDEX(W$2:W$961,ROWS(W783:W$961))</f>
        <v>1.3860997209999999E-7</v>
      </c>
      <c r="N783" s="8" cm="1">
        <f t="array" ref="N783">INDEX(AA$2:AA$961,ROWS(AA783:AA$961))</f>
        <v>-1.3953290990000001E-7</v>
      </c>
      <c r="Q783" s="8">
        <f t="shared" si="306"/>
        <v>6.3333333333333332E-3</v>
      </c>
      <c r="R783" s="8">
        <f>IFERROR(SUMPRODUCT(INDEX($B$1:$B$9600,$L784):INDEX($B$1:$B$9600,$L784+959),M$2:M$961)/$G$3,NA())</f>
        <v>-2.7823133341620774E-9</v>
      </c>
      <c r="S783" s="8">
        <f>IFERROR(SUMPRODUCT(INDEX($C$1:$C$9600,$L784):INDEX($C$1:$C$9600,$L784+959),N$2:N$961)/$G$5,NA())</f>
        <v>4.8131333329414283E-8</v>
      </c>
      <c r="T783" s="8">
        <f t="shared" si="307"/>
        <v>4.5349019995252206E-8</v>
      </c>
      <c r="V783" s="8">
        <f t="shared" si="308"/>
        <v>1.6270833333333335E-2</v>
      </c>
      <c r="W783" s="8">
        <f t="shared" si="309"/>
        <v>0</v>
      </c>
      <c r="X783" s="8">
        <v>0</v>
      </c>
      <c r="Z783" s="8">
        <f t="shared" si="310"/>
        <v>1.6270833333333335E-2</v>
      </c>
      <c r="AA783" s="8">
        <f t="shared" si="311"/>
        <v>0</v>
      </c>
      <c r="AB783" s="8">
        <v>0</v>
      </c>
    </row>
    <row r="784" spans="1:28" s="8" customFormat="1" x14ac:dyDescent="0.2">
      <c r="A784" s="8">
        <f t="shared" si="301"/>
        <v>-3.6458333333333334E-3</v>
      </c>
      <c r="B784" s="8">
        <f t="shared" si="302"/>
        <v>0</v>
      </c>
      <c r="C784" s="8">
        <f t="shared" si="303"/>
        <v>0</v>
      </c>
      <c r="E784" s="8" t="b">
        <f t="shared" si="304"/>
        <v>0</v>
      </c>
      <c r="F784" s="8" t="b">
        <f t="shared" si="305"/>
        <v>0</v>
      </c>
      <c r="L784" s="8">
        <v>783</v>
      </c>
      <c r="M784" s="8" cm="1">
        <f t="array" ref="M784">INDEX(W$2:W$961,ROWS(W784:W$961))</f>
        <v>1.670083529E-7</v>
      </c>
      <c r="N784" s="8" cm="1">
        <f t="array" ref="N784">INDEX(AA$2:AA$961,ROWS(AA784:AA$961))</f>
        <v>-1.64288336E-7</v>
      </c>
      <c r="Q784" s="8">
        <f t="shared" si="306"/>
        <v>6.3541666666666668E-3</v>
      </c>
      <c r="R784" s="8">
        <f>IFERROR(SUMPRODUCT(INDEX($B$1:$B$9600,$L785):INDEX($B$1:$B$9600,$L785+959),M$2:M$961)/$G$3,NA())</f>
        <v>2.8162290547794346E-8</v>
      </c>
      <c r="S784" s="8">
        <f>IFERROR(SUMPRODUCT(INDEX($C$1:$C$9600,$L785):INDEX($C$1:$C$9600,$L785+959),N$2:N$961)/$G$5,NA())</f>
        <v>1.6799769953332185E-8</v>
      </c>
      <c r="T784" s="8">
        <f t="shared" si="307"/>
        <v>4.4962060501126531E-8</v>
      </c>
      <c r="V784" s="8">
        <f t="shared" si="308"/>
        <v>1.6291666666666666E-2</v>
      </c>
      <c r="W784" s="8">
        <f t="shared" si="309"/>
        <v>0</v>
      </c>
      <c r="X784" s="8">
        <v>0</v>
      </c>
      <c r="Z784" s="8">
        <f t="shared" si="310"/>
        <v>1.6291666666666666E-2</v>
      </c>
      <c r="AA784" s="8">
        <f t="shared" si="311"/>
        <v>0</v>
      </c>
      <c r="AB784" s="8">
        <v>0</v>
      </c>
    </row>
    <row r="785" spans="1:28" s="8" customFormat="1" x14ac:dyDescent="0.2">
      <c r="A785" s="8">
        <f t="shared" si="301"/>
        <v>-3.6250000000000002E-3</v>
      </c>
      <c r="B785" s="8">
        <f t="shared" si="302"/>
        <v>0</v>
      </c>
      <c r="C785" s="8">
        <f t="shared" si="303"/>
        <v>0</v>
      </c>
      <c r="E785" s="8" t="b">
        <f t="shared" si="304"/>
        <v>0</v>
      </c>
      <c r="F785" s="8" t="b">
        <f t="shared" si="305"/>
        <v>0</v>
      </c>
      <c r="L785" s="8">
        <v>784</v>
      </c>
      <c r="M785" s="8" cm="1">
        <f t="array" ref="M785">INDEX(W$2:W$961,ROWS(W785:W$961))</f>
        <v>1.9785828050000001E-7</v>
      </c>
      <c r="N785" s="8" cm="1">
        <f t="array" ref="N785">INDEX(AA$2:AA$961,ROWS(AA785:AA$961))</f>
        <v>-1.9080592549999999E-7</v>
      </c>
      <c r="Q785" s="8">
        <f t="shared" si="306"/>
        <v>6.3749999999999996E-3</v>
      </c>
      <c r="R785" s="8">
        <f>IFERROR(SUMPRODUCT(INDEX($B$1:$B$9600,$L786):INDEX($B$1:$B$9600,$L786+959),M$2:M$961)/$G$3,NA())</f>
        <v>5.3757339036502026E-8</v>
      </c>
      <c r="S785" s="8">
        <f>IFERROR(SUMPRODUCT(INDEX($C$1:$C$9600,$L786):INDEX($C$1:$C$9600,$L786+959),N$2:N$961)/$G$5,NA())</f>
        <v>-9.821152534410599E-9</v>
      </c>
      <c r="T785" s="8">
        <f t="shared" si="307"/>
        <v>4.3936186502091429E-8</v>
      </c>
      <c r="V785" s="8">
        <f t="shared" si="308"/>
        <v>1.6312500000000001E-2</v>
      </c>
      <c r="W785" s="8">
        <f t="shared" si="309"/>
        <v>0</v>
      </c>
      <c r="X785" s="8">
        <v>0</v>
      </c>
      <c r="Z785" s="8">
        <f t="shared" si="310"/>
        <v>1.6312500000000001E-2</v>
      </c>
      <c r="AA785" s="8">
        <f t="shared" si="311"/>
        <v>0</v>
      </c>
      <c r="AB785" s="8">
        <v>0</v>
      </c>
    </row>
    <row r="786" spans="1:28" s="8" customFormat="1" x14ac:dyDescent="0.2">
      <c r="A786" s="8">
        <f t="shared" si="301"/>
        <v>-3.6041666666666665E-3</v>
      </c>
      <c r="B786" s="8">
        <f t="shared" si="302"/>
        <v>0</v>
      </c>
      <c r="C786" s="8">
        <f t="shared" si="303"/>
        <v>0</v>
      </c>
      <c r="E786" s="8" t="b">
        <f t="shared" si="304"/>
        <v>0</v>
      </c>
      <c r="F786" s="8" t="b">
        <f t="shared" si="305"/>
        <v>0</v>
      </c>
      <c r="L786" s="8">
        <v>785</v>
      </c>
      <c r="M786" s="8" cm="1">
        <f t="array" ref="M786">INDEX(W$2:W$961,ROWS(W786:W$961))</f>
        <v>2.3108120739999999E-7</v>
      </c>
      <c r="N786" s="8" cm="1">
        <f t="array" ref="N786">INDEX(AA$2:AA$961,ROWS(AA786:AA$961))</f>
        <v>-2.189486208E-7</v>
      </c>
      <c r="Q786" s="8">
        <f t="shared" si="306"/>
        <v>6.3958333333333332E-3</v>
      </c>
      <c r="R786" s="8">
        <f>IFERROR(SUMPRODUCT(INDEX($B$1:$B$9600,$L787):INDEX($B$1:$B$9600,$L787+959),M$2:M$961)/$G$3,NA())</f>
        <v>7.4473778336814563E-8</v>
      </c>
      <c r="S786" s="8">
        <f>IFERROR(SUMPRODUCT(INDEX($C$1:$C$9600,$L787):INDEX($C$1:$C$9600,$L787+959),N$2:N$961)/$G$5,NA())</f>
        <v>-3.2078337547276374E-8</v>
      </c>
      <c r="T786" s="8">
        <f t="shared" si="307"/>
        <v>4.2395440789538189E-8</v>
      </c>
      <c r="V786" s="8">
        <f t="shared" si="308"/>
        <v>1.6333333333333332E-2</v>
      </c>
      <c r="W786" s="8">
        <f t="shared" si="309"/>
        <v>0</v>
      </c>
      <c r="X786" s="8">
        <v>0</v>
      </c>
      <c r="Z786" s="8">
        <f t="shared" si="310"/>
        <v>1.6333333333333332E-2</v>
      </c>
      <c r="AA786" s="8">
        <f t="shared" si="311"/>
        <v>0</v>
      </c>
      <c r="AB786" s="8">
        <v>0</v>
      </c>
    </row>
    <row r="787" spans="1:28" s="8" customFormat="1" x14ac:dyDescent="0.2">
      <c r="A787" s="8">
        <f t="shared" si="301"/>
        <v>-3.5833333333333333E-3</v>
      </c>
      <c r="B787" s="8">
        <f t="shared" si="302"/>
        <v>0</v>
      </c>
      <c r="C787" s="8">
        <f t="shared" si="303"/>
        <v>0</v>
      </c>
      <c r="E787" s="8" t="b">
        <f t="shared" si="304"/>
        <v>0</v>
      </c>
      <c r="F787" s="8" t="b">
        <f t="shared" si="305"/>
        <v>0</v>
      </c>
      <c r="L787" s="8">
        <v>786</v>
      </c>
      <c r="M787" s="8" cm="1">
        <f t="array" ref="M787">INDEX(W$2:W$961,ROWS(W787:W$961))</f>
        <v>2.6654200550000003E-7</v>
      </c>
      <c r="N787" s="8" cm="1">
        <f t="array" ref="N787">INDEX(AA$2:AA$961,ROWS(AA787:AA$961))</f>
        <v>-2.4852436809999999E-7</v>
      </c>
      <c r="Q787" s="8">
        <f t="shared" si="306"/>
        <v>6.4166666666666669E-3</v>
      </c>
      <c r="R787" s="8">
        <f>IFERROR(SUMPRODUCT(INDEX($B$1:$B$9600,$L788):INDEX($B$1:$B$9600,$L788+959),M$2:M$961)/$G$3,NA())</f>
        <v>9.0780298711402622E-8</v>
      </c>
      <c r="S787" s="8">
        <f>IFERROR(SUMPRODUCT(INDEX($C$1:$C$9600,$L788):INDEX($C$1:$C$9600,$L788+959),N$2:N$961)/$G$5,NA())</f>
        <v>-5.0329329885627841E-8</v>
      </c>
      <c r="T787" s="8">
        <f t="shared" si="307"/>
        <v>4.0450968825774782E-8</v>
      </c>
      <c r="V787" s="8">
        <f t="shared" si="308"/>
        <v>1.6354166666666666E-2</v>
      </c>
      <c r="W787" s="8">
        <f t="shared" si="309"/>
        <v>0</v>
      </c>
      <c r="X787" s="8">
        <v>0</v>
      </c>
      <c r="Z787" s="8">
        <f t="shared" si="310"/>
        <v>1.6354166666666666E-2</v>
      </c>
      <c r="AA787" s="8">
        <f t="shared" si="311"/>
        <v>0</v>
      </c>
      <c r="AB787" s="8">
        <v>0</v>
      </c>
    </row>
    <row r="788" spans="1:28" s="8" customFormat="1" x14ac:dyDescent="0.2">
      <c r="A788" s="8">
        <f t="shared" si="301"/>
        <v>-3.5625000000000001E-3</v>
      </c>
      <c r="B788" s="8">
        <f t="shared" si="302"/>
        <v>0</v>
      </c>
      <c r="C788" s="8">
        <f t="shared" si="303"/>
        <v>0</v>
      </c>
      <c r="E788" s="8" t="b">
        <f t="shared" si="304"/>
        <v>0</v>
      </c>
      <c r="F788" s="8" t="b">
        <f t="shared" si="305"/>
        <v>0</v>
      </c>
      <c r="L788" s="8">
        <v>787</v>
      </c>
      <c r="M788" s="8" cm="1">
        <f t="array" ref="M788">INDEX(W$2:W$961,ROWS(W788:W$961))</f>
        <v>3.040406847E-7</v>
      </c>
      <c r="N788" s="8" cm="1">
        <f t="array" ref="N788">INDEX(AA$2:AA$961,ROWS(AA788:AA$961))</f>
        <v>-2.7928106939999999E-7</v>
      </c>
      <c r="Q788" s="8">
        <f t="shared" si="306"/>
        <v>6.4374999999999996E-3</v>
      </c>
      <c r="R788" s="8">
        <f>IFERROR(SUMPRODUCT(INDEX($B$1:$B$9600,$L789):INDEX($B$1:$B$9600,$L789+959),M$2:M$961)/$G$3,NA())</f>
        <v>1.0313670966850623E-7</v>
      </c>
      <c r="S788" s="8">
        <f>IFERROR(SUMPRODUCT(INDEX($C$1:$C$9600,$L789):INDEX($C$1:$C$9600,$L789+959),N$2:N$961)/$G$5,NA())</f>
        <v>-6.4935252381870398E-8</v>
      </c>
      <c r="T788" s="8">
        <f t="shared" si="307"/>
        <v>3.8201457286635833E-8</v>
      </c>
      <c r="V788" s="8">
        <f t="shared" si="308"/>
        <v>1.6375000000000001E-2</v>
      </c>
      <c r="W788" s="8">
        <f t="shared" si="309"/>
        <v>0</v>
      </c>
      <c r="X788" s="8">
        <v>0</v>
      </c>
      <c r="Z788" s="8">
        <f t="shared" si="310"/>
        <v>1.6375000000000001E-2</v>
      </c>
      <c r="AA788" s="8">
        <f t="shared" si="311"/>
        <v>0</v>
      </c>
      <c r="AB788" s="8">
        <v>0</v>
      </c>
    </row>
    <row r="789" spans="1:28" s="8" customFormat="1" x14ac:dyDescent="0.2">
      <c r="A789" s="8">
        <f t="shared" si="301"/>
        <v>-3.5416666666666665E-3</v>
      </c>
      <c r="B789" s="8">
        <f t="shared" si="302"/>
        <v>0</v>
      </c>
      <c r="C789" s="8">
        <f t="shared" si="303"/>
        <v>0</v>
      </c>
      <c r="E789" s="8" t="b">
        <f t="shared" si="304"/>
        <v>0</v>
      </c>
      <c r="F789" s="8" t="b">
        <f t="shared" si="305"/>
        <v>0</v>
      </c>
      <c r="L789" s="8">
        <v>788</v>
      </c>
      <c r="M789" s="8" cm="1">
        <f t="array" ref="M789">INDEX(W$2:W$961,ROWS(W789:W$961))</f>
        <v>3.4330369670000002E-7</v>
      </c>
      <c r="N789" s="8" cm="1">
        <f t="array" ref="N789">INDEX(AA$2:AA$961,ROWS(AA789:AA$961))</f>
        <v>-3.108979117E-7</v>
      </c>
      <c r="Q789" s="8">
        <f t="shared" si="306"/>
        <v>6.4583333333333333E-3</v>
      </c>
      <c r="R789" s="8">
        <f>IFERROR(SUMPRODUCT(INDEX($B$1:$B$9600,$L790):INDEX($B$1:$B$9600,$L790+959),M$2:M$961)/$G$3,NA())</f>
        <v>1.1198849755988515E-7</v>
      </c>
      <c r="S789" s="8">
        <f>IFERROR(SUMPRODUCT(INDEX($C$1:$C$9600,$L790):INDEX($C$1:$C$9600,$L790+959),N$2:N$961)/$G$5,NA())</f>
        <v>-7.6254803915160711E-8</v>
      </c>
      <c r="T789" s="8">
        <f t="shared" si="307"/>
        <v>3.5733693644724441E-8</v>
      </c>
      <c r="V789" s="8">
        <f t="shared" si="308"/>
        <v>1.6395833333333332E-2</v>
      </c>
      <c r="W789" s="8">
        <f t="shared" si="309"/>
        <v>0</v>
      </c>
      <c r="X789" s="8">
        <v>0</v>
      </c>
      <c r="Z789" s="8">
        <f t="shared" si="310"/>
        <v>1.6395833333333332E-2</v>
      </c>
      <c r="AA789" s="8">
        <f t="shared" si="311"/>
        <v>0</v>
      </c>
      <c r="AB789" s="8">
        <v>0</v>
      </c>
    </row>
    <row r="790" spans="1:28" s="8" customFormat="1" x14ac:dyDescent="0.2">
      <c r="A790" s="8">
        <f t="shared" si="301"/>
        <v>-3.5208333333333333E-3</v>
      </c>
      <c r="B790" s="8">
        <f t="shared" si="302"/>
        <v>0</v>
      </c>
      <c r="C790" s="8">
        <f t="shared" si="303"/>
        <v>0</v>
      </c>
      <c r="E790" s="8" t="b">
        <f t="shared" si="304"/>
        <v>0</v>
      </c>
      <c r="F790" s="8" t="b">
        <f t="shared" si="305"/>
        <v>0</v>
      </c>
      <c r="L790" s="8">
        <v>789</v>
      </c>
      <c r="M790" s="8" cm="1">
        <f t="array" ref="M790">INDEX(W$2:W$961,ROWS(W790:W$961))</f>
        <v>3.8397490100000001E-7</v>
      </c>
      <c r="N790" s="8" cm="1">
        <f t="array" ref="N790">INDEX(AA$2:AA$961,ROWS(AA790:AA$961))</f>
        <v>-3.4297847270000003E-7</v>
      </c>
      <c r="Q790" s="8">
        <f t="shared" si="306"/>
        <v>6.4791666666666669E-3</v>
      </c>
      <c r="R790" s="8">
        <f>IFERROR(SUMPRODUCT(INDEX($B$1:$B$9600,$L791):INDEX($B$1:$B$9600,$L791+959),M$2:M$961)/$G$3,NA())</f>
        <v>1.1776245984331485E-7</v>
      </c>
      <c r="S790" s="8">
        <f>IFERROR(SUMPRODUCT(INDEX($C$1:$C$9600,$L791):INDEX($C$1:$C$9600,$L791+959),N$2:N$961)/$G$5,NA())</f>
        <v>-8.4639242258940896E-8</v>
      </c>
      <c r="T790" s="8">
        <f t="shared" si="307"/>
        <v>3.3123217584373951E-8</v>
      </c>
      <c r="V790" s="8">
        <f t="shared" si="308"/>
        <v>1.6416666666666666E-2</v>
      </c>
      <c r="W790" s="8">
        <f t="shared" si="309"/>
        <v>0</v>
      </c>
      <c r="X790" s="8">
        <v>0</v>
      </c>
      <c r="Z790" s="8">
        <f t="shared" si="310"/>
        <v>1.6416666666666666E-2</v>
      </c>
      <c r="AA790" s="8">
        <f t="shared" si="311"/>
        <v>0</v>
      </c>
      <c r="AB790" s="8">
        <v>0</v>
      </c>
    </row>
    <row r="791" spans="1:28" s="8" customFormat="1" x14ac:dyDescent="0.2">
      <c r="A791" s="8">
        <f t="shared" si="301"/>
        <v>-3.5000000000000001E-3</v>
      </c>
      <c r="B791" s="8">
        <f t="shared" si="302"/>
        <v>0</v>
      </c>
      <c r="C791" s="8">
        <f t="shared" si="303"/>
        <v>0</v>
      </c>
      <c r="E791" s="8" t="b">
        <f t="shared" si="304"/>
        <v>0</v>
      </c>
      <c r="F791" s="8" t="b">
        <f t="shared" si="305"/>
        <v>0</v>
      </c>
      <c r="L791" s="8">
        <v>790</v>
      </c>
      <c r="M791" s="8" cm="1">
        <f t="array" ref="M791">INDEX(W$2:W$961,ROWS(W791:W$961))</f>
        <v>4.2560628749999999E-7</v>
      </c>
      <c r="N791" s="8" cm="1">
        <f t="array" ref="N791">INDEX(AA$2:AA$961,ROWS(AA791:AA$961))</f>
        <v>-3.7504527359999999E-7</v>
      </c>
      <c r="Q791" s="8">
        <f t="shared" si="306"/>
        <v>6.4999999999999997E-3</v>
      </c>
      <c r="R791" s="8">
        <f>IFERROR(SUMPRODUCT(INDEX($B$1:$B$9600,$L792):INDEX($B$1:$B$9600,$L792+959),M$2:M$961)/$G$3,NA())</f>
        <v>1.2086331083438333E-7</v>
      </c>
      <c r="S791" s="8">
        <f>IFERROR(SUMPRODUCT(INDEX($C$1:$C$9600,$L792):INDEX($C$1:$C$9600,$L792+959),N$2:N$961)/$G$5,NA())</f>
        <v>-9.0428272306016766E-8</v>
      </c>
      <c r="T791" s="8">
        <f t="shared" si="307"/>
        <v>3.0435038528366566E-8</v>
      </c>
      <c r="V791" s="8">
        <f t="shared" si="308"/>
        <v>1.6437500000000001E-2</v>
      </c>
      <c r="W791" s="8">
        <f t="shared" si="309"/>
        <v>0</v>
      </c>
      <c r="X791" s="8">
        <v>0</v>
      </c>
      <c r="Z791" s="8">
        <f t="shared" si="310"/>
        <v>1.6437500000000001E-2</v>
      </c>
      <c r="AA791" s="8">
        <f t="shared" si="311"/>
        <v>0</v>
      </c>
      <c r="AB791" s="8">
        <v>0</v>
      </c>
    </row>
    <row r="792" spans="1:28" s="8" customFormat="1" x14ac:dyDescent="0.2">
      <c r="A792" s="8">
        <f t="shared" si="301"/>
        <v>-3.4791666666666669E-3</v>
      </c>
      <c r="B792" s="8">
        <f t="shared" si="302"/>
        <v>0</v>
      </c>
      <c r="C792" s="8">
        <f t="shared" si="303"/>
        <v>0</v>
      </c>
      <c r="E792" s="8" t="b">
        <f t="shared" si="304"/>
        <v>0</v>
      </c>
      <c r="F792" s="8" t="b">
        <f t="shared" si="305"/>
        <v>0</v>
      </c>
      <c r="L792" s="8">
        <v>791</v>
      </c>
      <c r="M792" s="8" cm="1">
        <f t="array" ref="M792">INDEX(W$2:W$961,ROWS(W792:W$961))</f>
        <v>4.6764857410000002E-7</v>
      </c>
      <c r="N792" s="8" cm="1">
        <f t="array" ref="N792">INDEX(AA$2:AA$961,ROWS(AA792:AA$961))</f>
        <v>-4.0653107409999997E-7</v>
      </c>
      <c r="Q792" s="8">
        <f t="shared" si="306"/>
        <v>6.5208333333333333E-3</v>
      </c>
      <c r="R792" s="8">
        <f>IFERROR(SUMPRODUCT(INDEX($B$1:$B$9600,$L793):INDEX($B$1:$B$9600,$L793+959),M$2:M$961)/$G$3,NA())</f>
        <v>1.2167115583591817E-7</v>
      </c>
      <c r="S792" s="8">
        <f>IFERROR(SUMPRODUCT(INDEX($C$1:$C$9600,$L793):INDEX($C$1:$C$9600,$L793+959),N$2:N$961)/$G$5,NA())</f>
        <v>-9.394675898810955E-8</v>
      </c>
      <c r="T792" s="8">
        <f t="shared" si="307"/>
        <v>2.7724396847808615E-8</v>
      </c>
      <c r="V792" s="8">
        <f t="shared" si="308"/>
        <v>1.6458333333333332E-2</v>
      </c>
      <c r="W792" s="8">
        <f t="shared" si="309"/>
        <v>0</v>
      </c>
      <c r="X792" s="8">
        <v>0</v>
      </c>
      <c r="Z792" s="8">
        <f t="shared" si="310"/>
        <v>1.6458333333333332E-2</v>
      </c>
      <c r="AA792" s="8">
        <f t="shared" si="311"/>
        <v>0</v>
      </c>
      <c r="AB792" s="8">
        <v>0</v>
      </c>
    </row>
    <row r="793" spans="1:28" s="8" customFormat="1" x14ac:dyDescent="0.2">
      <c r="A793" s="8">
        <f t="shared" si="301"/>
        <v>-3.4583333333333332E-3</v>
      </c>
      <c r="B793" s="8">
        <f t="shared" si="302"/>
        <v>0</v>
      </c>
      <c r="C793" s="8">
        <f t="shared" si="303"/>
        <v>0</v>
      </c>
      <c r="E793" s="8" t="b">
        <f t="shared" si="304"/>
        <v>0</v>
      </c>
      <c r="F793" s="8" t="b">
        <f t="shared" si="305"/>
        <v>0</v>
      </c>
      <c r="L793" s="8">
        <v>792</v>
      </c>
      <c r="M793" s="8" cm="1">
        <f t="array" ref="M793">INDEX(W$2:W$961,ROWS(W793:W$961))</f>
        <v>5.0944182219999997E-7</v>
      </c>
      <c r="N793" s="8" cm="1">
        <f t="array" ref="N793">INDEX(AA$2:AA$961,ROWS(AA793:AA$961))</f>
        <v>-4.3677275060000001E-7</v>
      </c>
      <c r="Q793" s="8">
        <f t="shared" si="306"/>
        <v>6.541666666666667E-3</v>
      </c>
      <c r="R793" s="8">
        <f>IFERROR(SUMPRODUCT(INDEX($B$1:$B$9600,$L794):INDEX($B$1:$B$9600,$L794+959),M$2:M$961)/$G$3,NA())</f>
        <v>1.2053973382297531E-7</v>
      </c>
      <c r="S793" s="8">
        <f>IFERROR(SUMPRODUCT(INDEX($C$1:$C$9600,$L794):INDEX($C$1:$C$9600,$L794+959),N$2:N$961)/$G$5,NA())</f>
        <v>-9.5502184358999903E-8</v>
      </c>
      <c r="T793" s="8">
        <f t="shared" si="307"/>
        <v>2.5037549463975407E-8</v>
      </c>
      <c r="V793" s="8">
        <f t="shared" si="308"/>
        <v>1.6479166666666666E-2</v>
      </c>
      <c r="W793" s="8">
        <f t="shared" si="309"/>
        <v>0</v>
      </c>
      <c r="X793" s="8">
        <v>0</v>
      </c>
      <c r="Z793" s="8">
        <f t="shared" si="310"/>
        <v>1.6479166666666666E-2</v>
      </c>
      <c r="AA793" s="8">
        <f t="shared" si="311"/>
        <v>0</v>
      </c>
      <c r="AB793" s="8">
        <v>0</v>
      </c>
    </row>
    <row r="794" spans="1:28" s="8" customFormat="1" x14ac:dyDescent="0.2">
      <c r="A794" s="8">
        <f t="shared" si="301"/>
        <v>-3.4375E-3</v>
      </c>
      <c r="B794" s="8">
        <f t="shared" si="302"/>
        <v>0</v>
      </c>
      <c r="C794" s="8">
        <f t="shared" si="303"/>
        <v>0</v>
      </c>
      <c r="E794" s="8" t="b">
        <f t="shared" si="304"/>
        <v>0</v>
      </c>
      <c r="F794" s="8" t="b">
        <f t="shared" si="305"/>
        <v>0</v>
      </c>
      <c r="L794" s="8">
        <v>793</v>
      </c>
      <c r="M794" s="8" cm="1">
        <f t="array" ref="M794">INDEX(W$2:W$961,ROWS(W794:W$961))</f>
        <v>5.5020623709999998E-7</v>
      </c>
      <c r="N794" s="8" cm="1">
        <f t="array" ref="N794">INDEX(AA$2:AA$961,ROWS(AA794:AA$961))</f>
        <v>-4.6500658410000002E-7</v>
      </c>
      <c r="Q794" s="8">
        <f t="shared" si="306"/>
        <v>6.5624999999999998E-3</v>
      </c>
      <c r="R794" s="8">
        <f>IFERROR(SUMPRODUCT(INDEX($B$1:$B$9600,$L795):INDEX($B$1:$B$9600,$L795+959),M$2:M$961)/$G$3,NA())</f>
        <v>1.1779533313339807E-7</v>
      </c>
      <c r="S794" s="8">
        <f>IFERROR(SUMPRODUCT(INDEX($C$1:$C$9600,$L795):INDEX($C$1:$C$9600,$L795+959),N$2:N$961)/$G$5,NA())</f>
        <v>-9.5382769718784506E-8</v>
      </c>
      <c r="T794" s="8">
        <f t="shared" si="307"/>
        <v>2.2412563414613568E-8</v>
      </c>
      <c r="V794" s="8">
        <f t="shared" si="308"/>
        <v>1.6500000000000001E-2</v>
      </c>
      <c r="W794" s="8">
        <f t="shared" si="309"/>
        <v>0</v>
      </c>
      <c r="X794" s="8">
        <v>0</v>
      </c>
      <c r="Z794" s="8">
        <f t="shared" si="310"/>
        <v>1.6500000000000001E-2</v>
      </c>
      <c r="AA794" s="8">
        <f t="shared" si="311"/>
        <v>0</v>
      </c>
      <c r="AB794" s="8">
        <v>0</v>
      </c>
    </row>
    <row r="795" spans="1:28" s="8" customFormat="1" x14ac:dyDescent="0.2">
      <c r="A795" s="8">
        <f t="shared" si="301"/>
        <v>-3.4166666666666668E-3</v>
      </c>
      <c r="B795" s="8">
        <f t="shared" si="302"/>
        <v>0</v>
      </c>
      <c r="C795" s="8">
        <f t="shared" si="303"/>
        <v>0</v>
      </c>
      <c r="E795" s="8" t="b">
        <f t="shared" si="304"/>
        <v>0</v>
      </c>
      <c r="F795" s="8" t="b">
        <f t="shared" si="305"/>
        <v>0</v>
      </c>
      <c r="L795" s="8">
        <v>794</v>
      </c>
      <c r="M795" s="8" cm="1">
        <f t="array" ref="M795">INDEX(W$2:W$961,ROWS(W795:W$961))</f>
        <v>5.8903335150000001E-7</v>
      </c>
      <c r="N795" s="8" cm="1">
        <f t="array" ref="N795">INDEX(AA$2:AA$961,ROWS(AA795:AA$961))</f>
        <v>-4.9036092910000001E-7</v>
      </c>
      <c r="Q795" s="8">
        <f t="shared" si="306"/>
        <v>6.5833333333333334E-3</v>
      </c>
      <c r="R795" s="8">
        <f>IFERROR(SUMPRODUCT(INDEX($B$1:$B$9600,$L796):INDEX($B$1:$B$9600,$L796+959),M$2:M$961)/$G$3,NA())</f>
        <v>1.1373628964859102E-7</v>
      </c>
      <c r="S795" s="8">
        <f>IFERROR(SUMPRODUCT(INDEX($C$1:$C$9600,$L796):INDEX($C$1:$C$9600,$L796+959),N$2:N$961)/$G$5,NA())</f>
        <v>-9.3856186057299969E-8</v>
      </c>
      <c r="T795" s="8">
        <f t="shared" si="307"/>
        <v>1.9880103591291049E-8</v>
      </c>
      <c r="V795" s="8">
        <f t="shared" si="308"/>
        <v>1.6520833333333332E-2</v>
      </c>
      <c r="W795" s="8">
        <f t="shared" si="309"/>
        <v>0</v>
      </c>
      <c r="X795" s="8">
        <v>0</v>
      </c>
      <c r="Z795" s="8">
        <f t="shared" si="310"/>
        <v>1.6520833333333332E-2</v>
      </c>
      <c r="AA795" s="8">
        <f t="shared" si="311"/>
        <v>0</v>
      </c>
      <c r="AB795" s="8">
        <v>0</v>
      </c>
    </row>
    <row r="796" spans="1:28" s="8" customFormat="1" x14ac:dyDescent="0.2">
      <c r="A796" s="8">
        <f t="shared" si="301"/>
        <v>-3.3958333333333332E-3</v>
      </c>
      <c r="B796" s="8">
        <f t="shared" si="302"/>
        <v>0</v>
      </c>
      <c r="C796" s="8">
        <f t="shared" si="303"/>
        <v>0</v>
      </c>
      <c r="E796" s="8" t="b">
        <f t="shared" si="304"/>
        <v>0</v>
      </c>
      <c r="F796" s="8" t="b">
        <f t="shared" si="305"/>
        <v>0</v>
      </c>
      <c r="L796" s="8">
        <v>795</v>
      </c>
      <c r="M796" s="8" cm="1">
        <f t="array" ref="M796">INDEX(W$2:W$961,ROWS(W796:W$961))</f>
        <v>6.248778168E-7</v>
      </c>
      <c r="N796" s="8" cm="1">
        <f t="array" ref="N796">INDEX(AA$2:AA$961,ROWS(AA796:AA$961))</f>
        <v>-5.1185241720000004E-7</v>
      </c>
      <c r="Q796" s="8">
        <f t="shared" si="306"/>
        <v>6.604166666666667E-3</v>
      </c>
      <c r="R796" s="8">
        <f>IFERROR(SUMPRODUCT(INDEX($B$1:$B$9600,$L797):INDEX($B$1:$B$9600,$L797+959),M$2:M$961)/$G$3,NA())</f>
        <v>1.0863298254958881E-7</v>
      </c>
      <c r="S796" s="8">
        <f>IFERROR(SUMPRODUCT(INDEX($C$1:$C$9600,$L797):INDEX($C$1:$C$9600,$L797+959),N$2:N$961)/$G$5,NA())</f>
        <v>-9.1168779238423899E-8</v>
      </c>
      <c r="T796" s="8">
        <f t="shared" si="307"/>
        <v>1.746420331116491E-8</v>
      </c>
      <c r="V796" s="8">
        <f t="shared" si="308"/>
        <v>1.6541666666666666E-2</v>
      </c>
      <c r="W796" s="8">
        <f t="shared" si="309"/>
        <v>0</v>
      </c>
      <c r="X796" s="8">
        <v>0</v>
      </c>
      <c r="Z796" s="8">
        <f t="shared" si="310"/>
        <v>1.6541666666666666E-2</v>
      </c>
      <c r="AA796" s="8">
        <f t="shared" si="311"/>
        <v>0</v>
      </c>
      <c r="AB796" s="8">
        <v>0</v>
      </c>
    </row>
    <row r="797" spans="1:28" s="8" customFormat="1" x14ac:dyDescent="0.2">
      <c r="A797" s="8">
        <f t="shared" si="301"/>
        <v>-3.375E-3</v>
      </c>
      <c r="B797" s="8">
        <f t="shared" si="302"/>
        <v>0</v>
      </c>
      <c r="C797" s="8">
        <f t="shared" si="303"/>
        <v>0</v>
      </c>
      <c r="E797" s="8" t="b">
        <f t="shared" si="304"/>
        <v>0</v>
      </c>
      <c r="F797" s="8" t="b">
        <f t="shared" si="305"/>
        <v>0</v>
      </c>
      <c r="L797" s="8">
        <v>796</v>
      </c>
      <c r="M797" s="8" cm="1">
        <f t="array" ref="M797">INDEX(W$2:W$961,ROWS(W797:W$961))</f>
        <v>6.5655006190000003E-7</v>
      </c>
      <c r="N797" s="8" cm="1">
        <f t="array" ref="N797">INDEX(AA$2:AA$961,ROWS(AA797:AA$961))</f>
        <v>-5.2838372970000004E-7</v>
      </c>
      <c r="Q797" s="8">
        <f t="shared" si="306"/>
        <v>6.6249999999999998E-3</v>
      </c>
      <c r="R797" s="8">
        <f>IFERROR(SUMPRODUCT(INDEX($B$1:$B$9600,$L798):INDEX($B$1:$B$9600,$L798+959),M$2:M$961)/$G$3,NA())</f>
        <v>1.0272824872557804E-7</v>
      </c>
      <c r="S797" s="8">
        <f>IFERROR(SUMPRODUCT(INDEX($C$1:$C$9600,$L798):INDEX($C$1:$C$9600,$L798+959),N$2:N$961)/$G$5,NA())</f>
        <v>-8.7545240174493993E-8</v>
      </c>
      <c r="T797" s="8">
        <f t="shared" si="307"/>
        <v>1.5183008551084043E-8</v>
      </c>
      <c r="V797" s="8">
        <f t="shared" si="308"/>
        <v>1.6562500000000001E-2</v>
      </c>
      <c r="W797" s="8">
        <f t="shared" si="309"/>
        <v>0</v>
      </c>
      <c r="X797" s="8">
        <v>0</v>
      </c>
      <c r="Z797" s="8">
        <f t="shared" si="310"/>
        <v>1.6562500000000001E-2</v>
      </c>
      <c r="AA797" s="8">
        <f t="shared" si="311"/>
        <v>0</v>
      </c>
      <c r="AB797" s="8">
        <v>0</v>
      </c>
    </row>
    <row r="798" spans="1:28" s="8" customFormat="1" x14ac:dyDescent="0.2">
      <c r="A798" s="8">
        <f t="shared" si="301"/>
        <v>-3.3541666666666668E-3</v>
      </c>
      <c r="B798" s="8">
        <f t="shared" si="302"/>
        <v>0</v>
      </c>
      <c r="C798" s="8">
        <f t="shared" si="303"/>
        <v>0</v>
      </c>
      <c r="E798" s="8" t="b">
        <f t="shared" si="304"/>
        <v>0</v>
      </c>
      <c r="F798" s="8" t="b">
        <f t="shared" si="305"/>
        <v>0</v>
      </c>
      <c r="L798" s="8">
        <v>797</v>
      </c>
      <c r="M798" s="8" cm="1">
        <f t="array" ref="M798">INDEX(W$2:W$961,ROWS(W798:W$961))</f>
        <v>6.8271010939999996E-7</v>
      </c>
      <c r="N798" s="8" cm="1">
        <f t="array" ref="N798">INDEX(AA$2:AA$961,ROWS(AA798:AA$961))</f>
        <v>-5.3873967650000001E-7</v>
      </c>
      <c r="Q798" s="8">
        <f t="shared" si="306"/>
        <v>6.6458333333333335E-3</v>
      </c>
      <c r="R798" s="8">
        <f>IFERROR(SUMPRODUCT(INDEX($B$1:$B$9600,$L799):INDEX($B$1:$B$9600,$L799+959),M$2:M$961)/$G$3,NA())</f>
        <v>9.6238143143190424E-8</v>
      </c>
      <c r="S798" s="8">
        <f>IFERROR(SUMPRODUCT(INDEX($C$1:$C$9600,$L799):INDEX($C$1:$C$9600,$L799+959),N$2:N$961)/$G$5,NA())</f>
        <v>-8.3188654522338875E-8</v>
      </c>
      <c r="T798" s="8">
        <f t="shared" si="307"/>
        <v>1.3049488620851549E-8</v>
      </c>
      <c r="V798" s="8">
        <f t="shared" si="308"/>
        <v>1.6583333333333332E-2</v>
      </c>
      <c r="W798" s="8">
        <f t="shared" si="309"/>
        <v>0</v>
      </c>
      <c r="X798" s="8">
        <v>0</v>
      </c>
      <c r="Z798" s="8">
        <f t="shared" si="310"/>
        <v>1.6583333333333332E-2</v>
      </c>
      <c r="AA798" s="8">
        <f t="shared" si="311"/>
        <v>0</v>
      </c>
      <c r="AB798" s="8">
        <v>0</v>
      </c>
    </row>
    <row r="799" spans="1:28" s="8" customFormat="1" x14ac:dyDescent="0.2">
      <c r="A799" s="8">
        <f t="shared" si="301"/>
        <v>-3.3333333333333335E-3</v>
      </c>
      <c r="B799" s="8">
        <f t="shared" si="302"/>
        <v>0</v>
      </c>
      <c r="C799" s="8">
        <f t="shared" si="303"/>
        <v>0</v>
      </c>
      <c r="E799" s="8" t="b">
        <f t="shared" si="304"/>
        <v>0</v>
      </c>
      <c r="F799" s="8" t="b">
        <f t="shared" si="305"/>
        <v>0</v>
      </c>
      <c r="L799" s="8">
        <v>798</v>
      </c>
      <c r="M799" s="8" cm="1">
        <f t="array" ref="M799">INDEX(W$2:W$961,ROWS(W799:W$961))</f>
        <v>7.0186287320000005E-7</v>
      </c>
      <c r="N799" s="8" cm="1">
        <f t="array" ref="N799">INDEX(AA$2:AA$961,ROWS(AA799:AA$961))</f>
        <v>-5.415879323E-7</v>
      </c>
      <c r="Q799" s="8">
        <f t="shared" si="306"/>
        <v>6.6666666666666671E-3</v>
      </c>
      <c r="R799" s="8">
        <f>IFERROR(SUMPRODUCT(INDEX($B$1:$B$9600,$L800):INDEX($B$1:$B$9600,$L800+959),M$2:M$961)/$G$3,NA())</f>
        <v>8.9352978823088443E-8</v>
      </c>
      <c r="S799" s="8">
        <f>IFERROR(SUMPRODUCT(INDEX($C$1:$C$9600,$L800):INDEX($C$1:$C$9600,$L800+959),N$2:N$961)/$G$5,NA())</f>
        <v>-7.8280870988000501E-8</v>
      </c>
      <c r="T799" s="8">
        <f t="shared" si="307"/>
        <v>1.1072107835087942E-8</v>
      </c>
      <c r="V799" s="8">
        <f t="shared" si="308"/>
        <v>1.6604166666666666E-2</v>
      </c>
      <c r="W799" s="8">
        <f t="shared" si="309"/>
        <v>0</v>
      </c>
      <c r="X799" s="8">
        <v>0</v>
      </c>
      <c r="Z799" s="8">
        <f t="shared" si="310"/>
        <v>1.6604166666666666E-2</v>
      </c>
      <c r="AA799" s="8">
        <f t="shared" si="311"/>
        <v>0</v>
      </c>
      <c r="AB799" s="8">
        <v>0</v>
      </c>
    </row>
    <row r="800" spans="1:28" s="8" customFormat="1" x14ac:dyDescent="0.2">
      <c r="A800" s="8">
        <f t="shared" si="301"/>
        <v>-3.3124999999999999E-3</v>
      </c>
      <c r="B800" s="8">
        <f t="shared" si="302"/>
        <v>0</v>
      </c>
      <c r="C800" s="8">
        <f t="shared" si="303"/>
        <v>0</v>
      </c>
      <c r="E800" s="8" t="b">
        <f t="shared" si="304"/>
        <v>0</v>
      </c>
      <c r="F800" s="8" t="b">
        <f t="shared" si="305"/>
        <v>0</v>
      </c>
      <c r="L800" s="8">
        <v>799</v>
      </c>
      <c r="M800" s="8" cm="1">
        <f t="array" ref="M800">INDEX(W$2:W$961,ROWS(W800:W$961))</f>
        <v>7.1235529750000005E-7</v>
      </c>
      <c r="N800" s="8" cm="1">
        <f t="array" ref="N800">INDEX(AA$2:AA$961,ROWS(AA800:AA$961))</f>
        <v>-5.3548170819999997E-7</v>
      </c>
      <c r="Q800" s="8">
        <f t="shared" si="306"/>
        <v>6.6874999999999999E-3</v>
      </c>
      <c r="R800" s="8">
        <f>IFERROR(SUMPRODUCT(INDEX($B$1:$B$9600,$L801):INDEX($B$1:$B$9600,$L801+959),M$2:M$961)/$G$3,NA())</f>
        <v>8.2238586402887098E-8</v>
      </c>
      <c r="S800" s="8">
        <f>IFERROR(SUMPRODUCT(INDEX($C$1:$C$9600,$L801):INDEX($C$1:$C$9600,$L801+959),N$2:N$961)/$G$5,NA())</f>
        <v>-7.2983132155278531E-8</v>
      </c>
      <c r="T800" s="8">
        <f t="shared" si="307"/>
        <v>9.2554542476085671E-9</v>
      </c>
      <c r="V800" s="8">
        <f t="shared" si="308"/>
        <v>1.6625000000000001E-2</v>
      </c>
      <c r="W800" s="8">
        <f t="shared" si="309"/>
        <v>0</v>
      </c>
      <c r="X800" s="8">
        <v>0</v>
      </c>
      <c r="Z800" s="8">
        <f t="shared" si="310"/>
        <v>1.6625000000000001E-2</v>
      </c>
      <c r="AA800" s="8">
        <f t="shared" si="311"/>
        <v>0</v>
      </c>
      <c r="AB800" s="8">
        <v>0</v>
      </c>
    </row>
    <row r="801" spans="1:28" s="8" customFormat="1" x14ac:dyDescent="0.2">
      <c r="A801" s="8">
        <f t="shared" si="301"/>
        <v>-3.2916666666666667E-3</v>
      </c>
      <c r="B801" s="8">
        <f t="shared" si="302"/>
        <v>0</v>
      </c>
      <c r="C801" s="8">
        <f t="shared" si="303"/>
        <v>0</v>
      </c>
      <c r="E801" s="8" t="b">
        <f t="shared" si="304"/>
        <v>0</v>
      </c>
      <c r="F801" s="8" t="b">
        <f t="shared" si="305"/>
        <v>0</v>
      </c>
      <c r="L801" s="8">
        <v>800</v>
      </c>
      <c r="M801" s="8" cm="1">
        <f t="array" ref="M801">INDEX(W$2:W$961,ROWS(W801:W$961))</f>
        <v>7.1237572930000001E-7</v>
      </c>
      <c r="N801" s="8" cm="1">
        <f t="array" ref="N801">INDEX(AA$2:AA$961,ROWS(AA801:AA$961))</f>
        <v>-5.1886195650000003E-7</v>
      </c>
      <c r="Q801" s="8">
        <f t="shared" si="306"/>
        <v>6.7083333333333335E-3</v>
      </c>
      <c r="R801" s="8">
        <f>IFERROR(SUMPRODUCT(INDEX($B$1:$B$9600,$L802):INDEX($B$1:$B$9600,$L802+959),M$2:M$961)/$G$3,NA())</f>
        <v>7.5037739497502412E-8</v>
      </c>
      <c r="S801" s="8">
        <f>IFERROR(SUMPRODUCT(INDEX($C$1:$C$9600,$L802):INDEX($C$1:$C$9600,$L802+959),N$2:N$961)/$G$5,NA())</f>
        <v>-6.7436916656342918E-8</v>
      </c>
      <c r="T801" s="8">
        <f t="shared" si="307"/>
        <v>7.6008228411594943E-9</v>
      </c>
      <c r="V801" s="8">
        <f t="shared" si="308"/>
        <v>1.6645833333333332E-2</v>
      </c>
      <c r="W801" s="8">
        <f t="shared" si="309"/>
        <v>0</v>
      </c>
      <c r="X801" s="8">
        <v>0</v>
      </c>
      <c r="Z801" s="8">
        <f t="shared" si="310"/>
        <v>1.6645833333333332E-2</v>
      </c>
      <c r="AA801" s="8">
        <f t="shared" si="311"/>
        <v>0</v>
      </c>
      <c r="AB801" s="8">
        <v>0</v>
      </c>
    </row>
    <row r="802" spans="1:28" s="8" customFormat="1" x14ac:dyDescent="0.2">
      <c r="A802" s="8">
        <f t="shared" si="301"/>
        <v>-3.2708333333333335E-3</v>
      </c>
      <c r="B802" s="8">
        <f t="shared" si="302"/>
        <v>0</v>
      </c>
      <c r="C802" s="8">
        <f t="shared" si="303"/>
        <v>0</v>
      </c>
      <c r="E802" s="8" t="b">
        <f t="shared" si="304"/>
        <v>0</v>
      </c>
      <c r="F802" s="8" t="b">
        <f t="shared" si="305"/>
        <v>0</v>
      </c>
      <c r="L802" s="8">
        <v>801</v>
      </c>
      <c r="M802" s="8" cm="1">
        <f t="array" ref="M802">INDEX(W$2:W$961,ROWS(W802:W$961))</f>
        <v>6.9995595140000004E-7</v>
      </c>
      <c r="N802" s="8" cm="1">
        <f t="array" ref="N802">INDEX(AA$2:AA$961,ROWS(AA802:AA$961))</f>
        <v>-4.9006549540000004E-7</v>
      </c>
      <c r="Q802" s="8">
        <f t="shared" si="306"/>
        <v>6.7291666666666663E-3</v>
      </c>
      <c r="R802" s="8">
        <f>IFERROR(SUMPRODUCT(INDEX($B$1:$B$9600,$L803):INDEX($B$1:$B$9600,$L803+959),M$2:M$961)/$G$3,NA())</f>
        <v>6.787169812135182E-8</v>
      </c>
      <c r="S802" s="8">
        <f>IFERROR(SUMPRODUCT(INDEX($C$1:$C$9600,$L803):INDEX($C$1:$C$9600,$L803+959),N$2:N$961)/$G$5,NA())</f>
        <v>-6.1764946365616266E-8</v>
      </c>
      <c r="T802" s="8">
        <f t="shared" si="307"/>
        <v>6.1067517557355537E-9</v>
      </c>
      <c r="V802" s="8">
        <f t="shared" si="308"/>
        <v>1.6666666666666666E-2</v>
      </c>
      <c r="W802" s="8">
        <f t="shared" si="309"/>
        <v>0</v>
      </c>
      <c r="X802" s="8">
        <v>0</v>
      </c>
      <c r="Z802" s="8">
        <f t="shared" si="310"/>
        <v>1.6666666666666666E-2</v>
      </c>
      <c r="AA802" s="8">
        <f t="shared" si="311"/>
        <v>0</v>
      </c>
      <c r="AB802" s="8">
        <v>0</v>
      </c>
    </row>
    <row r="803" spans="1:28" s="8" customFormat="1" x14ac:dyDescent="0.2">
      <c r="A803" s="8">
        <f t="shared" si="301"/>
        <v>-3.2499999999999999E-3</v>
      </c>
      <c r="B803" s="8">
        <f t="shared" si="302"/>
        <v>0</v>
      </c>
      <c r="C803" s="8">
        <f t="shared" si="303"/>
        <v>0</v>
      </c>
      <c r="E803" s="8" t="b">
        <f t="shared" si="304"/>
        <v>0</v>
      </c>
      <c r="F803" s="8" t="b">
        <f t="shared" si="305"/>
        <v>0</v>
      </c>
      <c r="L803" s="8">
        <v>802</v>
      </c>
      <c r="M803" s="8" cm="1">
        <f t="array" ref="M803">INDEX(W$2:W$961,ROWS(W803:W$961))</f>
        <v>6.7297633539999996E-7</v>
      </c>
      <c r="N803" s="8" cm="1">
        <f t="array" ref="N803">INDEX(AA$2:AA$961,ROWS(AA803:AA$961))</f>
        <v>-4.4733564970000002E-7</v>
      </c>
      <c r="Q803" s="8">
        <f t="shared" si="306"/>
        <v>6.7499999999999999E-3</v>
      </c>
      <c r="R803" s="8">
        <f>IFERROR(SUMPRODUCT(INDEX($B$1:$B$9600,$L804):INDEX($B$1:$B$9600,$L804+959),M$2:M$961)/$G$3,NA())</f>
        <v>6.0841828248326126E-8</v>
      </c>
      <c r="S803" s="8">
        <f>IFERROR(SUMPRODUCT(INDEX($C$1:$C$9600,$L804):INDEX($C$1:$C$9600,$L804+959),N$2:N$961)/$G$5,NA())</f>
        <v>-5.6072317165446068E-8</v>
      </c>
      <c r="T803" s="8">
        <f t="shared" si="307"/>
        <v>4.7695110828800583E-9</v>
      </c>
      <c r="V803" s="8">
        <f t="shared" si="308"/>
        <v>1.6687500000000001E-2</v>
      </c>
      <c r="W803" s="8">
        <f t="shared" si="309"/>
        <v>0</v>
      </c>
      <c r="X803" s="8">
        <v>0</v>
      </c>
      <c r="Z803" s="8">
        <f t="shared" si="310"/>
        <v>1.6687500000000001E-2</v>
      </c>
      <c r="AA803" s="8">
        <f t="shared" si="311"/>
        <v>0</v>
      </c>
      <c r="AB803" s="8">
        <v>0</v>
      </c>
    </row>
    <row r="804" spans="1:28" s="8" customFormat="1" x14ac:dyDescent="0.2">
      <c r="A804" s="8">
        <f t="shared" si="301"/>
        <v>-3.2291666666666666E-3</v>
      </c>
      <c r="B804" s="8">
        <f t="shared" si="302"/>
        <v>0</v>
      </c>
      <c r="C804" s="8">
        <f t="shared" si="303"/>
        <v>0</v>
      </c>
      <c r="E804" s="8" t="b">
        <f t="shared" si="304"/>
        <v>0</v>
      </c>
      <c r="F804" s="8" t="b">
        <f t="shared" si="305"/>
        <v>0</v>
      </c>
      <c r="L804" s="8">
        <v>803</v>
      </c>
      <c r="M804" s="8" cm="1">
        <f t="array" ref="M804">INDEX(W$2:W$961,ROWS(W804:W$961))</f>
        <v>6.2917460370000003E-7</v>
      </c>
      <c r="N804" s="8" cm="1">
        <f t="array" ref="N804">INDEX(AA$2:AA$961,ROWS(AA804:AA$961))</f>
        <v>-3.888338942E-7</v>
      </c>
      <c r="Q804" s="8">
        <f t="shared" si="306"/>
        <v>6.7708333333333336E-3</v>
      </c>
      <c r="R804" s="8">
        <f>IFERROR(SUMPRODUCT(INDEX($B$1:$B$9600,$L805):INDEX($B$1:$B$9600,$L805+959),M$2:M$961)/$G$3,NA())</f>
        <v>5.4031261105652884E-8</v>
      </c>
      <c r="S804" s="8">
        <f>IFERROR(SUMPRODUCT(INDEX($C$1:$C$9600,$L805):INDEX($C$1:$C$9600,$L805+959),N$2:N$961)/$G$5,NA())</f>
        <v>-5.0447716532594318E-8</v>
      </c>
      <c r="T804" s="8">
        <f t="shared" si="307"/>
        <v>3.5835445730585666E-9</v>
      </c>
      <c r="V804" s="8">
        <f t="shared" si="308"/>
        <v>1.6708333333333332E-2</v>
      </c>
      <c r="W804" s="8">
        <f t="shared" si="309"/>
        <v>0</v>
      </c>
      <c r="X804" s="8">
        <v>0</v>
      </c>
      <c r="Z804" s="8">
        <f t="shared" si="310"/>
        <v>1.6708333333333332E-2</v>
      </c>
      <c r="AA804" s="8">
        <f t="shared" si="311"/>
        <v>0</v>
      </c>
      <c r="AB804" s="8">
        <v>0</v>
      </c>
    </row>
    <row r="805" spans="1:28" s="8" customFormat="1" x14ac:dyDescent="0.2">
      <c r="A805" s="8">
        <f t="shared" si="301"/>
        <v>-3.2083333333333334E-3</v>
      </c>
      <c r="B805" s="8">
        <f t="shared" si="302"/>
        <v>0</v>
      </c>
      <c r="C805" s="8">
        <f t="shared" si="303"/>
        <v>0</v>
      </c>
      <c r="E805" s="8" t="b">
        <f t="shared" si="304"/>
        <v>0</v>
      </c>
      <c r="F805" s="8" t="b">
        <f t="shared" si="305"/>
        <v>0</v>
      </c>
      <c r="L805" s="8">
        <v>804</v>
      </c>
      <c r="M805" s="8" cm="1">
        <f t="array" ref="M805">INDEX(W$2:W$961,ROWS(W805:W$961))</f>
        <v>5.6615871819999998E-7</v>
      </c>
      <c r="N805" s="8" cm="1">
        <f t="array" ref="N805">INDEX(AA$2:AA$961,ROWS(AA805:AA$961))</f>
        <v>-3.1265877580000001E-7</v>
      </c>
      <c r="Q805" s="8">
        <f t="shared" si="306"/>
        <v>6.7916666666666663E-3</v>
      </c>
      <c r="R805" s="8">
        <f>IFERROR(SUMPRODUCT(INDEX($B$1:$B$9600,$L806):INDEX($B$1:$B$9600,$L806+959),M$2:M$961)/$G$3,NA())</f>
        <v>4.7506560989523915E-8</v>
      </c>
      <c r="S805" s="8">
        <f>IFERROR(SUMPRODUCT(INDEX($C$1:$C$9600,$L806):INDEX($C$1:$C$9600,$L806+959),N$2:N$961)/$G$5,NA())</f>
        <v>-4.4964695672531969E-8</v>
      </c>
      <c r="T805" s="8">
        <f t="shared" si="307"/>
        <v>2.5418653169919464E-9</v>
      </c>
      <c r="V805" s="8">
        <f t="shared" si="308"/>
        <v>1.6729166666666666E-2</v>
      </c>
      <c r="W805" s="8">
        <f t="shared" si="309"/>
        <v>0</v>
      </c>
      <c r="X805" s="8">
        <v>0</v>
      </c>
      <c r="Z805" s="8">
        <f t="shared" si="310"/>
        <v>1.6729166666666666E-2</v>
      </c>
      <c r="AA805" s="8">
        <f t="shared" si="311"/>
        <v>0</v>
      </c>
      <c r="AB805" s="8">
        <v>0</v>
      </c>
    </row>
    <row r="806" spans="1:28" s="8" customFormat="1" x14ac:dyDescent="0.2">
      <c r="A806" s="8">
        <f t="shared" si="301"/>
        <v>-3.1874999999999998E-3</v>
      </c>
      <c r="B806" s="8">
        <f t="shared" si="302"/>
        <v>0</v>
      </c>
      <c r="C806" s="8">
        <f t="shared" si="303"/>
        <v>0</v>
      </c>
      <c r="E806" s="8" t="b">
        <f t="shared" si="304"/>
        <v>0</v>
      </c>
      <c r="F806" s="8" t="b">
        <f t="shared" si="305"/>
        <v>0</v>
      </c>
      <c r="L806" s="8">
        <v>805</v>
      </c>
      <c r="M806" s="8" cm="1">
        <f t="array" ref="M806">INDEX(W$2:W$961,ROWS(W806:W$961))</f>
        <v>4.8142443520000002E-7</v>
      </c>
      <c r="N806" s="8" cm="1">
        <f t="array" ref="N806">INDEX(AA$2:AA$961,ROWS(AA806:AA$961))</f>
        <v>-2.1686806679999999E-7</v>
      </c>
      <c r="Q806" s="8">
        <f t="shared" si="306"/>
        <v>6.8125E-3</v>
      </c>
      <c r="R806" s="8">
        <f>IFERROR(SUMPRODUCT(INDEX($B$1:$B$9600,$L807):INDEX($B$1:$B$9600,$L807+959),M$2:M$961)/$G$3,NA())</f>
        <v>4.1319375227337884E-8</v>
      </c>
      <c r="S806" s="8">
        <f>IFERROR(SUMPRODUCT(INDEX($C$1:$C$9600,$L807):INDEX($C$1:$C$9600,$L807+959),N$2:N$961)/$G$5,NA())</f>
        <v>-3.9682968258649863E-8</v>
      </c>
      <c r="T806" s="8">
        <f t="shared" si="307"/>
        <v>1.6364069686880205E-9</v>
      </c>
      <c r="V806" s="8">
        <f t="shared" si="308"/>
        <v>1.6750000000000001E-2</v>
      </c>
      <c r="W806" s="8">
        <f t="shared" si="309"/>
        <v>0</v>
      </c>
      <c r="X806" s="8">
        <v>0</v>
      </c>
      <c r="Z806" s="8">
        <f t="shared" si="310"/>
        <v>1.6750000000000001E-2</v>
      </c>
      <c r="AA806" s="8">
        <f t="shared" si="311"/>
        <v>0</v>
      </c>
      <c r="AB806" s="8">
        <v>0</v>
      </c>
    </row>
    <row r="807" spans="1:28" s="8" customFormat="1" x14ac:dyDescent="0.2">
      <c r="A807" s="8">
        <f t="shared" si="301"/>
        <v>-3.1666666666666666E-3</v>
      </c>
      <c r="B807" s="8">
        <f t="shared" si="302"/>
        <v>0</v>
      </c>
      <c r="C807" s="8">
        <f t="shared" si="303"/>
        <v>0</v>
      </c>
      <c r="E807" s="8" t="b">
        <f t="shared" si="304"/>
        <v>0</v>
      </c>
      <c r="F807" s="8" t="b">
        <f t="shared" si="305"/>
        <v>0</v>
      </c>
      <c r="L807" s="8">
        <v>806</v>
      </c>
      <c r="M807" s="8" cm="1">
        <f t="array" ref="M807">INDEX(W$2:W$961,ROWS(W807:W$961))</f>
        <v>3.7237808440000002E-7</v>
      </c>
      <c r="N807" s="8" cm="1">
        <f t="array" ref="N807">INDEX(AA$2:AA$961,ROWS(AA807:AA$961))</f>
        <v>-9.9503543599999996E-8</v>
      </c>
      <c r="Q807" s="8">
        <f t="shared" si="306"/>
        <v>6.8333333333333336E-3</v>
      </c>
      <c r="R807" s="8">
        <f>IFERROR(SUMPRODUCT(INDEX($B$1:$B$9600,$L808):INDEX($B$1:$B$9600,$L808+959),M$2:M$961)/$G$3,NA())</f>
        <v>3.5508044376871484E-8</v>
      </c>
      <c r="S807" s="8">
        <f>IFERROR(SUMPRODUCT(INDEX($C$1:$C$9600,$L808):INDEX($C$1:$C$9600,$L808+959),N$2:N$961)/$G$5,NA())</f>
        <v>-3.4649711864585217E-8</v>
      </c>
      <c r="T807" s="8">
        <f t="shared" si="307"/>
        <v>8.5833251228626775E-10</v>
      </c>
      <c r="V807" s="8">
        <f t="shared" si="308"/>
        <v>1.6770833333333332E-2</v>
      </c>
      <c r="W807" s="8">
        <f t="shared" si="309"/>
        <v>0</v>
      </c>
      <c r="X807" s="8">
        <v>0</v>
      </c>
      <c r="Z807" s="8">
        <f t="shared" si="310"/>
        <v>1.6770833333333332E-2</v>
      </c>
      <c r="AA807" s="8">
        <f t="shared" si="311"/>
        <v>0</v>
      </c>
      <c r="AB807" s="8">
        <v>0</v>
      </c>
    </row>
    <row r="808" spans="1:28" s="8" customFormat="1" x14ac:dyDescent="0.2">
      <c r="A808" s="8">
        <f t="shared" si="301"/>
        <v>-3.1458333333333334E-3</v>
      </c>
      <c r="B808" s="8">
        <f t="shared" si="302"/>
        <v>0</v>
      </c>
      <c r="C808" s="8">
        <f t="shared" si="303"/>
        <v>0</v>
      </c>
      <c r="E808" s="8" t="b">
        <f t="shared" si="304"/>
        <v>0</v>
      </c>
      <c r="F808" s="8" t="b">
        <f t="shared" si="305"/>
        <v>0</v>
      </c>
      <c r="L808" s="8">
        <v>807</v>
      </c>
      <c r="M808" s="8" cm="1">
        <f t="array" ref="M808">INDEX(W$2:W$961,ROWS(W808:W$961))</f>
        <v>2.363651435E-7</v>
      </c>
      <c r="N808" s="8" cm="1">
        <f t="array" ref="N808">INDEX(AA$2:AA$961,ROWS(AA808:AA$961))</f>
        <v>4.1375641400000001E-8</v>
      </c>
      <c r="Q808" s="8">
        <f t="shared" si="306"/>
        <v>6.8541666666666664E-3</v>
      </c>
      <c r="R808" s="8">
        <f>IFERROR(SUMPRODUCT(INDEX($B$1:$B$9600,$L809):INDEX($B$1:$B$9600,$L809+959),M$2:M$961)/$G$3,NA())</f>
        <v>3.0099154838213534E-8</v>
      </c>
      <c r="S808" s="8">
        <f>IFERROR(SUMPRODUCT(INDEX($C$1:$C$9600,$L809):INDEX($C$1:$C$9600,$L809+959),N$2:N$961)/$G$5,NA())</f>
        <v>-2.9900851904887567E-8</v>
      </c>
      <c r="T808" s="8">
        <f t="shared" si="307"/>
        <v>1.9830293332596715E-10</v>
      </c>
      <c r="V808" s="8">
        <f t="shared" si="308"/>
        <v>1.6791666666666667E-2</v>
      </c>
      <c r="W808" s="8">
        <f t="shared" si="309"/>
        <v>0</v>
      </c>
      <c r="X808" s="8">
        <v>0</v>
      </c>
      <c r="Z808" s="8">
        <f t="shared" si="310"/>
        <v>1.6791666666666667E-2</v>
      </c>
      <c r="AA808" s="8">
        <f t="shared" si="311"/>
        <v>0</v>
      </c>
      <c r="AB808" s="8">
        <v>0</v>
      </c>
    </row>
    <row r="809" spans="1:28" s="8" customFormat="1" x14ac:dyDescent="0.2">
      <c r="A809" s="8">
        <f t="shared" si="301"/>
        <v>-3.1250000000000002E-3</v>
      </c>
      <c r="B809" s="8">
        <f t="shared" si="302"/>
        <v>0</v>
      </c>
      <c r="C809" s="8">
        <f t="shared" si="303"/>
        <v>0</v>
      </c>
      <c r="E809" s="8" t="b">
        <f t="shared" si="304"/>
        <v>0</v>
      </c>
      <c r="F809" s="8" t="b">
        <f t="shared" si="305"/>
        <v>0</v>
      </c>
      <c r="L809" s="8">
        <v>808</v>
      </c>
      <c r="M809" s="8" cm="1">
        <f t="array" ref="M809">INDEX(W$2:W$961,ROWS(W809:W$961))</f>
        <v>7.0705178900000003E-8</v>
      </c>
      <c r="N809" s="8" cm="1">
        <f t="array" ref="N809">INDEX(AA$2:AA$961,ROWS(AA809:AA$961))</f>
        <v>2.0765563E-7</v>
      </c>
      <c r="Q809" s="8">
        <f t="shared" si="306"/>
        <v>6.875E-3</v>
      </c>
      <c r="R809" s="8">
        <f>IFERROR(SUMPRODUCT(INDEX($B$1:$B$9600,$L810):INDEX($B$1:$B$9600,$L810+959),M$2:M$961)/$G$3,NA())</f>
        <v>2.5109019758499108E-8</v>
      </c>
      <c r="S809" s="8">
        <f>IFERROR(SUMPRODUCT(INDEX($C$1:$C$9600,$L810):INDEX($C$1:$C$9600,$L810+959),N$2:N$961)/$G$5,NA())</f>
        <v>-2.5462311411737203E-8</v>
      </c>
      <c r="T809" s="8">
        <f t="shared" si="307"/>
        <v>-3.5329165323809553E-10</v>
      </c>
      <c r="V809" s="8">
        <f t="shared" si="308"/>
        <v>1.6812500000000001E-2</v>
      </c>
      <c r="W809" s="8">
        <f t="shared" si="309"/>
        <v>0</v>
      </c>
      <c r="X809" s="8">
        <v>0</v>
      </c>
      <c r="Z809" s="8">
        <f t="shared" si="310"/>
        <v>1.6812500000000001E-2</v>
      </c>
      <c r="AA809" s="8">
        <f t="shared" si="311"/>
        <v>0</v>
      </c>
      <c r="AB809" s="8">
        <v>0</v>
      </c>
    </row>
    <row r="810" spans="1:28" s="8" customFormat="1" x14ac:dyDescent="0.2">
      <c r="A810" s="8">
        <f t="shared" si="301"/>
        <v>-3.1041666666666665E-3</v>
      </c>
      <c r="B810" s="8">
        <f t="shared" si="302"/>
        <v>0</v>
      </c>
      <c r="C810" s="8">
        <f t="shared" si="303"/>
        <v>0</v>
      </c>
      <c r="E810" s="8" t="b">
        <f t="shared" si="304"/>
        <v>0</v>
      </c>
      <c r="F810" s="8" t="b">
        <f t="shared" si="305"/>
        <v>0</v>
      </c>
      <c r="L810" s="8">
        <v>809</v>
      </c>
      <c r="M810" s="8" cm="1">
        <f t="array" ref="M810">INDEX(W$2:W$961,ROWS(W810:W$961))</f>
        <v>-1.2726627680000001E-7</v>
      </c>
      <c r="N810" s="8" cm="1">
        <f t="array" ref="N810">INDEX(AA$2:AA$961,ROWS(AA810:AA$961))</f>
        <v>4.0112633050000002E-7</v>
      </c>
      <c r="Q810" s="8">
        <f t="shared" si="306"/>
        <v>6.8958333333333337E-3</v>
      </c>
      <c r="R810" s="8">
        <f>IFERROR(SUMPRODUCT(INDEX($B$1:$B$9600,$L811):INDEX($B$1:$B$9600,$L811+959),M$2:M$961)/$G$3,NA())</f>
        <v>2.0545077437037685E-8</v>
      </c>
      <c r="S810" s="8">
        <f>IFERROR(SUMPRODUCT(INDEX($C$1:$C$9600,$L811):INDEX($C$1:$C$9600,$L811+959),N$2:N$961)/$G$5,NA())</f>
        <v>-2.1351213137362657E-8</v>
      </c>
      <c r="T810" s="8">
        <f t="shared" si="307"/>
        <v>-8.0613570032497211E-10</v>
      </c>
      <c r="V810" s="8">
        <f t="shared" si="308"/>
        <v>1.6833333333333332E-2</v>
      </c>
      <c r="W810" s="8">
        <f t="shared" si="309"/>
        <v>0</v>
      </c>
      <c r="X810" s="8">
        <v>0</v>
      </c>
      <c r="Z810" s="8">
        <f t="shared" si="310"/>
        <v>1.6833333333333332E-2</v>
      </c>
      <c r="AA810" s="8">
        <f t="shared" si="311"/>
        <v>0</v>
      </c>
      <c r="AB810" s="8">
        <v>0</v>
      </c>
    </row>
    <row r="811" spans="1:28" s="8" customFormat="1" x14ac:dyDescent="0.2">
      <c r="A811" s="8">
        <f t="shared" si="301"/>
        <v>-3.0833333333333333E-3</v>
      </c>
      <c r="B811" s="8">
        <f t="shared" si="302"/>
        <v>0</v>
      </c>
      <c r="C811" s="8">
        <f t="shared" si="303"/>
        <v>0</v>
      </c>
      <c r="E811" s="8" t="b">
        <f t="shared" si="304"/>
        <v>0</v>
      </c>
      <c r="F811" s="8" t="b">
        <f t="shared" si="305"/>
        <v>0</v>
      </c>
      <c r="L811" s="8">
        <v>810</v>
      </c>
      <c r="M811" s="8" cm="1">
        <f t="array" ref="M811">INDEX(W$2:W$961,ROWS(W811:W$961))</f>
        <v>-3.6014836249999999E-7</v>
      </c>
      <c r="N811" s="8" cm="1">
        <f t="array" ref="N811">INDEX(AA$2:AA$961,ROWS(AA811:AA$961))</f>
        <v>6.2343022560000001E-7</v>
      </c>
      <c r="Q811" s="8">
        <f t="shared" si="306"/>
        <v>6.9166666666666664E-3</v>
      </c>
      <c r="R811" s="8">
        <f>IFERROR(SUMPRODUCT(INDEX($B$1:$B$9600,$L812):INDEX($B$1:$B$9600,$L812+959),M$2:M$961)/$G$3,NA())</f>
        <v>1.6407199398934588E-8</v>
      </c>
      <c r="S811" s="8">
        <f>IFERROR(SUMPRODUCT(INDEX($C$1:$C$9600,$L812):INDEX($C$1:$C$9600,$L812+959),N$2:N$961)/$G$5,NA())</f>
        <v>-1.7577023318282242E-8</v>
      </c>
      <c r="T811" s="8">
        <f t="shared" si="307"/>
        <v>-1.1698239193476536E-9</v>
      </c>
      <c r="V811" s="8">
        <f t="shared" si="308"/>
        <v>1.6854166666666667E-2</v>
      </c>
      <c r="W811" s="8">
        <f t="shared" si="309"/>
        <v>0</v>
      </c>
      <c r="X811" s="8">
        <v>0</v>
      </c>
      <c r="Z811" s="8">
        <f t="shared" si="310"/>
        <v>1.6854166666666667E-2</v>
      </c>
      <c r="AA811" s="8">
        <f t="shared" si="311"/>
        <v>0</v>
      </c>
      <c r="AB811" s="8">
        <v>0</v>
      </c>
    </row>
    <row r="812" spans="1:28" s="8" customFormat="1" x14ac:dyDescent="0.2">
      <c r="A812" s="8">
        <f t="shared" si="301"/>
        <v>-3.0625000000000001E-3</v>
      </c>
      <c r="B812" s="8">
        <f t="shared" si="302"/>
        <v>0</v>
      </c>
      <c r="C812" s="8">
        <f t="shared" si="303"/>
        <v>0</v>
      </c>
      <c r="E812" s="8" t="b">
        <f t="shared" si="304"/>
        <v>0</v>
      </c>
      <c r="F812" s="8" t="b">
        <f t="shared" si="305"/>
        <v>0</v>
      </c>
      <c r="L812" s="8">
        <v>811</v>
      </c>
      <c r="M812" s="8" cm="1">
        <f t="array" ref="M812">INDEX(W$2:W$961,ROWS(W812:W$961))</f>
        <v>-6.3041751810000002E-7</v>
      </c>
      <c r="N812" s="8" cm="1">
        <f t="array" ref="N812">INDEX(AA$2:AA$961,ROWS(AA812:AA$961))</f>
        <v>8.7600673230000004E-7</v>
      </c>
      <c r="Q812" s="8">
        <f t="shared" si="306"/>
        <v>6.9375000000000001E-3</v>
      </c>
      <c r="R812" s="8">
        <f>IFERROR(SUMPRODUCT(INDEX($B$1:$B$9600,$L813):INDEX($B$1:$B$9600,$L813+959),M$2:M$961)/$G$3,NA())</f>
        <v>1.2688902912439538E-8</v>
      </c>
      <c r="S812" s="8">
        <f>IFERROR(SUMPRODUCT(INDEX($C$1:$C$9600,$L813):INDEX($C$1:$C$9600,$L813+959),N$2:N$961)/$G$5,NA())</f>
        <v>-1.4142629061130999E-8</v>
      </c>
      <c r="T812" s="8">
        <f t="shared" si="307"/>
        <v>-1.4537261486914604E-9</v>
      </c>
      <c r="V812" s="8">
        <f t="shared" si="308"/>
        <v>1.6875000000000001E-2</v>
      </c>
      <c r="W812" s="8">
        <f t="shared" si="309"/>
        <v>0</v>
      </c>
      <c r="X812" s="8">
        <v>0</v>
      </c>
      <c r="Z812" s="8">
        <f t="shared" si="310"/>
        <v>1.6875000000000001E-2</v>
      </c>
      <c r="AA812" s="8">
        <f t="shared" si="311"/>
        <v>0</v>
      </c>
      <c r="AB812" s="8">
        <v>0</v>
      </c>
    </row>
    <row r="813" spans="1:28" s="8" customFormat="1" x14ac:dyDescent="0.2">
      <c r="A813" s="8">
        <f t="shared" si="301"/>
        <v>-3.0416666666666665E-3</v>
      </c>
      <c r="B813" s="8">
        <f t="shared" si="302"/>
        <v>0</v>
      </c>
      <c r="C813" s="8">
        <f t="shared" si="303"/>
        <v>0</v>
      </c>
      <c r="E813" s="8" t="b">
        <f t="shared" si="304"/>
        <v>0</v>
      </c>
      <c r="F813" s="8" t="b">
        <f t="shared" si="305"/>
        <v>0</v>
      </c>
      <c r="L813" s="8">
        <v>812</v>
      </c>
      <c r="M813" s="8" cm="1">
        <f t="array" ref="M813">INDEX(W$2:W$961,ROWS(W813:W$961))</f>
        <v>-9.403616309E-7</v>
      </c>
      <c r="N813" s="8" cm="1">
        <f t="array" ref="N813">INDEX(AA$2:AA$961,ROWS(AA813:AA$961))</f>
        <v>1.1600311171000001E-6</v>
      </c>
      <c r="Q813" s="8">
        <f t="shared" si="306"/>
        <v>6.9583333333333337E-3</v>
      </c>
      <c r="R813" s="8">
        <f>IFERROR(SUMPRODUCT(INDEX($B$1:$B$9600,$L814):INDEX($B$1:$B$9600,$L814+959),M$2:M$961)/$G$3,NA())</f>
        <v>9.3784649958546479E-9</v>
      </c>
      <c r="S813" s="8">
        <f>IFERROR(SUMPRODUCT(INDEX($C$1:$C$9600,$L814):INDEX($C$1:$C$9600,$L814+959),N$2:N$961)/$G$5,NA())</f>
        <v>-1.1045343584563884E-8</v>
      </c>
      <c r="T813" s="8">
        <f t="shared" si="307"/>
        <v>-1.6668785887092364E-9</v>
      </c>
      <c r="V813" s="8">
        <f t="shared" si="308"/>
        <v>1.6895833333333332E-2</v>
      </c>
      <c r="W813" s="8">
        <f t="shared" si="309"/>
        <v>0</v>
      </c>
      <c r="X813" s="8">
        <v>0</v>
      </c>
      <c r="Z813" s="8">
        <f t="shared" si="310"/>
        <v>1.6895833333333332E-2</v>
      </c>
      <c r="AA813" s="8">
        <f t="shared" si="311"/>
        <v>0</v>
      </c>
      <c r="AB813" s="8">
        <v>0</v>
      </c>
    </row>
    <row r="814" spans="1:28" s="8" customFormat="1" x14ac:dyDescent="0.2">
      <c r="A814" s="8">
        <f t="shared" si="301"/>
        <v>-3.0208333333333333E-3</v>
      </c>
      <c r="B814" s="8">
        <f t="shared" si="302"/>
        <v>0</v>
      </c>
      <c r="C814" s="8">
        <f t="shared" si="303"/>
        <v>0</v>
      </c>
      <c r="E814" s="8" t="b">
        <f t="shared" si="304"/>
        <v>0</v>
      </c>
      <c r="F814" s="8" t="b">
        <f t="shared" si="305"/>
        <v>0</v>
      </c>
      <c r="L814" s="8">
        <v>813</v>
      </c>
      <c r="M814" s="8" cm="1">
        <f t="array" ref="M814">INDEX(W$2:W$961,ROWS(W814:W$961))</f>
        <v>-1.2920052824000001E-6</v>
      </c>
      <c r="N814" s="8" cm="1">
        <f t="array" ref="N814">INDEX(AA$2:AA$961,ROWS(AA814:AA$961))</f>
        <v>1.4763432519000001E-6</v>
      </c>
      <c r="Q814" s="8">
        <f t="shared" si="306"/>
        <v>6.9791666666666665E-3</v>
      </c>
      <c r="R814" s="8">
        <f>IFERROR(SUMPRODUCT(INDEX($B$1:$B$9600,$L815):INDEX($B$1:$B$9600,$L815+959),M$2:M$961)/$G$3,NA())</f>
        <v>6.45993691314067E-9</v>
      </c>
      <c r="S814" s="8">
        <f>IFERROR(SUMPRODUCT(INDEX($C$1:$C$9600,$L815):INDEX($C$1:$C$9600,$L815+959),N$2:N$961)/$G$5,NA())</f>
        <v>-8.2778355439141653E-9</v>
      </c>
      <c r="T814" s="8">
        <f t="shared" si="307"/>
        <v>-1.8178986307734953E-9</v>
      </c>
      <c r="V814" s="8">
        <f t="shared" si="308"/>
        <v>1.6916666666666667E-2</v>
      </c>
      <c r="W814" s="8">
        <f t="shared" si="309"/>
        <v>0</v>
      </c>
      <c r="X814" s="8">
        <v>0</v>
      </c>
      <c r="Z814" s="8">
        <f t="shared" si="310"/>
        <v>1.6916666666666667E-2</v>
      </c>
      <c r="AA814" s="8">
        <f t="shared" si="311"/>
        <v>0</v>
      </c>
      <c r="AB814" s="8">
        <v>0</v>
      </c>
    </row>
    <row r="815" spans="1:28" s="8" customFormat="1" x14ac:dyDescent="0.2">
      <c r="A815" s="8">
        <f t="shared" si="301"/>
        <v>-3.0000000000000001E-3</v>
      </c>
      <c r="B815" s="8">
        <f t="shared" si="302"/>
        <v>0</v>
      </c>
      <c r="C815" s="8">
        <f t="shared" si="303"/>
        <v>0</v>
      </c>
      <c r="E815" s="8" t="b">
        <f t="shared" si="304"/>
        <v>0</v>
      </c>
      <c r="F815" s="8" t="b">
        <f t="shared" si="305"/>
        <v>0</v>
      </c>
      <c r="L815" s="8">
        <v>814</v>
      </c>
      <c r="M815" s="8" cm="1">
        <f t="array" ref="M815">INDEX(W$2:W$961,ROWS(W815:W$961))</f>
        <v>-1.6870257576000001E-6</v>
      </c>
      <c r="N815" s="8" cm="1">
        <f t="array" ref="N815">INDEX(AA$2:AA$961,ROWS(AA815:AA$961))</f>
        <v>1.8253719991E-6</v>
      </c>
      <c r="Q815" s="8">
        <f t="shared" si="306"/>
        <v>7.0000000000000001E-3</v>
      </c>
      <c r="R815" s="8">
        <f>IFERROR(SUMPRODUCT(INDEX($B$1:$B$9600,$L816):INDEX($B$1:$B$9600,$L816+959),M$2:M$961)/$G$3,NA())</f>
        <v>3.9140598144099242E-9</v>
      </c>
      <c r="S815" s="8">
        <f>IFERROR(SUMPRODUCT(INDEX($C$1:$C$9600,$L816):INDEX($C$1:$C$9600,$L816+959),N$2:N$961)/$G$5,NA())</f>
        <v>-5.8289804610726463E-9</v>
      </c>
      <c r="T815" s="8">
        <f t="shared" si="307"/>
        <v>-1.9149206466627221E-9</v>
      </c>
      <c r="V815" s="8">
        <f t="shared" si="308"/>
        <v>1.6937500000000001E-2</v>
      </c>
      <c r="W815" s="8">
        <f t="shared" si="309"/>
        <v>0</v>
      </c>
      <c r="X815" s="8">
        <v>0</v>
      </c>
      <c r="Z815" s="8">
        <f t="shared" si="310"/>
        <v>1.6937500000000001E-2</v>
      </c>
      <c r="AA815" s="8">
        <f t="shared" si="311"/>
        <v>0</v>
      </c>
      <c r="AB815" s="8">
        <v>0</v>
      </c>
    </row>
    <row r="816" spans="1:28" s="8" customFormat="1" x14ac:dyDescent="0.2">
      <c r="A816" s="8">
        <f t="shared" si="301"/>
        <v>-2.9791666666666669E-3</v>
      </c>
      <c r="B816" s="8">
        <f t="shared" si="302"/>
        <v>0</v>
      </c>
      <c r="C816" s="8">
        <f t="shared" si="303"/>
        <v>0</v>
      </c>
      <c r="E816" s="8" t="b">
        <f t="shared" si="304"/>
        <v>0</v>
      </c>
      <c r="F816" s="8" t="b">
        <f t="shared" si="305"/>
        <v>0</v>
      </c>
      <c r="L816" s="8">
        <v>815</v>
      </c>
      <c r="M816" s="8" cm="1">
        <f t="array" ref="M816">INDEX(W$2:W$961,ROWS(W816:W$961))</f>
        <v>-2.1266595820999999E-6</v>
      </c>
      <c r="N816" s="8" cm="1">
        <f t="array" ref="N816">INDEX(AA$2:AA$961,ROWS(AA816:AA$961))</f>
        <v>2.2070536517999999E-6</v>
      </c>
      <c r="Q816" s="8">
        <f t="shared" si="306"/>
        <v>7.0208333333333329E-3</v>
      </c>
      <c r="R816" s="8">
        <f>IFERROR(SUMPRODUCT(INDEX($B$1:$B$9600,$L817):INDEX($B$1:$B$9600,$L817+959),M$2:M$961)/$G$3,NA())</f>
        <v>1.7190835604238212E-9</v>
      </c>
      <c r="S816" s="8">
        <f>IFERROR(SUMPRODUCT(INDEX($C$1:$C$9600,$L817):INDEX($C$1:$C$9600,$L817+959),N$2:N$961)/$G$5,NA())</f>
        <v>-3.6846337617332975E-9</v>
      </c>
      <c r="T816" s="8">
        <f t="shared" si="307"/>
        <v>-1.9655502013094763E-9</v>
      </c>
      <c r="V816" s="8">
        <f t="shared" si="308"/>
        <v>1.6958333333333332E-2</v>
      </c>
      <c r="W816" s="8">
        <f t="shared" si="309"/>
        <v>0</v>
      </c>
      <c r="X816" s="8">
        <v>0</v>
      </c>
      <c r="Z816" s="8">
        <f t="shared" si="310"/>
        <v>1.6958333333333332E-2</v>
      </c>
      <c r="AA816" s="8">
        <f t="shared" si="311"/>
        <v>0</v>
      </c>
      <c r="AB816" s="8">
        <v>0</v>
      </c>
    </row>
    <row r="817" spans="1:28" s="8" customFormat="1" x14ac:dyDescent="0.2">
      <c r="A817" s="8">
        <f t="shared" si="301"/>
        <v>-2.9583333333333332E-3</v>
      </c>
      <c r="B817" s="8">
        <f t="shared" si="302"/>
        <v>0</v>
      </c>
      <c r="C817" s="8">
        <f t="shared" si="303"/>
        <v>0</v>
      </c>
      <c r="E817" s="8" t="b">
        <f t="shared" si="304"/>
        <v>0</v>
      </c>
      <c r="F817" s="8" t="b">
        <f t="shared" si="305"/>
        <v>0</v>
      </c>
      <c r="L817" s="8">
        <v>816</v>
      </c>
      <c r="M817" s="8" cm="1">
        <f t="array" ref="M817">INDEX(W$2:W$961,ROWS(W817:W$961))</f>
        <v>-2.6115994716999999E-6</v>
      </c>
      <c r="N817" s="8" cm="1">
        <f t="array" ref="N817">INDEX(AA$2:AA$961,ROWS(AA817:AA$961))</f>
        <v>2.6207407102E-6</v>
      </c>
      <c r="Q817" s="8">
        <f t="shared" si="306"/>
        <v>7.0416666666666666E-3</v>
      </c>
      <c r="R817" s="8">
        <f>IFERROR(SUMPRODUCT(INDEX($B$1:$B$9600,$L818):INDEX($B$1:$B$9600,$L818+959),M$2:M$961)/$G$3,NA())</f>
        <v>-1.4850809818790838E-10</v>
      </c>
      <c r="S817" s="8">
        <f>IFERROR(SUMPRODUCT(INDEX($C$1:$C$9600,$L818):INDEX($C$1:$C$9600,$L818+959),N$2:N$961)/$G$5,NA())</f>
        <v>-1.8283261758001848E-9</v>
      </c>
      <c r="T817" s="8">
        <f t="shared" si="307"/>
        <v>-1.9768342739880932E-9</v>
      </c>
      <c r="V817" s="8">
        <f t="shared" si="308"/>
        <v>1.6979166666666667E-2</v>
      </c>
      <c r="W817" s="8">
        <f t="shared" si="309"/>
        <v>0</v>
      </c>
      <c r="X817" s="8">
        <v>0</v>
      </c>
      <c r="Z817" s="8">
        <f t="shared" si="310"/>
        <v>1.6979166666666667E-2</v>
      </c>
      <c r="AA817" s="8">
        <f t="shared" si="311"/>
        <v>0</v>
      </c>
      <c r="AB817" s="8">
        <v>0</v>
      </c>
    </row>
    <row r="818" spans="1:28" s="8" customFormat="1" x14ac:dyDescent="0.2">
      <c r="A818" s="8">
        <f t="shared" si="301"/>
        <v>-2.9375E-3</v>
      </c>
      <c r="B818" s="8">
        <f t="shared" si="302"/>
        <v>0</v>
      </c>
      <c r="C818" s="8">
        <f t="shared" si="303"/>
        <v>0</v>
      </c>
      <c r="E818" s="8" t="b">
        <f t="shared" si="304"/>
        <v>0</v>
      </c>
      <c r="F818" s="8" t="b">
        <f t="shared" si="305"/>
        <v>0</v>
      </c>
      <c r="L818" s="8">
        <v>817</v>
      </c>
      <c r="M818" s="8" cm="1">
        <f t="array" ref="M818">INDEX(W$2:W$961,ROWS(W818:W$961))</f>
        <v>-3.1418817247E-6</v>
      </c>
      <c r="N818" s="8" cm="1">
        <f t="array" ref="N818">INDEX(AA$2:AA$961,ROWS(AA818:AA$961))</f>
        <v>3.0651074116E-6</v>
      </c>
      <c r="Q818" s="8">
        <f t="shared" si="306"/>
        <v>7.0625000000000002E-3</v>
      </c>
      <c r="R818" s="8">
        <f>IFERROR(SUMPRODUCT(INDEX($B$1:$B$9600,$L819):INDEX($B$1:$B$9600,$L819+959),M$2:M$961)/$G$3,NA())</f>
        <v>-1.7133619130429384E-9</v>
      </c>
      <c r="S818" s="8">
        <f>IFERROR(SUMPRODUCT(INDEX($C$1:$C$9600,$L819):INDEX($C$1:$C$9600,$L819+959),N$2:N$961)/$G$5,NA())</f>
        <v>-2.4188335697644457E-10</v>
      </c>
      <c r="T818" s="8">
        <f t="shared" si="307"/>
        <v>-1.955245270019383E-9</v>
      </c>
      <c r="V818" s="8">
        <f t="shared" si="308"/>
        <v>1.7000000000000001E-2</v>
      </c>
      <c r="W818" s="8">
        <f t="shared" si="309"/>
        <v>0</v>
      </c>
      <c r="X818" s="8">
        <v>0</v>
      </c>
      <c r="Z818" s="8">
        <f t="shared" si="310"/>
        <v>1.7000000000000001E-2</v>
      </c>
      <c r="AA818" s="8">
        <f t="shared" si="311"/>
        <v>0</v>
      </c>
      <c r="AB818" s="8">
        <v>0</v>
      </c>
    </row>
    <row r="819" spans="1:28" s="8" customFormat="1" x14ac:dyDescent="0.2">
      <c r="A819" s="8">
        <f t="shared" si="301"/>
        <v>-2.9166666666666668E-3</v>
      </c>
      <c r="B819" s="8">
        <f t="shared" si="302"/>
        <v>0</v>
      </c>
      <c r="C819" s="8">
        <f t="shared" si="303"/>
        <v>0</v>
      </c>
      <c r="E819" s="8" t="b">
        <f t="shared" si="304"/>
        <v>0</v>
      </c>
      <c r="F819" s="8" t="b">
        <f t="shared" si="305"/>
        <v>0</v>
      </c>
      <c r="L819" s="8">
        <v>818</v>
      </c>
      <c r="M819" s="8" cm="1">
        <f t="array" ref="M819">INDEX(W$2:W$961,ROWS(W819:W$961))</f>
        <v>-3.7167642662000001E-6</v>
      </c>
      <c r="N819" s="8" cm="1">
        <f t="array" ref="N819">INDEX(AA$2:AA$961,ROWS(AA819:AA$961))</f>
        <v>3.5380500598999999E-6</v>
      </c>
      <c r="Q819" s="8">
        <f t="shared" si="306"/>
        <v>7.083333333333333E-3</v>
      </c>
      <c r="R819" s="8">
        <f>IFERROR(SUMPRODUCT(INDEX($B$1:$B$9600,$L820):INDEX($B$1:$B$9600,$L820+959),M$2:M$961)/$G$3,NA())</f>
        <v>-3.000704329909649E-9</v>
      </c>
      <c r="S819" s="8">
        <f>IFERROR(SUMPRODUCT(INDEX($C$1:$C$9600,$L820):INDEX($C$1:$C$9600,$L820+959),N$2:N$961)/$G$5,NA())</f>
        <v>1.0940275910181196E-9</v>
      </c>
      <c r="T819" s="8">
        <f t="shared" si="307"/>
        <v>-1.9066767388915294E-9</v>
      </c>
      <c r="V819" s="8">
        <f t="shared" si="308"/>
        <v>1.7020833333333332E-2</v>
      </c>
      <c r="W819" s="8">
        <f t="shared" si="309"/>
        <v>0</v>
      </c>
      <c r="X819" s="8">
        <v>0</v>
      </c>
      <c r="Z819" s="8">
        <f t="shared" si="310"/>
        <v>1.7020833333333332E-2</v>
      </c>
      <c r="AA819" s="8">
        <f t="shared" si="311"/>
        <v>0</v>
      </c>
      <c r="AB819" s="8">
        <v>0</v>
      </c>
    </row>
    <row r="820" spans="1:28" s="8" customFormat="1" x14ac:dyDescent="0.2">
      <c r="A820" s="8">
        <f t="shared" si="301"/>
        <v>-2.8958333333333332E-3</v>
      </c>
      <c r="B820" s="8">
        <f t="shared" si="302"/>
        <v>0</v>
      </c>
      <c r="C820" s="8">
        <f t="shared" si="303"/>
        <v>0</v>
      </c>
      <c r="E820" s="8" t="b">
        <f t="shared" si="304"/>
        <v>0</v>
      </c>
      <c r="F820" s="8" t="b">
        <f t="shared" si="305"/>
        <v>0</v>
      </c>
      <c r="L820" s="8">
        <v>819</v>
      </c>
      <c r="M820" s="8" cm="1">
        <f t="array" ref="M820">INDEX(W$2:W$961,ROWS(W820:W$961))</f>
        <v>-4.3345957462000001E-6</v>
      </c>
      <c r="N820" s="8" cm="1">
        <f t="array" ref="N820">INDEX(AA$2:AA$961,ROWS(AA820:AA$961))</f>
        <v>4.0365797332000002E-6</v>
      </c>
      <c r="Q820" s="8">
        <f t="shared" si="306"/>
        <v>7.1041666666666666E-3</v>
      </c>
      <c r="R820" s="8">
        <f>IFERROR(SUMPRODUCT(INDEX($B$1:$B$9600,$L821):INDEX($B$1:$B$9600,$L821+959),M$2:M$961)/$G$3,NA())</f>
        <v>-4.0358701945840148E-9</v>
      </c>
      <c r="S820" s="8">
        <f>IFERROR(SUMPRODUCT(INDEX($C$1:$C$9600,$L821):INDEX($C$1:$C$9600,$L821+959),N$2:N$961)/$G$5,NA())</f>
        <v>2.1994213235972984E-9</v>
      </c>
      <c r="T820" s="8">
        <f t="shared" si="307"/>
        <v>-1.8364488709867164E-9</v>
      </c>
      <c r="V820" s="8">
        <f t="shared" si="308"/>
        <v>1.7041666666666667E-2</v>
      </c>
      <c r="W820" s="8">
        <f t="shared" si="309"/>
        <v>0</v>
      </c>
      <c r="X820" s="8">
        <v>0</v>
      </c>
      <c r="Z820" s="8">
        <f t="shared" si="310"/>
        <v>1.7041666666666667E-2</v>
      </c>
      <c r="AA820" s="8">
        <f t="shared" si="311"/>
        <v>0</v>
      </c>
      <c r="AB820" s="8">
        <v>0</v>
      </c>
    </row>
    <row r="821" spans="1:28" s="8" customFormat="1" x14ac:dyDescent="0.2">
      <c r="A821" s="8">
        <f t="shared" si="301"/>
        <v>-2.875E-3</v>
      </c>
      <c r="B821" s="8">
        <f t="shared" si="302"/>
        <v>0</v>
      </c>
      <c r="C821" s="8">
        <f t="shared" si="303"/>
        <v>0</v>
      </c>
      <c r="E821" s="8" t="b">
        <f t="shared" si="304"/>
        <v>0</v>
      </c>
      <c r="F821" s="8" t="b">
        <f t="shared" si="305"/>
        <v>0</v>
      </c>
      <c r="L821" s="8">
        <v>820</v>
      </c>
      <c r="M821" s="8" cm="1">
        <f t="array" ref="M821">INDEX(W$2:W$961,ROWS(W821:W$961))</f>
        <v>-4.9926763314999996E-6</v>
      </c>
      <c r="N821" s="8" cm="1">
        <f t="array" ref="N821">INDEX(AA$2:AA$961,ROWS(AA821:AA$961))</f>
        <v>4.5567144556000004E-6</v>
      </c>
      <c r="Q821" s="8">
        <f t="shared" si="306"/>
        <v>7.1250000000000003E-3</v>
      </c>
      <c r="R821" s="8">
        <f>IFERROR(SUMPRODUCT(INDEX($B$1:$B$9600,$L822):INDEX($B$1:$B$9600,$L822+959),M$2:M$961)/$G$3,NA())</f>
        <v>-4.8439053345370014E-9</v>
      </c>
      <c r="S821" s="8">
        <f>IFERROR(SUMPRODUCT(INDEX($C$1:$C$9600,$L822):INDEX($C$1:$C$9600,$L822+959),N$2:N$961)/$G$5,NA())</f>
        <v>3.0945832782478871E-9</v>
      </c>
      <c r="T821" s="8">
        <f t="shared" si="307"/>
        <v>-1.7493220562891143E-9</v>
      </c>
      <c r="V821" s="8">
        <f t="shared" si="308"/>
        <v>1.7062500000000001E-2</v>
      </c>
      <c r="W821" s="8">
        <f t="shared" si="309"/>
        <v>0</v>
      </c>
      <c r="X821" s="8">
        <v>0</v>
      </c>
      <c r="Z821" s="8">
        <f t="shared" si="310"/>
        <v>1.7062500000000001E-2</v>
      </c>
      <c r="AA821" s="8">
        <f t="shared" si="311"/>
        <v>0</v>
      </c>
      <c r="AB821" s="8">
        <v>0</v>
      </c>
    </row>
    <row r="822" spans="1:28" s="8" customFormat="1" x14ac:dyDescent="0.2">
      <c r="A822" s="8">
        <f t="shared" si="301"/>
        <v>-2.8541666666666667E-3</v>
      </c>
      <c r="B822" s="8">
        <f t="shared" si="302"/>
        <v>0</v>
      </c>
      <c r="C822" s="8">
        <f t="shared" si="303"/>
        <v>0</v>
      </c>
      <c r="E822" s="8" t="b">
        <f t="shared" si="304"/>
        <v>0</v>
      </c>
      <c r="F822" s="8" t="b">
        <f t="shared" si="305"/>
        <v>0</v>
      </c>
      <c r="L822" s="8">
        <v>821</v>
      </c>
      <c r="M822" s="8" cm="1">
        <f t="array" ref="M822">INDEX(W$2:W$961,ROWS(W822:W$961))</f>
        <v>-5.687111089E-6</v>
      </c>
      <c r="N822" s="8" cm="1">
        <f t="array" ref="N822">INDEX(AA$2:AA$961,ROWS(AA822:AA$961))</f>
        <v>5.0933687839999996E-6</v>
      </c>
      <c r="Q822" s="8">
        <f t="shared" si="306"/>
        <v>7.145833333333333E-3</v>
      </c>
      <c r="R822" s="8">
        <f>IFERROR(SUMPRODUCT(INDEX($B$1:$B$9600,$L823):INDEX($B$1:$B$9600,$L823+959),M$2:M$961)/$G$3,NA())</f>
        <v>-5.4492371671187981E-9</v>
      </c>
      <c r="S822" s="8">
        <f>IFERROR(SUMPRODUCT(INDEX($C$1:$C$9600,$L823):INDEX($C$1:$C$9600,$L823+959),N$2:N$961)/$G$5,NA())</f>
        <v>3.7997202441944001E-9</v>
      </c>
      <c r="T822" s="8">
        <f t="shared" si="307"/>
        <v>-1.649516922924398E-9</v>
      </c>
      <c r="V822" s="8">
        <f t="shared" si="308"/>
        <v>1.7083333333333332E-2</v>
      </c>
      <c r="W822" s="8">
        <f t="shared" si="309"/>
        <v>0</v>
      </c>
      <c r="X822" s="8">
        <v>0</v>
      </c>
      <c r="Z822" s="8">
        <f t="shared" si="310"/>
        <v>1.7083333333333332E-2</v>
      </c>
      <c r="AA822" s="8">
        <f t="shared" si="311"/>
        <v>0</v>
      </c>
      <c r="AB822" s="8">
        <v>0</v>
      </c>
    </row>
    <row r="823" spans="1:28" s="8" customFormat="1" x14ac:dyDescent="0.2">
      <c r="A823" s="8">
        <f t="shared" si="301"/>
        <v>-2.8333333333333335E-3</v>
      </c>
      <c r="B823" s="8">
        <f t="shared" si="302"/>
        <v>0</v>
      </c>
      <c r="C823" s="8">
        <f t="shared" si="303"/>
        <v>0</v>
      </c>
      <c r="E823" s="8" t="b">
        <f t="shared" si="304"/>
        <v>0</v>
      </c>
      <c r="F823" s="8" t="b">
        <f t="shared" si="305"/>
        <v>0</v>
      </c>
      <c r="L823" s="8">
        <v>822</v>
      </c>
      <c r="M823" s="8" cm="1">
        <f t="array" ref="M823">INDEX(W$2:W$961,ROWS(W823:W$961))</f>
        <v>-6.4126571513000001E-6</v>
      </c>
      <c r="N823" s="8" cm="1">
        <f t="array" ref="N823">INDEX(AA$2:AA$961,ROWS(AA823:AA$961))</f>
        <v>5.6402399438000001E-6</v>
      </c>
      <c r="Q823" s="8">
        <f t="shared" si="306"/>
        <v>7.1666666666666667E-3</v>
      </c>
      <c r="R823" s="8">
        <f>IFERROR(SUMPRODUCT(INDEX($B$1:$B$9600,$L824):INDEX($B$1:$B$9600,$L824+959),M$2:M$961)/$G$3,NA())</f>
        <v>-5.875407396062519E-9</v>
      </c>
      <c r="S823" s="8">
        <f>IFERROR(SUMPRODUCT(INDEX($C$1:$C$9600,$L824):INDEX($C$1:$C$9600,$L824+959),N$2:N$961)/$G$5,NA())</f>
        <v>4.3346679635365225E-9</v>
      </c>
      <c r="T823" s="8">
        <f t="shared" si="307"/>
        <v>-1.5407394325259965E-9</v>
      </c>
      <c r="V823" s="8">
        <f t="shared" si="308"/>
        <v>1.7104166666666667E-2</v>
      </c>
      <c r="W823" s="8">
        <f t="shared" si="309"/>
        <v>0</v>
      </c>
      <c r="X823" s="8">
        <v>0</v>
      </c>
      <c r="Z823" s="8">
        <f t="shared" si="310"/>
        <v>1.7104166666666667E-2</v>
      </c>
      <c r="AA823" s="8">
        <f t="shared" si="311"/>
        <v>0</v>
      </c>
      <c r="AB823" s="8">
        <v>0</v>
      </c>
    </row>
    <row r="824" spans="1:28" s="8" customFormat="1" x14ac:dyDescent="0.2">
      <c r="A824" s="8">
        <f t="shared" si="301"/>
        <v>-2.8124999999999999E-3</v>
      </c>
      <c r="B824" s="8">
        <f t="shared" si="302"/>
        <v>0</v>
      </c>
      <c r="C824" s="8">
        <f t="shared" si="303"/>
        <v>0</v>
      </c>
      <c r="E824" s="8" t="b">
        <f t="shared" si="304"/>
        <v>0</v>
      </c>
      <c r="F824" s="8" t="b">
        <f t="shared" si="305"/>
        <v>0</v>
      </c>
      <c r="L824" s="8">
        <v>823</v>
      </c>
      <c r="M824" s="8" cm="1">
        <f t="array" ref="M824">INDEX(W$2:W$961,ROWS(W824:W$961))</f>
        <v>-7.1625661852E-6</v>
      </c>
      <c r="N824" s="8" cm="1">
        <f t="array" ref="N824">INDEX(AA$2:AA$961,ROWS(AA824:AA$961))</f>
        <v>6.1896983609999997E-6</v>
      </c>
      <c r="Q824" s="8">
        <f t="shared" si="306"/>
        <v>7.1875000000000003E-3</v>
      </c>
      <c r="R824" s="8">
        <f>IFERROR(SUMPRODUCT(INDEX($B$1:$B$9600,$L825):INDEX($B$1:$B$9600,$L825+959),M$2:M$961)/$G$3,NA())</f>
        <v>-6.1448608728329627E-9</v>
      </c>
      <c r="S824" s="8">
        <f>IFERROR(SUMPRODUCT(INDEX($C$1:$C$9600,$L825):INDEX($C$1:$C$9600,$L825+959),N$2:N$961)/$G$5,NA())</f>
        <v>4.7186510654911725E-9</v>
      </c>
      <c r="T824" s="8">
        <f t="shared" si="307"/>
        <v>-1.4262098073417901E-9</v>
      </c>
      <c r="V824" s="8">
        <f t="shared" si="308"/>
        <v>1.7125000000000001E-2</v>
      </c>
      <c r="W824" s="8">
        <f t="shared" si="309"/>
        <v>0</v>
      </c>
      <c r="X824" s="8">
        <v>0</v>
      </c>
      <c r="Z824" s="8">
        <f t="shared" si="310"/>
        <v>1.7125000000000001E-2</v>
      </c>
      <c r="AA824" s="8">
        <f t="shared" si="311"/>
        <v>0</v>
      </c>
      <c r="AB824" s="8">
        <v>0</v>
      </c>
    </row>
    <row r="825" spans="1:28" s="8" customFormat="1" x14ac:dyDescent="0.2">
      <c r="A825" s="8">
        <f t="shared" si="301"/>
        <v>-2.7916666666666667E-3</v>
      </c>
      <c r="B825" s="8">
        <f t="shared" si="302"/>
        <v>0</v>
      </c>
      <c r="C825" s="8">
        <f t="shared" si="303"/>
        <v>0</v>
      </c>
      <c r="E825" s="8" t="b">
        <f t="shared" si="304"/>
        <v>0</v>
      </c>
      <c r="F825" s="8" t="b">
        <f t="shared" si="305"/>
        <v>0</v>
      </c>
      <c r="L825" s="8">
        <v>824</v>
      </c>
      <c r="M825" s="8" cm="1">
        <f t="array" ref="M825">INDEX(W$2:W$961,ROWS(W825:W$961))</f>
        <v>-7.9284240384999997E-6</v>
      </c>
      <c r="N825" s="8" cm="1">
        <f t="array" ref="N825">INDEX(AA$2:AA$961,ROWS(AA825:AA$961))</f>
        <v>6.7326807035999999E-6</v>
      </c>
      <c r="Q825" s="8">
        <f t="shared" si="306"/>
        <v>7.2083333333333331E-3</v>
      </c>
      <c r="R825" s="8">
        <f>IFERROR(SUMPRODUCT(INDEX($B$1:$B$9600,$L826):INDEX($B$1:$B$9600,$L826+959),M$2:M$961)/$G$3,NA())</f>
        <v>-6.2787848012111152E-9</v>
      </c>
      <c r="S825" s="8">
        <f>IFERROR(SUMPRODUCT(INDEX($C$1:$C$9600,$L826):INDEX($C$1:$C$9600,$L826+959),N$2:N$961)/$G$5,NA())</f>
        <v>4.9700906232843781E-9</v>
      </c>
      <c r="T825" s="8">
        <f t="shared" si="307"/>
        <v>-1.3086941779267371E-9</v>
      </c>
      <c r="V825" s="8">
        <f t="shared" si="308"/>
        <v>1.7145833333333332E-2</v>
      </c>
      <c r="W825" s="8">
        <f t="shared" si="309"/>
        <v>0</v>
      </c>
      <c r="X825" s="8">
        <v>0</v>
      </c>
      <c r="Z825" s="8">
        <f t="shared" si="310"/>
        <v>1.7145833333333332E-2</v>
      </c>
      <c r="AA825" s="8">
        <f t="shared" si="311"/>
        <v>0</v>
      </c>
      <c r="AB825" s="8">
        <v>0</v>
      </c>
    </row>
    <row r="826" spans="1:28" s="8" customFormat="1" x14ac:dyDescent="0.2">
      <c r="A826" s="8">
        <f t="shared" si="301"/>
        <v>-2.7708333333333335E-3</v>
      </c>
      <c r="B826" s="8">
        <f t="shared" si="302"/>
        <v>0</v>
      </c>
      <c r="C826" s="8">
        <f t="shared" si="303"/>
        <v>0</v>
      </c>
      <c r="E826" s="8" t="b">
        <f t="shared" si="304"/>
        <v>0</v>
      </c>
      <c r="F826" s="8" t="b">
        <f t="shared" si="305"/>
        <v>0</v>
      </c>
      <c r="L826" s="8">
        <v>825</v>
      </c>
      <c r="M826" s="8" cm="1">
        <f t="array" ref="M826">INDEX(W$2:W$961,ROWS(W826:W$961))</f>
        <v>-8.6999898350000002E-6</v>
      </c>
      <c r="N826" s="8" cm="1">
        <f t="array" ref="N826">INDEX(AA$2:AA$961,ROWS(AA826:AA$961))</f>
        <v>7.2585863937000002E-6</v>
      </c>
      <c r="Q826" s="8">
        <f t="shared" si="306"/>
        <v>7.2291666666666667E-3</v>
      </c>
      <c r="R826" s="8">
        <f>IFERROR(SUMPRODUCT(INDEX($B$1:$B$9600,$L827):INDEX($B$1:$B$9600,$L827+959),M$2:M$961)/$G$3,NA())</f>
        <v>-6.2969926369122634E-9</v>
      </c>
      <c r="S826" s="8">
        <f>IFERROR(SUMPRODUCT(INDEX($C$1:$C$9600,$L827):INDEX($C$1:$C$9600,$L827+959),N$2:N$961)/$G$5,NA())</f>
        <v>5.1064546522122951E-9</v>
      </c>
      <c r="T826" s="8">
        <f t="shared" si="307"/>
        <v>-1.1905379846999683E-9</v>
      </c>
      <c r="V826" s="8">
        <f t="shared" si="308"/>
        <v>1.7166666666666667E-2</v>
      </c>
      <c r="W826" s="8">
        <f t="shared" si="309"/>
        <v>0</v>
      </c>
      <c r="X826" s="8">
        <v>0</v>
      </c>
      <c r="Z826" s="8">
        <f t="shared" si="310"/>
        <v>1.7166666666666667E-2</v>
      </c>
      <c r="AA826" s="8">
        <f t="shared" si="311"/>
        <v>0</v>
      </c>
      <c r="AB826" s="8">
        <v>0</v>
      </c>
    </row>
    <row r="827" spans="1:28" s="8" customFormat="1" x14ac:dyDescent="0.2">
      <c r="A827" s="8">
        <f t="shared" si="301"/>
        <v>-2.7499999999999998E-3</v>
      </c>
      <c r="B827" s="8">
        <f t="shared" si="302"/>
        <v>0</v>
      </c>
      <c r="C827" s="8">
        <f t="shared" si="303"/>
        <v>0</v>
      </c>
      <c r="E827" s="8" t="b">
        <f t="shared" si="304"/>
        <v>0</v>
      </c>
      <c r="F827" s="8" t="b">
        <f t="shared" si="305"/>
        <v>0</v>
      </c>
      <c r="L827" s="8">
        <v>826</v>
      </c>
      <c r="M827" s="8" cm="1">
        <f t="array" ref="M827">INDEX(W$2:W$961,ROWS(W827:W$961))</f>
        <v>-9.4650372075000001E-6</v>
      </c>
      <c r="N827" s="8" cm="1">
        <f t="array" ref="N827">INDEX(AA$2:AA$961,ROWS(AA827:AA$961))</f>
        <v>7.7551862245999999E-6</v>
      </c>
      <c r="Q827" s="8">
        <f t="shared" si="306"/>
        <v>7.2500000000000004E-3</v>
      </c>
      <c r="R827" s="8">
        <f>IFERROR(SUMPRODUCT(INDEX($B$1:$B$9600,$L828):INDEX($B$1:$B$9600,$L828+959),M$2:M$961)/$G$3,NA())</f>
        <v>-6.2178472649816801E-9</v>
      </c>
      <c r="S827" s="8">
        <f>IFERROR(SUMPRODUCT(INDEX($C$1:$C$9600,$L828):INDEX($C$1:$C$9600,$L828+959),N$2:N$961)/$G$5,NA())</f>
        <v>5.1441469285717226E-9</v>
      </c>
      <c r="T827" s="8">
        <f t="shared" si="307"/>
        <v>-1.0737003364099575E-9</v>
      </c>
      <c r="V827" s="8">
        <f t="shared" si="308"/>
        <v>1.7187500000000001E-2</v>
      </c>
      <c r="W827" s="8">
        <f t="shared" si="309"/>
        <v>0</v>
      </c>
      <c r="X827" s="8">
        <v>0</v>
      </c>
      <c r="Z827" s="8">
        <f t="shared" si="310"/>
        <v>1.7187500000000001E-2</v>
      </c>
      <c r="AA827" s="8">
        <f t="shared" si="311"/>
        <v>0</v>
      </c>
      <c r="AB827" s="8">
        <v>0</v>
      </c>
    </row>
    <row r="828" spans="1:28" s="8" customFormat="1" x14ac:dyDescent="0.2">
      <c r="A828" s="8">
        <f t="shared" si="301"/>
        <v>-2.7291666666666666E-3</v>
      </c>
      <c r="B828" s="8">
        <f t="shared" si="302"/>
        <v>0</v>
      </c>
      <c r="C828" s="8">
        <f t="shared" si="303"/>
        <v>0</v>
      </c>
      <c r="E828" s="8" t="b">
        <f t="shared" si="304"/>
        <v>0</v>
      </c>
      <c r="F828" s="8" t="b">
        <f t="shared" si="305"/>
        <v>0</v>
      </c>
      <c r="L828" s="8">
        <v>827</v>
      </c>
      <c r="M828" s="8" cm="1">
        <f t="array" ref="M828">INDEX(W$2:W$961,ROWS(W828:W$961))</f>
        <v>-1.02092008148E-5</v>
      </c>
      <c r="N828" s="8" cm="1">
        <f t="array" ref="N828">INDEX(AA$2:AA$961,ROWS(AA828:AA$961))</f>
        <v>8.2085416321999994E-6</v>
      </c>
      <c r="Q828" s="8">
        <f t="shared" si="306"/>
        <v>7.2708333333333331E-3</v>
      </c>
      <c r="R828" s="8">
        <f>IFERROR(SUMPRODUCT(INDEX($B$1:$B$9600,$L829):INDEX($B$1:$B$9600,$L829+959),M$2:M$961)/$G$3,NA())</f>
        <v>-6.0582183134654892E-9</v>
      </c>
      <c r="S828" s="8">
        <f>IFERROR(SUMPRODUCT(INDEX($C$1:$C$9600,$L829):INDEX($C$1:$C$9600,$L829+959),N$2:N$961)/$G$5,NA())</f>
        <v>5.0984297012628749E-9</v>
      </c>
      <c r="T828" s="8">
        <f t="shared" si="307"/>
        <v>-9.5978861220261433E-10</v>
      </c>
      <c r="V828" s="8">
        <f t="shared" si="308"/>
        <v>1.7208333333333332E-2</v>
      </c>
      <c r="W828" s="8">
        <f t="shared" si="309"/>
        <v>0</v>
      </c>
      <c r="X828" s="8">
        <v>0</v>
      </c>
      <c r="Z828" s="8">
        <f t="shared" si="310"/>
        <v>1.7208333333333332E-2</v>
      </c>
      <c r="AA828" s="8">
        <f t="shared" si="311"/>
        <v>0</v>
      </c>
      <c r="AB828" s="8">
        <v>0</v>
      </c>
    </row>
    <row r="829" spans="1:28" s="8" customFormat="1" x14ac:dyDescent="0.2">
      <c r="A829" s="8">
        <f t="shared" si="301"/>
        <v>-2.7083333333333334E-3</v>
      </c>
      <c r="B829" s="8">
        <f t="shared" si="302"/>
        <v>0</v>
      </c>
      <c r="C829" s="8">
        <f t="shared" si="303"/>
        <v>0</v>
      </c>
      <c r="E829" s="8" t="b">
        <f t="shared" si="304"/>
        <v>0</v>
      </c>
      <c r="F829" s="8" t="b">
        <f t="shared" si="305"/>
        <v>0</v>
      </c>
      <c r="L829" s="8">
        <v>828</v>
      </c>
      <c r="M829" s="8" cm="1">
        <f t="array" ref="M829">INDEX(W$2:W$961,ROWS(W829:W$961))</f>
        <v>-1.09158317634E-5</v>
      </c>
      <c r="N829" s="8" cm="1">
        <f t="array" ref="N829">INDEX(AA$2:AA$961,ROWS(AA829:AA$961))</f>
        <v>8.6029375638E-6</v>
      </c>
      <c r="Q829" s="8">
        <f t="shared" si="306"/>
        <v>7.2916666666666668E-3</v>
      </c>
      <c r="R829" s="8">
        <f>IFERROR(SUMPRODUCT(INDEX($B$1:$B$9600,$L830):INDEX($B$1:$B$9600,$L830+959),M$2:M$961)/$G$3,NA())</f>
        <v>-5.833468771104288E-9</v>
      </c>
      <c r="S829" s="8">
        <f>IFERROR(SUMPRODUCT(INDEX($C$1:$C$9600,$L830):INDEX($C$1:$C$9600,$L830+959),N$2:N$961)/$G$5,NA())</f>
        <v>4.983376055130164E-9</v>
      </c>
      <c r="T829" s="8">
        <f t="shared" si="307"/>
        <v>-8.5009271597412398E-10</v>
      </c>
      <c r="V829" s="8">
        <f t="shared" si="308"/>
        <v>1.7229166666666667E-2</v>
      </c>
      <c r="W829" s="8">
        <f t="shared" si="309"/>
        <v>0</v>
      </c>
      <c r="X829" s="8">
        <v>0</v>
      </c>
      <c r="Z829" s="8">
        <f t="shared" si="310"/>
        <v>1.7229166666666667E-2</v>
      </c>
      <c r="AA829" s="8">
        <f t="shared" si="311"/>
        <v>0</v>
      </c>
      <c r="AB829" s="8">
        <v>0</v>
      </c>
    </row>
    <row r="830" spans="1:28" s="8" customFormat="1" x14ac:dyDescent="0.2">
      <c r="A830" s="8">
        <f t="shared" si="301"/>
        <v>-2.6874999999999998E-3</v>
      </c>
      <c r="B830" s="8">
        <f t="shared" si="302"/>
        <v>0</v>
      </c>
      <c r="C830" s="8">
        <f t="shared" si="303"/>
        <v>0</v>
      </c>
      <c r="E830" s="8" t="b">
        <f t="shared" si="304"/>
        <v>0</v>
      </c>
      <c r="F830" s="8" t="b">
        <f t="shared" si="305"/>
        <v>0</v>
      </c>
      <c r="L830" s="8">
        <v>829</v>
      </c>
      <c r="M830" s="8" cm="1">
        <f t="array" ref="M830">INDEX(W$2:W$961,ROWS(W830:W$961))</f>
        <v>-1.15658660605E-5</v>
      </c>
      <c r="N830" s="8" cm="1">
        <f t="array" ref="N830">INDEX(AA$2:AA$961,ROWS(AA830:AA$961))</f>
        <v>8.9208383535000001E-6</v>
      </c>
      <c r="Q830" s="8">
        <f t="shared" si="306"/>
        <v>7.3125000000000004E-3</v>
      </c>
      <c r="R830" s="8">
        <f>IFERROR(SUMPRODUCT(INDEX($B$1:$B$9600,$L831):INDEX($B$1:$B$9600,$L831+959),M$2:M$961)/$G$3,NA())</f>
        <v>-5.5574664094753584E-9</v>
      </c>
      <c r="S830" s="8">
        <f>IFERROR(SUMPRODUCT(INDEX($C$1:$C$9600,$L831):INDEX($C$1:$C$9600,$L831+959),N$2:N$961)/$G$5,NA())</f>
        <v>4.8118478820748669E-9</v>
      </c>
      <c r="T830" s="8">
        <f t="shared" si="307"/>
        <v>-7.4561852740049148E-10</v>
      </c>
      <c r="V830" s="8">
        <f t="shared" si="308"/>
        <v>1.7250000000000001E-2</v>
      </c>
      <c r="W830" s="8">
        <f t="shared" si="309"/>
        <v>0</v>
      </c>
      <c r="X830" s="8">
        <v>0</v>
      </c>
      <c r="Z830" s="8">
        <f t="shared" si="310"/>
        <v>1.7250000000000001E-2</v>
      </c>
      <c r="AA830" s="8">
        <f t="shared" si="311"/>
        <v>0</v>
      </c>
      <c r="AB830" s="8">
        <v>0</v>
      </c>
    </row>
    <row r="831" spans="1:28" s="8" customFormat="1" x14ac:dyDescent="0.2">
      <c r="A831" s="8">
        <f t="shared" si="301"/>
        <v>-2.6666666666666666E-3</v>
      </c>
      <c r="B831" s="8">
        <f t="shared" si="302"/>
        <v>0</v>
      </c>
      <c r="C831" s="8">
        <f t="shared" si="303"/>
        <v>0</v>
      </c>
      <c r="E831" s="8" t="b">
        <f t="shared" si="304"/>
        <v>0</v>
      </c>
      <c r="F831" s="8" t="b">
        <f t="shared" si="305"/>
        <v>0</v>
      </c>
      <c r="L831" s="8">
        <v>830</v>
      </c>
      <c r="M831" s="8" cm="1">
        <f t="array" ref="M831">INDEX(W$2:W$961,ROWS(W831:W$961))</f>
        <v>-1.21377107454E-5</v>
      </c>
      <c r="N831" s="8" cm="1">
        <f t="array" ref="N831">INDEX(AA$2:AA$961,ROWS(AA831:AA$961))</f>
        <v>9.1428657427000005E-6</v>
      </c>
      <c r="Q831" s="8">
        <f t="shared" si="306"/>
        <v>7.3333333333333332E-3</v>
      </c>
      <c r="R831" s="8">
        <f>IFERROR(SUMPRODUCT(INDEX($B$1:$B$9600,$L832):INDEX($B$1:$B$9600,$L832+959),M$2:M$961)/$G$3,NA())</f>
        <v>-5.2426158573783536E-9</v>
      </c>
      <c r="S831" s="8">
        <f>IFERROR(SUMPRODUCT(INDEX($C$1:$C$9600,$L832):INDEX($C$1:$C$9600,$L832+959),N$2:N$961)/$G$5,NA())</f>
        <v>4.5954957119648946E-9</v>
      </c>
      <c r="T831" s="8">
        <f t="shared" si="307"/>
        <v>-6.4712014541345905E-10</v>
      </c>
      <c r="V831" s="8">
        <f t="shared" si="308"/>
        <v>1.7270833333333332E-2</v>
      </c>
      <c r="W831" s="8">
        <f t="shared" si="309"/>
        <v>0</v>
      </c>
      <c r="X831" s="8">
        <v>0</v>
      </c>
      <c r="Z831" s="8">
        <f t="shared" si="310"/>
        <v>1.7270833333333332E-2</v>
      </c>
      <c r="AA831" s="8">
        <f t="shared" si="311"/>
        <v>0</v>
      </c>
      <c r="AB831" s="8">
        <v>0</v>
      </c>
    </row>
    <row r="832" spans="1:28" s="8" customFormat="1" x14ac:dyDescent="0.2">
      <c r="A832" s="8">
        <f t="shared" si="301"/>
        <v>-2.6458333333333334E-3</v>
      </c>
      <c r="B832" s="8">
        <f t="shared" si="302"/>
        <v>0</v>
      </c>
      <c r="C832" s="8">
        <f t="shared" si="303"/>
        <v>0</v>
      </c>
      <c r="E832" s="8" t="b">
        <f t="shared" si="304"/>
        <v>0</v>
      </c>
      <c r="F832" s="8" t="b">
        <f t="shared" si="305"/>
        <v>0</v>
      </c>
      <c r="L832" s="8">
        <v>831</v>
      </c>
      <c r="M832" s="8" cm="1">
        <f t="array" ref="M832">INDEX(W$2:W$961,ROWS(W832:W$961))</f>
        <v>-1.2607152880099999E-5</v>
      </c>
      <c r="N832" s="8" cm="1">
        <f t="array" ref="N832">INDEX(AA$2:AA$961,ROWS(AA832:AA$961))</f>
        <v>9.2478040128000001E-6</v>
      </c>
      <c r="Q832" s="8">
        <f t="shared" si="306"/>
        <v>7.3541666666666668E-3</v>
      </c>
      <c r="R832" s="8">
        <f>IFERROR(SUMPRODUCT(INDEX($B$1:$B$9600,$L833):INDEX($B$1:$B$9600,$L833+959),M$2:M$961)/$G$3,NA())</f>
        <v>-4.8999075296615829E-9</v>
      </c>
      <c r="S832" s="8">
        <f>IFERROR(SUMPRODUCT(INDEX($C$1:$C$9600,$L833):INDEX($C$1:$C$9600,$L833+959),N$2:N$961)/$G$5,NA())</f>
        <v>4.344776911377719E-9</v>
      </c>
      <c r="T832" s="8">
        <f t="shared" si="307"/>
        <v>-5.5513061828386389E-10</v>
      </c>
      <c r="V832" s="8">
        <f t="shared" si="308"/>
        <v>1.7291666666666667E-2</v>
      </c>
      <c r="W832" s="8">
        <f t="shared" si="309"/>
        <v>0</v>
      </c>
      <c r="X832" s="8">
        <v>0</v>
      </c>
      <c r="Z832" s="8">
        <f t="shared" si="310"/>
        <v>1.7291666666666667E-2</v>
      </c>
      <c r="AA832" s="8">
        <f t="shared" si="311"/>
        <v>0</v>
      </c>
      <c r="AB832" s="8">
        <v>0</v>
      </c>
    </row>
    <row r="833" spans="1:28" s="8" customFormat="1" x14ac:dyDescent="0.2">
      <c r="A833" s="8">
        <f t="shared" ref="A833:A896" si="312">(ROW()-959)/48000</f>
        <v>-2.6250000000000002E-3</v>
      </c>
      <c r="B833" s="8">
        <f t="shared" ref="B833:B896" si="313">IF(E833,(1+COS(2*PI()*$I$1*(A833-$H$4)/6.5))*COS(2*PI()*$I$1*(A833-$H$4))/2,0)</f>
        <v>0</v>
      </c>
      <c r="C833" s="8">
        <f t="shared" ref="C833:C896" si="314">IF(F833,(1+COS(2*PI()*$I$1*(A833-$H$6)/6.5))*COS(2*PI()*$I$1*(A833-$H$6))/2,0)</f>
        <v>0</v>
      </c>
      <c r="E833" s="8" t="b">
        <f t="shared" ref="E833:E896" si="315">AND(A833&gt;=-3.25/$I$1+$H$4,A833&lt;=(3.25/$I$1)+$H$4)</f>
        <v>0</v>
      </c>
      <c r="F833" s="8" t="b">
        <f t="shared" ref="F833:F896" si="316">AND(A833&gt;=-3.25/$I$1+$H$6,A833&lt;=(3.25/$I$1)+$H$6)</f>
        <v>0</v>
      </c>
      <c r="L833" s="8">
        <v>832</v>
      </c>
      <c r="M833" s="8" cm="1">
        <f t="array" ref="M833">INDEX(W$2:W$961,ROWS(W833:W$961))</f>
        <v>-1.2947297119600001E-5</v>
      </c>
      <c r="N833" s="8" cm="1">
        <f t="array" ref="N833">INDEX(AA$2:AA$961,ROWS(AA833:AA$961))</f>
        <v>9.2126422258000005E-6</v>
      </c>
      <c r="Q833" s="8">
        <f t="shared" ref="Q833:Q896" si="317">(ROW()-479)/48000</f>
        <v>7.3749999999999996E-3</v>
      </c>
      <c r="R833" s="8">
        <f>IFERROR(SUMPRODUCT(INDEX($B$1:$B$9600,$L834):INDEX($B$1:$B$9600,$L834+959),M$2:M$961)/$G$3,NA())</f>
        <v>-4.5389799676618491E-9</v>
      </c>
      <c r="S833" s="8">
        <f>IFERROR(SUMPRODUCT(INDEX($C$1:$C$9600,$L834):INDEX($C$1:$C$9600,$L834+959),N$2:N$961)/$G$5,NA())</f>
        <v>4.0689890117384503E-9</v>
      </c>
      <c r="T833" s="8">
        <f t="shared" ref="T833:T896" si="318">IFERROR(SUM(R833:S833)/$G$8,NA())</f>
        <v>-4.6999095592339884E-10</v>
      </c>
      <c r="V833" s="8">
        <f t="shared" si="308"/>
        <v>1.7312500000000001E-2</v>
      </c>
      <c r="W833" s="8">
        <f t="shared" si="309"/>
        <v>0</v>
      </c>
      <c r="X833" s="8">
        <v>0</v>
      </c>
      <c r="Z833" s="8">
        <f t="shared" si="310"/>
        <v>1.7312500000000001E-2</v>
      </c>
      <c r="AA833" s="8">
        <f t="shared" si="311"/>
        <v>0</v>
      </c>
      <c r="AB833" s="8">
        <v>0</v>
      </c>
    </row>
    <row r="834" spans="1:28" s="8" customFormat="1" x14ac:dyDescent="0.2">
      <c r="A834" s="8">
        <f t="shared" si="312"/>
        <v>-2.6041666666666665E-3</v>
      </c>
      <c r="B834" s="8">
        <f t="shared" si="313"/>
        <v>0</v>
      </c>
      <c r="C834" s="8">
        <f t="shared" si="314"/>
        <v>0</v>
      </c>
      <c r="E834" s="8" t="b">
        <f t="shared" si="315"/>
        <v>0</v>
      </c>
      <c r="F834" s="8" t="b">
        <f t="shared" si="316"/>
        <v>0</v>
      </c>
      <c r="L834" s="8">
        <v>833</v>
      </c>
      <c r="M834" s="8" cm="1">
        <f t="array" ref="M834">INDEX(W$2:W$961,ROWS(W834:W$961))</f>
        <v>-1.31285381219E-5</v>
      </c>
      <c r="N834" s="8" cm="1">
        <f t="array" ref="N834">INDEX(AA$2:AA$961,ROWS(AA834:AA$961))</f>
        <v>9.0126533177000008E-6</v>
      </c>
      <c r="Q834" s="8">
        <f t="shared" si="317"/>
        <v>7.3958333333333333E-3</v>
      </c>
      <c r="R834" s="8">
        <f>IFERROR(SUMPRODUCT(INDEX($B$1:$B$9600,$L835):INDEX($B$1:$B$9600,$L835+959),M$2:M$961)/$G$3,NA())</f>
        <v>-4.1681924985208843E-9</v>
      </c>
      <c r="S834" s="8">
        <f>IFERROR(SUMPRODUCT(INDEX($C$1:$C$9600,$L835):INDEX($C$1:$C$9600,$L835+959),N$2:N$961)/$G$5,NA())</f>
        <v>3.7763152564990851E-9</v>
      </c>
      <c r="T834" s="8">
        <f t="shared" si="318"/>
        <v>-3.918772420217992E-10</v>
      </c>
      <c r="V834" s="8">
        <f t="shared" ref="V834:V897" si="319">(ROW()-2+$I$3*48)/48000</f>
        <v>1.7333333333333333E-2</v>
      </c>
      <c r="W834" s="8">
        <f t="shared" ref="W834:W897" si="320">X834*$K$4</f>
        <v>0</v>
      </c>
      <c r="X834" s="8">
        <v>0</v>
      </c>
      <c r="Z834" s="8">
        <f t="shared" ref="Z834:Z897" si="321">(ROW()-2+$I$5*48)/48000</f>
        <v>1.7333333333333333E-2</v>
      </c>
      <c r="AA834" s="8">
        <f t="shared" ref="AA834:AA897" si="322">AB834*$K$6</f>
        <v>0</v>
      </c>
      <c r="AB834" s="8">
        <v>0</v>
      </c>
    </row>
    <row r="835" spans="1:28" s="8" customFormat="1" x14ac:dyDescent="0.2">
      <c r="A835" s="8">
        <f t="shared" si="312"/>
        <v>-2.5833333333333333E-3</v>
      </c>
      <c r="B835" s="8">
        <f t="shared" si="313"/>
        <v>0</v>
      </c>
      <c r="C835" s="8">
        <f t="shared" si="314"/>
        <v>0</v>
      </c>
      <c r="E835" s="8" t="b">
        <f t="shared" si="315"/>
        <v>0</v>
      </c>
      <c r="F835" s="8" t="b">
        <f t="shared" si="316"/>
        <v>0</v>
      </c>
      <c r="L835" s="8">
        <v>834</v>
      </c>
      <c r="M835" s="8" cm="1">
        <f t="array" ref="M835">INDEX(W$2:W$961,ROWS(W835:W$961))</f>
        <v>-1.3118574578800001E-5</v>
      </c>
      <c r="N835" s="8" cm="1">
        <f t="array" ref="N835">INDEX(AA$2:AA$961,ROWS(AA835:AA$961))</f>
        <v>8.6215168117999994E-6</v>
      </c>
      <c r="Q835" s="8">
        <f t="shared" si="317"/>
        <v>7.4166666666666669E-3</v>
      </c>
      <c r="R835" s="8">
        <f>IFERROR(SUMPRODUCT(INDEX($B$1:$B$9600,$L836):INDEX($B$1:$B$9600,$L836+959),M$2:M$961)/$G$3,NA())</f>
        <v>-3.7947054613049259E-9</v>
      </c>
      <c r="S835" s="8">
        <f>IFERROR(SUMPRODUCT(INDEX($C$1:$C$9600,$L836):INDEX($C$1:$C$9600,$L836+959),N$2:N$961)/$G$5,NA())</f>
        <v>3.4738797203199377E-9</v>
      </c>
      <c r="T835" s="8">
        <f t="shared" si="318"/>
        <v>-3.2082574098498813E-10</v>
      </c>
      <c r="V835" s="8">
        <f t="shared" si="319"/>
        <v>1.7354166666666667E-2</v>
      </c>
      <c r="W835" s="8">
        <f t="shared" si="320"/>
        <v>0</v>
      </c>
      <c r="X835" s="8">
        <v>0</v>
      </c>
      <c r="Z835" s="8">
        <f t="shared" si="321"/>
        <v>1.7354166666666667E-2</v>
      </c>
      <c r="AA835" s="8">
        <f t="shared" si="322"/>
        <v>0</v>
      </c>
      <c r="AB835" s="8">
        <v>0</v>
      </c>
    </row>
    <row r="836" spans="1:28" s="8" customFormat="1" x14ac:dyDescent="0.2">
      <c r="A836" s="8">
        <f t="shared" si="312"/>
        <v>-2.5625000000000001E-3</v>
      </c>
      <c r="B836" s="8">
        <f t="shared" si="313"/>
        <v>0</v>
      </c>
      <c r="C836" s="8">
        <f t="shared" si="314"/>
        <v>0</v>
      </c>
      <c r="E836" s="8" t="b">
        <f t="shared" si="315"/>
        <v>0</v>
      </c>
      <c r="F836" s="8" t="b">
        <f t="shared" si="316"/>
        <v>0</v>
      </c>
      <c r="L836" s="8">
        <v>835</v>
      </c>
      <c r="M836" s="8" cm="1">
        <f t="array" ref="M836">INDEX(W$2:W$961,ROWS(W836:W$961))</f>
        <v>-1.2882472151800001E-5</v>
      </c>
      <c r="N836" s="8" cm="1">
        <f t="array" ref="N836">INDEX(AA$2:AA$961,ROWS(AA836:AA$961))</f>
        <v>8.0114953523000008E-6</v>
      </c>
      <c r="Q836" s="8">
        <f t="shared" si="317"/>
        <v>7.4374999999999997E-3</v>
      </c>
      <c r="R836" s="8">
        <f>IFERROR(SUMPRODUCT(INDEX($B$1:$B$9600,$L837):INDEX($B$1:$B$9600,$L837+959),M$2:M$961)/$G$3,NA())</f>
        <v>-3.4245655754599787E-9</v>
      </c>
      <c r="S836" s="8">
        <f>IFERROR(SUMPRODUCT(INDEX($C$1:$C$9600,$L837):INDEX($C$1:$C$9600,$L837+959),N$2:N$961)/$G$5,NA())</f>
        <v>3.1678096104038422E-9</v>
      </c>
      <c r="T836" s="8">
        <f t="shared" si="318"/>
        <v>-2.5675596505613658E-10</v>
      </c>
      <c r="V836" s="8">
        <f t="shared" si="319"/>
        <v>1.7375000000000002E-2</v>
      </c>
      <c r="W836" s="8">
        <f t="shared" si="320"/>
        <v>0</v>
      </c>
      <c r="X836" s="8">
        <v>0</v>
      </c>
      <c r="Z836" s="8">
        <f t="shared" si="321"/>
        <v>1.7375000000000002E-2</v>
      </c>
      <c r="AA836" s="8">
        <f t="shared" si="322"/>
        <v>0</v>
      </c>
      <c r="AB836" s="8">
        <v>0</v>
      </c>
    </row>
    <row r="837" spans="1:28" s="8" customFormat="1" x14ac:dyDescent="0.2">
      <c r="A837" s="8">
        <f t="shared" si="312"/>
        <v>-2.5416666666666665E-3</v>
      </c>
      <c r="B837" s="8">
        <f t="shared" si="313"/>
        <v>0</v>
      </c>
      <c r="C837" s="8">
        <f t="shared" si="314"/>
        <v>0</v>
      </c>
      <c r="E837" s="8" t="b">
        <f t="shared" si="315"/>
        <v>0</v>
      </c>
      <c r="F837" s="8" t="b">
        <f t="shared" si="316"/>
        <v>0</v>
      </c>
      <c r="L837" s="8">
        <v>836</v>
      </c>
      <c r="M837" s="8" cm="1">
        <f t="array" ref="M837">INDEX(W$2:W$961,ROWS(W837:W$961))</f>
        <v>-1.2382783059E-5</v>
      </c>
      <c r="N837" s="8" cm="1">
        <f t="array" ref="N837">INDEX(AA$2:AA$961,ROWS(AA837:AA$961))</f>
        <v>7.1536651185999997E-6</v>
      </c>
      <c r="Q837" s="8">
        <f t="shared" si="317"/>
        <v>7.4583333333333333E-3</v>
      </c>
      <c r="R837" s="8">
        <f>IFERROR(SUMPRODUCT(INDEX($B$1:$B$9600,$L838):INDEX($B$1:$B$9600,$L838+959),M$2:M$961)/$G$3,NA())</f>
        <v>-3.0627943388361191E-9</v>
      </c>
      <c r="S837" s="8">
        <f>IFERROR(SUMPRODUCT(INDEX($C$1:$C$9600,$L838):INDEX($C$1:$C$9600,$L838+959),N$2:N$961)/$G$5,NA())</f>
        <v>2.8633026738890326E-9</v>
      </c>
      <c r="T837" s="8">
        <f t="shared" si="318"/>
        <v>-1.9949166494708647E-10</v>
      </c>
      <c r="V837" s="8">
        <f t="shared" si="319"/>
        <v>1.7395833333333333E-2</v>
      </c>
      <c r="W837" s="8">
        <f t="shared" si="320"/>
        <v>0</v>
      </c>
      <c r="X837" s="8">
        <v>0</v>
      </c>
      <c r="Z837" s="8">
        <f t="shared" si="321"/>
        <v>1.7395833333333333E-2</v>
      </c>
      <c r="AA837" s="8">
        <f t="shared" si="322"/>
        <v>0</v>
      </c>
      <c r="AB837" s="8">
        <v>0</v>
      </c>
    </row>
    <row r="838" spans="1:28" s="8" customFormat="1" x14ac:dyDescent="0.2">
      <c r="A838" s="8">
        <f t="shared" si="312"/>
        <v>-2.5208333333333333E-3</v>
      </c>
      <c r="B838" s="8">
        <f t="shared" si="313"/>
        <v>0</v>
      </c>
      <c r="C838" s="8">
        <f t="shared" si="314"/>
        <v>0</v>
      </c>
      <c r="E838" s="8" t="b">
        <f t="shared" si="315"/>
        <v>0</v>
      </c>
      <c r="F838" s="8" t="b">
        <f t="shared" si="316"/>
        <v>0</v>
      </c>
      <c r="L838" s="8">
        <v>837</v>
      </c>
      <c r="M838" s="8" cm="1">
        <f t="array" ref="M838">INDEX(W$2:W$961,ROWS(W838:W$961))</f>
        <v>-1.15797304684E-5</v>
      </c>
      <c r="N838" s="8" cm="1">
        <f t="array" ref="N838">INDEX(AA$2:AA$961,ROWS(AA838:AA$961))</f>
        <v>6.0182081776999996E-6</v>
      </c>
      <c r="Q838" s="8">
        <f t="shared" si="317"/>
        <v>7.4791666666666669E-3</v>
      </c>
      <c r="R838" s="8">
        <f>IFERROR(SUMPRODUCT(INDEX($B$1:$B$9600,$L839):INDEX($B$1:$B$9600,$L839+959),M$2:M$961)/$G$3,NA())</f>
        <v>-2.713477636097985E-9</v>
      </c>
      <c r="S838" s="8">
        <f>IFERROR(SUMPRODUCT(INDEX($C$1:$C$9600,$L839):INDEX($C$1:$C$9600,$L839+959),N$2:N$961)/$G$5,NA())</f>
        <v>2.5646978680416969E-9</v>
      </c>
      <c r="T838" s="8">
        <f t="shared" si="318"/>
        <v>-1.4877976805628809E-10</v>
      </c>
      <c r="V838" s="8">
        <f t="shared" si="319"/>
        <v>1.7416666666666667E-2</v>
      </c>
      <c r="W838" s="8">
        <f t="shared" si="320"/>
        <v>0</v>
      </c>
      <c r="X838" s="8">
        <v>0</v>
      </c>
      <c r="Z838" s="8">
        <f t="shared" si="321"/>
        <v>1.7416666666666667E-2</v>
      </c>
      <c r="AA838" s="8">
        <f t="shared" si="322"/>
        <v>0</v>
      </c>
      <c r="AB838" s="8">
        <v>0</v>
      </c>
    </row>
    <row r="839" spans="1:28" s="8" customFormat="1" x14ac:dyDescent="0.2">
      <c r="A839" s="8">
        <f t="shared" si="312"/>
        <v>-2.5000000000000001E-3</v>
      </c>
      <c r="B839" s="8">
        <f t="shared" si="313"/>
        <v>0</v>
      </c>
      <c r="C839" s="8">
        <f t="shared" si="314"/>
        <v>0</v>
      </c>
      <c r="E839" s="8" t="b">
        <f t="shared" si="315"/>
        <v>0</v>
      </c>
      <c r="F839" s="8" t="b">
        <f t="shared" si="316"/>
        <v>0</v>
      </c>
      <c r="L839" s="8">
        <v>838</v>
      </c>
      <c r="M839" s="8" cm="1">
        <f t="array" ref="M839">INDEX(W$2:W$961,ROWS(W839:W$961))</f>
        <v>-1.04314661957E-5</v>
      </c>
      <c r="N839" s="8" cm="1">
        <f t="array" ref="N839">INDEX(AA$2:AA$961,ROWS(AA839:AA$961))</f>
        <v>4.5747764168000004E-6</v>
      </c>
      <c r="Q839" s="8">
        <f t="shared" si="317"/>
        <v>7.4999999999999997E-3</v>
      </c>
      <c r="R839" s="8">
        <f>IFERROR(SUMPRODUCT(INDEX($B$1:$B$9600,$L840):INDEX($B$1:$B$9600,$L840+959),M$2:M$961)/$G$3,NA())</f>
        <v>-2.3798550123172067E-9</v>
      </c>
      <c r="S839" s="8">
        <f>IFERROR(SUMPRODUCT(INDEX($C$1:$C$9600,$L840):INDEX($C$1:$C$9600,$L840+959),N$2:N$961)/$G$5,NA())</f>
        <v>2.2755476799426806E-9</v>
      </c>
      <c r="T839" s="8">
        <f t="shared" si="318"/>
        <v>-1.0430733237452609E-10</v>
      </c>
      <c r="V839" s="8">
        <f t="shared" si="319"/>
        <v>1.7437500000000002E-2</v>
      </c>
      <c r="W839" s="8">
        <f t="shared" si="320"/>
        <v>0</v>
      </c>
      <c r="X839" s="8">
        <v>0</v>
      </c>
      <c r="Z839" s="8">
        <f t="shared" si="321"/>
        <v>1.7437500000000002E-2</v>
      </c>
      <c r="AA839" s="8">
        <f t="shared" si="322"/>
        <v>0</v>
      </c>
      <c r="AB839" s="8">
        <v>0</v>
      </c>
    </row>
    <row r="840" spans="1:28" s="8" customFormat="1" x14ac:dyDescent="0.2">
      <c r="A840" s="8">
        <f t="shared" si="312"/>
        <v>-2.4791666666666668E-3</v>
      </c>
      <c r="B840" s="8">
        <f t="shared" si="313"/>
        <v>0</v>
      </c>
      <c r="C840" s="8">
        <f t="shared" si="314"/>
        <v>0</v>
      </c>
      <c r="E840" s="8" t="b">
        <f t="shared" si="315"/>
        <v>0</v>
      </c>
      <c r="F840" s="8" t="b">
        <f t="shared" si="316"/>
        <v>0</v>
      </c>
      <c r="L840" s="8">
        <v>839</v>
      </c>
      <c r="M840" s="8" cm="1">
        <f t="array" ref="M840">INDEX(W$2:W$961,ROWS(W840:W$961))</f>
        <v>-8.8944104576000001E-6</v>
      </c>
      <c r="N840" s="8" cm="1">
        <f t="array" ref="N840">INDEX(AA$2:AA$961,ROWS(AA840:AA$961))</f>
        <v>2.7929268216000002E-6</v>
      </c>
      <c r="Q840" s="8">
        <f t="shared" si="317"/>
        <v>7.5208333333333334E-3</v>
      </c>
      <c r="R840" s="8">
        <f>IFERROR(SUMPRODUCT(INDEX($B$1:$B$9600,$L841):INDEX($B$1:$B$9600,$L841+959),M$2:M$961)/$G$3,NA())</f>
        <v>-2.0644073198821776E-9</v>
      </c>
      <c r="S840" s="8">
        <f>IFERROR(SUMPRODUCT(INDEX($C$1:$C$9600,$L841):INDEX($C$1:$C$9600,$L841+959),N$2:N$961)/$G$5,NA())</f>
        <v>1.9986907554520745E-9</v>
      </c>
      <c r="T840" s="8">
        <f t="shared" si="318"/>
        <v>-6.571656443010312E-11</v>
      </c>
      <c r="V840" s="8">
        <f t="shared" si="319"/>
        <v>1.7458333333333333E-2</v>
      </c>
      <c r="W840" s="8">
        <f t="shared" si="320"/>
        <v>0</v>
      </c>
      <c r="X840" s="8">
        <v>0</v>
      </c>
      <c r="Z840" s="8">
        <f t="shared" si="321"/>
        <v>1.7458333333333333E-2</v>
      </c>
      <c r="AA840" s="8">
        <f t="shared" si="322"/>
        <v>0</v>
      </c>
      <c r="AB840" s="8">
        <v>0</v>
      </c>
    </row>
    <row r="841" spans="1:28" s="8" customFormat="1" x14ac:dyDescent="0.2">
      <c r="A841" s="8">
        <f t="shared" si="312"/>
        <v>-2.4583333333333332E-3</v>
      </c>
      <c r="B841" s="8">
        <f t="shared" si="313"/>
        <v>0</v>
      </c>
      <c r="C841" s="8">
        <f t="shared" si="314"/>
        <v>0</v>
      </c>
      <c r="E841" s="8" t="b">
        <f t="shared" si="315"/>
        <v>0</v>
      </c>
      <c r="F841" s="8" t="b">
        <f t="shared" si="316"/>
        <v>0</v>
      </c>
      <c r="L841" s="8">
        <v>840</v>
      </c>
      <c r="M841" s="8" cm="1">
        <f t="array" ref="M841">INDEX(W$2:W$961,ROWS(W841:W$961))</f>
        <v>-6.9236825764000001E-6</v>
      </c>
      <c r="N841" s="8" cm="1">
        <f t="array" ref="N841">INDEX(AA$2:AA$961,ROWS(AA841:AA$961))</f>
        <v>6.4263644999999998E-7</v>
      </c>
      <c r="Q841" s="8">
        <f t="shared" si="317"/>
        <v>7.541666666666667E-3</v>
      </c>
      <c r="R841" s="8">
        <f>IFERROR(SUMPRODUCT(INDEX($B$1:$B$9600,$L842):INDEX($B$1:$B$9600,$L842+959),M$2:M$961)/$G$3,NA())</f>
        <v>-1.7689416790319821E-9</v>
      </c>
      <c r="S841" s="8">
        <f>IFERROR(SUMPRODUCT(INDEX($C$1:$C$9600,$L842):INDEX($C$1:$C$9600,$L842+959),N$2:N$961)/$G$5,NA())</f>
        <v>1.7363236805015123E-9</v>
      </c>
      <c r="T841" s="8">
        <f t="shared" si="318"/>
        <v>-3.2617998530469822E-11</v>
      </c>
      <c r="V841" s="8">
        <f t="shared" si="319"/>
        <v>1.7479166666666667E-2</v>
      </c>
      <c r="W841" s="8">
        <f t="shared" si="320"/>
        <v>0</v>
      </c>
      <c r="X841" s="8">
        <v>0</v>
      </c>
      <c r="Z841" s="8">
        <f t="shared" si="321"/>
        <v>1.7479166666666667E-2</v>
      </c>
      <c r="AA841" s="8">
        <f t="shared" si="322"/>
        <v>0</v>
      </c>
      <c r="AB841" s="8">
        <v>0</v>
      </c>
    </row>
    <row r="842" spans="1:28" s="8" customFormat="1" x14ac:dyDescent="0.2">
      <c r="A842" s="8">
        <f t="shared" si="312"/>
        <v>-2.4375E-3</v>
      </c>
      <c r="B842" s="8">
        <f t="shared" si="313"/>
        <v>0</v>
      </c>
      <c r="C842" s="8">
        <f t="shared" si="314"/>
        <v>0</v>
      </c>
      <c r="E842" s="8" t="b">
        <f t="shared" si="315"/>
        <v>0</v>
      </c>
      <c r="F842" s="8" t="b">
        <f t="shared" si="316"/>
        <v>0</v>
      </c>
      <c r="L842" s="8">
        <v>841</v>
      </c>
      <c r="M842" s="8" cm="1">
        <f t="array" ref="M842">INDEX(W$2:W$961,ROWS(W842:W$961))</f>
        <v>-4.4736315506000002E-6</v>
      </c>
      <c r="N842" s="8" cm="1">
        <f t="array" ref="N842">INDEX(AA$2:AA$961,ROWS(AA842:AA$961))</f>
        <v>-1.9050949500999999E-6</v>
      </c>
      <c r="Q842" s="8">
        <f t="shared" si="317"/>
        <v>7.5624999999999998E-3</v>
      </c>
      <c r="R842" s="8">
        <f>IFERROR(SUMPRODUCT(INDEX($B$1:$B$9600,$L843):INDEX($B$1:$B$9600,$L843+959),M$2:M$961)/$G$3,NA())</f>
        <v>-1.4946729032288543E-9</v>
      </c>
      <c r="S842" s="8">
        <f>IFERROR(SUMPRODUCT(INDEX($C$1:$C$9600,$L843):INDEX($C$1:$C$9600,$L843+959),N$2:N$961)/$G$5,NA())</f>
        <v>1.490070946030331E-9</v>
      </c>
      <c r="T842" s="8">
        <f t="shared" si="318"/>
        <v>-4.6019571985233222E-12</v>
      </c>
      <c r="V842" s="8">
        <f t="shared" si="319"/>
        <v>1.7500000000000002E-2</v>
      </c>
      <c r="W842" s="8">
        <f t="shared" si="320"/>
        <v>0</v>
      </c>
      <c r="X842" s="8">
        <v>0</v>
      </c>
      <c r="Z842" s="8">
        <f t="shared" si="321"/>
        <v>1.7500000000000002E-2</v>
      </c>
      <c r="AA842" s="8">
        <f t="shared" si="322"/>
        <v>0</v>
      </c>
      <c r="AB842" s="8">
        <v>0</v>
      </c>
    </row>
    <row r="843" spans="1:28" s="8" customFormat="1" x14ac:dyDescent="0.2">
      <c r="A843" s="8">
        <f t="shared" si="312"/>
        <v>-2.4166666666666668E-3</v>
      </c>
      <c r="B843" s="8">
        <f t="shared" si="313"/>
        <v>0</v>
      </c>
      <c r="C843" s="8">
        <f t="shared" si="314"/>
        <v>0</v>
      </c>
      <c r="E843" s="8" t="b">
        <f t="shared" si="315"/>
        <v>0</v>
      </c>
      <c r="F843" s="8" t="b">
        <f t="shared" si="316"/>
        <v>0</v>
      </c>
      <c r="L843" s="8">
        <v>842</v>
      </c>
      <c r="M843" s="8" cm="1">
        <f t="array" ref="M843">INDEX(W$2:W$961,ROWS(W843:W$961))</f>
        <v>-1.4984752664999999E-6</v>
      </c>
      <c r="N843" s="8" cm="1">
        <f t="array" ref="N843">INDEX(AA$2:AA$961,ROWS(AA843:AA$961))</f>
        <v>-4.8775563472000004E-6</v>
      </c>
      <c r="Q843" s="8">
        <f t="shared" si="317"/>
        <v>7.5833333333333334E-3</v>
      </c>
      <c r="R843" s="8">
        <f>IFERROR(SUMPRODUCT(INDEX($B$1:$B$9600,$L844):INDEX($B$1:$B$9600,$L844+959),M$2:M$961)/$G$3,NA())</f>
        <v>-1.2423007304452495E-9</v>
      </c>
      <c r="S843" s="8">
        <f>IFERROR(SUMPRODUCT(INDEX($C$1:$C$9600,$L844):INDEX($C$1:$C$9600,$L844+959),N$2:N$961)/$G$5,NA())</f>
        <v>1.2610523489949315E-9</v>
      </c>
      <c r="T843" s="8">
        <f t="shared" si="318"/>
        <v>1.8751618549682045E-11</v>
      </c>
      <c r="V843" s="8">
        <f t="shared" si="319"/>
        <v>1.7520833333333333E-2</v>
      </c>
      <c r="W843" s="8">
        <f t="shared" si="320"/>
        <v>0</v>
      </c>
      <c r="X843" s="8">
        <v>0</v>
      </c>
      <c r="Z843" s="8">
        <f t="shared" si="321"/>
        <v>1.7520833333333333E-2</v>
      </c>
      <c r="AA843" s="8">
        <f t="shared" si="322"/>
        <v>0</v>
      </c>
      <c r="AB843" s="8">
        <v>0</v>
      </c>
    </row>
    <row r="844" spans="1:28" s="8" customFormat="1" x14ac:dyDescent="0.2">
      <c r="A844" s="8">
        <f t="shared" si="312"/>
        <v>-2.3958333333333331E-3</v>
      </c>
      <c r="B844" s="8">
        <f t="shared" si="313"/>
        <v>0</v>
      </c>
      <c r="C844" s="8">
        <f t="shared" si="314"/>
        <v>0</v>
      </c>
      <c r="E844" s="8" t="b">
        <f t="shared" si="315"/>
        <v>0</v>
      </c>
      <c r="F844" s="8" t="b">
        <f t="shared" si="316"/>
        <v>0</v>
      </c>
      <c r="L844" s="8">
        <v>843</v>
      </c>
      <c r="M844" s="8" cm="1">
        <f t="array" ref="M844">INDEX(W$2:W$961,ROWS(W844:W$961))</f>
        <v>2.0469431868000002E-6</v>
      </c>
      <c r="N844" s="8" cm="1">
        <f t="array" ref="N844">INDEX(AA$2:AA$961,ROWS(AA844:AA$961))</f>
        <v>-8.2995436753000005E-6</v>
      </c>
      <c r="Q844" s="8">
        <f t="shared" si="317"/>
        <v>7.6041666666666671E-3</v>
      </c>
      <c r="R844" s="8">
        <f>IFERROR(SUMPRODUCT(INDEX($B$1:$B$9600,$L845):INDEX($B$1:$B$9600,$L845+959),M$2:M$961)/$G$3,NA())</f>
        <v>-1.0120823707443047E-9</v>
      </c>
      <c r="S844" s="8">
        <f>IFERROR(SUMPRODUCT(INDEX($C$1:$C$9600,$L845):INDEX($C$1:$C$9600,$L845+959),N$2:N$961)/$G$5,NA())</f>
        <v>1.0499472097192055E-9</v>
      </c>
      <c r="T844" s="8">
        <f t="shared" si="318"/>
        <v>3.7864838974900879E-11</v>
      </c>
      <c r="V844" s="8">
        <f t="shared" si="319"/>
        <v>1.7541666666666667E-2</v>
      </c>
      <c r="W844" s="8">
        <f t="shared" si="320"/>
        <v>0</v>
      </c>
      <c r="X844" s="8">
        <v>0</v>
      </c>
      <c r="Z844" s="8">
        <f t="shared" si="321"/>
        <v>1.7541666666666667E-2</v>
      </c>
      <c r="AA844" s="8">
        <f t="shared" si="322"/>
        <v>0</v>
      </c>
      <c r="AB844" s="8">
        <v>0</v>
      </c>
    </row>
    <row r="845" spans="1:28" s="8" customFormat="1" x14ac:dyDescent="0.2">
      <c r="A845" s="8">
        <f t="shared" si="312"/>
        <v>-2.3749999999999999E-3</v>
      </c>
      <c r="B845" s="8">
        <f t="shared" si="313"/>
        <v>0</v>
      </c>
      <c r="C845" s="8">
        <f t="shared" si="314"/>
        <v>0</v>
      </c>
      <c r="E845" s="8" t="b">
        <f t="shared" si="315"/>
        <v>0</v>
      </c>
      <c r="F845" s="8" t="b">
        <f t="shared" si="316"/>
        <v>0</v>
      </c>
      <c r="L845" s="8">
        <v>844</v>
      </c>
      <c r="M845" s="8" cm="1">
        <f t="array" ref="M845">INDEX(W$2:W$961,ROWS(W845:W$961))</f>
        <v>6.2062741577000002E-6</v>
      </c>
      <c r="N845" s="8" cm="1">
        <f t="array" ref="N845">INDEX(AA$2:AA$961,ROWS(AA845:AA$961))</f>
        <v>-1.2192480361800001E-5</v>
      </c>
      <c r="Q845" s="8">
        <f t="shared" si="317"/>
        <v>7.6249999999999998E-3</v>
      </c>
      <c r="R845" s="8">
        <f>IFERROR(SUMPRODUCT(INDEX($B$1:$B$9600,$L846):INDEX($B$1:$B$9600,$L846+959),M$2:M$961)/$G$3,NA())</f>
        <v>-8.0390003001760066E-10</v>
      </c>
      <c r="S845" s="8">
        <f>IFERROR(SUMPRODUCT(INDEX($C$1:$C$9600,$L846):INDEX($C$1:$C$9600,$L846+959),N$2:N$961)/$G$5,NA())</f>
        <v>8.5705492949116945E-10</v>
      </c>
      <c r="T845" s="8">
        <f t="shared" si="318"/>
        <v>5.3154899473568794E-11</v>
      </c>
      <c r="V845" s="8">
        <f t="shared" si="319"/>
        <v>1.7562500000000002E-2</v>
      </c>
      <c r="W845" s="8">
        <f t="shared" si="320"/>
        <v>0</v>
      </c>
      <c r="X845" s="8">
        <v>0</v>
      </c>
      <c r="Z845" s="8">
        <f t="shared" si="321"/>
        <v>1.7562500000000002E-2</v>
      </c>
      <c r="AA845" s="8">
        <f t="shared" si="322"/>
        <v>0</v>
      </c>
      <c r="AB845" s="8">
        <v>0</v>
      </c>
    </row>
    <row r="846" spans="1:28" s="8" customFormat="1" x14ac:dyDescent="0.2">
      <c r="A846" s="8">
        <f t="shared" si="312"/>
        <v>-2.3541666666666667E-3</v>
      </c>
      <c r="B846" s="8">
        <f t="shared" si="313"/>
        <v>0</v>
      </c>
      <c r="C846" s="8">
        <f t="shared" si="314"/>
        <v>0</v>
      </c>
      <c r="E846" s="8" t="b">
        <f t="shared" si="315"/>
        <v>0</v>
      </c>
      <c r="F846" s="8" t="b">
        <f t="shared" si="316"/>
        <v>0</v>
      </c>
      <c r="L846" s="8">
        <v>845</v>
      </c>
      <c r="M846" s="8" cm="1">
        <f t="array" ref="M846">INDEX(W$2:W$961,ROWS(W846:W$961))</f>
        <v>1.1020647834400001E-5</v>
      </c>
      <c r="N846" s="8" cm="1">
        <f t="array" ref="N846">INDEX(AA$2:AA$961,ROWS(AA846:AA$961))</f>
        <v>-1.6573444858500001E-5</v>
      </c>
      <c r="Q846" s="8">
        <f t="shared" si="317"/>
        <v>7.6458333333333335E-3</v>
      </c>
      <c r="R846" s="8">
        <f>IFERROR(SUMPRODUCT(INDEX($B$1:$B$9600,$L847):INDEX($B$1:$B$9600,$L847+959),M$2:M$961)/$G$3,NA())</f>
        <v>-6.1732320036034136E-10</v>
      </c>
      <c r="S846" s="8">
        <f>IFERROR(SUMPRODUCT(INDEX($C$1:$C$9600,$L847):INDEX($C$1:$C$9600,$L847+959),N$2:N$961)/$G$5,NA())</f>
        <v>6.8235158015366248E-10</v>
      </c>
      <c r="T846" s="8">
        <f t="shared" si="318"/>
        <v>6.502837979332112E-11</v>
      </c>
      <c r="V846" s="8">
        <f t="shared" si="319"/>
        <v>1.7583333333333333E-2</v>
      </c>
      <c r="W846" s="8">
        <f t="shared" si="320"/>
        <v>0</v>
      </c>
      <c r="X846" s="8">
        <v>0</v>
      </c>
      <c r="Z846" s="8">
        <f t="shared" si="321"/>
        <v>1.7583333333333333E-2</v>
      </c>
      <c r="AA846" s="8">
        <f t="shared" si="322"/>
        <v>0</v>
      </c>
      <c r="AB846" s="8">
        <v>0</v>
      </c>
    </row>
    <row r="847" spans="1:28" s="8" customFormat="1" x14ac:dyDescent="0.2">
      <c r="A847" s="8">
        <f t="shared" si="312"/>
        <v>-2.3333333333333335E-3</v>
      </c>
      <c r="B847" s="8">
        <f t="shared" si="313"/>
        <v>0</v>
      </c>
      <c r="C847" s="8">
        <f t="shared" si="314"/>
        <v>0</v>
      </c>
      <c r="E847" s="8" t="b">
        <f t="shared" si="315"/>
        <v>0</v>
      </c>
      <c r="F847" s="8" t="b">
        <f t="shared" si="316"/>
        <v>0</v>
      </c>
      <c r="L847" s="8">
        <v>846</v>
      </c>
      <c r="M847" s="8" cm="1">
        <f t="array" ref="M847">INDEX(W$2:W$961,ROWS(W847:W$961))</f>
        <v>1.6527522227499999E-5</v>
      </c>
      <c r="N847" s="8" cm="1">
        <f t="array" ref="N847">INDEX(AA$2:AA$961,ROWS(AA847:AA$961))</f>
        <v>-2.14541012294E-5</v>
      </c>
      <c r="Q847" s="8">
        <f t="shared" si="317"/>
        <v>7.6666666666666662E-3</v>
      </c>
      <c r="R847" s="8">
        <f>IFERROR(SUMPRODUCT(INDEX($B$1:$B$9600,$L848):INDEX($B$1:$B$9600,$L848+959),M$2:M$961)/$G$3,NA())</f>
        <v>-4.5166562031952946E-10</v>
      </c>
      <c r="S847" s="8">
        <f>IFERROR(SUMPRODUCT(INDEX($C$1:$C$9600,$L848):INDEX($C$1:$C$9600,$L848+959),N$2:N$961)/$G$5,NA())</f>
        <v>5.2554229272776465E-10</v>
      </c>
      <c r="T847" s="8">
        <f t="shared" si="318"/>
        <v>7.387667240823519E-11</v>
      </c>
      <c r="V847" s="8">
        <f t="shared" si="319"/>
        <v>1.7604166666666667E-2</v>
      </c>
      <c r="W847" s="8">
        <f t="shared" si="320"/>
        <v>0</v>
      </c>
      <c r="X847" s="8">
        <v>0</v>
      </c>
      <c r="Z847" s="8">
        <f t="shared" si="321"/>
        <v>1.7604166666666667E-2</v>
      </c>
      <c r="AA847" s="8">
        <f t="shared" si="322"/>
        <v>0</v>
      </c>
      <c r="AB847" s="8">
        <v>0</v>
      </c>
    </row>
    <row r="848" spans="1:28" s="8" customFormat="1" x14ac:dyDescent="0.2">
      <c r="A848" s="8">
        <f t="shared" si="312"/>
        <v>-2.3124999999999999E-3</v>
      </c>
      <c r="B848" s="8">
        <f t="shared" si="313"/>
        <v>0</v>
      </c>
      <c r="C848" s="8">
        <f t="shared" si="314"/>
        <v>0</v>
      </c>
      <c r="E848" s="8" t="b">
        <f t="shared" si="315"/>
        <v>0</v>
      </c>
      <c r="F848" s="8" t="b">
        <f t="shared" si="316"/>
        <v>0</v>
      </c>
      <c r="L848" s="8">
        <v>847</v>
      </c>
      <c r="M848" s="8" cm="1">
        <f t="array" ref="M848">INDEX(W$2:W$961,ROWS(W848:W$961))</f>
        <v>2.2759387848E-5</v>
      </c>
      <c r="N848" s="8" cm="1">
        <f t="array" ref="N848">INDEX(AA$2:AA$961,ROWS(AA848:AA$961))</f>
        <v>-2.68395337829E-5</v>
      </c>
      <c r="Q848" s="8">
        <f t="shared" si="317"/>
        <v>7.6874999999999999E-3</v>
      </c>
      <c r="R848" s="8">
        <f>IFERROR(SUMPRODUCT(INDEX($B$1:$B$9600,$L849):INDEX($B$1:$B$9600,$L849+959),M$2:M$961)/$G$3,NA())</f>
        <v>-3.0603690435241837E-10</v>
      </c>
      <c r="S848" s="8">
        <f>IFERROR(SUMPRODUCT(INDEX($C$1:$C$9600,$L849):INDEX($C$1:$C$9600,$L849+959),N$2:N$961)/$G$5,NA())</f>
        <v>3.8610931517204754E-10</v>
      </c>
      <c r="T848" s="8">
        <f t="shared" si="318"/>
        <v>8.0072410819629174E-11</v>
      </c>
      <c r="V848" s="8">
        <f t="shared" si="319"/>
        <v>1.7624999999999998E-2</v>
      </c>
      <c r="W848" s="8">
        <f t="shared" si="320"/>
        <v>0</v>
      </c>
      <c r="X848" s="8">
        <v>0</v>
      </c>
      <c r="Z848" s="8">
        <f t="shared" si="321"/>
        <v>1.7624999999999998E-2</v>
      </c>
      <c r="AA848" s="8">
        <f t="shared" si="322"/>
        <v>0</v>
      </c>
      <c r="AB848" s="8">
        <v>0</v>
      </c>
    </row>
    <row r="849" spans="1:28" s="8" customFormat="1" x14ac:dyDescent="0.2">
      <c r="A849" s="8">
        <f t="shared" si="312"/>
        <v>-2.2916666666666667E-3</v>
      </c>
      <c r="B849" s="8">
        <f t="shared" si="313"/>
        <v>0</v>
      </c>
      <c r="C849" s="8">
        <f t="shared" si="314"/>
        <v>0</v>
      </c>
      <c r="E849" s="8" t="b">
        <f t="shared" si="315"/>
        <v>0</v>
      </c>
      <c r="F849" s="8" t="b">
        <f t="shared" si="316"/>
        <v>0</v>
      </c>
      <c r="L849" s="8">
        <v>848</v>
      </c>
      <c r="M849" s="8" cm="1">
        <f t="array" ref="M849">INDEX(W$2:W$961,ROWS(W849:W$961))</f>
        <v>2.9742325807599999E-5</v>
      </c>
      <c r="N849" s="8" cm="1">
        <f t="array" ref="N849">INDEX(AA$2:AA$961,ROWS(AA849:AA$961))</f>
        <v>-3.2726995720099998E-5</v>
      </c>
      <c r="Q849" s="8">
        <f t="shared" si="317"/>
        <v>7.7083333333333335E-3</v>
      </c>
      <c r="R849" s="8">
        <f>IFERROR(SUMPRODUCT(INDEX($B$1:$B$9600,$L850):INDEX($B$1:$B$9600,$L850+959),M$2:M$961)/$G$3,NA())</f>
        <v>-1.7938892147260016E-10</v>
      </c>
      <c r="S849" s="8">
        <f>IFERROR(SUMPRODUCT(INDEX($C$1:$C$9600,$L850):INDEX($C$1:$C$9600,$L850+959),N$2:N$961)/$G$5,NA())</f>
        <v>2.6335572876838309E-10</v>
      </c>
      <c r="T849" s="8">
        <f t="shared" si="318"/>
        <v>8.3966807295782927E-11</v>
      </c>
      <c r="V849" s="8">
        <f t="shared" si="319"/>
        <v>1.7645833333333333E-2</v>
      </c>
      <c r="W849" s="8">
        <f t="shared" si="320"/>
        <v>0</v>
      </c>
      <c r="X849" s="8">
        <v>0</v>
      </c>
      <c r="Z849" s="8">
        <f t="shared" si="321"/>
        <v>1.7645833333333333E-2</v>
      </c>
      <c r="AA849" s="8">
        <f t="shared" si="322"/>
        <v>0</v>
      </c>
      <c r="AB849" s="8">
        <v>0</v>
      </c>
    </row>
    <row r="850" spans="1:28" s="8" customFormat="1" x14ac:dyDescent="0.2">
      <c r="A850" s="8">
        <f t="shared" si="312"/>
        <v>-2.2708333333333335E-3</v>
      </c>
      <c r="B850" s="8">
        <f t="shared" si="313"/>
        <v>0</v>
      </c>
      <c r="C850" s="8">
        <f t="shared" si="314"/>
        <v>0</v>
      </c>
      <c r="E850" s="8" t="b">
        <f t="shared" si="315"/>
        <v>0</v>
      </c>
      <c r="F850" s="8" t="b">
        <f t="shared" si="316"/>
        <v>0</v>
      </c>
      <c r="L850" s="8">
        <v>849</v>
      </c>
      <c r="M850" s="8" cm="1">
        <f t="array" ref="M850">INDEX(W$2:W$961,ROWS(W850:W$961))</f>
        <v>3.7494418026399998E-5</v>
      </c>
      <c r="N850" s="8" cm="1">
        <f t="array" ref="N850">INDEX(AA$2:AA$961,ROWS(AA850:AA$961))</f>
        <v>-3.9104573627699997E-5</v>
      </c>
      <c r="Q850" s="8">
        <f t="shared" si="317"/>
        <v>7.7291666666666663E-3</v>
      </c>
      <c r="R850" s="8">
        <f>IFERROR(SUMPRODUCT(INDEX($B$1:$B$9600,$L851):INDEX($B$1:$B$9600,$L851+959),M$2:M$961)/$G$3,NA())</f>
        <v>-7.0557069504529671E-11</v>
      </c>
      <c r="S850" s="8">
        <f>IFERROR(SUMPRODUCT(INDEX($C$1:$C$9600,$L851):INDEX($C$1:$C$9600,$L851+959),N$2:N$961)/$G$5,NA())</f>
        <v>1.5644484311104547E-10</v>
      </c>
      <c r="T850" s="8">
        <f t="shared" si="318"/>
        <v>8.58877736065158E-11</v>
      </c>
      <c r="V850" s="8">
        <f t="shared" si="319"/>
        <v>1.7666666666666667E-2</v>
      </c>
      <c r="W850" s="8">
        <f t="shared" si="320"/>
        <v>0</v>
      </c>
      <c r="X850" s="8">
        <v>0</v>
      </c>
      <c r="Z850" s="8">
        <f t="shared" si="321"/>
        <v>1.7666666666666667E-2</v>
      </c>
      <c r="AA850" s="8">
        <f t="shared" si="322"/>
        <v>0</v>
      </c>
      <c r="AB850" s="8">
        <v>0</v>
      </c>
    </row>
    <row r="851" spans="1:28" s="8" customFormat="1" x14ac:dyDescent="0.2">
      <c r="A851" s="8">
        <f t="shared" si="312"/>
        <v>-2.2499999999999998E-3</v>
      </c>
      <c r="B851" s="8">
        <f t="shared" si="313"/>
        <v>0</v>
      </c>
      <c r="C851" s="8">
        <f t="shared" si="314"/>
        <v>0</v>
      </c>
      <c r="E851" s="8" t="b">
        <f t="shared" si="315"/>
        <v>0</v>
      </c>
      <c r="F851" s="8" t="b">
        <f t="shared" si="316"/>
        <v>0</v>
      </c>
      <c r="L851" s="8">
        <v>850</v>
      </c>
      <c r="M851" s="8" cm="1">
        <f t="array" ref="M851">INDEX(W$2:W$961,ROWS(W851:W$961))</f>
        <v>4.6024010553200002E-5</v>
      </c>
      <c r="N851" s="8" cm="1">
        <f t="array" ref="N851">INDEX(AA$2:AA$961,ROWS(AA851:AA$961))</f>
        <v>-4.5949776998000002E-5</v>
      </c>
      <c r="Q851" s="8">
        <f t="shared" si="317"/>
        <v>7.7499999999999999E-3</v>
      </c>
      <c r="R851" s="8">
        <f>IFERROR(SUMPRODUCT(INDEX($B$1:$B$9600,$L852):INDEX($B$1:$B$9600,$L852+959),M$2:M$961)/$G$3,NA())</f>
        <v>2.1703355080188984E-11</v>
      </c>
      <c r="S851" s="8">
        <f>IFERROR(SUMPRODUCT(INDEX($C$1:$C$9600,$L852):INDEX($C$1:$C$9600,$L852+959),N$2:N$961)/$G$5,NA())</f>
        <v>6.4435359947714646E-11</v>
      </c>
      <c r="T851" s="8">
        <f t="shared" si="318"/>
        <v>8.6138715027903633E-11</v>
      </c>
      <c r="V851" s="8">
        <f t="shared" si="319"/>
        <v>1.7687499999999998E-2</v>
      </c>
      <c r="W851" s="8">
        <f t="shared" si="320"/>
        <v>0</v>
      </c>
      <c r="X851" s="8">
        <v>0</v>
      </c>
      <c r="Z851" s="8">
        <f t="shared" si="321"/>
        <v>1.7687499999999998E-2</v>
      </c>
      <c r="AA851" s="8">
        <f t="shared" si="322"/>
        <v>0</v>
      </c>
      <c r="AB851" s="8">
        <v>0</v>
      </c>
    </row>
    <row r="852" spans="1:28" s="8" customFormat="1" x14ac:dyDescent="0.2">
      <c r="A852" s="8">
        <f t="shared" si="312"/>
        <v>-2.2291666666666666E-3</v>
      </c>
      <c r="B852" s="8">
        <f t="shared" si="313"/>
        <v>0</v>
      </c>
      <c r="C852" s="8">
        <f t="shared" si="314"/>
        <v>0</v>
      </c>
      <c r="E852" s="8" t="b">
        <f t="shared" si="315"/>
        <v>0</v>
      </c>
      <c r="F852" s="8" t="b">
        <f t="shared" si="316"/>
        <v>0</v>
      </c>
      <c r="L852" s="8">
        <v>851</v>
      </c>
      <c r="M852" s="8" cm="1">
        <f t="array" ref="M852">INDEX(W$2:W$961,ROWS(W852:W$961))</f>
        <v>5.5327833727500003E-5</v>
      </c>
      <c r="N852" s="8" cm="1">
        <f t="array" ref="N852">INDEX(AA$2:AA$961,ROWS(AA852:AA$961))</f>
        <v>-5.3228070550600002E-5</v>
      </c>
      <c r="Q852" s="8">
        <f t="shared" si="317"/>
        <v>7.7708333333333336E-3</v>
      </c>
      <c r="R852" s="8">
        <f>IFERROR(SUMPRODUCT(INDEX($B$1:$B$9600,$L853):INDEX($B$1:$B$9600,$L853+959),M$2:M$961)/$G$3,NA())</f>
        <v>9.8685449873768123E-11</v>
      </c>
      <c r="S852" s="8">
        <f>IFERROR(SUMPRODUCT(INDEX($C$1:$C$9600,$L853):INDEX($C$1:$C$9600,$L853+959),N$2:N$961)/$G$5,NA())</f>
        <v>-1.3687525273096262E-11</v>
      </c>
      <c r="T852" s="8">
        <f t="shared" si="318"/>
        <v>8.4997924600671866E-11</v>
      </c>
      <c r="V852" s="8">
        <f t="shared" si="319"/>
        <v>1.7708333333333333E-2</v>
      </c>
      <c r="W852" s="8">
        <f t="shared" si="320"/>
        <v>0</v>
      </c>
      <c r="X852" s="8">
        <v>0</v>
      </c>
      <c r="Z852" s="8">
        <f t="shared" si="321"/>
        <v>1.7708333333333333E-2</v>
      </c>
      <c r="AA852" s="8">
        <f t="shared" si="322"/>
        <v>0</v>
      </c>
      <c r="AB852" s="8">
        <v>0</v>
      </c>
    </row>
    <row r="853" spans="1:28" s="8" customFormat="1" x14ac:dyDescent="0.2">
      <c r="A853" s="8">
        <f t="shared" si="312"/>
        <v>-2.2083333333333334E-3</v>
      </c>
      <c r="B853" s="8">
        <f t="shared" si="313"/>
        <v>0</v>
      </c>
      <c r="C853" s="8">
        <f t="shared" si="314"/>
        <v>0</v>
      </c>
      <c r="E853" s="8" t="b">
        <f t="shared" si="315"/>
        <v>0</v>
      </c>
      <c r="F853" s="8" t="b">
        <f t="shared" si="316"/>
        <v>0</v>
      </c>
      <c r="L853" s="8">
        <v>852</v>
      </c>
      <c r="M853" s="8" cm="1">
        <f t="array" ref="M853">INDEX(W$2:W$961,ROWS(W853:W$961))</f>
        <v>6.5388986038200002E-5</v>
      </c>
      <c r="N853" s="8" cm="1">
        <f t="array" ref="N853">INDEX(AA$2:AA$961,ROWS(AA853:AA$961))</f>
        <v>-6.0891359873200003E-5</v>
      </c>
      <c r="Q853" s="8">
        <f t="shared" si="317"/>
        <v>7.7916666666666664E-3</v>
      </c>
      <c r="R853" s="8">
        <f>IFERROR(SUMPRODUCT(INDEX($B$1:$B$9600,$L854):INDEX($B$1:$B$9600,$L854+959),M$2:M$961)/$G$3,NA())</f>
        <v>1.6170338844214092E-10</v>
      </c>
      <c r="S853" s="8">
        <f>IFERROR(SUMPRODUCT(INDEX($C$1:$C$9600,$L854):INDEX($C$1:$C$9600,$L854+959),N$2:N$961)/$G$5,NA())</f>
        <v>-7.898491965599482E-11</v>
      </c>
      <c r="T853" s="8">
        <f t="shared" si="318"/>
        <v>8.2718468786146102E-11</v>
      </c>
      <c r="V853" s="8">
        <f t="shared" si="319"/>
        <v>1.7729166666666667E-2</v>
      </c>
      <c r="W853" s="8">
        <f t="shared" si="320"/>
        <v>0</v>
      </c>
      <c r="X853" s="8">
        <v>0</v>
      </c>
      <c r="Z853" s="8">
        <f t="shared" si="321"/>
        <v>1.7729166666666667E-2</v>
      </c>
      <c r="AA853" s="8">
        <f t="shared" si="322"/>
        <v>0</v>
      </c>
      <c r="AB853" s="8">
        <v>0</v>
      </c>
    </row>
    <row r="854" spans="1:28" s="8" customFormat="1" x14ac:dyDescent="0.2">
      <c r="A854" s="8">
        <f t="shared" si="312"/>
        <v>-2.1875000000000002E-3</v>
      </c>
      <c r="B854" s="8">
        <f t="shared" si="313"/>
        <v>0</v>
      </c>
      <c r="C854" s="8">
        <f t="shared" si="314"/>
        <v>0</v>
      </c>
      <c r="E854" s="8" t="b">
        <f t="shared" si="315"/>
        <v>0</v>
      </c>
      <c r="F854" s="8" t="b">
        <f t="shared" si="316"/>
        <v>0</v>
      </c>
      <c r="L854" s="8">
        <v>853</v>
      </c>
      <c r="M854" s="8" cm="1">
        <f t="array" ref="M854">INDEX(W$2:W$961,ROWS(W854:W$961))</f>
        <v>7.6174792101000005E-5</v>
      </c>
      <c r="N854" s="8" cm="1">
        <f t="array" ref="N854">INDEX(AA$2:AA$961,ROWS(AA854:AA$961))</f>
        <v>-6.8876450561700006E-5</v>
      </c>
      <c r="Q854" s="8">
        <f t="shared" si="317"/>
        <v>7.8125E-3</v>
      </c>
      <c r="R854" s="8">
        <f>IFERROR(SUMPRODUCT(INDEX($B$1:$B$9600,$L855):INDEX($B$1:$B$9600,$L855+959),M$2:M$961)/$G$3,NA())</f>
        <v>2.1206919580036815E-10</v>
      </c>
      <c r="S854" s="8">
        <f>IFERROR(SUMPRODUCT(INDEX($C$1:$C$9600,$L855):INDEX($C$1:$C$9600,$L855+959),N$2:N$961)/$G$5,NA())</f>
        <v>-1.3254071605154632E-10</v>
      </c>
      <c r="T854" s="8">
        <f t="shared" si="318"/>
        <v>7.9528479748821835E-11</v>
      </c>
      <c r="V854" s="8">
        <f t="shared" si="319"/>
        <v>1.7749999999999998E-2</v>
      </c>
      <c r="W854" s="8">
        <f t="shared" si="320"/>
        <v>0</v>
      </c>
      <c r="X854" s="8">
        <v>0</v>
      </c>
      <c r="Z854" s="8">
        <f t="shared" si="321"/>
        <v>1.7749999999999998E-2</v>
      </c>
      <c r="AA854" s="8">
        <f t="shared" si="322"/>
        <v>0</v>
      </c>
      <c r="AB854" s="8">
        <v>0</v>
      </c>
    </row>
    <row r="855" spans="1:28" s="8" customFormat="1" x14ac:dyDescent="0.2">
      <c r="A855" s="8">
        <f t="shared" si="312"/>
        <v>-2.1666666666666666E-3</v>
      </c>
      <c r="B855" s="8">
        <f t="shared" si="313"/>
        <v>0</v>
      </c>
      <c r="C855" s="8">
        <f t="shared" si="314"/>
        <v>0</v>
      </c>
      <c r="E855" s="8" t="b">
        <f t="shared" si="315"/>
        <v>0</v>
      </c>
      <c r="F855" s="8" t="b">
        <f t="shared" si="316"/>
        <v>0</v>
      </c>
      <c r="L855" s="8">
        <v>854</v>
      </c>
      <c r="M855" s="8" cm="1">
        <f t="array" ref="M855">INDEX(W$2:W$961,ROWS(W855:W$961))</f>
        <v>8.7634549182800007E-5</v>
      </c>
      <c r="N855" s="8" cm="1">
        <f t="array" ref="N855">INDEX(AA$2:AA$961,ROWS(AA855:AA$961))</f>
        <v>-7.7103509147100007E-5</v>
      </c>
      <c r="Q855" s="8">
        <f t="shared" si="317"/>
        <v>7.8333333333333328E-3</v>
      </c>
      <c r="R855" s="8">
        <f>IFERROR(SUMPRODUCT(INDEX($B$1:$B$9600,$L856):INDEX($B$1:$B$9600,$L856+959),M$2:M$961)/$G$3,NA())</f>
        <v>2.5107330760113947E-10</v>
      </c>
      <c r="S855" s="8">
        <f>IFERROR(SUMPRODUCT(INDEX($C$1:$C$9600,$L856):INDEX($C$1:$C$9600,$L856+959),N$2:N$961)/$G$5,NA())</f>
        <v>-1.754415058921967E-10</v>
      </c>
      <c r="T855" s="8">
        <f t="shared" si="318"/>
        <v>7.563180170894277E-11</v>
      </c>
      <c r="V855" s="8">
        <f t="shared" si="319"/>
        <v>1.7770833333333333E-2</v>
      </c>
      <c r="W855" s="8">
        <f t="shared" si="320"/>
        <v>0</v>
      </c>
      <c r="X855" s="8">
        <v>0</v>
      </c>
      <c r="Z855" s="8">
        <f t="shared" si="321"/>
        <v>1.7770833333333333E-2</v>
      </c>
      <c r="AA855" s="8">
        <f t="shared" si="322"/>
        <v>0</v>
      </c>
      <c r="AB855" s="8">
        <v>0</v>
      </c>
    </row>
    <row r="856" spans="1:28" s="8" customFormat="1" x14ac:dyDescent="0.2">
      <c r="A856" s="8">
        <f t="shared" si="312"/>
        <v>-2.1458333333333334E-3</v>
      </c>
      <c r="B856" s="8">
        <f t="shared" si="313"/>
        <v>0</v>
      </c>
      <c r="C856" s="8">
        <f t="shared" si="314"/>
        <v>0</v>
      </c>
      <c r="E856" s="8" t="b">
        <f t="shared" si="315"/>
        <v>0</v>
      </c>
      <c r="F856" s="8" t="b">
        <f t="shared" si="316"/>
        <v>0</v>
      </c>
      <c r="L856" s="8">
        <v>855</v>
      </c>
      <c r="M856" s="8" cm="1">
        <f t="array" ref="M856">INDEX(W$2:W$961,ROWS(W856:W$961))</f>
        <v>9.9697181159599994E-5</v>
      </c>
      <c r="N856" s="8" cm="1">
        <f t="array" ref="N856">INDEX(AA$2:AA$961,ROWS(AA856:AA$961))</f>
        <v>-8.5474547851400003E-5</v>
      </c>
      <c r="Q856" s="8">
        <f t="shared" si="317"/>
        <v>7.8541666666666673E-3</v>
      </c>
      <c r="R856" s="8">
        <f>IFERROR(SUMPRODUCT(INDEX($B$1:$B$9600,$L857):INDEX($B$1:$B$9600,$L857+959),M$2:M$961)/$G$3,NA())</f>
        <v>2.7996859595322894E-10</v>
      </c>
      <c r="S856" s="8">
        <f>IFERROR(SUMPRODUCT(INDEX($C$1:$C$9600,$L857):INDEX($C$1:$C$9600,$L857+959),N$2:N$961)/$G$5,NA())</f>
        <v>-2.087596935605679E-10</v>
      </c>
      <c r="T856" s="8">
        <f t="shared" si="318"/>
        <v>7.1208902392661039E-11</v>
      </c>
      <c r="V856" s="8">
        <f t="shared" si="319"/>
        <v>1.7791666666666667E-2</v>
      </c>
      <c r="W856" s="8">
        <f t="shared" si="320"/>
        <v>0</v>
      </c>
      <c r="X856" s="8">
        <v>0</v>
      </c>
      <c r="Z856" s="8">
        <f t="shared" si="321"/>
        <v>1.7791666666666667E-2</v>
      </c>
      <c r="AA856" s="8">
        <f t="shared" si="322"/>
        <v>0</v>
      </c>
      <c r="AB856" s="8">
        <v>0</v>
      </c>
    </row>
    <row r="857" spans="1:28" s="8" customFormat="1" x14ac:dyDescent="0.2">
      <c r="A857" s="8">
        <f t="shared" si="312"/>
        <v>-2.1250000000000002E-3</v>
      </c>
      <c r="B857" s="8">
        <f t="shared" si="313"/>
        <v>0</v>
      </c>
      <c r="C857" s="8">
        <f t="shared" si="314"/>
        <v>0</v>
      </c>
      <c r="E857" s="8" t="b">
        <f t="shared" si="315"/>
        <v>0</v>
      </c>
      <c r="F857" s="8" t="b">
        <f t="shared" si="316"/>
        <v>0</v>
      </c>
      <c r="L857" s="8">
        <v>856</v>
      </c>
      <c r="M857" s="8" cm="1">
        <f t="array" ref="M857">INDEX(W$2:W$961,ROWS(W857:W$961))</f>
        <v>1.122688237055E-4</v>
      </c>
      <c r="N857" s="8" cm="1">
        <f t="array" ref="N857">INDEX(AA$2:AA$961,ROWS(AA857:AA$961))</f>
        <v>-9.3871966960600006E-5</v>
      </c>
      <c r="Q857" s="8">
        <f t="shared" si="317"/>
        <v>7.8750000000000001E-3</v>
      </c>
      <c r="R857" s="8">
        <f>IFERROR(SUMPRODUCT(INDEX($B$1:$B$9600,$L858):INDEX($B$1:$B$9600,$L858+959),M$2:M$961)/$G$3,NA())</f>
        <v>2.9995754351729239E-10</v>
      </c>
      <c r="S857" s="8">
        <f>IFERROR(SUMPRODUCT(INDEX($C$1:$C$9600,$L858):INDEX($C$1:$C$9600,$L858+959),N$2:N$961)/$G$5,NA())</f>
        <v>-2.3353955310822272E-10</v>
      </c>
      <c r="T857" s="8">
        <f t="shared" si="318"/>
        <v>6.6417990409069665E-11</v>
      </c>
      <c r="V857" s="8">
        <f t="shared" si="319"/>
        <v>1.7812499999999998E-2</v>
      </c>
      <c r="W857" s="8">
        <f t="shared" si="320"/>
        <v>0</v>
      </c>
      <c r="X857" s="8">
        <v>0</v>
      </c>
      <c r="Z857" s="8">
        <f t="shared" si="321"/>
        <v>1.7812499999999998E-2</v>
      </c>
      <c r="AA857" s="8">
        <f t="shared" si="322"/>
        <v>0</v>
      </c>
      <c r="AB857" s="8">
        <v>0</v>
      </c>
    </row>
    <row r="858" spans="1:28" s="8" customFormat="1" x14ac:dyDescent="0.2">
      <c r="A858" s="8">
        <f t="shared" si="312"/>
        <v>-2.1041666666666665E-3</v>
      </c>
      <c r="B858" s="8">
        <f t="shared" si="313"/>
        <v>0</v>
      </c>
      <c r="C858" s="8">
        <f t="shared" si="314"/>
        <v>0</v>
      </c>
      <c r="E858" s="8" t="b">
        <f t="shared" si="315"/>
        <v>0</v>
      </c>
      <c r="F858" s="8" t="b">
        <f t="shared" si="316"/>
        <v>0</v>
      </c>
      <c r="L858" s="8">
        <v>857</v>
      </c>
      <c r="M858" s="8" cm="1">
        <f t="array" ref="M858">INDEX(W$2:W$961,ROWS(W858:W$961))</f>
        <v>1.2523036986000001E-4</v>
      </c>
      <c r="N858" s="8" cm="1">
        <f t="array" ref="N858">INDEX(AA$2:AA$961,ROWS(AA858:AA$961))</f>
        <v>-1.021571958709E-4</v>
      </c>
      <c r="Q858" s="8">
        <f t="shared" si="317"/>
        <v>7.8958333333333328E-3</v>
      </c>
      <c r="R858" s="8">
        <f>IFERROR(SUMPRODUCT(INDEX($B$1:$B$9600,$L859):INDEX($B$1:$B$9600,$L859+959),M$2:M$961)/$G$3,NA())</f>
        <v>3.1218225127645807E-10</v>
      </c>
      <c r="S858" s="8">
        <f>IFERROR(SUMPRODUCT(INDEX($C$1:$C$9600,$L859):INDEX($C$1:$C$9600,$L859+959),N$2:N$961)/$G$5,NA())</f>
        <v>-2.5078594592406347E-10</v>
      </c>
      <c r="T858" s="8">
        <f t="shared" si="318"/>
        <v>6.1396305352394601E-11</v>
      </c>
      <c r="V858" s="8">
        <f t="shared" si="319"/>
        <v>1.7833333333333333E-2</v>
      </c>
      <c r="W858" s="8">
        <f t="shared" si="320"/>
        <v>0</v>
      </c>
      <c r="X858" s="8">
        <v>0</v>
      </c>
      <c r="Z858" s="8">
        <f t="shared" si="321"/>
        <v>1.7833333333333333E-2</v>
      </c>
      <c r="AA858" s="8">
        <f t="shared" si="322"/>
        <v>0</v>
      </c>
      <c r="AB858" s="8">
        <v>0</v>
      </c>
    </row>
    <row r="859" spans="1:28" s="8" customFormat="1" x14ac:dyDescent="0.2">
      <c r="A859" s="8">
        <f t="shared" si="312"/>
        <v>-2.0833333333333333E-3</v>
      </c>
      <c r="B859" s="8">
        <f t="shared" si="313"/>
        <v>0</v>
      </c>
      <c r="C859" s="8">
        <f t="shared" si="314"/>
        <v>0</v>
      </c>
      <c r="E859" s="8" t="b">
        <f t="shared" si="315"/>
        <v>0</v>
      </c>
      <c r="F859" s="8" t="b">
        <f t="shared" si="316"/>
        <v>0</v>
      </c>
      <c r="L859" s="8">
        <v>858</v>
      </c>
      <c r="M859" s="8" cm="1">
        <f t="array" ref="M859">INDEX(W$2:W$961,ROWS(W859:W$961))</f>
        <v>1.3843501089950001E-4</v>
      </c>
      <c r="N859" s="8" cm="1">
        <f t="array" ref="N859">INDEX(AA$2:AA$961,ROWS(AA859:AA$961))</f>
        <v>-1.1016946861970001E-4</v>
      </c>
      <c r="Q859" s="8">
        <f t="shared" si="317"/>
        <v>7.9166666666666673E-3</v>
      </c>
      <c r="R859" s="8">
        <f>IFERROR(SUMPRODUCT(INDEX($B$1:$B$9600,$L860):INDEX($B$1:$B$9600,$L860+959),M$2:M$961)/$G$3,NA())</f>
        <v>3.1771697329757046E-10</v>
      </c>
      <c r="S859" s="8">
        <f>IFERROR(SUMPRODUCT(INDEX($C$1:$C$9600,$L860):INDEX($C$1:$C$9600,$L860+959),N$2:N$961)/$G$5,NA())</f>
        <v>-2.6145546270484259E-10</v>
      </c>
      <c r="T859" s="8">
        <f t="shared" si="318"/>
        <v>5.6261510592727875E-11</v>
      </c>
      <c r="V859" s="8">
        <f t="shared" si="319"/>
        <v>1.7854166666666667E-2</v>
      </c>
      <c r="W859" s="8">
        <f t="shared" si="320"/>
        <v>0</v>
      </c>
      <c r="X859" s="8">
        <v>0</v>
      </c>
      <c r="Z859" s="8">
        <f t="shared" si="321"/>
        <v>1.7854166666666667E-2</v>
      </c>
      <c r="AA859" s="8">
        <f t="shared" si="322"/>
        <v>0</v>
      </c>
      <c r="AB859" s="8">
        <v>0</v>
      </c>
    </row>
    <row r="860" spans="1:28" s="8" customFormat="1" x14ac:dyDescent="0.2">
      <c r="A860" s="8">
        <f t="shared" si="312"/>
        <v>-2.0625000000000001E-3</v>
      </c>
      <c r="B860" s="8">
        <f t="shared" si="313"/>
        <v>0</v>
      </c>
      <c r="C860" s="8">
        <f t="shared" si="314"/>
        <v>0</v>
      </c>
      <c r="E860" s="8" t="b">
        <f t="shared" si="315"/>
        <v>0</v>
      </c>
      <c r="F860" s="8" t="b">
        <f t="shared" si="316"/>
        <v>0</v>
      </c>
      <c r="L860" s="8">
        <v>859</v>
      </c>
      <c r="M860" s="8" cm="1">
        <f t="array" ref="M860">INDEX(W$2:W$961,ROWS(W860:W$961))</f>
        <v>1.517058136104E-4</v>
      </c>
      <c r="N860" s="8" cm="1">
        <f t="array" ref="N860">INDEX(AA$2:AA$961,ROWS(AA860:AA$961))</f>
        <v>-1.177247829253E-4</v>
      </c>
      <c r="Q860" s="8">
        <f t="shared" si="317"/>
        <v>7.9375000000000001E-3</v>
      </c>
      <c r="R860" s="8">
        <f>IFERROR(SUMPRODUCT(INDEX($B$1:$B$9600,$L861):INDEX($B$1:$B$9600,$L861+959),M$2:M$961)/$G$3,NA())</f>
        <v>3.1756288307610401E-10</v>
      </c>
      <c r="S860" s="8">
        <f>IFERROR(SUMPRODUCT(INDEX($C$1:$C$9600,$L861):INDEX($C$1:$C$9600,$L861+959),N$2:N$961)/$G$5,NA())</f>
        <v>-2.6644973019565606E-10</v>
      </c>
      <c r="T860" s="8">
        <f t="shared" si="318"/>
        <v>5.1113152880447944E-11</v>
      </c>
      <c r="V860" s="8">
        <f t="shared" si="319"/>
        <v>1.7874999999999999E-2</v>
      </c>
      <c r="W860" s="8">
        <f t="shared" si="320"/>
        <v>0</v>
      </c>
      <c r="X860" s="8">
        <v>0</v>
      </c>
      <c r="Z860" s="8">
        <f t="shared" si="321"/>
        <v>1.7874999999999999E-2</v>
      </c>
      <c r="AA860" s="8">
        <f t="shared" si="322"/>
        <v>0</v>
      </c>
      <c r="AB860" s="8">
        <v>0</v>
      </c>
    </row>
    <row r="861" spans="1:28" s="8" customFormat="1" x14ac:dyDescent="0.2">
      <c r="A861" s="8">
        <f t="shared" si="312"/>
        <v>-2.0416666666666665E-3</v>
      </c>
      <c r="B861" s="8">
        <f t="shared" si="313"/>
        <v>0</v>
      </c>
      <c r="C861" s="8">
        <f t="shared" si="314"/>
        <v>0</v>
      </c>
      <c r="E861" s="8" t="b">
        <f t="shared" si="315"/>
        <v>0</v>
      </c>
      <c r="F861" s="8" t="b">
        <f t="shared" si="316"/>
        <v>0</v>
      </c>
      <c r="L861" s="8">
        <v>860</v>
      </c>
      <c r="M861" s="8" cm="1">
        <f t="array" ref="M861">INDEX(W$2:W$961,ROWS(W861:W$961))</f>
        <v>1.648333815871E-4</v>
      </c>
      <c r="N861" s="8" cm="1">
        <f t="array" ref="N861">INDEX(AA$2:AA$961,ROWS(AA861:AA$961))</f>
        <v>-1.246150976801E-4</v>
      </c>
      <c r="Q861" s="8">
        <f t="shared" si="317"/>
        <v>7.9583333333333329E-3</v>
      </c>
      <c r="R861" s="8">
        <f>IFERROR(SUMPRODUCT(INDEX($B$1:$B$9600,$L862):INDEX($B$1:$B$9600,$L862+959),M$2:M$961)/$G$3,NA())</f>
        <v>3.126447899929122E-10</v>
      </c>
      <c r="S861" s="8">
        <f>IFERROR(SUMPRODUCT(INDEX($C$1:$C$9600,$L862):INDEX($C$1:$C$9600,$L862+959),N$2:N$961)/$G$5,NA())</f>
        <v>-2.6661061831917912E-10</v>
      </c>
      <c r="T861" s="8">
        <f t="shared" si="318"/>
        <v>4.6034171673733083E-11</v>
      </c>
      <c r="V861" s="8">
        <f t="shared" si="319"/>
        <v>1.7895833333333333E-2</v>
      </c>
      <c r="W861" s="8">
        <f t="shared" si="320"/>
        <v>0</v>
      </c>
      <c r="X861" s="8">
        <v>0</v>
      </c>
      <c r="Z861" s="8">
        <f t="shared" si="321"/>
        <v>1.7895833333333333E-2</v>
      </c>
      <c r="AA861" s="8">
        <f t="shared" si="322"/>
        <v>0</v>
      </c>
      <c r="AB861" s="8">
        <v>0</v>
      </c>
    </row>
    <row r="862" spans="1:28" s="8" customFormat="1" x14ac:dyDescent="0.2">
      <c r="A862" s="8">
        <f t="shared" si="312"/>
        <v>-2.0208333333333332E-3</v>
      </c>
      <c r="B862" s="8">
        <f t="shared" si="313"/>
        <v>0</v>
      </c>
      <c r="C862" s="8">
        <f t="shared" si="314"/>
        <v>0</v>
      </c>
      <c r="E862" s="8" t="b">
        <f t="shared" si="315"/>
        <v>0</v>
      </c>
      <c r="F862" s="8" t="b">
        <f t="shared" si="316"/>
        <v>0</v>
      </c>
      <c r="L862" s="8">
        <v>861</v>
      </c>
      <c r="M862" s="8" cm="1">
        <f t="array" ref="M862">INDEX(W$2:W$961,ROWS(W862:W$961))</f>
        <v>1.7757365500609999E-4</v>
      </c>
      <c r="N862" s="8" cm="1">
        <f t="array" ref="N862">INDEX(AA$2:AA$961,ROWS(AA862:AA$961))</f>
        <v>-1.3060781914310001E-4</v>
      </c>
      <c r="Q862" s="8">
        <f t="shared" si="317"/>
        <v>7.9791666666666674E-3</v>
      </c>
      <c r="R862" s="8">
        <f>IFERROR(SUMPRODUCT(INDEX($B$1:$B$9600,$L863):INDEX($B$1:$B$9600,$L863+959),M$2:M$961)/$G$3,NA())</f>
        <v>3.0380954036374459E-10</v>
      </c>
      <c r="S862" s="8">
        <f>IFERROR(SUMPRODUCT(INDEX($C$1:$C$9600,$L863):INDEX($C$1:$C$9600,$L863+959),N$2:N$961)/$G$5,NA())</f>
        <v>-2.6271713604982466E-10</v>
      </c>
      <c r="T862" s="8">
        <f t="shared" si="318"/>
        <v>4.109240431391993E-11</v>
      </c>
      <c r="V862" s="8">
        <f t="shared" si="319"/>
        <v>1.7916666666666668E-2</v>
      </c>
      <c r="W862" s="8">
        <f t="shared" si="320"/>
        <v>0</v>
      </c>
      <c r="X862" s="8">
        <v>0</v>
      </c>
      <c r="Z862" s="8">
        <f t="shared" si="321"/>
        <v>1.7916666666666668E-2</v>
      </c>
      <c r="AA862" s="8">
        <f t="shared" si="322"/>
        <v>0</v>
      </c>
      <c r="AB862" s="8">
        <v>0</v>
      </c>
    </row>
    <row r="863" spans="1:28" s="8" customFormat="1" x14ac:dyDescent="0.2">
      <c r="A863" s="8">
        <f t="shared" si="312"/>
        <v>-2E-3</v>
      </c>
      <c r="B863" s="8">
        <f t="shared" si="313"/>
        <v>0</v>
      </c>
      <c r="C863" s="8">
        <f t="shared" si="314"/>
        <v>0</v>
      </c>
      <c r="E863" s="8" t="b">
        <f t="shared" si="315"/>
        <v>0</v>
      </c>
      <c r="F863" s="8" t="b">
        <f t="shared" si="316"/>
        <v>0</v>
      </c>
      <c r="L863" s="8">
        <v>862</v>
      </c>
      <c r="M863" s="8" cm="1">
        <f t="array" ref="M863">INDEX(W$2:W$961,ROWS(W863:W$961))</f>
        <v>1.896459103807E-4</v>
      </c>
      <c r="N863" s="8" cm="1">
        <f t="array" ref="N863">INDEX(AA$2:AA$961,ROWS(AA863:AA$961))</f>
        <v>-1.3544563987799999E-4</v>
      </c>
      <c r="Q863" s="8">
        <f t="shared" si="317"/>
        <v>8.0000000000000002E-3</v>
      </c>
      <c r="R863" s="8">
        <f>IFERROR(SUMPRODUCT(INDEX($B$1:$B$9600,$L864):INDEX($B$1:$B$9600,$L864+959),M$2:M$961)/$G$3,NA())</f>
        <v>2.9182585495637905E-10</v>
      </c>
      <c r="S863" s="8">
        <f>IFERROR(SUMPRODUCT(INDEX($C$1:$C$9600,$L864):INDEX($C$1:$C$9600,$L864+959),N$2:N$961)/$G$5,NA())</f>
        <v>-2.5548378413244386E-10</v>
      </c>
      <c r="T863" s="8">
        <f t="shared" si="318"/>
        <v>3.6342070823935189E-11</v>
      </c>
      <c r="V863" s="8">
        <f t="shared" si="319"/>
        <v>1.7937499999999999E-2</v>
      </c>
      <c r="W863" s="8">
        <f t="shared" si="320"/>
        <v>0</v>
      </c>
      <c r="X863" s="8">
        <v>0</v>
      </c>
      <c r="Z863" s="8">
        <f t="shared" si="321"/>
        <v>1.7937499999999999E-2</v>
      </c>
      <c r="AA863" s="8">
        <f t="shared" si="322"/>
        <v>0</v>
      </c>
      <c r="AB863" s="8">
        <v>0</v>
      </c>
    </row>
    <row r="864" spans="1:28" s="8" customFormat="1" x14ac:dyDescent="0.2">
      <c r="A864" s="8">
        <f t="shared" si="312"/>
        <v>-1.9791666666666668E-3</v>
      </c>
      <c r="B864" s="8">
        <f t="shared" si="313"/>
        <v>0</v>
      </c>
      <c r="C864" s="8">
        <f t="shared" si="314"/>
        <v>0</v>
      </c>
      <c r="E864" s="8" t="b">
        <f t="shared" si="315"/>
        <v>0</v>
      </c>
      <c r="F864" s="8" t="b">
        <f t="shared" si="316"/>
        <v>0</v>
      </c>
      <c r="L864" s="8">
        <v>863</v>
      </c>
      <c r="M864" s="8" cm="1">
        <f t="array" ref="M864">INDEX(W$2:W$961,ROWS(W864:W$961))</f>
        <v>2.0073102900070001E-4</v>
      </c>
      <c r="N864" s="8" cm="1">
        <f t="array" ref="N864">INDEX(AA$2:AA$961,ROWS(AA864:AA$961))</f>
        <v>-1.3884679807570001E-4</v>
      </c>
      <c r="Q864" s="8">
        <f t="shared" si="317"/>
        <v>8.0208333333333329E-3</v>
      </c>
      <c r="R864" s="8">
        <f>IFERROR(SUMPRODUCT(INDEX($B$1:$B$9600,$L865):INDEX($B$1:$B$9600,$L865+959),M$2:M$961)/$G$3,NA())</f>
        <v>2.7738537318657942E-10</v>
      </c>
      <c r="S864" s="8">
        <f>IFERROR(SUMPRODUCT(INDEX($C$1:$C$9600,$L865):INDEX($C$1:$C$9600,$L865+959),N$2:N$961)/$G$5,NA())</f>
        <v>-2.4556014007275615E-10</v>
      </c>
      <c r="T864" s="8">
        <f t="shared" si="318"/>
        <v>3.1825233113823273E-11</v>
      </c>
      <c r="V864" s="8">
        <f t="shared" si="319"/>
        <v>1.7958333333333333E-2</v>
      </c>
      <c r="W864" s="8">
        <f t="shared" si="320"/>
        <v>0</v>
      </c>
      <c r="X864" s="8">
        <v>0</v>
      </c>
      <c r="Z864" s="8">
        <f t="shared" si="321"/>
        <v>1.7958333333333333E-2</v>
      </c>
      <c r="AA864" s="8">
        <f t="shared" si="322"/>
        <v>0</v>
      </c>
      <c r="AB864" s="8">
        <v>0</v>
      </c>
    </row>
    <row r="865" spans="1:28" s="8" customFormat="1" x14ac:dyDescent="0.2">
      <c r="A865" s="8">
        <f t="shared" si="312"/>
        <v>-1.9583333333333332E-3</v>
      </c>
      <c r="B865" s="8">
        <f t="shared" si="313"/>
        <v>0</v>
      </c>
      <c r="C865" s="8">
        <f t="shared" si="314"/>
        <v>0</v>
      </c>
      <c r="E865" s="8" t="b">
        <f t="shared" si="315"/>
        <v>0</v>
      </c>
      <c r="F865" s="8" t="b">
        <f t="shared" si="316"/>
        <v>0</v>
      </c>
      <c r="L865" s="8">
        <v>864</v>
      </c>
      <c r="M865" s="8" cm="1">
        <f t="array" ref="M865">INDEX(W$2:W$961,ROWS(W865:W$961))</f>
        <v>2.1047010999480001E-4</v>
      </c>
      <c r="N865" s="8" cm="1">
        <f t="array" ref="N865">INDEX(AA$2:AA$961,ROWS(AA865:AA$961))</f>
        <v>-1.405058199957E-4</v>
      </c>
      <c r="Q865" s="8">
        <f t="shared" si="317"/>
        <v>8.0416666666666674E-3</v>
      </c>
      <c r="R865" s="8">
        <f>IFERROR(SUMPRODUCT(INDEX($B$1:$B$9600,$L866):INDEX($B$1:$B$9600,$L866+959),M$2:M$961)/$G$3,NA())</f>
        <v>2.6110469308440675E-10</v>
      </c>
      <c r="S865" s="8">
        <f>IFERROR(SUMPRODUCT(INDEX($C$1:$C$9600,$L866):INDEX($C$1:$C$9600,$L866+959),N$2:N$961)/$G$5,NA())</f>
        <v>-2.3353150552477067E-10</v>
      </c>
      <c r="T865" s="8">
        <f t="shared" si="318"/>
        <v>2.7573187559636074E-11</v>
      </c>
      <c r="V865" s="8">
        <f t="shared" si="319"/>
        <v>1.7979166666666668E-2</v>
      </c>
      <c r="W865" s="8">
        <f t="shared" si="320"/>
        <v>0</v>
      </c>
      <c r="X865" s="8">
        <v>0</v>
      </c>
      <c r="Z865" s="8">
        <f t="shared" si="321"/>
        <v>1.7979166666666668E-2</v>
      </c>
      <c r="AA865" s="8">
        <f t="shared" si="322"/>
        <v>0</v>
      </c>
      <c r="AB865" s="8">
        <v>0</v>
      </c>
    </row>
    <row r="866" spans="1:28" s="8" customFormat="1" x14ac:dyDescent="0.2">
      <c r="A866" s="8">
        <f t="shared" si="312"/>
        <v>-1.9375E-3</v>
      </c>
      <c r="B866" s="8">
        <f t="shared" si="313"/>
        <v>0</v>
      </c>
      <c r="C866" s="8">
        <f t="shared" si="314"/>
        <v>0</v>
      </c>
      <c r="E866" s="8" t="b">
        <f t="shared" si="315"/>
        <v>0</v>
      </c>
      <c r="F866" s="8" t="b">
        <f t="shared" si="316"/>
        <v>0</v>
      </c>
      <c r="L866" s="8">
        <v>865</v>
      </c>
      <c r="M866" s="8" cm="1">
        <f t="array" ref="M866">INDEX(W$2:W$961,ROWS(W866:W$961))</f>
        <v>2.184635111055E-4</v>
      </c>
      <c r="N866" s="8" cm="1">
        <f t="array" ref="N866">INDEX(AA$2:AA$961,ROWS(AA866:AA$961))</f>
        <v>-1.400948211795E-4</v>
      </c>
      <c r="Q866" s="8">
        <f t="shared" si="317"/>
        <v>8.0625000000000002E-3</v>
      </c>
      <c r="R866" s="8">
        <f>IFERROR(SUMPRODUCT(INDEX($B$1:$B$9600,$L867):INDEX($B$1:$B$9600,$L867+959),M$2:M$961)/$G$3,NA())</f>
        <v>2.4352821512815028E-10</v>
      </c>
      <c r="S866" s="8">
        <f>IFERROR(SUMPRODUCT(INDEX($C$1:$C$9600,$L867):INDEX($C$1:$C$9600,$L867+959),N$2:N$961)/$G$5,NA())</f>
        <v>-2.1992042489989187E-10</v>
      </c>
      <c r="T866" s="8">
        <f t="shared" si="318"/>
        <v>2.3607790228258409E-11</v>
      </c>
      <c r="V866" s="8">
        <f t="shared" si="319"/>
        <v>1.7999999999999999E-2</v>
      </c>
      <c r="W866" s="8">
        <f t="shared" si="320"/>
        <v>0</v>
      </c>
      <c r="X866" s="8">
        <v>0</v>
      </c>
      <c r="Z866" s="8">
        <f t="shared" si="321"/>
        <v>1.7999999999999999E-2</v>
      </c>
      <c r="AA866" s="8">
        <f t="shared" si="322"/>
        <v>0</v>
      </c>
      <c r="AB866" s="8">
        <v>0</v>
      </c>
    </row>
    <row r="867" spans="1:28" s="8" customFormat="1" x14ac:dyDescent="0.2">
      <c r="A867" s="8">
        <f t="shared" si="312"/>
        <v>-1.9166666666666666E-3</v>
      </c>
      <c r="B867" s="8">
        <f t="shared" si="313"/>
        <v>0</v>
      </c>
      <c r="C867" s="8">
        <f t="shared" si="314"/>
        <v>0</v>
      </c>
      <c r="E867" s="8" t="b">
        <f t="shared" si="315"/>
        <v>0</v>
      </c>
      <c r="F867" s="8" t="b">
        <f t="shared" si="316"/>
        <v>0</v>
      </c>
      <c r="L867" s="8">
        <v>866</v>
      </c>
      <c r="M867" s="8" cm="1">
        <f t="array" ref="M867">INDEX(W$2:W$961,ROWS(W867:W$961))</f>
        <v>2.242704071823E-4</v>
      </c>
      <c r="N867" s="8" cm="1">
        <f t="array" ref="N867">INDEX(AA$2:AA$961,ROWS(AA867:AA$961))</f>
        <v>-1.3726544209240001E-4</v>
      </c>
      <c r="Q867" s="8">
        <f t="shared" si="317"/>
        <v>8.083333333333333E-3</v>
      </c>
      <c r="R867" s="8">
        <f>IFERROR(SUMPRODUCT(INDEX($B$1:$B$9600,$L868):INDEX($B$1:$B$9600,$L868+959),M$2:M$961)/$G$3,NA())</f>
        <v>2.2513161689383356E-10</v>
      </c>
      <c r="S867" s="8">
        <f>IFERROR(SUMPRODUCT(INDEX($C$1:$C$9600,$L868):INDEX($C$1:$C$9600,$L868+959),N$2:N$961)/$G$5,NA())</f>
        <v>-2.0518889968652965E-10</v>
      </c>
      <c r="T867" s="8">
        <f t="shared" si="318"/>
        <v>1.9942717207303917E-11</v>
      </c>
      <c r="V867" s="8">
        <f t="shared" si="319"/>
        <v>1.8020833333333333E-2</v>
      </c>
      <c r="W867" s="8">
        <f t="shared" si="320"/>
        <v>0</v>
      </c>
      <c r="X867" s="8">
        <v>0</v>
      </c>
      <c r="Z867" s="8">
        <f t="shared" si="321"/>
        <v>1.8020833333333333E-2</v>
      </c>
      <c r="AA867" s="8">
        <f t="shared" si="322"/>
        <v>0</v>
      </c>
      <c r="AB867" s="8">
        <v>0</v>
      </c>
    </row>
    <row r="868" spans="1:28" s="8" customFormat="1" x14ac:dyDescent="0.2">
      <c r="A868" s="8">
        <f t="shared" si="312"/>
        <v>-1.8958333333333334E-3</v>
      </c>
      <c r="B868" s="8">
        <f t="shared" si="313"/>
        <v>0</v>
      </c>
      <c r="C868" s="8">
        <f t="shared" si="314"/>
        <v>0</v>
      </c>
      <c r="E868" s="8" t="b">
        <f t="shared" si="315"/>
        <v>0</v>
      </c>
      <c r="F868" s="8" t="b">
        <f t="shared" si="316"/>
        <v>0</v>
      </c>
      <c r="L868" s="8">
        <v>867</v>
      </c>
      <c r="M868" s="8" cm="1">
        <f t="array" ref="M868">INDEX(W$2:W$961,ROWS(W868:W$961))</f>
        <v>2.2740896292610001E-4</v>
      </c>
      <c r="N868" s="8" cm="1">
        <f t="array" ref="N868">INDEX(AA$2:AA$961,ROWS(AA868:AA$961))</f>
        <v>-1.316514873597E-4</v>
      </c>
      <c r="Q868" s="8">
        <f t="shared" si="317"/>
        <v>8.1041666666666675E-3</v>
      </c>
      <c r="R868" s="8">
        <f>IFERROR(SUMPRODUCT(INDEX($B$1:$B$9600,$L869):INDEX($B$1:$B$9600,$L869+959),M$2:M$961)/$G$3,NA())</f>
        <v>2.0632580390221467E-10</v>
      </c>
      <c r="S868" s="8">
        <f>IFERROR(SUMPRODUCT(INDEX($C$1:$C$9600,$L869):INDEX($C$1:$C$9600,$L869+959),N$2:N$961)/$G$5,NA())</f>
        <v>-1.897411753184483E-10</v>
      </c>
      <c r="T868" s="8">
        <f t="shared" si="318"/>
        <v>1.6584628583766373E-11</v>
      </c>
      <c r="V868" s="8">
        <f t="shared" si="319"/>
        <v>1.8041666666666668E-2</v>
      </c>
      <c r="W868" s="8">
        <f t="shared" si="320"/>
        <v>0</v>
      </c>
      <c r="X868" s="8">
        <v>0</v>
      </c>
      <c r="Z868" s="8">
        <f t="shared" si="321"/>
        <v>1.8041666666666668E-2</v>
      </c>
      <c r="AA868" s="8">
        <f t="shared" si="322"/>
        <v>0</v>
      </c>
      <c r="AB868" s="8">
        <v>0</v>
      </c>
    </row>
    <row r="869" spans="1:28" s="8" customFormat="1" x14ac:dyDescent="0.2">
      <c r="A869" s="8">
        <f t="shared" si="312"/>
        <v>-1.8749999999999999E-3</v>
      </c>
      <c r="B869" s="8">
        <f t="shared" si="313"/>
        <v>0</v>
      </c>
      <c r="C869" s="8">
        <f t="shared" si="314"/>
        <v>0</v>
      </c>
      <c r="E869" s="8" t="b">
        <f t="shared" si="315"/>
        <v>0</v>
      </c>
      <c r="F869" s="8" t="b">
        <f t="shared" si="316"/>
        <v>0</v>
      </c>
      <c r="L869" s="8">
        <v>868</v>
      </c>
      <c r="M869" s="8" cm="1">
        <f t="array" ref="M869">INDEX(W$2:W$961,ROWS(W869:W$961))</f>
        <v>2.273572223573E-4</v>
      </c>
      <c r="N869" s="8" cm="1">
        <f t="array" ref="N869">INDEX(AA$2:AA$961,ROWS(AA869:AA$961))</f>
        <v>-1.2287234797770001E-4</v>
      </c>
      <c r="Q869" s="8">
        <f t="shared" si="317"/>
        <v>8.1250000000000003E-3</v>
      </c>
      <c r="R869" s="8">
        <f>IFERROR(SUMPRODUCT(INDEX($B$1:$B$9600,$L870):INDEX($B$1:$B$9600,$L870+959),M$2:M$961)/$G$3,NA())</f>
        <v>1.874611998288513E-10</v>
      </c>
      <c r="S869" s="8">
        <f>IFERROR(SUMPRODUCT(INDEX($C$1:$C$9600,$L870):INDEX($C$1:$C$9600,$L870+959),N$2:N$961)/$G$5,NA())</f>
        <v>-1.7392695290960336E-10</v>
      </c>
      <c r="T869" s="8">
        <f t="shared" si="318"/>
        <v>1.3534246919247947E-11</v>
      </c>
      <c r="V869" s="8">
        <f t="shared" si="319"/>
        <v>1.8062499999999999E-2</v>
      </c>
      <c r="W869" s="8">
        <f t="shared" si="320"/>
        <v>0</v>
      </c>
      <c r="X869" s="8">
        <v>0</v>
      </c>
      <c r="Z869" s="8">
        <f t="shared" si="321"/>
        <v>1.8062499999999999E-2</v>
      </c>
      <c r="AA869" s="8">
        <f t="shared" si="322"/>
        <v>0</v>
      </c>
      <c r="AB869" s="8">
        <v>0</v>
      </c>
    </row>
    <row r="870" spans="1:28" s="8" customFormat="1" x14ac:dyDescent="0.2">
      <c r="A870" s="8">
        <f t="shared" si="312"/>
        <v>-1.8541666666666667E-3</v>
      </c>
      <c r="B870" s="8">
        <f t="shared" si="313"/>
        <v>0</v>
      </c>
      <c r="C870" s="8">
        <f t="shared" si="314"/>
        <v>0</v>
      </c>
      <c r="E870" s="8" t="b">
        <f t="shared" si="315"/>
        <v>0</v>
      </c>
      <c r="F870" s="8" t="b">
        <f t="shared" si="316"/>
        <v>0</v>
      </c>
      <c r="L870" s="8">
        <v>869</v>
      </c>
      <c r="M870" s="8" cm="1">
        <f t="array" ref="M870">INDEX(W$2:W$961,ROWS(W870:W$961))</f>
        <v>2.2355482263239999E-4</v>
      </c>
      <c r="N870" s="8" cm="1">
        <f t="array" ref="N870">INDEX(AA$2:AA$961,ROWS(AA870:AA$961))</f>
        <v>-1.105372804574E-4</v>
      </c>
      <c r="Q870" s="8">
        <f t="shared" si="317"/>
        <v>8.1458333333333331E-3</v>
      </c>
      <c r="R870" s="8">
        <f>IFERROR(SUMPRODUCT(INDEX($B$1:$B$9600,$L871):INDEX($B$1:$B$9600,$L871+959),M$2:M$961)/$G$3,NA())</f>
        <v>1.6883225624527868E-10</v>
      </c>
      <c r="S870" s="8">
        <f>IFERROR(SUMPRODUCT(INDEX($C$1:$C$9600,$L871):INDEX($C$1:$C$9600,$L871+959),N$2:N$961)/$G$5,NA())</f>
        <v>-1.5804489967733904E-10</v>
      </c>
      <c r="T870" s="8">
        <f t="shared" si="318"/>
        <v>1.0787356567939644E-11</v>
      </c>
      <c r="V870" s="8">
        <f t="shared" si="319"/>
        <v>1.8083333333333333E-2</v>
      </c>
      <c r="W870" s="8">
        <f t="shared" si="320"/>
        <v>0</v>
      </c>
      <c r="X870" s="8">
        <v>0</v>
      </c>
      <c r="Z870" s="8">
        <f t="shared" si="321"/>
        <v>1.8083333333333333E-2</v>
      </c>
      <c r="AA870" s="8">
        <f t="shared" si="322"/>
        <v>0</v>
      </c>
      <c r="AB870" s="8">
        <v>0</v>
      </c>
    </row>
    <row r="871" spans="1:28" s="8" customFormat="1" x14ac:dyDescent="0.2">
      <c r="A871" s="8">
        <f t="shared" si="312"/>
        <v>-1.8333333333333333E-3</v>
      </c>
      <c r="B871" s="8">
        <f t="shared" si="313"/>
        <v>0</v>
      </c>
      <c r="C871" s="8">
        <f t="shared" si="314"/>
        <v>0</v>
      </c>
      <c r="E871" s="8" t="b">
        <f t="shared" si="315"/>
        <v>0</v>
      </c>
      <c r="F871" s="8" t="b">
        <f t="shared" si="316"/>
        <v>0</v>
      </c>
      <c r="L871" s="8">
        <v>870</v>
      </c>
      <c r="M871" s="8" cm="1">
        <f t="array" ref="M871">INDEX(W$2:W$961,ROWS(W871:W$961))</f>
        <v>2.1540564396259999E-4</v>
      </c>
      <c r="N871" s="8" cm="1">
        <f t="array" ref="N871">INDEX(AA$2:AA$961,ROWS(AA871:AA$961))</f>
        <v>-9.4250607044499995E-5</v>
      </c>
      <c r="Q871" s="8">
        <f t="shared" si="317"/>
        <v>8.1666666666666658E-3</v>
      </c>
      <c r="R871" s="8">
        <f>IFERROR(SUMPRODUCT(INDEX($B$1:$B$9600,$L872):INDEX($B$1:$B$9600,$L872+959),M$2:M$961)/$G$3,NA())</f>
        <v>1.5068207810715338E-10</v>
      </c>
      <c r="S871" s="8">
        <f>IFERROR(SUMPRODUCT(INDEX($C$1:$C$9600,$L872):INDEX($C$1:$C$9600,$L872+959),N$2:N$961)/$G$5,NA())</f>
        <v>-1.4234637889521215E-10</v>
      </c>
      <c r="T871" s="8">
        <f t="shared" si="318"/>
        <v>8.3356992119412238E-12</v>
      </c>
      <c r="V871" s="8">
        <f t="shared" si="319"/>
        <v>1.8104166666666668E-2</v>
      </c>
      <c r="W871" s="8">
        <f t="shared" si="320"/>
        <v>0</v>
      </c>
      <c r="X871" s="8">
        <v>0</v>
      </c>
      <c r="Z871" s="8">
        <f t="shared" si="321"/>
        <v>1.8104166666666668E-2</v>
      </c>
      <c r="AA871" s="8">
        <f t="shared" si="322"/>
        <v>0</v>
      </c>
      <c r="AB871" s="8">
        <v>0</v>
      </c>
    </row>
    <row r="872" spans="1:28" s="8" customFormat="1" x14ac:dyDescent="0.2">
      <c r="A872" s="8">
        <f t="shared" si="312"/>
        <v>-1.8125000000000001E-3</v>
      </c>
      <c r="B872" s="8">
        <f t="shared" si="313"/>
        <v>0</v>
      </c>
      <c r="C872" s="8">
        <f t="shared" si="314"/>
        <v>0</v>
      </c>
      <c r="E872" s="8" t="b">
        <f t="shared" si="315"/>
        <v>0</v>
      </c>
      <c r="F872" s="8" t="b">
        <f t="shared" si="316"/>
        <v>0</v>
      </c>
      <c r="L872" s="8">
        <v>871</v>
      </c>
      <c r="M872" s="8" cm="1">
        <f t="array" ref="M872">INDEX(W$2:W$961,ROWS(W872:W$961))</f>
        <v>2.0228151024590001E-4</v>
      </c>
      <c r="N872" s="8" cm="1">
        <f t="array" ref="N872">INDEX(AA$2:AA$961,ROWS(AA872:AA$961))</f>
        <v>-7.3617906273700003E-5</v>
      </c>
      <c r="Q872" s="8">
        <f t="shared" si="317"/>
        <v>8.1875000000000003E-3</v>
      </c>
      <c r="R872" s="8">
        <f>IFERROR(SUMPRODUCT(INDEX($B$1:$B$9600,$L873):INDEX($B$1:$B$9600,$L873+959),M$2:M$961)/$G$3,NA())</f>
        <v>1.332070762484754E-10</v>
      </c>
      <c r="S872" s="8">
        <f>IFERROR(SUMPRODUCT(INDEX($C$1:$C$9600,$L873):INDEX($C$1:$C$9600,$L873+959),N$2:N$961)/$G$5,NA())</f>
        <v>-1.270392916532322E-10</v>
      </c>
      <c r="T872" s="8">
        <f t="shared" si="318"/>
        <v>6.1677845952432046E-12</v>
      </c>
      <c r="V872" s="8">
        <f t="shared" si="319"/>
        <v>1.8124999999999999E-2</v>
      </c>
      <c r="W872" s="8">
        <f t="shared" si="320"/>
        <v>0</v>
      </c>
      <c r="X872" s="8">
        <v>0</v>
      </c>
      <c r="Z872" s="8">
        <f t="shared" si="321"/>
        <v>1.8124999999999999E-2</v>
      </c>
      <c r="AA872" s="8">
        <f t="shared" si="322"/>
        <v>0</v>
      </c>
      <c r="AB872" s="8">
        <v>0</v>
      </c>
    </row>
    <row r="873" spans="1:28" s="8" customFormat="1" x14ac:dyDescent="0.2">
      <c r="A873" s="8">
        <f t="shared" si="312"/>
        <v>-1.7916666666666667E-3</v>
      </c>
      <c r="B873" s="8">
        <f t="shared" si="313"/>
        <v>0</v>
      </c>
      <c r="C873" s="8">
        <f t="shared" si="314"/>
        <v>0</v>
      </c>
      <c r="E873" s="8" t="b">
        <f t="shared" si="315"/>
        <v>0</v>
      </c>
      <c r="F873" s="8" t="b">
        <f t="shared" si="316"/>
        <v>0</v>
      </c>
      <c r="L873" s="8">
        <v>872</v>
      </c>
      <c r="M873" s="8" cm="1">
        <f t="array" ref="M873">INDEX(W$2:W$961,ROWS(W873:W$961))</f>
        <v>1.83527056334E-4</v>
      </c>
      <c r="N873" s="8" cm="1">
        <f t="array" ref="N873">INDEX(AA$2:AA$961,ROWS(AA873:AA$961))</f>
        <v>-4.82532501798E-5</v>
      </c>
      <c r="Q873" s="8">
        <f t="shared" si="317"/>
        <v>8.2083333333333331E-3</v>
      </c>
      <c r="R873" s="8">
        <f>IFERROR(SUMPRODUCT(INDEX($B$1:$B$9600,$L874):INDEX($B$1:$B$9600,$L874+959),M$2:M$961)/$G$3,NA())</f>
        <v>1.1656157210381534E-10</v>
      </c>
      <c r="S873" s="8">
        <f>IFERROR(SUMPRODUCT(INDEX($C$1:$C$9600,$L874):INDEX($C$1:$C$9600,$L874+959),N$2:N$961)/$G$5,NA())</f>
        <v>-1.1229194845662983E-10</v>
      </c>
      <c r="T873" s="8">
        <f t="shared" si="318"/>
        <v>4.2696236471855142E-12</v>
      </c>
      <c r="V873" s="8">
        <f t="shared" si="319"/>
        <v>1.8145833333333333E-2</v>
      </c>
      <c r="W873" s="8">
        <f t="shared" si="320"/>
        <v>0</v>
      </c>
      <c r="X873" s="8">
        <v>0</v>
      </c>
      <c r="Z873" s="8">
        <f t="shared" si="321"/>
        <v>1.8145833333333333E-2</v>
      </c>
      <c r="AA873" s="8">
        <f t="shared" si="322"/>
        <v>0</v>
      </c>
      <c r="AB873" s="8">
        <v>0</v>
      </c>
    </row>
    <row r="874" spans="1:28" s="8" customFormat="1" x14ac:dyDescent="0.2">
      <c r="A874" s="8">
        <f t="shared" si="312"/>
        <v>-1.7708333333333332E-3</v>
      </c>
      <c r="B874" s="8">
        <f t="shared" si="313"/>
        <v>0</v>
      </c>
      <c r="C874" s="8">
        <f t="shared" si="314"/>
        <v>0</v>
      </c>
      <c r="E874" s="8" t="b">
        <f t="shared" si="315"/>
        <v>0</v>
      </c>
      <c r="F874" s="8" t="b">
        <f t="shared" si="316"/>
        <v>0</v>
      </c>
      <c r="L874" s="8">
        <v>873</v>
      </c>
      <c r="M874" s="8" cm="1">
        <f t="array" ref="M874">INDEX(W$2:W$961,ROWS(W874:W$961))</f>
        <v>1.5846587733000001E-4</v>
      </c>
      <c r="N874" s="8" cm="1">
        <f t="array" ref="N874">INDEX(AA$2:AA$961,ROWS(AA874:AA$961))</f>
        <v>-1.77875291235E-5</v>
      </c>
      <c r="Q874" s="8">
        <f t="shared" si="317"/>
        <v>8.2291666666666659E-3</v>
      </c>
      <c r="R874" s="8">
        <f>IFERROR(SUMPRODUCT(INDEX($B$1:$B$9600,$L875):INDEX($B$1:$B$9600,$L875+959),M$2:M$961)/$G$3,NA())</f>
        <v>1.0086229268738432E-10</v>
      </c>
      <c r="S874" s="8">
        <f>IFERROR(SUMPRODUCT(INDEX($C$1:$C$9600,$L875):INDEX($C$1:$C$9600,$L875+959),N$2:N$961)/$G$5,NA())</f>
        <v>-9.8236928572207267E-11</v>
      </c>
      <c r="T874" s="8">
        <f t="shared" si="318"/>
        <v>2.6253641151770493E-12</v>
      </c>
      <c r="V874" s="8">
        <f t="shared" si="319"/>
        <v>1.8166666666666668E-2</v>
      </c>
      <c r="W874" s="8">
        <f t="shared" si="320"/>
        <v>0</v>
      </c>
      <c r="X874" s="8">
        <v>0</v>
      </c>
      <c r="Z874" s="8">
        <f t="shared" si="321"/>
        <v>1.8166666666666668E-2</v>
      </c>
      <c r="AA874" s="8">
        <f t="shared" si="322"/>
        <v>0</v>
      </c>
      <c r="AB874" s="8">
        <v>0</v>
      </c>
    </row>
    <row r="875" spans="1:28" s="8" customFormat="1" x14ac:dyDescent="0.2">
      <c r="A875" s="8">
        <f t="shared" si="312"/>
        <v>-1.75E-3</v>
      </c>
      <c r="B875" s="8">
        <f t="shared" si="313"/>
        <v>0</v>
      </c>
      <c r="C875" s="8">
        <f t="shared" si="314"/>
        <v>0</v>
      </c>
      <c r="E875" s="8" t="b">
        <f t="shared" si="315"/>
        <v>0</v>
      </c>
      <c r="F875" s="8" t="b">
        <f t="shared" si="316"/>
        <v>0</v>
      </c>
      <c r="L875" s="8">
        <v>874</v>
      </c>
      <c r="M875" s="8" cm="1">
        <f t="array" ref="M875">INDEX(W$2:W$961,ROWS(W875:W$961))</f>
        <v>1.2640807264590001E-4</v>
      </c>
      <c r="N875" s="8" cm="1">
        <f t="array" ref="N875">INDEX(AA$2:AA$961,ROWS(AA875:AA$961))</f>
        <v>1.81220973654E-5</v>
      </c>
      <c r="Q875" s="8">
        <f t="shared" si="317"/>
        <v>8.2500000000000004E-3</v>
      </c>
      <c r="R875" s="8">
        <f>IFERROR(SUMPRODUCT(INDEX($B$1:$B$9600,$L876):INDEX($B$1:$B$9600,$L876+959),M$2:M$961)/$G$3,NA())</f>
        <v>8.61927055662828E-11</v>
      </c>
      <c r="S875" s="8">
        <f>IFERROR(SUMPRODUCT(INDEX($C$1:$C$9600,$L876):INDEX($C$1:$C$9600,$L876+959),N$2:N$961)/$G$5,NA())</f>
        <v>-8.4974852533250953E-11</v>
      </c>
      <c r="T875" s="8">
        <f t="shared" si="318"/>
        <v>1.2178530330318468E-12</v>
      </c>
      <c r="V875" s="8">
        <f t="shared" si="319"/>
        <v>1.8187499999999999E-2</v>
      </c>
      <c r="W875" s="8">
        <f t="shared" si="320"/>
        <v>0</v>
      </c>
      <c r="X875" s="8">
        <v>0</v>
      </c>
      <c r="Z875" s="8">
        <f t="shared" si="321"/>
        <v>1.8187499999999999E-2</v>
      </c>
      <c r="AA875" s="8">
        <f t="shared" si="322"/>
        <v>0</v>
      </c>
      <c r="AB875" s="8">
        <v>0</v>
      </c>
    </row>
    <row r="876" spans="1:28" s="8" customFormat="1" x14ac:dyDescent="0.2">
      <c r="A876" s="8">
        <f t="shared" si="312"/>
        <v>-1.7291666666666666E-3</v>
      </c>
      <c r="B876" s="8">
        <f t="shared" si="313"/>
        <v>0</v>
      </c>
      <c r="C876" s="8">
        <f t="shared" si="314"/>
        <v>0</v>
      </c>
      <c r="E876" s="8" t="b">
        <f t="shared" si="315"/>
        <v>0</v>
      </c>
      <c r="F876" s="8" t="b">
        <f t="shared" si="316"/>
        <v>0</v>
      </c>
      <c r="L876" s="8">
        <v>875</v>
      </c>
      <c r="M876" s="8" cm="1">
        <f t="array" ref="M876">INDEX(W$2:W$961,ROWS(W876:W$961))</f>
        <v>8.66592924138E-5</v>
      </c>
      <c r="N876" s="8" cm="1">
        <f t="array" ref="N876">INDEX(AA$2:AA$961,ROWS(AA876:AA$961))</f>
        <v>5.9781608123400001E-5</v>
      </c>
      <c r="Q876" s="8">
        <f t="shared" si="317"/>
        <v>8.2708333333333332E-3</v>
      </c>
      <c r="R876" s="8">
        <f>IFERROR(SUMPRODUCT(INDEX($B$1:$B$9600,$L877):INDEX($B$1:$B$9600,$L877+959),M$2:M$961)/$G$3,NA())</f>
        <v>7.2607154127515042E-11</v>
      </c>
      <c r="S876" s="8">
        <f>IFERROR(SUMPRODUCT(INDEX($C$1:$C$9600,$L877):INDEX($C$1:$C$9600,$L877+959),N$2:N$961)/$G$5,NA())</f>
        <v>-7.2578022384090724E-11</v>
      </c>
      <c r="T876" s="8">
        <f t="shared" si="318"/>
        <v>2.9131743424318126E-14</v>
      </c>
      <c r="V876" s="8">
        <f t="shared" si="319"/>
        <v>1.8208333333333333E-2</v>
      </c>
      <c r="W876" s="8">
        <f t="shared" si="320"/>
        <v>0</v>
      </c>
      <c r="X876" s="8">
        <v>0</v>
      </c>
      <c r="Z876" s="8">
        <f t="shared" si="321"/>
        <v>1.8208333333333333E-2</v>
      </c>
      <c r="AA876" s="8">
        <f t="shared" si="322"/>
        <v>0</v>
      </c>
      <c r="AB876" s="8">
        <v>0</v>
      </c>
    </row>
    <row r="877" spans="1:28" s="8" customFormat="1" x14ac:dyDescent="0.2">
      <c r="A877" s="8">
        <f t="shared" si="312"/>
        <v>-1.7083333333333334E-3</v>
      </c>
      <c r="B877" s="8">
        <f t="shared" si="313"/>
        <v>0</v>
      </c>
      <c r="C877" s="8">
        <f t="shared" si="314"/>
        <v>0</v>
      </c>
      <c r="E877" s="8" t="b">
        <f t="shared" si="315"/>
        <v>0</v>
      </c>
      <c r="F877" s="8" t="b">
        <f t="shared" si="316"/>
        <v>0</v>
      </c>
      <c r="L877" s="8">
        <v>876</v>
      </c>
      <c r="M877" s="8" cm="1">
        <f t="array" ref="M877">INDEX(W$2:W$961,ROWS(W877:W$961))</f>
        <v>3.8531385925299998E-5</v>
      </c>
      <c r="N877" s="8" cm="1">
        <f t="array" ref="N877">INDEX(AA$2:AA$961,ROWS(AA877:AA$961))</f>
        <v>1.074483937922E-4</v>
      </c>
      <c r="Q877" s="8">
        <f t="shared" si="317"/>
        <v>8.2916666666666659E-3</v>
      </c>
      <c r="R877" s="8">
        <f>IFERROR(SUMPRODUCT(INDEX($B$1:$B$9600,$L878):INDEX($B$1:$B$9600,$L878+959),M$2:M$961)/$G$3,NA())</f>
        <v>6.0134762884423901E-11</v>
      </c>
      <c r="S877" s="8">
        <f>IFERROR(SUMPRODUCT(INDEX($C$1:$C$9600,$L878):INDEX($C$1:$C$9600,$L878+959),N$2:N$961)/$G$5,NA())</f>
        <v>-6.1093915909476137E-11</v>
      </c>
      <c r="T877" s="8">
        <f t="shared" si="318"/>
        <v>-9.5915302505223571E-13</v>
      </c>
      <c r="V877" s="8">
        <f t="shared" si="319"/>
        <v>1.8229166666666668E-2</v>
      </c>
      <c r="W877" s="8">
        <f t="shared" si="320"/>
        <v>0</v>
      </c>
      <c r="X877" s="8">
        <v>0</v>
      </c>
      <c r="Z877" s="8">
        <f t="shared" si="321"/>
        <v>1.8229166666666668E-2</v>
      </c>
      <c r="AA877" s="8">
        <f t="shared" si="322"/>
        <v>0</v>
      </c>
      <c r="AB877" s="8">
        <v>0</v>
      </c>
    </row>
    <row r="878" spans="1:28" s="8" customFormat="1" x14ac:dyDescent="0.2">
      <c r="A878" s="8">
        <f t="shared" si="312"/>
        <v>-1.6875E-3</v>
      </c>
      <c r="B878" s="8">
        <f t="shared" si="313"/>
        <v>0</v>
      </c>
      <c r="C878" s="8">
        <f t="shared" si="314"/>
        <v>0</v>
      </c>
      <c r="E878" s="8" t="b">
        <f t="shared" si="315"/>
        <v>0</v>
      </c>
      <c r="F878" s="8" t="b">
        <f t="shared" si="316"/>
        <v>0</v>
      </c>
      <c r="L878" s="8">
        <v>877</v>
      </c>
      <c r="M878" s="8" cm="1">
        <f t="array" ref="M878">INDEX(W$2:W$961,ROWS(W878:W$961))</f>
        <v>-1.8645259286500001E-5</v>
      </c>
      <c r="N878" s="8" cm="1">
        <f t="array" ref="N878">INDEX(AA$2:AA$961,ROWS(AA878:AA$961))</f>
        <v>1.6131841653989999E-4</v>
      </c>
      <c r="Q878" s="8">
        <f t="shared" si="317"/>
        <v>8.3125000000000004E-3</v>
      </c>
      <c r="R878" s="8">
        <f>IFERROR(SUMPRODUCT(INDEX($B$1:$B$9600,$L879):INDEX($B$1:$B$9600,$L879+959),M$2:M$961)/$G$3,NA())</f>
        <v>4.8783090961211665E-11</v>
      </c>
      <c r="S878" s="8">
        <f>IFERROR(SUMPRODUCT(INDEX($C$1:$C$9600,$L879):INDEX($C$1:$C$9600,$L879+959),N$2:N$961)/$G$5,NA())</f>
        <v>-5.0548485543037571E-11</v>
      </c>
      <c r="T878" s="8">
        <f t="shared" si="318"/>
        <v>-1.7653945818259064E-12</v>
      </c>
      <c r="V878" s="8">
        <f t="shared" si="319"/>
        <v>1.8249999999999999E-2</v>
      </c>
      <c r="W878" s="8">
        <f t="shared" si="320"/>
        <v>0</v>
      </c>
      <c r="X878" s="8">
        <v>0</v>
      </c>
      <c r="Z878" s="8">
        <f t="shared" si="321"/>
        <v>1.8249999999999999E-2</v>
      </c>
      <c r="AA878" s="8">
        <f t="shared" si="322"/>
        <v>0</v>
      </c>
      <c r="AB878" s="8">
        <v>0</v>
      </c>
    </row>
    <row r="879" spans="1:28" s="8" customFormat="1" x14ac:dyDescent="0.2">
      <c r="A879" s="8">
        <f t="shared" si="312"/>
        <v>-1.6666666666666668E-3</v>
      </c>
      <c r="B879" s="8">
        <f t="shared" si="313"/>
        <v>0</v>
      </c>
      <c r="C879" s="8">
        <f t="shared" si="314"/>
        <v>0</v>
      </c>
      <c r="E879" s="8" t="b">
        <f t="shared" si="315"/>
        <v>0</v>
      </c>
      <c r="F879" s="8" t="b">
        <f t="shared" si="316"/>
        <v>0</v>
      </c>
      <c r="L879" s="8">
        <v>878</v>
      </c>
      <c r="M879" s="8" cm="1">
        <f t="array" ref="M879">INDEX(W$2:W$961,ROWS(W879:W$961))</f>
        <v>-8.5507613608799994E-5</v>
      </c>
      <c r="N879" s="8" cm="1">
        <f t="array" ref="N879">INDEX(AA$2:AA$961,ROWS(AA879:AA$961))</f>
        <v>2.215123110656E-4</v>
      </c>
      <c r="Q879" s="8">
        <f t="shared" si="317"/>
        <v>8.3333333333333332E-3</v>
      </c>
      <c r="R879" s="8">
        <f>IFERROR(SUMPRODUCT(INDEX($B$1:$B$9600,$L880):INDEX($B$1:$B$9600,$L880+959),M$2:M$961)/$G$3,NA())</f>
        <v>3.8541519246780367E-11</v>
      </c>
      <c r="S879" s="8">
        <f>IFERROR(SUMPRODUCT(INDEX($C$1:$C$9600,$L880):INDEX($C$1:$C$9600,$L880+959),N$2:N$961)/$G$5,NA())</f>
        <v>-4.0949244689542574E-11</v>
      </c>
      <c r="T879" s="8">
        <f t="shared" si="318"/>
        <v>-2.4077254427622069E-12</v>
      </c>
      <c r="V879" s="8">
        <f t="shared" si="319"/>
        <v>1.8270833333333333E-2</v>
      </c>
      <c r="W879" s="8">
        <f t="shared" si="320"/>
        <v>0</v>
      </c>
      <c r="X879" s="8">
        <v>0</v>
      </c>
      <c r="Z879" s="8">
        <f t="shared" si="321"/>
        <v>1.8270833333333333E-2</v>
      </c>
      <c r="AA879" s="8">
        <f t="shared" si="322"/>
        <v>0</v>
      </c>
      <c r="AB879" s="8">
        <v>0</v>
      </c>
    </row>
    <row r="880" spans="1:28" s="8" customFormat="1" x14ac:dyDescent="0.2">
      <c r="A880" s="8">
        <f t="shared" si="312"/>
        <v>-1.6458333333333333E-3</v>
      </c>
      <c r="B880" s="8">
        <f t="shared" si="313"/>
        <v>0</v>
      </c>
      <c r="C880" s="8">
        <f t="shared" si="314"/>
        <v>0</v>
      </c>
      <c r="E880" s="8" t="b">
        <f t="shared" si="315"/>
        <v>0</v>
      </c>
      <c r="F880" s="8" t="b">
        <f t="shared" si="316"/>
        <v>0</v>
      </c>
      <c r="L880" s="8">
        <v>879</v>
      </c>
      <c r="M880" s="8" cm="1">
        <f t="array" ref="M880">INDEX(W$2:W$961,ROWS(W880:W$961))</f>
        <v>-1.626440809462E-4</v>
      </c>
      <c r="N880" s="8" cm="1">
        <f t="array" ref="N880">INDEX(AA$2:AA$961,ROWS(AA880:AA$961))</f>
        <v>2.880605147483E-4</v>
      </c>
      <c r="Q880" s="8">
        <f t="shared" si="317"/>
        <v>8.354166666666666E-3</v>
      </c>
      <c r="R880" s="8">
        <f>IFERROR(SUMPRODUCT(INDEX($B$1:$B$9600,$L881):INDEX($B$1:$B$9600,$L881+959),M$2:M$961)/$G$3,NA())</f>
        <v>2.93843631017139E-11</v>
      </c>
      <c r="S880" s="8">
        <f>IFERROR(SUMPRODUCT(INDEX($C$1:$C$9600,$L881):INDEX($C$1:$C$9600,$L881+959),N$2:N$961)/$G$5,NA())</f>
        <v>-3.2288147333657222E-11</v>
      </c>
      <c r="T880" s="8">
        <f t="shared" si="318"/>
        <v>-2.9037842319433221E-12</v>
      </c>
      <c r="V880" s="8">
        <f t="shared" si="319"/>
        <v>1.8291666666666668E-2</v>
      </c>
      <c r="W880" s="8">
        <f t="shared" si="320"/>
        <v>0</v>
      </c>
      <c r="X880" s="8">
        <v>0</v>
      </c>
      <c r="Z880" s="8">
        <f t="shared" si="321"/>
        <v>1.8291666666666668E-2</v>
      </c>
      <c r="AA880" s="8">
        <f t="shared" si="322"/>
        <v>0</v>
      </c>
      <c r="AB880" s="8">
        <v>0</v>
      </c>
    </row>
    <row r="881" spans="1:28" s="8" customFormat="1" x14ac:dyDescent="0.2">
      <c r="A881" s="8">
        <f t="shared" si="312"/>
        <v>-1.6249999999999999E-3</v>
      </c>
      <c r="B881" s="8">
        <f t="shared" si="313"/>
        <v>0</v>
      </c>
      <c r="C881" s="8">
        <f t="shared" si="314"/>
        <v>0</v>
      </c>
      <c r="E881" s="8" t="b">
        <f t="shared" si="315"/>
        <v>0</v>
      </c>
      <c r="F881" s="8" t="b">
        <f t="shared" si="316"/>
        <v>0</v>
      </c>
      <c r="L881" s="8">
        <v>880</v>
      </c>
      <c r="M881" s="8" cm="1">
        <f t="array" ref="M881">INDEX(W$2:W$961,ROWS(W881:W$961))</f>
        <v>-2.5057672032090001E-4</v>
      </c>
      <c r="N881" s="8" cm="1">
        <f t="array" ref="N881">INDEX(AA$2:AA$961,ROWS(AA881:AA$961))</f>
        <v>3.6088753979080001E-4</v>
      </c>
      <c r="Q881" s="8">
        <f t="shared" si="317"/>
        <v>8.3750000000000005E-3</v>
      </c>
      <c r="R881" s="8">
        <f>IFERROR(SUMPRODUCT(INDEX($B$1:$B$9600,$L882):INDEX($B$1:$B$9600,$L882+959),M$2:M$961)/$G$3,NA())</f>
        <v>2.1273707976258972E-11</v>
      </c>
      <c r="S881" s="8">
        <f>IFERROR(SUMPRODUCT(INDEX($C$1:$C$9600,$L882):INDEX($C$1:$C$9600,$L882+959),N$2:N$961)/$G$5,NA())</f>
        <v>-2.4544229319399006E-11</v>
      </c>
      <c r="T881" s="8">
        <f t="shared" si="318"/>
        <v>-3.2705213431400337E-12</v>
      </c>
      <c r="V881" s="8">
        <f t="shared" si="319"/>
        <v>1.8312499999999999E-2</v>
      </c>
      <c r="W881" s="8">
        <f t="shared" si="320"/>
        <v>0</v>
      </c>
      <c r="X881" s="8">
        <v>0</v>
      </c>
      <c r="Z881" s="8">
        <f t="shared" si="321"/>
        <v>1.8312499999999999E-2</v>
      </c>
      <c r="AA881" s="8">
        <f t="shared" si="322"/>
        <v>0</v>
      </c>
      <c r="AB881" s="8">
        <v>0</v>
      </c>
    </row>
    <row r="882" spans="1:28" s="8" customFormat="1" x14ac:dyDescent="0.2">
      <c r="A882" s="8">
        <f t="shared" si="312"/>
        <v>-1.6041666666666667E-3</v>
      </c>
      <c r="B882" s="8">
        <f t="shared" si="313"/>
        <v>0</v>
      </c>
      <c r="C882" s="8">
        <f t="shared" si="314"/>
        <v>0</v>
      </c>
      <c r="E882" s="8" t="b">
        <f t="shared" si="315"/>
        <v>0</v>
      </c>
      <c r="F882" s="8" t="b">
        <f t="shared" si="316"/>
        <v>0</v>
      </c>
      <c r="L882" s="8">
        <v>881</v>
      </c>
      <c r="M882" s="8" cm="1">
        <f t="array" ref="M882">INDEX(W$2:W$961,ROWS(W882:W$961))</f>
        <v>-3.4974160681009998E-4</v>
      </c>
      <c r="N882" s="8" cm="1">
        <f t="array" ref="N882">INDEX(AA$2:AA$961,ROWS(AA882:AA$961))</f>
        <v>4.397955478488E-4</v>
      </c>
      <c r="Q882" s="8">
        <f t="shared" si="317"/>
        <v>8.3958333333333333E-3</v>
      </c>
      <c r="R882" s="8">
        <f>IFERROR(SUMPRODUCT(INDEX($B$1:$B$9600,$L883):INDEX($B$1:$B$9600,$L883+959),M$2:M$961)/$G$3,NA())</f>
        <v>1.4161969923980243E-11</v>
      </c>
      <c r="S882" s="8">
        <f>IFERROR(SUMPRODUCT(INDEX($C$1:$C$9600,$L883):INDEX($C$1:$C$9600,$L883+959),N$2:N$961)/$G$5,NA())</f>
        <v>-1.7686014423790447E-11</v>
      </c>
      <c r="T882" s="8">
        <f t="shared" si="318"/>
        <v>-3.5240444998102038E-12</v>
      </c>
      <c r="V882" s="8">
        <f t="shared" si="319"/>
        <v>1.8333333333333333E-2</v>
      </c>
      <c r="W882" s="8">
        <f t="shared" si="320"/>
        <v>0</v>
      </c>
      <c r="X882" s="8">
        <v>0</v>
      </c>
      <c r="Z882" s="8">
        <f t="shared" si="321"/>
        <v>1.8333333333333333E-2</v>
      </c>
      <c r="AA882" s="8">
        <f t="shared" si="322"/>
        <v>0</v>
      </c>
      <c r="AB882" s="8">
        <v>0</v>
      </c>
    </row>
    <row r="883" spans="1:28" s="8" customFormat="1" x14ac:dyDescent="0.2">
      <c r="A883" s="8">
        <f t="shared" si="312"/>
        <v>-1.5833333333333333E-3</v>
      </c>
      <c r="B883" s="8">
        <f t="shared" si="313"/>
        <v>0</v>
      </c>
      <c r="C883" s="8">
        <f t="shared" si="314"/>
        <v>0</v>
      </c>
      <c r="E883" s="8" t="b">
        <f t="shared" si="315"/>
        <v>0</v>
      </c>
      <c r="F883" s="8" t="b">
        <f t="shared" si="316"/>
        <v>0</v>
      </c>
      <c r="L883" s="8">
        <v>882</v>
      </c>
      <c r="M883" s="8" cm="1">
        <f t="array" ref="M883">INDEX(W$2:W$961,ROWS(W883:W$961))</f>
        <v>-4.6046735653079999E-4</v>
      </c>
      <c r="N883" s="8" cm="1">
        <f t="array" ref="N883">INDEX(AA$2:AA$961,ROWS(AA883:AA$961))</f>
        <v>5.2444743090400002E-4</v>
      </c>
      <c r="Q883" s="8">
        <f t="shared" si="317"/>
        <v>8.416666666666666E-3</v>
      </c>
      <c r="R883" s="8">
        <f>IFERROR(SUMPRODUCT(INDEX($B$1:$B$9600,$L884):INDEX($B$1:$B$9600,$L884+959),M$2:M$961)/$G$3,NA())</f>
        <v>7.9941868474022761E-12</v>
      </c>
      <c r="S883" s="8">
        <f>IFERROR(SUMPRODUCT(INDEX($C$1:$C$9600,$L884):INDEX($C$1:$C$9600,$L884+959),N$2:N$961)/$G$5,NA())</f>
        <v>-1.1673702864610739E-11</v>
      </c>
      <c r="T883" s="8">
        <f t="shared" si="318"/>
        <v>-3.6795160172084625E-12</v>
      </c>
      <c r="V883" s="8">
        <f t="shared" si="319"/>
        <v>1.8354166666666668E-2</v>
      </c>
      <c r="W883" s="8">
        <f t="shared" si="320"/>
        <v>0</v>
      </c>
      <c r="X883" s="8">
        <v>0</v>
      </c>
      <c r="Z883" s="8">
        <f t="shared" si="321"/>
        <v>1.8354166666666668E-2</v>
      </c>
      <c r="AA883" s="8">
        <f t="shared" si="322"/>
        <v>0</v>
      </c>
      <c r="AB883" s="8">
        <v>0</v>
      </c>
    </row>
    <row r="884" spans="1:28" s="8" customFormat="1" x14ac:dyDescent="0.2">
      <c r="A884" s="8">
        <f t="shared" si="312"/>
        <v>-1.5625000000000001E-3</v>
      </c>
      <c r="B884" s="8">
        <f t="shared" si="313"/>
        <v>0</v>
      </c>
      <c r="C884" s="8">
        <f t="shared" si="314"/>
        <v>0</v>
      </c>
      <c r="E884" s="8" t="b">
        <f t="shared" si="315"/>
        <v>0</v>
      </c>
      <c r="F884" s="8" t="b">
        <f t="shared" si="316"/>
        <v>0</v>
      </c>
      <c r="L884" s="8">
        <v>883</v>
      </c>
      <c r="M884" s="8" cm="1">
        <f t="array" ref="M884">INDEX(W$2:W$961,ROWS(W884:W$961))</f>
        <v>-5.8295187658499996E-4</v>
      </c>
      <c r="N884" s="8" cm="1">
        <f t="array" ref="N884">INDEX(AA$2:AA$961,ROWS(AA884:AA$961))</f>
        <v>6.1434963975799998E-4</v>
      </c>
      <c r="Q884" s="8">
        <f t="shared" si="317"/>
        <v>8.4375000000000006E-3</v>
      </c>
      <c r="R884" s="8">
        <f>IFERROR(SUMPRODUCT(INDEX($B$1:$B$9600,$L885):INDEX($B$1:$B$9600,$L885+959),M$2:M$961)/$G$3,NA())</f>
        <v>2.7100494420004722E-12</v>
      </c>
      <c r="S884" s="8">
        <f>IFERROR(SUMPRODUCT(INDEX($C$1:$C$9600,$L885):INDEX($C$1:$C$9600,$L885+959),N$2:N$961)/$G$5,NA())</f>
        <v>-6.4611219348034394E-12</v>
      </c>
      <c r="T884" s="8">
        <f t="shared" si="318"/>
        <v>-3.7510724928029668E-12</v>
      </c>
      <c r="V884" s="8">
        <f t="shared" si="319"/>
        <v>1.8374999999999999E-2</v>
      </c>
      <c r="W884" s="8">
        <f t="shared" si="320"/>
        <v>0</v>
      </c>
      <c r="X884" s="8">
        <v>0</v>
      </c>
      <c r="Z884" s="8">
        <f t="shared" si="321"/>
        <v>1.8374999999999999E-2</v>
      </c>
      <c r="AA884" s="8">
        <f t="shared" si="322"/>
        <v>0</v>
      </c>
      <c r="AB884" s="8">
        <v>0</v>
      </c>
    </row>
    <row r="885" spans="1:28" s="8" customFormat="1" x14ac:dyDescent="0.2">
      <c r="A885" s="8">
        <f t="shared" si="312"/>
        <v>-1.5416666666666667E-3</v>
      </c>
      <c r="B885" s="8">
        <f t="shared" si="313"/>
        <v>0</v>
      </c>
      <c r="C885" s="8">
        <f t="shared" si="314"/>
        <v>0</v>
      </c>
      <c r="E885" s="8" t="b">
        <f t="shared" si="315"/>
        <v>0</v>
      </c>
      <c r="F885" s="8" t="b">
        <f t="shared" si="316"/>
        <v>0</v>
      </c>
      <c r="L885" s="8">
        <v>884</v>
      </c>
      <c r="M885" s="8" cm="1">
        <f t="array" ref="M885">INDEX(W$2:W$961,ROWS(W885:W$961))</f>
        <v>-7.1723744203479995E-4</v>
      </c>
      <c r="N885" s="8" cm="1">
        <f t="array" ref="N885">INDEX(AA$2:AA$961,ROWS(AA885:AA$961))</f>
        <v>7.0883506136599995E-4</v>
      </c>
      <c r="Q885" s="8">
        <f t="shared" si="317"/>
        <v>8.4583333333333333E-3</v>
      </c>
      <c r="R885" s="8">
        <f>IFERROR(SUMPRODUCT(INDEX($B$1:$B$9600,$L886):INDEX($B$1:$B$9600,$L886+959),M$2:M$961)/$G$3,NA())</f>
        <v>-1.7543166898706027E-12</v>
      </c>
      <c r="S885" s="8">
        <f>IFERROR(SUMPRODUCT(INDEX($C$1:$C$9600,$L886):INDEX($C$1:$C$9600,$L886+959),N$2:N$961)/$G$5,NA())</f>
        <v>-1.997455613529052E-12</v>
      </c>
      <c r="T885" s="8">
        <f t="shared" si="318"/>
        <v>-3.7517723033996546E-12</v>
      </c>
      <c r="V885" s="8">
        <f t="shared" si="319"/>
        <v>1.8395833333333333E-2</v>
      </c>
      <c r="W885" s="8">
        <f t="shared" si="320"/>
        <v>0</v>
      </c>
      <c r="X885" s="8">
        <v>0</v>
      </c>
      <c r="Z885" s="8">
        <f t="shared" si="321"/>
        <v>1.8395833333333333E-2</v>
      </c>
      <c r="AA885" s="8">
        <f t="shared" si="322"/>
        <v>0</v>
      </c>
      <c r="AB885" s="8">
        <v>0</v>
      </c>
    </row>
    <row r="886" spans="1:28" s="8" customFormat="1" x14ac:dyDescent="0.2">
      <c r="A886" s="8">
        <f t="shared" si="312"/>
        <v>-1.5208333333333332E-3</v>
      </c>
      <c r="B886" s="8">
        <f t="shared" si="313"/>
        <v>0</v>
      </c>
      <c r="C886" s="8">
        <f t="shared" si="314"/>
        <v>0</v>
      </c>
      <c r="E886" s="8" t="b">
        <f t="shared" si="315"/>
        <v>0</v>
      </c>
      <c r="F886" s="8" t="b">
        <f t="shared" si="316"/>
        <v>0</v>
      </c>
      <c r="L886" s="8">
        <v>885</v>
      </c>
      <c r="M886" s="8" cm="1">
        <f t="array" ref="M886">INDEX(W$2:W$961,ROWS(W886:W$961))</f>
        <v>-8.6318424816780003E-4</v>
      </c>
      <c r="N886" s="8" cm="1">
        <f t="array" ref="N886">INDEX(AA$2:AA$961,ROWS(AA886:AA$961))</f>
        <v>8.0704629856920003E-4</v>
      </c>
      <c r="Q886" s="8">
        <f t="shared" si="317"/>
        <v>8.4791666666666661E-3</v>
      </c>
      <c r="R886" s="8">
        <f>IFERROR(SUMPRODUCT(INDEX($B$1:$B$9600,$L887):INDEX($B$1:$B$9600,$L887+959),M$2:M$961)/$G$3,NA())</f>
        <v>-5.464804377160927E-12</v>
      </c>
      <c r="S886" s="8">
        <f>IFERROR(SUMPRODUCT(INDEX($C$1:$C$9600,$L887):INDEX($C$1:$C$9600,$L887+959),N$2:N$961)/$G$5,NA())</f>
        <v>1.7712237885783537E-12</v>
      </c>
      <c r="T886" s="8">
        <f t="shared" si="318"/>
        <v>-3.6935805885825735E-12</v>
      </c>
      <c r="V886" s="8">
        <f t="shared" si="319"/>
        <v>1.8416666666666668E-2</v>
      </c>
      <c r="W886" s="8">
        <f t="shared" si="320"/>
        <v>0</v>
      </c>
      <c r="X886" s="8">
        <v>0</v>
      </c>
      <c r="Z886" s="8">
        <f t="shared" si="321"/>
        <v>1.8416666666666668E-2</v>
      </c>
      <c r="AA886" s="8">
        <f t="shared" si="322"/>
        <v>0</v>
      </c>
      <c r="AB886" s="8">
        <v>0</v>
      </c>
    </row>
    <row r="887" spans="1:28" s="8" customFormat="1" x14ac:dyDescent="0.2">
      <c r="A887" s="8">
        <f t="shared" si="312"/>
        <v>-1.5E-3</v>
      </c>
      <c r="B887" s="8">
        <f t="shared" si="313"/>
        <v>0</v>
      </c>
      <c r="C887" s="8">
        <f t="shared" si="314"/>
        <v>0</v>
      </c>
      <c r="E887" s="8" t="b">
        <f t="shared" si="315"/>
        <v>0</v>
      </c>
      <c r="F887" s="8" t="b">
        <f t="shared" si="316"/>
        <v>0</v>
      </c>
      <c r="L887" s="8">
        <v>886</v>
      </c>
      <c r="M887" s="8" cm="1">
        <f t="array" ref="M887">INDEX(W$2:W$961,ROWS(W887:W$961))</f>
        <v>-1.0204426374991E-3</v>
      </c>
      <c r="N887" s="8" cm="1">
        <f t="array" ref="N887">INDEX(AA$2:AA$961,ROWS(AA887:AA$961))</f>
        <v>9.0791975374550002E-4</v>
      </c>
      <c r="Q887" s="8">
        <f t="shared" si="317"/>
        <v>8.5000000000000006E-3</v>
      </c>
      <c r="R887" s="8">
        <f>IFERROR(SUMPRODUCT(INDEX($B$1:$B$9600,$L888):INDEX($B$1:$B$9600,$L888+959),M$2:M$961)/$G$3,NA())</f>
        <v>-8.4879988981737705E-12</v>
      </c>
      <c r="S887" s="8">
        <f>IFERROR(SUMPRODUCT(INDEX($C$1:$C$9600,$L888):INDEX($C$1:$C$9600,$L888+959),N$2:N$961)/$G$5,NA())</f>
        <v>4.9006359159217607E-12</v>
      </c>
      <c r="T887" s="8">
        <f t="shared" si="318"/>
        <v>-3.5873629822520098E-12</v>
      </c>
      <c r="V887" s="8">
        <f t="shared" si="319"/>
        <v>1.8437499999999999E-2</v>
      </c>
      <c r="W887" s="8">
        <f t="shared" si="320"/>
        <v>0</v>
      </c>
      <c r="X887" s="8">
        <v>0</v>
      </c>
      <c r="Z887" s="8">
        <f t="shared" si="321"/>
        <v>1.8437499999999999E-2</v>
      </c>
      <c r="AA887" s="8">
        <f t="shared" si="322"/>
        <v>0</v>
      </c>
      <c r="AB887" s="8">
        <v>0</v>
      </c>
    </row>
    <row r="888" spans="1:28" s="8" customFormat="1" x14ac:dyDescent="0.2">
      <c r="A888" s="8">
        <f t="shared" si="312"/>
        <v>-1.4791666666666666E-3</v>
      </c>
      <c r="B888" s="8">
        <f t="shared" si="313"/>
        <v>0</v>
      </c>
      <c r="C888" s="8">
        <f t="shared" si="314"/>
        <v>0</v>
      </c>
      <c r="E888" s="8" t="b">
        <f t="shared" si="315"/>
        <v>0</v>
      </c>
      <c r="F888" s="8" t="b">
        <f t="shared" si="316"/>
        <v>0</v>
      </c>
      <c r="L888" s="8">
        <v>887</v>
      </c>
      <c r="M888" s="8" cm="1">
        <f t="array" ref="M888">INDEX(W$2:W$961,ROWS(W888:W$961))</f>
        <v>-1.1884242570258999E-3</v>
      </c>
      <c r="N888" s="8" cm="1">
        <f t="array" ref="N888">INDEX(AA$2:AA$961,ROWS(AA888:AA$961))</f>
        <v>1.0101709862289001E-3</v>
      </c>
      <c r="Q888" s="8">
        <f t="shared" si="317"/>
        <v>8.5208333333333334E-3</v>
      </c>
      <c r="R888" s="8">
        <f>IFERROR(SUMPRODUCT(INDEX($B$1:$B$9600,$L889):INDEX($B$1:$B$9600,$L889+959),M$2:M$961)/$G$3,NA())</f>
        <v>-1.0890056945331362E-11</v>
      </c>
      <c r="S888" s="8">
        <f>IFERROR(SUMPRODUCT(INDEX($C$1:$C$9600,$L889):INDEX($C$1:$C$9600,$L889+959),N$2:N$961)/$G$5,NA())</f>
        <v>7.4471591964907903E-12</v>
      </c>
      <c r="T888" s="8">
        <f t="shared" si="318"/>
        <v>-3.4428977488405712E-12</v>
      </c>
      <c r="V888" s="8">
        <f t="shared" si="319"/>
        <v>1.8458333333333334E-2</v>
      </c>
      <c r="W888" s="8">
        <f t="shared" si="320"/>
        <v>0</v>
      </c>
      <c r="X888" s="8">
        <v>0</v>
      </c>
      <c r="Z888" s="8">
        <f t="shared" si="321"/>
        <v>1.8458333333333334E-2</v>
      </c>
      <c r="AA888" s="8">
        <f t="shared" si="322"/>
        <v>0</v>
      </c>
      <c r="AB888" s="8">
        <v>0</v>
      </c>
    </row>
    <row r="889" spans="1:28" s="8" customFormat="1" x14ac:dyDescent="0.2">
      <c r="A889" s="8">
        <f t="shared" si="312"/>
        <v>-1.4583333333333334E-3</v>
      </c>
      <c r="B889" s="8">
        <f t="shared" si="313"/>
        <v>0</v>
      </c>
      <c r="C889" s="8">
        <f t="shared" si="314"/>
        <v>0</v>
      </c>
      <c r="E889" s="8" t="b">
        <f t="shared" si="315"/>
        <v>0</v>
      </c>
      <c r="F889" s="8" t="b">
        <f t="shared" si="316"/>
        <v>0</v>
      </c>
      <c r="L889" s="8">
        <v>888</v>
      </c>
      <c r="M889" s="8" cm="1">
        <f t="array" ref="M889">INDEX(W$2:W$961,ROWS(W889:W$961))</f>
        <v>-1.3662724619476999E-3</v>
      </c>
      <c r="N889" s="8" cm="1">
        <f t="array" ref="N889">INDEX(AA$2:AA$961,ROWS(AA889:AA$961))</f>
        <v>1.1122818698165E-3</v>
      </c>
      <c r="Q889" s="8">
        <f t="shared" si="317"/>
        <v>8.5416666666666662E-3</v>
      </c>
      <c r="R889" s="8">
        <f>IFERROR(SUMPRODUCT(INDEX($B$1:$B$9600,$L890):INDEX($B$1:$B$9600,$L890+959),M$2:M$961)/$G$3,NA())</f>
        <v>-1.2735774253871085E-11</v>
      </c>
      <c r="S889" s="8">
        <f>IFERROR(SUMPRODUCT(INDEX($C$1:$C$9600,$L890):INDEX($C$1:$C$9600,$L890+959),N$2:N$961)/$G$5,NA())</f>
        <v>9.4668605702755646E-12</v>
      </c>
      <c r="T889" s="8">
        <f t="shared" si="318"/>
        <v>-3.2689136835955207E-12</v>
      </c>
      <c r="V889" s="8">
        <f t="shared" si="319"/>
        <v>1.8479166666666668E-2</v>
      </c>
      <c r="W889" s="8">
        <f t="shared" si="320"/>
        <v>0</v>
      </c>
      <c r="X889" s="8">
        <v>0</v>
      </c>
      <c r="Z889" s="8">
        <f t="shared" si="321"/>
        <v>1.8479166666666668E-2</v>
      </c>
      <c r="AA889" s="8">
        <f t="shared" si="322"/>
        <v>0</v>
      </c>
      <c r="AB889" s="8">
        <v>0</v>
      </c>
    </row>
    <row r="890" spans="1:28" s="8" customFormat="1" x14ac:dyDescent="0.2">
      <c r="A890" s="8">
        <f t="shared" si="312"/>
        <v>-1.4375E-3</v>
      </c>
      <c r="B890" s="8">
        <f t="shared" si="313"/>
        <v>0</v>
      </c>
      <c r="C890" s="8">
        <f t="shared" si="314"/>
        <v>0</v>
      </c>
      <c r="E890" s="8" t="b">
        <f t="shared" si="315"/>
        <v>0</v>
      </c>
      <c r="F890" s="8" t="b">
        <f t="shared" si="316"/>
        <v>0</v>
      </c>
      <c r="L890" s="8">
        <v>889</v>
      </c>
      <c r="M890" s="8" cm="1">
        <f t="array" ref="M890">INDEX(W$2:W$961,ROWS(W890:W$961))</f>
        <v>-1.5528323470123001E-3</v>
      </c>
      <c r="N890" s="8" cm="1">
        <f t="array" ref="N890">INDEX(AA$2:AA$961,ROWS(AA890:AA$961))</f>
        <v>1.2124901288880999E-3</v>
      </c>
      <c r="Q890" s="8">
        <f t="shared" si="317"/>
        <v>8.5625000000000007E-3</v>
      </c>
      <c r="R890" s="8">
        <f>IFERROR(SUMPRODUCT(INDEX($B$1:$B$9600,$L891):INDEX($B$1:$B$9600,$L891+959),M$2:M$961)/$G$3,NA())</f>
        <v>-1.4087825390465272E-11</v>
      </c>
      <c r="S890" s="8">
        <f>IFERROR(SUMPRODUCT(INDEX($C$1:$C$9600,$L891):INDEX($C$1:$C$9600,$L891+959),N$2:N$961)/$G$5,NA())</f>
        <v>1.1014699167211151E-11</v>
      </c>
      <c r="T890" s="8">
        <f t="shared" si="318"/>
        <v>-3.0731262232541203E-12</v>
      </c>
      <c r="V890" s="8">
        <f t="shared" si="319"/>
        <v>1.8499999999999999E-2</v>
      </c>
      <c r="W890" s="8">
        <f t="shared" si="320"/>
        <v>0</v>
      </c>
      <c r="X890" s="8">
        <v>0</v>
      </c>
      <c r="Z890" s="8">
        <f t="shared" si="321"/>
        <v>1.8499999999999999E-2</v>
      </c>
      <c r="AA890" s="8">
        <f t="shared" si="322"/>
        <v>0</v>
      </c>
      <c r="AB890" s="8">
        <v>0</v>
      </c>
    </row>
    <row r="891" spans="1:28" s="8" customFormat="1" x14ac:dyDescent="0.2">
      <c r="A891" s="8">
        <f t="shared" si="312"/>
        <v>-1.4166666666666668E-3</v>
      </c>
      <c r="B891" s="8">
        <f t="shared" si="313"/>
        <v>0</v>
      </c>
      <c r="C891" s="8">
        <f t="shared" si="314"/>
        <v>0</v>
      </c>
      <c r="E891" s="8" t="b">
        <f t="shared" si="315"/>
        <v>0</v>
      </c>
      <c r="F891" s="8" t="b">
        <f t="shared" si="316"/>
        <v>0</v>
      </c>
      <c r="L891" s="8">
        <v>890</v>
      </c>
      <c r="M891" s="8" cm="1">
        <f t="array" ref="M891">INDEX(W$2:W$961,ROWS(W891:W$961))</f>
        <v>-1.7466208552937999E-3</v>
      </c>
      <c r="N891" s="8" cm="1">
        <f t="array" ref="N891">INDEX(AA$2:AA$961,ROWS(AA891:AA$961))</f>
        <v>1.3087819001738E-3</v>
      </c>
      <c r="Q891" s="8">
        <f t="shared" si="317"/>
        <v>8.5833333333333334E-3</v>
      </c>
      <c r="R891" s="8">
        <f>IFERROR(SUMPRODUCT(INDEX($B$1:$B$9600,$L892):INDEX($B$1:$B$9600,$L892+959),M$2:M$961)/$G$3,NA())</f>
        <v>-1.5006159263471505E-11</v>
      </c>
      <c r="S891" s="8">
        <f>IFERROR(SUMPRODUCT(INDEX($C$1:$C$9600,$L892):INDEX($C$1:$C$9600,$L892+959),N$2:N$961)/$G$5,NA())</f>
        <v>1.2143873879742985E-11</v>
      </c>
      <c r="T891" s="8">
        <f t="shared" si="318"/>
        <v>-2.8622853837285202E-12</v>
      </c>
      <c r="V891" s="8">
        <f t="shared" si="319"/>
        <v>1.8520833333333334E-2</v>
      </c>
      <c r="W891" s="8">
        <f t="shared" si="320"/>
        <v>0</v>
      </c>
      <c r="X891" s="8">
        <v>0</v>
      </c>
      <c r="Z891" s="8">
        <f t="shared" si="321"/>
        <v>1.8520833333333334E-2</v>
      </c>
      <c r="AA891" s="8">
        <f t="shared" si="322"/>
        <v>0</v>
      </c>
      <c r="AB891" s="8">
        <v>0</v>
      </c>
    </row>
    <row r="892" spans="1:28" s="8" customFormat="1" x14ac:dyDescent="0.2">
      <c r="A892" s="8">
        <f t="shared" si="312"/>
        <v>-1.3958333333333333E-3</v>
      </c>
      <c r="B892" s="8">
        <f t="shared" si="313"/>
        <v>0</v>
      </c>
      <c r="C892" s="8">
        <f t="shared" si="314"/>
        <v>0</v>
      </c>
      <c r="E892" s="8" t="b">
        <f t="shared" si="315"/>
        <v>0</v>
      </c>
      <c r="F892" s="8" t="b">
        <f t="shared" si="316"/>
        <v>0</v>
      </c>
      <c r="L892" s="8">
        <v>891</v>
      </c>
      <c r="M892" s="8" cm="1">
        <f t="array" ref="M892">INDEX(W$2:W$961,ROWS(W892:W$961))</f>
        <v>-1.9457974858583999E-3</v>
      </c>
      <c r="N892" s="8" cm="1">
        <f t="array" ref="N892">INDEX(AA$2:AA$961,ROWS(AA892:AA$961))</f>
        <v>1.3988880181620999E-3</v>
      </c>
      <c r="Q892" s="8">
        <f t="shared" si="317"/>
        <v>8.6041666666666662E-3</v>
      </c>
      <c r="R892" s="8">
        <f>IFERROR(SUMPRODUCT(INDEX($B$1:$B$9600,$L893):INDEX($B$1:$B$9600,$L893+959),M$2:M$961)/$G$3,NA())</f>
        <v>-1.5547534223700636E-11</v>
      </c>
      <c r="S892" s="8">
        <f>IFERROR(SUMPRODUCT(INDEX($C$1:$C$9600,$L893):INDEX($C$1:$C$9600,$L893+959),N$2:N$961)/$G$5,NA())</f>
        <v>1.2905293911313622E-11</v>
      </c>
      <c r="T892" s="8">
        <f t="shared" si="318"/>
        <v>-2.6422403123870144E-12</v>
      </c>
      <c r="V892" s="8">
        <f t="shared" si="319"/>
        <v>1.8541666666666668E-2</v>
      </c>
      <c r="W892" s="8">
        <f t="shared" si="320"/>
        <v>0</v>
      </c>
      <c r="X892" s="8">
        <v>0</v>
      </c>
      <c r="Z892" s="8">
        <f t="shared" si="321"/>
        <v>1.8541666666666668E-2</v>
      </c>
      <c r="AA892" s="8">
        <f t="shared" si="322"/>
        <v>0</v>
      </c>
      <c r="AB892" s="8">
        <v>0</v>
      </c>
    </row>
    <row r="893" spans="1:28" s="8" customFormat="1" x14ac:dyDescent="0.2">
      <c r="A893" s="8">
        <f t="shared" si="312"/>
        <v>-1.3749999999999999E-3</v>
      </c>
      <c r="B893" s="8">
        <f t="shared" si="313"/>
        <v>0</v>
      </c>
      <c r="C893" s="8">
        <f t="shared" si="314"/>
        <v>0</v>
      </c>
      <c r="E893" s="8" t="b">
        <f t="shared" si="315"/>
        <v>0</v>
      </c>
      <c r="F893" s="8" t="b">
        <f t="shared" si="316"/>
        <v>0</v>
      </c>
      <c r="L893" s="8">
        <v>892</v>
      </c>
      <c r="M893" s="8" cm="1">
        <f t="array" ref="M893">INDEX(W$2:W$961,ROWS(W893:W$961))</f>
        <v>-2.1481361955109999E-3</v>
      </c>
      <c r="N893" s="8" cm="1">
        <f t="array" ref="N893">INDEX(AA$2:AA$961,ROWS(AA893:AA$961))</f>
        <v>1.4802847669500999E-3</v>
      </c>
      <c r="Q893" s="8">
        <f t="shared" si="317"/>
        <v>8.6250000000000007E-3</v>
      </c>
      <c r="R893" s="8">
        <f>IFERROR(SUMPRODUCT(INDEX($B$1:$B$9600,$L894):INDEX($B$1:$B$9600,$L894+959),M$2:M$961)/$G$3,NA())</f>
        <v>-1.5765177119367512E-11</v>
      </c>
      <c r="S893" s="8">
        <f>IFERROR(SUMPRODUCT(INDEX($C$1:$C$9600,$L894):INDEX($C$1:$C$9600,$L894+959),N$2:N$961)/$G$5,NA())</f>
        <v>1.3347182558022804E-11</v>
      </c>
      <c r="T893" s="8">
        <f t="shared" si="318"/>
        <v>-2.4179945613447083E-12</v>
      </c>
      <c r="V893" s="8">
        <f t="shared" si="319"/>
        <v>1.8562499999999999E-2</v>
      </c>
      <c r="W893" s="8">
        <f t="shared" si="320"/>
        <v>0</v>
      </c>
      <c r="X893" s="8">
        <v>0</v>
      </c>
      <c r="Z893" s="8">
        <f t="shared" si="321"/>
        <v>1.8562499999999999E-2</v>
      </c>
      <c r="AA893" s="8">
        <f t="shared" si="322"/>
        <v>0</v>
      </c>
      <c r="AB893" s="8">
        <v>0</v>
      </c>
    </row>
    <row r="894" spans="1:28" s="8" customFormat="1" x14ac:dyDescent="0.2">
      <c r="A894" s="8">
        <f t="shared" si="312"/>
        <v>-1.3541666666666667E-3</v>
      </c>
      <c r="B894" s="8">
        <f t="shared" si="313"/>
        <v>0</v>
      </c>
      <c r="C894" s="8">
        <f t="shared" si="314"/>
        <v>0</v>
      </c>
      <c r="E894" s="8" t="b">
        <f t="shared" si="315"/>
        <v>0</v>
      </c>
      <c r="F894" s="8" t="b">
        <f t="shared" si="316"/>
        <v>0</v>
      </c>
      <c r="L894" s="8">
        <v>893</v>
      </c>
      <c r="M894" s="8" cm="1">
        <f t="array" ref="M894">INDEX(W$2:W$961,ROWS(W894:W$961))</f>
        <v>-2.3509991645403001E-3</v>
      </c>
      <c r="N894" s="8" cm="1">
        <f t="array" ref="N894">INDEX(AA$2:AA$961,ROWS(AA894:AA$961))</f>
        <v>1.5501998960784E-3</v>
      </c>
      <c r="Q894" s="8">
        <f t="shared" si="317"/>
        <v>8.6458333333333335E-3</v>
      </c>
      <c r="R894" s="8">
        <f>IFERROR(SUMPRODUCT(INDEX($B$1:$B$9600,$L895):INDEX($B$1:$B$9600,$L895+959),M$2:M$961)/$G$3,NA())</f>
        <v>-1.570855134022476E-11</v>
      </c>
      <c r="S894" s="8">
        <f>IFERROR(SUMPRODUCT(INDEX($C$1:$C$9600,$L895):INDEX($C$1:$C$9600,$L895+959),N$2:N$961)/$G$5,NA())</f>
        <v>1.3514782112202376E-11</v>
      </c>
      <c r="T894" s="8">
        <f t="shared" si="318"/>
        <v>-2.1937692280223837E-12</v>
      </c>
      <c r="V894" s="8">
        <f t="shared" si="319"/>
        <v>1.8583333333333334E-2</v>
      </c>
      <c r="W894" s="8">
        <f t="shared" si="320"/>
        <v>0</v>
      </c>
      <c r="X894" s="8">
        <v>0</v>
      </c>
      <c r="Z894" s="8">
        <f t="shared" si="321"/>
        <v>1.8583333333333334E-2</v>
      </c>
      <c r="AA894" s="8">
        <f t="shared" si="322"/>
        <v>0</v>
      </c>
      <c r="AB894" s="8">
        <v>0</v>
      </c>
    </row>
    <row r="895" spans="1:28" s="8" customFormat="1" x14ac:dyDescent="0.2">
      <c r="A895" s="8">
        <f t="shared" si="312"/>
        <v>-1.3333333333333333E-3</v>
      </c>
      <c r="B895" s="8">
        <f t="shared" si="313"/>
        <v>0</v>
      </c>
      <c r="C895" s="8">
        <f t="shared" si="314"/>
        <v>0</v>
      </c>
      <c r="E895" s="8" t="b">
        <f t="shared" si="315"/>
        <v>0</v>
      </c>
      <c r="F895" s="8" t="b">
        <f t="shared" si="316"/>
        <v>0</v>
      </c>
      <c r="L895" s="8">
        <v>894</v>
      </c>
      <c r="M895" s="8" cm="1">
        <f t="array" ref="M895">INDEX(W$2:W$961,ROWS(W895:W$961))</f>
        <v>-2.5513131707698001E-3</v>
      </c>
      <c r="N895" s="8" cm="1">
        <f t="array" ref="N895">INDEX(AA$2:AA$961,ROWS(AA895:AA$961))</f>
        <v>1.6056247273665001E-3</v>
      </c>
      <c r="Q895" s="8">
        <f t="shared" si="317"/>
        <v>8.6666666666666663E-3</v>
      </c>
      <c r="R895" s="8">
        <f>IFERROR(SUMPRODUCT(INDEX($B$1:$B$9600,$L896):INDEX($B$1:$B$9600,$L896+959),M$2:M$961)/$G$3,NA())</f>
        <v>-1.5423219651118015E-11</v>
      </c>
      <c r="S895" s="8">
        <f>IFERROR(SUMPRODUCT(INDEX($C$1:$C$9600,$L896):INDEX($C$1:$C$9600,$L896+959),N$2:N$961)/$G$5,NA())</f>
        <v>1.3450143788681796E-11</v>
      </c>
      <c r="T895" s="8">
        <f t="shared" si="318"/>
        <v>-1.9730758624362186E-12</v>
      </c>
      <c r="V895" s="8">
        <f t="shared" si="319"/>
        <v>1.8604166666666668E-2</v>
      </c>
      <c r="W895" s="8">
        <f t="shared" si="320"/>
        <v>0</v>
      </c>
      <c r="X895" s="8">
        <v>0</v>
      </c>
      <c r="Z895" s="8">
        <f t="shared" si="321"/>
        <v>1.8604166666666668E-2</v>
      </c>
      <c r="AA895" s="8">
        <f t="shared" si="322"/>
        <v>0</v>
      </c>
      <c r="AB895" s="8">
        <v>0</v>
      </c>
    </row>
    <row r="896" spans="1:28" s="8" customFormat="1" x14ac:dyDescent="0.2">
      <c r="A896" s="8">
        <f t="shared" si="312"/>
        <v>-1.3125000000000001E-3</v>
      </c>
      <c r="B896" s="8">
        <f t="shared" si="313"/>
        <v>0</v>
      </c>
      <c r="C896" s="8">
        <f t="shared" si="314"/>
        <v>0</v>
      </c>
      <c r="E896" s="8" t="b">
        <f t="shared" si="315"/>
        <v>0</v>
      </c>
      <c r="F896" s="8" t="b">
        <f t="shared" si="316"/>
        <v>0</v>
      </c>
      <c r="L896" s="8">
        <v>895</v>
      </c>
      <c r="M896" s="8" cm="1">
        <f t="array" ref="M896">INDEX(W$2:W$961,ROWS(W896:W$961))</f>
        <v>-2.745549388706E-3</v>
      </c>
      <c r="N896" s="8" cm="1">
        <f t="array" ref="N896">INDEX(AA$2:AA$961,ROWS(AA896:AA$961))</f>
        <v>1.6433331991231E-3</v>
      </c>
      <c r="Q896" s="8">
        <f t="shared" si="317"/>
        <v>8.6875000000000008E-3</v>
      </c>
      <c r="R896" s="8">
        <f>IFERROR(SUMPRODUCT(INDEX($B$1:$B$9600,$L897):INDEX($B$1:$B$9600,$L897+959),M$2:M$961)/$G$3,NA())</f>
        <v>-1.4950788486203455E-11</v>
      </c>
      <c r="S896" s="8">
        <f>IFERROR(SUMPRODUCT(INDEX($C$1:$C$9600,$L897):INDEX($C$1:$C$9600,$L897+959),N$2:N$961)/$G$5,NA())</f>
        <v>1.3192013153450651E-11</v>
      </c>
      <c r="T896" s="8">
        <f t="shared" si="318"/>
        <v>-1.758775332752804E-12</v>
      </c>
      <c r="V896" s="8">
        <f t="shared" si="319"/>
        <v>1.8624999999999999E-2</v>
      </c>
      <c r="W896" s="8">
        <f t="shared" si="320"/>
        <v>0</v>
      </c>
      <c r="X896" s="8">
        <v>0</v>
      </c>
      <c r="Z896" s="8">
        <f t="shared" si="321"/>
        <v>1.8624999999999999E-2</v>
      </c>
      <c r="AA896" s="8">
        <f t="shared" si="322"/>
        <v>0</v>
      </c>
      <c r="AB896" s="8">
        <v>0</v>
      </c>
    </row>
    <row r="897" spans="1:28" s="8" customFormat="1" x14ac:dyDescent="0.2">
      <c r="A897" s="8">
        <f t="shared" ref="A897:A960" si="323">(ROW()-959)/48000</f>
        <v>-1.2916666666666667E-3</v>
      </c>
      <c r="B897" s="8">
        <f t="shared" ref="B897:B960" si="324">IF(E897,(1+COS(2*PI()*$I$1*(A897-$H$4)/6.5))*COS(2*PI()*$I$1*(A897-$H$4))/2,0)</f>
        <v>0</v>
      </c>
      <c r="C897" s="8">
        <f t="shared" ref="C897:C960" si="325">IF(F897,(1+COS(2*PI()*$I$1*(A897-$H$6)/6.5))*COS(2*PI()*$I$1*(A897-$H$6))/2,0)</f>
        <v>0</v>
      </c>
      <c r="E897" s="8" t="b">
        <f t="shared" ref="E897:E960" si="326">AND(A897&gt;=-3.25/$I$1+$H$4,A897&lt;=(3.25/$I$1)+$H$4)</f>
        <v>0</v>
      </c>
      <c r="F897" s="8" t="b">
        <f t="shared" ref="F897:F960" si="327">AND(A897&gt;=-3.25/$I$1+$H$6,A897&lt;=(3.25/$I$1)+$H$6)</f>
        <v>0</v>
      </c>
      <c r="L897" s="8">
        <v>896</v>
      </c>
      <c r="M897" s="8" cm="1">
        <f t="array" ref="M897">INDEX(W$2:W$961,ROWS(W897:W$961))</f>
        <v>-2.9297074993670999E-3</v>
      </c>
      <c r="N897" s="8" cm="1">
        <f t="array" ref="N897">INDEX(AA$2:AA$961,ROWS(AA897:AA$961))</f>
        <v>1.6599087141277999E-3</v>
      </c>
      <c r="Q897" s="8">
        <f t="shared" ref="Q897:Q960" si="328">(ROW()-479)/48000</f>
        <v>8.7083333333333336E-3</v>
      </c>
      <c r="R897" s="8">
        <f>IFERROR(SUMPRODUCT(INDEX($B$1:$B$9600,$L898):INDEX($B$1:$B$9600,$L898+959),M$2:M$961)/$G$3,NA())</f>
        <v>-1.4328921304292902E-11</v>
      </c>
      <c r="S897" s="8">
        <f>IFERROR(SUMPRODUCT(INDEX($C$1:$C$9600,$L898):INDEX($C$1:$C$9600,$L898+959),N$2:N$961)/$G$5,NA())</f>
        <v>1.2775778615242591E-11</v>
      </c>
      <c r="T897" s="8">
        <f t="shared" ref="T897:T960" si="329">IFERROR(SUM(R897:S897)/$G$8,NA())</f>
        <v>-1.5531426890503117E-12</v>
      </c>
      <c r="V897" s="8">
        <f t="shared" si="319"/>
        <v>1.8645833333333334E-2</v>
      </c>
      <c r="W897" s="8">
        <f t="shared" si="320"/>
        <v>0</v>
      </c>
      <c r="X897" s="8">
        <v>0</v>
      </c>
      <c r="Z897" s="8">
        <f t="shared" si="321"/>
        <v>1.8645833333333334E-2</v>
      </c>
      <c r="AA897" s="8">
        <f t="shared" si="322"/>
        <v>0</v>
      </c>
      <c r="AB897" s="8">
        <v>0</v>
      </c>
    </row>
    <row r="898" spans="1:28" s="8" customFormat="1" x14ac:dyDescent="0.2">
      <c r="A898" s="8">
        <f t="shared" si="323"/>
        <v>-1.2708333333333332E-3</v>
      </c>
      <c r="B898" s="8">
        <f t="shared" si="324"/>
        <v>0</v>
      </c>
      <c r="C898" s="8">
        <f t="shared" si="325"/>
        <v>0</v>
      </c>
      <c r="E898" s="8" t="b">
        <f t="shared" si="326"/>
        <v>0</v>
      </c>
      <c r="F898" s="8" t="b">
        <f t="shared" si="327"/>
        <v>0</v>
      </c>
      <c r="L898" s="8">
        <v>897</v>
      </c>
      <c r="M898" s="8" cm="1">
        <f t="array" ref="M898">INDEX(W$2:W$961,ROWS(W898:W$961))</f>
        <v>-3.0993050594115999E-3</v>
      </c>
      <c r="N898" s="8" cm="1">
        <f t="array" ref="N898">INDEX(AA$2:AA$961,ROWS(AA898:AA$961))</f>
        <v>1.6517796429903E-3</v>
      </c>
      <c r="Q898" s="8">
        <f t="shared" si="328"/>
        <v>8.7291666666666663E-3</v>
      </c>
      <c r="R898" s="8">
        <f>IFERROR(SUMPRODUCT(INDEX($B$1:$B$9600,$L899):INDEX($B$1:$B$9600,$L899+959),M$2:M$961)/$G$3,NA())</f>
        <v>-1.3591409579254159E-11</v>
      </c>
      <c r="S898" s="8">
        <f>IFERROR(SUMPRODUCT(INDEX($C$1:$C$9600,$L899):INDEX($C$1:$C$9600,$L899+959),N$2:N$961)/$G$5,NA())</f>
        <v>1.2233472740609992E-11</v>
      </c>
      <c r="T898" s="8">
        <f t="shared" si="329"/>
        <v>-1.3579368386441677E-12</v>
      </c>
      <c r="V898" s="8">
        <f t="shared" ref="V898:V961" si="330">(ROW()-2+$I$3*48)/48000</f>
        <v>1.8666666666666668E-2</v>
      </c>
      <c r="W898" s="8">
        <f t="shared" ref="W898:W961" si="331">X898*$K$4</f>
        <v>0</v>
      </c>
      <c r="X898" s="8">
        <v>0</v>
      </c>
      <c r="Z898" s="8">
        <f t="shared" ref="Z898:Z961" si="332">(ROW()-2+$I$5*48)/48000</f>
        <v>1.8666666666666668E-2</v>
      </c>
      <c r="AA898" s="8">
        <f t="shared" ref="AA898:AA961" si="333">AB898*$K$6</f>
        <v>0</v>
      </c>
      <c r="AB898" s="8">
        <v>0</v>
      </c>
    </row>
    <row r="899" spans="1:28" s="8" customFormat="1" x14ac:dyDescent="0.2">
      <c r="A899" s="8">
        <f t="shared" si="323"/>
        <v>-1.25E-3</v>
      </c>
      <c r="B899" s="8">
        <f t="shared" si="324"/>
        <v>0</v>
      </c>
      <c r="C899" s="8">
        <f t="shared" si="325"/>
        <v>0</v>
      </c>
      <c r="E899" s="8" t="b">
        <f t="shared" si="326"/>
        <v>0</v>
      </c>
      <c r="F899" s="8" t="b">
        <f t="shared" si="327"/>
        <v>0</v>
      </c>
      <c r="L899" s="8">
        <v>898</v>
      </c>
      <c r="M899" s="8" cm="1">
        <f t="array" ref="M899">INDEX(W$2:W$961,ROWS(W899:W$961))</f>
        <v>-3.2493731331705001E-3</v>
      </c>
      <c r="N899" s="8" cm="1">
        <f t="array" ref="N899">INDEX(AA$2:AA$961,ROWS(AA899:AA$961))</f>
        <v>1.6152643030583999E-3</v>
      </c>
      <c r="Q899" s="8">
        <f t="shared" si="328"/>
        <v>8.7500000000000008E-3</v>
      </c>
      <c r="R899" s="8">
        <f>IFERROR(SUMPRODUCT(INDEX($B$1:$B$9600,$L900):INDEX($B$1:$B$9600,$L900+959),M$2:M$961)/$G$3,NA())</f>
        <v>-1.2768290967448939E-11</v>
      </c>
      <c r="S899" s="8">
        <f>IFERROR(SUMPRODUCT(INDEX($C$1:$C$9600,$L900):INDEX($C$1:$C$9600,$L900+959),N$2:N$961)/$G$5,NA())</f>
        <v>1.1593837349714123E-11</v>
      </c>
      <c r="T899" s="8">
        <f t="shared" si="329"/>
        <v>-1.1744536177348167E-12</v>
      </c>
      <c r="V899" s="8">
        <f t="shared" si="330"/>
        <v>1.8687499999999999E-2</v>
      </c>
      <c r="W899" s="8">
        <f t="shared" si="331"/>
        <v>0</v>
      </c>
      <c r="X899" s="8">
        <v>0</v>
      </c>
      <c r="Z899" s="8">
        <f t="shared" si="332"/>
        <v>1.8687499999999999E-2</v>
      </c>
      <c r="AA899" s="8">
        <f t="shared" si="333"/>
        <v>0</v>
      </c>
      <c r="AB899" s="8">
        <v>0</v>
      </c>
    </row>
    <row r="900" spans="1:28" s="8" customFormat="1" x14ac:dyDescent="0.2">
      <c r="A900" s="8">
        <f t="shared" si="323"/>
        <v>-1.2291666666666666E-3</v>
      </c>
      <c r="B900" s="8">
        <f t="shared" si="324"/>
        <v>0</v>
      </c>
      <c r="C900" s="8">
        <f t="shared" si="325"/>
        <v>0</v>
      </c>
      <c r="E900" s="8" t="b">
        <f t="shared" si="326"/>
        <v>0</v>
      </c>
      <c r="F900" s="8" t="b">
        <f t="shared" si="327"/>
        <v>0</v>
      </c>
      <c r="L900" s="8">
        <v>899</v>
      </c>
      <c r="M900" s="8" cm="1">
        <f t="array" ref="M900">INDEX(W$2:W$961,ROWS(W900:W$961))</f>
        <v>-3.3744592355674E-3</v>
      </c>
      <c r="N900" s="8" cm="1">
        <f t="array" ref="N900">INDEX(AA$2:AA$961,ROWS(AA900:AA$961))</f>
        <v>1.546626190575E-3</v>
      </c>
      <c r="Q900" s="8">
        <f t="shared" si="328"/>
        <v>8.7708333333333336E-3</v>
      </c>
      <c r="R900" s="8">
        <f>IFERROR(SUMPRODUCT(INDEX($B$1:$B$9600,$L901):INDEX($B$1:$B$9600,$L901+959),M$2:M$961)/$G$3,NA())</f>
        <v>-1.1886005188494233E-11</v>
      </c>
      <c r="S900" s="8">
        <f>IFERROR(SUMPRODUCT(INDEX($C$1:$C$9600,$L901):INDEX($C$1:$C$9600,$L901+959),N$2:N$961)/$G$5,NA())</f>
        <v>1.0882420602862756E-11</v>
      </c>
      <c r="T900" s="8">
        <f t="shared" si="329"/>
        <v>-1.0035845856314764E-12</v>
      </c>
      <c r="V900" s="8">
        <f t="shared" si="330"/>
        <v>1.8708333333333334E-2</v>
      </c>
      <c r="W900" s="8">
        <f t="shared" si="331"/>
        <v>0</v>
      </c>
      <c r="X900" s="8">
        <v>0</v>
      </c>
      <c r="Z900" s="8">
        <f t="shared" si="332"/>
        <v>1.8708333333333334E-2</v>
      </c>
      <c r="AA900" s="8">
        <f t="shared" si="333"/>
        <v>0</v>
      </c>
      <c r="AB900" s="8">
        <v>0</v>
      </c>
    </row>
    <row r="901" spans="1:28" s="8" customFormat="1" x14ac:dyDescent="0.2">
      <c r="A901" s="8">
        <f t="shared" si="323"/>
        <v>-1.2083333333333334E-3</v>
      </c>
      <c r="B901" s="8">
        <f t="shared" si="324"/>
        <v>0</v>
      </c>
      <c r="C901" s="8">
        <f t="shared" si="325"/>
        <v>0</v>
      </c>
      <c r="E901" s="8" t="b">
        <f t="shared" si="326"/>
        <v>0</v>
      </c>
      <c r="F901" s="8" t="b">
        <f t="shared" si="327"/>
        <v>0</v>
      </c>
      <c r="L901" s="8">
        <v>900</v>
      </c>
      <c r="M901" s="8" cm="1">
        <f t="array" ref="M901">INDEX(W$2:W$961,ROWS(W901:W$961))</f>
        <v>-3.4686386648947998E-3</v>
      </c>
      <c r="N901" s="8" cm="1">
        <f t="array" ref="N901">INDEX(AA$2:AA$961,ROWS(AA901:AA$961))</f>
        <v>1.4421401550324001E-3</v>
      </c>
      <c r="Q901" s="8">
        <f t="shared" si="328"/>
        <v>8.7916666666666664E-3</v>
      </c>
      <c r="R901" s="8">
        <f>IFERROR(SUMPRODUCT(INDEX($B$1:$B$9600,$L902):INDEX($B$1:$B$9600,$L902+959),M$2:M$961)/$G$3,NA())</f>
        <v>-1.096757911595862E-11</v>
      </c>
      <c r="S901" s="8">
        <f>IFERROR(SUMPRODUCT(INDEX($C$1:$C$9600,$L902):INDEX($C$1:$C$9600,$L902+959),N$2:N$961)/$G$5,NA())</f>
        <v>1.0121702061950336E-11</v>
      </c>
      <c r="T901" s="8">
        <f t="shared" si="329"/>
        <v>-8.4587705400828333E-13</v>
      </c>
      <c r="V901" s="8">
        <f t="shared" si="330"/>
        <v>1.8729166666666668E-2</v>
      </c>
      <c r="W901" s="8">
        <f t="shared" si="331"/>
        <v>0</v>
      </c>
      <c r="X901" s="8">
        <v>0</v>
      </c>
      <c r="Z901" s="8">
        <f t="shared" si="332"/>
        <v>1.8729166666666668E-2</v>
      </c>
      <c r="AA901" s="8">
        <f t="shared" si="333"/>
        <v>0</v>
      </c>
      <c r="AB901" s="8">
        <v>0</v>
      </c>
    </row>
    <row r="902" spans="1:28" s="8" customFormat="1" x14ac:dyDescent="0.2">
      <c r="A902" s="8">
        <f t="shared" si="323"/>
        <v>-1.1875E-3</v>
      </c>
      <c r="B902" s="8">
        <f t="shared" si="324"/>
        <v>0</v>
      </c>
      <c r="C902" s="8">
        <f t="shared" si="325"/>
        <v>0</v>
      </c>
      <c r="E902" s="8" t="b">
        <f t="shared" si="326"/>
        <v>0</v>
      </c>
      <c r="F902" s="8" t="b">
        <f t="shared" si="327"/>
        <v>0</v>
      </c>
      <c r="L902" s="8">
        <v>901</v>
      </c>
      <c r="M902" s="8" cm="1">
        <f t="array" ref="M902">INDEX(W$2:W$961,ROWS(W902:W$961))</f>
        <v>-3.5255353189903001E-3</v>
      </c>
      <c r="N902" s="8" cm="1">
        <f t="array" ref="N902">INDEX(AA$2:AA$961,ROWS(AA902:AA$961))</f>
        <v>1.2981700909429001E-3</v>
      </c>
      <c r="Q902" s="8">
        <f t="shared" si="328"/>
        <v>8.8124999999999992E-3</v>
      </c>
      <c r="R902" s="8">
        <f>IFERROR(SUMPRODUCT(INDEX($B$1:$B$9600,$L903):INDEX($B$1:$B$9600,$L903+959),M$2:M$961)/$G$3,NA())</f>
        <v>-1.0032833518031669E-11</v>
      </c>
      <c r="S902" s="8">
        <f>IFERROR(SUMPRODUCT(INDEX($C$1:$C$9600,$L903):INDEX($C$1:$C$9600,$L903+959),N$2:N$961)/$G$5,NA())</f>
        <v>9.3312568363565494E-12</v>
      </c>
      <c r="T902" s="8">
        <f t="shared" si="329"/>
        <v>-7.0157668167511937E-13</v>
      </c>
      <c r="V902" s="8">
        <f t="shared" si="330"/>
        <v>1.8749999999999999E-2</v>
      </c>
      <c r="W902" s="8">
        <f t="shared" si="331"/>
        <v>0</v>
      </c>
      <c r="X902" s="8">
        <v>0</v>
      </c>
      <c r="Z902" s="8">
        <f t="shared" si="332"/>
        <v>1.8749999999999999E-2</v>
      </c>
      <c r="AA902" s="8">
        <f t="shared" si="333"/>
        <v>0</v>
      </c>
      <c r="AB902" s="8">
        <v>0</v>
      </c>
    </row>
    <row r="903" spans="1:28" s="8" customFormat="1" x14ac:dyDescent="0.2">
      <c r="A903" s="8">
        <f t="shared" si="323"/>
        <v>-1.1666666666666668E-3</v>
      </c>
      <c r="B903" s="8">
        <f t="shared" si="324"/>
        <v>0</v>
      </c>
      <c r="C903" s="8">
        <f t="shared" si="325"/>
        <v>0</v>
      </c>
      <c r="E903" s="8" t="b">
        <f t="shared" si="326"/>
        <v>0</v>
      </c>
      <c r="F903" s="8" t="b">
        <f t="shared" si="327"/>
        <v>0</v>
      </c>
      <c r="L903" s="8">
        <v>902</v>
      </c>
      <c r="M903" s="8" cm="1">
        <f t="array" ref="M903">INDEX(W$2:W$961,ROWS(W903:W$961))</f>
        <v>-3.5383530833052001E-3</v>
      </c>
      <c r="N903" s="8" cm="1">
        <f t="array" ref="N903">INDEX(AA$2:AA$961,ROWS(AA903:AA$961))</f>
        <v>1.1112585836773E-3</v>
      </c>
      <c r="Q903" s="8">
        <f t="shared" si="328"/>
        <v>8.8333333333333337E-3</v>
      </c>
      <c r="R903" s="8">
        <f>IFERROR(SUMPRODUCT(INDEX($B$1:$B$9600,$L904):INDEX($B$1:$B$9600,$L904+959),M$2:M$961)/$G$3,NA())</f>
        <v>-9.0986047844433051E-12</v>
      </c>
      <c r="S903" s="8">
        <f>IFERROR(SUMPRODUCT(INDEX($C$1:$C$9600,$L904):INDEX($C$1:$C$9600,$L904+959),N$2:N$961)/$G$5,NA())</f>
        <v>8.5279282552384716E-12</v>
      </c>
      <c r="T903" s="8">
        <f t="shared" si="329"/>
        <v>-5.7067652920483346E-13</v>
      </c>
      <c r="V903" s="8">
        <f t="shared" si="330"/>
        <v>1.8770833333333334E-2</v>
      </c>
      <c r="W903" s="8">
        <f t="shared" si="331"/>
        <v>0</v>
      </c>
      <c r="X903" s="8">
        <v>0</v>
      </c>
      <c r="Z903" s="8">
        <f t="shared" si="332"/>
        <v>1.8770833333333334E-2</v>
      </c>
      <c r="AA903" s="8">
        <f t="shared" si="333"/>
        <v>0</v>
      </c>
      <c r="AB903" s="8">
        <v>0</v>
      </c>
    </row>
    <row r="904" spans="1:28" s="8" customFormat="1" x14ac:dyDescent="0.2">
      <c r="A904" s="8">
        <f t="shared" si="323"/>
        <v>-1.1458333333333333E-3</v>
      </c>
      <c r="B904" s="8">
        <f t="shared" si="324"/>
        <v>0</v>
      </c>
      <c r="C904" s="8">
        <f t="shared" si="325"/>
        <v>0</v>
      </c>
      <c r="E904" s="8" t="b">
        <f t="shared" si="326"/>
        <v>0</v>
      </c>
      <c r="F904" s="8" t="b">
        <f t="shared" si="327"/>
        <v>0</v>
      </c>
      <c r="L904" s="8">
        <v>903</v>
      </c>
      <c r="M904" s="8" cm="1">
        <f t="array" ref="M904">INDEX(W$2:W$961,ROWS(W904:W$961))</f>
        <v>-3.4999188513024E-3</v>
      </c>
      <c r="N904" s="8" cm="1">
        <f t="array" ref="N904">INDEX(AA$2:AA$961,ROWS(AA904:AA$961))</f>
        <v>8.7822874915109998E-4</v>
      </c>
      <c r="Q904" s="8">
        <f t="shared" si="328"/>
        <v>8.8541666666666664E-3</v>
      </c>
      <c r="R904" s="8">
        <f>IFERROR(SUMPRODUCT(INDEX($B$1:$B$9600,$L905):INDEX($B$1:$B$9600,$L905+959),M$2:M$961)/$G$3,NA())</f>
        <v>-8.1789758385669612E-12</v>
      </c>
      <c r="S904" s="8">
        <f>IFERROR(SUMPRODUCT(INDEX($C$1:$C$9600,$L905):INDEX($C$1:$C$9600,$L905+959),N$2:N$961)/$G$5,NA())</f>
        <v>7.726011067722435E-12</v>
      </c>
      <c r="T904" s="8">
        <f t="shared" si="329"/>
        <v>-4.5296477084452617E-13</v>
      </c>
      <c r="V904" s="8">
        <f t="shared" si="330"/>
        <v>1.8791666666666668E-2</v>
      </c>
      <c r="W904" s="8">
        <f t="shared" si="331"/>
        <v>0</v>
      </c>
      <c r="X904" s="8">
        <v>0</v>
      </c>
      <c r="Z904" s="8">
        <f t="shared" si="332"/>
        <v>1.8791666666666668E-2</v>
      </c>
      <c r="AA904" s="8">
        <f t="shared" si="333"/>
        <v>0</v>
      </c>
      <c r="AB904" s="8">
        <v>0</v>
      </c>
    </row>
    <row r="905" spans="1:28" s="8" customFormat="1" x14ac:dyDescent="0.2">
      <c r="A905" s="8">
        <f t="shared" si="323"/>
        <v>-1.1249999999999999E-3</v>
      </c>
      <c r="B905" s="8">
        <f t="shared" si="324"/>
        <v>0</v>
      </c>
      <c r="C905" s="8">
        <f t="shared" si="325"/>
        <v>0</v>
      </c>
      <c r="E905" s="8" t="b">
        <f t="shared" si="326"/>
        <v>0</v>
      </c>
      <c r="F905" s="8" t="b">
        <f t="shared" si="327"/>
        <v>0</v>
      </c>
      <c r="L905" s="8">
        <v>904</v>
      </c>
      <c r="M905" s="8" cm="1">
        <f t="array" ref="M905">INDEX(W$2:W$961,ROWS(W905:W$961))</f>
        <v>-3.4027381830636998E-3</v>
      </c>
      <c r="N905" s="8" cm="1">
        <f t="array" ref="N905">INDEX(AA$2:AA$961,ROWS(AA905:AA$961))</f>
        <v>5.9629827592120005E-4</v>
      </c>
      <c r="Q905" s="8">
        <f t="shared" si="328"/>
        <v>8.8749999999999992E-3</v>
      </c>
      <c r="R905" s="8">
        <f>IFERROR(SUMPRODUCT(INDEX($B$1:$B$9600,$L906):INDEX($B$1:$B$9600,$L906+959),M$2:M$961)/$G$3,NA())</f>
        <v>-7.2855112327919097E-12</v>
      </c>
      <c r="S905" s="8">
        <f>IFERROR(SUMPRODUCT(INDEX($C$1:$C$9600,$L906):INDEX($C$1:$C$9600,$L906+959),N$2:N$961)/$G$5,NA())</f>
        <v>6.9374558555648025E-12</v>
      </c>
      <c r="T905" s="8">
        <f t="shared" si="329"/>
        <v>-3.4805537722710725E-13</v>
      </c>
      <c r="V905" s="8">
        <f t="shared" si="330"/>
        <v>1.8812499999999999E-2</v>
      </c>
      <c r="W905" s="8">
        <f t="shared" si="331"/>
        <v>0</v>
      </c>
      <c r="X905" s="8">
        <v>0</v>
      </c>
      <c r="Z905" s="8">
        <f t="shared" si="332"/>
        <v>1.8812499999999999E-2</v>
      </c>
      <c r="AA905" s="8">
        <f t="shared" si="333"/>
        <v>0</v>
      </c>
      <c r="AB905" s="8">
        <v>0</v>
      </c>
    </row>
    <row r="906" spans="1:28" s="8" customFormat="1" x14ac:dyDescent="0.2">
      <c r="A906" s="8">
        <f t="shared" si="323"/>
        <v>-1.1041666666666667E-3</v>
      </c>
      <c r="B906" s="8">
        <f t="shared" si="324"/>
        <v>0</v>
      </c>
      <c r="C906" s="8">
        <f t="shared" si="325"/>
        <v>0</v>
      </c>
      <c r="E906" s="8" t="b">
        <f t="shared" si="326"/>
        <v>0</v>
      </c>
      <c r="F906" s="8" t="b">
        <f t="shared" si="327"/>
        <v>0</v>
      </c>
      <c r="L906" s="8">
        <v>905</v>
      </c>
      <c r="M906" s="8" cm="1">
        <f t="array" ref="M906">INDEX(W$2:W$961,ROWS(W906:W$961))</f>
        <v>-3.2390645233482999E-3</v>
      </c>
      <c r="N906" s="8" cm="1">
        <f t="array" ref="N906">INDEX(AA$2:AA$961,ROWS(AA906:AA$961))</f>
        <v>2.6320540836940001E-4</v>
      </c>
      <c r="Q906" s="8">
        <f t="shared" si="328"/>
        <v>8.8958333333333337E-3</v>
      </c>
      <c r="R906" s="8">
        <f>IFERROR(SUMPRODUCT(INDEX($B$1:$B$9600,$L907):INDEX($B$1:$B$9600,$L907+959),M$2:M$961)/$G$3,NA())</f>
        <v>-6.4274921711330031E-12</v>
      </c>
      <c r="S906" s="8">
        <f>IFERROR(SUMPRODUCT(INDEX($C$1:$C$9600,$L907):INDEX($C$1:$C$9600,$L907+959),N$2:N$961)/$G$5,NA())</f>
        <v>6.1720655930104852E-12</v>
      </c>
      <c r="T906" s="8">
        <f t="shared" si="329"/>
        <v>-2.5542657812251785E-13</v>
      </c>
      <c r="V906" s="8">
        <f t="shared" si="330"/>
        <v>1.8833333333333334E-2</v>
      </c>
      <c r="W906" s="8">
        <f t="shared" si="331"/>
        <v>0</v>
      </c>
      <c r="X906" s="8">
        <v>0</v>
      </c>
      <c r="Z906" s="8">
        <f t="shared" si="332"/>
        <v>1.8833333333333334E-2</v>
      </c>
      <c r="AA906" s="8">
        <f t="shared" si="333"/>
        <v>0</v>
      </c>
      <c r="AB906" s="8">
        <v>0</v>
      </c>
    </row>
    <row r="907" spans="1:28" s="8" customFormat="1" x14ac:dyDescent="0.2">
      <c r="A907" s="8">
        <f t="shared" si="323"/>
        <v>-1.0833333333333333E-3</v>
      </c>
      <c r="B907" s="8">
        <f t="shared" si="324"/>
        <v>0</v>
      </c>
      <c r="C907" s="8">
        <f t="shared" si="325"/>
        <v>0</v>
      </c>
      <c r="E907" s="8" t="b">
        <f t="shared" si="326"/>
        <v>0</v>
      </c>
      <c r="F907" s="8" t="b">
        <f t="shared" si="327"/>
        <v>0</v>
      </c>
      <c r="L907" s="8">
        <v>906</v>
      </c>
      <c r="M907" s="8" cm="1">
        <f t="array" ref="M907">INDEX(W$2:W$961,ROWS(W907:W$961))</f>
        <v>-3.0009827820852001E-3</v>
      </c>
      <c r="N907" s="8" cm="1">
        <f t="array" ref="N907">INDEX(AA$2:AA$961,ROWS(AA907:AA$961))</f>
        <v>-1.2265372959830001E-4</v>
      </c>
      <c r="Q907" s="8">
        <f t="shared" si="328"/>
        <v>8.9166666666666665E-3</v>
      </c>
      <c r="R907" s="8">
        <f>IFERROR(SUMPRODUCT(INDEX($B$1:$B$9600,$L908):INDEX($B$1:$B$9600,$L908+959),M$2:M$961)/$G$3,NA())</f>
        <v>-5.6121479076635041E-12</v>
      </c>
      <c r="S907" s="8">
        <f>IFERROR(SUMPRODUCT(INDEX($C$1:$C$9600,$L908):INDEX($C$1:$C$9600,$L908+959),N$2:N$961)/$G$5,NA())</f>
        <v>5.4376918948002376E-12</v>
      </c>
      <c r="T907" s="8">
        <f t="shared" si="329"/>
        <v>-1.7445601286326655E-13</v>
      </c>
      <c r="V907" s="8">
        <f t="shared" si="330"/>
        <v>1.8854166666666668E-2</v>
      </c>
      <c r="W907" s="8">
        <f t="shared" si="331"/>
        <v>0</v>
      </c>
      <c r="X907" s="8">
        <v>0</v>
      </c>
      <c r="Z907" s="8">
        <f t="shared" si="332"/>
        <v>1.8854166666666668E-2</v>
      </c>
      <c r="AA907" s="8">
        <f t="shared" si="333"/>
        <v>0</v>
      </c>
      <c r="AB907" s="8">
        <v>0</v>
      </c>
    </row>
    <row r="908" spans="1:28" s="8" customFormat="1" x14ac:dyDescent="0.2">
      <c r="A908" s="8">
        <f t="shared" si="323"/>
        <v>-1.0625000000000001E-3</v>
      </c>
      <c r="B908" s="8">
        <f t="shared" si="324"/>
        <v>0</v>
      </c>
      <c r="C908" s="8">
        <f t="shared" si="325"/>
        <v>0</v>
      </c>
      <c r="E908" s="8" t="b">
        <f t="shared" si="326"/>
        <v>0</v>
      </c>
      <c r="F908" s="8" t="b">
        <f t="shared" si="327"/>
        <v>0</v>
      </c>
      <c r="L908" s="8">
        <v>907</v>
      </c>
      <c r="M908" s="8" cm="1">
        <f t="array" ref="M908">INDEX(W$2:W$961,ROWS(W908:W$961))</f>
        <v>-2.6805079248951001E-3</v>
      </c>
      <c r="N908" s="8" cm="1">
        <f t="array" ref="N908">INDEX(AA$2:AA$961,ROWS(AA908:AA$961))</f>
        <v>-5.6207745212340004E-4</v>
      </c>
      <c r="Q908" s="8">
        <f t="shared" si="328"/>
        <v>8.9374999999999993E-3</v>
      </c>
      <c r="R908" s="8">
        <f>IFERROR(SUMPRODUCT(INDEX($B$1:$B$9600,$L909):INDEX($B$1:$B$9600,$L909+959),M$2:M$961)/$G$3,NA())</f>
        <v>-4.8448805936632272E-12</v>
      </c>
      <c r="S908" s="8">
        <f>IFERROR(SUMPRODUCT(INDEX($C$1:$C$9600,$L909):INDEX($C$1:$C$9600,$L909+959),N$2:N$961)/$G$5,NA())</f>
        <v>4.7404404611381616E-12</v>
      </c>
      <c r="T908" s="8">
        <f t="shared" si="329"/>
        <v>-1.0444013252506557E-13</v>
      </c>
      <c r="V908" s="8">
        <f t="shared" si="330"/>
        <v>1.8874999999999999E-2</v>
      </c>
      <c r="W908" s="8">
        <f t="shared" si="331"/>
        <v>0</v>
      </c>
      <c r="X908" s="8">
        <v>0</v>
      </c>
      <c r="Z908" s="8">
        <f t="shared" si="332"/>
        <v>1.8874999999999999E-2</v>
      </c>
      <c r="AA908" s="8">
        <f t="shared" si="333"/>
        <v>0</v>
      </c>
      <c r="AB908" s="8">
        <v>0</v>
      </c>
    </row>
    <row r="909" spans="1:28" s="8" customFormat="1" x14ac:dyDescent="0.2">
      <c r="A909" s="8">
        <f t="shared" si="323"/>
        <v>-1.0416666666666667E-3</v>
      </c>
      <c r="B909" s="8">
        <f t="shared" si="324"/>
        <v>0</v>
      </c>
      <c r="C909" s="8">
        <f t="shared" si="325"/>
        <v>0</v>
      </c>
      <c r="E909" s="8" t="b">
        <f t="shared" si="326"/>
        <v>0</v>
      </c>
      <c r="F909" s="8" t="b">
        <f t="shared" si="327"/>
        <v>0</v>
      </c>
      <c r="L909" s="8">
        <v>908</v>
      </c>
      <c r="M909" s="8" cm="1">
        <f t="array" ref="M909">INDEX(W$2:W$961,ROWS(W909:W$961))</f>
        <v>-2.2696990254636E-3</v>
      </c>
      <c r="N909" s="8" cm="1">
        <f t="array" ref="N909">INDEX(AA$2:AA$961,ROWS(AA909:AA$961))</f>
        <v>-1.0549018833701E-3</v>
      </c>
      <c r="Q909" s="8">
        <f t="shared" si="328"/>
        <v>8.9583333333333338E-3</v>
      </c>
      <c r="R909" s="8">
        <f>IFERROR(SUMPRODUCT(INDEX($B$1:$B$9600,$L910):INDEX($B$1:$B$9600,$L910+959),M$2:M$961)/$G$3,NA())</f>
        <v>-4.129481229551095E-12</v>
      </c>
      <c r="S909" s="8">
        <f>IFERROR(SUMPRODUCT(INDEX($C$1:$C$9600,$L910):INDEX($C$1:$C$9600,$L910+959),N$2:N$961)/$G$5,NA())</f>
        <v>4.0848583259443166E-12</v>
      </c>
      <c r="T909" s="8">
        <f t="shared" si="329"/>
        <v>-4.4622903606778408E-14</v>
      </c>
      <c r="V909" s="8">
        <f t="shared" si="330"/>
        <v>1.8895833333333334E-2</v>
      </c>
      <c r="W909" s="8">
        <f t="shared" si="331"/>
        <v>0</v>
      </c>
      <c r="X909" s="8">
        <v>0</v>
      </c>
      <c r="Z909" s="8">
        <f t="shared" si="332"/>
        <v>1.8895833333333334E-2</v>
      </c>
      <c r="AA909" s="8">
        <f t="shared" si="333"/>
        <v>0</v>
      </c>
      <c r="AB909" s="8">
        <v>0</v>
      </c>
    </row>
    <row r="910" spans="1:28" s="8" customFormat="1" x14ac:dyDescent="0.2">
      <c r="A910" s="8">
        <f t="shared" si="323"/>
        <v>-1.0208333333333332E-3</v>
      </c>
      <c r="B910" s="8">
        <f t="shared" si="324"/>
        <v>0</v>
      </c>
      <c r="C910" s="8">
        <f t="shared" si="325"/>
        <v>0</v>
      </c>
      <c r="E910" s="8" t="b">
        <f t="shared" si="326"/>
        <v>0</v>
      </c>
      <c r="F910" s="8" t="b">
        <f t="shared" si="327"/>
        <v>0</v>
      </c>
      <c r="L910" s="8">
        <v>909</v>
      </c>
      <c r="M910" s="8" cm="1">
        <f t="array" ref="M910">INDEX(W$2:W$961,ROWS(W910:W$961))</f>
        <v>-1.7607889924026001E-3</v>
      </c>
      <c r="N910" s="8" cm="1">
        <f t="array" ref="N910">INDEX(AA$2:AA$961,ROWS(AA910:AA$961))</f>
        <v>-1.5998373040454999E-3</v>
      </c>
      <c r="Q910" s="8">
        <f t="shared" si="328"/>
        <v>8.9791666666666665E-3</v>
      </c>
      <c r="R910" s="8">
        <f>IFERROR(SUMPRODUCT(INDEX($B$1:$B$9600,$L911):INDEX($B$1:$B$9600,$L911+959),M$2:M$961)/$G$3,NA())</f>
        <v>-3.4683348829021404E-12</v>
      </c>
      <c r="S910" s="8">
        <f>IFERROR(SUMPRODUCT(INDEX($C$1:$C$9600,$L911):INDEX($C$1:$C$9600,$L911+959),N$2:N$961)/$G$5,NA())</f>
        <v>3.4741152858476682E-12</v>
      </c>
      <c r="T910" s="8">
        <f t="shared" si="329"/>
        <v>5.7804029455277898E-15</v>
      </c>
      <c r="V910" s="8">
        <f t="shared" si="330"/>
        <v>1.8916666666666665E-2</v>
      </c>
      <c r="W910" s="8">
        <f t="shared" si="331"/>
        <v>0</v>
      </c>
      <c r="X910" s="8">
        <v>0</v>
      </c>
      <c r="Z910" s="8">
        <f t="shared" si="332"/>
        <v>1.8916666666666665E-2</v>
      </c>
      <c r="AA910" s="8">
        <f t="shared" si="333"/>
        <v>0</v>
      </c>
      <c r="AB910" s="8">
        <v>0</v>
      </c>
    </row>
    <row r="911" spans="1:28" s="8" customFormat="1" x14ac:dyDescent="0.2">
      <c r="A911" s="8">
        <f t="shared" si="323"/>
        <v>-1E-3</v>
      </c>
      <c r="B911" s="8">
        <f t="shared" si="324"/>
        <v>0</v>
      </c>
      <c r="C911" s="8">
        <f t="shared" si="325"/>
        <v>0</v>
      </c>
      <c r="E911" s="8" t="b">
        <f t="shared" si="326"/>
        <v>0</v>
      </c>
      <c r="F911" s="8" t="b">
        <f t="shared" si="327"/>
        <v>0</v>
      </c>
      <c r="L911" s="8">
        <v>910</v>
      </c>
      <c r="M911" s="8" cm="1">
        <f t="array" ref="M911">INDEX(W$2:W$961,ROWS(W911:W$961))</f>
        <v>-1.1463298980946E-3</v>
      </c>
      <c r="N911" s="8" cm="1">
        <f t="array" ref="N911">INDEX(AA$2:AA$961,ROWS(AA911:AA$961))</f>
        <v>-2.1942999442079001E-3</v>
      </c>
      <c r="Q911" s="8">
        <f t="shared" si="328"/>
        <v>8.9999999999999993E-3</v>
      </c>
      <c r="R911" s="8">
        <f>IFERROR(SUMPRODUCT(INDEX($B$1:$B$9600,$L912):INDEX($B$1:$B$9600,$L912+959),M$2:M$961)/$G$3,NA())</f>
        <v>-2.8626138039213566E-12</v>
      </c>
      <c r="S911" s="8">
        <f>IFERROR(SUMPRODUCT(INDEX($C$1:$C$9600,$L912):INDEX($C$1:$C$9600,$L912+959),N$2:N$961)/$G$5,NA())</f>
        <v>2.9101871444318185E-12</v>
      </c>
      <c r="T911" s="8">
        <f t="shared" si="329"/>
        <v>4.7573340510461918E-14</v>
      </c>
      <c r="V911" s="8">
        <f t="shared" si="330"/>
        <v>1.8937499999999999E-2</v>
      </c>
      <c r="W911" s="8">
        <f t="shared" si="331"/>
        <v>0</v>
      </c>
      <c r="X911" s="8">
        <v>0</v>
      </c>
      <c r="Z911" s="8">
        <f t="shared" si="332"/>
        <v>1.8937499999999999E-2</v>
      </c>
      <c r="AA911" s="8">
        <f t="shared" si="333"/>
        <v>0</v>
      </c>
      <c r="AB911" s="8">
        <v>0</v>
      </c>
    </row>
    <row r="912" spans="1:28" s="8" customFormat="1" x14ac:dyDescent="0.2">
      <c r="A912" s="8">
        <f t="shared" si="323"/>
        <v>-9.791666666666666E-4</v>
      </c>
      <c r="B912" s="8">
        <f t="shared" si="324"/>
        <v>0</v>
      </c>
      <c r="C912" s="8">
        <f t="shared" si="325"/>
        <v>0</v>
      </c>
      <c r="E912" s="8" t="b">
        <f t="shared" si="326"/>
        <v>0</v>
      </c>
      <c r="F912" s="8" t="b">
        <f t="shared" si="327"/>
        <v>0</v>
      </c>
      <c r="L912" s="8">
        <v>911</v>
      </c>
      <c r="M912" s="8" cm="1">
        <f t="array" ref="M912">INDEX(W$2:W$961,ROWS(W912:W$961))</f>
        <v>-4.1935350391070003E-4</v>
      </c>
      <c r="N912" s="8" cm="1">
        <f t="array" ref="N912">INDEX(AA$2:AA$961,ROWS(AA912:AA$961))</f>
        <v>-2.8342423000205E-3</v>
      </c>
      <c r="Q912" s="8">
        <f t="shared" si="328"/>
        <v>9.0208333333333338E-3</v>
      </c>
      <c r="R912" s="8">
        <f>IFERROR(SUMPRODUCT(INDEX($B$1:$B$9600,$L913):INDEX($B$1:$B$9600,$L913+959),M$2:M$961)/$G$3,NA())</f>
        <v>-2.3124574793638408E-12</v>
      </c>
      <c r="S912" s="8">
        <f>IFERROR(SUMPRODUCT(INDEX($C$1:$C$9600,$L913):INDEX($C$1:$C$9600,$L913+959),N$2:N$961)/$G$5,NA())</f>
        <v>2.3940151493570153E-12</v>
      </c>
      <c r="T912" s="8">
        <f t="shared" si="329"/>
        <v>8.1557669993174483E-14</v>
      </c>
      <c r="V912" s="8">
        <f t="shared" si="330"/>
        <v>1.8958333333333334E-2</v>
      </c>
      <c r="W912" s="8">
        <f t="shared" si="331"/>
        <v>0</v>
      </c>
      <c r="X912" s="8">
        <v>0</v>
      </c>
      <c r="Z912" s="8">
        <f t="shared" si="332"/>
        <v>1.8958333333333334E-2</v>
      </c>
      <c r="AA912" s="8">
        <f t="shared" si="333"/>
        <v>0</v>
      </c>
      <c r="AB912" s="8">
        <v>0</v>
      </c>
    </row>
    <row r="913" spans="1:28" s="8" customFormat="1" x14ac:dyDescent="0.2">
      <c r="A913" s="8">
        <f t="shared" si="323"/>
        <v>-9.5833333333333328E-4</v>
      </c>
      <c r="B913" s="8">
        <f t="shared" si="324"/>
        <v>0</v>
      </c>
      <c r="C913" s="8">
        <f t="shared" si="325"/>
        <v>0</v>
      </c>
      <c r="E913" s="8" t="b">
        <f t="shared" si="326"/>
        <v>0</v>
      </c>
      <c r="F913" s="8" t="b">
        <f t="shared" si="327"/>
        <v>0</v>
      </c>
      <c r="L913" s="8">
        <v>912</v>
      </c>
      <c r="M913" s="8" cm="1">
        <f t="array" ref="M913">INDEX(W$2:W$961,ROWS(W913:W$961))</f>
        <v>4.264538061222E-4</v>
      </c>
      <c r="N913" s="8" cm="1">
        <f t="array" ref="N913">INDEX(AA$2:AA$961,ROWS(AA913:AA$961))</f>
        <v>-3.5139857308808999E-3</v>
      </c>
      <c r="Q913" s="8">
        <f t="shared" si="328"/>
        <v>9.0416666666666666E-3</v>
      </c>
      <c r="R913" s="8">
        <f>IFERROR(SUMPRODUCT(INDEX($B$1:$B$9600,$L914):INDEX($B$1:$B$9600,$L914+959),M$2:M$961)/$G$3,NA())</f>
        <v>-1.8171390201619681E-12</v>
      </c>
      <c r="S913" s="8">
        <f>IFERROR(SUMPRODUCT(INDEX($C$1:$C$9600,$L914):INDEX($C$1:$C$9600,$L914+959),N$2:N$961)/$G$5,NA())</f>
        <v>1.9256580863292614E-12</v>
      </c>
      <c r="T913" s="8">
        <f t="shared" si="329"/>
        <v>1.0851906616729322E-13</v>
      </c>
      <c r="V913" s="8">
        <f t="shared" si="330"/>
        <v>1.8979166666666665E-2</v>
      </c>
      <c r="W913" s="8">
        <f t="shared" si="331"/>
        <v>0</v>
      </c>
      <c r="X913" s="8">
        <v>0</v>
      </c>
      <c r="Z913" s="8">
        <f t="shared" si="332"/>
        <v>1.8979166666666665E-2</v>
      </c>
      <c r="AA913" s="8">
        <f t="shared" si="333"/>
        <v>0</v>
      </c>
      <c r="AB913" s="8">
        <v>0</v>
      </c>
    </row>
    <row r="914" spans="1:28" s="8" customFormat="1" x14ac:dyDescent="0.2">
      <c r="A914" s="8">
        <f t="shared" si="323"/>
        <v>-9.3749999999999997E-4</v>
      </c>
      <c r="B914" s="8">
        <f t="shared" si="324"/>
        <v>0</v>
      </c>
      <c r="C914" s="8">
        <f t="shared" si="325"/>
        <v>0</v>
      </c>
      <c r="E914" s="8" t="b">
        <f t="shared" si="326"/>
        <v>0</v>
      </c>
      <c r="F914" s="8" t="b">
        <f t="shared" si="327"/>
        <v>0</v>
      </c>
      <c r="L914" s="8">
        <v>913</v>
      </c>
      <c r="M914" s="8" cm="1">
        <f t="array" ref="M914">INDEX(W$2:W$961,ROWS(W914:W$961))</f>
        <v>1.3965629029938E-3</v>
      </c>
      <c r="N914" s="8" cm="1">
        <f t="array" ref="N914">INDEX(AA$2:AA$961,ROWS(AA914:AA$961))</f>
        <v>-4.2260598084234002E-3</v>
      </c>
      <c r="Q914" s="8">
        <f t="shared" si="328"/>
        <v>9.0624999999999994E-3</v>
      </c>
      <c r="R914" s="8">
        <f>IFERROR(SUMPRODUCT(INDEX($B$1:$B$9600,$L915):INDEX($B$1:$B$9600,$L915+959),M$2:M$961)/$G$3,NA())</f>
        <v>-1.3752175803627394E-12</v>
      </c>
      <c r="S914" s="8">
        <f>IFERROR(SUMPRODUCT(INDEX($C$1:$C$9600,$L915):INDEX($C$1:$C$9600,$L915+959),N$2:N$961)/$G$5,NA())</f>
        <v>1.5044421249363641E-12</v>
      </c>
      <c r="T914" s="8">
        <f t="shared" si="329"/>
        <v>1.2922454457362463E-13</v>
      </c>
      <c r="V914" s="8">
        <f t="shared" si="330"/>
        <v>1.9E-2</v>
      </c>
      <c r="W914" s="8">
        <f t="shared" si="331"/>
        <v>0</v>
      </c>
      <c r="X914" s="8">
        <v>0</v>
      </c>
      <c r="Z914" s="8">
        <f t="shared" si="332"/>
        <v>1.9E-2</v>
      </c>
      <c r="AA914" s="8">
        <f t="shared" si="333"/>
        <v>0</v>
      </c>
      <c r="AB914" s="8">
        <v>0</v>
      </c>
    </row>
    <row r="915" spans="1:28" s="8" customFormat="1" x14ac:dyDescent="0.2">
      <c r="A915" s="8">
        <f t="shared" si="323"/>
        <v>-9.1666666666666665E-4</v>
      </c>
      <c r="B915" s="8">
        <f t="shared" si="324"/>
        <v>0</v>
      </c>
      <c r="C915" s="8">
        <f t="shared" si="325"/>
        <v>0</v>
      </c>
      <c r="E915" s="8" t="b">
        <f t="shared" si="326"/>
        <v>0</v>
      </c>
      <c r="F915" s="8" t="b">
        <f t="shared" si="327"/>
        <v>0</v>
      </c>
      <c r="L915" s="8">
        <v>914</v>
      </c>
      <c r="M915" s="8" cm="1">
        <f t="array" ref="M915">INDEX(W$2:W$961,ROWS(W915:W$961))</f>
        <v>2.4954023021488002E-3</v>
      </c>
      <c r="N915" s="8" cm="1">
        <f t="array" ref="N915">INDEX(AA$2:AA$961,ROWS(AA915:AA$961))</f>
        <v>-4.9610536496543997E-3</v>
      </c>
      <c r="Q915" s="8">
        <f t="shared" si="328"/>
        <v>9.0833333333333339E-3</v>
      </c>
      <c r="R915" s="8">
        <f>IFERROR(SUMPRODUCT(INDEX($B$1:$B$9600,$L916):INDEX($B$1:$B$9600,$L916+959),M$2:M$961)/$G$3,NA())</f>
        <v>-9.8467676323700838E-13</v>
      </c>
      <c r="S915" s="8">
        <f>IFERROR(SUMPRODUCT(INDEX($C$1:$C$9600,$L916):INDEX($C$1:$C$9600,$L916+959),N$2:N$961)/$G$5,NA())</f>
        <v>1.1290847341921051E-12</v>
      </c>
      <c r="T915" s="8">
        <f t="shared" si="329"/>
        <v>1.4440797095509673E-13</v>
      </c>
      <c r="V915" s="8">
        <f t="shared" si="330"/>
        <v>1.9020833333333334E-2</v>
      </c>
      <c r="W915" s="8">
        <f t="shared" si="331"/>
        <v>0</v>
      </c>
      <c r="X915" s="8">
        <v>0</v>
      </c>
      <c r="Z915" s="8">
        <f t="shared" si="332"/>
        <v>1.9020833333333334E-2</v>
      </c>
      <c r="AA915" s="8">
        <f t="shared" si="333"/>
        <v>0</v>
      </c>
      <c r="AB915" s="8">
        <v>0</v>
      </c>
    </row>
    <row r="916" spans="1:28" s="8" customFormat="1" x14ac:dyDescent="0.2">
      <c r="A916" s="8">
        <f t="shared" si="323"/>
        <v>-8.9583333333333333E-4</v>
      </c>
      <c r="B916" s="8">
        <f t="shared" si="324"/>
        <v>0</v>
      </c>
      <c r="C916" s="8">
        <f t="shared" si="325"/>
        <v>0</v>
      </c>
      <c r="E916" s="8" t="b">
        <f t="shared" si="326"/>
        <v>0</v>
      </c>
      <c r="F916" s="8" t="b">
        <f t="shared" si="327"/>
        <v>0</v>
      </c>
      <c r="L916" s="8">
        <v>915</v>
      </c>
      <c r="M916" s="8" cm="1">
        <f t="array" ref="M916">INDEX(W$2:W$961,ROWS(W916:W$961))</f>
        <v>3.7261492924129998E-3</v>
      </c>
      <c r="N916" s="8" cm="1">
        <f t="array" ref="N916">INDEX(AA$2:AA$961,ROWS(AA916:AA$961))</f>
        <v>-5.7074852811366001E-3</v>
      </c>
      <c r="Q916" s="8">
        <f t="shared" si="328"/>
        <v>9.1041666666666667E-3</v>
      </c>
      <c r="R916" s="8">
        <f>IFERROR(SUMPRODUCT(INDEX($B$1:$B$9600,$L917):INDEX($B$1:$B$9600,$L917+959),M$2:M$961)/$G$3,NA())</f>
        <v>-6.4304919623804378E-13</v>
      </c>
      <c r="S916" s="8">
        <f>IFERROR(SUMPRODUCT(INDEX($C$1:$C$9600,$L917):INDEX($C$1:$C$9600,$L917+959),N$2:N$961)/$G$5,NA())</f>
        <v>7.9781241458765088E-13</v>
      </c>
      <c r="T916" s="8">
        <f t="shared" si="329"/>
        <v>1.547632183496071E-13</v>
      </c>
      <c r="V916" s="8">
        <f t="shared" si="330"/>
        <v>1.9041666666666665E-2</v>
      </c>
      <c r="W916" s="8">
        <f t="shared" si="331"/>
        <v>0</v>
      </c>
      <c r="X916" s="8">
        <v>0</v>
      </c>
      <c r="Z916" s="8">
        <f t="shared" si="332"/>
        <v>1.9041666666666665E-2</v>
      </c>
      <c r="AA916" s="8">
        <f t="shared" si="333"/>
        <v>0</v>
      </c>
      <c r="AB916" s="8">
        <v>0</v>
      </c>
    </row>
    <row r="917" spans="1:28" s="8" customFormat="1" x14ac:dyDescent="0.2">
      <c r="A917" s="8">
        <f t="shared" si="323"/>
        <v>-8.7500000000000002E-4</v>
      </c>
      <c r="B917" s="8">
        <f t="shared" si="324"/>
        <v>0</v>
      </c>
      <c r="C917" s="8">
        <f t="shared" si="325"/>
        <v>0</v>
      </c>
      <c r="E917" s="8" t="b">
        <f t="shared" si="326"/>
        <v>0</v>
      </c>
      <c r="F917" s="8" t="b">
        <f t="shared" si="327"/>
        <v>0</v>
      </c>
      <c r="L917" s="8">
        <v>916</v>
      </c>
      <c r="M917" s="8" cm="1">
        <f t="array" ref="M917">INDEX(W$2:W$961,ROWS(W917:W$961))</f>
        <v>5.0905146024358E-3</v>
      </c>
      <c r="N917" s="8" cm="1">
        <f t="array" ref="N917">INDEX(AA$2:AA$961,ROWS(AA917:AA$961))</f>
        <v>-6.4516959064004004E-3</v>
      </c>
      <c r="Q917" s="8">
        <f t="shared" si="328"/>
        <v>9.1249999999999994E-3</v>
      </c>
      <c r="R917" s="8">
        <f>IFERROR(SUMPRODUCT(INDEX($B$1:$B$9600,$L918):INDEX($B$1:$B$9600,$L918+959),M$2:M$961)/$G$3,NA())</f>
        <v>-3.4752763553172447E-13</v>
      </c>
      <c r="S917" s="8">
        <f>IFERROR(SUMPRODUCT(INDEX($C$1:$C$9600,$L918):INDEX($C$1:$C$9600,$L918+959),N$2:N$961)/$G$5,NA())</f>
        <v>5.0847431586715866E-13</v>
      </c>
      <c r="T917" s="8">
        <f t="shared" si="329"/>
        <v>1.6094668033543419E-13</v>
      </c>
      <c r="V917" s="8">
        <f t="shared" si="330"/>
        <v>1.90625E-2</v>
      </c>
      <c r="W917" s="8">
        <f t="shared" si="331"/>
        <v>0</v>
      </c>
      <c r="X917" s="8">
        <v>0</v>
      </c>
      <c r="Z917" s="8">
        <f t="shared" si="332"/>
        <v>1.90625E-2</v>
      </c>
      <c r="AA917" s="8">
        <f t="shared" si="333"/>
        <v>0</v>
      </c>
      <c r="AB917" s="8">
        <v>0</v>
      </c>
    </row>
    <row r="918" spans="1:28" s="8" customFormat="1" x14ac:dyDescent="0.2">
      <c r="A918" s="8">
        <f t="shared" si="323"/>
        <v>-8.541666666666667E-4</v>
      </c>
      <c r="B918" s="8">
        <f t="shared" si="324"/>
        <v>0</v>
      </c>
      <c r="C918" s="8">
        <f t="shared" si="325"/>
        <v>0</v>
      </c>
      <c r="E918" s="8" t="b">
        <f t="shared" si="326"/>
        <v>0</v>
      </c>
      <c r="F918" s="8" t="b">
        <f t="shared" si="327"/>
        <v>0</v>
      </c>
      <c r="L918" s="8">
        <v>917</v>
      </c>
      <c r="M918" s="8" cm="1">
        <f t="array" ref="M918">INDEX(W$2:W$961,ROWS(W918:W$961))</f>
        <v>6.5885240105424004E-3</v>
      </c>
      <c r="N918" s="8" cm="1">
        <f t="array" ref="N918">INDEX(AA$2:AA$961,ROWS(AA918:AA$961))</f>
        <v>-7.1777767901929999E-3</v>
      </c>
      <c r="Q918" s="8">
        <f t="shared" si="328"/>
        <v>9.1458333333333339E-3</v>
      </c>
      <c r="R918" s="8">
        <f>IFERROR(SUMPRODUCT(INDEX($B$1:$B$9600,$L919):INDEX($B$1:$B$9600,$L919+959),M$2:M$961)/$G$3,NA())</f>
        <v>-9.5063106273546503E-14</v>
      </c>
      <c r="S918" s="8">
        <f>IFERROR(SUMPRODUCT(INDEX($C$1:$C$9600,$L919):INDEX($C$1:$C$9600,$L919+959),N$2:N$961)/$G$5,NA())</f>
        <v>2.5863015354990539E-13</v>
      </c>
      <c r="T918" s="8">
        <f t="shared" si="329"/>
        <v>1.6356704727635889E-13</v>
      </c>
      <c r="V918" s="8">
        <f t="shared" si="330"/>
        <v>1.9083333333333334E-2</v>
      </c>
      <c r="W918" s="8">
        <f t="shared" si="331"/>
        <v>0</v>
      </c>
      <c r="X918" s="8">
        <v>0</v>
      </c>
      <c r="Z918" s="8">
        <f t="shared" si="332"/>
        <v>1.9083333333333334E-2</v>
      </c>
      <c r="AA918" s="8">
        <f t="shared" si="333"/>
        <v>0</v>
      </c>
      <c r="AB918" s="8">
        <v>0</v>
      </c>
    </row>
    <row r="919" spans="1:28" s="8" customFormat="1" x14ac:dyDescent="0.2">
      <c r="A919" s="8">
        <f t="shared" si="323"/>
        <v>-8.3333333333333339E-4</v>
      </c>
      <c r="B919" s="8">
        <f t="shared" si="324"/>
        <v>0</v>
      </c>
      <c r="C919" s="8">
        <f t="shared" si="325"/>
        <v>0</v>
      </c>
      <c r="E919" s="8" t="b">
        <f t="shared" si="326"/>
        <v>0</v>
      </c>
      <c r="F919" s="8" t="b">
        <f t="shared" si="327"/>
        <v>0</v>
      </c>
      <c r="L919" s="8">
        <v>918</v>
      </c>
      <c r="M919" s="8" cm="1">
        <f t="array" ref="M919">INDEX(W$2:W$961,ROWS(W919:W$961))</f>
        <v>8.218300941833E-3</v>
      </c>
      <c r="N919" s="8" cm="1">
        <f t="array" ref="N919">INDEX(AA$2:AA$961,ROWS(AA919:AA$961))</f>
        <v>-7.8675373260322992E-3</v>
      </c>
      <c r="Q919" s="8">
        <f t="shared" si="328"/>
        <v>9.1666666666666667E-3</v>
      </c>
      <c r="R919" s="8">
        <f>IFERROR(SUMPRODUCT(INDEX($B$1:$B$9600,$L920):INDEX($B$1:$B$9600,$L920+959),M$2:M$961)/$G$3,NA())</f>
        <v>1.1754929119060916E-13</v>
      </c>
      <c r="S919" s="8">
        <f>IFERROR(SUMPRODUCT(INDEX($C$1:$C$9600,$L920):INDEX($C$1:$C$9600,$L920+959),N$2:N$961)/$G$5,NA())</f>
        <v>4.5634698128901724E-14</v>
      </c>
      <c r="T919" s="8">
        <f t="shared" si="329"/>
        <v>1.6318398931951088E-13</v>
      </c>
      <c r="V919" s="8">
        <f t="shared" si="330"/>
        <v>1.9104166666666665E-2</v>
      </c>
      <c r="W919" s="8">
        <f t="shared" si="331"/>
        <v>0</v>
      </c>
      <c r="X919" s="8">
        <v>0</v>
      </c>
      <c r="Z919" s="8">
        <f t="shared" si="332"/>
        <v>1.9104166666666665E-2</v>
      </c>
      <c r="AA919" s="8">
        <f t="shared" si="333"/>
        <v>0</v>
      </c>
      <c r="AB919" s="8">
        <v>0</v>
      </c>
    </row>
    <row r="920" spans="1:28" s="8" customFormat="1" x14ac:dyDescent="0.2">
      <c r="A920" s="8">
        <f t="shared" si="323"/>
        <v>-8.1249999999999996E-4</v>
      </c>
      <c r="B920" s="8">
        <f t="shared" si="324"/>
        <v>0</v>
      </c>
      <c r="C920" s="8">
        <f t="shared" si="325"/>
        <v>0</v>
      </c>
      <c r="E920" s="8" t="b">
        <f t="shared" si="326"/>
        <v>0</v>
      </c>
      <c r="F920" s="8" t="b">
        <f t="shared" si="327"/>
        <v>0</v>
      </c>
      <c r="L920" s="8">
        <v>919</v>
      </c>
      <c r="M920" s="8" cm="1">
        <f t="array" ref="M920">INDEX(W$2:W$961,ROWS(W920:W$961))</f>
        <v>9.9758547546402992E-3</v>
      </c>
      <c r="N920" s="8" cm="1">
        <f t="array" ref="N920">INDEX(AA$2:AA$961,ROWS(AA920:AA$961))</f>
        <v>-8.5005236652040995E-3</v>
      </c>
      <c r="Q920" s="8">
        <f t="shared" si="328"/>
        <v>9.1874999999999995E-3</v>
      </c>
      <c r="R920" s="8">
        <f>IFERROR(SUMPRODUCT(INDEX($B$1:$B$9600,$L921):INDEX($B$1:$B$9600,$L921+959),M$2:M$961)/$G$3,NA())</f>
        <v>2.9359621338487451E-13</v>
      </c>
      <c r="S920" s="8">
        <f>IFERROR(SUMPRODUCT(INDEX($C$1:$C$9600,$L921):INDEX($C$1:$C$9600,$L921+959),N$2:N$961)/$G$5,NA())</f>
        <v>-1.3328246311997999E-13</v>
      </c>
      <c r="T920" s="8">
        <f t="shared" si="329"/>
        <v>1.6031375026489451E-13</v>
      </c>
      <c r="V920" s="8">
        <f t="shared" si="330"/>
        <v>1.9125E-2</v>
      </c>
      <c r="W920" s="8">
        <f t="shared" si="331"/>
        <v>0</v>
      </c>
      <c r="X920" s="8">
        <v>0</v>
      </c>
      <c r="Z920" s="8">
        <f t="shared" si="332"/>
        <v>1.9125E-2</v>
      </c>
      <c r="AA920" s="8">
        <f t="shared" si="333"/>
        <v>0</v>
      </c>
      <c r="AB920" s="8">
        <v>0</v>
      </c>
    </row>
    <row r="921" spans="1:28" s="8" customFormat="1" x14ac:dyDescent="0.2">
      <c r="A921" s="8">
        <f t="shared" si="323"/>
        <v>-7.9166666666666665E-4</v>
      </c>
      <c r="B921" s="8">
        <f t="shared" si="324"/>
        <v>0</v>
      </c>
      <c r="C921" s="8">
        <f t="shared" si="325"/>
        <v>0</v>
      </c>
      <c r="E921" s="8" t="b">
        <f t="shared" si="326"/>
        <v>0</v>
      </c>
      <c r="F921" s="8" t="b">
        <f t="shared" si="327"/>
        <v>0</v>
      </c>
      <c r="L921" s="8">
        <v>920</v>
      </c>
      <c r="M921" s="8" cm="1">
        <f t="array" ref="M921">INDEX(W$2:W$961,ROWS(W921:W$961))</f>
        <v>1.1854880084772401E-2</v>
      </c>
      <c r="N921" s="8" cm="1">
        <f t="array" ref="N921">INDEX(AA$2:AA$961,ROWS(AA921:AA$961))</f>
        <v>-9.0540980548140006E-3</v>
      </c>
      <c r="Q921" s="8">
        <f t="shared" si="328"/>
        <v>9.208333333333334E-3</v>
      </c>
      <c r="R921" s="8">
        <f>IFERROR(SUMPRODUCT(INDEX($B$1:$B$9600,$L922):INDEX($B$1:$B$9600,$L922+959),M$2:M$961)/$G$3,NA())</f>
        <v>4.3638276680464895E-13</v>
      </c>
      <c r="S921" s="8">
        <f>IFERROR(SUMPRODUCT(INDEX($C$1:$C$9600,$L922):INDEX($C$1:$C$9600,$L922+959),N$2:N$961)/$G$5,NA())</f>
        <v>-2.8096114603164509E-13</v>
      </c>
      <c r="T921" s="8">
        <f t="shared" si="329"/>
        <v>1.5542162077300386E-13</v>
      </c>
      <c r="V921" s="8">
        <f t="shared" si="330"/>
        <v>1.9145833333333334E-2</v>
      </c>
      <c r="W921" s="8">
        <f t="shared" si="331"/>
        <v>0</v>
      </c>
      <c r="X921" s="8">
        <v>0</v>
      </c>
      <c r="Z921" s="8">
        <f t="shared" si="332"/>
        <v>1.9145833333333334E-2</v>
      </c>
      <c r="AA921" s="8">
        <f t="shared" si="333"/>
        <v>0</v>
      </c>
      <c r="AB921" s="8">
        <v>0</v>
      </c>
    </row>
    <row r="922" spans="1:28" s="8" customFormat="1" x14ac:dyDescent="0.2">
      <c r="A922" s="8">
        <f t="shared" si="323"/>
        <v>-7.7083333333333333E-4</v>
      </c>
      <c r="B922" s="8">
        <f t="shared" si="324"/>
        <v>0</v>
      </c>
      <c r="C922" s="8">
        <f t="shared" si="325"/>
        <v>0</v>
      </c>
      <c r="E922" s="8" t="b">
        <f t="shared" si="326"/>
        <v>0</v>
      </c>
      <c r="F922" s="8" t="b">
        <f t="shared" si="327"/>
        <v>0</v>
      </c>
      <c r="L922" s="8">
        <v>921</v>
      </c>
      <c r="M922" s="8" cm="1">
        <f t="array" ref="M922">INDEX(W$2:W$961,ROWS(W922:W$961))</f>
        <v>1.38465732752885E-2</v>
      </c>
      <c r="N922" s="8" cm="1">
        <f t="array" ref="N922">INDEX(AA$2:AA$961,ROWS(AA922:AA$961))</f>
        <v>-9.5035897384797008E-3</v>
      </c>
      <c r="Q922" s="8">
        <f t="shared" si="328"/>
        <v>9.2291666666666668E-3</v>
      </c>
      <c r="R922" s="8">
        <f>IFERROR(SUMPRODUCT(INDEX($B$1:$B$9600,$L923):INDEX($B$1:$B$9600,$L923+959),M$2:M$961)/$G$3,NA())</f>
        <v>5.4917925166028928E-13</v>
      </c>
      <c r="S922" s="8">
        <f>IFERROR(SUMPRODUCT(INDEX($C$1:$C$9600,$L923):INDEX($C$1:$C$9600,$L923+959),N$2:N$961)/$G$5,NA())</f>
        <v>-4.0025472730267189E-13</v>
      </c>
      <c r="T922" s="8">
        <f t="shared" si="329"/>
        <v>1.4892452435761739E-13</v>
      </c>
      <c r="V922" s="8">
        <f t="shared" si="330"/>
        <v>1.9166666666666665E-2</v>
      </c>
      <c r="W922" s="8">
        <f t="shared" si="331"/>
        <v>0</v>
      </c>
      <c r="X922" s="8">
        <v>0</v>
      </c>
      <c r="Z922" s="8">
        <f t="shared" si="332"/>
        <v>1.9166666666666665E-2</v>
      </c>
      <c r="AA922" s="8">
        <f t="shared" si="333"/>
        <v>0</v>
      </c>
      <c r="AB922" s="8">
        <v>0</v>
      </c>
    </row>
    <row r="923" spans="1:28" s="8" customFormat="1" x14ac:dyDescent="0.2">
      <c r="A923" s="8">
        <f t="shared" si="323"/>
        <v>-7.5000000000000002E-4</v>
      </c>
      <c r="B923" s="8">
        <f t="shared" si="324"/>
        <v>0</v>
      </c>
      <c r="C923" s="8">
        <f t="shared" si="325"/>
        <v>0</v>
      </c>
      <c r="E923" s="8" t="b">
        <f t="shared" si="326"/>
        <v>0</v>
      </c>
      <c r="F923" s="8" t="b">
        <f t="shared" si="327"/>
        <v>0</v>
      </c>
      <c r="L923" s="8">
        <v>922</v>
      </c>
      <c r="M923" s="8" cm="1">
        <f t="array" ref="M923">INDEX(W$2:W$961,ROWS(W923:W$961))</f>
        <v>1.59394725538466E-2</v>
      </c>
      <c r="N923" s="8" cm="1">
        <f t="array" ref="N923">INDEX(AA$2:AA$961,ROWS(AA923:AA$961))</f>
        <v>-9.8225288524001995E-3</v>
      </c>
      <c r="Q923" s="8">
        <f t="shared" si="328"/>
        <v>9.2499999999999995E-3</v>
      </c>
      <c r="R923" s="8">
        <f>IFERROR(SUMPRODUCT(INDEX($B$1:$B$9600,$L924):INDEX($B$1:$B$9600,$L924+959),M$2:M$961)/$G$3,NA())</f>
        <v>6.3517713277633532E-13</v>
      </c>
      <c r="S923" s="8">
        <f>IFERROR(SUMPRODUCT(INDEX($C$1:$C$9600,$L924):INDEX($C$1:$C$9600,$L924+959),N$2:N$961)/$G$5,NA())</f>
        <v>-4.9397908402435525E-13</v>
      </c>
      <c r="T923" s="8">
        <f t="shared" si="329"/>
        <v>1.4119804875198007E-13</v>
      </c>
      <c r="V923" s="8">
        <f t="shared" si="330"/>
        <v>1.91875E-2</v>
      </c>
      <c r="W923" s="8">
        <f t="shared" si="331"/>
        <v>0</v>
      </c>
      <c r="X923" s="8">
        <v>0</v>
      </c>
      <c r="Z923" s="8">
        <f t="shared" si="332"/>
        <v>1.91875E-2</v>
      </c>
      <c r="AA923" s="8">
        <f t="shared" si="333"/>
        <v>0</v>
      </c>
      <c r="AB923" s="8">
        <v>0</v>
      </c>
    </row>
    <row r="924" spans="1:28" s="8" customFormat="1" x14ac:dyDescent="0.2">
      <c r="A924" s="8">
        <f t="shared" si="323"/>
        <v>-7.291666666666667E-4</v>
      </c>
      <c r="B924" s="8">
        <f t="shared" si="324"/>
        <v>0</v>
      </c>
      <c r="C924" s="8">
        <f t="shared" si="325"/>
        <v>0</v>
      </c>
      <c r="E924" s="8" t="b">
        <f t="shared" si="326"/>
        <v>0</v>
      </c>
      <c r="F924" s="8" t="b">
        <f t="shared" si="327"/>
        <v>0</v>
      </c>
      <c r="L924" s="8">
        <v>923</v>
      </c>
      <c r="M924" s="8" cm="1">
        <f t="array" ref="M924">INDEX(W$2:W$961,ROWS(W924:W$961))</f>
        <v>1.81193292077096E-2</v>
      </c>
      <c r="N924" s="8" cm="1">
        <f t="array" ref="N924">INDEX(AA$2:AA$961,ROWS(AA924:AA$961))</f>
        <v>-9.9829751906723007E-3</v>
      </c>
      <c r="Q924" s="8">
        <f t="shared" si="328"/>
        <v>9.2708333333333341E-3</v>
      </c>
      <c r="R924" s="8">
        <f>IFERROR(SUMPRODUCT(INDEX($B$1:$B$9600,$L925):INDEX($B$1:$B$9600,$L925+959),M$2:M$961)/$G$3,NA())</f>
        <v>6.9745339720014293E-13</v>
      </c>
      <c r="S924" s="8">
        <f>IFERROR(SUMPRODUCT(INDEX($C$1:$C$9600,$L925):INDEX($C$1:$C$9600,$L925+959),N$2:N$961)/$G$5,NA())</f>
        <v>-5.6488298087325247E-13</v>
      </c>
      <c r="T924" s="8">
        <f t="shared" si="329"/>
        <v>1.3257041632689046E-13</v>
      </c>
      <c r="V924" s="8">
        <f t="shared" si="330"/>
        <v>1.9208333333333334E-2</v>
      </c>
      <c r="W924" s="8">
        <f t="shared" si="331"/>
        <v>0</v>
      </c>
      <c r="X924" s="8">
        <v>0</v>
      </c>
      <c r="Z924" s="8">
        <f t="shared" si="332"/>
        <v>1.9208333333333334E-2</v>
      </c>
      <c r="AA924" s="8">
        <f t="shared" si="333"/>
        <v>0</v>
      </c>
      <c r="AB924" s="8">
        <v>0</v>
      </c>
    </row>
    <row r="925" spans="1:28" s="8" customFormat="1" x14ac:dyDescent="0.2">
      <c r="A925" s="8">
        <f t="shared" si="323"/>
        <v>-7.0833333333333338E-4</v>
      </c>
      <c r="B925" s="8">
        <f t="shared" si="324"/>
        <v>0</v>
      </c>
      <c r="C925" s="8">
        <f t="shared" si="325"/>
        <v>0</v>
      </c>
      <c r="E925" s="8" t="b">
        <f t="shared" si="326"/>
        <v>0</v>
      </c>
      <c r="F925" s="8" t="b">
        <f t="shared" si="327"/>
        <v>0</v>
      </c>
      <c r="L925" s="8">
        <v>924</v>
      </c>
      <c r="M925" s="8" cm="1">
        <f t="array" ref="M925">INDEX(W$2:W$961,ROWS(W925:W$961))</f>
        <v>2.03690175237323E-2</v>
      </c>
      <c r="N925" s="8" cm="1">
        <f t="array" ref="N925">INDEX(AA$2:AA$961,ROWS(AA925:AA$961))</f>
        <v>-9.9559539772371003E-3</v>
      </c>
      <c r="Q925" s="8">
        <f t="shared" si="328"/>
        <v>9.2916666666666668E-3</v>
      </c>
      <c r="R925" s="8">
        <f>IFERROR(SUMPRODUCT(INDEX($B$1:$B$9600,$L926):INDEX($B$1:$B$9600,$L926+959),M$2:M$961)/$G$3,NA())</f>
        <v>7.3894247025800922E-13</v>
      </c>
      <c r="S925" s="8">
        <f>IFERROR(SUMPRODUCT(INDEX($C$1:$C$9600,$L926):INDEX($C$1:$C$9600,$L926+959),N$2:N$961)/$G$5,NA())</f>
        <v>-6.1561478270255084E-13</v>
      </c>
      <c r="T925" s="8">
        <f t="shared" si="329"/>
        <v>1.2332768755545838E-13</v>
      </c>
      <c r="V925" s="8">
        <f t="shared" si="330"/>
        <v>1.9229166666666665E-2</v>
      </c>
      <c r="W925" s="8">
        <f t="shared" si="331"/>
        <v>0</v>
      </c>
      <c r="X925" s="8">
        <v>0</v>
      </c>
      <c r="Z925" s="8">
        <f t="shared" si="332"/>
        <v>1.9229166666666665E-2</v>
      </c>
      <c r="AA925" s="8">
        <f t="shared" si="333"/>
        <v>0</v>
      </c>
      <c r="AB925" s="8">
        <v>0</v>
      </c>
    </row>
    <row r="926" spans="1:28" s="8" customFormat="1" x14ac:dyDescent="0.2">
      <c r="A926" s="8">
        <f t="shared" si="323"/>
        <v>-6.8749999999999996E-4</v>
      </c>
      <c r="B926" s="8">
        <f t="shared" si="324"/>
        <v>0</v>
      </c>
      <c r="C926" s="8">
        <f t="shared" si="325"/>
        <v>0</v>
      </c>
      <c r="E926" s="8" t="b">
        <f t="shared" si="326"/>
        <v>0</v>
      </c>
      <c r="F926" s="8" t="b">
        <f t="shared" si="327"/>
        <v>0</v>
      </c>
      <c r="L926" s="8">
        <v>925</v>
      </c>
      <c r="M926" s="8" cm="1">
        <f t="array" ref="M926">INDEX(W$2:W$961,ROWS(W926:W$961))</f>
        <v>2.2668491679015801E-2</v>
      </c>
      <c r="N926" s="8" cm="1">
        <f t="array" ref="N926">INDEX(AA$2:AA$961,ROWS(AA926:AA$961))</f>
        <v>-9.7120107919534994E-3</v>
      </c>
      <c r="Q926" s="8">
        <f t="shared" si="328"/>
        <v>9.3124999999999996E-3</v>
      </c>
      <c r="R926" s="8">
        <f>IFERROR(SUMPRODUCT(INDEX($B$1:$B$9600,$L927):INDEX($B$1:$B$9600,$L927+959),M$2:M$961)/$G$3,NA())</f>
        <v>7.6241489091154566E-13</v>
      </c>
      <c r="S926" s="8">
        <f>IFERROR(SUMPRODUCT(INDEX($C$1:$C$9600,$L927):INDEX($C$1:$C$9600,$L927+959),N$2:N$961)/$G$5,NA())</f>
        <v>-6.4869390651498221E-13</v>
      </c>
      <c r="T926" s="8">
        <f t="shared" si="329"/>
        <v>1.1372098439656345E-13</v>
      </c>
      <c r="V926" s="8">
        <f t="shared" si="330"/>
        <v>1.925E-2</v>
      </c>
      <c r="W926" s="8">
        <f t="shared" si="331"/>
        <v>0</v>
      </c>
      <c r="X926" s="8">
        <v>0</v>
      </c>
      <c r="Z926" s="8">
        <f t="shared" si="332"/>
        <v>1.925E-2</v>
      </c>
      <c r="AA926" s="8">
        <f t="shared" si="333"/>
        <v>0</v>
      </c>
      <c r="AB926" s="8">
        <v>0</v>
      </c>
    </row>
    <row r="927" spans="1:28" s="8" customFormat="1" x14ac:dyDescent="0.2">
      <c r="A927" s="8">
        <f t="shared" si="323"/>
        <v>-6.6666666666666664E-4</v>
      </c>
      <c r="B927" s="8">
        <f t="shared" si="324"/>
        <v>0</v>
      </c>
      <c r="C927" s="8">
        <f t="shared" si="325"/>
        <v>0</v>
      </c>
      <c r="E927" s="8" t="b">
        <f t="shared" si="326"/>
        <v>0</v>
      </c>
      <c r="F927" s="8" t="b">
        <f t="shared" si="327"/>
        <v>0</v>
      </c>
      <c r="L927" s="8">
        <v>926</v>
      </c>
      <c r="M927" s="8" cm="1">
        <f t="array" ref="M927">INDEX(W$2:W$961,ROWS(W927:W$961))</f>
        <v>2.49947980558211E-2</v>
      </c>
      <c r="N927" s="8" cm="1">
        <f t="array" ref="N927">INDEX(AA$2:AA$961,ROWS(AA927:AA$961))</f>
        <v>-9.2218975324192994E-3</v>
      </c>
      <c r="Q927" s="8">
        <f t="shared" si="328"/>
        <v>9.3333333333333341E-3</v>
      </c>
      <c r="R927" s="8">
        <f>IFERROR(SUMPRODUCT(INDEX($B$1:$B$9600,$L928):INDEX($B$1:$B$9600,$L928+959),M$2:M$961)/$G$3,NA())</f>
        <v>7.7046196677936261E-13</v>
      </c>
      <c r="S927" s="8">
        <f>IFERROR(SUMPRODUCT(INDEX($C$1:$C$9600,$L928):INDEX($C$1:$C$9600,$L928+959),N$2:N$961)/$G$5,NA())</f>
        <v>-6.6650081786273601E-13</v>
      </c>
      <c r="T927" s="8">
        <f t="shared" si="329"/>
        <v>1.039611489166266E-13</v>
      </c>
      <c r="V927" s="8">
        <f t="shared" si="330"/>
        <v>1.9270833333333334E-2</v>
      </c>
      <c r="W927" s="8">
        <f t="shared" si="331"/>
        <v>0</v>
      </c>
      <c r="X927" s="8">
        <v>0</v>
      </c>
      <c r="Z927" s="8">
        <f t="shared" si="332"/>
        <v>1.9270833333333334E-2</v>
      </c>
      <c r="AA927" s="8">
        <f t="shared" si="333"/>
        <v>0</v>
      </c>
      <c r="AB927" s="8">
        <v>0</v>
      </c>
    </row>
    <row r="928" spans="1:28" s="8" customFormat="1" x14ac:dyDescent="0.2">
      <c r="A928" s="8">
        <f t="shared" si="323"/>
        <v>-6.4583333333333333E-4</v>
      </c>
      <c r="B928" s="8">
        <f t="shared" si="324"/>
        <v>0</v>
      </c>
      <c r="C928" s="8">
        <f t="shared" si="325"/>
        <v>0</v>
      </c>
      <c r="E928" s="8" t="b">
        <f t="shared" si="326"/>
        <v>0</v>
      </c>
      <c r="F928" s="8" t="b">
        <f t="shared" si="327"/>
        <v>0</v>
      </c>
      <c r="L928" s="8">
        <v>927</v>
      </c>
      <c r="M928" s="8" cm="1">
        <f t="array" ref="M928">INDEX(W$2:W$961,ROWS(W928:W$961))</f>
        <v>2.73221515766289E-2</v>
      </c>
      <c r="N928" s="8" cm="1">
        <f t="array" ref="N928">INDEX(AA$2:AA$961,ROWS(AA928:AA$961))</f>
        <v>-8.4574006920753002E-3</v>
      </c>
      <c r="Q928" s="8">
        <f t="shared" si="328"/>
        <v>9.3541666666666669E-3</v>
      </c>
      <c r="R928" s="8">
        <f>IFERROR(SUMPRODUCT(INDEX($B$1:$B$9600,$L929):INDEX($B$1:$B$9600,$L929+959),M$2:M$961)/$G$3,NA())</f>
        <v>7.6548565774599645E-13</v>
      </c>
      <c r="S928" s="8">
        <f>IFERROR(SUMPRODUCT(INDEX($C$1:$C$9600,$L929):INDEX($C$1:$C$9600,$L929+959),N$2:N$961)/$G$5,NA())</f>
        <v>-6.71260043903697E-13</v>
      </c>
      <c r="T928" s="8">
        <f t="shared" si="329"/>
        <v>9.4225613842299448E-14</v>
      </c>
      <c r="V928" s="8">
        <f t="shared" si="330"/>
        <v>1.9291666666666665E-2</v>
      </c>
      <c r="W928" s="8">
        <f t="shared" si="331"/>
        <v>0</v>
      </c>
      <c r="X928" s="8">
        <v>0</v>
      </c>
      <c r="Z928" s="8">
        <f t="shared" si="332"/>
        <v>1.9291666666666665E-2</v>
      </c>
      <c r="AA928" s="8">
        <f t="shared" si="333"/>
        <v>0</v>
      </c>
      <c r="AB928" s="8">
        <v>0</v>
      </c>
    </row>
    <row r="929" spans="1:28" s="8" customFormat="1" x14ac:dyDescent="0.2">
      <c r="A929" s="8">
        <f t="shared" si="323"/>
        <v>-6.2500000000000001E-4</v>
      </c>
      <c r="B929" s="8">
        <f t="shared" si="324"/>
        <v>0</v>
      </c>
      <c r="C929" s="8">
        <f t="shared" si="325"/>
        <v>0</v>
      </c>
      <c r="E929" s="8" t="b">
        <f t="shared" si="326"/>
        <v>0</v>
      </c>
      <c r="F929" s="8" t="b">
        <f t="shared" si="327"/>
        <v>0</v>
      </c>
      <c r="L929" s="8">
        <v>928</v>
      </c>
      <c r="M929" s="8" cm="1">
        <f t="array" ref="M929">INDEX(W$2:W$961,ROWS(W929:W$961))</f>
        <v>2.9622084573315999E-2</v>
      </c>
      <c r="N929" s="8" cm="1">
        <f t="array" ref="N929">INDEX(AA$2:AA$961,ROWS(AA929:AA$961))</f>
        <v>-7.3923222121389E-3</v>
      </c>
      <c r="Q929" s="8">
        <f t="shared" si="328"/>
        <v>9.3749999999999997E-3</v>
      </c>
      <c r="R929" s="8">
        <f>IFERROR(SUMPRODUCT(INDEX($B$1:$B$9600,$L930):INDEX($B$1:$B$9600,$L930+959),M$2:M$961)/$G$3,NA())</f>
        <v>7.4969299507564167E-13</v>
      </c>
      <c r="S929" s="8">
        <f>IFERROR(SUMPRODUCT(INDEX($C$1:$C$9600,$L930):INDEX($C$1:$C$9600,$L930+959),N$2:N$961)/$G$5,NA())</f>
        <v>-6.6502806037490236E-13</v>
      </c>
      <c r="T929" s="8">
        <f t="shared" si="329"/>
        <v>8.4664934700739308E-14</v>
      </c>
      <c r="V929" s="8">
        <f t="shared" si="330"/>
        <v>1.93125E-2</v>
      </c>
      <c r="W929" s="8">
        <f t="shared" si="331"/>
        <v>0</v>
      </c>
      <c r="X929" s="8">
        <v>0</v>
      </c>
      <c r="Z929" s="8">
        <f t="shared" si="332"/>
        <v>1.93125E-2</v>
      </c>
      <c r="AA929" s="8">
        <f t="shared" si="333"/>
        <v>0</v>
      </c>
      <c r="AB929" s="8">
        <v>0</v>
      </c>
    </row>
    <row r="930" spans="1:28" s="8" customFormat="1" x14ac:dyDescent="0.2">
      <c r="A930" s="8">
        <f t="shared" si="323"/>
        <v>-6.041666666666667E-4</v>
      </c>
      <c r="B930" s="8">
        <f t="shared" si="324"/>
        <v>0</v>
      </c>
      <c r="C930" s="8">
        <f t="shared" si="325"/>
        <v>0</v>
      </c>
      <c r="E930" s="8" t="b">
        <f t="shared" si="326"/>
        <v>0</v>
      </c>
      <c r="F930" s="8" t="b">
        <f t="shared" si="327"/>
        <v>0</v>
      </c>
      <c r="L930" s="8">
        <v>929</v>
      </c>
      <c r="M930" s="8" cm="1">
        <f t="array" ref="M930">INDEX(W$2:W$961,ROWS(W930:W$961))</f>
        <v>3.1863676376424302E-2</v>
      </c>
      <c r="N930" s="8" cm="1">
        <f t="array" ref="N930">INDEX(AA$2:AA$961,ROWS(AA930:AA$961))</f>
        <v>-6.0036216859576004E-3</v>
      </c>
      <c r="Q930" s="8">
        <f t="shared" si="328"/>
        <v>9.3958333333333342E-3</v>
      </c>
      <c r="R930" s="8">
        <f>IFERROR(SUMPRODUCT(INDEX($B$1:$B$9600,$L931):INDEX($B$1:$B$9600,$L931+959),M$2:M$961)/$G$3,NA())</f>
        <v>7.2509438145851918E-13</v>
      </c>
      <c r="S930" s="8">
        <f>IFERROR(SUMPRODUCT(INDEX($C$1:$C$9600,$L931):INDEX($C$1:$C$9600,$L931+959),N$2:N$961)/$G$5,NA())</f>
        <v>-6.4969674686578155E-13</v>
      </c>
      <c r="T930" s="8">
        <f t="shared" si="329"/>
        <v>7.5397634592737635E-14</v>
      </c>
      <c r="V930" s="8">
        <f t="shared" si="330"/>
        <v>1.9333333333333334E-2</v>
      </c>
      <c r="W930" s="8">
        <f t="shared" si="331"/>
        <v>0</v>
      </c>
      <c r="X930" s="8">
        <v>0</v>
      </c>
      <c r="Z930" s="8">
        <f t="shared" si="332"/>
        <v>1.9333333333333334E-2</v>
      </c>
      <c r="AA930" s="8">
        <f t="shared" si="333"/>
        <v>0</v>
      </c>
      <c r="AB930" s="8">
        <v>0</v>
      </c>
    </row>
    <row r="931" spans="1:28" s="8" customFormat="1" x14ac:dyDescent="0.2">
      <c r="A931" s="8">
        <f t="shared" si="323"/>
        <v>-5.8333333333333338E-4</v>
      </c>
      <c r="B931" s="8">
        <f t="shared" si="324"/>
        <v>0</v>
      </c>
      <c r="C931" s="8">
        <f t="shared" si="325"/>
        <v>0</v>
      </c>
      <c r="E931" s="8" t="b">
        <f t="shared" si="326"/>
        <v>0</v>
      </c>
      <c r="F931" s="8" t="b">
        <f t="shared" si="327"/>
        <v>0</v>
      </c>
      <c r="L931" s="8">
        <v>930</v>
      </c>
      <c r="M931" s="8" cm="1">
        <f t="array" ref="M931">INDEX(W$2:W$961,ROWS(W931:W$961))</f>
        <v>3.4013871191585401E-2</v>
      </c>
      <c r="N931" s="8" cm="1">
        <f t="array" ref="N931">INDEX(AA$2:AA$961,ROWS(AA931:AA$961))</f>
        <v>-4.2727266837394003E-3</v>
      </c>
      <c r="Q931" s="8">
        <f t="shared" si="328"/>
        <v>9.4166666666666669E-3</v>
      </c>
      <c r="R931" s="8">
        <f>IFERROR(SUMPRODUCT(INDEX($B$1:$B$9600,$L932):INDEX($B$1:$B$9600,$L932+959),M$2:M$961)/$G$3,NA())</f>
        <v>6.9350516189803241E-13</v>
      </c>
      <c r="S931" s="8">
        <f>IFERROR(SUMPRODUCT(INDEX($C$1:$C$9600,$L932):INDEX($C$1:$C$9600,$L932+959),N$2:N$961)/$G$5,NA())</f>
        <v>-6.2698708126486509E-13</v>
      </c>
      <c r="T931" s="8">
        <f t="shared" si="329"/>
        <v>6.6518080633167324E-14</v>
      </c>
      <c r="V931" s="8">
        <f t="shared" si="330"/>
        <v>1.9354166666666665E-2</v>
      </c>
      <c r="W931" s="8">
        <f t="shared" si="331"/>
        <v>0</v>
      </c>
      <c r="X931" s="8">
        <v>0</v>
      </c>
      <c r="Z931" s="8">
        <f t="shared" si="332"/>
        <v>1.9354166666666665E-2</v>
      </c>
      <c r="AA931" s="8">
        <f t="shared" si="333"/>
        <v>0</v>
      </c>
      <c r="AB931" s="8">
        <v>0</v>
      </c>
    </row>
    <row r="932" spans="1:28" s="8" customFormat="1" x14ac:dyDescent="0.2">
      <c r="A932" s="8">
        <f t="shared" si="323"/>
        <v>-5.6249999999999996E-4</v>
      </c>
      <c r="B932" s="8">
        <f t="shared" si="324"/>
        <v>0</v>
      </c>
      <c r="C932" s="8">
        <f t="shared" si="325"/>
        <v>0</v>
      </c>
      <c r="E932" s="8" t="b">
        <f t="shared" si="326"/>
        <v>0</v>
      </c>
      <c r="F932" s="8" t="b">
        <f t="shared" si="327"/>
        <v>0</v>
      </c>
      <c r="L932" s="8">
        <v>931</v>
      </c>
      <c r="M932" s="8" cm="1">
        <f t="array" ref="M932">INDEX(W$2:W$961,ROWS(W932:W$961))</f>
        <v>3.6037890872991897E-2</v>
      </c>
      <c r="N932" s="8" cm="1">
        <f t="array" ref="N932">INDEX(AA$2:AA$961,ROWS(AA932:AA$961))</f>
        <v>-2.1870153294675002E-3</v>
      </c>
      <c r="Q932" s="8">
        <f t="shared" si="328"/>
        <v>9.4374999999999997E-3</v>
      </c>
      <c r="R932" s="8">
        <f>IFERROR(SUMPRODUCT(INDEX($B$1:$B$9600,$L933):INDEX($B$1:$B$9600,$L933+959),M$2:M$961)/$G$3,NA())</f>
        <v>6.5654990662562957E-13</v>
      </c>
      <c r="S932" s="8">
        <f>IFERROR(SUMPRODUCT(INDEX($C$1:$C$9600,$L933):INDEX($C$1:$C$9600,$L933+959),N$2:N$961)/$G$5,NA())</f>
        <v>-5.984481494066335E-13</v>
      </c>
      <c r="T932" s="8">
        <f t="shared" si="329"/>
        <v>5.8101757218996073E-14</v>
      </c>
      <c r="V932" s="8">
        <f t="shared" si="330"/>
        <v>1.9375E-2</v>
      </c>
      <c r="W932" s="8">
        <f t="shared" si="331"/>
        <v>0</v>
      </c>
      <c r="X932" s="8">
        <v>0</v>
      </c>
      <c r="Z932" s="8">
        <f t="shared" si="332"/>
        <v>1.9375E-2</v>
      </c>
      <c r="AA932" s="8">
        <f t="shared" si="333"/>
        <v>0</v>
      </c>
      <c r="AB932" s="8">
        <v>0</v>
      </c>
    </row>
    <row r="933" spans="1:28" s="8" customFormat="1" x14ac:dyDescent="0.2">
      <c r="A933" s="8">
        <f t="shared" si="323"/>
        <v>-5.4166666666666664E-4</v>
      </c>
      <c r="B933" s="8">
        <f t="shared" si="324"/>
        <v>0</v>
      </c>
      <c r="C933" s="8">
        <f t="shared" si="325"/>
        <v>0</v>
      </c>
      <c r="E933" s="8" t="b">
        <f t="shared" si="326"/>
        <v>0</v>
      </c>
      <c r="F933" s="8" t="b">
        <f t="shared" si="327"/>
        <v>0</v>
      </c>
      <c r="L933" s="8">
        <v>932</v>
      </c>
      <c r="M933" s="8" cm="1">
        <f t="array" ref="M933">INDEX(W$2:W$961,ROWS(W933:W$961))</f>
        <v>3.7899747859123402E-2</v>
      </c>
      <c r="N933" s="8" cm="1">
        <f t="array" ref="N933">INDEX(AA$2:AA$961,ROWS(AA933:AA$961))</f>
        <v>2.5852804000939998E-4</v>
      </c>
      <c r="Q933" s="8">
        <f t="shared" si="328"/>
        <v>9.4583333333333325E-3</v>
      </c>
      <c r="R933" s="8">
        <f>IFERROR(SUMPRODUCT(INDEX($B$1:$B$9600,$L934):INDEX($B$1:$B$9600,$L934+959),M$2:M$961)/$G$3,NA())</f>
        <v>6.1566889710642873E-13</v>
      </c>
      <c r="S933" s="8">
        <f>IFERROR(SUMPRODUCT(INDEX($C$1:$C$9600,$L934):INDEX($C$1:$C$9600,$L934+959),N$2:N$961)/$G$5,NA())</f>
        <v>-5.6546881643906309E-13</v>
      </c>
      <c r="T933" s="8">
        <f t="shared" si="329"/>
        <v>5.0200080667365637E-14</v>
      </c>
      <c r="V933" s="8">
        <f t="shared" si="330"/>
        <v>1.9395833333333334E-2</v>
      </c>
      <c r="W933" s="8">
        <f t="shared" si="331"/>
        <v>0</v>
      </c>
      <c r="X933" s="8">
        <v>0</v>
      </c>
      <c r="Z933" s="8">
        <f t="shared" si="332"/>
        <v>1.9395833333333334E-2</v>
      </c>
      <c r="AA933" s="8">
        <f t="shared" si="333"/>
        <v>0</v>
      </c>
      <c r="AB933" s="8">
        <v>0</v>
      </c>
    </row>
    <row r="934" spans="1:28" s="8" customFormat="1" x14ac:dyDescent="0.2">
      <c r="A934" s="8">
        <f t="shared" si="323"/>
        <v>-5.2083333333333333E-4</v>
      </c>
      <c r="B934" s="8">
        <f t="shared" si="324"/>
        <v>0</v>
      </c>
      <c r="C934" s="8">
        <f t="shared" si="325"/>
        <v>0</v>
      </c>
      <c r="E934" s="8" t="b">
        <f t="shared" si="326"/>
        <v>0</v>
      </c>
      <c r="F934" s="8" t="b">
        <f t="shared" si="327"/>
        <v>0</v>
      </c>
      <c r="L934" s="8">
        <v>933</v>
      </c>
      <c r="M934" s="8" cm="1">
        <f t="array" ref="M934">INDEX(W$2:W$961,ROWS(W934:W$961))</f>
        <v>3.95628617533582E-2</v>
      </c>
      <c r="N934" s="8" cm="1">
        <f t="array" ref="N934">INDEX(AA$2:AA$961,ROWS(AA934:AA$961))</f>
        <v>3.0594873566191999E-3</v>
      </c>
      <c r="Q934" s="8">
        <f t="shared" si="328"/>
        <v>9.479166666666667E-3</v>
      </c>
      <c r="R934" s="8">
        <f>IFERROR(SUMPRODUCT(INDEX($B$1:$B$9600,$L935):INDEX($B$1:$B$9600,$L935+959),M$2:M$961)/$G$3,NA())</f>
        <v>5.721263589579664E-13</v>
      </c>
      <c r="S934" s="8">
        <f>IFERROR(SUMPRODUCT(INDEX($C$1:$C$9600,$L935):INDEX($C$1:$C$9600,$L935+959),N$2:N$961)/$G$5,NA())</f>
        <v>-5.2927753224275995E-13</v>
      </c>
      <c r="T934" s="8">
        <f t="shared" si="329"/>
        <v>4.284882671520645E-14</v>
      </c>
      <c r="V934" s="8">
        <f t="shared" si="330"/>
        <v>1.9416666666666665E-2</v>
      </c>
      <c r="W934" s="8">
        <f t="shared" si="331"/>
        <v>0</v>
      </c>
      <c r="X934" s="8">
        <v>0</v>
      </c>
      <c r="Z934" s="8">
        <f t="shared" si="332"/>
        <v>1.9416666666666665E-2</v>
      </c>
      <c r="AA934" s="8">
        <f t="shared" si="333"/>
        <v>0</v>
      </c>
      <c r="AB934" s="8">
        <v>0</v>
      </c>
    </row>
    <row r="935" spans="1:28" s="8" customFormat="1" x14ac:dyDescent="0.2">
      <c r="A935" s="8">
        <f t="shared" si="323"/>
        <v>-5.0000000000000001E-4</v>
      </c>
      <c r="B935" s="8">
        <f t="shared" si="324"/>
        <v>0</v>
      </c>
      <c r="C935" s="8">
        <f t="shared" si="325"/>
        <v>0</v>
      </c>
      <c r="E935" s="8" t="b">
        <f t="shared" si="326"/>
        <v>0</v>
      </c>
      <c r="F935" s="8" t="b">
        <f t="shared" si="327"/>
        <v>0</v>
      </c>
      <c r="L935" s="8">
        <v>934</v>
      </c>
      <c r="M935" s="8" cm="1">
        <f t="array" ref="M935">INDEX(W$2:W$961,ROWS(W935:W$961))</f>
        <v>4.0990780761137699E-2</v>
      </c>
      <c r="N935" s="8" cm="1">
        <f t="array" ref="N935">INDEX(AA$2:AA$961,ROWS(AA935:AA$961))</f>
        <v>6.2000275607249997E-3</v>
      </c>
      <c r="Q935" s="8">
        <f t="shared" si="328"/>
        <v>9.4999999999999998E-3</v>
      </c>
      <c r="R935" s="8">
        <f>IFERROR(SUMPRODUCT(INDEX($B$1:$B$9600,$L936):INDEX($B$1:$B$9600,$L936+959),M$2:M$961)/$G$3,NA())</f>
        <v>5.2702003264359802E-13</v>
      </c>
      <c r="S935" s="8">
        <f>IFERROR(SUMPRODUCT(INDEX($C$1:$C$9600,$L936):INDEX($C$1:$C$9600,$L936+959),N$2:N$961)/$G$5,NA())</f>
        <v>-4.9094820537907042E-13</v>
      </c>
      <c r="T935" s="8">
        <f t="shared" si="329"/>
        <v>3.6071827264527601E-14</v>
      </c>
      <c r="V935" s="8">
        <f t="shared" si="330"/>
        <v>1.94375E-2</v>
      </c>
      <c r="W935" s="8">
        <f t="shared" si="331"/>
        <v>0</v>
      </c>
      <c r="X935" s="8">
        <v>0</v>
      </c>
      <c r="Z935" s="8">
        <f t="shared" si="332"/>
        <v>1.94375E-2</v>
      </c>
      <c r="AA935" s="8">
        <f t="shared" si="333"/>
        <v>0</v>
      </c>
      <c r="AB935" s="8">
        <v>0</v>
      </c>
    </row>
    <row r="936" spans="1:28" s="8" customFormat="1" x14ac:dyDescent="0.2">
      <c r="A936" s="8">
        <f t="shared" si="323"/>
        <v>-4.7916666666666664E-4</v>
      </c>
      <c r="B936" s="8">
        <f t="shared" si="324"/>
        <v>0</v>
      </c>
      <c r="C936" s="8">
        <f t="shared" si="325"/>
        <v>0</v>
      </c>
      <c r="E936" s="8" t="b">
        <f t="shared" si="326"/>
        <v>0</v>
      </c>
      <c r="F936" s="8" t="b">
        <f t="shared" si="327"/>
        <v>0</v>
      </c>
      <c r="L936" s="8">
        <v>935</v>
      </c>
      <c r="M936" s="8" cm="1">
        <f t="array" ref="M936">INDEX(W$2:W$961,ROWS(W936:W$961))</f>
        <v>4.21480063865508E-2</v>
      </c>
      <c r="N936" s="8" cm="1">
        <f t="array" ref="N936">INDEX(AA$2:AA$961,ROWS(AA936:AA$961))</f>
        <v>9.6507594879318998E-3</v>
      </c>
      <c r="Q936" s="8">
        <f t="shared" si="328"/>
        <v>9.5208333333333325E-3</v>
      </c>
      <c r="R936" s="8">
        <f>IFERROR(SUMPRODUCT(INDEX($B$1:$B$9600,$L937):INDEX($B$1:$B$9600,$L937+959),M$2:M$961)/$G$3,NA())</f>
        <v>4.8129171154579894E-13</v>
      </c>
      <c r="S936" s="8">
        <f>IFERROR(SUMPRODUCT(INDEX($C$1:$C$9600,$L937):INDEX($C$1:$C$9600,$L937+959),N$2:N$961)/$G$5,NA())</f>
        <v>-4.5141598497966525E-13</v>
      </c>
      <c r="T936" s="8">
        <f t="shared" si="329"/>
        <v>2.9875726566133684E-14</v>
      </c>
      <c r="V936" s="8">
        <f t="shared" si="330"/>
        <v>1.9458333333333334E-2</v>
      </c>
      <c r="W936" s="8">
        <f t="shared" si="331"/>
        <v>0</v>
      </c>
      <c r="X936" s="8">
        <v>0</v>
      </c>
      <c r="Z936" s="8">
        <f t="shared" si="332"/>
        <v>1.9458333333333334E-2</v>
      </c>
      <c r="AA936" s="8">
        <f t="shared" si="333"/>
        <v>0</v>
      </c>
      <c r="AB936" s="8">
        <v>0</v>
      </c>
    </row>
    <row r="937" spans="1:28" s="8" customFormat="1" x14ac:dyDescent="0.2">
      <c r="A937" s="8">
        <f t="shared" si="323"/>
        <v>-4.5833333333333332E-4</v>
      </c>
      <c r="B937" s="8">
        <f t="shared" si="324"/>
        <v>0</v>
      </c>
      <c r="C937" s="8">
        <f t="shared" si="325"/>
        <v>0</v>
      </c>
      <c r="E937" s="8" t="b">
        <f t="shared" si="326"/>
        <v>0</v>
      </c>
      <c r="F937" s="8" t="b">
        <f t="shared" si="327"/>
        <v>0</v>
      </c>
      <c r="L937" s="8">
        <v>936</v>
      </c>
      <c r="M937" s="8" cm="1">
        <f t="array" ref="M937">INDEX(W$2:W$961,ROWS(W937:W$961))</f>
        <v>4.3000916397673297E-2</v>
      </c>
      <c r="N937" s="8" cm="1">
        <f t="array" ref="N937">INDEX(AA$2:AA$961,ROWS(AA937:AA$961))</f>
        <v>1.3366477521286099E-2</v>
      </c>
      <c r="Q937" s="8">
        <f t="shared" si="328"/>
        <v>9.541666666666667E-3</v>
      </c>
      <c r="R937" s="8">
        <f>IFERROR(SUMPRODUCT(INDEX($B$1:$B$9600,$L938):INDEX($B$1:$B$9600,$L938+959),M$2:M$961)/$G$3,NA())</f>
        <v>4.3573843332408998E-13</v>
      </c>
      <c r="S937" s="8">
        <f>IFERROR(SUMPRODUCT(INDEX($C$1:$C$9600,$L938):INDEX($C$1:$C$9600,$L938+959),N$2:N$961)/$G$5,NA())</f>
        <v>-4.1147974889761683E-13</v>
      </c>
      <c r="T937" s="8">
        <f t="shared" si="329"/>
        <v>2.4258684426473149E-14</v>
      </c>
      <c r="V937" s="8">
        <f t="shared" si="330"/>
        <v>1.9479166666666665E-2</v>
      </c>
      <c r="W937" s="8">
        <f t="shared" si="331"/>
        <v>0</v>
      </c>
      <c r="X937" s="8">
        <v>0</v>
      </c>
      <c r="Z937" s="8">
        <f t="shared" si="332"/>
        <v>1.9479166666666665E-2</v>
      </c>
      <c r="AA937" s="8">
        <f t="shared" si="333"/>
        <v>0</v>
      </c>
      <c r="AB937" s="8">
        <v>0</v>
      </c>
    </row>
    <row r="938" spans="1:28" s="8" customFormat="1" x14ac:dyDescent="0.2">
      <c r="A938" s="8">
        <f t="shared" si="323"/>
        <v>-4.3750000000000001E-4</v>
      </c>
      <c r="B938" s="8">
        <f t="shared" si="324"/>
        <v>0</v>
      </c>
      <c r="C938" s="8">
        <f t="shared" si="325"/>
        <v>0</v>
      </c>
      <c r="E938" s="8" t="b">
        <f t="shared" si="326"/>
        <v>0</v>
      </c>
      <c r="F938" s="8" t="b">
        <f t="shared" si="327"/>
        <v>0</v>
      </c>
      <c r="L938" s="8">
        <v>937</v>
      </c>
      <c r="M938" s="8" cm="1">
        <f t="array" ref="M938">INDEX(W$2:W$961,ROWS(W938:W$961))</f>
        <v>4.3518777049069798E-2</v>
      </c>
      <c r="N938" s="8" cm="1">
        <f t="array" ref="N938">INDEX(AA$2:AA$961,ROWS(AA938:AA$961))</f>
        <v>1.72837983836681E-2</v>
      </c>
      <c r="Q938" s="8">
        <f t="shared" si="328"/>
        <v>9.5624999999999998E-3</v>
      </c>
      <c r="R938" s="8">
        <f>IFERROR(SUMPRODUCT(INDEX($B$1:$B$9600,$L939):INDEX($B$1:$B$9600,$L939+959),M$2:M$961)/$G$3,NA())</f>
        <v>3.9102404359857066E-13</v>
      </c>
      <c r="S938" s="8">
        <f>IFERROR(SUMPRODUCT(INDEX($C$1:$C$9600,$L939):INDEX($C$1:$C$9600,$L939+959),N$2:N$961)/$G$5,NA())</f>
        <v>-3.7181169364803744E-13</v>
      </c>
      <c r="T938" s="8">
        <f t="shared" si="329"/>
        <v>1.9212349950533215E-14</v>
      </c>
      <c r="V938" s="8">
        <f t="shared" si="330"/>
        <v>1.95E-2</v>
      </c>
      <c r="W938" s="8">
        <f t="shared" si="331"/>
        <v>0</v>
      </c>
      <c r="X938" s="8">
        <v>0</v>
      </c>
      <c r="Z938" s="8">
        <f t="shared" si="332"/>
        <v>1.95E-2</v>
      </c>
      <c r="AA938" s="8">
        <f t="shared" si="333"/>
        <v>0</v>
      </c>
      <c r="AB938" s="8">
        <v>0</v>
      </c>
    </row>
    <row r="939" spans="1:28" s="8" customFormat="1" x14ac:dyDescent="0.2">
      <c r="A939" s="8">
        <f t="shared" si="323"/>
        <v>-4.1666666666666669E-4</v>
      </c>
      <c r="B939" s="8">
        <f t="shared" si="324"/>
        <v>0</v>
      </c>
      <c r="C939" s="8">
        <f t="shared" si="325"/>
        <v>0</v>
      </c>
      <c r="E939" s="8" t="b">
        <f t="shared" si="326"/>
        <v>0</v>
      </c>
      <c r="F939" s="8" t="b">
        <f t="shared" si="327"/>
        <v>0</v>
      </c>
      <c r="L939" s="8">
        <v>938</v>
      </c>
      <c r="M939" s="8" cm="1">
        <f t="array" ref="M939">INDEX(W$2:W$961,ROWS(W939:W$961))</f>
        <v>4.3674830865109898E-2</v>
      </c>
      <c r="N939" s="8" cm="1">
        <f t="array" ref="N939">INDEX(AA$2:AA$961,ROWS(AA939:AA$961))</f>
        <v>2.1318738240779001E-2</v>
      </c>
      <c r="Q939" s="8">
        <f t="shared" si="328"/>
        <v>9.5833333333333326E-3</v>
      </c>
      <c r="R939" s="8">
        <f>IFERROR(SUMPRODUCT(INDEX($B$1:$B$9600,$L940):INDEX($B$1:$B$9600,$L940+959),M$2:M$961)/$G$3,NA())</f>
        <v>3.4769089946290091E-13</v>
      </c>
      <c r="S939" s="8">
        <f>IFERROR(SUMPRODUCT(INDEX($C$1:$C$9600,$L940):INDEX($C$1:$C$9600,$L940+959),N$2:N$961)/$G$5,NA())</f>
        <v>-3.3297422899503281E-13</v>
      </c>
      <c r="T939" s="8">
        <f t="shared" si="329"/>
        <v>1.4716670467868095E-14</v>
      </c>
      <c r="V939" s="8">
        <f t="shared" si="330"/>
        <v>1.9520833333333334E-2</v>
      </c>
      <c r="W939" s="8">
        <f t="shared" si="331"/>
        <v>0</v>
      </c>
      <c r="X939" s="8">
        <v>0</v>
      </c>
      <c r="Z939" s="8">
        <f t="shared" si="332"/>
        <v>1.9520833333333334E-2</v>
      </c>
      <c r="AA939" s="8">
        <f t="shared" si="333"/>
        <v>0</v>
      </c>
      <c r="AB939" s="8">
        <v>0</v>
      </c>
    </row>
    <row r="940" spans="1:28" s="8" customFormat="1" x14ac:dyDescent="0.2">
      <c r="A940" s="8">
        <f t="shared" si="323"/>
        <v>-3.9583333333333332E-4</v>
      </c>
      <c r="B940" s="8">
        <f t="shared" si="324"/>
        <v>0</v>
      </c>
      <c r="C940" s="8">
        <f t="shared" si="325"/>
        <v>0</v>
      </c>
      <c r="E940" s="8" t="b">
        <f t="shared" si="326"/>
        <v>0</v>
      </c>
      <c r="F940" s="8" t="b">
        <f t="shared" si="327"/>
        <v>0</v>
      </c>
      <c r="L940" s="8">
        <v>939</v>
      </c>
      <c r="M940" s="8" cm="1">
        <f t="array" ref="M940">INDEX(W$2:W$961,ROWS(W940:W$961))</f>
        <v>4.3447440911284399E-2</v>
      </c>
      <c r="N940" s="8" cm="1">
        <f t="array" ref="N940">INDEX(AA$2:AA$961,ROWS(AA940:AA$961))</f>
        <v>2.5364275170876499E-2</v>
      </c>
      <c r="Q940" s="8">
        <f t="shared" si="328"/>
        <v>9.6041666666666671E-3</v>
      </c>
      <c r="R940" s="8">
        <f>IFERROR(SUMPRODUCT(INDEX($B$1:$B$9600,$L941):INDEX($B$1:$B$9600,$L941+959),M$2:M$961)/$G$3,NA())</f>
        <v>3.0617150687523238E-13</v>
      </c>
      <c r="S940" s="8">
        <f>IFERROR(SUMPRODUCT(INDEX($C$1:$C$9600,$L941):INDEX($C$1:$C$9600,$L941+959),N$2:N$961)/$G$5,NA())</f>
        <v>-2.9542283203838722E-13</v>
      </c>
      <c r="T940" s="8">
        <f t="shared" si="329"/>
        <v>1.0748674836845159E-14</v>
      </c>
      <c r="V940" s="8">
        <f t="shared" si="330"/>
        <v>1.9541666666666666E-2</v>
      </c>
      <c r="W940" s="8">
        <f t="shared" si="331"/>
        <v>0</v>
      </c>
      <c r="X940" s="8">
        <v>0</v>
      </c>
      <c r="Z940" s="8">
        <f t="shared" si="332"/>
        <v>1.9541666666666666E-2</v>
      </c>
      <c r="AA940" s="8">
        <f t="shared" si="333"/>
        <v>0</v>
      </c>
      <c r="AB940" s="8">
        <v>0</v>
      </c>
    </row>
    <row r="941" spans="1:28" s="8" customFormat="1" x14ac:dyDescent="0.2">
      <c r="A941" s="8">
        <f t="shared" si="323"/>
        <v>-3.7500000000000001E-4</v>
      </c>
      <c r="B941" s="8">
        <f t="shared" si="324"/>
        <v>0</v>
      </c>
      <c r="C941" s="8">
        <f t="shared" si="325"/>
        <v>0</v>
      </c>
      <c r="E941" s="8" t="b">
        <f t="shared" si="326"/>
        <v>0</v>
      </c>
      <c r="F941" s="8" t="b">
        <f t="shared" si="327"/>
        <v>0</v>
      </c>
      <c r="L941" s="8">
        <v>940</v>
      </c>
      <c r="M941" s="8" cm="1">
        <f t="array" ref="M941">INDEX(W$2:W$961,ROWS(W941:W$961))</f>
        <v>4.2821266395767298E-2</v>
      </c>
      <c r="N941" s="8" cm="1">
        <f t="array" ref="N941">INDEX(AA$2:AA$961,ROWS(AA941:AA$961))</f>
        <v>2.9287955055161002E-2</v>
      </c>
      <c r="Q941" s="8">
        <f t="shared" si="328"/>
        <v>9.6249999999999999E-3</v>
      </c>
      <c r="R941" s="8">
        <f>IFERROR(SUMPRODUCT(INDEX($B$1:$B$9600,$L942):INDEX($B$1:$B$9600,$L942+959),M$2:M$961)/$G$3,NA())</f>
        <v>2.6679992450819623E-13</v>
      </c>
      <c r="S941" s="8">
        <f>IFERROR(SUMPRODUCT(INDEX($C$1:$C$9600,$L942):INDEX($C$1:$C$9600,$L942+959),N$2:N$961)/$G$5,NA())</f>
        <v>-2.5951719523435499E-13</v>
      </c>
      <c r="T941" s="8">
        <f t="shared" si="329"/>
        <v>7.2827292738412391E-15</v>
      </c>
      <c r="V941" s="8">
        <f t="shared" si="330"/>
        <v>1.95625E-2</v>
      </c>
      <c r="W941" s="8">
        <f t="shared" si="331"/>
        <v>0</v>
      </c>
      <c r="X941" s="8">
        <v>0</v>
      </c>
      <c r="Z941" s="8">
        <f t="shared" si="332"/>
        <v>1.95625E-2</v>
      </c>
      <c r="AA941" s="8">
        <f t="shared" si="333"/>
        <v>0</v>
      </c>
      <c r="AB941" s="8">
        <v>0</v>
      </c>
    </row>
    <row r="942" spans="1:28" s="8" customFormat="1" x14ac:dyDescent="0.2">
      <c r="A942" s="8">
        <f t="shared" si="323"/>
        <v>-3.5416666666666669E-4</v>
      </c>
      <c r="B942" s="8">
        <f t="shared" si="324"/>
        <v>0</v>
      </c>
      <c r="C942" s="8">
        <f t="shared" si="325"/>
        <v>0</v>
      </c>
      <c r="E942" s="8" t="b">
        <f t="shared" si="326"/>
        <v>0</v>
      </c>
      <c r="F942" s="8" t="b">
        <f t="shared" si="327"/>
        <v>0</v>
      </c>
      <c r="L942" s="8">
        <v>941</v>
      </c>
      <c r="M942" s="8" cm="1">
        <f t="array" ref="M942">INDEX(W$2:W$961,ROWS(W942:W$961))</f>
        <v>4.1788437647362002E-2</v>
      </c>
      <c r="N942" s="8" cm="1">
        <f t="array" ref="N942">INDEX(AA$2:AA$961,ROWS(AA942:AA$961))</f>
        <v>3.2929611010584003E-2</v>
      </c>
      <c r="Q942" s="8">
        <f t="shared" si="328"/>
        <v>9.6458333333333326E-3</v>
      </c>
      <c r="R942" s="8">
        <f>IFERROR(SUMPRODUCT(INDEX($B$1:$B$9600,$L943):INDEX($B$1:$B$9600,$L943+959),M$2:M$961)/$G$3,NA())</f>
        <v>2.2982280306648437E-13</v>
      </c>
      <c r="S942" s="8">
        <f>IFERROR(SUMPRODUCT(INDEX($C$1:$C$9600,$L943):INDEX($C$1:$C$9600,$L943+959),N$2:N$961)/$G$5,NA())</f>
        <v>-2.2553723342180206E-13</v>
      </c>
      <c r="T942" s="8">
        <f t="shared" si="329"/>
        <v>4.2855696446823084E-15</v>
      </c>
      <c r="V942" s="8">
        <f t="shared" si="330"/>
        <v>1.9583333333333335E-2</v>
      </c>
      <c r="W942" s="8">
        <f t="shared" si="331"/>
        <v>0</v>
      </c>
      <c r="X942" s="8">
        <v>0</v>
      </c>
      <c r="Z942" s="8">
        <f t="shared" si="332"/>
        <v>1.9583333333333335E-2</v>
      </c>
      <c r="AA942" s="8">
        <f t="shared" si="333"/>
        <v>0</v>
      </c>
      <c r="AB942" s="8">
        <v>0</v>
      </c>
    </row>
    <row r="943" spans="1:28" s="8" customFormat="1" x14ac:dyDescent="0.2">
      <c r="A943" s="8">
        <f t="shared" si="323"/>
        <v>-3.3333333333333332E-4</v>
      </c>
      <c r="B943" s="8">
        <f t="shared" si="324"/>
        <v>0</v>
      </c>
      <c r="C943" s="8">
        <f t="shared" si="325"/>
        <v>0</v>
      </c>
      <c r="E943" s="8" t="b">
        <f t="shared" si="326"/>
        <v>0</v>
      </c>
      <c r="F943" s="8" t="b">
        <f t="shared" si="327"/>
        <v>0</v>
      </c>
      <c r="L943" s="8">
        <v>942</v>
      </c>
      <c r="M943" s="8" cm="1">
        <f t="array" ref="M943">INDEX(W$2:W$961,ROWS(W943:W$961))</f>
        <v>4.03496910232981E-2</v>
      </c>
      <c r="N943" s="8" cm="1">
        <f t="array" ref="N943">INDEX(AA$2:AA$961,ROWS(AA943:AA$961))</f>
        <v>3.6099279611526702E-2</v>
      </c>
      <c r="Q943" s="8">
        <f t="shared" si="328"/>
        <v>9.6666666666666672E-3</v>
      </c>
      <c r="R943" s="8">
        <f>IFERROR(SUMPRODUCT(INDEX($B$1:$B$9600,$L944):INDEX($B$1:$B$9600,$L944+959),M$2:M$961)/$G$3,NA())</f>
        <v>1.9540995206709468E-13</v>
      </c>
      <c r="S943" s="8">
        <f>IFERROR(SUMPRODUCT(INDEX($C$1:$C$9600,$L944):INDEX($C$1:$C$9600,$L944+959),N$2:N$961)/$G$5,NA())</f>
        <v>-1.9368489680629803E-13</v>
      </c>
      <c r="T943" s="8">
        <f t="shared" si="329"/>
        <v>1.7250552607966546E-15</v>
      </c>
      <c r="V943" s="8">
        <f t="shared" si="330"/>
        <v>1.9604166666666666E-2</v>
      </c>
      <c r="W943" s="8">
        <f t="shared" si="331"/>
        <v>0</v>
      </c>
      <c r="X943" s="8">
        <v>0</v>
      </c>
      <c r="Z943" s="8">
        <f t="shared" si="332"/>
        <v>1.9604166666666666E-2</v>
      </c>
      <c r="AA943" s="8">
        <f t="shared" si="333"/>
        <v>0</v>
      </c>
      <c r="AB943" s="8">
        <v>0</v>
      </c>
    </row>
    <row r="944" spans="1:28" s="8" customFormat="1" x14ac:dyDescent="0.2">
      <c r="A944" s="8">
        <f t="shared" si="323"/>
        <v>-3.1250000000000001E-4</v>
      </c>
      <c r="B944" s="8">
        <f t="shared" si="324"/>
        <v>0</v>
      </c>
      <c r="C944" s="8">
        <f t="shared" si="325"/>
        <v>0</v>
      </c>
      <c r="E944" s="8" t="b">
        <f t="shared" si="326"/>
        <v>0</v>
      </c>
      <c r="F944" s="8" t="b">
        <f t="shared" si="327"/>
        <v>0</v>
      </c>
      <c r="L944" s="8">
        <v>943</v>
      </c>
      <c r="M944" s="8" cm="1">
        <f t="array" ref="M944">INDEX(W$2:W$961,ROWS(W944:W$961))</f>
        <v>3.8515416146565701E-2</v>
      </c>
      <c r="N944" s="8" cm="1">
        <f t="array" ref="N944">INDEX(AA$2:AA$961,ROWS(AA944:AA$961))</f>
        <v>3.8575411264134697E-2</v>
      </c>
      <c r="Q944" s="8">
        <f t="shared" si="328"/>
        <v>9.6874999999999999E-3</v>
      </c>
      <c r="R944" s="8">
        <f>IFERROR(SUMPRODUCT(INDEX($B$1:$B$9600,$L945):INDEX($B$1:$B$9600,$L945+959),M$2:M$961)/$G$3,NA())</f>
        <v>1.6366434489765114E-13</v>
      </c>
      <c r="S944" s="8">
        <f>IFERROR(SUMPRODUCT(INDEX($C$1:$C$9600,$L945):INDEX($C$1:$C$9600,$L945+959),N$2:N$961)/$G$5,NA())</f>
        <v>-1.6409555769739493E-13</v>
      </c>
      <c r="T944" s="8">
        <f t="shared" si="329"/>
        <v>-4.3121279974379104E-16</v>
      </c>
      <c r="V944" s="8">
        <f t="shared" si="330"/>
        <v>1.9625E-2</v>
      </c>
      <c r="W944" s="8">
        <f t="shared" si="331"/>
        <v>0</v>
      </c>
      <c r="X944" s="8">
        <v>0</v>
      </c>
      <c r="Z944" s="8">
        <f t="shared" si="332"/>
        <v>1.9625E-2</v>
      </c>
      <c r="AA944" s="8">
        <f t="shared" si="333"/>
        <v>0</v>
      </c>
      <c r="AB944" s="8">
        <v>0</v>
      </c>
    </row>
    <row r="945" spans="1:28" s="8" customFormat="1" x14ac:dyDescent="0.2">
      <c r="A945" s="8">
        <f t="shared" si="323"/>
        <v>-2.9166666666666669E-4</v>
      </c>
      <c r="B945" s="8">
        <f t="shared" si="324"/>
        <v>0</v>
      </c>
      <c r="C945" s="8">
        <f t="shared" si="325"/>
        <v>0</v>
      </c>
      <c r="E945" s="8" t="b">
        <f t="shared" si="326"/>
        <v>0</v>
      </c>
      <c r="F945" s="8" t="b">
        <f t="shared" si="327"/>
        <v>0</v>
      </c>
      <c r="L945" s="8">
        <v>944</v>
      </c>
      <c r="M945" s="8" cm="1">
        <f t="array" ref="M945">INDEX(W$2:W$961,ROWS(W945:W$961))</f>
        <v>3.6306559117790398E-2</v>
      </c>
      <c r="N945" s="8" cm="1">
        <f t="array" ref="N945">INDEX(AA$2:AA$961,ROWS(AA945:AA$961))</f>
        <v>4.0103487069415598E-2</v>
      </c>
      <c r="Q945" s="8">
        <f t="shared" si="328"/>
        <v>9.7083333333333327E-3</v>
      </c>
      <c r="R945" s="8">
        <f>IFERROR(SUMPRODUCT(INDEX($B$1:$B$9600,$L946):INDEX($B$1:$B$9600,$L946+959),M$2:M$961)/$G$3,NA())</f>
        <v>1.3463150370528334E-13</v>
      </c>
      <c r="S945" s="8">
        <f>IFERROR(SUMPRODUCT(INDEX($C$1:$C$9600,$L946):INDEX($C$1:$C$9600,$L946+959),N$2:N$961)/$G$5,NA())</f>
        <v>-1.3685192478491087E-13</v>
      </c>
      <c r="T945" s="8">
        <f t="shared" si="329"/>
        <v>-2.2204210796275272E-15</v>
      </c>
      <c r="V945" s="8">
        <f t="shared" si="330"/>
        <v>1.9645833333333335E-2</v>
      </c>
      <c r="W945" s="8">
        <f t="shared" si="331"/>
        <v>0</v>
      </c>
      <c r="X945" s="8">
        <v>0</v>
      </c>
      <c r="Z945" s="8">
        <f t="shared" si="332"/>
        <v>1.9645833333333335E-2</v>
      </c>
      <c r="AA945" s="8">
        <f t="shared" si="333"/>
        <v>0</v>
      </c>
      <c r="AB945" s="8">
        <v>0</v>
      </c>
    </row>
    <row r="946" spans="1:28" s="8" customFormat="1" x14ac:dyDescent="0.2">
      <c r="A946" s="8">
        <f t="shared" si="323"/>
        <v>-2.7083333333333332E-4</v>
      </c>
      <c r="B946" s="8">
        <f t="shared" si="324"/>
        <v>0</v>
      </c>
      <c r="C946" s="8">
        <f t="shared" si="325"/>
        <v>0</v>
      </c>
      <c r="E946" s="8" t="b">
        <f t="shared" si="326"/>
        <v>0</v>
      </c>
      <c r="F946" s="8" t="b">
        <f t="shared" si="327"/>
        <v>0</v>
      </c>
      <c r="L946" s="8">
        <v>945</v>
      </c>
      <c r="M946" s="8" cm="1">
        <f t="array" ref="M946">INDEX(W$2:W$961,ROWS(W946:W$961))</f>
        <v>3.3755316080114103E-2</v>
      </c>
      <c r="N946" s="8" cm="1">
        <f t="array" ref="N946">INDEX(AA$2:AA$961,ROWS(AA946:AA$961))</f>
        <v>4.0395170215248501E-2</v>
      </c>
      <c r="Q946" s="8">
        <f t="shared" si="328"/>
        <v>9.7291666666666672E-3</v>
      </c>
      <c r="R946" s="8">
        <f>IFERROR(SUMPRODUCT(INDEX($B$1:$B$9600,$L947):INDEX($B$1:$B$9600,$L947+959),M$2:M$961)/$G$3,NA())</f>
        <v>1.0830822546170383E-13</v>
      </c>
      <c r="S946" s="8">
        <f>IFERROR(SUMPRODUCT(INDEX($C$1:$C$9600,$L947):INDEX($C$1:$C$9600,$L947+959),N$2:N$961)/$G$5,NA())</f>
        <v>-1.1198415209099896E-13</v>
      </c>
      <c r="T946" s="8">
        <f t="shared" si="329"/>
        <v>-3.675926629295124E-15</v>
      </c>
      <c r="V946" s="8">
        <f t="shared" si="330"/>
        <v>1.9666666666666666E-2</v>
      </c>
      <c r="W946" s="8">
        <f t="shared" si="331"/>
        <v>0</v>
      </c>
      <c r="X946" s="8">
        <v>0</v>
      </c>
      <c r="Z946" s="8">
        <f t="shared" si="332"/>
        <v>1.9666666666666666E-2</v>
      </c>
      <c r="AA946" s="8">
        <f t="shared" si="333"/>
        <v>0</v>
      </c>
      <c r="AB946" s="8">
        <v>0</v>
      </c>
    </row>
    <row r="947" spans="1:28" s="8" customFormat="1" x14ac:dyDescent="0.2">
      <c r="A947" s="8">
        <f t="shared" si="323"/>
        <v>-2.5000000000000001E-4</v>
      </c>
      <c r="B947" s="8">
        <f t="shared" si="324"/>
        <v>0</v>
      </c>
      <c r="C947" s="8">
        <f t="shared" si="325"/>
        <v>0</v>
      </c>
      <c r="E947" s="8" t="b">
        <f t="shared" si="326"/>
        <v>0</v>
      </c>
      <c r="F947" s="8" t="b">
        <f t="shared" si="327"/>
        <v>0</v>
      </c>
      <c r="L947" s="8">
        <v>946</v>
      </c>
      <c r="M947" s="8" cm="1">
        <f t="array" ref="M947">INDEX(W$2:W$961,ROWS(W947:W$961))</f>
        <v>3.0905541859513198E-2</v>
      </c>
      <c r="N947" s="8" cm="1">
        <f t="array" ref="N947">INDEX(AA$2:AA$961,ROWS(AA947:AA$961))</f>
        <v>3.9128136172420599E-2</v>
      </c>
      <c r="Q947" s="8">
        <f t="shared" si="328"/>
        <v>9.75E-3</v>
      </c>
      <c r="R947" s="8">
        <f>IFERROR(SUMPRODUCT(INDEX($B$1:$B$9600,$L948):INDEX($B$1:$B$9600,$L948+959),M$2:M$961)/$G$3,NA())</f>
        <v>8.4650618240083619E-14</v>
      </c>
      <c r="S947" s="8">
        <f>IFERROR(SUMPRODUCT(INDEX($C$1:$C$9600,$L948):INDEX($C$1:$C$9600,$L948+959),N$2:N$961)/$G$5,NA())</f>
        <v>-8.9480754673086458E-14</v>
      </c>
      <c r="T947" s="8">
        <f t="shared" si="329"/>
        <v>-4.8301364330028392E-15</v>
      </c>
      <c r="V947" s="8">
        <f t="shared" si="330"/>
        <v>1.96875E-2</v>
      </c>
      <c r="W947" s="8">
        <f t="shared" si="331"/>
        <v>0</v>
      </c>
      <c r="X947" s="8">
        <v>0</v>
      </c>
      <c r="Z947" s="8">
        <f t="shared" si="332"/>
        <v>1.96875E-2</v>
      </c>
      <c r="AA947" s="8">
        <f t="shared" si="333"/>
        <v>0</v>
      </c>
      <c r="AB947" s="8">
        <v>0</v>
      </c>
    </row>
    <row r="948" spans="1:28" s="8" customFormat="1" x14ac:dyDescent="0.2">
      <c r="A948" s="8">
        <f t="shared" si="323"/>
        <v>-2.2916666666666666E-4</v>
      </c>
      <c r="B948" s="8">
        <f t="shared" si="324"/>
        <v>0</v>
      </c>
      <c r="C948" s="8">
        <f t="shared" si="325"/>
        <v>0</v>
      </c>
      <c r="E948" s="8" t="b">
        <f t="shared" si="326"/>
        <v>0</v>
      </c>
      <c r="F948" s="8" t="b">
        <f t="shared" si="327"/>
        <v>0</v>
      </c>
      <c r="L948" s="8">
        <v>947</v>
      </c>
      <c r="M948" s="8" cm="1">
        <f t="array" ref="M948">INDEX(W$2:W$961,ROWS(W948:W$961))</f>
        <v>2.7812788517673302E-2</v>
      </c>
      <c r="N948" s="8" cm="1">
        <f t="array" ref="N948">INDEX(AA$2:AA$961,ROWS(AA948:AA$961))</f>
        <v>3.5946742451166899E-2</v>
      </c>
      <c r="Q948" s="8">
        <f t="shared" si="328"/>
        <v>9.7708333333333328E-3</v>
      </c>
      <c r="R948" s="8">
        <f>IFERROR(SUMPRODUCT(INDEX($B$1:$B$9600,$L949):INDEX($B$1:$B$9600,$L949+959),M$2:M$961)/$G$3,NA())</f>
        <v>6.3581442108517585E-14</v>
      </c>
      <c r="S948" s="8">
        <f>IFERROR(SUMPRODUCT(INDEX($C$1:$C$9600,$L949):INDEX($C$1:$C$9600,$L949+959),N$2:N$961)/$G$5,NA())</f>
        <v>-6.9299830310778163E-14</v>
      </c>
      <c r="T948" s="8">
        <f t="shared" si="329"/>
        <v>-5.7183882022605785E-15</v>
      </c>
      <c r="V948" s="8">
        <f t="shared" si="330"/>
        <v>1.9708333333333335E-2</v>
      </c>
      <c r="W948" s="8">
        <f t="shared" si="331"/>
        <v>0</v>
      </c>
      <c r="X948" s="8">
        <v>0</v>
      </c>
      <c r="Z948" s="8">
        <f t="shared" si="332"/>
        <v>1.9708333333333335E-2</v>
      </c>
      <c r="AA948" s="8">
        <f t="shared" si="333"/>
        <v>0</v>
      </c>
      <c r="AB948" s="8">
        <v>0</v>
      </c>
    </row>
    <row r="949" spans="1:28" s="8" customFormat="1" x14ac:dyDescent="0.2">
      <c r="A949" s="8">
        <f t="shared" si="323"/>
        <v>-2.0833333333333335E-4</v>
      </c>
      <c r="B949" s="8">
        <f t="shared" si="324"/>
        <v>0</v>
      </c>
      <c r="C949" s="8">
        <f t="shared" si="325"/>
        <v>0</v>
      </c>
      <c r="E949" s="8" t="b">
        <f t="shared" si="326"/>
        <v>0</v>
      </c>
      <c r="F949" s="8" t="b">
        <f t="shared" si="327"/>
        <v>0</v>
      </c>
      <c r="L949" s="8">
        <v>948</v>
      </c>
      <c r="M949" s="8" cm="1">
        <f t="array" ref="M949">INDEX(W$2:W$961,ROWS(W949:W$961))</f>
        <v>2.4543878742825601E-2</v>
      </c>
      <c r="N949" s="8" cm="1">
        <f t="array" ref="N949">INDEX(AA$2:AA$961,ROWS(AA949:AA$961))</f>
        <v>3.04637151117431E-2</v>
      </c>
      <c r="Q949" s="8">
        <f t="shared" si="328"/>
        <v>9.7916666666666673E-3</v>
      </c>
      <c r="R949" s="8">
        <f>IFERROR(SUMPRODUCT(INDEX($B$1:$B$9600,$L950):INDEX($B$1:$B$9600,$L950+959),M$2:M$961)/$G$3,NA())</f>
        <v>4.4996758861956644E-14</v>
      </c>
      <c r="S949" s="8">
        <f>IFERROR(SUMPRODUCT(INDEX($C$1:$C$9600,$L950):INDEX($C$1:$C$9600,$L950+959),N$2:N$961)/$G$5,NA())</f>
        <v>-5.1367310474256769E-14</v>
      </c>
      <c r="T949" s="8">
        <f t="shared" si="329"/>
        <v>-6.370551612300125E-15</v>
      </c>
      <c r="V949" s="8">
        <f t="shared" si="330"/>
        <v>1.9729166666666666E-2</v>
      </c>
      <c r="W949" s="8">
        <f t="shared" si="331"/>
        <v>0</v>
      </c>
      <c r="X949" s="8">
        <v>0</v>
      </c>
      <c r="Z949" s="8">
        <f t="shared" si="332"/>
        <v>1.9729166666666666E-2</v>
      </c>
      <c r="AA949" s="8">
        <f t="shared" si="333"/>
        <v>0</v>
      </c>
      <c r="AB949" s="8">
        <v>0</v>
      </c>
    </row>
    <row r="950" spans="1:28" s="8" customFormat="1" x14ac:dyDescent="0.2">
      <c r="A950" s="8">
        <f t="shared" si="323"/>
        <v>-1.875E-4</v>
      </c>
      <c r="B950" s="8">
        <f t="shared" si="324"/>
        <v>0</v>
      </c>
      <c r="C950" s="8">
        <f t="shared" si="325"/>
        <v>0</v>
      </c>
      <c r="E950" s="8" t="b">
        <f t="shared" si="326"/>
        <v>0</v>
      </c>
      <c r="F950" s="8" t="b">
        <f t="shared" si="327"/>
        <v>0</v>
      </c>
      <c r="L950" s="8">
        <v>949</v>
      </c>
      <c r="M950" s="8" cm="1">
        <f t="array" ref="M950">INDEX(W$2:W$961,ROWS(W950:W$961))</f>
        <v>2.1175909316153499E-2</v>
      </c>
      <c r="N950" s="8" cm="1">
        <f t="array" ref="N950">INDEX(AA$2:AA$961,ROWS(AA950:AA$961))</f>
        <v>2.2263045221158899E-2</v>
      </c>
      <c r="Q950" s="8">
        <f t="shared" si="328"/>
        <v>9.8125E-3</v>
      </c>
      <c r="R950" s="8">
        <f>IFERROR(SUMPRODUCT(INDEX($B$1:$B$9600,$L951):INDEX($B$1:$B$9600,$L951+959),M$2:M$961)/$G$3,NA())</f>
        <v>2.8771897510101246E-14</v>
      </c>
      <c r="S950" s="8">
        <f>IFERROR(SUMPRODUCT(INDEX($C$1:$C$9600,$L951):INDEX($C$1:$C$9600,$L951+959),N$2:N$961)/$G$5,NA())</f>
        <v>-3.5587132709536822E-14</v>
      </c>
      <c r="T950" s="8">
        <f t="shared" si="329"/>
        <v>-6.8152351994355755E-15</v>
      </c>
      <c r="V950" s="8">
        <f t="shared" si="330"/>
        <v>1.975E-2</v>
      </c>
      <c r="W950" s="8">
        <f t="shared" si="331"/>
        <v>0</v>
      </c>
      <c r="X950" s="8">
        <v>0</v>
      </c>
      <c r="Z950" s="8">
        <f t="shared" si="332"/>
        <v>1.975E-2</v>
      </c>
      <c r="AA950" s="8">
        <f t="shared" si="333"/>
        <v>0</v>
      </c>
      <c r="AB950" s="8">
        <v>0</v>
      </c>
    </row>
    <row r="951" spans="1:28" s="8" customFormat="1" x14ac:dyDescent="0.2">
      <c r="A951" s="8">
        <f t="shared" si="323"/>
        <v>-1.6666666666666666E-4</v>
      </c>
      <c r="B951" s="8">
        <f t="shared" si="324"/>
        <v>0</v>
      </c>
      <c r="C951" s="8">
        <f t="shared" si="325"/>
        <v>0</v>
      </c>
      <c r="E951" s="8" t="b">
        <f t="shared" si="326"/>
        <v>0</v>
      </c>
      <c r="F951" s="8" t="b">
        <f t="shared" si="327"/>
        <v>0</v>
      </c>
      <c r="L951" s="8">
        <v>950</v>
      </c>
      <c r="M951" s="8" cm="1">
        <f t="array" ref="M951">INDEX(W$2:W$961,ROWS(W951:W$961))</f>
        <v>1.7794570730081099E-2</v>
      </c>
      <c r="N951" s="8" cm="1">
        <f t="array" ref="N951">INDEX(AA$2:AA$961,ROWS(AA951:AA$961))</f>
        <v>1.09043035167504E-2</v>
      </c>
      <c r="Q951" s="8">
        <f t="shared" si="328"/>
        <v>9.8333333333333328E-3</v>
      </c>
      <c r="R951" s="8">
        <f>IFERROR(SUMPRODUCT(INDEX($B$1:$B$9600,$L952):INDEX($B$1:$B$9600,$L952+959),M$2:M$961)/$G$3,NA())</f>
        <v>1.4766754716177635E-14</v>
      </c>
      <c r="S951" s="8">
        <f>IFERROR(SUMPRODUCT(INDEX($C$1:$C$9600,$L952):INDEX($C$1:$C$9600,$L952+959),N$2:N$961)/$G$5,NA())</f>
        <v>-2.1849581230302031E-14</v>
      </c>
      <c r="T951" s="8">
        <f t="shared" si="329"/>
        <v>-7.0828265141243957E-15</v>
      </c>
      <c r="V951" s="8">
        <f t="shared" si="330"/>
        <v>1.9770833333333335E-2</v>
      </c>
      <c r="W951" s="8">
        <f t="shared" si="331"/>
        <v>0</v>
      </c>
      <c r="X951" s="8">
        <v>0</v>
      </c>
      <c r="Z951" s="8">
        <f t="shared" si="332"/>
        <v>1.9770833333333335E-2</v>
      </c>
      <c r="AA951" s="8">
        <f t="shared" si="333"/>
        <v>0</v>
      </c>
      <c r="AB951" s="8">
        <v>0</v>
      </c>
    </row>
    <row r="952" spans="1:28" s="8" customFormat="1" x14ac:dyDescent="0.2">
      <c r="A952" s="8">
        <f t="shared" si="323"/>
        <v>-1.4583333333333335E-4</v>
      </c>
      <c r="B952" s="8">
        <f t="shared" si="324"/>
        <v>0</v>
      </c>
      <c r="C952" s="8">
        <f t="shared" si="325"/>
        <v>0</v>
      </c>
      <c r="E952" s="8" t="b">
        <f t="shared" si="326"/>
        <v>0</v>
      </c>
      <c r="F952" s="8" t="b">
        <f t="shared" si="327"/>
        <v>0</v>
      </c>
      <c r="L952" s="8">
        <v>951</v>
      </c>
      <c r="M952" s="8" cm="1">
        <f t="array" ref="M952">INDEX(W$2:W$961,ROWS(W952:W$961))</f>
        <v>1.44916607594622E-2</v>
      </c>
      <c r="N952" s="8" cm="1">
        <f t="array" ref="N952">INDEX(AA$2:AA$961,ROWS(AA952:AA$961))</f>
        <v>-4.0714048415870004E-3</v>
      </c>
      <c r="Q952" s="8">
        <f t="shared" si="328"/>
        <v>9.8541666666666673E-3</v>
      </c>
      <c r="R952" s="8">
        <f>IFERROR(SUMPRODUCT(INDEX($B$1:$B$9600,$L953):INDEX($B$1:$B$9600,$L953+959),M$2:M$961)/$G$3,NA())</f>
        <v>2.8304596195747759E-15</v>
      </c>
      <c r="S952" s="8">
        <f>IFERROR(SUMPRODUCT(INDEX($C$1:$C$9600,$L953):INDEX($C$1:$C$9600,$L953+959),N$2:N$961)/$G$5,NA())</f>
        <v>-1.0027872402599677E-14</v>
      </c>
      <c r="T952" s="8">
        <f t="shared" si="329"/>
        <v>-7.197412783024902E-15</v>
      </c>
      <c r="V952" s="8">
        <f t="shared" si="330"/>
        <v>1.9791666666666666E-2</v>
      </c>
      <c r="W952" s="8">
        <f t="shared" si="331"/>
        <v>0</v>
      </c>
      <c r="X952" s="8">
        <v>0</v>
      </c>
      <c r="Z952" s="8">
        <f t="shared" si="332"/>
        <v>1.9791666666666666E-2</v>
      </c>
      <c r="AA952" s="8">
        <f t="shared" si="333"/>
        <v>0</v>
      </c>
      <c r="AB952" s="8">
        <v>0</v>
      </c>
    </row>
    <row r="953" spans="1:28" s="8" customFormat="1" x14ac:dyDescent="0.2">
      <c r="A953" s="8">
        <f t="shared" si="323"/>
        <v>-1.25E-4</v>
      </c>
      <c r="B953" s="8">
        <f t="shared" si="324"/>
        <v>0</v>
      </c>
      <c r="C953" s="8">
        <f t="shared" si="325"/>
        <v>0</v>
      </c>
      <c r="E953" s="8" t="b">
        <f t="shared" si="326"/>
        <v>0</v>
      </c>
      <c r="F953" s="8" t="b">
        <f t="shared" si="327"/>
        <v>0</v>
      </c>
      <c r="L953" s="8">
        <v>952</v>
      </c>
      <c r="M953" s="8" cm="1">
        <f t="array" ref="M953">INDEX(W$2:W$961,ROWS(W953:W$961))</f>
        <v>1.1361662818145799E-2</v>
      </c>
      <c r="N953" s="8" cm="1">
        <f t="array" ref="N953">INDEX(AA$2:AA$961,ROWS(AA953:AA$961))</f>
        <v>-2.3133612023288799E-2</v>
      </c>
      <c r="Q953" s="8">
        <f t="shared" si="328"/>
        <v>9.8750000000000001E-3</v>
      </c>
      <c r="R953" s="8">
        <f>IFERROR(SUMPRODUCT(INDEX($B$1:$B$9600,$L954):INDEX($B$1:$B$9600,$L954+959),M$2:M$961)/$G$3,NA())</f>
        <v>-7.1945616906897764E-15</v>
      </c>
      <c r="S953" s="8">
        <f>IFERROR(SUMPRODUCT(INDEX($C$1:$C$9600,$L954):INDEX($C$1:$C$9600,$L954+959),N$2:N$961)/$G$5,NA())</f>
        <v>1.2431334023066353E-17</v>
      </c>
      <c r="T953" s="8">
        <f t="shared" si="329"/>
        <v>-7.1821303566667098E-15</v>
      </c>
      <c r="V953" s="8">
        <f t="shared" si="330"/>
        <v>1.98125E-2</v>
      </c>
      <c r="W953" s="8">
        <f t="shared" si="331"/>
        <v>0</v>
      </c>
      <c r="X953" s="8">
        <v>0</v>
      </c>
      <c r="Z953" s="8">
        <f t="shared" si="332"/>
        <v>1.98125E-2</v>
      </c>
      <c r="AA953" s="8">
        <f t="shared" si="333"/>
        <v>0</v>
      </c>
      <c r="AB953" s="8">
        <v>0</v>
      </c>
    </row>
    <row r="954" spans="1:28" s="8" customFormat="1" x14ac:dyDescent="0.2">
      <c r="A954" s="8">
        <f t="shared" si="323"/>
        <v>-1.0416666666666667E-4</v>
      </c>
      <c r="B954" s="8">
        <f t="shared" si="324"/>
        <v>0</v>
      </c>
      <c r="C954" s="8">
        <f t="shared" si="325"/>
        <v>0</v>
      </c>
      <c r="E954" s="8" t="b">
        <f t="shared" si="326"/>
        <v>0</v>
      </c>
      <c r="F954" s="8" t="b">
        <f t="shared" si="327"/>
        <v>0</v>
      </c>
      <c r="L954" s="8">
        <v>953</v>
      </c>
      <c r="M954" s="8" cm="1">
        <f t="array" ref="M954">INDEX(W$2:W$961,ROWS(W954:W$961))</f>
        <v>8.4972547576055001E-3</v>
      </c>
      <c r="N954" s="8" cm="1">
        <f t="array" ref="N954">INDEX(AA$2:AA$961,ROWS(AA954:AA$961))</f>
        <v>-4.6752543699935901E-2</v>
      </c>
      <c r="Q954" s="8">
        <f t="shared" si="328"/>
        <v>9.8958333333333329E-3</v>
      </c>
      <c r="R954" s="8">
        <f>IFERROR(SUMPRODUCT(INDEX($B$1:$B$9600,$L955):INDEX($B$1:$B$9600,$L955+959),M$2:M$961)/$G$3,NA())</f>
        <v>-1.5469083593622868E-14</v>
      </c>
      <c r="S954" s="8">
        <f>IFERROR(SUMPRODUCT(INDEX($C$1:$C$9600,$L955):INDEX($C$1:$C$9600,$L955+959),N$2:N$961)/$G$5,NA())</f>
        <v>8.407867886388244E-15</v>
      </c>
      <c r="T954" s="8">
        <f t="shared" si="329"/>
        <v>-7.0612157072346236E-15</v>
      </c>
      <c r="V954" s="8">
        <f t="shared" si="330"/>
        <v>1.9833333333333335E-2</v>
      </c>
      <c r="W954" s="8">
        <f t="shared" si="331"/>
        <v>0</v>
      </c>
      <c r="X954" s="8">
        <v>0</v>
      </c>
      <c r="Z954" s="8">
        <f t="shared" si="332"/>
        <v>1.9833333333333335E-2</v>
      </c>
      <c r="AA954" s="8">
        <f t="shared" si="333"/>
        <v>0</v>
      </c>
      <c r="AB954" s="8">
        <v>0</v>
      </c>
    </row>
    <row r="955" spans="1:28" s="8" customFormat="1" x14ac:dyDescent="0.2">
      <c r="A955" s="8">
        <f t="shared" si="323"/>
        <v>-8.3333333333333331E-5</v>
      </c>
      <c r="B955" s="8">
        <f t="shared" si="324"/>
        <v>0</v>
      </c>
      <c r="C955" s="8">
        <f t="shared" si="325"/>
        <v>0</v>
      </c>
      <c r="E955" s="8" t="b">
        <f t="shared" si="326"/>
        <v>0</v>
      </c>
      <c r="F955" s="8" t="b">
        <f t="shared" si="327"/>
        <v>0</v>
      </c>
      <c r="L955" s="8">
        <v>954</v>
      </c>
      <c r="M955" s="8" cm="1">
        <f t="array" ref="M955">INDEX(W$2:W$961,ROWS(W955:W$961))</f>
        <v>5.9836109357402001E-3</v>
      </c>
      <c r="N955" s="8" cm="1">
        <f t="array" ref="N955">INDEX(AA$2:AA$961,ROWS(AA955:AA$961))</f>
        <v>-7.5386812529298103E-2</v>
      </c>
      <c r="Q955" s="8">
        <f t="shared" si="328"/>
        <v>9.9166666666666674E-3</v>
      </c>
      <c r="R955" s="8">
        <f>IFERROR(SUMPRODUCT(INDEX($B$1:$B$9600,$L956):INDEX($B$1:$B$9600,$L956+959),M$2:M$961)/$G$3,NA())</f>
        <v>-2.2154107286838661E-14</v>
      </c>
      <c r="S955" s="8">
        <f>IFERROR(SUMPRODUCT(INDEX($C$1:$C$9600,$L956):INDEX($C$1:$C$9600,$L956+959),N$2:N$961)/$G$5,NA())</f>
        <v>1.530176338328942E-14</v>
      </c>
      <c r="T955" s="8">
        <f t="shared" si="329"/>
        <v>-6.8523439035492411E-15</v>
      </c>
      <c r="V955" s="8">
        <f t="shared" si="330"/>
        <v>1.9854166666666666E-2</v>
      </c>
      <c r="W955" s="8">
        <f t="shared" si="331"/>
        <v>0</v>
      </c>
      <c r="X955" s="8">
        <v>0</v>
      </c>
      <c r="Z955" s="8">
        <f t="shared" si="332"/>
        <v>1.9854166666666666E-2</v>
      </c>
      <c r="AA955" s="8">
        <f t="shared" si="333"/>
        <v>0</v>
      </c>
      <c r="AB955" s="8">
        <v>0</v>
      </c>
    </row>
    <row r="956" spans="1:28" s="8" customFormat="1" x14ac:dyDescent="0.2">
      <c r="A956" s="8">
        <f t="shared" si="323"/>
        <v>-6.2500000000000001E-5</v>
      </c>
      <c r="B956" s="8">
        <f t="shared" si="324"/>
        <v>0</v>
      </c>
      <c r="C956" s="8">
        <f t="shared" si="325"/>
        <v>0</v>
      </c>
      <c r="E956" s="8" t="b">
        <f t="shared" si="326"/>
        <v>0</v>
      </c>
      <c r="F956" s="8" t="b">
        <f t="shared" si="327"/>
        <v>0</v>
      </c>
      <c r="L956" s="8">
        <v>955</v>
      </c>
      <c r="M956" s="8" cm="1">
        <f t="array" ref="M956">INDEX(W$2:W$961,ROWS(W956:W$961))</f>
        <v>3.8913605280157999E-3</v>
      </c>
      <c r="N956" s="8" cm="1">
        <f t="array" ref="N956">INDEX(AA$2:AA$961,ROWS(AA956:AA$961))</f>
        <v>-0.109468501411943</v>
      </c>
      <c r="Q956" s="8">
        <f t="shared" si="328"/>
        <v>9.9375000000000002E-3</v>
      </c>
      <c r="R956" s="8">
        <f>IFERROR(SUMPRODUCT(INDEX($B$1:$B$9600,$L957):INDEX($B$1:$B$9600,$L957+959),M$2:M$961)/$G$3,NA())</f>
        <v>-2.7408375275886724E-14</v>
      </c>
      <c r="S956" s="8">
        <f>IFERROR(SUMPRODUCT(INDEX($C$1:$C$9600,$L957):INDEX($C$1:$C$9600,$L957+959),N$2:N$961)/$G$5,NA())</f>
        <v>2.0835439763213532E-14</v>
      </c>
      <c r="T956" s="8">
        <f t="shared" si="329"/>
        <v>-6.5729355126731915E-15</v>
      </c>
      <c r="V956" s="8">
        <f t="shared" si="330"/>
        <v>1.9875E-2</v>
      </c>
      <c r="W956" s="8">
        <f t="shared" si="331"/>
        <v>0</v>
      </c>
      <c r="X956" s="8">
        <v>0</v>
      </c>
      <c r="Z956" s="8">
        <f t="shared" si="332"/>
        <v>1.9875E-2</v>
      </c>
      <c r="AA956" s="8">
        <f t="shared" si="333"/>
        <v>0</v>
      </c>
      <c r="AB956" s="8">
        <v>0</v>
      </c>
    </row>
    <row r="957" spans="1:28" s="8" customFormat="1" x14ac:dyDescent="0.2">
      <c r="A957" s="8">
        <f t="shared" si="323"/>
        <v>-4.1666666666666665E-5</v>
      </c>
      <c r="B957" s="8">
        <f t="shared" si="324"/>
        <v>0</v>
      </c>
      <c r="C957" s="8">
        <f t="shared" si="325"/>
        <v>0</v>
      </c>
      <c r="E957" s="8" t="b">
        <f t="shared" si="326"/>
        <v>0</v>
      </c>
      <c r="F957" s="8" t="b">
        <f t="shared" si="327"/>
        <v>0</v>
      </c>
      <c r="L957" s="8">
        <v>956</v>
      </c>
      <c r="M957" s="8" cm="1">
        <f t="array" ref="M957">INDEX(W$2:W$961,ROWS(W957:W$961))</f>
        <v>2.268068867512E-3</v>
      </c>
      <c r="N957" s="8" cm="1">
        <f t="array" ref="N957">INDEX(AA$2:AA$961,ROWS(AA957:AA$961))</f>
        <v>-0.14938539420742</v>
      </c>
      <c r="Q957" s="8">
        <f t="shared" si="328"/>
        <v>9.9583333333333329E-3</v>
      </c>
      <c r="R957" s="8">
        <f>IFERROR(SUMPRODUCT(INDEX($B$1:$B$9600,$L958):INDEX($B$1:$B$9600,$L958+959),M$2:M$961)/$G$3,NA())</f>
        <v>-3.1386329055245725E-14</v>
      </c>
      <c r="S957" s="8">
        <f>IFERROR(SUMPRODUCT(INDEX($C$1:$C$9600,$L958):INDEX($C$1:$C$9600,$L958+959),N$2:N$961)/$G$5,NA())</f>
        <v>2.5145223608602065E-14</v>
      </c>
      <c r="T957" s="8">
        <f t="shared" si="329"/>
        <v>-6.2411054466436605E-15</v>
      </c>
      <c r="V957" s="8">
        <f t="shared" si="330"/>
        <v>1.9895833333333335E-2</v>
      </c>
      <c r="W957" s="8">
        <f t="shared" si="331"/>
        <v>0</v>
      </c>
      <c r="X957" s="8">
        <v>0</v>
      </c>
      <c r="Z957" s="8">
        <f t="shared" si="332"/>
        <v>1.9895833333333335E-2</v>
      </c>
      <c r="AA957" s="8">
        <f t="shared" si="333"/>
        <v>0</v>
      </c>
      <c r="AB957" s="8">
        <v>0</v>
      </c>
    </row>
    <row r="958" spans="1:28" s="8" customFormat="1" x14ac:dyDescent="0.2">
      <c r="A958" s="8">
        <f t="shared" si="323"/>
        <v>-2.0833333333333333E-5</v>
      </c>
      <c r="B958" s="8">
        <f t="shared" si="324"/>
        <v>0</v>
      </c>
      <c r="C958" s="8">
        <f t="shared" si="325"/>
        <v>0</v>
      </c>
      <c r="E958" s="8" t="b">
        <f t="shared" si="326"/>
        <v>0</v>
      </c>
      <c r="F958" s="8" t="b">
        <f t="shared" si="327"/>
        <v>0</v>
      </c>
      <c r="L958" s="8">
        <v>957</v>
      </c>
      <c r="M958" s="8" cm="1">
        <f t="array" ref="M958">INDEX(W$2:W$961,ROWS(W958:W$961))</f>
        <v>1.1281168551449E-3</v>
      </c>
      <c r="N958" s="8" cm="1">
        <f t="array" ref="N958">INDEX(AA$2:AA$961,ROWS(AA958:AA$961))</f>
        <v>-0.195460123587373</v>
      </c>
      <c r="Q958" s="8">
        <f t="shared" si="328"/>
        <v>9.9791666666666674E-3</v>
      </c>
      <c r="R958" s="8">
        <f>IFERROR(SUMPRODUCT(INDEX($B$1:$B$9600,$L959):INDEX($B$1:$B$9600,$L959+959),M$2:M$961)/$G$3,NA())</f>
        <v>-3.4236465652570688E-14</v>
      </c>
      <c r="S958" s="8">
        <f>IFERROR(SUMPRODUCT(INDEX($C$1:$C$9600,$L959):INDEX($C$1:$C$9600,$L959+959),N$2:N$961)/$G$5,NA())</f>
        <v>2.8367925976464033E-14</v>
      </c>
      <c r="T958" s="8">
        <f t="shared" si="329"/>
        <v>-5.8685396761066549E-15</v>
      </c>
      <c r="V958" s="8">
        <f t="shared" si="330"/>
        <v>1.9916666666666666E-2</v>
      </c>
      <c r="W958" s="8">
        <f t="shared" si="331"/>
        <v>0</v>
      </c>
      <c r="X958" s="8">
        <v>0</v>
      </c>
      <c r="Z958" s="8">
        <f t="shared" si="332"/>
        <v>1.9916666666666666E-2</v>
      </c>
      <c r="AA958" s="8">
        <f t="shared" si="333"/>
        <v>0</v>
      </c>
      <c r="AB958" s="8">
        <v>0</v>
      </c>
    </row>
    <row r="959" spans="1:28" s="8" customFormat="1" x14ac:dyDescent="0.2">
      <c r="A959" s="8">
        <f t="shared" si="323"/>
        <v>0</v>
      </c>
      <c r="B959" s="8">
        <f t="shared" si="324"/>
        <v>0</v>
      </c>
      <c r="C959" s="8">
        <f t="shared" si="325"/>
        <v>0</v>
      </c>
      <c r="E959" s="8" t="b">
        <f t="shared" si="326"/>
        <v>0</v>
      </c>
      <c r="F959" s="8" t="b">
        <f t="shared" si="327"/>
        <v>0</v>
      </c>
      <c r="L959" s="8">
        <v>958</v>
      </c>
      <c r="M959" s="8" cm="1">
        <f t="array" ref="M959">INDEX(W$2:W$961,ROWS(W959:W$961))</f>
        <v>4.408670168437E-4</v>
      </c>
      <c r="N959" s="8" cm="1">
        <f t="array" ref="N959">INDEX(AA$2:AA$961,ROWS(AA959:AA$961))</f>
        <v>-0.247926025723502</v>
      </c>
      <c r="Q959" s="8">
        <f t="shared" si="328"/>
        <v>0.01</v>
      </c>
      <c r="R959" s="8">
        <f>IFERROR(SUMPRODUCT(INDEX($B$1:$B$9600,$L960):INDEX($B$1:$B$9600,$L960+959),M$2:M$961)/$G$3,NA())</f>
        <v>-3.6100053643056459E-14</v>
      </c>
      <c r="S959" s="8">
        <f>IFERROR(SUMPRODUCT(INDEX($C$1:$C$9600,$L960):INDEX($C$1:$C$9600,$L960+959),N$2:N$961)/$G$5,NA())</f>
        <v>3.0632509371594722E-14</v>
      </c>
      <c r="T959" s="8">
        <f t="shared" si="329"/>
        <v>-5.4675442714617369E-15</v>
      </c>
      <c r="V959" s="8">
        <f t="shared" si="330"/>
        <v>1.99375E-2</v>
      </c>
      <c r="W959" s="8">
        <f t="shared" si="331"/>
        <v>0</v>
      </c>
      <c r="X959" s="8">
        <v>0</v>
      </c>
      <c r="Z959" s="8">
        <f t="shared" si="332"/>
        <v>1.99375E-2</v>
      </c>
      <c r="AA959" s="8">
        <f t="shared" si="333"/>
        <v>0</v>
      </c>
      <c r="AB959" s="8">
        <v>0</v>
      </c>
    </row>
    <row r="960" spans="1:28" s="8" customFormat="1" x14ac:dyDescent="0.2">
      <c r="A960" s="8">
        <f t="shared" si="323"/>
        <v>2.0833333333333333E-5</v>
      </c>
      <c r="B960" s="8">
        <f t="shared" si="324"/>
        <v>0</v>
      </c>
      <c r="C960" s="8">
        <f t="shared" si="325"/>
        <v>0</v>
      </c>
      <c r="E960" s="8" t="b">
        <f t="shared" si="326"/>
        <v>0</v>
      </c>
      <c r="F960" s="8" t="b">
        <f t="shared" si="327"/>
        <v>0</v>
      </c>
      <c r="L960" s="8">
        <v>959</v>
      </c>
      <c r="M960" s="8" cm="1">
        <f t="array" ref="M960">INDEX(W$2:W$961,ROWS(W960:W$961))</f>
        <v>1.170245081251E-4</v>
      </c>
      <c r="N960" s="8" cm="1">
        <f t="array" ref="N960">INDEX(AA$2:AA$961,ROWS(AA960:AA$961))</f>
        <v>-0.30689952091433598</v>
      </c>
      <c r="Q960" s="8">
        <f t="shared" si="328"/>
        <v>1.0020833333333333E-2</v>
      </c>
      <c r="R960" s="8">
        <f>IFERROR(SUMPRODUCT(INDEX($B$1:$B$9600,$L961):INDEX($B$1:$B$9600,$L961+959),M$2:M$961)/$G$3,NA())</f>
        <v>-3.711017386867214E-14</v>
      </c>
      <c r="S960" s="8">
        <f>IFERROR(SUMPRODUCT(INDEX($C$1:$C$9600,$L961):INDEX($C$1:$C$9600,$L961+959),N$2:N$961)/$G$5,NA())</f>
        <v>3.2059350852632498E-14</v>
      </c>
      <c r="T960" s="8">
        <f t="shared" si="329"/>
        <v>-5.0508230160396419E-15</v>
      </c>
      <c r="V960" s="8">
        <f t="shared" si="330"/>
        <v>1.9958333333333335E-2</v>
      </c>
      <c r="W960" s="8">
        <f t="shared" si="331"/>
        <v>0</v>
      </c>
      <c r="X960" s="8">
        <v>0</v>
      </c>
      <c r="Z960" s="8">
        <f t="shared" si="332"/>
        <v>1.9958333333333335E-2</v>
      </c>
      <c r="AA960" s="8">
        <f t="shared" si="333"/>
        <v>0</v>
      </c>
      <c r="AB960" s="8">
        <v>0</v>
      </c>
    </row>
    <row r="961" spans="1:28" s="8" customFormat="1" x14ac:dyDescent="0.2">
      <c r="A961" s="8">
        <f t="shared" ref="A961:A1024" si="334">(ROW()-959)/48000</f>
        <v>4.1666666666666665E-5</v>
      </c>
      <c r="B961" s="8">
        <f t="shared" ref="B961:B1024" si="335">IF(E961,(1+COS(2*PI()*$I$1*(A961-$H$4)/6.5))*COS(2*PI()*$I$1*(A961-$H$4))/2,0)</f>
        <v>0</v>
      </c>
      <c r="C961" s="8">
        <f t="shared" ref="C961:C1024" si="336">IF(F961,(1+COS(2*PI()*$I$1*(A961-$H$6)/6.5))*COS(2*PI()*$I$1*(A961-$H$6))/2,0)</f>
        <v>0</v>
      </c>
      <c r="E961" s="8" t="b">
        <f t="shared" ref="E961:E1024" si="337">AND(A961&gt;=-3.25/$I$1+$H$4,A961&lt;=(3.25/$I$1)+$H$4)</f>
        <v>0</v>
      </c>
      <c r="F961" s="8" t="b">
        <f t="shared" ref="F961:F1024" si="338">AND(A961&gt;=-3.25/$I$1+$H$6,A961&lt;=(3.25/$I$1)+$H$6)</f>
        <v>0</v>
      </c>
      <c r="L961" s="8">
        <v>960</v>
      </c>
      <c r="M961" s="8" cm="1">
        <f t="array" ref="M961">INDEX(W$2:W$961,ROWS(W961:W$961))</f>
        <v>1.5336048021400001E-5</v>
      </c>
      <c r="N961" s="8" cm="1">
        <f t="array" ref="N961">INDEX(AA$2:AA$961,ROWS(AA961:AA$961))</f>
        <v>0.830990253298726</v>
      </c>
      <c r="Q961" s="8">
        <f t="shared" ref="Q961:Q1024" si="339">(ROW()-479)/48000</f>
        <v>1.0041666666666667E-2</v>
      </c>
      <c r="R961" s="8" t="e">
        <f>IFERROR(SUMPRODUCT(INDEX($B$1:$B$9600,$L962):INDEX($B$1:$B$9600,$L962+959),M$2:M$961)/$G$3,NA())</f>
        <v>#N/A</v>
      </c>
      <c r="S961" s="8" t="e">
        <f>IFERROR(SUMPRODUCT(INDEX($C$1:$C$9600,$L962):INDEX($C$1:$C$9600,$L962+959),N$2:N$961)/$G$5,NA())</f>
        <v>#N/A</v>
      </c>
      <c r="T961" s="8" t="e">
        <f t="shared" ref="T961:T1024" si="340">IFERROR(SUM(R961:S961)/$G$8,NA())</f>
        <v>#N/A</v>
      </c>
      <c r="V961" s="8">
        <f t="shared" si="330"/>
        <v>1.9979166666666666E-2</v>
      </c>
      <c r="W961" s="8">
        <f t="shared" si="331"/>
        <v>0</v>
      </c>
      <c r="X961" s="8">
        <v>0</v>
      </c>
      <c r="Z961" s="8">
        <f t="shared" si="332"/>
        <v>1.9979166666666666E-2</v>
      </c>
      <c r="AA961" s="8">
        <f t="shared" si="333"/>
        <v>0</v>
      </c>
      <c r="AB961" s="8">
        <v>0</v>
      </c>
    </row>
    <row r="962" spans="1:28" s="8" customFormat="1" x14ac:dyDescent="0.2">
      <c r="A962" s="8">
        <f t="shared" si="334"/>
        <v>6.2500000000000001E-5</v>
      </c>
      <c r="B962" s="8">
        <f t="shared" si="335"/>
        <v>0</v>
      </c>
      <c r="C962" s="8">
        <f t="shared" si="336"/>
        <v>0</v>
      </c>
      <c r="E962" s="8" t="b">
        <f t="shared" si="337"/>
        <v>0</v>
      </c>
      <c r="F962" s="8" t="b">
        <f t="shared" si="338"/>
        <v>0</v>
      </c>
      <c r="Q962" s="8">
        <f t="shared" si="339"/>
        <v>1.00625E-2</v>
      </c>
      <c r="R962" s="8" t="e">
        <f>IFERROR(SUMPRODUCT(INDEX($B$1:$B$9600,$L963):INDEX($B$1:$B$9600,$L963+959),M$2:M$961)/$G$3,NA())</f>
        <v>#N/A</v>
      </c>
      <c r="S962" s="8" t="e">
        <f>IFERROR(SUMPRODUCT(INDEX($C$1:$C$9600,$L963):INDEX($C$1:$C$9600,$L963+959),N$2:N$961)/$G$5,NA())</f>
        <v>#N/A</v>
      </c>
      <c r="T962" s="8" t="e">
        <f t="shared" si="340"/>
        <v>#N/A</v>
      </c>
    </row>
    <row r="963" spans="1:28" s="8" customFormat="1" x14ac:dyDescent="0.2">
      <c r="A963" s="8">
        <f t="shared" si="334"/>
        <v>8.3333333333333331E-5</v>
      </c>
      <c r="B963" s="8">
        <f t="shared" si="335"/>
        <v>0</v>
      </c>
      <c r="C963" s="8">
        <f t="shared" si="336"/>
        <v>0</v>
      </c>
      <c r="E963" s="8" t="b">
        <f t="shared" si="337"/>
        <v>0</v>
      </c>
      <c r="F963" s="8" t="b">
        <f t="shared" si="338"/>
        <v>0</v>
      </c>
      <c r="Q963" s="8">
        <f t="shared" si="339"/>
        <v>1.0083333333333333E-2</v>
      </c>
      <c r="R963" s="8" t="e">
        <f>IFERROR(SUMPRODUCT(INDEX($B$1:$B$9600,$L964):INDEX($B$1:$B$9600,$L964+959),M$2:M$961)/$G$3,NA())</f>
        <v>#N/A</v>
      </c>
      <c r="S963" s="8" t="e">
        <f>IFERROR(SUMPRODUCT(INDEX($C$1:$C$9600,$L964):INDEX($C$1:$C$9600,$L964+959),N$2:N$961)/$G$5,NA())</f>
        <v>#N/A</v>
      </c>
      <c r="T963" s="8" t="e">
        <f t="shared" si="340"/>
        <v>#N/A</v>
      </c>
    </row>
    <row r="964" spans="1:28" s="8" customFormat="1" x14ac:dyDescent="0.2">
      <c r="A964" s="8">
        <f t="shared" si="334"/>
        <v>1.0416666666666667E-4</v>
      </c>
      <c r="B964" s="8">
        <f t="shared" si="335"/>
        <v>0</v>
      </c>
      <c r="C964" s="8">
        <f t="shared" si="336"/>
        <v>0</v>
      </c>
      <c r="E964" s="8" t="b">
        <f t="shared" si="337"/>
        <v>0</v>
      </c>
      <c r="F964" s="8" t="b">
        <f t="shared" si="338"/>
        <v>0</v>
      </c>
      <c r="Q964" s="8">
        <f t="shared" si="339"/>
        <v>1.0104166666666666E-2</v>
      </c>
      <c r="R964" s="8" t="e">
        <f>IFERROR(SUMPRODUCT(INDEX($B$1:$B$9600,$L965):INDEX($B$1:$B$9600,$L965+959),M$2:M$961)/$G$3,NA())</f>
        <v>#N/A</v>
      </c>
      <c r="S964" s="8" t="e">
        <f>IFERROR(SUMPRODUCT(INDEX($C$1:$C$9600,$L965):INDEX($C$1:$C$9600,$L965+959),N$2:N$961)/$G$5,NA())</f>
        <v>#N/A</v>
      </c>
      <c r="T964" s="8" t="e">
        <f t="shared" si="340"/>
        <v>#N/A</v>
      </c>
    </row>
    <row r="965" spans="1:28" s="8" customFormat="1" x14ac:dyDescent="0.2">
      <c r="A965" s="8">
        <f t="shared" si="334"/>
        <v>1.25E-4</v>
      </c>
      <c r="B965" s="8">
        <f t="shared" si="335"/>
        <v>0</v>
      </c>
      <c r="C965" s="8">
        <f t="shared" si="336"/>
        <v>0</v>
      </c>
      <c r="E965" s="8" t="b">
        <f t="shared" si="337"/>
        <v>0</v>
      </c>
      <c r="F965" s="8" t="b">
        <f t="shared" si="338"/>
        <v>0</v>
      </c>
      <c r="Q965" s="8">
        <f t="shared" si="339"/>
        <v>1.0125E-2</v>
      </c>
      <c r="R965" s="8" t="e">
        <f>IFERROR(SUMPRODUCT(INDEX($B$1:$B$9600,$L966):INDEX($B$1:$B$9600,$L966+959),M$2:M$961)/$G$3,NA())</f>
        <v>#N/A</v>
      </c>
      <c r="S965" s="8" t="e">
        <f>IFERROR(SUMPRODUCT(INDEX($C$1:$C$9600,$L966):INDEX($C$1:$C$9600,$L966+959),N$2:N$961)/$G$5,NA())</f>
        <v>#N/A</v>
      </c>
      <c r="T965" s="8" t="e">
        <f t="shared" si="340"/>
        <v>#N/A</v>
      </c>
    </row>
    <row r="966" spans="1:28" s="8" customFormat="1" x14ac:dyDescent="0.2">
      <c r="A966" s="8">
        <f t="shared" si="334"/>
        <v>1.4583333333333335E-4</v>
      </c>
      <c r="B966" s="8">
        <f t="shared" si="335"/>
        <v>0</v>
      </c>
      <c r="C966" s="8">
        <f t="shared" si="336"/>
        <v>0</v>
      </c>
      <c r="E966" s="8" t="b">
        <f t="shared" si="337"/>
        <v>0</v>
      </c>
      <c r="F966" s="8" t="b">
        <f t="shared" si="338"/>
        <v>0</v>
      </c>
      <c r="Q966" s="8">
        <f t="shared" si="339"/>
        <v>1.0145833333333333E-2</v>
      </c>
      <c r="R966" s="8" t="e">
        <f>IFERROR(SUMPRODUCT(INDEX($B$1:$B$9600,$L967):INDEX($B$1:$B$9600,$L967+959),M$2:M$961)/$G$3,NA())</f>
        <v>#N/A</v>
      </c>
      <c r="S966" s="8" t="e">
        <f>IFERROR(SUMPRODUCT(INDEX($C$1:$C$9600,$L967):INDEX($C$1:$C$9600,$L967+959),N$2:N$961)/$G$5,NA())</f>
        <v>#N/A</v>
      </c>
      <c r="T966" s="8" t="e">
        <f t="shared" si="340"/>
        <v>#N/A</v>
      </c>
    </row>
    <row r="967" spans="1:28" s="8" customFormat="1" x14ac:dyDescent="0.2">
      <c r="A967" s="8">
        <f t="shared" si="334"/>
        <v>1.6666666666666666E-4</v>
      </c>
      <c r="B967" s="8">
        <f t="shared" si="335"/>
        <v>0</v>
      </c>
      <c r="C967" s="8">
        <f t="shared" si="336"/>
        <v>0</v>
      </c>
      <c r="E967" s="8" t="b">
        <f t="shared" si="337"/>
        <v>0</v>
      </c>
      <c r="F967" s="8" t="b">
        <f t="shared" si="338"/>
        <v>0</v>
      </c>
      <c r="Q967" s="8">
        <f t="shared" si="339"/>
        <v>1.0166666666666666E-2</v>
      </c>
      <c r="R967" s="8" t="e">
        <f>IFERROR(SUMPRODUCT(INDEX($B$1:$B$9600,$L968):INDEX($B$1:$B$9600,$L968+959),M$2:M$961)/$G$3,NA())</f>
        <v>#N/A</v>
      </c>
      <c r="S967" s="8" t="e">
        <f>IFERROR(SUMPRODUCT(INDEX($C$1:$C$9600,$L968):INDEX($C$1:$C$9600,$L968+959),N$2:N$961)/$G$5,NA())</f>
        <v>#N/A</v>
      </c>
      <c r="T967" s="8" t="e">
        <f t="shared" si="340"/>
        <v>#N/A</v>
      </c>
    </row>
    <row r="968" spans="1:28" s="8" customFormat="1" x14ac:dyDescent="0.2">
      <c r="A968" s="8">
        <f t="shared" si="334"/>
        <v>1.875E-4</v>
      </c>
      <c r="B968" s="8">
        <f t="shared" si="335"/>
        <v>0</v>
      </c>
      <c r="C968" s="8">
        <f t="shared" si="336"/>
        <v>0</v>
      </c>
      <c r="E968" s="8" t="b">
        <f t="shared" si="337"/>
        <v>0</v>
      </c>
      <c r="F968" s="8" t="b">
        <f t="shared" si="338"/>
        <v>0</v>
      </c>
      <c r="Q968" s="8">
        <f t="shared" si="339"/>
        <v>1.01875E-2</v>
      </c>
      <c r="R968" s="8" t="e">
        <f>IFERROR(SUMPRODUCT(INDEX($B$1:$B$9600,$L969):INDEX($B$1:$B$9600,$L969+959),M$2:M$961)/$G$3,NA())</f>
        <v>#N/A</v>
      </c>
      <c r="S968" s="8" t="e">
        <f>IFERROR(SUMPRODUCT(INDEX($C$1:$C$9600,$L969):INDEX($C$1:$C$9600,$L969+959),N$2:N$961)/$G$5,NA())</f>
        <v>#N/A</v>
      </c>
      <c r="T968" s="8" t="e">
        <f t="shared" si="340"/>
        <v>#N/A</v>
      </c>
    </row>
    <row r="969" spans="1:28" s="8" customFormat="1" x14ac:dyDescent="0.2">
      <c r="A969" s="8">
        <f t="shared" si="334"/>
        <v>2.0833333333333335E-4</v>
      </c>
      <c r="B969" s="8">
        <f t="shared" si="335"/>
        <v>0</v>
      </c>
      <c r="C969" s="8">
        <f t="shared" si="336"/>
        <v>0</v>
      </c>
      <c r="E969" s="8" t="b">
        <f t="shared" si="337"/>
        <v>0</v>
      </c>
      <c r="F969" s="8" t="b">
        <f t="shared" si="338"/>
        <v>0</v>
      </c>
      <c r="Q969" s="8">
        <f t="shared" si="339"/>
        <v>1.0208333333333333E-2</v>
      </c>
      <c r="R969" s="8" t="e">
        <f>IFERROR(SUMPRODUCT(INDEX($B$1:$B$9600,$L970):INDEX($B$1:$B$9600,$L970+959),M$2:M$961)/$G$3,NA())</f>
        <v>#N/A</v>
      </c>
      <c r="S969" s="8" t="e">
        <f>IFERROR(SUMPRODUCT(INDEX($C$1:$C$9600,$L970):INDEX($C$1:$C$9600,$L970+959),N$2:N$961)/$G$5,NA())</f>
        <v>#N/A</v>
      </c>
      <c r="T969" s="8" t="e">
        <f t="shared" si="340"/>
        <v>#N/A</v>
      </c>
    </row>
    <row r="970" spans="1:28" s="8" customFormat="1" x14ac:dyDescent="0.2">
      <c r="A970" s="8">
        <f t="shared" si="334"/>
        <v>2.2916666666666666E-4</v>
      </c>
      <c r="B970" s="8">
        <f t="shared" si="335"/>
        <v>0</v>
      </c>
      <c r="C970" s="8">
        <f t="shared" si="336"/>
        <v>0</v>
      </c>
      <c r="E970" s="8" t="b">
        <f t="shared" si="337"/>
        <v>0</v>
      </c>
      <c r="F970" s="8" t="b">
        <f t="shared" si="338"/>
        <v>0</v>
      </c>
      <c r="Q970" s="8">
        <f t="shared" si="339"/>
        <v>1.0229166666666666E-2</v>
      </c>
      <c r="R970" s="8" t="e">
        <f>IFERROR(SUMPRODUCT(INDEX($B$1:$B$9600,$L971):INDEX($B$1:$B$9600,$L971+959),M$2:M$961)/$G$3,NA())</f>
        <v>#N/A</v>
      </c>
      <c r="S970" s="8" t="e">
        <f>IFERROR(SUMPRODUCT(INDEX($C$1:$C$9600,$L971):INDEX($C$1:$C$9600,$L971+959),N$2:N$961)/$G$5,NA())</f>
        <v>#N/A</v>
      </c>
      <c r="T970" s="8" t="e">
        <f t="shared" si="340"/>
        <v>#N/A</v>
      </c>
    </row>
    <row r="971" spans="1:28" s="8" customFormat="1" x14ac:dyDescent="0.2">
      <c r="A971" s="8">
        <f t="shared" si="334"/>
        <v>2.5000000000000001E-4</v>
      </c>
      <c r="B971" s="8">
        <f t="shared" si="335"/>
        <v>0</v>
      </c>
      <c r="C971" s="8">
        <f t="shared" si="336"/>
        <v>0</v>
      </c>
      <c r="E971" s="8" t="b">
        <f t="shared" si="337"/>
        <v>0</v>
      </c>
      <c r="F971" s="8" t="b">
        <f t="shared" si="338"/>
        <v>0</v>
      </c>
      <c r="Q971" s="8">
        <f t="shared" si="339"/>
        <v>1.025E-2</v>
      </c>
      <c r="R971" s="8" t="e">
        <f>IFERROR(SUMPRODUCT(INDEX($B$1:$B$9600,$L972):INDEX($B$1:$B$9600,$L972+959),M$2:M$961)/$G$3,NA())</f>
        <v>#N/A</v>
      </c>
      <c r="S971" s="8" t="e">
        <f>IFERROR(SUMPRODUCT(INDEX($C$1:$C$9600,$L972):INDEX($C$1:$C$9600,$L972+959),N$2:N$961)/$G$5,NA())</f>
        <v>#N/A</v>
      </c>
      <c r="T971" s="8" t="e">
        <f t="shared" si="340"/>
        <v>#N/A</v>
      </c>
    </row>
    <row r="972" spans="1:28" s="8" customFormat="1" x14ac:dyDescent="0.2">
      <c r="A972" s="8">
        <f t="shared" si="334"/>
        <v>2.7083333333333332E-4</v>
      </c>
      <c r="B972" s="8">
        <f t="shared" si="335"/>
        <v>0</v>
      </c>
      <c r="C972" s="8">
        <f t="shared" si="336"/>
        <v>0</v>
      </c>
      <c r="E972" s="8" t="b">
        <f t="shared" si="337"/>
        <v>0</v>
      </c>
      <c r="F972" s="8" t="b">
        <f t="shared" si="338"/>
        <v>0</v>
      </c>
      <c r="Q972" s="8">
        <f t="shared" si="339"/>
        <v>1.0270833333333333E-2</v>
      </c>
      <c r="R972" s="8" t="e">
        <f>IFERROR(SUMPRODUCT(INDEX($B$1:$B$9600,$L973):INDEX($B$1:$B$9600,$L973+959),M$2:M$961)/$G$3,NA())</f>
        <v>#N/A</v>
      </c>
      <c r="S972" s="8" t="e">
        <f>IFERROR(SUMPRODUCT(INDEX($C$1:$C$9600,$L973):INDEX($C$1:$C$9600,$L973+959),N$2:N$961)/$G$5,NA())</f>
        <v>#N/A</v>
      </c>
      <c r="T972" s="8" t="e">
        <f t="shared" si="340"/>
        <v>#N/A</v>
      </c>
    </row>
    <row r="973" spans="1:28" s="8" customFormat="1" x14ac:dyDescent="0.2">
      <c r="A973" s="8">
        <f t="shared" si="334"/>
        <v>2.9166666666666669E-4</v>
      </c>
      <c r="B973" s="8">
        <f t="shared" si="335"/>
        <v>0</v>
      </c>
      <c r="C973" s="8">
        <f t="shared" si="336"/>
        <v>0</v>
      </c>
      <c r="E973" s="8" t="b">
        <f t="shared" si="337"/>
        <v>0</v>
      </c>
      <c r="F973" s="8" t="b">
        <f t="shared" si="338"/>
        <v>0</v>
      </c>
      <c r="Q973" s="8">
        <f t="shared" si="339"/>
        <v>1.0291666666666666E-2</v>
      </c>
      <c r="R973" s="8" t="e">
        <f>IFERROR(SUMPRODUCT(INDEX($B$1:$B$9600,$L974):INDEX($B$1:$B$9600,$L974+959),M$2:M$961)/$G$3,NA())</f>
        <v>#N/A</v>
      </c>
      <c r="S973" s="8" t="e">
        <f>IFERROR(SUMPRODUCT(INDEX($C$1:$C$9600,$L974):INDEX($C$1:$C$9600,$L974+959),N$2:N$961)/$G$5,NA())</f>
        <v>#N/A</v>
      </c>
      <c r="T973" s="8" t="e">
        <f t="shared" si="340"/>
        <v>#N/A</v>
      </c>
    </row>
    <row r="974" spans="1:28" s="8" customFormat="1" x14ac:dyDescent="0.2">
      <c r="A974" s="8">
        <f t="shared" si="334"/>
        <v>3.1250000000000001E-4</v>
      </c>
      <c r="B974" s="8">
        <f t="shared" si="335"/>
        <v>0</v>
      </c>
      <c r="C974" s="8">
        <f t="shared" si="336"/>
        <v>0</v>
      </c>
      <c r="E974" s="8" t="b">
        <f t="shared" si="337"/>
        <v>0</v>
      </c>
      <c r="F974" s="8" t="b">
        <f t="shared" si="338"/>
        <v>0</v>
      </c>
      <c r="Q974" s="8">
        <f t="shared" si="339"/>
        <v>1.03125E-2</v>
      </c>
      <c r="R974" s="8" t="e">
        <f>IFERROR(SUMPRODUCT(INDEX($B$1:$B$9600,$L975):INDEX($B$1:$B$9600,$L975+959),M$2:M$961)/$G$3,NA())</f>
        <v>#N/A</v>
      </c>
      <c r="S974" s="8" t="e">
        <f>IFERROR(SUMPRODUCT(INDEX($C$1:$C$9600,$L975):INDEX($C$1:$C$9600,$L975+959),N$2:N$961)/$G$5,NA())</f>
        <v>#N/A</v>
      </c>
      <c r="T974" s="8" t="e">
        <f t="shared" si="340"/>
        <v>#N/A</v>
      </c>
    </row>
    <row r="975" spans="1:28" s="8" customFormat="1" x14ac:dyDescent="0.2">
      <c r="A975" s="8">
        <f t="shared" si="334"/>
        <v>3.3333333333333332E-4</v>
      </c>
      <c r="B975" s="8">
        <f t="shared" si="335"/>
        <v>0</v>
      </c>
      <c r="C975" s="8">
        <f t="shared" si="336"/>
        <v>0</v>
      </c>
      <c r="E975" s="8" t="b">
        <f t="shared" si="337"/>
        <v>0</v>
      </c>
      <c r="F975" s="8" t="b">
        <f t="shared" si="338"/>
        <v>0</v>
      </c>
      <c r="Q975" s="8">
        <f t="shared" si="339"/>
        <v>1.0333333333333333E-2</v>
      </c>
      <c r="R975" s="8" t="e">
        <f>IFERROR(SUMPRODUCT(INDEX($B$1:$B$9600,$L976):INDEX($B$1:$B$9600,$L976+959),M$2:M$961)/$G$3,NA())</f>
        <v>#N/A</v>
      </c>
      <c r="S975" s="8" t="e">
        <f>IFERROR(SUMPRODUCT(INDEX($C$1:$C$9600,$L976):INDEX($C$1:$C$9600,$L976+959),N$2:N$961)/$G$5,NA())</f>
        <v>#N/A</v>
      </c>
      <c r="T975" s="8" t="e">
        <f t="shared" si="340"/>
        <v>#N/A</v>
      </c>
    </row>
    <row r="976" spans="1:28" s="8" customFormat="1" x14ac:dyDescent="0.2">
      <c r="A976" s="8">
        <f t="shared" si="334"/>
        <v>3.5416666666666669E-4</v>
      </c>
      <c r="B976" s="8">
        <f t="shared" si="335"/>
        <v>0</v>
      </c>
      <c r="C976" s="8">
        <f t="shared" si="336"/>
        <v>0</v>
      </c>
      <c r="E976" s="8" t="b">
        <f t="shared" si="337"/>
        <v>0</v>
      </c>
      <c r="F976" s="8" t="b">
        <f t="shared" si="338"/>
        <v>0</v>
      </c>
      <c r="Q976" s="8">
        <f t="shared" si="339"/>
        <v>1.0354166666666666E-2</v>
      </c>
      <c r="R976" s="8" t="e">
        <f>IFERROR(SUMPRODUCT(INDEX($B$1:$B$9600,$L977):INDEX($B$1:$B$9600,$L977+959),M$2:M$961)/$G$3,NA())</f>
        <v>#N/A</v>
      </c>
      <c r="S976" s="8" t="e">
        <f>IFERROR(SUMPRODUCT(INDEX($C$1:$C$9600,$L977):INDEX($C$1:$C$9600,$L977+959),N$2:N$961)/$G$5,NA())</f>
        <v>#N/A</v>
      </c>
      <c r="T976" s="8" t="e">
        <f t="shared" si="340"/>
        <v>#N/A</v>
      </c>
    </row>
    <row r="977" spans="1:20" s="8" customFormat="1" x14ac:dyDescent="0.2">
      <c r="A977" s="8">
        <f t="shared" si="334"/>
        <v>3.7500000000000001E-4</v>
      </c>
      <c r="B977" s="8">
        <f t="shared" si="335"/>
        <v>0</v>
      </c>
      <c r="C977" s="8">
        <f t="shared" si="336"/>
        <v>0</v>
      </c>
      <c r="E977" s="8" t="b">
        <f t="shared" si="337"/>
        <v>0</v>
      </c>
      <c r="F977" s="8" t="b">
        <f t="shared" si="338"/>
        <v>0</v>
      </c>
      <c r="Q977" s="8">
        <f t="shared" si="339"/>
        <v>1.0375000000000001E-2</v>
      </c>
      <c r="R977" s="8" t="e">
        <f>IFERROR(SUMPRODUCT(INDEX($B$1:$B$9600,$L978):INDEX($B$1:$B$9600,$L978+959),M$2:M$961)/$G$3,NA())</f>
        <v>#N/A</v>
      </c>
      <c r="S977" s="8" t="e">
        <f>IFERROR(SUMPRODUCT(INDEX($C$1:$C$9600,$L978):INDEX($C$1:$C$9600,$L978+959),N$2:N$961)/$G$5,NA())</f>
        <v>#N/A</v>
      </c>
      <c r="T977" s="8" t="e">
        <f t="shared" si="340"/>
        <v>#N/A</v>
      </c>
    </row>
    <row r="978" spans="1:20" s="8" customFormat="1" x14ac:dyDescent="0.2">
      <c r="A978" s="8">
        <f t="shared" si="334"/>
        <v>3.9583333333333332E-4</v>
      </c>
      <c r="B978" s="8">
        <f t="shared" si="335"/>
        <v>0</v>
      </c>
      <c r="C978" s="8">
        <f t="shared" si="336"/>
        <v>0</v>
      </c>
      <c r="E978" s="8" t="b">
        <f t="shared" si="337"/>
        <v>0</v>
      </c>
      <c r="F978" s="8" t="b">
        <f t="shared" si="338"/>
        <v>0</v>
      </c>
      <c r="Q978" s="8">
        <f t="shared" si="339"/>
        <v>1.0395833333333333E-2</v>
      </c>
      <c r="R978" s="8" t="e">
        <f>IFERROR(SUMPRODUCT(INDEX($B$1:$B$9600,$L979):INDEX($B$1:$B$9600,$L979+959),M$2:M$961)/$G$3,NA())</f>
        <v>#N/A</v>
      </c>
      <c r="S978" s="8" t="e">
        <f>IFERROR(SUMPRODUCT(INDEX($C$1:$C$9600,$L979):INDEX($C$1:$C$9600,$L979+959),N$2:N$961)/$G$5,NA())</f>
        <v>#N/A</v>
      </c>
      <c r="T978" s="8" t="e">
        <f t="shared" si="340"/>
        <v>#N/A</v>
      </c>
    </row>
    <row r="979" spans="1:20" s="8" customFormat="1" x14ac:dyDescent="0.2">
      <c r="A979" s="8">
        <f t="shared" si="334"/>
        <v>4.1666666666666669E-4</v>
      </c>
      <c r="B979" s="8">
        <f t="shared" si="335"/>
        <v>0</v>
      </c>
      <c r="C979" s="8">
        <f t="shared" si="336"/>
        <v>0</v>
      </c>
      <c r="E979" s="8" t="b">
        <f t="shared" si="337"/>
        <v>0</v>
      </c>
      <c r="F979" s="8" t="b">
        <f t="shared" si="338"/>
        <v>0</v>
      </c>
      <c r="Q979" s="8">
        <f t="shared" si="339"/>
        <v>1.0416666666666666E-2</v>
      </c>
      <c r="R979" s="8" t="e">
        <f>IFERROR(SUMPRODUCT(INDEX($B$1:$B$9600,$L980):INDEX($B$1:$B$9600,$L980+959),M$2:M$961)/$G$3,NA())</f>
        <v>#N/A</v>
      </c>
      <c r="S979" s="8" t="e">
        <f>IFERROR(SUMPRODUCT(INDEX($C$1:$C$9600,$L980):INDEX($C$1:$C$9600,$L980+959),N$2:N$961)/$G$5,NA())</f>
        <v>#N/A</v>
      </c>
      <c r="T979" s="8" t="e">
        <f t="shared" si="340"/>
        <v>#N/A</v>
      </c>
    </row>
    <row r="980" spans="1:20" s="8" customFormat="1" x14ac:dyDescent="0.2">
      <c r="A980" s="8">
        <f t="shared" si="334"/>
        <v>4.3750000000000001E-4</v>
      </c>
      <c r="B980" s="8">
        <f t="shared" si="335"/>
        <v>0</v>
      </c>
      <c r="C980" s="8">
        <f t="shared" si="336"/>
        <v>0</v>
      </c>
      <c r="E980" s="8" t="b">
        <f t="shared" si="337"/>
        <v>0</v>
      </c>
      <c r="F980" s="8" t="b">
        <f t="shared" si="338"/>
        <v>0</v>
      </c>
      <c r="Q980" s="8">
        <f t="shared" si="339"/>
        <v>1.0437500000000001E-2</v>
      </c>
      <c r="R980" s="8" t="e">
        <f>IFERROR(SUMPRODUCT(INDEX($B$1:$B$9600,$L981):INDEX($B$1:$B$9600,$L981+959),M$2:M$961)/$G$3,NA())</f>
        <v>#N/A</v>
      </c>
      <c r="S980" s="8" t="e">
        <f>IFERROR(SUMPRODUCT(INDEX($C$1:$C$9600,$L981):INDEX($C$1:$C$9600,$L981+959),N$2:N$961)/$G$5,NA())</f>
        <v>#N/A</v>
      </c>
      <c r="T980" s="8" t="e">
        <f t="shared" si="340"/>
        <v>#N/A</v>
      </c>
    </row>
    <row r="981" spans="1:20" s="8" customFormat="1" x14ac:dyDescent="0.2">
      <c r="A981" s="8">
        <f t="shared" si="334"/>
        <v>4.5833333333333332E-4</v>
      </c>
      <c r="B981" s="8">
        <f t="shared" si="335"/>
        <v>0</v>
      </c>
      <c r="C981" s="8">
        <f t="shared" si="336"/>
        <v>0</v>
      </c>
      <c r="E981" s="8" t="b">
        <f t="shared" si="337"/>
        <v>0</v>
      </c>
      <c r="F981" s="8" t="b">
        <f t="shared" si="338"/>
        <v>0</v>
      </c>
      <c r="Q981" s="8">
        <f t="shared" si="339"/>
        <v>1.0458333333333333E-2</v>
      </c>
      <c r="R981" s="8" t="e">
        <f>IFERROR(SUMPRODUCT(INDEX($B$1:$B$9600,$L982):INDEX($B$1:$B$9600,$L982+959),M$2:M$961)/$G$3,NA())</f>
        <v>#N/A</v>
      </c>
      <c r="S981" s="8" t="e">
        <f>IFERROR(SUMPRODUCT(INDEX($C$1:$C$9600,$L982):INDEX($C$1:$C$9600,$L982+959),N$2:N$961)/$G$5,NA())</f>
        <v>#N/A</v>
      </c>
      <c r="T981" s="8" t="e">
        <f t="shared" si="340"/>
        <v>#N/A</v>
      </c>
    </row>
    <row r="982" spans="1:20" s="8" customFormat="1" x14ac:dyDescent="0.2">
      <c r="A982" s="8">
        <f t="shared" si="334"/>
        <v>4.7916666666666664E-4</v>
      </c>
      <c r="B982" s="8">
        <f t="shared" si="335"/>
        <v>0</v>
      </c>
      <c r="C982" s="8">
        <f t="shared" si="336"/>
        <v>0</v>
      </c>
      <c r="E982" s="8" t="b">
        <f t="shared" si="337"/>
        <v>0</v>
      </c>
      <c r="F982" s="8" t="b">
        <f t="shared" si="338"/>
        <v>0</v>
      </c>
      <c r="Q982" s="8">
        <f t="shared" si="339"/>
        <v>1.0479166666666666E-2</v>
      </c>
      <c r="R982" s="8" t="e">
        <f>IFERROR(SUMPRODUCT(INDEX($B$1:$B$9600,$L983):INDEX($B$1:$B$9600,$L983+959),M$2:M$961)/$G$3,NA())</f>
        <v>#N/A</v>
      </c>
      <c r="S982" s="8" t="e">
        <f>IFERROR(SUMPRODUCT(INDEX($C$1:$C$9600,$L983):INDEX($C$1:$C$9600,$L983+959),N$2:N$961)/$G$5,NA())</f>
        <v>#N/A</v>
      </c>
      <c r="T982" s="8" t="e">
        <f t="shared" si="340"/>
        <v>#N/A</v>
      </c>
    </row>
    <row r="983" spans="1:20" s="8" customFormat="1" x14ac:dyDescent="0.2">
      <c r="A983" s="8">
        <f t="shared" si="334"/>
        <v>5.0000000000000001E-4</v>
      </c>
      <c r="B983" s="8">
        <f t="shared" si="335"/>
        <v>0</v>
      </c>
      <c r="C983" s="8">
        <f t="shared" si="336"/>
        <v>0</v>
      </c>
      <c r="E983" s="8" t="b">
        <f t="shared" si="337"/>
        <v>0</v>
      </c>
      <c r="F983" s="8" t="b">
        <f t="shared" si="338"/>
        <v>0</v>
      </c>
      <c r="Q983" s="8">
        <f t="shared" si="339"/>
        <v>1.0500000000000001E-2</v>
      </c>
      <c r="R983" s="8" t="e">
        <f>IFERROR(SUMPRODUCT(INDEX($B$1:$B$9600,$L984):INDEX($B$1:$B$9600,$L984+959),M$2:M$961)/$G$3,NA())</f>
        <v>#N/A</v>
      </c>
      <c r="S983" s="8" t="e">
        <f>IFERROR(SUMPRODUCT(INDEX($C$1:$C$9600,$L984):INDEX($C$1:$C$9600,$L984+959),N$2:N$961)/$G$5,NA())</f>
        <v>#N/A</v>
      </c>
      <c r="T983" s="8" t="e">
        <f t="shared" si="340"/>
        <v>#N/A</v>
      </c>
    </row>
    <row r="984" spans="1:20" s="8" customFormat="1" x14ac:dyDescent="0.2">
      <c r="A984" s="8">
        <f t="shared" si="334"/>
        <v>5.2083333333333333E-4</v>
      </c>
      <c r="B984" s="8">
        <f t="shared" si="335"/>
        <v>0</v>
      </c>
      <c r="C984" s="8">
        <f t="shared" si="336"/>
        <v>0</v>
      </c>
      <c r="E984" s="8" t="b">
        <f t="shared" si="337"/>
        <v>0</v>
      </c>
      <c r="F984" s="8" t="b">
        <f t="shared" si="338"/>
        <v>0</v>
      </c>
      <c r="Q984" s="8">
        <f t="shared" si="339"/>
        <v>1.0520833333333333E-2</v>
      </c>
      <c r="R984" s="8" t="e">
        <f>IFERROR(SUMPRODUCT(INDEX($B$1:$B$9600,$L985):INDEX($B$1:$B$9600,$L985+959),M$2:M$961)/$G$3,NA())</f>
        <v>#N/A</v>
      </c>
      <c r="S984" s="8" t="e">
        <f>IFERROR(SUMPRODUCT(INDEX($C$1:$C$9600,$L985):INDEX($C$1:$C$9600,$L985+959),N$2:N$961)/$G$5,NA())</f>
        <v>#N/A</v>
      </c>
      <c r="T984" s="8" t="e">
        <f t="shared" si="340"/>
        <v>#N/A</v>
      </c>
    </row>
    <row r="985" spans="1:20" s="8" customFormat="1" x14ac:dyDescent="0.2">
      <c r="A985" s="8">
        <f t="shared" si="334"/>
        <v>5.4166666666666664E-4</v>
      </c>
      <c r="B985" s="8">
        <f t="shared" si="335"/>
        <v>0</v>
      </c>
      <c r="C985" s="8">
        <f t="shared" si="336"/>
        <v>0</v>
      </c>
      <c r="E985" s="8" t="b">
        <f t="shared" si="337"/>
        <v>0</v>
      </c>
      <c r="F985" s="8" t="b">
        <f t="shared" si="338"/>
        <v>0</v>
      </c>
      <c r="Q985" s="8">
        <f t="shared" si="339"/>
        <v>1.0541666666666666E-2</v>
      </c>
      <c r="R985" s="8" t="e">
        <f>IFERROR(SUMPRODUCT(INDEX($B$1:$B$9600,$L986):INDEX($B$1:$B$9600,$L986+959),M$2:M$961)/$G$3,NA())</f>
        <v>#N/A</v>
      </c>
      <c r="S985" s="8" t="e">
        <f>IFERROR(SUMPRODUCT(INDEX($C$1:$C$9600,$L986):INDEX($C$1:$C$9600,$L986+959),N$2:N$961)/$G$5,NA())</f>
        <v>#N/A</v>
      </c>
      <c r="T985" s="8" t="e">
        <f t="shared" si="340"/>
        <v>#N/A</v>
      </c>
    </row>
    <row r="986" spans="1:20" s="8" customFormat="1" x14ac:dyDescent="0.2">
      <c r="A986" s="8">
        <f t="shared" si="334"/>
        <v>5.6249999999999996E-4</v>
      </c>
      <c r="B986" s="8">
        <f t="shared" si="335"/>
        <v>0</v>
      </c>
      <c r="C986" s="8">
        <f t="shared" si="336"/>
        <v>0</v>
      </c>
      <c r="E986" s="8" t="b">
        <f t="shared" si="337"/>
        <v>0</v>
      </c>
      <c r="F986" s="8" t="b">
        <f t="shared" si="338"/>
        <v>0</v>
      </c>
      <c r="Q986" s="8">
        <f t="shared" si="339"/>
        <v>1.0562500000000001E-2</v>
      </c>
      <c r="R986" s="8" t="e">
        <f>IFERROR(SUMPRODUCT(INDEX($B$1:$B$9600,$L987):INDEX($B$1:$B$9600,$L987+959),M$2:M$961)/$G$3,NA())</f>
        <v>#N/A</v>
      </c>
      <c r="S986" s="8" t="e">
        <f>IFERROR(SUMPRODUCT(INDEX($C$1:$C$9600,$L987):INDEX($C$1:$C$9600,$L987+959),N$2:N$961)/$G$5,NA())</f>
        <v>#N/A</v>
      </c>
      <c r="T986" s="8" t="e">
        <f t="shared" si="340"/>
        <v>#N/A</v>
      </c>
    </row>
    <row r="987" spans="1:20" s="8" customFormat="1" x14ac:dyDescent="0.2">
      <c r="A987" s="8">
        <f t="shared" si="334"/>
        <v>5.8333333333333338E-4</v>
      </c>
      <c r="B987" s="8">
        <f t="shared" si="335"/>
        <v>0</v>
      </c>
      <c r="C987" s="8">
        <f t="shared" si="336"/>
        <v>0</v>
      </c>
      <c r="E987" s="8" t="b">
        <f t="shared" si="337"/>
        <v>0</v>
      </c>
      <c r="F987" s="8" t="b">
        <f t="shared" si="338"/>
        <v>0</v>
      </c>
      <c r="Q987" s="8">
        <f t="shared" si="339"/>
        <v>1.0583333333333333E-2</v>
      </c>
      <c r="R987" s="8" t="e">
        <f>IFERROR(SUMPRODUCT(INDEX($B$1:$B$9600,$L988):INDEX($B$1:$B$9600,$L988+959),M$2:M$961)/$G$3,NA())</f>
        <v>#N/A</v>
      </c>
      <c r="S987" s="8" t="e">
        <f>IFERROR(SUMPRODUCT(INDEX($C$1:$C$9600,$L988):INDEX($C$1:$C$9600,$L988+959),N$2:N$961)/$G$5,NA())</f>
        <v>#N/A</v>
      </c>
      <c r="T987" s="8" t="e">
        <f t="shared" si="340"/>
        <v>#N/A</v>
      </c>
    </row>
    <row r="988" spans="1:20" s="8" customFormat="1" x14ac:dyDescent="0.2">
      <c r="A988" s="8">
        <f t="shared" si="334"/>
        <v>6.041666666666667E-4</v>
      </c>
      <c r="B988" s="8">
        <f t="shared" si="335"/>
        <v>0</v>
      </c>
      <c r="C988" s="8">
        <f t="shared" si="336"/>
        <v>0</v>
      </c>
      <c r="E988" s="8" t="b">
        <f t="shared" si="337"/>
        <v>0</v>
      </c>
      <c r="F988" s="8" t="b">
        <f t="shared" si="338"/>
        <v>0</v>
      </c>
      <c r="Q988" s="8">
        <f t="shared" si="339"/>
        <v>1.0604166666666666E-2</v>
      </c>
      <c r="R988" s="8" t="e">
        <f>IFERROR(SUMPRODUCT(INDEX($B$1:$B$9600,$L989):INDEX($B$1:$B$9600,$L989+959),M$2:M$961)/$G$3,NA())</f>
        <v>#N/A</v>
      </c>
      <c r="S988" s="8" t="e">
        <f>IFERROR(SUMPRODUCT(INDEX($C$1:$C$9600,$L989):INDEX($C$1:$C$9600,$L989+959),N$2:N$961)/$G$5,NA())</f>
        <v>#N/A</v>
      </c>
      <c r="T988" s="8" t="e">
        <f t="shared" si="340"/>
        <v>#N/A</v>
      </c>
    </row>
    <row r="989" spans="1:20" s="8" customFormat="1" x14ac:dyDescent="0.2">
      <c r="A989" s="8">
        <f t="shared" si="334"/>
        <v>6.2500000000000001E-4</v>
      </c>
      <c r="B989" s="8">
        <f t="shared" si="335"/>
        <v>0</v>
      </c>
      <c r="C989" s="8">
        <f t="shared" si="336"/>
        <v>0</v>
      </c>
      <c r="E989" s="8" t="b">
        <f t="shared" si="337"/>
        <v>0</v>
      </c>
      <c r="F989" s="8" t="b">
        <f t="shared" si="338"/>
        <v>0</v>
      </c>
      <c r="Q989" s="8">
        <f t="shared" si="339"/>
        <v>1.0625000000000001E-2</v>
      </c>
      <c r="R989" s="8" t="e">
        <f>IFERROR(SUMPRODUCT(INDEX($B$1:$B$9600,$L990):INDEX($B$1:$B$9600,$L990+959),M$2:M$961)/$G$3,NA())</f>
        <v>#N/A</v>
      </c>
      <c r="S989" s="8" t="e">
        <f>IFERROR(SUMPRODUCT(INDEX($C$1:$C$9600,$L990):INDEX($C$1:$C$9600,$L990+959),N$2:N$961)/$G$5,NA())</f>
        <v>#N/A</v>
      </c>
      <c r="T989" s="8" t="e">
        <f t="shared" si="340"/>
        <v>#N/A</v>
      </c>
    </row>
    <row r="990" spans="1:20" s="8" customFormat="1" x14ac:dyDescent="0.2">
      <c r="A990" s="8">
        <f t="shared" si="334"/>
        <v>6.4583333333333333E-4</v>
      </c>
      <c r="B990" s="8">
        <f t="shared" si="335"/>
        <v>0</v>
      </c>
      <c r="C990" s="8">
        <f t="shared" si="336"/>
        <v>0</v>
      </c>
      <c r="E990" s="8" t="b">
        <f t="shared" si="337"/>
        <v>0</v>
      </c>
      <c r="F990" s="8" t="b">
        <f t="shared" si="338"/>
        <v>0</v>
      </c>
      <c r="Q990" s="8">
        <f t="shared" si="339"/>
        <v>1.0645833333333334E-2</v>
      </c>
      <c r="R990" s="8" t="e">
        <f>IFERROR(SUMPRODUCT(INDEX($B$1:$B$9600,$L991):INDEX($B$1:$B$9600,$L991+959),M$2:M$961)/$G$3,NA())</f>
        <v>#N/A</v>
      </c>
      <c r="S990" s="8" t="e">
        <f>IFERROR(SUMPRODUCT(INDEX($C$1:$C$9600,$L991):INDEX($C$1:$C$9600,$L991+959),N$2:N$961)/$G$5,NA())</f>
        <v>#N/A</v>
      </c>
      <c r="T990" s="8" t="e">
        <f t="shared" si="340"/>
        <v>#N/A</v>
      </c>
    </row>
    <row r="991" spans="1:20" s="8" customFormat="1" x14ac:dyDescent="0.2">
      <c r="A991" s="8">
        <f t="shared" si="334"/>
        <v>6.6666666666666664E-4</v>
      </c>
      <c r="B991" s="8">
        <f t="shared" si="335"/>
        <v>0</v>
      </c>
      <c r="C991" s="8">
        <f t="shared" si="336"/>
        <v>0</v>
      </c>
      <c r="E991" s="8" t="b">
        <f t="shared" si="337"/>
        <v>0</v>
      </c>
      <c r="F991" s="8" t="b">
        <f t="shared" si="338"/>
        <v>0</v>
      </c>
      <c r="Q991" s="8">
        <f t="shared" si="339"/>
        <v>1.0666666666666666E-2</v>
      </c>
      <c r="R991" s="8" t="e">
        <f>IFERROR(SUMPRODUCT(INDEX($B$1:$B$9600,$L992):INDEX($B$1:$B$9600,$L992+959),M$2:M$961)/$G$3,NA())</f>
        <v>#N/A</v>
      </c>
      <c r="S991" s="8" t="e">
        <f>IFERROR(SUMPRODUCT(INDEX($C$1:$C$9600,$L992):INDEX($C$1:$C$9600,$L992+959),N$2:N$961)/$G$5,NA())</f>
        <v>#N/A</v>
      </c>
      <c r="T991" s="8" t="e">
        <f t="shared" si="340"/>
        <v>#N/A</v>
      </c>
    </row>
    <row r="992" spans="1:20" s="8" customFormat="1" x14ac:dyDescent="0.2">
      <c r="A992" s="8">
        <f t="shared" si="334"/>
        <v>6.8749999999999996E-4</v>
      </c>
      <c r="B992" s="8">
        <f t="shared" si="335"/>
        <v>0</v>
      </c>
      <c r="C992" s="8">
        <f t="shared" si="336"/>
        <v>0</v>
      </c>
      <c r="E992" s="8" t="b">
        <f t="shared" si="337"/>
        <v>0</v>
      </c>
      <c r="F992" s="8" t="b">
        <f t="shared" si="338"/>
        <v>0</v>
      </c>
      <c r="Q992" s="8">
        <f t="shared" si="339"/>
        <v>1.0687500000000001E-2</v>
      </c>
      <c r="R992" s="8" t="e">
        <f>IFERROR(SUMPRODUCT(INDEX($B$1:$B$9600,$L993):INDEX($B$1:$B$9600,$L993+959),M$2:M$961)/$G$3,NA())</f>
        <v>#N/A</v>
      </c>
      <c r="S992" s="8" t="e">
        <f>IFERROR(SUMPRODUCT(INDEX($C$1:$C$9600,$L993):INDEX($C$1:$C$9600,$L993+959),N$2:N$961)/$G$5,NA())</f>
        <v>#N/A</v>
      </c>
      <c r="T992" s="8" t="e">
        <f t="shared" si="340"/>
        <v>#N/A</v>
      </c>
    </row>
    <row r="993" spans="1:20" s="8" customFormat="1" x14ac:dyDescent="0.2">
      <c r="A993" s="8">
        <f t="shared" si="334"/>
        <v>7.0833333333333338E-4</v>
      </c>
      <c r="B993" s="8">
        <f t="shared" si="335"/>
        <v>0</v>
      </c>
      <c r="C993" s="8">
        <f t="shared" si="336"/>
        <v>0</v>
      </c>
      <c r="E993" s="8" t="b">
        <f t="shared" si="337"/>
        <v>0</v>
      </c>
      <c r="F993" s="8" t="b">
        <f t="shared" si="338"/>
        <v>0</v>
      </c>
      <c r="Q993" s="8">
        <f t="shared" si="339"/>
        <v>1.0708333333333334E-2</v>
      </c>
      <c r="R993" s="8" t="e">
        <f>IFERROR(SUMPRODUCT(INDEX($B$1:$B$9600,$L994):INDEX($B$1:$B$9600,$L994+959),M$2:M$961)/$G$3,NA())</f>
        <v>#N/A</v>
      </c>
      <c r="S993" s="8" t="e">
        <f>IFERROR(SUMPRODUCT(INDEX($C$1:$C$9600,$L994):INDEX($C$1:$C$9600,$L994+959),N$2:N$961)/$G$5,NA())</f>
        <v>#N/A</v>
      </c>
      <c r="T993" s="8" t="e">
        <f t="shared" si="340"/>
        <v>#N/A</v>
      </c>
    </row>
    <row r="994" spans="1:20" s="8" customFormat="1" x14ac:dyDescent="0.2">
      <c r="A994" s="8">
        <f t="shared" si="334"/>
        <v>7.291666666666667E-4</v>
      </c>
      <c r="B994" s="8">
        <f t="shared" si="335"/>
        <v>0</v>
      </c>
      <c r="C994" s="8">
        <f t="shared" si="336"/>
        <v>0</v>
      </c>
      <c r="E994" s="8" t="b">
        <f t="shared" si="337"/>
        <v>0</v>
      </c>
      <c r="F994" s="8" t="b">
        <f t="shared" si="338"/>
        <v>0</v>
      </c>
      <c r="Q994" s="8">
        <f t="shared" si="339"/>
        <v>1.0729166666666666E-2</v>
      </c>
      <c r="R994" s="8" t="e">
        <f>IFERROR(SUMPRODUCT(INDEX($B$1:$B$9600,$L995):INDEX($B$1:$B$9600,$L995+959),M$2:M$961)/$G$3,NA())</f>
        <v>#N/A</v>
      </c>
      <c r="S994" s="8" t="e">
        <f>IFERROR(SUMPRODUCT(INDEX($C$1:$C$9600,$L995):INDEX($C$1:$C$9600,$L995+959),N$2:N$961)/$G$5,NA())</f>
        <v>#N/A</v>
      </c>
      <c r="T994" s="8" t="e">
        <f t="shared" si="340"/>
        <v>#N/A</v>
      </c>
    </row>
    <row r="995" spans="1:20" s="8" customFormat="1" x14ac:dyDescent="0.2">
      <c r="A995" s="8">
        <f t="shared" si="334"/>
        <v>7.5000000000000002E-4</v>
      </c>
      <c r="B995" s="8">
        <f t="shared" si="335"/>
        <v>0</v>
      </c>
      <c r="C995" s="8">
        <f t="shared" si="336"/>
        <v>0</v>
      </c>
      <c r="E995" s="8" t="b">
        <f t="shared" si="337"/>
        <v>0</v>
      </c>
      <c r="F995" s="8" t="b">
        <f t="shared" si="338"/>
        <v>0</v>
      </c>
      <c r="Q995" s="8">
        <f t="shared" si="339"/>
        <v>1.0749999999999999E-2</v>
      </c>
      <c r="R995" s="8" t="e">
        <f>IFERROR(SUMPRODUCT(INDEX($B$1:$B$9600,$L996):INDEX($B$1:$B$9600,$L996+959),M$2:M$961)/$G$3,NA())</f>
        <v>#N/A</v>
      </c>
      <c r="S995" s="8" t="e">
        <f>IFERROR(SUMPRODUCT(INDEX($C$1:$C$9600,$L996):INDEX($C$1:$C$9600,$L996+959),N$2:N$961)/$G$5,NA())</f>
        <v>#N/A</v>
      </c>
      <c r="T995" s="8" t="e">
        <f t="shared" si="340"/>
        <v>#N/A</v>
      </c>
    </row>
    <row r="996" spans="1:20" s="8" customFormat="1" x14ac:dyDescent="0.2">
      <c r="A996" s="8">
        <f t="shared" si="334"/>
        <v>7.7083333333333333E-4</v>
      </c>
      <c r="B996" s="8">
        <f t="shared" si="335"/>
        <v>0</v>
      </c>
      <c r="C996" s="8">
        <f t="shared" si="336"/>
        <v>0</v>
      </c>
      <c r="E996" s="8" t="b">
        <f t="shared" si="337"/>
        <v>0</v>
      </c>
      <c r="F996" s="8" t="b">
        <f t="shared" si="338"/>
        <v>0</v>
      </c>
      <c r="Q996" s="8">
        <f t="shared" si="339"/>
        <v>1.0770833333333334E-2</v>
      </c>
      <c r="R996" s="8" t="e">
        <f>IFERROR(SUMPRODUCT(INDEX($B$1:$B$9600,$L997):INDEX($B$1:$B$9600,$L997+959),M$2:M$961)/$G$3,NA())</f>
        <v>#N/A</v>
      </c>
      <c r="S996" s="8" t="e">
        <f>IFERROR(SUMPRODUCT(INDEX($C$1:$C$9600,$L997):INDEX($C$1:$C$9600,$L997+959),N$2:N$961)/$G$5,NA())</f>
        <v>#N/A</v>
      </c>
      <c r="T996" s="8" t="e">
        <f t="shared" si="340"/>
        <v>#N/A</v>
      </c>
    </row>
    <row r="997" spans="1:20" s="8" customFormat="1" x14ac:dyDescent="0.2">
      <c r="A997" s="8">
        <f t="shared" si="334"/>
        <v>7.9166666666666665E-4</v>
      </c>
      <c r="B997" s="8">
        <f t="shared" si="335"/>
        <v>0</v>
      </c>
      <c r="C997" s="8">
        <f t="shared" si="336"/>
        <v>0</v>
      </c>
      <c r="E997" s="8" t="b">
        <f t="shared" si="337"/>
        <v>0</v>
      </c>
      <c r="F997" s="8" t="b">
        <f t="shared" si="338"/>
        <v>0</v>
      </c>
      <c r="Q997" s="8">
        <f t="shared" si="339"/>
        <v>1.0791666666666666E-2</v>
      </c>
      <c r="R997" s="8" t="e">
        <f>IFERROR(SUMPRODUCT(INDEX($B$1:$B$9600,$L998):INDEX($B$1:$B$9600,$L998+959),M$2:M$961)/$G$3,NA())</f>
        <v>#N/A</v>
      </c>
      <c r="S997" s="8" t="e">
        <f>IFERROR(SUMPRODUCT(INDEX($C$1:$C$9600,$L998):INDEX($C$1:$C$9600,$L998+959),N$2:N$961)/$G$5,NA())</f>
        <v>#N/A</v>
      </c>
      <c r="T997" s="8" t="e">
        <f t="shared" si="340"/>
        <v>#N/A</v>
      </c>
    </row>
    <row r="998" spans="1:20" s="8" customFormat="1" x14ac:dyDescent="0.2">
      <c r="A998" s="8">
        <f t="shared" si="334"/>
        <v>8.1249999999999996E-4</v>
      </c>
      <c r="B998" s="8">
        <f t="shared" si="335"/>
        <v>0</v>
      </c>
      <c r="C998" s="8">
        <f t="shared" si="336"/>
        <v>0</v>
      </c>
      <c r="E998" s="8" t="b">
        <f t="shared" si="337"/>
        <v>0</v>
      </c>
      <c r="F998" s="8" t="b">
        <f t="shared" si="338"/>
        <v>0</v>
      </c>
      <c r="Q998" s="8">
        <f t="shared" si="339"/>
        <v>1.0812499999999999E-2</v>
      </c>
      <c r="R998" s="8" t="e">
        <f>IFERROR(SUMPRODUCT(INDEX($B$1:$B$9600,$L999):INDEX($B$1:$B$9600,$L999+959),M$2:M$961)/$G$3,NA())</f>
        <v>#N/A</v>
      </c>
      <c r="S998" s="8" t="e">
        <f>IFERROR(SUMPRODUCT(INDEX($C$1:$C$9600,$L999):INDEX($C$1:$C$9600,$L999+959),N$2:N$961)/$G$5,NA())</f>
        <v>#N/A</v>
      </c>
      <c r="T998" s="8" t="e">
        <f t="shared" si="340"/>
        <v>#N/A</v>
      </c>
    </row>
    <row r="999" spans="1:20" s="8" customFormat="1" x14ac:dyDescent="0.2">
      <c r="A999" s="8">
        <f t="shared" si="334"/>
        <v>8.3333333333333339E-4</v>
      </c>
      <c r="B999" s="8">
        <f t="shared" si="335"/>
        <v>0</v>
      </c>
      <c r="C999" s="8">
        <f t="shared" si="336"/>
        <v>0</v>
      </c>
      <c r="E999" s="8" t="b">
        <f t="shared" si="337"/>
        <v>0</v>
      </c>
      <c r="F999" s="8" t="b">
        <f t="shared" si="338"/>
        <v>0</v>
      </c>
      <c r="Q999" s="8">
        <f t="shared" si="339"/>
        <v>1.0833333333333334E-2</v>
      </c>
      <c r="R999" s="8" t="e">
        <f>IFERROR(SUMPRODUCT(INDEX($B$1:$B$9600,$L1000):INDEX($B$1:$B$9600,$L1000+959),M$2:M$961)/$G$3,NA())</f>
        <v>#N/A</v>
      </c>
      <c r="S999" s="8" t="e">
        <f>IFERROR(SUMPRODUCT(INDEX($C$1:$C$9600,$L1000):INDEX($C$1:$C$9600,$L1000+959),N$2:N$961)/$G$5,NA())</f>
        <v>#N/A</v>
      </c>
      <c r="T999" s="8" t="e">
        <f t="shared" si="340"/>
        <v>#N/A</v>
      </c>
    </row>
    <row r="1000" spans="1:20" s="8" customFormat="1" x14ac:dyDescent="0.2">
      <c r="A1000" s="8">
        <f t="shared" si="334"/>
        <v>8.541666666666667E-4</v>
      </c>
      <c r="B1000" s="8">
        <f t="shared" si="335"/>
        <v>0</v>
      </c>
      <c r="C1000" s="8">
        <f t="shared" si="336"/>
        <v>0</v>
      </c>
      <c r="E1000" s="8" t="b">
        <f t="shared" si="337"/>
        <v>0</v>
      </c>
      <c r="F1000" s="8" t="b">
        <f t="shared" si="338"/>
        <v>0</v>
      </c>
      <c r="Q1000" s="8">
        <f t="shared" si="339"/>
        <v>1.0854166666666666E-2</v>
      </c>
      <c r="R1000" s="8" t="e">
        <f>IFERROR(SUMPRODUCT(INDEX($B$1:$B$9600,$L1001):INDEX($B$1:$B$9600,$L1001+959),M$2:M$961)/$G$3,NA())</f>
        <v>#N/A</v>
      </c>
      <c r="S1000" s="8" t="e">
        <f>IFERROR(SUMPRODUCT(INDEX($C$1:$C$9600,$L1001):INDEX($C$1:$C$9600,$L1001+959),N$2:N$961)/$G$5,NA())</f>
        <v>#N/A</v>
      </c>
      <c r="T1000" s="8" t="e">
        <f t="shared" si="340"/>
        <v>#N/A</v>
      </c>
    </row>
    <row r="1001" spans="1:20" s="8" customFormat="1" x14ac:dyDescent="0.2">
      <c r="A1001" s="8">
        <f t="shared" si="334"/>
        <v>8.7500000000000002E-4</v>
      </c>
      <c r="B1001" s="8">
        <f t="shared" si="335"/>
        <v>0</v>
      </c>
      <c r="C1001" s="8">
        <f t="shared" si="336"/>
        <v>0</v>
      </c>
      <c r="E1001" s="8" t="b">
        <f t="shared" si="337"/>
        <v>0</v>
      </c>
      <c r="F1001" s="8" t="b">
        <f t="shared" si="338"/>
        <v>0</v>
      </c>
      <c r="Q1001" s="8">
        <f t="shared" si="339"/>
        <v>1.0874999999999999E-2</v>
      </c>
      <c r="R1001" s="8" t="e">
        <f>IFERROR(SUMPRODUCT(INDEX($B$1:$B$9600,$L1002):INDEX($B$1:$B$9600,$L1002+959),M$2:M$961)/$G$3,NA())</f>
        <v>#N/A</v>
      </c>
      <c r="S1001" s="8" t="e">
        <f>IFERROR(SUMPRODUCT(INDEX($C$1:$C$9600,$L1002):INDEX($C$1:$C$9600,$L1002+959),N$2:N$961)/$G$5,NA())</f>
        <v>#N/A</v>
      </c>
      <c r="T1001" s="8" t="e">
        <f t="shared" si="340"/>
        <v>#N/A</v>
      </c>
    </row>
    <row r="1002" spans="1:20" s="8" customFormat="1" x14ac:dyDescent="0.2">
      <c r="A1002" s="8">
        <f t="shared" si="334"/>
        <v>8.9583333333333333E-4</v>
      </c>
      <c r="B1002" s="8">
        <f t="shared" si="335"/>
        <v>0</v>
      </c>
      <c r="C1002" s="8">
        <f t="shared" si="336"/>
        <v>0</v>
      </c>
      <c r="E1002" s="8" t="b">
        <f t="shared" si="337"/>
        <v>0</v>
      </c>
      <c r="F1002" s="8" t="b">
        <f t="shared" si="338"/>
        <v>0</v>
      </c>
      <c r="Q1002" s="8">
        <f t="shared" si="339"/>
        <v>1.0895833333333334E-2</v>
      </c>
      <c r="R1002" s="8" t="e">
        <f>IFERROR(SUMPRODUCT(INDEX($B$1:$B$9600,$L1003):INDEX($B$1:$B$9600,$L1003+959),M$2:M$961)/$G$3,NA())</f>
        <v>#N/A</v>
      </c>
      <c r="S1002" s="8" t="e">
        <f>IFERROR(SUMPRODUCT(INDEX($C$1:$C$9600,$L1003):INDEX($C$1:$C$9600,$L1003+959),N$2:N$961)/$G$5,NA())</f>
        <v>#N/A</v>
      </c>
      <c r="T1002" s="8" t="e">
        <f t="shared" si="340"/>
        <v>#N/A</v>
      </c>
    </row>
    <row r="1003" spans="1:20" s="8" customFormat="1" x14ac:dyDescent="0.2">
      <c r="A1003" s="8">
        <f t="shared" si="334"/>
        <v>9.1666666666666665E-4</v>
      </c>
      <c r="B1003" s="8">
        <f t="shared" si="335"/>
        <v>0</v>
      </c>
      <c r="C1003" s="8">
        <f t="shared" si="336"/>
        <v>0</v>
      </c>
      <c r="E1003" s="8" t="b">
        <f t="shared" si="337"/>
        <v>0</v>
      </c>
      <c r="F1003" s="8" t="b">
        <f t="shared" si="338"/>
        <v>0</v>
      </c>
      <c r="Q1003" s="8">
        <f t="shared" si="339"/>
        <v>1.0916666666666667E-2</v>
      </c>
      <c r="R1003" s="8" t="e">
        <f>IFERROR(SUMPRODUCT(INDEX($B$1:$B$9600,$L1004):INDEX($B$1:$B$9600,$L1004+959),M$2:M$961)/$G$3,NA())</f>
        <v>#N/A</v>
      </c>
      <c r="S1003" s="8" t="e">
        <f>IFERROR(SUMPRODUCT(INDEX($C$1:$C$9600,$L1004):INDEX($C$1:$C$9600,$L1004+959),N$2:N$961)/$G$5,NA())</f>
        <v>#N/A</v>
      </c>
      <c r="T1003" s="8" t="e">
        <f t="shared" si="340"/>
        <v>#N/A</v>
      </c>
    </row>
    <row r="1004" spans="1:20" s="8" customFormat="1" x14ac:dyDescent="0.2">
      <c r="A1004" s="8">
        <f t="shared" si="334"/>
        <v>9.3749999999999997E-4</v>
      </c>
      <c r="B1004" s="8">
        <f t="shared" si="335"/>
        <v>0</v>
      </c>
      <c r="C1004" s="8">
        <f t="shared" si="336"/>
        <v>0</v>
      </c>
      <c r="E1004" s="8" t="b">
        <f t="shared" si="337"/>
        <v>0</v>
      </c>
      <c r="F1004" s="8" t="b">
        <f t="shared" si="338"/>
        <v>0</v>
      </c>
      <c r="Q1004" s="8">
        <f t="shared" si="339"/>
        <v>1.0937499999999999E-2</v>
      </c>
      <c r="R1004" s="8" t="e">
        <f>IFERROR(SUMPRODUCT(INDEX($B$1:$B$9600,$L1005):INDEX($B$1:$B$9600,$L1005+959),M$2:M$961)/$G$3,NA())</f>
        <v>#N/A</v>
      </c>
      <c r="S1004" s="8" t="e">
        <f>IFERROR(SUMPRODUCT(INDEX($C$1:$C$9600,$L1005):INDEX($C$1:$C$9600,$L1005+959),N$2:N$961)/$G$5,NA())</f>
        <v>#N/A</v>
      </c>
      <c r="T1004" s="8" t="e">
        <f t="shared" si="340"/>
        <v>#N/A</v>
      </c>
    </row>
    <row r="1005" spans="1:20" s="8" customFormat="1" x14ac:dyDescent="0.2">
      <c r="A1005" s="8">
        <f t="shared" si="334"/>
        <v>9.5833333333333328E-4</v>
      </c>
      <c r="B1005" s="8">
        <f t="shared" si="335"/>
        <v>0</v>
      </c>
      <c r="C1005" s="8">
        <f t="shared" si="336"/>
        <v>0</v>
      </c>
      <c r="E1005" s="8" t="b">
        <f t="shared" si="337"/>
        <v>0</v>
      </c>
      <c r="F1005" s="8" t="b">
        <f t="shared" si="338"/>
        <v>0</v>
      </c>
      <c r="Q1005" s="8">
        <f t="shared" si="339"/>
        <v>1.0958333333333334E-2</v>
      </c>
      <c r="R1005" s="8" t="e">
        <f>IFERROR(SUMPRODUCT(INDEX($B$1:$B$9600,$L1006):INDEX($B$1:$B$9600,$L1006+959),M$2:M$961)/$G$3,NA())</f>
        <v>#N/A</v>
      </c>
      <c r="S1005" s="8" t="e">
        <f>IFERROR(SUMPRODUCT(INDEX($C$1:$C$9600,$L1006):INDEX($C$1:$C$9600,$L1006+959),N$2:N$961)/$G$5,NA())</f>
        <v>#N/A</v>
      </c>
      <c r="T1005" s="8" t="e">
        <f t="shared" si="340"/>
        <v>#N/A</v>
      </c>
    </row>
    <row r="1006" spans="1:20" s="8" customFormat="1" x14ac:dyDescent="0.2">
      <c r="A1006" s="8">
        <f t="shared" si="334"/>
        <v>9.791666666666666E-4</v>
      </c>
      <c r="B1006" s="8">
        <f t="shared" si="335"/>
        <v>0</v>
      </c>
      <c r="C1006" s="8">
        <f t="shared" si="336"/>
        <v>0</v>
      </c>
      <c r="E1006" s="8" t="b">
        <f t="shared" si="337"/>
        <v>0</v>
      </c>
      <c r="F1006" s="8" t="b">
        <f t="shared" si="338"/>
        <v>0</v>
      </c>
      <c r="Q1006" s="8">
        <f t="shared" si="339"/>
        <v>1.0979166666666667E-2</v>
      </c>
      <c r="R1006" s="8" t="e">
        <f>IFERROR(SUMPRODUCT(INDEX($B$1:$B$9600,$L1007):INDEX($B$1:$B$9600,$L1007+959),M$2:M$961)/$G$3,NA())</f>
        <v>#N/A</v>
      </c>
      <c r="S1006" s="8" t="e">
        <f>IFERROR(SUMPRODUCT(INDEX($C$1:$C$9600,$L1007):INDEX($C$1:$C$9600,$L1007+959),N$2:N$961)/$G$5,NA())</f>
        <v>#N/A</v>
      </c>
      <c r="T1006" s="8" t="e">
        <f t="shared" si="340"/>
        <v>#N/A</v>
      </c>
    </row>
    <row r="1007" spans="1:20" s="8" customFormat="1" x14ac:dyDescent="0.2">
      <c r="A1007" s="8">
        <f t="shared" si="334"/>
        <v>1E-3</v>
      </c>
      <c r="B1007" s="8">
        <f t="shared" si="335"/>
        <v>0</v>
      </c>
      <c r="C1007" s="8">
        <f t="shared" si="336"/>
        <v>0</v>
      </c>
      <c r="E1007" s="8" t="b">
        <f t="shared" si="337"/>
        <v>0</v>
      </c>
      <c r="F1007" s="8" t="b">
        <f t="shared" si="338"/>
        <v>0</v>
      </c>
      <c r="Q1007" s="8">
        <f t="shared" si="339"/>
        <v>1.0999999999999999E-2</v>
      </c>
      <c r="R1007" s="8" t="e">
        <f>IFERROR(SUMPRODUCT(INDEX($B$1:$B$9600,$L1008):INDEX($B$1:$B$9600,$L1008+959),M$2:M$961)/$G$3,NA())</f>
        <v>#N/A</v>
      </c>
      <c r="S1007" s="8" t="e">
        <f>IFERROR(SUMPRODUCT(INDEX($C$1:$C$9600,$L1008):INDEX($C$1:$C$9600,$L1008+959),N$2:N$961)/$G$5,NA())</f>
        <v>#N/A</v>
      </c>
      <c r="T1007" s="8" t="e">
        <f t="shared" si="340"/>
        <v>#N/A</v>
      </c>
    </row>
    <row r="1008" spans="1:20" s="8" customFormat="1" x14ac:dyDescent="0.2">
      <c r="A1008" s="8">
        <f t="shared" si="334"/>
        <v>1.0208333333333332E-3</v>
      </c>
      <c r="B1008" s="8">
        <f t="shared" si="335"/>
        <v>0</v>
      </c>
      <c r="C1008" s="8">
        <f t="shared" si="336"/>
        <v>0</v>
      </c>
      <c r="E1008" s="8" t="b">
        <f t="shared" si="337"/>
        <v>0</v>
      </c>
      <c r="F1008" s="8" t="b">
        <f t="shared" si="338"/>
        <v>0</v>
      </c>
      <c r="Q1008" s="8">
        <f t="shared" si="339"/>
        <v>1.1020833333333334E-2</v>
      </c>
      <c r="R1008" s="8" t="e">
        <f>IFERROR(SUMPRODUCT(INDEX($B$1:$B$9600,$L1009):INDEX($B$1:$B$9600,$L1009+959),M$2:M$961)/$G$3,NA())</f>
        <v>#N/A</v>
      </c>
      <c r="S1008" s="8" t="e">
        <f>IFERROR(SUMPRODUCT(INDEX($C$1:$C$9600,$L1009):INDEX($C$1:$C$9600,$L1009+959),N$2:N$961)/$G$5,NA())</f>
        <v>#N/A</v>
      </c>
      <c r="T1008" s="8" t="e">
        <f t="shared" si="340"/>
        <v>#N/A</v>
      </c>
    </row>
    <row r="1009" spans="1:20" s="8" customFormat="1" x14ac:dyDescent="0.2">
      <c r="A1009" s="8">
        <f t="shared" si="334"/>
        <v>1.0416666666666667E-3</v>
      </c>
      <c r="B1009" s="8">
        <f t="shared" si="335"/>
        <v>0</v>
      </c>
      <c r="C1009" s="8">
        <f t="shared" si="336"/>
        <v>0</v>
      </c>
      <c r="E1009" s="8" t="b">
        <f t="shared" si="337"/>
        <v>0</v>
      </c>
      <c r="F1009" s="8" t="b">
        <f t="shared" si="338"/>
        <v>0</v>
      </c>
      <c r="Q1009" s="8">
        <f t="shared" si="339"/>
        <v>1.1041666666666667E-2</v>
      </c>
      <c r="R1009" s="8" t="e">
        <f>IFERROR(SUMPRODUCT(INDEX($B$1:$B$9600,$L1010):INDEX($B$1:$B$9600,$L1010+959),M$2:M$961)/$G$3,NA())</f>
        <v>#N/A</v>
      </c>
      <c r="S1009" s="8" t="e">
        <f>IFERROR(SUMPRODUCT(INDEX($C$1:$C$9600,$L1010):INDEX($C$1:$C$9600,$L1010+959),N$2:N$961)/$G$5,NA())</f>
        <v>#N/A</v>
      </c>
      <c r="T1009" s="8" t="e">
        <f t="shared" si="340"/>
        <v>#N/A</v>
      </c>
    </row>
    <row r="1010" spans="1:20" s="8" customFormat="1" x14ac:dyDescent="0.2">
      <c r="A1010" s="8">
        <f t="shared" si="334"/>
        <v>1.0625000000000001E-3</v>
      </c>
      <c r="B1010" s="8">
        <f t="shared" si="335"/>
        <v>0</v>
      </c>
      <c r="C1010" s="8">
        <f t="shared" si="336"/>
        <v>0</v>
      </c>
      <c r="E1010" s="8" t="b">
        <f t="shared" si="337"/>
        <v>0</v>
      </c>
      <c r="F1010" s="8" t="b">
        <f t="shared" si="338"/>
        <v>0</v>
      </c>
      <c r="Q1010" s="8">
        <f t="shared" si="339"/>
        <v>1.1062499999999999E-2</v>
      </c>
      <c r="R1010" s="8" t="e">
        <f>IFERROR(SUMPRODUCT(INDEX($B$1:$B$9600,$L1011):INDEX($B$1:$B$9600,$L1011+959),M$2:M$961)/$G$3,NA())</f>
        <v>#N/A</v>
      </c>
      <c r="S1010" s="8" t="e">
        <f>IFERROR(SUMPRODUCT(INDEX($C$1:$C$9600,$L1011):INDEX($C$1:$C$9600,$L1011+959),N$2:N$961)/$G$5,NA())</f>
        <v>#N/A</v>
      </c>
      <c r="T1010" s="8" t="e">
        <f t="shared" si="340"/>
        <v>#N/A</v>
      </c>
    </row>
    <row r="1011" spans="1:20" s="8" customFormat="1" x14ac:dyDescent="0.2">
      <c r="A1011" s="8">
        <f t="shared" si="334"/>
        <v>1.0833333333333333E-3</v>
      </c>
      <c r="B1011" s="8">
        <f t="shared" si="335"/>
        <v>0</v>
      </c>
      <c r="C1011" s="8">
        <f t="shared" si="336"/>
        <v>0</v>
      </c>
      <c r="E1011" s="8" t="b">
        <f t="shared" si="337"/>
        <v>0</v>
      </c>
      <c r="F1011" s="8" t="b">
        <f t="shared" si="338"/>
        <v>0</v>
      </c>
      <c r="Q1011" s="8">
        <f t="shared" si="339"/>
        <v>1.1083333333333334E-2</v>
      </c>
      <c r="R1011" s="8" t="e">
        <f>IFERROR(SUMPRODUCT(INDEX($B$1:$B$9600,$L1012):INDEX($B$1:$B$9600,$L1012+959),M$2:M$961)/$G$3,NA())</f>
        <v>#N/A</v>
      </c>
      <c r="S1011" s="8" t="e">
        <f>IFERROR(SUMPRODUCT(INDEX($C$1:$C$9600,$L1012):INDEX($C$1:$C$9600,$L1012+959),N$2:N$961)/$G$5,NA())</f>
        <v>#N/A</v>
      </c>
      <c r="T1011" s="8" t="e">
        <f t="shared" si="340"/>
        <v>#N/A</v>
      </c>
    </row>
    <row r="1012" spans="1:20" s="8" customFormat="1" x14ac:dyDescent="0.2">
      <c r="A1012" s="8">
        <f t="shared" si="334"/>
        <v>1.1041666666666667E-3</v>
      </c>
      <c r="B1012" s="8">
        <f t="shared" si="335"/>
        <v>0</v>
      </c>
      <c r="C1012" s="8">
        <f t="shared" si="336"/>
        <v>0</v>
      </c>
      <c r="E1012" s="8" t="b">
        <f t="shared" si="337"/>
        <v>0</v>
      </c>
      <c r="F1012" s="8" t="b">
        <f t="shared" si="338"/>
        <v>0</v>
      </c>
      <c r="Q1012" s="8">
        <f t="shared" si="339"/>
        <v>1.1104166666666667E-2</v>
      </c>
      <c r="R1012" s="8" t="e">
        <f>IFERROR(SUMPRODUCT(INDEX($B$1:$B$9600,$L1013):INDEX($B$1:$B$9600,$L1013+959),M$2:M$961)/$G$3,NA())</f>
        <v>#N/A</v>
      </c>
      <c r="S1012" s="8" t="e">
        <f>IFERROR(SUMPRODUCT(INDEX($C$1:$C$9600,$L1013):INDEX($C$1:$C$9600,$L1013+959),N$2:N$961)/$G$5,NA())</f>
        <v>#N/A</v>
      </c>
      <c r="T1012" s="8" t="e">
        <f t="shared" si="340"/>
        <v>#N/A</v>
      </c>
    </row>
    <row r="1013" spans="1:20" s="8" customFormat="1" x14ac:dyDescent="0.2">
      <c r="A1013" s="8">
        <f t="shared" si="334"/>
        <v>1.1249999999999999E-3</v>
      </c>
      <c r="B1013" s="8">
        <f t="shared" si="335"/>
        <v>0</v>
      </c>
      <c r="C1013" s="8">
        <f t="shared" si="336"/>
        <v>0</v>
      </c>
      <c r="E1013" s="8" t="b">
        <f t="shared" si="337"/>
        <v>0</v>
      </c>
      <c r="F1013" s="8" t="b">
        <f t="shared" si="338"/>
        <v>0</v>
      </c>
      <c r="Q1013" s="8">
        <f t="shared" si="339"/>
        <v>1.1124999999999999E-2</v>
      </c>
      <c r="R1013" s="8" t="e">
        <f>IFERROR(SUMPRODUCT(INDEX($B$1:$B$9600,$L1014):INDEX($B$1:$B$9600,$L1014+959),M$2:M$961)/$G$3,NA())</f>
        <v>#N/A</v>
      </c>
      <c r="S1013" s="8" t="e">
        <f>IFERROR(SUMPRODUCT(INDEX($C$1:$C$9600,$L1014):INDEX($C$1:$C$9600,$L1014+959),N$2:N$961)/$G$5,NA())</f>
        <v>#N/A</v>
      </c>
      <c r="T1013" s="8" t="e">
        <f t="shared" si="340"/>
        <v>#N/A</v>
      </c>
    </row>
    <row r="1014" spans="1:20" s="8" customFormat="1" x14ac:dyDescent="0.2">
      <c r="A1014" s="8">
        <f t="shared" si="334"/>
        <v>1.1458333333333333E-3</v>
      </c>
      <c r="B1014" s="8">
        <f t="shared" si="335"/>
        <v>0</v>
      </c>
      <c r="C1014" s="8">
        <f t="shared" si="336"/>
        <v>0</v>
      </c>
      <c r="E1014" s="8" t="b">
        <f t="shared" si="337"/>
        <v>0</v>
      </c>
      <c r="F1014" s="8" t="b">
        <f t="shared" si="338"/>
        <v>0</v>
      </c>
      <c r="Q1014" s="8">
        <f t="shared" si="339"/>
        <v>1.1145833333333334E-2</v>
      </c>
      <c r="R1014" s="8" t="e">
        <f>IFERROR(SUMPRODUCT(INDEX($B$1:$B$9600,$L1015):INDEX($B$1:$B$9600,$L1015+959),M$2:M$961)/$G$3,NA())</f>
        <v>#N/A</v>
      </c>
      <c r="S1014" s="8" t="e">
        <f>IFERROR(SUMPRODUCT(INDEX($C$1:$C$9600,$L1015):INDEX($C$1:$C$9600,$L1015+959),N$2:N$961)/$G$5,NA())</f>
        <v>#N/A</v>
      </c>
      <c r="T1014" s="8" t="e">
        <f t="shared" si="340"/>
        <v>#N/A</v>
      </c>
    </row>
    <row r="1015" spans="1:20" s="8" customFormat="1" x14ac:dyDescent="0.2">
      <c r="A1015" s="8">
        <f t="shared" si="334"/>
        <v>1.1666666666666668E-3</v>
      </c>
      <c r="B1015" s="8">
        <f t="shared" si="335"/>
        <v>0</v>
      </c>
      <c r="C1015" s="8">
        <f t="shared" si="336"/>
        <v>0</v>
      </c>
      <c r="E1015" s="8" t="b">
        <f t="shared" si="337"/>
        <v>0</v>
      </c>
      <c r="F1015" s="8" t="b">
        <f t="shared" si="338"/>
        <v>0</v>
      </c>
      <c r="Q1015" s="8">
        <f t="shared" si="339"/>
        <v>1.1166666666666667E-2</v>
      </c>
      <c r="R1015" s="8" t="e">
        <f>IFERROR(SUMPRODUCT(INDEX($B$1:$B$9600,$L1016):INDEX($B$1:$B$9600,$L1016+959),M$2:M$961)/$G$3,NA())</f>
        <v>#N/A</v>
      </c>
      <c r="S1015" s="8" t="e">
        <f>IFERROR(SUMPRODUCT(INDEX($C$1:$C$9600,$L1016):INDEX($C$1:$C$9600,$L1016+959),N$2:N$961)/$G$5,NA())</f>
        <v>#N/A</v>
      </c>
      <c r="T1015" s="8" t="e">
        <f t="shared" si="340"/>
        <v>#N/A</v>
      </c>
    </row>
    <row r="1016" spans="1:20" s="8" customFormat="1" x14ac:dyDescent="0.2">
      <c r="A1016" s="8">
        <f t="shared" si="334"/>
        <v>1.1875E-3</v>
      </c>
      <c r="B1016" s="8">
        <f t="shared" si="335"/>
        <v>0</v>
      </c>
      <c r="C1016" s="8">
        <f t="shared" si="336"/>
        <v>0</v>
      </c>
      <c r="E1016" s="8" t="b">
        <f t="shared" si="337"/>
        <v>0</v>
      </c>
      <c r="F1016" s="8" t="b">
        <f t="shared" si="338"/>
        <v>0</v>
      </c>
      <c r="Q1016" s="8">
        <f t="shared" si="339"/>
        <v>1.11875E-2</v>
      </c>
      <c r="R1016" s="8" t="e">
        <f>IFERROR(SUMPRODUCT(INDEX($B$1:$B$9600,$L1017):INDEX($B$1:$B$9600,$L1017+959),M$2:M$961)/$G$3,NA())</f>
        <v>#N/A</v>
      </c>
      <c r="S1016" s="8" t="e">
        <f>IFERROR(SUMPRODUCT(INDEX($C$1:$C$9600,$L1017):INDEX($C$1:$C$9600,$L1017+959),N$2:N$961)/$G$5,NA())</f>
        <v>#N/A</v>
      </c>
      <c r="T1016" s="8" t="e">
        <f t="shared" si="340"/>
        <v>#N/A</v>
      </c>
    </row>
    <row r="1017" spans="1:20" s="8" customFormat="1" x14ac:dyDescent="0.2">
      <c r="A1017" s="8">
        <f t="shared" si="334"/>
        <v>1.2083333333333334E-3</v>
      </c>
      <c r="B1017" s="8">
        <f t="shared" si="335"/>
        <v>0</v>
      </c>
      <c r="C1017" s="8">
        <f t="shared" si="336"/>
        <v>0</v>
      </c>
      <c r="E1017" s="8" t="b">
        <f t="shared" si="337"/>
        <v>0</v>
      </c>
      <c r="F1017" s="8" t="b">
        <f t="shared" si="338"/>
        <v>0</v>
      </c>
      <c r="Q1017" s="8">
        <f t="shared" si="339"/>
        <v>1.1208333333333334E-2</v>
      </c>
      <c r="R1017" s="8" t="e">
        <f>IFERROR(SUMPRODUCT(INDEX($B$1:$B$9600,$L1018):INDEX($B$1:$B$9600,$L1018+959),M$2:M$961)/$G$3,NA())</f>
        <v>#N/A</v>
      </c>
      <c r="S1017" s="8" t="e">
        <f>IFERROR(SUMPRODUCT(INDEX($C$1:$C$9600,$L1018):INDEX($C$1:$C$9600,$L1018+959),N$2:N$961)/$G$5,NA())</f>
        <v>#N/A</v>
      </c>
      <c r="T1017" s="8" t="e">
        <f t="shared" si="340"/>
        <v>#N/A</v>
      </c>
    </row>
    <row r="1018" spans="1:20" s="8" customFormat="1" x14ac:dyDescent="0.2">
      <c r="A1018" s="8">
        <f t="shared" si="334"/>
        <v>1.2291666666666666E-3</v>
      </c>
      <c r="B1018" s="8">
        <f t="shared" si="335"/>
        <v>0</v>
      </c>
      <c r="C1018" s="8">
        <f t="shared" si="336"/>
        <v>0</v>
      </c>
      <c r="E1018" s="8" t="b">
        <f t="shared" si="337"/>
        <v>0</v>
      </c>
      <c r="F1018" s="8" t="b">
        <f t="shared" si="338"/>
        <v>0</v>
      </c>
      <c r="Q1018" s="8">
        <f t="shared" si="339"/>
        <v>1.1229166666666667E-2</v>
      </c>
      <c r="R1018" s="8" t="e">
        <f>IFERROR(SUMPRODUCT(INDEX($B$1:$B$9600,$L1019):INDEX($B$1:$B$9600,$L1019+959),M$2:M$961)/$G$3,NA())</f>
        <v>#N/A</v>
      </c>
      <c r="S1018" s="8" t="e">
        <f>IFERROR(SUMPRODUCT(INDEX($C$1:$C$9600,$L1019):INDEX($C$1:$C$9600,$L1019+959),N$2:N$961)/$G$5,NA())</f>
        <v>#N/A</v>
      </c>
      <c r="T1018" s="8" t="e">
        <f t="shared" si="340"/>
        <v>#N/A</v>
      </c>
    </row>
    <row r="1019" spans="1:20" s="8" customFormat="1" x14ac:dyDescent="0.2">
      <c r="A1019" s="8">
        <f t="shared" si="334"/>
        <v>1.25E-3</v>
      </c>
      <c r="B1019" s="8">
        <f t="shared" si="335"/>
        <v>0</v>
      </c>
      <c r="C1019" s="8">
        <f t="shared" si="336"/>
        <v>0</v>
      </c>
      <c r="E1019" s="8" t="b">
        <f t="shared" si="337"/>
        <v>0</v>
      </c>
      <c r="F1019" s="8" t="b">
        <f t="shared" si="338"/>
        <v>0</v>
      </c>
      <c r="Q1019" s="8">
        <f t="shared" si="339"/>
        <v>1.125E-2</v>
      </c>
      <c r="R1019" s="8" t="e">
        <f>IFERROR(SUMPRODUCT(INDEX($B$1:$B$9600,$L1020):INDEX($B$1:$B$9600,$L1020+959),M$2:M$961)/$G$3,NA())</f>
        <v>#N/A</v>
      </c>
      <c r="S1019" s="8" t="e">
        <f>IFERROR(SUMPRODUCT(INDEX($C$1:$C$9600,$L1020):INDEX($C$1:$C$9600,$L1020+959),N$2:N$961)/$G$5,NA())</f>
        <v>#N/A</v>
      </c>
      <c r="T1019" s="8" t="e">
        <f t="shared" si="340"/>
        <v>#N/A</v>
      </c>
    </row>
    <row r="1020" spans="1:20" s="8" customFormat="1" x14ac:dyDescent="0.2">
      <c r="A1020" s="8">
        <f t="shared" si="334"/>
        <v>1.2708333333333332E-3</v>
      </c>
      <c r="B1020" s="8">
        <f t="shared" si="335"/>
        <v>0</v>
      </c>
      <c r="C1020" s="8">
        <f t="shared" si="336"/>
        <v>0</v>
      </c>
      <c r="E1020" s="8" t="b">
        <f t="shared" si="337"/>
        <v>0</v>
      </c>
      <c r="F1020" s="8" t="b">
        <f t="shared" si="338"/>
        <v>0</v>
      </c>
      <c r="Q1020" s="8">
        <f t="shared" si="339"/>
        <v>1.1270833333333334E-2</v>
      </c>
      <c r="R1020" s="8" t="e">
        <f>IFERROR(SUMPRODUCT(INDEX($B$1:$B$9600,$L1021):INDEX($B$1:$B$9600,$L1021+959),M$2:M$961)/$G$3,NA())</f>
        <v>#N/A</v>
      </c>
      <c r="S1020" s="8" t="e">
        <f>IFERROR(SUMPRODUCT(INDEX($C$1:$C$9600,$L1021):INDEX($C$1:$C$9600,$L1021+959),N$2:N$961)/$G$5,NA())</f>
        <v>#N/A</v>
      </c>
      <c r="T1020" s="8" t="e">
        <f t="shared" si="340"/>
        <v>#N/A</v>
      </c>
    </row>
    <row r="1021" spans="1:20" s="8" customFormat="1" x14ac:dyDescent="0.2">
      <c r="A1021" s="8">
        <f t="shared" si="334"/>
        <v>1.2916666666666667E-3</v>
      </c>
      <c r="B1021" s="8">
        <f t="shared" si="335"/>
        <v>0</v>
      </c>
      <c r="C1021" s="8">
        <f t="shared" si="336"/>
        <v>0</v>
      </c>
      <c r="E1021" s="8" t="b">
        <f t="shared" si="337"/>
        <v>0</v>
      </c>
      <c r="F1021" s="8" t="b">
        <f t="shared" si="338"/>
        <v>0</v>
      </c>
      <c r="Q1021" s="8">
        <f t="shared" si="339"/>
        <v>1.1291666666666667E-2</v>
      </c>
      <c r="R1021" s="8" t="e">
        <f>IFERROR(SUMPRODUCT(INDEX($B$1:$B$9600,$L1022):INDEX($B$1:$B$9600,$L1022+959),M$2:M$961)/$G$3,NA())</f>
        <v>#N/A</v>
      </c>
      <c r="S1021" s="8" t="e">
        <f>IFERROR(SUMPRODUCT(INDEX($C$1:$C$9600,$L1022):INDEX($C$1:$C$9600,$L1022+959),N$2:N$961)/$G$5,NA())</f>
        <v>#N/A</v>
      </c>
      <c r="T1021" s="8" t="e">
        <f t="shared" si="340"/>
        <v>#N/A</v>
      </c>
    </row>
    <row r="1022" spans="1:20" s="8" customFormat="1" x14ac:dyDescent="0.2">
      <c r="A1022" s="8">
        <f t="shared" si="334"/>
        <v>1.3125000000000001E-3</v>
      </c>
      <c r="B1022" s="8">
        <f t="shared" si="335"/>
        <v>0</v>
      </c>
      <c r="C1022" s="8">
        <f t="shared" si="336"/>
        <v>0</v>
      </c>
      <c r="E1022" s="8" t="b">
        <f t="shared" si="337"/>
        <v>0</v>
      </c>
      <c r="F1022" s="8" t="b">
        <f t="shared" si="338"/>
        <v>0</v>
      </c>
      <c r="Q1022" s="8">
        <f t="shared" si="339"/>
        <v>1.13125E-2</v>
      </c>
      <c r="R1022" s="8" t="e">
        <f>IFERROR(SUMPRODUCT(INDEX($B$1:$B$9600,$L1023):INDEX($B$1:$B$9600,$L1023+959),M$2:M$961)/$G$3,NA())</f>
        <v>#N/A</v>
      </c>
      <c r="S1022" s="8" t="e">
        <f>IFERROR(SUMPRODUCT(INDEX($C$1:$C$9600,$L1023):INDEX($C$1:$C$9600,$L1023+959),N$2:N$961)/$G$5,NA())</f>
        <v>#N/A</v>
      </c>
      <c r="T1022" s="8" t="e">
        <f t="shared" si="340"/>
        <v>#N/A</v>
      </c>
    </row>
    <row r="1023" spans="1:20" s="8" customFormat="1" x14ac:dyDescent="0.2">
      <c r="A1023" s="8">
        <f t="shared" si="334"/>
        <v>1.3333333333333333E-3</v>
      </c>
      <c r="B1023" s="8">
        <f t="shared" si="335"/>
        <v>0</v>
      </c>
      <c r="C1023" s="8">
        <f t="shared" si="336"/>
        <v>0</v>
      </c>
      <c r="E1023" s="8" t="b">
        <f t="shared" si="337"/>
        <v>0</v>
      </c>
      <c r="F1023" s="8" t="b">
        <f t="shared" si="338"/>
        <v>0</v>
      </c>
      <c r="Q1023" s="8">
        <f t="shared" si="339"/>
        <v>1.1333333333333334E-2</v>
      </c>
      <c r="R1023" s="8" t="e">
        <f>IFERROR(SUMPRODUCT(INDEX($B$1:$B$9600,$L1024):INDEX($B$1:$B$9600,$L1024+959),M$2:M$961)/$G$3,NA())</f>
        <v>#N/A</v>
      </c>
      <c r="S1023" s="8" t="e">
        <f>IFERROR(SUMPRODUCT(INDEX($C$1:$C$9600,$L1024):INDEX($C$1:$C$9600,$L1024+959),N$2:N$961)/$G$5,NA())</f>
        <v>#N/A</v>
      </c>
      <c r="T1023" s="8" t="e">
        <f t="shared" si="340"/>
        <v>#N/A</v>
      </c>
    </row>
    <row r="1024" spans="1:20" s="8" customFormat="1" x14ac:dyDescent="0.2">
      <c r="A1024" s="8">
        <f t="shared" si="334"/>
        <v>1.3541666666666667E-3</v>
      </c>
      <c r="B1024" s="8">
        <f t="shared" si="335"/>
        <v>0</v>
      </c>
      <c r="C1024" s="8">
        <f t="shared" si="336"/>
        <v>0</v>
      </c>
      <c r="E1024" s="8" t="b">
        <f t="shared" si="337"/>
        <v>0</v>
      </c>
      <c r="F1024" s="8" t="b">
        <f t="shared" si="338"/>
        <v>0</v>
      </c>
      <c r="Q1024" s="8">
        <f t="shared" si="339"/>
        <v>1.1354166666666667E-2</v>
      </c>
      <c r="R1024" s="8" t="e">
        <f>IFERROR(SUMPRODUCT(INDEX($B$1:$B$9600,$L1025):INDEX($B$1:$B$9600,$L1025+959),M$2:M$961)/$G$3,NA())</f>
        <v>#N/A</v>
      </c>
      <c r="S1024" s="8" t="e">
        <f>IFERROR(SUMPRODUCT(INDEX($C$1:$C$9600,$L1025):INDEX($C$1:$C$9600,$L1025+959),N$2:N$961)/$G$5,NA())</f>
        <v>#N/A</v>
      </c>
      <c r="T1024" s="8" t="e">
        <f t="shared" si="340"/>
        <v>#N/A</v>
      </c>
    </row>
    <row r="1025" spans="1:20" s="8" customFormat="1" x14ac:dyDescent="0.2">
      <c r="A1025" s="8">
        <f t="shared" ref="A1025:A1088" si="341">(ROW()-959)/48000</f>
        <v>1.3749999999999999E-3</v>
      </c>
      <c r="B1025" s="8">
        <f t="shared" ref="B1025:B1088" si="342">IF(E1025,(1+COS(2*PI()*$I$1*(A1025-$H$4)/6.5))*COS(2*PI()*$I$1*(A1025-$H$4))/2,0)</f>
        <v>0</v>
      </c>
      <c r="C1025" s="8">
        <f t="shared" ref="C1025:C1088" si="343">IF(F1025,(1+COS(2*PI()*$I$1*(A1025-$H$6)/6.5))*COS(2*PI()*$I$1*(A1025-$H$6))/2,0)</f>
        <v>0</v>
      </c>
      <c r="E1025" s="8" t="b">
        <f t="shared" ref="E1025:E1088" si="344">AND(A1025&gt;=-3.25/$I$1+$H$4,A1025&lt;=(3.25/$I$1)+$H$4)</f>
        <v>0</v>
      </c>
      <c r="F1025" s="8" t="b">
        <f t="shared" ref="F1025:F1088" si="345">AND(A1025&gt;=-3.25/$I$1+$H$6,A1025&lt;=(3.25/$I$1)+$H$6)</f>
        <v>0</v>
      </c>
      <c r="Q1025" s="8">
        <f t="shared" ref="Q1025:Q1088" si="346">(ROW()-479)/48000</f>
        <v>1.1375E-2</v>
      </c>
      <c r="R1025" s="8" t="e">
        <f>IFERROR(SUMPRODUCT(INDEX($B$1:$B$9600,$L1026):INDEX($B$1:$B$9600,$L1026+959),M$2:M$961)/$G$3,NA())</f>
        <v>#N/A</v>
      </c>
      <c r="S1025" s="8" t="e">
        <f>IFERROR(SUMPRODUCT(INDEX($C$1:$C$9600,$L1026):INDEX($C$1:$C$9600,$L1026+959),N$2:N$961)/$G$5,NA())</f>
        <v>#N/A</v>
      </c>
      <c r="T1025" s="8" t="e">
        <f t="shared" ref="T1025:T1088" si="347">IFERROR(SUM(R1025:S1025)/$G$8,NA())</f>
        <v>#N/A</v>
      </c>
    </row>
    <row r="1026" spans="1:20" s="8" customFormat="1" x14ac:dyDescent="0.2">
      <c r="A1026" s="8">
        <f t="shared" si="341"/>
        <v>1.3958333333333333E-3</v>
      </c>
      <c r="B1026" s="8">
        <f t="shared" si="342"/>
        <v>0</v>
      </c>
      <c r="C1026" s="8">
        <f t="shared" si="343"/>
        <v>0</v>
      </c>
      <c r="E1026" s="8" t="b">
        <f t="shared" si="344"/>
        <v>0</v>
      </c>
      <c r="F1026" s="8" t="b">
        <f t="shared" si="345"/>
        <v>0</v>
      </c>
      <c r="Q1026" s="8">
        <f t="shared" si="346"/>
        <v>1.1395833333333332E-2</v>
      </c>
      <c r="R1026" s="8" t="e">
        <f>IFERROR(SUMPRODUCT(INDEX($B$1:$B$9600,$L1027):INDEX($B$1:$B$9600,$L1027+959),M$2:M$961)/$G$3,NA())</f>
        <v>#N/A</v>
      </c>
      <c r="S1026" s="8" t="e">
        <f>IFERROR(SUMPRODUCT(INDEX($C$1:$C$9600,$L1027):INDEX($C$1:$C$9600,$L1027+959),N$2:N$961)/$G$5,NA())</f>
        <v>#N/A</v>
      </c>
      <c r="T1026" s="8" t="e">
        <f t="shared" si="347"/>
        <v>#N/A</v>
      </c>
    </row>
    <row r="1027" spans="1:20" s="8" customFormat="1" x14ac:dyDescent="0.2">
      <c r="A1027" s="8">
        <f t="shared" si="341"/>
        <v>1.4166666666666668E-3</v>
      </c>
      <c r="B1027" s="8">
        <f t="shared" si="342"/>
        <v>0</v>
      </c>
      <c r="C1027" s="8">
        <f t="shared" si="343"/>
        <v>0</v>
      </c>
      <c r="E1027" s="8" t="b">
        <f t="shared" si="344"/>
        <v>0</v>
      </c>
      <c r="F1027" s="8" t="b">
        <f t="shared" si="345"/>
        <v>0</v>
      </c>
      <c r="Q1027" s="8">
        <f t="shared" si="346"/>
        <v>1.1416666666666667E-2</v>
      </c>
      <c r="R1027" s="8" t="e">
        <f>IFERROR(SUMPRODUCT(INDEX($B$1:$B$9600,$L1028):INDEX($B$1:$B$9600,$L1028+959),M$2:M$961)/$G$3,NA())</f>
        <v>#N/A</v>
      </c>
      <c r="S1027" s="8" t="e">
        <f>IFERROR(SUMPRODUCT(INDEX($C$1:$C$9600,$L1028):INDEX($C$1:$C$9600,$L1028+959),N$2:N$961)/$G$5,NA())</f>
        <v>#N/A</v>
      </c>
      <c r="T1027" s="8" t="e">
        <f t="shared" si="347"/>
        <v>#N/A</v>
      </c>
    </row>
    <row r="1028" spans="1:20" s="8" customFormat="1" x14ac:dyDescent="0.2">
      <c r="A1028" s="8">
        <f t="shared" si="341"/>
        <v>1.4375E-3</v>
      </c>
      <c r="B1028" s="8">
        <f t="shared" si="342"/>
        <v>0</v>
      </c>
      <c r="C1028" s="8">
        <f t="shared" si="343"/>
        <v>0</v>
      </c>
      <c r="E1028" s="8" t="b">
        <f t="shared" si="344"/>
        <v>0</v>
      </c>
      <c r="F1028" s="8" t="b">
        <f t="shared" si="345"/>
        <v>0</v>
      </c>
      <c r="Q1028" s="8">
        <f t="shared" si="346"/>
        <v>1.14375E-2</v>
      </c>
      <c r="R1028" s="8" t="e">
        <f>IFERROR(SUMPRODUCT(INDEX($B$1:$B$9600,$L1029):INDEX($B$1:$B$9600,$L1029+959),M$2:M$961)/$G$3,NA())</f>
        <v>#N/A</v>
      </c>
      <c r="S1028" s="8" t="e">
        <f>IFERROR(SUMPRODUCT(INDEX($C$1:$C$9600,$L1029):INDEX($C$1:$C$9600,$L1029+959),N$2:N$961)/$G$5,NA())</f>
        <v>#N/A</v>
      </c>
      <c r="T1028" s="8" t="e">
        <f t="shared" si="347"/>
        <v>#N/A</v>
      </c>
    </row>
    <row r="1029" spans="1:20" s="8" customFormat="1" x14ac:dyDescent="0.2">
      <c r="A1029" s="8">
        <f t="shared" si="341"/>
        <v>1.4583333333333334E-3</v>
      </c>
      <c r="B1029" s="8">
        <f t="shared" si="342"/>
        <v>0</v>
      </c>
      <c r="C1029" s="8">
        <f t="shared" si="343"/>
        <v>0</v>
      </c>
      <c r="E1029" s="8" t="b">
        <f t="shared" si="344"/>
        <v>0</v>
      </c>
      <c r="F1029" s="8" t="b">
        <f t="shared" si="345"/>
        <v>0</v>
      </c>
      <c r="Q1029" s="8">
        <f t="shared" si="346"/>
        <v>1.1458333333333333E-2</v>
      </c>
      <c r="R1029" s="8" t="e">
        <f>IFERROR(SUMPRODUCT(INDEX($B$1:$B$9600,$L1030):INDEX($B$1:$B$9600,$L1030+959),M$2:M$961)/$G$3,NA())</f>
        <v>#N/A</v>
      </c>
      <c r="S1029" s="8" t="e">
        <f>IFERROR(SUMPRODUCT(INDEX($C$1:$C$9600,$L1030):INDEX($C$1:$C$9600,$L1030+959),N$2:N$961)/$G$5,NA())</f>
        <v>#N/A</v>
      </c>
      <c r="T1029" s="8" t="e">
        <f t="shared" si="347"/>
        <v>#N/A</v>
      </c>
    </row>
    <row r="1030" spans="1:20" s="8" customFormat="1" x14ac:dyDescent="0.2">
      <c r="A1030" s="8">
        <f t="shared" si="341"/>
        <v>1.4791666666666666E-3</v>
      </c>
      <c r="B1030" s="8">
        <f t="shared" si="342"/>
        <v>0</v>
      </c>
      <c r="C1030" s="8">
        <f t="shared" si="343"/>
        <v>0</v>
      </c>
      <c r="E1030" s="8" t="b">
        <f t="shared" si="344"/>
        <v>0</v>
      </c>
      <c r="F1030" s="8" t="b">
        <f t="shared" si="345"/>
        <v>0</v>
      </c>
      <c r="Q1030" s="8">
        <f t="shared" si="346"/>
        <v>1.1479166666666667E-2</v>
      </c>
      <c r="R1030" s="8" t="e">
        <f>IFERROR(SUMPRODUCT(INDEX($B$1:$B$9600,$L1031):INDEX($B$1:$B$9600,$L1031+959),M$2:M$961)/$G$3,NA())</f>
        <v>#N/A</v>
      </c>
      <c r="S1030" s="8" t="e">
        <f>IFERROR(SUMPRODUCT(INDEX($C$1:$C$9600,$L1031):INDEX($C$1:$C$9600,$L1031+959),N$2:N$961)/$G$5,NA())</f>
        <v>#N/A</v>
      </c>
      <c r="T1030" s="8" t="e">
        <f t="shared" si="347"/>
        <v>#N/A</v>
      </c>
    </row>
    <row r="1031" spans="1:20" s="8" customFormat="1" x14ac:dyDescent="0.2">
      <c r="A1031" s="8">
        <f t="shared" si="341"/>
        <v>1.5E-3</v>
      </c>
      <c r="B1031" s="8">
        <f t="shared" si="342"/>
        <v>0</v>
      </c>
      <c r="C1031" s="8">
        <f t="shared" si="343"/>
        <v>0</v>
      </c>
      <c r="E1031" s="8" t="b">
        <f t="shared" si="344"/>
        <v>0</v>
      </c>
      <c r="F1031" s="8" t="b">
        <f t="shared" si="345"/>
        <v>0</v>
      </c>
      <c r="Q1031" s="8">
        <f t="shared" si="346"/>
        <v>1.15E-2</v>
      </c>
      <c r="R1031" s="8" t="e">
        <f>IFERROR(SUMPRODUCT(INDEX($B$1:$B$9600,$L1032):INDEX($B$1:$B$9600,$L1032+959),M$2:M$961)/$G$3,NA())</f>
        <v>#N/A</v>
      </c>
      <c r="S1031" s="8" t="e">
        <f>IFERROR(SUMPRODUCT(INDEX($C$1:$C$9600,$L1032):INDEX($C$1:$C$9600,$L1032+959),N$2:N$961)/$G$5,NA())</f>
        <v>#N/A</v>
      </c>
      <c r="T1031" s="8" t="e">
        <f t="shared" si="347"/>
        <v>#N/A</v>
      </c>
    </row>
    <row r="1032" spans="1:20" s="8" customFormat="1" x14ac:dyDescent="0.2">
      <c r="A1032" s="8">
        <f t="shared" si="341"/>
        <v>1.5208333333333332E-3</v>
      </c>
      <c r="B1032" s="8">
        <f t="shared" si="342"/>
        <v>0</v>
      </c>
      <c r="C1032" s="8">
        <f t="shared" si="343"/>
        <v>0</v>
      </c>
      <c r="E1032" s="8" t="b">
        <f t="shared" si="344"/>
        <v>0</v>
      </c>
      <c r="F1032" s="8" t="b">
        <f t="shared" si="345"/>
        <v>0</v>
      </c>
      <c r="Q1032" s="8">
        <f t="shared" si="346"/>
        <v>1.1520833333333333E-2</v>
      </c>
      <c r="R1032" s="8" t="e">
        <f>IFERROR(SUMPRODUCT(INDEX($B$1:$B$9600,$L1033):INDEX($B$1:$B$9600,$L1033+959),M$2:M$961)/$G$3,NA())</f>
        <v>#N/A</v>
      </c>
      <c r="S1032" s="8" t="e">
        <f>IFERROR(SUMPRODUCT(INDEX($C$1:$C$9600,$L1033):INDEX($C$1:$C$9600,$L1033+959),N$2:N$961)/$G$5,NA())</f>
        <v>#N/A</v>
      </c>
      <c r="T1032" s="8" t="e">
        <f t="shared" si="347"/>
        <v>#N/A</v>
      </c>
    </row>
    <row r="1033" spans="1:20" s="8" customFormat="1" x14ac:dyDescent="0.2">
      <c r="A1033" s="8">
        <f t="shared" si="341"/>
        <v>1.5416666666666667E-3</v>
      </c>
      <c r="B1033" s="8">
        <f t="shared" si="342"/>
        <v>0</v>
      </c>
      <c r="C1033" s="8">
        <f t="shared" si="343"/>
        <v>0</v>
      </c>
      <c r="E1033" s="8" t="b">
        <f t="shared" si="344"/>
        <v>0</v>
      </c>
      <c r="F1033" s="8" t="b">
        <f t="shared" si="345"/>
        <v>0</v>
      </c>
      <c r="Q1033" s="8">
        <f t="shared" si="346"/>
        <v>1.1541666666666667E-2</v>
      </c>
      <c r="R1033" s="8" t="e">
        <f>IFERROR(SUMPRODUCT(INDEX($B$1:$B$9600,$L1034):INDEX($B$1:$B$9600,$L1034+959),M$2:M$961)/$G$3,NA())</f>
        <v>#N/A</v>
      </c>
      <c r="S1033" s="8" t="e">
        <f>IFERROR(SUMPRODUCT(INDEX($C$1:$C$9600,$L1034):INDEX($C$1:$C$9600,$L1034+959),N$2:N$961)/$G$5,NA())</f>
        <v>#N/A</v>
      </c>
      <c r="T1033" s="8" t="e">
        <f t="shared" si="347"/>
        <v>#N/A</v>
      </c>
    </row>
    <row r="1034" spans="1:20" s="8" customFormat="1" x14ac:dyDescent="0.2">
      <c r="A1034" s="8">
        <f t="shared" si="341"/>
        <v>1.5625000000000001E-3</v>
      </c>
      <c r="B1034" s="8">
        <f t="shared" si="342"/>
        <v>0</v>
      </c>
      <c r="C1034" s="8">
        <f t="shared" si="343"/>
        <v>0</v>
      </c>
      <c r="E1034" s="8" t="b">
        <f t="shared" si="344"/>
        <v>0</v>
      </c>
      <c r="F1034" s="8" t="b">
        <f t="shared" si="345"/>
        <v>0</v>
      </c>
      <c r="Q1034" s="8">
        <f t="shared" si="346"/>
        <v>1.15625E-2</v>
      </c>
      <c r="R1034" s="8" t="e">
        <f>IFERROR(SUMPRODUCT(INDEX($B$1:$B$9600,$L1035):INDEX($B$1:$B$9600,$L1035+959),M$2:M$961)/$G$3,NA())</f>
        <v>#N/A</v>
      </c>
      <c r="S1034" s="8" t="e">
        <f>IFERROR(SUMPRODUCT(INDEX($C$1:$C$9600,$L1035):INDEX($C$1:$C$9600,$L1035+959),N$2:N$961)/$G$5,NA())</f>
        <v>#N/A</v>
      </c>
      <c r="T1034" s="8" t="e">
        <f t="shared" si="347"/>
        <v>#N/A</v>
      </c>
    </row>
    <row r="1035" spans="1:20" s="8" customFormat="1" x14ac:dyDescent="0.2">
      <c r="A1035" s="8">
        <f t="shared" si="341"/>
        <v>1.5833333333333333E-3</v>
      </c>
      <c r="B1035" s="8">
        <f t="shared" si="342"/>
        <v>0</v>
      </c>
      <c r="C1035" s="8">
        <f t="shared" si="343"/>
        <v>0</v>
      </c>
      <c r="E1035" s="8" t="b">
        <f t="shared" si="344"/>
        <v>0</v>
      </c>
      <c r="F1035" s="8" t="b">
        <f t="shared" si="345"/>
        <v>0</v>
      </c>
      <c r="Q1035" s="8">
        <f t="shared" si="346"/>
        <v>1.1583333333333333E-2</v>
      </c>
      <c r="R1035" s="8" t="e">
        <f>IFERROR(SUMPRODUCT(INDEX($B$1:$B$9600,$L1036):INDEX($B$1:$B$9600,$L1036+959),M$2:M$961)/$G$3,NA())</f>
        <v>#N/A</v>
      </c>
      <c r="S1035" s="8" t="e">
        <f>IFERROR(SUMPRODUCT(INDEX($C$1:$C$9600,$L1036):INDEX($C$1:$C$9600,$L1036+959),N$2:N$961)/$G$5,NA())</f>
        <v>#N/A</v>
      </c>
      <c r="T1035" s="8" t="e">
        <f t="shared" si="347"/>
        <v>#N/A</v>
      </c>
    </row>
    <row r="1036" spans="1:20" s="8" customFormat="1" x14ac:dyDescent="0.2">
      <c r="A1036" s="8">
        <f t="shared" si="341"/>
        <v>1.6041666666666667E-3</v>
      </c>
      <c r="B1036" s="8">
        <f t="shared" si="342"/>
        <v>0</v>
      </c>
      <c r="C1036" s="8">
        <f t="shared" si="343"/>
        <v>0</v>
      </c>
      <c r="E1036" s="8" t="b">
        <f t="shared" si="344"/>
        <v>0</v>
      </c>
      <c r="F1036" s="8" t="b">
        <f t="shared" si="345"/>
        <v>0</v>
      </c>
      <c r="Q1036" s="8">
        <f t="shared" si="346"/>
        <v>1.1604166666666667E-2</v>
      </c>
      <c r="R1036" s="8" t="e">
        <f>IFERROR(SUMPRODUCT(INDEX($B$1:$B$9600,$L1037):INDEX($B$1:$B$9600,$L1037+959),M$2:M$961)/$G$3,NA())</f>
        <v>#N/A</v>
      </c>
      <c r="S1036" s="8" t="e">
        <f>IFERROR(SUMPRODUCT(INDEX($C$1:$C$9600,$L1037):INDEX($C$1:$C$9600,$L1037+959),N$2:N$961)/$G$5,NA())</f>
        <v>#N/A</v>
      </c>
      <c r="T1036" s="8" t="e">
        <f t="shared" si="347"/>
        <v>#N/A</v>
      </c>
    </row>
    <row r="1037" spans="1:20" s="8" customFormat="1" x14ac:dyDescent="0.2">
      <c r="A1037" s="8">
        <f t="shared" si="341"/>
        <v>1.6249999999999999E-3</v>
      </c>
      <c r="B1037" s="8">
        <f t="shared" si="342"/>
        <v>0</v>
      </c>
      <c r="C1037" s="8">
        <f t="shared" si="343"/>
        <v>0</v>
      </c>
      <c r="E1037" s="8" t="b">
        <f t="shared" si="344"/>
        <v>0</v>
      </c>
      <c r="F1037" s="8" t="b">
        <f t="shared" si="345"/>
        <v>0</v>
      </c>
      <c r="Q1037" s="8">
        <f t="shared" si="346"/>
        <v>1.1625E-2</v>
      </c>
      <c r="R1037" s="8" t="e">
        <f>IFERROR(SUMPRODUCT(INDEX($B$1:$B$9600,$L1038):INDEX($B$1:$B$9600,$L1038+959),M$2:M$961)/$G$3,NA())</f>
        <v>#N/A</v>
      </c>
      <c r="S1037" s="8" t="e">
        <f>IFERROR(SUMPRODUCT(INDEX($C$1:$C$9600,$L1038):INDEX($C$1:$C$9600,$L1038+959),N$2:N$961)/$G$5,NA())</f>
        <v>#N/A</v>
      </c>
      <c r="T1037" s="8" t="e">
        <f t="shared" si="347"/>
        <v>#N/A</v>
      </c>
    </row>
    <row r="1038" spans="1:20" s="8" customFormat="1" x14ac:dyDescent="0.2">
      <c r="A1038" s="8">
        <f t="shared" si="341"/>
        <v>1.6458333333333333E-3</v>
      </c>
      <c r="B1038" s="8">
        <f t="shared" si="342"/>
        <v>0</v>
      </c>
      <c r="C1038" s="8">
        <f t="shared" si="343"/>
        <v>0</v>
      </c>
      <c r="E1038" s="8" t="b">
        <f t="shared" si="344"/>
        <v>0</v>
      </c>
      <c r="F1038" s="8" t="b">
        <f t="shared" si="345"/>
        <v>0</v>
      </c>
      <c r="Q1038" s="8">
        <f t="shared" si="346"/>
        <v>1.1645833333333333E-2</v>
      </c>
      <c r="R1038" s="8" t="e">
        <f>IFERROR(SUMPRODUCT(INDEX($B$1:$B$9600,$L1039):INDEX($B$1:$B$9600,$L1039+959),M$2:M$961)/$G$3,NA())</f>
        <v>#N/A</v>
      </c>
      <c r="S1038" s="8" t="e">
        <f>IFERROR(SUMPRODUCT(INDEX($C$1:$C$9600,$L1039):INDEX($C$1:$C$9600,$L1039+959),N$2:N$961)/$G$5,NA())</f>
        <v>#N/A</v>
      </c>
      <c r="T1038" s="8" t="e">
        <f t="shared" si="347"/>
        <v>#N/A</v>
      </c>
    </row>
    <row r="1039" spans="1:20" s="8" customFormat="1" x14ac:dyDescent="0.2">
      <c r="A1039" s="8">
        <f t="shared" si="341"/>
        <v>1.6666666666666668E-3</v>
      </c>
      <c r="B1039" s="8">
        <f t="shared" si="342"/>
        <v>0</v>
      </c>
      <c r="C1039" s="8">
        <f t="shared" si="343"/>
        <v>0</v>
      </c>
      <c r="E1039" s="8" t="b">
        <f t="shared" si="344"/>
        <v>0</v>
      </c>
      <c r="F1039" s="8" t="b">
        <f t="shared" si="345"/>
        <v>0</v>
      </c>
      <c r="Q1039" s="8">
        <f t="shared" si="346"/>
        <v>1.1666666666666667E-2</v>
      </c>
      <c r="R1039" s="8" t="e">
        <f>IFERROR(SUMPRODUCT(INDEX($B$1:$B$9600,$L1040):INDEX($B$1:$B$9600,$L1040+959),M$2:M$961)/$G$3,NA())</f>
        <v>#N/A</v>
      </c>
      <c r="S1039" s="8" t="e">
        <f>IFERROR(SUMPRODUCT(INDEX($C$1:$C$9600,$L1040):INDEX($C$1:$C$9600,$L1040+959),N$2:N$961)/$G$5,NA())</f>
        <v>#N/A</v>
      </c>
      <c r="T1039" s="8" t="e">
        <f t="shared" si="347"/>
        <v>#N/A</v>
      </c>
    </row>
    <row r="1040" spans="1:20" s="8" customFormat="1" x14ac:dyDescent="0.2">
      <c r="A1040" s="8">
        <f t="shared" si="341"/>
        <v>1.6875E-3</v>
      </c>
      <c r="B1040" s="8">
        <f t="shared" si="342"/>
        <v>0</v>
      </c>
      <c r="C1040" s="8">
        <f t="shared" si="343"/>
        <v>0</v>
      </c>
      <c r="E1040" s="8" t="b">
        <f t="shared" si="344"/>
        <v>0</v>
      </c>
      <c r="F1040" s="8" t="b">
        <f t="shared" si="345"/>
        <v>0</v>
      </c>
      <c r="Q1040" s="8">
        <f t="shared" si="346"/>
        <v>1.16875E-2</v>
      </c>
      <c r="R1040" s="8" t="e">
        <f>IFERROR(SUMPRODUCT(INDEX($B$1:$B$9600,$L1041):INDEX($B$1:$B$9600,$L1041+959),M$2:M$961)/$G$3,NA())</f>
        <v>#N/A</v>
      </c>
      <c r="S1040" s="8" t="e">
        <f>IFERROR(SUMPRODUCT(INDEX($C$1:$C$9600,$L1041):INDEX($C$1:$C$9600,$L1041+959),N$2:N$961)/$G$5,NA())</f>
        <v>#N/A</v>
      </c>
      <c r="T1040" s="8" t="e">
        <f t="shared" si="347"/>
        <v>#N/A</v>
      </c>
    </row>
    <row r="1041" spans="1:20" s="8" customFormat="1" x14ac:dyDescent="0.2">
      <c r="A1041" s="8">
        <f t="shared" si="341"/>
        <v>1.7083333333333334E-3</v>
      </c>
      <c r="B1041" s="8">
        <f t="shared" si="342"/>
        <v>0</v>
      </c>
      <c r="C1041" s="8">
        <f t="shared" si="343"/>
        <v>0</v>
      </c>
      <c r="E1041" s="8" t="b">
        <f t="shared" si="344"/>
        <v>0</v>
      </c>
      <c r="F1041" s="8" t="b">
        <f t="shared" si="345"/>
        <v>0</v>
      </c>
      <c r="Q1041" s="8">
        <f t="shared" si="346"/>
        <v>1.1708333333333333E-2</v>
      </c>
      <c r="R1041" s="8" t="e">
        <f>IFERROR(SUMPRODUCT(INDEX($B$1:$B$9600,$L1042):INDEX($B$1:$B$9600,$L1042+959),M$2:M$961)/$G$3,NA())</f>
        <v>#N/A</v>
      </c>
      <c r="S1041" s="8" t="e">
        <f>IFERROR(SUMPRODUCT(INDEX($C$1:$C$9600,$L1042):INDEX($C$1:$C$9600,$L1042+959),N$2:N$961)/$G$5,NA())</f>
        <v>#N/A</v>
      </c>
      <c r="T1041" s="8" t="e">
        <f t="shared" si="347"/>
        <v>#N/A</v>
      </c>
    </row>
    <row r="1042" spans="1:20" s="8" customFormat="1" x14ac:dyDescent="0.2">
      <c r="A1042" s="8">
        <f t="shared" si="341"/>
        <v>1.7291666666666666E-3</v>
      </c>
      <c r="B1042" s="8">
        <f t="shared" si="342"/>
        <v>0</v>
      </c>
      <c r="C1042" s="8">
        <f t="shared" si="343"/>
        <v>0</v>
      </c>
      <c r="E1042" s="8" t="b">
        <f t="shared" si="344"/>
        <v>0</v>
      </c>
      <c r="F1042" s="8" t="b">
        <f t="shared" si="345"/>
        <v>0</v>
      </c>
      <c r="Q1042" s="8">
        <f t="shared" si="346"/>
        <v>1.1729166666666667E-2</v>
      </c>
      <c r="R1042" s="8" t="e">
        <f>IFERROR(SUMPRODUCT(INDEX($B$1:$B$9600,$L1043):INDEX($B$1:$B$9600,$L1043+959),M$2:M$961)/$G$3,NA())</f>
        <v>#N/A</v>
      </c>
      <c r="S1042" s="8" t="e">
        <f>IFERROR(SUMPRODUCT(INDEX($C$1:$C$9600,$L1043):INDEX($C$1:$C$9600,$L1043+959),N$2:N$961)/$G$5,NA())</f>
        <v>#N/A</v>
      </c>
      <c r="T1042" s="8" t="e">
        <f t="shared" si="347"/>
        <v>#N/A</v>
      </c>
    </row>
    <row r="1043" spans="1:20" s="8" customFormat="1" x14ac:dyDescent="0.2">
      <c r="A1043" s="8">
        <f t="shared" si="341"/>
        <v>1.75E-3</v>
      </c>
      <c r="B1043" s="8">
        <f t="shared" si="342"/>
        <v>0</v>
      </c>
      <c r="C1043" s="8">
        <f t="shared" si="343"/>
        <v>0</v>
      </c>
      <c r="E1043" s="8" t="b">
        <f t="shared" si="344"/>
        <v>0</v>
      </c>
      <c r="F1043" s="8" t="b">
        <f t="shared" si="345"/>
        <v>0</v>
      </c>
      <c r="Q1043" s="8">
        <f t="shared" si="346"/>
        <v>1.175E-2</v>
      </c>
      <c r="R1043" s="8" t="e">
        <f>IFERROR(SUMPRODUCT(INDEX($B$1:$B$9600,$L1044):INDEX($B$1:$B$9600,$L1044+959),M$2:M$961)/$G$3,NA())</f>
        <v>#N/A</v>
      </c>
      <c r="S1043" s="8" t="e">
        <f>IFERROR(SUMPRODUCT(INDEX($C$1:$C$9600,$L1044):INDEX($C$1:$C$9600,$L1044+959),N$2:N$961)/$G$5,NA())</f>
        <v>#N/A</v>
      </c>
      <c r="T1043" s="8" t="e">
        <f t="shared" si="347"/>
        <v>#N/A</v>
      </c>
    </row>
    <row r="1044" spans="1:20" s="8" customFormat="1" x14ac:dyDescent="0.2">
      <c r="A1044" s="8">
        <f t="shared" si="341"/>
        <v>1.7708333333333332E-3</v>
      </c>
      <c r="B1044" s="8">
        <f t="shared" si="342"/>
        <v>0</v>
      </c>
      <c r="C1044" s="8">
        <f t="shared" si="343"/>
        <v>0</v>
      </c>
      <c r="E1044" s="8" t="b">
        <f t="shared" si="344"/>
        <v>0</v>
      </c>
      <c r="F1044" s="8" t="b">
        <f t="shared" si="345"/>
        <v>0</v>
      </c>
      <c r="Q1044" s="8">
        <f t="shared" si="346"/>
        <v>1.1770833333333333E-2</v>
      </c>
      <c r="R1044" s="8" t="e">
        <f>IFERROR(SUMPRODUCT(INDEX($B$1:$B$9600,$L1045):INDEX($B$1:$B$9600,$L1045+959),M$2:M$961)/$G$3,NA())</f>
        <v>#N/A</v>
      </c>
      <c r="S1044" s="8" t="e">
        <f>IFERROR(SUMPRODUCT(INDEX($C$1:$C$9600,$L1045):INDEX($C$1:$C$9600,$L1045+959),N$2:N$961)/$G$5,NA())</f>
        <v>#N/A</v>
      </c>
      <c r="T1044" s="8" t="e">
        <f t="shared" si="347"/>
        <v>#N/A</v>
      </c>
    </row>
    <row r="1045" spans="1:20" s="8" customFormat="1" x14ac:dyDescent="0.2">
      <c r="A1045" s="8">
        <f t="shared" si="341"/>
        <v>1.7916666666666667E-3</v>
      </c>
      <c r="B1045" s="8">
        <f t="shared" si="342"/>
        <v>0</v>
      </c>
      <c r="C1045" s="8">
        <f t="shared" si="343"/>
        <v>0</v>
      </c>
      <c r="E1045" s="8" t="b">
        <f t="shared" si="344"/>
        <v>0</v>
      </c>
      <c r="F1045" s="8" t="b">
        <f t="shared" si="345"/>
        <v>0</v>
      </c>
      <c r="Q1045" s="8">
        <f t="shared" si="346"/>
        <v>1.1791666666666667E-2</v>
      </c>
      <c r="R1045" s="8" t="e">
        <f>IFERROR(SUMPRODUCT(INDEX($B$1:$B$9600,$L1046):INDEX($B$1:$B$9600,$L1046+959),M$2:M$961)/$G$3,NA())</f>
        <v>#N/A</v>
      </c>
      <c r="S1045" s="8" t="e">
        <f>IFERROR(SUMPRODUCT(INDEX($C$1:$C$9600,$L1046):INDEX($C$1:$C$9600,$L1046+959),N$2:N$961)/$G$5,NA())</f>
        <v>#N/A</v>
      </c>
      <c r="T1045" s="8" t="e">
        <f t="shared" si="347"/>
        <v>#N/A</v>
      </c>
    </row>
    <row r="1046" spans="1:20" s="8" customFormat="1" x14ac:dyDescent="0.2">
      <c r="A1046" s="8">
        <f t="shared" si="341"/>
        <v>1.8125000000000001E-3</v>
      </c>
      <c r="B1046" s="8">
        <f t="shared" si="342"/>
        <v>0</v>
      </c>
      <c r="C1046" s="8">
        <f t="shared" si="343"/>
        <v>0</v>
      </c>
      <c r="E1046" s="8" t="b">
        <f t="shared" si="344"/>
        <v>0</v>
      </c>
      <c r="F1046" s="8" t="b">
        <f t="shared" si="345"/>
        <v>0</v>
      </c>
      <c r="Q1046" s="8">
        <f t="shared" si="346"/>
        <v>1.18125E-2</v>
      </c>
      <c r="R1046" s="8" t="e">
        <f>IFERROR(SUMPRODUCT(INDEX($B$1:$B$9600,$L1047):INDEX($B$1:$B$9600,$L1047+959),M$2:M$961)/$G$3,NA())</f>
        <v>#N/A</v>
      </c>
      <c r="S1046" s="8" t="e">
        <f>IFERROR(SUMPRODUCT(INDEX($C$1:$C$9600,$L1047):INDEX($C$1:$C$9600,$L1047+959),N$2:N$961)/$G$5,NA())</f>
        <v>#N/A</v>
      </c>
      <c r="T1046" s="8" t="e">
        <f t="shared" si="347"/>
        <v>#N/A</v>
      </c>
    </row>
    <row r="1047" spans="1:20" s="8" customFormat="1" x14ac:dyDescent="0.2">
      <c r="A1047" s="8">
        <f t="shared" si="341"/>
        <v>1.8333333333333333E-3</v>
      </c>
      <c r="B1047" s="8">
        <f t="shared" si="342"/>
        <v>0</v>
      </c>
      <c r="C1047" s="8">
        <f t="shared" si="343"/>
        <v>0</v>
      </c>
      <c r="E1047" s="8" t="b">
        <f t="shared" si="344"/>
        <v>0</v>
      </c>
      <c r="F1047" s="8" t="b">
        <f t="shared" si="345"/>
        <v>0</v>
      </c>
      <c r="Q1047" s="8">
        <f t="shared" si="346"/>
        <v>1.1833333333333333E-2</v>
      </c>
      <c r="R1047" s="8" t="e">
        <f>IFERROR(SUMPRODUCT(INDEX($B$1:$B$9600,$L1048):INDEX($B$1:$B$9600,$L1048+959),M$2:M$961)/$G$3,NA())</f>
        <v>#N/A</v>
      </c>
      <c r="S1047" s="8" t="e">
        <f>IFERROR(SUMPRODUCT(INDEX($C$1:$C$9600,$L1048):INDEX($C$1:$C$9600,$L1048+959),N$2:N$961)/$G$5,NA())</f>
        <v>#N/A</v>
      </c>
      <c r="T1047" s="8" t="e">
        <f t="shared" si="347"/>
        <v>#N/A</v>
      </c>
    </row>
    <row r="1048" spans="1:20" s="8" customFormat="1" x14ac:dyDescent="0.2">
      <c r="A1048" s="8">
        <f t="shared" si="341"/>
        <v>1.8541666666666667E-3</v>
      </c>
      <c r="B1048" s="8">
        <f t="shared" si="342"/>
        <v>0</v>
      </c>
      <c r="C1048" s="8">
        <f t="shared" si="343"/>
        <v>0</v>
      </c>
      <c r="E1048" s="8" t="b">
        <f t="shared" si="344"/>
        <v>0</v>
      </c>
      <c r="F1048" s="8" t="b">
        <f t="shared" si="345"/>
        <v>0</v>
      </c>
      <c r="Q1048" s="8">
        <f t="shared" si="346"/>
        <v>1.1854166666666667E-2</v>
      </c>
      <c r="R1048" s="8" t="e">
        <f>IFERROR(SUMPRODUCT(INDEX($B$1:$B$9600,$L1049):INDEX($B$1:$B$9600,$L1049+959),M$2:M$961)/$G$3,NA())</f>
        <v>#N/A</v>
      </c>
      <c r="S1048" s="8" t="e">
        <f>IFERROR(SUMPRODUCT(INDEX($C$1:$C$9600,$L1049):INDEX($C$1:$C$9600,$L1049+959),N$2:N$961)/$G$5,NA())</f>
        <v>#N/A</v>
      </c>
      <c r="T1048" s="8" t="e">
        <f t="shared" si="347"/>
        <v>#N/A</v>
      </c>
    </row>
    <row r="1049" spans="1:20" s="8" customFormat="1" x14ac:dyDescent="0.2">
      <c r="A1049" s="8">
        <f t="shared" si="341"/>
        <v>1.8749999999999999E-3</v>
      </c>
      <c r="B1049" s="8">
        <f t="shared" si="342"/>
        <v>0</v>
      </c>
      <c r="C1049" s="8">
        <f t="shared" si="343"/>
        <v>0</v>
      </c>
      <c r="E1049" s="8" t="b">
        <f t="shared" si="344"/>
        <v>0</v>
      </c>
      <c r="F1049" s="8" t="b">
        <f t="shared" si="345"/>
        <v>0</v>
      </c>
      <c r="Q1049" s="8">
        <f t="shared" si="346"/>
        <v>1.1875E-2</v>
      </c>
      <c r="R1049" s="8" t="e">
        <f>IFERROR(SUMPRODUCT(INDEX($B$1:$B$9600,$L1050):INDEX($B$1:$B$9600,$L1050+959),M$2:M$961)/$G$3,NA())</f>
        <v>#N/A</v>
      </c>
      <c r="S1049" s="8" t="e">
        <f>IFERROR(SUMPRODUCT(INDEX($C$1:$C$9600,$L1050):INDEX($C$1:$C$9600,$L1050+959),N$2:N$961)/$G$5,NA())</f>
        <v>#N/A</v>
      </c>
      <c r="T1049" s="8" t="e">
        <f t="shared" si="347"/>
        <v>#N/A</v>
      </c>
    </row>
    <row r="1050" spans="1:20" s="8" customFormat="1" x14ac:dyDescent="0.2">
      <c r="A1050" s="8">
        <f t="shared" si="341"/>
        <v>1.8958333333333334E-3</v>
      </c>
      <c r="B1050" s="8">
        <f t="shared" si="342"/>
        <v>0</v>
      </c>
      <c r="C1050" s="8">
        <f t="shared" si="343"/>
        <v>0</v>
      </c>
      <c r="E1050" s="8" t="b">
        <f t="shared" si="344"/>
        <v>0</v>
      </c>
      <c r="F1050" s="8" t="b">
        <f t="shared" si="345"/>
        <v>0</v>
      </c>
      <c r="Q1050" s="8">
        <f t="shared" si="346"/>
        <v>1.1895833333333333E-2</v>
      </c>
      <c r="R1050" s="8" t="e">
        <f>IFERROR(SUMPRODUCT(INDEX($B$1:$B$9600,$L1051):INDEX($B$1:$B$9600,$L1051+959),M$2:M$961)/$G$3,NA())</f>
        <v>#N/A</v>
      </c>
      <c r="S1050" s="8" t="e">
        <f>IFERROR(SUMPRODUCT(INDEX($C$1:$C$9600,$L1051):INDEX($C$1:$C$9600,$L1051+959),N$2:N$961)/$G$5,NA())</f>
        <v>#N/A</v>
      </c>
      <c r="T1050" s="8" t="e">
        <f t="shared" si="347"/>
        <v>#N/A</v>
      </c>
    </row>
    <row r="1051" spans="1:20" s="8" customFormat="1" x14ac:dyDescent="0.2">
      <c r="A1051" s="8">
        <f t="shared" si="341"/>
        <v>1.9166666666666666E-3</v>
      </c>
      <c r="B1051" s="8">
        <f t="shared" si="342"/>
        <v>0</v>
      </c>
      <c r="C1051" s="8">
        <f t="shared" si="343"/>
        <v>0</v>
      </c>
      <c r="E1051" s="8" t="b">
        <f t="shared" si="344"/>
        <v>0</v>
      </c>
      <c r="F1051" s="8" t="b">
        <f t="shared" si="345"/>
        <v>0</v>
      </c>
      <c r="Q1051" s="8">
        <f t="shared" si="346"/>
        <v>1.1916666666666667E-2</v>
      </c>
      <c r="R1051" s="8" t="e">
        <f>IFERROR(SUMPRODUCT(INDEX($B$1:$B$9600,$L1052):INDEX($B$1:$B$9600,$L1052+959),M$2:M$961)/$G$3,NA())</f>
        <v>#N/A</v>
      </c>
      <c r="S1051" s="8" t="e">
        <f>IFERROR(SUMPRODUCT(INDEX($C$1:$C$9600,$L1052):INDEX($C$1:$C$9600,$L1052+959),N$2:N$961)/$G$5,NA())</f>
        <v>#N/A</v>
      </c>
      <c r="T1051" s="8" t="e">
        <f t="shared" si="347"/>
        <v>#N/A</v>
      </c>
    </row>
    <row r="1052" spans="1:20" s="8" customFormat="1" x14ac:dyDescent="0.2">
      <c r="A1052" s="8">
        <f t="shared" si="341"/>
        <v>1.9375E-3</v>
      </c>
      <c r="B1052" s="8">
        <f t="shared" si="342"/>
        <v>0</v>
      </c>
      <c r="C1052" s="8">
        <f t="shared" si="343"/>
        <v>0</v>
      </c>
      <c r="E1052" s="8" t="b">
        <f t="shared" si="344"/>
        <v>0</v>
      </c>
      <c r="F1052" s="8" t="b">
        <f t="shared" si="345"/>
        <v>0</v>
      </c>
      <c r="Q1052" s="8">
        <f t="shared" si="346"/>
        <v>1.19375E-2</v>
      </c>
      <c r="R1052" s="8" t="e">
        <f>IFERROR(SUMPRODUCT(INDEX($B$1:$B$9600,$L1053):INDEX($B$1:$B$9600,$L1053+959),M$2:M$961)/$G$3,NA())</f>
        <v>#N/A</v>
      </c>
      <c r="S1052" s="8" t="e">
        <f>IFERROR(SUMPRODUCT(INDEX($C$1:$C$9600,$L1053):INDEX($C$1:$C$9600,$L1053+959),N$2:N$961)/$G$5,NA())</f>
        <v>#N/A</v>
      </c>
      <c r="T1052" s="8" t="e">
        <f t="shared" si="347"/>
        <v>#N/A</v>
      </c>
    </row>
    <row r="1053" spans="1:20" s="8" customFormat="1" x14ac:dyDescent="0.2">
      <c r="A1053" s="8">
        <f t="shared" si="341"/>
        <v>1.9583333333333332E-3</v>
      </c>
      <c r="B1053" s="8">
        <f t="shared" si="342"/>
        <v>0</v>
      </c>
      <c r="C1053" s="8">
        <f t="shared" si="343"/>
        <v>0</v>
      </c>
      <c r="E1053" s="8" t="b">
        <f t="shared" si="344"/>
        <v>0</v>
      </c>
      <c r="F1053" s="8" t="b">
        <f t="shared" si="345"/>
        <v>0</v>
      </c>
      <c r="Q1053" s="8">
        <f t="shared" si="346"/>
        <v>1.1958333333333333E-2</v>
      </c>
      <c r="R1053" s="8" t="e">
        <f>IFERROR(SUMPRODUCT(INDEX($B$1:$B$9600,$L1054):INDEX($B$1:$B$9600,$L1054+959),M$2:M$961)/$G$3,NA())</f>
        <v>#N/A</v>
      </c>
      <c r="S1053" s="8" t="e">
        <f>IFERROR(SUMPRODUCT(INDEX($C$1:$C$9600,$L1054):INDEX($C$1:$C$9600,$L1054+959),N$2:N$961)/$G$5,NA())</f>
        <v>#N/A</v>
      </c>
      <c r="T1053" s="8" t="e">
        <f t="shared" si="347"/>
        <v>#N/A</v>
      </c>
    </row>
    <row r="1054" spans="1:20" s="8" customFormat="1" x14ac:dyDescent="0.2">
      <c r="A1054" s="8">
        <f t="shared" si="341"/>
        <v>1.9791666666666668E-3</v>
      </c>
      <c r="B1054" s="8">
        <f t="shared" si="342"/>
        <v>0</v>
      </c>
      <c r="C1054" s="8">
        <f t="shared" si="343"/>
        <v>0</v>
      </c>
      <c r="E1054" s="8" t="b">
        <f t="shared" si="344"/>
        <v>0</v>
      </c>
      <c r="F1054" s="8" t="b">
        <f t="shared" si="345"/>
        <v>0</v>
      </c>
      <c r="Q1054" s="8">
        <f t="shared" si="346"/>
        <v>1.1979166666666667E-2</v>
      </c>
      <c r="R1054" s="8" t="e">
        <f>IFERROR(SUMPRODUCT(INDEX($B$1:$B$9600,$L1055):INDEX($B$1:$B$9600,$L1055+959),M$2:M$961)/$G$3,NA())</f>
        <v>#N/A</v>
      </c>
      <c r="S1054" s="8" t="e">
        <f>IFERROR(SUMPRODUCT(INDEX($C$1:$C$9600,$L1055):INDEX($C$1:$C$9600,$L1055+959),N$2:N$961)/$G$5,NA())</f>
        <v>#N/A</v>
      </c>
      <c r="T1054" s="8" t="e">
        <f t="shared" si="347"/>
        <v>#N/A</v>
      </c>
    </row>
    <row r="1055" spans="1:20" s="8" customFormat="1" x14ac:dyDescent="0.2">
      <c r="A1055" s="8">
        <f t="shared" si="341"/>
        <v>2E-3</v>
      </c>
      <c r="B1055" s="8">
        <f t="shared" si="342"/>
        <v>0</v>
      </c>
      <c r="C1055" s="8">
        <f t="shared" si="343"/>
        <v>0</v>
      </c>
      <c r="E1055" s="8" t="b">
        <f t="shared" si="344"/>
        <v>0</v>
      </c>
      <c r="F1055" s="8" t="b">
        <f t="shared" si="345"/>
        <v>0</v>
      </c>
      <c r="Q1055" s="8">
        <f t="shared" si="346"/>
        <v>1.2E-2</v>
      </c>
      <c r="R1055" s="8" t="e">
        <f>IFERROR(SUMPRODUCT(INDEX($B$1:$B$9600,$L1056):INDEX($B$1:$B$9600,$L1056+959),M$2:M$961)/$G$3,NA())</f>
        <v>#N/A</v>
      </c>
      <c r="S1055" s="8" t="e">
        <f>IFERROR(SUMPRODUCT(INDEX($C$1:$C$9600,$L1056):INDEX($C$1:$C$9600,$L1056+959),N$2:N$961)/$G$5,NA())</f>
        <v>#N/A</v>
      </c>
      <c r="T1055" s="8" t="e">
        <f t="shared" si="347"/>
        <v>#N/A</v>
      </c>
    </row>
    <row r="1056" spans="1:20" s="8" customFormat="1" x14ac:dyDescent="0.2">
      <c r="A1056" s="8">
        <f t="shared" si="341"/>
        <v>2.0208333333333332E-3</v>
      </c>
      <c r="B1056" s="8">
        <f t="shared" si="342"/>
        <v>0</v>
      </c>
      <c r="C1056" s="8">
        <f t="shared" si="343"/>
        <v>0</v>
      </c>
      <c r="E1056" s="8" t="b">
        <f t="shared" si="344"/>
        <v>0</v>
      </c>
      <c r="F1056" s="8" t="b">
        <f t="shared" si="345"/>
        <v>0</v>
      </c>
      <c r="Q1056" s="8">
        <f t="shared" si="346"/>
        <v>1.2020833333333333E-2</v>
      </c>
      <c r="R1056" s="8" t="e">
        <f>IFERROR(SUMPRODUCT(INDEX($B$1:$B$9600,$L1057):INDEX($B$1:$B$9600,$L1057+959),M$2:M$961)/$G$3,NA())</f>
        <v>#N/A</v>
      </c>
      <c r="S1056" s="8" t="e">
        <f>IFERROR(SUMPRODUCT(INDEX($C$1:$C$9600,$L1057):INDEX($C$1:$C$9600,$L1057+959),N$2:N$961)/$G$5,NA())</f>
        <v>#N/A</v>
      </c>
      <c r="T1056" s="8" t="e">
        <f t="shared" si="347"/>
        <v>#N/A</v>
      </c>
    </row>
    <row r="1057" spans="1:20" s="8" customFormat="1" x14ac:dyDescent="0.2">
      <c r="A1057" s="8">
        <f t="shared" si="341"/>
        <v>2.0416666666666665E-3</v>
      </c>
      <c r="B1057" s="8">
        <f t="shared" si="342"/>
        <v>0</v>
      </c>
      <c r="C1057" s="8">
        <f t="shared" si="343"/>
        <v>0</v>
      </c>
      <c r="E1057" s="8" t="b">
        <f t="shared" si="344"/>
        <v>0</v>
      </c>
      <c r="F1057" s="8" t="b">
        <f t="shared" si="345"/>
        <v>0</v>
      </c>
      <c r="Q1057" s="8">
        <f t="shared" si="346"/>
        <v>1.2041666666666668E-2</v>
      </c>
      <c r="R1057" s="8" t="e">
        <f>IFERROR(SUMPRODUCT(INDEX($B$1:$B$9600,$L1058):INDEX($B$1:$B$9600,$L1058+959),M$2:M$961)/$G$3,NA())</f>
        <v>#N/A</v>
      </c>
      <c r="S1057" s="8" t="e">
        <f>IFERROR(SUMPRODUCT(INDEX($C$1:$C$9600,$L1058):INDEX($C$1:$C$9600,$L1058+959),N$2:N$961)/$G$5,NA())</f>
        <v>#N/A</v>
      </c>
      <c r="T1057" s="8" t="e">
        <f t="shared" si="347"/>
        <v>#N/A</v>
      </c>
    </row>
    <row r="1058" spans="1:20" s="8" customFormat="1" x14ac:dyDescent="0.2">
      <c r="A1058" s="8">
        <f t="shared" si="341"/>
        <v>2.0625000000000001E-3</v>
      </c>
      <c r="B1058" s="8">
        <f t="shared" si="342"/>
        <v>0</v>
      </c>
      <c r="C1058" s="8">
        <f t="shared" si="343"/>
        <v>0</v>
      </c>
      <c r="E1058" s="8" t="b">
        <f t="shared" si="344"/>
        <v>0</v>
      </c>
      <c r="F1058" s="8" t="b">
        <f t="shared" si="345"/>
        <v>0</v>
      </c>
      <c r="Q1058" s="8">
        <f t="shared" si="346"/>
        <v>1.20625E-2</v>
      </c>
      <c r="R1058" s="8" t="e">
        <f>IFERROR(SUMPRODUCT(INDEX($B$1:$B$9600,$L1059):INDEX($B$1:$B$9600,$L1059+959),M$2:M$961)/$G$3,NA())</f>
        <v>#N/A</v>
      </c>
      <c r="S1058" s="8" t="e">
        <f>IFERROR(SUMPRODUCT(INDEX($C$1:$C$9600,$L1059):INDEX($C$1:$C$9600,$L1059+959),N$2:N$961)/$G$5,NA())</f>
        <v>#N/A</v>
      </c>
      <c r="T1058" s="8" t="e">
        <f t="shared" si="347"/>
        <v>#N/A</v>
      </c>
    </row>
    <row r="1059" spans="1:20" s="8" customFormat="1" x14ac:dyDescent="0.2">
      <c r="A1059" s="8">
        <f t="shared" si="341"/>
        <v>2.0833333333333333E-3</v>
      </c>
      <c r="B1059" s="8">
        <f t="shared" si="342"/>
        <v>0</v>
      </c>
      <c r="C1059" s="8">
        <f t="shared" si="343"/>
        <v>0</v>
      </c>
      <c r="E1059" s="8" t="b">
        <f t="shared" si="344"/>
        <v>0</v>
      </c>
      <c r="F1059" s="8" t="b">
        <f t="shared" si="345"/>
        <v>0</v>
      </c>
      <c r="Q1059" s="8">
        <f t="shared" si="346"/>
        <v>1.2083333333333333E-2</v>
      </c>
      <c r="R1059" s="8" t="e">
        <f>IFERROR(SUMPRODUCT(INDEX($B$1:$B$9600,$L1060):INDEX($B$1:$B$9600,$L1060+959),M$2:M$961)/$G$3,NA())</f>
        <v>#N/A</v>
      </c>
      <c r="S1059" s="8" t="e">
        <f>IFERROR(SUMPRODUCT(INDEX($C$1:$C$9600,$L1060):INDEX($C$1:$C$9600,$L1060+959),N$2:N$961)/$G$5,NA())</f>
        <v>#N/A</v>
      </c>
      <c r="T1059" s="8" t="e">
        <f t="shared" si="347"/>
        <v>#N/A</v>
      </c>
    </row>
    <row r="1060" spans="1:20" s="8" customFormat="1" x14ac:dyDescent="0.2">
      <c r="A1060" s="8">
        <f t="shared" si="341"/>
        <v>2.1041666666666665E-3</v>
      </c>
      <c r="B1060" s="8">
        <f t="shared" si="342"/>
        <v>0</v>
      </c>
      <c r="C1060" s="8">
        <f t="shared" si="343"/>
        <v>0</v>
      </c>
      <c r="E1060" s="8" t="b">
        <f t="shared" si="344"/>
        <v>0</v>
      </c>
      <c r="F1060" s="8" t="b">
        <f t="shared" si="345"/>
        <v>0</v>
      </c>
      <c r="Q1060" s="8">
        <f t="shared" si="346"/>
        <v>1.2104166666666666E-2</v>
      </c>
      <c r="R1060" s="8" t="e">
        <f>IFERROR(SUMPRODUCT(INDEX($B$1:$B$9600,$L1061):INDEX($B$1:$B$9600,$L1061+959),M$2:M$961)/$G$3,NA())</f>
        <v>#N/A</v>
      </c>
      <c r="S1060" s="8" t="e">
        <f>IFERROR(SUMPRODUCT(INDEX($C$1:$C$9600,$L1061):INDEX($C$1:$C$9600,$L1061+959),N$2:N$961)/$G$5,NA())</f>
        <v>#N/A</v>
      </c>
      <c r="T1060" s="8" t="e">
        <f t="shared" si="347"/>
        <v>#N/A</v>
      </c>
    </row>
    <row r="1061" spans="1:20" s="8" customFormat="1" x14ac:dyDescent="0.2">
      <c r="A1061" s="8">
        <f t="shared" si="341"/>
        <v>2.1250000000000002E-3</v>
      </c>
      <c r="B1061" s="8">
        <f t="shared" si="342"/>
        <v>0</v>
      </c>
      <c r="C1061" s="8">
        <f t="shared" si="343"/>
        <v>0</v>
      </c>
      <c r="E1061" s="8" t="b">
        <f t="shared" si="344"/>
        <v>0</v>
      </c>
      <c r="F1061" s="8" t="b">
        <f t="shared" si="345"/>
        <v>0</v>
      </c>
      <c r="Q1061" s="8">
        <f t="shared" si="346"/>
        <v>1.2125E-2</v>
      </c>
      <c r="R1061" s="8" t="e">
        <f>IFERROR(SUMPRODUCT(INDEX($B$1:$B$9600,$L1062):INDEX($B$1:$B$9600,$L1062+959),M$2:M$961)/$G$3,NA())</f>
        <v>#N/A</v>
      </c>
      <c r="S1061" s="8" t="e">
        <f>IFERROR(SUMPRODUCT(INDEX($C$1:$C$9600,$L1062):INDEX($C$1:$C$9600,$L1062+959),N$2:N$961)/$G$5,NA())</f>
        <v>#N/A</v>
      </c>
      <c r="T1061" s="8" t="e">
        <f t="shared" si="347"/>
        <v>#N/A</v>
      </c>
    </row>
    <row r="1062" spans="1:20" s="8" customFormat="1" x14ac:dyDescent="0.2">
      <c r="A1062" s="8">
        <f t="shared" si="341"/>
        <v>2.1458333333333334E-3</v>
      </c>
      <c r="B1062" s="8">
        <f t="shared" si="342"/>
        <v>0</v>
      </c>
      <c r="C1062" s="8">
        <f t="shared" si="343"/>
        <v>0</v>
      </c>
      <c r="E1062" s="8" t="b">
        <f t="shared" si="344"/>
        <v>0</v>
      </c>
      <c r="F1062" s="8" t="b">
        <f t="shared" si="345"/>
        <v>0</v>
      </c>
      <c r="Q1062" s="8">
        <f t="shared" si="346"/>
        <v>1.2145833333333333E-2</v>
      </c>
      <c r="R1062" s="8" t="e">
        <f>IFERROR(SUMPRODUCT(INDEX($B$1:$B$9600,$L1063):INDEX($B$1:$B$9600,$L1063+959),M$2:M$961)/$G$3,NA())</f>
        <v>#N/A</v>
      </c>
      <c r="S1062" s="8" t="e">
        <f>IFERROR(SUMPRODUCT(INDEX($C$1:$C$9600,$L1063):INDEX($C$1:$C$9600,$L1063+959),N$2:N$961)/$G$5,NA())</f>
        <v>#N/A</v>
      </c>
      <c r="T1062" s="8" t="e">
        <f t="shared" si="347"/>
        <v>#N/A</v>
      </c>
    </row>
    <row r="1063" spans="1:20" s="8" customFormat="1" x14ac:dyDescent="0.2">
      <c r="A1063" s="8">
        <f t="shared" si="341"/>
        <v>2.1666666666666666E-3</v>
      </c>
      <c r="B1063" s="8">
        <f t="shared" si="342"/>
        <v>0</v>
      </c>
      <c r="C1063" s="8">
        <f t="shared" si="343"/>
        <v>0</v>
      </c>
      <c r="E1063" s="8" t="b">
        <f t="shared" si="344"/>
        <v>0</v>
      </c>
      <c r="F1063" s="8" t="b">
        <f t="shared" si="345"/>
        <v>0</v>
      </c>
      <c r="Q1063" s="8">
        <f t="shared" si="346"/>
        <v>1.2166666666666666E-2</v>
      </c>
      <c r="R1063" s="8" t="e">
        <f>IFERROR(SUMPRODUCT(INDEX($B$1:$B$9600,$L1064):INDEX($B$1:$B$9600,$L1064+959),M$2:M$961)/$G$3,NA())</f>
        <v>#N/A</v>
      </c>
      <c r="S1063" s="8" t="e">
        <f>IFERROR(SUMPRODUCT(INDEX($C$1:$C$9600,$L1064):INDEX($C$1:$C$9600,$L1064+959),N$2:N$961)/$G$5,NA())</f>
        <v>#N/A</v>
      </c>
      <c r="T1063" s="8" t="e">
        <f t="shared" si="347"/>
        <v>#N/A</v>
      </c>
    </row>
    <row r="1064" spans="1:20" s="8" customFormat="1" x14ac:dyDescent="0.2">
      <c r="A1064" s="8">
        <f t="shared" si="341"/>
        <v>2.1875000000000002E-3</v>
      </c>
      <c r="B1064" s="8">
        <f t="shared" si="342"/>
        <v>0</v>
      </c>
      <c r="C1064" s="8">
        <f t="shared" si="343"/>
        <v>0</v>
      </c>
      <c r="E1064" s="8" t="b">
        <f t="shared" si="344"/>
        <v>0</v>
      </c>
      <c r="F1064" s="8" t="b">
        <f t="shared" si="345"/>
        <v>0</v>
      </c>
      <c r="Q1064" s="8">
        <f t="shared" si="346"/>
        <v>1.21875E-2</v>
      </c>
      <c r="R1064" s="8" t="e">
        <f>IFERROR(SUMPRODUCT(INDEX($B$1:$B$9600,$L1065):INDEX($B$1:$B$9600,$L1065+959),M$2:M$961)/$G$3,NA())</f>
        <v>#N/A</v>
      </c>
      <c r="S1064" s="8" t="e">
        <f>IFERROR(SUMPRODUCT(INDEX($C$1:$C$9600,$L1065):INDEX($C$1:$C$9600,$L1065+959),N$2:N$961)/$G$5,NA())</f>
        <v>#N/A</v>
      </c>
      <c r="T1064" s="8" t="e">
        <f t="shared" si="347"/>
        <v>#N/A</v>
      </c>
    </row>
    <row r="1065" spans="1:20" s="8" customFormat="1" x14ac:dyDescent="0.2">
      <c r="A1065" s="8">
        <f t="shared" si="341"/>
        <v>2.2083333333333334E-3</v>
      </c>
      <c r="B1065" s="8">
        <f t="shared" si="342"/>
        <v>0</v>
      </c>
      <c r="C1065" s="8">
        <f t="shared" si="343"/>
        <v>0</v>
      </c>
      <c r="E1065" s="8" t="b">
        <f t="shared" si="344"/>
        <v>0</v>
      </c>
      <c r="F1065" s="8" t="b">
        <f t="shared" si="345"/>
        <v>0</v>
      </c>
      <c r="Q1065" s="8">
        <f t="shared" si="346"/>
        <v>1.2208333333333333E-2</v>
      </c>
      <c r="R1065" s="8" t="e">
        <f>IFERROR(SUMPRODUCT(INDEX($B$1:$B$9600,$L1066):INDEX($B$1:$B$9600,$L1066+959),M$2:M$961)/$G$3,NA())</f>
        <v>#N/A</v>
      </c>
      <c r="S1065" s="8" t="e">
        <f>IFERROR(SUMPRODUCT(INDEX($C$1:$C$9600,$L1066):INDEX($C$1:$C$9600,$L1066+959),N$2:N$961)/$G$5,NA())</f>
        <v>#N/A</v>
      </c>
      <c r="T1065" s="8" t="e">
        <f t="shared" si="347"/>
        <v>#N/A</v>
      </c>
    </row>
    <row r="1066" spans="1:20" s="8" customFormat="1" x14ac:dyDescent="0.2">
      <c r="A1066" s="8">
        <f t="shared" si="341"/>
        <v>2.2291666666666666E-3</v>
      </c>
      <c r="B1066" s="8">
        <f t="shared" si="342"/>
        <v>0</v>
      </c>
      <c r="C1066" s="8">
        <f t="shared" si="343"/>
        <v>0</v>
      </c>
      <c r="E1066" s="8" t="b">
        <f t="shared" si="344"/>
        <v>0</v>
      </c>
      <c r="F1066" s="8" t="b">
        <f t="shared" si="345"/>
        <v>0</v>
      </c>
      <c r="Q1066" s="8">
        <f t="shared" si="346"/>
        <v>1.2229166666666666E-2</v>
      </c>
      <c r="R1066" s="8" t="e">
        <f>IFERROR(SUMPRODUCT(INDEX($B$1:$B$9600,$L1067):INDEX($B$1:$B$9600,$L1067+959),M$2:M$961)/$G$3,NA())</f>
        <v>#N/A</v>
      </c>
      <c r="S1066" s="8" t="e">
        <f>IFERROR(SUMPRODUCT(INDEX($C$1:$C$9600,$L1067):INDEX($C$1:$C$9600,$L1067+959),N$2:N$961)/$G$5,NA())</f>
        <v>#N/A</v>
      </c>
      <c r="T1066" s="8" t="e">
        <f t="shared" si="347"/>
        <v>#N/A</v>
      </c>
    </row>
    <row r="1067" spans="1:20" s="8" customFormat="1" x14ac:dyDescent="0.2">
      <c r="A1067" s="8">
        <f t="shared" si="341"/>
        <v>2.2499999999999998E-3</v>
      </c>
      <c r="B1067" s="8">
        <f t="shared" si="342"/>
        <v>0</v>
      </c>
      <c r="C1067" s="8">
        <f t="shared" si="343"/>
        <v>0</v>
      </c>
      <c r="E1067" s="8" t="b">
        <f t="shared" si="344"/>
        <v>0</v>
      </c>
      <c r="F1067" s="8" t="b">
        <f t="shared" si="345"/>
        <v>0</v>
      </c>
      <c r="Q1067" s="8">
        <f t="shared" si="346"/>
        <v>1.225E-2</v>
      </c>
      <c r="R1067" s="8" t="e">
        <f>IFERROR(SUMPRODUCT(INDEX($B$1:$B$9600,$L1068):INDEX($B$1:$B$9600,$L1068+959),M$2:M$961)/$G$3,NA())</f>
        <v>#N/A</v>
      </c>
      <c r="S1067" s="8" t="e">
        <f>IFERROR(SUMPRODUCT(INDEX($C$1:$C$9600,$L1068):INDEX($C$1:$C$9600,$L1068+959),N$2:N$961)/$G$5,NA())</f>
        <v>#N/A</v>
      </c>
      <c r="T1067" s="8" t="e">
        <f t="shared" si="347"/>
        <v>#N/A</v>
      </c>
    </row>
    <row r="1068" spans="1:20" s="8" customFormat="1" x14ac:dyDescent="0.2">
      <c r="A1068" s="8">
        <f t="shared" si="341"/>
        <v>2.2708333333333335E-3</v>
      </c>
      <c r="B1068" s="8">
        <f t="shared" si="342"/>
        <v>0</v>
      </c>
      <c r="C1068" s="8">
        <f t="shared" si="343"/>
        <v>0</v>
      </c>
      <c r="E1068" s="8" t="b">
        <f t="shared" si="344"/>
        <v>0</v>
      </c>
      <c r="F1068" s="8" t="b">
        <f t="shared" si="345"/>
        <v>0</v>
      </c>
      <c r="Q1068" s="8">
        <f t="shared" si="346"/>
        <v>1.2270833333333333E-2</v>
      </c>
      <c r="R1068" s="8" t="e">
        <f>IFERROR(SUMPRODUCT(INDEX($B$1:$B$9600,$L1069):INDEX($B$1:$B$9600,$L1069+959),M$2:M$961)/$G$3,NA())</f>
        <v>#N/A</v>
      </c>
      <c r="S1068" s="8" t="e">
        <f>IFERROR(SUMPRODUCT(INDEX($C$1:$C$9600,$L1069):INDEX($C$1:$C$9600,$L1069+959),N$2:N$961)/$G$5,NA())</f>
        <v>#N/A</v>
      </c>
      <c r="T1068" s="8" t="e">
        <f t="shared" si="347"/>
        <v>#N/A</v>
      </c>
    </row>
    <row r="1069" spans="1:20" s="8" customFormat="1" x14ac:dyDescent="0.2">
      <c r="A1069" s="8">
        <f t="shared" si="341"/>
        <v>2.2916666666666667E-3</v>
      </c>
      <c r="B1069" s="8">
        <f t="shared" si="342"/>
        <v>0</v>
      </c>
      <c r="C1069" s="8">
        <f t="shared" si="343"/>
        <v>0</v>
      </c>
      <c r="E1069" s="8" t="b">
        <f t="shared" si="344"/>
        <v>0</v>
      </c>
      <c r="F1069" s="8" t="b">
        <f t="shared" si="345"/>
        <v>0</v>
      </c>
      <c r="Q1069" s="8">
        <f t="shared" si="346"/>
        <v>1.2291666666666666E-2</v>
      </c>
      <c r="R1069" s="8" t="e">
        <f>IFERROR(SUMPRODUCT(INDEX($B$1:$B$9600,$L1070):INDEX($B$1:$B$9600,$L1070+959),M$2:M$961)/$G$3,NA())</f>
        <v>#N/A</v>
      </c>
      <c r="S1069" s="8" t="e">
        <f>IFERROR(SUMPRODUCT(INDEX($C$1:$C$9600,$L1070):INDEX($C$1:$C$9600,$L1070+959),N$2:N$961)/$G$5,NA())</f>
        <v>#N/A</v>
      </c>
      <c r="T1069" s="8" t="e">
        <f t="shared" si="347"/>
        <v>#N/A</v>
      </c>
    </row>
    <row r="1070" spans="1:20" s="8" customFormat="1" x14ac:dyDescent="0.2">
      <c r="A1070" s="8">
        <f t="shared" si="341"/>
        <v>2.3124999999999999E-3</v>
      </c>
      <c r="B1070" s="8">
        <f t="shared" si="342"/>
        <v>0</v>
      </c>
      <c r="C1070" s="8">
        <f t="shared" si="343"/>
        <v>0</v>
      </c>
      <c r="E1070" s="8" t="b">
        <f t="shared" si="344"/>
        <v>0</v>
      </c>
      <c r="F1070" s="8" t="b">
        <f t="shared" si="345"/>
        <v>0</v>
      </c>
      <c r="Q1070" s="8">
        <f t="shared" si="346"/>
        <v>1.2312500000000001E-2</v>
      </c>
      <c r="R1070" s="8" t="e">
        <f>IFERROR(SUMPRODUCT(INDEX($B$1:$B$9600,$L1071):INDEX($B$1:$B$9600,$L1071+959),M$2:M$961)/$G$3,NA())</f>
        <v>#N/A</v>
      </c>
      <c r="S1070" s="8" t="e">
        <f>IFERROR(SUMPRODUCT(INDEX($C$1:$C$9600,$L1071):INDEX($C$1:$C$9600,$L1071+959),N$2:N$961)/$G$5,NA())</f>
        <v>#N/A</v>
      </c>
      <c r="T1070" s="8" t="e">
        <f t="shared" si="347"/>
        <v>#N/A</v>
      </c>
    </row>
    <row r="1071" spans="1:20" s="8" customFormat="1" x14ac:dyDescent="0.2">
      <c r="A1071" s="8">
        <f t="shared" si="341"/>
        <v>2.3333333333333335E-3</v>
      </c>
      <c r="B1071" s="8">
        <f t="shared" si="342"/>
        <v>0</v>
      </c>
      <c r="C1071" s="8">
        <f t="shared" si="343"/>
        <v>0</v>
      </c>
      <c r="E1071" s="8" t="b">
        <f t="shared" si="344"/>
        <v>0</v>
      </c>
      <c r="F1071" s="8" t="b">
        <f t="shared" si="345"/>
        <v>0</v>
      </c>
      <c r="Q1071" s="8">
        <f t="shared" si="346"/>
        <v>1.2333333333333333E-2</v>
      </c>
      <c r="R1071" s="8" t="e">
        <f>IFERROR(SUMPRODUCT(INDEX($B$1:$B$9600,$L1072):INDEX($B$1:$B$9600,$L1072+959),M$2:M$961)/$G$3,NA())</f>
        <v>#N/A</v>
      </c>
      <c r="S1071" s="8" t="e">
        <f>IFERROR(SUMPRODUCT(INDEX($C$1:$C$9600,$L1072):INDEX($C$1:$C$9600,$L1072+959),N$2:N$961)/$G$5,NA())</f>
        <v>#N/A</v>
      </c>
      <c r="T1071" s="8" t="e">
        <f t="shared" si="347"/>
        <v>#N/A</v>
      </c>
    </row>
    <row r="1072" spans="1:20" s="8" customFormat="1" x14ac:dyDescent="0.2">
      <c r="A1072" s="8">
        <f t="shared" si="341"/>
        <v>2.3541666666666667E-3</v>
      </c>
      <c r="B1072" s="8">
        <f t="shared" si="342"/>
        <v>0</v>
      </c>
      <c r="C1072" s="8">
        <f t="shared" si="343"/>
        <v>0</v>
      </c>
      <c r="E1072" s="8" t="b">
        <f t="shared" si="344"/>
        <v>0</v>
      </c>
      <c r="F1072" s="8" t="b">
        <f t="shared" si="345"/>
        <v>0</v>
      </c>
      <c r="Q1072" s="8">
        <f t="shared" si="346"/>
        <v>1.2354166666666666E-2</v>
      </c>
      <c r="R1072" s="8" t="e">
        <f>IFERROR(SUMPRODUCT(INDEX($B$1:$B$9600,$L1073):INDEX($B$1:$B$9600,$L1073+959),M$2:M$961)/$G$3,NA())</f>
        <v>#N/A</v>
      </c>
      <c r="S1072" s="8" t="e">
        <f>IFERROR(SUMPRODUCT(INDEX($C$1:$C$9600,$L1073):INDEX($C$1:$C$9600,$L1073+959),N$2:N$961)/$G$5,NA())</f>
        <v>#N/A</v>
      </c>
      <c r="T1072" s="8" t="e">
        <f t="shared" si="347"/>
        <v>#N/A</v>
      </c>
    </row>
    <row r="1073" spans="1:20" s="8" customFormat="1" x14ac:dyDescent="0.2">
      <c r="A1073" s="8">
        <f t="shared" si="341"/>
        <v>2.3749999999999999E-3</v>
      </c>
      <c r="B1073" s="8">
        <f t="shared" si="342"/>
        <v>0</v>
      </c>
      <c r="C1073" s="8">
        <f t="shared" si="343"/>
        <v>0</v>
      </c>
      <c r="E1073" s="8" t="b">
        <f t="shared" si="344"/>
        <v>0</v>
      </c>
      <c r="F1073" s="8" t="b">
        <f t="shared" si="345"/>
        <v>0</v>
      </c>
      <c r="Q1073" s="8">
        <f t="shared" si="346"/>
        <v>1.2375000000000001E-2</v>
      </c>
      <c r="R1073" s="8" t="e">
        <f>IFERROR(SUMPRODUCT(INDEX($B$1:$B$9600,$L1074):INDEX($B$1:$B$9600,$L1074+959),M$2:M$961)/$G$3,NA())</f>
        <v>#N/A</v>
      </c>
      <c r="S1073" s="8" t="e">
        <f>IFERROR(SUMPRODUCT(INDEX($C$1:$C$9600,$L1074):INDEX($C$1:$C$9600,$L1074+959),N$2:N$961)/$G$5,NA())</f>
        <v>#N/A</v>
      </c>
      <c r="T1073" s="8" t="e">
        <f t="shared" si="347"/>
        <v>#N/A</v>
      </c>
    </row>
    <row r="1074" spans="1:20" s="8" customFormat="1" x14ac:dyDescent="0.2">
      <c r="A1074" s="8">
        <f t="shared" si="341"/>
        <v>2.3958333333333331E-3</v>
      </c>
      <c r="B1074" s="8">
        <f t="shared" si="342"/>
        <v>0</v>
      </c>
      <c r="C1074" s="8">
        <f t="shared" si="343"/>
        <v>0</v>
      </c>
      <c r="E1074" s="8" t="b">
        <f t="shared" si="344"/>
        <v>0</v>
      </c>
      <c r="F1074" s="8" t="b">
        <f t="shared" si="345"/>
        <v>0</v>
      </c>
      <c r="Q1074" s="8">
        <f t="shared" si="346"/>
        <v>1.2395833333333333E-2</v>
      </c>
      <c r="R1074" s="8" t="e">
        <f>IFERROR(SUMPRODUCT(INDEX($B$1:$B$9600,$L1075):INDEX($B$1:$B$9600,$L1075+959),M$2:M$961)/$G$3,NA())</f>
        <v>#N/A</v>
      </c>
      <c r="S1074" s="8" t="e">
        <f>IFERROR(SUMPRODUCT(INDEX($C$1:$C$9600,$L1075):INDEX($C$1:$C$9600,$L1075+959),N$2:N$961)/$G$5,NA())</f>
        <v>#N/A</v>
      </c>
      <c r="T1074" s="8" t="e">
        <f t="shared" si="347"/>
        <v>#N/A</v>
      </c>
    </row>
    <row r="1075" spans="1:20" s="8" customFormat="1" x14ac:dyDescent="0.2">
      <c r="A1075" s="8">
        <f t="shared" si="341"/>
        <v>2.4166666666666668E-3</v>
      </c>
      <c r="B1075" s="8">
        <f t="shared" si="342"/>
        <v>0</v>
      </c>
      <c r="C1075" s="8">
        <f t="shared" si="343"/>
        <v>0</v>
      </c>
      <c r="E1075" s="8" t="b">
        <f t="shared" si="344"/>
        <v>0</v>
      </c>
      <c r="F1075" s="8" t="b">
        <f t="shared" si="345"/>
        <v>0</v>
      </c>
      <c r="Q1075" s="8">
        <f t="shared" si="346"/>
        <v>1.2416666666666666E-2</v>
      </c>
      <c r="R1075" s="8" t="e">
        <f>IFERROR(SUMPRODUCT(INDEX($B$1:$B$9600,$L1076):INDEX($B$1:$B$9600,$L1076+959),M$2:M$961)/$G$3,NA())</f>
        <v>#N/A</v>
      </c>
      <c r="S1075" s="8" t="e">
        <f>IFERROR(SUMPRODUCT(INDEX($C$1:$C$9600,$L1076):INDEX($C$1:$C$9600,$L1076+959),N$2:N$961)/$G$5,NA())</f>
        <v>#N/A</v>
      </c>
      <c r="T1075" s="8" t="e">
        <f t="shared" si="347"/>
        <v>#N/A</v>
      </c>
    </row>
    <row r="1076" spans="1:20" s="8" customFormat="1" x14ac:dyDescent="0.2">
      <c r="A1076" s="8">
        <f t="shared" si="341"/>
        <v>2.4375E-3</v>
      </c>
      <c r="B1076" s="8">
        <f t="shared" si="342"/>
        <v>0</v>
      </c>
      <c r="C1076" s="8">
        <f t="shared" si="343"/>
        <v>0</v>
      </c>
      <c r="E1076" s="8" t="b">
        <f t="shared" si="344"/>
        <v>0</v>
      </c>
      <c r="F1076" s="8" t="b">
        <f t="shared" si="345"/>
        <v>0</v>
      </c>
      <c r="Q1076" s="8">
        <f t="shared" si="346"/>
        <v>1.2437500000000001E-2</v>
      </c>
      <c r="R1076" s="8" t="e">
        <f>IFERROR(SUMPRODUCT(INDEX($B$1:$B$9600,$L1077):INDEX($B$1:$B$9600,$L1077+959),M$2:M$961)/$G$3,NA())</f>
        <v>#N/A</v>
      </c>
      <c r="S1076" s="8" t="e">
        <f>IFERROR(SUMPRODUCT(INDEX($C$1:$C$9600,$L1077):INDEX($C$1:$C$9600,$L1077+959),N$2:N$961)/$G$5,NA())</f>
        <v>#N/A</v>
      </c>
      <c r="T1076" s="8" t="e">
        <f t="shared" si="347"/>
        <v>#N/A</v>
      </c>
    </row>
    <row r="1077" spans="1:20" s="8" customFormat="1" x14ac:dyDescent="0.2">
      <c r="A1077" s="8">
        <f t="shared" si="341"/>
        <v>2.4583333333333332E-3</v>
      </c>
      <c r="B1077" s="8">
        <f t="shared" si="342"/>
        <v>0</v>
      </c>
      <c r="C1077" s="8">
        <f t="shared" si="343"/>
        <v>0</v>
      </c>
      <c r="E1077" s="8" t="b">
        <f t="shared" si="344"/>
        <v>0</v>
      </c>
      <c r="F1077" s="8" t="b">
        <f t="shared" si="345"/>
        <v>0</v>
      </c>
      <c r="Q1077" s="8">
        <f t="shared" si="346"/>
        <v>1.2458333333333333E-2</v>
      </c>
      <c r="R1077" s="8" t="e">
        <f>IFERROR(SUMPRODUCT(INDEX($B$1:$B$9600,$L1078):INDEX($B$1:$B$9600,$L1078+959),M$2:M$961)/$G$3,NA())</f>
        <v>#N/A</v>
      </c>
      <c r="S1077" s="8" t="e">
        <f>IFERROR(SUMPRODUCT(INDEX($C$1:$C$9600,$L1078):INDEX($C$1:$C$9600,$L1078+959),N$2:N$961)/$G$5,NA())</f>
        <v>#N/A</v>
      </c>
      <c r="T1077" s="8" t="e">
        <f t="shared" si="347"/>
        <v>#N/A</v>
      </c>
    </row>
    <row r="1078" spans="1:20" s="8" customFormat="1" x14ac:dyDescent="0.2">
      <c r="A1078" s="8">
        <f t="shared" si="341"/>
        <v>2.4791666666666668E-3</v>
      </c>
      <c r="B1078" s="8">
        <f t="shared" si="342"/>
        <v>0</v>
      </c>
      <c r="C1078" s="8">
        <f t="shared" si="343"/>
        <v>0</v>
      </c>
      <c r="E1078" s="8" t="b">
        <f t="shared" si="344"/>
        <v>0</v>
      </c>
      <c r="F1078" s="8" t="b">
        <f t="shared" si="345"/>
        <v>0</v>
      </c>
      <c r="Q1078" s="8">
        <f t="shared" si="346"/>
        <v>1.2479166666666666E-2</v>
      </c>
      <c r="R1078" s="8" t="e">
        <f>IFERROR(SUMPRODUCT(INDEX($B$1:$B$9600,$L1079):INDEX($B$1:$B$9600,$L1079+959),M$2:M$961)/$G$3,NA())</f>
        <v>#N/A</v>
      </c>
      <c r="S1078" s="8" t="e">
        <f>IFERROR(SUMPRODUCT(INDEX($C$1:$C$9600,$L1079):INDEX($C$1:$C$9600,$L1079+959),N$2:N$961)/$G$5,NA())</f>
        <v>#N/A</v>
      </c>
      <c r="T1078" s="8" t="e">
        <f t="shared" si="347"/>
        <v>#N/A</v>
      </c>
    </row>
    <row r="1079" spans="1:20" s="8" customFormat="1" x14ac:dyDescent="0.2">
      <c r="A1079" s="8">
        <f t="shared" si="341"/>
        <v>2.5000000000000001E-3</v>
      </c>
      <c r="B1079" s="8">
        <f t="shared" si="342"/>
        <v>0</v>
      </c>
      <c r="C1079" s="8">
        <f t="shared" si="343"/>
        <v>0</v>
      </c>
      <c r="E1079" s="8" t="b">
        <f t="shared" si="344"/>
        <v>0</v>
      </c>
      <c r="F1079" s="8" t="b">
        <f t="shared" si="345"/>
        <v>0</v>
      </c>
      <c r="Q1079" s="8">
        <f t="shared" si="346"/>
        <v>1.2500000000000001E-2</v>
      </c>
      <c r="R1079" s="8" t="e">
        <f>IFERROR(SUMPRODUCT(INDEX($B$1:$B$9600,$L1080):INDEX($B$1:$B$9600,$L1080+959),M$2:M$961)/$G$3,NA())</f>
        <v>#N/A</v>
      </c>
      <c r="S1079" s="8" t="e">
        <f>IFERROR(SUMPRODUCT(INDEX($C$1:$C$9600,$L1080):INDEX($C$1:$C$9600,$L1080+959),N$2:N$961)/$G$5,NA())</f>
        <v>#N/A</v>
      </c>
      <c r="T1079" s="8" t="e">
        <f t="shared" si="347"/>
        <v>#N/A</v>
      </c>
    </row>
    <row r="1080" spans="1:20" s="8" customFormat="1" x14ac:dyDescent="0.2">
      <c r="A1080" s="8">
        <f t="shared" si="341"/>
        <v>2.5208333333333333E-3</v>
      </c>
      <c r="B1080" s="8">
        <f t="shared" si="342"/>
        <v>0</v>
      </c>
      <c r="C1080" s="8">
        <f t="shared" si="343"/>
        <v>0</v>
      </c>
      <c r="E1080" s="8" t="b">
        <f t="shared" si="344"/>
        <v>0</v>
      </c>
      <c r="F1080" s="8" t="b">
        <f t="shared" si="345"/>
        <v>0</v>
      </c>
      <c r="Q1080" s="8">
        <f t="shared" si="346"/>
        <v>1.2520833333333333E-2</v>
      </c>
      <c r="R1080" s="8" t="e">
        <f>IFERROR(SUMPRODUCT(INDEX($B$1:$B$9600,$L1081):INDEX($B$1:$B$9600,$L1081+959),M$2:M$961)/$G$3,NA())</f>
        <v>#N/A</v>
      </c>
      <c r="S1080" s="8" t="e">
        <f>IFERROR(SUMPRODUCT(INDEX($C$1:$C$9600,$L1081):INDEX($C$1:$C$9600,$L1081+959),N$2:N$961)/$G$5,NA())</f>
        <v>#N/A</v>
      </c>
      <c r="T1080" s="8" t="e">
        <f t="shared" si="347"/>
        <v>#N/A</v>
      </c>
    </row>
    <row r="1081" spans="1:20" s="8" customFormat="1" x14ac:dyDescent="0.2">
      <c r="A1081" s="8">
        <f t="shared" si="341"/>
        <v>2.5416666666666665E-3</v>
      </c>
      <c r="B1081" s="8">
        <f t="shared" si="342"/>
        <v>0</v>
      </c>
      <c r="C1081" s="8">
        <f t="shared" si="343"/>
        <v>0</v>
      </c>
      <c r="E1081" s="8" t="b">
        <f t="shared" si="344"/>
        <v>0</v>
      </c>
      <c r="F1081" s="8" t="b">
        <f t="shared" si="345"/>
        <v>0</v>
      </c>
      <c r="Q1081" s="8">
        <f t="shared" si="346"/>
        <v>1.2541666666666666E-2</v>
      </c>
      <c r="R1081" s="8" t="e">
        <f>IFERROR(SUMPRODUCT(INDEX($B$1:$B$9600,$L1082):INDEX($B$1:$B$9600,$L1082+959),M$2:M$961)/$G$3,NA())</f>
        <v>#N/A</v>
      </c>
      <c r="S1081" s="8" t="e">
        <f>IFERROR(SUMPRODUCT(INDEX($C$1:$C$9600,$L1082):INDEX($C$1:$C$9600,$L1082+959),N$2:N$961)/$G$5,NA())</f>
        <v>#N/A</v>
      </c>
      <c r="T1081" s="8" t="e">
        <f t="shared" si="347"/>
        <v>#N/A</v>
      </c>
    </row>
    <row r="1082" spans="1:20" s="8" customFormat="1" x14ac:dyDescent="0.2">
      <c r="A1082" s="8">
        <f t="shared" si="341"/>
        <v>2.5625000000000001E-3</v>
      </c>
      <c r="B1082" s="8">
        <f t="shared" si="342"/>
        <v>0</v>
      </c>
      <c r="C1082" s="8">
        <f t="shared" si="343"/>
        <v>0</v>
      </c>
      <c r="E1082" s="8" t="b">
        <f t="shared" si="344"/>
        <v>0</v>
      </c>
      <c r="F1082" s="8" t="b">
        <f t="shared" si="345"/>
        <v>0</v>
      </c>
      <c r="Q1082" s="8">
        <f t="shared" si="346"/>
        <v>1.2562500000000001E-2</v>
      </c>
      <c r="R1082" s="8" t="e">
        <f>IFERROR(SUMPRODUCT(INDEX($B$1:$B$9600,$L1083):INDEX($B$1:$B$9600,$L1083+959),M$2:M$961)/$G$3,NA())</f>
        <v>#N/A</v>
      </c>
      <c r="S1082" s="8" t="e">
        <f>IFERROR(SUMPRODUCT(INDEX($C$1:$C$9600,$L1083):INDEX($C$1:$C$9600,$L1083+959),N$2:N$961)/$G$5,NA())</f>
        <v>#N/A</v>
      </c>
      <c r="T1082" s="8" t="e">
        <f t="shared" si="347"/>
        <v>#N/A</v>
      </c>
    </row>
    <row r="1083" spans="1:20" s="8" customFormat="1" x14ac:dyDescent="0.2">
      <c r="A1083" s="8">
        <f t="shared" si="341"/>
        <v>2.5833333333333333E-3</v>
      </c>
      <c r="B1083" s="8">
        <f t="shared" si="342"/>
        <v>0</v>
      </c>
      <c r="C1083" s="8">
        <f t="shared" si="343"/>
        <v>0</v>
      </c>
      <c r="E1083" s="8" t="b">
        <f t="shared" si="344"/>
        <v>0</v>
      </c>
      <c r="F1083" s="8" t="b">
        <f t="shared" si="345"/>
        <v>0</v>
      </c>
      <c r="Q1083" s="8">
        <f t="shared" si="346"/>
        <v>1.2583333333333334E-2</v>
      </c>
      <c r="R1083" s="8" t="e">
        <f>IFERROR(SUMPRODUCT(INDEX($B$1:$B$9600,$L1084):INDEX($B$1:$B$9600,$L1084+959),M$2:M$961)/$G$3,NA())</f>
        <v>#N/A</v>
      </c>
      <c r="S1083" s="8" t="e">
        <f>IFERROR(SUMPRODUCT(INDEX($C$1:$C$9600,$L1084):INDEX($C$1:$C$9600,$L1084+959),N$2:N$961)/$G$5,NA())</f>
        <v>#N/A</v>
      </c>
      <c r="T1083" s="8" t="e">
        <f t="shared" si="347"/>
        <v>#N/A</v>
      </c>
    </row>
    <row r="1084" spans="1:20" s="8" customFormat="1" x14ac:dyDescent="0.2">
      <c r="A1084" s="8">
        <f t="shared" si="341"/>
        <v>2.6041666666666665E-3</v>
      </c>
      <c r="B1084" s="8">
        <f t="shared" si="342"/>
        <v>0</v>
      </c>
      <c r="C1084" s="8">
        <f t="shared" si="343"/>
        <v>0</v>
      </c>
      <c r="E1084" s="8" t="b">
        <f t="shared" si="344"/>
        <v>0</v>
      </c>
      <c r="F1084" s="8" t="b">
        <f t="shared" si="345"/>
        <v>0</v>
      </c>
      <c r="Q1084" s="8">
        <f t="shared" si="346"/>
        <v>1.2604166666666666E-2</v>
      </c>
      <c r="R1084" s="8" t="e">
        <f>IFERROR(SUMPRODUCT(INDEX($B$1:$B$9600,$L1085):INDEX($B$1:$B$9600,$L1085+959),M$2:M$961)/$G$3,NA())</f>
        <v>#N/A</v>
      </c>
      <c r="S1084" s="8" t="e">
        <f>IFERROR(SUMPRODUCT(INDEX($C$1:$C$9600,$L1085):INDEX($C$1:$C$9600,$L1085+959),N$2:N$961)/$G$5,NA())</f>
        <v>#N/A</v>
      </c>
      <c r="T1084" s="8" t="e">
        <f t="shared" si="347"/>
        <v>#N/A</v>
      </c>
    </row>
    <row r="1085" spans="1:20" s="8" customFormat="1" x14ac:dyDescent="0.2">
      <c r="A1085" s="8">
        <f t="shared" si="341"/>
        <v>2.6250000000000002E-3</v>
      </c>
      <c r="B1085" s="8">
        <f t="shared" si="342"/>
        <v>0</v>
      </c>
      <c r="C1085" s="8">
        <f t="shared" si="343"/>
        <v>0</v>
      </c>
      <c r="E1085" s="8" t="b">
        <f t="shared" si="344"/>
        <v>0</v>
      </c>
      <c r="F1085" s="8" t="b">
        <f t="shared" si="345"/>
        <v>0</v>
      </c>
      <c r="Q1085" s="8">
        <f t="shared" si="346"/>
        <v>1.2625000000000001E-2</v>
      </c>
      <c r="R1085" s="8" t="e">
        <f>IFERROR(SUMPRODUCT(INDEX($B$1:$B$9600,$L1086):INDEX($B$1:$B$9600,$L1086+959),M$2:M$961)/$G$3,NA())</f>
        <v>#N/A</v>
      </c>
      <c r="S1085" s="8" t="e">
        <f>IFERROR(SUMPRODUCT(INDEX($C$1:$C$9600,$L1086):INDEX($C$1:$C$9600,$L1086+959),N$2:N$961)/$G$5,NA())</f>
        <v>#N/A</v>
      </c>
      <c r="T1085" s="8" t="e">
        <f t="shared" si="347"/>
        <v>#N/A</v>
      </c>
    </row>
    <row r="1086" spans="1:20" s="8" customFormat="1" x14ac:dyDescent="0.2">
      <c r="A1086" s="8">
        <f t="shared" si="341"/>
        <v>2.6458333333333334E-3</v>
      </c>
      <c r="B1086" s="8">
        <f t="shared" si="342"/>
        <v>0</v>
      </c>
      <c r="C1086" s="8">
        <f t="shared" si="343"/>
        <v>0</v>
      </c>
      <c r="E1086" s="8" t="b">
        <f t="shared" si="344"/>
        <v>0</v>
      </c>
      <c r="F1086" s="8" t="b">
        <f t="shared" si="345"/>
        <v>0</v>
      </c>
      <c r="Q1086" s="8">
        <f t="shared" si="346"/>
        <v>1.2645833333333334E-2</v>
      </c>
      <c r="R1086" s="8" t="e">
        <f>IFERROR(SUMPRODUCT(INDEX($B$1:$B$9600,$L1087):INDEX($B$1:$B$9600,$L1087+959),M$2:M$961)/$G$3,NA())</f>
        <v>#N/A</v>
      </c>
      <c r="S1086" s="8" t="e">
        <f>IFERROR(SUMPRODUCT(INDEX($C$1:$C$9600,$L1087):INDEX($C$1:$C$9600,$L1087+959),N$2:N$961)/$G$5,NA())</f>
        <v>#N/A</v>
      </c>
      <c r="T1086" s="8" t="e">
        <f t="shared" si="347"/>
        <v>#N/A</v>
      </c>
    </row>
    <row r="1087" spans="1:20" s="8" customFormat="1" x14ac:dyDescent="0.2">
      <c r="A1087" s="8">
        <f t="shared" si="341"/>
        <v>2.6666666666666666E-3</v>
      </c>
      <c r="B1087" s="8">
        <f t="shared" si="342"/>
        <v>0</v>
      </c>
      <c r="C1087" s="8">
        <f t="shared" si="343"/>
        <v>0</v>
      </c>
      <c r="E1087" s="8" t="b">
        <f t="shared" si="344"/>
        <v>0</v>
      </c>
      <c r="F1087" s="8" t="b">
        <f t="shared" si="345"/>
        <v>0</v>
      </c>
      <c r="Q1087" s="8">
        <f t="shared" si="346"/>
        <v>1.2666666666666666E-2</v>
      </c>
      <c r="R1087" s="8" t="e">
        <f>IFERROR(SUMPRODUCT(INDEX($B$1:$B$9600,$L1088):INDEX($B$1:$B$9600,$L1088+959),M$2:M$961)/$G$3,NA())</f>
        <v>#N/A</v>
      </c>
      <c r="S1087" s="8" t="e">
        <f>IFERROR(SUMPRODUCT(INDEX($C$1:$C$9600,$L1088):INDEX($C$1:$C$9600,$L1088+959),N$2:N$961)/$G$5,NA())</f>
        <v>#N/A</v>
      </c>
      <c r="T1087" s="8" t="e">
        <f t="shared" si="347"/>
        <v>#N/A</v>
      </c>
    </row>
    <row r="1088" spans="1:20" s="8" customFormat="1" x14ac:dyDescent="0.2">
      <c r="A1088" s="8">
        <f t="shared" si="341"/>
        <v>2.6874999999999998E-3</v>
      </c>
      <c r="B1088" s="8">
        <f t="shared" si="342"/>
        <v>0</v>
      </c>
      <c r="C1088" s="8">
        <f t="shared" si="343"/>
        <v>0</v>
      </c>
      <c r="E1088" s="8" t="b">
        <f t="shared" si="344"/>
        <v>0</v>
      </c>
      <c r="F1088" s="8" t="b">
        <f t="shared" si="345"/>
        <v>0</v>
      </c>
      <c r="Q1088" s="8">
        <f t="shared" si="346"/>
        <v>1.2687500000000001E-2</v>
      </c>
      <c r="R1088" s="8" t="e">
        <f>IFERROR(SUMPRODUCT(INDEX($B$1:$B$9600,$L1089):INDEX($B$1:$B$9600,$L1089+959),M$2:M$961)/$G$3,NA())</f>
        <v>#N/A</v>
      </c>
      <c r="S1088" s="8" t="e">
        <f>IFERROR(SUMPRODUCT(INDEX($C$1:$C$9600,$L1089):INDEX($C$1:$C$9600,$L1089+959),N$2:N$961)/$G$5,NA())</f>
        <v>#N/A</v>
      </c>
      <c r="T1088" s="8" t="e">
        <f t="shared" si="347"/>
        <v>#N/A</v>
      </c>
    </row>
    <row r="1089" spans="1:20" s="8" customFormat="1" x14ac:dyDescent="0.2">
      <c r="A1089" s="8">
        <f t="shared" ref="A1089:A1152" si="348">(ROW()-959)/48000</f>
        <v>2.7083333333333334E-3</v>
      </c>
      <c r="B1089" s="8">
        <f t="shared" ref="B1089:B1152" si="349">IF(E1089,(1+COS(2*PI()*$I$1*(A1089-$H$4)/6.5))*COS(2*PI()*$I$1*(A1089-$H$4))/2,0)</f>
        <v>0</v>
      </c>
      <c r="C1089" s="8">
        <f t="shared" ref="C1089:C1152" si="350">IF(F1089,(1+COS(2*PI()*$I$1*(A1089-$H$6)/6.5))*COS(2*PI()*$I$1*(A1089-$H$6))/2,0)</f>
        <v>0</v>
      </c>
      <c r="E1089" s="8" t="b">
        <f t="shared" ref="E1089:E1152" si="351">AND(A1089&gt;=-3.25/$I$1+$H$4,A1089&lt;=(3.25/$I$1)+$H$4)</f>
        <v>0</v>
      </c>
      <c r="F1089" s="8" t="b">
        <f t="shared" ref="F1089:F1152" si="352">AND(A1089&gt;=-3.25/$I$1+$H$6,A1089&lt;=(3.25/$I$1)+$H$6)</f>
        <v>0</v>
      </c>
      <c r="Q1089" s="8">
        <f t="shared" ref="Q1089:Q1152" si="353">(ROW()-479)/48000</f>
        <v>1.2708333333333334E-2</v>
      </c>
      <c r="R1089" s="8" t="e">
        <f>IFERROR(SUMPRODUCT(INDEX($B$1:$B$9600,$L1090):INDEX($B$1:$B$9600,$L1090+959),M$2:M$961)/$G$3,NA())</f>
        <v>#N/A</v>
      </c>
      <c r="S1089" s="8" t="e">
        <f>IFERROR(SUMPRODUCT(INDEX($C$1:$C$9600,$L1090):INDEX($C$1:$C$9600,$L1090+959),N$2:N$961)/$G$5,NA())</f>
        <v>#N/A</v>
      </c>
      <c r="T1089" s="8" t="e">
        <f t="shared" ref="T1089:T1152" si="354">IFERROR(SUM(R1089:S1089)/$G$8,NA())</f>
        <v>#N/A</v>
      </c>
    </row>
    <row r="1090" spans="1:20" s="8" customFormat="1" x14ac:dyDescent="0.2">
      <c r="A1090" s="8">
        <f t="shared" si="348"/>
        <v>2.7291666666666666E-3</v>
      </c>
      <c r="B1090" s="8">
        <f t="shared" si="349"/>
        <v>0</v>
      </c>
      <c r="C1090" s="8">
        <f t="shared" si="350"/>
        <v>0</v>
      </c>
      <c r="E1090" s="8" t="b">
        <f t="shared" si="351"/>
        <v>0</v>
      </c>
      <c r="F1090" s="8" t="b">
        <f t="shared" si="352"/>
        <v>0</v>
      </c>
      <c r="Q1090" s="8">
        <f t="shared" si="353"/>
        <v>1.2729166666666666E-2</v>
      </c>
      <c r="R1090" s="8" t="e">
        <f>IFERROR(SUMPRODUCT(INDEX($B$1:$B$9600,$L1091):INDEX($B$1:$B$9600,$L1091+959),M$2:M$961)/$G$3,NA())</f>
        <v>#N/A</v>
      </c>
      <c r="S1090" s="8" t="e">
        <f>IFERROR(SUMPRODUCT(INDEX($C$1:$C$9600,$L1091):INDEX($C$1:$C$9600,$L1091+959),N$2:N$961)/$G$5,NA())</f>
        <v>#N/A</v>
      </c>
      <c r="T1090" s="8" t="e">
        <f t="shared" si="354"/>
        <v>#N/A</v>
      </c>
    </row>
    <row r="1091" spans="1:20" s="8" customFormat="1" x14ac:dyDescent="0.2">
      <c r="A1091" s="8">
        <f t="shared" si="348"/>
        <v>2.7499999999999998E-3</v>
      </c>
      <c r="B1091" s="8">
        <f t="shared" si="349"/>
        <v>0</v>
      </c>
      <c r="C1091" s="8">
        <f t="shared" si="350"/>
        <v>0</v>
      </c>
      <c r="E1091" s="8" t="b">
        <f t="shared" si="351"/>
        <v>0</v>
      </c>
      <c r="F1091" s="8" t="b">
        <f t="shared" si="352"/>
        <v>0</v>
      </c>
      <c r="Q1091" s="8">
        <f t="shared" si="353"/>
        <v>1.2749999999999999E-2</v>
      </c>
      <c r="R1091" s="8" t="e">
        <f>IFERROR(SUMPRODUCT(INDEX($B$1:$B$9600,$L1092):INDEX($B$1:$B$9600,$L1092+959),M$2:M$961)/$G$3,NA())</f>
        <v>#N/A</v>
      </c>
      <c r="S1091" s="8" t="e">
        <f>IFERROR(SUMPRODUCT(INDEX($C$1:$C$9600,$L1092):INDEX($C$1:$C$9600,$L1092+959),N$2:N$961)/$G$5,NA())</f>
        <v>#N/A</v>
      </c>
      <c r="T1091" s="8" t="e">
        <f t="shared" si="354"/>
        <v>#N/A</v>
      </c>
    </row>
    <row r="1092" spans="1:20" s="8" customFormat="1" x14ac:dyDescent="0.2">
      <c r="A1092" s="8">
        <f t="shared" si="348"/>
        <v>2.7708333333333335E-3</v>
      </c>
      <c r="B1092" s="8">
        <f t="shared" si="349"/>
        <v>0</v>
      </c>
      <c r="C1092" s="8">
        <f t="shared" si="350"/>
        <v>0</v>
      </c>
      <c r="E1092" s="8" t="b">
        <f t="shared" si="351"/>
        <v>0</v>
      </c>
      <c r="F1092" s="8" t="b">
        <f t="shared" si="352"/>
        <v>0</v>
      </c>
      <c r="Q1092" s="8">
        <f t="shared" si="353"/>
        <v>1.2770833333333334E-2</v>
      </c>
      <c r="R1092" s="8" t="e">
        <f>IFERROR(SUMPRODUCT(INDEX($B$1:$B$9600,$L1093):INDEX($B$1:$B$9600,$L1093+959),M$2:M$961)/$G$3,NA())</f>
        <v>#N/A</v>
      </c>
      <c r="S1092" s="8" t="e">
        <f>IFERROR(SUMPRODUCT(INDEX($C$1:$C$9600,$L1093):INDEX($C$1:$C$9600,$L1093+959),N$2:N$961)/$G$5,NA())</f>
        <v>#N/A</v>
      </c>
      <c r="T1092" s="8" t="e">
        <f t="shared" si="354"/>
        <v>#N/A</v>
      </c>
    </row>
    <row r="1093" spans="1:20" s="8" customFormat="1" x14ac:dyDescent="0.2">
      <c r="A1093" s="8">
        <f t="shared" si="348"/>
        <v>2.7916666666666667E-3</v>
      </c>
      <c r="B1093" s="8">
        <f t="shared" si="349"/>
        <v>0</v>
      </c>
      <c r="C1093" s="8">
        <f t="shared" si="350"/>
        <v>0</v>
      </c>
      <c r="E1093" s="8" t="b">
        <f t="shared" si="351"/>
        <v>0</v>
      </c>
      <c r="F1093" s="8" t="b">
        <f t="shared" si="352"/>
        <v>0</v>
      </c>
      <c r="Q1093" s="8">
        <f t="shared" si="353"/>
        <v>1.2791666666666666E-2</v>
      </c>
      <c r="R1093" s="8" t="e">
        <f>IFERROR(SUMPRODUCT(INDEX($B$1:$B$9600,$L1094):INDEX($B$1:$B$9600,$L1094+959),M$2:M$961)/$G$3,NA())</f>
        <v>#N/A</v>
      </c>
      <c r="S1093" s="8" t="e">
        <f>IFERROR(SUMPRODUCT(INDEX($C$1:$C$9600,$L1094):INDEX($C$1:$C$9600,$L1094+959),N$2:N$961)/$G$5,NA())</f>
        <v>#N/A</v>
      </c>
      <c r="T1093" s="8" t="e">
        <f t="shared" si="354"/>
        <v>#N/A</v>
      </c>
    </row>
    <row r="1094" spans="1:20" s="8" customFormat="1" x14ac:dyDescent="0.2">
      <c r="A1094" s="8">
        <f t="shared" si="348"/>
        <v>2.8124999999999999E-3</v>
      </c>
      <c r="B1094" s="8">
        <f t="shared" si="349"/>
        <v>0</v>
      </c>
      <c r="C1094" s="8">
        <f t="shared" si="350"/>
        <v>0</v>
      </c>
      <c r="E1094" s="8" t="b">
        <f t="shared" si="351"/>
        <v>0</v>
      </c>
      <c r="F1094" s="8" t="b">
        <f t="shared" si="352"/>
        <v>0</v>
      </c>
      <c r="Q1094" s="8">
        <f t="shared" si="353"/>
        <v>1.2812499999999999E-2</v>
      </c>
      <c r="R1094" s="8" t="e">
        <f>IFERROR(SUMPRODUCT(INDEX($B$1:$B$9600,$L1095):INDEX($B$1:$B$9600,$L1095+959),M$2:M$961)/$G$3,NA())</f>
        <v>#N/A</v>
      </c>
      <c r="S1094" s="8" t="e">
        <f>IFERROR(SUMPRODUCT(INDEX($C$1:$C$9600,$L1095):INDEX($C$1:$C$9600,$L1095+959),N$2:N$961)/$G$5,NA())</f>
        <v>#N/A</v>
      </c>
      <c r="T1094" s="8" t="e">
        <f t="shared" si="354"/>
        <v>#N/A</v>
      </c>
    </row>
    <row r="1095" spans="1:20" s="8" customFormat="1" x14ac:dyDescent="0.2">
      <c r="A1095" s="8">
        <f t="shared" si="348"/>
        <v>2.8333333333333335E-3</v>
      </c>
      <c r="B1095" s="8">
        <f t="shared" si="349"/>
        <v>0</v>
      </c>
      <c r="C1095" s="8">
        <f t="shared" si="350"/>
        <v>0</v>
      </c>
      <c r="E1095" s="8" t="b">
        <f t="shared" si="351"/>
        <v>0</v>
      </c>
      <c r="F1095" s="8" t="b">
        <f t="shared" si="352"/>
        <v>0</v>
      </c>
      <c r="Q1095" s="8">
        <f t="shared" si="353"/>
        <v>1.2833333333333334E-2</v>
      </c>
      <c r="R1095" s="8" t="e">
        <f>IFERROR(SUMPRODUCT(INDEX($B$1:$B$9600,$L1096):INDEX($B$1:$B$9600,$L1096+959),M$2:M$961)/$G$3,NA())</f>
        <v>#N/A</v>
      </c>
      <c r="S1095" s="8" t="e">
        <f>IFERROR(SUMPRODUCT(INDEX($C$1:$C$9600,$L1096):INDEX($C$1:$C$9600,$L1096+959),N$2:N$961)/$G$5,NA())</f>
        <v>#N/A</v>
      </c>
      <c r="T1095" s="8" t="e">
        <f t="shared" si="354"/>
        <v>#N/A</v>
      </c>
    </row>
    <row r="1096" spans="1:20" s="8" customFormat="1" x14ac:dyDescent="0.2">
      <c r="A1096" s="8">
        <f t="shared" si="348"/>
        <v>2.8541666666666667E-3</v>
      </c>
      <c r="B1096" s="8">
        <f t="shared" si="349"/>
        <v>0</v>
      </c>
      <c r="C1096" s="8">
        <f t="shared" si="350"/>
        <v>0</v>
      </c>
      <c r="E1096" s="8" t="b">
        <f t="shared" si="351"/>
        <v>0</v>
      </c>
      <c r="F1096" s="8" t="b">
        <f t="shared" si="352"/>
        <v>0</v>
      </c>
      <c r="Q1096" s="8">
        <f t="shared" si="353"/>
        <v>1.2854166666666667E-2</v>
      </c>
      <c r="R1096" s="8" t="e">
        <f>IFERROR(SUMPRODUCT(INDEX($B$1:$B$9600,$L1097):INDEX($B$1:$B$9600,$L1097+959),M$2:M$961)/$G$3,NA())</f>
        <v>#N/A</v>
      </c>
      <c r="S1096" s="8" t="e">
        <f>IFERROR(SUMPRODUCT(INDEX($C$1:$C$9600,$L1097):INDEX($C$1:$C$9600,$L1097+959),N$2:N$961)/$G$5,NA())</f>
        <v>#N/A</v>
      </c>
      <c r="T1096" s="8" t="e">
        <f t="shared" si="354"/>
        <v>#N/A</v>
      </c>
    </row>
    <row r="1097" spans="1:20" s="8" customFormat="1" x14ac:dyDescent="0.2">
      <c r="A1097" s="8">
        <f t="shared" si="348"/>
        <v>2.875E-3</v>
      </c>
      <c r="B1097" s="8">
        <f t="shared" si="349"/>
        <v>0</v>
      </c>
      <c r="C1097" s="8">
        <f t="shared" si="350"/>
        <v>0</v>
      </c>
      <c r="E1097" s="8" t="b">
        <f t="shared" si="351"/>
        <v>0</v>
      </c>
      <c r="F1097" s="8" t="b">
        <f t="shared" si="352"/>
        <v>0</v>
      </c>
      <c r="Q1097" s="8">
        <f t="shared" si="353"/>
        <v>1.2874999999999999E-2</v>
      </c>
      <c r="R1097" s="8" t="e">
        <f>IFERROR(SUMPRODUCT(INDEX($B$1:$B$9600,$L1098):INDEX($B$1:$B$9600,$L1098+959),M$2:M$961)/$G$3,NA())</f>
        <v>#N/A</v>
      </c>
      <c r="S1097" s="8" t="e">
        <f>IFERROR(SUMPRODUCT(INDEX($C$1:$C$9600,$L1098):INDEX($C$1:$C$9600,$L1098+959),N$2:N$961)/$G$5,NA())</f>
        <v>#N/A</v>
      </c>
      <c r="T1097" s="8" t="e">
        <f t="shared" si="354"/>
        <v>#N/A</v>
      </c>
    </row>
    <row r="1098" spans="1:20" s="8" customFormat="1" x14ac:dyDescent="0.2">
      <c r="A1098" s="8">
        <f t="shared" si="348"/>
        <v>2.8958333333333332E-3</v>
      </c>
      <c r="B1098" s="8">
        <f t="shared" si="349"/>
        <v>0</v>
      </c>
      <c r="C1098" s="8">
        <f t="shared" si="350"/>
        <v>0</v>
      </c>
      <c r="E1098" s="8" t="b">
        <f t="shared" si="351"/>
        <v>0</v>
      </c>
      <c r="F1098" s="8" t="b">
        <f t="shared" si="352"/>
        <v>0</v>
      </c>
      <c r="Q1098" s="8">
        <f t="shared" si="353"/>
        <v>1.2895833333333334E-2</v>
      </c>
      <c r="R1098" s="8" t="e">
        <f>IFERROR(SUMPRODUCT(INDEX($B$1:$B$9600,$L1099):INDEX($B$1:$B$9600,$L1099+959),M$2:M$961)/$G$3,NA())</f>
        <v>#N/A</v>
      </c>
      <c r="S1098" s="8" t="e">
        <f>IFERROR(SUMPRODUCT(INDEX($C$1:$C$9600,$L1099):INDEX($C$1:$C$9600,$L1099+959),N$2:N$961)/$G$5,NA())</f>
        <v>#N/A</v>
      </c>
      <c r="T1098" s="8" t="e">
        <f t="shared" si="354"/>
        <v>#N/A</v>
      </c>
    </row>
    <row r="1099" spans="1:20" s="8" customFormat="1" x14ac:dyDescent="0.2">
      <c r="A1099" s="8">
        <f t="shared" si="348"/>
        <v>2.9166666666666668E-3</v>
      </c>
      <c r="B1099" s="8">
        <f t="shared" si="349"/>
        <v>0</v>
      </c>
      <c r="C1099" s="8">
        <f t="shared" si="350"/>
        <v>0</v>
      </c>
      <c r="E1099" s="8" t="b">
        <f t="shared" si="351"/>
        <v>0</v>
      </c>
      <c r="F1099" s="8" t="b">
        <f t="shared" si="352"/>
        <v>0</v>
      </c>
      <c r="Q1099" s="8">
        <f t="shared" si="353"/>
        <v>1.2916666666666667E-2</v>
      </c>
      <c r="R1099" s="8" t="e">
        <f>IFERROR(SUMPRODUCT(INDEX($B$1:$B$9600,$L1100):INDEX($B$1:$B$9600,$L1100+959),M$2:M$961)/$G$3,NA())</f>
        <v>#N/A</v>
      </c>
      <c r="S1099" s="8" t="e">
        <f>IFERROR(SUMPRODUCT(INDEX($C$1:$C$9600,$L1100):INDEX($C$1:$C$9600,$L1100+959),N$2:N$961)/$G$5,NA())</f>
        <v>#N/A</v>
      </c>
      <c r="T1099" s="8" t="e">
        <f t="shared" si="354"/>
        <v>#N/A</v>
      </c>
    </row>
    <row r="1100" spans="1:20" s="8" customFormat="1" x14ac:dyDescent="0.2">
      <c r="A1100" s="8">
        <f t="shared" si="348"/>
        <v>2.9375E-3</v>
      </c>
      <c r="B1100" s="8">
        <f t="shared" si="349"/>
        <v>0</v>
      </c>
      <c r="C1100" s="8">
        <f t="shared" si="350"/>
        <v>0</v>
      </c>
      <c r="E1100" s="8" t="b">
        <f t="shared" si="351"/>
        <v>0</v>
      </c>
      <c r="F1100" s="8" t="b">
        <f t="shared" si="352"/>
        <v>0</v>
      </c>
      <c r="Q1100" s="8">
        <f t="shared" si="353"/>
        <v>1.2937499999999999E-2</v>
      </c>
      <c r="R1100" s="8" t="e">
        <f>IFERROR(SUMPRODUCT(INDEX($B$1:$B$9600,$L1101):INDEX($B$1:$B$9600,$L1101+959),M$2:M$961)/$G$3,NA())</f>
        <v>#N/A</v>
      </c>
      <c r="S1100" s="8" t="e">
        <f>IFERROR(SUMPRODUCT(INDEX($C$1:$C$9600,$L1101):INDEX($C$1:$C$9600,$L1101+959),N$2:N$961)/$G$5,NA())</f>
        <v>#N/A</v>
      </c>
      <c r="T1100" s="8" t="e">
        <f t="shared" si="354"/>
        <v>#N/A</v>
      </c>
    </row>
    <row r="1101" spans="1:20" s="8" customFormat="1" x14ac:dyDescent="0.2">
      <c r="A1101" s="8">
        <f t="shared" si="348"/>
        <v>2.9583333333333332E-3</v>
      </c>
      <c r="B1101" s="8">
        <f t="shared" si="349"/>
        <v>0</v>
      </c>
      <c r="C1101" s="8">
        <f t="shared" si="350"/>
        <v>0</v>
      </c>
      <c r="E1101" s="8" t="b">
        <f t="shared" si="351"/>
        <v>0</v>
      </c>
      <c r="F1101" s="8" t="b">
        <f t="shared" si="352"/>
        <v>0</v>
      </c>
      <c r="Q1101" s="8">
        <f t="shared" si="353"/>
        <v>1.2958333333333334E-2</v>
      </c>
      <c r="R1101" s="8" t="e">
        <f>IFERROR(SUMPRODUCT(INDEX($B$1:$B$9600,$L1102):INDEX($B$1:$B$9600,$L1102+959),M$2:M$961)/$G$3,NA())</f>
        <v>#N/A</v>
      </c>
      <c r="S1101" s="8" t="e">
        <f>IFERROR(SUMPRODUCT(INDEX($C$1:$C$9600,$L1102):INDEX($C$1:$C$9600,$L1102+959),N$2:N$961)/$G$5,NA())</f>
        <v>#N/A</v>
      </c>
      <c r="T1101" s="8" t="e">
        <f t="shared" si="354"/>
        <v>#N/A</v>
      </c>
    </row>
    <row r="1102" spans="1:20" s="8" customFormat="1" x14ac:dyDescent="0.2">
      <c r="A1102" s="8">
        <f t="shared" si="348"/>
        <v>2.9791666666666669E-3</v>
      </c>
      <c r="B1102" s="8">
        <f t="shared" si="349"/>
        <v>0</v>
      </c>
      <c r="C1102" s="8">
        <f t="shared" si="350"/>
        <v>0</v>
      </c>
      <c r="E1102" s="8" t="b">
        <f t="shared" si="351"/>
        <v>0</v>
      </c>
      <c r="F1102" s="8" t="b">
        <f t="shared" si="352"/>
        <v>0</v>
      </c>
      <c r="Q1102" s="8">
        <f t="shared" si="353"/>
        <v>1.2979166666666667E-2</v>
      </c>
      <c r="R1102" s="8" t="e">
        <f>IFERROR(SUMPRODUCT(INDEX($B$1:$B$9600,$L1103):INDEX($B$1:$B$9600,$L1103+959),M$2:M$961)/$G$3,NA())</f>
        <v>#N/A</v>
      </c>
      <c r="S1102" s="8" t="e">
        <f>IFERROR(SUMPRODUCT(INDEX($C$1:$C$9600,$L1103):INDEX($C$1:$C$9600,$L1103+959),N$2:N$961)/$G$5,NA())</f>
        <v>#N/A</v>
      </c>
      <c r="T1102" s="8" t="e">
        <f t="shared" si="354"/>
        <v>#N/A</v>
      </c>
    </row>
    <row r="1103" spans="1:20" s="8" customFormat="1" x14ac:dyDescent="0.2">
      <c r="A1103" s="8">
        <f t="shared" si="348"/>
        <v>3.0000000000000001E-3</v>
      </c>
      <c r="B1103" s="8">
        <f t="shared" si="349"/>
        <v>0</v>
      </c>
      <c r="C1103" s="8">
        <f t="shared" si="350"/>
        <v>0</v>
      </c>
      <c r="E1103" s="8" t="b">
        <f t="shared" si="351"/>
        <v>0</v>
      </c>
      <c r="F1103" s="8" t="b">
        <f t="shared" si="352"/>
        <v>0</v>
      </c>
      <c r="Q1103" s="8">
        <f t="shared" si="353"/>
        <v>1.2999999999999999E-2</v>
      </c>
      <c r="R1103" s="8" t="e">
        <f>IFERROR(SUMPRODUCT(INDEX($B$1:$B$9600,$L1104):INDEX($B$1:$B$9600,$L1104+959),M$2:M$961)/$G$3,NA())</f>
        <v>#N/A</v>
      </c>
      <c r="S1103" s="8" t="e">
        <f>IFERROR(SUMPRODUCT(INDEX($C$1:$C$9600,$L1104):INDEX($C$1:$C$9600,$L1104+959),N$2:N$961)/$G$5,NA())</f>
        <v>#N/A</v>
      </c>
      <c r="T1103" s="8" t="e">
        <f t="shared" si="354"/>
        <v>#N/A</v>
      </c>
    </row>
    <row r="1104" spans="1:20" s="8" customFormat="1" x14ac:dyDescent="0.2">
      <c r="A1104" s="8">
        <f t="shared" si="348"/>
        <v>3.0208333333333333E-3</v>
      </c>
      <c r="B1104" s="8">
        <f t="shared" si="349"/>
        <v>0</v>
      </c>
      <c r="C1104" s="8">
        <f t="shared" si="350"/>
        <v>0</v>
      </c>
      <c r="E1104" s="8" t="b">
        <f t="shared" si="351"/>
        <v>0</v>
      </c>
      <c r="F1104" s="8" t="b">
        <f t="shared" si="352"/>
        <v>0</v>
      </c>
      <c r="Q1104" s="8">
        <f t="shared" si="353"/>
        <v>1.3020833333333334E-2</v>
      </c>
      <c r="R1104" s="8" t="e">
        <f>IFERROR(SUMPRODUCT(INDEX($B$1:$B$9600,$L1105):INDEX($B$1:$B$9600,$L1105+959),M$2:M$961)/$G$3,NA())</f>
        <v>#N/A</v>
      </c>
      <c r="S1104" s="8" t="e">
        <f>IFERROR(SUMPRODUCT(INDEX($C$1:$C$9600,$L1105):INDEX($C$1:$C$9600,$L1105+959),N$2:N$961)/$G$5,NA())</f>
        <v>#N/A</v>
      </c>
      <c r="T1104" s="8" t="e">
        <f t="shared" si="354"/>
        <v>#N/A</v>
      </c>
    </row>
    <row r="1105" spans="1:20" s="8" customFormat="1" x14ac:dyDescent="0.2">
      <c r="A1105" s="8">
        <f t="shared" si="348"/>
        <v>3.0416666666666665E-3</v>
      </c>
      <c r="B1105" s="8">
        <f t="shared" si="349"/>
        <v>0</v>
      </c>
      <c r="C1105" s="8">
        <f t="shared" si="350"/>
        <v>0</v>
      </c>
      <c r="E1105" s="8" t="b">
        <f t="shared" si="351"/>
        <v>0</v>
      </c>
      <c r="F1105" s="8" t="b">
        <f t="shared" si="352"/>
        <v>0</v>
      </c>
      <c r="Q1105" s="8">
        <f t="shared" si="353"/>
        <v>1.3041666666666667E-2</v>
      </c>
      <c r="R1105" s="8" t="e">
        <f>IFERROR(SUMPRODUCT(INDEX($B$1:$B$9600,$L1106):INDEX($B$1:$B$9600,$L1106+959),M$2:M$961)/$G$3,NA())</f>
        <v>#N/A</v>
      </c>
      <c r="S1105" s="8" t="e">
        <f>IFERROR(SUMPRODUCT(INDEX($C$1:$C$9600,$L1106):INDEX($C$1:$C$9600,$L1106+959),N$2:N$961)/$G$5,NA())</f>
        <v>#N/A</v>
      </c>
      <c r="T1105" s="8" t="e">
        <f t="shared" si="354"/>
        <v>#N/A</v>
      </c>
    </row>
    <row r="1106" spans="1:20" s="8" customFormat="1" x14ac:dyDescent="0.2">
      <c r="A1106" s="8">
        <f t="shared" si="348"/>
        <v>3.0625000000000001E-3</v>
      </c>
      <c r="B1106" s="8">
        <f t="shared" si="349"/>
        <v>0</v>
      </c>
      <c r="C1106" s="8">
        <f t="shared" si="350"/>
        <v>0</v>
      </c>
      <c r="E1106" s="8" t="b">
        <f t="shared" si="351"/>
        <v>0</v>
      </c>
      <c r="F1106" s="8" t="b">
        <f t="shared" si="352"/>
        <v>0</v>
      </c>
      <c r="Q1106" s="8">
        <f t="shared" si="353"/>
        <v>1.3062499999999999E-2</v>
      </c>
      <c r="R1106" s="8" t="e">
        <f>IFERROR(SUMPRODUCT(INDEX($B$1:$B$9600,$L1107):INDEX($B$1:$B$9600,$L1107+959),M$2:M$961)/$G$3,NA())</f>
        <v>#N/A</v>
      </c>
      <c r="S1106" s="8" t="e">
        <f>IFERROR(SUMPRODUCT(INDEX($C$1:$C$9600,$L1107):INDEX($C$1:$C$9600,$L1107+959),N$2:N$961)/$G$5,NA())</f>
        <v>#N/A</v>
      </c>
      <c r="T1106" s="8" t="e">
        <f t="shared" si="354"/>
        <v>#N/A</v>
      </c>
    </row>
    <row r="1107" spans="1:20" s="8" customFormat="1" x14ac:dyDescent="0.2">
      <c r="A1107" s="8">
        <f t="shared" si="348"/>
        <v>3.0833333333333333E-3</v>
      </c>
      <c r="B1107" s="8">
        <f t="shared" si="349"/>
        <v>0</v>
      </c>
      <c r="C1107" s="8">
        <f t="shared" si="350"/>
        <v>0</v>
      </c>
      <c r="E1107" s="8" t="b">
        <f t="shared" si="351"/>
        <v>0</v>
      </c>
      <c r="F1107" s="8" t="b">
        <f t="shared" si="352"/>
        <v>0</v>
      </c>
      <c r="Q1107" s="8">
        <f t="shared" si="353"/>
        <v>1.3083333333333334E-2</v>
      </c>
      <c r="R1107" s="8" t="e">
        <f>IFERROR(SUMPRODUCT(INDEX($B$1:$B$9600,$L1108):INDEX($B$1:$B$9600,$L1108+959),M$2:M$961)/$G$3,NA())</f>
        <v>#N/A</v>
      </c>
      <c r="S1107" s="8" t="e">
        <f>IFERROR(SUMPRODUCT(INDEX($C$1:$C$9600,$L1108):INDEX($C$1:$C$9600,$L1108+959),N$2:N$961)/$G$5,NA())</f>
        <v>#N/A</v>
      </c>
      <c r="T1107" s="8" t="e">
        <f t="shared" si="354"/>
        <v>#N/A</v>
      </c>
    </row>
    <row r="1108" spans="1:20" s="8" customFormat="1" x14ac:dyDescent="0.2">
      <c r="A1108" s="8">
        <f t="shared" si="348"/>
        <v>3.1041666666666665E-3</v>
      </c>
      <c r="B1108" s="8">
        <f t="shared" si="349"/>
        <v>0</v>
      </c>
      <c r="C1108" s="8">
        <f t="shared" si="350"/>
        <v>0</v>
      </c>
      <c r="E1108" s="8" t="b">
        <f t="shared" si="351"/>
        <v>0</v>
      </c>
      <c r="F1108" s="8" t="b">
        <f t="shared" si="352"/>
        <v>0</v>
      </c>
      <c r="Q1108" s="8">
        <f t="shared" si="353"/>
        <v>1.3104166666666667E-2</v>
      </c>
      <c r="R1108" s="8" t="e">
        <f>IFERROR(SUMPRODUCT(INDEX($B$1:$B$9600,$L1109):INDEX($B$1:$B$9600,$L1109+959),M$2:M$961)/$G$3,NA())</f>
        <v>#N/A</v>
      </c>
      <c r="S1108" s="8" t="e">
        <f>IFERROR(SUMPRODUCT(INDEX($C$1:$C$9600,$L1109):INDEX($C$1:$C$9600,$L1109+959),N$2:N$961)/$G$5,NA())</f>
        <v>#N/A</v>
      </c>
      <c r="T1108" s="8" t="e">
        <f t="shared" si="354"/>
        <v>#N/A</v>
      </c>
    </row>
    <row r="1109" spans="1:20" s="8" customFormat="1" x14ac:dyDescent="0.2">
      <c r="A1109" s="8">
        <f t="shared" si="348"/>
        <v>3.1250000000000002E-3</v>
      </c>
      <c r="B1109" s="8">
        <f t="shared" si="349"/>
        <v>0</v>
      </c>
      <c r="C1109" s="8">
        <f t="shared" si="350"/>
        <v>0</v>
      </c>
      <c r="E1109" s="8" t="b">
        <f t="shared" si="351"/>
        <v>0</v>
      </c>
      <c r="F1109" s="8" t="b">
        <f t="shared" si="352"/>
        <v>0</v>
      </c>
      <c r="Q1109" s="8">
        <f t="shared" si="353"/>
        <v>1.3125E-2</v>
      </c>
      <c r="R1109" s="8" t="e">
        <f>IFERROR(SUMPRODUCT(INDEX($B$1:$B$9600,$L1110):INDEX($B$1:$B$9600,$L1110+959),M$2:M$961)/$G$3,NA())</f>
        <v>#N/A</v>
      </c>
      <c r="S1109" s="8" t="e">
        <f>IFERROR(SUMPRODUCT(INDEX($C$1:$C$9600,$L1110):INDEX($C$1:$C$9600,$L1110+959),N$2:N$961)/$G$5,NA())</f>
        <v>#N/A</v>
      </c>
      <c r="T1109" s="8" t="e">
        <f t="shared" si="354"/>
        <v>#N/A</v>
      </c>
    </row>
    <row r="1110" spans="1:20" s="8" customFormat="1" x14ac:dyDescent="0.2">
      <c r="A1110" s="8">
        <f t="shared" si="348"/>
        <v>3.1458333333333334E-3</v>
      </c>
      <c r="B1110" s="8">
        <f t="shared" si="349"/>
        <v>0</v>
      </c>
      <c r="C1110" s="8">
        <f t="shared" si="350"/>
        <v>0</v>
      </c>
      <c r="E1110" s="8" t="b">
        <f t="shared" si="351"/>
        <v>0</v>
      </c>
      <c r="F1110" s="8" t="b">
        <f t="shared" si="352"/>
        <v>0</v>
      </c>
      <c r="Q1110" s="8">
        <f t="shared" si="353"/>
        <v>1.3145833333333334E-2</v>
      </c>
      <c r="R1110" s="8" t="e">
        <f>IFERROR(SUMPRODUCT(INDEX($B$1:$B$9600,$L1111):INDEX($B$1:$B$9600,$L1111+959),M$2:M$961)/$G$3,NA())</f>
        <v>#N/A</v>
      </c>
      <c r="S1110" s="8" t="e">
        <f>IFERROR(SUMPRODUCT(INDEX($C$1:$C$9600,$L1111):INDEX($C$1:$C$9600,$L1111+959),N$2:N$961)/$G$5,NA())</f>
        <v>#N/A</v>
      </c>
      <c r="T1110" s="8" t="e">
        <f t="shared" si="354"/>
        <v>#N/A</v>
      </c>
    </row>
    <row r="1111" spans="1:20" s="8" customFormat="1" x14ac:dyDescent="0.2">
      <c r="A1111" s="8">
        <f t="shared" si="348"/>
        <v>3.1666666666666666E-3</v>
      </c>
      <c r="B1111" s="8">
        <f t="shared" si="349"/>
        <v>0</v>
      </c>
      <c r="C1111" s="8">
        <f t="shared" si="350"/>
        <v>0</v>
      </c>
      <c r="E1111" s="8" t="b">
        <f t="shared" si="351"/>
        <v>0</v>
      </c>
      <c r="F1111" s="8" t="b">
        <f t="shared" si="352"/>
        <v>0</v>
      </c>
      <c r="Q1111" s="8">
        <f t="shared" si="353"/>
        <v>1.3166666666666667E-2</v>
      </c>
      <c r="R1111" s="8" t="e">
        <f>IFERROR(SUMPRODUCT(INDEX($B$1:$B$9600,$L1112):INDEX($B$1:$B$9600,$L1112+959),M$2:M$961)/$G$3,NA())</f>
        <v>#N/A</v>
      </c>
      <c r="S1111" s="8" t="e">
        <f>IFERROR(SUMPRODUCT(INDEX($C$1:$C$9600,$L1112):INDEX($C$1:$C$9600,$L1112+959),N$2:N$961)/$G$5,NA())</f>
        <v>#N/A</v>
      </c>
      <c r="T1111" s="8" t="e">
        <f t="shared" si="354"/>
        <v>#N/A</v>
      </c>
    </row>
    <row r="1112" spans="1:20" s="8" customFormat="1" x14ac:dyDescent="0.2">
      <c r="A1112" s="8">
        <f t="shared" si="348"/>
        <v>3.1874999999999998E-3</v>
      </c>
      <c r="B1112" s="8">
        <f t="shared" si="349"/>
        <v>0</v>
      </c>
      <c r="C1112" s="8">
        <f t="shared" si="350"/>
        <v>0</v>
      </c>
      <c r="E1112" s="8" t="b">
        <f t="shared" si="351"/>
        <v>0</v>
      </c>
      <c r="F1112" s="8" t="b">
        <f t="shared" si="352"/>
        <v>0</v>
      </c>
      <c r="Q1112" s="8">
        <f t="shared" si="353"/>
        <v>1.31875E-2</v>
      </c>
      <c r="R1112" s="8" t="e">
        <f>IFERROR(SUMPRODUCT(INDEX($B$1:$B$9600,$L1113):INDEX($B$1:$B$9600,$L1113+959),M$2:M$961)/$G$3,NA())</f>
        <v>#N/A</v>
      </c>
      <c r="S1112" s="8" t="e">
        <f>IFERROR(SUMPRODUCT(INDEX($C$1:$C$9600,$L1113):INDEX($C$1:$C$9600,$L1113+959),N$2:N$961)/$G$5,NA())</f>
        <v>#N/A</v>
      </c>
      <c r="T1112" s="8" t="e">
        <f t="shared" si="354"/>
        <v>#N/A</v>
      </c>
    </row>
    <row r="1113" spans="1:20" s="8" customFormat="1" x14ac:dyDescent="0.2">
      <c r="A1113" s="8">
        <f t="shared" si="348"/>
        <v>3.2083333333333334E-3</v>
      </c>
      <c r="B1113" s="8">
        <f t="shared" si="349"/>
        <v>0</v>
      </c>
      <c r="C1113" s="8">
        <f t="shared" si="350"/>
        <v>0</v>
      </c>
      <c r="E1113" s="8" t="b">
        <f t="shared" si="351"/>
        <v>0</v>
      </c>
      <c r="F1113" s="8" t="b">
        <f t="shared" si="352"/>
        <v>0</v>
      </c>
      <c r="Q1113" s="8">
        <f t="shared" si="353"/>
        <v>1.3208333333333334E-2</v>
      </c>
      <c r="R1113" s="8" t="e">
        <f>IFERROR(SUMPRODUCT(INDEX($B$1:$B$9600,$L1114):INDEX($B$1:$B$9600,$L1114+959),M$2:M$961)/$G$3,NA())</f>
        <v>#N/A</v>
      </c>
      <c r="S1113" s="8" t="e">
        <f>IFERROR(SUMPRODUCT(INDEX($C$1:$C$9600,$L1114):INDEX($C$1:$C$9600,$L1114+959),N$2:N$961)/$G$5,NA())</f>
        <v>#N/A</v>
      </c>
      <c r="T1113" s="8" t="e">
        <f t="shared" si="354"/>
        <v>#N/A</v>
      </c>
    </row>
    <row r="1114" spans="1:20" s="8" customFormat="1" x14ac:dyDescent="0.2">
      <c r="A1114" s="8">
        <f t="shared" si="348"/>
        <v>3.2291666666666666E-3</v>
      </c>
      <c r="B1114" s="8">
        <f t="shared" si="349"/>
        <v>0</v>
      </c>
      <c r="C1114" s="8">
        <f t="shared" si="350"/>
        <v>0</v>
      </c>
      <c r="E1114" s="8" t="b">
        <f t="shared" si="351"/>
        <v>0</v>
      </c>
      <c r="F1114" s="8" t="b">
        <f t="shared" si="352"/>
        <v>0</v>
      </c>
      <c r="Q1114" s="8">
        <f t="shared" si="353"/>
        <v>1.3229166666666667E-2</v>
      </c>
      <c r="R1114" s="8" t="e">
        <f>IFERROR(SUMPRODUCT(INDEX($B$1:$B$9600,$L1115):INDEX($B$1:$B$9600,$L1115+959),M$2:M$961)/$G$3,NA())</f>
        <v>#N/A</v>
      </c>
      <c r="S1114" s="8" t="e">
        <f>IFERROR(SUMPRODUCT(INDEX($C$1:$C$9600,$L1115):INDEX($C$1:$C$9600,$L1115+959),N$2:N$961)/$G$5,NA())</f>
        <v>#N/A</v>
      </c>
      <c r="T1114" s="8" t="e">
        <f t="shared" si="354"/>
        <v>#N/A</v>
      </c>
    </row>
    <row r="1115" spans="1:20" s="8" customFormat="1" x14ac:dyDescent="0.2">
      <c r="A1115" s="8">
        <f t="shared" si="348"/>
        <v>3.2499999999999999E-3</v>
      </c>
      <c r="B1115" s="8">
        <f t="shared" si="349"/>
        <v>0</v>
      </c>
      <c r="C1115" s="8">
        <f t="shared" si="350"/>
        <v>0</v>
      </c>
      <c r="E1115" s="8" t="b">
        <f t="shared" si="351"/>
        <v>0</v>
      </c>
      <c r="F1115" s="8" t="b">
        <f t="shared" si="352"/>
        <v>0</v>
      </c>
      <c r="Q1115" s="8">
        <f t="shared" si="353"/>
        <v>1.325E-2</v>
      </c>
      <c r="R1115" s="8" t="e">
        <f>IFERROR(SUMPRODUCT(INDEX($B$1:$B$9600,$L1116):INDEX($B$1:$B$9600,$L1116+959),M$2:M$961)/$G$3,NA())</f>
        <v>#N/A</v>
      </c>
      <c r="S1115" s="8" t="e">
        <f>IFERROR(SUMPRODUCT(INDEX($C$1:$C$9600,$L1116):INDEX($C$1:$C$9600,$L1116+959),N$2:N$961)/$G$5,NA())</f>
        <v>#N/A</v>
      </c>
      <c r="T1115" s="8" t="e">
        <f t="shared" si="354"/>
        <v>#N/A</v>
      </c>
    </row>
    <row r="1116" spans="1:20" s="8" customFormat="1" x14ac:dyDescent="0.2">
      <c r="A1116" s="8">
        <f t="shared" si="348"/>
        <v>3.2708333333333335E-3</v>
      </c>
      <c r="B1116" s="8">
        <f t="shared" si="349"/>
        <v>0</v>
      </c>
      <c r="C1116" s="8">
        <f t="shared" si="350"/>
        <v>0</v>
      </c>
      <c r="E1116" s="8" t="b">
        <f t="shared" si="351"/>
        <v>0</v>
      </c>
      <c r="F1116" s="8" t="b">
        <f t="shared" si="352"/>
        <v>0</v>
      </c>
      <c r="Q1116" s="8">
        <f t="shared" si="353"/>
        <v>1.3270833333333334E-2</v>
      </c>
      <c r="R1116" s="8" t="e">
        <f>IFERROR(SUMPRODUCT(INDEX($B$1:$B$9600,$L1117):INDEX($B$1:$B$9600,$L1117+959),M$2:M$961)/$G$3,NA())</f>
        <v>#N/A</v>
      </c>
      <c r="S1116" s="8" t="e">
        <f>IFERROR(SUMPRODUCT(INDEX($C$1:$C$9600,$L1117):INDEX($C$1:$C$9600,$L1117+959),N$2:N$961)/$G$5,NA())</f>
        <v>#N/A</v>
      </c>
      <c r="T1116" s="8" t="e">
        <f t="shared" si="354"/>
        <v>#N/A</v>
      </c>
    </row>
    <row r="1117" spans="1:20" s="8" customFormat="1" x14ac:dyDescent="0.2">
      <c r="A1117" s="8">
        <f t="shared" si="348"/>
        <v>3.2916666666666667E-3</v>
      </c>
      <c r="B1117" s="8">
        <f t="shared" si="349"/>
        <v>0</v>
      </c>
      <c r="C1117" s="8">
        <f t="shared" si="350"/>
        <v>0</v>
      </c>
      <c r="E1117" s="8" t="b">
        <f t="shared" si="351"/>
        <v>0</v>
      </c>
      <c r="F1117" s="8" t="b">
        <f t="shared" si="352"/>
        <v>0</v>
      </c>
      <c r="Q1117" s="8">
        <f t="shared" si="353"/>
        <v>1.3291666666666667E-2</v>
      </c>
      <c r="R1117" s="8" t="e">
        <f>IFERROR(SUMPRODUCT(INDEX($B$1:$B$9600,$L1118):INDEX($B$1:$B$9600,$L1118+959),M$2:M$961)/$G$3,NA())</f>
        <v>#N/A</v>
      </c>
      <c r="S1117" s="8" t="e">
        <f>IFERROR(SUMPRODUCT(INDEX($C$1:$C$9600,$L1118):INDEX($C$1:$C$9600,$L1118+959),N$2:N$961)/$G$5,NA())</f>
        <v>#N/A</v>
      </c>
      <c r="T1117" s="8" t="e">
        <f t="shared" si="354"/>
        <v>#N/A</v>
      </c>
    </row>
    <row r="1118" spans="1:20" s="8" customFormat="1" x14ac:dyDescent="0.2">
      <c r="A1118" s="8">
        <f t="shared" si="348"/>
        <v>3.3124999999999999E-3</v>
      </c>
      <c r="B1118" s="8">
        <f t="shared" si="349"/>
        <v>0</v>
      </c>
      <c r="C1118" s="8">
        <f t="shared" si="350"/>
        <v>0</v>
      </c>
      <c r="E1118" s="8" t="b">
        <f t="shared" si="351"/>
        <v>0</v>
      </c>
      <c r="F1118" s="8" t="b">
        <f t="shared" si="352"/>
        <v>0</v>
      </c>
      <c r="Q1118" s="8">
        <f t="shared" si="353"/>
        <v>1.33125E-2</v>
      </c>
      <c r="R1118" s="8" t="e">
        <f>IFERROR(SUMPRODUCT(INDEX($B$1:$B$9600,$L1119):INDEX($B$1:$B$9600,$L1119+959),M$2:M$961)/$G$3,NA())</f>
        <v>#N/A</v>
      </c>
      <c r="S1118" s="8" t="e">
        <f>IFERROR(SUMPRODUCT(INDEX($C$1:$C$9600,$L1119):INDEX($C$1:$C$9600,$L1119+959),N$2:N$961)/$G$5,NA())</f>
        <v>#N/A</v>
      </c>
      <c r="T1118" s="8" t="e">
        <f t="shared" si="354"/>
        <v>#N/A</v>
      </c>
    </row>
    <row r="1119" spans="1:20" s="8" customFormat="1" x14ac:dyDescent="0.2">
      <c r="A1119" s="8">
        <f t="shared" si="348"/>
        <v>3.3333333333333335E-3</v>
      </c>
      <c r="B1119" s="8">
        <f t="shared" si="349"/>
        <v>0</v>
      </c>
      <c r="C1119" s="8">
        <f t="shared" si="350"/>
        <v>0</v>
      </c>
      <c r="E1119" s="8" t="b">
        <f t="shared" si="351"/>
        <v>0</v>
      </c>
      <c r="F1119" s="8" t="b">
        <f t="shared" si="352"/>
        <v>0</v>
      </c>
      <c r="Q1119" s="8">
        <f t="shared" si="353"/>
        <v>1.3333333333333334E-2</v>
      </c>
      <c r="R1119" s="8" t="e">
        <f>IFERROR(SUMPRODUCT(INDEX($B$1:$B$9600,$L1120):INDEX($B$1:$B$9600,$L1120+959),M$2:M$961)/$G$3,NA())</f>
        <v>#N/A</v>
      </c>
      <c r="S1119" s="8" t="e">
        <f>IFERROR(SUMPRODUCT(INDEX($C$1:$C$9600,$L1120):INDEX($C$1:$C$9600,$L1120+959),N$2:N$961)/$G$5,NA())</f>
        <v>#N/A</v>
      </c>
      <c r="T1119" s="8" t="e">
        <f t="shared" si="354"/>
        <v>#N/A</v>
      </c>
    </row>
    <row r="1120" spans="1:20" s="8" customFormat="1" x14ac:dyDescent="0.2">
      <c r="A1120" s="8">
        <f t="shared" si="348"/>
        <v>3.3541666666666668E-3</v>
      </c>
      <c r="B1120" s="8">
        <f t="shared" si="349"/>
        <v>0</v>
      </c>
      <c r="C1120" s="8">
        <f t="shared" si="350"/>
        <v>0</v>
      </c>
      <c r="E1120" s="8" t="b">
        <f t="shared" si="351"/>
        <v>0</v>
      </c>
      <c r="F1120" s="8" t="b">
        <f t="shared" si="352"/>
        <v>0</v>
      </c>
      <c r="Q1120" s="8">
        <f t="shared" si="353"/>
        <v>1.3354166666666667E-2</v>
      </c>
      <c r="R1120" s="8" t="e">
        <f>IFERROR(SUMPRODUCT(INDEX($B$1:$B$9600,$L1121):INDEX($B$1:$B$9600,$L1121+959),M$2:M$961)/$G$3,NA())</f>
        <v>#N/A</v>
      </c>
      <c r="S1120" s="8" t="e">
        <f>IFERROR(SUMPRODUCT(INDEX($C$1:$C$9600,$L1121):INDEX($C$1:$C$9600,$L1121+959),N$2:N$961)/$G$5,NA())</f>
        <v>#N/A</v>
      </c>
      <c r="T1120" s="8" t="e">
        <f t="shared" si="354"/>
        <v>#N/A</v>
      </c>
    </row>
    <row r="1121" spans="1:20" s="8" customFormat="1" x14ac:dyDescent="0.2">
      <c r="A1121" s="8">
        <f t="shared" si="348"/>
        <v>3.375E-3</v>
      </c>
      <c r="B1121" s="8">
        <f t="shared" si="349"/>
        <v>0</v>
      </c>
      <c r="C1121" s="8">
        <f t="shared" si="350"/>
        <v>0</v>
      </c>
      <c r="E1121" s="8" t="b">
        <f t="shared" si="351"/>
        <v>0</v>
      </c>
      <c r="F1121" s="8" t="b">
        <f t="shared" si="352"/>
        <v>0</v>
      </c>
      <c r="Q1121" s="8">
        <f t="shared" si="353"/>
        <v>1.3375E-2</v>
      </c>
      <c r="R1121" s="8" t="e">
        <f>IFERROR(SUMPRODUCT(INDEX($B$1:$B$9600,$L1122):INDEX($B$1:$B$9600,$L1122+959),M$2:M$961)/$G$3,NA())</f>
        <v>#N/A</v>
      </c>
      <c r="S1121" s="8" t="e">
        <f>IFERROR(SUMPRODUCT(INDEX($C$1:$C$9600,$L1122):INDEX($C$1:$C$9600,$L1122+959),N$2:N$961)/$G$5,NA())</f>
        <v>#N/A</v>
      </c>
      <c r="T1121" s="8" t="e">
        <f t="shared" si="354"/>
        <v>#N/A</v>
      </c>
    </row>
    <row r="1122" spans="1:20" s="8" customFormat="1" x14ac:dyDescent="0.2">
      <c r="A1122" s="8">
        <f t="shared" si="348"/>
        <v>3.3958333333333332E-3</v>
      </c>
      <c r="B1122" s="8">
        <f t="shared" si="349"/>
        <v>0</v>
      </c>
      <c r="C1122" s="8">
        <f t="shared" si="350"/>
        <v>0</v>
      </c>
      <c r="E1122" s="8" t="b">
        <f t="shared" si="351"/>
        <v>0</v>
      </c>
      <c r="F1122" s="8" t="b">
        <f t="shared" si="352"/>
        <v>0</v>
      </c>
      <c r="Q1122" s="8">
        <f t="shared" si="353"/>
        <v>1.3395833333333333E-2</v>
      </c>
      <c r="R1122" s="8" t="e">
        <f>IFERROR(SUMPRODUCT(INDEX($B$1:$B$9600,$L1123):INDEX($B$1:$B$9600,$L1123+959),M$2:M$961)/$G$3,NA())</f>
        <v>#N/A</v>
      </c>
      <c r="S1122" s="8" t="e">
        <f>IFERROR(SUMPRODUCT(INDEX($C$1:$C$9600,$L1123):INDEX($C$1:$C$9600,$L1123+959),N$2:N$961)/$G$5,NA())</f>
        <v>#N/A</v>
      </c>
      <c r="T1122" s="8" t="e">
        <f t="shared" si="354"/>
        <v>#N/A</v>
      </c>
    </row>
    <row r="1123" spans="1:20" s="8" customFormat="1" x14ac:dyDescent="0.2">
      <c r="A1123" s="8">
        <f t="shared" si="348"/>
        <v>3.4166666666666668E-3</v>
      </c>
      <c r="B1123" s="8">
        <f t="shared" si="349"/>
        <v>0</v>
      </c>
      <c r="C1123" s="8">
        <f t="shared" si="350"/>
        <v>0</v>
      </c>
      <c r="E1123" s="8" t="b">
        <f t="shared" si="351"/>
        <v>0</v>
      </c>
      <c r="F1123" s="8" t="b">
        <f t="shared" si="352"/>
        <v>0</v>
      </c>
      <c r="Q1123" s="8">
        <f t="shared" si="353"/>
        <v>1.3416666666666667E-2</v>
      </c>
      <c r="R1123" s="8" t="e">
        <f>IFERROR(SUMPRODUCT(INDEX($B$1:$B$9600,$L1124):INDEX($B$1:$B$9600,$L1124+959),M$2:M$961)/$G$3,NA())</f>
        <v>#N/A</v>
      </c>
      <c r="S1123" s="8" t="e">
        <f>IFERROR(SUMPRODUCT(INDEX($C$1:$C$9600,$L1124):INDEX($C$1:$C$9600,$L1124+959),N$2:N$961)/$G$5,NA())</f>
        <v>#N/A</v>
      </c>
      <c r="T1123" s="8" t="e">
        <f t="shared" si="354"/>
        <v>#N/A</v>
      </c>
    </row>
    <row r="1124" spans="1:20" s="8" customFormat="1" x14ac:dyDescent="0.2">
      <c r="A1124" s="8">
        <f t="shared" si="348"/>
        <v>3.4375E-3</v>
      </c>
      <c r="B1124" s="8">
        <f t="shared" si="349"/>
        <v>0</v>
      </c>
      <c r="C1124" s="8">
        <f t="shared" si="350"/>
        <v>0</v>
      </c>
      <c r="E1124" s="8" t="b">
        <f t="shared" si="351"/>
        <v>0</v>
      </c>
      <c r="F1124" s="8" t="b">
        <f t="shared" si="352"/>
        <v>0</v>
      </c>
      <c r="Q1124" s="8">
        <f t="shared" si="353"/>
        <v>1.34375E-2</v>
      </c>
      <c r="R1124" s="8" t="e">
        <f>IFERROR(SUMPRODUCT(INDEX($B$1:$B$9600,$L1125):INDEX($B$1:$B$9600,$L1125+959),M$2:M$961)/$G$3,NA())</f>
        <v>#N/A</v>
      </c>
      <c r="S1124" s="8" t="e">
        <f>IFERROR(SUMPRODUCT(INDEX($C$1:$C$9600,$L1125):INDEX($C$1:$C$9600,$L1125+959),N$2:N$961)/$G$5,NA())</f>
        <v>#N/A</v>
      </c>
      <c r="T1124" s="8" t="e">
        <f t="shared" si="354"/>
        <v>#N/A</v>
      </c>
    </row>
    <row r="1125" spans="1:20" s="8" customFormat="1" x14ac:dyDescent="0.2">
      <c r="A1125" s="8">
        <f t="shared" si="348"/>
        <v>3.4583333333333332E-3</v>
      </c>
      <c r="B1125" s="8">
        <f t="shared" si="349"/>
        <v>0</v>
      </c>
      <c r="C1125" s="8">
        <f t="shared" si="350"/>
        <v>0</v>
      </c>
      <c r="E1125" s="8" t="b">
        <f t="shared" si="351"/>
        <v>0</v>
      </c>
      <c r="F1125" s="8" t="b">
        <f t="shared" si="352"/>
        <v>0</v>
      </c>
      <c r="Q1125" s="8">
        <f t="shared" si="353"/>
        <v>1.3458333333333333E-2</v>
      </c>
      <c r="R1125" s="8" t="e">
        <f>IFERROR(SUMPRODUCT(INDEX($B$1:$B$9600,$L1126):INDEX($B$1:$B$9600,$L1126+959),M$2:M$961)/$G$3,NA())</f>
        <v>#N/A</v>
      </c>
      <c r="S1125" s="8" t="e">
        <f>IFERROR(SUMPRODUCT(INDEX($C$1:$C$9600,$L1126):INDEX($C$1:$C$9600,$L1126+959),N$2:N$961)/$G$5,NA())</f>
        <v>#N/A</v>
      </c>
      <c r="T1125" s="8" t="e">
        <f t="shared" si="354"/>
        <v>#N/A</v>
      </c>
    </row>
    <row r="1126" spans="1:20" s="8" customFormat="1" x14ac:dyDescent="0.2">
      <c r="A1126" s="8">
        <f t="shared" si="348"/>
        <v>3.4791666666666669E-3</v>
      </c>
      <c r="B1126" s="8">
        <f t="shared" si="349"/>
        <v>0</v>
      </c>
      <c r="C1126" s="8">
        <f t="shared" si="350"/>
        <v>0</v>
      </c>
      <c r="E1126" s="8" t="b">
        <f t="shared" si="351"/>
        <v>0</v>
      </c>
      <c r="F1126" s="8" t="b">
        <f t="shared" si="352"/>
        <v>0</v>
      </c>
      <c r="Q1126" s="8">
        <f t="shared" si="353"/>
        <v>1.3479166666666667E-2</v>
      </c>
      <c r="R1126" s="8" t="e">
        <f>IFERROR(SUMPRODUCT(INDEX($B$1:$B$9600,$L1127):INDEX($B$1:$B$9600,$L1127+959),M$2:M$961)/$G$3,NA())</f>
        <v>#N/A</v>
      </c>
      <c r="S1126" s="8" t="e">
        <f>IFERROR(SUMPRODUCT(INDEX($C$1:$C$9600,$L1127):INDEX($C$1:$C$9600,$L1127+959),N$2:N$961)/$G$5,NA())</f>
        <v>#N/A</v>
      </c>
      <c r="T1126" s="8" t="e">
        <f t="shared" si="354"/>
        <v>#N/A</v>
      </c>
    </row>
    <row r="1127" spans="1:20" s="8" customFormat="1" x14ac:dyDescent="0.2">
      <c r="A1127" s="8">
        <f t="shared" si="348"/>
        <v>3.5000000000000001E-3</v>
      </c>
      <c r="B1127" s="8">
        <f t="shared" si="349"/>
        <v>0</v>
      </c>
      <c r="C1127" s="8">
        <f t="shared" si="350"/>
        <v>0</v>
      </c>
      <c r="E1127" s="8" t="b">
        <f t="shared" si="351"/>
        <v>0</v>
      </c>
      <c r="F1127" s="8" t="b">
        <f t="shared" si="352"/>
        <v>0</v>
      </c>
      <c r="Q1127" s="8">
        <f t="shared" si="353"/>
        <v>1.35E-2</v>
      </c>
      <c r="R1127" s="8" t="e">
        <f>IFERROR(SUMPRODUCT(INDEX($B$1:$B$9600,$L1128):INDEX($B$1:$B$9600,$L1128+959),M$2:M$961)/$G$3,NA())</f>
        <v>#N/A</v>
      </c>
      <c r="S1127" s="8" t="e">
        <f>IFERROR(SUMPRODUCT(INDEX($C$1:$C$9600,$L1128):INDEX($C$1:$C$9600,$L1128+959),N$2:N$961)/$G$5,NA())</f>
        <v>#N/A</v>
      </c>
      <c r="T1127" s="8" t="e">
        <f t="shared" si="354"/>
        <v>#N/A</v>
      </c>
    </row>
    <row r="1128" spans="1:20" s="8" customFormat="1" x14ac:dyDescent="0.2">
      <c r="A1128" s="8">
        <f t="shared" si="348"/>
        <v>3.5208333333333333E-3</v>
      </c>
      <c r="B1128" s="8">
        <f t="shared" si="349"/>
        <v>0</v>
      </c>
      <c r="C1128" s="8">
        <f t="shared" si="350"/>
        <v>0</v>
      </c>
      <c r="E1128" s="8" t="b">
        <f t="shared" si="351"/>
        <v>0</v>
      </c>
      <c r="F1128" s="8" t="b">
        <f t="shared" si="352"/>
        <v>0</v>
      </c>
      <c r="Q1128" s="8">
        <f t="shared" si="353"/>
        <v>1.3520833333333333E-2</v>
      </c>
      <c r="R1128" s="8" t="e">
        <f>IFERROR(SUMPRODUCT(INDEX($B$1:$B$9600,$L1129):INDEX($B$1:$B$9600,$L1129+959),M$2:M$961)/$G$3,NA())</f>
        <v>#N/A</v>
      </c>
      <c r="S1128" s="8" t="e">
        <f>IFERROR(SUMPRODUCT(INDEX($C$1:$C$9600,$L1129):INDEX($C$1:$C$9600,$L1129+959),N$2:N$961)/$G$5,NA())</f>
        <v>#N/A</v>
      </c>
      <c r="T1128" s="8" t="e">
        <f t="shared" si="354"/>
        <v>#N/A</v>
      </c>
    </row>
    <row r="1129" spans="1:20" s="8" customFormat="1" x14ac:dyDescent="0.2">
      <c r="A1129" s="8">
        <f t="shared" si="348"/>
        <v>3.5416666666666665E-3</v>
      </c>
      <c r="B1129" s="8">
        <f t="shared" si="349"/>
        <v>0</v>
      </c>
      <c r="C1129" s="8">
        <f t="shared" si="350"/>
        <v>0</v>
      </c>
      <c r="E1129" s="8" t="b">
        <f t="shared" si="351"/>
        <v>0</v>
      </c>
      <c r="F1129" s="8" t="b">
        <f t="shared" si="352"/>
        <v>0</v>
      </c>
      <c r="Q1129" s="8">
        <f t="shared" si="353"/>
        <v>1.3541666666666667E-2</v>
      </c>
      <c r="R1129" s="8" t="e">
        <f>IFERROR(SUMPRODUCT(INDEX($B$1:$B$9600,$L1130):INDEX($B$1:$B$9600,$L1130+959),M$2:M$961)/$G$3,NA())</f>
        <v>#N/A</v>
      </c>
      <c r="S1129" s="8" t="e">
        <f>IFERROR(SUMPRODUCT(INDEX($C$1:$C$9600,$L1130):INDEX($C$1:$C$9600,$L1130+959),N$2:N$961)/$G$5,NA())</f>
        <v>#N/A</v>
      </c>
      <c r="T1129" s="8" t="e">
        <f t="shared" si="354"/>
        <v>#N/A</v>
      </c>
    </row>
    <row r="1130" spans="1:20" s="8" customFormat="1" x14ac:dyDescent="0.2">
      <c r="A1130" s="8">
        <f t="shared" si="348"/>
        <v>3.5625000000000001E-3</v>
      </c>
      <c r="B1130" s="8">
        <f t="shared" si="349"/>
        <v>0</v>
      </c>
      <c r="C1130" s="8">
        <f t="shared" si="350"/>
        <v>0</v>
      </c>
      <c r="E1130" s="8" t="b">
        <f t="shared" si="351"/>
        <v>0</v>
      </c>
      <c r="F1130" s="8" t="b">
        <f t="shared" si="352"/>
        <v>0</v>
      </c>
      <c r="Q1130" s="8">
        <f t="shared" si="353"/>
        <v>1.35625E-2</v>
      </c>
      <c r="R1130" s="8" t="e">
        <f>IFERROR(SUMPRODUCT(INDEX($B$1:$B$9600,$L1131):INDEX($B$1:$B$9600,$L1131+959),M$2:M$961)/$G$3,NA())</f>
        <v>#N/A</v>
      </c>
      <c r="S1130" s="8" t="e">
        <f>IFERROR(SUMPRODUCT(INDEX($C$1:$C$9600,$L1131):INDEX($C$1:$C$9600,$L1131+959),N$2:N$961)/$G$5,NA())</f>
        <v>#N/A</v>
      </c>
      <c r="T1130" s="8" t="e">
        <f t="shared" si="354"/>
        <v>#N/A</v>
      </c>
    </row>
    <row r="1131" spans="1:20" s="8" customFormat="1" x14ac:dyDescent="0.2">
      <c r="A1131" s="8">
        <f t="shared" si="348"/>
        <v>3.5833333333333333E-3</v>
      </c>
      <c r="B1131" s="8">
        <f t="shared" si="349"/>
        <v>0</v>
      </c>
      <c r="C1131" s="8">
        <f t="shared" si="350"/>
        <v>0</v>
      </c>
      <c r="E1131" s="8" t="b">
        <f t="shared" si="351"/>
        <v>0</v>
      </c>
      <c r="F1131" s="8" t="b">
        <f t="shared" si="352"/>
        <v>0</v>
      </c>
      <c r="Q1131" s="8">
        <f t="shared" si="353"/>
        <v>1.3583333333333333E-2</v>
      </c>
      <c r="R1131" s="8" t="e">
        <f>IFERROR(SUMPRODUCT(INDEX($B$1:$B$9600,$L1132):INDEX($B$1:$B$9600,$L1132+959),M$2:M$961)/$G$3,NA())</f>
        <v>#N/A</v>
      </c>
      <c r="S1131" s="8" t="e">
        <f>IFERROR(SUMPRODUCT(INDEX($C$1:$C$9600,$L1132):INDEX($C$1:$C$9600,$L1132+959),N$2:N$961)/$G$5,NA())</f>
        <v>#N/A</v>
      </c>
      <c r="T1131" s="8" t="e">
        <f t="shared" si="354"/>
        <v>#N/A</v>
      </c>
    </row>
    <row r="1132" spans="1:20" s="8" customFormat="1" x14ac:dyDescent="0.2">
      <c r="A1132" s="8">
        <f t="shared" si="348"/>
        <v>3.6041666666666665E-3</v>
      </c>
      <c r="B1132" s="8">
        <f t="shared" si="349"/>
        <v>0</v>
      </c>
      <c r="C1132" s="8">
        <f t="shared" si="350"/>
        <v>0</v>
      </c>
      <c r="E1132" s="8" t="b">
        <f t="shared" si="351"/>
        <v>0</v>
      </c>
      <c r="F1132" s="8" t="b">
        <f t="shared" si="352"/>
        <v>0</v>
      </c>
      <c r="Q1132" s="8">
        <f t="shared" si="353"/>
        <v>1.3604166666666667E-2</v>
      </c>
      <c r="R1132" s="8" t="e">
        <f>IFERROR(SUMPRODUCT(INDEX($B$1:$B$9600,$L1133):INDEX($B$1:$B$9600,$L1133+959),M$2:M$961)/$G$3,NA())</f>
        <v>#N/A</v>
      </c>
      <c r="S1132" s="8" t="e">
        <f>IFERROR(SUMPRODUCT(INDEX($C$1:$C$9600,$L1133):INDEX($C$1:$C$9600,$L1133+959),N$2:N$961)/$G$5,NA())</f>
        <v>#N/A</v>
      </c>
      <c r="T1132" s="8" t="e">
        <f t="shared" si="354"/>
        <v>#N/A</v>
      </c>
    </row>
    <row r="1133" spans="1:20" s="8" customFormat="1" x14ac:dyDescent="0.2">
      <c r="A1133" s="8">
        <f t="shared" si="348"/>
        <v>3.6250000000000002E-3</v>
      </c>
      <c r="B1133" s="8">
        <f t="shared" si="349"/>
        <v>0</v>
      </c>
      <c r="C1133" s="8">
        <f t="shared" si="350"/>
        <v>0</v>
      </c>
      <c r="E1133" s="8" t="b">
        <f t="shared" si="351"/>
        <v>0</v>
      </c>
      <c r="F1133" s="8" t="b">
        <f t="shared" si="352"/>
        <v>0</v>
      </c>
      <c r="Q1133" s="8">
        <f t="shared" si="353"/>
        <v>1.3625E-2</v>
      </c>
      <c r="R1133" s="8" t="e">
        <f>IFERROR(SUMPRODUCT(INDEX($B$1:$B$9600,$L1134):INDEX($B$1:$B$9600,$L1134+959),M$2:M$961)/$G$3,NA())</f>
        <v>#N/A</v>
      </c>
      <c r="S1133" s="8" t="e">
        <f>IFERROR(SUMPRODUCT(INDEX($C$1:$C$9600,$L1134):INDEX($C$1:$C$9600,$L1134+959),N$2:N$961)/$G$5,NA())</f>
        <v>#N/A</v>
      </c>
      <c r="T1133" s="8" t="e">
        <f t="shared" si="354"/>
        <v>#N/A</v>
      </c>
    </row>
    <row r="1134" spans="1:20" s="8" customFormat="1" x14ac:dyDescent="0.2">
      <c r="A1134" s="8">
        <f t="shared" si="348"/>
        <v>3.6458333333333334E-3</v>
      </c>
      <c r="B1134" s="8">
        <f t="shared" si="349"/>
        <v>0</v>
      </c>
      <c r="C1134" s="8">
        <f t="shared" si="350"/>
        <v>0</v>
      </c>
      <c r="E1134" s="8" t="b">
        <f t="shared" si="351"/>
        <v>0</v>
      </c>
      <c r="F1134" s="8" t="b">
        <f t="shared" si="352"/>
        <v>0</v>
      </c>
      <c r="Q1134" s="8">
        <f t="shared" si="353"/>
        <v>1.3645833333333333E-2</v>
      </c>
      <c r="R1134" s="8" t="e">
        <f>IFERROR(SUMPRODUCT(INDEX($B$1:$B$9600,$L1135):INDEX($B$1:$B$9600,$L1135+959),M$2:M$961)/$G$3,NA())</f>
        <v>#N/A</v>
      </c>
      <c r="S1134" s="8" t="e">
        <f>IFERROR(SUMPRODUCT(INDEX($C$1:$C$9600,$L1135):INDEX($C$1:$C$9600,$L1135+959),N$2:N$961)/$G$5,NA())</f>
        <v>#N/A</v>
      </c>
      <c r="T1134" s="8" t="e">
        <f t="shared" si="354"/>
        <v>#N/A</v>
      </c>
    </row>
    <row r="1135" spans="1:20" s="8" customFormat="1" x14ac:dyDescent="0.2">
      <c r="A1135" s="8">
        <f t="shared" si="348"/>
        <v>3.6666666666666666E-3</v>
      </c>
      <c r="B1135" s="8">
        <f t="shared" si="349"/>
        <v>0</v>
      </c>
      <c r="C1135" s="8">
        <f t="shared" si="350"/>
        <v>0</v>
      </c>
      <c r="E1135" s="8" t="b">
        <f t="shared" si="351"/>
        <v>0</v>
      </c>
      <c r="F1135" s="8" t="b">
        <f t="shared" si="352"/>
        <v>0</v>
      </c>
      <c r="Q1135" s="8">
        <f t="shared" si="353"/>
        <v>1.3666666666666667E-2</v>
      </c>
      <c r="R1135" s="8" t="e">
        <f>IFERROR(SUMPRODUCT(INDEX($B$1:$B$9600,$L1136):INDEX($B$1:$B$9600,$L1136+959),M$2:M$961)/$G$3,NA())</f>
        <v>#N/A</v>
      </c>
      <c r="S1135" s="8" t="e">
        <f>IFERROR(SUMPRODUCT(INDEX($C$1:$C$9600,$L1136):INDEX($C$1:$C$9600,$L1136+959),N$2:N$961)/$G$5,NA())</f>
        <v>#N/A</v>
      </c>
      <c r="T1135" s="8" t="e">
        <f t="shared" si="354"/>
        <v>#N/A</v>
      </c>
    </row>
    <row r="1136" spans="1:20" s="8" customFormat="1" x14ac:dyDescent="0.2">
      <c r="A1136" s="8">
        <f t="shared" si="348"/>
        <v>3.6874999999999998E-3</v>
      </c>
      <c r="B1136" s="8">
        <f t="shared" si="349"/>
        <v>0</v>
      </c>
      <c r="C1136" s="8">
        <f t="shared" si="350"/>
        <v>0</v>
      </c>
      <c r="E1136" s="8" t="b">
        <f t="shared" si="351"/>
        <v>0</v>
      </c>
      <c r="F1136" s="8" t="b">
        <f t="shared" si="352"/>
        <v>0</v>
      </c>
      <c r="Q1136" s="8">
        <f t="shared" si="353"/>
        <v>1.36875E-2</v>
      </c>
      <c r="R1136" s="8" t="e">
        <f>IFERROR(SUMPRODUCT(INDEX($B$1:$B$9600,$L1137):INDEX($B$1:$B$9600,$L1137+959),M$2:M$961)/$G$3,NA())</f>
        <v>#N/A</v>
      </c>
      <c r="S1136" s="8" t="e">
        <f>IFERROR(SUMPRODUCT(INDEX($C$1:$C$9600,$L1137):INDEX($C$1:$C$9600,$L1137+959),N$2:N$961)/$G$5,NA())</f>
        <v>#N/A</v>
      </c>
      <c r="T1136" s="8" t="e">
        <f t="shared" si="354"/>
        <v>#N/A</v>
      </c>
    </row>
    <row r="1137" spans="1:20" s="8" customFormat="1" x14ac:dyDescent="0.2">
      <c r="A1137" s="8">
        <f t="shared" si="348"/>
        <v>3.7083333333333334E-3</v>
      </c>
      <c r="B1137" s="8">
        <f t="shared" si="349"/>
        <v>0</v>
      </c>
      <c r="C1137" s="8">
        <f t="shared" si="350"/>
        <v>0</v>
      </c>
      <c r="E1137" s="8" t="b">
        <f t="shared" si="351"/>
        <v>0</v>
      </c>
      <c r="F1137" s="8" t="b">
        <f t="shared" si="352"/>
        <v>0</v>
      </c>
      <c r="Q1137" s="8">
        <f t="shared" si="353"/>
        <v>1.3708333333333333E-2</v>
      </c>
      <c r="R1137" s="8" t="e">
        <f>IFERROR(SUMPRODUCT(INDEX($B$1:$B$9600,$L1138):INDEX($B$1:$B$9600,$L1138+959),M$2:M$961)/$G$3,NA())</f>
        <v>#N/A</v>
      </c>
      <c r="S1137" s="8" t="e">
        <f>IFERROR(SUMPRODUCT(INDEX($C$1:$C$9600,$L1138):INDEX($C$1:$C$9600,$L1138+959),N$2:N$961)/$G$5,NA())</f>
        <v>#N/A</v>
      </c>
      <c r="T1137" s="8" t="e">
        <f t="shared" si="354"/>
        <v>#N/A</v>
      </c>
    </row>
    <row r="1138" spans="1:20" s="8" customFormat="1" x14ac:dyDescent="0.2">
      <c r="A1138" s="8">
        <f t="shared" si="348"/>
        <v>3.7291666666666667E-3</v>
      </c>
      <c r="B1138" s="8">
        <f t="shared" si="349"/>
        <v>0</v>
      </c>
      <c r="C1138" s="8">
        <f t="shared" si="350"/>
        <v>0</v>
      </c>
      <c r="E1138" s="8" t="b">
        <f t="shared" si="351"/>
        <v>0</v>
      </c>
      <c r="F1138" s="8" t="b">
        <f t="shared" si="352"/>
        <v>0</v>
      </c>
      <c r="Q1138" s="8">
        <f t="shared" si="353"/>
        <v>1.3729166666666667E-2</v>
      </c>
      <c r="R1138" s="8" t="e">
        <f>IFERROR(SUMPRODUCT(INDEX($B$1:$B$9600,$L1139):INDEX($B$1:$B$9600,$L1139+959),M$2:M$961)/$G$3,NA())</f>
        <v>#N/A</v>
      </c>
      <c r="S1138" s="8" t="e">
        <f>IFERROR(SUMPRODUCT(INDEX($C$1:$C$9600,$L1139):INDEX($C$1:$C$9600,$L1139+959),N$2:N$961)/$G$5,NA())</f>
        <v>#N/A</v>
      </c>
      <c r="T1138" s="8" t="e">
        <f t="shared" si="354"/>
        <v>#N/A</v>
      </c>
    </row>
    <row r="1139" spans="1:20" s="8" customFormat="1" x14ac:dyDescent="0.2">
      <c r="A1139" s="8">
        <f t="shared" si="348"/>
        <v>3.7499999999999999E-3</v>
      </c>
      <c r="B1139" s="8">
        <f t="shared" si="349"/>
        <v>0</v>
      </c>
      <c r="C1139" s="8">
        <f t="shared" si="350"/>
        <v>0</v>
      </c>
      <c r="E1139" s="8" t="b">
        <f t="shared" si="351"/>
        <v>0</v>
      </c>
      <c r="F1139" s="8" t="b">
        <f t="shared" si="352"/>
        <v>0</v>
      </c>
      <c r="Q1139" s="8">
        <f t="shared" si="353"/>
        <v>1.375E-2</v>
      </c>
      <c r="R1139" s="8" t="e">
        <f>IFERROR(SUMPRODUCT(INDEX($B$1:$B$9600,$L1140):INDEX($B$1:$B$9600,$L1140+959),M$2:M$961)/$G$3,NA())</f>
        <v>#N/A</v>
      </c>
      <c r="S1139" s="8" t="e">
        <f>IFERROR(SUMPRODUCT(INDEX($C$1:$C$9600,$L1140):INDEX($C$1:$C$9600,$L1140+959),N$2:N$961)/$G$5,NA())</f>
        <v>#N/A</v>
      </c>
      <c r="T1139" s="8" t="e">
        <f t="shared" si="354"/>
        <v>#N/A</v>
      </c>
    </row>
    <row r="1140" spans="1:20" s="8" customFormat="1" x14ac:dyDescent="0.2">
      <c r="A1140" s="8">
        <f t="shared" si="348"/>
        <v>3.7708333333333335E-3</v>
      </c>
      <c r="B1140" s="8">
        <f t="shared" si="349"/>
        <v>0</v>
      </c>
      <c r="C1140" s="8">
        <f t="shared" si="350"/>
        <v>0</v>
      </c>
      <c r="E1140" s="8" t="b">
        <f t="shared" si="351"/>
        <v>0</v>
      </c>
      <c r="F1140" s="8" t="b">
        <f t="shared" si="352"/>
        <v>0</v>
      </c>
      <c r="Q1140" s="8">
        <f t="shared" si="353"/>
        <v>1.3770833333333333E-2</v>
      </c>
      <c r="R1140" s="8" t="e">
        <f>IFERROR(SUMPRODUCT(INDEX($B$1:$B$9600,$L1141):INDEX($B$1:$B$9600,$L1141+959),M$2:M$961)/$G$3,NA())</f>
        <v>#N/A</v>
      </c>
      <c r="S1140" s="8" t="e">
        <f>IFERROR(SUMPRODUCT(INDEX($C$1:$C$9600,$L1141):INDEX($C$1:$C$9600,$L1141+959),N$2:N$961)/$G$5,NA())</f>
        <v>#N/A</v>
      </c>
      <c r="T1140" s="8" t="e">
        <f t="shared" si="354"/>
        <v>#N/A</v>
      </c>
    </row>
    <row r="1141" spans="1:20" s="8" customFormat="1" x14ac:dyDescent="0.2">
      <c r="A1141" s="8">
        <f t="shared" si="348"/>
        <v>3.7916666666666667E-3</v>
      </c>
      <c r="B1141" s="8">
        <f t="shared" si="349"/>
        <v>0</v>
      </c>
      <c r="C1141" s="8">
        <f t="shared" si="350"/>
        <v>0</v>
      </c>
      <c r="E1141" s="8" t="b">
        <f t="shared" si="351"/>
        <v>0</v>
      </c>
      <c r="F1141" s="8" t="b">
        <f t="shared" si="352"/>
        <v>0</v>
      </c>
      <c r="Q1141" s="8">
        <f t="shared" si="353"/>
        <v>1.3791666666666667E-2</v>
      </c>
      <c r="R1141" s="8" t="e">
        <f>IFERROR(SUMPRODUCT(INDEX($B$1:$B$9600,$L1142):INDEX($B$1:$B$9600,$L1142+959),M$2:M$961)/$G$3,NA())</f>
        <v>#N/A</v>
      </c>
      <c r="S1141" s="8" t="e">
        <f>IFERROR(SUMPRODUCT(INDEX($C$1:$C$9600,$L1142):INDEX($C$1:$C$9600,$L1142+959),N$2:N$961)/$G$5,NA())</f>
        <v>#N/A</v>
      </c>
      <c r="T1141" s="8" t="e">
        <f t="shared" si="354"/>
        <v>#N/A</v>
      </c>
    </row>
    <row r="1142" spans="1:20" s="8" customFormat="1" x14ac:dyDescent="0.2">
      <c r="A1142" s="8">
        <f t="shared" si="348"/>
        <v>3.8124999999999999E-3</v>
      </c>
      <c r="B1142" s="8">
        <f t="shared" si="349"/>
        <v>0</v>
      </c>
      <c r="C1142" s="8">
        <f t="shared" si="350"/>
        <v>0</v>
      </c>
      <c r="E1142" s="8" t="b">
        <f t="shared" si="351"/>
        <v>0</v>
      </c>
      <c r="F1142" s="8" t="b">
        <f t="shared" si="352"/>
        <v>0</v>
      </c>
      <c r="Q1142" s="8">
        <f t="shared" si="353"/>
        <v>1.38125E-2</v>
      </c>
      <c r="R1142" s="8" t="e">
        <f>IFERROR(SUMPRODUCT(INDEX($B$1:$B$9600,$L1143):INDEX($B$1:$B$9600,$L1143+959),M$2:M$961)/$G$3,NA())</f>
        <v>#N/A</v>
      </c>
      <c r="S1142" s="8" t="e">
        <f>IFERROR(SUMPRODUCT(INDEX($C$1:$C$9600,$L1143):INDEX($C$1:$C$9600,$L1143+959),N$2:N$961)/$G$5,NA())</f>
        <v>#N/A</v>
      </c>
      <c r="T1142" s="8" t="e">
        <f t="shared" si="354"/>
        <v>#N/A</v>
      </c>
    </row>
    <row r="1143" spans="1:20" s="8" customFormat="1" x14ac:dyDescent="0.2">
      <c r="A1143" s="8">
        <f t="shared" si="348"/>
        <v>3.8333333333333331E-3</v>
      </c>
      <c r="B1143" s="8">
        <f t="shared" si="349"/>
        <v>0</v>
      </c>
      <c r="C1143" s="8">
        <f t="shared" si="350"/>
        <v>0</v>
      </c>
      <c r="E1143" s="8" t="b">
        <f t="shared" si="351"/>
        <v>0</v>
      </c>
      <c r="F1143" s="8" t="b">
        <f t="shared" si="352"/>
        <v>0</v>
      </c>
      <c r="Q1143" s="8">
        <f t="shared" si="353"/>
        <v>1.3833333333333333E-2</v>
      </c>
      <c r="R1143" s="8" t="e">
        <f>IFERROR(SUMPRODUCT(INDEX($B$1:$B$9600,$L1144):INDEX($B$1:$B$9600,$L1144+959),M$2:M$961)/$G$3,NA())</f>
        <v>#N/A</v>
      </c>
      <c r="S1143" s="8" t="e">
        <f>IFERROR(SUMPRODUCT(INDEX($C$1:$C$9600,$L1144):INDEX($C$1:$C$9600,$L1144+959),N$2:N$961)/$G$5,NA())</f>
        <v>#N/A</v>
      </c>
      <c r="T1143" s="8" t="e">
        <f t="shared" si="354"/>
        <v>#N/A</v>
      </c>
    </row>
    <row r="1144" spans="1:20" s="8" customFormat="1" x14ac:dyDescent="0.2">
      <c r="A1144" s="8">
        <f t="shared" si="348"/>
        <v>3.8541666666666668E-3</v>
      </c>
      <c r="B1144" s="8">
        <f t="shared" si="349"/>
        <v>0</v>
      </c>
      <c r="C1144" s="8">
        <f t="shared" si="350"/>
        <v>0</v>
      </c>
      <c r="E1144" s="8" t="b">
        <f t="shared" si="351"/>
        <v>0</v>
      </c>
      <c r="F1144" s="8" t="b">
        <f t="shared" si="352"/>
        <v>0</v>
      </c>
      <c r="Q1144" s="8">
        <f t="shared" si="353"/>
        <v>1.3854166666666667E-2</v>
      </c>
      <c r="R1144" s="8" t="e">
        <f>IFERROR(SUMPRODUCT(INDEX($B$1:$B$9600,$L1145):INDEX($B$1:$B$9600,$L1145+959),M$2:M$961)/$G$3,NA())</f>
        <v>#N/A</v>
      </c>
      <c r="S1144" s="8" t="e">
        <f>IFERROR(SUMPRODUCT(INDEX($C$1:$C$9600,$L1145):INDEX($C$1:$C$9600,$L1145+959),N$2:N$961)/$G$5,NA())</f>
        <v>#N/A</v>
      </c>
      <c r="T1144" s="8" t="e">
        <f t="shared" si="354"/>
        <v>#N/A</v>
      </c>
    </row>
    <row r="1145" spans="1:20" s="8" customFormat="1" x14ac:dyDescent="0.2">
      <c r="A1145" s="8">
        <f t="shared" si="348"/>
        <v>3.875E-3</v>
      </c>
      <c r="B1145" s="8">
        <f t="shared" si="349"/>
        <v>0</v>
      </c>
      <c r="C1145" s="8">
        <f t="shared" si="350"/>
        <v>0</v>
      </c>
      <c r="E1145" s="8" t="b">
        <f t="shared" si="351"/>
        <v>0</v>
      </c>
      <c r="F1145" s="8" t="b">
        <f t="shared" si="352"/>
        <v>0</v>
      </c>
      <c r="Q1145" s="8">
        <f t="shared" si="353"/>
        <v>1.3875E-2</v>
      </c>
      <c r="R1145" s="8" t="e">
        <f>IFERROR(SUMPRODUCT(INDEX($B$1:$B$9600,$L1146):INDEX($B$1:$B$9600,$L1146+959),M$2:M$961)/$G$3,NA())</f>
        <v>#N/A</v>
      </c>
      <c r="S1145" s="8" t="e">
        <f>IFERROR(SUMPRODUCT(INDEX($C$1:$C$9600,$L1146):INDEX($C$1:$C$9600,$L1146+959),N$2:N$961)/$G$5,NA())</f>
        <v>#N/A</v>
      </c>
      <c r="T1145" s="8" t="e">
        <f t="shared" si="354"/>
        <v>#N/A</v>
      </c>
    </row>
    <row r="1146" spans="1:20" s="8" customFormat="1" x14ac:dyDescent="0.2">
      <c r="A1146" s="8">
        <f t="shared" si="348"/>
        <v>3.8958333333333332E-3</v>
      </c>
      <c r="B1146" s="8">
        <f t="shared" si="349"/>
        <v>0</v>
      </c>
      <c r="C1146" s="8">
        <f t="shared" si="350"/>
        <v>0</v>
      </c>
      <c r="E1146" s="8" t="b">
        <f t="shared" si="351"/>
        <v>0</v>
      </c>
      <c r="F1146" s="8" t="b">
        <f t="shared" si="352"/>
        <v>0</v>
      </c>
      <c r="Q1146" s="8">
        <f t="shared" si="353"/>
        <v>1.3895833333333333E-2</v>
      </c>
      <c r="R1146" s="8" t="e">
        <f>IFERROR(SUMPRODUCT(INDEX($B$1:$B$9600,$L1147):INDEX($B$1:$B$9600,$L1147+959),M$2:M$961)/$G$3,NA())</f>
        <v>#N/A</v>
      </c>
      <c r="S1146" s="8" t="e">
        <f>IFERROR(SUMPRODUCT(INDEX($C$1:$C$9600,$L1147):INDEX($C$1:$C$9600,$L1147+959),N$2:N$961)/$G$5,NA())</f>
        <v>#N/A</v>
      </c>
      <c r="T1146" s="8" t="e">
        <f t="shared" si="354"/>
        <v>#N/A</v>
      </c>
    </row>
    <row r="1147" spans="1:20" s="8" customFormat="1" x14ac:dyDescent="0.2">
      <c r="A1147" s="8">
        <f t="shared" si="348"/>
        <v>3.9166666666666664E-3</v>
      </c>
      <c r="B1147" s="8">
        <f t="shared" si="349"/>
        <v>0</v>
      </c>
      <c r="C1147" s="8">
        <f t="shared" si="350"/>
        <v>0</v>
      </c>
      <c r="E1147" s="8" t="b">
        <f t="shared" si="351"/>
        <v>0</v>
      </c>
      <c r="F1147" s="8" t="b">
        <f t="shared" si="352"/>
        <v>0</v>
      </c>
      <c r="Q1147" s="8">
        <f t="shared" si="353"/>
        <v>1.3916666666666667E-2</v>
      </c>
      <c r="R1147" s="8" t="e">
        <f>IFERROR(SUMPRODUCT(INDEX($B$1:$B$9600,$L1148):INDEX($B$1:$B$9600,$L1148+959),M$2:M$961)/$G$3,NA())</f>
        <v>#N/A</v>
      </c>
      <c r="S1147" s="8" t="e">
        <f>IFERROR(SUMPRODUCT(INDEX($C$1:$C$9600,$L1148):INDEX($C$1:$C$9600,$L1148+959),N$2:N$961)/$G$5,NA())</f>
        <v>#N/A</v>
      </c>
      <c r="T1147" s="8" t="e">
        <f t="shared" si="354"/>
        <v>#N/A</v>
      </c>
    </row>
    <row r="1148" spans="1:20" s="8" customFormat="1" x14ac:dyDescent="0.2">
      <c r="A1148" s="8">
        <f t="shared" si="348"/>
        <v>3.9375E-3</v>
      </c>
      <c r="B1148" s="8">
        <f t="shared" si="349"/>
        <v>0</v>
      </c>
      <c r="C1148" s="8">
        <f t="shared" si="350"/>
        <v>0</v>
      </c>
      <c r="E1148" s="8" t="b">
        <f t="shared" si="351"/>
        <v>0</v>
      </c>
      <c r="F1148" s="8" t="b">
        <f t="shared" si="352"/>
        <v>0</v>
      </c>
      <c r="Q1148" s="8">
        <f t="shared" si="353"/>
        <v>1.39375E-2</v>
      </c>
      <c r="R1148" s="8" t="e">
        <f>IFERROR(SUMPRODUCT(INDEX($B$1:$B$9600,$L1149):INDEX($B$1:$B$9600,$L1149+959),M$2:M$961)/$G$3,NA())</f>
        <v>#N/A</v>
      </c>
      <c r="S1148" s="8" t="e">
        <f>IFERROR(SUMPRODUCT(INDEX($C$1:$C$9600,$L1149):INDEX($C$1:$C$9600,$L1149+959),N$2:N$961)/$G$5,NA())</f>
        <v>#N/A</v>
      </c>
      <c r="T1148" s="8" t="e">
        <f t="shared" si="354"/>
        <v>#N/A</v>
      </c>
    </row>
    <row r="1149" spans="1:20" s="8" customFormat="1" x14ac:dyDescent="0.2">
      <c r="A1149" s="8">
        <f t="shared" si="348"/>
        <v>3.9583333333333337E-3</v>
      </c>
      <c r="B1149" s="8">
        <f t="shared" si="349"/>
        <v>0</v>
      </c>
      <c r="C1149" s="8">
        <f t="shared" si="350"/>
        <v>0</v>
      </c>
      <c r="E1149" s="8" t="b">
        <f t="shared" si="351"/>
        <v>0</v>
      </c>
      <c r="F1149" s="8" t="b">
        <f t="shared" si="352"/>
        <v>0</v>
      </c>
      <c r="Q1149" s="8">
        <f t="shared" si="353"/>
        <v>1.3958333333333333E-2</v>
      </c>
      <c r="R1149" s="8" t="e">
        <f>IFERROR(SUMPRODUCT(INDEX($B$1:$B$9600,$L1150):INDEX($B$1:$B$9600,$L1150+959),M$2:M$961)/$G$3,NA())</f>
        <v>#N/A</v>
      </c>
      <c r="S1149" s="8" t="e">
        <f>IFERROR(SUMPRODUCT(INDEX($C$1:$C$9600,$L1150):INDEX($C$1:$C$9600,$L1150+959),N$2:N$961)/$G$5,NA())</f>
        <v>#N/A</v>
      </c>
      <c r="T1149" s="8" t="e">
        <f t="shared" si="354"/>
        <v>#N/A</v>
      </c>
    </row>
    <row r="1150" spans="1:20" s="8" customFormat="1" x14ac:dyDescent="0.2">
      <c r="A1150" s="8">
        <f t="shared" si="348"/>
        <v>3.9791666666666664E-3</v>
      </c>
      <c r="B1150" s="8">
        <f t="shared" si="349"/>
        <v>0</v>
      </c>
      <c r="C1150" s="8">
        <f t="shared" si="350"/>
        <v>0</v>
      </c>
      <c r="E1150" s="8" t="b">
        <f t="shared" si="351"/>
        <v>0</v>
      </c>
      <c r="F1150" s="8" t="b">
        <f t="shared" si="352"/>
        <v>0</v>
      </c>
      <c r="Q1150" s="8">
        <f t="shared" si="353"/>
        <v>1.3979166666666668E-2</v>
      </c>
      <c r="R1150" s="8" t="e">
        <f>IFERROR(SUMPRODUCT(INDEX($B$1:$B$9600,$L1151):INDEX($B$1:$B$9600,$L1151+959),M$2:M$961)/$G$3,NA())</f>
        <v>#N/A</v>
      </c>
      <c r="S1150" s="8" t="e">
        <f>IFERROR(SUMPRODUCT(INDEX($C$1:$C$9600,$L1151):INDEX($C$1:$C$9600,$L1151+959),N$2:N$961)/$G$5,NA())</f>
        <v>#N/A</v>
      </c>
      <c r="T1150" s="8" t="e">
        <f t="shared" si="354"/>
        <v>#N/A</v>
      </c>
    </row>
    <row r="1151" spans="1:20" s="8" customFormat="1" x14ac:dyDescent="0.2">
      <c r="A1151" s="8">
        <f t="shared" si="348"/>
        <v>4.0000000000000001E-3</v>
      </c>
      <c r="B1151" s="8">
        <f t="shared" si="349"/>
        <v>0</v>
      </c>
      <c r="C1151" s="8">
        <f t="shared" si="350"/>
        <v>0</v>
      </c>
      <c r="E1151" s="8" t="b">
        <f t="shared" si="351"/>
        <v>0</v>
      </c>
      <c r="F1151" s="8" t="b">
        <f t="shared" si="352"/>
        <v>0</v>
      </c>
      <c r="Q1151" s="8">
        <f t="shared" si="353"/>
        <v>1.4E-2</v>
      </c>
      <c r="R1151" s="8" t="e">
        <f>IFERROR(SUMPRODUCT(INDEX($B$1:$B$9600,$L1152):INDEX($B$1:$B$9600,$L1152+959),M$2:M$961)/$G$3,NA())</f>
        <v>#N/A</v>
      </c>
      <c r="S1151" s="8" t="e">
        <f>IFERROR(SUMPRODUCT(INDEX($C$1:$C$9600,$L1152):INDEX($C$1:$C$9600,$L1152+959),N$2:N$961)/$G$5,NA())</f>
        <v>#N/A</v>
      </c>
      <c r="T1151" s="8" t="e">
        <f t="shared" si="354"/>
        <v>#N/A</v>
      </c>
    </row>
    <row r="1152" spans="1:20" s="8" customFormat="1" x14ac:dyDescent="0.2">
      <c r="A1152" s="8">
        <f t="shared" si="348"/>
        <v>4.0208333333333337E-3</v>
      </c>
      <c r="B1152" s="8">
        <f t="shared" si="349"/>
        <v>0</v>
      </c>
      <c r="C1152" s="8">
        <f t="shared" si="350"/>
        <v>0</v>
      </c>
      <c r="E1152" s="8" t="b">
        <f t="shared" si="351"/>
        <v>0</v>
      </c>
      <c r="F1152" s="8" t="b">
        <f t="shared" si="352"/>
        <v>0</v>
      </c>
      <c r="Q1152" s="8">
        <f t="shared" si="353"/>
        <v>1.4020833333333333E-2</v>
      </c>
      <c r="R1152" s="8" t="e">
        <f>IFERROR(SUMPRODUCT(INDEX($B$1:$B$9600,$L1153):INDEX($B$1:$B$9600,$L1153+959),M$2:M$961)/$G$3,NA())</f>
        <v>#N/A</v>
      </c>
      <c r="S1152" s="8" t="e">
        <f>IFERROR(SUMPRODUCT(INDEX($C$1:$C$9600,$L1153):INDEX($C$1:$C$9600,$L1153+959),N$2:N$961)/$G$5,NA())</f>
        <v>#N/A</v>
      </c>
      <c r="T1152" s="8" t="e">
        <f t="shared" si="354"/>
        <v>#N/A</v>
      </c>
    </row>
    <row r="1153" spans="1:20" s="8" customFormat="1" x14ac:dyDescent="0.2">
      <c r="A1153" s="8">
        <f t="shared" ref="A1153:A1216" si="355">(ROW()-959)/48000</f>
        <v>4.0416666666666665E-3</v>
      </c>
      <c r="B1153" s="8">
        <f t="shared" ref="B1153:B1216" si="356">IF(E1153,(1+COS(2*PI()*$I$1*(A1153-$H$4)/6.5))*COS(2*PI()*$I$1*(A1153-$H$4))/2,0)</f>
        <v>0</v>
      </c>
      <c r="C1153" s="8">
        <f t="shared" ref="C1153:C1216" si="357">IF(F1153,(1+COS(2*PI()*$I$1*(A1153-$H$6)/6.5))*COS(2*PI()*$I$1*(A1153-$H$6))/2,0)</f>
        <v>0</v>
      </c>
      <c r="E1153" s="8" t="b">
        <f t="shared" ref="E1153:E1216" si="358">AND(A1153&gt;=-3.25/$I$1+$H$4,A1153&lt;=(3.25/$I$1)+$H$4)</f>
        <v>0</v>
      </c>
      <c r="F1153" s="8" t="b">
        <f t="shared" ref="F1153:F1216" si="359">AND(A1153&gt;=-3.25/$I$1+$H$6,A1153&lt;=(3.25/$I$1)+$H$6)</f>
        <v>0</v>
      </c>
      <c r="Q1153" s="8">
        <f t="shared" ref="Q1153:Q1216" si="360">(ROW()-479)/48000</f>
        <v>1.4041666666666666E-2</v>
      </c>
      <c r="R1153" s="8" t="e">
        <f>IFERROR(SUMPRODUCT(INDEX($B$1:$B$9600,$L1154):INDEX($B$1:$B$9600,$L1154+959),M$2:M$961)/$G$3,NA())</f>
        <v>#N/A</v>
      </c>
      <c r="S1153" s="8" t="e">
        <f>IFERROR(SUMPRODUCT(INDEX($C$1:$C$9600,$L1154):INDEX($C$1:$C$9600,$L1154+959),N$2:N$961)/$G$5,NA())</f>
        <v>#N/A</v>
      </c>
      <c r="T1153" s="8" t="e">
        <f t="shared" ref="T1153:T1216" si="361">IFERROR(SUM(R1153:S1153)/$G$8,NA())</f>
        <v>#N/A</v>
      </c>
    </row>
    <row r="1154" spans="1:20" s="8" customFormat="1" x14ac:dyDescent="0.2">
      <c r="A1154" s="8">
        <f t="shared" si="355"/>
        <v>4.0625000000000001E-3</v>
      </c>
      <c r="B1154" s="8">
        <f t="shared" si="356"/>
        <v>0</v>
      </c>
      <c r="C1154" s="8">
        <f t="shared" si="357"/>
        <v>0</v>
      </c>
      <c r="E1154" s="8" t="b">
        <f t="shared" si="358"/>
        <v>0</v>
      </c>
      <c r="F1154" s="8" t="b">
        <f t="shared" si="359"/>
        <v>0</v>
      </c>
      <c r="Q1154" s="8">
        <f t="shared" si="360"/>
        <v>1.40625E-2</v>
      </c>
      <c r="R1154" s="8" t="e">
        <f>IFERROR(SUMPRODUCT(INDEX($B$1:$B$9600,$L1155):INDEX($B$1:$B$9600,$L1155+959),M$2:M$961)/$G$3,NA())</f>
        <v>#N/A</v>
      </c>
      <c r="S1154" s="8" t="e">
        <f>IFERROR(SUMPRODUCT(INDEX($C$1:$C$9600,$L1155):INDEX($C$1:$C$9600,$L1155+959),N$2:N$961)/$G$5,NA())</f>
        <v>#N/A</v>
      </c>
      <c r="T1154" s="8" t="e">
        <f t="shared" si="361"/>
        <v>#N/A</v>
      </c>
    </row>
    <row r="1155" spans="1:20" s="8" customFormat="1" x14ac:dyDescent="0.2">
      <c r="A1155" s="8">
        <f t="shared" si="355"/>
        <v>4.0833333333333329E-3</v>
      </c>
      <c r="B1155" s="8">
        <f t="shared" si="356"/>
        <v>0</v>
      </c>
      <c r="C1155" s="8">
        <f t="shared" si="357"/>
        <v>0</v>
      </c>
      <c r="E1155" s="8" t="b">
        <f t="shared" si="358"/>
        <v>0</v>
      </c>
      <c r="F1155" s="8" t="b">
        <f t="shared" si="359"/>
        <v>0</v>
      </c>
      <c r="Q1155" s="8">
        <f t="shared" si="360"/>
        <v>1.4083333333333333E-2</v>
      </c>
      <c r="R1155" s="8" t="e">
        <f>IFERROR(SUMPRODUCT(INDEX($B$1:$B$9600,$L1156):INDEX($B$1:$B$9600,$L1156+959),M$2:M$961)/$G$3,NA())</f>
        <v>#N/A</v>
      </c>
      <c r="S1155" s="8" t="e">
        <f>IFERROR(SUMPRODUCT(INDEX($C$1:$C$9600,$L1156):INDEX($C$1:$C$9600,$L1156+959),N$2:N$961)/$G$5,NA())</f>
        <v>#N/A</v>
      </c>
      <c r="T1155" s="8" t="e">
        <f t="shared" si="361"/>
        <v>#N/A</v>
      </c>
    </row>
    <row r="1156" spans="1:20" s="8" customFormat="1" x14ac:dyDescent="0.2">
      <c r="A1156" s="8">
        <f t="shared" si="355"/>
        <v>4.1041666666666666E-3</v>
      </c>
      <c r="B1156" s="8">
        <f t="shared" si="356"/>
        <v>0</v>
      </c>
      <c r="C1156" s="8">
        <f t="shared" si="357"/>
        <v>0</v>
      </c>
      <c r="E1156" s="8" t="b">
        <f t="shared" si="358"/>
        <v>0</v>
      </c>
      <c r="F1156" s="8" t="b">
        <f t="shared" si="359"/>
        <v>0</v>
      </c>
      <c r="Q1156" s="8">
        <f t="shared" si="360"/>
        <v>1.4104166666666666E-2</v>
      </c>
      <c r="R1156" s="8" t="e">
        <f>IFERROR(SUMPRODUCT(INDEX($B$1:$B$9600,$L1157):INDEX($B$1:$B$9600,$L1157+959),M$2:M$961)/$G$3,NA())</f>
        <v>#N/A</v>
      </c>
      <c r="S1156" s="8" t="e">
        <f>IFERROR(SUMPRODUCT(INDEX($C$1:$C$9600,$L1157):INDEX($C$1:$C$9600,$L1157+959),N$2:N$961)/$G$5,NA())</f>
        <v>#N/A</v>
      </c>
      <c r="T1156" s="8" t="e">
        <f t="shared" si="361"/>
        <v>#N/A</v>
      </c>
    </row>
    <row r="1157" spans="1:20" s="8" customFormat="1" x14ac:dyDescent="0.2">
      <c r="A1157" s="8">
        <f t="shared" si="355"/>
        <v>4.1250000000000002E-3</v>
      </c>
      <c r="B1157" s="8">
        <f t="shared" si="356"/>
        <v>0</v>
      </c>
      <c r="C1157" s="8">
        <f t="shared" si="357"/>
        <v>0</v>
      </c>
      <c r="E1157" s="8" t="b">
        <f t="shared" si="358"/>
        <v>0</v>
      </c>
      <c r="F1157" s="8" t="b">
        <f t="shared" si="359"/>
        <v>0</v>
      </c>
      <c r="Q1157" s="8">
        <f t="shared" si="360"/>
        <v>1.4125E-2</v>
      </c>
      <c r="R1157" s="8" t="e">
        <f>IFERROR(SUMPRODUCT(INDEX($B$1:$B$9600,$L1158):INDEX($B$1:$B$9600,$L1158+959),M$2:M$961)/$G$3,NA())</f>
        <v>#N/A</v>
      </c>
      <c r="S1157" s="8" t="e">
        <f>IFERROR(SUMPRODUCT(INDEX($C$1:$C$9600,$L1158):INDEX($C$1:$C$9600,$L1158+959),N$2:N$961)/$G$5,NA())</f>
        <v>#N/A</v>
      </c>
      <c r="T1157" s="8" t="e">
        <f t="shared" si="361"/>
        <v>#N/A</v>
      </c>
    </row>
    <row r="1158" spans="1:20" s="8" customFormat="1" x14ac:dyDescent="0.2">
      <c r="A1158" s="8">
        <f t="shared" si="355"/>
        <v>4.145833333333333E-3</v>
      </c>
      <c r="B1158" s="8">
        <f t="shared" si="356"/>
        <v>0</v>
      </c>
      <c r="C1158" s="8">
        <f t="shared" si="357"/>
        <v>0</v>
      </c>
      <c r="E1158" s="8" t="b">
        <f t="shared" si="358"/>
        <v>0</v>
      </c>
      <c r="F1158" s="8" t="b">
        <f t="shared" si="359"/>
        <v>0</v>
      </c>
      <c r="Q1158" s="8">
        <f t="shared" si="360"/>
        <v>1.4145833333333333E-2</v>
      </c>
      <c r="R1158" s="8" t="e">
        <f>IFERROR(SUMPRODUCT(INDEX($B$1:$B$9600,$L1159):INDEX($B$1:$B$9600,$L1159+959),M$2:M$961)/$G$3,NA())</f>
        <v>#N/A</v>
      </c>
      <c r="S1158" s="8" t="e">
        <f>IFERROR(SUMPRODUCT(INDEX($C$1:$C$9600,$L1159):INDEX($C$1:$C$9600,$L1159+959),N$2:N$961)/$G$5,NA())</f>
        <v>#N/A</v>
      </c>
      <c r="T1158" s="8" t="e">
        <f t="shared" si="361"/>
        <v>#N/A</v>
      </c>
    </row>
    <row r="1159" spans="1:20" s="8" customFormat="1" x14ac:dyDescent="0.2">
      <c r="A1159" s="8">
        <f t="shared" si="355"/>
        <v>4.1666666666666666E-3</v>
      </c>
      <c r="B1159" s="8">
        <f t="shared" si="356"/>
        <v>0</v>
      </c>
      <c r="C1159" s="8">
        <f t="shared" si="357"/>
        <v>0</v>
      </c>
      <c r="E1159" s="8" t="b">
        <f t="shared" si="358"/>
        <v>0</v>
      </c>
      <c r="F1159" s="8" t="b">
        <f t="shared" si="359"/>
        <v>0</v>
      </c>
      <c r="Q1159" s="8">
        <f t="shared" si="360"/>
        <v>1.4166666666666666E-2</v>
      </c>
      <c r="R1159" s="8" t="e">
        <f>IFERROR(SUMPRODUCT(INDEX($B$1:$B$9600,$L1160):INDEX($B$1:$B$9600,$L1160+959),M$2:M$961)/$G$3,NA())</f>
        <v>#N/A</v>
      </c>
      <c r="S1159" s="8" t="e">
        <f>IFERROR(SUMPRODUCT(INDEX($C$1:$C$9600,$L1160):INDEX($C$1:$C$9600,$L1160+959),N$2:N$961)/$G$5,NA())</f>
        <v>#N/A</v>
      </c>
      <c r="T1159" s="8" t="e">
        <f t="shared" si="361"/>
        <v>#N/A</v>
      </c>
    </row>
    <row r="1160" spans="1:20" s="8" customFormat="1" x14ac:dyDescent="0.2">
      <c r="A1160" s="8">
        <f t="shared" si="355"/>
        <v>4.1875000000000002E-3</v>
      </c>
      <c r="B1160" s="8">
        <f t="shared" si="356"/>
        <v>0</v>
      </c>
      <c r="C1160" s="8">
        <f t="shared" si="357"/>
        <v>0</v>
      </c>
      <c r="E1160" s="8" t="b">
        <f t="shared" si="358"/>
        <v>0</v>
      </c>
      <c r="F1160" s="8" t="b">
        <f t="shared" si="359"/>
        <v>0</v>
      </c>
      <c r="Q1160" s="8">
        <f t="shared" si="360"/>
        <v>1.41875E-2</v>
      </c>
      <c r="R1160" s="8" t="e">
        <f>IFERROR(SUMPRODUCT(INDEX($B$1:$B$9600,$L1161):INDEX($B$1:$B$9600,$L1161+959),M$2:M$961)/$G$3,NA())</f>
        <v>#N/A</v>
      </c>
      <c r="S1160" s="8" t="e">
        <f>IFERROR(SUMPRODUCT(INDEX($C$1:$C$9600,$L1161):INDEX($C$1:$C$9600,$L1161+959),N$2:N$961)/$G$5,NA())</f>
        <v>#N/A</v>
      </c>
      <c r="T1160" s="8" t="e">
        <f t="shared" si="361"/>
        <v>#N/A</v>
      </c>
    </row>
    <row r="1161" spans="1:20" s="8" customFormat="1" x14ac:dyDescent="0.2">
      <c r="A1161" s="8">
        <f t="shared" si="355"/>
        <v>4.208333333333333E-3</v>
      </c>
      <c r="B1161" s="8">
        <f t="shared" si="356"/>
        <v>0</v>
      </c>
      <c r="C1161" s="8">
        <f t="shared" si="357"/>
        <v>0</v>
      </c>
      <c r="E1161" s="8" t="b">
        <f t="shared" si="358"/>
        <v>0</v>
      </c>
      <c r="F1161" s="8" t="b">
        <f t="shared" si="359"/>
        <v>0</v>
      </c>
      <c r="Q1161" s="8">
        <f t="shared" si="360"/>
        <v>1.4208333333333333E-2</v>
      </c>
      <c r="R1161" s="8" t="e">
        <f>IFERROR(SUMPRODUCT(INDEX($B$1:$B$9600,$L1162):INDEX($B$1:$B$9600,$L1162+959),M$2:M$961)/$G$3,NA())</f>
        <v>#N/A</v>
      </c>
      <c r="S1161" s="8" t="e">
        <f>IFERROR(SUMPRODUCT(INDEX($C$1:$C$9600,$L1162):INDEX($C$1:$C$9600,$L1162+959),N$2:N$961)/$G$5,NA())</f>
        <v>#N/A</v>
      </c>
      <c r="T1161" s="8" t="e">
        <f t="shared" si="361"/>
        <v>#N/A</v>
      </c>
    </row>
    <row r="1162" spans="1:20" s="8" customFormat="1" x14ac:dyDescent="0.2">
      <c r="A1162" s="8">
        <f t="shared" si="355"/>
        <v>4.2291666666666667E-3</v>
      </c>
      <c r="B1162" s="8">
        <f t="shared" si="356"/>
        <v>0</v>
      </c>
      <c r="C1162" s="8">
        <f t="shared" si="357"/>
        <v>0</v>
      </c>
      <c r="E1162" s="8" t="b">
        <f t="shared" si="358"/>
        <v>0</v>
      </c>
      <c r="F1162" s="8" t="b">
        <f t="shared" si="359"/>
        <v>0</v>
      </c>
      <c r="Q1162" s="8">
        <f t="shared" si="360"/>
        <v>1.4229166666666666E-2</v>
      </c>
      <c r="R1162" s="8" t="e">
        <f>IFERROR(SUMPRODUCT(INDEX($B$1:$B$9600,$L1163):INDEX($B$1:$B$9600,$L1163+959),M$2:M$961)/$G$3,NA())</f>
        <v>#N/A</v>
      </c>
      <c r="S1162" s="8" t="e">
        <f>IFERROR(SUMPRODUCT(INDEX($C$1:$C$9600,$L1163):INDEX($C$1:$C$9600,$L1163+959),N$2:N$961)/$G$5,NA())</f>
        <v>#N/A</v>
      </c>
      <c r="T1162" s="8" t="e">
        <f t="shared" si="361"/>
        <v>#N/A</v>
      </c>
    </row>
    <row r="1163" spans="1:20" s="8" customFormat="1" x14ac:dyDescent="0.2">
      <c r="A1163" s="8">
        <f t="shared" si="355"/>
        <v>4.2500000000000003E-3</v>
      </c>
      <c r="B1163" s="8">
        <f t="shared" si="356"/>
        <v>0</v>
      </c>
      <c r="C1163" s="8">
        <f t="shared" si="357"/>
        <v>0</v>
      </c>
      <c r="E1163" s="8" t="b">
        <f t="shared" si="358"/>
        <v>0</v>
      </c>
      <c r="F1163" s="8" t="b">
        <f t="shared" si="359"/>
        <v>0</v>
      </c>
      <c r="Q1163" s="8">
        <f t="shared" si="360"/>
        <v>1.4250000000000001E-2</v>
      </c>
      <c r="R1163" s="8" t="e">
        <f>IFERROR(SUMPRODUCT(INDEX($B$1:$B$9600,$L1164):INDEX($B$1:$B$9600,$L1164+959),M$2:M$961)/$G$3,NA())</f>
        <v>#N/A</v>
      </c>
      <c r="S1163" s="8" t="e">
        <f>IFERROR(SUMPRODUCT(INDEX($C$1:$C$9600,$L1164):INDEX($C$1:$C$9600,$L1164+959),N$2:N$961)/$G$5,NA())</f>
        <v>#N/A</v>
      </c>
      <c r="T1163" s="8" t="e">
        <f t="shared" si="361"/>
        <v>#N/A</v>
      </c>
    </row>
    <row r="1164" spans="1:20" s="8" customFormat="1" x14ac:dyDescent="0.2">
      <c r="A1164" s="8">
        <f t="shared" si="355"/>
        <v>4.2708333333333331E-3</v>
      </c>
      <c r="B1164" s="8">
        <f t="shared" si="356"/>
        <v>0</v>
      </c>
      <c r="C1164" s="8">
        <f t="shared" si="357"/>
        <v>0</v>
      </c>
      <c r="E1164" s="8" t="b">
        <f t="shared" si="358"/>
        <v>0</v>
      </c>
      <c r="F1164" s="8" t="b">
        <f t="shared" si="359"/>
        <v>0</v>
      </c>
      <c r="Q1164" s="8">
        <f t="shared" si="360"/>
        <v>1.4270833333333333E-2</v>
      </c>
      <c r="R1164" s="8" t="e">
        <f>IFERROR(SUMPRODUCT(INDEX($B$1:$B$9600,$L1165):INDEX($B$1:$B$9600,$L1165+959),M$2:M$961)/$G$3,NA())</f>
        <v>#N/A</v>
      </c>
      <c r="S1164" s="8" t="e">
        <f>IFERROR(SUMPRODUCT(INDEX($C$1:$C$9600,$L1165):INDEX($C$1:$C$9600,$L1165+959),N$2:N$961)/$G$5,NA())</f>
        <v>#N/A</v>
      </c>
      <c r="T1164" s="8" t="e">
        <f t="shared" si="361"/>
        <v>#N/A</v>
      </c>
    </row>
    <row r="1165" spans="1:20" s="8" customFormat="1" x14ac:dyDescent="0.2">
      <c r="A1165" s="8">
        <f t="shared" si="355"/>
        <v>4.2916666666666667E-3</v>
      </c>
      <c r="B1165" s="8">
        <f t="shared" si="356"/>
        <v>0</v>
      </c>
      <c r="C1165" s="8">
        <f t="shared" si="357"/>
        <v>0</v>
      </c>
      <c r="E1165" s="8" t="b">
        <f t="shared" si="358"/>
        <v>0</v>
      </c>
      <c r="F1165" s="8" t="b">
        <f t="shared" si="359"/>
        <v>0</v>
      </c>
      <c r="Q1165" s="8">
        <f t="shared" si="360"/>
        <v>1.4291666666666666E-2</v>
      </c>
      <c r="R1165" s="8" t="e">
        <f>IFERROR(SUMPRODUCT(INDEX($B$1:$B$9600,$L1166):INDEX($B$1:$B$9600,$L1166+959),M$2:M$961)/$G$3,NA())</f>
        <v>#N/A</v>
      </c>
      <c r="S1165" s="8" t="e">
        <f>IFERROR(SUMPRODUCT(INDEX($C$1:$C$9600,$L1166):INDEX($C$1:$C$9600,$L1166+959),N$2:N$961)/$G$5,NA())</f>
        <v>#N/A</v>
      </c>
      <c r="T1165" s="8" t="e">
        <f t="shared" si="361"/>
        <v>#N/A</v>
      </c>
    </row>
    <row r="1166" spans="1:20" s="8" customFormat="1" x14ac:dyDescent="0.2">
      <c r="A1166" s="8">
        <f t="shared" si="355"/>
        <v>4.3125000000000004E-3</v>
      </c>
      <c r="B1166" s="8">
        <f t="shared" si="356"/>
        <v>0</v>
      </c>
      <c r="C1166" s="8">
        <f t="shared" si="357"/>
        <v>0</v>
      </c>
      <c r="E1166" s="8" t="b">
        <f t="shared" si="358"/>
        <v>0</v>
      </c>
      <c r="F1166" s="8" t="b">
        <f t="shared" si="359"/>
        <v>0</v>
      </c>
      <c r="Q1166" s="8">
        <f t="shared" si="360"/>
        <v>1.4312500000000001E-2</v>
      </c>
      <c r="R1166" s="8" t="e">
        <f>IFERROR(SUMPRODUCT(INDEX($B$1:$B$9600,$L1167):INDEX($B$1:$B$9600,$L1167+959),M$2:M$961)/$G$3,NA())</f>
        <v>#N/A</v>
      </c>
      <c r="S1166" s="8" t="e">
        <f>IFERROR(SUMPRODUCT(INDEX($C$1:$C$9600,$L1167):INDEX($C$1:$C$9600,$L1167+959),N$2:N$961)/$G$5,NA())</f>
        <v>#N/A</v>
      </c>
      <c r="T1166" s="8" t="e">
        <f t="shared" si="361"/>
        <v>#N/A</v>
      </c>
    </row>
    <row r="1167" spans="1:20" s="8" customFormat="1" x14ac:dyDescent="0.2">
      <c r="A1167" s="8">
        <f t="shared" si="355"/>
        <v>4.3333333333333331E-3</v>
      </c>
      <c r="B1167" s="8">
        <f t="shared" si="356"/>
        <v>0</v>
      </c>
      <c r="C1167" s="8">
        <f t="shared" si="357"/>
        <v>0</v>
      </c>
      <c r="E1167" s="8" t="b">
        <f t="shared" si="358"/>
        <v>0</v>
      </c>
      <c r="F1167" s="8" t="b">
        <f t="shared" si="359"/>
        <v>0</v>
      </c>
      <c r="Q1167" s="8">
        <f t="shared" si="360"/>
        <v>1.4333333333333333E-2</v>
      </c>
      <c r="R1167" s="8" t="e">
        <f>IFERROR(SUMPRODUCT(INDEX($B$1:$B$9600,$L1168):INDEX($B$1:$B$9600,$L1168+959),M$2:M$961)/$G$3,NA())</f>
        <v>#N/A</v>
      </c>
      <c r="S1167" s="8" t="e">
        <f>IFERROR(SUMPRODUCT(INDEX($C$1:$C$9600,$L1168):INDEX($C$1:$C$9600,$L1168+959),N$2:N$961)/$G$5,NA())</f>
        <v>#N/A</v>
      </c>
      <c r="T1167" s="8" t="e">
        <f t="shared" si="361"/>
        <v>#N/A</v>
      </c>
    </row>
    <row r="1168" spans="1:20" s="8" customFormat="1" x14ac:dyDescent="0.2">
      <c r="A1168" s="8">
        <f t="shared" si="355"/>
        <v>4.3541666666666668E-3</v>
      </c>
      <c r="B1168" s="8">
        <f t="shared" si="356"/>
        <v>0</v>
      </c>
      <c r="C1168" s="8">
        <f t="shared" si="357"/>
        <v>0</v>
      </c>
      <c r="E1168" s="8" t="b">
        <f t="shared" si="358"/>
        <v>0</v>
      </c>
      <c r="F1168" s="8" t="b">
        <f t="shared" si="359"/>
        <v>0</v>
      </c>
      <c r="Q1168" s="8">
        <f t="shared" si="360"/>
        <v>1.4354166666666666E-2</v>
      </c>
      <c r="R1168" s="8" t="e">
        <f>IFERROR(SUMPRODUCT(INDEX($B$1:$B$9600,$L1169):INDEX($B$1:$B$9600,$L1169+959),M$2:M$961)/$G$3,NA())</f>
        <v>#N/A</v>
      </c>
      <c r="S1168" s="8" t="e">
        <f>IFERROR(SUMPRODUCT(INDEX($C$1:$C$9600,$L1169):INDEX($C$1:$C$9600,$L1169+959),N$2:N$961)/$G$5,NA())</f>
        <v>#N/A</v>
      </c>
      <c r="T1168" s="8" t="e">
        <f t="shared" si="361"/>
        <v>#N/A</v>
      </c>
    </row>
    <row r="1169" spans="1:20" s="8" customFormat="1" x14ac:dyDescent="0.2">
      <c r="A1169" s="8">
        <f t="shared" si="355"/>
        <v>4.3750000000000004E-3</v>
      </c>
      <c r="B1169" s="8">
        <f t="shared" si="356"/>
        <v>0</v>
      </c>
      <c r="C1169" s="8">
        <f t="shared" si="357"/>
        <v>0</v>
      </c>
      <c r="E1169" s="8" t="b">
        <f t="shared" si="358"/>
        <v>0</v>
      </c>
      <c r="F1169" s="8" t="b">
        <f t="shared" si="359"/>
        <v>0</v>
      </c>
      <c r="Q1169" s="8">
        <f t="shared" si="360"/>
        <v>1.4375000000000001E-2</v>
      </c>
      <c r="R1169" s="8" t="e">
        <f>IFERROR(SUMPRODUCT(INDEX($B$1:$B$9600,$L1170):INDEX($B$1:$B$9600,$L1170+959),M$2:M$961)/$G$3,NA())</f>
        <v>#N/A</v>
      </c>
      <c r="S1169" s="8" t="e">
        <f>IFERROR(SUMPRODUCT(INDEX($C$1:$C$9600,$L1170):INDEX($C$1:$C$9600,$L1170+959),N$2:N$961)/$G$5,NA())</f>
        <v>#N/A</v>
      </c>
      <c r="T1169" s="8" t="e">
        <f t="shared" si="361"/>
        <v>#N/A</v>
      </c>
    </row>
    <row r="1170" spans="1:20" s="8" customFormat="1" x14ac:dyDescent="0.2">
      <c r="A1170" s="8">
        <f t="shared" si="355"/>
        <v>4.3958333333333332E-3</v>
      </c>
      <c r="B1170" s="8">
        <f t="shared" si="356"/>
        <v>0</v>
      </c>
      <c r="C1170" s="8">
        <f t="shared" si="357"/>
        <v>0</v>
      </c>
      <c r="E1170" s="8" t="b">
        <f t="shared" si="358"/>
        <v>0</v>
      </c>
      <c r="F1170" s="8" t="b">
        <f t="shared" si="359"/>
        <v>0</v>
      </c>
      <c r="Q1170" s="8">
        <f t="shared" si="360"/>
        <v>1.4395833333333333E-2</v>
      </c>
      <c r="R1170" s="8" t="e">
        <f>IFERROR(SUMPRODUCT(INDEX($B$1:$B$9600,$L1171):INDEX($B$1:$B$9600,$L1171+959),M$2:M$961)/$G$3,NA())</f>
        <v>#N/A</v>
      </c>
      <c r="S1170" s="8" t="e">
        <f>IFERROR(SUMPRODUCT(INDEX($C$1:$C$9600,$L1171):INDEX($C$1:$C$9600,$L1171+959),N$2:N$961)/$G$5,NA())</f>
        <v>#N/A</v>
      </c>
      <c r="T1170" s="8" t="e">
        <f t="shared" si="361"/>
        <v>#N/A</v>
      </c>
    </row>
    <row r="1171" spans="1:20" s="8" customFormat="1" x14ac:dyDescent="0.2">
      <c r="A1171" s="8">
        <f t="shared" si="355"/>
        <v>4.4166666666666668E-3</v>
      </c>
      <c r="B1171" s="8">
        <f t="shared" si="356"/>
        <v>0</v>
      </c>
      <c r="C1171" s="8">
        <f t="shared" si="357"/>
        <v>0</v>
      </c>
      <c r="E1171" s="8" t="b">
        <f t="shared" si="358"/>
        <v>0</v>
      </c>
      <c r="F1171" s="8" t="b">
        <f t="shared" si="359"/>
        <v>0</v>
      </c>
      <c r="Q1171" s="8">
        <f t="shared" si="360"/>
        <v>1.4416666666666666E-2</v>
      </c>
      <c r="R1171" s="8" t="e">
        <f>IFERROR(SUMPRODUCT(INDEX($B$1:$B$9600,$L1172):INDEX($B$1:$B$9600,$L1172+959),M$2:M$961)/$G$3,NA())</f>
        <v>#N/A</v>
      </c>
      <c r="S1171" s="8" t="e">
        <f>IFERROR(SUMPRODUCT(INDEX($C$1:$C$9600,$L1172):INDEX($C$1:$C$9600,$L1172+959),N$2:N$961)/$G$5,NA())</f>
        <v>#N/A</v>
      </c>
      <c r="T1171" s="8" t="e">
        <f t="shared" si="361"/>
        <v>#N/A</v>
      </c>
    </row>
    <row r="1172" spans="1:20" s="8" customFormat="1" x14ac:dyDescent="0.2">
      <c r="A1172" s="8">
        <f t="shared" si="355"/>
        <v>4.4374999999999996E-3</v>
      </c>
      <c r="B1172" s="8">
        <f t="shared" si="356"/>
        <v>0</v>
      </c>
      <c r="C1172" s="8">
        <f t="shared" si="357"/>
        <v>0</v>
      </c>
      <c r="E1172" s="8" t="b">
        <f t="shared" si="358"/>
        <v>0</v>
      </c>
      <c r="F1172" s="8" t="b">
        <f t="shared" si="359"/>
        <v>0</v>
      </c>
      <c r="Q1172" s="8">
        <f t="shared" si="360"/>
        <v>1.4437500000000001E-2</v>
      </c>
      <c r="R1172" s="8" t="e">
        <f>IFERROR(SUMPRODUCT(INDEX($B$1:$B$9600,$L1173):INDEX($B$1:$B$9600,$L1173+959),M$2:M$961)/$G$3,NA())</f>
        <v>#N/A</v>
      </c>
      <c r="S1172" s="8" t="e">
        <f>IFERROR(SUMPRODUCT(INDEX($C$1:$C$9600,$L1173):INDEX($C$1:$C$9600,$L1173+959),N$2:N$961)/$G$5,NA())</f>
        <v>#N/A</v>
      </c>
      <c r="T1172" s="8" t="e">
        <f t="shared" si="361"/>
        <v>#N/A</v>
      </c>
    </row>
    <row r="1173" spans="1:20" s="8" customFormat="1" x14ac:dyDescent="0.2">
      <c r="A1173" s="8">
        <f t="shared" si="355"/>
        <v>4.4583333333333332E-3</v>
      </c>
      <c r="B1173" s="8">
        <f t="shared" si="356"/>
        <v>0</v>
      </c>
      <c r="C1173" s="8">
        <f t="shared" si="357"/>
        <v>0</v>
      </c>
      <c r="E1173" s="8" t="b">
        <f t="shared" si="358"/>
        <v>0</v>
      </c>
      <c r="F1173" s="8" t="b">
        <f t="shared" si="359"/>
        <v>0</v>
      </c>
      <c r="Q1173" s="8">
        <f t="shared" si="360"/>
        <v>1.4458333333333333E-2</v>
      </c>
      <c r="R1173" s="8" t="e">
        <f>IFERROR(SUMPRODUCT(INDEX($B$1:$B$9600,$L1174):INDEX($B$1:$B$9600,$L1174+959),M$2:M$961)/$G$3,NA())</f>
        <v>#N/A</v>
      </c>
      <c r="S1173" s="8" t="e">
        <f>IFERROR(SUMPRODUCT(INDEX($C$1:$C$9600,$L1174):INDEX($C$1:$C$9600,$L1174+959),N$2:N$961)/$G$5,NA())</f>
        <v>#N/A</v>
      </c>
      <c r="T1173" s="8" t="e">
        <f t="shared" si="361"/>
        <v>#N/A</v>
      </c>
    </row>
    <row r="1174" spans="1:20" s="8" customFormat="1" x14ac:dyDescent="0.2">
      <c r="A1174" s="8">
        <f t="shared" si="355"/>
        <v>4.4791666666666669E-3</v>
      </c>
      <c r="B1174" s="8">
        <f t="shared" si="356"/>
        <v>0</v>
      </c>
      <c r="C1174" s="8">
        <f t="shared" si="357"/>
        <v>0</v>
      </c>
      <c r="E1174" s="8" t="b">
        <f t="shared" si="358"/>
        <v>0</v>
      </c>
      <c r="F1174" s="8" t="b">
        <f t="shared" si="359"/>
        <v>0</v>
      </c>
      <c r="Q1174" s="8">
        <f t="shared" si="360"/>
        <v>1.4479166666666666E-2</v>
      </c>
      <c r="R1174" s="8" t="e">
        <f>IFERROR(SUMPRODUCT(INDEX($B$1:$B$9600,$L1175):INDEX($B$1:$B$9600,$L1175+959),M$2:M$961)/$G$3,NA())</f>
        <v>#N/A</v>
      </c>
      <c r="S1174" s="8" t="e">
        <f>IFERROR(SUMPRODUCT(INDEX($C$1:$C$9600,$L1175):INDEX($C$1:$C$9600,$L1175+959),N$2:N$961)/$G$5,NA())</f>
        <v>#N/A</v>
      </c>
      <c r="T1174" s="8" t="e">
        <f t="shared" si="361"/>
        <v>#N/A</v>
      </c>
    </row>
    <row r="1175" spans="1:20" s="8" customFormat="1" x14ac:dyDescent="0.2">
      <c r="A1175" s="8">
        <f t="shared" si="355"/>
        <v>4.4999999999999997E-3</v>
      </c>
      <c r="B1175" s="8">
        <f t="shared" si="356"/>
        <v>0</v>
      </c>
      <c r="C1175" s="8">
        <f t="shared" si="357"/>
        <v>0</v>
      </c>
      <c r="E1175" s="8" t="b">
        <f t="shared" si="358"/>
        <v>0</v>
      </c>
      <c r="F1175" s="8" t="b">
        <f t="shared" si="359"/>
        <v>0</v>
      </c>
      <c r="Q1175" s="8">
        <f t="shared" si="360"/>
        <v>1.4500000000000001E-2</v>
      </c>
      <c r="R1175" s="8" t="e">
        <f>IFERROR(SUMPRODUCT(INDEX($B$1:$B$9600,$L1176):INDEX($B$1:$B$9600,$L1176+959),M$2:M$961)/$G$3,NA())</f>
        <v>#N/A</v>
      </c>
      <c r="S1175" s="8" t="e">
        <f>IFERROR(SUMPRODUCT(INDEX($C$1:$C$9600,$L1176):INDEX($C$1:$C$9600,$L1176+959),N$2:N$961)/$G$5,NA())</f>
        <v>#N/A</v>
      </c>
      <c r="T1175" s="8" t="e">
        <f t="shared" si="361"/>
        <v>#N/A</v>
      </c>
    </row>
    <row r="1176" spans="1:20" s="8" customFormat="1" x14ac:dyDescent="0.2">
      <c r="A1176" s="8">
        <f t="shared" si="355"/>
        <v>4.5208333333333333E-3</v>
      </c>
      <c r="B1176" s="8">
        <f t="shared" si="356"/>
        <v>0</v>
      </c>
      <c r="C1176" s="8">
        <f t="shared" si="357"/>
        <v>0</v>
      </c>
      <c r="E1176" s="8" t="b">
        <f t="shared" si="358"/>
        <v>0</v>
      </c>
      <c r="F1176" s="8" t="b">
        <f t="shared" si="359"/>
        <v>0</v>
      </c>
      <c r="Q1176" s="8">
        <f t="shared" si="360"/>
        <v>1.4520833333333334E-2</v>
      </c>
      <c r="R1176" s="8" t="e">
        <f>IFERROR(SUMPRODUCT(INDEX($B$1:$B$9600,$L1177):INDEX($B$1:$B$9600,$L1177+959),M$2:M$961)/$G$3,NA())</f>
        <v>#N/A</v>
      </c>
      <c r="S1176" s="8" t="e">
        <f>IFERROR(SUMPRODUCT(INDEX($C$1:$C$9600,$L1177):INDEX($C$1:$C$9600,$L1177+959),N$2:N$961)/$G$5,NA())</f>
        <v>#N/A</v>
      </c>
      <c r="T1176" s="8" t="e">
        <f t="shared" si="361"/>
        <v>#N/A</v>
      </c>
    </row>
    <row r="1177" spans="1:20" s="8" customFormat="1" x14ac:dyDescent="0.2">
      <c r="A1177" s="8">
        <f t="shared" si="355"/>
        <v>4.5416666666666669E-3</v>
      </c>
      <c r="B1177" s="8">
        <f t="shared" si="356"/>
        <v>0</v>
      </c>
      <c r="C1177" s="8">
        <f t="shared" si="357"/>
        <v>0</v>
      </c>
      <c r="E1177" s="8" t="b">
        <f t="shared" si="358"/>
        <v>0</v>
      </c>
      <c r="F1177" s="8" t="b">
        <f t="shared" si="359"/>
        <v>0</v>
      </c>
      <c r="Q1177" s="8">
        <f t="shared" si="360"/>
        <v>1.4541666666666666E-2</v>
      </c>
      <c r="R1177" s="8" t="e">
        <f>IFERROR(SUMPRODUCT(INDEX($B$1:$B$9600,$L1178):INDEX($B$1:$B$9600,$L1178+959),M$2:M$961)/$G$3,NA())</f>
        <v>#N/A</v>
      </c>
      <c r="S1177" s="8" t="e">
        <f>IFERROR(SUMPRODUCT(INDEX($C$1:$C$9600,$L1178):INDEX($C$1:$C$9600,$L1178+959),N$2:N$961)/$G$5,NA())</f>
        <v>#N/A</v>
      </c>
      <c r="T1177" s="8" t="e">
        <f t="shared" si="361"/>
        <v>#N/A</v>
      </c>
    </row>
    <row r="1178" spans="1:20" s="8" customFormat="1" x14ac:dyDescent="0.2">
      <c r="A1178" s="8">
        <f t="shared" si="355"/>
        <v>4.5624999999999997E-3</v>
      </c>
      <c r="B1178" s="8">
        <f t="shared" si="356"/>
        <v>0</v>
      </c>
      <c r="C1178" s="8">
        <f t="shared" si="357"/>
        <v>0</v>
      </c>
      <c r="E1178" s="8" t="b">
        <f t="shared" si="358"/>
        <v>0</v>
      </c>
      <c r="F1178" s="8" t="b">
        <f t="shared" si="359"/>
        <v>0</v>
      </c>
      <c r="Q1178" s="8">
        <f t="shared" si="360"/>
        <v>1.4562500000000001E-2</v>
      </c>
      <c r="R1178" s="8" t="e">
        <f>IFERROR(SUMPRODUCT(INDEX($B$1:$B$9600,$L1179):INDEX($B$1:$B$9600,$L1179+959),M$2:M$961)/$G$3,NA())</f>
        <v>#N/A</v>
      </c>
      <c r="S1178" s="8" t="e">
        <f>IFERROR(SUMPRODUCT(INDEX($C$1:$C$9600,$L1179):INDEX($C$1:$C$9600,$L1179+959),N$2:N$961)/$G$5,NA())</f>
        <v>#N/A</v>
      </c>
      <c r="T1178" s="8" t="e">
        <f t="shared" si="361"/>
        <v>#N/A</v>
      </c>
    </row>
    <row r="1179" spans="1:20" s="8" customFormat="1" x14ac:dyDescent="0.2">
      <c r="A1179" s="8">
        <f t="shared" si="355"/>
        <v>4.5833333333333334E-3</v>
      </c>
      <c r="B1179" s="8">
        <f t="shared" si="356"/>
        <v>0</v>
      </c>
      <c r="C1179" s="8">
        <f t="shared" si="357"/>
        <v>0</v>
      </c>
      <c r="E1179" s="8" t="b">
        <f t="shared" si="358"/>
        <v>0</v>
      </c>
      <c r="F1179" s="8" t="b">
        <f t="shared" si="359"/>
        <v>0</v>
      </c>
      <c r="Q1179" s="8">
        <f t="shared" si="360"/>
        <v>1.4583333333333334E-2</v>
      </c>
      <c r="R1179" s="8" t="e">
        <f>IFERROR(SUMPRODUCT(INDEX($B$1:$B$9600,$L1180):INDEX($B$1:$B$9600,$L1180+959),M$2:M$961)/$G$3,NA())</f>
        <v>#N/A</v>
      </c>
      <c r="S1179" s="8" t="e">
        <f>IFERROR(SUMPRODUCT(INDEX($C$1:$C$9600,$L1180):INDEX($C$1:$C$9600,$L1180+959),N$2:N$961)/$G$5,NA())</f>
        <v>#N/A</v>
      </c>
      <c r="T1179" s="8" t="e">
        <f t="shared" si="361"/>
        <v>#N/A</v>
      </c>
    </row>
    <row r="1180" spans="1:20" s="8" customFormat="1" x14ac:dyDescent="0.2">
      <c r="A1180" s="8">
        <f t="shared" si="355"/>
        <v>4.604166666666667E-3</v>
      </c>
      <c r="B1180" s="8">
        <f t="shared" si="356"/>
        <v>0</v>
      </c>
      <c r="C1180" s="8">
        <f t="shared" si="357"/>
        <v>0</v>
      </c>
      <c r="E1180" s="8" t="b">
        <f t="shared" si="358"/>
        <v>0</v>
      </c>
      <c r="F1180" s="8" t="b">
        <f t="shared" si="359"/>
        <v>0</v>
      </c>
      <c r="Q1180" s="8">
        <f t="shared" si="360"/>
        <v>1.4604166666666666E-2</v>
      </c>
      <c r="R1180" s="8" t="e">
        <f>IFERROR(SUMPRODUCT(INDEX($B$1:$B$9600,$L1181):INDEX($B$1:$B$9600,$L1181+959),M$2:M$961)/$G$3,NA())</f>
        <v>#N/A</v>
      </c>
      <c r="S1180" s="8" t="e">
        <f>IFERROR(SUMPRODUCT(INDEX($C$1:$C$9600,$L1181):INDEX($C$1:$C$9600,$L1181+959),N$2:N$961)/$G$5,NA())</f>
        <v>#N/A</v>
      </c>
      <c r="T1180" s="8" t="e">
        <f t="shared" si="361"/>
        <v>#N/A</v>
      </c>
    </row>
    <row r="1181" spans="1:20" s="8" customFormat="1" x14ac:dyDescent="0.2">
      <c r="A1181" s="8">
        <f t="shared" si="355"/>
        <v>4.6249999999999998E-3</v>
      </c>
      <c r="B1181" s="8">
        <f t="shared" si="356"/>
        <v>0</v>
      </c>
      <c r="C1181" s="8">
        <f t="shared" si="357"/>
        <v>0</v>
      </c>
      <c r="E1181" s="8" t="b">
        <f t="shared" si="358"/>
        <v>0</v>
      </c>
      <c r="F1181" s="8" t="b">
        <f t="shared" si="359"/>
        <v>0</v>
      </c>
      <c r="Q1181" s="8">
        <f t="shared" si="360"/>
        <v>1.4625000000000001E-2</v>
      </c>
      <c r="R1181" s="8" t="e">
        <f>IFERROR(SUMPRODUCT(INDEX($B$1:$B$9600,$L1182):INDEX($B$1:$B$9600,$L1182+959),M$2:M$961)/$G$3,NA())</f>
        <v>#N/A</v>
      </c>
      <c r="S1181" s="8" t="e">
        <f>IFERROR(SUMPRODUCT(INDEX($C$1:$C$9600,$L1182):INDEX($C$1:$C$9600,$L1182+959),N$2:N$961)/$G$5,NA())</f>
        <v>#N/A</v>
      </c>
      <c r="T1181" s="8" t="e">
        <f t="shared" si="361"/>
        <v>#N/A</v>
      </c>
    </row>
    <row r="1182" spans="1:20" s="8" customFormat="1" x14ac:dyDescent="0.2">
      <c r="A1182" s="8">
        <f t="shared" si="355"/>
        <v>4.6458333333333334E-3</v>
      </c>
      <c r="B1182" s="8">
        <f t="shared" si="356"/>
        <v>0</v>
      </c>
      <c r="C1182" s="8">
        <f t="shared" si="357"/>
        <v>0</v>
      </c>
      <c r="E1182" s="8" t="b">
        <f t="shared" si="358"/>
        <v>0</v>
      </c>
      <c r="F1182" s="8" t="b">
        <f t="shared" si="359"/>
        <v>0</v>
      </c>
      <c r="Q1182" s="8">
        <f t="shared" si="360"/>
        <v>1.4645833333333334E-2</v>
      </c>
      <c r="R1182" s="8" t="e">
        <f>IFERROR(SUMPRODUCT(INDEX($B$1:$B$9600,$L1183):INDEX($B$1:$B$9600,$L1183+959),M$2:M$961)/$G$3,NA())</f>
        <v>#N/A</v>
      </c>
      <c r="S1182" s="8" t="e">
        <f>IFERROR(SUMPRODUCT(INDEX($C$1:$C$9600,$L1183):INDEX($C$1:$C$9600,$L1183+959),N$2:N$961)/$G$5,NA())</f>
        <v>#N/A</v>
      </c>
      <c r="T1182" s="8" t="e">
        <f t="shared" si="361"/>
        <v>#N/A</v>
      </c>
    </row>
    <row r="1183" spans="1:20" s="8" customFormat="1" x14ac:dyDescent="0.2">
      <c r="A1183" s="8">
        <f t="shared" si="355"/>
        <v>4.6666666666666671E-3</v>
      </c>
      <c r="B1183" s="8">
        <f t="shared" si="356"/>
        <v>0</v>
      </c>
      <c r="C1183" s="8">
        <f t="shared" si="357"/>
        <v>0</v>
      </c>
      <c r="E1183" s="8" t="b">
        <f t="shared" si="358"/>
        <v>0</v>
      </c>
      <c r="F1183" s="8" t="b">
        <f t="shared" si="359"/>
        <v>0</v>
      </c>
      <c r="Q1183" s="8">
        <f t="shared" si="360"/>
        <v>1.4666666666666666E-2</v>
      </c>
      <c r="R1183" s="8" t="e">
        <f>IFERROR(SUMPRODUCT(INDEX($B$1:$B$9600,$L1184):INDEX($B$1:$B$9600,$L1184+959),M$2:M$961)/$G$3,NA())</f>
        <v>#N/A</v>
      </c>
      <c r="S1183" s="8" t="e">
        <f>IFERROR(SUMPRODUCT(INDEX($C$1:$C$9600,$L1184):INDEX($C$1:$C$9600,$L1184+959),N$2:N$961)/$G$5,NA())</f>
        <v>#N/A</v>
      </c>
      <c r="T1183" s="8" t="e">
        <f t="shared" si="361"/>
        <v>#N/A</v>
      </c>
    </row>
    <row r="1184" spans="1:20" s="8" customFormat="1" x14ac:dyDescent="0.2">
      <c r="A1184" s="8">
        <f t="shared" si="355"/>
        <v>4.6874999999999998E-3</v>
      </c>
      <c r="B1184" s="8">
        <f t="shared" si="356"/>
        <v>0</v>
      </c>
      <c r="C1184" s="8">
        <f t="shared" si="357"/>
        <v>0</v>
      </c>
      <c r="E1184" s="8" t="b">
        <f t="shared" si="358"/>
        <v>0</v>
      </c>
      <c r="F1184" s="8" t="b">
        <f t="shared" si="359"/>
        <v>0</v>
      </c>
      <c r="Q1184" s="8">
        <f t="shared" si="360"/>
        <v>1.4687499999999999E-2</v>
      </c>
      <c r="R1184" s="8" t="e">
        <f>IFERROR(SUMPRODUCT(INDEX($B$1:$B$9600,$L1185):INDEX($B$1:$B$9600,$L1185+959),M$2:M$961)/$G$3,NA())</f>
        <v>#N/A</v>
      </c>
      <c r="S1184" s="8" t="e">
        <f>IFERROR(SUMPRODUCT(INDEX($C$1:$C$9600,$L1185):INDEX($C$1:$C$9600,$L1185+959),N$2:N$961)/$G$5,NA())</f>
        <v>#N/A</v>
      </c>
      <c r="T1184" s="8" t="e">
        <f t="shared" si="361"/>
        <v>#N/A</v>
      </c>
    </row>
    <row r="1185" spans="1:20" s="8" customFormat="1" x14ac:dyDescent="0.2">
      <c r="A1185" s="8">
        <f t="shared" si="355"/>
        <v>4.7083333333333335E-3</v>
      </c>
      <c r="B1185" s="8">
        <f t="shared" si="356"/>
        <v>0</v>
      </c>
      <c r="C1185" s="8">
        <f t="shared" si="357"/>
        <v>0</v>
      </c>
      <c r="E1185" s="8" t="b">
        <f t="shared" si="358"/>
        <v>0</v>
      </c>
      <c r="F1185" s="8" t="b">
        <f t="shared" si="359"/>
        <v>0</v>
      </c>
      <c r="Q1185" s="8">
        <f t="shared" si="360"/>
        <v>1.4708333333333334E-2</v>
      </c>
      <c r="R1185" s="8" t="e">
        <f>IFERROR(SUMPRODUCT(INDEX($B$1:$B$9600,$L1186):INDEX($B$1:$B$9600,$L1186+959),M$2:M$961)/$G$3,NA())</f>
        <v>#N/A</v>
      </c>
      <c r="S1185" s="8" t="e">
        <f>IFERROR(SUMPRODUCT(INDEX($C$1:$C$9600,$L1186):INDEX($C$1:$C$9600,$L1186+959),N$2:N$961)/$G$5,NA())</f>
        <v>#N/A</v>
      </c>
      <c r="T1185" s="8" t="e">
        <f t="shared" si="361"/>
        <v>#N/A</v>
      </c>
    </row>
    <row r="1186" spans="1:20" s="8" customFormat="1" x14ac:dyDescent="0.2">
      <c r="A1186" s="8">
        <f t="shared" si="355"/>
        <v>4.7291666666666662E-3</v>
      </c>
      <c r="B1186" s="8">
        <f t="shared" si="356"/>
        <v>0</v>
      </c>
      <c r="C1186" s="8">
        <f t="shared" si="357"/>
        <v>0</v>
      </c>
      <c r="E1186" s="8" t="b">
        <f t="shared" si="358"/>
        <v>0</v>
      </c>
      <c r="F1186" s="8" t="b">
        <f t="shared" si="359"/>
        <v>0</v>
      </c>
      <c r="Q1186" s="8">
        <f t="shared" si="360"/>
        <v>1.4729166666666666E-2</v>
      </c>
      <c r="R1186" s="8" t="e">
        <f>IFERROR(SUMPRODUCT(INDEX($B$1:$B$9600,$L1187):INDEX($B$1:$B$9600,$L1187+959),M$2:M$961)/$G$3,NA())</f>
        <v>#N/A</v>
      </c>
      <c r="S1186" s="8" t="e">
        <f>IFERROR(SUMPRODUCT(INDEX($C$1:$C$9600,$L1187):INDEX($C$1:$C$9600,$L1187+959),N$2:N$961)/$G$5,NA())</f>
        <v>#N/A</v>
      </c>
      <c r="T1186" s="8" t="e">
        <f t="shared" si="361"/>
        <v>#N/A</v>
      </c>
    </row>
    <row r="1187" spans="1:20" s="8" customFormat="1" x14ac:dyDescent="0.2">
      <c r="A1187" s="8">
        <f t="shared" si="355"/>
        <v>4.7499999999999999E-3</v>
      </c>
      <c r="B1187" s="8">
        <f t="shared" si="356"/>
        <v>0</v>
      </c>
      <c r="C1187" s="8">
        <f t="shared" si="357"/>
        <v>0</v>
      </c>
      <c r="E1187" s="8" t="b">
        <f t="shared" si="358"/>
        <v>0</v>
      </c>
      <c r="F1187" s="8" t="b">
        <f t="shared" si="359"/>
        <v>0</v>
      </c>
      <c r="Q1187" s="8">
        <f t="shared" si="360"/>
        <v>1.4749999999999999E-2</v>
      </c>
      <c r="R1187" s="8" t="e">
        <f>IFERROR(SUMPRODUCT(INDEX($B$1:$B$9600,$L1188):INDEX($B$1:$B$9600,$L1188+959),M$2:M$961)/$G$3,NA())</f>
        <v>#N/A</v>
      </c>
      <c r="S1187" s="8" t="e">
        <f>IFERROR(SUMPRODUCT(INDEX($C$1:$C$9600,$L1188):INDEX($C$1:$C$9600,$L1188+959),N$2:N$961)/$G$5,NA())</f>
        <v>#N/A</v>
      </c>
      <c r="T1187" s="8" t="e">
        <f t="shared" si="361"/>
        <v>#N/A</v>
      </c>
    </row>
    <row r="1188" spans="1:20" s="8" customFormat="1" x14ac:dyDescent="0.2">
      <c r="A1188" s="8">
        <f t="shared" si="355"/>
        <v>4.7708333333333335E-3</v>
      </c>
      <c r="B1188" s="8">
        <f t="shared" si="356"/>
        <v>0</v>
      </c>
      <c r="C1188" s="8">
        <f t="shared" si="357"/>
        <v>0</v>
      </c>
      <c r="E1188" s="8" t="b">
        <f t="shared" si="358"/>
        <v>0</v>
      </c>
      <c r="F1188" s="8" t="b">
        <f t="shared" si="359"/>
        <v>0</v>
      </c>
      <c r="Q1188" s="8">
        <f t="shared" si="360"/>
        <v>1.4770833333333334E-2</v>
      </c>
      <c r="R1188" s="8" t="e">
        <f>IFERROR(SUMPRODUCT(INDEX($B$1:$B$9600,$L1189):INDEX($B$1:$B$9600,$L1189+959),M$2:M$961)/$G$3,NA())</f>
        <v>#N/A</v>
      </c>
      <c r="S1188" s="8" t="e">
        <f>IFERROR(SUMPRODUCT(INDEX($C$1:$C$9600,$L1189):INDEX($C$1:$C$9600,$L1189+959),N$2:N$961)/$G$5,NA())</f>
        <v>#N/A</v>
      </c>
      <c r="T1188" s="8" t="e">
        <f t="shared" si="361"/>
        <v>#N/A</v>
      </c>
    </row>
    <row r="1189" spans="1:20" s="8" customFormat="1" x14ac:dyDescent="0.2">
      <c r="A1189" s="8">
        <f t="shared" si="355"/>
        <v>4.7916666666666663E-3</v>
      </c>
      <c r="B1189" s="8">
        <f t="shared" si="356"/>
        <v>0</v>
      </c>
      <c r="C1189" s="8">
        <f t="shared" si="357"/>
        <v>0</v>
      </c>
      <c r="E1189" s="8" t="b">
        <f t="shared" si="358"/>
        <v>0</v>
      </c>
      <c r="F1189" s="8" t="b">
        <f t="shared" si="359"/>
        <v>0</v>
      </c>
      <c r="Q1189" s="8">
        <f t="shared" si="360"/>
        <v>1.4791666666666667E-2</v>
      </c>
      <c r="R1189" s="8" t="e">
        <f>IFERROR(SUMPRODUCT(INDEX($B$1:$B$9600,$L1190):INDEX($B$1:$B$9600,$L1190+959),M$2:M$961)/$G$3,NA())</f>
        <v>#N/A</v>
      </c>
      <c r="S1189" s="8" t="e">
        <f>IFERROR(SUMPRODUCT(INDEX($C$1:$C$9600,$L1190):INDEX($C$1:$C$9600,$L1190+959),N$2:N$961)/$G$5,NA())</f>
        <v>#N/A</v>
      </c>
      <c r="T1189" s="8" t="e">
        <f t="shared" si="361"/>
        <v>#N/A</v>
      </c>
    </row>
    <row r="1190" spans="1:20" s="8" customFormat="1" x14ac:dyDescent="0.2">
      <c r="A1190" s="8">
        <f t="shared" si="355"/>
        <v>4.8124999999999999E-3</v>
      </c>
      <c r="B1190" s="8">
        <f t="shared" si="356"/>
        <v>0</v>
      </c>
      <c r="C1190" s="8">
        <f t="shared" si="357"/>
        <v>0</v>
      </c>
      <c r="E1190" s="8" t="b">
        <f t="shared" si="358"/>
        <v>0</v>
      </c>
      <c r="F1190" s="8" t="b">
        <f t="shared" si="359"/>
        <v>0</v>
      </c>
      <c r="Q1190" s="8">
        <f t="shared" si="360"/>
        <v>1.4812499999999999E-2</v>
      </c>
      <c r="R1190" s="8" t="e">
        <f>IFERROR(SUMPRODUCT(INDEX($B$1:$B$9600,$L1191):INDEX($B$1:$B$9600,$L1191+959),M$2:M$961)/$G$3,NA())</f>
        <v>#N/A</v>
      </c>
      <c r="S1190" s="8" t="e">
        <f>IFERROR(SUMPRODUCT(INDEX($C$1:$C$9600,$L1191):INDEX($C$1:$C$9600,$L1191+959),N$2:N$961)/$G$5,NA())</f>
        <v>#N/A</v>
      </c>
      <c r="T1190" s="8" t="e">
        <f t="shared" si="361"/>
        <v>#N/A</v>
      </c>
    </row>
    <row r="1191" spans="1:20" s="8" customFormat="1" x14ac:dyDescent="0.2">
      <c r="A1191" s="8">
        <f t="shared" si="355"/>
        <v>4.8333333333333336E-3</v>
      </c>
      <c r="B1191" s="8">
        <f t="shared" si="356"/>
        <v>0</v>
      </c>
      <c r="C1191" s="8">
        <f t="shared" si="357"/>
        <v>0</v>
      </c>
      <c r="E1191" s="8" t="b">
        <f t="shared" si="358"/>
        <v>0</v>
      </c>
      <c r="F1191" s="8" t="b">
        <f t="shared" si="359"/>
        <v>0</v>
      </c>
      <c r="Q1191" s="8">
        <f t="shared" si="360"/>
        <v>1.4833333333333334E-2</v>
      </c>
      <c r="R1191" s="8" t="e">
        <f>IFERROR(SUMPRODUCT(INDEX($B$1:$B$9600,$L1192):INDEX($B$1:$B$9600,$L1192+959),M$2:M$961)/$G$3,NA())</f>
        <v>#N/A</v>
      </c>
      <c r="S1191" s="8" t="e">
        <f>IFERROR(SUMPRODUCT(INDEX($C$1:$C$9600,$L1192):INDEX($C$1:$C$9600,$L1192+959),N$2:N$961)/$G$5,NA())</f>
        <v>#N/A</v>
      </c>
      <c r="T1191" s="8" t="e">
        <f t="shared" si="361"/>
        <v>#N/A</v>
      </c>
    </row>
    <row r="1192" spans="1:20" s="8" customFormat="1" x14ac:dyDescent="0.2">
      <c r="A1192" s="8">
        <f t="shared" si="355"/>
        <v>4.8541666666666664E-3</v>
      </c>
      <c r="B1192" s="8">
        <f t="shared" si="356"/>
        <v>0</v>
      </c>
      <c r="C1192" s="8">
        <f t="shared" si="357"/>
        <v>0</v>
      </c>
      <c r="E1192" s="8" t="b">
        <f t="shared" si="358"/>
        <v>0</v>
      </c>
      <c r="F1192" s="8" t="b">
        <f t="shared" si="359"/>
        <v>0</v>
      </c>
      <c r="Q1192" s="8">
        <f t="shared" si="360"/>
        <v>1.4854166666666667E-2</v>
      </c>
      <c r="R1192" s="8" t="e">
        <f>IFERROR(SUMPRODUCT(INDEX($B$1:$B$9600,$L1193):INDEX($B$1:$B$9600,$L1193+959),M$2:M$961)/$G$3,NA())</f>
        <v>#N/A</v>
      </c>
      <c r="S1192" s="8" t="e">
        <f>IFERROR(SUMPRODUCT(INDEX($C$1:$C$9600,$L1193):INDEX($C$1:$C$9600,$L1193+959),N$2:N$961)/$G$5,NA())</f>
        <v>#N/A</v>
      </c>
      <c r="T1192" s="8" t="e">
        <f t="shared" si="361"/>
        <v>#N/A</v>
      </c>
    </row>
    <row r="1193" spans="1:20" s="8" customFormat="1" x14ac:dyDescent="0.2">
      <c r="A1193" s="8">
        <f t="shared" si="355"/>
        <v>4.875E-3</v>
      </c>
      <c r="B1193" s="8">
        <f t="shared" si="356"/>
        <v>0</v>
      </c>
      <c r="C1193" s="8">
        <f t="shared" si="357"/>
        <v>0</v>
      </c>
      <c r="E1193" s="8" t="b">
        <f t="shared" si="358"/>
        <v>0</v>
      </c>
      <c r="F1193" s="8" t="b">
        <f t="shared" si="359"/>
        <v>0</v>
      </c>
      <c r="Q1193" s="8">
        <f t="shared" si="360"/>
        <v>1.4874999999999999E-2</v>
      </c>
      <c r="R1193" s="8" t="e">
        <f>IFERROR(SUMPRODUCT(INDEX($B$1:$B$9600,$L1194):INDEX($B$1:$B$9600,$L1194+959),M$2:M$961)/$G$3,NA())</f>
        <v>#N/A</v>
      </c>
      <c r="S1193" s="8" t="e">
        <f>IFERROR(SUMPRODUCT(INDEX($C$1:$C$9600,$L1194):INDEX($C$1:$C$9600,$L1194+959),N$2:N$961)/$G$5,NA())</f>
        <v>#N/A</v>
      </c>
      <c r="T1193" s="8" t="e">
        <f t="shared" si="361"/>
        <v>#N/A</v>
      </c>
    </row>
    <row r="1194" spans="1:20" s="8" customFormat="1" x14ac:dyDescent="0.2">
      <c r="A1194" s="8">
        <f t="shared" si="355"/>
        <v>4.8958333333333336E-3</v>
      </c>
      <c r="B1194" s="8">
        <f t="shared" si="356"/>
        <v>0</v>
      </c>
      <c r="C1194" s="8">
        <f t="shared" si="357"/>
        <v>0</v>
      </c>
      <c r="E1194" s="8" t="b">
        <f t="shared" si="358"/>
        <v>0</v>
      </c>
      <c r="F1194" s="8" t="b">
        <f t="shared" si="359"/>
        <v>0</v>
      </c>
      <c r="Q1194" s="8">
        <f t="shared" si="360"/>
        <v>1.4895833333333334E-2</v>
      </c>
      <c r="R1194" s="8" t="e">
        <f>IFERROR(SUMPRODUCT(INDEX($B$1:$B$9600,$L1195):INDEX($B$1:$B$9600,$L1195+959),M$2:M$961)/$G$3,NA())</f>
        <v>#N/A</v>
      </c>
      <c r="S1194" s="8" t="e">
        <f>IFERROR(SUMPRODUCT(INDEX($C$1:$C$9600,$L1195):INDEX($C$1:$C$9600,$L1195+959),N$2:N$961)/$G$5,NA())</f>
        <v>#N/A</v>
      </c>
      <c r="T1194" s="8" t="e">
        <f t="shared" si="361"/>
        <v>#N/A</v>
      </c>
    </row>
    <row r="1195" spans="1:20" s="8" customFormat="1" x14ac:dyDescent="0.2">
      <c r="A1195" s="8">
        <f t="shared" si="355"/>
        <v>4.9166666666666664E-3</v>
      </c>
      <c r="B1195" s="8">
        <f t="shared" si="356"/>
        <v>0</v>
      </c>
      <c r="C1195" s="8">
        <f t="shared" si="357"/>
        <v>0</v>
      </c>
      <c r="E1195" s="8" t="b">
        <f t="shared" si="358"/>
        <v>0</v>
      </c>
      <c r="F1195" s="8" t="b">
        <f t="shared" si="359"/>
        <v>0</v>
      </c>
      <c r="Q1195" s="8">
        <f t="shared" si="360"/>
        <v>1.4916666666666667E-2</v>
      </c>
      <c r="R1195" s="8" t="e">
        <f>IFERROR(SUMPRODUCT(INDEX($B$1:$B$9600,$L1196):INDEX($B$1:$B$9600,$L1196+959),M$2:M$961)/$G$3,NA())</f>
        <v>#N/A</v>
      </c>
      <c r="S1195" s="8" t="e">
        <f>IFERROR(SUMPRODUCT(INDEX($C$1:$C$9600,$L1196):INDEX($C$1:$C$9600,$L1196+959),N$2:N$961)/$G$5,NA())</f>
        <v>#N/A</v>
      </c>
      <c r="T1195" s="8" t="e">
        <f t="shared" si="361"/>
        <v>#N/A</v>
      </c>
    </row>
    <row r="1196" spans="1:20" s="8" customFormat="1" x14ac:dyDescent="0.2">
      <c r="A1196" s="8">
        <f t="shared" si="355"/>
        <v>4.9375E-3</v>
      </c>
      <c r="B1196" s="8">
        <f t="shared" si="356"/>
        <v>0</v>
      </c>
      <c r="C1196" s="8">
        <f t="shared" si="357"/>
        <v>0</v>
      </c>
      <c r="E1196" s="8" t="b">
        <f t="shared" si="358"/>
        <v>0</v>
      </c>
      <c r="F1196" s="8" t="b">
        <f t="shared" si="359"/>
        <v>0</v>
      </c>
      <c r="Q1196" s="8">
        <f t="shared" si="360"/>
        <v>1.4937499999999999E-2</v>
      </c>
      <c r="R1196" s="8" t="e">
        <f>IFERROR(SUMPRODUCT(INDEX($B$1:$B$9600,$L1197):INDEX($B$1:$B$9600,$L1197+959),M$2:M$961)/$G$3,NA())</f>
        <v>#N/A</v>
      </c>
      <c r="S1196" s="8" t="e">
        <f>IFERROR(SUMPRODUCT(INDEX($C$1:$C$9600,$L1197):INDEX($C$1:$C$9600,$L1197+959),N$2:N$961)/$G$5,NA())</f>
        <v>#N/A</v>
      </c>
      <c r="T1196" s="8" t="e">
        <f t="shared" si="361"/>
        <v>#N/A</v>
      </c>
    </row>
    <row r="1197" spans="1:20" s="8" customFormat="1" x14ac:dyDescent="0.2">
      <c r="A1197" s="8">
        <f t="shared" si="355"/>
        <v>4.9583333333333337E-3</v>
      </c>
      <c r="B1197" s="8">
        <f t="shared" si="356"/>
        <v>0</v>
      </c>
      <c r="C1197" s="8">
        <f t="shared" si="357"/>
        <v>0</v>
      </c>
      <c r="E1197" s="8" t="b">
        <f t="shared" si="358"/>
        <v>0</v>
      </c>
      <c r="F1197" s="8" t="b">
        <f t="shared" si="359"/>
        <v>0</v>
      </c>
      <c r="Q1197" s="8">
        <f t="shared" si="360"/>
        <v>1.4958333333333334E-2</v>
      </c>
      <c r="R1197" s="8" t="e">
        <f>IFERROR(SUMPRODUCT(INDEX($B$1:$B$9600,$L1198):INDEX($B$1:$B$9600,$L1198+959),M$2:M$961)/$G$3,NA())</f>
        <v>#N/A</v>
      </c>
      <c r="S1197" s="8" t="e">
        <f>IFERROR(SUMPRODUCT(INDEX($C$1:$C$9600,$L1198):INDEX($C$1:$C$9600,$L1198+959),N$2:N$961)/$G$5,NA())</f>
        <v>#N/A</v>
      </c>
      <c r="T1197" s="8" t="e">
        <f t="shared" si="361"/>
        <v>#N/A</v>
      </c>
    </row>
    <row r="1198" spans="1:20" s="8" customFormat="1" x14ac:dyDescent="0.2">
      <c r="A1198" s="8">
        <f t="shared" si="355"/>
        <v>4.9791666666666665E-3</v>
      </c>
      <c r="B1198" s="8">
        <f t="shared" si="356"/>
        <v>0</v>
      </c>
      <c r="C1198" s="8">
        <f t="shared" si="357"/>
        <v>0</v>
      </c>
      <c r="E1198" s="8" t="b">
        <f t="shared" si="358"/>
        <v>0</v>
      </c>
      <c r="F1198" s="8" t="b">
        <f t="shared" si="359"/>
        <v>0</v>
      </c>
      <c r="Q1198" s="8">
        <f t="shared" si="360"/>
        <v>1.4979166666666667E-2</v>
      </c>
      <c r="R1198" s="8" t="e">
        <f>IFERROR(SUMPRODUCT(INDEX($B$1:$B$9600,$L1199):INDEX($B$1:$B$9600,$L1199+959),M$2:M$961)/$G$3,NA())</f>
        <v>#N/A</v>
      </c>
      <c r="S1198" s="8" t="e">
        <f>IFERROR(SUMPRODUCT(INDEX($C$1:$C$9600,$L1199):INDEX($C$1:$C$9600,$L1199+959),N$2:N$961)/$G$5,NA())</f>
        <v>#N/A</v>
      </c>
      <c r="T1198" s="8" t="e">
        <f t="shared" si="361"/>
        <v>#N/A</v>
      </c>
    </row>
    <row r="1199" spans="1:20" s="8" customFormat="1" x14ac:dyDescent="0.2">
      <c r="A1199" s="8">
        <f t="shared" si="355"/>
        <v>5.0000000000000001E-3</v>
      </c>
      <c r="B1199" s="8">
        <f t="shared" si="356"/>
        <v>0</v>
      </c>
      <c r="C1199" s="8">
        <f t="shared" si="357"/>
        <v>0</v>
      </c>
      <c r="E1199" s="8" t="b">
        <f t="shared" si="358"/>
        <v>0</v>
      </c>
      <c r="F1199" s="8" t="b">
        <f t="shared" si="359"/>
        <v>0</v>
      </c>
      <c r="Q1199" s="8">
        <f t="shared" si="360"/>
        <v>1.4999999999999999E-2</v>
      </c>
      <c r="R1199" s="8" t="e">
        <f>IFERROR(SUMPRODUCT(INDEX($B$1:$B$9600,$L1200):INDEX($B$1:$B$9600,$L1200+959),M$2:M$961)/$G$3,NA())</f>
        <v>#N/A</v>
      </c>
      <c r="S1199" s="8" t="e">
        <f>IFERROR(SUMPRODUCT(INDEX($C$1:$C$9600,$L1200):INDEX($C$1:$C$9600,$L1200+959),N$2:N$961)/$G$5,NA())</f>
        <v>#N/A</v>
      </c>
      <c r="T1199" s="8" t="e">
        <f t="shared" si="361"/>
        <v>#N/A</v>
      </c>
    </row>
    <row r="1200" spans="1:20" s="8" customFormat="1" x14ac:dyDescent="0.2">
      <c r="A1200" s="8">
        <f t="shared" si="355"/>
        <v>5.0208333333333337E-3</v>
      </c>
      <c r="B1200" s="8">
        <f t="shared" si="356"/>
        <v>0</v>
      </c>
      <c r="C1200" s="8">
        <f t="shared" si="357"/>
        <v>0</v>
      </c>
      <c r="E1200" s="8" t="b">
        <f t="shared" si="358"/>
        <v>0</v>
      </c>
      <c r="F1200" s="8" t="b">
        <f t="shared" si="359"/>
        <v>0</v>
      </c>
      <c r="Q1200" s="8">
        <f t="shared" si="360"/>
        <v>1.5020833333333334E-2</v>
      </c>
      <c r="R1200" s="8" t="e">
        <f>IFERROR(SUMPRODUCT(INDEX($B$1:$B$9600,$L1201):INDEX($B$1:$B$9600,$L1201+959),M$2:M$961)/$G$3,NA())</f>
        <v>#N/A</v>
      </c>
      <c r="S1200" s="8" t="e">
        <f>IFERROR(SUMPRODUCT(INDEX($C$1:$C$9600,$L1201):INDEX($C$1:$C$9600,$L1201+959),N$2:N$961)/$G$5,NA())</f>
        <v>#N/A</v>
      </c>
      <c r="T1200" s="8" t="e">
        <f t="shared" si="361"/>
        <v>#N/A</v>
      </c>
    </row>
    <row r="1201" spans="1:20" s="8" customFormat="1" x14ac:dyDescent="0.2">
      <c r="A1201" s="8">
        <f t="shared" si="355"/>
        <v>5.0416666666666665E-3</v>
      </c>
      <c r="B1201" s="8">
        <f t="shared" si="356"/>
        <v>0</v>
      </c>
      <c r="C1201" s="8">
        <f t="shared" si="357"/>
        <v>0</v>
      </c>
      <c r="E1201" s="8" t="b">
        <f t="shared" si="358"/>
        <v>0</v>
      </c>
      <c r="F1201" s="8" t="b">
        <f t="shared" si="359"/>
        <v>0</v>
      </c>
      <c r="Q1201" s="8">
        <f t="shared" si="360"/>
        <v>1.5041666666666667E-2</v>
      </c>
      <c r="R1201" s="8" t="e">
        <f>IFERROR(SUMPRODUCT(INDEX($B$1:$B$9600,$L1202):INDEX($B$1:$B$9600,$L1202+959),M$2:M$961)/$G$3,NA())</f>
        <v>#N/A</v>
      </c>
      <c r="S1201" s="8" t="e">
        <f>IFERROR(SUMPRODUCT(INDEX($C$1:$C$9600,$L1202):INDEX($C$1:$C$9600,$L1202+959),N$2:N$961)/$G$5,NA())</f>
        <v>#N/A</v>
      </c>
      <c r="T1201" s="8" t="e">
        <f t="shared" si="361"/>
        <v>#N/A</v>
      </c>
    </row>
    <row r="1202" spans="1:20" s="8" customFormat="1" x14ac:dyDescent="0.2">
      <c r="A1202" s="8">
        <f t="shared" si="355"/>
        <v>5.0625000000000002E-3</v>
      </c>
      <c r="B1202" s="8">
        <f t="shared" si="356"/>
        <v>0</v>
      </c>
      <c r="C1202" s="8">
        <f t="shared" si="357"/>
        <v>0</v>
      </c>
      <c r="E1202" s="8" t="b">
        <f t="shared" si="358"/>
        <v>0</v>
      </c>
      <c r="F1202" s="8" t="b">
        <f t="shared" si="359"/>
        <v>0</v>
      </c>
      <c r="Q1202" s="8">
        <f t="shared" si="360"/>
        <v>1.50625E-2</v>
      </c>
      <c r="R1202" s="8" t="e">
        <f>IFERROR(SUMPRODUCT(INDEX($B$1:$B$9600,$L1203):INDEX($B$1:$B$9600,$L1203+959),M$2:M$961)/$G$3,NA())</f>
        <v>#N/A</v>
      </c>
      <c r="S1202" s="8" t="e">
        <f>IFERROR(SUMPRODUCT(INDEX($C$1:$C$9600,$L1203):INDEX($C$1:$C$9600,$L1203+959),N$2:N$961)/$G$5,NA())</f>
        <v>#N/A</v>
      </c>
      <c r="T1202" s="8" t="e">
        <f t="shared" si="361"/>
        <v>#N/A</v>
      </c>
    </row>
    <row r="1203" spans="1:20" s="8" customFormat="1" x14ac:dyDescent="0.2">
      <c r="A1203" s="8">
        <f t="shared" si="355"/>
        <v>5.0833333333333329E-3</v>
      </c>
      <c r="B1203" s="8">
        <f t="shared" si="356"/>
        <v>0</v>
      </c>
      <c r="C1203" s="8">
        <f t="shared" si="357"/>
        <v>0</v>
      </c>
      <c r="E1203" s="8" t="b">
        <f t="shared" si="358"/>
        <v>0</v>
      </c>
      <c r="F1203" s="8" t="b">
        <f t="shared" si="359"/>
        <v>0</v>
      </c>
      <c r="Q1203" s="8">
        <f t="shared" si="360"/>
        <v>1.5083333333333334E-2</v>
      </c>
      <c r="R1203" s="8" t="e">
        <f>IFERROR(SUMPRODUCT(INDEX($B$1:$B$9600,$L1204):INDEX($B$1:$B$9600,$L1204+959),M$2:M$961)/$G$3,NA())</f>
        <v>#N/A</v>
      </c>
      <c r="S1203" s="8" t="e">
        <f>IFERROR(SUMPRODUCT(INDEX($C$1:$C$9600,$L1204):INDEX($C$1:$C$9600,$L1204+959),N$2:N$961)/$G$5,NA())</f>
        <v>#N/A</v>
      </c>
      <c r="T1203" s="8" t="e">
        <f t="shared" si="361"/>
        <v>#N/A</v>
      </c>
    </row>
    <row r="1204" spans="1:20" s="8" customFormat="1" x14ac:dyDescent="0.2">
      <c r="A1204" s="8">
        <f t="shared" si="355"/>
        <v>5.1041666666666666E-3</v>
      </c>
      <c r="B1204" s="8">
        <f t="shared" si="356"/>
        <v>0</v>
      </c>
      <c r="C1204" s="8">
        <f t="shared" si="357"/>
        <v>0</v>
      </c>
      <c r="E1204" s="8" t="b">
        <f t="shared" si="358"/>
        <v>0</v>
      </c>
      <c r="F1204" s="8" t="b">
        <f t="shared" si="359"/>
        <v>0</v>
      </c>
      <c r="Q1204" s="8">
        <f t="shared" si="360"/>
        <v>1.5104166666666667E-2</v>
      </c>
      <c r="R1204" s="8" t="e">
        <f>IFERROR(SUMPRODUCT(INDEX($B$1:$B$9600,$L1205):INDEX($B$1:$B$9600,$L1205+959),M$2:M$961)/$G$3,NA())</f>
        <v>#N/A</v>
      </c>
      <c r="S1204" s="8" t="e">
        <f>IFERROR(SUMPRODUCT(INDEX($C$1:$C$9600,$L1205):INDEX($C$1:$C$9600,$L1205+959),N$2:N$961)/$G$5,NA())</f>
        <v>#N/A</v>
      </c>
      <c r="T1204" s="8" t="e">
        <f t="shared" si="361"/>
        <v>#N/A</v>
      </c>
    </row>
    <row r="1205" spans="1:20" s="8" customFormat="1" x14ac:dyDescent="0.2">
      <c r="A1205" s="8">
        <f t="shared" si="355"/>
        <v>5.1250000000000002E-3</v>
      </c>
      <c r="B1205" s="8">
        <f t="shared" si="356"/>
        <v>0</v>
      </c>
      <c r="C1205" s="8">
        <f t="shared" si="357"/>
        <v>0</v>
      </c>
      <c r="E1205" s="8" t="b">
        <f t="shared" si="358"/>
        <v>0</v>
      </c>
      <c r="F1205" s="8" t="b">
        <f t="shared" si="359"/>
        <v>0</v>
      </c>
      <c r="Q1205" s="8">
        <f t="shared" si="360"/>
        <v>1.5125E-2</v>
      </c>
      <c r="R1205" s="8" t="e">
        <f>IFERROR(SUMPRODUCT(INDEX($B$1:$B$9600,$L1206):INDEX($B$1:$B$9600,$L1206+959),M$2:M$961)/$G$3,NA())</f>
        <v>#N/A</v>
      </c>
      <c r="S1205" s="8" t="e">
        <f>IFERROR(SUMPRODUCT(INDEX($C$1:$C$9600,$L1206):INDEX($C$1:$C$9600,$L1206+959),N$2:N$961)/$G$5,NA())</f>
        <v>#N/A</v>
      </c>
      <c r="T1205" s="8" t="e">
        <f t="shared" si="361"/>
        <v>#N/A</v>
      </c>
    </row>
    <row r="1206" spans="1:20" s="8" customFormat="1" x14ac:dyDescent="0.2">
      <c r="A1206" s="8">
        <f t="shared" si="355"/>
        <v>5.145833333333333E-3</v>
      </c>
      <c r="B1206" s="8">
        <f t="shared" si="356"/>
        <v>0</v>
      </c>
      <c r="C1206" s="8">
        <f t="shared" si="357"/>
        <v>0</v>
      </c>
      <c r="E1206" s="8" t="b">
        <f t="shared" si="358"/>
        <v>0</v>
      </c>
      <c r="F1206" s="8" t="b">
        <f t="shared" si="359"/>
        <v>0</v>
      </c>
      <c r="Q1206" s="8">
        <f t="shared" si="360"/>
        <v>1.5145833333333334E-2</v>
      </c>
      <c r="R1206" s="8" t="e">
        <f>IFERROR(SUMPRODUCT(INDEX($B$1:$B$9600,$L1207):INDEX($B$1:$B$9600,$L1207+959),M$2:M$961)/$G$3,NA())</f>
        <v>#N/A</v>
      </c>
      <c r="S1206" s="8" t="e">
        <f>IFERROR(SUMPRODUCT(INDEX($C$1:$C$9600,$L1207):INDEX($C$1:$C$9600,$L1207+959),N$2:N$961)/$G$5,NA())</f>
        <v>#N/A</v>
      </c>
      <c r="T1206" s="8" t="e">
        <f t="shared" si="361"/>
        <v>#N/A</v>
      </c>
    </row>
    <row r="1207" spans="1:20" s="8" customFormat="1" x14ac:dyDescent="0.2">
      <c r="A1207" s="8">
        <f t="shared" si="355"/>
        <v>5.1666666666666666E-3</v>
      </c>
      <c r="B1207" s="8">
        <f t="shared" si="356"/>
        <v>0</v>
      </c>
      <c r="C1207" s="8">
        <f t="shared" si="357"/>
        <v>0</v>
      </c>
      <c r="E1207" s="8" t="b">
        <f t="shared" si="358"/>
        <v>0</v>
      </c>
      <c r="F1207" s="8" t="b">
        <f t="shared" si="359"/>
        <v>0</v>
      </c>
      <c r="Q1207" s="8">
        <f t="shared" si="360"/>
        <v>1.5166666666666667E-2</v>
      </c>
      <c r="R1207" s="8" t="e">
        <f>IFERROR(SUMPRODUCT(INDEX($B$1:$B$9600,$L1208):INDEX($B$1:$B$9600,$L1208+959),M$2:M$961)/$G$3,NA())</f>
        <v>#N/A</v>
      </c>
      <c r="S1207" s="8" t="e">
        <f>IFERROR(SUMPRODUCT(INDEX($C$1:$C$9600,$L1208):INDEX($C$1:$C$9600,$L1208+959),N$2:N$961)/$G$5,NA())</f>
        <v>#N/A</v>
      </c>
      <c r="T1207" s="8" t="e">
        <f t="shared" si="361"/>
        <v>#N/A</v>
      </c>
    </row>
    <row r="1208" spans="1:20" s="8" customFormat="1" x14ac:dyDescent="0.2">
      <c r="A1208" s="8">
        <f t="shared" si="355"/>
        <v>5.1875000000000003E-3</v>
      </c>
      <c r="B1208" s="8">
        <f t="shared" si="356"/>
        <v>0</v>
      </c>
      <c r="C1208" s="8">
        <f t="shared" si="357"/>
        <v>0</v>
      </c>
      <c r="E1208" s="8" t="b">
        <f t="shared" si="358"/>
        <v>0</v>
      </c>
      <c r="F1208" s="8" t="b">
        <f t="shared" si="359"/>
        <v>0</v>
      </c>
      <c r="Q1208" s="8">
        <f t="shared" si="360"/>
        <v>1.51875E-2</v>
      </c>
      <c r="R1208" s="8" t="e">
        <f>IFERROR(SUMPRODUCT(INDEX($B$1:$B$9600,$L1209):INDEX($B$1:$B$9600,$L1209+959),M$2:M$961)/$G$3,NA())</f>
        <v>#N/A</v>
      </c>
      <c r="S1208" s="8" t="e">
        <f>IFERROR(SUMPRODUCT(INDEX($C$1:$C$9600,$L1209):INDEX($C$1:$C$9600,$L1209+959),N$2:N$961)/$G$5,NA())</f>
        <v>#N/A</v>
      </c>
      <c r="T1208" s="8" t="e">
        <f t="shared" si="361"/>
        <v>#N/A</v>
      </c>
    </row>
    <row r="1209" spans="1:20" s="8" customFormat="1" x14ac:dyDescent="0.2">
      <c r="A1209" s="8">
        <f t="shared" si="355"/>
        <v>5.208333333333333E-3</v>
      </c>
      <c r="B1209" s="8">
        <f t="shared" si="356"/>
        <v>0</v>
      </c>
      <c r="C1209" s="8">
        <f t="shared" si="357"/>
        <v>0</v>
      </c>
      <c r="E1209" s="8" t="b">
        <f t="shared" si="358"/>
        <v>0</v>
      </c>
      <c r="F1209" s="8" t="b">
        <f t="shared" si="359"/>
        <v>0</v>
      </c>
      <c r="Q1209" s="8">
        <f t="shared" si="360"/>
        <v>1.5208333333333334E-2</v>
      </c>
      <c r="R1209" s="8" t="e">
        <f>IFERROR(SUMPRODUCT(INDEX($B$1:$B$9600,$L1210):INDEX($B$1:$B$9600,$L1210+959),M$2:M$961)/$G$3,NA())</f>
        <v>#N/A</v>
      </c>
      <c r="S1209" s="8" t="e">
        <f>IFERROR(SUMPRODUCT(INDEX($C$1:$C$9600,$L1210):INDEX($C$1:$C$9600,$L1210+959),N$2:N$961)/$G$5,NA())</f>
        <v>#N/A</v>
      </c>
      <c r="T1209" s="8" t="e">
        <f t="shared" si="361"/>
        <v>#N/A</v>
      </c>
    </row>
    <row r="1210" spans="1:20" s="8" customFormat="1" x14ac:dyDescent="0.2">
      <c r="A1210" s="8">
        <f t="shared" si="355"/>
        <v>5.2291666666666667E-3</v>
      </c>
      <c r="B1210" s="8">
        <f t="shared" si="356"/>
        <v>0</v>
      </c>
      <c r="C1210" s="8">
        <f t="shared" si="357"/>
        <v>0</v>
      </c>
      <c r="E1210" s="8" t="b">
        <f t="shared" si="358"/>
        <v>0</v>
      </c>
      <c r="F1210" s="8" t="b">
        <f t="shared" si="359"/>
        <v>0</v>
      </c>
      <c r="Q1210" s="8">
        <f t="shared" si="360"/>
        <v>1.5229166666666667E-2</v>
      </c>
      <c r="R1210" s="8" t="e">
        <f>IFERROR(SUMPRODUCT(INDEX($B$1:$B$9600,$L1211):INDEX($B$1:$B$9600,$L1211+959),M$2:M$961)/$G$3,NA())</f>
        <v>#N/A</v>
      </c>
      <c r="S1210" s="8" t="e">
        <f>IFERROR(SUMPRODUCT(INDEX($C$1:$C$9600,$L1211):INDEX($C$1:$C$9600,$L1211+959),N$2:N$961)/$G$5,NA())</f>
        <v>#N/A</v>
      </c>
      <c r="T1210" s="8" t="e">
        <f t="shared" si="361"/>
        <v>#N/A</v>
      </c>
    </row>
    <row r="1211" spans="1:20" s="8" customFormat="1" x14ac:dyDescent="0.2">
      <c r="A1211" s="8">
        <f t="shared" si="355"/>
        <v>5.2500000000000003E-3</v>
      </c>
      <c r="B1211" s="8">
        <f t="shared" si="356"/>
        <v>0</v>
      </c>
      <c r="C1211" s="8">
        <f t="shared" si="357"/>
        <v>0</v>
      </c>
      <c r="E1211" s="8" t="b">
        <f t="shared" si="358"/>
        <v>0</v>
      </c>
      <c r="F1211" s="8" t="b">
        <f t="shared" si="359"/>
        <v>0</v>
      </c>
      <c r="Q1211" s="8">
        <f t="shared" si="360"/>
        <v>1.525E-2</v>
      </c>
      <c r="R1211" s="8" t="e">
        <f>IFERROR(SUMPRODUCT(INDEX($B$1:$B$9600,$L1212):INDEX($B$1:$B$9600,$L1212+959),M$2:M$961)/$G$3,NA())</f>
        <v>#N/A</v>
      </c>
      <c r="S1211" s="8" t="e">
        <f>IFERROR(SUMPRODUCT(INDEX($C$1:$C$9600,$L1212):INDEX($C$1:$C$9600,$L1212+959),N$2:N$961)/$G$5,NA())</f>
        <v>#N/A</v>
      </c>
      <c r="T1211" s="8" t="e">
        <f t="shared" si="361"/>
        <v>#N/A</v>
      </c>
    </row>
    <row r="1212" spans="1:20" s="8" customFormat="1" x14ac:dyDescent="0.2">
      <c r="A1212" s="8">
        <f t="shared" si="355"/>
        <v>5.2708333333333331E-3</v>
      </c>
      <c r="B1212" s="8">
        <f t="shared" si="356"/>
        <v>0</v>
      </c>
      <c r="C1212" s="8">
        <f t="shared" si="357"/>
        <v>0</v>
      </c>
      <c r="E1212" s="8" t="b">
        <f t="shared" si="358"/>
        <v>0</v>
      </c>
      <c r="F1212" s="8" t="b">
        <f t="shared" si="359"/>
        <v>0</v>
      </c>
      <c r="Q1212" s="8">
        <f t="shared" si="360"/>
        <v>1.5270833333333334E-2</v>
      </c>
      <c r="R1212" s="8" t="e">
        <f>IFERROR(SUMPRODUCT(INDEX($B$1:$B$9600,$L1213):INDEX($B$1:$B$9600,$L1213+959),M$2:M$961)/$G$3,NA())</f>
        <v>#N/A</v>
      </c>
      <c r="S1212" s="8" t="e">
        <f>IFERROR(SUMPRODUCT(INDEX($C$1:$C$9600,$L1213):INDEX($C$1:$C$9600,$L1213+959),N$2:N$961)/$G$5,NA())</f>
        <v>#N/A</v>
      </c>
      <c r="T1212" s="8" t="e">
        <f t="shared" si="361"/>
        <v>#N/A</v>
      </c>
    </row>
    <row r="1213" spans="1:20" s="8" customFormat="1" x14ac:dyDescent="0.2">
      <c r="A1213" s="8">
        <f t="shared" si="355"/>
        <v>5.2916666666666667E-3</v>
      </c>
      <c r="B1213" s="8">
        <f t="shared" si="356"/>
        <v>0</v>
      </c>
      <c r="C1213" s="8">
        <f t="shared" si="357"/>
        <v>0</v>
      </c>
      <c r="E1213" s="8" t="b">
        <f t="shared" si="358"/>
        <v>0</v>
      </c>
      <c r="F1213" s="8" t="b">
        <f t="shared" si="359"/>
        <v>0</v>
      </c>
      <c r="Q1213" s="8">
        <f t="shared" si="360"/>
        <v>1.5291666666666667E-2</v>
      </c>
      <c r="R1213" s="8" t="e">
        <f>IFERROR(SUMPRODUCT(INDEX($B$1:$B$9600,$L1214):INDEX($B$1:$B$9600,$L1214+959),M$2:M$961)/$G$3,NA())</f>
        <v>#N/A</v>
      </c>
      <c r="S1213" s="8" t="e">
        <f>IFERROR(SUMPRODUCT(INDEX($C$1:$C$9600,$L1214):INDEX($C$1:$C$9600,$L1214+959),N$2:N$961)/$G$5,NA())</f>
        <v>#N/A</v>
      </c>
      <c r="T1213" s="8" t="e">
        <f t="shared" si="361"/>
        <v>#N/A</v>
      </c>
    </row>
    <row r="1214" spans="1:20" s="8" customFormat="1" x14ac:dyDescent="0.2">
      <c r="A1214" s="8">
        <f t="shared" si="355"/>
        <v>5.3125000000000004E-3</v>
      </c>
      <c r="B1214" s="8">
        <f t="shared" si="356"/>
        <v>0</v>
      </c>
      <c r="C1214" s="8">
        <f t="shared" si="357"/>
        <v>0</v>
      </c>
      <c r="E1214" s="8" t="b">
        <f t="shared" si="358"/>
        <v>0</v>
      </c>
      <c r="F1214" s="8" t="b">
        <f t="shared" si="359"/>
        <v>0</v>
      </c>
      <c r="Q1214" s="8">
        <f t="shared" si="360"/>
        <v>1.53125E-2</v>
      </c>
      <c r="R1214" s="8" t="e">
        <f>IFERROR(SUMPRODUCT(INDEX($B$1:$B$9600,$L1215):INDEX($B$1:$B$9600,$L1215+959),M$2:M$961)/$G$3,NA())</f>
        <v>#N/A</v>
      </c>
      <c r="S1214" s="8" t="e">
        <f>IFERROR(SUMPRODUCT(INDEX($C$1:$C$9600,$L1215):INDEX($C$1:$C$9600,$L1215+959),N$2:N$961)/$G$5,NA())</f>
        <v>#N/A</v>
      </c>
      <c r="T1214" s="8" t="e">
        <f t="shared" si="361"/>
        <v>#N/A</v>
      </c>
    </row>
    <row r="1215" spans="1:20" s="8" customFormat="1" x14ac:dyDescent="0.2">
      <c r="A1215" s="8">
        <f t="shared" si="355"/>
        <v>5.3333333333333332E-3</v>
      </c>
      <c r="B1215" s="8">
        <f t="shared" si="356"/>
        <v>0</v>
      </c>
      <c r="C1215" s="8">
        <f t="shared" si="357"/>
        <v>0</v>
      </c>
      <c r="E1215" s="8" t="b">
        <f t="shared" si="358"/>
        <v>0</v>
      </c>
      <c r="F1215" s="8" t="b">
        <f t="shared" si="359"/>
        <v>0</v>
      </c>
      <c r="Q1215" s="8">
        <f t="shared" si="360"/>
        <v>1.5333333333333332E-2</v>
      </c>
      <c r="R1215" s="8" t="e">
        <f>IFERROR(SUMPRODUCT(INDEX($B$1:$B$9600,$L1216):INDEX($B$1:$B$9600,$L1216+959),M$2:M$961)/$G$3,NA())</f>
        <v>#N/A</v>
      </c>
      <c r="S1215" s="8" t="e">
        <f>IFERROR(SUMPRODUCT(INDEX($C$1:$C$9600,$L1216):INDEX($C$1:$C$9600,$L1216+959),N$2:N$961)/$G$5,NA())</f>
        <v>#N/A</v>
      </c>
      <c r="T1215" s="8" t="e">
        <f t="shared" si="361"/>
        <v>#N/A</v>
      </c>
    </row>
    <row r="1216" spans="1:20" s="8" customFormat="1" x14ac:dyDescent="0.2">
      <c r="A1216" s="8">
        <f t="shared" si="355"/>
        <v>5.3541666666666668E-3</v>
      </c>
      <c r="B1216" s="8">
        <f t="shared" si="356"/>
        <v>0</v>
      </c>
      <c r="C1216" s="8">
        <f t="shared" si="357"/>
        <v>0</v>
      </c>
      <c r="E1216" s="8" t="b">
        <f t="shared" si="358"/>
        <v>0</v>
      </c>
      <c r="F1216" s="8" t="b">
        <f t="shared" si="359"/>
        <v>0</v>
      </c>
      <c r="Q1216" s="8">
        <f t="shared" si="360"/>
        <v>1.5354166666666667E-2</v>
      </c>
      <c r="R1216" s="8" t="e">
        <f>IFERROR(SUMPRODUCT(INDEX($B$1:$B$9600,$L1217):INDEX($B$1:$B$9600,$L1217+959),M$2:M$961)/$G$3,NA())</f>
        <v>#N/A</v>
      </c>
      <c r="S1216" s="8" t="e">
        <f>IFERROR(SUMPRODUCT(INDEX($C$1:$C$9600,$L1217):INDEX($C$1:$C$9600,$L1217+959),N$2:N$961)/$G$5,NA())</f>
        <v>#N/A</v>
      </c>
      <c r="T1216" s="8" t="e">
        <f t="shared" si="361"/>
        <v>#N/A</v>
      </c>
    </row>
    <row r="1217" spans="1:20" s="8" customFormat="1" x14ac:dyDescent="0.2">
      <c r="A1217" s="8">
        <f t="shared" ref="A1217:A1280" si="362">(ROW()-959)/48000</f>
        <v>5.3749999999999996E-3</v>
      </c>
      <c r="B1217" s="8">
        <f t="shared" ref="B1217:B1280" si="363">IF(E1217,(1+COS(2*PI()*$I$1*(A1217-$H$4)/6.5))*COS(2*PI()*$I$1*(A1217-$H$4))/2,0)</f>
        <v>0</v>
      </c>
      <c r="C1217" s="8">
        <f t="shared" ref="C1217:C1280" si="364">IF(F1217,(1+COS(2*PI()*$I$1*(A1217-$H$6)/6.5))*COS(2*PI()*$I$1*(A1217-$H$6))/2,0)</f>
        <v>0</v>
      </c>
      <c r="E1217" s="8" t="b">
        <f t="shared" ref="E1217:E1280" si="365">AND(A1217&gt;=-3.25/$I$1+$H$4,A1217&lt;=(3.25/$I$1)+$H$4)</f>
        <v>0</v>
      </c>
      <c r="F1217" s="8" t="b">
        <f t="shared" ref="F1217:F1280" si="366">AND(A1217&gt;=-3.25/$I$1+$H$6,A1217&lt;=(3.25/$I$1)+$H$6)</f>
        <v>0</v>
      </c>
      <c r="Q1217" s="8">
        <f t="shared" ref="Q1217:Q1280" si="367">(ROW()-479)/48000</f>
        <v>1.5375E-2</v>
      </c>
      <c r="R1217" s="8" t="e">
        <f>IFERROR(SUMPRODUCT(INDEX($B$1:$B$9600,$L1218):INDEX($B$1:$B$9600,$L1218+959),M$2:M$961)/$G$3,NA())</f>
        <v>#N/A</v>
      </c>
      <c r="S1217" s="8" t="e">
        <f>IFERROR(SUMPRODUCT(INDEX($C$1:$C$9600,$L1218):INDEX($C$1:$C$9600,$L1218+959),N$2:N$961)/$G$5,NA())</f>
        <v>#N/A</v>
      </c>
      <c r="T1217" s="8" t="e">
        <f t="shared" ref="T1217:T1280" si="368">IFERROR(SUM(R1217:S1217)/$G$8,NA())</f>
        <v>#N/A</v>
      </c>
    </row>
    <row r="1218" spans="1:20" s="8" customFormat="1" x14ac:dyDescent="0.2">
      <c r="A1218" s="8">
        <f t="shared" si="362"/>
        <v>5.3958333333333332E-3</v>
      </c>
      <c r="B1218" s="8">
        <f t="shared" si="363"/>
        <v>0</v>
      </c>
      <c r="C1218" s="8">
        <f t="shared" si="364"/>
        <v>0</v>
      </c>
      <c r="E1218" s="8" t="b">
        <f t="shared" si="365"/>
        <v>0</v>
      </c>
      <c r="F1218" s="8" t="b">
        <f t="shared" si="366"/>
        <v>0</v>
      </c>
      <c r="Q1218" s="8">
        <f t="shared" si="367"/>
        <v>1.5395833333333333E-2</v>
      </c>
      <c r="R1218" s="8" t="e">
        <f>IFERROR(SUMPRODUCT(INDEX($B$1:$B$9600,$L1219):INDEX($B$1:$B$9600,$L1219+959),M$2:M$961)/$G$3,NA())</f>
        <v>#N/A</v>
      </c>
      <c r="S1218" s="8" t="e">
        <f>IFERROR(SUMPRODUCT(INDEX($C$1:$C$9600,$L1219):INDEX($C$1:$C$9600,$L1219+959),N$2:N$961)/$G$5,NA())</f>
        <v>#N/A</v>
      </c>
      <c r="T1218" s="8" t="e">
        <f t="shared" si="368"/>
        <v>#N/A</v>
      </c>
    </row>
    <row r="1219" spans="1:20" s="8" customFormat="1" x14ac:dyDescent="0.2">
      <c r="A1219" s="8">
        <f t="shared" si="362"/>
        <v>5.4166666666666669E-3</v>
      </c>
      <c r="B1219" s="8">
        <f t="shared" si="363"/>
        <v>0</v>
      </c>
      <c r="C1219" s="8">
        <f t="shared" si="364"/>
        <v>0</v>
      </c>
      <c r="E1219" s="8" t="b">
        <f t="shared" si="365"/>
        <v>0</v>
      </c>
      <c r="F1219" s="8" t="b">
        <f t="shared" si="366"/>
        <v>0</v>
      </c>
      <c r="Q1219" s="8">
        <f t="shared" si="367"/>
        <v>1.5416666666666667E-2</v>
      </c>
      <c r="R1219" s="8" t="e">
        <f>IFERROR(SUMPRODUCT(INDEX($B$1:$B$9600,$L1220):INDEX($B$1:$B$9600,$L1220+959),M$2:M$961)/$G$3,NA())</f>
        <v>#N/A</v>
      </c>
      <c r="S1219" s="8" t="e">
        <f>IFERROR(SUMPRODUCT(INDEX($C$1:$C$9600,$L1220):INDEX($C$1:$C$9600,$L1220+959),N$2:N$961)/$G$5,NA())</f>
        <v>#N/A</v>
      </c>
      <c r="T1219" s="8" t="e">
        <f t="shared" si="368"/>
        <v>#N/A</v>
      </c>
    </row>
    <row r="1220" spans="1:20" s="8" customFormat="1" x14ac:dyDescent="0.2">
      <c r="A1220" s="8">
        <f t="shared" si="362"/>
        <v>5.4374999999999996E-3</v>
      </c>
      <c r="B1220" s="8">
        <f t="shared" si="363"/>
        <v>0</v>
      </c>
      <c r="C1220" s="8">
        <f t="shared" si="364"/>
        <v>0</v>
      </c>
      <c r="E1220" s="8" t="b">
        <f t="shared" si="365"/>
        <v>0</v>
      </c>
      <c r="F1220" s="8" t="b">
        <f t="shared" si="366"/>
        <v>0</v>
      </c>
      <c r="Q1220" s="8">
        <f t="shared" si="367"/>
        <v>1.54375E-2</v>
      </c>
      <c r="R1220" s="8" t="e">
        <f>IFERROR(SUMPRODUCT(INDEX($B$1:$B$9600,$L1221):INDEX($B$1:$B$9600,$L1221+959),M$2:M$961)/$G$3,NA())</f>
        <v>#N/A</v>
      </c>
      <c r="S1220" s="8" t="e">
        <f>IFERROR(SUMPRODUCT(INDEX($C$1:$C$9600,$L1221):INDEX($C$1:$C$9600,$L1221+959),N$2:N$961)/$G$5,NA())</f>
        <v>#N/A</v>
      </c>
      <c r="T1220" s="8" t="e">
        <f t="shared" si="368"/>
        <v>#N/A</v>
      </c>
    </row>
    <row r="1221" spans="1:20" s="8" customFormat="1" x14ac:dyDescent="0.2">
      <c r="A1221" s="8">
        <f t="shared" si="362"/>
        <v>5.4583333333333333E-3</v>
      </c>
      <c r="B1221" s="8">
        <f t="shared" si="363"/>
        <v>0</v>
      </c>
      <c r="C1221" s="8">
        <f t="shared" si="364"/>
        <v>0</v>
      </c>
      <c r="E1221" s="8" t="b">
        <f t="shared" si="365"/>
        <v>0</v>
      </c>
      <c r="F1221" s="8" t="b">
        <f t="shared" si="366"/>
        <v>0</v>
      </c>
      <c r="Q1221" s="8">
        <f t="shared" si="367"/>
        <v>1.5458333333333333E-2</v>
      </c>
      <c r="R1221" s="8" t="e">
        <f>IFERROR(SUMPRODUCT(INDEX($B$1:$B$9600,$L1222):INDEX($B$1:$B$9600,$L1222+959),M$2:M$961)/$G$3,NA())</f>
        <v>#N/A</v>
      </c>
      <c r="S1221" s="8" t="e">
        <f>IFERROR(SUMPRODUCT(INDEX($C$1:$C$9600,$L1222):INDEX($C$1:$C$9600,$L1222+959),N$2:N$961)/$G$5,NA())</f>
        <v>#N/A</v>
      </c>
      <c r="T1221" s="8" t="e">
        <f t="shared" si="368"/>
        <v>#N/A</v>
      </c>
    </row>
    <row r="1222" spans="1:20" s="8" customFormat="1" x14ac:dyDescent="0.2">
      <c r="A1222" s="8">
        <f t="shared" si="362"/>
        <v>5.4791666666666669E-3</v>
      </c>
      <c r="B1222" s="8">
        <f t="shared" si="363"/>
        <v>0</v>
      </c>
      <c r="C1222" s="8">
        <f t="shared" si="364"/>
        <v>0</v>
      </c>
      <c r="E1222" s="8" t="b">
        <f t="shared" si="365"/>
        <v>0</v>
      </c>
      <c r="F1222" s="8" t="b">
        <f t="shared" si="366"/>
        <v>0</v>
      </c>
      <c r="Q1222" s="8">
        <f t="shared" si="367"/>
        <v>1.5479166666666667E-2</v>
      </c>
      <c r="R1222" s="8" t="e">
        <f>IFERROR(SUMPRODUCT(INDEX($B$1:$B$9600,$L1223):INDEX($B$1:$B$9600,$L1223+959),M$2:M$961)/$G$3,NA())</f>
        <v>#N/A</v>
      </c>
      <c r="S1222" s="8" t="e">
        <f>IFERROR(SUMPRODUCT(INDEX($C$1:$C$9600,$L1223):INDEX($C$1:$C$9600,$L1223+959),N$2:N$961)/$G$5,NA())</f>
        <v>#N/A</v>
      </c>
      <c r="T1222" s="8" t="e">
        <f t="shared" si="368"/>
        <v>#N/A</v>
      </c>
    </row>
    <row r="1223" spans="1:20" s="8" customFormat="1" x14ac:dyDescent="0.2">
      <c r="A1223" s="8">
        <f t="shared" si="362"/>
        <v>5.4999999999999997E-3</v>
      </c>
      <c r="B1223" s="8">
        <f t="shared" si="363"/>
        <v>0</v>
      </c>
      <c r="C1223" s="8">
        <f t="shared" si="364"/>
        <v>0</v>
      </c>
      <c r="E1223" s="8" t="b">
        <f t="shared" si="365"/>
        <v>0</v>
      </c>
      <c r="F1223" s="8" t="b">
        <f t="shared" si="366"/>
        <v>0</v>
      </c>
      <c r="Q1223" s="8">
        <f t="shared" si="367"/>
        <v>1.55E-2</v>
      </c>
      <c r="R1223" s="8" t="e">
        <f>IFERROR(SUMPRODUCT(INDEX($B$1:$B$9600,$L1224):INDEX($B$1:$B$9600,$L1224+959),M$2:M$961)/$G$3,NA())</f>
        <v>#N/A</v>
      </c>
      <c r="S1223" s="8" t="e">
        <f>IFERROR(SUMPRODUCT(INDEX($C$1:$C$9600,$L1224):INDEX($C$1:$C$9600,$L1224+959),N$2:N$961)/$G$5,NA())</f>
        <v>#N/A</v>
      </c>
      <c r="T1223" s="8" t="e">
        <f t="shared" si="368"/>
        <v>#N/A</v>
      </c>
    </row>
    <row r="1224" spans="1:20" s="8" customFormat="1" x14ac:dyDescent="0.2">
      <c r="A1224" s="8">
        <f t="shared" si="362"/>
        <v>5.5208333333333333E-3</v>
      </c>
      <c r="B1224" s="8">
        <f t="shared" si="363"/>
        <v>0</v>
      </c>
      <c r="C1224" s="8">
        <f t="shared" si="364"/>
        <v>0</v>
      </c>
      <c r="E1224" s="8" t="b">
        <f t="shared" si="365"/>
        <v>0</v>
      </c>
      <c r="F1224" s="8" t="b">
        <f t="shared" si="366"/>
        <v>0</v>
      </c>
      <c r="Q1224" s="8">
        <f t="shared" si="367"/>
        <v>1.5520833333333333E-2</v>
      </c>
      <c r="R1224" s="8" t="e">
        <f>IFERROR(SUMPRODUCT(INDEX($B$1:$B$9600,$L1225):INDEX($B$1:$B$9600,$L1225+959),M$2:M$961)/$G$3,NA())</f>
        <v>#N/A</v>
      </c>
      <c r="S1224" s="8" t="e">
        <f>IFERROR(SUMPRODUCT(INDEX($C$1:$C$9600,$L1225):INDEX($C$1:$C$9600,$L1225+959),N$2:N$961)/$G$5,NA())</f>
        <v>#N/A</v>
      </c>
      <c r="T1224" s="8" t="e">
        <f t="shared" si="368"/>
        <v>#N/A</v>
      </c>
    </row>
    <row r="1225" spans="1:20" s="8" customFormat="1" x14ac:dyDescent="0.2">
      <c r="A1225" s="8">
        <f t="shared" si="362"/>
        <v>5.541666666666667E-3</v>
      </c>
      <c r="B1225" s="8">
        <f t="shared" si="363"/>
        <v>0</v>
      </c>
      <c r="C1225" s="8">
        <f t="shared" si="364"/>
        <v>0</v>
      </c>
      <c r="E1225" s="8" t="b">
        <f t="shared" si="365"/>
        <v>0</v>
      </c>
      <c r="F1225" s="8" t="b">
        <f t="shared" si="366"/>
        <v>0</v>
      </c>
      <c r="Q1225" s="8">
        <f t="shared" si="367"/>
        <v>1.5541666666666667E-2</v>
      </c>
      <c r="R1225" s="8" t="e">
        <f>IFERROR(SUMPRODUCT(INDEX($B$1:$B$9600,$L1226):INDEX($B$1:$B$9600,$L1226+959),M$2:M$961)/$G$3,NA())</f>
        <v>#N/A</v>
      </c>
      <c r="S1225" s="8" t="e">
        <f>IFERROR(SUMPRODUCT(INDEX($C$1:$C$9600,$L1226):INDEX($C$1:$C$9600,$L1226+959),N$2:N$961)/$G$5,NA())</f>
        <v>#N/A</v>
      </c>
      <c r="T1225" s="8" t="e">
        <f t="shared" si="368"/>
        <v>#N/A</v>
      </c>
    </row>
    <row r="1226" spans="1:20" s="8" customFormat="1" x14ac:dyDescent="0.2">
      <c r="A1226" s="8">
        <f t="shared" si="362"/>
        <v>5.5624999999999997E-3</v>
      </c>
      <c r="B1226" s="8">
        <f t="shared" si="363"/>
        <v>0</v>
      </c>
      <c r="C1226" s="8">
        <f t="shared" si="364"/>
        <v>0</v>
      </c>
      <c r="E1226" s="8" t="b">
        <f t="shared" si="365"/>
        <v>0</v>
      </c>
      <c r="F1226" s="8" t="b">
        <f t="shared" si="366"/>
        <v>0</v>
      </c>
      <c r="Q1226" s="8">
        <f t="shared" si="367"/>
        <v>1.55625E-2</v>
      </c>
      <c r="R1226" s="8" t="e">
        <f>IFERROR(SUMPRODUCT(INDEX($B$1:$B$9600,$L1227):INDEX($B$1:$B$9600,$L1227+959),M$2:M$961)/$G$3,NA())</f>
        <v>#N/A</v>
      </c>
      <c r="S1226" s="8" t="e">
        <f>IFERROR(SUMPRODUCT(INDEX($C$1:$C$9600,$L1227):INDEX($C$1:$C$9600,$L1227+959),N$2:N$961)/$G$5,NA())</f>
        <v>#N/A</v>
      </c>
      <c r="T1226" s="8" t="e">
        <f t="shared" si="368"/>
        <v>#N/A</v>
      </c>
    </row>
    <row r="1227" spans="1:20" s="8" customFormat="1" x14ac:dyDescent="0.2">
      <c r="A1227" s="8">
        <f t="shared" si="362"/>
        <v>5.5833333333333334E-3</v>
      </c>
      <c r="B1227" s="8">
        <f t="shared" si="363"/>
        <v>0</v>
      </c>
      <c r="C1227" s="8">
        <f t="shared" si="364"/>
        <v>0</v>
      </c>
      <c r="E1227" s="8" t="b">
        <f t="shared" si="365"/>
        <v>0</v>
      </c>
      <c r="F1227" s="8" t="b">
        <f t="shared" si="366"/>
        <v>0</v>
      </c>
      <c r="Q1227" s="8">
        <f t="shared" si="367"/>
        <v>1.5583333333333333E-2</v>
      </c>
      <c r="R1227" s="8" t="e">
        <f>IFERROR(SUMPRODUCT(INDEX($B$1:$B$9600,$L1228):INDEX($B$1:$B$9600,$L1228+959),M$2:M$961)/$G$3,NA())</f>
        <v>#N/A</v>
      </c>
      <c r="S1227" s="8" t="e">
        <f>IFERROR(SUMPRODUCT(INDEX($C$1:$C$9600,$L1228):INDEX($C$1:$C$9600,$L1228+959),N$2:N$961)/$G$5,NA())</f>
        <v>#N/A</v>
      </c>
      <c r="T1227" s="8" t="e">
        <f t="shared" si="368"/>
        <v>#N/A</v>
      </c>
    </row>
    <row r="1228" spans="1:20" s="8" customFormat="1" x14ac:dyDescent="0.2">
      <c r="A1228" s="8">
        <f t="shared" si="362"/>
        <v>5.604166666666667E-3</v>
      </c>
      <c r="B1228" s="8">
        <f t="shared" si="363"/>
        <v>0</v>
      </c>
      <c r="C1228" s="8">
        <f t="shared" si="364"/>
        <v>0</v>
      </c>
      <c r="E1228" s="8" t="b">
        <f t="shared" si="365"/>
        <v>0</v>
      </c>
      <c r="F1228" s="8" t="b">
        <f t="shared" si="366"/>
        <v>0</v>
      </c>
      <c r="Q1228" s="8">
        <f t="shared" si="367"/>
        <v>1.5604166666666667E-2</v>
      </c>
      <c r="R1228" s="8" t="e">
        <f>IFERROR(SUMPRODUCT(INDEX($B$1:$B$9600,$L1229):INDEX($B$1:$B$9600,$L1229+959),M$2:M$961)/$G$3,NA())</f>
        <v>#N/A</v>
      </c>
      <c r="S1228" s="8" t="e">
        <f>IFERROR(SUMPRODUCT(INDEX($C$1:$C$9600,$L1229):INDEX($C$1:$C$9600,$L1229+959),N$2:N$961)/$G$5,NA())</f>
        <v>#N/A</v>
      </c>
      <c r="T1228" s="8" t="e">
        <f t="shared" si="368"/>
        <v>#N/A</v>
      </c>
    </row>
    <row r="1229" spans="1:20" s="8" customFormat="1" x14ac:dyDescent="0.2">
      <c r="A1229" s="8">
        <f t="shared" si="362"/>
        <v>5.6249999999999998E-3</v>
      </c>
      <c r="B1229" s="8">
        <f t="shared" si="363"/>
        <v>0</v>
      </c>
      <c r="C1229" s="8">
        <f t="shared" si="364"/>
        <v>0</v>
      </c>
      <c r="E1229" s="8" t="b">
        <f t="shared" si="365"/>
        <v>0</v>
      </c>
      <c r="F1229" s="8" t="b">
        <f t="shared" si="366"/>
        <v>0</v>
      </c>
      <c r="Q1229" s="8">
        <f t="shared" si="367"/>
        <v>1.5625E-2</v>
      </c>
      <c r="R1229" s="8" t="e">
        <f>IFERROR(SUMPRODUCT(INDEX($B$1:$B$9600,$L1230):INDEX($B$1:$B$9600,$L1230+959),M$2:M$961)/$G$3,NA())</f>
        <v>#N/A</v>
      </c>
      <c r="S1229" s="8" t="e">
        <f>IFERROR(SUMPRODUCT(INDEX($C$1:$C$9600,$L1230):INDEX($C$1:$C$9600,$L1230+959),N$2:N$961)/$G$5,NA())</f>
        <v>#N/A</v>
      </c>
      <c r="T1229" s="8" t="e">
        <f t="shared" si="368"/>
        <v>#N/A</v>
      </c>
    </row>
    <row r="1230" spans="1:20" s="8" customFormat="1" x14ac:dyDescent="0.2">
      <c r="A1230" s="8">
        <f t="shared" si="362"/>
        <v>5.6458333333333334E-3</v>
      </c>
      <c r="B1230" s="8">
        <f t="shared" si="363"/>
        <v>0</v>
      </c>
      <c r="C1230" s="8">
        <f t="shared" si="364"/>
        <v>0</v>
      </c>
      <c r="E1230" s="8" t="b">
        <f t="shared" si="365"/>
        <v>0</v>
      </c>
      <c r="F1230" s="8" t="b">
        <f t="shared" si="366"/>
        <v>0</v>
      </c>
      <c r="Q1230" s="8">
        <f t="shared" si="367"/>
        <v>1.5645833333333335E-2</v>
      </c>
      <c r="R1230" s="8" t="e">
        <f>IFERROR(SUMPRODUCT(INDEX($B$1:$B$9600,$L1231):INDEX($B$1:$B$9600,$L1231+959),M$2:M$961)/$G$3,NA())</f>
        <v>#N/A</v>
      </c>
      <c r="S1230" s="8" t="e">
        <f>IFERROR(SUMPRODUCT(INDEX($C$1:$C$9600,$L1231):INDEX($C$1:$C$9600,$L1231+959),N$2:N$961)/$G$5,NA())</f>
        <v>#N/A</v>
      </c>
      <c r="T1230" s="8" t="e">
        <f t="shared" si="368"/>
        <v>#N/A</v>
      </c>
    </row>
    <row r="1231" spans="1:20" s="8" customFormat="1" x14ac:dyDescent="0.2">
      <c r="A1231" s="8">
        <f t="shared" si="362"/>
        <v>5.6666666666666671E-3</v>
      </c>
      <c r="B1231" s="8">
        <f t="shared" si="363"/>
        <v>0</v>
      </c>
      <c r="C1231" s="8">
        <f t="shared" si="364"/>
        <v>0</v>
      </c>
      <c r="E1231" s="8" t="b">
        <f t="shared" si="365"/>
        <v>0</v>
      </c>
      <c r="F1231" s="8" t="b">
        <f t="shared" si="366"/>
        <v>0</v>
      </c>
      <c r="Q1231" s="8">
        <f t="shared" si="367"/>
        <v>1.5666666666666666E-2</v>
      </c>
      <c r="R1231" s="8" t="e">
        <f>IFERROR(SUMPRODUCT(INDEX($B$1:$B$9600,$L1232):INDEX($B$1:$B$9600,$L1232+959),M$2:M$961)/$G$3,NA())</f>
        <v>#N/A</v>
      </c>
      <c r="S1231" s="8" t="e">
        <f>IFERROR(SUMPRODUCT(INDEX($C$1:$C$9600,$L1232):INDEX($C$1:$C$9600,$L1232+959),N$2:N$961)/$G$5,NA())</f>
        <v>#N/A</v>
      </c>
      <c r="T1231" s="8" t="e">
        <f t="shared" si="368"/>
        <v>#N/A</v>
      </c>
    </row>
    <row r="1232" spans="1:20" s="8" customFormat="1" x14ac:dyDescent="0.2">
      <c r="A1232" s="8">
        <f t="shared" si="362"/>
        <v>5.6874999999999998E-3</v>
      </c>
      <c r="B1232" s="8">
        <f t="shared" si="363"/>
        <v>0</v>
      </c>
      <c r="C1232" s="8">
        <f t="shared" si="364"/>
        <v>0</v>
      </c>
      <c r="E1232" s="8" t="b">
        <f t="shared" si="365"/>
        <v>0</v>
      </c>
      <c r="F1232" s="8" t="b">
        <f t="shared" si="366"/>
        <v>0</v>
      </c>
      <c r="Q1232" s="8">
        <f t="shared" si="367"/>
        <v>1.56875E-2</v>
      </c>
      <c r="R1232" s="8" t="e">
        <f>IFERROR(SUMPRODUCT(INDEX($B$1:$B$9600,$L1233):INDEX($B$1:$B$9600,$L1233+959),M$2:M$961)/$G$3,NA())</f>
        <v>#N/A</v>
      </c>
      <c r="S1232" s="8" t="e">
        <f>IFERROR(SUMPRODUCT(INDEX($C$1:$C$9600,$L1233):INDEX($C$1:$C$9600,$L1233+959),N$2:N$961)/$G$5,NA())</f>
        <v>#N/A</v>
      </c>
      <c r="T1232" s="8" t="e">
        <f t="shared" si="368"/>
        <v>#N/A</v>
      </c>
    </row>
    <row r="1233" spans="1:20" s="8" customFormat="1" x14ac:dyDescent="0.2">
      <c r="A1233" s="8">
        <f t="shared" si="362"/>
        <v>5.7083333333333335E-3</v>
      </c>
      <c r="B1233" s="8">
        <f t="shared" si="363"/>
        <v>0</v>
      </c>
      <c r="C1233" s="8">
        <f t="shared" si="364"/>
        <v>0</v>
      </c>
      <c r="E1233" s="8" t="b">
        <f t="shared" si="365"/>
        <v>0</v>
      </c>
      <c r="F1233" s="8" t="b">
        <f t="shared" si="366"/>
        <v>0</v>
      </c>
      <c r="Q1233" s="8">
        <f t="shared" si="367"/>
        <v>1.5708333333333335E-2</v>
      </c>
      <c r="R1233" s="8" t="e">
        <f>IFERROR(SUMPRODUCT(INDEX($B$1:$B$9600,$L1234):INDEX($B$1:$B$9600,$L1234+959),M$2:M$961)/$G$3,NA())</f>
        <v>#N/A</v>
      </c>
      <c r="S1233" s="8" t="e">
        <f>IFERROR(SUMPRODUCT(INDEX($C$1:$C$9600,$L1234):INDEX($C$1:$C$9600,$L1234+959),N$2:N$961)/$G$5,NA())</f>
        <v>#N/A</v>
      </c>
      <c r="T1233" s="8" t="e">
        <f t="shared" si="368"/>
        <v>#N/A</v>
      </c>
    </row>
    <row r="1234" spans="1:20" s="8" customFormat="1" x14ac:dyDescent="0.2">
      <c r="A1234" s="8">
        <f t="shared" si="362"/>
        <v>5.7291666666666663E-3</v>
      </c>
      <c r="B1234" s="8">
        <f t="shared" si="363"/>
        <v>0</v>
      </c>
      <c r="C1234" s="8">
        <f t="shared" si="364"/>
        <v>0</v>
      </c>
      <c r="E1234" s="8" t="b">
        <f t="shared" si="365"/>
        <v>0</v>
      </c>
      <c r="F1234" s="8" t="b">
        <f t="shared" si="366"/>
        <v>0</v>
      </c>
      <c r="Q1234" s="8">
        <f t="shared" si="367"/>
        <v>1.5729166666666666E-2</v>
      </c>
      <c r="R1234" s="8" t="e">
        <f>IFERROR(SUMPRODUCT(INDEX($B$1:$B$9600,$L1235):INDEX($B$1:$B$9600,$L1235+959),M$2:M$961)/$G$3,NA())</f>
        <v>#N/A</v>
      </c>
      <c r="S1234" s="8" t="e">
        <f>IFERROR(SUMPRODUCT(INDEX($C$1:$C$9600,$L1235):INDEX($C$1:$C$9600,$L1235+959),N$2:N$961)/$G$5,NA())</f>
        <v>#N/A</v>
      </c>
      <c r="T1234" s="8" t="e">
        <f t="shared" si="368"/>
        <v>#N/A</v>
      </c>
    </row>
    <row r="1235" spans="1:20" s="8" customFormat="1" x14ac:dyDescent="0.2">
      <c r="A1235" s="8">
        <f t="shared" si="362"/>
        <v>5.7499999999999999E-3</v>
      </c>
      <c r="B1235" s="8">
        <f t="shared" si="363"/>
        <v>0</v>
      </c>
      <c r="C1235" s="8">
        <f t="shared" si="364"/>
        <v>0</v>
      </c>
      <c r="E1235" s="8" t="b">
        <f t="shared" si="365"/>
        <v>0</v>
      </c>
      <c r="F1235" s="8" t="b">
        <f t="shared" si="366"/>
        <v>0</v>
      </c>
      <c r="Q1235" s="8">
        <f t="shared" si="367"/>
        <v>1.575E-2</v>
      </c>
      <c r="R1235" s="8" t="e">
        <f>IFERROR(SUMPRODUCT(INDEX($B$1:$B$9600,$L1236):INDEX($B$1:$B$9600,$L1236+959),M$2:M$961)/$G$3,NA())</f>
        <v>#N/A</v>
      </c>
      <c r="S1235" s="8" t="e">
        <f>IFERROR(SUMPRODUCT(INDEX($C$1:$C$9600,$L1236):INDEX($C$1:$C$9600,$L1236+959),N$2:N$961)/$G$5,NA())</f>
        <v>#N/A</v>
      </c>
      <c r="T1235" s="8" t="e">
        <f t="shared" si="368"/>
        <v>#N/A</v>
      </c>
    </row>
    <row r="1236" spans="1:20" s="8" customFormat="1" x14ac:dyDescent="0.2">
      <c r="A1236" s="8">
        <f t="shared" si="362"/>
        <v>5.7708333333333335E-3</v>
      </c>
      <c r="B1236" s="8">
        <f t="shared" si="363"/>
        <v>0</v>
      </c>
      <c r="C1236" s="8">
        <f t="shared" si="364"/>
        <v>0</v>
      </c>
      <c r="E1236" s="8" t="b">
        <f t="shared" si="365"/>
        <v>0</v>
      </c>
      <c r="F1236" s="8" t="b">
        <f t="shared" si="366"/>
        <v>0</v>
      </c>
      <c r="Q1236" s="8">
        <f t="shared" si="367"/>
        <v>1.5770833333333335E-2</v>
      </c>
      <c r="R1236" s="8" t="e">
        <f>IFERROR(SUMPRODUCT(INDEX($B$1:$B$9600,$L1237):INDEX($B$1:$B$9600,$L1237+959),M$2:M$961)/$G$3,NA())</f>
        <v>#N/A</v>
      </c>
      <c r="S1236" s="8" t="e">
        <f>IFERROR(SUMPRODUCT(INDEX($C$1:$C$9600,$L1237):INDEX($C$1:$C$9600,$L1237+959),N$2:N$961)/$G$5,NA())</f>
        <v>#N/A</v>
      </c>
      <c r="T1236" s="8" t="e">
        <f t="shared" si="368"/>
        <v>#N/A</v>
      </c>
    </row>
    <row r="1237" spans="1:20" s="8" customFormat="1" x14ac:dyDescent="0.2">
      <c r="A1237" s="8">
        <f t="shared" si="362"/>
        <v>5.7916666666666663E-3</v>
      </c>
      <c r="B1237" s="8">
        <f t="shared" si="363"/>
        <v>0</v>
      </c>
      <c r="C1237" s="8">
        <f t="shared" si="364"/>
        <v>0</v>
      </c>
      <c r="E1237" s="8" t="b">
        <f t="shared" si="365"/>
        <v>0</v>
      </c>
      <c r="F1237" s="8" t="b">
        <f t="shared" si="366"/>
        <v>0</v>
      </c>
      <c r="Q1237" s="8">
        <f t="shared" si="367"/>
        <v>1.5791666666666666E-2</v>
      </c>
      <c r="R1237" s="8" t="e">
        <f>IFERROR(SUMPRODUCT(INDEX($B$1:$B$9600,$L1238):INDEX($B$1:$B$9600,$L1238+959),M$2:M$961)/$G$3,NA())</f>
        <v>#N/A</v>
      </c>
      <c r="S1237" s="8" t="e">
        <f>IFERROR(SUMPRODUCT(INDEX($C$1:$C$9600,$L1238):INDEX($C$1:$C$9600,$L1238+959),N$2:N$961)/$G$5,NA())</f>
        <v>#N/A</v>
      </c>
      <c r="T1237" s="8" t="e">
        <f t="shared" si="368"/>
        <v>#N/A</v>
      </c>
    </row>
    <row r="1238" spans="1:20" s="8" customFormat="1" x14ac:dyDescent="0.2">
      <c r="A1238" s="8">
        <f t="shared" si="362"/>
        <v>5.8125E-3</v>
      </c>
      <c r="B1238" s="8">
        <f t="shared" si="363"/>
        <v>0</v>
      </c>
      <c r="C1238" s="8">
        <f t="shared" si="364"/>
        <v>0</v>
      </c>
      <c r="E1238" s="8" t="b">
        <f t="shared" si="365"/>
        <v>0</v>
      </c>
      <c r="F1238" s="8" t="b">
        <f t="shared" si="366"/>
        <v>0</v>
      </c>
      <c r="Q1238" s="8">
        <f t="shared" si="367"/>
        <v>1.58125E-2</v>
      </c>
      <c r="R1238" s="8" t="e">
        <f>IFERROR(SUMPRODUCT(INDEX($B$1:$B$9600,$L1239):INDEX($B$1:$B$9600,$L1239+959),M$2:M$961)/$G$3,NA())</f>
        <v>#N/A</v>
      </c>
      <c r="S1238" s="8" t="e">
        <f>IFERROR(SUMPRODUCT(INDEX($C$1:$C$9600,$L1239):INDEX($C$1:$C$9600,$L1239+959),N$2:N$961)/$G$5,NA())</f>
        <v>#N/A</v>
      </c>
      <c r="T1238" s="8" t="e">
        <f t="shared" si="368"/>
        <v>#N/A</v>
      </c>
    </row>
    <row r="1239" spans="1:20" s="8" customFormat="1" x14ac:dyDescent="0.2">
      <c r="A1239" s="8">
        <f t="shared" si="362"/>
        <v>5.8333333333333336E-3</v>
      </c>
      <c r="B1239" s="8">
        <f t="shared" si="363"/>
        <v>0</v>
      </c>
      <c r="C1239" s="8">
        <f t="shared" si="364"/>
        <v>0</v>
      </c>
      <c r="E1239" s="8" t="b">
        <f t="shared" si="365"/>
        <v>0</v>
      </c>
      <c r="F1239" s="8" t="b">
        <f t="shared" si="366"/>
        <v>0</v>
      </c>
      <c r="Q1239" s="8">
        <f t="shared" si="367"/>
        <v>1.5833333333333335E-2</v>
      </c>
      <c r="R1239" s="8" t="e">
        <f>IFERROR(SUMPRODUCT(INDEX($B$1:$B$9600,$L1240):INDEX($B$1:$B$9600,$L1240+959),M$2:M$961)/$G$3,NA())</f>
        <v>#N/A</v>
      </c>
      <c r="S1239" s="8" t="e">
        <f>IFERROR(SUMPRODUCT(INDEX($C$1:$C$9600,$L1240):INDEX($C$1:$C$9600,$L1240+959),N$2:N$961)/$G$5,NA())</f>
        <v>#N/A</v>
      </c>
      <c r="T1239" s="8" t="e">
        <f t="shared" si="368"/>
        <v>#N/A</v>
      </c>
    </row>
    <row r="1240" spans="1:20" s="8" customFormat="1" x14ac:dyDescent="0.2">
      <c r="A1240" s="8">
        <f t="shared" si="362"/>
        <v>5.8541666666666664E-3</v>
      </c>
      <c r="B1240" s="8">
        <f t="shared" si="363"/>
        <v>0</v>
      </c>
      <c r="C1240" s="8">
        <f t="shared" si="364"/>
        <v>0</v>
      </c>
      <c r="E1240" s="8" t="b">
        <f t="shared" si="365"/>
        <v>0</v>
      </c>
      <c r="F1240" s="8" t="b">
        <f t="shared" si="366"/>
        <v>0</v>
      </c>
      <c r="Q1240" s="8">
        <f t="shared" si="367"/>
        <v>1.5854166666666666E-2</v>
      </c>
      <c r="R1240" s="8" t="e">
        <f>IFERROR(SUMPRODUCT(INDEX($B$1:$B$9600,$L1241):INDEX($B$1:$B$9600,$L1241+959),M$2:M$961)/$G$3,NA())</f>
        <v>#N/A</v>
      </c>
      <c r="S1240" s="8" t="e">
        <f>IFERROR(SUMPRODUCT(INDEX($C$1:$C$9600,$L1241):INDEX($C$1:$C$9600,$L1241+959),N$2:N$961)/$G$5,NA())</f>
        <v>#N/A</v>
      </c>
      <c r="T1240" s="8" t="e">
        <f t="shared" si="368"/>
        <v>#N/A</v>
      </c>
    </row>
    <row r="1241" spans="1:20" s="8" customFormat="1" x14ac:dyDescent="0.2">
      <c r="A1241" s="8">
        <f t="shared" si="362"/>
        <v>5.875E-3</v>
      </c>
      <c r="B1241" s="8">
        <f t="shared" si="363"/>
        <v>0</v>
      </c>
      <c r="C1241" s="8">
        <f t="shared" si="364"/>
        <v>0</v>
      </c>
      <c r="E1241" s="8" t="b">
        <f t="shared" si="365"/>
        <v>0</v>
      </c>
      <c r="F1241" s="8" t="b">
        <f t="shared" si="366"/>
        <v>0</v>
      </c>
      <c r="Q1241" s="8">
        <f t="shared" si="367"/>
        <v>1.5875E-2</v>
      </c>
      <c r="R1241" s="8" t="e">
        <f>IFERROR(SUMPRODUCT(INDEX($B$1:$B$9600,$L1242):INDEX($B$1:$B$9600,$L1242+959),M$2:M$961)/$G$3,NA())</f>
        <v>#N/A</v>
      </c>
      <c r="S1241" s="8" t="e">
        <f>IFERROR(SUMPRODUCT(INDEX($C$1:$C$9600,$L1242):INDEX($C$1:$C$9600,$L1242+959),N$2:N$961)/$G$5,NA())</f>
        <v>#N/A</v>
      </c>
      <c r="T1241" s="8" t="e">
        <f t="shared" si="368"/>
        <v>#N/A</v>
      </c>
    </row>
    <row r="1242" spans="1:20" s="8" customFormat="1" x14ac:dyDescent="0.2">
      <c r="A1242" s="8">
        <f t="shared" si="362"/>
        <v>5.8958333333333337E-3</v>
      </c>
      <c r="B1242" s="8">
        <f t="shared" si="363"/>
        <v>0</v>
      </c>
      <c r="C1242" s="8">
        <f t="shared" si="364"/>
        <v>0</v>
      </c>
      <c r="E1242" s="8" t="b">
        <f t="shared" si="365"/>
        <v>0</v>
      </c>
      <c r="F1242" s="8" t="b">
        <f t="shared" si="366"/>
        <v>0</v>
      </c>
      <c r="Q1242" s="8">
        <f t="shared" si="367"/>
        <v>1.5895833333333335E-2</v>
      </c>
      <c r="R1242" s="8" t="e">
        <f>IFERROR(SUMPRODUCT(INDEX($B$1:$B$9600,$L1243):INDEX($B$1:$B$9600,$L1243+959),M$2:M$961)/$G$3,NA())</f>
        <v>#N/A</v>
      </c>
      <c r="S1242" s="8" t="e">
        <f>IFERROR(SUMPRODUCT(INDEX($C$1:$C$9600,$L1243):INDEX($C$1:$C$9600,$L1243+959),N$2:N$961)/$G$5,NA())</f>
        <v>#N/A</v>
      </c>
      <c r="T1242" s="8" t="e">
        <f t="shared" si="368"/>
        <v>#N/A</v>
      </c>
    </row>
    <row r="1243" spans="1:20" s="8" customFormat="1" x14ac:dyDescent="0.2">
      <c r="A1243" s="8">
        <f t="shared" si="362"/>
        <v>5.9166666666666664E-3</v>
      </c>
      <c r="B1243" s="8">
        <f t="shared" si="363"/>
        <v>0</v>
      </c>
      <c r="C1243" s="8">
        <f t="shared" si="364"/>
        <v>0</v>
      </c>
      <c r="E1243" s="8" t="b">
        <f t="shared" si="365"/>
        <v>0</v>
      </c>
      <c r="F1243" s="8" t="b">
        <f t="shared" si="366"/>
        <v>0</v>
      </c>
      <c r="Q1243" s="8">
        <f t="shared" si="367"/>
        <v>1.5916666666666666E-2</v>
      </c>
      <c r="R1243" s="8" t="e">
        <f>IFERROR(SUMPRODUCT(INDEX($B$1:$B$9600,$L1244):INDEX($B$1:$B$9600,$L1244+959),M$2:M$961)/$G$3,NA())</f>
        <v>#N/A</v>
      </c>
      <c r="S1243" s="8" t="e">
        <f>IFERROR(SUMPRODUCT(INDEX($C$1:$C$9600,$L1244):INDEX($C$1:$C$9600,$L1244+959),N$2:N$961)/$G$5,NA())</f>
        <v>#N/A</v>
      </c>
      <c r="T1243" s="8" t="e">
        <f t="shared" si="368"/>
        <v>#N/A</v>
      </c>
    </row>
    <row r="1244" spans="1:20" s="8" customFormat="1" x14ac:dyDescent="0.2">
      <c r="A1244" s="8">
        <f t="shared" si="362"/>
        <v>5.9375000000000001E-3</v>
      </c>
      <c r="B1244" s="8">
        <f t="shared" si="363"/>
        <v>0</v>
      </c>
      <c r="C1244" s="8">
        <f t="shared" si="364"/>
        <v>0</v>
      </c>
      <c r="E1244" s="8" t="b">
        <f t="shared" si="365"/>
        <v>0</v>
      </c>
      <c r="F1244" s="8" t="b">
        <f t="shared" si="366"/>
        <v>0</v>
      </c>
      <c r="Q1244" s="8">
        <f t="shared" si="367"/>
        <v>1.59375E-2</v>
      </c>
      <c r="R1244" s="8" t="e">
        <f>IFERROR(SUMPRODUCT(INDEX($B$1:$B$9600,$L1245):INDEX($B$1:$B$9600,$L1245+959),M$2:M$961)/$G$3,NA())</f>
        <v>#N/A</v>
      </c>
      <c r="S1244" s="8" t="e">
        <f>IFERROR(SUMPRODUCT(INDEX($C$1:$C$9600,$L1245):INDEX($C$1:$C$9600,$L1245+959),N$2:N$961)/$G$5,NA())</f>
        <v>#N/A</v>
      </c>
      <c r="T1244" s="8" t="e">
        <f t="shared" si="368"/>
        <v>#N/A</v>
      </c>
    </row>
    <row r="1245" spans="1:20" s="8" customFormat="1" x14ac:dyDescent="0.2">
      <c r="A1245" s="8">
        <f t="shared" si="362"/>
        <v>5.9583333333333337E-3</v>
      </c>
      <c r="B1245" s="8">
        <f t="shared" si="363"/>
        <v>0</v>
      </c>
      <c r="C1245" s="8">
        <f t="shared" si="364"/>
        <v>0</v>
      </c>
      <c r="E1245" s="8" t="b">
        <f t="shared" si="365"/>
        <v>0</v>
      </c>
      <c r="F1245" s="8" t="b">
        <f t="shared" si="366"/>
        <v>0</v>
      </c>
      <c r="Q1245" s="8">
        <f t="shared" si="367"/>
        <v>1.5958333333333335E-2</v>
      </c>
      <c r="R1245" s="8" t="e">
        <f>IFERROR(SUMPRODUCT(INDEX($B$1:$B$9600,$L1246):INDEX($B$1:$B$9600,$L1246+959),M$2:M$961)/$G$3,NA())</f>
        <v>#N/A</v>
      </c>
      <c r="S1245" s="8" t="e">
        <f>IFERROR(SUMPRODUCT(INDEX($C$1:$C$9600,$L1246):INDEX($C$1:$C$9600,$L1246+959),N$2:N$961)/$G$5,NA())</f>
        <v>#N/A</v>
      </c>
      <c r="T1245" s="8" t="e">
        <f t="shared" si="368"/>
        <v>#N/A</v>
      </c>
    </row>
    <row r="1246" spans="1:20" s="8" customFormat="1" x14ac:dyDescent="0.2">
      <c r="A1246" s="8">
        <f t="shared" si="362"/>
        <v>5.9791666666666665E-3</v>
      </c>
      <c r="B1246" s="8">
        <f t="shared" si="363"/>
        <v>0</v>
      </c>
      <c r="C1246" s="8">
        <f t="shared" si="364"/>
        <v>0</v>
      </c>
      <c r="E1246" s="8" t="b">
        <f t="shared" si="365"/>
        <v>0</v>
      </c>
      <c r="F1246" s="8" t="b">
        <f t="shared" si="366"/>
        <v>0</v>
      </c>
      <c r="Q1246" s="8">
        <f t="shared" si="367"/>
        <v>1.5979166666666666E-2</v>
      </c>
      <c r="R1246" s="8" t="e">
        <f>IFERROR(SUMPRODUCT(INDEX($B$1:$B$9600,$L1247):INDEX($B$1:$B$9600,$L1247+959),M$2:M$961)/$G$3,NA())</f>
        <v>#N/A</v>
      </c>
      <c r="S1246" s="8" t="e">
        <f>IFERROR(SUMPRODUCT(INDEX($C$1:$C$9600,$L1247):INDEX($C$1:$C$9600,$L1247+959),N$2:N$961)/$G$5,NA())</f>
        <v>#N/A</v>
      </c>
      <c r="T1246" s="8" t="e">
        <f t="shared" si="368"/>
        <v>#N/A</v>
      </c>
    </row>
    <row r="1247" spans="1:20" s="8" customFormat="1" x14ac:dyDescent="0.2">
      <c r="A1247" s="8">
        <f t="shared" si="362"/>
        <v>6.0000000000000001E-3</v>
      </c>
      <c r="B1247" s="8">
        <f t="shared" si="363"/>
        <v>0</v>
      </c>
      <c r="C1247" s="8">
        <f t="shared" si="364"/>
        <v>0</v>
      </c>
      <c r="E1247" s="8" t="b">
        <f t="shared" si="365"/>
        <v>0</v>
      </c>
      <c r="F1247" s="8" t="b">
        <f t="shared" si="366"/>
        <v>0</v>
      </c>
      <c r="Q1247" s="8">
        <f t="shared" si="367"/>
        <v>1.6E-2</v>
      </c>
      <c r="R1247" s="8" t="e">
        <f>IFERROR(SUMPRODUCT(INDEX($B$1:$B$9600,$L1248):INDEX($B$1:$B$9600,$L1248+959),M$2:M$961)/$G$3,NA())</f>
        <v>#N/A</v>
      </c>
      <c r="S1247" s="8" t="e">
        <f>IFERROR(SUMPRODUCT(INDEX($C$1:$C$9600,$L1248):INDEX($C$1:$C$9600,$L1248+959),N$2:N$961)/$G$5,NA())</f>
        <v>#N/A</v>
      </c>
      <c r="T1247" s="8" t="e">
        <f t="shared" si="368"/>
        <v>#N/A</v>
      </c>
    </row>
    <row r="1248" spans="1:20" s="8" customFormat="1" x14ac:dyDescent="0.2">
      <c r="A1248" s="8">
        <f t="shared" si="362"/>
        <v>6.0208333333333338E-3</v>
      </c>
      <c r="B1248" s="8">
        <f t="shared" si="363"/>
        <v>0</v>
      </c>
      <c r="C1248" s="8">
        <f t="shared" si="364"/>
        <v>0</v>
      </c>
      <c r="E1248" s="8" t="b">
        <f t="shared" si="365"/>
        <v>0</v>
      </c>
      <c r="F1248" s="8" t="b">
        <f t="shared" si="366"/>
        <v>0</v>
      </c>
      <c r="Q1248" s="8">
        <f t="shared" si="367"/>
        <v>1.6020833333333335E-2</v>
      </c>
      <c r="R1248" s="8" t="e">
        <f>IFERROR(SUMPRODUCT(INDEX($B$1:$B$9600,$L1249):INDEX($B$1:$B$9600,$L1249+959),M$2:M$961)/$G$3,NA())</f>
        <v>#N/A</v>
      </c>
      <c r="S1248" s="8" t="e">
        <f>IFERROR(SUMPRODUCT(INDEX($C$1:$C$9600,$L1249):INDEX($C$1:$C$9600,$L1249+959),N$2:N$961)/$G$5,NA())</f>
        <v>#N/A</v>
      </c>
      <c r="T1248" s="8" t="e">
        <f t="shared" si="368"/>
        <v>#N/A</v>
      </c>
    </row>
    <row r="1249" spans="1:20" s="8" customFormat="1" x14ac:dyDescent="0.2">
      <c r="A1249" s="8">
        <f t="shared" si="362"/>
        <v>6.0416666666666665E-3</v>
      </c>
      <c r="B1249" s="8">
        <f t="shared" si="363"/>
        <v>0</v>
      </c>
      <c r="C1249" s="8">
        <f t="shared" si="364"/>
        <v>0</v>
      </c>
      <c r="E1249" s="8" t="b">
        <f t="shared" si="365"/>
        <v>0</v>
      </c>
      <c r="F1249" s="8" t="b">
        <f t="shared" si="366"/>
        <v>0</v>
      </c>
      <c r="Q1249" s="8">
        <f t="shared" si="367"/>
        <v>1.6041666666666666E-2</v>
      </c>
      <c r="R1249" s="8" t="e">
        <f>IFERROR(SUMPRODUCT(INDEX($B$1:$B$9600,$L1250):INDEX($B$1:$B$9600,$L1250+959),M$2:M$961)/$G$3,NA())</f>
        <v>#N/A</v>
      </c>
      <c r="S1249" s="8" t="e">
        <f>IFERROR(SUMPRODUCT(INDEX($C$1:$C$9600,$L1250):INDEX($C$1:$C$9600,$L1250+959),N$2:N$961)/$G$5,NA())</f>
        <v>#N/A</v>
      </c>
      <c r="T1249" s="8" t="e">
        <f t="shared" si="368"/>
        <v>#N/A</v>
      </c>
    </row>
    <row r="1250" spans="1:20" s="8" customFormat="1" x14ac:dyDescent="0.2">
      <c r="A1250" s="8">
        <f t="shared" si="362"/>
        <v>6.0625000000000002E-3</v>
      </c>
      <c r="B1250" s="8">
        <f t="shared" si="363"/>
        <v>0</v>
      </c>
      <c r="C1250" s="8">
        <f t="shared" si="364"/>
        <v>0</v>
      </c>
      <c r="E1250" s="8" t="b">
        <f t="shared" si="365"/>
        <v>0</v>
      </c>
      <c r="F1250" s="8" t="b">
        <f t="shared" si="366"/>
        <v>0</v>
      </c>
      <c r="Q1250" s="8">
        <f t="shared" si="367"/>
        <v>1.60625E-2</v>
      </c>
      <c r="R1250" s="8" t="e">
        <f>IFERROR(SUMPRODUCT(INDEX($B$1:$B$9600,$L1251):INDEX($B$1:$B$9600,$L1251+959),M$2:M$961)/$G$3,NA())</f>
        <v>#N/A</v>
      </c>
      <c r="S1250" s="8" t="e">
        <f>IFERROR(SUMPRODUCT(INDEX($C$1:$C$9600,$L1251):INDEX($C$1:$C$9600,$L1251+959),N$2:N$961)/$G$5,NA())</f>
        <v>#N/A</v>
      </c>
      <c r="T1250" s="8" t="e">
        <f t="shared" si="368"/>
        <v>#N/A</v>
      </c>
    </row>
    <row r="1251" spans="1:20" s="8" customFormat="1" x14ac:dyDescent="0.2">
      <c r="A1251" s="8">
        <f t="shared" si="362"/>
        <v>6.083333333333333E-3</v>
      </c>
      <c r="B1251" s="8">
        <f t="shared" si="363"/>
        <v>0</v>
      </c>
      <c r="C1251" s="8">
        <f t="shared" si="364"/>
        <v>0</v>
      </c>
      <c r="E1251" s="8" t="b">
        <f t="shared" si="365"/>
        <v>0</v>
      </c>
      <c r="F1251" s="8" t="b">
        <f t="shared" si="366"/>
        <v>0</v>
      </c>
      <c r="Q1251" s="8">
        <f t="shared" si="367"/>
        <v>1.6083333333333335E-2</v>
      </c>
      <c r="R1251" s="8" t="e">
        <f>IFERROR(SUMPRODUCT(INDEX($B$1:$B$9600,$L1252):INDEX($B$1:$B$9600,$L1252+959),M$2:M$961)/$G$3,NA())</f>
        <v>#N/A</v>
      </c>
      <c r="S1251" s="8" t="e">
        <f>IFERROR(SUMPRODUCT(INDEX($C$1:$C$9600,$L1252):INDEX($C$1:$C$9600,$L1252+959),N$2:N$961)/$G$5,NA())</f>
        <v>#N/A</v>
      </c>
      <c r="T1251" s="8" t="e">
        <f t="shared" si="368"/>
        <v>#N/A</v>
      </c>
    </row>
    <row r="1252" spans="1:20" s="8" customFormat="1" x14ac:dyDescent="0.2">
      <c r="A1252" s="8">
        <f t="shared" si="362"/>
        <v>6.1041666666666666E-3</v>
      </c>
      <c r="B1252" s="8">
        <f t="shared" si="363"/>
        <v>0</v>
      </c>
      <c r="C1252" s="8">
        <f t="shared" si="364"/>
        <v>0</v>
      </c>
      <c r="E1252" s="8" t="b">
        <f t="shared" si="365"/>
        <v>0</v>
      </c>
      <c r="F1252" s="8" t="b">
        <f t="shared" si="366"/>
        <v>0</v>
      </c>
      <c r="Q1252" s="8">
        <f t="shared" si="367"/>
        <v>1.6104166666666666E-2</v>
      </c>
      <c r="R1252" s="8" t="e">
        <f>IFERROR(SUMPRODUCT(INDEX($B$1:$B$9600,$L1253):INDEX($B$1:$B$9600,$L1253+959),M$2:M$961)/$G$3,NA())</f>
        <v>#N/A</v>
      </c>
      <c r="S1252" s="8" t="e">
        <f>IFERROR(SUMPRODUCT(INDEX($C$1:$C$9600,$L1253):INDEX($C$1:$C$9600,$L1253+959),N$2:N$961)/$G$5,NA())</f>
        <v>#N/A</v>
      </c>
      <c r="T1252" s="8" t="e">
        <f t="shared" si="368"/>
        <v>#N/A</v>
      </c>
    </row>
    <row r="1253" spans="1:20" s="8" customFormat="1" x14ac:dyDescent="0.2">
      <c r="A1253" s="8">
        <f t="shared" si="362"/>
        <v>6.1250000000000002E-3</v>
      </c>
      <c r="B1253" s="8">
        <f t="shared" si="363"/>
        <v>0</v>
      </c>
      <c r="C1253" s="8">
        <f t="shared" si="364"/>
        <v>0</v>
      </c>
      <c r="E1253" s="8" t="b">
        <f t="shared" si="365"/>
        <v>0</v>
      </c>
      <c r="F1253" s="8" t="b">
        <f t="shared" si="366"/>
        <v>0</v>
      </c>
      <c r="Q1253" s="8">
        <f t="shared" si="367"/>
        <v>1.6125E-2</v>
      </c>
      <c r="R1253" s="8" t="e">
        <f>IFERROR(SUMPRODUCT(INDEX($B$1:$B$9600,$L1254):INDEX($B$1:$B$9600,$L1254+959),M$2:M$961)/$G$3,NA())</f>
        <v>#N/A</v>
      </c>
      <c r="S1253" s="8" t="e">
        <f>IFERROR(SUMPRODUCT(INDEX($C$1:$C$9600,$L1254):INDEX($C$1:$C$9600,$L1254+959),N$2:N$961)/$G$5,NA())</f>
        <v>#N/A</v>
      </c>
      <c r="T1253" s="8" t="e">
        <f t="shared" si="368"/>
        <v>#N/A</v>
      </c>
    </row>
    <row r="1254" spans="1:20" s="8" customFormat="1" x14ac:dyDescent="0.2">
      <c r="A1254" s="8">
        <f t="shared" si="362"/>
        <v>6.145833333333333E-3</v>
      </c>
      <c r="B1254" s="8">
        <f t="shared" si="363"/>
        <v>0</v>
      </c>
      <c r="C1254" s="8">
        <f t="shared" si="364"/>
        <v>0</v>
      </c>
      <c r="E1254" s="8" t="b">
        <f t="shared" si="365"/>
        <v>0</v>
      </c>
      <c r="F1254" s="8" t="b">
        <f t="shared" si="366"/>
        <v>0</v>
      </c>
      <c r="Q1254" s="8">
        <f t="shared" si="367"/>
        <v>1.6145833333333335E-2</v>
      </c>
      <c r="R1254" s="8" t="e">
        <f>IFERROR(SUMPRODUCT(INDEX($B$1:$B$9600,$L1255):INDEX($B$1:$B$9600,$L1255+959),M$2:M$961)/$G$3,NA())</f>
        <v>#N/A</v>
      </c>
      <c r="S1254" s="8" t="e">
        <f>IFERROR(SUMPRODUCT(INDEX($C$1:$C$9600,$L1255):INDEX($C$1:$C$9600,$L1255+959),N$2:N$961)/$G$5,NA())</f>
        <v>#N/A</v>
      </c>
      <c r="T1254" s="8" t="e">
        <f t="shared" si="368"/>
        <v>#N/A</v>
      </c>
    </row>
    <row r="1255" spans="1:20" s="8" customFormat="1" x14ac:dyDescent="0.2">
      <c r="A1255" s="8">
        <f t="shared" si="362"/>
        <v>6.1666666666666667E-3</v>
      </c>
      <c r="B1255" s="8">
        <f t="shared" si="363"/>
        <v>0</v>
      </c>
      <c r="C1255" s="8">
        <f t="shared" si="364"/>
        <v>0</v>
      </c>
      <c r="E1255" s="8" t="b">
        <f t="shared" si="365"/>
        <v>0</v>
      </c>
      <c r="F1255" s="8" t="b">
        <f t="shared" si="366"/>
        <v>0</v>
      </c>
      <c r="Q1255" s="8">
        <f t="shared" si="367"/>
        <v>1.6166666666666666E-2</v>
      </c>
      <c r="R1255" s="8" t="e">
        <f>IFERROR(SUMPRODUCT(INDEX($B$1:$B$9600,$L1256):INDEX($B$1:$B$9600,$L1256+959),M$2:M$961)/$G$3,NA())</f>
        <v>#N/A</v>
      </c>
      <c r="S1255" s="8" t="e">
        <f>IFERROR(SUMPRODUCT(INDEX($C$1:$C$9600,$L1256):INDEX($C$1:$C$9600,$L1256+959),N$2:N$961)/$G$5,NA())</f>
        <v>#N/A</v>
      </c>
      <c r="T1255" s="8" t="e">
        <f t="shared" si="368"/>
        <v>#N/A</v>
      </c>
    </row>
    <row r="1256" spans="1:20" s="8" customFormat="1" x14ac:dyDescent="0.2">
      <c r="A1256" s="8">
        <f t="shared" si="362"/>
        <v>6.1875000000000003E-3</v>
      </c>
      <c r="B1256" s="8">
        <f t="shared" si="363"/>
        <v>0</v>
      </c>
      <c r="C1256" s="8">
        <f t="shared" si="364"/>
        <v>0</v>
      </c>
      <c r="E1256" s="8" t="b">
        <f t="shared" si="365"/>
        <v>0</v>
      </c>
      <c r="F1256" s="8" t="b">
        <f t="shared" si="366"/>
        <v>0</v>
      </c>
      <c r="Q1256" s="8">
        <f t="shared" si="367"/>
        <v>1.61875E-2</v>
      </c>
      <c r="R1256" s="8" t="e">
        <f>IFERROR(SUMPRODUCT(INDEX($B$1:$B$9600,$L1257):INDEX($B$1:$B$9600,$L1257+959),M$2:M$961)/$G$3,NA())</f>
        <v>#N/A</v>
      </c>
      <c r="S1256" s="8" t="e">
        <f>IFERROR(SUMPRODUCT(INDEX($C$1:$C$9600,$L1257):INDEX($C$1:$C$9600,$L1257+959),N$2:N$961)/$G$5,NA())</f>
        <v>#N/A</v>
      </c>
      <c r="T1256" s="8" t="e">
        <f t="shared" si="368"/>
        <v>#N/A</v>
      </c>
    </row>
    <row r="1257" spans="1:20" s="8" customFormat="1" x14ac:dyDescent="0.2">
      <c r="A1257" s="8">
        <f t="shared" si="362"/>
        <v>6.2083333333333331E-3</v>
      </c>
      <c r="B1257" s="8">
        <f t="shared" si="363"/>
        <v>0</v>
      </c>
      <c r="C1257" s="8">
        <f t="shared" si="364"/>
        <v>0</v>
      </c>
      <c r="E1257" s="8" t="b">
        <f t="shared" si="365"/>
        <v>0</v>
      </c>
      <c r="F1257" s="8" t="b">
        <f t="shared" si="366"/>
        <v>0</v>
      </c>
      <c r="Q1257" s="8">
        <f t="shared" si="367"/>
        <v>1.6208333333333335E-2</v>
      </c>
      <c r="R1257" s="8" t="e">
        <f>IFERROR(SUMPRODUCT(INDEX($B$1:$B$9600,$L1258):INDEX($B$1:$B$9600,$L1258+959),M$2:M$961)/$G$3,NA())</f>
        <v>#N/A</v>
      </c>
      <c r="S1257" s="8" t="e">
        <f>IFERROR(SUMPRODUCT(INDEX($C$1:$C$9600,$L1258):INDEX($C$1:$C$9600,$L1258+959),N$2:N$961)/$G$5,NA())</f>
        <v>#N/A</v>
      </c>
      <c r="T1257" s="8" t="e">
        <f t="shared" si="368"/>
        <v>#N/A</v>
      </c>
    </row>
    <row r="1258" spans="1:20" s="8" customFormat="1" x14ac:dyDescent="0.2">
      <c r="A1258" s="8">
        <f t="shared" si="362"/>
        <v>6.2291666666666667E-3</v>
      </c>
      <c r="B1258" s="8">
        <f t="shared" si="363"/>
        <v>0</v>
      </c>
      <c r="C1258" s="8">
        <f t="shared" si="364"/>
        <v>0</v>
      </c>
      <c r="E1258" s="8" t="b">
        <f t="shared" si="365"/>
        <v>0</v>
      </c>
      <c r="F1258" s="8" t="b">
        <f t="shared" si="366"/>
        <v>0</v>
      </c>
      <c r="Q1258" s="8">
        <f t="shared" si="367"/>
        <v>1.6229166666666666E-2</v>
      </c>
      <c r="R1258" s="8" t="e">
        <f>IFERROR(SUMPRODUCT(INDEX($B$1:$B$9600,$L1259):INDEX($B$1:$B$9600,$L1259+959),M$2:M$961)/$G$3,NA())</f>
        <v>#N/A</v>
      </c>
      <c r="S1258" s="8" t="e">
        <f>IFERROR(SUMPRODUCT(INDEX($C$1:$C$9600,$L1259):INDEX($C$1:$C$9600,$L1259+959),N$2:N$961)/$G$5,NA())</f>
        <v>#N/A</v>
      </c>
      <c r="T1258" s="8" t="e">
        <f t="shared" si="368"/>
        <v>#N/A</v>
      </c>
    </row>
    <row r="1259" spans="1:20" s="8" customFormat="1" x14ac:dyDescent="0.2">
      <c r="A1259" s="8">
        <f t="shared" si="362"/>
        <v>6.2500000000000003E-3</v>
      </c>
      <c r="B1259" s="8">
        <f t="shared" si="363"/>
        <v>0</v>
      </c>
      <c r="C1259" s="8">
        <f t="shared" si="364"/>
        <v>0</v>
      </c>
      <c r="E1259" s="8" t="b">
        <f t="shared" si="365"/>
        <v>0</v>
      </c>
      <c r="F1259" s="8" t="b">
        <f t="shared" si="366"/>
        <v>0</v>
      </c>
      <c r="Q1259" s="8">
        <f t="shared" si="367"/>
        <v>1.6250000000000001E-2</v>
      </c>
      <c r="R1259" s="8" t="e">
        <f>IFERROR(SUMPRODUCT(INDEX($B$1:$B$9600,$L1260):INDEX($B$1:$B$9600,$L1260+959),M$2:M$961)/$G$3,NA())</f>
        <v>#N/A</v>
      </c>
      <c r="S1259" s="8" t="e">
        <f>IFERROR(SUMPRODUCT(INDEX($C$1:$C$9600,$L1260):INDEX($C$1:$C$9600,$L1260+959),N$2:N$961)/$G$5,NA())</f>
        <v>#N/A</v>
      </c>
      <c r="T1259" s="8" t="e">
        <f t="shared" si="368"/>
        <v>#N/A</v>
      </c>
    </row>
    <row r="1260" spans="1:20" s="8" customFormat="1" x14ac:dyDescent="0.2">
      <c r="A1260" s="8">
        <f t="shared" si="362"/>
        <v>6.2708333333333331E-3</v>
      </c>
      <c r="B1260" s="8">
        <f t="shared" si="363"/>
        <v>0</v>
      </c>
      <c r="C1260" s="8">
        <f t="shared" si="364"/>
        <v>0</v>
      </c>
      <c r="E1260" s="8" t="b">
        <f t="shared" si="365"/>
        <v>0</v>
      </c>
      <c r="F1260" s="8" t="b">
        <f t="shared" si="366"/>
        <v>0</v>
      </c>
      <c r="Q1260" s="8">
        <f t="shared" si="367"/>
        <v>1.6270833333333335E-2</v>
      </c>
      <c r="R1260" s="8" t="e">
        <f>IFERROR(SUMPRODUCT(INDEX($B$1:$B$9600,$L1261):INDEX($B$1:$B$9600,$L1261+959),M$2:M$961)/$G$3,NA())</f>
        <v>#N/A</v>
      </c>
      <c r="S1260" s="8" t="e">
        <f>IFERROR(SUMPRODUCT(INDEX($C$1:$C$9600,$L1261):INDEX($C$1:$C$9600,$L1261+959),N$2:N$961)/$G$5,NA())</f>
        <v>#N/A</v>
      </c>
      <c r="T1260" s="8" t="e">
        <f t="shared" si="368"/>
        <v>#N/A</v>
      </c>
    </row>
    <row r="1261" spans="1:20" s="8" customFormat="1" x14ac:dyDescent="0.2">
      <c r="A1261" s="8">
        <f t="shared" si="362"/>
        <v>6.2916666666666668E-3</v>
      </c>
      <c r="B1261" s="8">
        <f t="shared" si="363"/>
        <v>0</v>
      </c>
      <c r="C1261" s="8">
        <f t="shared" si="364"/>
        <v>0</v>
      </c>
      <c r="E1261" s="8" t="b">
        <f t="shared" si="365"/>
        <v>0</v>
      </c>
      <c r="F1261" s="8" t="b">
        <f t="shared" si="366"/>
        <v>0</v>
      </c>
      <c r="Q1261" s="8">
        <f t="shared" si="367"/>
        <v>1.6291666666666666E-2</v>
      </c>
      <c r="R1261" s="8" t="e">
        <f>IFERROR(SUMPRODUCT(INDEX($B$1:$B$9600,$L1262):INDEX($B$1:$B$9600,$L1262+959),M$2:M$961)/$G$3,NA())</f>
        <v>#N/A</v>
      </c>
      <c r="S1261" s="8" t="e">
        <f>IFERROR(SUMPRODUCT(INDEX($C$1:$C$9600,$L1262):INDEX($C$1:$C$9600,$L1262+959),N$2:N$961)/$G$5,NA())</f>
        <v>#N/A</v>
      </c>
      <c r="T1261" s="8" t="e">
        <f t="shared" si="368"/>
        <v>#N/A</v>
      </c>
    </row>
    <row r="1262" spans="1:20" s="8" customFormat="1" x14ac:dyDescent="0.2">
      <c r="A1262" s="8">
        <f t="shared" si="362"/>
        <v>6.3125000000000004E-3</v>
      </c>
      <c r="B1262" s="8">
        <f t="shared" si="363"/>
        <v>0</v>
      </c>
      <c r="C1262" s="8">
        <f t="shared" si="364"/>
        <v>0</v>
      </c>
      <c r="E1262" s="8" t="b">
        <f t="shared" si="365"/>
        <v>0</v>
      </c>
      <c r="F1262" s="8" t="b">
        <f t="shared" si="366"/>
        <v>0</v>
      </c>
      <c r="Q1262" s="8">
        <f t="shared" si="367"/>
        <v>1.6312500000000001E-2</v>
      </c>
      <c r="R1262" s="8" t="e">
        <f>IFERROR(SUMPRODUCT(INDEX($B$1:$B$9600,$L1263):INDEX($B$1:$B$9600,$L1263+959),M$2:M$961)/$G$3,NA())</f>
        <v>#N/A</v>
      </c>
      <c r="S1262" s="8" t="e">
        <f>IFERROR(SUMPRODUCT(INDEX($C$1:$C$9600,$L1263):INDEX($C$1:$C$9600,$L1263+959),N$2:N$961)/$G$5,NA())</f>
        <v>#N/A</v>
      </c>
      <c r="T1262" s="8" t="e">
        <f t="shared" si="368"/>
        <v>#N/A</v>
      </c>
    </row>
    <row r="1263" spans="1:20" s="8" customFormat="1" x14ac:dyDescent="0.2">
      <c r="A1263" s="8">
        <f t="shared" si="362"/>
        <v>6.3333333333333332E-3</v>
      </c>
      <c r="B1263" s="8">
        <f t="shared" si="363"/>
        <v>0</v>
      </c>
      <c r="C1263" s="8">
        <f t="shared" si="364"/>
        <v>0</v>
      </c>
      <c r="E1263" s="8" t="b">
        <f t="shared" si="365"/>
        <v>0</v>
      </c>
      <c r="F1263" s="8" t="b">
        <f t="shared" si="366"/>
        <v>0</v>
      </c>
      <c r="Q1263" s="8">
        <f t="shared" si="367"/>
        <v>1.6333333333333332E-2</v>
      </c>
      <c r="R1263" s="8" t="e">
        <f>IFERROR(SUMPRODUCT(INDEX($B$1:$B$9600,$L1264):INDEX($B$1:$B$9600,$L1264+959),M$2:M$961)/$G$3,NA())</f>
        <v>#N/A</v>
      </c>
      <c r="S1263" s="8" t="e">
        <f>IFERROR(SUMPRODUCT(INDEX($C$1:$C$9600,$L1264):INDEX($C$1:$C$9600,$L1264+959),N$2:N$961)/$G$5,NA())</f>
        <v>#N/A</v>
      </c>
      <c r="T1263" s="8" t="e">
        <f t="shared" si="368"/>
        <v>#N/A</v>
      </c>
    </row>
    <row r="1264" spans="1:20" s="8" customFormat="1" x14ac:dyDescent="0.2">
      <c r="A1264" s="8">
        <f t="shared" si="362"/>
        <v>6.3541666666666668E-3</v>
      </c>
      <c r="B1264" s="8">
        <f t="shared" si="363"/>
        <v>0</v>
      </c>
      <c r="C1264" s="8">
        <f t="shared" si="364"/>
        <v>0</v>
      </c>
      <c r="E1264" s="8" t="b">
        <f t="shared" si="365"/>
        <v>0</v>
      </c>
      <c r="F1264" s="8" t="b">
        <f t="shared" si="366"/>
        <v>0</v>
      </c>
      <c r="Q1264" s="8">
        <f t="shared" si="367"/>
        <v>1.6354166666666666E-2</v>
      </c>
      <c r="R1264" s="8" t="e">
        <f>IFERROR(SUMPRODUCT(INDEX($B$1:$B$9600,$L1265):INDEX($B$1:$B$9600,$L1265+959),M$2:M$961)/$G$3,NA())</f>
        <v>#N/A</v>
      </c>
      <c r="S1264" s="8" t="e">
        <f>IFERROR(SUMPRODUCT(INDEX($C$1:$C$9600,$L1265):INDEX($C$1:$C$9600,$L1265+959),N$2:N$961)/$G$5,NA())</f>
        <v>#N/A</v>
      </c>
      <c r="T1264" s="8" t="e">
        <f t="shared" si="368"/>
        <v>#N/A</v>
      </c>
    </row>
    <row r="1265" spans="1:20" s="8" customFormat="1" x14ac:dyDescent="0.2">
      <c r="A1265" s="8">
        <f t="shared" si="362"/>
        <v>6.3749999999999996E-3</v>
      </c>
      <c r="B1265" s="8">
        <f t="shared" si="363"/>
        <v>0</v>
      </c>
      <c r="C1265" s="8">
        <f t="shared" si="364"/>
        <v>0</v>
      </c>
      <c r="E1265" s="8" t="b">
        <f t="shared" si="365"/>
        <v>0</v>
      </c>
      <c r="F1265" s="8" t="b">
        <f t="shared" si="366"/>
        <v>0</v>
      </c>
      <c r="Q1265" s="8">
        <f t="shared" si="367"/>
        <v>1.6375000000000001E-2</v>
      </c>
      <c r="R1265" s="8" t="e">
        <f>IFERROR(SUMPRODUCT(INDEX($B$1:$B$9600,$L1266):INDEX($B$1:$B$9600,$L1266+959),M$2:M$961)/$G$3,NA())</f>
        <v>#N/A</v>
      </c>
      <c r="S1265" s="8" t="e">
        <f>IFERROR(SUMPRODUCT(INDEX($C$1:$C$9600,$L1266):INDEX($C$1:$C$9600,$L1266+959),N$2:N$961)/$G$5,NA())</f>
        <v>#N/A</v>
      </c>
      <c r="T1265" s="8" t="e">
        <f t="shared" si="368"/>
        <v>#N/A</v>
      </c>
    </row>
    <row r="1266" spans="1:20" s="8" customFormat="1" x14ac:dyDescent="0.2">
      <c r="A1266" s="8">
        <f t="shared" si="362"/>
        <v>6.3958333333333332E-3</v>
      </c>
      <c r="B1266" s="8">
        <f t="shared" si="363"/>
        <v>0</v>
      </c>
      <c r="C1266" s="8">
        <f t="shared" si="364"/>
        <v>0</v>
      </c>
      <c r="E1266" s="8" t="b">
        <f t="shared" si="365"/>
        <v>0</v>
      </c>
      <c r="F1266" s="8" t="b">
        <f t="shared" si="366"/>
        <v>0</v>
      </c>
      <c r="Q1266" s="8">
        <f t="shared" si="367"/>
        <v>1.6395833333333332E-2</v>
      </c>
      <c r="R1266" s="8" t="e">
        <f>IFERROR(SUMPRODUCT(INDEX($B$1:$B$9600,$L1267):INDEX($B$1:$B$9600,$L1267+959),M$2:M$961)/$G$3,NA())</f>
        <v>#N/A</v>
      </c>
      <c r="S1266" s="8" t="e">
        <f>IFERROR(SUMPRODUCT(INDEX($C$1:$C$9600,$L1267):INDEX($C$1:$C$9600,$L1267+959),N$2:N$961)/$G$5,NA())</f>
        <v>#N/A</v>
      </c>
      <c r="T1266" s="8" t="e">
        <f t="shared" si="368"/>
        <v>#N/A</v>
      </c>
    </row>
    <row r="1267" spans="1:20" s="8" customFormat="1" x14ac:dyDescent="0.2">
      <c r="A1267" s="8">
        <f t="shared" si="362"/>
        <v>6.4166666666666669E-3</v>
      </c>
      <c r="B1267" s="8">
        <f t="shared" si="363"/>
        <v>0</v>
      </c>
      <c r="C1267" s="8">
        <f t="shared" si="364"/>
        <v>0</v>
      </c>
      <c r="E1267" s="8" t="b">
        <f t="shared" si="365"/>
        <v>0</v>
      </c>
      <c r="F1267" s="8" t="b">
        <f t="shared" si="366"/>
        <v>0</v>
      </c>
      <c r="Q1267" s="8">
        <f t="shared" si="367"/>
        <v>1.6416666666666666E-2</v>
      </c>
      <c r="R1267" s="8" t="e">
        <f>IFERROR(SUMPRODUCT(INDEX($B$1:$B$9600,$L1268):INDEX($B$1:$B$9600,$L1268+959),M$2:M$961)/$G$3,NA())</f>
        <v>#N/A</v>
      </c>
      <c r="S1267" s="8" t="e">
        <f>IFERROR(SUMPRODUCT(INDEX($C$1:$C$9600,$L1268):INDEX($C$1:$C$9600,$L1268+959),N$2:N$961)/$G$5,NA())</f>
        <v>#N/A</v>
      </c>
      <c r="T1267" s="8" t="e">
        <f t="shared" si="368"/>
        <v>#N/A</v>
      </c>
    </row>
    <row r="1268" spans="1:20" s="8" customFormat="1" x14ac:dyDescent="0.2">
      <c r="A1268" s="8">
        <f t="shared" si="362"/>
        <v>6.4374999999999996E-3</v>
      </c>
      <c r="B1268" s="8">
        <f t="shared" si="363"/>
        <v>0</v>
      </c>
      <c r="C1268" s="8">
        <f t="shared" si="364"/>
        <v>0</v>
      </c>
      <c r="E1268" s="8" t="b">
        <f t="shared" si="365"/>
        <v>0</v>
      </c>
      <c r="F1268" s="8" t="b">
        <f t="shared" si="366"/>
        <v>0</v>
      </c>
      <c r="Q1268" s="8">
        <f t="shared" si="367"/>
        <v>1.6437500000000001E-2</v>
      </c>
      <c r="R1268" s="8" t="e">
        <f>IFERROR(SUMPRODUCT(INDEX($B$1:$B$9600,$L1269):INDEX($B$1:$B$9600,$L1269+959),M$2:M$961)/$G$3,NA())</f>
        <v>#N/A</v>
      </c>
      <c r="S1268" s="8" t="e">
        <f>IFERROR(SUMPRODUCT(INDEX($C$1:$C$9600,$L1269):INDEX($C$1:$C$9600,$L1269+959),N$2:N$961)/$G$5,NA())</f>
        <v>#N/A</v>
      </c>
      <c r="T1268" s="8" t="e">
        <f t="shared" si="368"/>
        <v>#N/A</v>
      </c>
    </row>
    <row r="1269" spans="1:20" s="8" customFormat="1" x14ac:dyDescent="0.2">
      <c r="A1269" s="8">
        <f t="shared" si="362"/>
        <v>6.4583333333333333E-3</v>
      </c>
      <c r="B1269" s="8">
        <f t="shared" si="363"/>
        <v>0</v>
      </c>
      <c r="C1269" s="8">
        <f t="shared" si="364"/>
        <v>0</v>
      </c>
      <c r="E1269" s="8" t="b">
        <f t="shared" si="365"/>
        <v>0</v>
      </c>
      <c r="F1269" s="8" t="b">
        <f t="shared" si="366"/>
        <v>0</v>
      </c>
      <c r="Q1269" s="8">
        <f t="shared" si="367"/>
        <v>1.6458333333333332E-2</v>
      </c>
      <c r="R1269" s="8" t="e">
        <f>IFERROR(SUMPRODUCT(INDEX($B$1:$B$9600,$L1270):INDEX($B$1:$B$9600,$L1270+959),M$2:M$961)/$G$3,NA())</f>
        <v>#N/A</v>
      </c>
      <c r="S1269" s="8" t="e">
        <f>IFERROR(SUMPRODUCT(INDEX($C$1:$C$9600,$L1270):INDEX($C$1:$C$9600,$L1270+959),N$2:N$961)/$G$5,NA())</f>
        <v>#N/A</v>
      </c>
      <c r="T1269" s="8" t="e">
        <f t="shared" si="368"/>
        <v>#N/A</v>
      </c>
    </row>
    <row r="1270" spans="1:20" s="8" customFormat="1" x14ac:dyDescent="0.2">
      <c r="A1270" s="8">
        <f t="shared" si="362"/>
        <v>6.4791666666666669E-3</v>
      </c>
      <c r="B1270" s="8">
        <f t="shared" si="363"/>
        <v>0</v>
      </c>
      <c r="C1270" s="8">
        <f t="shared" si="364"/>
        <v>0</v>
      </c>
      <c r="E1270" s="8" t="b">
        <f t="shared" si="365"/>
        <v>0</v>
      </c>
      <c r="F1270" s="8" t="b">
        <f t="shared" si="366"/>
        <v>0</v>
      </c>
      <c r="Q1270" s="8">
        <f t="shared" si="367"/>
        <v>1.6479166666666666E-2</v>
      </c>
      <c r="R1270" s="8" t="e">
        <f>IFERROR(SUMPRODUCT(INDEX($B$1:$B$9600,$L1271):INDEX($B$1:$B$9600,$L1271+959),M$2:M$961)/$G$3,NA())</f>
        <v>#N/A</v>
      </c>
      <c r="S1270" s="8" t="e">
        <f>IFERROR(SUMPRODUCT(INDEX($C$1:$C$9600,$L1271):INDEX($C$1:$C$9600,$L1271+959),N$2:N$961)/$G$5,NA())</f>
        <v>#N/A</v>
      </c>
      <c r="T1270" s="8" t="e">
        <f t="shared" si="368"/>
        <v>#N/A</v>
      </c>
    </row>
    <row r="1271" spans="1:20" s="8" customFormat="1" x14ac:dyDescent="0.2">
      <c r="A1271" s="8">
        <f t="shared" si="362"/>
        <v>6.4999999999999997E-3</v>
      </c>
      <c r="B1271" s="8">
        <f t="shared" si="363"/>
        <v>0</v>
      </c>
      <c r="C1271" s="8">
        <f t="shared" si="364"/>
        <v>0</v>
      </c>
      <c r="E1271" s="8" t="b">
        <f t="shared" si="365"/>
        <v>0</v>
      </c>
      <c r="F1271" s="8" t="b">
        <f t="shared" si="366"/>
        <v>0</v>
      </c>
      <c r="Q1271" s="8">
        <f t="shared" si="367"/>
        <v>1.6500000000000001E-2</v>
      </c>
      <c r="R1271" s="8" t="e">
        <f>IFERROR(SUMPRODUCT(INDEX($B$1:$B$9600,$L1272):INDEX($B$1:$B$9600,$L1272+959),M$2:M$961)/$G$3,NA())</f>
        <v>#N/A</v>
      </c>
      <c r="S1271" s="8" t="e">
        <f>IFERROR(SUMPRODUCT(INDEX($C$1:$C$9600,$L1272):INDEX($C$1:$C$9600,$L1272+959),N$2:N$961)/$G$5,NA())</f>
        <v>#N/A</v>
      </c>
      <c r="T1271" s="8" t="e">
        <f t="shared" si="368"/>
        <v>#N/A</v>
      </c>
    </row>
    <row r="1272" spans="1:20" s="8" customFormat="1" x14ac:dyDescent="0.2">
      <c r="A1272" s="8">
        <f t="shared" si="362"/>
        <v>6.5208333333333333E-3</v>
      </c>
      <c r="B1272" s="8">
        <f t="shared" si="363"/>
        <v>0</v>
      </c>
      <c r="C1272" s="8">
        <f t="shared" si="364"/>
        <v>0</v>
      </c>
      <c r="E1272" s="8" t="b">
        <f t="shared" si="365"/>
        <v>0</v>
      </c>
      <c r="F1272" s="8" t="b">
        <f t="shared" si="366"/>
        <v>0</v>
      </c>
      <c r="Q1272" s="8">
        <f t="shared" si="367"/>
        <v>1.6520833333333332E-2</v>
      </c>
      <c r="R1272" s="8" t="e">
        <f>IFERROR(SUMPRODUCT(INDEX($B$1:$B$9600,$L1273):INDEX($B$1:$B$9600,$L1273+959),M$2:M$961)/$G$3,NA())</f>
        <v>#N/A</v>
      </c>
      <c r="S1272" s="8" t="e">
        <f>IFERROR(SUMPRODUCT(INDEX($C$1:$C$9600,$L1273):INDEX($C$1:$C$9600,$L1273+959),N$2:N$961)/$G$5,NA())</f>
        <v>#N/A</v>
      </c>
      <c r="T1272" s="8" t="e">
        <f t="shared" si="368"/>
        <v>#N/A</v>
      </c>
    </row>
    <row r="1273" spans="1:20" s="8" customFormat="1" x14ac:dyDescent="0.2">
      <c r="A1273" s="8">
        <f t="shared" si="362"/>
        <v>6.541666666666667E-3</v>
      </c>
      <c r="B1273" s="8">
        <f t="shared" si="363"/>
        <v>0</v>
      </c>
      <c r="C1273" s="8">
        <f t="shared" si="364"/>
        <v>0</v>
      </c>
      <c r="E1273" s="8" t="b">
        <f t="shared" si="365"/>
        <v>0</v>
      </c>
      <c r="F1273" s="8" t="b">
        <f t="shared" si="366"/>
        <v>0</v>
      </c>
      <c r="Q1273" s="8">
        <f t="shared" si="367"/>
        <v>1.6541666666666666E-2</v>
      </c>
      <c r="R1273" s="8" t="e">
        <f>IFERROR(SUMPRODUCT(INDEX($B$1:$B$9600,$L1274):INDEX($B$1:$B$9600,$L1274+959),M$2:M$961)/$G$3,NA())</f>
        <v>#N/A</v>
      </c>
      <c r="S1273" s="8" t="e">
        <f>IFERROR(SUMPRODUCT(INDEX($C$1:$C$9600,$L1274):INDEX($C$1:$C$9600,$L1274+959),N$2:N$961)/$G$5,NA())</f>
        <v>#N/A</v>
      </c>
      <c r="T1273" s="8" t="e">
        <f t="shared" si="368"/>
        <v>#N/A</v>
      </c>
    </row>
    <row r="1274" spans="1:20" s="8" customFormat="1" x14ac:dyDescent="0.2">
      <c r="A1274" s="8">
        <f t="shared" si="362"/>
        <v>6.5624999999999998E-3</v>
      </c>
      <c r="B1274" s="8">
        <f t="shared" si="363"/>
        <v>0</v>
      </c>
      <c r="C1274" s="8">
        <f t="shared" si="364"/>
        <v>0</v>
      </c>
      <c r="E1274" s="8" t="b">
        <f t="shared" si="365"/>
        <v>0</v>
      </c>
      <c r="F1274" s="8" t="b">
        <f t="shared" si="366"/>
        <v>0</v>
      </c>
      <c r="Q1274" s="8">
        <f t="shared" si="367"/>
        <v>1.6562500000000001E-2</v>
      </c>
      <c r="R1274" s="8" t="e">
        <f>IFERROR(SUMPRODUCT(INDEX($B$1:$B$9600,$L1275):INDEX($B$1:$B$9600,$L1275+959),M$2:M$961)/$G$3,NA())</f>
        <v>#N/A</v>
      </c>
      <c r="S1274" s="8" t="e">
        <f>IFERROR(SUMPRODUCT(INDEX($C$1:$C$9600,$L1275):INDEX($C$1:$C$9600,$L1275+959),N$2:N$961)/$G$5,NA())</f>
        <v>#N/A</v>
      </c>
      <c r="T1274" s="8" t="e">
        <f t="shared" si="368"/>
        <v>#N/A</v>
      </c>
    </row>
    <row r="1275" spans="1:20" s="8" customFormat="1" x14ac:dyDescent="0.2">
      <c r="A1275" s="8">
        <f t="shared" si="362"/>
        <v>6.5833333333333334E-3</v>
      </c>
      <c r="B1275" s="8">
        <f t="shared" si="363"/>
        <v>0</v>
      </c>
      <c r="C1275" s="8">
        <f t="shared" si="364"/>
        <v>0</v>
      </c>
      <c r="E1275" s="8" t="b">
        <f t="shared" si="365"/>
        <v>0</v>
      </c>
      <c r="F1275" s="8" t="b">
        <f t="shared" si="366"/>
        <v>0</v>
      </c>
      <c r="Q1275" s="8">
        <f t="shared" si="367"/>
        <v>1.6583333333333332E-2</v>
      </c>
      <c r="R1275" s="8" t="e">
        <f>IFERROR(SUMPRODUCT(INDEX($B$1:$B$9600,$L1276):INDEX($B$1:$B$9600,$L1276+959),M$2:M$961)/$G$3,NA())</f>
        <v>#N/A</v>
      </c>
      <c r="S1275" s="8" t="e">
        <f>IFERROR(SUMPRODUCT(INDEX($C$1:$C$9600,$L1276):INDEX($C$1:$C$9600,$L1276+959),N$2:N$961)/$G$5,NA())</f>
        <v>#N/A</v>
      </c>
      <c r="T1275" s="8" t="e">
        <f t="shared" si="368"/>
        <v>#N/A</v>
      </c>
    </row>
    <row r="1276" spans="1:20" s="8" customFormat="1" x14ac:dyDescent="0.2">
      <c r="A1276" s="8">
        <f t="shared" si="362"/>
        <v>6.604166666666667E-3</v>
      </c>
      <c r="B1276" s="8">
        <f t="shared" si="363"/>
        <v>0</v>
      </c>
      <c r="C1276" s="8">
        <f t="shared" si="364"/>
        <v>0</v>
      </c>
      <c r="E1276" s="8" t="b">
        <f t="shared" si="365"/>
        <v>0</v>
      </c>
      <c r="F1276" s="8" t="b">
        <f t="shared" si="366"/>
        <v>0</v>
      </c>
      <c r="Q1276" s="8">
        <f t="shared" si="367"/>
        <v>1.6604166666666666E-2</v>
      </c>
      <c r="R1276" s="8" t="e">
        <f>IFERROR(SUMPRODUCT(INDEX($B$1:$B$9600,$L1277):INDEX($B$1:$B$9600,$L1277+959),M$2:M$961)/$G$3,NA())</f>
        <v>#N/A</v>
      </c>
      <c r="S1276" s="8" t="e">
        <f>IFERROR(SUMPRODUCT(INDEX($C$1:$C$9600,$L1277):INDEX($C$1:$C$9600,$L1277+959),N$2:N$961)/$G$5,NA())</f>
        <v>#N/A</v>
      </c>
      <c r="T1276" s="8" t="e">
        <f t="shared" si="368"/>
        <v>#N/A</v>
      </c>
    </row>
    <row r="1277" spans="1:20" s="8" customFormat="1" x14ac:dyDescent="0.2">
      <c r="A1277" s="8">
        <f t="shared" si="362"/>
        <v>6.6249999999999998E-3</v>
      </c>
      <c r="B1277" s="8">
        <f t="shared" si="363"/>
        <v>0</v>
      </c>
      <c r="C1277" s="8">
        <f t="shared" si="364"/>
        <v>0</v>
      </c>
      <c r="E1277" s="8" t="b">
        <f t="shared" si="365"/>
        <v>0</v>
      </c>
      <c r="F1277" s="8" t="b">
        <f t="shared" si="366"/>
        <v>0</v>
      </c>
      <c r="Q1277" s="8">
        <f t="shared" si="367"/>
        <v>1.6625000000000001E-2</v>
      </c>
      <c r="R1277" s="8" t="e">
        <f>IFERROR(SUMPRODUCT(INDEX($B$1:$B$9600,$L1278):INDEX($B$1:$B$9600,$L1278+959),M$2:M$961)/$G$3,NA())</f>
        <v>#N/A</v>
      </c>
      <c r="S1277" s="8" t="e">
        <f>IFERROR(SUMPRODUCT(INDEX($C$1:$C$9600,$L1278):INDEX($C$1:$C$9600,$L1278+959),N$2:N$961)/$G$5,NA())</f>
        <v>#N/A</v>
      </c>
      <c r="T1277" s="8" t="e">
        <f t="shared" si="368"/>
        <v>#N/A</v>
      </c>
    </row>
    <row r="1278" spans="1:20" s="8" customFormat="1" x14ac:dyDescent="0.2">
      <c r="A1278" s="8">
        <f t="shared" si="362"/>
        <v>6.6458333333333335E-3</v>
      </c>
      <c r="B1278" s="8">
        <f t="shared" si="363"/>
        <v>0</v>
      </c>
      <c r="C1278" s="8">
        <f t="shared" si="364"/>
        <v>0</v>
      </c>
      <c r="E1278" s="8" t="b">
        <f t="shared" si="365"/>
        <v>0</v>
      </c>
      <c r="F1278" s="8" t="b">
        <f t="shared" si="366"/>
        <v>0</v>
      </c>
      <c r="Q1278" s="8">
        <f t="shared" si="367"/>
        <v>1.6645833333333332E-2</v>
      </c>
      <c r="R1278" s="8" t="e">
        <f>IFERROR(SUMPRODUCT(INDEX($B$1:$B$9600,$L1279):INDEX($B$1:$B$9600,$L1279+959),M$2:M$961)/$G$3,NA())</f>
        <v>#N/A</v>
      </c>
      <c r="S1278" s="8" t="e">
        <f>IFERROR(SUMPRODUCT(INDEX($C$1:$C$9600,$L1279):INDEX($C$1:$C$9600,$L1279+959),N$2:N$961)/$G$5,NA())</f>
        <v>#N/A</v>
      </c>
      <c r="T1278" s="8" t="e">
        <f t="shared" si="368"/>
        <v>#N/A</v>
      </c>
    </row>
    <row r="1279" spans="1:20" s="8" customFormat="1" x14ac:dyDescent="0.2">
      <c r="A1279" s="8">
        <f t="shared" si="362"/>
        <v>6.6666666666666671E-3</v>
      </c>
      <c r="B1279" s="8">
        <f t="shared" si="363"/>
        <v>0</v>
      </c>
      <c r="C1279" s="8">
        <f t="shared" si="364"/>
        <v>0</v>
      </c>
      <c r="E1279" s="8" t="b">
        <f t="shared" si="365"/>
        <v>0</v>
      </c>
      <c r="F1279" s="8" t="b">
        <f t="shared" si="366"/>
        <v>0</v>
      </c>
      <c r="Q1279" s="8">
        <f t="shared" si="367"/>
        <v>1.6666666666666666E-2</v>
      </c>
      <c r="R1279" s="8" t="e">
        <f>IFERROR(SUMPRODUCT(INDEX($B$1:$B$9600,$L1280):INDEX($B$1:$B$9600,$L1280+959),M$2:M$961)/$G$3,NA())</f>
        <v>#N/A</v>
      </c>
      <c r="S1279" s="8" t="e">
        <f>IFERROR(SUMPRODUCT(INDEX($C$1:$C$9600,$L1280):INDEX($C$1:$C$9600,$L1280+959),N$2:N$961)/$G$5,NA())</f>
        <v>#N/A</v>
      </c>
      <c r="T1279" s="8" t="e">
        <f t="shared" si="368"/>
        <v>#N/A</v>
      </c>
    </row>
    <row r="1280" spans="1:20" s="8" customFormat="1" x14ac:dyDescent="0.2">
      <c r="A1280" s="8">
        <f t="shared" si="362"/>
        <v>6.6874999999999999E-3</v>
      </c>
      <c r="B1280" s="8">
        <f t="shared" si="363"/>
        <v>0</v>
      </c>
      <c r="C1280" s="8">
        <f t="shared" si="364"/>
        <v>0</v>
      </c>
      <c r="E1280" s="8" t="b">
        <f t="shared" si="365"/>
        <v>0</v>
      </c>
      <c r="F1280" s="8" t="b">
        <f t="shared" si="366"/>
        <v>0</v>
      </c>
      <c r="Q1280" s="8">
        <f t="shared" si="367"/>
        <v>1.6687500000000001E-2</v>
      </c>
      <c r="R1280" s="8" t="e">
        <f>IFERROR(SUMPRODUCT(INDEX($B$1:$B$9600,$L1281):INDEX($B$1:$B$9600,$L1281+959),M$2:M$961)/$G$3,NA())</f>
        <v>#N/A</v>
      </c>
      <c r="S1280" s="8" t="e">
        <f>IFERROR(SUMPRODUCT(INDEX($C$1:$C$9600,$L1281):INDEX($C$1:$C$9600,$L1281+959),N$2:N$961)/$G$5,NA())</f>
        <v>#N/A</v>
      </c>
      <c r="T1280" s="8" t="e">
        <f t="shared" si="368"/>
        <v>#N/A</v>
      </c>
    </row>
    <row r="1281" spans="1:20" s="8" customFormat="1" x14ac:dyDescent="0.2">
      <c r="A1281" s="8">
        <f t="shared" ref="A1281:A1344" si="369">(ROW()-959)/48000</f>
        <v>6.7083333333333335E-3</v>
      </c>
      <c r="B1281" s="8">
        <f t="shared" ref="B1281:B1344" si="370">IF(E1281,(1+COS(2*PI()*$I$1*(A1281-$H$4)/6.5))*COS(2*PI()*$I$1*(A1281-$H$4))/2,0)</f>
        <v>0</v>
      </c>
      <c r="C1281" s="8">
        <f t="shared" ref="C1281:C1344" si="371">IF(F1281,(1+COS(2*PI()*$I$1*(A1281-$H$6)/6.5))*COS(2*PI()*$I$1*(A1281-$H$6))/2,0)</f>
        <v>0</v>
      </c>
      <c r="E1281" s="8" t="b">
        <f t="shared" ref="E1281:E1344" si="372">AND(A1281&gt;=-3.25/$I$1+$H$4,A1281&lt;=(3.25/$I$1)+$H$4)</f>
        <v>0</v>
      </c>
      <c r="F1281" s="8" t="b">
        <f t="shared" ref="F1281:F1344" si="373">AND(A1281&gt;=-3.25/$I$1+$H$6,A1281&lt;=(3.25/$I$1)+$H$6)</f>
        <v>0</v>
      </c>
      <c r="Q1281" s="8">
        <f t="shared" ref="Q1281:Q1344" si="374">(ROW()-479)/48000</f>
        <v>1.6708333333333332E-2</v>
      </c>
      <c r="R1281" s="8" t="e">
        <f>IFERROR(SUMPRODUCT(INDEX($B$1:$B$9600,$L1282):INDEX($B$1:$B$9600,$L1282+959),M$2:M$961)/$G$3,NA())</f>
        <v>#N/A</v>
      </c>
      <c r="S1281" s="8" t="e">
        <f>IFERROR(SUMPRODUCT(INDEX($C$1:$C$9600,$L1282):INDEX($C$1:$C$9600,$L1282+959),N$2:N$961)/$G$5,NA())</f>
        <v>#N/A</v>
      </c>
      <c r="T1281" s="8" t="e">
        <f t="shared" ref="T1281:T1344" si="375">IFERROR(SUM(R1281:S1281)/$G$8,NA())</f>
        <v>#N/A</v>
      </c>
    </row>
    <row r="1282" spans="1:20" s="8" customFormat="1" x14ac:dyDescent="0.2">
      <c r="A1282" s="8">
        <f t="shared" si="369"/>
        <v>6.7291666666666663E-3</v>
      </c>
      <c r="B1282" s="8">
        <f t="shared" si="370"/>
        <v>0</v>
      </c>
      <c r="C1282" s="8">
        <f t="shared" si="371"/>
        <v>0</v>
      </c>
      <c r="E1282" s="8" t="b">
        <f t="shared" si="372"/>
        <v>0</v>
      </c>
      <c r="F1282" s="8" t="b">
        <f t="shared" si="373"/>
        <v>0</v>
      </c>
      <c r="Q1282" s="8">
        <f t="shared" si="374"/>
        <v>1.6729166666666666E-2</v>
      </c>
      <c r="R1282" s="8" t="e">
        <f>IFERROR(SUMPRODUCT(INDEX($B$1:$B$9600,$L1283):INDEX($B$1:$B$9600,$L1283+959),M$2:M$961)/$G$3,NA())</f>
        <v>#N/A</v>
      </c>
      <c r="S1282" s="8" t="e">
        <f>IFERROR(SUMPRODUCT(INDEX($C$1:$C$9600,$L1283):INDEX($C$1:$C$9600,$L1283+959),N$2:N$961)/$G$5,NA())</f>
        <v>#N/A</v>
      </c>
      <c r="T1282" s="8" t="e">
        <f t="shared" si="375"/>
        <v>#N/A</v>
      </c>
    </row>
    <row r="1283" spans="1:20" s="8" customFormat="1" x14ac:dyDescent="0.2">
      <c r="A1283" s="8">
        <f t="shared" si="369"/>
        <v>6.7499999999999999E-3</v>
      </c>
      <c r="B1283" s="8">
        <f t="shared" si="370"/>
        <v>0</v>
      </c>
      <c r="C1283" s="8">
        <f t="shared" si="371"/>
        <v>0</v>
      </c>
      <c r="E1283" s="8" t="b">
        <f t="shared" si="372"/>
        <v>1</v>
      </c>
      <c r="F1283" s="8" t="b">
        <f t="shared" si="373"/>
        <v>1</v>
      </c>
      <c r="Q1283" s="8">
        <f t="shared" si="374"/>
        <v>1.6750000000000001E-2</v>
      </c>
      <c r="R1283" s="8" t="e">
        <f>IFERROR(SUMPRODUCT(INDEX($B$1:$B$9600,$L1284):INDEX($B$1:$B$9600,$L1284+959),M$2:M$961)/$G$3,NA())</f>
        <v>#N/A</v>
      </c>
      <c r="S1283" s="8" t="e">
        <f>IFERROR(SUMPRODUCT(INDEX($C$1:$C$9600,$L1284):INDEX($C$1:$C$9600,$L1284+959),N$2:N$961)/$G$5,NA())</f>
        <v>#N/A</v>
      </c>
      <c r="T1283" s="8" t="e">
        <f t="shared" si="375"/>
        <v>#N/A</v>
      </c>
    </row>
    <row r="1284" spans="1:20" s="8" customFormat="1" x14ac:dyDescent="0.2">
      <c r="A1284" s="8">
        <f t="shared" si="369"/>
        <v>6.7708333333333336E-3</v>
      </c>
      <c r="B1284" s="8">
        <f t="shared" si="370"/>
        <v>1.3233464250053915E-5</v>
      </c>
      <c r="C1284" s="8">
        <f t="shared" si="371"/>
        <v>1.3233464250053915E-5</v>
      </c>
      <c r="E1284" s="8" t="b">
        <f t="shared" si="372"/>
        <v>1</v>
      </c>
      <c r="F1284" s="8" t="b">
        <f t="shared" si="373"/>
        <v>1</v>
      </c>
      <c r="Q1284" s="8">
        <f t="shared" si="374"/>
        <v>1.6770833333333332E-2</v>
      </c>
      <c r="R1284" s="8" t="e">
        <f>IFERROR(SUMPRODUCT(INDEX($B$1:$B$9600,$L1285):INDEX($B$1:$B$9600,$L1285+959),M$2:M$961)/$G$3,NA())</f>
        <v>#N/A</v>
      </c>
      <c r="S1284" s="8" t="e">
        <f>IFERROR(SUMPRODUCT(INDEX($C$1:$C$9600,$L1285):INDEX($C$1:$C$9600,$L1285+959),N$2:N$961)/$G$5,NA())</f>
        <v>#N/A</v>
      </c>
      <c r="T1284" s="8" t="e">
        <f t="shared" si="375"/>
        <v>#N/A</v>
      </c>
    </row>
    <row r="1285" spans="1:20" s="8" customFormat="1" x14ac:dyDescent="0.2">
      <c r="A1285" s="8">
        <f t="shared" si="369"/>
        <v>6.7916666666666663E-3</v>
      </c>
      <c r="B1285" s="8">
        <f t="shared" si="370"/>
        <v>1.049513594053634E-4</v>
      </c>
      <c r="C1285" s="8">
        <f t="shared" si="371"/>
        <v>1.049513594053634E-4</v>
      </c>
      <c r="E1285" s="8" t="b">
        <f t="shared" si="372"/>
        <v>1</v>
      </c>
      <c r="F1285" s="8" t="b">
        <f t="shared" si="373"/>
        <v>1</v>
      </c>
      <c r="Q1285" s="8">
        <f t="shared" si="374"/>
        <v>1.6791666666666667E-2</v>
      </c>
      <c r="R1285" s="8" t="e">
        <f>IFERROR(SUMPRODUCT(INDEX($B$1:$B$9600,$L1286):INDEX($B$1:$B$9600,$L1286+959),M$2:M$961)/$G$3,NA())</f>
        <v>#N/A</v>
      </c>
      <c r="S1285" s="8" t="e">
        <f>IFERROR(SUMPRODUCT(INDEX($C$1:$C$9600,$L1286):INDEX($C$1:$C$9600,$L1286+959),N$2:N$961)/$G$5,NA())</f>
        <v>#N/A</v>
      </c>
      <c r="T1285" s="8" t="e">
        <f t="shared" si="375"/>
        <v>#N/A</v>
      </c>
    </row>
    <row r="1286" spans="1:20" s="8" customFormat="1" x14ac:dyDescent="0.2">
      <c r="A1286" s="8">
        <f t="shared" si="369"/>
        <v>6.8125E-3</v>
      </c>
      <c r="B1286" s="8">
        <f t="shared" si="370"/>
        <v>3.4909258599242734E-4</v>
      </c>
      <c r="C1286" s="8">
        <f t="shared" si="371"/>
        <v>3.4909258599242734E-4</v>
      </c>
      <c r="E1286" s="8" t="b">
        <f t="shared" si="372"/>
        <v>1</v>
      </c>
      <c r="F1286" s="8" t="b">
        <f t="shared" si="373"/>
        <v>1</v>
      </c>
      <c r="Q1286" s="8">
        <f t="shared" si="374"/>
        <v>1.6812500000000001E-2</v>
      </c>
      <c r="R1286" s="8" t="e">
        <f>IFERROR(SUMPRODUCT(INDEX($B$1:$B$9600,$L1287):INDEX($B$1:$B$9600,$L1287+959),M$2:M$961)/$G$3,NA())</f>
        <v>#N/A</v>
      </c>
      <c r="S1286" s="8" t="e">
        <f>IFERROR(SUMPRODUCT(INDEX($C$1:$C$9600,$L1287):INDEX($C$1:$C$9600,$L1287+959),N$2:N$961)/$G$5,NA())</f>
        <v>#N/A</v>
      </c>
      <c r="T1286" s="8" t="e">
        <f t="shared" si="375"/>
        <v>#N/A</v>
      </c>
    </row>
    <row r="1287" spans="1:20" s="8" customFormat="1" x14ac:dyDescent="0.2">
      <c r="A1287" s="8">
        <f t="shared" si="369"/>
        <v>6.8333333333333336E-3</v>
      </c>
      <c r="B1287" s="8">
        <f t="shared" si="370"/>
        <v>8.1067296644752034E-4</v>
      </c>
      <c r="C1287" s="8">
        <f t="shared" si="371"/>
        <v>8.1067296644752034E-4</v>
      </c>
      <c r="E1287" s="8" t="b">
        <f t="shared" si="372"/>
        <v>1</v>
      </c>
      <c r="F1287" s="8" t="b">
        <f t="shared" si="373"/>
        <v>1</v>
      </c>
      <c r="Q1287" s="8">
        <f t="shared" si="374"/>
        <v>1.6833333333333332E-2</v>
      </c>
      <c r="R1287" s="8" t="e">
        <f>IFERROR(SUMPRODUCT(INDEX($B$1:$B$9600,$L1288):INDEX($B$1:$B$9600,$L1288+959),M$2:M$961)/$G$3,NA())</f>
        <v>#N/A</v>
      </c>
      <c r="S1287" s="8" t="e">
        <f>IFERROR(SUMPRODUCT(INDEX($C$1:$C$9600,$L1288):INDEX($C$1:$C$9600,$L1288+959),N$2:N$961)/$G$5,NA())</f>
        <v>#N/A</v>
      </c>
      <c r="T1287" s="8" t="e">
        <f t="shared" si="375"/>
        <v>#N/A</v>
      </c>
    </row>
    <row r="1288" spans="1:20" s="8" customFormat="1" x14ac:dyDescent="0.2">
      <c r="A1288" s="8">
        <f t="shared" si="369"/>
        <v>6.8541666666666664E-3</v>
      </c>
      <c r="B1288" s="8">
        <f t="shared" si="370"/>
        <v>1.5417385227143386E-3</v>
      </c>
      <c r="C1288" s="8">
        <f t="shared" si="371"/>
        <v>1.5417385227143386E-3</v>
      </c>
      <c r="E1288" s="8" t="b">
        <f t="shared" si="372"/>
        <v>1</v>
      </c>
      <c r="F1288" s="8" t="b">
        <f t="shared" si="373"/>
        <v>1</v>
      </c>
      <c r="Q1288" s="8">
        <f t="shared" si="374"/>
        <v>1.6854166666666667E-2</v>
      </c>
      <c r="R1288" s="8" t="e">
        <f>IFERROR(SUMPRODUCT(INDEX($B$1:$B$9600,$L1289):INDEX($B$1:$B$9600,$L1289+959),M$2:M$961)/$G$3,NA())</f>
        <v>#N/A</v>
      </c>
      <c r="S1288" s="8" t="e">
        <f>IFERROR(SUMPRODUCT(INDEX($C$1:$C$9600,$L1289):INDEX($C$1:$C$9600,$L1289+959),N$2:N$961)/$G$5,NA())</f>
        <v>#N/A</v>
      </c>
      <c r="T1288" s="8" t="e">
        <f t="shared" si="375"/>
        <v>#N/A</v>
      </c>
    </row>
    <row r="1289" spans="1:20" s="8" customFormat="1" x14ac:dyDescent="0.2">
      <c r="A1289" s="8">
        <f t="shared" si="369"/>
        <v>6.875E-3</v>
      </c>
      <c r="B1289" s="8">
        <f t="shared" si="370"/>
        <v>2.5778022838754589E-3</v>
      </c>
      <c r="C1289" s="8">
        <f t="shared" si="371"/>
        <v>2.5778022838754589E-3</v>
      </c>
      <c r="E1289" s="8" t="b">
        <f t="shared" si="372"/>
        <v>1</v>
      </c>
      <c r="F1289" s="8" t="b">
        <f t="shared" si="373"/>
        <v>1</v>
      </c>
      <c r="Q1289" s="8">
        <f t="shared" si="374"/>
        <v>1.6875000000000001E-2</v>
      </c>
      <c r="R1289" s="8" t="e">
        <f>IFERROR(SUMPRODUCT(INDEX($B$1:$B$9600,$L1290):INDEX($B$1:$B$9600,$L1290+959),M$2:M$961)/$G$3,NA())</f>
        <v>#N/A</v>
      </c>
      <c r="S1289" s="8" t="e">
        <f>IFERROR(SUMPRODUCT(INDEX($C$1:$C$9600,$L1290):INDEX($C$1:$C$9600,$L1290+959),N$2:N$961)/$G$5,NA())</f>
        <v>#N/A</v>
      </c>
      <c r="T1289" s="8" t="e">
        <f t="shared" si="375"/>
        <v>#N/A</v>
      </c>
    </row>
    <row r="1290" spans="1:20" s="8" customFormat="1" x14ac:dyDescent="0.2">
      <c r="A1290" s="8">
        <f t="shared" si="369"/>
        <v>6.8958333333333337E-3</v>
      </c>
      <c r="B1290" s="8">
        <f t="shared" si="370"/>
        <v>3.9349024733020804E-3</v>
      </c>
      <c r="C1290" s="8">
        <f t="shared" si="371"/>
        <v>3.9349024733020804E-3</v>
      </c>
      <c r="E1290" s="8" t="b">
        <f t="shared" si="372"/>
        <v>1</v>
      </c>
      <c r="F1290" s="8" t="b">
        <f t="shared" si="373"/>
        <v>1</v>
      </c>
      <c r="Q1290" s="8">
        <f t="shared" si="374"/>
        <v>1.6895833333333332E-2</v>
      </c>
      <c r="R1290" s="8" t="e">
        <f>IFERROR(SUMPRODUCT(INDEX($B$1:$B$9600,$L1291):INDEX($B$1:$B$9600,$L1291+959),M$2:M$961)/$G$3,NA())</f>
        <v>#N/A</v>
      </c>
      <c r="S1290" s="8" t="e">
        <f>IFERROR(SUMPRODUCT(INDEX($C$1:$C$9600,$L1291):INDEX($C$1:$C$9600,$L1291+959),N$2:N$961)/$G$5,NA())</f>
        <v>#N/A</v>
      </c>
      <c r="T1290" s="8" t="e">
        <f t="shared" si="375"/>
        <v>#N/A</v>
      </c>
    </row>
    <row r="1291" spans="1:20" s="8" customFormat="1" x14ac:dyDescent="0.2">
      <c r="A1291" s="8">
        <f t="shared" si="369"/>
        <v>6.9166666666666664E-3</v>
      </c>
      <c r="B1291" s="8">
        <f t="shared" si="370"/>
        <v>5.6074007639519731E-3</v>
      </c>
      <c r="C1291" s="8">
        <f t="shared" si="371"/>
        <v>5.6074007639519731E-3</v>
      </c>
      <c r="E1291" s="8" t="b">
        <f t="shared" si="372"/>
        <v>1</v>
      </c>
      <c r="F1291" s="8" t="b">
        <f t="shared" si="373"/>
        <v>1</v>
      </c>
      <c r="Q1291" s="8">
        <f t="shared" si="374"/>
        <v>1.6916666666666667E-2</v>
      </c>
      <c r="R1291" s="8" t="e">
        <f>IFERROR(SUMPRODUCT(INDEX($B$1:$B$9600,$L1292):INDEX($B$1:$B$9600,$L1292+959),M$2:M$961)/$G$3,NA())</f>
        <v>#N/A</v>
      </c>
      <c r="S1291" s="8" t="e">
        <f>IFERROR(SUMPRODUCT(INDEX($C$1:$C$9600,$L1292):INDEX($C$1:$C$9600,$L1292+959),N$2:N$961)/$G$5,NA())</f>
        <v>#N/A</v>
      </c>
      <c r="T1291" s="8" t="e">
        <f t="shared" si="375"/>
        <v>#N/A</v>
      </c>
    </row>
    <row r="1292" spans="1:20" s="8" customFormat="1" x14ac:dyDescent="0.2">
      <c r="A1292" s="8">
        <f t="shared" si="369"/>
        <v>6.9375000000000001E-3</v>
      </c>
      <c r="B1292" s="8">
        <f t="shared" si="370"/>
        <v>7.5666163560822175E-3</v>
      </c>
      <c r="C1292" s="8">
        <f t="shared" si="371"/>
        <v>7.5666163560822175E-3</v>
      </c>
      <c r="E1292" s="8" t="b">
        <f t="shared" si="372"/>
        <v>1</v>
      </c>
      <c r="F1292" s="8" t="b">
        <f t="shared" si="373"/>
        <v>1</v>
      </c>
      <c r="Q1292" s="8">
        <f t="shared" si="374"/>
        <v>1.6937500000000001E-2</v>
      </c>
      <c r="R1292" s="8" t="e">
        <f>IFERROR(SUMPRODUCT(INDEX($B$1:$B$9600,$L1293):INDEX($B$1:$B$9600,$L1293+959),M$2:M$961)/$G$3,NA())</f>
        <v>#N/A</v>
      </c>
      <c r="S1292" s="8" t="e">
        <f>IFERROR(SUMPRODUCT(INDEX($C$1:$C$9600,$L1293):INDEX($C$1:$C$9600,$L1293+959),N$2:N$961)/$G$5,NA())</f>
        <v>#N/A</v>
      </c>
      <c r="T1292" s="8" t="e">
        <f t="shared" si="375"/>
        <v>#N/A</v>
      </c>
    </row>
    <row r="1293" spans="1:20" s="8" customFormat="1" x14ac:dyDescent="0.2">
      <c r="A1293" s="8">
        <f t="shared" si="369"/>
        <v>6.9583333333333337E-3</v>
      </c>
      <c r="B1293" s="8">
        <f t="shared" si="370"/>
        <v>9.7603655624180063E-3</v>
      </c>
      <c r="C1293" s="8">
        <f t="shared" si="371"/>
        <v>9.7603655624180063E-3</v>
      </c>
      <c r="E1293" s="8" t="b">
        <f t="shared" si="372"/>
        <v>1</v>
      </c>
      <c r="F1293" s="8" t="b">
        <f t="shared" si="373"/>
        <v>1</v>
      </c>
      <c r="Q1293" s="8">
        <f t="shared" si="374"/>
        <v>1.6958333333333332E-2</v>
      </c>
      <c r="R1293" s="8" t="e">
        <f>IFERROR(SUMPRODUCT(INDEX($B$1:$B$9600,$L1294):INDEX($B$1:$B$9600,$L1294+959),M$2:M$961)/$G$3,NA())</f>
        <v>#N/A</v>
      </c>
      <c r="S1293" s="8" t="e">
        <f>IFERROR(SUMPRODUCT(INDEX($C$1:$C$9600,$L1294):INDEX($C$1:$C$9600,$L1294+959),N$2:N$961)/$G$5,NA())</f>
        <v>#N/A</v>
      </c>
      <c r="T1293" s="8" t="e">
        <f t="shared" si="375"/>
        <v>#N/A</v>
      </c>
    </row>
    <row r="1294" spans="1:20" s="8" customFormat="1" x14ac:dyDescent="0.2">
      <c r="A1294" s="8">
        <f t="shared" si="369"/>
        <v>6.9791666666666665E-3</v>
      </c>
      <c r="B1294" s="8">
        <f t="shared" si="370"/>
        <v>1.2113448110220255E-2</v>
      </c>
      <c r="C1294" s="8">
        <f t="shared" si="371"/>
        <v>1.2113448110220255E-2</v>
      </c>
      <c r="E1294" s="8" t="b">
        <f t="shared" si="372"/>
        <v>1</v>
      </c>
      <c r="F1294" s="8" t="b">
        <f t="shared" si="373"/>
        <v>1</v>
      </c>
      <c r="Q1294" s="8">
        <f t="shared" si="374"/>
        <v>1.6979166666666667E-2</v>
      </c>
      <c r="R1294" s="8" t="e">
        <f>IFERROR(SUMPRODUCT(INDEX($B$1:$B$9600,$L1295):INDEX($B$1:$B$9600,$L1295+959),M$2:M$961)/$G$3,NA())</f>
        <v>#N/A</v>
      </c>
      <c r="S1294" s="8" t="e">
        <f>IFERROR(SUMPRODUCT(INDEX($C$1:$C$9600,$L1295):INDEX($C$1:$C$9600,$L1295+959),N$2:N$961)/$G$5,NA())</f>
        <v>#N/A</v>
      </c>
      <c r="T1294" s="8" t="e">
        <f t="shared" si="375"/>
        <v>#N/A</v>
      </c>
    </row>
    <row r="1295" spans="1:20" s="8" customFormat="1" x14ac:dyDescent="0.2">
      <c r="A1295" s="8">
        <f t="shared" si="369"/>
        <v>7.0000000000000001E-3</v>
      </c>
      <c r="B1295" s="8">
        <f t="shared" si="370"/>
        <v>1.4529091286973994E-2</v>
      </c>
      <c r="C1295" s="8">
        <f t="shared" si="371"/>
        <v>1.4529091286973994E-2</v>
      </c>
      <c r="E1295" s="8" t="b">
        <f t="shared" si="372"/>
        <v>1</v>
      </c>
      <c r="F1295" s="8" t="b">
        <f t="shared" si="373"/>
        <v>1</v>
      </c>
      <c r="Q1295" s="8">
        <f t="shared" si="374"/>
        <v>1.7000000000000001E-2</v>
      </c>
      <c r="R1295" s="8" t="e">
        <f>IFERROR(SUMPRODUCT(INDEX($B$1:$B$9600,$L1296):INDEX($B$1:$B$9600,$L1296+959),M$2:M$961)/$G$3,NA())</f>
        <v>#N/A</v>
      </c>
      <c r="S1295" s="8" t="e">
        <f>IFERROR(SUMPRODUCT(INDEX($C$1:$C$9600,$L1296):INDEX($C$1:$C$9600,$L1296+959),N$2:N$961)/$G$5,NA())</f>
        <v>#N/A</v>
      </c>
      <c r="T1295" s="8" t="e">
        <f t="shared" si="375"/>
        <v>#N/A</v>
      </c>
    </row>
    <row r="1296" spans="1:20" s="8" customFormat="1" x14ac:dyDescent="0.2">
      <c r="A1296" s="8">
        <f t="shared" si="369"/>
        <v>7.0208333333333329E-3</v>
      </c>
      <c r="B1296" s="8">
        <f t="shared" si="370"/>
        <v>1.6891332215630907E-2</v>
      </c>
      <c r="C1296" s="8">
        <f t="shared" si="371"/>
        <v>1.6891332215630907E-2</v>
      </c>
      <c r="E1296" s="8" t="b">
        <f t="shared" si="372"/>
        <v>1</v>
      </c>
      <c r="F1296" s="8" t="b">
        <f t="shared" si="373"/>
        <v>1</v>
      </c>
      <c r="Q1296" s="8">
        <f t="shared" si="374"/>
        <v>1.7020833333333332E-2</v>
      </c>
      <c r="R1296" s="8" t="e">
        <f>IFERROR(SUMPRODUCT(INDEX($B$1:$B$9600,$L1297):INDEX($B$1:$B$9600,$L1297+959),M$2:M$961)/$G$3,NA())</f>
        <v>#N/A</v>
      </c>
      <c r="S1296" s="8" t="e">
        <f>IFERROR(SUMPRODUCT(INDEX($C$1:$C$9600,$L1297):INDEX($C$1:$C$9600,$L1297+959),N$2:N$961)/$G$5,NA())</f>
        <v>#N/A</v>
      </c>
      <c r="T1296" s="8" t="e">
        <f t="shared" si="375"/>
        <v>#N/A</v>
      </c>
    </row>
    <row r="1297" spans="1:20" s="8" customFormat="1" x14ac:dyDescent="0.2">
      <c r="A1297" s="8">
        <f t="shared" si="369"/>
        <v>7.0416666666666666E-3</v>
      </c>
      <c r="B1297" s="8">
        <f t="shared" si="370"/>
        <v>1.9068287822959714E-2</v>
      </c>
      <c r="C1297" s="8">
        <f t="shared" si="371"/>
        <v>1.9068287822959714E-2</v>
      </c>
      <c r="E1297" s="8" t="b">
        <f t="shared" si="372"/>
        <v>1</v>
      </c>
      <c r="F1297" s="8" t="b">
        <f t="shared" si="373"/>
        <v>1</v>
      </c>
      <c r="Q1297" s="8">
        <f t="shared" si="374"/>
        <v>1.7041666666666667E-2</v>
      </c>
      <c r="R1297" s="8" t="e">
        <f>IFERROR(SUMPRODUCT(INDEX($B$1:$B$9600,$L1298):INDEX($B$1:$B$9600,$L1298+959),M$2:M$961)/$G$3,NA())</f>
        <v>#N/A</v>
      </c>
      <c r="S1297" s="8" t="e">
        <f>IFERROR(SUMPRODUCT(INDEX($C$1:$C$9600,$L1298):INDEX($C$1:$C$9600,$L1298+959),N$2:N$961)/$G$5,NA())</f>
        <v>#N/A</v>
      </c>
      <c r="T1297" s="8" t="e">
        <f t="shared" si="375"/>
        <v>#N/A</v>
      </c>
    </row>
    <row r="1298" spans="1:20" s="8" customFormat="1" x14ac:dyDescent="0.2">
      <c r="A1298" s="8">
        <f t="shared" si="369"/>
        <v>7.0625000000000002E-3</v>
      </c>
      <c r="B1298" s="8">
        <f t="shared" si="370"/>
        <v>2.0916232341300547E-2</v>
      </c>
      <c r="C1298" s="8">
        <f t="shared" si="371"/>
        <v>2.0916232341300547E-2</v>
      </c>
      <c r="E1298" s="8" t="b">
        <f t="shared" si="372"/>
        <v>1</v>
      </c>
      <c r="F1298" s="8" t="b">
        <f t="shared" si="373"/>
        <v>1</v>
      </c>
      <c r="Q1298" s="8">
        <f t="shared" si="374"/>
        <v>1.7062500000000001E-2</v>
      </c>
      <c r="R1298" s="8" t="e">
        <f>IFERROR(SUMPRODUCT(INDEX($B$1:$B$9600,$L1299):INDEX($B$1:$B$9600,$L1299+959),M$2:M$961)/$G$3,NA())</f>
        <v>#N/A</v>
      </c>
      <c r="S1298" s="8" t="e">
        <f>IFERROR(SUMPRODUCT(INDEX($C$1:$C$9600,$L1299):INDEX($C$1:$C$9600,$L1299+959),N$2:N$961)/$G$5,NA())</f>
        <v>#N/A</v>
      </c>
      <c r="T1298" s="8" t="e">
        <f t="shared" si="375"/>
        <v>#N/A</v>
      </c>
    </row>
    <row r="1299" spans="1:20" s="8" customFormat="1" x14ac:dyDescent="0.2">
      <c r="A1299" s="8">
        <f t="shared" si="369"/>
        <v>7.083333333333333E-3</v>
      </c>
      <c r="B1299" s="8">
        <f t="shared" si="370"/>
        <v>2.2284374321453564E-2</v>
      </c>
      <c r="C1299" s="8">
        <f t="shared" si="371"/>
        <v>2.2284374321453564E-2</v>
      </c>
      <c r="E1299" s="8" t="b">
        <f t="shared" si="372"/>
        <v>1</v>
      </c>
      <c r="F1299" s="8" t="b">
        <f t="shared" si="373"/>
        <v>1</v>
      </c>
      <c r="Q1299" s="8">
        <f t="shared" si="374"/>
        <v>1.7083333333333332E-2</v>
      </c>
      <c r="R1299" s="8" t="e">
        <f>IFERROR(SUMPRODUCT(INDEX($B$1:$B$9600,$L1300):INDEX($B$1:$B$9600,$L1300+959),M$2:M$961)/$G$3,NA())</f>
        <v>#N/A</v>
      </c>
      <c r="S1299" s="8" t="e">
        <f>IFERROR(SUMPRODUCT(INDEX($C$1:$C$9600,$L1300):INDEX($C$1:$C$9600,$L1300+959),N$2:N$961)/$G$5,NA())</f>
        <v>#N/A</v>
      </c>
      <c r="T1299" s="8" t="e">
        <f t="shared" si="375"/>
        <v>#N/A</v>
      </c>
    </row>
    <row r="1300" spans="1:20" s="8" customFormat="1" x14ac:dyDescent="0.2">
      <c r="A1300" s="8">
        <f t="shared" si="369"/>
        <v>7.1041666666666666E-3</v>
      </c>
      <c r="B1300" s="8">
        <f t="shared" si="370"/>
        <v>2.3020199951897809E-2</v>
      </c>
      <c r="C1300" s="8">
        <f t="shared" si="371"/>
        <v>2.3020199951897809E-2</v>
      </c>
      <c r="E1300" s="8" t="b">
        <f t="shared" si="372"/>
        <v>1</v>
      </c>
      <c r="F1300" s="8" t="b">
        <f t="shared" si="373"/>
        <v>1</v>
      </c>
      <c r="Q1300" s="8">
        <f t="shared" si="374"/>
        <v>1.7104166666666667E-2</v>
      </c>
      <c r="R1300" s="8" t="e">
        <f>IFERROR(SUMPRODUCT(INDEX($B$1:$B$9600,$L1301):INDEX($B$1:$B$9600,$L1301+959),M$2:M$961)/$G$3,NA())</f>
        <v>#N/A</v>
      </c>
      <c r="S1300" s="8" t="e">
        <f>IFERROR(SUMPRODUCT(INDEX($C$1:$C$9600,$L1301):INDEX($C$1:$C$9600,$L1301+959),N$2:N$961)/$G$5,NA())</f>
        <v>#N/A</v>
      </c>
      <c r="T1300" s="8" t="e">
        <f t="shared" si="375"/>
        <v>#N/A</v>
      </c>
    </row>
    <row r="1301" spans="1:20" s="8" customFormat="1" x14ac:dyDescent="0.2">
      <c r="A1301" s="8">
        <f t="shared" si="369"/>
        <v>7.1250000000000003E-3</v>
      </c>
      <c r="B1301" s="8">
        <f t="shared" si="370"/>
        <v>2.297522773206204E-2</v>
      </c>
      <c r="C1301" s="8">
        <f t="shared" si="371"/>
        <v>2.297522773206204E-2</v>
      </c>
      <c r="E1301" s="8" t="b">
        <f t="shared" si="372"/>
        <v>1</v>
      </c>
      <c r="F1301" s="8" t="b">
        <f t="shared" si="373"/>
        <v>1</v>
      </c>
      <c r="Q1301" s="8">
        <f t="shared" si="374"/>
        <v>1.7125000000000001E-2</v>
      </c>
      <c r="R1301" s="8" t="e">
        <f>IFERROR(SUMPRODUCT(INDEX($B$1:$B$9600,$L1302):INDEX($B$1:$B$9600,$L1302+959),M$2:M$961)/$G$3,NA())</f>
        <v>#N/A</v>
      </c>
      <c r="S1301" s="8" t="e">
        <f>IFERROR(SUMPRODUCT(INDEX($C$1:$C$9600,$L1302):INDEX($C$1:$C$9600,$L1302+959),N$2:N$961)/$G$5,NA())</f>
        <v>#N/A</v>
      </c>
      <c r="T1301" s="8" t="e">
        <f t="shared" si="375"/>
        <v>#N/A</v>
      </c>
    </row>
    <row r="1302" spans="1:20" s="8" customFormat="1" x14ac:dyDescent="0.2">
      <c r="A1302" s="8">
        <f t="shared" si="369"/>
        <v>7.145833333333333E-3</v>
      </c>
      <c r="B1302" s="8">
        <f t="shared" si="370"/>
        <v>2.2011001905106128E-2</v>
      </c>
      <c r="C1302" s="8">
        <f t="shared" si="371"/>
        <v>2.2011001905106128E-2</v>
      </c>
      <c r="E1302" s="8" t="b">
        <f t="shared" si="372"/>
        <v>1</v>
      </c>
      <c r="F1302" s="8" t="b">
        <f t="shared" si="373"/>
        <v>1</v>
      </c>
      <c r="Q1302" s="8">
        <f t="shared" si="374"/>
        <v>1.7145833333333332E-2</v>
      </c>
      <c r="R1302" s="8" t="e">
        <f>IFERROR(SUMPRODUCT(INDEX($B$1:$B$9600,$L1303):INDEX($B$1:$B$9600,$L1303+959),M$2:M$961)/$G$3,NA())</f>
        <v>#N/A</v>
      </c>
      <c r="S1302" s="8" t="e">
        <f>IFERROR(SUMPRODUCT(INDEX($C$1:$C$9600,$L1303):INDEX($C$1:$C$9600,$L1303+959),N$2:N$961)/$G$5,NA())</f>
        <v>#N/A</v>
      </c>
      <c r="T1302" s="8" t="e">
        <f t="shared" si="375"/>
        <v>#N/A</v>
      </c>
    </row>
    <row r="1303" spans="1:20" s="8" customFormat="1" x14ac:dyDescent="0.2">
      <c r="A1303" s="8">
        <f t="shared" si="369"/>
        <v>7.1666666666666667E-3</v>
      </c>
      <c r="B1303" s="8">
        <f t="shared" si="370"/>
        <v>2.0005139085293961E-2</v>
      </c>
      <c r="C1303" s="8">
        <f t="shared" si="371"/>
        <v>2.0005139085293961E-2</v>
      </c>
      <c r="E1303" s="8" t="b">
        <f t="shared" si="372"/>
        <v>1</v>
      </c>
      <c r="F1303" s="8" t="b">
        <f t="shared" si="373"/>
        <v>1</v>
      </c>
      <c r="Q1303" s="8">
        <f t="shared" si="374"/>
        <v>1.7166666666666667E-2</v>
      </c>
      <c r="R1303" s="8" t="e">
        <f>IFERROR(SUMPRODUCT(INDEX($B$1:$B$9600,$L1304):INDEX($B$1:$B$9600,$L1304+959),M$2:M$961)/$G$3,NA())</f>
        <v>#N/A</v>
      </c>
      <c r="S1303" s="8" t="e">
        <f>IFERROR(SUMPRODUCT(INDEX($C$1:$C$9600,$L1304):INDEX($C$1:$C$9600,$L1304+959),N$2:N$961)/$G$5,NA())</f>
        <v>#N/A</v>
      </c>
      <c r="T1303" s="8" t="e">
        <f t="shared" si="375"/>
        <v>#N/A</v>
      </c>
    </row>
    <row r="1304" spans="1:20" s="8" customFormat="1" x14ac:dyDescent="0.2">
      <c r="A1304" s="8">
        <f t="shared" si="369"/>
        <v>7.1875000000000003E-3</v>
      </c>
      <c r="B1304" s="8">
        <f t="shared" si="370"/>
        <v>1.6857234663819866E-2</v>
      </c>
      <c r="C1304" s="8">
        <f t="shared" si="371"/>
        <v>1.6857234663819866E-2</v>
      </c>
      <c r="E1304" s="8" t="b">
        <f t="shared" si="372"/>
        <v>1</v>
      </c>
      <c r="F1304" s="8" t="b">
        <f t="shared" si="373"/>
        <v>1</v>
      </c>
      <c r="Q1304" s="8">
        <f t="shared" si="374"/>
        <v>1.7187500000000001E-2</v>
      </c>
      <c r="R1304" s="8" t="e">
        <f>IFERROR(SUMPRODUCT(INDEX($B$1:$B$9600,$L1305):INDEX($B$1:$B$9600,$L1305+959),M$2:M$961)/$G$3,NA())</f>
        <v>#N/A</v>
      </c>
      <c r="S1304" s="8" t="e">
        <f>IFERROR(SUMPRODUCT(INDEX($C$1:$C$9600,$L1305):INDEX($C$1:$C$9600,$L1305+959),N$2:N$961)/$G$5,NA())</f>
        <v>#N/A</v>
      </c>
      <c r="T1304" s="8" t="e">
        <f t="shared" si="375"/>
        <v>#N/A</v>
      </c>
    </row>
    <row r="1305" spans="1:20" s="8" customFormat="1" x14ac:dyDescent="0.2">
      <c r="A1305" s="8">
        <f t="shared" si="369"/>
        <v>7.2083333333333331E-3</v>
      </c>
      <c r="B1305" s="8">
        <f t="shared" si="370"/>
        <v>1.2494433159602207E-2</v>
      </c>
      <c r="C1305" s="8">
        <f t="shared" si="371"/>
        <v>1.2494433159602207E-2</v>
      </c>
      <c r="E1305" s="8" t="b">
        <f t="shared" si="372"/>
        <v>1</v>
      </c>
      <c r="F1305" s="8" t="b">
        <f t="shared" si="373"/>
        <v>1</v>
      </c>
      <c r="Q1305" s="8">
        <f t="shared" si="374"/>
        <v>1.7208333333333332E-2</v>
      </c>
      <c r="R1305" s="8" t="e">
        <f>IFERROR(SUMPRODUCT(INDEX($B$1:$B$9600,$L1306):INDEX($B$1:$B$9600,$L1306+959),M$2:M$961)/$G$3,NA())</f>
        <v>#N/A</v>
      </c>
      <c r="S1305" s="8" t="e">
        <f>IFERROR(SUMPRODUCT(INDEX($C$1:$C$9600,$L1306):INDEX($C$1:$C$9600,$L1306+959),N$2:N$961)/$G$5,NA())</f>
        <v>#N/A</v>
      </c>
      <c r="T1305" s="8" t="e">
        <f t="shared" si="375"/>
        <v>#N/A</v>
      </c>
    </row>
    <row r="1306" spans="1:20" s="8" customFormat="1" x14ac:dyDescent="0.2">
      <c r="A1306" s="8">
        <f t="shared" si="369"/>
        <v>7.2291666666666667E-3</v>
      </c>
      <c r="B1306" s="8">
        <f t="shared" si="370"/>
        <v>6.8764698705375263E-3</v>
      </c>
      <c r="C1306" s="8">
        <f t="shared" si="371"/>
        <v>6.8764698705375263E-3</v>
      </c>
      <c r="E1306" s="8" t="b">
        <f t="shared" si="372"/>
        <v>1</v>
      </c>
      <c r="F1306" s="8" t="b">
        <f t="shared" si="373"/>
        <v>1</v>
      </c>
      <c r="Q1306" s="8">
        <f t="shared" si="374"/>
        <v>1.7229166666666667E-2</v>
      </c>
      <c r="R1306" s="8" t="e">
        <f>IFERROR(SUMPRODUCT(INDEX($B$1:$B$9600,$L1307):INDEX($B$1:$B$9600,$L1307+959),M$2:M$961)/$G$3,NA())</f>
        <v>#N/A</v>
      </c>
      <c r="S1306" s="8" t="e">
        <f>IFERROR(SUMPRODUCT(INDEX($C$1:$C$9600,$L1307):INDEX($C$1:$C$9600,$L1307+959),N$2:N$961)/$G$5,NA())</f>
        <v>#N/A</v>
      </c>
      <c r="T1306" s="8" t="e">
        <f t="shared" si="375"/>
        <v>#N/A</v>
      </c>
    </row>
    <row r="1307" spans="1:20" s="8" customFormat="1" x14ac:dyDescent="0.2">
      <c r="A1307" s="8">
        <f t="shared" si="369"/>
        <v>7.2500000000000004E-3</v>
      </c>
      <c r="B1307" s="8">
        <f t="shared" si="370"/>
        <v>-1.403271637487713E-16</v>
      </c>
      <c r="C1307" s="8">
        <f t="shared" si="371"/>
        <v>-1.403271637487713E-16</v>
      </c>
      <c r="E1307" s="8" t="b">
        <f t="shared" si="372"/>
        <v>1</v>
      </c>
      <c r="F1307" s="8" t="b">
        <f t="shared" si="373"/>
        <v>1</v>
      </c>
      <c r="Q1307" s="8">
        <f t="shared" si="374"/>
        <v>1.7250000000000001E-2</v>
      </c>
      <c r="R1307" s="8" t="e">
        <f>IFERROR(SUMPRODUCT(INDEX($B$1:$B$9600,$L1308):INDEX($B$1:$B$9600,$L1308+959),M$2:M$961)/$G$3,NA())</f>
        <v>#N/A</v>
      </c>
      <c r="S1307" s="8" t="e">
        <f>IFERROR(SUMPRODUCT(INDEX($C$1:$C$9600,$L1308):INDEX($C$1:$C$9600,$L1308+959),N$2:N$961)/$G$5,NA())</f>
        <v>#N/A</v>
      </c>
      <c r="T1307" s="8" t="e">
        <f t="shared" si="375"/>
        <v>#N/A</v>
      </c>
    </row>
    <row r="1308" spans="1:20" s="8" customFormat="1" x14ac:dyDescent="0.2">
      <c r="A1308" s="8">
        <f t="shared" si="369"/>
        <v>7.2708333333333331E-3</v>
      </c>
      <c r="B1308" s="8">
        <f t="shared" si="370"/>
        <v>-8.0979542440211064E-3</v>
      </c>
      <c r="C1308" s="8">
        <f t="shared" si="371"/>
        <v>-8.0979542440211064E-3</v>
      </c>
      <c r="E1308" s="8" t="b">
        <f t="shared" si="372"/>
        <v>1</v>
      </c>
      <c r="F1308" s="8" t="b">
        <f t="shared" si="373"/>
        <v>1</v>
      </c>
      <c r="Q1308" s="8">
        <f t="shared" si="374"/>
        <v>1.7270833333333332E-2</v>
      </c>
      <c r="R1308" s="8" t="e">
        <f>IFERROR(SUMPRODUCT(INDEX($B$1:$B$9600,$L1309):INDEX($B$1:$B$9600,$L1309+959),M$2:M$961)/$G$3,NA())</f>
        <v>#N/A</v>
      </c>
      <c r="S1308" s="8" t="e">
        <f>IFERROR(SUMPRODUCT(INDEX($C$1:$C$9600,$L1309):INDEX($C$1:$C$9600,$L1309+959),N$2:N$961)/$G$5,NA())</f>
        <v>#N/A</v>
      </c>
      <c r="T1308" s="8" t="e">
        <f t="shared" si="375"/>
        <v>#N/A</v>
      </c>
    </row>
    <row r="1309" spans="1:20" s="8" customFormat="1" x14ac:dyDescent="0.2">
      <c r="A1309" s="8">
        <f t="shared" si="369"/>
        <v>7.2916666666666668E-3</v>
      </c>
      <c r="B1309" s="8">
        <f t="shared" si="370"/>
        <v>-1.7337588530253707E-2</v>
      </c>
      <c r="C1309" s="8">
        <f t="shared" si="371"/>
        <v>-1.7337588530253707E-2</v>
      </c>
      <c r="E1309" s="8" t="b">
        <f t="shared" si="372"/>
        <v>1</v>
      </c>
      <c r="F1309" s="8" t="b">
        <f t="shared" si="373"/>
        <v>1</v>
      </c>
      <c r="Q1309" s="8">
        <f t="shared" si="374"/>
        <v>1.7291666666666667E-2</v>
      </c>
      <c r="R1309" s="8" t="e">
        <f>IFERROR(SUMPRODUCT(INDEX($B$1:$B$9600,$L1310):INDEX($B$1:$B$9600,$L1310+959),M$2:M$961)/$G$3,NA())</f>
        <v>#N/A</v>
      </c>
      <c r="S1309" s="8" t="e">
        <f>IFERROR(SUMPRODUCT(INDEX($C$1:$C$9600,$L1310):INDEX($C$1:$C$9600,$L1310+959),N$2:N$961)/$G$5,NA())</f>
        <v>#N/A</v>
      </c>
      <c r="T1309" s="8" t="e">
        <f t="shared" si="375"/>
        <v>#N/A</v>
      </c>
    </row>
    <row r="1310" spans="1:20" s="8" customFormat="1" x14ac:dyDescent="0.2">
      <c r="A1310" s="8">
        <f t="shared" si="369"/>
        <v>7.3125000000000004E-3</v>
      </c>
      <c r="B1310" s="8">
        <f t="shared" si="370"/>
        <v>-2.7595058863504527E-2</v>
      </c>
      <c r="C1310" s="8">
        <f t="shared" si="371"/>
        <v>-2.7595058863504527E-2</v>
      </c>
      <c r="E1310" s="8" t="b">
        <f t="shared" si="372"/>
        <v>1</v>
      </c>
      <c r="F1310" s="8" t="b">
        <f t="shared" si="373"/>
        <v>1</v>
      </c>
      <c r="Q1310" s="8">
        <f t="shared" si="374"/>
        <v>1.7312500000000001E-2</v>
      </c>
      <c r="R1310" s="8" t="e">
        <f>IFERROR(SUMPRODUCT(INDEX($B$1:$B$9600,$L1311):INDEX($B$1:$B$9600,$L1311+959),M$2:M$961)/$G$3,NA())</f>
        <v>#N/A</v>
      </c>
      <c r="S1310" s="8" t="e">
        <f>IFERROR(SUMPRODUCT(INDEX($C$1:$C$9600,$L1311):INDEX($C$1:$C$9600,$L1311+959),N$2:N$961)/$G$5,NA())</f>
        <v>#N/A</v>
      </c>
      <c r="T1310" s="8" t="e">
        <f t="shared" si="375"/>
        <v>#N/A</v>
      </c>
    </row>
    <row r="1311" spans="1:20" s="8" customFormat="1" x14ac:dyDescent="0.2">
      <c r="A1311" s="8">
        <f t="shared" si="369"/>
        <v>7.3333333333333332E-3</v>
      </c>
      <c r="B1311" s="8">
        <f t="shared" si="370"/>
        <v>-3.8702478614051176E-2</v>
      </c>
      <c r="C1311" s="8">
        <f t="shared" si="371"/>
        <v>-3.8702478614051176E-2</v>
      </c>
      <c r="E1311" s="8" t="b">
        <f t="shared" si="372"/>
        <v>1</v>
      </c>
      <c r="F1311" s="8" t="b">
        <f t="shared" si="373"/>
        <v>1</v>
      </c>
      <c r="Q1311" s="8">
        <f t="shared" si="374"/>
        <v>1.7333333333333333E-2</v>
      </c>
      <c r="R1311" s="8" t="e">
        <f>IFERROR(SUMPRODUCT(INDEX($B$1:$B$9600,$L1312):INDEX($B$1:$B$9600,$L1312+959),M$2:M$961)/$G$3,NA())</f>
        <v>#N/A</v>
      </c>
      <c r="S1311" s="8" t="e">
        <f>IFERROR(SUMPRODUCT(INDEX($C$1:$C$9600,$L1312):INDEX($C$1:$C$9600,$L1312+959),N$2:N$961)/$G$5,NA())</f>
        <v>#N/A</v>
      </c>
      <c r="T1311" s="8" t="e">
        <f t="shared" si="375"/>
        <v>#N/A</v>
      </c>
    </row>
    <row r="1312" spans="1:20" s="8" customFormat="1" x14ac:dyDescent="0.2">
      <c r="A1312" s="8">
        <f t="shared" si="369"/>
        <v>7.3541666666666668E-3</v>
      </c>
      <c r="B1312" s="8">
        <f t="shared" si="370"/>
        <v>-5.0449234932422551E-2</v>
      </c>
      <c r="C1312" s="8">
        <f t="shared" si="371"/>
        <v>-5.0449234932422551E-2</v>
      </c>
      <c r="E1312" s="8" t="b">
        <f t="shared" si="372"/>
        <v>1</v>
      </c>
      <c r="F1312" s="8" t="b">
        <f t="shared" si="373"/>
        <v>1</v>
      </c>
      <c r="Q1312" s="8">
        <f t="shared" si="374"/>
        <v>1.7354166666666667E-2</v>
      </c>
      <c r="R1312" s="8" t="e">
        <f>IFERROR(SUMPRODUCT(INDEX($B$1:$B$9600,$L1313):INDEX($B$1:$B$9600,$L1313+959),M$2:M$961)/$G$3,NA())</f>
        <v>#N/A</v>
      </c>
      <c r="S1312" s="8" t="e">
        <f>IFERROR(SUMPRODUCT(INDEX($C$1:$C$9600,$L1313):INDEX($C$1:$C$9600,$L1313+959),N$2:N$961)/$G$5,NA())</f>
        <v>#N/A</v>
      </c>
      <c r="T1312" s="8" t="e">
        <f t="shared" si="375"/>
        <v>#N/A</v>
      </c>
    </row>
    <row r="1313" spans="1:20" s="8" customFormat="1" x14ac:dyDescent="0.2">
      <c r="A1313" s="8">
        <f t="shared" si="369"/>
        <v>7.3749999999999996E-3</v>
      </c>
      <c r="B1313" s="8">
        <f t="shared" si="370"/>
        <v>-6.2584654403011128E-2</v>
      </c>
      <c r="C1313" s="8">
        <f t="shared" si="371"/>
        <v>-6.2584654403011128E-2</v>
      </c>
      <c r="E1313" s="8" t="b">
        <f t="shared" si="372"/>
        <v>1</v>
      </c>
      <c r="F1313" s="8" t="b">
        <f t="shared" si="373"/>
        <v>1</v>
      </c>
      <c r="Q1313" s="8">
        <f t="shared" si="374"/>
        <v>1.7375000000000002E-2</v>
      </c>
      <c r="R1313" s="8" t="e">
        <f>IFERROR(SUMPRODUCT(INDEX($B$1:$B$9600,$L1314):INDEX($B$1:$B$9600,$L1314+959),M$2:M$961)/$G$3,NA())</f>
        <v>#N/A</v>
      </c>
      <c r="S1313" s="8" t="e">
        <f>IFERROR(SUMPRODUCT(INDEX($C$1:$C$9600,$L1314):INDEX($C$1:$C$9600,$L1314+959),N$2:N$961)/$G$5,NA())</f>
        <v>#N/A</v>
      </c>
      <c r="T1313" s="8" t="e">
        <f t="shared" si="375"/>
        <v>#N/A</v>
      </c>
    </row>
    <row r="1314" spans="1:20" s="8" customFormat="1" x14ac:dyDescent="0.2">
      <c r="A1314" s="8">
        <f t="shared" si="369"/>
        <v>7.3958333333333333E-3</v>
      </c>
      <c r="B1314" s="8">
        <f t="shared" si="370"/>
        <v>-7.4822010917047724E-2</v>
      </c>
      <c r="C1314" s="8">
        <f t="shared" si="371"/>
        <v>-7.4822010917047724E-2</v>
      </c>
      <c r="E1314" s="8" t="b">
        <f t="shared" si="372"/>
        <v>1</v>
      </c>
      <c r="F1314" s="8" t="b">
        <f t="shared" si="373"/>
        <v>1</v>
      </c>
      <c r="Q1314" s="8">
        <f t="shared" si="374"/>
        <v>1.7395833333333333E-2</v>
      </c>
      <c r="R1314" s="8" t="e">
        <f>IFERROR(SUMPRODUCT(INDEX($B$1:$B$9600,$L1315):INDEX($B$1:$B$9600,$L1315+959),M$2:M$961)/$G$3,NA())</f>
        <v>#N/A</v>
      </c>
      <c r="S1314" s="8" t="e">
        <f>IFERROR(SUMPRODUCT(INDEX($C$1:$C$9600,$L1315):INDEX($C$1:$C$9600,$L1315+959),N$2:N$961)/$G$5,NA())</f>
        <v>#N/A</v>
      </c>
      <c r="T1314" s="8" t="e">
        <f t="shared" si="375"/>
        <v>#N/A</v>
      </c>
    </row>
    <row r="1315" spans="1:20" s="8" customFormat="1" x14ac:dyDescent="0.2">
      <c r="A1315" s="8">
        <f t="shared" si="369"/>
        <v>7.4166666666666669E-3</v>
      </c>
      <c r="B1315" s="8">
        <f t="shared" si="370"/>
        <v>-8.68438309026872E-2</v>
      </c>
      <c r="C1315" s="8">
        <f t="shared" si="371"/>
        <v>-8.68438309026872E-2</v>
      </c>
      <c r="E1315" s="8" t="b">
        <f t="shared" si="372"/>
        <v>1</v>
      </c>
      <c r="F1315" s="8" t="b">
        <f t="shared" si="373"/>
        <v>1</v>
      </c>
      <c r="Q1315" s="8">
        <f t="shared" si="374"/>
        <v>1.7416666666666667E-2</v>
      </c>
      <c r="R1315" s="8" t="e">
        <f>IFERROR(SUMPRODUCT(INDEX($B$1:$B$9600,$L1316):INDEX($B$1:$B$9600,$L1316+959),M$2:M$961)/$G$3,NA())</f>
        <v>#N/A</v>
      </c>
      <c r="S1315" s="8" t="e">
        <f>IFERROR(SUMPRODUCT(INDEX($C$1:$C$9600,$L1316):INDEX($C$1:$C$9600,$L1316+959),N$2:N$961)/$G$5,NA())</f>
        <v>#N/A</v>
      </c>
      <c r="T1315" s="8" t="e">
        <f t="shared" si="375"/>
        <v>#N/A</v>
      </c>
    </row>
    <row r="1316" spans="1:20" s="8" customFormat="1" x14ac:dyDescent="0.2">
      <c r="A1316" s="8">
        <f t="shared" si="369"/>
        <v>7.4374999999999997E-3</v>
      </c>
      <c r="B1316" s="8">
        <f t="shared" si="370"/>
        <v>-9.8308413222794835E-2</v>
      </c>
      <c r="C1316" s="8">
        <f t="shared" si="371"/>
        <v>-9.8308413222794835E-2</v>
      </c>
      <c r="E1316" s="8" t="b">
        <f t="shared" si="372"/>
        <v>1</v>
      </c>
      <c r="F1316" s="8" t="b">
        <f t="shared" si="373"/>
        <v>1</v>
      </c>
      <c r="Q1316" s="8">
        <f t="shared" si="374"/>
        <v>1.7437500000000002E-2</v>
      </c>
      <c r="R1316" s="8" t="e">
        <f>IFERROR(SUMPRODUCT(INDEX($B$1:$B$9600,$L1317):INDEX($B$1:$B$9600,$L1317+959),M$2:M$961)/$G$3,NA())</f>
        <v>#N/A</v>
      </c>
      <c r="S1316" s="8" t="e">
        <f>IFERROR(SUMPRODUCT(INDEX($C$1:$C$9600,$L1317):INDEX($C$1:$C$9600,$L1317+959),N$2:N$961)/$G$5,NA())</f>
        <v>#N/A</v>
      </c>
      <c r="T1316" s="8" t="e">
        <f t="shared" si="375"/>
        <v>#N/A</v>
      </c>
    </row>
    <row r="1317" spans="1:20" s="8" customFormat="1" x14ac:dyDescent="0.2">
      <c r="A1317" s="8">
        <f t="shared" si="369"/>
        <v>7.4583333333333333E-3</v>
      </c>
      <c r="B1317" s="8">
        <f t="shared" si="370"/>
        <v>-0.10885744424403949</v>
      </c>
      <c r="C1317" s="8">
        <f t="shared" si="371"/>
        <v>-0.10885744424403949</v>
      </c>
      <c r="E1317" s="8" t="b">
        <f t="shared" si="372"/>
        <v>1</v>
      </c>
      <c r="F1317" s="8" t="b">
        <f t="shared" si="373"/>
        <v>1</v>
      </c>
      <c r="Q1317" s="8">
        <f t="shared" si="374"/>
        <v>1.7458333333333333E-2</v>
      </c>
      <c r="R1317" s="8" t="e">
        <f>IFERROR(SUMPRODUCT(INDEX($B$1:$B$9600,$L1318):INDEX($B$1:$B$9600,$L1318+959),M$2:M$961)/$G$3,NA())</f>
        <v>#N/A</v>
      </c>
      <c r="S1317" s="8" t="e">
        <f>IFERROR(SUMPRODUCT(INDEX($C$1:$C$9600,$L1318):INDEX($C$1:$C$9600,$L1318+959),N$2:N$961)/$G$5,NA())</f>
        <v>#N/A</v>
      </c>
      <c r="T1317" s="8" t="e">
        <f t="shared" si="375"/>
        <v>#N/A</v>
      </c>
    </row>
    <row r="1318" spans="1:20" s="8" customFormat="1" x14ac:dyDescent="0.2">
      <c r="A1318" s="8">
        <f t="shared" si="369"/>
        <v>7.4791666666666669E-3</v>
      </c>
      <c r="B1318" s="8">
        <f t="shared" si="370"/>
        <v>-0.1181245537930919</v>
      </c>
      <c r="C1318" s="8">
        <f t="shared" si="371"/>
        <v>-0.1181245537930919</v>
      </c>
      <c r="E1318" s="8" t="b">
        <f t="shared" si="372"/>
        <v>1</v>
      </c>
      <c r="F1318" s="8" t="b">
        <f t="shared" si="373"/>
        <v>1</v>
      </c>
      <c r="Q1318" s="8">
        <f t="shared" si="374"/>
        <v>1.7479166666666667E-2</v>
      </c>
      <c r="R1318" s="8" t="e">
        <f>IFERROR(SUMPRODUCT(INDEX($B$1:$B$9600,$L1319):INDEX($B$1:$B$9600,$L1319+959),M$2:M$961)/$G$3,NA())</f>
        <v>#N/A</v>
      </c>
      <c r="S1318" s="8" t="e">
        <f>IFERROR(SUMPRODUCT(INDEX($C$1:$C$9600,$L1319):INDEX($C$1:$C$9600,$L1319+959),N$2:N$961)/$G$5,NA())</f>
        <v>#N/A</v>
      </c>
      <c r="T1318" s="8" t="e">
        <f t="shared" si="375"/>
        <v>#N/A</v>
      </c>
    </row>
    <row r="1319" spans="1:20" s="8" customFormat="1" x14ac:dyDescent="0.2">
      <c r="A1319" s="8">
        <f t="shared" si="369"/>
        <v>7.4999999999999997E-3</v>
      </c>
      <c r="B1319" s="8">
        <f t="shared" si="370"/>
        <v>-0.1257446259144494</v>
      </c>
      <c r="C1319" s="8">
        <f t="shared" si="371"/>
        <v>-0.1257446259144494</v>
      </c>
      <c r="E1319" s="8" t="b">
        <f t="shared" si="372"/>
        <v>1</v>
      </c>
      <c r="F1319" s="8" t="b">
        <f t="shared" si="373"/>
        <v>1</v>
      </c>
      <c r="Q1319" s="8">
        <f t="shared" si="374"/>
        <v>1.7500000000000002E-2</v>
      </c>
      <c r="R1319" s="8" t="e">
        <f>IFERROR(SUMPRODUCT(INDEX($B$1:$B$9600,$L1320):INDEX($B$1:$B$9600,$L1320+959),M$2:M$961)/$G$3,NA())</f>
        <v>#N/A</v>
      </c>
      <c r="S1319" s="8" t="e">
        <f>IFERROR(SUMPRODUCT(INDEX($C$1:$C$9600,$L1320):INDEX($C$1:$C$9600,$L1320+959),N$2:N$961)/$G$5,NA())</f>
        <v>#N/A</v>
      </c>
      <c r="T1319" s="8" t="e">
        <f t="shared" si="375"/>
        <v>#N/A</v>
      </c>
    </row>
    <row r="1320" spans="1:20" s="8" customFormat="1" x14ac:dyDescent="0.2">
      <c r="A1320" s="8">
        <f t="shared" si="369"/>
        <v>7.5208333333333334E-3</v>
      </c>
      <c r="B1320" s="8">
        <f t="shared" si="370"/>
        <v>-0.13136365044051959</v>
      </c>
      <c r="C1320" s="8">
        <f t="shared" si="371"/>
        <v>-0.13136365044051959</v>
      </c>
      <c r="E1320" s="8" t="b">
        <f t="shared" si="372"/>
        <v>1</v>
      </c>
      <c r="F1320" s="8" t="b">
        <f t="shared" si="373"/>
        <v>1</v>
      </c>
      <c r="Q1320" s="8">
        <f t="shared" si="374"/>
        <v>1.7520833333333333E-2</v>
      </c>
      <c r="R1320" s="8" t="e">
        <f>IFERROR(SUMPRODUCT(INDEX($B$1:$B$9600,$L1321):INDEX($B$1:$B$9600,$L1321+959),M$2:M$961)/$G$3,NA())</f>
        <v>#N/A</v>
      </c>
      <c r="S1320" s="8" t="e">
        <f>IFERROR(SUMPRODUCT(INDEX($C$1:$C$9600,$L1321):INDEX($C$1:$C$9600,$L1321+959),N$2:N$961)/$G$5,NA())</f>
        <v>#N/A</v>
      </c>
      <c r="T1320" s="8" t="e">
        <f t="shared" si="375"/>
        <v>#N/A</v>
      </c>
    </row>
    <row r="1321" spans="1:20" s="8" customFormat="1" x14ac:dyDescent="0.2">
      <c r="A1321" s="8">
        <f t="shared" si="369"/>
        <v>7.541666666666667E-3</v>
      </c>
      <c r="B1321" s="8">
        <f t="shared" si="370"/>
        <v>-0.13464887820839797</v>
      </c>
      <c r="C1321" s="8">
        <f t="shared" si="371"/>
        <v>-0.13464887820839797</v>
      </c>
      <c r="E1321" s="8" t="b">
        <f t="shared" si="372"/>
        <v>1</v>
      </c>
      <c r="F1321" s="8" t="b">
        <f t="shared" si="373"/>
        <v>1</v>
      </c>
      <c r="Q1321" s="8">
        <f t="shared" si="374"/>
        <v>1.7541666666666667E-2</v>
      </c>
      <c r="R1321" s="8" t="e">
        <f>IFERROR(SUMPRODUCT(INDEX($B$1:$B$9600,$L1322):INDEX($B$1:$B$9600,$L1322+959),M$2:M$961)/$G$3,NA())</f>
        <v>#N/A</v>
      </c>
      <c r="S1321" s="8" t="e">
        <f>IFERROR(SUMPRODUCT(INDEX($C$1:$C$9600,$L1322):INDEX($C$1:$C$9600,$L1322+959),N$2:N$961)/$G$5,NA())</f>
        <v>#N/A</v>
      </c>
      <c r="T1321" s="8" t="e">
        <f t="shared" si="375"/>
        <v>#N/A</v>
      </c>
    </row>
    <row r="1322" spans="1:20" s="8" customFormat="1" x14ac:dyDescent="0.2">
      <c r="A1322" s="8">
        <f t="shared" si="369"/>
        <v>7.5624999999999998E-3</v>
      </c>
      <c r="B1322" s="8">
        <f t="shared" si="370"/>
        <v>-0.13529902503654931</v>
      </c>
      <c r="C1322" s="8">
        <f t="shared" si="371"/>
        <v>-0.13529902503654931</v>
      </c>
      <c r="E1322" s="8" t="b">
        <f t="shared" si="372"/>
        <v>1</v>
      </c>
      <c r="F1322" s="8" t="b">
        <f t="shared" si="373"/>
        <v>1</v>
      </c>
      <c r="Q1322" s="8">
        <f t="shared" si="374"/>
        <v>1.7562500000000002E-2</v>
      </c>
      <c r="R1322" s="8" t="e">
        <f>IFERROR(SUMPRODUCT(INDEX($B$1:$B$9600,$L1323):INDEX($B$1:$B$9600,$L1323+959),M$2:M$961)/$G$3,NA())</f>
        <v>#N/A</v>
      </c>
      <c r="S1322" s="8" t="e">
        <f>IFERROR(SUMPRODUCT(INDEX($C$1:$C$9600,$L1323):INDEX($C$1:$C$9600,$L1323+959),N$2:N$961)/$G$5,NA())</f>
        <v>#N/A</v>
      </c>
      <c r="T1322" s="8" t="e">
        <f t="shared" si="375"/>
        <v>#N/A</v>
      </c>
    </row>
    <row r="1323" spans="1:20" s="8" customFormat="1" x14ac:dyDescent="0.2">
      <c r="A1323" s="8">
        <f t="shared" si="369"/>
        <v>7.5833333333333334E-3</v>
      </c>
      <c r="B1323" s="8">
        <f t="shared" si="370"/>
        <v>-0.13305425791248682</v>
      </c>
      <c r="C1323" s="8">
        <f t="shared" si="371"/>
        <v>-0.13305425791248682</v>
      </c>
      <c r="E1323" s="8" t="b">
        <f t="shared" si="372"/>
        <v>1</v>
      </c>
      <c r="F1323" s="8" t="b">
        <f t="shared" si="373"/>
        <v>1</v>
      </c>
      <c r="Q1323" s="8">
        <f t="shared" si="374"/>
        <v>1.7583333333333333E-2</v>
      </c>
      <c r="R1323" s="8" t="e">
        <f>IFERROR(SUMPRODUCT(INDEX($B$1:$B$9600,$L1324):INDEX($B$1:$B$9600,$L1324+959),M$2:M$961)/$G$3,NA())</f>
        <v>#N/A</v>
      </c>
      <c r="S1323" s="8" t="e">
        <f>IFERROR(SUMPRODUCT(INDEX($C$1:$C$9600,$L1324):INDEX($C$1:$C$9600,$L1324+959),N$2:N$961)/$G$5,NA())</f>
        <v>#N/A</v>
      </c>
      <c r="T1323" s="8" t="e">
        <f t="shared" si="375"/>
        <v>#N/A</v>
      </c>
    </row>
    <row r="1324" spans="1:20" s="8" customFormat="1" x14ac:dyDescent="0.2">
      <c r="A1324" s="8">
        <f t="shared" si="369"/>
        <v>7.6041666666666671E-3</v>
      </c>
      <c r="B1324" s="8">
        <f t="shared" si="370"/>
        <v>-0.12770569170325655</v>
      </c>
      <c r="C1324" s="8">
        <f t="shared" si="371"/>
        <v>-0.12770569170325655</v>
      </c>
      <c r="E1324" s="8" t="b">
        <f t="shared" si="372"/>
        <v>1</v>
      </c>
      <c r="F1324" s="8" t="b">
        <f t="shared" si="373"/>
        <v>1</v>
      </c>
      <c r="Q1324" s="8">
        <f t="shared" si="374"/>
        <v>1.7604166666666667E-2</v>
      </c>
      <c r="R1324" s="8" t="e">
        <f>IFERROR(SUMPRODUCT(INDEX($B$1:$B$9600,$L1325):INDEX($B$1:$B$9600,$L1325+959),M$2:M$961)/$G$3,NA())</f>
        <v>#N/A</v>
      </c>
      <c r="S1324" s="8" t="e">
        <f>IFERROR(SUMPRODUCT(INDEX($C$1:$C$9600,$L1325):INDEX($C$1:$C$9600,$L1325+959),N$2:N$961)/$G$5,NA())</f>
        <v>#N/A</v>
      </c>
      <c r="T1324" s="8" t="e">
        <f t="shared" si="375"/>
        <v>#N/A</v>
      </c>
    </row>
    <row r="1325" spans="1:20" s="8" customFormat="1" x14ac:dyDescent="0.2">
      <c r="A1325" s="8">
        <f t="shared" si="369"/>
        <v>7.6249999999999998E-3</v>
      </c>
      <c r="B1325" s="8">
        <f t="shared" si="370"/>
        <v>-0.11910412639301592</v>
      </c>
      <c r="C1325" s="8">
        <f t="shared" si="371"/>
        <v>-0.11910412639301592</v>
      </c>
      <c r="E1325" s="8" t="b">
        <f t="shared" si="372"/>
        <v>1</v>
      </c>
      <c r="F1325" s="8" t="b">
        <f t="shared" si="373"/>
        <v>1</v>
      </c>
      <c r="Q1325" s="8">
        <f t="shared" si="374"/>
        <v>1.7624999999999998E-2</v>
      </c>
      <c r="R1325" s="8" t="e">
        <f>IFERROR(SUMPRODUCT(INDEX($B$1:$B$9600,$L1326):INDEX($B$1:$B$9600,$L1326+959),M$2:M$961)/$G$3,NA())</f>
        <v>#N/A</v>
      </c>
      <c r="S1325" s="8" t="e">
        <f>IFERROR(SUMPRODUCT(INDEX($C$1:$C$9600,$L1326):INDEX($C$1:$C$9600,$L1326+959),N$2:N$961)/$G$5,NA())</f>
        <v>#N/A</v>
      </c>
      <c r="T1325" s="8" t="e">
        <f t="shared" si="375"/>
        <v>#N/A</v>
      </c>
    </row>
    <row r="1326" spans="1:20" s="8" customFormat="1" x14ac:dyDescent="0.2">
      <c r="A1326" s="8">
        <f t="shared" si="369"/>
        <v>7.6458333333333335E-3</v>
      </c>
      <c r="B1326" s="8">
        <f t="shared" si="370"/>
        <v>-0.10716776352005679</v>
      </c>
      <c r="C1326" s="8">
        <f t="shared" si="371"/>
        <v>-0.10716776352005679</v>
      </c>
      <c r="E1326" s="8" t="b">
        <f t="shared" si="372"/>
        <v>1</v>
      </c>
      <c r="F1326" s="8" t="b">
        <f t="shared" si="373"/>
        <v>1</v>
      </c>
      <c r="Q1326" s="8">
        <f t="shared" si="374"/>
        <v>1.7645833333333333E-2</v>
      </c>
      <c r="R1326" s="8" t="e">
        <f>IFERROR(SUMPRODUCT(INDEX($B$1:$B$9600,$L1327):INDEX($B$1:$B$9600,$L1327+959),M$2:M$961)/$G$3,NA())</f>
        <v>#N/A</v>
      </c>
      <c r="S1326" s="8" t="e">
        <f>IFERROR(SUMPRODUCT(INDEX($C$1:$C$9600,$L1327):INDEX($C$1:$C$9600,$L1327+959),N$2:N$961)/$G$5,NA())</f>
        <v>#N/A</v>
      </c>
      <c r="T1326" s="8" t="e">
        <f t="shared" si="375"/>
        <v>#N/A</v>
      </c>
    </row>
    <row r="1327" spans="1:20" s="8" customFormat="1" x14ac:dyDescent="0.2">
      <c r="A1327" s="8">
        <f t="shared" si="369"/>
        <v>7.6666666666666662E-3</v>
      </c>
      <c r="B1327" s="8">
        <f t="shared" si="370"/>
        <v>-9.1888656101156013E-2</v>
      </c>
      <c r="C1327" s="8">
        <f t="shared" si="371"/>
        <v>-9.1888656101156013E-2</v>
      </c>
      <c r="E1327" s="8" t="b">
        <f t="shared" si="372"/>
        <v>1</v>
      </c>
      <c r="F1327" s="8" t="b">
        <f t="shared" si="373"/>
        <v>1</v>
      </c>
      <c r="Q1327" s="8">
        <f t="shared" si="374"/>
        <v>1.7666666666666667E-2</v>
      </c>
      <c r="R1327" s="8" t="e">
        <f>IFERROR(SUMPRODUCT(INDEX($B$1:$B$9600,$L1328):INDEX($B$1:$B$9600,$L1328+959),M$2:M$961)/$G$3,NA())</f>
        <v>#N/A</v>
      </c>
      <c r="S1327" s="8" t="e">
        <f>IFERROR(SUMPRODUCT(INDEX($C$1:$C$9600,$L1328):INDEX($C$1:$C$9600,$L1328+959),N$2:N$961)/$G$5,NA())</f>
        <v>#N/A</v>
      </c>
      <c r="T1327" s="8" t="e">
        <f t="shared" si="375"/>
        <v>#N/A</v>
      </c>
    </row>
    <row r="1328" spans="1:20" s="8" customFormat="1" x14ac:dyDescent="0.2">
      <c r="A1328" s="8">
        <f t="shared" si="369"/>
        <v>7.6874999999999999E-3</v>
      </c>
      <c r="B1328" s="8">
        <f t="shared" si="370"/>
        <v>-7.3337668691635133E-2</v>
      </c>
      <c r="C1328" s="8">
        <f t="shared" si="371"/>
        <v>-7.3337668691635133E-2</v>
      </c>
      <c r="E1328" s="8" t="b">
        <f t="shared" si="372"/>
        <v>1</v>
      </c>
      <c r="F1328" s="8" t="b">
        <f t="shared" si="373"/>
        <v>1</v>
      </c>
      <c r="Q1328" s="8">
        <f t="shared" si="374"/>
        <v>1.7687499999999998E-2</v>
      </c>
      <c r="R1328" s="8" t="e">
        <f>IFERROR(SUMPRODUCT(INDEX($B$1:$B$9600,$L1329):INDEX($B$1:$B$9600,$L1329+959),M$2:M$961)/$G$3,NA())</f>
        <v>#N/A</v>
      </c>
      <c r="S1328" s="8" t="e">
        <f>IFERROR(SUMPRODUCT(INDEX($C$1:$C$9600,$L1329):INDEX($C$1:$C$9600,$L1329+959),N$2:N$961)/$G$5,NA())</f>
        <v>#N/A</v>
      </c>
      <c r="T1328" s="8" t="e">
        <f t="shared" si="375"/>
        <v>#N/A</v>
      </c>
    </row>
    <row r="1329" spans="1:20" s="8" customFormat="1" x14ac:dyDescent="0.2">
      <c r="A1329" s="8">
        <f t="shared" si="369"/>
        <v>7.7083333333333335E-3</v>
      </c>
      <c r="B1329" s="8">
        <f t="shared" si="370"/>
        <v>-5.1667752959860293E-2</v>
      </c>
      <c r="C1329" s="8">
        <f t="shared" si="371"/>
        <v>-5.1667752959860293E-2</v>
      </c>
      <c r="E1329" s="8" t="b">
        <f t="shared" si="372"/>
        <v>1</v>
      </c>
      <c r="F1329" s="8" t="b">
        <f t="shared" si="373"/>
        <v>1</v>
      </c>
      <c r="Q1329" s="8">
        <f t="shared" si="374"/>
        <v>1.7708333333333333E-2</v>
      </c>
      <c r="R1329" s="8" t="e">
        <f>IFERROR(SUMPRODUCT(INDEX($B$1:$B$9600,$L1330):INDEX($B$1:$B$9600,$L1330+959),M$2:M$961)/$G$3,NA())</f>
        <v>#N/A</v>
      </c>
      <c r="S1329" s="8" t="e">
        <f>IFERROR(SUMPRODUCT(INDEX($C$1:$C$9600,$L1330):INDEX($C$1:$C$9600,$L1330+959),N$2:N$961)/$G$5,NA())</f>
        <v>#N/A</v>
      </c>
      <c r="T1329" s="8" t="e">
        <f t="shared" si="375"/>
        <v>#N/A</v>
      </c>
    </row>
    <row r="1330" spans="1:20" s="8" customFormat="1" x14ac:dyDescent="0.2">
      <c r="A1330" s="8">
        <f t="shared" si="369"/>
        <v>7.7291666666666663E-3</v>
      </c>
      <c r="B1330" s="8">
        <f t="shared" si="370"/>
        <v>-2.7115378713168672E-2</v>
      </c>
      <c r="C1330" s="8">
        <f t="shared" si="371"/>
        <v>-2.7115378713168672E-2</v>
      </c>
      <c r="E1330" s="8" t="b">
        <f t="shared" si="372"/>
        <v>1</v>
      </c>
      <c r="F1330" s="8" t="b">
        <f t="shared" si="373"/>
        <v>1</v>
      </c>
      <c r="Q1330" s="8">
        <f t="shared" si="374"/>
        <v>1.7729166666666667E-2</v>
      </c>
      <c r="R1330" s="8" t="e">
        <f>IFERROR(SUMPRODUCT(INDEX($B$1:$B$9600,$L1331):INDEX($B$1:$B$9600,$L1331+959),M$2:M$961)/$G$3,NA())</f>
        <v>#N/A</v>
      </c>
      <c r="S1330" s="8" t="e">
        <f>IFERROR(SUMPRODUCT(INDEX($C$1:$C$9600,$L1331):INDEX($C$1:$C$9600,$L1331+959),N$2:N$961)/$G$5,NA())</f>
        <v>#N/A</v>
      </c>
      <c r="T1330" s="8" t="e">
        <f t="shared" si="375"/>
        <v>#N/A</v>
      </c>
    </row>
    <row r="1331" spans="1:20" s="8" customFormat="1" x14ac:dyDescent="0.2">
      <c r="A1331" s="8">
        <f t="shared" si="369"/>
        <v>7.7499999999999999E-3</v>
      </c>
      <c r="B1331" s="8">
        <f t="shared" si="370"/>
        <v>1.190665818366498E-16</v>
      </c>
      <c r="C1331" s="8">
        <f t="shared" si="371"/>
        <v>1.190665818366498E-16</v>
      </c>
      <c r="E1331" s="8" t="b">
        <f t="shared" si="372"/>
        <v>1</v>
      </c>
      <c r="F1331" s="8" t="b">
        <f t="shared" si="373"/>
        <v>1</v>
      </c>
      <c r="Q1331" s="8">
        <f t="shared" si="374"/>
        <v>1.7749999999999998E-2</v>
      </c>
      <c r="R1331" s="8" t="e">
        <f>IFERROR(SUMPRODUCT(INDEX($B$1:$B$9600,$L1332):INDEX($B$1:$B$9600,$L1332+959),M$2:M$961)/$G$3,NA())</f>
        <v>#N/A</v>
      </c>
      <c r="S1331" s="8" t="e">
        <f>IFERROR(SUMPRODUCT(INDEX($C$1:$C$9600,$L1332):INDEX($C$1:$C$9600,$L1332+959),N$2:N$961)/$G$5,NA())</f>
        <v>#N/A</v>
      </c>
      <c r="T1331" s="8" t="e">
        <f t="shared" si="375"/>
        <v>#N/A</v>
      </c>
    </row>
    <row r="1332" spans="1:20" s="8" customFormat="1" x14ac:dyDescent="0.2">
      <c r="A1332" s="8">
        <f t="shared" si="369"/>
        <v>7.7708333333333336E-3</v>
      </c>
      <c r="B1332" s="8">
        <f t="shared" si="370"/>
        <v>2.9278520110653006E-2</v>
      </c>
      <c r="C1332" s="8">
        <f t="shared" si="371"/>
        <v>2.9278520110653006E-2</v>
      </c>
      <c r="E1332" s="8" t="b">
        <f t="shared" si="372"/>
        <v>1</v>
      </c>
      <c r="F1332" s="8" t="b">
        <f t="shared" si="373"/>
        <v>1</v>
      </c>
      <c r="Q1332" s="8">
        <f t="shared" si="374"/>
        <v>1.7770833333333333E-2</v>
      </c>
      <c r="R1332" s="8" t="e">
        <f>IFERROR(SUMPRODUCT(INDEX($B$1:$B$9600,$L1333):INDEX($B$1:$B$9600,$L1333+959),M$2:M$961)/$G$3,NA())</f>
        <v>#N/A</v>
      </c>
      <c r="S1332" s="8" t="e">
        <f>IFERROR(SUMPRODUCT(INDEX($C$1:$C$9600,$L1333):INDEX($C$1:$C$9600,$L1333+959),N$2:N$961)/$G$5,NA())</f>
        <v>#N/A</v>
      </c>
      <c r="T1332" s="8" t="e">
        <f t="shared" si="375"/>
        <v>#N/A</v>
      </c>
    </row>
    <row r="1333" spans="1:20" s="8" customFormat="1" x14ac:dyDescent="0.2">
      <c r="A1333" s="8">
        <f t="shared" si="369"/>
        <v>7.7916666666666664E-3</v>
      </c>
      <c r="B1333" s="8">
        <f t="shared" si="370"/>
        <v>6.0244555172096349E-2</v>
      </c>
      <c r="C1333" s="8">
        <f t="shared" si="371"/>
        <v>6.0244555172096349E-2</v>
      </c>
      <c r="E1333" s="8" t="b">
        <f t="shared" si="372"/>
        <v>1</v>
      </c>
      <c r="F1333" s="8" t="b">
        <f t="shared" si="373"/>
        <v>1</v>
      </c>
      <c r="Q1333" s="8">
        <f t="shared" si="374"/>
        <v>1.7791666666666667E-2</v>
      </c>
      <c r="R1333" s="8" t="e">
        <f>IFERROR(SUMPRODUCT(INDEX($B$1:$B$9600,$L1334):INDEX($B$1:$B$9600,$L1334+959),M$2:M$961)/$G$3,NA())</f>
        <v>#N/A</v>
      </c>
      <c r="S1333" s="8" t="e">
        <f>IFERROR(SUMPRODUCT(INDEX($C$1:$C$9600,$L1334):INDEX($C$1:$C$9600,$L1334+959),N$2:N$961)/$G$5,NA())</f>
        <v>#N/A</v>
      </c>
      <c r="T1333" s="8" t="e">
        <f t="shared" si="375"/>
        <v>#N/A</v>
      </c>
    </row>
    <row r="1334" spans="1:20" s="8" customFormat="1" x14ac:dyDescent="0.2">
      <c r="A1334" s="8">
        <f t="shared" si="369"/>
        <v>7.8125E-3</v>
      </c>
      <c r="B1334" s="8">
        <f t="shared" si="370"/>
        <v>9.2353410971665814E-2</v>
      </c>
      <c r="C1334" s="8">
        <f t="shared" si="371"/>
        <v>9.2353410971665814E-2</v>
      </c>
      <c r="E1334" s="8" t="b">
        <f t="shared" si="372"/>
        <v>1</v>
      </c>
      <c r="F1334" s="8" t="b">
        <f t="shared" si="373"/>
        <v>1</v>
      </c>
      <c r="Q1334" s="8">
        <f t="shared" si="374"/>
        <v>1.7812499999999998E-2</v>
      </c>
      <c r="R1334" s="8" t="e">
        <f>IFERROR(SUMPRODUCT(INDEX($B$1:$B$9600,$L1335):INDEX($B$1:$B$9600,$L1335+959),M$2:M$961)/$G$3,NA())</f>
        <v>#N/A</v>
      </c>
      <c r="S1334" s="8" t="e">
        <f>IFERROR(SUMPRODUCT(INDEX($C$1:$C$9600,$L1335):INDEX($C$1:$C$9600,$L1335+959),N$2:N$961)/$G$5,NA())</f>
        <v>#N/A</v>
      </c>
      <c r="T1334" s="8" t="e">
        <f t="shared" si="375"/>
        <v>#N/A</v>
      </c>
    </row>
    <row r="1335" spans="1:20" s="8" customFormat="1" x14ac:dyDescent="0.2">
      <c r="A1335" s="8">
        <f t="shared" si="369"/>
        <v>7.8333333333333328E-3</v>
      </c>
      <c r="B1335" s="8">
        <f t="shared" si="370"/>
        <v>0.12499999999999908</v>
      </c>
      <c r="C1335" s="8">
        <f t="shared" si="371"/>
        <v>0.12499999999999908</v>
      </c>
      <c r="E1335" s="8" t="b">
        <f t="shared" si="372"/>
        <v>1</v>
      </c>
      <c r="F1335" s="8" t="b">
        <f t="shared" si="373"/>
        <v>1</v>
      </c>
      <c r="Q1335" s="8">
        <f t="shared" si="374"/>
        <v>1.7833333333333333E-2</v>
      </c>
      <c r="R1335" s="8" t="e">
        <f>IFERROR(SUMPRODUCT(INDEX($B$1:$B$9600,$L1336):INDEX($B$1:$B$9600,$L1336+959),M$2:M$961)/$G$3,NA())</f>
        <v>#N/A</v>
      </c>
      <c r="S1335" s="8" t="e">
        <f>IFERROR(SUMPRODUCT(INDEX($C$1:$C$9600,$L1336):INDEX($C$1:$C$9600,$L1336+959),N$2:N$961)/$G$5,NA())</f>
        <v>#N/A</v>
      </c>
      <c r="T1335" s="8" t="e">
        <f t="shared" si="375"/>
        <v>#N/A</v>
      </c>
    </row>
    <row r="1336" spans="1:20" s="8" customFormat="1" x14ac:dyDescent="0.2">
      <c r="A1336" s="8">
        <f t="shared" si="369"/>
        <v>7.8541666666666673E-3</v>
      </c>
      <c r="B1336" s="8">
        <f t="shared" si="370"/>
        <v>0.1575293731059923</v>
      </c>
      <c r="C1336" s="8">
        <f t="shared" si="371"/>
        <v>0.1575293731059923</v>
      </c>
      <c r="E1336" s="8" t="b">
        <f t="shared" si="372"/>
        <v>1</v>
      </c>
      <c r="F1336" s="8" t="b">
        <f t="shared" si="373"/>
        <v>1</v>
      </c>
      <c r="Q1336" s="8">
        <f t="shared" si="374"/>
        <v>1.7854166666666667E-2</v>
      </c>
      <c r="R1336" s="8" t="e">
        <f>IFERROR(SUMPRODUCT(INDEX($B$1:$B$9600,$L1337):INDEX($B$1:$B$9600,$L1337+959),M$2:M$961)/$G$3,NA())</f>
        <v>#N/A</v>
      </c>
      <c r="S1336" s="8" t="e">
        <f>IFERROR(SUMPRODUCT(INDEX($C$1:$C$9600,$L1337):INDEX($C$1:$C$9600,$L1337+959),N$2:N$961)/$G$5,NA())</f>
        <v>#N/A</v>
      </c>
      <c r="T1336" s="8" t="e">
        <f t="shared" si="375"/>
        <v>#N/A</v>
      </c>
    </row>
    <row r="1337" spans="1:20" s="8" customFormat="1" x14ac:dyDescent="0.2">
      <c r="A1337" s="8">
        <f t="shared" si="369"/>
        <v>7.8750000000000001E-3</v>
      </c>
      <c r="B1337" s="8">
        <f t="shared" si="370"/>
        <v>0.18924893742993801</v>
      </c>
      <c r="C1337" s="8">
        <f t="shared" si="371"/>
        <v>0.18924893742993801</v>
      </c>
      <c r="E1337" s="8" t="b">
        <f t="shared" si="372"/>
        <v>1</v>
      </c>
      <c r="F1337" s="8" t="b">
        <f t="shared" si="373"/>
        <v>1</v>
      </c>
      <c r="Q1337" s="8">
        <f t="shared" si="374"/>
        <v>1.7874999999999999E-2</v>
      </c>
      <c r="R1337" s="8" t="e">
        <f>IFERROR(SUMPRODUCT(INDEX($B$1:$B$9600,$L1338):INDEX($B$1:$B$9600,$L1338+959),M$2:M$961)/$G$3,NA())</f>
        <v>#N/A</v>
      </c>
      <c r="S1337" s="8" t="e">
        <f>IFERROR(SUMPRODUCT(INDEX($C$1:$C$9600,$L1338):INDEX($C$1:$C$9600,$L1338+959),N$2:N$961)/$G$5,NA())</f>
        <v>#N/A</v>
      </c>
      <c r="T1337" s="8" t="e">
        <f t="shared" si="375"/>
        <v>#N/A</v>
      </c>
    </row>
    <row r="1338" spans="1:20" s="8" customFormat="1" x14ac:dyDescent="0.2">
      <c r="A1338" s="8">
        <f t="shared" si="369"/>
        <v>7.8958333333333328E-3</v>
      </c>
      <c r="B1338" s="8">
        <f t="shared" si="370"/>
        <v>0.21944214302093706</v>
      </c>
      <c r="C1338" s="8">
        <f t="shared" si="371"/>
        <v>0.21944214302093706</v>
      </c>
      <c r="E1338" s="8" t="b">
        <f t="shared" si="372"/>
        <v>1</v>
      </c>
      <c r="F1338" s="8" t="b">
        <f t="shared" si="373"/>
        <v>1</v>
      </c>
      <c r="Q1338" s="8">
        <f t="shared" si="374"/>
        <v>1.7895833333333333E-2</v>
      </c>
      <c r="R1338" s="8" t="e">
        <f>IFERROR(SUMPRODUCT(INDEX($B$1:$B$9600,$L1339):INDEX($B$1:$B$9600,$L1339+959),M$2:M$961)/$G$3,NA())</f>
        <v>#N/A</v>
      </c>
      <c r="S1338" s="8" t="e">
        <f>IFERROR(SUMPRODUCT(INDEX($C$1:$C$9600,$L1339):INDEX($C$1:$C$9600,$L1339+959),N$2:N$961)/$G$5,NA())</f>
        <v>#N/A</v>
      </c>
      <c r="T1338" s="8" t="e">
        <f t="shared" si="375"/>
        <v>#N/A</v>
      </c>
    </row>
    <row r="1339" spans="1:20" s="8" customFormat="1" x14ac:dyDescent="0.2">
      <c r="A1339" s="8">
        <f t="shared" si="369"/>
        <v>7.9166666666666673E-3</v>
      </c>
      <c r="B1339" s="8">
        <f t="shared" si="370"/>
        <v>0.24738337759798767</v>
      </c>
      <c r="C1339" s="8">
        <f t="shared" si="371"/>
        <v>0.24738337759798767</v>
      </c>
      <c r="E1339" s="8" t="b">
        <f t="shared" si="372"/>
        <v>1</v>
      </c>
      <c r="F1339" s="8" t="b">
        <f t="shared" si="373"/>
        <v>1</v>
      </c>
      <c r="Q1339" s="8">
        <f t="shared" si="374"/>
        <v>1.7916666666666668E-2</v>
      </c>
      <c r="R1339" s="8" t="e">
        <f>IFERROR(SUMPRODUCT(INDEX($B$1:$B$9600,$L1340):INDEX($B$1:$B$9600,$L1340+959),M$2:M$961)/$G$3,NA())</f>
        <v>#N/A</v>
      </c>
      <c r="S1339" s="8" t="e">
        <f>IFERROR(SUMPRODUCT(INDEX($C$1:$C$9600,$L1340):INDEX($C$1:$C$9600,$L1340+959),N$2:N$961)/$G$5,NA())</f>
        <v>#N/A</v>
      </c>
      <c r="T1339" s="8" t="e">
        <f t="shared" si="375"/>
        <v>#N/A</v>
      </c>
    </row>
    <row r="1340" spans="1:20" s="8" customFormat="1" x14ac:dyDescent="0.2">
      <c r="A1340" s="8">
        <f t="shared" si="369"/>
        <v>7.9375000000000001E-3</v>
      </c>
      <c r="B1340" s="8">
        <f t="shared" si="370"/>
        <v>0.27235377083647405</v>
      </c>
      <c r="C1340" s="8">
        <f t="shared" si="371"/>
        <v>0.27235377083647405</v>
      </c>
      <c r="E1340" s="8" t="b">
        <f t="shared" si="372"/>
        <v>1</v>
      </c>
      <c r="F1340" s="8" t="b">
        <f t="shared" si="373"/>
        <v>1</v>
      </c>
      <c r="Q1340" s="8">
        <f t="shared" si="374"/>
        <v>1.7937499999999999E-2</v>
      </c>
      <c r="R1340" s="8" t="e">
        <f>IFERROR(SUMPRODUCT(INDEX($B$1:$B$9600,$L1341):INDEX($B$1:$B$9600,$L1341+959),M$2:M$961)/$G$3,NA())</f>
        <v>#N/A</v>
      </c>
      <c r="S1340" s="8" t="e">
        <f>IFERROR(SUMPRODUCT(INDEX($C$1:$C$9600,$L1341):INDEX($C$1:$C$9600,$L1341+959),N$2:N$961)/$G$5,NA())</f>
        <v>#N/A</v>
      </c>
      <c r="T1340" s="8" t="e">
        <f t="shared" si="375"/>
        <v>#N/A</v>
      </c>
    </row>
    <row r="1341" spans="1:20" s="8" customFormat="1" x14ac:dyDescent="0.2">
      <c r="A1341" s="8">
        <f t="shared" si="369"/>
        <v>7.9583333333333329E-3</v>
      </c>
      <c r="B1341" s="8">
        <f t="shared" si="370"/>
        <v>0.29365757739112486</v>
      </c>
      <c r="C1341" s="8">
        <f t="shared" si="371"/>
        <v>0.29365757739112486</v>
      </c>
      <c r="E1341" s="8" t="b">
        <f t="shared" si="372"/>
        <v>1</v>
      </c>
      <c r="F1341" s="8" t="b">
        <f t="shared" si="373"/>
        <v>1</v>
      </c>
      <c r="Q1341" s="8">
        <f t="shared" si="374"/>
        <v>1.7958333333333333E-2</v>
      </c>
      <c r="R1341" s="8" t="e">
        <f>IFERROR(SUMPRODUCT(INDEX($B$1:$B$9600,$L1342):INDEX($B$1:$B$9600,$L1342+959),M$2:M$961)/$G$3,NA())</f>
        <v>#N/A</v>
      </c>
      <c r="S1341" s="8" t="e">
        <f>IFERROR(SUMPRODUCT(INDEX($C$1:$C$9600,$L1342):INDEX($C$1:$C$9600,$L1342+959),N$2:N$961)/$G$5,NA())</f>
        <v>#N/A</v>
      </c>
      <c r="T1341" s="8" t="e">
        <f t="shared" si="375"/>
        <v>#N/A</v>
      </c>
    </row>
    <row r="1342" spans="1:20" s="8" customFormat="1" x14ac:dyDescent="0.2">
      <c r="A1342" s="8">
        <f t="shared" si="369"/>
        <v>7.9791666666666674E-3</v>
      </c>
      <c r="B1342" s="8">
        <f t="shared" si="370"/>
        <v>0.31063878252461846</v>
      </c>
      <c r="C1342" s="8">
        <f t="shared" si="371"/>
        <v>0.31063878252461846</v>
      </c>
      <c r="E1342" s="8" t="b">
        <f t="shared" si="372"/>
        <v>1</v>
      </c>
      <c r="F1342" s="8" t="b">
        <f t="shared" si="373"/>
        <v>1</v>
      </c>
      <c r="Q1342" s="8">
        <f t="shared" si="374"/>
        <v>1.7979166666666668E-2</v>
      </c>
      <c r="R1342" s="8" t="e">
        <f>IFERROR(SUMPRODUCT(INDEX($B$1:$B$9600,$L1343):INDEX($B$1:$B$9600,$L1343+959),M$2:M$961)/$G$3,NA())</f>
        <v>#N/A</v>
      </c>
      <c r="S1342" s="8" t="e">
        <f>IFERROR(SUMPRODUCT(INDEX($C$1:$C$9600,$L1343):INDEX($C$1:$C$9600,$L1343+959),N$2:N$961)/$G$5,NA())</f>
        <v>#N/A</v>
      </c>
      <c r="T1342" s="8" t="e">
        <f t="shared" si="375"/>
        <v>#N/A</v>
      </c>
    </row>
    <row r="1343" spans="1:20" s="8" customFormat="1" x14ac:dyDescent="0.2">
      <c r="A1343" s="8">
        <f t="shared" si="369"/>
        <v>8.0000000000000002E-3</v>
      </c>
      <c r="B1343" s="8">
        <f t="shared" si="370"/>
        <v>0.32269755647873227</v>
      </c>
      <c r="C1343" s="8">
        <f t="shared" si="371"/>
        <v>0.32269755647873227</v>
      </c>
      <c r="E1343" s="8" t="b">
        <f t="shared" si="372"/>
        <v>1</v>
      </c>
      <c r="F1343" s="8" t="b">
        <f t="shared" si="373"/>
        <v>1</v>
      </c>
      <c r="Q1343" s="8">
        <f t="shared" si="374"/>
        <v>1.7999999999999999E-2</v>
      </c>
      <c r="R1343" s="8" t="e">
        <f>IFERROR(SUMPRODUCT(INDEX($B$1:$B$9600,$L1344):INDEX($B$1:$B$9600,$L1344+959),M$2:M$961)/$G$3,NA())</f>
        <v>#N/A</v>
      </c>
      <c r="S1343" s="8" t="e">
        <f>IFERROR(SUMPRODUCT(INDEX($C$1:$C$9600,$L1344):INDEX($C$1:$C$9600,$L1344+959),N$2:N$961)/$G$5,NA())</f>
        <v>#N/A</v>
      </c>
      <c r="T1343" s="8" t="e">
        <f t="shared" si="375"/>
        <v>#N/A</v>
      </c>
    </row>
    <row r="1344" spans="1:20" s="8" customFormat="1" x14ac:dyDescent="0.2">
      <c r="A1344" s="8">
        <f t="shared" si="369"/>
        <v>8.0208333333333329E-3</v>
      </c>
      <c r="B1344" s="8">
        <f t="shared" si="370"/>
        <v>0.32930617422054748</v>
      </c>
      <c r="C1344" s="8">
        <f t="shared" si="371"/>
        <v>0.32930617422054748</v>
      </c>
      <c r="E1344" s="8" t="b">
        <f t="shared" si="372"/>
        <v>1</v>
      </c>
      <c r="F1344" s="8" t="b">
        <f t="shared" si="373"/>
        <v>1</v>
      </c>
      <c r="Q1344" s="8">
        <f t="shared" si="374"/>
        <v>1.8020833333333333E-2</v>
      </c>
      <c r="R1344" s="8" t="e">
        <f>IFERROR(SUMPRODUCT(INDEX($B$1:$B$9600,$L1345):INDEX($B$1:$B$9600,$L1345+959),M$2:M$961)/$G$3,NA())</f>
        <v>#N/A</v>
      </c>
      <c r="S1344" s="8" t="e">
        <f>IFERROR(SUMPRODUCT(INDEX($C$1:$C$9600,$L1345):INDEX($C$1:$C$9600,$L1345+959),N$2:N$961)/$G$5,NA())</f>
        <v>#N/A</v>
      </c>
      <c r="T1344" s="8" t="e">
        <f t="shared" si="375"/>
        <v>#N/A</v>
      </c>
    </row>
    <row r="1345" spans="1:20" s="8" customFormat="1" x14ac:dyDescent="0.2">
      <c r="A1345" s="8">
        <f t="shared" ref="A1345:A1408" si="376">(ROW()-959)/48000</f>
        <v>8.0416666666666674E-3</v>
      </c>
      <c r="B1345" s="8">
        <f t="shared" ref="B1345:B1408" si="377">IF(E1345,(1+COS(2*PI()*$I$1*(A1345-$H$4)/6.5))*COS(2*PI()*$I$1*(A1345-$H$4))/2,0)</f>
        <v>0.33002401635853962</v>
      </c>
      <c r="C1345" s="8">
        <f t="shared" ref="C1345:C1408" si="378">IF(F1345,(1+COS(2*PI()*$I$1*(A1345-$H$6)/6.5))*COS(2*PI()*$I$1*(A1345-$H$6))/2,0)</f>
        <v>0.33002401635853962</v>
      </c>
      <c r="E1345" s="8" t="b">
        <f t="shared" ref="E1345:E1408" si="379">AND(A1345&gt;=-3.25/$I$1+$H$4,A1345&lt;=(3.25/$I$1)+$H$4)</f>
        <v>1</v>
      </c>
      <c r="F1345" s="8" t="b">
        <f t="shared" ref="F1345:F1408" si="380">AND(A1345&gt;=-3.25/$I$1+$H$6,A1345&lt;=(3.25/$I$1)+$H$6)</f>
        <v>1</v>
      </c>
      <c r="Q1345" s="8">
        <f t="shared" ref="Q1345:Q1408" si="381">(ROW()-479)/48000</f>
        <v>1.8041666666666668E-2</v>
      </c>
      <c r="R1345" s="8" t="e">
        <f>IFERROR(SUMPRODUCT(INDEX($B$1:$B$9600,$L1346):INDEX($B$1:$B$9600,$L1346+959),M$2:M$961)/$G$3,NA())</f>
        <v>#N/A</v>
      </c>
      <c r="S1345" s="8" t="e">
        <f>IFERROR(SUMPRODUCT(INDEX($C$1:$C$9600,$L1346):INDEX($C$1:$C$9600,$L1346+959),N$2:N$961)/$G$5,NA())</f>
        <v>#N/A</v>
      </c>
      <c r="T1345" s="8" t="e">
        <f t="shared" ref="T1345:T1408" si="382">IFERROR(SUM(R1345:S1345)/$G$8,NA())</f>
        <v>#N/A</v>
      </c>
    </row>
    <row r="1346" spans="1:20" s="8" customFormat="1" x14ac:dyDescent="0.2">
      <c r="A1346" s="8">
        <f t="shared" si="376"/>
        <v>8.0625000000000002E-3</v>
      </c>
      <c r="B1346" s="8">
        <f t="shared" si="377"/>
        <v>0.32451127509743077</v>
      </c>
      <c r="C1346" s="8">
        <f t="shared" si="378"/>
        <v>0.32451127509743077</v>
      </c>
      <c r="E1346" s="8" t="b">
        <f t="shared" si="379"/>
        <v>1</v>
      </c>
      <c r="F1346" s="8" t="b">
        <f t="shared" si="380"/>
        <v>1</v>
      </c>
      <c r="Q1346" s="8">
        <f t="shared" si="381"/>
        <v>1.8062499999999999E-2</v>
      </c>
      <c r="R1346" s="8" t="e">
        <f>IFERROR(SUMPRODUCT(INDEX($B$1:$B$9600,$L1347):INDEX($B$1:$B$9600,$L1347+959),M$2:M$961)/$G$3,NA())</f>
        <v>#N/A</v>
      </c>
      <c r="S1346" s="8" t="e">
        <f>IFERROR(SUMPRODUCT(INDEX($C$1:$C$9600,$L1347):INDEX($C$1:$C$9600,$L1347+959),N$2:N$961)/$G$5,NA())</f>
        <v>#N/A</v>
      </c>
      <c r="T1346" s="8" t="e">
        <f t="shared" si="382"/>
        <v>#N/A</v>
      </c>
    </row>
    <row r="1347" spans="1:20" s="8" customFormat="1" x14ac:dyDescent="0.2">
      <c r="A1347" s="8">
        <f t="shared" si="376"/>
        <v>8.083333333333333E-3</v>
      </c>
      <c r="B1347" s="8">
        <f t="shared" si="377"/>
        <v>0.31254100612815539</v>
      </c>
      <c r="C1347" s="8">
        <f t="shared" si="378"/>
        <v>0.31254100612815539</v>
      </c>
      <c r="E1347" s="8" t="b">
        <f t="shared" si="379"/>
        <v>1</v>
      </c>
      <c r="F1347" s="8" t="b">
        <f t="shared" si="380"/>
        <v>1</v>
      </c>
      <c r="Q1347" s="8">
        <f t="shared" si="381"/>
        <v>1.8083333333333333E-2</v>
      </c>
      <c r="R1347" s="8" t="e">
        <f>IFERROR(SUMPRODUCT(INDEX($B$1:$B$9600,$L1348):INDEX($B$1:$B$9600,$L1348+959),M$2:M$961)/$G$3,NA())</f>
        <v>#N/A</v>
      </c>
      <c r="S1347" s="8" t="e">
        <f>IFERROR(SUMPRODUCT(INDEX($C$1:$C$9600,$L1348):INDEX($C$1:$C$9600,$L1348+959),N$2:N$961)/$G$5,NA())</f>
        <v>#N/A</v>
      </c>
      <c r="T1347" s="8" t="e">
        <f t="shared" si="382"/>
        <v>#N/A</v>
      </c>
    </row>
    <row r="1348" spans="1:20" s="8" customFormat="1" x14ac:dyDescent="0.2">
      <c r="A1348" s="8">
        <f t="shared" si="376"/>
        <v>8.1041666666666675E-3</v>
      </c>
      <c r="B1348" s="8">
        <f t="shared" si="377"/>
        <v>0.2940091931640802</v>
      </c>
      <c r="C1348" s="8">
        <f t="shared" si="378"/>
        <v>0.2940091931640802</v>
      </c>
      <c r="E1348" s="8" t="b">
        <f t="shared" si="379"/>
        <v>1</v>
      </c>
      <c r="F1348" s="8" t="b">
        <f t="shared" si="380"/>
        <v>1</v>
      </c>
      <c r="Q1348" s="8">
        <f t="shared" si="381"/>
        <v>1.8104166666666668E-2</v>
      </c>
      <c r="R1348" s="8" t="e">
        <f>IFERROR(SUMPRODUCT(INDEX($B$1:$B$9600,$L1349):INDEX($B$1:$B$9600,$L1349+959),M$2:M$961)/$G$3,NA())</f>
        <v>#N/A</v>
      </c>
      <c r="S1348" s="8" t="e">
        <f>IFERROR(SUMPRODUCT(INDEX($C$1:$C$9600,$L1349):INDEX($C$1:$C$9600,$L1349+959),N$2:N$961)/$G$5,NA())</f>
        <v>#N/A</v>
      </c>
      <c r="T1348" s="8" t="e">
        <f t="shared" si="382"/>
        <v>#N/A</v>
      </c>
    </row>
    <row r="1349" spans="1:20" s="8" customFormat="1" x14ac:dyDescent="0.2">
      <c r="A1349" s="8">
        <f t="shared" si="376"/>
        <v>8.1250000000000003E-3</v>
      </c>
      <c r="B1349" s="8">
        <f t="shared" si="377"/>
        <v>0.26894252606232583</v>
      </c>
      <c r="C1349" s="8">
        <f t="shared" si="378"/>
        <v>0.26894252606232583</v>
      </c>
      <c r="E1349" s="8" t="b">
        <f t="shared" si="379"/>
        <v>1</v>
      </c>
      <c r="F1349" s="8" t="b">
        <f t="shared" si="380"/>
        <v>1</v>
      </c>
      <c r="Q1349" s="8">
        <f t="shared" si="381"/>
        <v>1.8124999999999999E-2</v>
      </c>
      <c r="R1349" s="8" t="e">
        <f>IFERROR(SUMPRODUCT(INDEX($B$1:$B$9600,$L1350):INDEX($B$1:$B$9600,$L1350+959),M$2:M$961)/$G$3,NA())</f>
        <v>#N/A</v>
      </c>
      <c r="S1349" s="8" t="e">
        <f>IFERROR(SUMPRODUCT(INDEX($C$1:$C$9600,$L1350):INDEX($C$1:$C$9600,$L1350+959),N$2:N$961)/$G$5,NA())</f>
        <v>#N/A</v>
      </c>
      <c r="T1349" s="8" t="e">
        <f t="shared" si="382"/>
        <v>#N/A</v>
      </c>
    </row>
    <row r="1350" spans="1:20" s="8" customFormat="1" x14ac:dyDescent="0.2">
      <c r="A1350" s="8">
        <f t="shared" si="376"/>
        <v>8.1458333333333331E-3</v>
      </c>
      <c r="B1350" s="8">
        <f t="shared" si="377"/>
        <v>0.23750363553180953</v>
      </c>
      <c r="C1350" s="8">
        <f t="shared" si="378"/>
        <v>0.23750363553180953</v>
      </c>
      <c r="E1350" s="8" t="b">
        <f t="shared" si="379"/>
        <v>1</v>
      </c>
      <c r="F1350" s="8" t="b">
        <f t="shared" si="380"/>
        <v>1</v>
      </c>
      <c r="Q1350" s="8">
        <f t="shared" si="381"/>
        <v>1.8145833333333333E-2</v>
      </c>
      <c r="R1350" s="8" t="e">
        <f>IFERROR(SUMPRODUCT(INDEX($B$1:$B$9600,$L1351):INDEX($B$1:$B$9600,$L1351+959),M$2:M$961)/$G$3,NA())</f>
        <v>#N/A</v>
      </c>
      <c r="S1350" s="8" t="e">
        <f>IFERROR(SUMPRODUCT(INDEX($C$1:$C$9600,$L1351):INDEX($C$1:$C$9600,$L1351+959),N$2:N$961)/$G$5,NA())</f>
        <v>#N/A</v>
      </c>
      <c r="T1350" s="8" t="e">
        <f t="shared" si="382"/>
        <v>#N/A</v>
      </c>
    </row>
    <row r="1351" spans="1:20" s="8" customFormat="1" x14ac:dyDescent="0.2">
      <c r="A1351" s="8">
        <f t="shared" si="376"/>
        <v>8.1666666666666658E-3</v>
      </c>
      <c r="B1351" s="8">
        <f t="shared" si="377"/>
        <v>0.19999357655599073</v>
      </c>
      <c r="C1351" s="8">
        <f t="shared" si="378"/>
        <v>0.19999357655599073</v>
      </c>
      <c r="E1351" s="8" t="b">
        <f t="shared" si="379"/>
        <v>1</v>
      </c>
      <c r="F1351" s="8" t="b">
        <f t="shared" si="380"/>
        <v>1</v>
      </c>
      <c r="Q1351" s="8">
        <f t="shared" si="381"/>
        <v>1.8166666666666668E-2</v>
      </c>
      <c r="R1351" s="8" t="e">
        <f>IFERROR(SUMPRODUCT(INDEX($B$1:$B$9600,$L1352):INDEX($B$1:$B$9600,$L1352+959),M$2:M$961)/$G$3,NA())</f>
        <v>#N/A</v>
      </c>
      <c r="S1351" s="8" t="e">
        <f>IFERROR(SUMPRODUCT(INDEX($C$1:$C$9600,$L1352):INDEX($C$1:$C$9600,$L1352+959),N$2:N$961)/$G$5,NA())</f>
        <v>#N/A</v>
      </c>
      <c r="T1351" s="8" t="e">
        <f t="shared" si="382"/>
        <v>#N/A</v>
      </c>
    </row>
    <row r="1352" spans="1:20" s="8" customFormat="1" x14ac:dyDescent="0.2">
      <c r="A1352" s="8">
        <f t="shared" si="376"/>
        <v>8.1875000000000003E-3</v>
      </c>
      <c r="B1352" s="8">
        <f t="shared" si="377"/>
        <v>0.156851407896682</v>
      </c>
      <c r="C1352" s="8">
        <f t="shared" si="378"/>
        <v>0.156851407896682</v>
      </c>
      <c r="E1352" s="8" t="b">
        <f t="shared" si="379"/>
        <v>1</v>
      </c>
      <c r="F1352" s="8" t="b">
        <f t="shared" si="380"/>
        <v>1</v>
      </c>
      <c r="Q1352" s="8">
        <f t="shared" si="381"/>
        <v>1.8187499999999999E-2</v>
      </c>
      <c r="R1352" s="8" t="e">
        <f>IFERROR(SUMPRODUCT(INDEX($B$1:$B$9600,$L1353):INDEX($B$1:$B$9600,$L1353+959),M$2:M$961)/$G$3,NA())</f>
        <v>#N/A</v>
      </c>
      <c r="S1352" s="8" t="e">
        <f>IFERROR(SUMPRODUCT(INDEX($C$1:$C$9600,$L1353):INDEX($C$1:$C$9600,$L1353+959),N$2:N$961)/$G$5,NA())</f>
        <v>#N/A</v>
      </c>
      <c r="T1352" s="8" t="e">
        <f t="shared" si="382"/>
        <v>#N/A</v>
      </c>
    </row>
    <row r="1353" spans="1:20" s="8" customFormat="1" x14ac:dyDescent="0.2">
      <c r="A1353" s="8">
        <f t="shared" si="376"/>
        <v>8.2083333333333331E-3</v>
      </c>
      <c r="B1353" s="8">
        <f t="shared" si="377"/>
        <v>0.10865077528362191</v>
      </c>
      <c r="C1353" s="8">
        <f t="shared" si="378"/>
        <v>0.10865077528362191</v>
      </c>
      <c r="E1353" s="8" t="b">
        <f t="shared" si="379"/>
        <v>1</v>
      </c>
      <c r="F1353" s="8" t="b">
        <f t="shared" si="380"/>
        <v>1</v>
      </c>
      <c r="Q1353" s="8">
        <f t="shared" si="381"/>
        <v>1.8208333333333333E-2</v>
      </c>
      <c r="R1353" s="8" t="e">
        <f>IFERROR(SUMPRODUCT(INDEX($B$1:$B$9600,$L1354):INDEX($B$1:$B$9600,$L1354+959),M$2:M$961)/$G$3,NA())</f>
        <v>#N/A</v>
      </c>
      <c r="S1353" s="8" t="e">
        <f>IFERROR(SUMPRODUCT(INDEX($C$1:$C$9600,$L1354):INDEX($C$1:$C$9600,$L1354+959),N$2:N$961)/$G$5,NA())</f>
        <v>#N/A</v>
      </c>
      <c r="T1353" s="8" t="e">
        <f t="shared" si="382"/>
        <v>#N/A</v>
      </c>
    </row>
    <row r="1354" spans="1:20" s="8" customFormat="1" x14ac:dyDescent="0.2">
      <c r="A1354" s="8">
        <f t="shared" si="376"/>
        <v>8.2291666666666659E-3</v>
      </c>
      <c r="B1354" s="8">
        <f t="shared" si="377"/>
        <v>5.609346988158978E-2</v>
      </c>
      <c r="C1354" s="8">
        <f t="shared" si="378"/>
        <v>5.609346988158978E-2</v>
      </c>
      <c r="E1354" s="8" t="b">
        <f t="shared" si="379"/>
        <v>1</v>
      </c>
      <c r="F1354" s="8" t="b">
        <f t="shared" si="380"/>
        <v>1</v>
      </c>
      <c r="Q1354" s="8">
        <f t="shared" si="381"/>
        <v>1.8229166666666668E-2</v>
      </c>
      <c r="R1354" s="8" t="e">
        <f>IFERROR(SUMPRODUCT(INDEX($B$1:$B$9600,$L1355):INDEX($B$1:$B$9600,$L1355+959),M$2:M$961)/$G$3,NA())</f>
        <v>#N/A</v>
      </c>
      <c r="S1354" s="8" t="e">
        <f>IFERROR(SUMPRODUCT(INDEX($C$1:$C$9600,$L1355):INDEX($C$1:$C$9600,$L1355+959),N$2:N$961)/$G$5,NA())</f>
        <v>#N/A</v>
      </c>
      <c r="T1354" s="8" t="e">
        <f t="shared" si="382"/>
        <v>#N/A</v>
      </c>
    </row>
    <row r="1355" spans="1:20" s="8" customFormat="1" x14ac:dyDescent="0.2">
      <c r="A1355" s="8">
        <f t="shared" si="376"/>
        <v>8.2500000000000004E-3</v>
      </c>
      <c r="B1355" s="8">
        <f t="shared" si="377"/>
        <v>-9.6967813879850287E-16</v>
      </c>
      <c r="C1355" s="8">
        <f t="shared" si="378"/>
        <v>-9.6967813879850287E-16</v>
      </c>
      <c r="E1355" s="8" t="b">
        <f t="shared" si="379"/>
        <v>1</v>
      </c>
      <c r="F1355" s="8" t="b">
        <f t="shared" si="380"/>
        <v>1</v>
      </c>
      <c r="Q1355" s="8">
        <f t="shared" si="381"/>
        <v>1.8249999999999999E-2</v>
      </c>
      <c r="R1355" s="8" t="e">
        <f>IFERROR(SUMPRODUCT(INDEX($B$1:$B$9600,$L1356):INDEX($B$1:$B$9600,$L1356+959),M$2:M$961)/$G$3,NA())</f>
        <v>#N/A</v>
      </c>
      <c r="S1355" s="8" t="e">
        <f>IFERROR(SUMPRODUCT(INDEX($C$1:$C$9600,$L1356):INDEX($C$1:$C$9600,$L1356+959),N$2:N$961)/$G$5,NA())</f>
        <v>#N/A</v>
      </c>
      <c r="T1355" s="8" t="e">
        <f t="shared" si="382"/>
        <v>#N/A</v>
      </c>
    </row>
    <row r="1356" spans="1:20" s="8" customFormat="1" x14ac:dyDescent="0.2">
      <c r="A1356" s="8">
        <f t="shared" si="376"/>
        <v>8.2708333333333332E-3</v>
      </c>
      <c r="B1356" s="8">
        <f t="shared" si="377"/>
        <v>-5.8702718677588639E-2</v>
      </c>
      <c r="C1356" s="8">
        <f t="shared" si="378"/>
        <v>-5.8702718677588639E-2</v>
      </c>
      <c r="E1356" s="8" t="b">
        <f t="shared" si="379"/>
        <v>1</v>
      </c>
      <c r="F1356" s="8" t="b">
        <f t="shared" si="380"/>
        <v>1</v>
      </c>
      <c r="Q1356" s="8">
        <f t="shared" si="381"/>
        <v>1.8270833333333333E-2</v>
      </c>
      <c r="R1356" s="8" t="e">
        <f>IFERROR(SUMPRODUCT(INDEX($B$1:$B$9600,$L1357):INDEX($B$1:$B$9600,$L1357+959),M$2:M$961)/$G$3,NA())</f>
        <v>#N/A</v>
      </c>
      <c r="S1356" s="8" t="e">
        <f>IFERROR(SUMPRODUCT(INDEX($C$1:$C$9600,$L1357):INDEX($C$1:$C$9600,$L1357+959),N$2:N$961)/$G$5,NA())</f>
        <v>#N/A</v>
      </c>
      <c r="T1356" s="8" t="e">
        <f t="shared" si="382"/>
        <v>#N/A</v>
      </c>
    </row>
    <row r="1357" spans="1:20" s="8" customFormat="1" x14ac:dyDescent="0.2">
      <c r="A1357" s="8">
        <f t="shared" si="376"/>
        <v>8.2916666666666659E-3</v>
      </c>
      <c r="B1357" s="8">
        <f t="shared" si="377"/>
        <v>-0.11899638231228828</v>
      </c>
      <c r="C1357" s="8">
        <f t="shared" si="378"/>
        <v>-0.11899638231228828</v>
      </c>
      <c r="E1357" s="8" t="b">
        <f t="shared" si="379"/>
        <v>1</v>
      </c>
      <c r="F1357" s="8" t="b">
        <f t="shared" si="380"/>
        <v>1</v>
      </c>
      <c r="Q1357" s="8">
        <f t="shared" si="381"/>
        <v>1.8291666666666668E-2</v>
      </c>
      <c r="R1357" s="8" t="e">
        <f>IFERROR(SUMPRODUCT(INDEX($B$1:$B$9600,$L1358):INDEX($B$1:$B$9600,$L1358+959),M$2:M$961)/$G$3,NA())</f>
        <v>#N/A</v>
      </c>
      <c r="S1357" s="8" t="e">
        <f>IFERROR(SUMPRODUCT(INDEX($C$1:$C$9600,$L1358):INDEX($C$1:$C$9600,$L1358+959),N$2:N$961)/$G$5,NA())</f>
        <v>#N/A</v>
      </c>
      <c r="T1357" s="8" t="e">
        <f t="shared" si="382"/>
        <v>#N/A</v>
      </c>
    </row>
    <row r="1358" spans="1:20" s="8" customFormat="1" x14ac:dyDescent="0.2">
      <c r="A1358" s="8">
        <f t="shared" si="376"/>
        <v>8.3125000000000004E-3</v>
      </c>
      <c r="B1358" s="8">
        <f t="shared" si="377"/>
        <v>-0.17978879086524252</v>
      </c>
      <c r="C1358" s="8">
        <f t="shared" si="378"/>
        <v>-0.17978879086524252</v>
      </c>
      <c r="E1358" s="8" t="b">
        <f t="shared" si="379"/>
        <v>1</v>
      </c>
      <c r="F1358" s="8" t="b">
        <f t="shared" si="380"/>
        <v>1</v>
      </c>
      <c r="Q1358" s="8">
        <f t="shared" si="381"/>
        <v>1.8312499999999999E-2</v>
      </c>
      <c r="R1358" s="8" t="e">
        <f>IFERROR(SUMPRODUCT(INDEX($B$1:$B$9600,$L1359):INDEX($B$1:$B$9600,$L1359+959),M$2:M$961)/$G$3,NA())</f>
        <v>#N/A</v>
      </c>
      <c r="S1358" s="8" t="e">
        <f>IFERROR(SUMPRODUCT(INDEX($C$1:$C$9600,$L1359):INDEX($C$1:$C$9600,$L1359+959),N$2:N$961)/$G$5,NA())</f>
        <v>#N/A</v>
      </c>
      <c r="T1358" s="8" t="e">
        <f t="shared" si="382"/>
        <v>#N/A</v>
      </c>
    </row>
    <row r="1359" spans="1:20" s="8" customFormat="1" x14ac:dyDescent="0.2">
      <c r="A1359" s="8">
        <f t="shared" si="376"/>
        <v>8.3333333333333332E-3</v>
      </c>
      <c r="B1359" s="8">
        <f t="shared" si="377"/>
        <v>-0.23993351497264614</v>
      </c>
      <c r="C1359" s="8">
        <f t="shared" si="378"/>
        <v>-0.23993351497264614</v>
      </c>
      <c r="E1359" s="8" t="b">
        <f t="shared" si="379"/>
        <v>1</v>
      </c>
      <c r="F1359" s="8" t="b">
        <f t="shared" si="380"/>
        <v>1</v>
      </c>
      <c r="Q1359" s="8">
        <f t="shared" si="381"/>
        <v>1.8333333333333333E-2</v>
      </c>
      <c r="R1359" s="8" t="e">
        <f>IFERROR(SUMPRODUCT(INDEX($B$1:$B$9600,$L1360):INDEX($B$1:$B$9600,$L1360+959),M$2:M$961)/$G$3,NA())</f>
        <v>#N/A</v>
      </c>
      <c r="S1359" s="8" t="e">
        <f>IFERROR(SUMPRODUCT(INDEX($C$1:$C$9600,$L1360):INDEX($C$1:$C$9600,$L1360+959),N$2:N$961)/$G$5,NA())</f>
        <v>#N/A</v>
      </c>
      <c r="T1359" s="8" t="e">
        <f t="shared" si="382"/>
        <v>#N/A</v>
      </c>
    </row>
    <row r="1360" spans="1:20" s="8" customFormat="1" x14ac:dyDescent="0.2">
      <c r="A1360" s="8">
        <f t="shared" si="376"/>
        <v>8.354166666666666E-3</v>
      </c>
      <c r="B1360" s="8">
        <f t="shared" si="377"/>
        <v>-0.29825138384341116</v>
      </c>
      <c r="C1360" s="8">
        <f t="shared" si="378"/>
        <v>-0.29825138384341116</v>
      </c>
      <c r="E1360" s="8" t="b">
        <f t="shared" si="379"/>
        <v>1</v>
      </c>
      <c r="F1360" s="8" t="b">
        <f t="shared" si="380"/>
        <v>1</v>
      </c>
      <c r="Q1360" s="8">
        <f t="shared" si="381"/>
        <v>1.8354166666666668E-2</v>
      </c>
      <c r="R1360" s="8" t="e">
        <f>IFERROR(SUMPRODUCT(INDEX($B$1:$B$9600,$L1361):INDEX($B$1:$B$9600,$L1361+959),M$2:M$961)/$G$3,NA())</f>
        <v>#N/A</v>
      </c>
      <c r="S1360" s="8" t="e">
        <f>IFERROR(SUMPRODUCT(INDEX($C$1:$C$9600,$L1361):INDEX($C$1:$C$9600,$L1361+959),N$2:N$961)/$G$5,NA())</f>
        <v>#N/A</v>
      </c>
      <c r="T1360" s="8" t="e">
        <f t="shared" si="382"/>
        <v>#N/A</v>
      </c>
    </row>
    <row r="1361" spans="1:20" s="8" customFormat="1" x14ac:dyDescent="0.2">
      <c r="A1361" s="8">
        <f t="shared" si="376"/>
        <v>8.3750000000000005E-3</v>
      </c>
      <c r="B1361" s="8">
        <f t="shared" si="377"/>
        <v>-0.35355339059327501</v>
      </c>
      <c r="C1361" s="8">
        <f t="shared" si="378"/>
        <v>-0.35355339059327501</v>
      </c>
      <c r="E1361" s="8" t="b">
        <f t="shared" si="379"/>
        <v>1</v>
      </c>
      <c r="F1361" s="8" t="b">
        <f t="shared" si="380"/>
        <v>1</v>
      </c>
      <c r="Q1361" s="8">
        <f t="shared" si="381"/>
        <v>1.8374999999999999E-2</v>
      </c>
      <c r="R1361" s="8" t="e">
        <f>IFERROR(SUMPRODUCT(INDEX($B$1:$B$9600,$L1362):INDEX($B$1:$B$9600,$L1362+959),M$2:M$961)/$G$3,NA())</f>
        <v>#N/A</v>
      </c>
      <c r="S1361" s="8" t="e">
        <f>IFERROR(SUMPRODUCT(INDEX($C$1:$C$9600,$L1362):INDEX($C$1:$C$9600,$L1362+959),N$2:N$961)/$G$5,NA())</f>
        <v>#N/A</v>
      </c>
      <c r="T1361" s="8" t="e">
        <f t="shared" si="382"/>
        <v>#N/A</v>
      </c>
    </row>
    <row r="1362" spans="1:20" s="8" customFormat="1" x14ac:dyDescent="0.2">
      <c r="A1362" s="8">
        <f t="shared" si="376"/>
        <v>8.3958333333333333E-3</v>
      </c>
      <c r="B1362" s="8">
        <f t="shared" si="377"/>
        <v>-0.40466456938149686</v>
      </c>
      <c r="C1362" s="8">
        <f t="shared" si="378"/>
        <v>-0.40466456938149686</v>
      </c>
      <c r="E1362" s="8" t="b">
        <f t="shared" si="379"/>
        <v>1</v>
      </c>
      <c r="F1362" s="8" t="b">
        <f t="shared" si="380"/>
        <v>1</v>
      </c>
      <c r="Q1362" s="8">
        <f t="shared" si="381"/>
        <v>1.8395833333333333E-2</v>
      </c>
      <c r="R1362" s="8" t="e">
        <f>IFERROR(SUMPRODUCT(INDEX($B$1:$B$9600,$L1363):INDEX($B$1:$B$9600,$L1363+959),M$2:M$961)/$G$3,NA())</f>
        <v>#N/A</v>
      </c>
      <c r="S1362" s="8" t="e">
        <f>IFERROR(SUMPRODUCT(INDEX($C$1:$C$9600,$L1363):INDEX($C$1:$C$9600,$L1363+959),N$2:N$961)/$G$5,NA())</f>
        <v>#N/A</v>
      </c>
      <c r="T1362" s="8" t="e">
        <f t="shared" si="382"/>
        <v>#N/A</v>
      </c>
    </row>
    <row r="1363" spans="1:20" s="8" customFormat="1" x14ac:dyDescent="0.2">
      <c r="A1363" s="8">
        <f t="shared" si="376"/>
        <v>8.416666666666666E-3</v>
      </c>
      <c r="B1363" s="8">
        <f t="shared" si="377"/>
        <v>-0.45044836541322608</v>
      </c>
      <c r="C1363" s="8">
        <f t="shared" si="378"/>
        <v>-0.45044836541322608</v>
      </c>
      <c r="E1363" s="8" t="b">
        <f t="shared" si="379"/>
        <v>1</v>
      </c>
      <c r="F1363" s="8" t="b">
        <f t="shared" si="380"/>
        <v>1</v>
      </c>
      <c r="Q1363" s="8">
        <f t="shared" si="381"/>
        <v>1.8416666666666668E-2</v>
      </c>
      <c r="R1363" s="8" t="e">
        <f>IFERROR(SUMPRODUCT(INDEX($B$1:$B$9600,$L1364):INDEX($B$1:$B$9600,$L1364+959),M$2:M$961)/$G$3,NA())</f>
        <v>#N/A</v>
      </c>
      <c r="S1363" s="8" t="e">
        <f>IFERROR(SUMPRODUCT(INDEX($C$1:$C$9600,$L1364):INDEX($C$1:$C$9600,$L1364+959),N$2:N$961)/$G$5,NA())</f>
        <v>#N/A</v>
      </c>
      <c r="T1363" s="8" t="e">
        <f t="shared" si="382"/>
        <v>#N/A</v>
      </c>
    </row>
    <row r="1364" spans="1:20" s="8" customFormat="1" x14ac:dyDescent="0.2">
      <c r="A1364" s="8">
        <f t="shared" si="376"/>
        <v>8.4375000000000006E-3</v>
      </c>
      <c r="B1364" s="8">
        <f t="shared" si="377"/>
        <v>-0.48983099524176205</v>
      </c>
      <c r="C1364" s="8">
        <f t="shared" si="378"/>
        <v>-0.48983099524176205</v>
      </c>
      <c r="E1364" s="8" t="b">
        <f t="shared" si="379"/>
        <v>1</v>
      </c>
      <c r="F1364" s="8" t="b">
        <f t="shared" si="380"/>
        <v>1</v>
      </c>
      <c r="Q1364" s="8">
        <f t="shared" si="381"/>
        <v>1.8437499999999999E-2</v>
      </c>
      <c r="R1364" s="8" t="e">
        <f>IFERROR(SUMPRODUCT(INDEX($B$1:$B$9600,$L1365):INDEX($B$1:$B$9600,$L1365+959),M$2:M$961)/$G$3,NA())</f>
        <v>#N/A</v>
      </c>
      <c r="S1364" s="8" t="e">
        <f>IFERROR(SUMPRODUCT(INDEX($C$1:$C$9600,$L1365):INDEX($C$1:$C$9600,$L1365+959),N$2:N$961)/$G$5,NA())</f>
        <v>#N/A</v>
      </c>
      <c r="T1364" s="8" t="e">
        <f t="shared" si="382"/>
        <v>#N/A</v>
      </c>
    </row>
    <row r="1365" spans="1:20" s="8" customFormat="1" x14ac:dyDescent="0.2">
      <c r="A1365" s="8">
        <f t="shared" si="376"/>
        <v>8.4583333333333333E-3</v>
      </c>
      <c r="B1365" s="8">
        <f t="shared" si="377"/>
        <v>-0.52182528158270869</v>
      </c>
      <c r="C1365" s="8">
        <f t="shared" si="378"/>
        <v>-0.52182528158270869</v>
      </c>
      <c r="E1365" s="8" t="b">
        <f t="shared" si="379"/>
        <v>1</v>
      </c>
      <c r="F1365" s="8" t="b">
        <f t="shared" si="380"/>
        <v>1</v>
      </c>
      <c r="Q1365" s="8">
        <f t="shared" si="381"/>
        <v>1.8458333333333334E-2</v>
      </c>
      <c r="R1365" s="8" t="e">
        <f>IFERROR(SUMPRODUCT(INDEX($B$1:$B$9600,$L1366):INDEX($B$1:$B$9600,$L1366+959),M$2:M$961)/$G$3,NA())</f>
        <v>#N/A</v>
      </c>
      <c r="S1365" s="8" t="e">
        <f>IFERROR(SUMPRODUCT(INDEX($C$1:$C$9600,$L1366):INDEX($C$1:$C$9600,$L1366+959),N$2:N$961)/$G$5,NA())</f>
        <v>#N/A</v>
      </c>
      <c r="T1365" s="8" t="e">
        <f t="shared" si="382"/>
        <v>#N/A</v>
      </c>
    </row>
    <row r="1366" spans="1:20" s="8" customFormat="1" x14ac:dyDescent="0.2">
      <c r="A1366" s="8">
        <f t="shared" si="376"/>
        <v>8.4791666666666661E-3</v>
      </c>
      <c r="B1366" s="8">
        <f t="shared" si="377"/>
        <v>-0.54555344455036625</v>
      </c>
      <c r="C1366" s="8">
        <f t="shared" si="378"/>
        <v>-0.54555344455036625</v>
      </c>
      <c r="E1366" s="8" t="b">
        <f t="shared" si="379"/>
        <v>1</v>
      </c>
      <c r="F1366" s="8" t="b">
        <f t="shared" si="380"/>
        <v>1</v>
      </c>
      <c r="Q1366" s="8">
        <f t="shared" si="381"/>
        <v>1.8479166666666668E-2</v>
      </c>
      <c r="R1366" s="8" t="e">
        <f>IFERROR(SUMPRODUCT(INDEX($B$1:$B$9600,$L1367):INDEX($B$1:$B$9600,$L1367+959),M$2:M$961)/$G$3,NA())</f>
        <v>#N/A</v>
      </c>
      <c r="S1366" s="8" t="e">
        <f>IFERROR(SUMPRODUCT(INDEX($C$1:$C$9600,$L1367):INDEX($C$1:$C$9600,$L1367+959),N$2:N$961)/$G$5,NA())</f>
        <v>#N/A</v>
      </c>
      <c r="T1366" s="8" t="e">
        <f t="shared" si="382"/>
        <v>#N/A</v>
      </c>
    </row>
    <row r="1367" spans="1:20" s="8" customFormat="1" x14ac:dyDescent="0.2">
      <c r="A1367" s="8">
        <f t="shared" si="376"/>
        <v>8.5000000000000006E-3</v>
      </c>
      <c r="B1367" s="8">
        <f t="shared" si="377"/>
        <v>-0.5602683401276618</v>
      </c>
      <c r="C1367" s="8">
        <f t="shared" si="378"/>
        <v>-0.5602683401276618</v>
      </c>
      <c r="E1367" s="8" t="b">
        <f t="shared" si="379"/>
        <v>1</v>
      </c>
      <c r="F1367" s="8" t="b">
        <f t="shared" si="380"/>
        <v>1</v>
      </c>
      <c r="Q1367" s="8">
        <f t="shared" si="381"/>
        <v>1.8499999999999999E-2</v>
      </c>
      <c r="R1367" s="8" t="e">
        <f>IFERROR(SUMPRODUCT(INDEX($B$1:$B$9600,$L1368):INDEX($B$1:$B$9600,$L1368+959),M$2:M$961)/$G$3,NA())</f>
        <v>#N/A</v>
      </c>
      <c r="S1367" s="8" t="e">
        <f>IFERROR(SUMPRODUCT(INDEX($C$1:$C$9600,$L1368):INDEX($C$1:$C$9600,$L1368+959),N$2:N$961)/$G$5,NA())</f>
        <v>#N/A</v>
      </c>
      <c r="T1367" s="8" t="e">
        <f t="shared" si="382"/>
        <v>#N/A</v>
      </c>
    </row>
    <row r="1368" spans="1:20" s="8" customFormat="1" x14ac:dyDescent="0.2">
      <c r="A1368" s="8">
        <f t="shared" si="376"/>
        <v>8.5208333333333334E-3</v>
      </c>
      <c r="B1368" s="8">
        <f t="shared" si="377"/>
        <v>-0.56537265682371829</v>
      </c>
      <c r="C1368" s="8">
        <f t="shared" si="378"/>
        <v>-0.56537265682371829</v>
      </c>
      <c r="E1368" s="8" t="b">
        <f t="shared" si="379"/>
        <v>1</v>
      </c>
      <c r="F1368" s="8" t="b">
        <f t="shared" si="380"/>
        <v>1</v>
      </c>
      <c r="Q1368" s="8">
        <f t="shared" si="381"/>
        <v>1.8520833333333334E-2</v>
      </c>
      <c r="R1368" s="8" t="e">
        <f>IFERROR(SUMPRODUCT(INDEX($B$1:$B$9600,$L1369):INDEX($B$1:$B$9600,$L1369+959),M$2:M$961)/$G$3,NA())</f>
        <v>#N/A</v>
      </c>
      <c r="S1368" s="8" t="e">
        <f>IFERROR(SUMPRODUCT(INDEX($C$1:$C$9600,$L1369):INDEX($C$1:$C$9600,$L1369+959),N$2:N$961)/$G$5,NA())</f>
        <v>#N/A</v>
      </c>
      <c r="T1368" s="8" t="e">
        <f t="shared" si="382"/>
        <v>#N/A</v>
      </c>
    </row>
    <row r="1369" spans="1:20" s="8" customFormat="1" x14ac:dyDescent="0.2">
      <c r="A1369" s="8">
        <f t="shared" si="376"/>
        <v>8.5416666666666662E-3</v>
      </c>
      <c r="B1369" s="8">
        <f t="shared" si="377"/>
        <v>-0.56043561264884434</v>
      </c>
      <c r="C1369" s="8">
        <f t="shared" si="378"/>
        <v>-0.56043561264884434</v>
      </c>
      <c r="E1369" s="8" t="b">
        <f t="shared" si="379"/>
        <v>1</v>
      </c>
      <c r="F1369" s="8" t="b">
        <f t="shared" si="380"/>
        <v>1</v>
      </c>
      <c r="Q1369" s="8">
        <f t="shared" si="381"/>
        <v>1.8541666666666668E-2</v>
      </c>
      <c r="R1369" s="8" t="e">
        <f>IFERROR(SUMPRODUCT(INDEX($B$1:$B$9600,$L1370):INDEX($B$1:$B$9600,$L1370+959),M$2:M$961)/$G$3,NA())</f>
        <v>#N/A</v>
      </c>
      <c r="S1369" s="8" t="e">
        <f>IFERROR(SUMPRODUCT(INDEX($C$1:$C$9600,$L1370):INDEX($C$1:$C$9600,$L1370+959),N$2:N$961)/$G$5,NA())</f>
        <v>#N/A</v>
      </c>
      <c r="T1369" s="8" t="e">
        <f t="shared" si="382"/>
        <v>#N/A</v>
      </c>
    </row>
    <row r="1370" spans="1:20" s="8" customFormat="1" x14ac:dyDescent="0.2">
      <c r="A1370" s="8">
        <f t="shared" si="376"/>
        <v>8.5625000000000007E-3</v>
      </c>
      <c r="B1370" s="8">
        <f t="shared" si="377"/>
        <v>-0.54520673628980043</v>
      </c>
      <c r="C1370" s="8">
        <f t="shared" si="378"/>
        <v>-0.54520673628980043</v>
      </c>
      <c r="E1370" s="8" t="b">
        <f t="shared" si="379"/>
        <v>1</v>
      </c>
      <c r="F1370" s="8" t="b">
        <f t="shared" si="380"/>
        <v>1</v>
      </c>
      <c r="Q1370" s="8">
        <f t="shared" si="381"/>
        <v>1.8562499999999999E-2</v>
      </c>
      <c r="R1370" s="8" t="e">
        <f>IFERROR(SUMPRODUCT(INDEX($B$1:$B$9600,$L1371):INDEX($B$1:$B$9600,$L1371+959),M$2:M$961)/$G$3,NA())</f>
        <v>#N/A</v>
      </c>
      <c r="S1370" s="8" t="e">
        <f>IFERROR(SUMPRODUCT(INDEX($C$1:$C$9600,$L1371):INDEX($C$1:$C$9600,$L1371+959),N$2:N$961)/$G$5,NA())</f>
        <v>#N/A</v>
      </c>
      <c r="T1370" s="8" t="e">
        <f t="shared" si="382"/>
        <v>#N/A</v>
      </c>
    </row>
    <row r="1371" spans="1:20" s="8" customFormat="1" x14ac:dyDescent="0.2">
      <c r="A1371" s="8">
        <f t="shared" si="376"/>
        <v>8.5833333333333334E-3</v>
      </c>
      <c r="B1371" s="8">
        <f t="shared" si="377"/>
        <v>-0.51962636800205009</v>
      </c>
      <c r="C1371" s="8">
        <f t="shared" si="378"/>
        <v>-0.51962636800205009</v>
      </c>
      <c r="E1371" s="8" t="b">
        <f t="shared" si="379"/>
        <v>1</v>
      </c>
      <c r="F1371" s="8" t="b">
        <f t="shared" si="380"/>
        <v>1</v>
      </c>
      <c r="Q1371" s="8">
        <f t="shared" si="381"/>
        <v>1.8583333333333334E-2</v>
      </c>
      <c r="R1371" s="8" t="e">
        <f>IFERROR(SUMPRODUCT(INDEX($B$1:$B$9600,$L1372):INDEX($B$1:$B$9600,$L1372+959),M$2:M$961)/$G$3,NA())</f>
        <v>#N/A</v>
      </c>
      <c r="S1371" s="8" t="e">
        <f>IFERROR(SUMPRODUCT(INDEX($C$1:$C$9600,$L1372):INDEX($C$1:$C$9600,$L1372+959),N$2:N$961)/$G$5,NA())</f>
        <v>#N/A</v>
      </c>
      <c r="T1371" s="8" t="e">
        <f t="shared" si="382"/>
        <v>#N/A</v>
      </c>
    </row>
    <row r="1372" spans="1:20" s="8" customFormat="1" x14ac:dyDescent="0.2">
      <c r="A1372" s="8">
        <f t="shared" si="376"/>
        <v>8.6041666666666662E-3</v>
      </c>
      <c r="B1372" s="8">
        <f t="shared" si="377"/>
        <v>-0.48383257632415227</v>
      </c>
      <c r="C1372" s="8">
        <f t="shared" si="378"/>
        <v>-0.48383257632415227</v>
      </c>
      <c r="E1372" s="8" t="b">
        <f t="shared" si="379"/>
        <v>1</v>
      </c>
      <c r="F1372" s="8" t="b">
        <f t="shared" si="380"/>
        <v>1</v>
      </c>
      <c r="Q1372" s="8">
        <f t="shared" si="381"/>
        <v>1.8604166666666668E-2</v>
      </c>
      <c r="R1372" s="8" t="e">
        <f>IFERROR(SUMPRODUCT(INDEX($B$1:$B$9600,$L1373):INDEX($B$1:$B$9600,$L1373+959),M$2:M$961)/$G$3,NA())</f>
        <v>#N/A</v>
      </c>
      <c r="S1372" s="8" t="e">
        <f>IFERROR(SUMPRODUCT(INDEX($C$1:$C$9600,$L1373):INDEX($C$1:$C$9600,$L1373+959),N$2:N$961)/$G$5,NA())</f>
        <v>#N/A</v>
      </c>
      <c r="T1372" s="8" t="e">
        <f t="shared" si="382"/>
        <v>#N/A</v>
      </c>
    </row>
    <row r="1373" spans="1:20" s="8" customFormat="1" x14ac:dyDescent="0.2">
      <c r="A1373" s="8">
        <f t="shared" si="376"/>
        <v>8.6250000000000007E-3</v>
      </c>
      <c r="B1373" s="8">
        <f t="shared" si="377"/>
        <v>-0.43816425512421958</v>
      </c>
      <c r="C1373" s="8">
        <f t="shared" si="378"/>
        <v>-0.43816425512421958</v>
      </c>
      <c r="E1373" s="8" t="b">
        <f t="shared" si="379"/>
        <v>1</v>
      </c>
      <c r="F1373" s="8" t="b">
        <f t="shared" si="380"/>
        <v>1</v>
      </c>
      <c r="Q1373" s="8">
        <f t="shared" si="381"/>
        <v>1.8624999999999999E-2</v>
      </c>
      <c r="R1373" s="8" t="e">
        <f>IFERROR(SUMPRODUCT(INDEX($B$1:$B$9600,$L1374):INDEX($B$1:$B$9600,$L1374+959),M$2:M$961)/$G$3,NA())</f>
        <v>#N/A</v>
      </c>
      <c r="S1373" s="8" t="e">
        <f>IFERROR(SUMPRODUCT(INDEX($C$1:$C$9600,$L1374):INDEX($C$1:$C$9600,$L1374+959),N$2:N$961)/$G$5,NA())</f>
        <v>#N/A</v>
      </c>
      <c r="T1373" s="8" t="e">
        <f t="shared" si="382"/>
        <v>#N/A</v>
      </c>
    </row>
    <row r="1374" spans="1:20" s="8" customFormat="1" x14ac:dyDescent="0.2">
      <c r="A1374" s="8">
        <f t="shared" si="376"/>
        <v>8.6458333333333335E-3</v>
      </c>
      <c r="B1374" s="8">
        <f t="shared" si="377"/>
        <v>-0.38316024038000179</v>
      </c>
      <c r="C1374" s="8">
        <f t="shared" si="378"/>
        <v>-0.38316024038000179</v>
      </c>
      <c r="E1374" s="8" t="b">
        <f t="shared" si="379"/>
        <v>1</v>
      </c>
      <c r="F1374" s="8" t="b">
        <f t="shared" si="380"/>
        <v>1</v>
      </c>
      <c r="Q1374" s="8">
        <f t="shared" si="381"/>
        <v>1.8645833333333334E-2</v>
      </c>
      <c r="R1374" s="8" t="e">
        <f>IFERROR(SUMPRODUCT(INDEX($B$1:$B$9600,$L1375):INDEX($B$1:$B$9600,$L1375+959),M$2:M$961)/$G$3,NA())</f>
        <v>#N/A</v>
      </c>
      <c r="S1374" s="8" t="e">
        <f>IFERROR(SUMPRODUCT(INDEX($C$1:$C$9600,$L1375):INDEX($C$1:$C$9600,$L1375+959),N$2:N$961)/$G$5,NA())</f>
        <v>#N/A</v>
      </c>
      <c r="T1374" s="8" t="e">
        <f t="shared" si="382"/>
        <v>#N/A</v>
      </c>
    </row>
    <row r="1375" spans="1:20" s="8" customFormat="1" x14ac:dyDescent="0.2">
      <c r="A1375" s="8">
        <f t="shared" si="376"/>
        <v>8.6666666666666663E-3</v>
      </c>
      <c r="B1375" s="8">
        <f t="shared" si="377"/>
        <v>-0.31955436597911457</v>
      </c>
      <c r="C1375" s="8">
        <f t="shared" si="378"/>
        <v>-0.31955436597911457</v>
      </c>
      <c r="E1375" s="8" t="b">
        <f t="shared" si="379"/>
        <v>1</v>
      </c>
      <c r="F1375" s="8" t="b">
        <f t="shared" si="380"/>
        <v>1</v>
      </c>
      <c r="Q1375" s="8">
        <f t="shared" si="381"/>
        <v>1.8666666666666668E-2</v>
      </c>
      <c r="R1375" s="8" t="e">
        <f>IFERROR(SUMPRODUCT(INDEX($B$1:$B$9600,$L1376):INDEX($B$1:$B$9600,$L1376+959),M$2:M$961)/$G$3,NA())</f>
        <v>#N/A</v>
      </c>
      <c r="S1375" s="8" t="e">
        <f>IFERROR(SUMPRODUCT(INDEX($C$1:$C$9600,$L1376):INDEX($C$1:$C$9600,$L1376+959),N$2:N$961)/$G$5,NA())</f>
        <v>#N/A</v>
      </c>
      <c r="T1375" s="8" t="e">
        <f t="shared" si="382"/>
        <v>#N/A</v>
      </c>
    </row>
    <row r="1376" spans="1:20" s="8" customFormat="1" x14ac:dyDescent="0.2">
      <c r="A1376" s="8">
        <f t="shared" si="376"/>
        <v>8.6875000000000008E-3</v>
      </c>
      <c r="B1376" s="8">
        <f t="shared" si="377"/>
        <v>-0.24826646107674452</v>
      </c>
      <c r="C1376" s="8">
        <f t="shared" si="378"/>
        <v>-0.24826646107674452</v>
      </c>
      <c r="E1376" s="8" t="b">
        <f t="shared" si="379"/>
        <v>1</v>
      </c>
      <c r="F1376" s="8" t="b">
        <f t="shared" si="380"/>
        <v>1</v>
      </c>
      <c r="Q1376" s="8">
        <f t="shared" si="381"/>
        <v>1.8687499999999999E-2</v>
      </c>
      <c r="R1376" s="8" t="e">
        <f>IFERROR(SUMPRODUCT(INDEX($B$1:$B$9600,$L1377):INDEX($B$1:$B$9600,$L1377+959),M$2:M$961)/$G$3,NA())</f>
        <v>#N/A</v>
      </c>
      <c r="S1376" s="8" t="e">
        <f>IFERROR(SUMPRODUCT(INDEX($C$1:$C$9600,$L1377):INDEX($C$1:$C$9600,$L1377+959),N$2:N$961)/$G$5,NA())</f>
        <v>#N/A</v>
      </c>
      <c r="T1376" s="8" t="e">
        <f t="shared" si="382"/>
        <v>#N/A</v>
      </c>
    </row>
    <row r="1377" spans="1:20" s="8" customFormat="1" x14ac:dyDescent="0.2">
      <c r="A1377" s="8">
        <f t="shared" si="376"/>
        <v>8.7083333333333336E-3</v>
      </c>
      <c r="B1377" s="8">
        <f t="shared" si="377"/>
        <v>-0.17038937643637406</v>
      </c>
      <c r="C1377" s="8">
        <f t="shared" si="378"/>
        <v>-0.17038937643637406</v>
      </c>
      <c r="E1377" s="8" t="b">
        <f t="shared" si="379"/>
        <v>1</v>
      </c>
      <c r="F1377" s="8" t="b">
        <f t="shared" si="380"/>
        <v>1</v>
      </c>
      <c r="Q1377" s="8">
        <f t="shared" si="381"/>
        <v>1.8708333333333334E-2</v>
      </c>
      <c r="R1377" s="8" t="e">
        <f>IFERROR(SUMPRODUCT(INDEX($B$1:$B$9600,$L1378):INDEX($B$1:$B$9600,$L1378+959),M$2:M$961)/$G$3,NA())</f>
        <v>#N/A</v>
      </c>
      <c r="S1377" s="8" t="e">
        <f>IFERROR(SUMPRODUCT(INDEX($C$1:$C$9600,$L1378):INDEX($C$1:$C$9600,$L1378+959),N$2:N$961)/$G$5,NA())</f>
        <v>#N/A</v>
      </c>
      <c r="T1377" s="8" t="e">
        <f t="shared" si="382"/>
        <v>#N/A</v>
      </c>
    </row>
    <row r="1378" spans="1:20" s="8" customFormat="1" x14ac:dyDescent="0.2">
      <c r="A1378" s="8">
        <f t="shared" si="376"/>
        <v>8.7291666666666663E-3</v>
      </c>
      <c r="B1378" s="8">
        <f t="shared" si="377"/>
        <v>-8.7172211912967812E-2</v>
      </c>
      <c r="C1378" s="8">
        <f t="shared" si="378"/>
        <v>-8.7172211912967812E-2</v>
      </c>
      <c r="E1378" s="8" t="b">
        <f t="shared" si="379"/>
        <v>1</v>
      </c>
      <c r="F1378" s="8" t="b">
        <f t="shared" si="380"/>
        <v>1</v>
      </c>
      <c r="Q1378" s="8">
        <f t="shared" si="381"/>
        <v>1.8729166666666668E-2</v>
      </c>
      <c r="R1378" s="8" t="e">
        <f>IFERROR(SUMPRODUCT(INDEX($B$1:$B$9600,$L1379):INDEX($B$1:$B$9600,$L1379+959),M$2:M$961)/$G$3,NA())</f>
        <v>#N/A</v>
      </c>
      <c r="S1378" s="8" t="e">
        <f>IFERROR(SUMPRODUCT(INDEX($C$1:$C$9600,$L1379):INDEX($C$1:$C$9600,$L1379+959),N$2:N$961)/$G$5,NA())</f>
        <v>#N/A</v>
      </c>
      <c r="T1378" s="8" t="e">
        <f t="shared" si="382"/>
        <v>#N/A</v>
      </c>
    </row>
    <row r="1379" spans="1:20" s="8" customFormat="1" x14ac:dyDescent="0.2">
      <c r="A1379" s="8">
        <f t="shared" si="376"/>
        <v>8.7500000000000008E-3</v>
      </c>
      <c r="B1379" s="8">
        <f t="shared" si="377"/>
        <v>3.215276080275245E-15</v>
      </c>
      <c r="C1379" s="8">
        <f t="shared" si="378"/>
        <v>3.215276080275245E-15</v>
      </c>
      <c r="E1379" s="8" t="b">
        <f t="shared" si="379"/>
        <v>1</v>
      </c>
      <c r="F1379" s="8" t="b">
        <f t="shared" si="380"/>
        <v>1</v>
      </c>
      <c r="Q1379" s="8">
        <f t="shared" si="381"/>
        <v>1.8749999999999999E-2</v>
      </c>
      <c r="R1379" s="8" t="e">
        <f>IFERROR(SUMPRODUCT(INDEX($B$1:$B$9600,$L1380):INDEX($B$1:$B$9600,$L1380+959),M$2:M$961)/$G$3,NA())</f>
        <v>#N/A</v>
      </c>
      <c r="S1379" s="8" t="e">
        <f>IFERROR(SUMPRODUCT(INDEX($C$1:$C$9600,$L1380):INDEX($C$1:$C$9600,$L1380+959),N$2:N$961)/$G$5,NA())</f>
        <v>#N/A</v>
      </c>
      <c r="T1379" s="8" t="e">
        <f t="shared" si="382"/>
        <v>#N/A</v>
      </c>
    </row>
    <row r="1380" spans="1:20" s="8" customFormat="1" x14ac:dyDescent="0.2">
      <c r="A1380" s="8">
        <f t="shared" si="376"/>
        <v>8.7708333333333336E-3</v>
      </c>
      <c r="B1380" s="8">
        <f t="shared" si="377"/>
        <v>8.9629820653178455E-2</v>
      </c>
      <c r="C1380" s="8">
        <f t="shared" si="378"/>
        <v>8.9629820653178455E-2</v>
      </c>
      <c r="E1380" s="8" t="b">
        <f t="shared" si="379"/>
        <v>1</v>
      </c>
      <c r="F1380" s="8" t="b">
        <f t="shared" si="380"/>
        <v>1</v>
      </c>
      <c r="Q1380" s="8">
        <f t="shared" si="381"/>
        <v>1.8770833333333334E-2</v>
      </c>
      <c r="R1380" s="8" t="e">
        <f>IFERROR(SUMPRODUCT(INDEX($B$1:$B$9600,$L1381):INDEX($B$1:$B$9600,$L1381+959),M$2:M$961)/$G$3,NA())</f>
        <v>#N/A</v>
      </c>
      <c r="S1380" s="8" t="e">
        <f>IFERROR(SUMPRODUCT(INDEX($C$1:$C$9600,$L1381):INDEX($C$1:$C$9600,$L1381+959),N$2:N$961)/$G$5,NA())</f>
        <v>#N/A</v>
      </c>
      <c r="T1380" s="8" t="e">
        <f t="shared" si="382"/>
        <v>#N/A</v>
      </c>
    </row>
    <row r="1381" spans="1:20" s="8" customFormat="1" x14ac:dyDescent="0.2">
      <c r="A1381" s="8">
        <f t="shared" si="376"/>
        <v>8.7916666666666664E-3</v>
      </c>
      <c r="B1381" s="8">
        <f t="shared" si="377"/>
        <v>0.18013373438928701</v>
      </c>
      <c r="C1381" s="8">
        <f t="shared" si="378"/>
        <v>0.18013373438928701</v>
      </c>
      <c r="E1381" s="8" t="b">
        <f t="shared" si="379"/>
        <v>1</v>
      </c>
      <c r="F1381" s="8" t="b">
        <f t="shared" si="380"/>
        <v>1</v>
      </c>
      <c r="Q1381" s="8">
        <f t="shared" si="381"/>
        <v>1.8791666666666668E-2</v>
      </c>
      <c r="R1381" s="8" t="e">
        <f>IFERROR(SUMPRODUCT(INDEX($B$1:$B$9600,$L1382):INDEX($B$1:$B$9600,$L1382+959),M$2:M$961)/$G$3,NA())</f>
        <v>#N/A</v>
      </c>
      <c r="S1381" s="8" t="e">
        <f>IFERROR(SUMPRODUCT(INDEX($C$1:$C$9600,$L1382):INDEX($C$1:$C$9600,$L1382+959),N$2:N$961)/$G$5,NA())</f>
        <v>#N/A</v>
      </c>
      <c r="T1381" s="8" t="e">
        <f t="shared" si="382"/>
        <v>#N/A</v>
      </c>
    </row>
    <row r="1382" spans="1:20" s="8" customFormat="1" x14ac:dyDescent="0.2">
      <c r="A1382" s="8">
        <f t="shared" si="376"/>
        <v>8.8124999999999992E-3</v>
      </c>
      <c r="B1382" s="8">
        <f t="shared" si="377"/>
        <v>0.26987080672116459</v>
      </c>
      <c r="C1382" s="8">
        <f t="shared" si="378"/>
        <v>0.26987080672116459</v>
      </c>
      <c r="E1382" s="8" t="b">
        <f t="shared" si="379"/>
        <v>1</v>
      </c>
      <c r="F1382" s="8" t="b">
        <f t="shared" si="380"/>
        <v>1</v>
      </c>
      <c r="Q1382" s="8">
        <f t="shared" si="381"/>
        <v>1.8812499999999999E-2</v>
      </c>
      <c r="R1382" s="8" t="e">
        <f>IFERROR(SUMPRODUCT(INDEX($B$1:$B$9600,$L1383):INDEX($B$1:$B$9600,$L1383+959),M$2:M$961)/$G$3,NA())</f>
        <v>#N/A</v>
      </c>
      <c r="S1382" s="8" t="e">
        <f>IFERROR(SUMPRODUCT(INDEX($C$1:$C$9600,$L1383):INDEX($C$1:$C$9600,$L1383+959),N$2:N$961)/$G$5,NA())</f>
        <v>#N/A</v>
      </c>
      <c r="T1382" s="8" t="e">
        <f t="shared" si="382"/>
        <v>#N/A</v>
      </c>
    </row>
    <row r="1383" spans="1:20" s="8" customFormat="1" x14ac:dyDescent="0.2">
      <c r="A1383" s="8">
        <f t="shared" si="376"/>
        <v>8.8333333333333337E-3</v>
      </c>
      <c r="B1383" s="8">
        <f t="shared" si="377"/>
        <v>0.35717314035076447</v>
      </c>
      <c r="C1383" s="8">
        <f t="shared" si="378"/>
        <v>0.35717314035076447</v>
      </c>
      <c r="E1383" s="8" t="b">
        <f t="shared" si="379"/>
        <v>1</v>
      </c>
      <c r="F1383" s="8" t="b">
        <f t="shared" si="380"/>
        <v>1</v>
      </c>
      <c r="Q1383" s="8">
        <f t="shared" si="381"/>
        <v>1.8833333333333334E-2</v>
      </c>
      <c r="R1383" s="8" t="e">
        <f>IFERROR(SUMPRODUCT(INDEX($B$1:$B$9600,$L1384):INDEX($B$1:$B$9600,$L1384+959),M$2:M$961)/$G$3,NA())</f>
        <v>#N/A</v>
      </c>
      <c r="S1383" s="8" t="e">
        <f>IFERROR(SUMPRODUCT(INDEX($C$1:$C$9600,$L1384):INDEX($C$1:$C$9600,$L1384+959),N$2:N$961)/$G$5,NA())</f>
        <v>#N/A</v>
      </c>
      <c r="T1383" s="8" t="e">
        <f t="shared" si="382"/>
        <v>#N/A</v>
      </c>
    </row>
    <row r="1384" spans="1:20" s="8" customFormat="1" x14ac:dyDescent="0.2">
      <c r="A1384" s="8">
        <f t="shared" si="376"/>
        <v>8.8541666666666664E-3</v>
      </c>
      <c r="B1384" s="8">
        <f t="shared" si="377"/>
        <v>0.44037755036881487</v>
      </c>
      <c r="C1384" s="8">
        <f t="shared" si="378"/>
        <v>0.44037755036881487</v>
      </c>
      <c r="E1384" s="8" t="b">
        <f t="shared" si="379"/>
        <v>1</v>
      </c>
      <c r="F1384" s="8" t="b">
        <f t="shared" si="380"/>
        <v>1</v>
      </c>
      <c r="Q1384" s="8">
        <f t="shared" si="381"/>
        <v>1.8854166666666668E-2</v>
      </c>
      <c r="R1384" s="8" t="e">
        <f>IFERROR(SUMPRODUCT(INDEX($B$1:$B$9600,$L1385):INDEX($B$1:$B$9600,$L1385+959),M$2:M$961)/$G$3,NA())</f>
        <v>#N/A</v>
      </c>
      <c r="S1384" s="8" t="e">
        <f>IFERROR(SUMPRODUCT(INDEX($C$1:$C$9600,$L1385):INDEX($C$1:$C$9600,$L1385+959),N$2:N$961)/$G$5,NA())</f>
        <v>#N/A</v>
      </c>
      <c r="T1384" s="8" t="e">
        <f t="shared" si="382"/>
        <v>#N/A</v>
      </c>
    </row>
    <row r="1385" spans="1:20" s="8" customFormat="1" x14ac:dyDescent="0.2">
      <c r="A1385" s="8">
        <f t="shared" si="376"/>
        <v>8.8749999999999992E-3</v>
      </c>
      <c r="B1385" s="8">
        <f t="shared" si="377"/>
        <v>0.51785784375660615</v>
      </c>
      <c r="C1385" s="8">
        <f t="shared" si="378"/>
        <v>0.51785784375660615</v>
      </c>
      <c r="E1385" s="8" t="b">
        <f t="shared" si="379"/>
        <v>1</v>
      </c>
      <c r="F1385" s="8" t="b">
        <f t="shared" si="380"/>
        <v>1</v>
      </c>
      <c r="Q1385" s="8">
        <f t="shared" si="381"/>
        <v>1.8874999999999999E-2</v>
      </c>
      <c r="R1385" s="8" t="e">
        <f>IFERROR(SUMPRODUCT(INDEX($B$1:$B$9600,$L1386):INDEX($B$1:$B$9600,$L1386+959),M$2:M$961)/$G$3,NA())</f>
        <v>#N/A</v>
      </c>
      <c r="S1385" s="8" t="e">
        <f>IFERROR(SUMPRODUCT(INDEX($C$1:$C$9600,$L1386):INDEX($C$1:$C$9600,$L1386+959),N$2:N$961)/$G$5,NA())</f>
        <v>#N/A</v>
      </c>
      <c r="T1385" s="8" t="e">
        <f t="shared" si="382"/>
        <v>#N/A</v>
      </c>
    </row>
    <row r="1386" spans="1:20" s="8" customFormat="1" x14ac:dyDescent="0.2">
      <c r="A1386" s="8">
        <f t="shared" si="376"/>
        <v>8.8958333333333337E-3</v>
      </c>
      <c r="B1386" s="8">
        <f t="shared" si="377"/>
        <v>0.58805706429173921</v>
      </c>
      <c r="C1386" s="8">
        <f t="shared" si="378"/>
        <v>0.58805706429173921</v>
      </c>
      <c r="E1386" s="8" t="b">
        <f t="shared" si="379"/>
        <v>1</v>
      </c>
      <c r="F1386" s="8" t="b">
        <f t="shared" si="380"/>
        <v>1</v>
      </c>
      <c r="Q1386" s="8">
        <f t="shared" si="381"/>
        <v>1.8895833333333334E-2</v>
      </c>
      <c r="R1386" s="8" t="e">
        <f>IFERROR(SUMPRODUCT(INDEX($B$1:$B$9600,$L1387):INDEX($B$1:$B$9600,$L1387+959),M$2:M$961)/$G$3,NA())</f>
        <v>#N/A</v>
      </c>
      <c r="S1386" s="8" t="e">
        <f>IFERROR(SUMPRODUCT(INDEX($C$1:$C$9600,$L1387):INDEX($C$1:$C$9600,$L1387+959),N$2:N$961)/$G$5,NA())</f>
        <v>#N/A</v>
      </c>
      <c r="T1386" s="8" t="e">
        <f t="shared" si="382"/>
        <v>#N/A</v>
      </c>
    </row>
    <row r="1387" spans="1:20" s="8" customFormat="1" x14ac:dyDescent="0.2">
      <c r="A1387" s="8">
        <f t="shared" si="376"/>
        <v>8.9166666666666665E-3</v>
      </c>
      <c r="B1387" s="8">
        <f t="shared" si="377"/>
        <v>0.64951905283832823</v>
      </c>
      <c r="C1387" s="8">
        <f t="shared" si="378"/>
        <v>0.64951905283832823</v>
      </c>
      <c r="E1387" s="8" t="b">
        <f t="shared" si="379"/>
        <v>1</v>
      </c>
      <c r="F1387" s="8" t="b">
        <f t="shared" si="380"/>
        <v>1</v>
      </c>
      <c r="Q1387" s="8">
        <f t="shared" si="381"/>
        <v>1.8916666666666665E-2</v>
      </c>
      <c r="R1387" s="8" t="e">
        <f>IFERROR(SUMPRODUCT(INDEX($B$1:$B$9600,$L1388):INDEX($B$1:$B$9600,$L1388+959),M$2:M$961)/$G$3,NA())</f>
        <v>#N/A</v>
      </c>
      <c r="S1387" s="8" t="e">
        <f>IFERROR(SUMPRODUCT(INDEX($C$1:$C$9600,$L1388):INDEX($C$1:$C$9600,$L1388+959),N$2:N$961)/$G$5,NA())</f>
        <v>#N/A</v>
      </c>
      <c r="T1387" s="8" t="e">
        <f t="shared" si="382"/>
        <v>#N/A</v>
      </c>
    </row>
    <row r="1388" spans="1:20" s="8" customFormat="1" x14ac:dyDescent="0.2">
      <c r="A1388" s="8">
        <f t="shared" si="376"/>
        <v>8.9374999999999993E-3</v>
      </c>
      <c r="B1388" s="8">
        <f t="shared" si="377"/>
        <v>0.70091867521207363</v>
      </c>
      <c r="C1388" s="8">
        <f t="shared" si="378"/>
        <v>0.70091867521207363</v>
      </c>
      <c r="E1388" s="8" t="b">
        <f t="shared" si="379"/>
        <v>1</v>
      </c>
      <c r="F1388" s="8" t="b">
        <f t="shared" si="380"/>
        <v>1</v>
      </c>
      <c r="Q1388" s="8">
        <f t="shared" si="381"/>
        <v>1.8937499999999999E-2</v>
      </c>
      <c r="R1388" s="8" t="e">
        <f>IFERROR(SUMPRODUCT(INDEX($B$1:$B$9600,$L1389):INDEX($B$1:$B$9600,$L1389+959),M$2:M$961)/$G$3,NA())</f>
        <v>#N/A</v>
      </c>
      <c r="S1388" s="8" t="e">
        <f>IFERROR(SUMPRODUCT(INDEX($C$1:$C$9600,$L1389):INDEX($C$1:$C$9600,$L1389+959),N$2:N$961)/$G$5,NA())</f>
        <v>#N/A</v>
      </c>
      <c r="T1388" s="8" t="e">
        <f t="shared" si="382"/>
        <v>#N/A</v>
      </c>
    </row>
    <row r="1389" spans="1:20" s="8" customFormat="1" x14ac:dyDescent="0.2">
      <c r="A1389" s="8">
        <f t="shared" si="376"/>
        <v>8.9583333333333338E-3</v>
      </c>
      <c r="B1389" s="8">
        <f t="shared" si="377"/>
        <v>0.74109008550741751</v>
      </c>
      <c r="C1389" s="8">
        <f t="shared" si="378"/>
        <v>0.74109008550741751</v>
      </c>
      <c r="E1389" s="8" t="b">
        <f t="shared" si="379"/>
        <v>1</v>
      </c>
      <c r="F1389" s="8" t="b">
        <f t="shared" si="380"/>
        <v>1</v>
      </c>
      <c r="Q1389" s="8">
        <f t="shared" si="381"/>
        <v>1.8958333333333334E-2</v>
      </c>
      <c r="R1389" s="8" t="e">
        <f>IFERROR(SUMPRODUCT(INDEX($B$1:$B$9600,$L1390):INDEX($B$1:$B$9600,$L1390+959),M$2:M$961)/$G$3,NA())</f>
        <v>#N/A</v>
      </c>
      <c r="S1389" s="8" t="e">
        <f>IFERROR(SUMPRODUCT(INDEX($C$1:$C$9600,$L1390):INDEX($C$1:$C$9600,$L1390+959),N$2:N$961)/$G$5,NA())</f>
        <v>#N/A</v>
      </c>
      <c r="T1389" s="8" t="e">
        <f t="shared" si="382"/>
        <v>#N/A</v>
      </c>
    </row>
    <row r="1390" spans="1:20" s="8" customFormat="1" x14ac:dyDescent="0.2">
      <c r="A1390" s="8">
        <f t="shared" si="376"/>
        <v>8.9791666666666665E-3</v>
      </c>
      <c r="B1390" s="8">
        <f t="shared" si="377"/>
        <v>0.76905242182881384</v>
      </c>
      <c r="C1390" s="8">
        <f t="shared" si="378"/>
        <v>0.76905242182881384</v>
      </c>
      <c r="E1390" s="8" t="b">
        <f t="shared" si="379"/>
        <v>1</v>
      </c>
      <c r="F1390" s="8" t="b">
        <f t="shared" si="380"/>
        <v>1</v>
      </c>
      <c r="Q1390" s="8">
        <f t="shared" si="381"/>
        <v>1.8979166666666665E-2</v>
      </c>
      <c r="R1390" s="8" t="e">
        <f>IFERROR(SUMPRODUCT(INDEX($B$1:$B$9600,$L1391):INDEX($B$1:$B$9600,$L1391+959),M$2:M$961)/$G$3,NA())</f>
        <v>#N/A</v>
      </c>
      <c r="S1390" s="8" t="e">
        <f>IFERROR(SUMPRODUCT(INDEX($C$1:$C$9600,$L1391):INDEX($C$1:$C$9600,$L1391+959),N$2:N$961)/$G$5,NA())</f>
        <v>#N/A</v>
      </c>
      <c r="T1390" s="8" t="e">
        <f t="shared" si="382"/>
        <v>#N/A</v>
      </c>
    </row>
    <row r="1391" spans="1:20" s="8" customFormat="1" x14ac:dyDescent="0.2">
      <c r="A1391" s="8">
        <f t="shared" si="376"/>
        <v>8.9999999999999993E-3</v>
      </c>
      <c r="B1391" s="8">
        <f t="shared" si="377"/>
        <v>0.78403237336557763</v>
      </c>
      <c r="C1391" s="8">
        <f t="shared" si="378"/>
        <v>0.78403237336557763</v>
      </c>
      <c r="E1391" s="8" t="b">
        <f t="shared" si="379"/>
        <v>1</v>
      </c>
      <c r="F1391" s="8" t="b">
        <f t="shared" si="380"/>
        <v>1</v>
      </c>
      <c r="Q1391" s="8">
        <f t="shared" si="381"/>
        <v>1.9E-2</v>
      </c>
      <c r="R1391" s="8" t="e">
        <f>IFERROR(SUMPRODUCT(INDEX($B$1:$B$9600,$L1392):INDEX($B$1:$B$9600,$L1392+959),M$2:M$961)/$G$3,NA())</f>
        <v>#N/A</v>
      </c>
      <c r="S1391" s="8" t="e">
        <f>IFERROR(SUMPRODUCT(INDEX($C$1:$C$9600,$L1392):INDEX($C$1:$C$9600,$L1392+959),N$2:N$961)/$G$5,NA())</f>
        <v>#N/A</v>
      </c>
      <c r="T1391" s="8" t="e">
        <f t="shared" si="382"/>
        <v>#N/A</v>
      </c>
    </row>
    <row r="1392" spans="1:20" s="8" customFormat="1" x14ac:dyDescent="0.2">
      <c r="A1392" s="8">
        <f t="shared" si="376"/>
        <v>9.0208333333333338E-3</v>
      </c>
      <c r="B1392" s="8">
        <f t="shared" si="377"/>
        <v>0.78548311199516241</v>
      </c>
      <c r="C1392" s="8">
        <f t="shared" si="378"/>
        <v>0.78548311199516241</v>
      </c>
      <c r="E1392" s="8" t="b">
        <f t="shared" si="379"/>
        <v>1</v>
      </c>
      <c r="F1392" s="8" t="b">
        <f t="shared" si="380"/>
        <v>1</v>
      </c>
      <c r="Q1392" s="8">
        <f t="shared" si="381"/>
        <v>1.9020833333333334E-2</v>
      </c>
      <c r="R1392" s="8" t="e">
        <f>IFERROR(SUMPRODUCT(INDEX($B$1:$B$9600,$L1393):INDEX($B$1:$B$9600,$L1393+959),M$2:M$961)/$G$3,NA())</f>
        <v>#N/A</v>
      </c>
      <c r="S1392" s="8" t="e">
        <f>IFERROR(SUMPRODUCT(INDEX($C$1:$C$9600,$L1393):INDEX($C$1:$C$9600,$L1393+959),N$2:N$961)/$G$5,NA())</f>
        <v>#N/A</v>
      </c>
      <c r="T1392" s="8" t="e">
        <f t="shared" si="382"/>
        <v>#N/A</v>
      </c>
    </row>
    <row r="1393" spans="1:20" s="8" customFormat="1" x14ac:dyDescent="0.2">
      <c r="A1393" s="8">
        <f t="shared" si="376"/>
        <v>9.0416666666666666E-3</v>
      </c>
      <c r="B1393" s="8">
        <f t="shared" si="377"/>
        <v>0.77309914712995209</v>
      </c>
      <c r="C1393" s="8">
        <f t="shared" si="378"/>
        <v>0.77309914712995209</v>
      </c>
      <c r="E1393" s="8" t="b">
        <f t="shared" si="379"/>
        <v>1</v>
      </c>
      <c r="F1393" s="8" t="b">
        <f t="shared" si="380"/>
        <v>1</v>
      </c>
      <c r="Q1393" s="8">
        <f t="shared" si="381"/>
        <v>1.9041666666666665E-2</v>
      </c>
      <c r="R1393" s="8" t="e">
        <f>IFERROR(SUMPRODUCT(INDEX($B$1:$B$9600,$L1394):INDEX($B$1:$B$9600,$L1394+959),M$2:M$961)/$G$3,NA())</f>
        <v>#N/A</v>
      </c>
      <c r="S1393" s="8" t="e">
        <f>IFERROR(SUMPRODUCT(INDEX($C$1:$C$9600,$L1394):INDEX($C$1:$C$9600,$L1394+959),N$2:N$961)/$G$5,NA())</f>
        <v>#N/A</v>
      </c>
      <c r="T1393" s="8" t="e">
        <f t="shared" si="382"/>
        <v>#N/A</v>
      </c>
    </row>
    <row r="1394" spans="1:20" s="8" customFormat="1" x14ac:dyDescent="0.2">
      <c r="A1394" s="8">
        <f t="shared" si="376"/>
        <v>9.0624999999999994E-3</v>
      </c>
      <c r="B1394" s="8">
        <f t="shared" si="377"/>
        <v>0.74682673812311762</v>
      </c>
      <c r="C1394" s="8">
        <f t="shared" si="378"/>
        <v>0.74682673812311762</v>
      </c>
      <c r="E1394" s="8" t="b">
        <f t="shared" si="379"/>
        <v>1</v>
      </c>
      <c r="F1394" s="8" t="b">
        <f t="shared" si="380"/>
        <v>1</v>
      </c>
      <c r="Q1394" s="8">
        <f t="shared" si="381"/>
        <v>1.90625E-2</v>
      </c>
      <c r="R1394" s="8" t="e">
        <f>IFERROR(SUMPRODUCT(INDEX($B$1:$B$9600,$L1395):INDEX($B$1:$B$9600,$L1395+959),M$2:M$961)/$G$3,NA())</f>
        <v>#N/A</v>
      </c>
      <c r="S1394" s="8" t="e">
        <f>IFERROR(SUMPRODUCT(INDEX($C$1:$C$9600,$L1395):INDEX($C$1:$C$9600,$L1395+959),N$2:N$961)/$G$5,NA())</f>
        <v>#N/A</v>
      </c>
      <c r="T1394" s="8" t="e">
        <f t="shared" si="382"/>
        <v>#N/A</v>
      </c>
    </row>
    <row r="1395" spans="1:20" s="8" customFormat="1" x14ac:dyDescent="0.2">
      <c r="A1395" s="8">
        <f t="shared" si="376"/>
        <v>9.0833333333333339E-3</v>
      </c>
      <c r="B1395" s="8">
        <f t="shared" si="377"/>
        <v>0.70686958277801226</v>
      </c>
      <c r="C1395" s="8">
        <f t="shared" si="378"/>
        <v>0.70686958277801226</v>
      </c>
      <c r="E1395" s="8" t="b">
        <f t="shared" si="379"/>
        <v>1</v>
      </c>
      <c r="F1395" s="8" t="b">
        <f t="shared" si="380"/>
        <v>1</v>
      </c>
      <c r="Q1395" s="8">
        <f t="shared" si="381"/>
        <v>1.9083333333333334E-2</v>
      </c>
      <c r="R1395" s="8" t="e">
        <f>IFERROR(SUMPRODUCT(INDEX($B$1:$B$9600,$L1396):INDEX($B$1:$B$9600,$L1396+959),M$2:M$961)/$G$3,NA())</f>
        <v>#N/A</v>
      </c>
      <c r="S1395" s="8" t="e">
        <f>IFERROR(SUMPRODUCT(INDEX($C$1:$C$9600,$L1396):INDEX($C$1:$C$9600,$L1396+959),N$2:N$961)/$G$5,NA())</f>
        <v>#N/A</v>
      </c>
      <c r="T1395" s="8" t="e">
        <f t="shared" si="382"/>
        <v>#N/A</v>
      </c>
    </row>
    <row r="1396" spans="1:20" s="8" customFormat="1" x14ac:dyDescent="0.2">
      <c r="A1396" s="8">
        <f t="shared" si="376"/>
        <v>9.1041666666666667E-3</v>
      </c>
      <c r="B1396" s="8">
        <f t="shared" si="377"/>
        <v>0.65368959172125118</v>
      </c>
      <c r="C1396" s="8">
        <f t="shared" si="378"/>
        <v>0.65368959172125118</v>
      </c>
      <c r="E1396" s="8" t="b">
        <f t="shared" si="379"/>
        <v>1</v>
      </c>
      <c r="F1396" s="8" t="b">
        <f t="shared" si="380"/>
        <v>1</v>
      </c>
      <c r="Q1396" s="8">
        <f t="shared" si="381"/>
        <v>1.9104166666666665E-2</v>
      </c>
      <c r="R1396" s="8" t="e">
        <f>IFERROR(SUMPRODUCT(INDEX($B$1:$B$9600,$L1397):INDEX($B$1:$B$9600,$L1397+959),M$2:M$961)/$G$3,NA())</f>
        <v>#N/A</v>
      </c>
      <c r="S1396" s="8" t="e">
        <f>IFERROR(SUMPRODUCT(INDEX($C$1:$C$9600,$L1397):INDEX($C$1:$C$9600,$L1397+959),N$2:N$961)/$G$5,NA())</f>
        <v>#N/A</v>
      </c>
      <c r="T1396" s="8" t="e">
        <f t="shared" si="382"/>
        <v>#N/A</v>
      </c>
    </row>
    <row r="1397" spans="1:20" s="8" customFormat="1" x14ac:dyDescent="0.2">
      <c r="A1397" s="8">
        <f t="shared" si="376"/>
        <v>9.1249999999999994E-3</v>
      </c>
      <c r="B1397" s="8">
        <f t="shared" si="377"/>
        <v>0.58800265479353386</v>
      </c>
      <c r="C1397" s="8">
        <f t="shared" si="378"/>
        <v>0.58800265479353386</v>
      </c>
      <c r="E1397" s="8" t="b">
        <f t="shared" si="379"/>
        <v>1</v>
      </c>
      <c r="F1397" s="8" t="b">
        <f t="shared" si="380"/>
        <v>1</v>
      </c>
      <c r="Q1397" s="8">
        <f t="shared" si="381"/>
        <v>1.9125E-2</v>
      </c>
      <c r="R1397" s="8" t="e">
        <f>IFERROR(SUMPRODUCT(INDEX($B$1:$B$9600,$L1398):INDEX($B$1:$B$9600,$L1398+959),M$2:M$961)/$G$3,NA())</f>
        <v>#N/A</v>
      </c>
      <c r="S1397" s="8" t="e">
        <f>IFERROR(SUMPRODUCT(INDEX($C$1:$C$9600,$L1398):INDEX($C$1:$C$9600,$L1398+959),N$2:N$961)/$G$5,NA())</f>
        <v>#N/A</v>
      </c>
      <c r="T1397" s="8" t="e">
        <f t="shared" si="382"/>
        <v>#N/A</v>
      </c>
    </row>
    <row r="1398" spans="1:20" s="8" customFormat="1" x14ac:dyDescent="0.2">
      <c r="A1398" s="8">
        <f t="shared" si="376"/>
        <v>9.1458333333333339E-3</v>
      </c>
      <c r="B1398" s="8">
        <f t="shared" si="377"/>
        <v>0.51076940524628922</v>
      </c>
      <c r="C1398" s="8">
        <f t="shared" si="378"/>
        <v>0.51076940524628922</v>
      </c>
      <c r="E1398" s="8" t="b">
        <f t="shared" si="379"/>
        <v>1</v>
      </c>
      <c r="F1398" s="8" t="b">
        <f t="shared" si="380"/>
        <v>1</v>
      </c>
      <c r="Q1398" s="8">
        <f t="shared" si="381"/>
        <v>1.9145833333333334E-2</v>
      </c>
      <c r="R1398" s="8" t="e">
        <f>IFERROR(SUMPRODUCT(INDEX($B$1:$B$9600,$L1399):INDEX($B$1:$B$9600,$L1399+959),M$2:M$961)/$G$3,NA())</f>
        <v>#N/A</v>
      </c>
      <c r="S1398" s="8" t="e">
        <f>IFERROR(SUMPRODUCT(INDEX($C$1:$C$9600,$L1399):INDEX($C$1:$C$9600,$L1399+959),N$2:N$961)/$G$5,NA())</f>
        <v>#N/A</v>
      </c>
      <c r="T1398" s="8" t="e">
        <f t="shared" si="382"/>
        <v>#N/A</v>
      </c>
    </row>
    <row r="1399" spans="1:20" s="8" customFormat="1" x14ac:dyDescent="0.2">
      <c r="A1399" s="8">
        <f t="shared" si="376"/>
        <v>9.1666666666666667E-3</v>
      </c>
      <c r="B1399" s="8">
        <f t="shared" si="377"/>
        <v>0.42318108837739998</v>
      </c>
      <c r="C1399" s="8">
        <f t="shared" si="378"/>
        <v>0.42318108837739998</v>
      </c>
      <c r="E1399" s="8" t="b">
        <f t="shared" si="379"/>
        <v>1</v>
      </c>
      <c r="F1399" s="8" t="b">
        <f t="shared" si="380"/>
        <v>1</v>
      </c>
      <c r="Q1399" s="8">
        <f t="shared" si="381"/>
        <v>1.9166666666666665E-2</v>
      </c>
      <c r="R1399" s="8" t="e">
        <f>IFERROR(SUMPRODUCT(INDEX($B$1:$B$9600,$L1400):INDEX($B$1:$B$9600,$L1400+959),M$2:M$961)/$G$3,NA())</f>
        <v>#N/A</v>
      </c>
      <c r="S1399" s="8" t="e">
        <f>IFERROR(SUMPRODUCT(INDEX($C$1:$C$9600,$L1400):INDEX($C$1:$C$9600,$L1400+959),N$2:N$961)/$G$5,NA())</f>
        <v>#N/A</v>
      </c>
      <c r="T1399" s="8" t="e">
        <f t="shared" si="382"/>
        <v>#N/A</v>
      </c>
    </row>
    <row r="1400" spans="1:20" s="8" customFormat="1" x14ac:dyDescent="0.2">
      <c r="A1400" s="8">
        <f t="shared" si="376"/>
        <v>9.1874999999999995E-3</v>
      </c>
      <c r="B1400" s="8">
        <f t="shared" si="377"/>
        <v>0.32664074121909703</v>
      </c>
      <c r="C1400" s="8">
        <f t="shared" si="378"/>
        <v>0.32664074121909703</v>
      </c>
      <c r="E1400" s="8" t="b">
        <f t="shared" si="379"/>
        <v>1</v>
      </c>
      <c r="F1400" s="8" t="b">
        <f t="shared" si="380"/>
        <v>1</v>
      </c>
      <c r="Q1400" s="8">
        <f t="shared" si="381"/>
        <v>1.91875E-2</v>
      </c>
      <c r="R1400" s="8" t="e">
        <f>IFERROR(SUMPRODUCT(INDEX($B$1:$B$9600,$L1401):INDEX($B$1:$B$9600,$L1401+959),M$2:M$961)/$G$3,NA())</f>
        <v>#N/A</v>
      </c>
      <c r="S1400" s="8" t="e">
        <f>IFERROR(SUMPRODUCT(INDEX($C$1:$C$9600,$L1401):INDEX($C$1:$C$9600,$L1401+959),N$2:N$961)/$G$5,NA())</f>
        <v>#N/A</v>
      </c>
      <c r="T1400" s="8" t="e">
        <f t="shared" si="382"/>
        <v>#N/A</v>
      </c>
    </row>
    <row r="1401" spans="1:20" s="8" customFormat="1" x14ac:dyDescent="0.2">
      <c r="A1401" s="8">
        <f t="shared" si="376"/>
        <v>9.208333333333334E-3</v>
      </c>
      <c r="B1401" s="8">
        <f t="shared" si="377"/>
        <v>0.22273998692482136</v>
      </c>
      <c r="C1401" s="8">
        <f t="shared" si="378"/>
        <v>0.22273998692482136</v>
      </c>
      <c r="E1401" s="8" t="b">
        <f t="shared" si="379"/>
        <v>1</v>
      </c>
      <c r="F1401" s="8" t="b">
        <f t="shared" si="380"/>
        <v>1</v>
      </c>
      <c r="Q1401" s="8">
        <f t="shared" si="381"/>
        <v>1.9208333333333334E-2</v>
      </c>
      <c r="R1401" s="8" t="e">
        <f>IFERROR(SUMPRODUCT(INDEX($B$1:$B$9600,$L1402):INDEX($B$1:$B$9600,$L1402+959),M$2:M$961)/$G$3,NA())</f>
        <v>#N/A</v>
      </c>
      <c r="S1401" s="8" t="e">
        <f>IFERROR(SUMPRODUCT(INDEX($C$1:$C$9600,$L1402):INDEX($C$1:$C$9600,$L1402+959),N$2:N$961)/$G$5,NA())</f>
        <v>#N/A</v>
      </c>
      <c r="T1401" s="8" t="e">
        <f t="shared" si="382"/>
        <v>#N/A</v>
      </c>
    </row>
    <row r="1402" spans="1:20" s="8" customFormat="1" x14ac:dyDescent="0.2">
      <c r="A1402" s="8">
        <f t="shared" si="376"/>
        <v>9.2291666666666668E-3</v>
      </c>
      <c r="B1402" s="8">
        <f t="shared" si="377"/>
        <v>0.11323183954736005</v>
      </c>
      <c r="C1402" s="8">
        <f t="shared" si="378"/>
        <v>0.11323183954736005</v>
      </c>
      <c r="E1402" s="8" t="b">
        <f t="shared" si="379"/>
        <v>1</v>
      </c>
      <c r="F1402" s="8" t="b">
        <f t="shared" si="380"/>
        <v>1</v>
      </c>
      <c r="Q1402" s="8">
        <f t="shared" si="381"/>
        <v>1.9229166666666665E-2</v>
      </c>
      <c r="R1402" s="8" t="e">
        <f>IFERROR(SUMPRODUCT(INDEX($B$1:$B$9600,$L1403):INDEX($B$1:$B$9600,$L1403+959),M$2:M$961)/$G$3,NA())</f>
        <v>#N/A</v>
      </c>
      <c r="S1402" s="8" t="e">
        <f>IFERROR(SUMPRODUCT(INDEX($C$1:$C$9600,$L1403):INDEX($C$1:$C$9600,$L1403+959),N$2:N$961)/$G$5,NA())</f>
        <v>#N/A</v>
      </c>
      <c r="T1402" s="8" t="e">
        <f t="shared" si="382"/>
        <v>#N/A</v>
      </c>
    </row>
    <row r="1403" spans="1:20" s="8" customFormat="1" x14ac:dyDescent="0.2">
      <c r="A1403" s="8">
        <f t="shared" si="376"/>
        <v>9.2499999999999995E-3</v>
      </c>
      <c r="B1403" s="8">
        <f t="shared" si="377"/>
        <v>2.9453151331651131E-15</v>
      </c>
      <c r="C1403" s="8">
        <f t="shared" si="378"/>
        <v>2.9453151331651131E-15</v>
      </c>
      <c r="E1403" s="8" t="b">
        <f t="shared" si="379"/>
        <v>1</v>
      </c>
      <c r="F1403" s="8" t="b">
        <f t="shared" si="380"/>
        <v>1</v>
      </c>
      <c r="Q1403" s="8">
        <f t="shared" si="381"/>
        <v>1.925E-2</v>
      </c>
      <c r="R1403" s="8" t="e">
        <f>IFERROR(SUMPRODUCT(INDEX($B$1:$B$9600,$L1404):INDEX($B$1:$B$9600,$L1404+959),M$2:M$961)/$G$3,NA())</f>
        <v>#N/A</v>
      </c>
      <c r="S1403" s="8" t="e">
        <f>IFERROR(SUMPRODUCT(INDEX($C$1:$C$9600,$L1404):INDEX($C$1:$C$9600,$L1404+959),N$2:N$961)/$G$5,NA())</f>
        <v>#N/A</v>
      </c>
      <c r="T1403" s="8" t="e">
        <f t="shared" si="382"/>
        <v>#N/A</v>
      </c>
    </row>
    <row r="1404" spans="1:20" s="8" customFormat="1" x14ac:dyDescent="0.2">
      <c r="A1404" s="8">
        <f t="shared" si="376"/>
        <v>9.2708333333333341E-3</v>
      </c>
      <c r="B1404" s="8">
        <f t="shared" si="377"/>
        <v>-0.11497479968679752</v>
      </c>
      <c r="C1404" s="8">
        <f t="shared" si="378"/>
        <v>-0.11497479968679752</v>
      </c>
      <c r="E1404" s="8" t="b">
        <f t="shared" si="379"/>
        <v>1</v>
      </c>
      <c r="F1404" s="8" t="b">
        <f t="shared" si="380"/>
        <v>1</v>
      </c>
      <c r="Q1404" s="8">
        <f t="shared" si="381"/>
        <v>1.9270833333333334E-2</v>
      </c>
      <c r="R1404" s="8" t="e">
        <f>IFERROR(SUMPRODUCT(INDEX($B$1:$B$9600,$L1405):INDEX($B$1:$B$9600,$L1405+959),M$2:M$961)/$G$3,NA())</f>
        <v>#N/A</v>
      </c>
      <c r="S1404" s="8" t="e">
        <f>IFERROR(SUMPRODUCT(INDEX($C$1:$C$9600,$L1405):INDEX($C$1:$C$9600,$L1405+959),N$2:N$961)/$G$5,NA())</f>
        <v>#N/A</v>
      </c>
      <c r="T1404" s="8" t="e">
        <f t="shared" si="382"/>
        <v>#N/A</v>
      </c>
    </row>
    <row r="1405" spans="1:20" s="8" customFormat="1" x14ac:dyDescent="0.2">
      <c r="A1405" s="8">
        <f t="shared" si="376"/>
        <v>9.2916666666666668E-3</v>
      </c>
      <c r="B1405" s="8">
        <f t="shared" si="377"/>
        <v>-0.2296507808272143</v>
      </c>
      <c r="C1405" s="8">
        <f t="shared" si="378"/>
        <v>-0.2296507808272143</v>
      </c>
      <c r="E1405" s="8" t="b">
        <f t="shared" si="379"/>
        <v>1</v>
      </c>
      <c r="F1405" s="8" t="b">
        <f t="shared" si="380"/>
        <v>1</v>
      </c>
      <c r="Q1405" s="8">
        <f t="shared" si="381"/>
        <v>1.9291666666666665E-2</v>
      </c>
      <c r="R1405" s="8" t="e">
        <f>IFERROR(SUMPRODUCT(INDEX($B$1:$B$9600,$L1406):INDEX($B$1:$B$9600,$L1406+959),M$2:M$961)/$G$3,NA())</f>
        <v>#N/A</v>
      </c>
      <c r="S1405" s="8" t="e">
        <f>IFERROR(SUMPRODUCT(INDEX($C$1:$C$9600,$L1406):INDEX($C$1:$C$9600,$L1406+959),N$2:N$961)/$G$5,NA())</f>
        <v>#N/A</v>
      </c>
      <c r="T1405" s="8" t="e">
        <f t="shared" si="382"/>
        <v>#N/A</v>
      </c>
    </row>
    <row r="1406" spans="1:20" s="8" customFormat="1" x14ac:dyDescent="0.2">
      <c r="A1406" s="8">
        <f t="shared" si="376"/>
        <v>9.3124999999999996E-3</v>
      </c>
      <c r="B1406" s="8">
        <f t="shared" si="377"/>
        <v>-0.3419627543128263</v>
      </c>
      <c r="C1406" s="8">
        <f t="shared" si="378"/>
        <v>-0.3419627543128263</v>
      </c>
      <c r="E1406" s="8" t="b">
        <f t="shared" si="379"/>
        <v>1</v>
      </c>
      <c r="F1406" s="8" t="b">
        <f t="shared" si="380"/>
        <v>1</v>
      </c>
      <c r="Q1406" s="8">
        <f t="shared" si="381"/>
        <v>1.93125E-2</v>
      </c>
      <c r="R1406" s="8" t="e">
        <f>IFERROR(SUMPRODUCT(INDEX($B$1:$B$9600,$L1407):INDEX($B$1:$B$9600,$L1407+959),M$2:M$961)/$G$3,NA())</f>
        <v>#N/A</v>
      </c>
      <c r="S1406" s="8" t="e">
        <f>IFERROR(SUMPRODUCT(INDEX($C$1:$C$9600,$L1407):INDEX($C$1:$C$9600,$L1407+959),N$2:N$961)/$G$5,NA())</f>
        <v>#N/A</v>
      </c>
      <c r="T1406" s="8" t="e">
        <f t="shared" si="382"/>
        <v>#N/A</v>
      </c>
    </row>
    <row r="1407" spans="1:20" s="8" customFormat="1" x14ac:dyDescent="0.2">
      <c r="A1407" s="8">
        <f t="shared" si="376"/>
        <v>9.3333333333333341E-3</v>
      </c>
      <c r="B1407" s="8">
        <f t="shared" si="377"/>
        <v>-0.44986069085087849</v>
      </c>
      <c r="C1407" s="8">
        <f t="shared" si="378"/>
        <v>-0.44986069085087849</v>
      </c>
      <c r="E1407" s="8" t="b">
        <f t="shared" si="379"/>
        <v>1</v>
      </c>
      <c r="F1407" s="8" t="b">
        <f t="shared" si="380"/>
        <v>1</v>
      </c>
      <c r="Q1407" s="8">
        <f t="shared" si="381"/>
        <v>1.9333333333333334E-2</v>
      </c>
      <c r="R1407" s="8" t="e">
        <f>IFERROR(SUMPRODUCT(INDEX($B$1:$B$9600,$L1408):INDEX($B$1:$B$9600,$L1408+959),M$2:M$961)/$G$3,NA())</f>
        <v>#N/A</v>
      </c>
      <c r="S1407" s="8" t="e">
        <f>IFERROR(SUMPRODUCT(INDEX($C$1:$C$9600,$L1408):INDEX($C$1:$C$9600,$L1408+959),N$2:N$961)/$G$5,NA())</f>
        <v>#N/A</v>
      </c>
      <c r="T1407" s="8" t="e">
        <f t="shared" si="382"/>
        <v>#N/A</v>
      </c>
    </row>
    <row r="1408" spans="1:20" s="8" customFormat="1" x14ac:dyDescent="0.2">
      <c r="A1408" s="8">
        <f t="shared" si="376"/>
        <v>9.3541666666666669E-3</v>
      </c>
      <c r="B1408" s="8">
        <f t="shared" si="377"/>
        <v>-0.55134848073721376</v>
      </c>
      <c r="C1408" s="8">
        <f t="shared" si="378"/>
        <v>-0.55134848073721376</v>
      </c>
      <c r="E1408" s="8" t="b">
        <f t="shared" si="379"/>
        <v>1</v>
      </c>
      <c r="F1408" s="8" t="b">
        <f t="shared" si="380"/>
        <v>1</v>
      </c>
      <c r="Q1408" s="8">
        <f t="shared" si="381"/>
        <v>1.9354166666666665E-2</v>
      </c>
      <c r="R1408" s="8" t="e">
        <f>IFERROR(SUMPRODUCT(INDEX($B$1:$B$9600,$L1409):INDEX($B$1:$B$9600,$L1409+959),M$2:M$961)/$G$3,NA())</f>
        <v>#N/A</v>
      </c>
      <c r="S1408" s="8" t="e">
        <f>IFERROR(SUMPRODUCT(INDEX($C$1:$C$9600,$L1409):INDEX($C$1:$C$9600,$L1409+959),N$2:N$961)/$G$5,NA())</f>
        <v>#N/A</v>
      </c>
      <c r="T1408" s="8" t="e">
        <f t="shared" si="382"/>
        <v>#N/A</v>
      </c>
    </row>
    <row r="1409" spans="1:20" s="8" customFormat="1" x14ac:dyDescent="0.2">
      <c r="A1409" s="8">
        <f t="shared" ref="A1409:A1472" si="383">(ROW()-959)/48000</f>
        <v>9.3749999999999997E-3</v>
      </c>
      <c r="B1409" s="8">
        <f t="shared" ref="B1409:B1472" si="384">IF(E1409,(1+COS(2*PI()*$I$1*(A1409-$H$4)/6.5))*COS(2*PI()*$I$1*(A1409-$H$4))/2,0)</f>
        <v>-0.64452212678353415</v>
      </c>
      <c r="C1409" s="8">
        <f t="shared" ref="C1409:C1472" si="385">IF(F1409,(1+COS(2*PI()*$I$1*(A1409-$H$6)/6.5))*COS(2*PI()*$I$1*(A1409-$H$6))/2,0)</f>
        <v>-0.64452212678353415</v>
      </c>
      <c r="E1409" s="8" t="b">
        <f t="shared" ref="E1409:E1472" si="386">AND(A1409&gt;=-3.25/$I$1+$H$4,A1409&lt;=(3.25/$I$1)+$H$4)</f>
        <v>1</v>
      </c>
      <c r="F1409" s="8" t="b">
        <f t="shared" ref="F1409:F1472" si="387">AND(A1409&gt;=-3.25/$I$1+$H$6,A1409&lt;=(3.25/$I$1)+$H$6)</f>
        <v>1</v>
      </c>
      <c r="Q1409" s="8">
        <f t="shared" ref="Q1409:Q1472" si="388">(ROW()-479)/48000</f>
        <v>1.9375E-2</v>
      </c>
      <c r="R1409" s="8" t="e">
        <f>IFERROR(SUMPRODUCT(INDEX($B$1:$B$9600,$L1410):INDEX($B$1:$B$9600,$L1410+959),M$2:M$961)/$G$3,NA())</f>
        <v>#N/A</v>
      </c>
      <c r="S1409" s="8" t="e">
        <f>IFERROR(SUMPRODUCT(INDEX($C$1:$C$9600,$L1410):INDEX($C$1:$C$9600,$L1410+959),N$2:N$961)/$G$5,NA())</f>
        <v>#N/A</v>
      </c>
      <c r="T1409" s="8" t="e">
        <f t="shared" ref="T1409:T1472" si="389">IFERROR(SUM(R1409:S1409)/$G$8,NA())</f>
        <v>#N/A</v>
      </c>
    </row>
    <row r="1410" spans="1:20" s="8" customFormat="1" x14ac:dyDescent="0.2">
      <c r="A1410" s="8">
        <f t="shared" si="383"/>
        <v>9.3958333333333342E-3</v>
      </c>
      <c r="B1410" s="8">
        <f t="shared" si="384"/>
        <v>-0.72760661728687803</v>
      </c>
      <c r="C1410" s="8">
        <f t="shared" si="385"/>
        <v>-0.72760661728687803</v>
      </c>
      <c r="E1410" s="8" t="b">
        <f t="shared" si="386"/>
        <v>1</v>
      </c>
      <c r="F1410" s="8" t="b">
        <f t="shared" si="387"/>
        <v>1</v>
      </c>
      <c r="Q1410" s="8">
        <f t="shared" si="388"/>
        <v>1.9395833333333334E-2</v>
      </c>
      <c r="R1410" s="8" t="e">
        <f>IFERROR(SUMPRODUCT(INDEX($B$1:$B$9600,$L1411):INDEX($B$1:$B$9600,$L1411+959),M$2:M$961)/$G$3,NA())</f>
        <v>#N/A</v>
      </c>
      <c r="S1410" s="8" t="e">
        <f>IFERROR(SUMPRODUCT(INDEX($C$1:$C$9600,$L1411):INDEX($C$1:$C$9600,$L1411+959),N$2:N$961)/$G$5,NA())</f>
        <v>#N/A</v>
      </c>
      <c r="T1410" s="8" t="e">
        <f t="shared" si="389"/>
        <v>#N/A</v>
      </c>
    </row>
    <row r="1411" spans="1:20" s="8" customFormat="1" x14ac:dyDescent="0.2">
      <c r="A1411" s="8">
        <f t="shared" si="383"/>
        <v>9.4166666666666669E-3</v>
      </c>
      <c r="B1411" s="8">
        <f t="shared" si="384"/>
        <v>-0.79899074444605422</v>
      </c>
      <c r="C1411" s="8">
        <f t="shared" si="385"/>
        <v>-0.79899074444605422</v>
      </c>
      <c r="E1411" s="8" t="b">
        <f t="shared" si="386"/>
        <v>1</v>
      </c>
      <c r="F1411" s="8" t="b">
        <f t="shared" si="387"/>
        <v>1</v>
      </c>
      <c r="Q1411" s="8">
        <f t="shared" si="388"/>
        <v>1.9416666666666665E-2</v>
      </c>
      <c r="R1411" s="8" t="e">
        <f>IFERROR(SUMPRODUCT(INDEX($B$1:$B$9600,$L1412):INDEX($B$1:$B$9600,$L1412+959),M$2:M$961)/$G$3,NA())</f>
        <v>#N/A</v>
      </c>
      <c r="S1411" s="8" t="e">
        <f>IFERROR(SUMPRODUCT(INDEX($C$1:$C$9600,$L1412):INDEX($C$1:$C$9600,$L1412+959),N$2:N$961)/$G$5,NA())</f>
        <v>#N/A</v>
      </c>
      <c r="T1411" s="8" t="e">
        <f t="shared" si="389"/>
        <v>#N/A</v>
      </c>
    </row>
    <row r="1412" spans="1:20" s="8" customFormat="1" x14ac:dyDescent="0.2">
      <c r="A1412" s="8">
        <f t="shared" si="383"/>
        <v>9.4374999999999997E-3</v>
      </c>
      <c r="B1412" s="8">
        <f t="shared" si="384"/>
        <v>-0.85725916714853001</v>
      </c>
      <c r="C1412" s="8">
        <f t="shared" si="385"/>
        <v>-0.85725916714853001</v>
      </c>
      <c r="E1412" s="8" t="b">
        <f t="shared" si="386"/>
        <v>1</v>
      </c>
      <c r="F1412" s="8" t="b">
        <f t="shared" si="387"/>
        <v>1</v>
      </c>
      <c r="Q1412" s="8">
        <f t="shared" si="388"/>
        <v>1.94375E-2</v>
      </c>
      <c r="R1412" s="8" t="e">
        <f>IFERROR(SUMPRODUCT(INDEX($B$1:$B$9600,$L1413):INDEX($B$1:$B$9600,$L1413+959),M$2:M$961)/$G$3,NA())</f>
        <v>#N/A</v>
      </c>
      <c r="S1412" s="8" t="e">
        <f>IFERROR(SUMPRODUCT(INDEX($C$1:$C$9600,$L1413):INDEX($C$1:$C$9600,$L1413+959),N$2:N$961)/$G$5,NA())</f>
        <v>#N/A</v>
      </c>
      <c r="T1412" s="8" t="e">
        <f t="shared" si="389"/>
        <v>#N/A</v>
      </c>
    </row>
    <row r="1413" spans="1:20" s="8" customFormat="1" x14ac:dyDescent="0.2">
      <c r="A1413" s="8">
        <f t="shared" si="383"/>
        <v>9.4583333333333325E-3</v>
      </c>
      <c r="B1413" s="8">
        <f t="shared" si="384"/>
        <v>-0.90122106501343635</v>
      </c>
      <c r="C1413" s="8">
        <f t="shared" si="385"/>
        <v>-0.90122106501343635</v>
      </c>
      <c r="E1413" s="8" t="b">
        <f t="shared" si="386"/>
        <v>1</v>
      </c>
      <c r="F1413" s="8" t="b">
        <f t="shared" si="387"/>
        <v>1</v>
      </c>
      <c r="Q1413" s="8">
        <f t="shared" si="388"/>
        <v>1.9458333333333334E-2</v>
      </c>
      <c r="R1413" s="8" t="e">
        <f>IFERROR(SUMPRODUCT(INDEX($B$1:$B$9600,$L1414):INDEX($B$1:$B$9600,$L1414+959),M$2:M$961)/$G$3,NA())</f>
        <v>#N/A</v>
      </c>
      <c r="S1413" s="8" t="e">
        <f>IFERROR(SUMPRODUCT(INDEX($C$1:$C$9600,$L1414):INDEX($C$1:$C$9600,$L1414+959),N$2:N$961)/$G$5,NA())</f>
        <v>#N/A</v>
      </c>
      <c r="T1413" s="8" t="e">
        <f t="shared" si="389"/>
        <v>#N/A</v>
      </c>
    </row>
    <row r="1414" spans="1:20" s="8" customFormat="1" x14ac:dyDescent="0.2">
      <c r="A1414" s="8">
        <f t="shared" si="383"/>
        <v>9.479166666666667E-3</v>
      </c>
      <c r="B1414" s="8">
        <f t="shared" si="384"/>
        <v>-0.92993479212012709</v>
      </c>
      <c r="C1414" s="8">
        <f t="shared" si="385"/>
        <v>-0.92993479212012709</v>
      </c>
      <c r="E1414" s="8" t="b">
        <f t="shared" si="386"/>
        <v>1</v>
      </c>
      <c r="F1414" s="8" t="b">
        <f t="shared" si="387"/>
        <v>1</v>
      </c>
      <c r="Q1414" s="8">
        <f t="shared" si="388"/>
        <v>1.9479166666666665E-2</v>
      </c>
      <c r="R1414" s="8" t="e">
        <f>IFERROR(SUMPRODUCT(INDEX($B$1:$B$9600,$L1415):INDEX($B$1:$B$9600,$L1415+959),M$2:M$961)/$G$3,NA())</f>
        <v>#N/A</v>
      </c>
      <c r="S1414" s="8" t="e">
        <f>IFERROR(SUMPRODUCT(INDEX($C$1:$C$9600,$L1415):INDEX($C$1:$C$9600,$L1415+959),N$2:N$961)/$G$5,NA())</f>
        <v>#N/A</v>
      </c>
      <c r="T1414" s="8" t="e">
        <f t="shared" si="389"/>
        <v>#N/A</v>
      </c>
    </row>
    <row r="1415" spans="1:20" s="8" customFormat="1" x14ac:dyDescent="0.2">
      <c r="A1415" s="8">
        <f t="shared" si="383"/>
        <v>9.4999999999999998E-3</v>
      </c>
      <c r="B1415" s="8">
        <f t="shared" si="384"/>
        <v>-0.9427280128266049</v>
      </c>
      <c r="C1415" s="8">
        <f t="shared" si="385"/>
        <v>-0.9427280128266049</v>
      </c>
      <c r="E1415" s="8" t="b">
        <f t="shared" si="386"/>
        <v>1</v>
      </c>
      <c r="F1415" s="8" t="b">
        <f t="shared" si="387"/>
        <v>1</v>
      </c>
      <c r="Q1415" s="8">
        <f t="shared" si="388"/>
        <v>1.95E-2</v>
      </c>
      <c r="R1415" s="8" t="e">
        <f>IFERROR(SUMPRODUCT(INDEX($B$1:$B$9600,$L1416):INDEX($B$1:$B$9600,$L1416+959),M$2:M$961)/$G$3,NA())</f>
        <v>#N/A</v>
      </c>
      <c r="S1415" s="8" t="e">
        <f>IFERROR(SUMPRODUCT(INDEX($C$1:$C$9600,$L1416):INDEX($C$1:$C$9600,$L1416+959),N$2:N$961)/$G$5,NA())</f>
        <v>#N/A</v>
      </c>
      <c r="T1415" s="8" t="e">
        <f t="shared" si="389"/>
        <v>#N/A</v>
      </c>
    </row>
    <row r="1416" spans="1:20" s="8" customFormat="1" x14ac:dyDescent="0.2">
      <c r="A1416" s="8">
        <f t="shared" si="383"/>
        <v>9.5208333333333325E-3</v>
      </c>
      <c r="B1416" s="8">
        <f t="shared" si="384"/>
        <v>-0.93921288707364425</v>
      </c>
      <c r="C1416" s="8">
        <f t="shared" si="385"/>
        <v>-0.93921288707364425</v>
      </c>
      <c r="E1416" s="8" t="b">
        <f t="shared" si="386"/>
        <v>1</v>
      </c>
      <c r="F1416" s="8" t="b">
        <f t="shared" si="387"/>
        <v>1</v>
      </c>
      <c r="Q1416" s="8">
        <f t="shared" si="388"/>
        <v>1.9520833333333334E-2</v>
      </c>
      <c r="R1416" s="8" t="e">
        <f>IFERROR(SUMPRODUCT(INDEX($B$1:$B$9600,$L1417):INDEX($B$1:$B$9600,$L1417+959),M$2:M$961)/$G$3,NA())</f>
        <v>#N/A</v>
      </c>
      <c r="S1416" s="8" t="e">
        <f>IFERROR(SUMPRODUCT(INDEX($C$1:$C$9600,$L1417):INDEX($C$1:$C$9600,$L1417+959),N$2:N$961)/$G$5,NA())</f>
        <v>#N/A</v>
      </c>
      <c r="T1416" s="8" t="e">
        <f t="shared" si="389"/>
        <v>#N/A</v>
      </c>
    </row>
    <row r="1417" spans="1:20" s="8" customFormat="1" x14ac:dyDescent="0.2">
      <c r="A1417" s="8">
        <f t="shared" si="383"/>
        <v>9.541666666666667E-3</v>
      </c>
      <c r="B1417" s="8">
        <f t="shared" si="384"/>
        <v>-0.91929596692565951</v>
      </c>
      <c r="C1417" s="8">
        <f t="shared" si="385"/>
        <v>-0.91929596692565951</v>
      </c>
      <c r="E1417" s="8" t="b">
        <f t="shared" si="386"/>
        <v>1</v>
      </c>
      <c r="F1417" s="8" t="b">
        <f t="shared" si="387"/>
        <v>1</v>
      </c>
      <c r="Q1417" s="8">
        <f t="shared" si="388"/>
        <v>1.9541666666666666E-2</v>
      </c>
      <c r="R1417" s="8" t="e">
        <f>IFERROR(SUMPRODUCT(INDEX($B$1:$B$9600,$L1418):INDEX($B$1:$B$9600,$L1418+959),M$2:M$961)/$G$3,NA())</f>
        <v>#N/A</v>
      </c>
      <c r="S1417" s="8" t="e">
        <f>IFERROR(SUMPRODUCT(INDEX($C$1:$C$9600,$L1418):INDEX($C$1:$C$9600,$L1418+959),N$2:N$961)/$G$5,NA())</f>
        <v>#N/A</v>
      </c>
      <c r="T1417" s="8" t="e">
        <f t="shared" si="389"/>
        <v>#N/A</v>
      </c>
    </row>
    <row r="1418" spans="1:20" s="8" customFormat="1" x14ac:dyDescent="0.2">
      <c r="A1418" s="8">
        <f t="shared" si="383"/>
        <v>9.5624999999999998E-3</v>
      </c>
      <c r="B1418" s="8">
        <f t="shared" si="384"/>
        <v>-0.88318256796178729</v>
      </c>
      <c r="C1418" s="8">
        <f t="shared" si="385"/>
        <v>-0.88318256796178729</v>
      </c>
      <c r="E1418" s="8" t="b">
        <f t="shared" si="386"/>
        <v>1</v>
      </c>
      <c r="F1418" s="8" t="b">
        <f t="shared" si="387"/>
        <v>1</v>
      </c>
      <c r="Q1418" s="8">
        <f t="shared" si="388"/>
        <v>1.95625E-2</v>
      </c>
      <c r="R1418" s="8" t="e">
        <f>IFERROR(SUMPRODUCT(INDEX($B$1:$B$9600,$L1419):INDEX($B$1:$B$9600,$L1419+959),M$2:M$961)/$G$3,NA())</f>
        <v>#N/A</v>
      </c>
      <c r="S1418" s="8" t="e">
        <f>IFERROR(SUMPRODUCT(INDEX($C$1:$C$9600,$L1419):INDEX($C$1:$C$9600,$L1419+959),N$2:N$961)/$G$5,NA())</f>
        <v>#N/A</v>
      </c>
      <c r="T1418" s="8" t="e">
        <f t="shared" si="389"/>
        <v>#N/A</v>
      </c>
    </row>
    <row r="1419" spans="1:20" s="8" customFormat="1" x14ac:dyDescent="0.2">
      <c r="A1419" s="8">
        <f t="shared" si="383"/>
        <v>9.5833333333333326E-3</v>
      </c>
      <c r="B1419" s="8">
        <f t="shared" si="384"/>
        <v>-0.83137548647623027</v>
      </c>
      <c r="C1419" s="8">
        <f t="shared" si="385"/>
        <v>-0.83137548647623027</v>
      </c>
      <c r="E1419" s="8" t="b">
        <f t="shared" si="386"/>
        <v>1</v>
      </c>
      <c r="F1419" s="8" t="b">
        <f t="shared" si="387"/>
        <v>1</v>
      </c>
      <c r="Q1419" s="8">
        <f t="shared" si="388"/>
        <v>1.9583333333333335E-2</v>
      </c>
      <c r="R1419" s="8" t="e">
        <f>IFERROR(SUMPRODUCT(INDEX($B$1:$B$9600,$L1420):INDEX($B$1:$B$9600,$L1420+959),M$2:M$961)/$G$3,NA())</f>
        <v>#N/A</v>
      </c>
      <c r="S1419" s="8" t="e">
        <f>IFERROR(SUMPRODUCT(INDEX($C$1:$C$9600,$L1420):INDEX($C$1:$C$9600,$L1420+959),N$2:N$961)/$G$5,NA())</f>
        <v>#N/A</v>
      </c>
      <c r="T1419" s="8" t="e">
        <f t="shared" si="389"/>
        <v>#N/A</v>
      </c>
    </row>
    <row r="1420" spans="1:20" s="8" customFormat="1" x14ac:dyDescent="0.2">
      <c r="A1420" s="8">
        <f t="shared" si="383"/>
        <v>9.6041666666666671E-3</v>
      </c>
      <c r="B1420" s="8">
        <f t="shared" si="384"/>
        <v>-0.76466804412684375</v>
      </c>
      <c r="C1420" s="8">
        <f t="shared" si="385"/>
        <v>-0.76466804412684375</v>
      </c>
      <c r="E1420" s="8" t="b">
        <f t="shared" si="386"/>
        <v>1</v>
      </c>
      <c r="F1420" s="8" t="b">
        <f t="shared" si="387"/>
        <v>1</v>
      </c>
      <c r="Q1420" s="8">
        <f t="shared" si="388"/>
        <v>1.9604166666666666E-2</v>
      </c>
      <c r="R1420" s="8" t="e">
        <f>IFERROR(SUMPRODUCT(INDEX($B$1:$B$9600,$L1421):INDEX($B$1:$B$9600,$L1421+959),M$2:M$961)/$G$3,NA())</f>
        <v>#N/A</v>
      </c>
      <c r="S1420" s="8" t="e">
        <f>IFERROR(SUMPRODUCT(INDEX($C$1:$C$9600,$L1421):INDEX($C$1:$C$9600,$L1421+959),N$2:N$961)/$G$5,NA())</f>
        <v>#N/A</v>
      </c>
      <c r="T1420" s="8" t="e">
        <f t="shared" si="389"/>
        <v>#N/A</v>
      </c>
    </row>
    <row r="1421" spans="1:20" s="8" customFormat="1" x14ac:dyDescent="0.2">
      <c r="A1421" s="8">
        <f t="shared" si="383"/>
        <v>9.6249999999999999E-3</v>
      </c>
      <c r="B1421" s="8">
        <f t="shared" si="384"/>
        <v>-0.68413155345448662</v>
      </c>
      <c r="C1421" s="8">
        <f t="shared" si="385"/>
        <v>-0.68413155345448662</v>
      </c>
      <c r="E1421" s="8" t="b">
        <f t="shared" si="386"/>
        <v>1</v>
      </c>
      <c r="F1421" s="8" t="b">
        <f t="shared" si="387"/>
        <v>1</v>
      </c>
      <c r="Q1421" s="8">
        <f t="shared" si="388"/>
        <v>1.9625E-2</v>
      </c>
      <c r="R1421" s="8" t="e">
        <f>IFERROR(SUMPRODUCT(INDEX($B$1:$B$9600,$L1422):INDEX($B$1:$B$9600,$L1422+959),M$2:M$961)/$G$3,NA())</f>
        <v>#N/A</v>
      </c>
      <c r="S1421" s="8" t="e">
        <f>IFERROR(SUMPRODUCT(INDEX($C$1:$C$9600,$L1422):INDEX($C$1:$C$9600,$L1422+959),N$2:N$961)/$G$5,NA())</f>
        <v>#N/A</v>
      </c>
      <c r="T1421" s="8" t="e">
        <f t="shared" si="389"/>
        <v>#N/A</v>
      </c>
    </row>
    <row r="1422" spans="1:20" s="8" customFormat="1" x14ac:dyDescent="0.2">
      <c r="A1422" s="8">
        <f t="shared" si="383"/>
        <v>9.6458333333333326E-3</v>
      </c>
      <c r="B1422" s="8">
        <f t="shared" si="384"/>
        <v>-0.59109740831696156</v>
      </c>
      <c r="C1422" s="8">
        <f t="shared" si="385"/>
        <v>-0.59109740831696156</v>
      </c>
      <c r="E1422" s="8" t="b">
        <f t="shared" si="386"/>
        <v>1</v>
      </c>
      <c r="F1422" s="8" t="b">
        <f t="shared" si="387"/>
        <v>1</v>
      </c>
      <c r="Q1422" s="8">
        <f t="shared" si="388"/>
        <v>1.9645833333333335E-2</v>
      </c>
      <c r="R1422" s="8" t="e">
        <f>IFERROR(SUMPRODUCT(INDEX($B$1:$B$9600,$L1423):INDEX($B$1:$B$9600,$L1423+959),M$2:M$961)/$G$3,NA())</f>
        <v>#N/A</v>
      </c>
      <c r="S1422" s="8" t="e">
        <f>IFERROR(SUMPRODUCT(INDEX($C$1:$C$9600,$L1423):INDEX($C$1:$C$9600,$L1423+959),N$2:N$961)/$G$5,NA())</f>
        <v>#N/A</v>
      </c>
      <c r="T1422" s="8" t="e">
        <f t="shared" si="389"/>
        <v>#N/A</v>
      </c>
    </row>
    <row r="1423" spans="1:20" s="8" customFormat="1" x14ac:dyDescent="0.2">
      <c r="A1423" s="8">
        <f t="shared" si="383"/>
        <v>9.6666666666666672E-3</v>
      </c>
      <c r="B1423" s="8">
        <f t="shared" si="384"/>
        <v>-0.48713411048678473</v>
      </c>
      <c r="C1423" s="8">
        <f t="shared" si="385"/>
        <v>-0.48713411048678473</v>
      </c>
      <c r="E1423" s="8" t="b">
        <f t="shared" si="386"/>
        <v>1</v>
      </c>
      <c r="F1423" s="8" t="b">
        <f t="shared" si="387"/>
        <v>1</v>
      </c>
      <c r="Q1423" s="8">
        <f t="shared" si="388"/>
        <v>1.9666666666666666E-2</v>
      </c>
      <c r="R1423" s="8" t="e">
        <f>IFERROR(SUMPRODUCT(INDEX($B$1:$B$9600,$L1424):INDEX($B$1:$B$9600,$L1424+959),M$2:M$961)/$G$3,NA())</f>
        <v>#N/A</v>
      </c>
      <c r="S1423" s="8" t="e">
        <f>IFERROR(SUMPRODUCT(INDEX($C$1:$C$9600,$L1424):INDEX($C$1:$C$9600,$L1424+959),N$2:N$961)/$G$5,NA())</f>
        <v>#N/A</v>
      </c>
      <c r="T1423" s="8" t="e">
        <f t="shared" si="389"/>
        <v>#N/A</v>
      </c>
    </row>
    <row r="1424" spans="1:20" s="8" customFormat="1" x14ac:dyDescent="0.2">
      <c r="A1424" s="8">
        <f t="shared" si="383"/>
        <v>9.6874999999999999E-3</v>
      </c>
      <c r="B1424" s="8">
        <f t="shared" si="384"/>
        <v>-0.37401964525557763</v>
      </c>
      <c r="C1424" s="8">
        <f t="shared" si="385"/>
        <v>-0.37401964525557763</v>
      </c>
      <c r="E1424" s="8" t="b">
        <f t="shared" si="386"/>
        <v>1</v>
      </c>
      <c r="F1424" s="8" t="b">
        <f t="shared" si="387"/>
        <v>1</v>
      </c>
      <c r="Q1424" s="8">
        <f t="shared" si="388"/>
        <v>1.96875E-2</v>
      </c>
      <c r="R1424" s="8" t="e">
        <f>IFERROR(SUMPRODUCT(INDEX($B$1:$B$9600,$L1425):INDEX($B$1:$B$9600,$L1425+959),M$2:M$961)/$G$3,NA())</f>
        <v>#N/A</v>
      </c>
      <c r="S1424" s="8" t="e">
        <f>IFERROR(SUMPRODUCT(INDEX($C$1:$C$9600,$L1425):INDEX($C$1:$C$9600,$L1425+959),N$2:N$961)/$G$5,NA())</f>
        <v>#N/A</v>
      </c>
      <c r="T1424" s="8" t="e">
        <f t="shared" si="389"/>
        <v>#N/A</v>
      </c>
    </row>
    <row r="1425" spans="1:20" s="8" customFormat="1" x14ac:dyDescent="0.2">
      <c r="A1425" s="8">
        <f t="shared" si="383"/>
        <v>9.7083333333333327E-3</v>
      </c>
      <c r="B1425" s="8">
        <f t="shared" si="384"/>
        <v>-0.25370971277931942</v>
      </c>
      <c r="C1425" s="8">
        <f t="shared" si="385"/>
        <v>-0.25370971277931942</v>
      </c>
      <c r="E1425" s="8" t="b">
        <f t="shared" si="386"/>
        <v>1</v>
      </c>
      <c r="F1425" s="8" t="b">
        <f t="shared" si="387"/>
        <v>1</v>
      </c>
      <c r="Q1425" s="8">
        <f t="shared" si="388"/>
        <v>1.9708333333333335E-2</v>
      </c>
      <c r="R1425" s="8" t="e">
        <f>IFERROR(SUMPRODUCT(INDEX($B$1:$B$9600,$L1426):INDEX($B$1:$B$9600,$L1426+959),M$2:M$961)/$G$3,NA())</f>
        <v>#N/A</v>
      </c>
      <c r="S1425" s="8" t="e">
        <f>IFERROR(SUMPRODUCT(INDEX($C$1:$C$9600,$L1426):INDEX($C$1:$C$9600,$L1426+959),N$2:N$961)/$G$5,NA())</f>
        <v>#N/A</v>
      </c>
      <c r="T1425" s="8" t="e">
        <f t="shared" si="389"/>
        <v>#N/A</v>
      </c>
    </row>
    <row r="1426" spans="1:20" s="8" customFormat="1" x14ac:dyDescent="0.2">
      <c r="A1426" s="8">
        <f t="shared" si="383"/>
        <v>9.7291666666666672E-3</v>
      </c>
      <c r="B1426" s="8">
        <f t="shared" si="384"/>
        <v>-0.12830240614628322</v>
      </c>
      <c r="C1426" s="8">
        <f t="shared" si="385"/>
        <v>-0.12830240614628322</v>
      </c>
      <c r="E1426" s="8" t="b">
        <f t="shared" si="386"/>
        <v>1</v>
      </c>
      <c r="F1426" s="8" t="b">
        <f t="shared" si="387"/>
        <v>1</v>
      </c>
      <c r="Q1426" s="8">
        <f t="shared" si="388"/>
        <v>1.9729166666666666E-2</v>
      </c>
      <c r="R1426" s="8" t="e">
        <f>IFERROR(SUMPRODUCT(INDEX($B$1:$B$9600,$L1427):INDEX($B$1:$B$9600,$L1427+959),M$2:M$961)/$G$3,NA())</f>
        <v>#N/A</v>
      </c>
      <c r="S1426" s="8" t="e">
        <f>IFERROR(SUMPRODUCT(INDEX($C$1:$C$9600,$L1427):INDEX($C$1:$C$9600,$L1427+959),N$2:N$961)/$G$5,NA())</f>
        <v>#N/A</v>
      </c>
      <c r="T1426" s="8" t="e">
        <f t="shared" si="389"/>
        <v>#N/A</v>
      </c>
    </row>
    <row r="1427" spans="1:20" s="8" customFormat="1" x14ac:dyDescent="0.2">
      <c r="A1427" s="8">
        <f t="shared" si="383"/>
        <v>9.75E-3</v>
      </c>
      <c r="B1427" s="8">
        <f t="shared" si="384"/>
        <v>-1.2525435834834149E-15</v>
      </c>
      <c r="C1427" s="8">
        <f t="shared" si="385"/>
        <v>-1.2525435834834149E-15</v>
      </c>
      <c r="E1427" s="8" t="b">
        <f t="shared" si="386"/>
        <v>1</v>
      </c>
      <c r="F1427" s="8" t="b">
        <f t="shared" si="387"/>
        <v>1</v>
      </c>
      <c r="Q1427" s="8">
        <f t="shared" si="388"/>
        <v>1.975E-2</v>
      </c>
      <c r="R1427" s="8" t="e">
        <f>IFERROR(SUMPRODUCT(INDEX($B$1:$B$9600,$L1428):INDEX($B$1:$B$9600,$L1428+959),M$2:M$961)/$G$3,NA())</f>
        <v>#N/A</v>
      </c>
      <c r="S1427" s="8" t="e">
        <f>IFERROR(SUMPRODUCT(INDEX($C$1:$C$9600,$L1428):INDEX($C$1:$C$9600,$L1428+959),N$2:N$961)/$G$5,NA())</f>
        <v>#N/A</v>
      </c>
      <c r="T1427" s="8" t="e">
        <f t="shared" si="389"/>
        <v>#N/A</v>
      </c>
    </row>
    <row r="1428" spans="1:20" s="8" customFormat="1" x14ac:dyDescent="0.2">
      <c r="A1428" s="8">
        <f t="shared" si="383"/>
        <v>9.7708333333333328E-3</v>
      </c>
      <c r="B1428" s="8">
        <f t="shared" si="384"/>
        <v>0.12893142652194112</v>
      </c>
      <c r="C1428" s="8">
        <f t="shared" si="385"/>
        <v>0.12893142652194112</v>
      </c>
      <c r="E1428" s="8" t="b">
        <f t="shared" si="386"/>
        <v>1</v>
      </c>
      <c r="F1428" s="8" t="b">
        <f t="shared" si="387"/>
        <v>1</v>
      </c>
      <c r="Q1428" s="8">
        <f t="shared" si="388"/>
        <v>1.9770833333333335E-2</v>
      </c>
      <c r="R1428" s="8" t="e">
        <f>IFERROR(SUMPRODUCT(INDEX($B$1:$B$9600,$L1429):INDEX($B$1:$B$9600,$L1429+959),M$2:M$961)/$G$3,NA())</f>
        <v>#N/A</v>
      </c>
      <c r="S1428" s="8" t="e">
        <f>IFERROR(SUMPRODUCT(INDEX($C$1:$C$9600,$L1429):INDEX($C$1:$C$9600,$L1429+959),N$2:N$961)/$G$5,NA())</f>
        <v>#N/A</v>
      </c>
      <c r="T1428" s="8" t="e">
        <f t="shared" si="389"/>
        <v>#N/A</v>
      </c>
    </row>
    <row r="1429" spans="1:20" s="8" customFormat="1" x14ac:dyDescent="0.2">
      <c r="A1429" s="8">
        <f t="shared" si="383"/>
        <v>9.7916666666666673E-3</v>
      </c>
      <c r="B1429" s="8">
        <f t="shared" si="384"/>
        <v>0.25620376303224085</v>
      </c>
      <c r="C1429" s="8">
        <f t="shared" si="385"/>
        <v>0.25620376303224085</v>
      </c>
      <c r="E1429" s="8" t="b">
        <f t="shared" si="386"/>
        <v>1</v>
      </c>
      <c r="F1429" s="8" t="b">
        <f t="shared" si="387"/>
        <v>1</v>
      </c>
      <c r="Q1429" s="8">
        <f t="shared" si="388"/>
        <v>1.9791666666666666E-2</v>
      </c>
      <c r="R1429" s="8" t="e">
        <f>IFERROR(SUMPRODUCT(INDEX($B$1:$B$9600,$L1430):INDEX($B$1:$B$9600,$L1430+959),M$2:M$961)/$G$3,NA())</f>
        <v>#N/A</v>
      </c>
      <c r="S1429" s="8" t="e">
        <f>IFERROR(SUMPRODUCT(INDEX($C$1:$C$9600,$L1430):INDEX($C$1:$C$9600,$L1430+959),N$2:N$961)/$G$5,NA())</f>
        <v>#N/A</v>
      </c>
      <c r="T1429" s="8" t="e">
        <f t="shared" si="389"/>
        <v>#N/A</v>
      </c>
    </row>
    <row r="1430" spans="1:20" s="8" customFormat="1" x14ac:dyDescent="0.2">
      <c r="A1430" s="8">
        <f t="shared" si="383"/>
        <v>9.8125E-3</v>
      </c>
      <c r="B1430" s="8">
        <f t="shared" si="384"/>
        <v>0.3795492372491257</v>
      </c>
      <c r="C1430" s="8">
        <f t="shared" si="385"/>
        <v>0.3795492372491257</v>
      </c>
      <c r="E1430" s="8" t="b">
        <f t="shared" si="386"/>
        <v>1</v>
      </c>
      <c r="F1430" s="8" t="b">
        <f t="shared" si="387"/>
        <v>1</v>
      </c>
      <c r="Q1430" s="8">
        <f t="shared" si="388"/>
        <v>1.98125E-2</v>
      </c>
      <c r="R1430" s="8" t="e">
        <f>IFERROR(SUMPRODUCT(INDEX($B$1:$B$9600,$L1431):INDEX($B$1:$B$9600,$L1431+959),M$2:M$961)/$G$3,NA())</f>
        <v>#N/A</v>
      </c>
      <c r="S1430" s="8" t="e">
        <f>IFERROR(SUMPRODUCT(INDEX($C$1:$C$9600,$L1431):INDEX($C$1:$C$9600,$L1431+959),N$2:N$961)/$G$5,NA())</f>
        <v>#N/A</v>
      </c>
      <c r="T1430" s="8" t="e">
        <f t="shared" si="389"/>
        <v>#N/A</v>
      </c>
    </row>
    <row r="1431" spans="1:20" s="8" customFormat="1" x14ac:dyDescent="0.2">
      <c r="A1431" s="8">
        <f t="shared" si="383"/>
        <v>9.8333333333333328E-3</v>
      </c>
      <c r="B1431" s="8">
        <f t="shared" si="384"/>
        <v>0.49676256565947424</v>
      </c>
      <c r="C1431" s="8">
        <f t="shared" si="385"/>
        <v>0.49676256565947424</v>
      </c>
      <c r="E1431" s="8" t="b">
        <f t="shared" si="386"/>
        <v>1</v>
      </c>
      <c r="F1431" s="8" t="b">
        <f t="shared" si="387"/>
        <v>1</v>
      </c>
      <c r="Q1431" s="8">
        <f t="shared" si="388"/>
        <v>1.9833333333333335E-2</v>
      </c>
      <c r="R1431" s="8" t="e">
        <f>IFERROR(SUMPRODUCT(INDEX($B$1:$B$9600,$L1432):INDEX($B$1:$B$9600,$L1432+959),M$2:M$961)/$G$3,NA())</f>
        <v>#N/A</v>
      </c>
      <c r="S1431" s="8" t="e">
        <f>IFERROR(SUMPRODUCT(INDEX($C$1:$C$9600,$L1432):INDEX($C$1:$C$9600,$L1432+959),N$2:N$961)/$G$5,NA())</f>
        <v>#N/A</v>
      </c>
      <c r="T1431" s="8" t="e">
        <f t="shared" si="389"/>
        <v>#N/A</v>
      </c>
    </row>
    <row r="1432" spans="1:20" s="8" customFormat="1" x14ac:dyDescent="0.2">
      <c r="A1432" s="8">
        <f t="shared" si="383"/>
        <v>9.8541666666666673E-3</v>
      </c>
      <c r="B1432" s="8">
        <f t="shared" si="384"/>
        <v>0.60574207214589315</v>
      </c>
      <c r="C1432" s="8">
        <f t="shared" si="385"/>
        <v>0.60574207214589315</v>
      </c>
      <c r="E1432" s="8" t="b">
        <f t="shared" si="386"/>
        <v>1</v>
      </c>
      <c r="F1432" s="8" t="b">
        <f t="shared" si="387"/>
        <v>1</v>
      </c>
      <c r="Q1432" s="8">
        <f t="shared" si="388"/>
        <v>1.9854166666666666E-2</v>
      </c>
      <c r="R1432" s="8" t="e">
        <f>IFERROR(SUMPRODUCT(INDEX($B$1:$B$9600,$L1433):INDEX($B$1:$B$9600,$L1433+959),M$2:M$961)/$G$3,NA())</f>
        <v>#N/A</v>
      </c>
      <c r="S1432" s="8" t="e">
        <f>IFERROR(SUMPRODUCT(INDEX($C$1:$C$9600,$L1433):INDEX($C$1:$C$9600,$L1433+959),N$2:N$961)/$G$5,NA())</f>
        <v>#N/A</v>
      </c>
      <c r="T1432" s="8" t="e">
        <f t="shared" si="389"/>
        <v>#N/A</v>
      </c>
    </row>
    <row r="1433" spans="1:20" s="8" customFormat="1" x14ac:dyDescent="0.2">
      <c r="A1433" s="8">
        <f t="shared" si="383"/>
        <v>9.8750000000000001E-3</v>
      </c>
      <c r="B1433" s="8">
        <f t="shared" si="384"/>
        <v>0.70452897890267163</v>
      </c>
      <c r="C1433" s="8">
        <f t="shared" si="385"/>
        <v>0.70452897890267163</v>
      </c>
      <c r="E1433" s="8" t="b">
        <f t="shared" si="386"/>
        <v>1</v>
      </c>
      <c r="F1433" s="8" t="b">
        <f t="shared" si="387"/>
        <v>1</v>
      </c>
      <c r="Q1433" s="8">
        <f t="shared" si="388"/>
        <v>1.9875E-2</v>
      </c>
      <c r="R1433" s="8" t="e">
        <f>IFERROR(SUMPRODUCT(INDEX($B$1:$B$9600,$L1434):INDEX($B$1:$B$9600,$L1434+959),M$2:M$961)/$G$3,NA())</f>
        <v>#N/A</v>
      </c>
      <c r="S1433" s="8" t="e">
        <f>IFERROR(SUMPRODUCT(INDEX($C$1:$C$9600,$L1434):INDEX($C$1:$C$9600,$L1434+959),N$2:N$961)/$G$5,NA())</f>
        <v>#N/A</v>
      </c>
      <c r="T1433" s="8" t="e">
        <f t="shared" si="389"/>
        <v>#N/A</v>
      </c>
    </row>
    <row r="1434" spans="1:20" s="8" customFormat="1" x14ac:dyDescent="0.2">
      <c r="A1434" s="8">
        <f t="shared" si="383"/>
        <v>9.8958333333333329E-3</v>
      </c>
      <c r="B1434" s="8">
        <f t="shared" si="384"/>
        <v>0.7913441075301445</v>
      </c>
      <c r="C1434" s="8">
        <f t="shared" si="385"/>
        <v>0.7913441075301445</v>
      </c>
      <c r="E1434" s="8" t="b">
        <f t="shared" si="386"/>
        <v>1</v>
      </c>
      <c r="F1434" s="8" t="b">
        <f t="shared" si="387"/>
        <v>1</v>
      </c>
      <c r="Q1434" s="8">
        <f t="shared" si="388"/>
        <v>1.9895833333333335E-2</v>
      </c>
      <c r="R1434" s="8" t="e">
        <f>IFERROR(SUMPRODUCT(INDEX($B$1:$B$9600,$L1435):INDEX($B$1:$B$9600,$L1435+959),M$2:M$961)/$G$3,NA())</f>
        <v>#N/A</v>
      </c>
      <c r="S1434" s="8" t="e">
        <f>IFERROR(SUMPRODUCT(INDEX($C$1:$C$9600,$L1435):INDEX($C$1:$C$9600,$L1435+959),N$2:N$961)/$G$5,NA())</f>
        <v>#N/A</v>
      </c>
      <c r="T1434" s="8" t="e">
        <f t="shared" si="389"/>
        <v>#N/A</v>
      </c>
    </row>
    <row r="1435" spans="1:20" s="8" customFormat="1" x14ac:dyDescent="0.2">
      <c r="A1435" s="8">
        <f t="shared" si="383"/>
        <v>9.9166666666666674E-3</v>
      </c>
      <c r="B1435" s="8">
        <f t="shared" si="384"/>
        <v>0.86462127701823066</v>
      </c>
      <c r="C1435" s="8">
        <f t="shared" si="385"/>
        <v>0.86462127701823066</v>
      </c>
      <c r="E1435" s="8" t="b">
        <f t="shared" si="386"/>
        <v>1</v>
      </c>
      <c r="F1435" s="8" t="b">
        <f t="shared" si="387"/>
        <v>1</v>
      </c>
      <c r="Q1435" s="8">
        <f t="shared" si="388"/>
        <v>1.9916666666666666E-2</v>
      </c>
      <c r="R1435" s="8" t="e">
        <f>IFERROR(SUMPRODUCT(INDEX($B$1:$B$9600,$L1436):INDEX($B$1:$B$9600,$L1436+959),M$2:M$961)/$G$3,NA())</f>
        <v>#N/A</v>
      </c>
      <c r="S1435" s="8" t="e">
        <f>IFERROR(SUMPRODUCT(INDEX($C$1:$C$9600,$L1436):INDEX($C$1:$C$9600,$L1436+959),N$2:N$961)/$G$5,NA())</f>
        <v>#N/A</v>
      </c>
      <c r="T1435" s="8" t="e">
        <f t="shared" si="389"/>
        <v>#N/A</v>
      </c>
    </row>
    <row r="1436" spans="1:20" s="8" customFormat="1" x14ac:dyDescent="0.2">
      <c r="A1436" s="8">
        <f t="shared" si="383"/>
        <v>9.9375000000000002E-3</v>
      </c>
      <c r="B1436" s="8">
        <f t="shared" si="384"/>
        <v>0.92303674845565986</v>
      </c>
      <c r="C1436" s="8">
        <f t="shared" si="385"/>
        <v>0.92303674845565986</v>
      </c>
      <c r="E1436" s="8" t="b">
        <f t="shared" si="386"/>
        <v>1</v>
      </c>
      <c r="F1436" s="8" t="b">
        <f t="shared" si="387"/>
        <v>1</v>
      </c>
      <c r="Q1436" s="8">
        <f t="shared" si="388"/>
        <v>1.99375E-2</v>
      </c>
      <c r="R1436" s="8" t="e">
        <f>IFERROR(SUMPRODUCT(INDEX($B$1:$B$9600,$L1437):INDEX($B$1:$B$9600,$L1437+959),M$2:M$961)/$G$3,NA())</f>
        <v>#N/A</v>
      </c>
      <c r="S1436" s="8" t="e">
        <f>IFERROR(SUMPRODUCT(INDEX($C$1:$C$9600,$L1437):INDEX($C$1:$C$9600,$L1437+959),N$2:N$961)/$G$5,NA())</f>
        <v>#N/A</v>
      </c>
      <c r="T1436" s="8" t="e">
        <f t="shared" si="389"/>
        <v>#N/A</v>
      </c>
    </row>
    <row r="1437" spans="1:20" s="8" customFormat="1" x14ac:dyDescent="0.2">
      <c r="A1437" s="8">
        <f t="shared" si="383"/>
        <v>9.9583333333333329E-3</v>
      </c>
      <c r="B1437" s="8">
        <f t="shared" si="384"/>
        <v>0.96553414248344305</v>
      </c>
      <c r="C1437" s="8">
        <f t="shared" si="385"/>
        <v>0.96553414248344305</v>
      </c>
      <c r="E1437" s="8" t="b">
        <f t="shared" si="386"/>
        <v>1</v>
      </c>
      <c r="F1437" s="8" t="b">
        <f t="shared" si="387"/>
        <v>1</v>
      </c>
      <c r="Q1437" s="8">
        <f t="shared" si="388"/>
        <v>1.9958333333333335E-2</v>
      </c>
      <c r="R1437" s="8" t="e">
        <f>IFERROR(SUMPRODUCT(INDEX($B$1:$B$9600,$L1438):INDEX($B$1:$B$9600,$L1438+959),M$2:M$961)/$G$3,NA())</f>
        <v>#N/A</v>
      </c>
      <c r="S1437" s="8" t="e">
        <f>IFERROR(SUMPRODUCT(INDEX($C$1:$C$9600,$L1438):INDEX($C$1:$C$9600,$L1438+959),N$2:N$961)/$G$5,NA())</f>
        <v>#N/A</v>
      </c>
      <c r="T1437" s="8" t="e">
        <f t="shared" si="389"/>
        <v>#N/A</v>
      </c>
    </row>
    <row r="1438" spans="1:20" s="8" customFormat="1" x14ac:dyDescent="0.2">
      <c r="A1438" s="8">
        <f t="shared" si="383"/>
        <v>9.9791666666666674E-3</v>
      </c>
      <c r="B1438" s="8">
        <f t="shared" si="384"/>
        <v>0.99134434323330789</v>
      </c>
      <c r="C1438" s="8">
        <f t="shared" si="385"/>
        <v>0.99134434323330789</v>
      </c>
      <c r="E1438" s="8" t="b">
        <f t="shared" si="386"/>
        <v>1</v>
      </c>
      <c r="F1438" s="8" t="b">
        <f t="shared" si="387"/>
        <v>1</v>
      </c>
      <c r="Q1438" s="8">
        <f t="shared" si="388"/>
        <v>1.9979166666666666E-2</v>
      </c>
      <c r="R1438" s="8" t="e">
        <f>IFERROR(SUMPRODUCT(INDEX($B$1:$B$9600,$L1439):INDEX($B$1:$B$9600,$L1439+959),M$2:M$961)/$G$3,NA())</f>
        <v>#N/A</v>
      </c>
      <c r="S1438" s="8" t="e">
        <f>IFERROR(SUMPRODUCT(INDEX($C$1:$C$9600,$L1439):INDEX($C$1:$C$9600,$L1439+959),N$2:N$961)/$G$5,NA())</f>
        <v>#N/A</v>
      </c>
      <c r="T1438" s="8" t="e">
        <f t="shared" si="389"/>
        <v>#N/A</v>
      </c>
    </row>
    <row r="1439" spans="1:20" s="8" customFormat="1" x14ac:dyDescent="0.2">
      <c r="A1439" s="8">
        <f t="shared" si="383"/>
        <v>0.01</v>
      </c>
      <c r="B1439" s="8">
        <f t="shared" si="384"/>
        <v>1</v>
      </c>
      <c r="C1439" s="8">
        <f t="shared" si="385"/>
        <v>1</v>
      </c>
      <c r="E1439" s="8" t="b">
        <f t="shared" si="386"/>
        <v>1</v>
      </c>
      <c r="F1439" s="8" t="b">
        <f t="shared" si="387"/>
        <v>1</v>
      </c>
      <c r="Q1439" s="8">
        <f t="shared" si="388"/>
        <v>0.02</v>
      </c>
      <c r="R1439" s="8" t="e">
        <f>IFERROR(SUMPRODUCT(INDEX($B$1:$B$9600,$L1440):INDEX($B$1:$B$9600,$L1440+959),M$2:M$961)/$G$3,NA())</f>
        <v>#N/A</v>
      </c>
      <c r="S1439" s="8" t="e">
        <f>IFERROR(SUMPRODUCT(INDEX($C$1:$C$9600,$L1440):INDEX($C$1:$C$9600,$L1440+959),N$2:N$961)/$G$5,NA())</f>
        <v>#N/A</v>
      </c>
      <c r="T1439" s="8" t="e">
        <f t="shared" si="389"/>
        <v>#N/A</v>
      </c>
    </row>
    <row r="1440" spans="1:20" s="8" customFormat="1" x14ac:dyDescent="0.2">
      <c r="A1440" s="8">
        <f t="shared" si="383"/>
        <v>1.0020833333333333E-2</v>
      </c>
      <c r="B1440" s="8">
        <f t="shared" si="384"/>
        <v>0.99134434323330789</v>
      </c>
      <c r="C1440" s="8">
        <f t="shared" si="385"/>
        <v>0.99134434323330789</v>
      </c>
      <c r="E1440" s="8" t="b">
        <f t="shared" si="386"/>
        <v>1</v>
      </c>
      <c r="F1440" s="8" t="b">
        <f t="shared" si="387"/>
        <v>1</v>
      </c>
      <c r="Q1440" s="8">
        <f t="shared" si="388"/>
        <v>2.0020833333333335E-2</v>
      </c>
      <c r="R1440" s="8" t="e">
        <f>IFERROR(SUMPRODUCT(INDEX($B$1:$B$9600,$L1441):INDEX($B$1:$B$9600,$L1441+959),M$2:M$961)/$G$3,NA())</f>
        <v>#N/A</v>
      </c>
      <c r="S1440" s="8" t="e">
        <f>IFERROR(SUMPRODUCT(INDEX($C$1:$C$9600,$L1441):INDEX($C$1:$C$9600,$L1441+959),N$2:N$961)/$G$5,NA())</f>
        <v>#N/A</v>
      </c>
      <c r="T1440" s="8" t="e">
        <f t="shared" si="389"/>
        <v>#N/A</v>
      </c>
    </row>
    <row r="1441" spans="1:20" s="8" customFormat="1" x14ac:dyDescent="0.2">
      <c r="A1441" s="8">
        <f t="shared" si="383"/>
        <v>1.0041666666666667E-2</v>
      </c>
      <c r="B1441" s="8">
        <f t="shared" si="384"/>
        <v>0.96553414248344305</v>
      </c>
      <c r="C1441" s="8">
        <f t="shared" si="385"/>
        <v>0.96553414248344305</v>
      </c>
      <c r="E1441" s="8" t="b">
        <f t="shared" si="386"/>
        <v>1</v>
      </c>
      <c r="F1441" s="8" t="b">
        <f t="shared" si="387"/>
        <v>1</v>
      </c>
      <c r="Q1441" s="8">
        <f t="shared" si="388"/>
        <v>2.0041666666666666E-2</v>
      </c>
      <c r="R1441" s="8" t="e">
        <f>IFERROR(SUMPRODUCT(INDEX($B$1:$B$9600,$L1442):INDEX($B$1:$B$9600,$L1442+959),M$2:M$961)/$G$3,NA())</f>
        <v>#N/A</v>
      </c>
      <c r="S1441" s="8" t="e">
        <f>IFERROR(SUMPRODUCT(INDEX($C$1:$C$9600,$L1442):INDEX($C$1:$C$9600,$L1442+959),N$2:N$961)/$G$5,NA())</f>
        <v>#N/A</v>
      </c>
      <c r="T1441" s="8" t="e">
        <f t="shared" si="389"/>
        <v>#N/A</v>
      </c>
    </row>
    <row r="1442" spans="1:20" s="8" customFormat="1" x14ac:dyDescent="0.2">
      <c r="A1442" s="8">
        <f t="shared" si="383"/>
        <v>1.00625E-2</v>
      </c>
      <c r="B1442" s="8">
        <f t="shared" si="384"/>
        <v>0.92303674845565986</v>
      </c>
      <c r="C1442" s="8">
        <f t="shared" si="385"/>
        <v>0.92303674845565986</v>
      </c>
      <c r="E1442" s="8" t="b">
        <f t="shared" si="386"/>
        <v>1</v>
      </c>
      <c r="F1442" s="8" t="b">
        <f t="shared" si="387"/>
        <v>1</v>
      </c>
      <c r="Q1442" s="8">
        <f t="shared" si="388"/>
        <v>2.00625E-2</v>
      </c>
      <c r="R1442" s="8" t="e">
        <f>IFERROR(SUMPRODUCT(INDEX($B$1:$B$9600,$L1443):INDEX($B$1:$B$9600,$L1443+959),M$2:M$961)/$G$3,NA())</f>
        <v>#N/A</v>
      </c>
      <c r="S1442" s="8" t="e">
        <f>IFERROR(SUMPRODUCT(INDEX($C$1:$C$9600,$L1443):INDEX($C$1:$C$9600,$L1443+959),N$2:N$961)/$G$5,NA())</f>
        <v>#N/A</v>
      </c>
      <c r="T1442" s="8" t="e">
        <f t="shared" si="389"/>
        <v>#N/A</v>
      </c>
    </row>
    <row r="1443" spans="1:20" s="8" customFormat="1" x14ac:dyDescent="0.2">
      <c r="A1443" s="8">
        <f t="shared" si="383"/>
        <v>1.0083333333333333E-2</v>
      </c>
      <c r="B1443" s="8">
        <f t="shared" si="384"/>
        <v>0.86462127701823066</v>
      </c>
      <c r="C1443" s="8">
        <f t="shared" si="385"/>
        <v>0.86462127701823066</v>
      </c>
      <c r="E1443" s="8" t="b">
        <f t="shared" si="386"/>
        <v>1</v>
      </c>
      <c r="F1443" s="8" t="b">
        <f t="shared" si="387"/>
        <v>1</v>
      </c>
      <c r="Q1443" s="8">
        <f t="shared" si="388"/>
        <v>2.0083333333333335E-2</v>
      </c>
      <c r="R1443" s="8" t="e">
        <f>IFERROR(SUMPRODUCT(INDEX($B$1:$B$9600,$L1444):INDEX($B$1:$B$9600,$L1444+959),M$2:M$961)/$G$3,NA())</f>
        <v>#N/A</v>
      </c>
      <c r="S1443" s="8" t="e">
        <f>IFERROR(SUMPRODUCT(INDEX($C$1:$C$9600,$L1444):INDEX($C$1:$C$9600,$L1444+959),N$2:N$961)/$G$5,NA())</f>
        <v>#N/A</v>
      </c>
      <c r="T1443" s="8" t="e">
        <f t="shared" si="389"/>
        <v>#N/A</v>
      </c>
    </row>
    <row r="1444" spans="1:20" s="8" customFormat="1" x14ac:dyDescent="0.2">
      <c r="A1444" s="8">
        <f t="shared" si="383"/>
        <v>1.0104166666666666E-2</v>
      </c>
      <c r="B1444" s="8">
        <f t="shared" si="384"/>
        <v>0.79134410753015116</v>
      </c>
      <c r="C1444" s="8">
        <f t="shared" si="385"/>
        <v>0.79134410753015116</v>
      </c>
      <c r="E1444" s="8" t="b">
        <f t="shared" si="386"/>
        <v>1</v>
      </c>
      <c r="F1444" s="8" t="b">
        <f t="shared" si="387"/>
        <v>1</v>
      </c>
      <c r="Q1444" s="8">
        <f t="shared" si="388"/>
        <v>2.0104166666666666E-2</v>
      </c>
      <c r="R1444" s="8" t="e">
        <f>IFERROR(SUMPRODUCT(INDEX($B$1:$B$9600,$L1445):INDEX($B$1:$B$9600,$L1445+959),M$2:M$961)/$G$3,NA())</f>
        <v>#N/A</v>
      </c>
      <c r="S1444" s="8" t="e">
        <f>IFERROR(SUMPRODUCT(INDEX($C$1:$C$9600,$L1445):INDEX($C$1:$C$9600,$L1445+959),N$2:N$961)/$G$5,NA())</f>
        <v>#N/A</v>
      </c>
      <c r="T1444" s="8" t="e">
        <f t="shared" si="389"/>
        <v>#N/A</v>
      </c>
    </row>
    <row r="1445" spans="1:20" s="8" customFormat="1" x14ac:dyDescent="0.2">
      <c r="A1445" s="8">
        <f t="shared" si="383"/>
        <v>1.0125E-2</v>
      </c>
      <c r="B1445" s="8">
        <f t="shared" si="384"/>
        <v>0.70452897890267163</v>
      </c>
      <c r="C1445" s="8">
        <f t="shared" si="385"/>
        <v>0.70452897890267163</v>
      </c>
      <c r="E1445" s="8" t="b">
        <f t="shared" si="386"/>
        <v>1</v>
      </c>
      <c r="F1445" s="8" t="b">
        <f t="shared" si="387"/>
        <v>1</v>
      </c>
      <c r="Q1445" s="8">
        <f t="shared" si="388"/>
        <v>2.0125000000000001E-2</v>
      </c>
      <c r="R1445" s="8" t="e">
        <f>IFERROR(SUMPRODUCT(INDEX($B$1:$B$9600,$L1446):INDEX($B$1:$B$9600,$L1446+959),M$2:M$961)/$G$3,NA())</f>
        <v>#N/A</v>
      </c>
      <c r="S1445" s="8" t="e">
        <f>IFERROR(SUMPRODUCT(INDEX($C$1:$C$9600,$L1446):INDEX($C$1:$C$9600,$L1446+959),N$2:N$961)/$G$5,NA())</f>
        <v>#N/A</v>
      </c>
      <c r="T1445" s="8" t="e">
        <f t="shared" si="389"/>
        <v>#N/A</v>
      </c>
    </row>
    <row r="1446" spans="1:20" s="8" customFormat="1" x14ac:dyDescent="0.2">
      <c r="A1446" s="8">
        <f t="shared" si="383"/>
        <v>1.0145833333333333E-2</v>
      </c>
      <c r="B1446" s="8">
        <f t="shared" si="384"/>
        <v>0.60574207214589315</v>
      </c>
      <c r="C1446" s="8">
        <f t="shared" si="385"/>
        <v>0.60574207214589315</v>
      </c>
      <c r="E1446" s="8" t="b">
        <f t="shared" si="386"/>
        <v>1</v>
      </c>
      <c r="F1446" s="8" t="b">
        <f t="shared" si="387"/>
        <v>1</v>
      </c>
      <c r="Q1446" s="8">
        <f t="shared" si="388"/>
        <v>2.0145833333333335E-2</v>
      </c>
      <c r="R1446" s="8" t="e">
        <f>IFERROR(SUMPRODUCT(INDEX($B$1:$B$9600,$L1447):INDEX($B$1:$B$9600,$L1447+959),M$2:M$961)/$G$3,NA())</f>
        <v>#N/A</v>
      </c>
      <c r="S1446" s="8" t="e">
        <f>IFERROR(SUMPRODUCT(INDEX($C$1:$C$9600,$L1447):INDEX($C$1:$C$9600,$L1447+959),N$2:N$961)/$G$5,NA())</f>
        <v>#N/A</v>
      </c>
      <c r="T1446" s="8" t="e">
        <f t="shared" si="389"/>
        <v>#N/A</v>
      </c>
    </row>
    <row r="1447" spans="1:20" s="8" customFormat="1" x14ac:dyDescent="0.2">
      <c r="A1447" s="8">
        <f t="shared" si="383"/>
        <v>1.0166666666666666E-2</v>
      </c>
      <c r="B1447" s="8">
        <f t="shared" si="384"/>
        <v>0.4967625656594839</v>
      </c>
      <c r="C1447" s="8">
        <f t="shared" si="385"/>
        <v>0.4967625656594839</v>
      </c>
      <c r="E1447" s="8" t="b">
        <f t="shared" si="386"/>
        <v>1</v>
      </c>
      <c r="F1447" s="8" t="b">
        <f t="shared" si="387"/>
        <v>1</v>
      </c>
      <c r="Q1447" s="8">
        <f t="shared" si="388"/>
        <v>2.0166666666666666E-2</v>
      </c>
      <c r="R1447" s="8" t="e">
        <f>IFERROR(SUMPRODUCT(INDEX($B$1:$B$9600,$L1448):INDEX($B$1:$B$9600,$L1448+959),M$2:M$961)/$G$3,NA())</f>
        <v>#N/A</v>
      </c>
      <c r="S1447" s="8" t="e">
        <f>IFERROR(SUMPRODUCT(INDEX($C$1:$C$9600,$L1448):INDEX($C$1:$C$9600,$L1448+959),N$2:N$961)/$G$5,NA())</f>
        <v>#N/A</v>
      </c>
      <c r="T1447" s="8" t="e">
        <f t="shared" si="389"/>
        <v>#N/A</v>
      </c>
    </row>
    <row r="1448" spans="1:20" s="8" customFormat="1" x14ac:dyDescent="0.2">
      <c r="A1448" s="8">
        <f t="shared" si="383"/>
        <v>1.01875E-2</v>
      </c>
      <c r="B1448" s="8">
        <f t="shared" si="384"/>
        <v>0.3795492372491257</v>
      </c>
      <c r="C1448" s="8">
        <f t="shared" si="385"/>
        <v>0.3795492372491257</v>
      </c>
      <c r="E1448" s="8" t="b">
        <f t="shared" si="386"/>
        <v>1</v>
      </c>
      <c r="F1448" s="8" t="b">
        <f t="shared" si="387"/>
        <v>1</v>
      </c>
      <c r="Q1448" s="8">
        <f t="shared" si="388"/>
        <v>2.0187500000000001E-2</v>
      </c>
      <c r="R1448" s="8" t="e">
        <f>IFERROR(SUMPRODUCT(INDEX($B$1:$B$9600,$L1449):INDEX($B$1:$B$9600,$L1449+959),M$2:M$961)/$G$3,NA())</f>
        <v>#N/A</v>
      </c>
      <c r="S1448" s="8" t="e">
        <f>IFERROR(SUMPRODUCT(INDEX($C$1:$C$9600,$L1449):INDEX($C$1:$C$9600,$L1449+959),N$2:N$961)/$G$5,NA())</f>
        <v>#N/A</v>
      </c>
      <c r="T1448" s="8" t="e">
        <f t="shared" si="389"/>
        <v>#N/A</v>
      </c>
    </row>
    <row r="1449" spans="1:20" s="8" customFormat="1" x14ac:dyDescent="0.2">
      <c r="A1449" s="8">
        <f t="shared" si="383"/>
        <v>1.0208333333333333E-2</v>
      </c>
      <c r="B1449" s="8">
        <f t="shared" si="384"/>
        <v>0.25620376303224085</v>
      </c>
      <c r="C1449" s="8">
        <f t="shared" si="385"/>
        <v>0.25620376303224085</v>
      </c>
      <c r="E1449" s="8" t="b">
        <f t="shared" si="386"/>
        <v>1</v>
      </c>
      <c r="F1449" s="8" t="b">
        <f t="shared" si="387"/>
        <v>1</v>
      </c>
      <c r="Q1449" s="8">
        <f t="shared" si="388"/>
        <v>2.0208333333333332E-2</v>
      </c>
      <c r="R1449" s="8" t="e">
        <f>IFERROR(SUMPRODUCT(INDEX($B$1:$B$9600,$L1450):INDEX($B$1:$B$9600,$L1450+959),M$2:M$961)/$G$3,NA())</f>
        <v>#N/A</v>
      </c>
      <c r="S1449" s="8" t="e">
        <f>IFERROR(SUMPRODUCT(INDEX($C$1:$C$9600,$L1450):INDEX($C$1:$C$9600,$L1450+959),N$2:N$961)/$G$5,NA())</f>
        <v>#N/A</v>
      </c>
      <c r="T1449" s="8" t="e">
        <f t="shared" si="389"/>
        <v>#N/A</v>
      </c>
    </row>
    <row r="1450" spans="1:20" s="8" customFormat="1" x14ac:dyDescent="0.2">
      <c r="A1450" s="8">
        <f t="shared" si="383"/>
        <v>1.0229166666666666E-2</v>
      </c>
      <c r="B1450" s="8">
        <f t="shared" si="384"/>
        <v>0.12893142652195178</v>
      </c>
      <c r="C1450" s="8">
        <f t="shared" si="385"/>
        <v>0.12893142652195178</v>
      </c>
      <c r="E1450" s="8" t="b">
        <f t="shared" si="386"/>
        <v>1</v>
      </c>
      <c r="F1450" s="8" t="b">
        <f t="shared" si="387"/>
        <v>1</v>
      </c>
      <c r="Q1450" s="8">
        <f t="shared" si="388"/>
        <v>2.0229166666666666E-2</v>
      </c>
      <c r="R1450" s="8" t="e">
        <f>IFERROR(SUMPRODUCT(INDEX($B$1:$B$9600,$L1451):INDEX($B$1:$B$9600,$L1451+959),M$2:M$961)/$G$3,NA())</f>
        <v>#N/A</v>
      </c>
      <c r="S1450" s="8" t="e">
        <f>IFERROR(SUMPRODUCT(INDEX($C$1:$C$9600,$L1451):INDEX($C$1:$C$9600,$L1451+959),N$2:N$961)/$G$5,NA())</f>
        <v>#N/A</v>
      </c>
      <c r="T1450" s="8" t="e">
        <f t="shared" si="389"/>
        <v>#N/A</v>
      </c>
    </row>
    <row r="1451" spans="1:20" s="8" customFormat="1" x14ac:dyDescent="0.2">
      <c r="A1451" s="8">
        <f t="shared" si="383"/>
        <v>1.025E-2</v>
      </c>
      <c r="B1451" s="8">
        <f t="shared" si="384"/>
        <v>-1.2525435834834149E-15</v>
      </c>
      <c r="C1451" s="8">
        <f t="shared" si="385"/>
        <v>-1.2525435834834149E-15</v>
      </c>
      <c r="E1451" s="8" t="b">
        <f t="shared" si="386"/>
        <v>1</v>
      </c>
      <c r="F1451" s="8" t="b">
        <f t="shared" si="387"/>
        <v>1</v>
      </c>
      <c r="Q1451" s="8">
        <f t="shared" si="388"/>
        <v>2.0250000000000001E-2</v>
      </c>
      <c r="R1451" s="8" t="e">
        <f>IFERROR(SUMPRODUCT(INDEX($B$1:$B$9600,$L1452):INDEX($B$1:$B$9600,$L1452+959),M$2:M$961)/$G$3,NA())</f>
        <v>#N/A</v>
      </c>
      <c r="S1451" s="8" t="e">
        <f>IFERROR(SUMPRODUCT(INDEX($C$1:$C$9600,$L1452):INDEX($C$1:$C$9600,$L1452+959),N$2:N$961)/$G$5,NA())</f>
        <v>#N/A</v>
      </c>
      <c r="T1451" s="8" t="e">
        <f t="shared" si="389"/>
        <v>#N/A</v>
      </c>
    </row>
    <row r="1452" spans="1:20" s="8" customFormat="1" x14ac:dyDescent="0.2">
      <c r="A1452" s="8">
        <f t="shared" si="383"/>
        <v>1.0270833333333333E-2</v>
      </c>
      <c r="B1452" s="8">
        <f t="shared" si="384"/>
        <v>-0.12830240614628322</v>
      </c>
      <c r="C1452" s="8">
        <f t="shared" si="385"/>
        <v>-0.12830240614628322</v>
      </c>
      <c r="E1452" s="8" t="b">
        <f t="shared" si="386"/>
        <v>1</v>
      </c>
      <c r="F1452" s="8" t="b">
        <f t="shared" si="387"/>
        <v>1</v>
      </c>
      <c r="Q1452" s="8">
        <f t="shared" si="388"/>
        <v>2.0270833333333332E-2</v>
      </c>
      <c r="R1452" s="8" t="e">
        <f>IFERROR(SUMPRODUCT(INDEX($B$1:$B$9600,$L1453):INDEX($B$1:$B$9600,$L1453+959),M$2:M$961)/$G$3,NA())</f>
        <v>#N/A</v>
      </c>
      <c r="S1452" s="8" t="e">
        <f>IFERROR(SUMPRODUCT(INDEX($C$1:$C$9600,$L1453):INDEX($C$1:$C$9600,$L1453+959),N$2:N$961)/$G$5,NA())</f>
        <v>#N/A</v>
      </c>
      <c r="T1452" s="8" t="e">
        <f t="shared" si="389"/>
        <v>#N/A</v>
      </c>
    </row>
    <row r="1453" spans="1:20" s="8" customFormat="1" x14ac:dyDescent="0.2">
      <c r="A1453" s="8">
        <f t="shared" si="383"/>
        <v>1.0291666666666666E-2</v>
      </c>
      <c r="B1453" s="8">
        <f t="shared" si="384"/>
        <v>-0.25370971277930893</v>
      </c>
      <c r="C1453" s="8">
        <f t="shared" si="385"/>
        <v>-0.25370971277930893</v>
      </c>
      <c r="E1453" s="8" t="b">
        <f t="shared" si="386"/>
        <v>1</v>
      </c>
      <c r="F1453" s="8" t="b">
        <f t="shared" si="387"/>
        <v>1</v>
      </c>
      <c r="Q1453" s="8">
        <f t="shared" si="388"/>
        <v>2.0291666666666666E-2</v>
      </c>
      <c r="R1453" s="8" t="e">
        <f>IFERROR(SUMPRODUCT(INDEX($B$1:$B$9600,$L1454):INDEX($B$1:$B$9600,$L1454+959),M$2:M$961)/$G$3,NA())</f>
        <v>#N/A</v>
      </c>
      <c r="S1453" s="8" t="e">
        <f>IFERROR(SUMPRODUCT(INDEX($C$1:$C$9600,$L1454):INDEX($C$1:$C$9600,$L1454+959),N$2:N$961)/$G$5,NA())</f>
        <v>#N/A</v>
      </c>
      <c r="T1453" s="8" t="e">
        <f t="shared" si="389"/>
        <v>#N/A</v>
      </c>
    </row>
    <row r="1454" spans="1:20" s="8" customFormat="1" x14ac:dyDescent="0.2">
      <c r="A1454" s="8">
        <f t="shared" si="383"/>
        <v>1.03125E-2</v>
      </c>
      <c r="B1454" s="8">
        <f t="shared" si="384"/>
        <v>-0.37401964525557763</v>
      </c>
      <c r="C1454" s="8">
        <f t="shared" si="385"/>
        <v>-0.37401964525557763</v>
      </c>
      <c r="E1454" s="8" t="b">
        <f t="shared" si="386"/>
        <v>1</v>
      </c>
      <c r="F1454" s="8" t="b">
        <f t="shared" si="387"/>
        <v>1</v>
      </c>
      <c r="Q1454" s="8">
        <f t="shared" si="388"/>
        <v>2.0312500000000001E-2</v>
      </c>
      <c r="R1454" s="8" t="e">
        <f>IFERROR(SUMPRODUCT(INDEX($B$1:$B$9600,$L1455):INDEX($B$1:$B$9600,$L1455+959),M$2:M$961)/$G$3,NA())</f>
        <v>#N/A</v>
      </c>
      <c r="S1454" s="8" t="e">
        <f>IFERROR(SUMPRODUCT(INDEX($C$1:$C$9600,$L1455):INDEX($C$1:$C$9600,$L1455+959),N$2:N$961)/$G$5,NA())</f>
        <v>#N/A</v>
      </c>
      <c r="T1454" s="8" t="e">
        <f t="shared" si="389"/>
        <v>#N/A</v>
      </c>
    </row>
    <row r="1455" spans="1:20" s="8" customFormat="1" x14ac:dyDescent="0.2">
      <c r="A1455" s="8">
        <f t="shared" si="383"/>
        <v>1.0333333333333333E-2</v>
      </c>
      <c r="B1455" s="8">
        <f t="shared" si="384"/>
        <v>-0.48713411048678473</v>
      </c>
      <c r="C1455" s="8">
        <f t="shared" si="385"/>
        <v>-0.48713411048678473</v>
      </c>
      <c r="E1455" s="8" t="b">
        <f t="shared" si="386"/>
        <v>1</v>
      </c>
      <c r="F1455" s="8" t="b">
        <f t="shared" si="387"/>
        <v>1</v>
      </c>
      <c r="Q1455" s="8">
        <f t="shared" si="388"/>
        <v>2.0333333333333332E-2</v>
      </c>
      <c r="R1455" s="8" t="e">
        <f>IFERROR(SUMPRODUCT(INDEX($B$1:$B$9600,$L1456):INDEX($B$1:$B$9600,$L1456+959),M$2:M$961)/$G$3,NA())</f>
        <v>#N/A</v>
      </c>
      <c r="S1455" s="8" t="e">
        <f>IFERROR(SUMPRODUCT(INDEX($C$1:$C$9600,$L1456):INDEX($C$1:$C$9600,$L1456+959),N$2:N$961)/$G$5,NA())</f>
        <v>#N/A</v>
      </c>
      <c r="T1455" s="8" t="e">
        <f t="shared" si="389"/>
        <v>#N/A</v>
      </c>
    </row>
    <row r="1456" spans="1:20" s="8" customFormat="1" x14ac:dyDescent="0.2">
      <c r="A1456" s="8">
        <f t="shared" si="383"/>
        <v>1.0354166666666666E-2</v>
      </c>
      <c r="B1456" s="8">
        <f t="shared" si="384"/>
        <v>-0.59109740831695323</v>
      </c>
      <c r="C1456" s="8">
        <f t="shared" si="385"/>
        <v>-0.59109740831695323</v>
      </c>
      <c r="E1456" s="8" t="b">
        <f t="shared" si="386"/>
        <v>1</v>
      </c>
      <c r="F1456" s="8" t="b">
        <f t="shared" si="387"/>
        <v>1</v>
      </c>
      <c r="Q1456" s="8">
        <f t="shared" si="388"/>
        <v>2.0354166666666666E-2</v>
      </c>
      <c r="R1456" s="8" t="e">
        <f>IFERROR(SUMPRODUCT(INDEX($B$1:$B$9600,$L1457):INDEX($B$1:$B$9600,$L1457+959),M$2:M$961)/$G$3,NA())</f>
        <v>#N/A</v>
      </c>
      <c r="S1456" s="8" t="e">
        <f>IFERROR(SUMPRODUCT(INDEX($C$1:$C$9600,$L1457):INDEX($C$1:$C$9600,$L1457+959),N$2:N$961)/$G$5,NA())</f>
        <v>#N/A</v>
      </c>
      <c r="T1456" s="8" t="e">
        <f t="shared" si="389"/>
        <v>#N/A</v>
      </c>
    </row>
    <row r="1457" spans="1:20" s="8" customFormat="1" x14ac:dyDescent="0.2">
      <c r="A1457" s="8">
        <f t="shared" si="383"/>
        <v>1.0375000000000001E-2</v>
      </c>
      <c r="B1457" s="8">
        <f t="shared" si="384"/>
        <v>-0.68413155345448662</v>
      </c>
      <c r="C1457" s="8">
        <f t="shared" si="385"/>
        <v>-0.68413155345448662</v>
      </c>
      <c r="E1457" s="8" t="b">
        <f t="shared" si="386"/>
        <v>1</v>
      </c>
      <c r="F1457" s="8" t="b">
        <f t="shared" si="387"/>
        <v>1</v>
      </c>
      <c r="Q1457" s="8">
        <f t="shared" si="388"/>
        <v>2.0375000000000001E-2</v>
      </c>
      <c r="R1457" s="8" t="e">
        <f>IFERROR(SUMPRODUCT(INDEX($B$1:$B$9600,$L1458):INDEX($B$1:$B$9600,$L1458+959),M$2:M$961)/$G$3,NA())</f>
        <v>#N/A</v>
      </c>
      <c r="S1457" s="8" t="e">
        <f>IFERROR(SUMPRODUCT(INDEX($C$1:$C$9600,$L1458):INDEX($C$1:$C$9600,$L1458+959),N$2:N$961)/$G$5,NA())</f>
        <v>#N/A</v>
      </c>
      <c r="T1457" s="8" t="e">
        <f t="shared" si="389"/>
        <v>#N/A</v>
      </c>
    </row>
    <row r="1458" spans="1:20" s="8" customFormat="1" x14ac:dyDescent="0.2">
      <c r="A1458" s="8">
        <f t="shared" si="383"/>
        <v>1.0395833333333333E-2</v>
      </c>
      <c r="B1458" s="8">
        <f t="shared" si="384"/>
        <v>-0.76466804412684375</v>
      </c>
      <c r="C1458" s="8">
        <f t="shared" si="385"/>
        <v>-0.76466804412684375</v>
      </c>
      <c r="E1458" s="8" t="b">
        <f t="shared" si="386"/>
        <v>1</v>
      </c>
      <c r="F1458" s="8" t="b">
        <f t="shared" si="387"/>
        <v>1</v>
      </c>
      <c r="Q1458" s="8">
        <f t="shared" si="388"/>
        <v>2.0395833333333332E-2</v>
      </c>
      <c r="R1458" s="8" t="e">
        <f>IFERROR(SUMPRODUCT(INDEX($B$1:$B$9600,$L1459):INDEX($B$1:$B$9600,$L1459+959),M$2:M$961)/$G$3,NA())</f>
        <v>#N/A</v>
      </c>
      <c r="S1458" s="8" t="e">
        <f>IFERROR(SUMPRODUCT(INDEX($C$1:$C$9600,$L1459):INDEX($C$1:$C$9600,$L1459+959),N$2:N$961)/$G$5,NA())</f>
        <v>#N/A</v>
      </c>
      <c r="T1458" s="8" t="e">
        <f t="shared" si="389"/>
        <v>#N/A</v>
      </c>
    </row>
    <row r="1459" spans="1:20" s="8" customFormat="1" x14ac:dyDescent="0.2">
      <c r="A1459" s="8">
        <f t="shared" si="383"/>
        <v>1.0416666666666666E-2</v>
      </c>
      <c r="B1459" s="8">
        <f t="shared" si="384"/>
        <v>-0.83137548647622517</v>
      </c>
      <c r="C1459" s="8">
        <f t="shared" si="385"/>
        <v>-0.83137548647622517</v>
      </c>
      <c r="E1459" s="8" t="b">
        <f t="shared" si="386"/>
        <v>1</v>
      </c>
      <c r="F1459" s="8" t="b">
        <f t="shared" si="387"/>
        <v>1</v>
      </c>
      <c r="Q1459" s="8">
        <f t="shared" si="388"/>
        <v>2.0416666666666666E-2</v>
      </c>
      <c r="R1459" s="8" t="e">
        <f>IFERROR(SUMPRODUCT(INDEX($B$1:$B$9600,$L1460):INDEX($B$1:$B$9600,$L1460+959),M$2:M$961)/$G$3,NA())</f>
        <v>#N/A</v>
      </c>
      <c r="S1459" s="8" t="e">
        <f>IFERROR(SUMPRODUCT(INDEX($C$1:$C$9600,$L1460):INDEX($C$1:$C$9600,$L1460+959),N$2:N$961)/$G$5,NA())</f>
        <v>#N/A</v>
      </c>
      <c r="T1459" s="8" t="e">
        <f t="shared" si="389"/>
        <v>#N/A</v>
      </c>
    </row>
    <row r="1460" spans="1:20" s="8" customFormat="1" x14ac:dyDescent="0.2">
      <c r="A1460" s="8">
        <f t="shared" si="383"/>
        <v>1.0437500000000001E-2</v>
      </c>
      <c r="B1460" s="8">
        <f t="shared" si="384"/>
        <v>-0.88318256796178729</v>
      </c>
      <c r="C1460" s="8">
        <f t="shared" si="385"/>
        <v>-0.88318256796178729</v>
      </c>
      <c r="E1460" s="8" t="b">
        <f t="shared" si="386"/>
        <v>1</v>
      </c>
      <c r="F1460" s="8" t="b">
        <f t="shared" si="387"/>
        <v>1</v>
      </c>
      <c r="Q1460" s="8">
        <f t="shared" si="388"/>
        <v>2.0437500000000001E-2</v>
      </c>
      <c r="R1460" s="8" t="e">
        <f>IFERROR(SUMPRODUCT(INDEX($B$1:$B$9600,$L1461):INDEX($B$1:$B$9600,$L1461+959),M$2:M$961)/$G$3,NA())</f>
        <v>#N/A</v>
      </c>
      <c r="S1460" s="8" t="e">
        <f>IFERROR(SUMPRODUCT(INDEX($C$1:$C$9600,$L1461):INDEX($C$1:$C$9600,$L1461+959),N$2:N$961)/$G$5,NA())</f>
        <v>#N/A</v>
      </c>
      <c r="T1460" s="8" t="e">
        <f t="shared" si="389"/>
        <v>#N/A</v>
      </c>
    </row>
    <row r="1461" spans="1:20" s="8" customFormat="1" x14ac:dyDescent="0.2">
      <c r="A1461" s="8">
        <f t="shared" si="383"/>
        <v>1.0458333333333333E-2</v>
      </c>
      <c r="B1461" s="8">
        <f t="shared" si="384"/>
        <v>-0.91929596692565951</v>
      </c>
      <c r="C1461" s="8">
        <f t="shared" si="385"/>
        <v>-0.91929596692565951</v>
      </c>
      <c r="E1461" s="8" t="b">
        <f t="shared" si="386"/>
        <v>1</v>
      </c>
      <c r="F1461" s="8" t="b">
        <f t="shared" si="387"/>
        <v>1</v>
      </c>
      <c r="Q1461" s="8">
        <f t="shared" si="388"/>
        <v>2.0458333333333332E-2</v>
      </c>
      <c r="R1461" s="8" t="e">
        <f>IFERROR(SUMPRODUCT(INDEX($B$1:$B$9600,$L1462):INDEX($B$1:$B$9600,$L1462+959),M$2:M$961)/$G$3,NA())</f>
        <v>#N/A</v>
      </c>
      <c r="S1461" s="8" t="e">
        <f>IFERROR(SUMPRODUCT(INDEX($C$1:$C$9600,$L1462):INDEX($C$1:$C$9600,$L1462+959),N$2:N$961)/$G$5,NA())</f>
        <v>#N/A</v>
      </c>
      <c r="T1461" s="8" t="e">
        <f t="shared" si="389"/>
        <v>#N/A</v>
      </c>
    </row>
    <row r="1462" spans="1:20" s="8" customFormat="1" x14ac:dyDescent="0.2">
      <c r="A1462" s="8">
        <f t="shared" si="383"/>
        <v>1.0479166666666666E-2</v>
      </c>
      <c r="B1462" s="8">
        <f t="shared" si="384"/>
        <v>-0.93921288707364337</v>
      </c>
      <c r="C1462" s="8">
        <f t="shared" si="385"/>
        <v>-0.93921288707364337</v>
      </c>
      <c r="E1462" s="8" t="b">
        <f t="shared" si="386"/>
        <v>1</v>
      </c>
      <c r="F1462" s="8" t="b">
        <f t="shared" si="387"/>
        <v>1</v>
      </c>
      <c r="Q1462" s="8">
        <f t="shared" si="388"/>
        <v>2.0479166666666666E-2</v>
      </c>
      <c r="R1462" s="8" t="e">
        <f>IFERROR(SUMPRODUCT(INDEX($B$1:$B$9600,$L1463):INDEX($B$1:$B$9600,$L1463+959),M$2:M$961)/$G$3,NA())</f>
        <v>#N/A</v>
      </c>
      <c r="S1462" s="8" t="e">
        <f>IFERROR(SUMPRODUCT(INDEX($C$1:$C$9600,$L1463):INDEX($C$1:$C$9600,$L1463+959),N$2:N$961)/$G$5,NA())</f>
        <v>#N/A</v>
      </c>
      <c r="T1462" s="8" t="e">
        <f t="shared" si="389"/>
        <v>#N/A</v>
      </c>
    </row>
    <row r="1463" spans="1:20" s="8" customFormat="1" x14ac:dyDescent="0.2">
      <c r="A1463" s="8">
        <f t="shared" si="383"/>
        <v>1.0500000000000001E-2</v>
      </c>
      <c r="B1463" s="8">
        <f t="shared" si="384"/>
        <v>-0.9427280128266049</v>
      </c>
      <c r="C1463" s="8">
        <f t="shared" si="385"/>
        <v>-0.9427280128266049</v>
      </c>
      <c r="E1463" s="8" t="b">
        <f t="shared" si="386"/>
        <v>1</v>
      </c>
      <c r="F1463" s="8" t="b">
        <f t="shared" si="387"/>
        <v>1</v>
      </c>
      <c r="Q1463" s="8">
        <f t="shared" si="388"/>
        <v>2.0500000000000001E-2</v>
      </c>
      <c r="R1463" s="8" t="e">
        <f>IFERROR(SUMPRODUCT(INDEX($B$1:$B$9600,$L1464):INDEX($B$1:$B$9600,$L1464+959),M$2:M$961)/$G$3,NA())</f>
        <v>#N/A</v>
      </c>
      <c r="S1463" s="8" t="e">
        <f>IFERROR(SUMPRODUCT(INDEX($C$1:$C$9600,$L1464):INDEX($C$1:$C$9600,$L1464+959),N$2:N$961)/$G$5,NA())</f>
        <v>#N/A</v>
      </c>
      <c r="T1463" s="8" t="e">
        <f t="shared" si="389"/>
        <v>#N/A</v>
      </c>
    </row>
    <row r="1464" spans="1:20" s="8" customFormat="1" x14ac:dyDescent="0.2">
      <c r="A1464" s="8">
        <f t="shared" si="383"/>
        <v>1.0520833333333333E-2</v>
      </c>
      <c r="B1464" s="8">
        <f t="shared" si="384"/>
        <v>-0.92993479212012709</v>
      </c>
      <c r="C1464" s="8">
        <f t="shared" si="385"/>
        <v>-0.92993479212012709</v>
      </c>
      <c r="E1464" s="8" t="b">
        <f t="shared" si="386"/>
        <v>1</v>
      </c>
      <c r="F1464" s="8" t="b">
        <f t="shared" si="387"/>
        <v>1</v>
      </c>
      <c r="Q1464" s="8">
        <f t="shared" si="388"/>
        <v>2.0520833333333332E-2</v>
      </c>
      <c r="R1464" s="8" t="e">
        <f>IFERROR(SUMPRODUCT(INDEX($B$1:$B$9600,$L1465):INDEX($B$1:$B$9600,$L1465+959),M$2:M$961)/$G$3,NA())</f>
        <v>#N/A</v>
      </c>
      <c r="S1464" s="8" t="e">
        <f>IFERROR(SUMPRODUCT(INDEX($C$1:$C$9600,$L1465):INDEX($C$1:$C$9600,$L1465+959),N$2:N$961)/$G$5,NA())</f>
        <v>#N/A</v>
      </c>
      <c r="T1464" s="8" t="e">
        <f t="shared" si="389"/>
        <v>#N/A</v>
      </c>
    </row>
    <row r="1465" spans="1:20" s="8" customFormat="1" x14ac:dyDescent="0.2">
      <c r="A1465" s="8">
        <f t="shared" si="383"/>
        <v>1.0541666666666666E-2</v>
      </c>
      <c r="B1465" s="8">
        <f t="shared" si="384"/>
        <v>-0.90122106501343935</v>
      </c>
      <c r="C1465" s="8">
        <f t="shared" si="385"/>
        <v>-0.90122106501343935</v>
      </c>
      <c r="E1465" s="8" t="b">
        <f t="shared" si="386"/>
        <v>1</v>
      </c>
      <c r="F1465" s="8" t="b">
        <f t="shared" si="387"/>
        <v>1</v>
      </c>
      <c r="Q1465" s="8">
        <f t="shared" si="388"/>
        <v>2.0541666666666666E-2</v>
      </c>
      <c r="R1465" s="8" t="e">
        <f>IFERROR(SUMPRODUCT(INDEX($B$1:$B$9600,$L1466):INDEX($B$1:$B$9600,$L1466+959),M$2:M$961)/$G$3,NA())</f>
        <v>#N/A</v>
      </c>
      <c r="S1465" s="8" t="e">
        <f>IFERROR(SUMPRODUCT(INDEX($C$1:$C$9600,$L1466):INDEX($C$1:$C$9600,$L1466+959),N$2:N$961)/$G$5,NA())</f>
        <v>#N/A</v>
      </c>
      <c r="T1465" s="8" t="e">
        <f t="shared" si="389"/>
        <v>#N/A</v>
      </c>
    </row>
    <row r="1466" spans="1:20" s="8" customFormat="1" x14ac:dyDescent="0.2">
      <c r="A1466" s="8">
        <f t="shared" si="383"/>
        <v>1.0562500000000001E-2</v>
      </c>
      <c r="B1466" s="8">
        <f t="shared" si="384"/>
        <v>-0.85725916714853001</v>
      </c>
      <c r="C1466" s="8">
        <f t="shared" si="385"/>
        <v>-0.85725916714853001</v>
      </c>
      <c r="E1466" s="8" t="b">
        <f t="shared" si="386"/>
        <v>1</v>
      </c>
      <c r="F1466" s="8" t="b">
        <f t="shared" si="387"/>
        <v>1</v>
      </c>
      <c r="Q1466" s="8">
        <f t="shared" si="388"/>
        <v>2.0562500000000001E-2</v>
      </c>
      <c r="R1466" s="8" t="e">
        <f>IFERROR(SUMPRODUCT(INDEX($B$1:$B$9600,$L1467):INDEX($B$1:$B$9600,$L1467+959),M$2:M$961)/$G$3,NA())</f>
        <v>#N/A</v>
      </c>
      <c r="S1466" s="8" t="e">
        <f>IFERROR(SUMPRODUCT(INDEX($C$1:$C$9600,$L1467):INDEX($C$1:$C$9600,$L1467+959),N$2:N$961)/$G$5,NA())</f>
        <v>#N/A</v>
      </c>
      <c r="T1466" s="8" t="e">
        <f t="shared" si="389"/>
        <v>#N/A</v>
      </c>
    </row>
    <row r="1467" spans="1:20" s="8" customFormat="1" x14ac:dyDescent="0.2">
      <c r="A1467" s="8">
        <f t="shared" si="383"/>
        <v>1.0583333333333333E-2</v>
      </c>
      <c r="B1467" s="8">
        <f t="shared" si="384"/>
        <v>-0.79899074444605422</v>
      </c>
      <c r="C1467" s="8">
        <f t="shared" si="385"/>
        <v>-0.79899074444605422</v>
      </c>
      <c r="E1467" s="8" t="b">
        <f t="shared" si="386"/>
        <v>1</v>
      </c>
      <c r="F1467" s="8" t="b">
        <f t="shared" si="387"/>
        <v>1</v>
      </c>
      <c r="Q1467" s="8">
        <f t="shared" si="388"/>
        <v>2.0583333333333332E-2</v>
      </c>
      <c r="R1467" s="8" t="e">
        <f>IFERROR(SUMPRODUCT(INDEX($B$1:$B$9600,$L1468):INDEX($B$1:$B$9600,$L1468+959),M$2:M$961)/$G$3,NA())</f>
        <v>#N/A</v>
      </c>
      <c r="S1467" s="8" t="e">
        <f>IFERROR(SUMPRODUCT(INDEX($C$1:$C$9600,$L1468):INDEX($C$1:$C$9600,$L1468+959),N$2:N$961)/$G$5,NA())</f>
        <v>#N/A</v>
      </c>
      <c r="T1467" s="8" t="e">
        <f t="shared" si="389"/>
        <v>#N/A</v>
      </c>
    </row>
    <row r="1468" spans="1:20" s="8" customFormat="1" x14ac:dyDescent="0.2">
      <c r="A1468" s="8">
        <f t="shared" si="383"/>
        <v>1.0604166666666666E-2</v>
      </c>
      <c r="B1468" s="8">
        <f t="shared" si="384"/>
        <v>-0.72760661728687803</v>
      </c>
      <c r="C1468" s="8">
        <f t="shared" si="385"/>
        <v>-0.72760661728687803</v>
      </c>
      <c r="E1468" s="8" t="b">
        <f t="shared" si="386"/>
        <v>1</v>
      </c>
      <c r="F1468" s="8" t="b">
        <f t="shared" si="387"/>
        <v>1</v>
      </c>
      <c r="Q1468" s="8">
        <f t="shared" si="388"/>
        <v>2.0604166666666666E-2</v>
      </c>
      <c r="R1468" s="8" t="e">
        <f>IFERROR(SUMPRODUCT(INDEX($B$1:$B$9600,$L1469):INDEX($B$1:$B$9600,$L1469+959),M$2:M$961)/$G$3,NA())</f>
        <v>#N/A</v>
      </c>
      <c r="S1468" s="8" t="e">
        <f>IFERROR(SUMPRODUCT(INDEX($C$1:$C$9600,$L1469):INDEX($C$1:$C$9600,$L1469+959),N$2:N$961)/$G$5,NA())</f>
        <v>#N/A</v>
      </c>
      <c r="T1468" s="8" t="e">
        <f t="shared" si="389"/>
        <v>#N/A</v>
      </c>
    </row>
    <row r="1469" spans="1:20" s="8" customFormat="1" x14ac:dyDescent="0.2">
      <c r="A1469" s="8">
        <f t="shared" si="383"/>
        <v>1.0625000000000001E-2</v>
      </c>
      <c r="B1469" s="8">
        <f t="shared" si="384"/>
        <v>-0.64452212678353415</v>
      </c>
      <c r="C1469" s="8">
        <f t="shared" si="385"/>
        <v>-0.64452212678353415</v>
      </c>
      <c r="E1469" s="8" t="b">
        <f t="shared" si="386"/>
        <v>1</v>
      </c>
      <c r="F1469" s="8" t="b">
        <f t="shared" si="387"/>
        <v>1</v>
      </c>
      <c r="Q1469" s="8">
        <f t="shared" si="388"/>
        <v>2.0625000000000001E-2</v>
      </c>
      <c r="R1469" s="8" t="e">
        <f>IFERROR(SUMPRODUCT(INDEX($B$1:$B$9600,$L1470):INDEX($B$1:$B$9600,$L1470+959),M$2:M$961)/$G$3,NA())</f>
        <v>#N/A</v>
      </c>
      <c r="S1469" s="8" t="e">
        <f>IFERROR(SUMPRODUCT(INDEX($C$1:$C$9600,$L1470):INDEX($C$1:$C$9600,$L1470+959),N$2:N$961)/$G$5,NA())</f>
        <v>#N/A</v>
      </c>
      <c r="T1469" s="8" t="e">
        <f t="shared" si="389"/>
        <v>#N/A</v>
      </c>
    </row>
    <row r="1470" spans="1:20" s="8" customFormat="1" x14ac:dyDescent="0.2">
      <c r="A1470" s="8">
        <f t="shared" si="383"/>
        <v>1.0645833333333334E-2</v>
      </c>
      <c r="B1470" s="8">
        <f t="shared" si="384"/>
        <v>-0.55134848073721376</v>
      </c>
      <c r="C1470" s="8">
        <f t="shared" si="385"/>
        <v>-0.55134848073721376</v>
      </c>
      <c r="E1470" s="8" t="b">
        <f t="shared" si="386"/>
        <v>1</v>
      </c>
      <c r="F1470" s="8" t="b">
        <f t="shared" si="387"/>
        <v>1</v>
      </c>
      <c r="Q1470" s="8">
        <f t="shared" si="388"/>
        <v>2.0645833333333332E-2</v>
      </c>
      <c r="R1470" s="8" t="e">
        <f>IFERROR(SUMPRODUCT(INDEX($B$1:$B$9600,$L1471):INDEX($B$1:$B$9600,$L1471+959),M$2:M$961)/$G$3,NA())</f>
        <v>#N/A</v>
      </c>
      <c r="S1470" s="8" t="e">
        <f>IFERROR(SUMPRODUCT(INDEX($C$1:$C$9600,$L1471):INDEX($C$1:$C$9600,$L1471+959),N$2:N$961)/$G$5,NA())</f>
        <v>#N/A</v>
      </c>
      <c r="T1470" s="8" t="e">
        <f t="shared" si="389"/>
        <v>#N/A</v>
      </c>
    </row>
    <row r="1471" spans="1:20" s="8" customFormat="1" x14ac:dyDescent="0.2">
      <c r="A1471" s="8">
        <f t="shared" si="383"/>
        <v>1.0666666666666666E-2</v>
      </c>
      <c r="B1471" s="8">
        <f t="shared" si="384"/>
        <v>-0.44986069085087849</v>
      </c>
      <c r="C1471" s="8">
        <f t="shared" si="385"/>
        <v>-0.44986069085087849</v>
      </c>
      <c r="E1471" s="8" t="b">
        <f t="shared" si="386"/>
        <v>1</v>
      </c>
      <c r="F1471" s="8" t="b">
        <f t="shared" si="387"/>
        <v>1</v>
      </c>
      <c r="Q1471" s="8">
        <f t="shared" si="388"/>
        <v>2.0666666666666667E-2</v>
      </c>
      <c r="R1471" s="8" t="e">
        <f>IFERROR(SUMPRODUCT(INDEX($B$1:$B$9600,$L1472):INDEX($B$1:$B$9600,$L1472+959),M$2:M$961)/$G$3,NA())</f>
        <v>#N/A</v>
      </c>
      <c r="S1471" s="8" t="e">
        <f>IFERROR(SUMPRODUCT(INDEX($C$1:$C$9600,$L1472):INDEX($C$1:$C$9600,$L1472+959),N$2:N$961)/$G$5,NA())</f>
        <v>#N/A</v>
      </c>
      <c r="T1471" s="8" t="e">
        <f t="shared" si="389"/>
        <v>#N/A</v>
      </c>
    </row>
    <row r="1472" spans="1:20" s="8" customFormat="1" x14ac:dyDescent="0.2">
      <c r="A1472" s="8">
        <f t="shared" si="383"/>
        <v>1.0687500000000001E-2</v>
      </c>
      <c r="B1472" s="8">
        <f t="shared" si="384"/>
        <v>-0.3419627543128263</v>
      </c>
      <c r="C1472" s="8">
        <f t="shared" si="385"/>
        <v>-0.3419627543128263</v>
      </c>
      <c r="E1472" s="8" t="b">
        <f t="shared" si="386"/>
        <v>1</v>
      </c>
      <c r="F1472" s="8" t="b">
        <f t="shared" si="387"/>
        <v>1</v>
      </c>
      <c r="Q1472" s="8">
        <f t="shared" si="388"/>
        <v>2.0687500000000001E-2</v>
      </c>
      <c r="R1472" s="8" t="e">
        <f>IFERROR(SUMPRODUCT(INDEX($B$1:$B$9600,$L1473):INDEX($B$1:$B$9600,$L1473+959),M$2:M$961)/$G$3,NA())</f>
        <v>#N/A</v>
      </c>
      <c r="S1472" s="8" t="e">
        <f>IFERROR(SUMPRODUCT(INDEX($C$1:$C$9600,$L1473):INDEX($C$1:$C$9600,$L1473+959),N$2:N$961)/$G$5,NA())</f>
        <v>#N/A</v>
      </c>
      <c r="T1472" s="8" t="e">
        <f t="shared" si="389"/>
        <v>#N/A</v>
      </c>
    </row>
    <row r="1473" spans="1:20" s="8" customFormat="1" x14ac:dyDescent="0.2">
      <c r="A1473" s="8">
        <f t="shared" ref="A1473:A1536" si="390">(ROW()-959)/48000</f>
        <v>1.0708333333333334E-2</v>
      </c>
      <c r="B1473" s="8">
        <f t="shared" ref="B1473:B1536" si="391">IF(E1473,(1+COS(2*PI()*$I$1*(A1473-$H$4)/6.5))*COS(2*PI()*$I$1*(A1473-$H$4))/2,0)</f>
        <v>-0.2296507808272143</v>
      </c>
      <c r="C1473" s="8">
        <f t="shared" ref="C1473:C1536" si="392">IF(F1473,(1+COS(2*PI()*$I$1*(A1473-$H$6)/6.5))*COS(2*PI()*$I$1*(A1473-$H$6))/2,0)</f>
        <v>-0.2296507808272143</v>
      </c>
      <c r="E1473" s="8" t="b">
        <f t="shared" ref="E1473:E1536" si="393">AND(A1473&gt;=-3.25/$I$1+$H$4,A1473&lt;=(3.25/$I$1)+$H$4)</f>
        <v>1</v>
      </c>
      <c r="F1473" s="8" t="b">
        <f t="shared" ref="F1473:F1536" si="394">AND(A1473&gt;=-3.25/$I$1+$H$6,A1473&lt;=(3.25/$I$1)+$H$6)</f>
        <v>1</v>
      </c>
      <c r="Q1473" s="8">
        <f t="shared" ref="Q1473:Q1536" si="395">(ROW()-479)/48000</f>
        <v>2.0708333333333332E-2</v>
      </c>
      <c r="R1473" s="8" t="e">
        <f>IFERROR(SUMPRODUCT(INDEX($B$1:$B$9600,$L1474):INDEX($B$1:$B$9600,$L1474+959),M$2:M$961)/$G$3,NA())</f>
        <v>#N/A</v>
      </c>
      <c r="S1473" s="8" t="e">
        <f>IFERROR(SUMPRODUCT(INDEX($C$1:$C$9600,$L1474):INDEX($C$1:$C$9600,$L1474+959),N$2:N$961)/$G$5,NA())</f>
        <v>#N/A</v>
      </c>
      <c r="T1473" s="8" t="e">
        <f t="shared" ref="T1473:T1536" si="396">IFERROR(SUM(R1473:S1473)/$G$8,NA())</f>
        <v>#N/A</v>
      </c>
    </row>
    <row r="1474" spans="1:20" s="8" customFormat="1" x14ac:dyDescent="0.2">
      <c r="A1474" s="8">
        <f t="shared" si="390"/>
        <v>1.0729166666666666E-2</v>
      </c>
      <c r="B1474" s="8">
        <f t="shared" si="391"/>
        <v>-0.11497479968679752</v>
      </c>
      <c r="C1474" s="8">
        <f t="shared" si="392"/>
        <v>-0.11497479968679752</v>
      </c>
      <c r="E1474" s="8" t="b">
        <f t="shared" si="393"/>
        <v>1</v>
      </c>
      <c r="F1474" s="8" t="b">
        <f t="shared" si="394"/>
        <v>1</v>
      </c>
      <c r="Q1474" s="8">
        <f t="shared" si="395"/>
        <v>2.0729166666666667E-2</v>
      </c>
      <c r="R1474" s="8" t="e">
        <f>IFERROR(SUMPRODUCT(INDEX($B$1:$B$9600,$L1475):INDEX($B$1:$B$9600,$L1475+959),M$2:M$961)/$G$3,NA())</f>
        <v>#N/A</v>
      </c>
      <c r="S1474" s="8" t="e">
        <f>IFERROR(SUMPRODUCT(INDEX($C$1:$C$9600,$L1475):INDEX($C$1:$C$9600,$L1475+959),N$2:N$961)/$G$5,NA())</f>
        <v>#N/A</v>
      </c>
      <c r="T1474" s="8" t="e">
        <f t="shared" si="396"/>
        <v>#N/A</v>
      </c>
    </row>
    <row r="1475" spans="1:20" s="8" customFormat="1" x14ac:dyDescent="0.2">
      <c r="A1475" s="8">
        <f t="shared" si="390"/>
        <v>1.0749999999999999E-2</v>
      </c>
      <c r="B1475" s="8">
        <f t="shared" si="391"/>
        <v>-6.3726219456706425E-15</v>
      </c>
      <c r="C1475" s="8">
        <f t="shared" si="392"/>
        <v>-6.3726219456706425E-15</v>
      </c>
      <c r="E1475" s="8" t="b">
        <f t="shared" si="393"/>
        <v>1</v>
      </c>
      <c r="F1475" s="8" t="b">
        <f t="shared" si="394"/>
        <v>1</v>
      </c>
      <c r="Q1475" s="8">
        <f t="shared" si="395"/>
        <v>2.0750000000000001E-2</v>
      </c>
      <c r="R1475" s="8" t="e">
        <f>IFERROR(SUMPRODUCT(INDEX($B$1:$B$9600,$L1476):INDEX($B$1:$B$9600,$L1476+959),M$2:M$961)/$G$3,NA())</f>
        <v>#N/A</v>
      </c>
      <c r="S1475" s="8" t="e">
        <f>IFERROR(SUMPRODUCT(INDEX($C$1:$C$9600,$L1476):INDEX($C$1:$C$9600,$L1476+959),N$2:N$961)/$G$5,NA())</f>
        <v>#N/A</v>
      </c>
      <c r="T1475" s="8" t="e">
        <f t="shared" si="396"/>
        <v>#N/A</v>
      </c>
    </row>
    <row r="1476" spans="1:20" s="8" customFormat="1" x14ac:dyDescent="0.2">
      <c r="A1476" s="8">
        <f t="shared" si="390"/>
        <v>1.0770833333333334E-2</v>
      </c>
      <c r="B1476" s="8">
        <f t="shared" si="391"/>
        <v>0.11323183954736005</v>
      </c>
      <c r="C1476" s="8">
        <f t="shared" si="392"/>
        <v>0.11323183954736005</v>
      </c>
      <c r="E1476" s="8" t="b">
        <f t="shared" si="393"/>
        <v>1</v>
      </c>
      <c r="F1476" s="8" t="b">
        <f t="shared" si="394"/>
        <v>1</v>
      </c>
      <c r="Q1476" s="8">
        <f t="shared" si="395"/>
        <v>2.0770833333333332E-2</v>
      </c>
      <c r="R1476" s="8" t="e">
        <f>IFERROR(SUMPRODUCT(INDEX($B$1:$B$9600,$L1477):INDEX($B$1:$B$9600,$L1477+959),M$2:M$961)/$G$3,NA())</f>
        <v>#N/A</v>
      </c>
      <c r="S1476" s="8" t="e">
        <f>IFERROR(SUMPRODUCT(INDEX($C$1:$C$9600,$L1477):INDEX($C$1:$C$9600,$L1477+959),N$2:N$961)/$G$5,NA())</f>
        <v>#N/A</v>
      </c>
      <c r="T1476" s="8" t="e">
        <f t="shared" si="396"/>
        <v>#N/A</v>
      </c>
    </row>
    <row r="1477" spans="1:20" s="8" customFormat="1" x14ac:dyDescent="0.2">
      <c r="A1477" s="8">
        <f t="shared" si="390"/>
        <v>1.0791666666666666E-2</v>
      </c>
      <c r="B1477" s="8">
        <f t="shared" si="391"/>
        <v>0.22273998692482136</v>
      </c>
      <c r="C1477" s="8">
        <f t="shared" si="392"/>
        <v>0.22273998692482136</v>
      </c>
      <c r="E1477" s="8" t="b">
        <f t="shared" si="393"/>
        <v>1</v>
      </c>
      <c r="F1477" s="8" t="b">
        <f t="shared" si="394"/>
        <v>1</v>
      </c>
      <c r="Q1477" s="8">
        <f t="shared" si="395"/>
        <v>2.0791666666666667E-2</v>
      </c>
      <c r="R1477" s="8" t="e">
        <f>IFERROR(SUMPRODUCT(INDEX($B$1:$B$9600,$L1478):INDEX($B$1:$B$9600,$L1478+959),M$2:M$961)/$G$3,NA())</f>
        <v>#N/A</v>
      </c>
      <c r="S1477" s="8" t="e">
        <f>IFERROR(SUMPRODUCT(INDEX($C$1:$C$9600,$L1478):INDEX($C$1:$C$9600,$L1478+959),N$2:N$961)/$G$5,NA())</f>
        <v>#N/A</v>
      </c>
      <c r="T1477" s="8" t="e">
        <f t="shared" si="396"/>
        <v>#N/A</v>
      </c>
    </row>
    <row r="1478" spans="1:20" s="8" customFormat="1" x14ac:dyDescent="0.2">
      <c r="A1478" s="8">
        <f t="shared" si="390"/>
        <v>1.0812499999999999E-2</v>
      </c>
      <c r="B1478" s="8">
        <f t="shared" si="391"/>
        <v>0.32664074121908887</v>
      </c>
      <c r="C1478" s="8">
        <f t="shared" si="392"/>
        <v>0.32664074121908887</v>
      </c>
      <c r="E1478" s="8" t="b">
        <f t="shared" si="393"/>
        <v>1</v>
      </c>
      <c r="F1478" s="8" t="b">
        <f t="shared" si="394"/>
        <v>1</v>
      </c>
      <c r="Q1478" s="8">
        <f t="shared" si="395"/>
        <v>2.0812500000000001E-2</v>
      </c>
      <c r="R1478" s="8" t="e">
        <f>IFERROR(SUMPRODUCT(INDEX($B$1:$B$9600,$L1479):INDEX($B$1:$B$9600,$L1479+959),M$2:M$961)/$G$3,NA())</f>
        <v>#N/A</v>
      </c>
      <c r="S1478" s="8" t="e">
        <f>IFERROR(SUMPRODUCT(INDEX($C$1:$C$9600,$L1479):INDEX($C$1:$C$9600,$L1479+959),N$2:N$961)/$G$5,NA())</f>
        <v>#N/A</v>
      </c>
      <c r="T1478" s="8" t="e">
        <f t="shared" si="396"/>
        <v>#N/A</v>
      </c>
    </row>
    <row r="1479" spans="1:20" s="8" customFormat="1" x14ac:dyDescent="0.2">
      <c r="A1479" s="8">
        <f t="shared" si="390"/>
        <v>1.0833333333333334E-2</v>
      </c>
      <c r="B1479" s="8">
        <f t="shared" si="391"/>
        <v>0.42318108837739998</v>
      </c>
      <c r="C1479" s="8">
        <f t="shared" si="392"/>
        <v>0.42318108837739998</v>
      </c>
      <c r="E1479" s="8" t="b">
        <f t="shared" si="393"/>
        <v>1</v>
      </c>
      <c r="F1479" s="8" t="b">
        <f t="shared" si="394"/>
        <v>1</v>
      </c>
      <c r="Q1479" s="8">
        <f t="shared" si="395"/>
        <v>2.0833333333333332E-2</v>
      </c>
      <c r="R1479" s="8" t="e">
        <f>IFERROR(SUMPRODUCT(INDEX($B$1:$B$9600,$L1480):INDEX($B$1:$B$9600,$L1480+959),M$2:M$961)/$G$3,NA())</f>
        <v>#N/A</v>
      </c>
      <c r="S1479" s="8" t="e">
        <f>IFERROR(SUMPRODUCT(INDEX($C$1:$C$9600,$L1480):INDEX($C$1:$C$9600,$L1480+959),N$2:N$961)/$G$5,NA())</f>
        <v>#N/A</v>
      </c>
      <c r="T1479" s="8" t="e">
        <f t="shared" si="396"/>
        <v>#N/A</v>
      </c>
    </row>
    <row r="1480" spans="1:20" s="8" customFormat="1" x14ac:dyDescent="0.2">
      <c r="A1480" s="8">
        <f t="shared" si="390"/>
        <v>1.0854166666666666E-2</v>
      </c>
      <c r="B1480" s="8">
        <f t="shared" si="391"/>
        <v>0.51076940524628922</v>
      </c>
      <c r="C1480" s="8">
        <f t="shared" si="392"/>
        <v>0.51076940524628922</v>
      </c>
      <c r="E1480" s="8" t="b">
        <f t="shared" si="393"/>
        <v>1</v>
      </c>
      <c r="F1480" s="8" t="b">
        <f t="shared" si="394"/>
        <v>1</v>
      </c>
      <c r="Q1480" s="8">
        <f t="shared" si="395"/>
        <v>2.0854166666666667E-2</v>
      </c>
      <c r="R1480" s="8" t="e">
        <f>IFERROR(SUMPRODUCT(INDEX($B$1:$B$9600,$L1481):INDEX($B$1:$B$9600,$L1481+959),M$2:M$961)/$G$3,NA())</f>
        <v>#N/A</v>
      </c>
      <c r="S1480" s="8" t="e">
        <f>IFERROR(SUMPRODUCT(INDEX($C$1:$C$9600,$L1481):INDEX($C$1:$C$9600,$L1481+959),N$2:N$961)/$G$5,NA())</f>
        <v>#N/A</v>
      </c>
      <c r="T1480" s="8" t="e">
        <f t="shared" si="396"/>
        <v>#N/A</v>
      </c>
    </row>
    <row r="1481" spans="1:20" s="8" customFormat="1" x14ac:dyDescent="0.2">
      <c r="A1481" s="8">
        <f t="shared" si="390"/>
        <v>1.0874999999999999E-2</v>
      </c>
      <c r="B1481" s="8">
        <f t="shared" si="391"/>
        <v>0.5880026547935282</v>
      </c>
      <c r="C1481" s="8">
        <f t="shared" si="392"/>
        <v>0.5880026547935282</v>
      </c>
      <c r="E1481" s="8" t="b">
        <f t="shared" si="393"/>
        <v>1</v>
      </c>
      <c r="F1481" s="8" t="b">
        <f t="shared" si="394"/>
        <v>1</v>
      </c>
      <c r="Q1481" s="8">
        <f t="shared" si="395"/>
        <v>2.0875000000000001E-2</v>
      </c>
      <c r="R1481" s="8" t="e">
        <f>IFERROR(SUMPRODUCT(INDEX($B$1:$B$9600,$L1482):INDEX($B$1:$B$9600,$L1482+959),M$2:M$961)/$G$3,NA())</f>
        <v>#N/A</v>
      </c>
      <c r="S1481" s="8" t="e">
        <f>IFERROR(SUMPRODUCT(INDEX($C$1:$C$9600,$L1482):INDEX($C$1:$C$9600,$L1482+959),N$2:N$961)/$G$5,NA())</f>
        <v>#N/A</v>
      </c>
      <c r="T1481" s="8" t="e">
        <f t="shared" si="396"/>
        <v>#N/A</v>
      </c>
    </row>
    <row r="1482" spans="1:20" s="8" customFormat="1" x14ac:dyDescent="0.2">
      <c r="A1482" s="8">
        <f t="shared" si="390"/>
        <v>1.0895833333333334E-2</v>
      </c>
      <c r="B1482" s="8">
        <f t="shared" si="391"/>
        <v>0.65368959172125118</v>
      </c>
      <c r="C1482" s="8">
        <f t="shared" si="392"/>
        <v>0.65368959172125118</v>
      </c>
      <c r="E1482" s="8" t="b">
        <f t="shared" si="393"/>
        <v>1</v>
      </c>
      <c r="F1482" s="8" t="b">
        <f t="shared" si="394"/>
        <v>1</v>
      </c>
      <c r="Q1482" s="8">
        <f t="shared" si="395"/>
        <v>2.0895833333333332E-2</v>
      </c>
      <c r="R1482" s="8" t="e">
        <f>IFERROR(SUMPRODUCT(INDEX($B$1:$B$9600,$L1483):INDEX($B$1:$B$9600,$L1483+959),M$2:M$961)/$G$3,NA())</f>
        <v>#N/A</v>
      </c>
      <c r="S1482" s="8" t="e">
        <f>IFERROR(SUMPRODUCT(INDEX($C$1:$C$9600,$L1483):INDEX($C$1:$C$9600,$L1483+959),N$2:N$961)/$G$5,NA())</f>
        <v>#N/A</v>
      </c>
      <c r="T1482" s="8" t="e">
        <f t="shared" si="396"/>
        <v>#N/A</v>
      </c>
    </row>
    <row r="1483" spans="1:20" s="8" customFormat="1" x14ac:dyDescent="0.2">
      <c r="A1483" s="8">
        <f t="shared" si="390"/>
        <v>1.0916666666666667E-2</v>
      </c>
      <c r="B1483" s="8">
        <f t="shared" si="391"/>
        <v>0.70686958277801226</v>
      </c>
      <c r="C1483" s="8">
        <f t="shared" si="392"/>
        <v>0.70686958277801226</v>
      </c>
      <c r="E1483" s="8" t="b">
        <f t="shared" si="393"/>
        <v>1</v>
      </c>
      <c r="F1483" s="8" t="b">
        <f t="shared" si="394"/>
        <v>1</v>
      </c>
      <c r="Q1483" s="8">
        <f t="shared" si="395"/>
        <v>2.0916666666666667E-2</v>
      </c>
      <c r="R1483" s="8" t="e">
        <f>IFERROR(SUMPRODUCT(INDEX($B$1:$B$9600,$L1484):INDEX($B$1:$B$9600,$L1484+959),M$2:M$961)/$G$3,NA())</f>
        <v>#N/A</v>
      </c>
      <c r="S1483" s="8" t="e">
        <f>IFERROR(SUMPRODUCT(INDEX($C$1:$C$9600,$L1484):INDEX($C$1:$C$9600,$L1484+959),N$2:N$961)/$G$5,NA())</f>
        <v>#N/A</v>
      </c>
      <c r="T1483" s="8" t="e">
        <f t="shared" si="396"/>
        <v>#N/A</v>
      </c>
    </row>
    <row r="1484" spans="1:20" s="8" customFormat="1" x14ac:dyDescent="0.2">
      <c r="A1484" s="8">
        <f t="shared" si="390"/>
        <v>1.0937499999999999E-2</v>
      </c>
      <c r="B1484" s="8">
        <f t="shared" si="391"/>
        <v>0.74682673812311484</v>
      </c>
      <c r="C1484" s="8">
        <f t="shared" si="392"/>
        <v>0.74682673812311484</v>
      </c>
      <c r="E1484" s="8" t="b">
        <f t="shared" si="393"/>
        <v>1</v>
      </c>
      <c r="F1484" s="8" t="b">
        <f t="shared" si="394"/>
        <v>1</v>
      </c>
      <c r="Q1484" s="8">
        <f t="shared" si="395"/>
        <v>2.0937500000000001E-2</v>
      </c>
      <c r="R1484" s="8" t="e">
        <f>IFERROR(SUMPRODUCT(INDEX($B$1:$B$9600,$L1485):INDEX($B$1:$B$9600,$L1485+959),M$2:M$961)/$G$3,NA())</f>
        <v>#N/A</v>
      </c>
      <c r="S1484" s="8" t="e">
        <f>IFERROR(SUMPRODUCT(INDEX($C$1:$C$9600,$L1485):INDEX($C$1:$C$9600,$L1485+959),N$2:N$961)/$G$5,NA())</f>
        <v>#N/A</v>
      </c>
      <c r="T1484" s="8" t="e">
        <f t="shared" si="396"/>
        <v>#N/A</v>
      </c>
    </row>
    <row r="1485" spans="1:20" s="8" customFormat="1" x14ac:dyDescent="0.2">
      <c r="A1485" s="8">
        <f t="shared" si="390"/>
        <v>1.0958333333333334E-2</v>
      </c>
      <c r="B1485" s="8">
        <f t="shared" si="391"/>
        <v>0.77309914712995209</v>
      </c>
      <c r="C1485" s="8">
        <f t="shared" si="392"/>
        <v>0.77309914712995209</v>
      </c>
      <c r="E1485" s="8" t="b">
        <f t="shared" si="393"/>
        <v>1</v>
      </c>
      <c r="F1485" s="8" t="b">
        <f t="shared" si="394"/>
        <v>1</v>
      </c>
      <c r="Q1485" s="8">
        <f t="shared" si="395"/>
        <v>2.0958333333333332E-2</v>
      </c>
      <c r="R1485" s="8" t="e">
        <f>IFERROR(SUMPRODUCT(INDEX($B$1:$B$9600,$L1486):INDEX($B$1:$B$9600,$L1486+959),M$2:M$961)/$G$3,NA())</f>
        <v>#N/A</v>
      </c>
      <c r="S1485" s="8" t="e">
        <f>IFERROR(SUMPRODUCT(INDEX($C$1:$C$9600,$L1486):INDEX($C$1:$C$9600,$L1486+959),N$2:N$961)/$G$5,NA())</f>
        <v>#N/A</v>
      </c>
      <c r="T1485" s="8" t="e">
        <f t="shared" si="396"/>
        <v>#N/A</v>
      </c>
    </row>
    <row r="1486" spans="1:20" s="8" customFormat="1" x14ac:dyDescent="0.2">
      <c r="A1486" s="8">
        <f t="shared" si="390"/>
        <v>1.0979166666666667E-2</v>
      </c>
      <c r="B1486" s="8">
        <f t="shared" si="391"/>
        <v>0.78548311199516241</v>
      </c>
      <c r="C1486" s="8">
        <f t="shared" si="392"/>
        <v>0.78548311199516241</v>
      </c>
      <c r="E1486" s="8" t="b">
        <f t="shared" si="393"/>
        <v>1</v>
      </c>
      <c r="F1486" s="8" t="b">
        <f t="shared" si="394"/>
        <v>1</v>
      </c>
      <c r="Q1486" s="8">
        <f t="shared" si="395"/>
        <v>2.0979166666666667E-2</v>
      </c>
      <c r="R1486" s="8" t="e">
        <f>IFERROR(SUMPRODUCT(INDEX($B$1:$B$9600,$L1487):INDEX($B$1:$B$9600,$L1487+959),M$2:M$961)/$G$3,NA())</f>
        <v>#N/A</v>
      </c>
      <c r="S1486" s="8" t="e">
        <f>IFERROR(SUMPRODUCT(INDEX($C$1:$C$9600,$L1487):INDEX($C$1:$C$9600,$L1487+959),N$2:N$961)/$G$5,NA())</f>
        <v>#N/A</v>
      </c>
      <c r="T1486" s="8" t="e">
        <f t="shared" si="396"/>
        <v>#N/A</v>
      </c>
    </row>
    <row r="1487" spans="1:20" s="8" customFormat="1" x14ac:dyDescent="0.2">
      <c r="A1487" s="8">
        <f t="shared" si="390"/>
        <v>1.0999999999999999E-2</v>
      </c>
      <c r="B1487" s="8">
        <f t="shared" si="391"/>
        <v>0.78403237336557829</v>
      </c>
      <c r="C1487" s="8">
        <f t="shared" si="392"/>
        <v>0.78403237336557829</v>
      </c>
      <c r="E1487" s="8" t="b">
        <f t="shared" si="393"/>
        <v>1</v>
      </c>
      <c r="F1487" s="8" t="b">
        <f t="shared" si="394"/>
        <v>1</v>
      </c>
      <c r="Q1487" s="8">
        <f t="shared" si="395"/>
        <v>2.1000000000000001E-2</v>
      </c>
      <c r="R1487" s="8" t="e">
        <f>IFERROR(SUMPRODUCT(INDEX($B$1:$B$9600,$L1488):INDEX($B$1:$B$9600,$L1488+959),M$2:M$961)/$G$3,NA())</f>
        <v>#N/A</v>
      </c>
      <c r="S1487" s="8" t="e">
        <f>IFERROR(SUMPRODUCT(INDEX($C$1:$C$9600,$L1488):INDEX($C$1:$C$9600,$L1488+959),N$2:N$961)/$G$5,NA())</f>
        <v>#N/A</v>
      </c>
      <c r="T1487" s="8" t="e">
        <f t="shared" si="396"/>
        <v>#N/A</v>
      </c>
    </row>
    <row r="1488" spans="1:20" s="8" customFormat="1" x14ac:dyDescent="0.2">
      <c r="A1488" s="8">
        <f t="shared" si="390"/>
        <v>1.1020833333333334E-2</v>
      </c>
      <c r="B1488" s="8">
        <f t="shared" si="391"/>
        <v>0.76905242182881384</v>
      </c>
      <c r="C1488" s="8">
        <f t="shared" si="392"/>
        <v>0.76905242182881384</v>
      </c>
      <c r="E1488" s="8" t="b">
        <f t="shared" si="393"/>
        <v>1</v>
      </c>
      <c r="F1488" s="8" t="b">
        <f t="shared" si="394"/>
        <v>1</v>
      </c>
      <c r="Q1488" s="8">
        <f t="shared" si="395"/>
        <v>2.1020833333333332E-2</v>
      </c>
      <c r="R1488" s="8" t="e">
        <f>IFERROR(SUMPRODUCT(INDEX($B$1:$B$9600,$L1489):INDEX($B$1:$B$9600,$L1489+959),M$2:M$961)/$G$3,NA())</f>
        <v>#N/A</v>
      </c>
      <c r="S1488" s="8" t="e">
        <f>IFERROR(SUMPRODUCT(INDEX($C$1:$C$9600,$L1489):INDEX($C$1:$C$9600,$L1489+959),N$2:N$961)/$G$5,NA())</f>
        <v>#N/A</v>
      </c>
      <c r="T1488" s="8" t="e">
        <f t="shared" si="396"/>
        <v>#N/A</v>
      </c>
    </row>
    <row r="1489" spans="1:20" s="8" customFormat="1" x14ac:dyDescent="0.2">
      <c r="A1489" s="8">
        <f t="shared" si="390"/>
        <v>1.1041666666666667E-2</v>
      </c>
      <c r="B1489" s="8">
        <f t="shared" si="391"/>
        <v>0.74109008550741751</v>
      </c>
      <c r="C1489" s="8">
        <f t="shared" si="392"/>
        <v>0.74109008550741751</v>
      </c>
      <c r="E1489" s="8" t="b">
        <f t="shared" si="393"/>
        <v>1</v>
      </c>
      <c r="F1489" s="8" t="b">
        <f t="shared" si="394"/>
        <v>1</v>
      </c>
      <c r="Q1489" s="8">
        <f t="shared" si="395"/>
        <v>2.1041666666666667E-2</v>
      </c>
      <c r="R1489" s="8" t="e">
        <f>IFERROR(SUMPRODUCT(INDEX($B$1:$B$9600,$L1490):INDEX($B$1:$B$9600,$L1490+959),M$2:M$961)/$G$3,NA())</f>
        <v>#N/A</v>
      </c>
      <c r="S1489" s="8" t="e">
        <f>IFERROR(SUMPRODUCT(INDEX($C$1:$C$9600,$L1490):INDEX($C$1:$C$9600,$L1490+959),N$2:N$961)/$G$5,NA())</f>
        <v>#N/A</v>
      </c>
      <c r="T1489" s="8" t="e">
        <f t="shared" si="396"/>
        <v>#N/A</v>
      </c>
    </row>
    <row r="1490" spans="1:20" s="8" customFormat="1" x14ac:dyDescent="0.2">
      <c r="A1490" s="8">
        <f t="shared" si="390"/>
        <v>1.1062499999999999E-2</v>
      </c>
      <c r="B1490" s="8">
        <f t="shared" si="391"/>
        <v>0.70091867521207774</v>
      </c>
      <c r="C1490" s="8">
        <f t="shared" si="392"/>
        <v>0.70091867521207774</v>
      </c>
      <c r="E1490" s="8" t="b">
        <f t="shared" si="393"/>
        <v>1</v>
      </c>
      <c r="F1490" s="8" t="b">
        <f t="shared" si="394"/>
        <v>1</v>
      </c>
      <c r="Q1490" s="8">
        <f t="shared" si="395"/>
        <v>2.1062500000000001E-2</v>
      </c>
      <c r="R1490" s="8" t="e">
        <f>IFERROR(SUMPRODUCT(INDEX($B$1:$B$9600,$L1491):INDEX($B$1:$B$9600,$L1491+959),M$2:M$961)/$G$3,NA())</f>
        <v>#N/A</v>
      </c>
      <c r="S1490" s="8" t="e">
        <f>IFERROR(SUMPRODUCT(INDEX($C$1:$C$9600,$L1491):INDEX($C$1:$C$9600,$L1491+959),N$2:N$961)/$G$5,NA())</f>
        <v>#N/A</v>
      </c>
      <c r="T1490" s="8" t="e">
        <f t="shared" si="396"/>
        <v>#N/A</v>
      </c>
    </row>
    <row r="1491" spans="1:20" s="8" customFormat="1" x14ac:dyDescent="0.2">
      <c r="A1491" s="8">
        <f t="shared" si="390"/>
        <v>1.1083333333333334E-2</v>
      </c>
      <c r="B1491" s="8">
        <f t="shared" si="391"/>
        <v>0.64951905283832823</v>
      </c>
      <c r="C1491" s="8">
        <f t="shared" si="392"/>
        <v>0.64951905283832823</v>
      </c>
      <c r="E1491" s="8" t="b">
        <f t="shared" si="393"/>
        <v>1</v>
      </c>
      <c r="F1491" s="8" t="b">
        <f t="shared" si="394"/>
        <v>1</v>
      </c>
      <c r="Q1491" s="8">
        <f t="shared" si="395"/>
        <v>2.1083333333333332E-2</v>
      </c>
      <c r="R1491" s="8" t="e">
        <f>IFERROR(SUMPRODUCT(INDEX($B$1:$B$9600,$L1492):INDEX($B$1:$B$9600,$L1492+959),M$2:M$961)/$G$3,NA())</f>
        <v>#N/A</v>
      </c>
      <c r="S1491" s="8" t="e">
        <f>IFERROR(SUMPRODUCT(INDEX($C$1:$C$9600,$L1492):INDEX($C$1:$C$9600,$L1492+959),N$2:N$961)/$G$5,NA())</f>
        <v>#N/A</v>
      </c>
      <c r="T1491" s="8" t="e">
        <f t="shared" si="396"/>
        <v>#N/A</v>
      </c>
    </row>
    <row r="1492" spans="1:20" s="8" customFormat="1" x14ac:dyDescent="0.2">
      <c r="A1492" s="8">
        <f t="shared" si="390"/>
        <v>1.1104166666666667E-2</v>
      </c>
      <c r="B1492" s="8">
        <f t="shared" si="391"/>
        <v>0.58805706429173921</v>
      </c>
      <c r="C1492" s="8">
        <f t="shared" si="392"/>
        <v>0.58805706429173921</v>
      </c>
      <c r="E1492" s="8" t="b">
        <f t="shared" si="393"/>
        <v>1</v>
      </c>
      <c r="F1492" s="8" t="b">
        <f t="shared" si="394"/>
        <v>1</v>
      </c>
      <c r="Q1492" s="8">
        <f t="shared" si="395"/>
        <v>2.1104166666666667E-2</v>
      </c>
      <c r="R1492" s="8" t="e">
        <f>IFERROR(SUMPRODUCT(INDEX($B$1:$B$9600,$L1493):INDEX($B$1:$B$9600,$L1493+959),M$2:M$961)/$G$3,NA())</f>
        <v>#N/A</v>
      </c>
      <c r="S1492" s="8" t="e">
        <f>IFERROR(SUMPRODUCT(INDEX($C$1:$C$9600,$L1493):INDEX($C$1:$C$9600,$L1493+959),N$2:N$961)/$G$5,NA())</f>
        <v>#N/A</v>
      </c>
      <c r="T1492" s="8" t="e">
        <f t="shared" si="396"/>
        <v>#N/A</v>
      </c>
    </row>
    <row r="1493" spans="1:20" s="8" customFormat="1" x14ac:dyDescent="0.2">
      <c r="A1493" s="8">
        <f t="shared" si="390"/>
        <v>1.1124999999999999E-2</v>
      </c>
      <c r="B1493" s="8">
        <f t="shared" si="391"/>
        <v>0.51785784375661259</v>
      </c>
      <c r="C1493" s="8">
        <f t="shared" si="392"/>
        <v>0.51785784375661259</v>
      </c>
      <c r="E1493" s="8" t="b">
        <f t="shared" si="393"/>
        <v>1</v>
      </c>
      <c r="F1493" s="8" t="b">
        <f t="shared" si="394"/>
        <v>1</v>
      </c>
      <c r="Q1493" s="8">
        <f t="shared" si="395"/>
        <v>2.1125000000000001E-2</v>
      </c>
      <c r="R1493" s="8" t="e">
        <f>IFERROR(SUMPRODUCT(INDEX($B$1:$B$9600,$L1494):INDEX($B$1:$B$9600,$L1494+959),M$2:M$961)/$G$3,NA())</f>
        <v>#N/A</v>
      </c>
      <c r="S1493" s="8" t="e">
        <f>IFERROR(SUMPRODUCT(INDEX($C$1:$C$9600,$L1494):INDEX($C$1:$C$9600,$L1494+959),N$2:N$961)/$G$5,NA())</f>
        <v>#N/A</v>
      </c>
      <c r="T1493" s="8" t="e">
        <f t="shared" si="396"/>
        <v>#N/A</v>
      </c>
    </row>
    <row r="1494" spans="1:20" s="8" customFormat="1" x14ac:dyDescent="0.2">
      <c r="A1494" s="8">
        <f t="shared" si="390"/>
        <v>1.1145833333333334E-2</v>
      </c>
      <c r="B1494" s="8">
        <f t="shared" si="391"/>
        <v>0.44037755036881487</v>
      </c>
      <c r="C1494" s="8">
        <f t="shared" si="392"/>
        <v>0.44037755036881487</v>
      </c>
      <c r="E1494" s="8" t="b">
        <f t="shared" si="393"/>
        <v>1</v>
      </c>
      <c r="F1494" s="8" t="b">
        <f t="shared" si="394"/>
        <v>1</v>
      </c>
      <c r="Q1494" s="8">
        <f t="shared" si="395"/>
        <v>2.1145833333333332E-2</v>
      </c>
      <c r="R1494" s="8" t="e">
        <f>IFERROR(SUMPRODUCT(INDEX($B$1:$B$9600,$L1495):INDEX($B$1:$B$9600,$L1495+959),M$2:M$961)/$G$3,NA())</f>
        <v>#N/A</v>
      </c>
      <c r="S1494" s="8" t="e">
        <f>IFERROR(SUMPRODUCT(INDEX($C$1:$C$9600,$L1495):INDEX($C$1:$C$9600,$L1495+959),N$2:N$961)/$G$5,NA())</f>
        <v>#N/A</v>
      </c>
      <c r="T1494" s="8" t="e">
        <f t="shared" si="396"/>
        <v>#N/A</v>
      </c>
    </row>
    <row r="1495" spans="1:20" s="8" customFormat="1" x14ac:dyDescent="0.2">
      <c r="A1495" s="8">
        <f t="shared" si="390"/>
        <v>1.1166666666666667E-2</v>
      </c>
      <c r="B1495" s="8">
        <f t="shared" si="391"/>
        <v>0.35717314035076447</v>
      </c>
      <c r="C1495" s="8">
        <f t="shared" si="392"/>
        <v>0.35717314035076447</v>
      </c>
      <c r="E1495" s="8" t="b">
        <f t="shared" si="393"/>
        <v>1</v>
      </c>
      <c r="F1495" s="8" t="b">
        <f t="shared" si="394"/>
        <v>1</v>
      </c>
      <c r="Q1495" s="8">
        <f t="shared" si="395"/>
        <v>2.1166666666666667E-2</v>
      </c>
      <c r="R1495" s="8" t="e">
        <f>IFERROR(SUMPRODUCT(INDEX($B$1:$B$9600,$L1496):INDEX($B$1:$B$9600,$L1496+959),M$2:M$961)/$G$3,NA())</f>
        <v>#N/A</v>
      </c>
      <c r="S1495" s="8" t="e">
        <f>IFERROR(SUMPRODUCT(INDEX($C$1:$C$9600,$L1496):INDEX($C$1:$C$9600,$L1496+959),N$2:N$961)/$G$5,NA())</f>
        <v>#N/A</v>
      </c>
      <c r="T1495" s="8" t="e">
        <f t="shared" si="396"/>
        <v>#N/A</v>
      </c>
    </row>
    <row r="1496" spans="1:20" s="8" customFormat="1" x14ac:dyDescent="0.2">
      <c r="A1496" s="8">
        <f t="shared" si="390"/>
        <v>1.11875E-2</v>
      </c>
      <c r="B1496" s="8">
        <f t="shared" si="391"/>
        <v>0.26987080672117181</v>
      </c>
      <c r="C1496" s="8">
        <f t="shared" si="392"/>
        <v>0.26987080672117181</v>
      </c>
      <c r="E1496" s="8" t="b">
        <f t="shared" si="393"/>
        <v>1</v>
      </c>
      <c r="F1496" s="8" t="b">
        <f t="shared" si="394"/>
        <v>1</v>
      </c>
      <c r="Q1496" s="8">
        <f t="shared" si="395"/>
        <v>2.1187500000000001E-2</v>
      </c>
      <c r="R1496" s="8" t="e">
        <f>IFERROR(SUMPRODUCT(INDEX($B$1:$B$9600,$L1497):INDEX($B$1:$B$9600,$L1497+959),M$2:M$961)/$G$3,NA())</f>
        <v>#N/A</v>
      </c>
      <c r="S1496" s="8" t="e">
        <f>IFERROR(SUMPRODUCT(INDEX($C$1:$C$9600,$L1497):INDEX($C$1:$C$9600,$L1497+959),N$2:N$961)/$G$5,NA())</f>
        <v>#N/A</v>
      </c>
      <c r="T1496" s="8" t="e">
        <f t="shared" si="396"/>
        <v>#N/A</v>
      </c>
    </row>
    <row r="1497" spans="1:20" s="8" customFormat="1" x14ac:dyDescent="0.2">
      <c r="A1497" s="8">
        <f t="shared" si="390"/>
        <v>1.1208333333333334E-2</v>
      </c>
      <c r="B1497" s="8">
        <f t="shared" si="391"/>
        <v>0.18013373438928701</v>
      </c>
      <c r="C1497" s="8">
        <f t="shared" si="392"/>
        <v>0.18013373438928701</v>
      </c>
      <c r="E1497" s="8" t="b">
        <f t="shared" si="393"/>
        <v>1</v>
      </c>
      <c r="F1497" s="8" t="b">
        <f t="shared" si="394"/>
        <v>1</v>
      </c>
      <c r="Q1497" s="8">
        <f t="shared" si="395"/>
        <v>2.1208333333333333E-2</v>
      </c>
      <c r="R1497" s="8" t="e">
        <f>IFERROR(SUMPRODUCT(INDEX($B$1:$B$9600,$L1498):INDEX($B$1:$B$9600,$L1498+959),M$2:M$961)/$G$3,NA())</f>
        <v>#N/A</v>
      </c>
      <c r="S1497" s="8" t="e">
        <f>IFERROR(SUMPRODUCT(INDEX($C$1:$C$9600,$L1498):INDEX($C$1:$C$9600,$L1498+959),N$2:N$961)/$G$5,NA())</f>
        <v>#N/A</v>
      </c>
      <c r="T1497" s="8" t="e">
        <f t="shared" si="396"/>
        <v>#N/A</v>
      </c>
    </row>
    <row r="1498" spans="1:20" s="8" customFormat="1" x14ac:dyDescent="0.2">
      <c r="A1498" s="8">
        <f t="shared" si="390"/>
        <v>1.1229166666666667E-2</v>
      </c>
      <c r="B1498" s="8">
        <f t="shared" si="391"/>
        <v>8.9629820653178455E-2</v>
      </c>
      <c r="C1498" s="8">
        <f t="shared" si="392"/>
        <v>8.9629820653178455E-2</v>
      </c>
      <c r="E1498" s="8" t="b">
        <f t="shared" si="393"/>
        <v>1</v>
      </c>
      <c r="F1498" s="8" t="b">
        <f t="shared" si="394"/>
        <v>1</v>
      </c>
      <c r="Q1498" s="8">
        <f t="shared" si="395"/>
        <v>2.1229166666666667E-2</v>
      </c>
      <c r="R1498" s="8" t="e">
        <f>IFERROR(SUMPRODUCT(INDEX($B$1:$B$9600,$L1499):INDEX($B$1:$B$9600,$L1499+959),M$2:M$961)/$G$3,NA())</f>
        <v>#N/A</v>
      </c>
      <c r="S1498" s="8" t="e">
        <f>IFERROR(SUMPRODUCT(INDEX($C$1:$C$9600,$L1499):INDEX($C$1:$C$9600,$L1499+959),N$2:N$961)/$G$5,NA())</f>
        <v>#N/A</v>
      </c>
      <c r="T1498" s="8" t="e">
        <f t="shared" si="396"/>
        <v>#N/A</v>
      </c>
    </row>
    <row r="1499" spans="1:20" s="8" customFormat="1" x14ac:dyDescent="0.2">
      <c r="A1499" s="8">
        <f t="shared" si="390"/>
        <v>1.125E-2</v>
      </c>
      <c r="B1499" s="8">
        <f t="shared" si="391"/>
        <v>3.215276080275245E-15</v>
      </c>
      <c r="C1499" s="8">
        <f t="shared" si="392"/>
        <v>3.215276080275245E-15</v>
      </c>
      <c r="E1499" s="8" t="b">
        <f t="shared" si="393"/>
        <v>1</v>
      </c>
      <c r="F1499" s="8" t="b">
        <f t="shared" si="394"/>
        <v>1</v>
      </c>
      <c r="Q1499" s="8">
        <f t="shared" si="395"/>
        <v>2.1250000000000002E-2</v>
      </c>
      <c r="R1499" s="8" t="e">
        <f>IFERROR(SUMPRODUCT(INDEX($B$1:$B$9600,$L1500):INDEX($B$1:$B$9600,$L1500+959),M$2:M$961)/$G$3,NA())</f>
        <v>#N/A</v>
      </c>
      <c r="S1499" s="8" t="e">
        <f>IFERROR(SUMPRODUCT(INDEX($C$1:$C$9600,$L1500):INDEX($C$1:$C$9600,$L1500+959),N$2:N$961)/$G$5,NA())</f>
        <v>#N/A</v>
      </c>
      <c r="T1499" s="8" t="e">
        <f t="shared" si="396"/>
        <v>#N/A</v>
      </c>
    </row>
    <row r="1500" spans="1:20" s="8" customFormat="1" x14ac:dyDescent="0.2">
      <c r="A1500" s="8">
        <f t="shared" si="390"/>
        <v>1.1270833333333334E-2</v>
      </c>
      <c r="B1500" s="8">
        <f t="shared" si="391"/>
        <v>-8.7172211912967812E-2</v>
      </c>
      <c r="C1500" s="8">
        <f t="shared" si="392"/>
        <v>-8.7172211912967812E-2</v>
      </c>
      <c r="E1500" s="8" t="b">
        <f t="shared" si="393"/>
        <v>1</v>
      </c>
      <c r="F1500" s="8" t="b">
        <f t="shared" si="394"/>
        <v>1</v>
      </c>
      <c r="Q1500" s="8">
        <f t="shared" si="395"/>
        <v>2.1270833333333333E-2</v>
      </c>
      <c r="R1500" s="8" t="e">
        <f>IFERROR(SUMPRODUCT(INDEX($B$1:$B$9600,$L1501):INDEX($B$1:$B$9600,$L1501+959),M$2:M$961)/$G$3,NA())</f>
        <v>#N/A</v>
      </c>
      <c r="S1500" s="8" t="e">
        <f>IFERROR(SUMPRODUCT(INDEX($C$1:$C$9600,$L1501):INDEX($C$1:$C$9600,$L1501+959),N$2:N$961)/$G$5,NA())</f>
        <v>#N/A</v>
      </c>
      <c r="T1500" s="8" t="e">
        <f t="shared" si="396"/>
        <v>#N/A</v>
      </c>
    </row>
    <row r="1501" spans="1:20" s="8" customFormat="1" x14ac:dyDescent="0.2">
      <c r="A1501" s="8">
        <f t="shared" si="390"/>
        <v>1.1291666666666667E-2</v>
      </c>
      <c r="B1501" s="8">
        <f t="shared" si="391"/>
        <v>-0.17038937643637406</v>
      </c>
      <c r="C1501" s="8">
        <f t="shared" si="392"/>
        <v>-0.17038937643637406</v>
      </c>
      <c r="E1501" s="8" t="b">
        <f t="shared" si="393"/>
        <v>1</v>
      </c>
      <c r="F1501" s="8" t="b">
        <f t="shared" si="394"/>
        <v>1</v>
      </c>
      <c r="Q1501" s="8">
        <f t="shared" si="395"/>
        <v>2.1291666666666667E-2</v>
      </c>
      <c r="R1501" s="8" t="e">
        <f>IFERROR(SUMPRODUCT(INDEX($B$1:$B$9600,$L1502):INDEX($B$1:$B$9600,$L1502+959),M$2:M$961)/$G$3,NA())</f>
        <v>#N/A</v>
      </c>
      <c r="S1501" s="8" t="e">
        <f>IFERROR(SUMPRODUCT(INDEX($C$1:$C$9600,$L1502):INDEX($C$1:$C$9600,$L1502+959),N$2:N$961)/$G$5,NA())</f>
        <v>#N/A</v>
      </c>
      <c r="T1501" s="8" t="e">
        <f t="shared" si="396"/>
        <v>#N/A</v>
      </c>
    </row>
    <row r="1502" spans="1:20" s="8" customFormat="1" x14ac:dyDescent="0.2">
      <c r="A1502" s="8">
        <f t="shared" si="390"/>
        <v>1.13125E-2</v>
      </c>
      <c r="B1502" s="8">
        <f t="shared" si="391"/>
        <v>-0.24826646107674452</v>
      </c>
      <c r="C1502" s="8">
        <f t="shared" si="392"/>
        <v>-0.24826646107674452</v>
      </c>
      <c r="E1502" s="8" t="b">
        <f t="shared" si="393"/>
        <v>1</v>
      </c>
      <c r="F1502" s="8" t="b">
        <f t="shared" si="394"/>
        <v>1</v>
      </c>
      <c r="Q1502" s="8">
        <f t="shared" si="395"/>
        <v>2.1312500000000002E-2</v>
      </c>
      <c r="R1502" s="8" t="e">
        <f>IFERROR(SUMPRODUCT(INDEX($B$1:$B$9600,$L1503):INDEX($B$1:$B$9600,$L1503+959),M$2:M$961)/$G$3,NA())</f>
        <v>#N/A</v>
      </c>
      <c r="S1502" s="8" t="e">
        <f>IFERROR(SUMPRODUCT(INDEX($C$1:$C$9600,$L1503):INDEX($C$1:$C$9600,$L1503+959),N$2:N$961)/$G$5,NA())</f>
        <v>#N/A</v>
      </c>
      <c r="T1502" s="8" t="e">
        <f t="shared" si="396"/>
        <v>#N/A</v>
      </c>
    </row>
    <row r="1503" spans="1:20" s="8" customFormat="1" x14ac:dyDescent="0.2">
      <c r="A1503" s="8">
        <f t="shared" si="390"/>
        <v>1.1333333333333334E-2</v>
      </c>
      <c r="B1503" s="8">
        <f t="shared" si="391"/>
        <v>-0.31955436597911457</v>
      </c>
      <c r="C1503" s="8">
        <f t="shared" si="392"/>
        <v>-0.31955436597911457</v>
      </c>
      <c r="E1503" s="8" t="b">
        <f t="shared" si="393"/>
        <v>1</v>
      </c>
      <c r="F1503" s="8" t="b">
        <f t="shared" si="394"/>
        <v>1</v>
      </c>
      <c r="Q1503" s="8">
        <f t="shared" si="395"/>
        <v>2.1333333333333333E-2</v>
      </c>
      <c r="R1503" s="8" t="e">
        <f>IFERROR(SUMPRODUCT(INDEX($B$1:$B$9600,$L1504):INDEX($B$1:$B$9600,$L1504+959),M$2:M$961)/$G$3,NA())</f>
        <v>#N/A</v>
      </c>
      <c r="S1503" s="8" t="e">
        <f>IFERROR(SUMPRODUCT(INDEX($C$1:$C$9600,$L1504):INDEX($C$1:$C$9600,$L1504+959),N$2:N$961)/$G$5,NA())</f>
        <v>#N/A</v>
      </c>
      <c r="T1503" s="8" t="e">
        <f t="shared" si="396"/>
        <v>#N/A</v>
      </c>
    </row>
    <row r="1504" spans="1:20" s="8" customFormat="1" x14ac:dyDescent="0.2">
      <c r="A1504" s="8">
        <f t="shared" si="390"/>
        <v>1.1354166666666667E-2</v>
      </c>
      <c r="B1504" s="8">
        <f t="shared" si="391"/>
        <v>-0.38316024038000179</v>
      </c>
      <c r="C1504" s="8">
        <f t="shared" si="392"/>
        <v>-0.38316024038000179</v>
      </c>
      <c r="E1504" s="8" t="b">
        <f t="shared" si="393"/>
        <v>1</v>
      </c>
      <c r="F1504" s="8" t="b">
        <f t="shared" si="394"/>
        <v>1</v>
      </c>
      <c r="Q1504" s="8">
        <f t="shared" si="395"/>
        <v>2.1354166666666667E-2</v>
      </c>
      <c r="R1504" s="8" t="e">
        <f>IFERROR(SUMPRODUCT(INDEX($B$1:$B$9600,$L1505):INDEX($B$1:$B$9600,$L1505+959),M$2:M$961)/$G$3,NA())</f>
        <v>#N/A</v>
      </c>
      <c r="S1504" s="8" t="e">
        <f>IFERROR(SUMPRODUCT(INDEX($C$1:$C$9600,$L1505):INDEX($C$1:$C$9600,$L1505+959),N$2:N$961)/$G$5,NA())</f>
        <v>#N/A</v>
      </c>
      <c r="T1504" s="8" t="e">
        <f t="shared" si="396"/>
        <v>#N/A</v>
      </c>
    </row>
    <row r="1505" spans="1:20" s="8" customFormat="1" x14ac:dyDescent="0.2">
      <c r="A1505" s="8">
        <f t="shared" si="390"/>
        <v>1.1375E-2</v>
      </c>
      <c r="B1505" s="8">
        <f t="shared" si="391"/>
        <v>-0.43816425512421958</v>
      </c>
      <c r="C1505" s="8">
        <f t="shared" si="392"/>
        <v>-0.43816425512421958</v>
      </c>
      <c r="E1505" s="8" t="b">
        <f t="shared" si="393"/>
        <v>1</v>
      </c>
      <c r="F1505" s="8" t="b">
        <f t="shared" si="394"/>
        <v>1</v>
      </c>
      <c r="Q1505" s="8">
        <f t="shared" si="395"/>
        <v>2.1375000000000002E-2</v>
      </c>
      <c r="R1505" s="8" t="e">
        <f>IFERROR(SUMPRODUCT(INDEX($B$1:$B$9600,$L1506):INDEX($B$1:$B$9600,$L1506+959),M$2:M$961)/$G$3,NA())</f>
        <v>#N/A</v>
      </c>
      <c r="S1505" s="8" t="e">
        <f>IFERROR(SUMPRODUCT(INDEX($C$1:$C$9600,$L1506):INDEX($C$1:$C$9600,$L1506+959),N$2:N$961)/$G$5,NA())</f>
        <v>#N/A</v>
      </c>
      <c r="T1505" s="8" t="e">
        <f t="shared" si="396"/>
        <v>#N/A</v>
      </c>
    </row>
    <row r="1506" spans="1:20" s="8" customFormat="1" x14ac:dyDescent="0.2">
      <c r="A1506" s="8">
        <f t="shared" si="390"/>
        <v>1.1395833333333332E-2</v>
      </c>
      <c r="B1506" s="8">
        <f t="shared" si="391"/>
        <v>-0.483832576324149</v>
      </c>
      <c r="C1506" s="8">
        <f t="shared" si="392"/>
        <v>-0.483832576324149</v>
      </c>
      <c r="E1506" s="8" t="b">
        <f t="shared" si="393"/>
        <v>1</v>
      </c>
      <c r="F1506" s="8" t="b">
        <f t="shared" si="394"/>
        <v>1</v>
      </c>
      <c r="Q1506" s="8">
        <f t="shared" si="395"/>
        <v>2.1395833333333333E-2</v>
      </c>
      <c r="R1506" s="8" t="e">
        <f>IFERROR(SUMPRODUCT(INDEX($B$1:$B$9600,$L1507):INDEX($B$1:$B$9600,$L1507+959),M$2:M$961)/$G$3,NA())</f>
        <v>#N/A</v>
      </c>
      <c r="S1506" s="8" t="e">
        <f>IFERROR(SUMPRODUCT(INDEX($C$1:$C$9600,$L1507):INDEX($C$1:$C$9600,$L1507+959),N$2:N$961)/$G$5,NA())</f>
        <v>#N/A</v>
      </c>
      <c r="T1506" s="8" t="e">
        <f t="shared" si="396"/>
        <v>#N/A</v>
      </c>
    </row>
    <row r="1507" spans="1:20" s="8" customFormat="1" x14ac:dyDescent="0.2">
      <c r="A1507" s="8">
        <f t="shared" si="390"/>
        <v>1.1416666666666667E-2</v>
      </c>
      <c r="B1507" s="8">
        <f t="shared" si="391"/>
        <v>-0.51962636800205009</v>
      </c>
      <c r="C1507" s="8">
        <f t="shared" si="392"/>
        <v>-0.51962636800205009</v>
      </c>
      <c r="E1507" s="8" t="b">
        <f t="shared" si="393"/>
        <v>1</v>
      </c>
      <c r="F1507" s="8" t="b">
        <f t="shared" si="394"/>
        <v>1</v>
      </c>
      <c r="Q1507" s="8">
        <f t="shared" si="395"/>
        <v>2.1416666666666667E-2</v>
      </c>
      <c r="R1507" s="8" t="e">
        <f>IFERROR(SUMPRODUCT(INDEX($B$1:$B$9600,$L1508):INDEX($B$1:$B$9600,$L1508+959),M$2:M$961)/$G$3,NA())</f>
        <v>#N/A</v>
      </c>
      <c r="S1507" s="8" t="e">
        <f>IFERROR(SUMPRODUCT(INDEX($C$1:$C$9600,$L1508):INDEX($C$1:$C$9600,$L1508+959),N$2:N$961)/$G$5,NA())</f>
        <v>#N/A</v>
      </c>
      <c r="T1507" s="8" t="e">
        <f t="shared" si="396"/>
        <v>#N/A</v>
      </c>
    </row>
    <row r="1508" spans="1:20" s="8" customFormat="1" x14ac:dyDescent="0.2">
      <c r="A1508" s="8">
        <f t="shared" si="390"/>
        <v>1.14375E-2</v>
      </c>
      <c r="B1508" s="8">
        <f t="shared" si="391"/>
        <v>-0.54520673628980043</v>
      </c>
      <c r="C1508" s="8">
        <f t="shared" si="392"/>
        <v>-0.54520673628980043</v>
      </c>
      <c r="E1508" s="8" t="b">
        <f t="shared" si="393"/>
        <v>1</v>
      </c>
      <c r="F1508" s="8" t="b">
        <f t="shared" si="394"/>
        <v>1</v>
      </c>
      <c r="Q1508" s="8">
        <f t="shared" si="395"/>
        <v>2.1437500000000002E-2</v>
      </c>
      <c r="R1508" s="8" t="e">
        <f>IFERROR(SUMPRODUCT(INDEX($B$1:$B$9600,$L1509):INDEX($B$1:$B$9600,$L1509+959),M$2:M$961)/$G$3,NA())</f>
        <v>#N/A</v>
      </c>
      <c r="S1508" s="8" t="e">
        <f>IFERROR(SUMPRODUCT(INDEX($C$1:$C$9600,$L1509):INDEX($C$1:$C$9600,$L1509+959),N$2:N$961)/$G$5,NA())</f>
        <v>#N/A</v>
      </c>
      <c r="T1508" s="8" t="e">
        <f t="shared" si="396"/>
        <v>#N/A</v>
      </c>
    </row>
    <row r="1509" spans="1:20" s="8" customFormat="1" x14ac:dyDescent="0.2">
      <c r="A1509" s="8">
        <f t="shared" si="390"/>
        <v>1.1458333333333333E-2</v>
      </c>
      <c r="B1509" s="8">
        <f t="shared" si="391"/>
        <v>-0.56043561264884356</v>
      </c>
      <c r="C1509" s="8">
        <f t="shared" si="392"/>
        <v>-0.56043561264884356</v>
      </c>
      <c r="E1509" s="8" t="b">
        <f t="shared" si="393"/>
        <v>1</v>
      </c>
      <c r="F1509" s="8" t="b">
        <f t="shared" si="394"/>
        <v>1</v>
      </c>
      <c r="Q1509" s="8">
        <f t="shared" si="395"/>
        <v>2.1458333333333333E-2</v>
      </c>
      <c r="R1509" s="8" t="e">
        <f>IFERROR(SUMPRODUCT(INDEX($B$1:$B$9600,$L1510):INDEX($B$1:$B$9600,$L1510+959),M$2:M$961)/$G$3,NA())</f>
        <v>#N/A</v>
      </c>
      <c r="S1509" s="8" t="e">
        <f>IFERROR(SUMPRODUCT(INDEX($C$1:$C$9600,$L1510):INDEX($C$1:$C$9600,$L1510+959),N$2:N$961)/$G$5,NA())</f>
        <v>#N/A</v>
      </c>
      <c r="T1509" s="8" t="e">
        <f t="shared" si="396"/>
        <v>#N/A</v>
      </c>
    </row>
    <row r="1510" spans="1:20" s="8" customFormat="1" x14ac:dyDescent="0.2">
      <c r="A1510" s="8">
        <f t="shared" si="390"/>
        <v>1.1479166666666667E-2</v>
      </c>
      <c r="B1510" s="8">
        <f t="shared" si="391"/>
        <v>-0.56537265682371829</v>
      </c>
      <c r="C1510" s="8">
        <f t="shared" si="392"/>
        <v>-0.56537265682371829</v>
      </c>
      <c r="E1510" s="8" t="b">
        <f t="shared" si="393"/>
        <v>1</v>
      </c>
      <c r="F1510" s="8" t="b">
        <f t="shared" si="394"/>
        <v>1</v>
      </c>
      <c r="Q1510" s="8">
        <f t="shared" si="395"/>
        <v>2.1479166666666667E-2</v>
      </c>
      <c r="R1510" s="8" t="e">
        <f>IFERROR(SUMPRODUCT(INDEX($B$1:$B$9600,$L1511):INDEX($B$1:$B$9600,$L1511+959),M$2:M$961)/$G$3,NA())</f>
        <v>#N/A</v>
      </c>
      <c r="S1510" s="8" t="e">
        <f>IFERROR(SUMPRODUCT(INDEX($C$1:$C$9600,$L1511):INDEX($C$1:$C$9600,$L1511+959),N$2:N$961)/$G$5,NA())</f>
        <v>#N/A</v>
      </c>
      <c r="T1510" s="8" t="e">
        <f t="shared" si="396"/>
        <v>#N/A</v>
      </c>
    </row>
    <row r="1511" spans="1:20" s="8" customFormat="1" x14ac:dyDescent="0.2">
      <c r="A1511" s="8">
        <f t="shared" si="390"/>
        <v>1.15E-2</v>
      </c>
      <c r="B1511" s="8">
        <f t="shared" si="391"/>
        <v>-0.5602683401276618</v>
      </c>
      <c r="C1511" s="8">
        <f t="shared" si="392"/>
        <v>-0.5602683401276618</v>
      </c>
      <c r="E1511" s="8" t="b">
        <f t="shared" si="393"/>
        <v>1</v>
      </c>
      <c r="F1511" s="8" t="b">
        <f t="shared" si="394"/>
        <v>1</v>
      </c>
      <c r="Q1511" s="8">
        <f t="shared" si="395"/>
        <v>2.1499999999999998E-2</v>
      </c>
      <c r="R1511" s="8" t="e">
        <f>IFERROR(SUMPRODUCT(INDEX($B$1:$B$9600,$L1512):INDEX($B$1:$B$9600,$L1512+959),M$2:M$961)/$G$3,NA())</f>
        <v>#N/A</v>
      </c>
      <c r="S1511" s="8" t="e">
        <f>IFERROR(SUMPRODUCT(INDEX($C$1:$C$9600,$L1512):INDEX($C$1:$C$9600,$L1512+959),N$2:N$961)/$G$5,NA())</f>
        <v>#N/A</v>
      </c>
      <c r="T1511" s="8" t="e">
        <f t="shared" si="396"/>
        <v>#N/A</v>
      </c>
    </row>
    <row r="1512" spans="1:20" s="8" customFormat="1" x14ac:dyDescent="0.2">
      <c r="A1512" s="8">
        <f t="shared" si="390"/>
        <v>1.1520833333333333E-2</v>
      </c>
      <c r="B1512" s="8">
        <f t="shared" si="391"/>
        <v>-0.54555344455036781</v>
      </c>
      <c r="C1512" s="8">
        <f t="shared" si="392"/>
        <v>-0.54555344455036781</v>
      </c>
      <c r="E1512" s="8" t="b">
        <f t="shared" si="393"/>
        <v>1</v>
      </c>
      <c r="F1512" s="8" t="b">
        <f t="shared" si="394"/>
        <v>1</v>
      </c>
      <c r="Q1512" s="8">
        <f t="shared" si="395"/>
        <v>2.1520833333333333E-2</v>
      </c>
      <c r="R1512" s="8" t="e">
        <f>IFERROR(SUMPRODUCT(INDEX($B$1:$B$9600,$L1513):INDEX($B$1:$B$9600,$L1513+959),M$2:M$961)/$G$3,NA())</f>
        <v>#N/A</v>
      </c>
      <c r="S1512" s="8" t="e">
        <f>IFERROR(SUMPRODUCT(INDEX($C$1:$C$9600,$L1513):INDEX($C$1:$C$9600,$L1513+959),N$2:N$961)/$G$5,NA())</f>
        <v>#N/A</v>
      </c>
      <c r="T1512" s="8" t="e">
        <f t="shared" si="396"/>
        <v>#N/A</v>
      </c>
    </row>
    <row r="1513" spans="1:20" s="8" customFormat="1" x14ac:dyDescent="0.2">
      <c r="A1513" s="8">
        <f t="shared" si="390"/>
        <v>1.1541666666666667E-2</v>
      </c>
      <c r="B1513" s="8">
        <f t="shared" si="391"/>
        <v>-0.52182528158270869</v>
      </c>
      <c r="C1513" s="8">
        <f t="shared" si="392"/>
        <v>-0.52182528158270869</v>
      </c>
      <c r="E1513" s="8" t="b">
        <f t="shared" si="393"/>
        <v>1</v>
      </c>
      <c r="F1513" s="8" t="b">
        <f t="shared" si="394"/>
        <v>1</v>
      </c>
      <c r="Q1513" s="8">
        <f t="shared" si="395"/>
        <v>2.1541666666666667E-2</v>
      </c>
      <c r="R1513" s="8" t="e">
        <f>IFERROR(SUMPRODUCT(INDEX($B$1:$B$9600,$L1514):INDEX($B$1:$B$9600,$L1514+959),M$2:M$961)/$G$3,NA())</f>
        <v>#N/A</v>
      </c>
      <c r="S1513" s="8" t="e">
        <f>IFERROR(SUMPRODUCT(INDEX($C$1:$C$9600,$L1514):INDEX($C$1:$C$9600,$L1514+959),N$2:N$961)/$G$5,NA())</f>
        <v>#N/A</v>
      </c>
      <c r="T1513" s="8" t="e">
        <f t="shared" si="396"/>
        <v>#N/A</v>
      </c>
    </row>
    <row r="1514" spans="1:20" s="8" customFormat="1" x14ac:dyDescent="0.2">
      <c r="A1514" s="8">
        <f t="shared" si="390"/>
        <v>1.15625E-2</v>
      </c>
      <c r="B1514" s="8">
        <f t="shared" si="391"/>
        <v>-0.48983099524176205</v>
      </c>
      <c r="C1514" s="8">
        <f t="shared" si="392"/>
        <v>-0.48983099524176205</v>
      </c>
      <c r="E1514" s="8" t="b">
        <f t="shared" si="393"/>
        <v>1</v>
      </c>
      <c r="F1514" s="8" t="b">
        <f t="shared" si="394"/>
        <v>1</v>
      </c>
      <c r="Q1514" s="8">
        <f t="shared" si="395"/>
        <v>2.1562499999999998E-2</v>
      </c>
      <c r="R1514" s="8" t="e">
        <f>IFERROR(SUMPRODUCT(INDEX($B$1:$B$9600,$L1515):INDEX($B$1:$B$9600,$L1515+959),M$2:M$961)/$G$3,NA())</f>
        <v>#N/A</v>
      </c>
      <c r="S1514" s="8" t="e">
        <f>IFERROR(SUMPRODUCT(INDEX($C$1:$C$9600,$L1515):INDEX($C$1:$C$9600,$L1515+959),N$2:N$961)/$G$5,NA())</f>
        <v>#N/A</v>
      </c>
      <c r="T1514" s="8" t="e">
        <f t="shared" si="396"/>
        <v>#N/A</v>
      </c>
    </row>
    <row r="1515" spans="1:20" s="8" customFormat="1" x14ac:dyDescent="0.2">
      <c r="A1515" s="8">
        <f t="shared" si="390"/>
        <v>1.1583333333333333E-2</v>
      </c>
      <c r="B1515" s="8">
        <f t="shared" si="391"/>
        <v>-0.45044836541322952</v>
      </c>
      <c r="C1515" s="8">
        <f t="shared" si="392"/>
        <v>-0.45044836541322952</v>
      </c>
      <c r="E1515" s="8" t="b">
        <f t="shared" si="393"/>
        <v>1</v>
      </c>
      <c r="F1515" s="8" t="b">
        <f t="shared" si="394"/>
        <v>1</v>
      </c>
      <c r="Q1515" s="8">
        <f t="shared" si="395"/>
        <v>2.1583333333333333E-2</v>
      </c>
      <c r="R1515" s="8" t="e">
        <f>IFERROR(SUMPRODUCT(INDEX($B$1:$B$9600,$L1516):INDEX($B$1:$B$9600,$L1516+959),M$2:M$961)/$G$3,NA())</f>
        <v>#N/A</v>
      </c>
      <c r="S1515" s="8" t="e">
        <f>IFERROR(SUMPRODUCT(INDEX($C$1:$C$9600,$L1516):INDEX($C$1:$C$9600,$L1516+959),N$2:N$961)/$G$5,NA())</f>
        <v>#N/A</v>
      </c>
      <c r="T1515" s="8" t="e">
        <f t="shared" si="396"/>
        <v>#N/A</v>
      </c>
    </row>
    <row r="1516" spans="1:20" s="8" customFormat="1" x14ac:dyDescent="0.2">
      <c r="A1516" s="8">
        <f t="shared" si="390"/>
        <v>1.1604166666666667E-2</v>
      </c>
      <c r="B1516" s="8">
        <f t="shared" si="391"/>
        <v>-0.40466456938149686</v>
      </c>
      <c r="C1516" s="8">
        <f t="shared" si="392"/>
        <v>-0.40466456938149686</v>
      </c>
      <c r="E1516" s="8" t="b">
        <f t="shared" si="393"/>
        <v>1</v>
      </c>
      <c r="F1516" s="8" t="b">
        <f t="shared" si="394"/>
        <v>1</v>
      </c>
      <c r="Q1516" s="8">
        <f t="shared" si="395"/>
        <v>2.1604166666666667E-2</v>
      </c>
      <c r="R1516" s="8" t="e">
        <f>IFERROR(SUMPRODUCT(INDEX($B$1:$B$9600,$L1517):INDEX($B$1:$B$9600,$L1517+959),M$2:M$961)/$G$3,NA())</f>
        <v>#N/A</v>
      </c>
      <c r="S1516" s="8" t="e">
        <f>IFERROR(SUMPRODUCT(INDEX($C$1:$C$9600,$L1517):INDEX($C$1:$C$9600,$L1517+959),N$2:N$961)/$G$5,NA())</f>
        <v>#N/A</v>
      </c>
      <c r="T1516" s="8" t="e">
        <f t="shared" si="396"/>
        <v>#N/A</v>
      </c>
    </row>
    <row r="1517" spans="1:20" s="8" customFormat="1" x14ac:dyDescent="0.2">
      <c r="A1517" s="8">
        <f t="shared" si="390"/>
        <v>1.1625E-2</v>
      </c>
      <c r="B1517" s="8">
        <f t="shared" si="391"/>
        <v>-0.35355339059327501</v>
      </c>
      <c r="C1517" s="8">
        <f t="shared" si="392"/>
        <v>-0.35355339059327501</v>
      </c>
      <c r="E1517" s="8" t="b">
        <f t="shared" si="393"/>
        <v>1</v>
      </c>
      <c r="F1517" s="8" t="b">
        <f t="shared" si="394"/>
        <v>1</v>
      </c>
      <c r="Q1517" s="8">
        <f t="shared" si="395"/>
        <v>2.1624999999999998E-2</v>
      </c>
      <c r="R1517" s="8" t="e">
        <f>IFERROR(SUMPRODUCT(INDEX($B$1:$B$9600,$L1518):INDEX($B$1:$B$9600,$L1518+959),M$2:M$961)/$G$3,NA())</f>
        <v>#N/A</v>
      </c>
      <c r="S1517" s="8" t="e">
        <f>IFERROR(SUMPRODUCT(INDEX($C$1:$C$9600,$L1518):INDEX($C$1:$C$9600,$L1518+959),N$2:N$961)/$G$5,NA())</f>
        <v>#N/A</v>
      </c>
      <c r="T1517" s="8" t="e">
        <f t="shared" si="396"/>
        <v>#N/A</v>
      </c>
    </row>
    <row r="1518" spans="1:20" s="8" customFormat="1" x14ac:dyDescent="0.2">
      <c r="A1518" s="8">
        <f t="shared" si="390"/>
        <v>1.1645833333333333E-2</v>
      </c>
      <c r="B1518" s="8">
        <f t="shared" si="391"/>
        <v>-0.29825138384341576</v>
      </c>
      <c r="C1518" s="8">
        <f t="shared" si="392"/>
        <v>-0.29825138384341576</v>
      </c>
      <c r="E1518" s="8" t="b">
        <f t="shared" si="393"/>
        <v>1</v>
      </c>
      <c r="F1518" s="8" t="b">
        <f t="shared" si="394"/>
        <v>1</v>
      </c>
      <c r="Q1518" s="8">
        <f t="shared" si="395"/>
        <v>2.1645833333333333E-2</v>
      </c>
      <c r="R1518" s="8" t="e">
        <f>IFERROR(SUMPRODUCT(INDEX($B$1:$B$9600,$L1519):INDEX($B$1:$B$9600,$L1519+959),M$2:M$961)/$G$3,NA())</f>
        <v>#N/A</v>
      </c>
      <c r="S1518" s="8" t="e">
        <f>IFERROR(SUMPRODUCT(INDEX($C$1:$C$9600,$L1519):INDEX($C$1:$C$9600,$L1519+959),N$2:N$961)/$G$5,NA())</f>
        <v>#N/A</v>
      </c>
      <c r="T1518" s="8" t="e">
        <f t="shared" si="396"/>
        <v>#N/A</v>
      </c>
    </row>
    <row r="1519" spans="1:20" s="8" customFormat="1" x14ac:dyDescent="0.2">
      <c r="A1519" s="8">
        <f t="shared" si="390"/>
        <v>1.1666666666666667E-2</v>
      </c>
      <c r="B1519" s="8">
        <f t="shared" si="391"/>
        <v>-0.23993351497264614</v>
      </c>
      <c r="C1519" s="8">
        <f t="shared" si="392"/>
        <v>-0.23993351497264614</v>
      </c>
      <c r="E1519" s="8" t="b">
        <f t="shared" si="393"/>
        <v>1</v>
      </c>
      <c r="F1519" s="8" t="b">
        <f t="shared" si="394"/>
        <v>1</v>
      </c>
      <c r="Q1519" s="8">
        <f t="shared" si="395"/>
        <v>2.1666666666666667E-2</v>
      </c>
      <c r="R1519" s="8" t="e">
        <f>IFERROR(SUMPRODUCT(INDEX($B$1:$B$9600,$L1520):INDEX($B$1:$B$9600,$L1520+959),M$2:M$961)/$G$3,NA())</f>
        <v>#N/A</v>
      </c>
      <c r="S1519" s="8" t="e">
        <f>IFERROR(SUMPRODUCT(INDEX($C$1:$C$9600,$L1520):INDEX($C$1:$C$9600,$L1520+959),N$2:N$961)/$G$5,NA())</f>
        <v>#N/A</v>
      </c>
      <c r="T1519" s="8" t="e">
        <f t="shared" si="396"/>
        <v>#N/A</v>
      </c>
    </row>
    <row r="1520" spans="1:20" s="8" customFormat="1" x14ac:dyDescent="0.2">
      <c r="A1520" s="8">
        <f t="shared" si="390"/>
        <v>1.16875E-2</v>
      </c>
      <c r="B1520" s="8">
        <f t="shared" si="391"/>
        <v>-0.17978879086524252</v>
      </c>
      <c r="C1520" s="8">
        <f t="shared" si="392"/>
        <v>-0.17978879086524252</v>
      </c>
      <c r="E1520" s="8" t="b">
        <f t="shared" si="393"/>
        <v>1</v>
      </c>
      <c r="F1520" s="8" t="b">
        <f t="shared" si="394"/>
        <v>1</v>
      </c>
      <c r="Q1520" s="8">
        <f t="shared" si="395"/>
        <v>2.1687499999999998E-2</v>
      </c>
      <c r="R1520" s="8" t="e">
        <f>IFERROR(SUMPRODUCT(INDEX($B$1:$B$9600,$L1521):INDEX($B$1:$B$9600,$L1521+959),M$2:M$961)/$G$3,NA())</f>
        <v>#N/A</v>
      </c>
      <c r="S1520" s="8" t="e">
        <f>IFERROR(SUMPRODUCT(INDEX($C$1:$C$9600,$L1521):INDEX($C$1:$C$9600,$L1521+959),N$2:N$961)/$G$5,NA())</f>
        <v>#N/A</v>
      </c>
      <c r="T1520" s="8" t="e">
        <f t="shared" si="396"/>
        <v>#N/A</v>
      </c>
    </row>
    <row r="1521" spans="1:20" s="8" customFormat="1" x14ac:dyDescent="0.2">
      <c r="A1521" s="8">
        <f t="shared" si="390"/>
        <v>1.1708333333333333E-2</v>
      </c>
      <c r="B1521" s="8">
        <f t="shared" si="391"/>
        <v>-0.11899638231229323</v>
      </c>
      <c r="C1521" s="8">
        <f t="shared" si="392"/>
        <v>-0.11899638231229323</v>
      </c>
      <c r="E1521" s="8" t="b">
        <f t="shared" si="393"/>
        <v>1</v>
      </c>
      <c r="F1521" s="8" t="b">
        <f t="shared" si="394"/>
        <v>1</v>
      </c>
      <c r="Q1521" s="8">
        <f t="shared" si="395"/>
        <v>2.1708333333333333E-2</v>
      </c>
      <c r="R1521" s="8" t="e">
        <f>IFERROR(SUMPRODUCT(INDEX($B$1:$B$9600,$L1522):INDEX($B$1:$B$9600,$L1522+959),M$2:M$961)/$G$3,NA())</f>
        <v>#N/A</v>
      </c>
      <c r="S1521" s="8" t="e">
        <f>IFERROR(SUMPRODUCT(INDEX($C$1:$C$9600,$L1522):INDEX($C$1:$C$9600,$L1522+959),N$2:N$961)/$G$5,NA())</f>
        <v>#N/A</v>
      </c>
      <c r="T1521" s="8" t="e">
        <f t="shared" si="396"/>
        <v>#N/A</v>
      </c>
    </row>
    <row r="1522" spans="1:20" s="8" customFormat="1" x14ac:dyDescent="0.2">
      <c r="A1522" s="8">
        <f t="shared" si="390"/>
        <v>1.1729166666666667E-2</v>
      </c>
      <c r="B1522" s="8">
        <f t="shared" si="391"/>
        <v>-5.8702718677588639E-2</v>
      </c>
      <c r="C1522" s="8">
        <f t="shared" si="392"/>
        <v>-5.8702718677588639E-2</v>
      </c>
      <c r="E1522" s="8" t="b">
        <f t="shared" si="393"/>
        <v>1</v>
      </c>
      <c r="F1522" s="8" t="b">
        <f t="shared" si="394"/>
        <v>1</v>
      </c>
      <c r="Q1522" s="8">
        <f t="shared" si="395"/>
        <v>2.1729166666666667E-2</v>
      </c>
      <c r="R1522" s="8" t="e">
        <f>IFERROR(SUMPRODUCT(INDEX($B$1:$B$9600,$L1523):INDEX($B$1:$B$9600,$L1523+959),M$2:M$961)/$G$3,NA())</f>
        <v>#N/A</v>
      </c>
      <c r="S1522" s="8" t="e">
        <f>IFERROR(SUMPRODUCT(INDEX($C$1:$C$9600,$L1523):INDEX($C$1:$C$9600,$L1523+959),N$2:N$961)/$G$5,NA())</f>
        <v>#N/A</v>
      </c>
      <c r="T1522" s="8" t="e">
        <f t="shared" si="396"/>
        <v>#N/A</v>
      </c>
    </row>
    <row r="1523" spans="1:20" s="8" customFormat="1" x14ac:dyDescent="0.2">
      <c r="A1523" s="8">
        <f t="shared" si="390"/>
        <v>1.175E-2</v>
      </c>
      <c r="B1523" s="8">
        <f t="shared" si="391"/>
        <v>-9.6967813879850287E-16</v>
      </c>
      <c r="C1523" s="8">
        <f t="shared" si="392"/>
        <v>-9.6967813879850287E-16</v>
      </c>
      <c r="E1523" s="8" t="b">
        <f t="shared" si="393"/>
        <v>1</v>
      </c>
      <c r="F1523" s="8" t="b">
        <f t="shared" si="394"/>
        <v>1</v>
      </c>
      <c r="Q1523" s="8">
        <f t="shared" si="395"/>
        <v>2.1749999999999999E-2</v>
      </c>
      <c r="R1523" s="8" t="e">
        <f>IFERROR(SUMPRODUCT(INDEX($B$1:$B$9600,$L1524):INDEX($B$1:$B$9600,$L1524+959),M$2:M$961)/$G$3,NA())</f>
        <v>#N/A</v>
      </c>
      <c r="S1523" s="8" t="e">
        <f>IFERROR(SUMPRODUCT(INDEX($C$1:$C$9600,$L1524):INDEX($C$1:$C$9600,$L1524+959),N$2:N$961)/$G$5,NA())</f>
        <v>#N/A</v>
      </c>
      <c r="T1523" s="8" t="e">
        <f t="shared" si="396"/>
        <v>#N/A</v>
      </c>
    </row>
    <row r="1524" spans="1:20" s="8" customFormat="1" x14ac:dyDescent="0.2">
      <c r="A1524" s="8">
        <f t="shared" si="390"/>
        <v>1.1770833333333333E-2</v>
      </c>
      <c r="B1524" s="8">
        <f t="shared" si="391"/>
        <v>5.6093469881585339E-2</v>
      </c>
      <c r="C1524" s="8">
        <f t="shared" si="392"/>
        <v>5.6093469881585339E-2</v>
      </c>
      <c r="E1524" s="8" t="b">
        <f t="shared" si="393"/>
        <v>1</v>
      </c>
      <c r="F1524" s="8" t="b">
        <f t="shared" si="394"/>
        <v>1</v>
      </c>
      <c r="Q1524" s="8">
        <f t="shared" si="395"/>
        <v>2.1770833333333333E-2</v>
      </c>
      <c r="R1524" s="8" t="e">
        <f>IFERROR(SUMPRODUCT(INDEX($B$1:$B$9600,$L1525):INDEX($B$1:$B$9600,$L1525+959),M$2:M$961)/$G$3,NA())</f>
        <v>#N/A</v>
      </c>
      <c r="S1524" s="8" t="e">
        <f>IFERROR(SUMPRODUCT(INDEX($C$1:$C$9600,$L1525):INDEX($C$1:$C$9600,$L1525+959),N$2:N$961)/$G$5,NA())</f>
        <v>#N/A</v>
      </c>
      <c r="T1524" s="8" t="e">
        <f t="shared" si="396"/>
        <v>#N/A</v>
      </c>
    </row>
    <row r="1525" spans="1:20" s="8" customFormat="1" x14ac:dyDescent="0.2">
      <c r="A1525" s="8">
        <f t="shared" si="390"/>
        <v>1.1791666666666667E-2</v>
      </c>
      <c r="B1525" s="8">
        <f t="shared" si="391"/>
        <v>0.10865077528362191</v>
      </c>
      <c r="C1525" s="8">
        <f t="shared" si="392"/>
        <v>0.10865077528362191</v>
      </c>
      <c r="E1525" s="8" t="b">
        <f t="shared" si="393"/>
        <v>1</v>
      </c>
      <c r="F1525" s="8" t="b">
        <f t="shared" si="394"/>
        <v>1</v>
      </c>
      <c r="Q1525" s="8">
        <f t="shared" si="395"/>
        <v>2.1791666666666668E-2</v>
      </c>
      <c r="R1525" s="8" t="e">
        <f>IFERROR(SUMPRODUCT(INDEX($B$1:$B$9600,$L1526):INDEX($B$1:$B$9600,$L1526+959),M$2:M$961)/$G$3,NA())</f>
        <v>#N/A</v>
      </c>
      <c r="S1525" s="8" t="e">
        <f>IFERROR(SUMPRODUCT(INDEX($C$1:$C$9600,$L1526):INDEX($C$1:$C$9600,$L1526+959),N$2:N$961)/$G$5,NA())</f>
        <v>#N/A</v>
      </c>
      <c r="T1525" s="8" t="e">
        <f t="shared" si="396"/>
        <v>#N/A</v>
      </c>
    </row>
    <row r="1526" spans="1:20" s="8" customFormat="1" x14ac:dyDescent="0.2">
      <c r="A1526" s="8">
        <f t="shared" si="390"/>
        <v>1.18125E-2</v>
      </c>
      <c r="B1526" s="8">
        <f t="shared" si="391"/>
        <v>0.156851407896682</v>
      </c>
      <c r="C1526" s="8">
        <f t="shared" si="392"/>
        <v>0.156851407896682</v>
      </c>
      <c r="E1526" s="8" t="b">
        <f t="shared" si="393"/>
        <v>1</v>
      </c>
      <c r="F1526" s="8" t="b">
        <f t="shared" si="394"/>
        <v>1</v>
      </c>
      <c r="Q1526" s="8">
        <f t="shared" si="395"/>
        <v>2.1812499999999999E-2</v>
      </c>
      <c r="R1526" s="8" t="e">
        <f>IFERROR(SUMPRODUCT(INDEX($B$1:$B$9600,$L1527):INDEX($B$1:$B$9600,$L1527+959),M$2:M$961)/$G$3,NA())</f>
        <v>#N/A</v>
      </c>
      <c r="S1526" s="8" t="e">
        <f>IFERROR(SUMPRODUCT(INDEX($C$1:$C$9600,$L1527):INDEX($C$1:$C$9600,$L1527+959),N$2:N$961)/$G$5,NA())</f>
        <v>#N/A</v>
      </c>
      <c r="T1526" s="8" t="e">
        <f t="shared" si="396"/>
        <v>#N/A</v>
      </c>
    </row>
    <row r="1527" spans="1:20" s="8" customFormat="1" x14ac:dyDescent="0.2">
      <c r="A1527" s="8">
        <f t="shared" si="390"/>
        <v>1.1833333333333333E-2</v>
      </c>
      <c r="B1527" s="8">
        <f t="shared" si="391"/>
        <v>0.19999357655598748</v>
      </c>
      <c r="C1527" s="8">
        <f t="shared" si="392"/>
        <v>0.19999357655598748</v>
      </c>
      <c r="E1527" s="8" t="b">
        <f t="shared" si="393"/>
        <v>1</v>
      </c>
      <c r="F1527" s="8" t="b">
        <f t="shared" si="394"/>
        <v>1</v>
      </c>
      <c r="Q1527" s="8">
        <f t="shared" si="395"/>
        <v>2.1833333333333333E-2</v>
      </c>
      <c r="R1527" s="8" t="e">
        <f>IFERROR(SUMPRODUCT(INDEX($B$1:$B$9600,$L1528):INDEX($B$1:$B$9600,$L1528+959),M$2:M$961)/$G$3,NA())</f>
        <v>#N/A</v>
      </c>
      <c r="S1527" s="8" t="e">
        <f>IFERROR(SUMPRODUCT(INDEX($C$1:$C$9600,$L1528):INDEX($C$1:$C$9600,$L1528+959),N$2:N$961)/$G$5,NA())</f>
        <v>#N/A</v>
      </c>
      <c r="T1527" s="8" t="e">
        <f t="shared" si="396"/>
        <v>#N/A</v>
      </c>
    </row>
    <row r="1528" spans="1:20" s="8" customFormat="1" x14ac:dyDescent="0.2">
      <c r="A1528" s="8">
        <f t="shared" si="390"/>
        <v>1.1854166666666667E-2</v>
      </c>
      <c r="B1528" s="8">
        <f t="shared" si="391"/>
        <v>0.23750363553180953</v>
      </c>
      <c r="C1528" s="8">
        <f t="shared" si="392"/>
        <v>0.23750363553180953</v>
      </c>
      <c r="E1528" s="8" t="b">
        <f t="shared" si="393"/>
        <v>1</v>
      </c>
      <c r="F1528" s="8" t="b">
        <f t="shared" si="394"/>
        <v>1</v>
      </c>
      <c r="Q1528" s="8">
        <f t="shared" si="395"/>
        <v>2.1854166666666668E-2</v>
      </c>
      <c r="R1528" s="8" t="e">
        <f>IFERROR(SUMPRODUCT(INDEX($B$1:$B$9600,$L1529):INDEX($B$1:$B$9600,$L1529+959),M$2:M$961)/$G$3,NA())</f>
        <v>#N/A</v>
      </c>
      <c r="S1528" s="8" t="e">
        <f>IFERROR(SUMPRODUCT(INDEX($C$1:$C$9600,$L1529):INDEX($C$1:$C$9600,$L1529+959),N$2:N$961)/$G$5,NA())</f>
        <v>#N/A</v>
      </c>
      <c r="T1528" s="8" t="e">
        <f t="shared" si="396"/>
        <v>#N/A</v>
      </c>
    </row>
    <row r="1529" spans="1:20" s="8" customFormat="1" x14ac:dyDescent="0.2">
      <c r="A1529" s="8">
        <f t="shared" si="390"/>
        <v>1.1875E-2</v>
      </c>
      <c r="B1529" s="8">
        <f t="shared" si="391"/>
        <v>0.26894252606232583</v>
      </c>
      <c r="C1529" s="8">
        <f t="shared" si="392"/>
        <v>0.26894252606232583</v>
      </c>
      <c r="E1529" s="8" t="b">
        <f t="shared" si="393"/>
        <v>1</v>
      </c>
      <c r="F1529" s="8" t="b">
        <f t="shared" si="394"/>
        <v>1</v>
      </c>
      <c r="Q1529" s="8">
        <f t="shared" si="395"/>
        <v>2.1874999999999999E-2</v>
      </c>
      <c r="R1529" s="8" t="e">
        <f>IFERROR(SUMPRODUCT(INDEX($B$1:$B$9600,$L1530):INDEX($B$1:$B$9600,$L1530+959),M$2:M$961)/$G$3,NA())</f>
        <v>#N/A</v>
      </c>
      <c r="S1529" s="8" t="e">
        <f>IFERROR(SUMPRODUCT(INDEX($C$1:$C$9600,$L1530):INDEX($C$1:$C$9600,$L1530+959),N$2:N$961)/$G$5,NA())</f>
        <v>#N/A</v>
      </c>
      <c r="T1529" s="8" t="e">
        <f t="shared" si="396"/>
        <v>#N/A</v>
      </c>
    </row>
    <row r="1530" spans="1:20" s="8" customFormat="1" x14ac:dyDescent="0.2">
      <c r="A1530" s="8">
        <f t="shared" si="390"/>
        <v>1.1895833333333333E-2</v>
      </c>
      <c r="B1530" s="8">
        <f t="shared" si="391"/>
        <v>0.2940091931640802</v>
      </c>
      <c r="C1530" s="8">
        <f t="shared" si="392"/>
        <v>0.2940091931640802</v>
      </c>
      <c r="E1530" s="8" t="b">
        <f t="shared" si="393"/>
        <v>1</v>
      </c>
      <c r="F1530" s="8" t="b">
        <f t="shared" si="394"/>
        <v>1</v>
      </c>
      <c r="Q1530" s="8">
        <f t="shared" si="395"/>
        <v>2.1895833333333333E-2</v>
      </c>
      <c r="R1530" s="8" t="e">
        <f>IFERROR(SUMPRODUCT(INDEX($B$1:$B$9600,$L1531):INDEX($B$1:$B$9600,$L1531+959),M$2:M$961)/$G$3,NA())</f>
        <v>#N/A</v>
      </c>
      <c r="S1530" s="8" t="e">
        <f>IFERROR(SUMPRODUCT(INDEX($C$1:$C$9600,$L1531):INDEX($C$1:$C$9600,$L1531+959),N$2:N$961)/$G$5,NA())</f>
        <v>#N/A</v>
      </c>
      <c r="T1530" s="8" t="e">
        <f t="shared" si="396"/>
        <v>#N/A</v>
      </c>
    </row>
    <row r="1531" spans="1:20" s="8" customFormat="1" x14ac:dyDescent="0.2">
      <c r="A1531" s="8">
        <f t="shared" si="390"/>
        <v>1.1916666666666667E-2</v>
      </c>
      <c r="B1531" s="8">
        <f t="shared" si="391"/>
        <v>0.31254100612815539</v>
      </c>
      <c r="C1531" s="8">
        <f t="shared" si="392"/>
        <v>0.31254100612815539</v>
      </c>
      <c r="E1531" s="8" t="b">
        <f t="shared" si="393"/>
        <v>1</v>
      </c>
      <c r="F1531" s="8" t="b">
        <f t="shared" si="394"/>
        <v>1</v>
      </c>
      <c r="Q1531" s="8">
        <f t="shared" si="395"/>
        <v>2.1916666666666668E-2</v>
      </c>
      <c r="R1531" s="8" t="e">
        <f>IFERROR(SUMPRODUCT(INDEX($B$1:$B$9600,$L1532):INDEX($B$1:$B$9600,$L1532+959),M$2:M$961)/$G$3,NA())</f>
        <v>#N/A</v>
      </c>
      <c r="S1531" s="8" t="e">
        <f>IFERROR(SUMPRODUCT(INDEX($C$1:$C$9600,$L1532):INDEX($C$1:$C$9600,$L1532+959),N$2:N$961)/$G$5,NA())</f>
        <v>#N/A</v>
      </c>
      <c r="T1531" s="8" t="e">
        <f t="shared" si="396"/>
        <v>#N/A</v>
      </c>
    </row>
    <row r="1532" spans="1:20" s="8" customFormat="1" x14ac:dyDescent="0.2">
      <c r="A1532" s="8">
        <f t="shared" si="390"/>
        <v>1.19375E-2</v>
      </c>
      <c r="B1532" s="8">
        <f t="shared" si="391"/>
        <v>0.32451127509743077</v>
      </c>
      <c r="C1532" s="8">
        <f t="shared" si="392"/>
        <v>0.32451127509743077</v>
      </c>
      <c r="E1532" s="8" t="b">
        <f t="shared" si="393"/>
        <v>1</v>
      </c>
      <c r="F1532" s="8" t="b">
        <f t="shared" si="394"/>
        <v>1</v>
      </c>
      <c r="Q1532" s="8">
        <f t="shared" si="395"/>
        <v>2.1937499999999999E-2</v>
      </c>
      <c r="R1532" s="8" t="e">
        <f>IFERROR(SUMPRODUCT(INDEX($B$1:$B$9600,$L1533):INDEX($B$1:$B$9600,$L1533+959),M$2:M$961)/$G$3,NA())</f>
        <v>#N/A</v>
      </c>
      <c r="S1532" s="8" t="e">
        <f>IFERROR(SUMPRODUCT(INDEX($C$1:$C$9600,$L1533):INDEX($C$1:$C$9600,$L1533+959),N$2:N$961)/$G$5,NA())</f>
        <v>#N/A</v>
      </c>
      <c r="T1532" s="8" t="e">
        <f t="shared" si="396"/>
        <v>#N/A</v>
      </c>
    </row>
    <row r="1533" spans="1:20" s="8" customFormat="1" x14ac:dyDescent="0.2">
      <c r="A1533" s="8">
        <f t="shared" si="390"/>
        <v>1.1958333333333333E-2</v>
      </c>
      <c r="B1533" s="8">
        <f t="shared" si="391"/>
        <v>0.33002401635853962</v>
      </c>
      <c r="C1533" s="8">
        <f t="shared" si="392"/>
        <v>0.33002401635853962</v>
      </c>
      <c r="E1533" s="8" t="b">
        <f t="shared" si="393"/>
        <v>1</v>
      </c>
      <c r="F1533" s="8" t="b">
        <f t="shared" si="394"/>
        <v>1</v>
      </c>
      <c r="Q1533" s="8">
        <f t="shared" si="395"/>
        <v>2.1958333333333333E-2</v>
      </c>
      <c r="R1533" s="8" t="e">
        <f>IFERROR(SUMPRODUCT(INDEX($B$1:$B$9600,$L1534):INDEX($B$1:$B$9600,$L1534+959),M$2:M$961)/$G$3,NA())</f>
        <v>#N/A</v>
      </c>
      <c r="S1533" s="8" t="e">
        <f>IFERROR(SUMPRODUCT(INDEX($C$1:$C$9600,$L1534):INDEX($C$1:$C$9600,$L1534+959),N$2:N$961)/$G$5,NA())</f>
        <v>#N/A</v>
      </c>
      <c r="T1533" s="8" t="e">
        <f t="shared" si="396"/>
        <v>#N/A</v>
      </c>
    </row>
    <row r="1534" spans="1:20" s="8" customFormat="1" x14ac:dyDescent="0.2">
      <c r="A1534" s="8">
        <f t="shared" si="390"/>
        <v>1.1979166666666667E-2</v>
      </c>
      <c r="B1534" s="8">
        <f t="shared" si="391"/>
        <v>0.32930617422054748</v>
      </c>
      <c r="C1534" s="8">
        <f t="shared" si="392"/>
        <v>0.32930617422054748</v>
      </c>
      <c r="E1534" s="8" t="b">
        <f t="shared" si="393"/>
        <v>1</v>
      </c>
      <c r="F1534" s="8" t="b">
        <f t="shared" si="394"/>
        <v>1</v>
      </c>
      <c r="Q1534" s="8">
        <f t="shared" si="395"/>
        <v>2.1979166666666668E-2</v>
      </c>
      <c r="R1534" s="8" t="e">
        <f>IFERROR(SUMPRODUCT(INDEX($B$1:$B$9600,$L1535):INDEX($B$1:$B$9600,$L1535+959),M$2:M$961)/$G$3,NA())</f>
        <v>#N/A</v>
      </c>
      <c r="S1534" s="8" t="e">
        <f>IFERROR(SUMPRODUCT(INDEX($C$1:$C$9600,$L1535):INDEX($C$1:$C$9600,$L1535+959),N$2:N$961)/$G$5,NA())</f>
        <v>#N/A</v>
      </c>
      <c r="T1534" s="8" t="e">
        <f t="shared" si="396"/>
        <v>#N/A</v>
      </c>
    </row>
    <row r="1535" spans="1:20" s="8" customFormat="1" x14ac:dyDescent="0.2">
      <c r="A1535" s="8">
        <f t="shared" si="390"/>
        <v>1.2E-2</v>
      </c>
      <c r="B1535" s="8">
        <f t="shared" si="391"/>
        <v>0.32269755647873227</v>
      </c>
      <c r="C1535" s="8">
        <f t="shared" si="392"/>
        <v>0.32269755647873227</v>
      </c>
      <c r="E1535" s="8" t="b">
        <f t="shared" si="393"/>
        <v>1</v>
      </c>
      <c r="F1535" s="8" t="b">
        <f t="shared" si="394"/>
        <v>1</v>
      </c>
      <c r="Q1535" s="8">
        <f t="shared" si="395"/>
        <v>2.1999999999999999E-2</v>
      </c>
      <c r="R1535" s="8" t="e">
        <f>IFERROR(SUMPRODUCT(INDEX($B$1:$B$9600,$L1536):INDEX($B$1:$B$9600,$L1536+959),M$2:M$961)/$G$3,NA())</f>
        <v>#N/A</v>
      </c>
      <c r="S1535" s="8" t="e">
        <f>IFERROR(SUMPRODUCT(INDEX($C$1:$C$9600,$L1536):INDEX($C$1:$C$9600,$L1536+959),N$2:N$961)/$G$5,NA())</f>
        <v>#N/A</v>
      </c>
      <c r="T1535" s="8" t="e">
        <f t="shared" si="396"/>
        <v>#N/A</v>
      </c>
    </row>
    <row r="1536" spans="1:20" s="8" customFormat="1" x14ac:dyDescent="0.2">
      <c r="A1536" s="8">
        <f t="shared" si="390"/>
        <v>1.2020833333333333E-2</v>
      </c>
      <c r="B1536" s="8">
        <f t="shared" si="391"/>
        <v>0.31063878252461846</v>
      </c>
      <c r="C1536" s="8">
        <f t="shared" si="392"/>
        <v>0.31063878252461846</v>
      </c>
      <c r="E1536" s="8" t="b">
        <f t="shared" si="393"/>
        <v>1</v>
      </c>
      <c r="F1536" s="8" t="b">
        <f t="shared" si="394"/>
        <v>1</v>
      </c>
      <c r="Q1536" s="8">
        <f t="shared" si="395"/>
        <v>2.2020833333333333E-2</v>
      </c>
      <c r="R1536" s="8" t="e">
        <f>IFERROR(SUMPRODUCT(INDEX($B$1:$B$9600,$L1537):INDEX($B$1:$B$9600,$L1537+959),M$2:M$961)/$G$3,NA())</f>
        <v>#N/A</v>
      </c>
      <c r="S1536" s="8" t="e">
        <f>IFERROR(SUMPRODUCT(INDEX($C$1:$C$9600,$L1537):INDEX($C$1:$C$9600,$L1537+959),N$2:N$961)/$G$5,NA())</f>
        <v>#N/A</v>
      </c>
      <c r="T1536" s="8" t="e">
        <f t="shared" si="396"/>
        <v>#N/A</v>
      </c>
    </row>
    <row r="1537" spans="1:20" s="8" customFormat="1" x14ac:dyDescent="0.2">
      <c r="A1537" s="8">
        <f t="shared" ref="A1537:A1600" si="397">(ROW()-959)/48000</f>
        <v>1.2041666666666668E-2</v>
      </c>
      <c r="B1537" s="8">
        <f t="shared" ref="B1537:B1600" si="398">IF(E1537,(1+COS(2*PI()*$I$1*(A1537-$H$4)/6.5))*COS(2*PI()*$I$1*(A1537-$H$4))/2,0)</f>
        <v>0.29365757739112486</v>
      </c>
      <c r="C1537" s="8">
        <f t="shared" ref="C1537:C1600" si="399">IF(F1537,(1+COS(2*PI()*$I$1*(A1537-$H$6)/6.5))*COS(2*PI()*$I$1*(A1537-$H$6))/2,0)</f>
        <v>0.29365757739112486</v>
      </c>
      <c r="E1537" s="8" t="b">
        <f t="shared" ref="E1537:E1600" si="400">AND(A1537&gt;=-3.25/$I$1+$H$4,A1537&lt;=(3.25/$I$1)+$H$4)</f>
        <v>1</v>
      </c>
      <c r="F1537" s="8" t="b">
        <f t="shared" ref="F1537:F1600" si="401">AND(A1537&gt;=-3.25/$I$1+$H$6,A1537&lt;=(3.25/$I$1)+$H$6)</f>
        <v>1</v>
      </c>
      <c r="Q1537" s="8">
        <f t="shared" ref="Q1537:Q1600" si="402">(ROW()-479)/48000</f>
        <v>2.2041666666666668E-2</v>
      </c>
      <c r="R1537" s="8" t="e">
        <f>IFERROR(SUMPRODUCT(INDEX($B$1:$B$9600,$L1538):INDEX($B$1:$B$9600,$L1538+959),M$2:M$961)/$G$3,NA())</f>
        <v>#N/A</v>
      </c>
      <c r="S1537" s="8" t="e">
        <f>IFERROR(SUMPRODUCT(INDEX($C$1:$C$9600,$L1538):INDEX($C$1:$C$9600,$L1538+959),N$2:N$961)/$G$5,NA())</f>
        <v>#N/A</v>
      </c>
      <c r="T1537" s="8" t="e">
        <f t="shared" ref="T1537:T1600" si="403">IFERROR(SUM(R1537:S1537)/$G$8,NA())</f>
        <v>#N/A</v>
      </c>
    </row>
    <row r="1538" spans="1:20" s="8" customFormat="1" x14ac:dyDescent="0.2">
      <c r="A1538" s="8">
        <f t="shared" si="397"/>
        <v>1.20625E-2</v>
      </c>
      <c r="B1538" s="8">
        <f t="shared" si="398"/>
        <v>0.27235377083647405</v>
      </c>
      <c r="C1538" s="8">
        <f t="shared" si="399"/>
        <v>0.27235377083647405</v>
      </c>
      <c r="E1538" s="8" t="b">
        <f t="shared" si="400"/>
        <v>1</v>
      </c>
      <c r="F1538" s="8" t="b">
        <f t="shared" si="401"/>
        <v>1</v>
      </c>
      <c r="Q1538" s="8">
        <f t="shared" si="402"/>
        <v>2.2062499999999999E-2</v>
      </c>
      <c r="R1538" s="8" t="e">
        <f>IFERROR(SUMPRODUCT(INDEX($B$1:$B$9600,$L1539):INDEX($B$1:$B$9600,$L1539+959),M$2:M$961)/$G$3,NA())</f>
        <v>#N/A</v>
      </c>
      <c r="S1538" s="8" t="e">
        <f>IFERROR(SUMPRODUCT(INDEX($C$1:$C$9600,$L1539):INDEX($C$1:$C$9600,$L1539+959),N$2:N$961)/$G$5,NA())</f>
        <v>#N/A</v>
      </c>
      <c r="T1538" s="8" t="e">
        <f t="shared" si="403"/>
        <v>#N/A</v>
      </c>
    </row>
    <row r="1539" spans="1:20" s="8" customFormat="1" x14ac:dyDescent="0.2">
      <c r="A1539" s="8">
        <f t="shared" si="397"/>
        <v>1.2083333333333333E-2</v>
      </c>
      <c r="B1539" s="8">
        <f t="shared" si="398"/>
        <v>0.24738337759798767</v>
      </c>
      <c r="C1539" s="8">
        <f t="shared" si="399"/>
        <v>0.24738337759798767</v>
      </c>
      <c r="E1539" s="8" t="b">
        <f t="shared" si="400"/>
        <v>1</v>
      </c>
      <c r="F1539" s="8" t="b">
        <f t="shared" si="401"/>
        <v>1</v>
      </c>
      <c r="Q1539" s="8">
        <f t="shared" si="402"/>
        <v>2.2083333333333333E-2</v>
      </c>
      <c r="R1539" s="8" t="e">
        <f>IFERROR(SUMPRODUCT(INDEX($B$1:$B$9600,$L1540):INDEX($B$1:$B$9600,$L1540+959),M$2:M$961)/$G$3,NA())</f>
        <v>#N/A</v>
      </c>
      <c r="S1539" s="8" t="e">
        <f>IFERROR(SUMPRODUCT(INDEX($C$1:$C$9600,$L1540):INDEX($C$1:$C$9600,$L1540+959),N$2:N$961)/$G$5,NA())</f>
        <v>#N/A</v>
      </c>
      <c r="T1539" s="8" t="e">
        <f t="shared" si="403"/>
        <v>#N/A</v>
      </c>
    </row>
    <row r="1540" spans="1:20" s="8" customFormat="1" x14ac:dyDescent="0.2">
      <c r="A1540" s="8">
        <f t="shared" si="397"/>
        <v>1.2104166666666666E-2</v>
      </c>
      <c r="B1540" s="8">
        <f t="shared" si="398"/>
        <v>0.21944214302093945</v>
      </c>
      <c r="C1540" s="8">
        <f t="shared" si="399"/>
        <v>0.21944214302093945</v>
      </c>
      <c r="E1540" s="8" t="b">
        <f t="shared" si="400"/>
        <v>1</v>
      </c>
      <c r="F1540" s="8" t="b">
        <f t="shared" si="401"/>
        <v>1</v>
      </c>
      <c r="Q1540" s="8">
        <f t="shared" si="402"/>
        <v>2.2104166666666668E-2</v>
      </c>
      <c r="R1540" s="8" t="e">
        <f>IFERROR(SUMPRODUCT(INDEX($B$1:$B$9600,$L1541):INDEX($B$1:$B$9600,$L1541+959),M$2:M$961)/$G$3,NA())</f>
        <v>#N/A</v>
      </c>
      <c r="S1540" s="8" t="e">
        <f>IFERROR(SUMPRODUCT(INDEX($C$1:$C$9600,$L1541):INDEX($C$1:$C$9600,$L1541+959),N$2:N$961)/$G$5,NA())</f>
        <v>#N/A</v>
      </c>
      <c r="T1540" s="8" t="e">
        <f t="shared" si="403"/>
        <v>#N/A</v>
      </c>
    </row>
    <row r="1541" spans="1:20" s="8" customFormat="1" x14ac:dyDescent="0.2">
      <c r="A1541" s="8">
        <f t="shared" si="397"/>
        <v>1.2125E-2</v>
      </c>
      <c r="B1541" s="8">
        <f t="shared" si="398"/>
        <v>0.18924893742993801</v>
      </c>
      <c r="C1541" s="8">
        <f t="shared" si="399"/>
        <v>0.18924893742993801</v>
      </c>
      <c r="E1541" s="8" t="b">
        <f t="shared" si="400"/>
        <v>1</v>
      </c>
      <c r="F1541" s="8" t="b">
        <f t="shared" si="401"/>
        <v>1</v>
      </c>
      <c r="Q1541" s="8">
        <f t="shared" si="402"/>
        <v>2.2124999999999999E-2</v>
      </c>
      <c r="R1541" s="8" t="e">
        <f>IFERROR(SUMPRODUCT(INDEX($B$1:$B$9600,$L1542):INDEX($B$1:$B$9600,$L1542+959),M$2:M$961)/$G$3,NA())</f>
        <v>#N/A</v>
      </c>
      <c r="S1541" s="8" t="e">
        <f>IFERROR(SUMPRODUCT(INDEX($C$1:$C$9600,$L1542):INDEX($C$1:$C$9600,$L1542+959),N$2:N$961)/$G$5,NA())</f>
        <v>#N/A</v>
      </c>
      <c r="T1541" s="8" t="e">
        <f t="shared" si="403"/>
        <v>#N/A</v>
      </c>
    </row>
    <row r="1542" spans="1:20" s="8" customFormat="1" x14ac:dyDescent="0.2">
      <c r="A1542" s="8">
        <f t="shared" si="397"/>
        <v>1.2145833333333333E-2</v>
      </c>
      <c r="B1542" s="8">
        <f t="shared" si="398"/>
        <v>0.1575293731059923</v>
      </c>
      <c r="C1542" s="8">
        <f t="shared" si="399"/>
        <v>0.1575293731059923</v>
      </c>
      <c r="E1542" s="8" t="b">
        <f t="shared" si="400"/>
        <v>1</v>
      </c>
      <c r="F1542" s="8" t="b">
        <f t="shared" si="401"/>
        <v>1</v>
      </c>
      <c r="Q1542" s="8">
        <f t="shared" si="402"/>
        <v>2.2145833333333333E-2</v>
      </c>
      <c r="R1542" s="8" t="e">
        <f>IFERROR(SUMPRODUCT(INDEX($B$1:$B$9600,$L1543):INDEX($B$1:$B$9600,$L1543+959),M$2:M$961)/$G$3,NA())</f>
        <v>#N/A</v>
      </c>
      <c r="S1542" s="8" t="e">
        <f>IFERROR(SUMPRODUCT(INDEX($C$1:$C$9600,$L1543):INDEX($C$1:$C$9600,$L1543+959),N$2:N$961)/$G$5,NA())</f>
        <v>#N/A</v>
      </c>
      <c r="T1542" s="8" t="e">
        <f t="shared" si="403"/>
        <v>#N/A</v>
      </c>
    </row>
    <row r="1543" spans="1:20" s="8" customFormat="1" x14ac:dyDescent="0.2">
      <c r="A1543" s="8">
        <f t="shared" si="397"/>
        <v>1.2166666666666666E-2</v>
      </c>
      <c r="B1543" s="8">
        <f t="shared" si="398"/>
        <v>0.12500000000000175</v>
      </c>
      <c r="C1543" s="8">
        <f t="shared" si="399"/>
        <v>0.12500000000000175</v>
      </c>
      <c r="E1543" s="8" t="b">
        <f t="shared" si="400"/>
        <v>1</v>
      </c>
      <c r="F1543" s="8" t="b">
        <f t="shared" si="401"/>
        <v>1</v>
      </c>
      <c r="Q1543" s="8">
        <f t="shared" si="402"/>
        <v>2.2166666666666668E-2</v>
      </c>
      <c r="R1543" s="8" t="e">
        <f>IFERROR(SUMPRODUCT(INDEX($B$1:$B$9600,$L1544):INDEX($B$1:$B$9600,$L1544+959),M$2:M$961)/$G$3,NA())</f>
        <v>#N/A</v>
      </c>
      <c r="S1543" s="8" t="e">
        <f>IFERROR(SUMPRODUCT(INDEX($C$1:$C$9600,$L1544):INDEX($C$1:$C$9600,$L1544+959),N$2:N$961)/$G$5,NA())</f>
        <v>#N/A</v>
      </c>
      <c r="T1543" s="8" t="e">
        <f t="shared" si="403"/>
        <v>#N/A</v>
      </c>
    </row>
    <row r="1544" spans="1:20" s="8" customFormat="1" x14ac:dyDescent="0.2">
      <c r="A1544" s="8">
        <f t="shared" si="397"/>
        <v>1.21875E-2</v>
      </c>
      <c r="B1544" s="8">
        <f t="shared" si="398"/>
        <v>9.2353410971665814E-2</v>
      </c>
      <c r="C1544" s="8">
        <f t="shared" si="399"/>
        <v>9.2353410971665814E-2</v>
      </c>
      <c r="E1544" s="8" t="b">
        <f t="shared" si="400"/>
        <v>1</v>
      </c>
      <c r="F1544" s="8" t="b">
        <f t="shared" si="401"/>
        <v>1</v>
      </c>
      <c r="Q1544" s="8">
        <f t="shared" si="402"/>
        <v>2.2187499999999999E-2</v>
      </c>
      <c r="R1544" s="8" t="e">
        <f>IFERROR(SUMPRODUCT(INDEX($B$1:$B$9600,$L1545):INDEX($B$1:$B$9600,$L1545+959),M$2:M$961)/$G$3,NA())</f>
        <v>#N/A</v>
      </c>
      <c r="S1544" s="8" t="e">
        <f>IFERROR(SUMPRODUCT(INDEX($C$1:$C$9600,$L1545):INDEX($C$1:$C$9600,$L1545+959),N$2:N$961)/$G$5,NA())</f>
        <v>#N/A</v>
      </c>
      <c r="T1544" s="8" t="e">
        <f t="shared" si="403"/>
        <v>#N/A</v>
      </c>
    </row>
    <row r="1545" spans="1:20" s="8" customFormat="1" x14ac:dyDescent="0.2">
      <c r="A1545" s="8">
        <f t="shared" si="397"/>
        <v>1.2208333333333333E-2</v>
      </c>
      <c r="B1545" s="8">
        <f t="shared" si="398"/>
        <v>6.0244555172097598E-2</v>
      </c>
      <c r="C1545" s="8">
        <f t="shared" si="399"/>
        <v>6.0244555172097598E-2</v>
      </c>
      <c r="E1545" s="8" t="b">
        <f t="shared" si="400"/>
        <v>1</v>
      </c>
      <c r="F1545" s="8" t="b">
        <f t="shared" si="401"/>
        <v>1</v>
      </c>
      <c r="Q1545" s="8">
        <f t="shared" si="402"/>
        <v>2.2208333333333333E-2</v>
      </c>
      <c r="R1545" s="8" t="e">
        <f>IFERROR(SUMPRODUCT(INDEX($B$1:$B$9600,$L1546):INDEX($B$1:$B$9600,$L1546+959),M$2:M$961)/$G$3,NA())</f>
        <v>#N/A</v>
      </c>
      <c r="S1545" s="8" t="e">
        <f>IFERROR(SUMPRODUCT(INDEX($C$1:$C$9600,$L1546):INDEX($C$1:$C$9600,$L1546+959),N$2:N$961)/$G$5,NA())</f>
        <v>#N/A</v>
      </c>
      <c r="T1545" s="8" t="e">
        <f t="shared" si="403"/>
        <v>#N/A</v>
      </c>
    </row>
    <row r="1546" spans="1:20" s="8" customFormat="1" x14ac:dyDescent="0.2">
      <c r="A1546" s="8">
        <f t="shared" si="397"/>
        <v>1.2229166666666666E-2</v>
      </c>
      <c r="B1546" s="8">
        <f t="shared" si="398"/>
        <v>2.9278520110654242E-2</v>
      </c>
      <c r="C1546" s="8">
        <f t="shared" si="399"/>
        <v>2.9278520110654242E-2</v>
      </c>
      <c r="E1546" s="8" t="b">
        <f t="shared" si="400"/>
        <v>1</v>
      </c>
      <c r="F1546" s="8" t="b">
        <f t="shared" si="401"/>
        <v>1</v>
      </c>
      <c r="Q1546" s="8">
        <f t="shared" si="402"/>
        <v>2.2229166666666668E-2</v>
      </c>
      <c r="R1546" s="8" t="e">
        <f>IFERROR(SUMPRODUCT(INDEX($B$1:$B$9600,$L1547):INDEX($B$1:$B$9600,$L1547+959),M$2:M$961)/$G$3,NA())</f>
        <v>#N/A</v>
      </c>
      <c r="S1546" s="8" t="e">
        <f>IFERROR(SUMPRODUCT(INDEX($C$1:$C$9600,$L1547):INDEX($C$1:$C$9600,$L1547+959),N$2:N$961)/$G$5,NA())</f>
        <v>#N/A</v>
      </c>
      <c r="T1546" s="8" t="e">
        <f t="shared" si="403"/>
        <v>#N/A</v>
      </c>
    </row>
    <row r="1547" spans="1:20" s="8" customFormat="1" x14ac:dyDescent="0.2">
      <c r="A1547" s="8">
        <f t="shared" si="397"/>
        <v>1.225E-2</v>
      </c>
      <c r="B1547" s="8">
        <f t="shared" si="398"/>
        <v>1.190665818366498E-16</v>
      </c>
      <c r="C1547" s="8">
        <f t="shared" si="399"/>
        <v>1.190665818366498E-16</v>
      </c>
      <c r="E1547" s="8" t="b">
        <f t="shared" si="400"/>
        <v>1</v>
      </c>
      <c r="F1547" s="8" t="b">
        <f t="shared" si="401"/>
        <v>1</v>
      </c>
      <c r="Q1547" s="8">
        <f t="shared" si="402"/>
        <v>2.2249999999999999E-2</v>
      </c>
      <c r="R1547" s="8" t="e">
        <f>IFERROR(SUMPRODUCT(INDEX($B$1:$B$9600,$L1548):INDEX($B$1:$B$9600,$L1548+959),M$2:M$961)/$G$3,NA())</f>
        <v>#N/A</v>
      </c>
      <c r="S1547" s="8" t="e">
        <f>IFERROR(SUMPRODUCT(INDEX($C$1:$C$9600,$L1548):INDEX($C$1:$C$9600,$L1548+959),N$2:N$961)/$G$5,NA())</f>
        <v>#N/A</v>
      </c>
      <c r="T1547" s="8" t="e">
        <f t="shared" si="403"/>
        <v>#N/A</v>
      </c>
    </row>
    <row r="1548" spans="1:20" s="8" customFormat="1" x14ac:dyDescent="0.2">
      <c r="A1548" s="8">
        <f t="shared" si="397"/>
        <v>1.2270833333333333E-2</v>
      </c>
      <c r="B1548" s="8">
        <f t="shared" si="398"/>
        <v>-2.7115378713167614E-2</v>
      </c>
      <c r="C1548" s="8">
        <f t="shared" si="399"/>
        <v>-2.7115378713167614E-2</v>
      </c>
      <c r="E1548" s="8" t="b">
        <f t="shared" si="400"/>
        <v>1</v>
      </c>
      <c r="F1548" s="8" t="b">
        <f t="shared" si="401"/>
        <v>1</v>
      </c>
      <c r="Q1548" s="8">
        <f t="shared" si="402"/>
        <v>2.2270833333333333E-2</v>
      </c>
      <c r="R1548" s="8" t="e">
        <f>IFERROR(SUMPRODUCT(INDEX($B$1:$B$9600,$L1549):INDEX($B$1:$B$9600,$L1549+959),M$2:M$961)/$G$3,NA())</f>
        <v>#N/A</v>
      </c>
      <c r="S1548" s="8" t="e">
        <f>IFERROR(SUMPRODUCT(INDEX($C$1:$C$9600,$L1549):INDEX($C$1:$C$9600,$L1549+959),N$2:N$961)/$G$5,NA())</f>
        <v>#N/A</v>
      </c>
      <c r="T1548" s="8" t="e">
        <f t="shared" si="403"/>
        <v>#N/A</v>
      </c>
    </row>
    <row r="1549" spans="1:20" s="8" customFormat="1" x14ac:dyDescent="0.2">
      <c r="A1549" s="8">
        <f t="shared" si="397"/>
        <v>1.2291666666666666E-2</v>
      </c>
      <c r="B1549" s="8">
        <f t="shared" si="398"/>
        <v>-5.1667752959859321E-2</v>
      </c>
      <c r="C1549" s="8">
        <f t="shared" si="399"/>
        <v>-5.1667752959859321E-2</v>
      </c>
      <c r="E1549" s="8" t="b">
        <f t="shared" si="400"/>
        <v>1</v>
      </c>
      <c r="F1549" s="8" t="b">
        <f t="shared" si="401"/>
        <v>1</v>
      </c>
      <c r="Q1549" s="8">
        <f t="shared" si="402"/>
        <v>2.2291666666666668E-2</v>
      </c>
      <c r="R1549" s="8" t="e">
        <f>IFERROR(SUMPRODUCT(INDEX($B$1:$B$9600,$L1550):INDEX($B$1:$B$9600,$L1550+959),M$2:M$961)/$G$3,NA())</f>
        <v>#N/A</v>
      </c>
      <c r="S1549" s="8" t="e">
        <f>IFERROR(SUMPRODUCT(INDEX($C$1:$C$9600,$L1550):INDEX($C$1:$C$9600,$L1550+959),N$2:N$961)/$G$5,NA())</f>
        <v>#N/A</v>
      </c>
      <c r="T1549" s="8" t="e">
        <f t="shared" si="403"/>
        <v>#N/A</v>
      </c>
    </row>
    <row r="1550" spans="1:20" s="8" customFormat="1" x14ac:dyDescent="0.2">
      <c r="A1550" s="8">
        <f t="shared" si="397"/>
        <v>1.2312500000000001E-2</v>
      </c>
      <c r="B1550" s="8">
        <f t="shared" si="398"/>
        <v>-7.3337668691635133E-2</v>
      </c>
      <c r="C1550" s="8">
        <f t="shared" si="399"/>
        <v>-7.3337668691635133E-2</v>
      </c>
      <c r="E1550" s="8" t="b">
        <f t="shared" si="400"/>
        <v>1</v>
      </c>
      <c r="F1550" s="8" t="b">
        <f t="shared" si="401"/>
        <v>1</v>
      </c>
      <c r="Q1550" s="8">
        <f t="shared" si="402"/>
        <v>2.2312499999999999E-2</v>
      </c>
      <c r="R1550" s="8" t="e">
        <f>IFERROR(SUMPRODUCT(INDEX($B$1:$B$9600,$L1551):INDEX($B$1:$B$9600,$L1551+959),M$2:M$961)/$G$3,NA())</f>
        <v>#N/A</v>
      </c>
      <c r="S1550" s="8" t="e">
        <f>IFERROR(SUMPRODUCT(INDEX($C$1:$C$9600,$L1551):INDEX($C$1:$C$9600,$L1551+959),N$2:N$961)/$G$5,NA())</f>
        <v>#N/A</v>
      </c>
      <c r="T1550" s="8" t="e">
        <f t="shared" si="403"/>
        <v>#N/A</v>
      </c>
    </row>
    <row r="1551" spans="1:20" s="8" customFormat="1" x14ac:dyDescent="0.2">
      <c r="A1551" s="8">
        <f t="shared" si="397"/>
        <v>1.2333333333333333E-2</v>
      </c>
      <c r="B1551" s="8">
        <f t="shared" si="398"/>
        <v>-9.1888656101155319E-2</v>
      </c>
      <c r="C1551" s="8">
        <f t="shared" si="399"/>
        <v>-9.1888656101155319E-2</v>
      </c>
      <c r="E1551" s="8" t="b">
        <f t="shared" si="400"/>
        <v>1</v>
      </c>
      <c r="F1551" s="8" t="b">
        <f t="shared" si="401"/>
        <v>1</v>
      </c>
      <c r="Q1551" s="8">
        <f t="shared" si="402"/>
        <v>2.2333333333333334E-2</v>
      </c>
      <c r="R1551" s="8" t="e">
        <f>IFERROR(SUMPRODUCT(INDEX($B$1:$B$9600,$L1552):INDEX($B$1:$B$9600,$L1552+959),M$2:M$961)/$G$3,NA())</f>
        <v>#N/A</v>
      </c>
      <c r="S1551" s="8" t="e">
        <f>IFERROR(SUMPRODUCT(INDEX($C$1:$C$9600,$L1552):INDEX($C$1:$C$9600,$L1552+959),N$2:N$961)/$G$5,NA())</f>
        <v>#N/A</v>
      </c>
      <c r="T1551" s="8" t="e">
        <f t="shared" si="403"/>
        <v>#N/A</v>
      </c>
    </row>
    <row r="1552" spans="1:20" s="8" customFormat="1" x14ac:dyDescent="0.2">
      <c r="A1552" s="8">
        <f t="shared" si="397"/>
        <v>1.2354166666666666E-2</v>
      </c>
      <c r="B1552" s="8">
        <f t="shared" si="398"/>
        <v>-0.10716776352005625</v>
      </c>
      <c r="C1552" s="8">
        <f t="shared" si="399"/>
        <v>-0.10716776352005625</v>
      </c>
      <c r="E1552" s="8" t="b">
        <f t="shared" si="400"/>
        <v>1</v>
      </c>
      <c r="F1552" s="8" t="b">
        <f t="shared" si="401"/>
        <v>1</v>
      </c>
      <c r="Q1552" s="8">
        <f t="shared" si="402"/>
        <v>2.2354166666666668E-2</v>
      </c>
      <c r="R1552" s="8" t="e">
        <f>IFERROR(SUMPRODUCT(INDEX($B$1:$B$9600,$L1553):INDEX($B$1:$B$9600,$L1553+959),M$2:M$961)/$G$3,NA())</f>
        <v>#N/A</v>
      </c>
      <c r="S1552" s="8" t="e">
        <f>IFERROR(SUMPRODUCT(INDEX($C$1:$C$9600,$L1553):INDEX($C$1:$C$9600,$L1553+959),N$2:N$961)/$G$5,NA())</f>
        <v>#N/A</v>
      </c>
      <c r="T1552" s="8" t="e">
        <f t="shared" si="403"/>
        <v>#N/A</v>
      </c>
    </row>
    <row r="1553" spans="1:20" s="8" customFormat="1" x14ac:dyDescent="0.2">
      <c r="A1553" s="8">
        <f t="shared" si="397"/>
        <v>1.2375000000000001E-2</v>
      </c>
      <c r="B1553" s="8">
        <f t="shared" si="398"/>
        <v>-0.11910412639301592</v>
      </c>
      <c r="C1553" s="8">
        <f t="shared" si="399"/>
        <v>-0.11910412639301592</v>
      </c>
      <c r="E1553" s="8" t="b">
        <f t="shared" si="400"/>
        <v>1</v>
      </c>
      <c r="F1553" s="8" t="b">
        <f t="shared" si="401"/>
        <v>1</v>
      </c>
      <c r="Q1553" s="8">
        <f t="shared" si="402"/>
        <v>2.2374999999999999E-2</v>
      </c>
      <c r="R1553" s="8" t="e">
        <f>IFERROR(SUMPRODUCT(INDEX($B$1:$B$9600,$L1554):INDEX($B$1:$B$9600,$L1554+959),M$2:M$961)/$G$3,NA())</f>
        <v>#N/A</v>
      </c>
      <c r="S1553" s="8" t="e">
        <f>IFERROR(SUMPRODUCT(INDEX($C$1:$C$9600,$L1554):INDEX($C$1:$C$9600,$L1554+959),N$2:N$961)/$G$5,NA())</f>
        <v>#N/A</v>
      </c>
      <c r="T1553" s="8" t="e">
        <f t="shared" si="403"/>
        <v>#N/A</v>
      </c>
    </row>
    <row r="1554" spans="1:20" s="8" customFormat="1" x14ac:dyDescent="0.2">
      <c r="A1554" s="8">
        <f t="shared" si="397"/>
        <v>1.2395833333333333E-2</v>
      </c>
      <c r="B1554" s="8">
        <f t="shared" si="398"/>
        <v>-0.12770569170325655</v>
      </c>
      <c r="C1554" s="8">
        <f t="shared" si="399"/>
        <v>-0.12770569170325655</v>
      </c>
      <c r="E1554" s="8" t="b">
        <f t="shared" si="400"/>
        <v>1</v>
      </c>
      <c r="F1554" s="8" t="b">
        <f t="shared" si="401"/>
        <v>1</v>
      </c>
      <c r="Q1554" s="8">
        <f t="shared" si="402"/>
        <v>2.2395833333333334E-2</v>
      </c>
      <c r="R1554" s="8" t="e">
        <f>IFERROR(SUMPRODUCT(INDEX($B$1:$B$9600,$L1555):INDEX($B$1:$B$9600,$L1555+959),M$2:M$961)/$G$3,NA())</f>
        <v>#N/A</v>
      </c>
      <c r="S1554" s="8" t="e">
        <f>IFERROR(SUMPRODUCT(INDEX($C$1:$C$9600,$L1555):INDEX($C$1:$C$9600,$L1555+959),N$2:N$961)/$G$5,NA())</f>
        <v>#N/A</v>
      </c>
      <c r="T1554" s="8" t="e">
        <f t="shared" si="403"/>
        <v>#N/A</v>
      </c>
    </row>
    <row r="1555" spans="1:20" s="8" customFormat="1" x14ac:dyDescent="0.2">
      <c r="A1555" s="8">
        <f t="shared" si="397"/>
        <v>1.2416666666666666E-2</v>
      </c>
      <c r="B1555" s="8">
        <f t="shared" si="398"/>
        <v>-0.13305425791248654</v>
      </c>
      <c r="C1555" s="8">
        <f t="shared" si="399"/>
        <v>-0.13305425791248654</v>
      </c>
      <c r="E1555" s="8" t="b">
        <f t="shared" si="400"/>
        <v>1</v>
      </c>
      <c r="F1555" s="8" t="b">
        <f t="shared" si="401"/>
        <v>1</v>
      </c>
      <c r="Q1555" s="8">
        <f t="shared" si="402"/>
        <v>2.2416666666666668E-2</v>
      </c>
      <c r="R1555" s="8" t="e">
        <f>IFERROR(SUMPRODUCT(INDEX($B$1:$B$9600,$L1556):INDEX($B$1:$B$9600,$L1556+959),M$2:M$961)/$G$3,NA())</f>
        <v>#N/A</v>
      </c>
      <c r="S1555" s="8" t="e">
        <f>IFERROR(SUMPRODUCT(INDEX($C$1:$C$9600,$L1556):INDEX($C$1:$C$9600,$L1556+959),N$2:N$961)/$G$5,NA())</f>
        <v>#N/A</v>
      </c>
      <c r="T1555" s="8" t="e">
        <f t="shared" si="403"/>
        <v>#N/A</v>
      </c>
    </row>
    <row r="1556" spans="1:20" s="8" customFormat="1" x14ac:dyDescent="0.2">
      <c r="A1556" s="8">
        <f t="shared" si="397"/>
        <v>1.2437500000000001E-2</v>
      </c>
      <c r="B1556" s="8">
        <f t="shared" si="398"/>
        <v>-0.13529902503654931</v>
      </c>
      <c r="C1556" s="8">
        <f t="shared" si="399"/>
        <v>-0.13529902503654931</v>
      </c>
      <c r="E1556" s="8" t="b">
        <f t="shared" si="400"/>
        <v>1</v>
      </c>
      <c r="F1556" s="8" t="b">
        <f t="shared" si="401"/>
        <v>1</v>
      </c>
      <c r="Q1556" s="8">
        <f t="shared" si="402"/>
        <v>2.2437499999999999E-2</v>
      </c>
      <c r="R1556" s="8" t="e">
        <f>IFERROR(SUMPRODUCT(INDEX($B$1:$B$9600,$L1557):INDEX($B$1:$B$9600,$L1557+959),M$2:M$961)/$G$3,NA())</f>
        <v>#N/A</v>
      </c>
      <c r="S1556" s="8" t="e">
        <f>IFERROR(SUMPRODUCT(INDEX($C$1:$C$9600,$L1557):INDEX($C$1:$C$9600,$L1557+959),N$2:N$961)/$G$5,NA())</f>
        <v>#N/A</v>
      </c>
      <c r="T1556" s="8" t="e">
        <f t="shared" si="403"/>
        <v>#N/A</v>
      </c>
    </row>
    <row r="1557" spans="1:20" s="8" customFormat="1" x14ac:dyDescent="0.2">
      <c r="A1557" s="8">
        <f t="shared" si="397"/>
        <v>1.2458333333333333E-2</v>
      </c>
      <c r="B1557" s="8">
        <f t="shared" si="398"/>
        <v>-0.13464887820839797</v>
      </c>
      <c r="C1557" s="8">
        <f t="shared" si="399"/>
        <v>-0.13464887820839797</v>
      </c>
      <c r="E1557" s="8" t="b">
        <f t="shared" si="400"/>
        <v>1</v>
      </c>
      <c r="F1557" s="8" t="b">
        <f t="shared" si="401"/>
        <v>1</v>
      </c>
      <c r="Q1557" s="8">
        <f t="shared" si="402"/>
        <v>2.2458333333333334E-2</v>
      </c>
      <c r="R1557" s="8" t="e">
        <f>IFERROR(SUMPRODUCT(INDEX($B$1:$B$9600,$L1558):INDEX($B$1:$B$9600,$L1558+959),M$2:M$961)/$G$3,NA())</f>
        <v>#N/A</v>
      </c>
      <c r="S1557" s="8" t="e">
        <f>IFERROR(SUMPRODUCT(INDEX($C$1:$C$9600,$L1558):INDEX($C$1:$C$9600,$L1558+959),N$2:N$961)/$G$5,NA())</f>
        <v>#N/A</v>
      </c>
      <c r="T1557" s="8" t="e">
        <f t="shared" si="403"/>
        <v>#N/A</v>
      </c>
    </row>
    <row r="1558" spans="1:20" s="8" customFormat="1" x14ac:dyDescent="0.2">
      <c r="A1558" s="8">
        <f t="shared" si="397"/>
        <v>1.2479166666666666E-2</v>
      </c>
      <c r="B1558" s="8">
        <f t="shared" si="398"/>
        <v>-0.13136365044051976</v>
      </c>
      <c r="C1558" s="8">
        <f t="shared" si="399"/>
        <v>-0.13136365044051976</v>
      </c>
      <c r="E1558" s="8" t="b">
        <f t="shared" si="400"/>
        <v>1</v>
      </c>
      <c r="F1558" s="8" t="b">
        <f t="shared" si="401"/>
        <v>1</v>
      </c>
      <c r="Q1558" s="8">
        <f t="shared" si="402"/>
        <v>2.2479166666666668E-2</v>
      </c>
      <c r="R1558" s="8" t="e">
        <f>IFERROR(SUMPRODUCT(INDEX($B$1:$B$9600,$L1559):INDEX($B$1:$B$9600,$L1559+959),M$2:M$961)/$G$3,NA())</f>
        <v>#N/A</v>
      </c>
      <c r="S1558" s="8" t="e">
        <f>IFERROR(SUMPRODUCT(INDEX($C$1:$C$9600,$L1559):INDEX($C$1:$C$9600,$L1559+959),N$2:N$961)/$G$5,NA())</f>
        <v>#N/A</v>
      </c>
      <c r="T1558" s="8" t="e">
        <f t="shared" si="403"/>
        <v>#N/A</v>
      </c>
    </row>
    <row r="1559" spans="1:20" s="8" customFormat="1" x14ac:dyDescent="0.2">
      <c r="A1559" s="8">
        <f t="shared" si="397"/>
        <v>1.2500000000000001E-2</v>
      </c>
      <c r="B1559" s="8">
        <f t="shared" si="398"/>
        <v>-0.1257446259144494</v>
      </c>
      <c r="C1559" s="8">
        <f t="shared" si="399"/>
        <v>-0.1257446259144494</v>
      </c>
      <c r="E1559" s="8" t="b">
        <f t="shared" si="400"/>
        <v>1</v>
      </c>
      <c r="F1559" s="8" t="b">
        <f t="shared" si="401"/>
        <v>1</v>
      </c>
      <c r="Q1559" s="8">
        <f t="shared" si="402"/>
        <v>2.2499999999999999E-2</v>
      </c>
      <c r="R1559" s="8" t="e">
        <f>IFERROR(SUMPRODUCT(INDEX($B$1:$B$9600,$L1560):INDEX($B$1:$B$9600,$L1560+959),M$2:M$961)/$G$3,NA())</f>
        <v>#N/A</v>
      </c>
      <c r="S1559" s="8" t="e">
        <f>IFERROR(SUMPRODUCT(INDEX($C$1:$C$9600,$L1560):INDEX($C$1:$C$9600,$L1560+959),N$2:N$961)/$G$5,NA())</f>
        <v>#N/A</v>
      </c>
      <c r="T1559" s="8" t="e">
        <f t="shared" si="403"/>
        <v>#N/A</v>
      </c>
    </row>
    <row r="1560" spans="1:20" s="8" customFormat="1" x14ac:dyDescent="0.2">
      <c r="A1560" s="8">
        <f t="shared" si="397"/>
        <v>1.2520833333333333E-2</v>
      </c>
      <c r="B1560" s="8">
        <f t="shared" si="398"/>
        <v>-0.1181245537930919</v>
      </c>
      <c r="C1560" s="8">
        <f t="shared" si="399"/>
        <v>-0.1181245537930919</v>
      </c>
      <c r="E1560" s="8" t="b">
        <f t="shared" si="400"/>
        <v>1</v>
      </c>
      <c r="F1560" s="8" t="b">
        <f t="shared" si="401"/>
        <v>1</v>
      </c>
      <c r="Q1560" s="8">
        <f t="shared" si="402"/>
        <v>2.2520833333333334E-2</v>
      </c>
      <c r="R1560" s="8" t="e">
        <f>IFERROR(SUMPRODUCT(INDEX($B$1:$B$9600,$L1561):INDEX($B$1:$B$9600,$L1561+959),M$2:M$961)/$G$3,NA())</f>
        <v>#N/A</v>
      </c>
      <c r="S1560" s="8" t="e">
        <f>IFERROR(SUMPRODUCT(INDEX($C$1:$C$9600,$L1561):INDEX($C$1:$C$9600,$L1561+959),N$2:N$961)/$G$5,NA())</f>
        <v>#N/A</v>
      </c>
      <c r="T1560" s="8" t="e">
        <f t="shared" si="403"/>
        <v>#N/A</v>
      </c>
    </row>
    <row r="1561" spans="1:20" s="8" customFormat="1" x14ac:dyDescent="0.2">
      <c r="A1561" s="8">
        <f t="shared" si="397"/>
        <v>1.2541666666666666E-2</v>
      </c>
      <c r="B1561" s="8">
        <f t="shared" si="398"/>
        <v>-0.10885744424403991</v>
      </c>
      <c r="C1561" s="8">
        <f t="shared" si="399"/>
        <v>-0.10885744424403991</v>
      </c>
      <c r="E1561" s="8" t="b">
        <f t="shared" si="400"/>
        <v>1</v>
      </c>
      <c r="F1561" s="8" t="b">
        <f t="shared" si="401"/>
        <v>1</v>
      </c>
      <c r="Q1561" s="8">
        <f t="shared" si="402"/>
        <v>2.2541666666666668E-2</v>
      </c>
      <c r="R1561" s="8" t="e">
        <f>IFERROR(SUMPRODUCT(INDEX($B$1:$B$9600,$L1562):INDEX($B$1:$B$9600,$L1562+959),M$2:M$961)/$G$3,NA())</f>
        <v>#N/A</v>
      </c>
      <c r="S1561" s="8" t="e">
        <f>IFERROR(SUMPRODUCT(INDEX($C$1:$C$9600,$L1562):INDEX($C$1:$C$9600,$L1562+959),N$2:N$961)/$G$5,NA())</f>
        <v>#N/A</v>
      </c>
      <c r="T1561" s="8" t="e">
        <f t="shared" si="403"/>
        <v>#N/A</v>
      </c>
    </row>
    <row r="1562" spans="1:20" s="8" customFormat="1" x14ac:dyDescent="0.2">
      <c r="A1562" s="8">
        <f t="shared" si="397"/>
        <v>1.2562500000000001E-2</v>
      </c>
      <c r="B1562" s="8">
        <f t="shared" si="398"/>
        <v>-9.8308413222794835E-2</v>
      </c>
      <c r="C1562" s="8">
        <f t="shared" si="399"/>
        <v>-9.8308413222794835E-2</v>
      </c>
      <c r="E1562" s="8" t="b">
        <f t="shared" si="400"/>
        <v>1</v>
      </c>
      <c r="F1562" s="8" t="b">
        <f t="shared" si="401"/>
        <v>1</v>
      </c>
      <c r="Q1562" s="8">
        <f t="shared" si="402"/>
        <v>2.2562499999999999E-2</v>
      </c>
      <c r="R1562" s="8" t="e">
        <f>IFERROR(SUMPRODUCT(INDEX($B$1:$B$9600,$L1563):INDEX($B$1:$B$9600,$L1563+959),M$2:M$961)/$G$3,NA())</f>
        <v>#N/A</v>
      </c>
      <c r="S1562" s="8" t="e">
        <f>IFERROR(SUMPRODUCT(INDEX($C$1:$C$9600,$L1563):INDEX($C$1:$C$9600,$L1563+959),N$2:N$961)/$G$5,NA())</f>
        <v>#N/A</v>
      </c>
      <c r="T1562" s="8" t="e">
        <f t="shared" si="403"/>
        <v>#N/A</v>
      </c>
    </row>
    <row r="1563" spans="1:20" s="8" customFormat="1" x14ac:dyDescent="0.2">
      <c r="A1563" s="8">
        <f t="shared" si="397"/>
        <v>1.2583333333333334E-2</v>
      </c>
      <c r="B1563" s="8">
        <f t="shared" si="398"/>
        <v>-8.68438309026872E-2</v>
      </c>
      <c r="C1563" s="8">
        <f t="shared" si="399"/>
        <v>-8.68438309026872E-2</v>
      </c>
      <c r="E1563" s="8" t="b">
        <f t="shared" si="400"/>
        <v>1</v>
      </c>
      <c r="F1563" s="8" t="b">
        <f t="shared" si="401"/>
        <v>1</v>
      </c>
      <c r="Q1563" s="8">
        <f t="shared" si="402"/>
        <v>2.2583333333333334E-2</v>
      </c>
      <c r="R1563" s="8" t="e">
        <f>IFERROR(SUMPRODUCT(INDEX($B$1:$B$9600,$L1564):INDEX($B$1:$B$9600,$L1564+959),M$2:M$961)/$G$3,NA())</f>
        <v>#N/A</v>
      </c>
      <c r="S1563" s="8" t="e">
        <f>IFERROR(SUMPRODUCT(INDEX($C$1:$C$9600,$L1564):INDEX($C$1:$C$9600,$L1564+959),N$2:N$961)/$G$5,NA())</f>
        <v>#N/A</v>
      </c>
      <c r="T1563" s="8" t="e">
        <f t="shared" si="403"/>
        <v>#N/A</v>
      </c>
    </row>
    <row r="1564" spans="1:20" s="8" customFormat="1" x14ac:dyDescent="0.2">
      <c r="A1564" s="8">
        <f t="shared" si="397"/>
        <v>1.2604166666666666E-2</v>
      </c>
      <c r="B1564" s="8">
        <f t="shared" si="398"/>
        <v>-7.482201091704814E-2</v>
      </c>
      <c r="C1564" s="8">
        <f t="shared" si="399"/>
        <v>-7.482201091704814E-2</v>
      </c>
      <c r="E1564" s="8" t="b">
        <f t="shared" si="400"/>
        <v>1</v>
      </c>
      <c r="F1564" s="8" t="b">
        <f t="shared" si="401"/>
        <v>1</v>
      </c>
      <c r="Q1564" s="8">
        <f t="shared" si="402"/>
        <v>2.2604166666666668E-2</v>
      </c>
      <c r="R1564" s="8" t="e">
        <f>IFERROR(SUMPRODUCT(INDEX($B$1:$B$9600,$L1565):INDEX($B$1:$B$9600,$L1565+959),M$2:M$961)/$G$3,NA())</f>
        <v>#N/A</v>
      </c>
      <c r="S1564" s="8" t="e">
        <f>IFERROR(SUMPRODUCT(INDEX($C$1:$C$9600,$L1565):INDEX($C$1:$C$9600,$L1565+959),N$2:N$961)/$G$5,NA())</f>
        <v>#N/A</v>
      </c>
      <c r="T1564" s="8" t="e">
        <f t="shared" si="403"/>
        <v>#N/A</v>
      </c>
    </row>
    <row r="1565" spans="1:20" s="8" customFormat="1" x14ac:dyDescent="0.2">
      <c r="A1565" s="8">
        <f t="shared" si="397"/>
        <v>1.2625000000000001E-2</v>
      </c>
      <c r="B1565" s="8">
        <f t="shared" si="398"/>
        <v>-6.2584654403011128E-2</v>
      </c>
      <c r="C1565" s="8">
        <f t="shared" si="399"/>
        <v>-6.2584654403011128E-2</v>
      </c>
      <c r="E1565" s="8" t="b">
        <f t="shared" si="400"/>
        <v>1</v>
      </c>
      <c r="F1565" s="8" t="b">
        <f t="shared" si="401"/>
        <v>1</v>
      </c>
      <c r="Q1565" s="8">
        <f t="shared" si="402"/>
        <v>2.2624999999999999E-2</v>
      </c>
      <c r="R1565" s="8" t="e">
        <f>IFERROR(SUMPRODUCT(INDEX($B$1:$B$9600,$L1566):INDEX($B$1:$B$9600,$L1566+959),M$2:M$961)/$G$3,NA())</f>
        <v>#N/A</v>
      </c>
      <c r="S1565" s="8" t="e">
        <f>IFERROR(SUMPRODUCT(INDEX($C$1:$C$9600,$L1566):INDEX($C$1:$C$9600,$L1566+959),N$2:N$961)/$G$5,NA())</f>
        <v>#N/A</v>
      </c>
      <c r="T1565" s="8" t="e">
        <f t="shared" si="403"/>
        <v>#N/A</v>
      </c>
    </row>
    <row r="1566" spans="1:20" s="8" customFormat="1" x14ac:dyDescent="0.2">
      <c r="A1566" s="8">
        <f t="shared" si="397"/>
        <v>1.2645833333333334E-2</v>
      </c>
      <c r="B1566" s="8">
        <f t="shared" si="398"/>
        <v>-5.0449234932422551E-2</v>
      </c>
      <c r="C1566" s="8">
        <f t="shared" si="399"/>
        <v>-5.0449234932422551E-2</v>
      </c>
      <c r="E1566" s="8" t="b">
        <f t="shared" si="400"/>
        <v>1</v>
      </c>
      <c r="F1566" s="8" t="b">
        <f t="shared" si="401"/>
        <v>1</v>
      </c>
      <c r="Q1566" s="8">
        <f t="shared" si="402"/>
        <v>2.2645833333333334E-2</v>
      </c>
      <c r="R1566" s="8" t="e">
        <f>IFERROR(SUMPRODUCT(INDEX($B$1:$B$9600,$L1567):INDEX($B$1:$B$9600,$L1567+959),M$2:M$961)/$G$3,NA())</f>
        <v>#N/A</v>
      </c>
      <c r="S1566" s="8" t="e">
        <f>IFERROR(SUMPRODUCT(INDEX($C$1:$C$9600,$L1567):INDEX($C$1:$C$9600,$L1567+959),N$2:N$961)/$G$5,NA())</f>
        <v>#N/A</v>
      </c>
      <c r="T1566" s="8" t="e">
        <f t="shared" si="403"/>
        <v>#N/A</v>
      </c>
    </row>
    <row r="1567" spans="1:20" s="8" customFormat="1" x14ac:dyDescent="0.2">
      <c r="A1567" s="8">
        <f t="shared" si="397"/>
        <v>1.2666666666666666E-2</v>
      </c>
      <c r="B1567" s="8">
        <f t="shared" si="398"/>
        <v>-3.8702478614051766E-2</v>
      </c>
      <c r="C1567" s="8">
        <f t="shared" si="399"/>
        <v>-3.8702478614051766E-2</v>
      </c>
      <c r="E1567" s="8" t="b">
        <f t="shared" si="400"/>
        <v>1</v>
      </c>
      <c r="F1567" s="8" t="b">
        <f t="shared" si="401"/>
        <v>1</v>
      </c>
      <c r="Q1567" s="8">
        <f t="shared" si="402"/>
        <v>2.2666666666666668E-2</v>
      </c>
      <c r="R1567" s="8" t="e">
        <f>IFERROR(SUMPRODUCT(INDEX($B$1:$B$9600,$L1568):INDEX($B$1:$B$9600,$L1568+959),M$2:M$961)/$G$3,NA())</f>
        <v>#N/A</v>
      </c>
      <c r="S1567" s="8" t="e">
        <f>IFERROR(SUMPRODUCT(INDEX($C$1:$C$9600,$L1568):INDEX($C$1:$C$9600,$L1568+959),N$2:N$961)/$G$5,NA())</f>
        <v>#N/A</v>
      </c>
      <c r="T1567" s="8" t="e">
        <f t="shared" si="403"/>
        <v>#N/A</v>
      </c>
    </row>
    <row r="1568" spans="1:20" s="8" customFormat="1" x14ac:dyDescent="0.2">
      <c r="A1568" s="8">
        <f t="shared" si="397"/>
        <v>1.2687500000000001E-2</v>
      </c>
      <c r="B1568" s="8">
        <f t="shared" si="398"/>
        <v>-2.7595058863503927E-2</v>
      </c>
      <c r="C1568" s="8">
        <f t="shared" si="399"/>
        <v>-2.7595058863503927E-2</v>
      </c>
      <c r="E1568" s="8" t="b">
        <f t="shared" si="400"/>
        <v>1</v>
      </c>
      <c r="F1568" s="8" t="b">
        <f t="shared" si="401"/>
        <v>1</v>
      </c>
      <c r="Q1568" s="8">
        <f t="shared" si="402"/>
        <v>2.2687499999999999E-2</v>
      </c>
      <c r="R1568" s="8" t="e">
        <f>IFERROR(SUMPRODUCT(INDEX($B$1:$B$9600,$L1569):INDEX($B$1:$B$9600,$L1569+959),M$2:M$961)/$G$3,NA())</f>
        <v>#N/A</v>
      </c>
      <c r="S1568" s="8" t="e">
        <f>IFERROR(SUMPRODUCT(INDEX($C$1:$C$9600,$L1569):INDEX($C$1:$C$9600,$L1569+959),N$2:N$961)/$G$5,NA())</f>
        <v>#N/A</v>
      </c>
      <c r="T1568" s="8" t="e">
        <f t="shared" si="403"/>
        <v>#N/A</v>
      </c>
    </row>
    <row r="1569" spans="1:20" s="8" customFormat="1" x14ac:dyDescent="0.2">
      <c r="A1569" s="8">
        <f t="shared" si="397"/>
        <v>1.2708333333333334E-2</v>
      </c>
      <c r="B1569" s="8">
        <f t="shared" si="398"/>
        <v>-1.7337588530253707E-2</v>
      </c>
      <c r="C1569" s="8">
        <f t="shared" si="399"/>
        <v>-1.7337588530253707E-2</v>
      </c>
      <c r="E1569" s="8" t="b">
        <f t="shared" si="400"/>
        <v>1</v>
      </c>
      <c r="F1569" s="8" t="b">
        <f t="shared" si="401"/>
        <v>1</v>
      </c>
      <c r="Q1569" s="8">
        <f t="shared" si="402"/>
        <v>2.2708333333333334E-2</v>
      </c>
      <c r="R1569" s="8" t="e">
        <f>IFERROR(SUMPRODUCT(INDEX($B$1:$B$9600,$L1570):INDEX($B$1:$B$9600,$L1570+959),M$2:M$961)/$G$3,NA())</f>
        <v>#N/A</v>
      </c>
      <c r="S1569" s="8" t="e">
        <f>IFERROR(SUMPRODUCT(INDEX($C$1:$C$9600,$L1570):INDEX($C$1:$C$9600,$L1570+959),N$2:N$961)/$G$5,NA())</f>
        <v>#N/A</v>
      </c>
      <c r="T1569" s="8" t="e">
        <f t="shared" si="403"/>
        <v>#N/A</v>
      </c>
    </row>
    <row r="1570" spans="1:20" s="8" customFormat="1" x14ac:dyDescent="0.2">
      <c r="A1570" s="8">
        <f t="shared" si="397"/>
        <v>1.2729166666666666E-2</v>
      </c>
      <c r="B1570" s="8">
        <f t="shared" si="398"/>
        <v>-8.0979542440213371E-3</v>
      </c>
      <c r="C1570" s="8">
        <f t="shared" si="399"/>
        <v>-8.0979542440213371E-3</v>
      </c>
      <c r="E1570" s="8" t="b">
        <f t="shared" si="400"/>
        <v>1</v>
      </c>
      <c r="F1570" s="8" t="b">
        <f t="shared" si="401"/>
        <v>1</v>
      </c>
      <c r="Q1570" s="8">
        <f t="shared" si="402"/>
        <v>2.2729166666666668E-2</v>
      </c>
      <c r="R1570" s="8" t="e">
        <f>IFERROR(SUMPRODUCT(INDEX($B$1:$B$9600,$L1571):INDEX($B$1:$B$9600,$L1571+959),M$2:M$961)/$G$3,NA())</f>
        <v>#N/A</v>
      </c>
      <c r="S1570" s="8" t="e">
        <f>IFERROR(SUMPRODUCT(INDEX($C$1:$C$9600,$L1571):INDEX($C$1:$C$9600,$L1571+959),N$2:N$961)/$G$5,NA())</f>
        <v>#N/A</v>
      </c>
      <c r="T1570" s="8" t="e">
        <f t="shared" si="403"/>
        <v>#N/A</v>
      </c>
    </row>
    <row r="1571" spans="1:20" s="8" customFormat="1" x14ac:dyDescent="0.2">
      <c r="A1571" s="8">
        <f t="shared" si="397"/>
        <v>1.2749999999999999E-2</v>
      </c>
      <c r="B1571" s="8">
        <f t="shared" si="398"/>
        <v>-5.4726910823478891E-16</v>
      </c>
      <c r="C1571" s="8">
        <f t="shared" si="399"/>
        <v>-5.4726910823478891E-16</v>
      </c>
      <c r="E1571" s="8" t="b">
        <f t="shared" si="400"/>
        <v>1</v>
      </c>
      <c r="F1571" s="8" t="b">
        <f t="shared" si="401"/>
        <v>1</v>
      </c>
      <c r="Q1571" s="8">
        <f t="shared" si="402"/>
        <v>2.2749999999999999E-2</v>
      </c>
      <c r="R1571" s="8" t="e">
        <f>IFERROR(SUMPRODUCT(INDEX($B$1:$B$9600,$L1572):INDEX($B$1:$B$9600,$L1572+959),M$2:M$961)/$G$3,NA())</f>
        <v>#N/A</v>
      </c>
      <c r="S1571" s="8" t="e">
        <f>IFERROR(SUMPRODUCT(INDEX($C$1:$C$9600,$L1572):INDEX($C$1:$C$9600,$L1572+959),N$2:N$961)/$G$5,NA())</f>
        <v>#N/A</v>
      </c>
      <c r="T1571" s="8" t="e">
        <f t="shared" si="403"/>
        <v>#N/A</v>
      </c>
    </row>
    <row r="1572" spans="1:20" s="8" customFormat="1" x14ac:dyDescent="0.2">
      <c r="A1572" s="8">
        <f t="shared" si="397"/>
        <v>1.2770833333333334E-2</v>
      </c>
      <c r="B1572" s="8">
        <f t="shared" si="398"/>
        <v>6.8764698705375263E-3</v>
      </c>
      <c r="C1572" s="8">
        <f t="shared" si="399"/>
        <v>6.8764698705375263E-3</v>
      </c>
      <c r="E1572" s="8" t="b">
        <f t="shared" si="400"/>
        <v>1</v>
      </c>
      <c r="F1572" s="8" t="b">
        <f t="shared" si="401"/>
        <v>1</v>
      </c>
      <c r="Q1572" s="8">
        <f t="shared" si="402"/>
        <v>2.2770833333333334E-2</v>
      </c>
      <c r="R1572" s="8" t="e">
        <f>IFERROR(SUMPRODUCT(INDEX($B$1:$B$9600,$L1573):INDEX($B$1:$B$9600,$L1573+959),M$2:M$961)/$G$3,NA())</f>
        <v>#N/A</v>
      </c>
      <c r="S1572" s="8" t="e">
        <f>IFERROR(SUMPRODUCT(INDEX($C$1:$C$9600,$L1573):INDEX($C$1:$C$9600,$L1573+959),N$2:N$961)/$G$5,NA())</f>
        <v>#N/A</v>
      </c>
      <c r="T1572" s="8" t="e">
        <f t="shared" si="403"/>
        <v>#N/A</v>
      </c>
    </row>
    <row r="1573" spans="1:20" s="8" customFormat="1" x14ac:dyDescent="0.2">
      <c r="A1573" s="8">
        <f t="shared" si="397"/>
        <v>1.2791666666666666E-2</v>
      </c>
      <c r="B1573" s="8">
        <f t="shared" si="398"/>
        <v>1.2494433159601951E-2</v>
      </c>
      <c r="C1573" s="8">
        <f t="shared" si="399"/>
        <v>1.2494433159601951E-2</v>
      </c>
      <c r="E1573" s="8" t="b">
        <f t="shared" si="400"/>
        <v>1</v>
      </c>
      <c r="F1573" s="8" t="b">
        <f t="shared" si="401"/>
        <v>1</v>
      </c>
      <c r="Q1573" s="8">
        <f t="shared" si="402"/>
        <v>2.2791666666666665E-2</v>
      </c>
      <c r="R1573" s="8" t="e">
        <f>IFERROR(SUMPRODUCT(INDEX($B$1:$B$9600,$L1574):INDEX($B$1:$B$9600,$L1574+959),M$2:M$961)/$G$3,NA())</f>
        <v>#N/A</v>
      </c>
      <c r="S1573" s="8" t="e">
        <f>IFERROR(SUMPRODUCT(INDEX($C$1:$C$9600,$L1574):INDEX($C$1:$C$9600,$L1574+959),N$2:N$961)/$G$5,NA())</f>
        <v>#N/A</v>
      </c>
      <c r="T1573" s="8" t="e">
        <f t="shared" si="403"/>
        <v>#N/A</v>
      </c>
    </row>
    <row r="1574" spans="1:20" s="8" customFormat="1" x14ac:dyDescent="0.2">
      <c r="A1574" s="8">
        <f t="shared" si="397"/>
        <v>1.2812499999999999E-2</v>
      </c>
      <c r="B1574" s="8">
        <f t="shared" si="398"/>
        <v>1.6857234663819803E-2</v>
      </c>
      <c r="C1574" s="8">
        <f t="shared" si="399"/>
        <v>1.6857234663819803E-2</v>
      </c>
      <c r="E1574" s="8" t="b">
        <f t="shared" si="400"/>
        <v>1</v>
      </c>
      <c r="F1574" s="8" t="b">
        <f t="shared" si="401"/>
        <v>1</v>
      </c>
      <c r="Q1574" s="8">
        <f t="shared" si="402"/>
        <v>2.2812499999999999E-2</v>
      </c>
      <c r="R1574" s="8" t="e">
        <f>IFERROR(SUMPRODUCT(INDEX($B$1:$B$9600,$L1575):INDEX($B$1:$B$9600,$L1575+959),M$2:M$961)/$G$3,NA())</f>
        <v>#N/A</v>
      </c>
      <c r="S1574" s="8" t="e">
        <f>IFERROR(SUMPRODUCT(INDEX($C$1:$C$9600,$L1575):INDEX($C$1:$C$9600,$L1575+959),N$2:N$961)/$G$5,NA())</f>
        <v>#N/A</v>
      </c>
      <c r="T1574" s="8" t="e">
        <f t="shared" si="403"/>
        <v>#N/A</v>
      </c>
    </row>
    <row r="1575" spans="1:20" s="8" customFormat="1" x14ac:dyDescent="0.2">
      <c r="A1575" s="8">
        <f t="shared" si="397"/>
        <v>1.2833333333333334E-2</v>
      </c>
      <c r="B1575" s="8">
        <f t="shared" si="398"/>
        <v>2.0005139085293961E-2</v>
      </c>
      <c r="C1575" s="8">
        <f t="shared" si="399"/>
        <v>2.0005139085293961E-2</v>
      </c>
      <c r="E1575" s="8" t="b">
        <f t="shared" si="400"/>
        <v>1</v>
      </c>
      <c r="F1575" s="8" t="b">
        <f t="shared" si="401"/>
        <v>1</v>
      </c>
      <c r="Q1575" s="8">
        <f t="shared" si="402"/>
        <v>2.2833333333333334E-2</v>
      </c>
      <c r="R1575" s="8" t="e">
        <f>IFERROR(SUMPRODUCT(INDEX($B$1:$B$9600,$L1576):INDEX($B$1:$B$9600,$L1576+959),M$2:M$961)/$G$3,NA())</f>
        <v>#N/A</v>
      </c>
      <c r="S1575" s="8" t="e">
        <f>IFERROR(SUMPRODUCT(INDEX($C$1:$C$9600,$L1576):INDEX($C$1:$C$9600,$L1576+959),N$2:N$961)/$G$5,NA())</f>
        <v>#N/A</v>
      </c>
      <c r="T1575" s="8" t="e">
        <f t="shared" si="403"/>
        <v>#N/A</v>
      </c>
    </row>
    <row r="1576" spans="1:20" s="8" customFormat="1" x14ac:dyDescent="0.2">
      <c r="A1576" s="8">
        <f t="shared" si="397"/>
        <v>1.2854166666666667E-2</v>
      </c>
      <c r="B1576" s="8">
        <f t="shared" si="398"/>
        <v>2.2011001905106055E-2</v>
      </c>
      <c r="C1576" s="8">
        <f t="shared" si="399"/>
        <v>2.2011001905106055E-2</v>
      </c>
      <c r="E1576" s="8" t="b">
        <f t="shared" si="400"/>
        <v>1</v>
      </c>
      <c r="F1576" s="8" t="b">
        <f t="shared" si="401"/>
        <v>1</v>
      </c>
      <c r="Q1576" s="8">
        <f t="shared" si="402"/>
        <v>2.2854166666666665E-2</v>
      </c>
      <c r="R1576" s="8" t="e">
        <f>IFERROR(SUMPRODUCT(INDEX($B$1:$B$9600,$L1577):INDEX($B$1:$B$9600,$L1577+959),M$2:M$961)/$G$3,NA())</f>
        <v>#N/A</v>
      </c>
      <c r="S1576" s="8" t="e">
        <f>IFERROR(SUMPRODUCT(INDEX($C$1:$C$9600,$L1577):INDEX($C$1:$C$9600,$L1577+959),N$2:N$961)/$G$5,NA())</f>
        <v>#N/A</v>
      </c>
      <c r="T1576" s="8" t="e">
        <f t="shared" si="403"/>
        <v>#N/A</v>
      </c>
    </row>
    <row r="1577" spans="1:20" s="8" customFormat="1" x14ac:dyDescent="0.2">
      <c r="A1577" s="8">
        <f t="shared" si="397"/>
        <v>1.2874999999999999E-2</v>
      </c>
      <c r="B1577" s="8">
        <f t="shared" si="398"/>
        <v>2.2975227732061995E-2</v>
      </c>
      <c r="C1577" s="8">
        <f t="shared" si="399"/>
        <v>2.2975227732061995E-2</v>
      </c>
      <c r="E1577" s="8" t="b">
        <f t="shared" si="400"/>
        <v>1</v>
      </c>
      <c r="F1577" s="8" t="b">
        <f t="shared" si="401"/>
        <v>1</v>
      </c>
      <c r="Q1577" s="8">
        <f t="shared" si="402"/>
        <v>2.2875E-2</v>
      </c>
      <c r="R1577" s="8" t="e">
        <f>IFERROR(SUMPRODUCT(INDEX($B$1:$B$9600,$L1578):INDEX($B$1:$B$9600,$L1578+959),M$2:M$961)/$G$3,NA())</f>
        <v>#N/A</v>
      </c>
      <c r="S1577" s="8" t="e">
        <f>IFERROR(SUMPRODUCT(INDEX($C$1:$C$9600,$L1578):INDEX($C$1:$C$9600,$L1578+959),N$2:N$961)/$G$5,NA())</f>
        <v>#N/A</v>
      </c>
      <c r="T1577" s="8" t="e">
        <f t="shared" si="403"/>
        <v>#N/A</v>
      </c>
    </row>
    <row r="1578" spans="1:20" s="8" customFormat="1" x14ac:dyDescent="0.2">
      <c r="A1578" s="8">
        <f t="shared" si="397"/>
        <v>1.2895833333333334E-2</v>
      </c>
      <c r="B1578" s="8">
        <f t="shared" si="398"/>
        <v>2.3020199951897809E-2</v>
      </c>
      <c r="C1578" s="8">
        <f t="shared" si="399"/>
        <v>2.3020199951897809E-2</v>
      </c>
      <c r="E1578" s="8" t="b">
        <f t="shared" si="400"/>
        <v>1</v>
      </c>
      <c r="F1578" s="8" t="b">
        <f t="shared" si="401"/>
        <v>1</v>
      </c>
      <c r="Q1578" s="8">
        <f t="shared" si="402"/>
        <v>2.2895833333333334E-2</v>
      </c>
      <c r="R1578" s="8" t="e">
        <f>IFERROR(SUMPRODUCT(INDEX($B$1:$B$9600,$L1579):INDEX($B$1:$B$9600,$L1579+959),M$2:M$961)/$G$3,NA())</f>
        <v>#N/A</v>
      </c>
      <c r="S1578" s="8" t="e">
        <f>IFERROR(SUMPRODUCT(INDEX($C$1:$C$9600,$L1579):INDEX($C$1:$C$9600,$L1579+959),N$2:N$961)/$G$5,NA())</f>
        <v>#N/A</v>
      </c>
      <c r="T1578" s="8" t="e">
        <f t="shared" si="403"/>
        <v>#N/A</v>
      </c>
    </row>
    <row r="1579" spans="1:20" s="8" customFormat="1" x14ac:dyDescent="0.2">
      <c r="A1579" s="8">
        <f t="shared" si="397"/>
        <v>1.2916666666666667E-2</v>
      </c>
      <c r="B1579" s="8">
        <f t="shared" si="398"/>
        <v>2.2284374321453616E-2</v>
      </c>
      <c r="C1579" s="8">
        <f t="shared" si="399"/>
        <v>2.2284374321453616E-2</v>
      </c>
      <c r="E1579" s="8" t="b">
        <f t="shared" si="400"/>
        <v>1</v>
      </c>
      <c r="F1579" s="8" t="b">
        <f t="shared" si="401"/>
        <v>1</v>
      </c>
      <c r="Q1579" s="8">
        <f t="shared" si="402"/>
        <v>2.2916666666666665E-2</v>
      </c>
      <c r="R1579" s="8" t="e">
        <f>IFERROR(SUMPRODUCT(INDEX($B$1:$B$9600,$L1580):INDEX($B$1:$B$9600,$L1580+959),M$2:M$961)/$G$3,NA())</f>
        <v>#N/A</v>
      </c>
      <c r="S1579" s="8" t="e">
        <f>IFERROR(SUMPRODUCT(INDEX($C$1:$C$9600,$L1580):INDEX($C$1:$C$9600,$L1580+959),N$2:N$961)/$G$5,NA())</f>
        <v>#N/A</v>
      </c>
      <c r="T1579" s="8" t="e">
        <f t="shared" si="403"/>
        <v>#N/A</v>
      </c>
    </row>
    <row r="1580" spans="1:20" s="8" customFormat="1" x14ac:dyDescent="0.2">
      <c r="A1580" s="8">
        <f t="shared" si="397"/>
        <v>1.2937499999999999E-2</v>
      </c>
      <c r="B1580" s="8">
        <f t="shared" si="398"/>
        <v>2.0916232341300568E-2</v>
      </c>
      <c r="C1580" s="8">
        <f t="shared" si="399"/>
        <v>2.0916232341300568E-2</v>
      </c>
      <c r="E1580" s="8" t="b">
        <f t="shared" si="400"/>
        <v>1</v>
      </c>
      <c r="F1580" s="8" t="b">
        <f t="shared" si="401"/>
        <v>1</v>
      </c>
      <c r="Q1580" s="8">
        <f t="shared" si="402"/>
        <v>2.29375E-2</v>
      </c>
      <c r="R1580" s="8" t="e">
        <f>IFERROR(SUMPRODUCT(INDEX($B$1:$B$9600,$L1581):INDEX($B$1:$B$9600,$L1581+959),M$2:M$961)/$G$3,NA())</f>
        <v>#N/A</v>
      </c>
      <c r="S1580" s="8" t="e">
        <f>IFERROR(SUMPRODUCT(INDEX($C$1:$C$9600,$L1581):INDEX($C$1:$C$9600,$L1581+959),N$2:N$961)/$G$5,NA())</f>
        <v>#N/A</v>
      </c>
      <c r="T1580" s="8" t="e">
        <f t="shared" si="403"/>
        <v>#N/A</v>
      </c>
    </row>
    <row r="1581" spans="1:20" s="8" customFormat="1" x14ac:dyDescent="0.2">
      <c r="A1581" s="8">
        <f t="shared" si="397"/>
        <v>1.2958333333333334E-2</v>
      </c>
      <c r="B1581" s="8">
        <f t="shared" si="398"/>
        <v>1.9068287822959714E-2</v>
      </c>
      <c r="C1581" s="8">
        <f t="shared" si="399"/>
        <v>1.9068287822959714E-2</v>
      </c>
      <c r="E1581" s="8" t="b">
        <f t="shared" si="400"/>
        <v>1</v>
      </c>
      <c r="F1581" s="8" t="b">
        <f t="shared" si="401"/>
        <v>1</v>
      </c>
      <c r="Q1581" s="8">
        <f t="shared" si="402"/>
        <v>2.2958333333333334E-2</v>
      </c>
      <c r="R1581" s="8" t="e">
        <f>IFERROR(SUMPRODUCT(INDEX($B$1:$B$9600,$L1582):INDEX($B$1:$B$9600,$L1582+959),M$2:M$961)/$G$3,NA())</f>
        <v>#N/A</v>
      </c>
      <c r="S1581" s="8" t="e">
        <f>IFERROR(SUMPRODUCT(INDEX($C$1:$C$9600,$L1582):INDEX($C$1:$C$9600,$L1582+959),N$2:N$961)/$G$5,NA())</f>
        <v>#N/A</v>
      </c>
      <c r="T1581" s="8" t="e">
        <f t="shared" si="403"/>
        <v>#N/A</v>
      </c>
    </row>
    <row r="1582" spans="1:20" s="8" customFormat="1" x14ac:dyDescent="0.2">
      <c r="A1582" s="8">
        <f t="shared" si="397"/>
        <v>1.2979166666666667E-2</v>
      </c>
      <c r="B1582" s="8">
        <f t="shared" si="398"/>
        <v>1.6891332215630998E-2</v>
      </c>
      <c r="C1582" s="8">
        <f t="shared" si="399"/>
        <v>1.6891332215630998E-2</v>
      </c>
      <c r="E1582" s="8" t="b">
        <f t="shared" si="400"/>
        <v>1</v>
      </c>
      <c r="F1582" s="8" t="b">
        <f t="shared" si="401"/>
        <v>1</v>
      </c>
      <c r="Q1582" s="8">
        <f t="shared" si="402"/>
        <v>2.2979166666666665E-2</v>
      </c>
      <c r="R1582" s="8" t="e">
        <f>IFERROR(SUMPRODUCT(INDEX($B$1:$B$9600,$L1583):INDEX($B$1:$B$9600,$L1583+959),M$2:M$961)/$G$3,NA())</f>
        <v>#N/A</v>
      </c>
      <c r="S1582" s="8" t="e">
        <f>IFERROR(SUMPRODUCT(INDEX($C$1:$C$9600,$L1583):INDEX($C$1:$C$9600,$L1583+959),N$2:N$961)/$G$5,NA())</f>
        <v>#N/A</v>
      </c>
      <c r="T1582" s="8" t="e">
        <f t="shared" si="403"/>
        <v>#N/A</v>
      </c>
    </row>
    <row r="1583" spans="1:20" s="8" customFormat="1" x14ac:dyDescent="0.2">
      <c r="A1583" s="8">
        <f t="shared" si="397"/>
        <v>1.2999999999999999E-2</v>
      </c>
      <c r="B1583" s="8">
        <f t="shared" si="398"/>
        <v>1.4529091286974161E-2</v>
      </c>
      <c r="C1583" s="8">
        <f t="shared" si="399"/>
        <v>1.4529091286974161E-2</v>
      </c>
      <c r="E1583" s="8" t="b">
        <f t="shared" si="400"/>
        <v>1</v>
      </c>
      <c r="F1583" s="8" t="b">
        <f t="shared" si="401"/>
        <v>1</v>
      </c>
      <c r="Q1583" s="8">
        <f t="shared" si="402"/>
        <v>2.3E-2</v>
      </c>
      <c r="R1583" s="8" t="e">
        <f>IFERROR(SUMPRODUCT(INDEX($B$1:$B$9600,$L1584):INDEX($B$1:$B$9600,$L1584+959),M$2:M$961)/$G$3,NA())</f>
        <v>#N/A</v>
      </c>
      <c r="S1583" s="8" t="e">
        <f>IFERROR(SUMPRODUCT(INDEX($C$1:$C$9600,$L1584):INDEX($C$1:$C$9600,$L1584+959),N$2:N$961)/$G$5,NA())</f>
        <v>#N/A</v>
      </c>
      <c r="T1583" s="8" t="e">
        <f t="shared" si="403"/>
        <v>#N/A</v>
      </c>
    </row>
    <row r="1584" spans="1:20" s="8" customFormat="1" x14ac:dyDescent="0.2">
      <c r="A1584" s="8">
        <f t="shared" si="397"/>
        <v>1.3020833333333334E-2</v>
      </c>
      <c r="B1584" s="8">
        <f t="shared" si="398"/>
        <v>1.2113448110220255E-2</v>
      </c>
      <c r="C1584" s="8">
        <f t="shared" si="399"/>
        <v>1.2113448110220255E-2</v>
      </c>
      <c r="E1584" s="8" t="b">
        <f t="shared" si="400"/>
        <v>1</v>
      </c>
      <c r="F1584" s="8" t="b">
        <f t="shared" si="401"/>
        <v>1</v>
      </c>
      <c r="Q1584" s="8">
        <f t="shared" si="402"/>
        <v>2.3020833333333334E-2</v>
      </c>
      <c r="R1584" s="8" t="e">
        <f>IFERROR(SUMPRODUCT(INDEX($B$1:$B$9600,$L1585):INDEX($B$1:$B$9600,$L1585+959),M$2:M$961)/$G$3,NA())</f>
        <v>#N/A</v>
      </c>
      <c r="S1584" s="8" t="e">
        <f>IFERROR(SUMPRODUCT(INDEX($C$1:$C$9600,$L1585):INDEX($C$1:$C$9600,$L1585+959),N$2:N$961)/$G$5,NA())</f>
        <v>#N/A</v>
      </c>
      <c r="T1584" s="8" t="e">
        <f t="shared" si="403"/>
        <v>#N/A</v>
      </c>
    </row>
    <row r="1585" spans="1:20" s="8" customFormat="1" x14ac:dyDescent="0.2">
      <c r="A1585" s="8">
        <f t="shared" si="397"/>
        <v>1.3041666666666667E-2</v>
      </c>
      <c r="B1585" s="8">
        <f t="shared" si="398"/>
        <v>9.7603655624180063E-3</v>
      </c>
      <c r="C1585" s="8">
        <f t="shared" si="399"/>
        <v>9.7603655624180063E-3</v>
      </c>
      <c r="E1585" s="8" t="b">
        <f t="shared" si="400"/>
        <v>1</v>
      </c>
      <c r="F1585" s="8" t="b">
        <f t="shared" si="401"/>
        <v>1</v>
      </c>
      <c r="Q1585" s="8">
        <f t="shared" si="402"/>
        <v>2.3041666666666665E-2</v>
      </c>
      <c r="R1585" s="8" t="e">
        <f>IFERROR(SUMPRODUCT(INDEX($B$1:$B$9600,$L1586):INDEX($B$1:$B$9600,$L1586+959),M$2:M$961)/$G$3,NA())</f>
        <v>#N/A</v>
      </c>
      <c r="S1585" s="8" t="e">
        <f>IFERROR(SUMPRODUCT(INDEX($C$1:$C$9600,$L1586):INDEX($C$1:$C$9600,$L1586+959),N$2:N$961)/$G$5,NA())</f>
        <v>#N/A</v>
      </c>
      <c r="T1585" s="8" t="e">
        <f t="shared" si="403"/>
        <v>#N/A</v>
      </c>
    </row>
    <row r="1586" spans="1:20" s="8" customFormat="1" x14ac:dyDescent="0.2">
      <c r="A1586" s="8">
        <f t="shared" si="397"/>
        <v>1.3062499999999999E-2</v>
      </c>
      <c r="B1586" s="8">
        <f t="shared" si="398"/>
        <v>7.5666163560822799E-3</v>
      </c>
      <c r="C1586" s="8">
        <f t="shared" si="399"/>
        <v>7.5666163560822799E-3</v>
      </c>
      <c r="E1586" s="8" t="b">
        <f t="shared" si="400"/>
        <v>1</v>
      </c>
      <c r="F1586" s="8" t="b">
        <f t="shared" si="401"/>
        <v>1</v>
      </c>
      <c r="Q1586" s="8">
        <f t="shared" si="402"/>
        <v>2.30625E-2</v>
      </c>
      <c r="R1586" s="8" t="e">
        <f>IFERROR(SUMPRODUCT(INDEX($B$1:$B$9600,$L1587):INDEX($B$1:$B$9600,$L1587+959),M$2:M$961)/$G$3,NA())</f>
        <v>#N/A</v>
      </c>
      <c r="S1586" s="8" t="e">
        <f>IFERROR(SUMPRODUCT(INDEX($C$1:$C$9600,$L1587):INDEX($C$1:$C$9600,$L1587+959),N$2:N$961)/$G$5,NA())</f>
        <v>#N/A</v>
      </c>
      <c r="T1586" s="8" t="e">
        <f t="shared" si="403"/>
        <v>#N/A</v>
      </c>
    </row>
    <row r="1587" spans="1:20" s="8" customFormat="1" x14ac:dyDescent="0.2">
      <c r="A1587" s="8">
        <f t="shared" si="397"/>
        <v>1.3083333333333334E-2</v>
      </c>
      <c r="B1587" s="8">
        <f t="shared" si="398"/>
        <v>5.6074007639519731E-3</v>
      </c>
      <c r="C1587" s="8">
        <f t="shared" si="399"/>
        <v>5.6074007639519731E-3</v>
      </c>
      <c r="E1587" s="8" t="b">
        <f t="shared" si="400"/>
        <v>1</v>
      </c>
      <c r="F1587" s="8" t="b">
        <f t="shared" si="401"/>
        <v>1</v>
      </c>
      <c r="Q1587" s="8">
        <f t="shared" si="402"/>
        <v>2.3083333333333334E-2</v>
      </c>
      <c r="R1587" s="8" t="e">
        <f>IFERROR(SUMPRODUCT(INDEX($B$1:$B$9600,$L1588):INDEX($B$1:$B$9600,$L1588+959),M$2:M$961)/$G$3,NA())</f>
        <v>#N/A</v>
      </c>
      <c r="S1587" s="8" t="e">
        <f>IFERROR(SUMPRODUCT(INDEX($C$1:$C$9600,$L1588):INDEX($C$1:$C$9600,$L1588+959),N$2:N$961)/$G$5,NA())</f>
        <v>#N/A</v>
      </c>
      <c r="T1587" s="8" t="e">
        <f t="shared" si="403"/>
        <v>#N/A</v>
      </c>
    </row>
    <row r="1588" spans="1:20" s="8" customFormat="1" x14ac:dyDescent="0.2">
      <c r="A1588" s="8">
        <f t="shared" si="397"/>
        <v>1.3104166666666667E-2</v>
      </c>
      <c r="B1588" s="8">
        <f t="shared" si="398"/>
        <v>3.9349024733020804E-3</v>
      </c>
      <c r="C1588" s="8">
        <f t="shared" si="399"/>
        <v>3.9349024733020804E-3</v>
      </c>
      <c r="E1588" s="8" t="b">
        <f t="shared" si="400"/>
        <v>1</v>
      </c>
      <c r="F1588" s="8" t="b">
        <f t="shared" si="401"/>
        <v>1</v>
      </c>
      <c r="Q1588" s="8">
        <f t="shared" si="402"/>
        <v>2.3104166666666665E-2</v>
      </c>
      <c r="R1588" s="8" t="e">
        <f>IFERROR(SUMPRODUCT(INDEX($B$1:$B$9600,$L1589):INDEX($B$1:$B$9600,$L1589+959),M$2:M$961)/$G$3,NA())</f>
        <v>#N/A</v>
      </c>
      <c r="S1588" s="8" t="e">
        <f>IFERROR(SUMPRODUCT(INDEX($C$1:$C$9600,$L1589):INDEX($C$1:$C$9600,$L1589+959),N$2:N$961)/$G$5,NA())</f>
        <v>#N/A</v>
      </c>
      <c r="T1588" s="8" t="e">
        <f t="shared" si="403"/>
        <v>#N/A</v>
      </c>
    </row>
    <row r="1589" spans="1:20" s="8" customFormat="1" x14ac:dyDescent="0.2">
      <c r="A1589" s="8">
        <f t="shared" si="397"/>
        <v>1.3125E-2</v>
      </c>
      <c r="B1589" s="8">
        <f t="shared" si="398"/>
        <v>2.5778022838755165E-3</v>
      </c>
      <c r="C1589" s="8">
        <f t="shared" si="399"/>
        <v>2.5778022838755165E-3</v>
      </c>
      <c r="E1589" s="8" t="b">
        <f t="shared" si="400"/>
        <v>1</v>
      </c>
      <c r="F1589" s="8" t="b">
        <f t="shared" si="401"/>
        <v>1</v>
      </c>
      <c r="Q1589" s="8">
        <f t="shared" si="402"/>
        <v>2.3125E-2</v>
      </c>
      <c r="R1589" s="8" t="e">
        <f>IFERROR(SUMPRODUCT(INDEX($B$1:$B$9600,$L1590):INDEX($B$1:$B$9600,$L1590+959),M$2:M$961)/$G$3,NA())</f>
        <v>#N/A</v>
      </c>
      <c r="S1589" s="8" t="e">
        <f>IFERROR(SUMPRODUCT(INDEX($C$1:$C$9600,$L1590):INDEX($C$1:$C$9600,$L1590+959),N$2:N$961)/$G$5,NA())</f>
        <v>#N/A</v>
      </c>
      <c r="T1589" s="8" t="e">
        <f t="shared" si="403"/>
        <v>#N/A</v>
      </c>
    </row>
    <row r="1590" spans="1:20" s="8" customFormat="1" x14ac:dyDescent="0.2">
      <c r="A1590" s="8">
        <f t="shared" si="397"/>
        <v>1.3145833333333334E-2</v>
      </c>
      <c r="B1590" s="8">
        <f t="shared" si="398"/>
        <v>1.5417385227143386E-3</v>
      </c>
      <c r="C1590" s="8">
        <f t="shared" si="399"/>
        <v>1.5417385227143386E-3</v>
      </c>
      <c r="E1590" s="8" t="b">
        <f t="shared" si="400"/>
        <v>1</v>
      </c>
      <c r="F1590" s="8" t="b">
        <f t="shared" si="401"/>
        <v>1</v>
      </c>
      <c r="Q1590" s="8">
        <f t="shared" si="402"/>
        <v>2.3145833333333334E-2</v>
      </c>
      <c r="R1590" s="8" t="e">
        <f>IFERROR(SUMPRODUCT(INDEX($B$1:$B$9600,$L1591):INDEX($B$1:$B$9600,$L1591+959),M$2:M$961)/$G$3,NA())</f>
        <v>#N/A</v>
      </c>
      <c r="S1590" s="8" t="e">
        <f>IFERROR(SUMPRODUCT(INDEX($C$1:$C$9600,$L1591):INDEX($C$1:$C$9600,$L1591+959),N$2:N$961)/$G$5,NA())</f>
        <v>#N/A</v>
      </c>
      <c r="T1590" s="8" t="e">
        <f t="shared" si="403"/>
        <v>#N/A</v>
      </c>
    </row>
    <row r="1591" spans="1:20" s="8" customFormat="1" x14ac:dyDescent="0.2">
      <c r="A1591" s="8">
        <f t="shared" si="397"/>
        <v>1.3166666666666667E-2</v>
      </c>
      <c r="B1591" s="8">
        <f t="shared" si="398"/>
        <v>8.1067296644752034E-4</v>
      </c>
      <c r="C1591" s="8">
        <f t="shared" si="399"/>
        <v>8.1067296644752034E-4</v>
      </c>
      <c r="E1591" s="8" t="b">
        <f t="shared" si="400"/>
        <v>1</v>
      </c>
      <c r="F1591" s="8" t="b">
        <f t="shared" si="401"/>
        <v>1</v>
      </c>
      <c r="Q1591" s="8">
        <f t="shared" si="402"/>
        <v>2.3166666666666665E-2</v>
      </c>
      <c r="R1591" s="8" t="e">
        <f>IFERROR(SUMPRODUCT(INDEX($B$1:$B$9600,$L1592):INDEX($B$1:$B$9600,$L1592+959),M$2:M$961)/$G$3,NA())</f>
        <v>#N/A</v>
      </c>
      <c r="S1591" s="8" t="e">
        <f>IFERROR(SUMPRODUCT(INDEX($C$1:$C$9600,$L1592):INDEX($C$1:$C$9600,$L1592+959),N$2:N$961)/$G$5,NA())</f>
        <v>#N/A</v>
      </c>
      <c r="T1591" s="8" t="e">
        <f t="shared" si="403"/>
        <v>#N/A</v>
      </c>
    </row>
    <row r="1592" spans="1:20" s="8" customFormat="1" x14ac:dyDescent="0.2">
      <c r="A1592" s="8">
        <f t="shared" si="397"/>
        <v>1.31875E-2</v>
      </c>
      <c r="B1592" s="8">
        <f t="shared" si="398"/>
        <v>3.4909258599245157E-4</v>
      </c>
      <c r="C1592" s="8">
        <f t="shared" si="399"/>
        <v>3.4909258599245157E-4</v>
      </c>
      <c r="E1592" s="8" t="b">
        <f t="shared" si="400"/>
        <v>1</v>
      </c>
      <c r="F1592" s="8" t="b">
        <f t="shared" si="401"/>
        <v>1</v>
      </c>
      <c r="Q1592" s="8">
        <f t="shared" si="402"/>
        <v>2.31875E-2</v>
      </c>
      <c r="R1592" s="8" t="e">
        <f>IFERROR(SUMPRODUCT(INDEX($B$1:$B$9600,$L1593):INDEX($B$1:$B$9600,$L1593+959),M$2:M$961)/$G$3,NA())</f>
        <v>#N/A</v>
      </c>
      <c r="S1592" s="8" t="e">
        <f>IFERROR(SUMPRODUCT(INDEX($C$1:$C$9600,$L1593):INDEX($C$1:$C$9600,$L1593+959),N$2:N$961)/$G$5,NA())</f>
        <v>#N/A</v>
      </c>
      <c r="T1592" s="8" t="e">
        <f t="shared" si="403"/>
        <v>#N/A</v>
      </c>
    </row>
    <row r="1593" spans="1:20" s="8" customFormat="1" x14ac:dyDescent="0.2">
      <c r="A1593" s="8">
        <f t="shared" si="397"/>
        <v>1.3208333333333334E-2</v>
      </c>
      <c r="B1593" s="8">
        <f t="shared" si="398"/>
        <v>1.049513594053634E-4</v>
      </c>
      <c r="C1593" s="8">
        <f t="shared" si="399"/>
        <v>1.049513594053634E-4</v>
      </c>
      <c r="E1593" s="8" t="b">
        <f t="shared" si="400"/>
        <v>1</v>
      </c>
      <c r="F1593" s="8" t="b">
        <f t="shared" si="401"/>
        <v>1</v>
      </c>
      <c r="Q1593" s="8">
        <f t="shared" si="402"/>
        <v>2.3208333333333334E-2</v>
      </c>
      <c r="R1593" s="8" t="e">
        <f>IFERROR(SUMPRODUCT(INDEX($B$1:$B$9600,$L1594):INDEX($B$1:$B$9600,$L1594+959),M$2:M$961)/$G$3,NA())</f>
        <v>#N/A</v>
      </c>
      <c r="S1593" s="8" t="e">
        <f>IFERROR(SUMPRODUCT(INDEX($C$1:$C$9600,$L1594):INDEX($C$1:$C$9600,$L1594+959),N$2:N$961)/$G$5,NA())</f>
        <v>#N/A</v>
      </c>
      <c r="T1593" s="8" t="e">
        <f t="shared" si="403"/>
        <v>#N/A</v>
      </c>
    </row>
    <row r="1594" spans="1:20" s="8" customFormat="1" x14ac:dyDescent="0.2">
      <c r="A1594" s="8">
        <f t="shared" si="397"/>
        <v>1.3229166666666667E-2</v>
      </c>
      <c r="B1594" s="8">
        <f t="shared" si="398"/>
        <v>1.3233464250053915E-5</v>
      </c>
      <c r="C1594" s="8">
        <f t="shared" si="399"/>
        <v>1.3233464250053915E-5</v>
      </c>
      <c r="E1594" s="8" t="b">
        <f t="shared" si="400"/>
        <v>1</v>
      </c>
      <c r="F1594" s="8" t="b">
        <f t="shared" si="401"/>
        <v>1</v>
      </c>
      <c r="Q1594" s="8">
        <f t="shared" si="402"/>
        <v>2.3229166666666665E-2</v>
      </c>
      <c r="R1594" s="8" t="e">
        <f>IFERROR(SUMPRODUCT(INDEX($B$1:$B$9600,$L1595):INDEX($B$1:$B$9600,$L1595+959),M$2:M$961)/$G$3,NA())</f>
        <v>#N/A</v>
      </c>
      <c r="S1594" s="8" t="e">
        <f>IFERROR(SUMPRODUCT(INDEX($C$1:$C$9600,$L1595):INDEX($C$1:$C$9600,$L1595+959),N$2:N$961)/$G$5,NA())</f>
        <v>#N/A</v>
      </c>
      <c r="T1594" s="8" t="e">
        <f t="shared" si="403"/>
        <v>#N/A</v>
      </c>
    </row>
    <row r="1595" spans="1:20" s="8" customFormat="1" x14ac:dyDescent="0.2">
      <c r="A1595" s="8">
        <f t="shared" si="397"/>
        <v>1.325E-2</v>
      </c>
      <c r="B1595" s="8">
        <f t="shared" si="398"/>
        <v>0</v>
      </c>
      <c r="C1595" s="8">
        <f t="shared" si="399"/>
        <v>0</v>
      </c>
      <c r="E1595" s="8" t="b">
        <f t="shared" si="400"/>
        <v>1</v>
      </c>
      <c r="F1595" s="8" t="b">
        <f t="shared" si="401"/>
        <v>1</v>
      </c>
      <c r="Q1595" s="8">
        <f t="shared" si="402"/>
        <v>2.325E-2</v>
      </c>
      <c r="R1595" s="8" t="e">
        <f>IFERROR(SUMPRODUCT(INDEX($B$1:$B$9600,$L1596):INDEX($B$1:$B$9600,$L1596+959),M$2:M$961)/$G$3,NA())</f>
        <v>#N/A</v>
      </c>
      <c r="S1595" s="8" t="e">
        <f>IFERROR(SUMPRODUCT(INDEX($C$1:$C$9600,$L1596):INDEX($C$1:$C$9600,$L1596+959),N$2:N$961)/$G$5,NA())</f>
        <v>#N/A</v>
      </c>
      <c r="T1595" s="8" t="e">
        <f t="shared" si="403"/>
        <v>#N/A</v>
      </c>
    </row>
    <row r="1596" spans="1:20" s="8" customFormat="1" x14ac:dyDescent="0.2">
      <c r="A1596" s="8">
        <f t="shared" si="397"/>
        <v>1.3270833333333334E-2</v>
      </c>
      <c r="B1596" s="8">
        <f t="shared" si="398"/>
        <v>0</v>
      </c>
      <c r="C1596" s="8">
        <f t="shared" si="399"/>
        <v>0</v>
      </c>
      <c r="E1596" s="8" t="b">
        <f t="shared" si="400"/>
        <v>0</v>
      </c>
      <c r="F1596" s="8" t="b">
        <f t="shared" si="401"/>
        <v>0</v>
      </c>
      <c r="Q1596" s="8">
        <f t="shared" si="402"/>
        <v>2.3270833333333334E-2</v>
      </c>
      <c r="R1596" s="8" t="e">
        <f>IFERROR(SUMPRODUCT(INDEX($B$1:$B$9600,$L1597):INDEX($B$1:$B$9600,$L1597+959),M$2:M$961)/$G$3,NA())</f>
        <v>#N/A</v>
      </c>
      <c r="S1596" s="8" t="e">
        <f>IFERROR(SUMPRODUCT(INDEX($C$1:$C$9600,$L1597):INDEX($C$1:$C$9600,$L1597+959),N$2:N$961)/$G$5,NA())</f>
        <v>#N/A</v>
      </c>
      <c r="T1596" s="8" t="e">
        <f t="shared" si="403"/>
        <v>#N/A</v>
      </c>
    </row>
    <row r="1597" spans="1:20" s="8" customFormat="1" x14ac:dyDescent="0.2">
      <c r="A1597" s="8">
        <f t="shared" si="397"/>
        <v>1.3291666666666667E-2</v>
      </c>
      <c r="B1597" s="8">
        <f t="shared" si="398"/>
        <v>0</v>
      </c>
      <c r="C1597" s="8">
        <f t="shared" si="399"/>
        <v>0</v>
      </c>
      <c r="E1597" s="8" t="b">
        <f t="shared" si="400"/>
        <v>0</v>
      </c>
      <c r="F1597" s="8" t="b">
        <f t="shared" si="401"/>
        <v>0</v>
      </c>
      <c r="Q1597" s="8">
        <f t="shared" si="402"/>
        <v>2.3291666666666665E-2</v>
      </c>
      <c r="R1597" s="8" t="e">
        <f>IFERROR(SUMPRODUCT(INDEX($B$1:$B$9600,$L1598):INDEX($B$1:$B$9600,$L1598+959),M$2:M$961)/$G$3,NA())</f>
        <v>#N/A</v>
      </c>
      <c r="S1597" s="8" t="e">
        <f>IFERROR(SUMPRODUCT(INDEX($C$1:$C$9600,$L1598):INDEX($C$1:$C$9600,$L1598+959),N$2:N$961)/$G$5,NA())</f>
        <v>#N/A</v>
      </c>
      <c r="T1597" s="8" t="e">
        <f t="shared" si="403"/>
        <v>#N/A</v>
      </c>
    </row>
    <row r="1598" spans="1:20" s="8" customFormat="1" x14ac:dyDescent="0.2">
      <c r="A1598" s="8">
        <f t="shared" si="397"/>
        <v>1.33125E-2</v>
      </c>
      <c r="B1598" s="8">
        <f t="shared" si="398"/>
        <v>0</v>
      </c>
      <c r="C1598" s="8">
        <f t="shared" si="399"/>
        <v>0</v>
      </c>
      <c r="E1598" s="8" t="b">
        <f t="shared" si="400"/>
        <v>0</v>
      </c>
      <c r="F1598" s="8" t="b">
        <f t="shared" si="401"/>
        <v>0</v>
      </c>
      <c r="Q1598" s="8">
        <f t="shared" si="402"/>
        <v>2.33125E-2</v>
      </c>
      <c r="R1598" s="8" t="e">
        <f>IFERROR(SUMPRODUCT(INDEX($B$1:$B$9600,$L1599):INDEX($B$1:$B$9600,$L1599+959),M$2:M$961)/$G$3,NA())</f>
        <v>#N/A</v>
      </c>
      <c r="S1598" s="8" t="e">
        <f>IFERROR(SUMPRODUCT(INDEX($C$1:$C$9600,$L1599):INDEX($C$1:$C$9600,$L1599+959),N$2:N$961)/$G$5,NA())</f>
        <v>#N/A</v>
      </c>
      <c r="T1598" s="8" t="e">
        <f t="shared" si="403"/>
        <v>#N/A</v>
      </c>
    </row>
    <row r="1599" spans="1:20" s="8" customFormat="1" x14ac:dyDescent="0.2">
      <c r="A1599" s="8">
        <f t="shared" si="397"/>
        <v>1.3333333333333334E-2</v>
      </c>
      <c r="B1599" s="8">
        <f t="shared" si="398"/>
        <v>0</v>
      </c>
      <c r="C1599" s="8">
        <f t="shared" si="399"/>
        <v>0</v>
      </c>
      <c r="E1599" s="8" t="b">
        <f t="shared" si="400"/>
        <v>0</v>
      </c>
      <c r="F1599" s="8" t="b">
        <f t="shared" si="401"/>
        <v>0</v>
      </c>
      <c r="Q1599" s="8">
        <f t="shared" si="402"/>
        <v>2.3333333333333334E-2</v>
      </c>
      <c r="R1599" s="8" t="e">
        <f>IFERROR(SUMPRODUCT(INDEX($B$1:$B$9600,$L1600):INDEX($B$1:$B$9600,$L1600+959),M$2:M$961)/$G$3,NA())</f>
        <v>#N/A</v>
      </c>
      <c r="S1599" s="8" t="e">
        <f>IFERROR(SUMPRODUCT(INDEX($C$1:$C$9600,$L1600):INDEX($C$1:$C$9600,$L1600+959),N$2:N$961)/$G$5,NA())</f>
        <v>#N/A</v>
      </c>
      <c r="T1599" s="8" t="e">
        <f t="shared" si="403"/>
        <v>#N/A</v>
      </c>
    </row>
    <row r="1600" spans="1:20" s="8" customFormat="1" x14ac:dyDescent="0.2">
      <c r="A1600" s="8">
        <f t="shared" si="397"/>
        <v>1.3354166666666667E-2</v>
      </c>
      <c r="B1600" s="8">
        <f t="shared" si="398"/>
        <v>0</v>
      </c>
      <c r="C1600" s="8">
        <f t="shared" si="399"/>
        <v>0</v>
      </c>
      <c r="E1600" s="8" t="b">
        <f t="shared" si="400"/>
        <v>0</v>
      </c>
      <c r="F1600" s="8" t="b">
        <f t="shared" si="401"/>
        <v>0</v>
      </c>
      <c r="Q1600" s="8">
        <f t="shared" si="402"/>
        <v>2.3354166666666665E-2</v>
      </c>
      <c r="R1600" s="8" t="e">
        <f>IFERROR(SUMPRODUCT(INDEX($B$1:$B$9600,$L1601):INDEX($B$1:$B$9600,$L1601+959),M$2:M$961)/$G$3,NA())</f>
        <v>#N/A</v>
      </c>
      <c r="S1600" s="8" t="e">
        <f>IFERROR(SUMPRODUCT(INDEX($C$1:$C$9600,$L1601):INDEX($C$1:$C$9600,$L1601+959),N$2:N$961)/$G$5,NA())</f>
        <v>#N/A</v>
      </c>
      <c r="T1600" s="8" t="e">
        <f t="shared" si="403"/>
        <v>#N/A</v>
      </c>
    </row>
    <row r="1601" spans="1:20" s="8" customFormat="1" x14ac:dyDescent="0.2">
      <c r="A1601" s="8">
        <f t="shared" ref="A1601:A1664" si="404">(ROW()-959)/48000</f>
        <v>1.3375E-2</v>
      </c>
      <c r="B1601" s="8">
        <f t="shared" ref="B1601:B1664" si="405">IF(E1601,(1+COS(2*PI()*$I$1*(A1601-$H$4)/6.5))*COS(2*PI()*$I$1*(A1601-$H$4))/2,0)</f>
        <v>0</v>
      </c>
      <c r="C1601" s="8">
        <f t="shared" ref="C1601:C1664" si="406">IF(F1601,(1+COS(2*PI()*$I$1*(A1601-$H$6)/6.5))*COS(2*PI()*$I$1*(A1601-$H$6))/2,0)</f>
        <v>0</v>
      </c>
      <c r="E1601" s="8" t="b">
        <f t="shared" ref="E1601:E1664" si="407">AND(A1601&gt;=-3.25/$I$1+$H$4,A1601&lt;=(3.25/$I$1)+$H$4)</f>
        <v>0</v>
      </c>
      <c r="F1601" s="8" t="b">
        <f t="shared" ref="F1601:F1664" si="408">AND(A1601&gt;=-3.25/$I$1+$H$6,A1601&lt;=(3.25/$I$1)+$H$6)</f>
        <v>0</v>
      </c>
      <c r="Q1601" s="8">
        <f t="shared" ref="Q1601:Q1664" si="409">(ROW()-479)/48000</f>
        <v>2.3375E-2</v>
      </c>
      <c r="R1601" s="8" t="e">
        <f>IFERROR(SUMPRODUCT(INDEX($B$1:$B$9600,$L1602):INDEX($B$1:$B$9600,$L1602+959),M$2:M$961)/$G$3,NA())</f>
        <v>#N/A</v>
      </c>
      <c r="S1601" s="8" t="e">
        <f>IFERROR(SUMPRODUCT(INDEX($C$1:$C$9600,$L1602):INDEX($C$1:$C$9600,$L1602+959),N$2:N$961)/$G$5,NA())</f>
        <v>#N/A</v>
      </c>
      <c r="T1601" s="8" t="e">
        <f t="shared" ref="T1601:T1664" si="410">IFERROR(SUM(R1601:S1601)/$G$8,NA())</f>
        <v>#N/A</v>
      </c>
    </row>
    <row r="1602" spans="1:20" s="8" customFormat="1" x14ac:dyDescent="0.2">
      <c r="A1602" s="8">
        <f t="shared" si="404"/>
        <v>1.3395833333333333E-2</v>
      </c>
      <c r="B1602" s="8">
        <f t="shared" si="405"/>
        <v>0</v>
      </c>
      <c r="C1602" s="8">
        <f t="shared" si="406"/>
        <v>0</v>
      </c>
      <c r="E1602" s="8" t="b">
        <f t="shared" si="407"/>
        <v>0</v>
      </c>
      <c r="F1602" s="8" t="b">
        <f t="shared" si="408"/>
        <v>0</v>
      </c>
      <c r="Q1602" s="8">
        <f t="shared" si="409"/>
        <v>2.3395833333333334E-2</v>
      </c>
      <c r="R1602" s="8" t="e">
        <f>IFERROR(SUMPRODUCT(INDEX($B$1:$B$9600,$L1603):INDEX($B$1:$B$9600,$L1603+959),M$2:M$961)/$G$3,NA())</f>
        <v>#N/A</v>
      </c>
      <c r="S1602" s="8" t="e">
        <f>IFERROR(SUMPRODUCT(INDEX($C$1:$C$9600,$L1603):INDEX($C$1:$C$9600,$L1603+959),N$2:N$961)/$G$5,NA())</f>
        <v>#N/A</v>
      </c>
      <c r="T1602" s="8" t="e">
        <f t="shared" si="410"/>
        <v>#N/A</v>
      </c>
    </row>
    <row r="1603" spans="1:20" s="8" customFormat="1" x14ac:dyDescent="0.2">
      <c r="A1603" s="8">
        <f t="shared" si="404"/>
        <v>1.3416666666666667E-2</v>
      </c>
      <c r="B1603" s="8">
        <f t="shared" si="405"/>
        <v>0</v>
      </c>
      <c r="C1603" s="8">
        <f t="shared" si="406"/>
        <v>0</v>
      </c>
      <c r="E1603" s="8" t="b">
        <f t="shared" si="407"/>
        <v>0</v>
      </c>
      <c r="F1603" s="8" t="b">
        <f t="shared" si="408"/>
        <v>0</v>
      </c>
      <c r="Q1603" s="8">
        <f t="shared" si="409"/>
        <v>2.3416666666666665E-2</v>
      </c>
      <c r="R1603" s="8" t="e">
        <f>IFERROR(SUMPRODUCT(INDEX($B$1:$B$9600,$L1604):INDEX($B$1:$B$9600,$L1604+959),M$2:M$961)/$G$3,NA())</f>
        <v>#N/A</v>
      </c>
      <c r="S1603" s="8" t="e">
        <f>IFERROR(SUMPRODUCT(INDEX($C$1:$C$9600,$L1604):INDEX($C$1:$C$9600,$L1604+959),N$2:N$961)/$G$5,NA())</f>
        <v>#N/A</v>
      </c>
      <c r="T1603" s="8" t="e">
        <f t="shared" si="410"/>
        <v>#N/A</v>
      </c>
    </row>
    <row r="1604" spans="1:20" s="8" customFormat="1" x14ac:dyDescent="0.2">
      <c r="A1604" s="8">
        <f t="shared" si="404"/>
        <v>1.34375E-2</v>
      </c>
      <c r="B1604" s="8">
        <f t="shared" si="405"/>
        <v>0</v>
      </c>
      <c r="C1604" s="8">
        <f t="shared" si="406"/>
        <v>0</v>
      </c>
      <c r="E1604" s="8" t="b">
        <f t="shared" si="407"/>
        <v>0</v>
      </c>
      <c r="F1604" s="8" t="b">
        <f t="shared" si="408"/>
        <v>0</v>
      </c>
      <c r="Q1604" s="8">
        <f t="shared" si="409"/>
        <v>2.34375E-2</v>
      </c>
      <c r="R1604" s="8" t="e">
        <f>IFERROR(SUMPRODUCT(INDEX($B$1:$B$9600,$L1605):INDEX($B$1:$B$9600,$L1605+959),M$2:M$961)/$G$3,NA())</f>
        <v>#N/A</v>
      </c>
      <c r="S1604" s="8" t="e">
        <f>IFERROR(SUMPRODUCT(INDEX($C$1:$C$9600,$L1605):INDEX($C$1:$C$9600,$L1605+959),N$2:N$961)/$G$5,NA())</f>
        <v>#N/A</v>
      </c>
      <c r="T1604" s="8" t="e">
        <f t="shared" si="410"/>
        <v>#N/A</v>
      </c>
    </row>
    <row r="1605" spans="1:20" s="8" customFormat="1" x14ac:dyDescent="0.2">
      <c r="A1605" s="8">
        <f t="shared" si="404"/>
        <v>1.3458333333333333E-2</v>
      </c>
      <c r="B1605" s="8">
        <f t="shared" si="405"/>
        <v>0</v>
      </c>
      <c r="C1605" s="8">
        <f t="shared" si="406"/>
        <v>0</v>
      </c>
      <c r="E1605" s="8" t="b">
        <f t="shared" si="407"/>
        <v>0</v>
      </c>
      <c r="F1605" s="8" t="b">
        <f t="shared" si="408"/>
        <v>0</v>
      </c>
      <c r="Q1605" s="8">
        <f t="shared" si="409"/>
        <v>2.3458333333333335E-2</v>
      </c>
      <c r="R1605" s="8" t="e">
        <f>IFERROR(SUMPRODUCT(INDEX($B$1:$B$9600,$L1606):INDEX($B$1:$B$9600,$L1606+959),M$2:M$961)/$G$3,NA())</f>
        <v>#N/A</v>
      </c>
      <c r="S1605" s="8" t="e">
        <f>IFERROR(SUMPRODUCT(INDEX($C$1:$C$9600,$L1606):INDEX($C$1:$C$9600,$L1606+959),N$2:N$961)/$G$5,NA())</f>
        <v>#N/A</v>
      </c>
      <c r="T1605" s="8" t="e">
        <f t="shared" si="410"/>
        <v>#N/A</v>
      </c>
    </row>
    <row r="1606" spans="1:20" s="8" customFormat="1" x14ac:dyDescent="0.2">
      <c r="A1606" s="8">
        <f t="shared" si="404"/>
        <v>1.3479166666666667E-2</v>
      </c>
      <c r="B1606" s="8">
        <f t="shared" si="405"/>
        <v>0</v>
      </c>
      <c r="C1606" s="8">
        <f t="shared" si="406"/>
        <v>0</v>
      </c>
      <c r="E1606" s="8" t="b">
        <f t="shared" si="407"/>
        <v>0</v>
      </c>
      <c r="F1606" s="8" t="b">
        <f t="shared" si="408"/>
        <v>0</v>
      </c>
      <c r="Q1606" s="8">
        <f t="shared" si="409"/>
        <v>2.3479166666666666E-2</v>
      </c>
      <c r="R1606" s="8" t="e">
        <f>IFERROR(SUMPRODUCT(INDEX($B$1:$B$9600,$L1607):INDEX($B$1:$B$9600,$L1607+959),M$2:M$961)/$G$3,NA())</f>
        <v>#N/A</v>
      </c>
      <c r="S1606" s="8" t="e">
        <f>IFERROR(SUMPRODUCT(INDEX($C$1:$C$9600,$L1607):INDEX($C$1:$C$9600,$L1607+959),N$2:N$961)/$G$5,NA())</f>
        <v>#N/A</v>
      </c>
      <c r="T1606" s="8" t="e">
        <f t="shared" si="410"/>
        <v>#N/A</v>
      </c>
    </row>
    <row r="1607" spans="1:20" s="8" customFormat="1" x14ac:dyDescent="0.2">
      <c r="A1607" s="8">
        <f t="shared" si="404"/>
        <v>1.35E-2</v>
      </c>
      <c r="B1607" s="8">
        <f t="shared" si="405"/>
        <v>0</v>
      </c>
      <c r="C1607" s="8">
        <f t="shared" si="406"/>
        <v>0</v>
      </c>
      <c r="E1607" s="8" t="b">
        <f t="shared" si="407"/>
        <v>0</v>
      </c>
      <c r="F1607" s="8" t="b">
        <f t="shared" si="408"/>
        <v>0</v>
      </c>
      <c r="Q1607" s="8">
        <f t="shared" si="409"/>
        <v>2.35E-2</v>
      </c>
      <c r="R1607" s="8" t="e">
        <f>IFERROR(SUMPRODUCT(INDEX($B$1:$B$9600,$L1608):INDEX($B$1:$B$9600,$L1608+959),M$2:M$961)/$G$3,NA())</f>
        <v>#N/A</v>
      </c>
      <c r="S1607" s="8" t="e">
        <f>IFERROR(SUMPRODUCT(INDEX($C$1:$C$9600,$L1608):INDEX($C$1:$C$9600,$L1608+959),N$2:N$961)/$G$5,NA())</f>
        <v>#N/A</v>
      </c>
      <c r="T1607" s="8" t="e">
        <f t="shared" si="410"/>
        <v>#N/A</v>
      </c>
    </row>
    <row r="1608" spans="1:20" s="8" customFormat="1" x14ac:dyDescent="0.2">
      <c r="A1608" s="8">
        <f t="shared" si="404"/>
        <v>1.3520833333333333E-2</v>
      </c>
      <c r="B1608" s="8">
        <f t="shared" si="405"/>
        <v>0</v>
      </c>
      <c r="C1608" s="8">
        <f t="shared" si="406"/>
        <v>0</v>
      </c>
      <c r="E1608" s="8" t="b">
        <f t="shared" si="407"/>
        <v>0</v>
      </c>
      <c r="F1608" s="8" t="b">
        <f t="shared" si="408"/>
        <v>0</v>
      </c>
      <c r="Q1608" s="8">
        <f t="shared" si="409"/>
        <v>2.3520833333333335E-2</v>
      </c>
      <c r="R1608" s="8" t="e">
        <f>IFERROR(SUMPRODUCT(INDEX($B$1:$B$9600,$L1609):INDEX($B$1:$B$9600,$L1609+959),M$2:M$961)/$G$3,NA())</f>
        <v>#N/A</v>
      </c>
      <c r="S1608" s="8" t="e">
        <f>IFERROR(SUMPRODUCT(INDEX($C$1:$C$9600,$L1609):INDEX($C$1:$C$9600,$L1609+959),N$2:N$961)/$G$5,NA())</f>
        <v>#N/A</v>
      </c>
      <c r="T1608" s="8" t="e">
        <f t="shared" si="410"/>
        <v>#N/A</v>
      </c>
    </row>
    <row r="1609" spans="1:20" s="8" customFormat="1" x14ac:dyDescent="0.2">
      <c r="A1609" s="8">
        <f t="shared" si="404"/>
        <v>1.3541666666666667E-2</v>
      </c>
      <c r="B1609" s="8">
        <f t="shared" si="405"/>
        <v>0</v>
      </c>
      <c r="C1609" s="8">
        <f t="shared" si="406"/>
        <v>0</v>
      </c>
      <c r="E1609" s="8" t="b">
        <f t="shared" si="407"/>
        <v>0</v>
      </c>
      <c r="F1609" s="8" t="b">
        <f t="shared" si="408"/>
        <v>0</v>
      </c>
      <c r="Q1609" s="8">
        <f t="shared" si="409"/>
        <v>2.3541666666666666E-2</v>
      </c>
      <c r="R1609" s="8" t="e">
        <f>IFERROR(SUMPRODUCT(INDEX($B$1:$B$9600,$L1610):INDEX($B$1:$B$9600,$L1610+959),M$2:M$961)/$G$3,NA())</f>
        <v>#N/A</v>
      </c>
      <c r="S1609" s="8" t="e">
        <f>IFERROR(SUMPRODUCT(INDEX($C$1:$C$9600,$L1610):INDEX($C$1:$C$9600,$L1610+959),N$2:N$961)/$G$5,NA())</f>
        <v>#N/A</v>
      </c>
      <c r="T1609" s="8" t="e">
        <f t="shared" si="410"/>
        <v>#N/A</v>
      </c>
    </row>
    <row r="1610" spans="1:20" s="8" customFormat="1" x14ac:dyDescent="0.2">
      <c r="A1610" s="8">
        <f t="shared" si="404"/>
        <v>1.35625E-2</v>
      </c>
      <c r="B1610" s="8">
        <f t="shared" si="405"/>
        <v>0</v>
      </c>
      <c r="C1610" s="8">
        <f t="shared" si="406"/>
        <v>0</v>
      </c>
      <c r="E1610" s="8" t="b">
        <f t="shared" si="407"/>
        <v>0</v>
      </c>
      <c r="F1610" s="8" t="b">
        <f t="shared" si="408"/>
        <v>0</v>
      </c>
      <c r="Q1610" s="8">
        <f t="shared" si="409"/>
        <v>2.35625E-2</v>
      </c>
      <c r="R1610" s="8" t="e">
        <f>IFERROR(SUMPRODUCT(INDEX($B$1:$B$9600,$L1611):INDEX($B$1:$B$9600,$L1611+959),M$2:M$961)/$G$3,NA())</f>
        <v>#N/A</v>
      </c>
      <c r="S1610" s="8" t="e">
        <f>IFERROR(SUMPRODUCT(INDEX($C$1:$C$9600,$L1611):INDEX($C$1:$C$9600,$L1611+959),N$2:N$961)/$G$5,NA())</f>
        <v>#N/A</v>
      </c>
      <c r="T1610" s="8" t="e">
        <f t="shared" si="410"/>
        <v>#N/A</v>
      </c>
    </row>
    <row r="1611" spans="1:20" s="8" customFormat="1" x14ac:dyDescent="0.2">
      <c r="A1611" s="8">
        <f t="shared" si="404"/>
        <v>1.3583333333333333E-2</v>
      </c>
      <c r="B1611" s="8">
        <f t="shared" si="405"/>
        <v>0</v>
      </c>
      <c r="C1611" s="8">
        <f t="shared" si="406"/>
        <v>0</v>
      </c>
      <c r="E1611" s="8" t="b">
        <f t="shared" si="407"/>
        <v>0</v>
      </c>
      <c r="F1611" s="8" t="b">
        <f t="shared" si="408"/>
        <v>0</v>
      </c>
      <c r="Q1611" s="8">
        <f t="shared" si="409"/>
        <v>2.3583333333333335E-2</v>
      </c>
      <c r="R1611" s="8" t="e">
        <f>IFERROR(SUMPRODUCT(INDEX($B$1:$B$9600,$L1612):INDEX($B$1:$B$9600,$L1612+959),M$2:M$961)/$G$3,NA())</f>
        <v>#N/A</v>
      </c>
      <c r="S1611" s="8" t="e">
        <f>IFERROR(SUMPRODUCT(INDEX($C$1:$C$9600,$L1612):INDEX($C$1:$C$9600,$L1612+959),N$2:N$961)/$G$5,NA())</f>
        <v>#N/A</v>
      </c>
      <c r="T1611" s="8" t="e">
        <f t="shared" si="410"/>
        <v>#N/A</v>
      </c>
    </row>
    <row r="1612" spans="1:20" s="8" customFormat="1" x14ac:dyDescent="0.2">
      <c r="A1612" s="8">
        <f t="shared" si="404"/>
        <v>1.3604166666666667E-2</v>
      </c>
      <c r="B1612" s="8">
        <f t="shared" si="405"/>
        <v>0</v>
      </c>
      <c r="C1612" s="8">
        <f t="shared" si="406"/>
        <v>0</v>
      </c>
      <c r="E1612" s="8" t="b">
        <f t="shared" si="407"/>
        <v>0</v>
      </c>
      <c r="F1612" s="8" t="b">
        <f t="shared" si="408"/>
        <v>0</v>
      </c>
      <c r="Q1612" s="8">
        <f t="shared" si="409"/>
        <v>2.3604166666666666E-2</v>
      </c>
      <c r="R1612" s="8" t="e">
        <f>IFERROR(SUMPRODUCT(INDEX($B$1:$B$9600,$L1613):INDEX($B$1:$B$9600,$L1613+959),M$2:M$961)/$G$3,NA())</f>
        <v>#N/A</v>
      </c>
      <c r="S1612" s="8" t="e">
        <f>IFERROR(SUMPRODUCT(INDEX($C$1:$C$9600,$L1613):INDEX($C$1:$C$9600,$L1613+959),N$2:N$961)/$G$5,NA())</f>
        <v>#N/A</v>
      </c>
      <c r="T1612" s="8" t="e">
        <f t="shared" si="410"/>
        <v>#N/A</v>
      </c>
    </row>
    <row r="1613" spans="1:20" s="8" customFormat="1" x14ac:dyDescent="0.2">
      <c r="A1613" s="8">
        <f t="shared" si="404"/>
        <v>1.3625E-2</v>
      </c>
      <c r="B1613" s="8">
        <f t="shared" si="405"/>
        <v>0</v>
      </c>
      <c r="C1613" s="8">
        <f t="shared" si="406"/>
        <v>0</v>
      </c>
      <c r="E1613" s="8" t="b">
        <f t="shared" si="407"/>
        <v>0</v>
      </c>
      <c r="F1613" s="8" t="b">
        <f t="shared" si="408"/>
        <v>0</v>
      </c>
      <c r="Q1613" s="8">
        <f t="shared" si="409"/>
        <v>2.3625E-2</v>
      </c>
      <c r="R1613" s="8" t="e">
        <f>IFERROR(SUMPRODUCT(INDEX($B$1:$B$9600,$L1614):INDEX($B$1:$B$9600,$L1614+959),M$2:M$961)/$G$3,NA())</f>
        <v>#N/A</v>
      </c>
      <c r="S1613" s="8" t="e">
        <f>IFERROR(SUMPRODUCT(INDEX($C$1:$C$9600,$L1614):INDEX($C$1:$C$9600,$L1614+959),N$2:N$961)/$G$5,NA())</f>
        <v>#N/A</v>
      </c>
      <c r="T1613" s="8" t="e">
        <f t="shared" si="410"/>
        <v>#N/A</v>
      </c>
    </row>
    <row r="1614" spans="1:20" s="8" customFormat="1" x14ac:dyDescent="0.2">
      <c r="A1614" s="8">
        <f t="shared" si="404"/>
        <v>1.3645833333333333E-2</v>
      </c>
      <c r="B1614" s="8">
        <f t="shared" si="405"/>
        <v>0</v>
      </c>
      <c r="C1614" s="8">
        <f t="shared" si="406"/>
        <v>0</v>
      </c>
      <c r="E1614" s="8" t="b">
        <f t="shared" si="407"/>
        <v>0</v>
      </c>
      <c r="F1614" s="8" t="b">
        <f t="shared" si="408"/>
        <v>0</v>
      </c>
      <c r="Q1614" s="8">
        <f t="shared" si="409"/>
        <v>2.3645833333333335E-2</v>
      </c>
      <c r="R1614" s="8" t="e">
        <f>IFERROR(SUMPRODUCT(INDEX($B$1:$B$9600,$L1615):INDEX($B$1:$B$9600,$L1615+959),M$2:M$961)/$G$3,NA())</f>
        <v>#N/A</v>
      </c>
      <c r="S1614" s="8" t="e">
        <f>IFERROR(SUMPRODUCT(INDEX($C$1:$C$9600,$L1615):INDEX($C$1:$C$9600,$L1615+959),N$2:N$961)/$G$5,NA())</f>
        <v>#N/A</v>
      </c>
      <c r="T1614" s="8" t="e">
        <f t="shared" si="410"/>
        <v>#N/A</v>
      </c>
    </row>
    <row r="1615" spans="1:20" s="8" customFormat="1" x14ac:dyDescent="0.2">
      <c r="A1615" s="8">
        <f t="shared" si="404"/>
        <v>1.3666666666666667E-2</v>
      </c>
      <c r="B1615" s="8">
        <f t="shared" si="405"/>
        <v>0</v>
      </c>
      <c r="C1615" s="8">
        <f t="shared" si="406"/>
        <v>0</v>
      </c>
      <c r="E1615" s="8" t="b">
        <f t="shared" si="407"/>
        <v>0</v>
      </c>
      <c r="F1615" s="8" t="b">
        <f t="shared" si="408"/>
        <v>0</v>
      </c>
      <c r="Q1615" s="8">
        <f t="shared" si="409"/>
        <v>2.3666666666666666E-2</v>
      </c>
      <c r="R1615" s="8" t="e">
        <f>IFERROR(SUMPRODUCT(INDEX($B$1:$B$9600,$L1616):INDEX($B$1:$B$9600,$L1616+959),M$2:M$961)/$G$3,NA())</f>
        <v>#N/A</v>
      </c>
      <c r="S1615" s="8" t="e">
        <f>IFERROR(SUMPRODUCT(INDEX($C$1:$C$9600,$L1616):INDEX($C$1:$C$9600,$L1616+959),N$2:N$961)/$G$5,NA())</f>
        <v>#N/A</v>
      </c>
      <c r="T1615" s="8" t="e">
        <f t="shared" si="410"/>
        <v>#N/A</v>
      </c>
    </row>
    <row r="1616" spans="1:20" s="8" customFormat="1" x14ac:dyDescent="0.2">
      <c r="A1616" s="8">
        <f t="shared" si="404"/>
        <v>1.36875E-2</v>
      </c>
      <c r="B1616" s="8">
        <f t="shared" si="405"/>
        <v>0</v>
      </c>
      <c r="C1616" s="8">
        <f t="shared" si="406"/>
        <v>0</v>
      </c>
      <c r="E1616" s="8" t="b">
        <f t="shared" si="407"/>
        <v>0</v>
      </c>
      <c r="F1616" s="8" t="b">
        <f t="shared" si="408"/>
        <v>0</v>
      </c>
      <c r="Q1616" s="8">
        <f t="shared" si="409"/>
        <v>2.36875E-2</v>
      </c>
      <c r="R1616" s="8" t="e">
        <f>IFERROR(SUMPRODUCT(INDEX($B$1:$B$9600,$L1617):INDEX($B$1:$B$9600,$L1617+959),M$2:M$961)/$G$3,NA())</f>
        <v>#N/A</v>
      </c>
      <c r="S1616" s="8" t="e">
        <f>IFERROR(SUMPRODUCT(INDEX($C$1:$C$9600,$L1617):INDEX($C$1:$C$9600,$L1617+959),N$2:N$961)/$G$5,NA())</f>
        <v>#N/A</v>
      </c>
      <c r="T1616" s="8" t="e">
        <f t="shared" si="410"/>
        <v>#N/A</v>
      </c>
    </row>
    <row r="1617" spans="1:20" s="8" customFormat="1" x14ac:dyDescent="0.2">
      <c r="A1617" s="8">
        <f t="shared" si="404"/>
        <v>1.3708333333333333E-2</v>
      </c>
      <c r="B1617" s="8">
        <f t="shared" si="405"/>
        <v>0</v>
      </c>
      <c r="C1617" s="8">
        <f t="shared" si="406"/>
        <v>0</v>
      </c>
      <c r="E1617" s="8" t="b">
        <f t="shared" si="407"/>
        <v>0</v>
      </c>
      <c r="F1617" s="8" t="b">
        <f t="shared" si="408"/>
        <v>0</v>
      </c>
      <c r="Q1617" s="8">
        <f t="shared" si="409"/>
        <v>2.3708333333333335E-2</v>
      </c>
      <c r="R1617" s="8" t="e">
        <f>IFERROR(SUMPRODUCT(INDEX($B$1:$B$9600,$L1618):INDEX($B$1:$B$9600,$L1618+959),M$2:M$961)/$G$3,NA())</f>
        <v>#N/A</v>
      </c>
      <c r="S1617" s="8" t="e">
        <f>IFERROR(SUMPRODUCT(INDEX($C$1:$C$9600,$L1618):INDEX($C$1:$C$9600,$L1618+959),N$2:N$961)/$G$5,NA())</f>
        <v>#N/A</v>
      </c>
      <c r="T1617" s="8" t="e">
        <f t="shared" si="410"/>
        <v>#N/A</v>
      </c>
    </row>
    <row r="1618" spans="1:20" s="8" customFormat="1" x14ac:dyDescent="0.2">
      <c r="A1618" s="8">
        <f t="shared" si="404"/>
        <v>1.3729166666666667E-2</v>
      </c>
      <c r="B1618" s="8">
        <f t="shared" si="405"/>
        <v>0</v>
      </c>
      <c r="C1618" s="8">
        <f t="shared" si="406"/>
        <v>0</v>
      </c>
      <c r="E1618" s="8" t="b">
        <f t="shared" si="407"/>
        <v>0</v>
      </c>
      <c r="F1618" s="8" t="b">
        <f t="shared" si="408"/>
        <v>0</v>
      </c>
      <c r="Q1618" s="8">
        <f t="shared" si="409"/>
        <v>2.3729166666666666E-2</v>
      </c>
      <c r="R1618" s="8" t="e">
        <f>IFERROR(SUMPRODUCT(INDEX($B$1:$B$9600,$L1619):INDEX($B$1:$B$9600,$L1619+959),M$2:M$961)/$G$3,NA())</f>
        <v>#N/A</v>
      </c>
      <c r="S1618" s="8" t="e">
        <f>IFERROR(SUMPRODUCT(INDEX($C$1:$C$9600,$L1619):INDEX($C$1:$C$9600,$L1619+959),N$2:N$961)/$G$5,NA())</f>
        <v>#N/A</v>
      </c>
      <c r="T1618" s="8" t="e">
        <f t="shared" si="410"/>
        <v>#N/A</v>
      </c>
    </row>
    <row r="1619" spans="1:20" s="8" customFormat="1" x14ac:dyDescent="0.2">
      <c r="A1619" s="8">
        <f t="shared" si="404"/>
        <v>1.375E-2</v>
      </c>
      <c r="B1619" s="8">
        <f t="shared" si="405"/>
        <v>0</v>
      </c>
      <c r="C1619" s="8">
        <f t="shared" si="406"/>
        <v>0</v>
      </c>
      <c r="E1619" s="8" t="b">
        <f t="shared" si="407"/>
        <v>0</v>
      </c>
      <c r="F1619" s="8" t="b">
        <f t="shared" si="408"/>
        <v>0</v>
      </c>
      <c r="Q1619" s="8">
        <f t="shared" si="409"/>
        <v>2.375E-2</v>
      </c>
      <c r="R1619" s="8" t="e">
        <f>IFERROR(SUMPRODUCT(INDEX($B$1:$B$9600,$L1620):INDEX($B$1:$B$9600,$L1620+959),M$2:M$961)/$G$3,NA())</f>
        <v>#N/A</v>
      </c>
      <c r="S1619" s="8" t="e">
        <f>IFERROR(SUMPRODUCT(INDEX($C$1:$C$9600,$L1620):INDEX($C$1:$C$9600,$L1620+959),N$2:N$961)/$G$5,NA())</f>
        <v>#N/A</v>
      </c>
      <c r="T1619" s="8" t="e">
        <f t="shared" si="410"/>
        <v>#N/A</v>
      </c>
    </row>
    <row r="1620" spans="1:20" s="8" customFormat="1" x14ac:dyDescent="0.2">
      <c r="A1620" s="8">
        <f t="shared" si="404"/>
        <v>1.3770833333333333E-2</v>
      </c>
      <c r="B1620" s="8">
        <f t="shared" si="405"/>
        <v>0</v>
      </c>
      <c r="C1620" s="8">
        <f t="shared" si="406"/>
        <v>0</v>
      </c>
      <c r="E1620" s="8" t="b">
        <f t="shared" si="407"/>
        <v>0</v>
      </c>
      <c r="F1620" s="8" t="b">
        <f t="shared" si="408"/>
        <v>0</v>
      </c>
      <c r="Q1620" s="8">
        <f t="shared" si="409"/>
        <v>2.3770833333333335E-2</v>
      </c>
      <c r="R1620" s="8" t="e">
        <f>IFERROR(SUMPRODUCT(INDEX($B$1:$B$9600,$L1621):INDEX($B$1:$B$9600,$L1621+959),M$2:M$961)/$G$3,NA())</f>
        <v>#N/A</v>
      </c>
      <c r="S1620" s="8" t="e">
        <f>IFERROR(SUMPRODUCT(INDEX($C$1:$C$9600,$L1621):INDEX($C$1:$C$9600,$L1621+959),N$2:N$961)/$G$5,NA())</f>
        <v>#N/A</v>
      </c>
      <c r="T1620" s="8" t="e">
        <f t="shared" si="410"/>
        <v>#N/A</v>
      </c>
    </row>
    <row r="1621" spans="1:20" s="8" customFormat="1" x14ac:dyDescent="0.2">
      <c r="A1621" s="8">
        <f t="shared" si="404"/>
        <v>1.3791666666666667E-2</v>
      </c>
      <c r="B1621" s="8">
        <f t="shared" si="405"/>
        <v>0</v>
      </c>
      <c r="C1621" s="8">
        <f t="shared" si="406"/>
        <v>0</v>
      </c>
      <c r="E1621" s="8" t="b">
        <f t="shared" si="407"/>
        <v>0</v>
      </c>
      <c r="F1621" s="8" t="b">
        <f t="shared" si="408"/>
        <v>0</v>
      </c>
      <c r="Q1621" s="8">
        <f t="shared" si="409"/>
        <v>2.3791666666666666E-2</v>
      </c>
      <c r="R1621" s="8" t="e">
        <f>IFERROR(SUMPRODUCT(INDEX($B$1:$B$9600,$L1622):INDEX($B$1:$B$9600,$L1622+959),M$2:M$961)/$G$3,NA())</f>
        <v>#N/A</v>
      </c>
      <c r="S1621" s="8" t="e">
        <f>IFERROR(SUMPRODUCT(INDEX($C$1:$C$9600,$L1622):INDEX($C$1:$C$9600,$L1622+959),N$2:N$961)/$G$5,NA())</f>
        <v>#N/A</v>
      </c>
      <c r="T1621" s="8" t="e">
        <f t="shared" si="410"/>
        <v>#N/A</v>
      </c>
    </row>
    <row r="1622" spans="1:20" s="8" customFormat="1" x14ac:dyDescent="0.2">
      <c r="A1622" s="8">
        <f t="shared" si="404"/>
        <v>1.38125E-2</v>
      </c>
      <c r="B1622" s="8">
        <f t="shared" si="405"/>
        <v>0</v>
      </c>
      <c r="C1622" s="8">
        <f t="shared" si="406"/>
        <v>0</v>
      </c>
      <c r="E1622" s="8" t="b">
        <f t="shared" si="407"/>
        <v>0</v>
      </c>
      <c r="F1622" s="8" t="b">
        <f t="shared" si="408"/>
        <v>0</v>
      </c>
      <c r="Q1622" s="8">
        <f t="shared" si="409"/>
        <v>2.38125E-2</v>
      </c>
      <c r="R1622" s="8" t="e">
        <f>IFERROR(SUMPRODUCT(INDEX($B$1:$B$9600,$L1623):INDEX($B$1:$B$9600,$L1623+959),M$2:M$961)/$G$3,NA())</f>
        <v>#N/A</v>
      </c>
      <c r="S1622" s="8" t="e">
        <f>IFERROR(SUMPRODUCT(INDEX($C$1:$C$9600,$L1623):INDEX($C$1:$C$9600,$L1623+959),N$2:N$961)/$G$5,NA())</f>
        <v>#N/A</v>
      </c>
      <c r="T1622" s="8" t="e">
        <f t="shared" si="410"/>
        <v>#N/A</v>
      </c>
    </row>
    <row r="1623" spans="1:20" s="8" customFormat="1" x14ac:dyDescent="0.2">
      <c r="A1623" s="8">
        <f t="shared" si="404"/>
        <v>1.3833333333333333E-2</v>
      </c>
      <c r="B1623" s="8">
        <f t="shared" si="405"/>
        <v>0</v>
      </c>
      <c r="C1623" s="8">
        <f t="shared" si="406"/>
        <v>0</v>
      </c>
      <c r="E1623" s="8" t="b">
        <f t="shared" si="407"/>
        <v>0</v>
      </c>
      <c r="F1623" s="8" t="b">
        <f t="shared" si="408"/>
        <v>0</v>
      </c>
      <c r="Q1623" s="8">
        <f t="shared" si="409"/>
        <v>2.3833333333333335E-2</v>
      </c>
      <c r="R1623" s="8" t="e">
        <f>IFERROR(SUMPRODUCT(INDEX($B$1:$B$9600,$L1624):INDEX($B$1:$B$9600,$L1624+959),M$2:M$961)/$G$3,NA())</f>
        <v>#N/A</v>
      </c>
      <c r="S1623" s="8" t="e">
        <f>IFERROR(SUMPRODUCT(INDEX($C$1:$C$9600,$L1624):INDEX($C$1:$C$9600,$L1624+959),N$2:N$961)/$G$5,NA())</f>
        <v>#N/A</v>
      </c>
      <c r="T1623" s="8" t="e">
        <f t="shared" si="410"/>
        <v>#N/A</v>
      </c>
    </row>
    <row r="1624" spans="1:20" s="8" customFormat="1" x14ac:dyDescent="0.2">
      <c r="A1624" s="8">
        <f t="shared" si="404"/>
        <v>1.3854166666666667E-2</v>
      </c>
      <c r="B1624" s="8">
        <f t="shared" si="405"/>
        <v>0</v>
      </c>
      <c r="C1624" s="8">
        <f t="shared" si="406"/>
        <v>0</v>
      </c>
      <c r="E1624" s="8" t="b">
        <f t="shared" si="407"/>
        <v>0</v>
      </c>
      <c r="F1624" s="8" t="b">
        <f t="shared" si="408"/>
        <v>0</v>
      </c>
      <c r="Q1624" s="8">
        <f t="shared" si="409"/>
        <v>2.3854166666666666E-2</v>
      </c>
      <c r="R1624" s="8" t="e">
        <f>IFERROR(SUMPRODUCT(INDEX($B$1:$B$9600,$L1625):INDEX($B$1:$B$9600,$L1625+959),M$2:M$961)/$G$3,NA())</f>
        <v>#N/A</v>
      </c>
      <c r="S1624" s="8" t="e">
        <f>IFERROR(SUMPRODUCT(INDEX($C$1:$C$9600,$L1625):INDEX($C$1:$C$9600,$L1625+959),N$2:N$961)/$G$5,NA())</f>
        <v>#N/A</v>
      </c>
      <c r="T1624" s="8" t="e">
        <f t="shared" si="410"/>
        <v>#N/A</v>
      </c>
    </row>
    <row r="1625" spans="1:20" s="8" customFormat="1" x14ac:dyDescent="0.2">
      <c r="A1625" s="8">
        <f t="shared" si="404"/>
        <v>1.3875E-2</v>
      </c>
      <c r="B1625" s="8">
        <f t="shared" si="405"/>
        <v>0</v>
      </c>
      <c r="C1625" s="8">
        <f t="shared" si="406"/>
        <v>0</v>
      </c>
      <c r="E1625" s="8" t="b">
        <f t="shared" si="407"/>
        <v>0</v>
      </c>
      <c r="F1625" s="8" t="b">
        <f t="shared" si="408"/>
        <v>0</v>
      </c>
      <c r="Q1625" s="8">
        <f t="shared" si="409"/>
        <v>2.3875E-2</v>
      </c>
      <c r="R1625" s="8" t="e">
        <f>IFERROR(SUMPRODUCT(INDEX($B$1:$B$9600,$L1626):INDEX($B$1:$B$9600,$L1626+959),M$2:M$961)/$G$3,NA())</f>
        <v>#N/A</v>
      </c>
      <c r="S1625" s="8" t="e">
        <f>IFERROR(SUMPRODUCT(INDEX($C$1:$C$9600,$L1626):INDEX($C$1:$C$9600,$L1626+959),N$2:N$961)/$G$5,NA())</f>
        <v>#N/A</v>
      </c>
      <c r="T1625" s="8" t="e">
        <f t="shared" si="410"/>
        <v>#N/A</v>
      </c>
    </row>
    <row r="1626" spans="1:20" s="8" customFormat="1" x14ac:dyDescent="0.2">
      <c r="A1626" s="8">
        <f t="shared" si="404"/>
        <v>1.3895833333333333E-2</v>
      </c>
      <c r="B1626" s="8">
        <f t="shared" si="405"/>
        <v>0</v>
      </c>
      <c r="C1626" s="8">
        <f t="shared" si="406"/>
        <v>0</v>
      </c>
      <c r="E1626" s="8" t="b">
        <f t="shared" si="407"/>
        <v>0</v>
      </c>
      <c r="F1626" s="8" t="b">
        <f t="shared" si="408"/>
        <v>0</v>
      </c>
      <c r="Q1626" s="8">
        <f t="shared" si="409"/>
        <v>2.3895833333333335E-2</v>
      </c>
      <c r="R1626" s="8" t="e">
        <f>IFERROR(SUMPRODUCT(INDEX($B$1:$B$9600,$L1627):INDEX($B$1:$B$9600,$L1627+959),M$2:M$961)/$G$3,NA())</f>
        <v>#N/A</v>
      </c>
      <c r="S1626" s="8" t="e">
        <f>IFERROR(SUMPRODUCT(INDEX($C$1:$C$9600,$L1627):INDEX($C$1:$C$9600,$L1627+959),N$2:N$961)/$G$5,NA())</f>
        <v>#N/A</v>
      </c>
      <c r="T1626" s="8" t="e">
        <f t="shared" si="410"/>
        <v>#N/A</v>
      </c>
    </row>
    <row r="1627" spans="1:20" s="8" customFormat="1" x14ac:dyDescent="0.2">
      <c r="A1627" s="8">
        <f t="shared" si="404"/>
        <v>1.3916666666666667E-2</v>
      </c>
      <c r="B1627" s="8">
        <f t="shared" si="405"/>
        <v>0</v>
      </c>
      <c r="C1627" s="8">
        <f t="shared" si="406"/>
        <v>0</v>
      </c>
      <c r="E1627" s="8" t="b">
        <f t="shared" si="407"/>
        <v>0</v>
      </c>
      <c r="F1627" s="8" t="b">
        <f t="shared" si="408"/>
        <v>0</v>
      </c>
      <c r="Q1627" s="8">
        <f t="shared" si="409"/>
        <v>2.3916666666666666E-2</v>
      </c>
      <c r="R1627" s="8" t="e">
        <f>IFERROR(SUMPRODUCT(INDEX($B$1:$B$9600,$L1628):INDEX($B$1:$B$9600,$L1628+959),M$2:M$961)/$G$3,NA())</f>
        <v>#N/A</v>
      </c>
      <c r="S1627" s="8" t="e">
        <f>IFERROR(SUMPRODUCT(INDEX($C$1:$C$9600,$L1628):INDEX($C$1:$C$9600,$L1628+959),N$2:N$961)/$G$5,NA())</f>
        <v>#N/A</v>
      </c>
      <c r="T1627" s="8" t="e">
        <f t="shared" si="410"/>
        <v>#N/A</v>
      </c>
    </row>
    <row r="1628" spans="1:20" s="8" customFormat="1" x14ac:dyDescent="0.2">
      <c r="A1628" s="8">
        <f t="shared" si="404"/>
        <v>1.39375E-2</v>
      </c>
      <c r="B1628" s="8">
        <f t="shared" si="405"/>
        <v>0</v>
      </c>
      <c r="C1628" s="8">
        <f t="shared" si="406"/>
        <v>0</v>
      </c>
      <c r="E1628" s="8" t="b">
        <f t="shared" si="407"/>
        <v>0</v>
      </c>
      <c r="F1628" s="8" t="b">
        <f t="shared" si="408"/>
        <v>0</v>
      </c>
      <c r="Q1628" s="8">
        <f t="shared" si="409"/>
        <v>2.39375E-2</v>
      </c>
      <c r="R1628" s="8" t="e">
        <f>IFERROR(SUMPRODUCT(INDEX($B$1:$B$9600,$L1629):INDEX($B$1:$B$9600,$L1629+959),M$2:M$961)/$G$3,NA())</f>
        <v>#N/A</v>
      </c>
      <c r="S1628" s="8" t="e">
        <f>IFERROR(SUMPRODUCT(INDEX($C$1:$C$9600,$L1629):INDEX($C$1:$C$9600,$L1629+959),N$2:N$961)/$G$5,NA())</f>
        <v>#N/A</v>
      </c>
      <c r="T1628" s="8" t="e">
        <f t="shared" si="410"/>
        <v>#N/A</v>
      </c>
    </row>
    <row r="1629" spans="1:20" s="8" customFormat="1" x14ac:dyDescent="0.2">
      <c r="A1629" s="8">
        <f t="shared" si="404"/>
        <v>1.3958333333333333E-2</v>
      </c>
      <c r="B1629" s="8">
        <f t="shared" si="405"/>
        <v>0</v>
      </c>
      <c r="C1629" s="8">
        <f t="shared" si="406"/>
        <v>0</v>
      </c>
      <c r="E1629" s="8" t="b">
        <f t="shared" si="407"/>
        <v>0</v>
      </c>
      <c r="F1629" s="8" t="b">
        <f t="shared" si="408"/>
        <v>0</v>
      </c>
      <c r="Q1629" s="8">
        <f t="shared" si="409"/>
        <v>2.3958333333333335E-2</v>
      </c>
      <c r="R1629" s="8" t="e">
        <f>IFERROR(SUMPRODUCT(INDEX($B$1:$B$9600,$L1630):INDEX($B$1:$B$9600,$L1630+959),M$2:M$961)/$G$3,NA())</f>
        <v>#N/A</v>
      </c>
      <c r="S1629" s="8" t="e">
        <f>IFERROR(SUMPRODUCT(INDEX($C$1:$C$9600,$L1630):INDEX($C$1:$C$9600,$L1630+959),N$2:N$961)/$G$5,NA())</f>
        <v>#N/A</v>
      </c>
      <c r="T1629" s="8" t="e">
        <f t="shared" si="410"/>
        <v>#N/A</v>
      </c>
    </row>
    <row r="1630" spans="1:20" s="8" customFormat="1" x14ac:dyDescent="0.2">
      <c r="A1630" s="8">
        <f t="shared" si="404"/>
        <v>1.3979166666666668E-2</v>
      </c>
      <c r="B1630" s="8">
        <f t="shared" si="405"/>
        <v>0</v>
      </c>
      <c r="C1630" s="8">
        <f t="shared" si="406"/>
        <v>0</v>
      </c>
      <c r="E1630" s="8" t="b">
        <f t="shared" si="407"/>
        <v>0</v>
      </c>
      <c r="F1630" s="8" t="b">
        <f t="shared" si="408"/>
        <v>0</v>
      </c>
      <c r="Q1630" s="8">
        <f t="shared" si="409"/>
        <v>2.3979166666666666E-2</v>
      </c>
      <c r="R1630" s="8" t="e">
        <f>IFERROR(SUMPRODUCT(INDEX($B$1:$B$9600,$L1631):INDEX($B$1:$B$9600,$L1631+959),M$2:M$961)/$G$3,NA())</f>
        <v>#N/A</v>
      </c>
      <c r="S1630" s="8" t="e">
        <f>IFERROR(SUMPRODUCT(INDEX($C$1:$C$9600,$L1631):INDEX($C$1:$C$9600,$L1631+959),N$2:N$961)/$G$5,NA())</f>
        <v>#N/A</v>
      </c>
      <c r="T1630" s="8" t="e">
        <f t="shared" si="410"/>
        <v>#N/A</v>
      </c>
    </row>
    <row r="1631" spans="1:20" s="8" customFormat="1" x14ac:dyDescent="0.2">
      <c r="A1631" s="8">
        <f t="shared" si="404"/>
        <v>1.4E-2</v>
      </c>
      <c r="B1631" s="8">
        <f t="shared" si="405"/>
        <v>0</v>
      </c>
      <c r="C1631" s="8">
        <f t="shared" si="406"/>
        <v>0</v>
      </c>
      <c r="E1631" s="8" t="b">
        <f t="shared" si="407"/>
        <v>0</v>
      </c>
      <c r="F1631" s="8" t="b">
        <f t="shared" si="408"/>
        <v>0</v>
      </c>
      <c r="Q1631" s="8">
        <f t="shared" si="409"/>
        <v>2.4E-2</v>
      </c>
      <c r="R1631" s="8" t="e">
        <f>IFERROR(SUMPRODUCT(INDEX($B$1:$B$9600,$L1632):INDEX($B$1:$B$9600,$L1632+959),M$2:M$961)/$G$3,NA())</f>
        <v>#N/A</v>
      </c>
      <c r="S1631" s="8" t="e">
        <f>IFERROR(SUMPRODUCT(INDEX($C$1:$C$9600,$L1632):INDEX($C$1:$C$9600,$L1632+959),N$2:N$961)/$G$5,NA())</f>
        <v>#N/A</v>
      </c>
      <c r="T1631" s="8" t="e">
        <f t="shared" si="410"/>
        <v>#N/A</v>
      </c>
    </row>
    <row r="1632" spans="1:20" s="8" customFormat="1" x14ac:dyDescent="0.2">
      <c r="A1632" s="8">
        <f t="shared" si="404"/>
        <v>1.4020833333333333E-2</v>
      </c>
      <c r="B1632" s="8">
        <f t="shared" si="405"/>
        <v>0</v>
      </c>
      <c r="C1632" s="8">
        <f t="shared" si="406"/>
        <v>0</v>
      </c>
      <c r="E1632" s="8" t="b">
        <f t="shared" si="407"/>
        <v>0</v>
      </c>
      <c r="F1632" s="8" t="b">
        <f t="shared" si="408"/>
        <v>0</v>
      </c>
      <c r="Q1632" s="8">
        <f t="shared" si="409"/>
        <v>2.4020833333333335E-2</v>
      </c>
      <c r="R1632" s="8" t="e">
        <f>IFERROR(SUMPRODUCT(INDEX($B$1:$B$9600,$L1633):INDEX($B$1:$B$9600,$L1633+959),M$2:M$961)/$G$3,NA())</f>
        <v>#N/A</v>
      </c>
      <c r="S1632" s="8" t="e">
        <f>IFERROR(SUMPRODUCT(INDEX($C$1:$C$9600,$L1633):INDEX($C$1:$C$9600,$L1633+959),N$2:N$961)/$G$5,NA())</f>
        <v>#N/A</v>
      </c>
      <c r="T1632" s="8" t="e">
        <f t="shared" si="410"/>
        <v>#N/A</v>
      </c>
    </row>
    <row r="1633" spans="1:20" s="8" customFormat="1" x14ac:dyDescent="0.2">
      <c r="A1633" s="8">
        <f t="shared" si="404"/>
        <v>1.4041666666666666E-2</v>
      </c>
      <c r="B1633" s="8">
        <f t="shared" si="405"/>
        <v>0</v>
      </c>
      <c r="C1633" s="8">
        <f t="shared" si="406"/>
        <v>0</v>
      </c>
      <c r="E1633" s="8" t="b">
        <f t="shared" si="407"/>
        <v>0</v>
      </c>
      <c r="F1633" s="8" t="b">
        <f t="shared" si="408"/>
        <v>0</v>
      </c>
      <c r="Q1633" s="8">
        <f t="shared" si="409"/>
        <v>2.4041666666666666E-2</v>
      </c>
      <c r="R1633" s="8" t="e">
        <f>IFERROR(SUMPRODUCT(INDEX($B$1:$B$9600,$L1634):INDEX($B$1:$B$9600,$L1634+959),M$2:M$961)/$G$3,NA())</f>
        <v>#N/A</v>
      </c>
      <c r="S1633" s="8" t="e">
        <f>IFERROR(SUMPRODUCT(INDEX($C$1:$C$9600,$L1634):INDEX($C$1:$C$9600,$L1634+959),N$2:N$961)/$G$5,NA())</f>
        <v>#N/A</v>
      </c>
      <c r="T1633" s="8" t="e">
        <f t="shared" si="410"/>
        <v>#N/A</v>
      </c>
    </row>
    <row r="1634" spans="1:20" s="8" customFormat="1" x14ac:dyDescent="0.2">
      <c r="A1634" s="8">
        <f t="shared" si="404"/>
        <v>1.40625E-2</v>
      </c>
      <c r="B1634" s="8">
        <f t="shared" si="405"/>
        <v>0</v>
      </c>
      <c r="C1634" s="8">
        <f t="shared" si="406"/>
        <v>0</v>
      </c>
      <c r="E1634" s="8" t="b">
        <f t="shared" si="407"/>
        <v>0</v>
      </c>
      <c r="F1634" s="8" t="b">
        <f t="shared" si="408"/>
        <v>0</v>
      </c>
      <c r="Q1634" s="8">
        <f t="shared" si="409"/>
        <v>2.4062500000000001E-2</v>
      </c>
      <c r="R1634" s="8" t="e">
        <f>IFERROR(SUMPRODUCT(INDEX($B$1:$B$9600,$L1635):INDEX($B$1:$B$9600,$L1635+959),M$2:M$961)/$G$3,NA())</f>
        <v>#N/A</v>
      </c>
      <c r="S1634" s="8" t="e">
        <f>IFERROR(SUMPRODUCT(INDEX($C$1:$C$9600,$L1635):INDEX($C$1:$C$9600,$L1635+959),N$2:N$961)/$G$5,NA())</f>
        <v>#N/A</v>
      </c>
      <c r="T1634" s="8" t="e">
        <f t="shared" si="410"/>
        <v>#N/A</v>
      </c>
    </row>
    <row r="1635" spans="1:20" s="8" customFormat="1" x14ac:dyDescent="0.2">
      <c r="A1635" s="8">
        <f t="shared" si="404"/>
        <v>1.4083333333333333E-2</v>
      </c>
      <c r="B1635" s="8">
        <f t="shared" si="405"/>
        <v>0</v>
      </c>
      <c r="C1635" s="8">
        <f t="shared" si="406"/>
        <v>0</v>
      </c>
      <c r="E1635" s="8" t="b">
        <f t="shared" si="407"/>
        <v>0</v>
      </c>
      <c r="F1635" s="8" t="b">
        <f t="shared" si="408"/>
        <v>0</v>
      </c>
      <c r="Q1635" s="8">
        <f t="shared" si="409"/>
        <v>2.4083333333333335E-2</v>
      </c>
      <c r="R1635" s="8" t="e">
        <f>IFERROR(SUMPRODUCT(INDEX($B$1:$B$9600,$L1636):INDEX($B$1:$B$9600,$L1636+959),M$2:M$961)/$G$3,NA())</f>
        <v>#N/A</v>
      </c>
      <c r="S1635" s="8" t="e">
        <f>IFERROR(SUMPRODUCT(INDEX($C$1:$C$9600,$L1636):INDEX($C$1:$C$9600,$L1636+959),N$2:N$961)/$G$5,NA())</f>
        <v>#N/A</v>
      </c>
      <c r="T1635" s="8" t="e">
        <f t="shared" si="410"/>
        <v>#N/A</v>
      </c>
    </row>
    <row r="1636" spans="1:20" s="8" customFormat="1" x14ac:dyDescent="0.2">
      <c r="A1636" s="8">
        <f t="shared" si="404"/>
        <v>1.4104166666666666E-2</v>
      </c>
      <c r="B1636" s="8">
        <f t="shared" si="405"/>
        <v>0</v>
      </c>
      <c r="C1636" s="8">
        <f t="shared" si="406"/>
        <v>0</v>
      </c>
      <c r="E1636" s="8" t="b">
        <f t="shared" si="407"/>
        <v>0</v>
      </c>
      <c r="F1636" s="8" t="b">
        <f t="shared" si="408"/>
        <v>0</v>
      </c>
      <c r="Q1636" s="8">
        <f t="shared" si="409"/>
        <v>2.4104166666666666E-2</v>
      </c>
      <c r="R1636" s="8" t="e">
        <f>IFERROR(SUMPRODUCT(INDEX($B$1:$B$9600,$L1637):INDEX($B$1:$B$9600,$L1637+959),M$2:M$961)/$G$3,NA())</f>
        <v>#N/A</v>
      </c>
      <c r="S1636" s="8" t="e">
        <f>IFERROR(SUMPRODUCT(INDEX($C$1:$C$9600,$L1637):INDEX($C$1:$C$9600,$L1637+959),N$2:N$961)/$G$5,NA())</f>
        <v>#N/A</v>
      </c>
      <c r="T1636" s="8" t="e">
        <f t="shared" si="410"/>
        <v>#N/A</v>
      </c>
    </row>
    <row r="1637" spans="1:20" s="8" customFormat="1" x14ac:dyDescent="0.2">
      <c r="A1637" s="8">
        <f t="shared" si="404"/>
        <v>1.4125E-2</v>
      </c>
      <c r="B1637" s="8">
        <f t="shared" si="405"/>
        <v>0</v>
      </c>
      <c r="C1637" s="8">
        <f t="shared" si="406"/>
        <v>0</v>
      </c>
      <c r="E1637" s="8" t="b">
        <f t="shared" si="407"/>
        <v>0</v>
      </c>
      <c r="F1637" s="8" t="b">
        <f t="shared" si="408"/>
        <v>0</v>
      </c>
      <c r="Q1637" s="8">
        <f t="shared" si="409"/>
        <v>2.4125000000000001E-2</v>
      </c>
      <c r="R1637" s="8" t="e">
        <f>IFERROR(SUMPRODUCT(INDEX($B$1:$B$9600,$L1638):INDEX($B$1:$B$9600,$L1638+959),M$2:M$961)/$G$3,NA())</f>
        <v>#N/A</v>
      </c>
      <c r="S1637" s="8" t="e">
        <f>IFERROR(SUMPRODUCT(INDEX($C$1:$C$9600,$L1638):INDEX($C$1:$C$9600,$L1638+959),N$2:N$961)/$G$5,NA())</f>
        <v>#N/A</v>
      </c>
      <c r="T1637" s="8" t="e">
        <f t="shared" si="410"/>
        <v>#N/A</v>
      </c>
    </row>
    <row r="1638" spans="1:20" s="8" customFormat="1" x14ac:dyDescent="0.2">
      <c r="A1638" s="8">
        <f t="shared" si="404"/>
        <v>1.4145833333333333E-2</v>
      </c>
      <c r="B1638" s="8">
        <f t="shared" si="405"/>
        <v>0</v>
      </c>
      <c r="C1638" s="8">
        <f t="shared" si="406"/>
        <v>0</v>
      </c>
      <c r="E1638" s="8" t="b">
        <f t="shared" si="407"/>
        <v>0</v>
      </c>
      <c r="F1638" s="8" t="b">
        <f t="shared" si="408"/>
        <v>0</v>
      </c>
      <c r="Q1638" s="8">
        <f t="shared" si="409"/>
        <v>2.4145833333333332E-2</v>
      </c>
      <c r="R1638" s="8" t="e">
        <f>IFERROR(SUMPRODUCT(INDEX($B$1:$B$9600,$L1639):INDEX($B$1:$B$9600,$L1639+959),M$2:M$961)/$G$3,NA())</f>
        <v>#N/A</v>
      </c>
      <c r="S1638" s="8" t="e">
        <f>IFERROR(SUMPRODUCT(INDEX($C$1:$C$9600,$L1639):INDEX($C$1:$C$9600,$L1639+959),N$2:N$961)/$G$5,NA())</f>
        <v>#N/A</v>
      </c>
      <c r="T1638" s="8" t="e">
        <f t="shared" si="410"/>
        <v>#N/A</v>
      </c>
    </row>
    <row r="1639" spans="1:20" s="8" customFormat="1" x14ac:dyDescent="0.2">
      <c r="A1639" s="8">
        <f t="shared" si="404"/>
        <v>1.4166666666666666E-2</v>
      </c>
      <c r="B1639" s="8">
        <f t="shared" si="405"/>
        <v>0</v>
      </c>
      <c r="C1639" s="8">
        <f t="shared" si="406"/>
        <v>0</v>
      </c>
      <c r="E1639" s="8" t="b">
        <f t="shared" si="407"/>
        <v>0</v>
      </c>
      <c r="F1639" s="8" t="b">
        <f t="shared" si="408"/>
        <v>0</v>
      </c>
      <c r="Q1639" s="8">
        <f t="shared" si="409"/>
        <v>2.4166666666666666E-2</v>
      </c>
      <c r="R1639" s="8" t="e">
        <f>IFERROR(SUMPRODUCT(INDEX($B$1:$B$9600,$L1640):INDEX($B$1:$B$9600,$L1640+959),M$2:M$961)/$G$3,NA())</f>
        <v>#N/A</v>
      </c>
      <c r="S1639" s="8" t="e">
        <f>IFERROR(SUMPRODUCT(INDEX($C$1:$C$9600,$L1640):INDEX($C$1:$C$9600,$L1640+959),N$2:N$961)/$G$5,NA())</f>
        <v>#N/A</v>
      </c>
      <c r="T1639" s="8" t="e">
        <f t="shared" si="410"/>
        <v>#N/A</v>
      </c>
    </row>
    <row r="1640" spans="1:20" s="8" customFormat="1" x14ac:dyDescent="0.2">
      <c r="A1640" s="8">
        <f t="shared" si="404"/>
        <v>1.41875E-2</v>
      </c>
      <c r="B1640" s="8">
        <f t="shared" si="405"/>
        <v>0</v>
      </c>
      <c r="C1640" s="8">
        <f t="shared" si="406"/>
        <v>0</v>
      </c>
      <c r="E1640" s="8" t="b">
        <f t="shared" si="407"/>
        <v>0</v>
      </c>
      <c r="F1640" s="8" t="b">
        <f t="shared" si="408"/>
        <v>0</v>
      </c>
      <c r="Q1640" s="8">
        <f t="shared" si="409"/>
        <v>2.4187500000000001E-2</v>
      </c>
      <c r="R1640" s="8" t="e">
        <f>IFERROR(SUMPRODUCT(INDEX($B$1:$B$9600,$L1641):INDEX($B$1:$B$9600,$L1641+959),M$2:M$961)/$G$3,NA())</f>
        <v>#N/A</v>
      </c>
      <c r="S1640" s="8" t="e">
        <f>IFERROR(SUMPRODUCT(INDEX($C$1:$C$9600,$L1641):INDEX($C$1:$C$9600,$L1641+959),N$2:N$961)/$G$5,NA())</f>
        <v>#N/A</v>
      </c>
      <c r="T1640" s="8" t="e">
        <f t="shared" si="410"/>
        <v>#N/A</v>
      </c>
    </row>
    <row r="1641" spans="1:20" s="8" customFormat="1" x14ac:dyDescent="0.2">
      <c r="A1641" s="8">
        <f t="shared" si="404"/>
        <v>1.4208333333333333E-2</v>
      </c>
      <c r="B1641" s="8">
        <f t="shared" si="405"/>
        <v>0</v>
      </c>
      <c r="C1641" s="8">
        <f t="shared" si="406"/>
        <v>0</v>
      </c>
      <c r="E1641" s="8" t="b">
        <f t="shared" si="407"/>
        <v>0</v>
      </c>
      <c r="F1641" s="8" t="b">
        <f t="shared" si="408"/>
        <v>0</v>
      </c>
      <c r="Q1641" s="8">
        <f t="shared" si="409"/>
        <v>2.4208333333333332E-2</v>
      </c>
      <c r="R1641" s="8" t="e">
        <f>IFERROR(SUMPRODUCT(INDEX($B$1:$B$9600,$L1642):INDEX($B$1:$B$9600,$L1642+959),M$2:M$961)/$G$3,NA())</f>
        <v>#N/A</v>
      </c>
      <c r="S1641" s="8" t="e">
        <f>IFERROR(SUMPRODUCT(INDEX($C$1:$C$9600,$L1642):INDEX($C$1:$C$9600,$L1642+959),N$2:N$961)/$G$5,NA())</f>
        <v>#N/A</v>
      </c>
      <c r="T1641" s="8" t="e">
        <f t="shared" si="410"/>
        <v>#N/A</v>
      </c>
    </row>
    <row r="1642" spans="1:20" s="8" customFormat="1" x14ac:dyDescent="0.2">
      <c r="A1642" s="8">
        <f t="shared" si="404"/>
        <v>1.4229166666666666E-2</v>
      </c>
      <c r="B1642" s="8">
        <f t="shared" si="405"/>
        <v>0</v>
      </c>
      <c r="C1642" s="8">
        <f t="shared" si="406"/>
        <v>0</v>
      </c>
      <c r="E1642" s="8" t="b">
        <f t="shared" si="407"/>
        <v>0</v>
      </c>
      <c r="F1642" s="8" t="b">
        <f t="shared" si="408"/>
        <v>0</v>
      </c>
      <c r="Q1642" s="8">
        <f t="shared" si="409"/>
        <v>2.4229166666666666E-2</v>
      </c>
      <c r="R1642" s="8" t="e">
        <f>IFERROR(SUMPRODUCT(INDEX($B$1:$B$9600,$L1643):INDEX($B$1:$B$9600,$L1643+959),M$2:M$961)/$G$3,NA())</f>
        <v>#N/A</v>
      </c>
      <c r="S1642" s="8" t="e">
        <f>IFERROR(SUMPRODUCT(INDEX($C$1:$C$9600,$L1643):INDEX($C$1:$C$9600,$L1643+959),N$2:N$961)/$G$5,NA())</f>
        <v>#N/A</v>
      </c>
      <c r="T1642" s="8" t="e">
        <f t="shared" si="410"/>
        <v>#N/A</v>
      </c>
    </row>
    <row r="1643" spans="1:20" s="8" customFormat="1" x14ac:dyDescent="0.2">
      <c r="A1643" s="8">
        <f t="shared" si="404"/>
        <v>1.4250000000000001E-2</v>
      </c>
      <c r="B1643" s="8">
        <f t="shared" si="405"/>
        <v>0</v>
      </c>
      <c r="C1643" s="8">
        <f t="shared" si="406"/>
        <v>0</v>
      </c>
      <c r="E1643" s="8" t="b">
        <f t="shared" si="407"/>
        <v>0</v>
      </c>
      <c r="F1643" s="8" t="b">
        <f t="shared" si="408"/>
        <v>0</v>
      </c>
      <c r="Q1643" s="8">
        <f t="shared" si="409"/>
        <v>2.4250000000000001E-2</v>
      </c>
      <c r="R1643" s="8" t="e">
        <f>IFERROR(SUMPRODUCT(INDEX($B$1:$B$9600,$L1644):INDEX($B$1:$B$9600,$L1644+959),M$2:M$961)/$G$3,NA())</f>
        <v>#N/A</v>
      </c>
      <c r="S1643" s="8" t="e">
        <f>IFERROR(SUMPRODUCT(INDEX($C$1:$C$9600,$L1644):INDEX($C$1:$C$9600,$L1644+959),N$2:N$961)/$G$5,NA())</f>
        <v>#N/A</v>
      </c>
      <c r="T1643" s="8" t="e">
        <f t="shared" si="410"/>
        <v>#N/A</v>
      </c>
    </row>
    <row r="1644" spans="1:20" s="8" customFormat="1" x14ac:dyDescent="0.2">
      <c r="A1644" s="8">
        <f t="shared" si="404"/>
        <v>1.4270833333333333E-2</v>
      </c>
      <c r="B1644" s="8">
        <f t="shared" si="405"/>
        <v>0</v>
      </c>
      <c r="C1644" s="8">
        <f t="shared" si="406"/>
        <v>0</v>
      </c>
      <c r="E1644" s="8" t="b">
        <f t="shared" si="407"/>
        <v>0</v>
      </c>
      <c r="F1644" s="8" t="b">
        <f t="shared" si="408"/>
        <v>0</v>
      </c>
      <c r="Q1644" s="8">
        <f t="shared" si="409"/>
        <v>2.4270833333333332E-2</v>
      </c>
      <c r="R1644" s="8" t="e">
        <f>IFERROR(SUMPRODUCT(INDEX($B$1:$B$9600,$L1645):INDEX($B$1:$B$9600,$L1645+959),M$2:M$961)/$G$3,NA())</f>
        <v>#N/A</v>
      </c>
      <c r="S1644" s="8" t="e">
        <f>IFERROR(SUMPRODUCT(INDEX($C$1:$C$9600,$L1645):INDEX($C$1:$C$9600,$L1645+959),N$2:N$961)/$G$5,NA())</f>
        <v>#N/A</v>
      </c>
      <c r="T1644" s="8" t="e">
        <f t="shared" si="410"/>
        <v>#N/A</v>
      </c>
    </row>
    <row r="1645" spans="1:20" s="8" customFormat="1" x14ac:dyDescent="0.2">
      <c r="A1645" s="8">
        <f t="shared" si="404"/>
        <v>1.4291666666666666E-2</v>
      </c>
      <c r="B1645" s="8">
        <f t="shared" si="405"/>
        <v>0</v>
      </c>
      <c r="C1645" s="8">
        <f t="shared" si="406"/>
        <v>0</v>
      </c>
      <c r="E1645" s="8" t="b">
        <f t="shared" si="407"/>
        <v>0</v>
      </c>
      <c r="F1645" s="8" t="b">
        <f t="shared" si="408"/>
        <v>0</v>
      </c>
      <c r="Q1645" s="8">
        <f t="shared" si="409"/>
        <v>2.4291666666666666E-2</v>
      </c>
      <c r="R1645" s="8" t="e">
        <f>IFERROR(SUMPRODUCT(INDEX($B$1:$B$9600,$L1646):INDEX($B$1:$B$9600,$L1646+959),M$2:M$961)/$G$3,NA())</f>
        <v>#N/A</v>
      </c>
      <c r="S1645" s="8" t="e">
        <f>IFERROR(SUMPRODUCT(INDEX($C$1:$C$9600,$L1646):INDEX($C$1:$C$9600,$L1646+959),N$2:N$961)/$G$5,NA())</f>
        <v>#N/A</v>
      </c>
      <c r="T1645" s="8" t="e">
        <f t="shared" si="410"/>
        <v>#N/A</v>
      </c>
    </row>
    <row r="1646" spans="1:20" s="8" customFormat="1" x14ac:dyDescent="0.2">
      <c r="A1646" s="8">
        <f t="shared" si="404"/>
        <v>1.4312500000000001E-2</v>
      </c>
      <c r="B1646" s="8">
        <f t="shared" si="405"/>
        <v>0</v>
      </c>
      <c r="C1646" s="8">
        <f t="shared" si="406"/>
        <v>0</v>
      </c>
      <c r="E1646" s="8" t="b">
        <f t="shared" si="407"/>
        <v>0</v>
      </c>
      <c r="F1646" s="8" t="b">
        <f t="shared" si="408"/>
        <v>0</v>
      </c>
      <c r="Q1646" s="8">
        <f t="shared" si="409"/>
        <v>2.4312500000000001E-2</v>
      </c>
      <c r="R1646" s="8" t="e">
        <f>IFERROR(SUMPRODUCT(INDEX($B$1:$B$9600,$L1647):INDEX($B$1:$B$9600,$L1647+959),M$2:M$961)/$G$3,NA())</f>
        <v>#N/A</v>
      </c>
      <c r="S1646" s="8" t="e">
        <f>IFERROR(SUMPRODUCT(INDEX($C$1:$C$9600,$L1647):INDEX($C$1:$C$9600,$L1647+959),N$2:N$961)/$G$5,NA())</f>
        <v>#N/A</v>
      </c>
      <c r="T1646" s="8" t="e">
        <f t="shared" si="410"/>
        <v>#N/A</v>
      </c>
    </row>
    <row r="1647" spans="1:20" s="8" customFormat="1" x14ac:dyDescent="0.2">
      <c r="A1647" s="8">
        <f t="shared" si="404"/>
        <v>1.4333333333333333E-2</v>
      </c>
      <c r="B1647" s="8">
        <f t="shared" si="405"/>
        <v>0</v>
      </c>
      <c r="C1647" s="8">
        <f t="shared" si="406"/>
        <v>0</v>
      </c>
      <c r="E1647" s="8" t="b">
        <f t="shared" si="407"/>
        <v>0</v>
      </c>
      <c r="F1647" s="8" t="b">
        <f t="shared" si="408"/>
        <v>0</v>
      </c>
      <c r="Q1647" s="8">
        <f t="shared" si="409"/>
        <v>2.4333333333333332E-2</v>
      </c>
      <c r="R1647" s="8" t="e">
        <f>IFERROR(SUMPRODUCT(INDEX($B$1:$B$9600,$L1648):INDEX($B$1:$B$9600,$L1648+959),M$2:M$961)/$G$3,NA())</f>
        <v>#N/A</v>
      </c>
      <c r="S1647" s="8" t="e">
        <f>IFERROR(SUMPRODUCT(INDEX($C$1:$C$9600,$L1648):INDEX($C$1:$C$9600,$L1648+959),N$2:N$961)/$G$5,NA())</f>
        <v>#N/A</v>
      </c>
      <c r="T1647" s="8" t="e">
        <f t="shared" si="410"/>
        <v>#N/A</v>
      </c>
    </row>
    <row r="1648" spans="1:20" s="8" customFormat="1" x14ac:dyDescent="0.2">
      <c r="A1648" s="8">
        <f t="shared" si="404"/>
        <v>1.4354166666666666E-2</v>
      </c>
      <c r="B1648" s="8">
        <f t="shared" si="405"/>
        <v>0</v>
      </c>
      <c r="C1648" s="8">
        <f t="shared" si="406"/>
        <v>0</v>
      </c>
      <c r="E1648" s="8" t="b">
        <f t="shared" si="407"/>
        <v>0</v>
      </c>
      <c r="F1648" s="8" t="b">
        <f t="shared" si="408"/>
        <v>0</v>
      </c>
      <c r="Q1648" s="8">
        <f t="shared" si="409"/>
        <v>2.4354166666666666E-2</v>
      </c>
      <c r="R1648" s="8" t="e">
        <f>IFERROR(SUMPRODUCT(INDEX($B$1:$B$9600,$L1649):INDEX($B$1:$B$9600,$L1649+959),M$2:M$961)/$G$3,NA())</f>
        <v>#N/A</v>
      </c>
      <c r="S1648" s="8" t="e">
        <f>IFERROR(SUMPRODUCT(INDEX($C$1:$C$9600,$L1649):INDEX($C$1:$C$9600,$L1649+959),N$2:N$961)/$G$5,NA())</f>
        <v>#N/A</v>
      </c>
      <c r="T1648" s="8" t="e">
        <f t="shared" si="410"/>
        <v>#N/A</v>
      </c>
    </row>
    <row r="1649" spans="1:20" s="8" customFormat="1" x14ac:dyDescent="0.2">
      <c r="A1649" s="8">
        <f t="shared" si="404"/>
        <v>1.4375000000000001E-2</v>
      </c>
      <c r="B1649" s="8">
        <f t="shared" si="405"/>
        <v>0</v>
      </c>
      <c r="C1649" s="8">
        <f t="shared" si="406"/>
        <v>0</v>
      </c>
      <c r="E1649" s="8" t="b">
        <f t="shared" si="407"/>
        <v>0</v>
      </c>
      <c r="F1649" s="8" t="b">
        <f t="shared" si="408"/>
        <v>0</v>
      </c>
      <c r="Q1649" s="8">
        <f t="shared" si="409"/>
        <v>2.4375000000000001E-2</v>
      </c>
      <c r="R1649" s="8" t="e">
        <f>IFERROR(SUMPRODUCT(INDEX($B$1:$B$9600,$L1650):INDEX($B$1:$B$9600,$L1650+959),M$2:M$961)/$G$3,NA())</f>
        <v>#N/A</v>
      </c>
      <c r="S1649" s="8" t="e">
        <f>IFERROR(SUMPRODUCT(INDEX($C$1:$C$9600,$L1650):INDEX($C$1:$C$9600,$L1650+959),N$2:N$961)/$G$5,NA())</f>
        <v>#N/A</v>
      </c>
      <c r="T1649" s="8" t="e">
        <f t="shared" si="410"/>
        <v>#N/A</v>
      </c>
    </row>
    <row r="1650" spans="1:20" s="8" customFormat="1" x14ac:dyDescent="0.2">
      <c r="A1650" s="8">
        <f t="shared" si="404"/>
        <v>1.4395833333333333E-2</v>
      </c>
      <c r="B1650" s="8">
        <f t="shared" si="405"/>
        <v>0</v>
      </c>
      <c r="C1650" s="8">
        <f t="shared" si="406"/>
        <v>0</v>
      </c>
      <c r="E1650" s="8" t="b">
        <f t="shared" si="407"/>
        <v>0</v>
      </c>
      <c r="F1650" s="8" t="b">
        <f t="shared" si="408"/>
        <v>0</v>
      </c>
      <c r="Q1650" s="8">
        <f t="shared" si="409"/>
        <v>2.4395833333333332E-2</v>
      </c>
      <c r="R1650" s="8" t="e">
        <f>IFERROR(SUMPRODUCT(INDEX($B$1:$B$9600,$L1651):INDEX($B$1:$B$9600,$L1651+959),M$2:M$961)/$G$3,NA())</f>
        <v>#N/A</v>
      </c>
      <c r="S1650" s="8" t="e">
        <f>IFERROR(SUMPRODUCT(INDEX($C$1:$C$9600,$L1651):INDEX($C$1:$C$9600,$L1651+959),N$2:N$961)/$G$5,NA())</f>
        <v>#N/A</v>
      </c>
      <c r="T1650" s="8" t="e">
        <f t="shared" si="410"/>
        <v>#N/A</v>
      </c>
    </row>
    <row r="1651" spans="1:20" s="8" customFormat="1" x14ac:dyDescent="0.2">
      <c r="A1651" s="8">
        <f t="shared" si="404"/>
        <v>1.4416666666666666E-2</v>
      </c>
      <c r="B1651" s="8">
        <f t="shared" si="405"/>
        <v>0</v>
      </c>
      <c r="C1651" s="8">
        <f t="shared" si="406"/>
        <v>0</v>
      </c>
      <c r="E1651" s="8" t="b">
        <f t="shared" si="407"/>
        <v>0</v>
      </c>
      <c r="F1651" s="8" t="b">
        <f t="shared" si="408"/>
        <v>0</v>
      </c>
      <c r="Q1651" s="8">
        <f t="shared" si="409"/>
        <v>2.4416666666666666E-2</v>
      </c>
      <c r="R1651" s="8" t="e">
        <f>IFERROR(SUMPRODUCT(INDEX($B$1:$B$9600,$L1652):INDEX($B$1:$B$9600,$L1652+959),M$2:M$961)/$G$3,NA())</f>
        <v>#N/A</v>
      </c>
      <c r="S1651" s="8" t="e">
        <f>IFERROR(SUMPRODUCT(INDEX($C$1:$C$9600,$L1652):INDEX($C$1:$C$9600,$L1652+959),N$2:N$961)/$G$5,NA())</f>
        <v>#N/A</v>
      </c>
      <c r="T1651" s="8" t="e">
        <f t="shared" si="410"/>
        <v>#N/A</v>
      </c>
    </row>
    <row r="1652" spans="1:20" s="8" customFormat="1" x14ac:dyDescent="0.2">
      <c r="A1652" s="8">
        <f t="shared" si="404"/>
        <v>1.4437500000000001E-2</v>
      </c>
      <c r="B1652" s="8">
        <f t="shared" si="405"/>
        <v>0</v>
      </c>
      <c r="C1652" s="8">
        <f t="shared" si="406"/>
        <v>0</v>
      </c>
      <c r="E1652" s="8" t="b">
        <f t="shared" si="407"/>
        <v>0</v>
      </c>
      <c r="F1652" s="8" t="b">
        <f t="shared" si="408"/>
        <v>0</v>
      </c>
      <c r="Q1652" s="8">
        <f t="shared" si="409"/>
        <v>2.4437500000000001E-2</v>
      </c>
      <c r="R1652" s="8" t="e">
        <f>IFERROR(SUMPRODUCT(INDEX($B$1:$B$9600,$L1653):INDEX($B$1:$B$9600,$L1653+959),M$2:M$961)/$G$3,NA())</f>
        <v>#N/A</v>
      </c>
      <c r="S1652" s="8" t="e">
        <f>IFERROR(SUMPRODUCT(INDEX($C$1:$C$9600,$L1653):INDEX($C$1:$C$9600,$L1653+959),N$2:N$961)/$G$5,NA())</f>
        <v>#N/A</v>
      </c>
      <c r="T1652" s="8" t="e">
        <f t="shared" si="410"/>
        <v>#N/A</v>
      </c>
    </row>
    <row r="1653" spans="1:20" s="8" customFormat="1" x14ac:dyDescent="0.2">
      <c r="A1653" s="8">
        <f t="shared" si="404"/>
        <v>1.4458333333333333E-2</v>
      </c>
      <c r="B1653" s="8">
        <f t="shared" si="405"/>
        <v>0</v>
      </c>
      <c r="C1653" s="8">
        <f t="shared" si="406"/>
        <v>0</v>
      </c>
      <c r="E1653" s="8" t="b">
        <f t="shared" si="407"/>
        <v>0</v>
      </c>
      <c r="F1653" s="8" t="b">
        <f t="shared" si="408"/>
        <v>0</v>
      </c>
      <c r="Q1653" s="8">
        <f t="shared" si="409"/>
        <v>2.4458333333333332E-2</v>
      </c>
      <c r="R1653" s="8" t="e">
        <f>IFERROR(SUMPRODUCT(INDEX($B$1:$B$9600,$L1654):INDEX($B$1:$B$9600,$L1654+959),M$2:M$961)/$G$3,NA())</f>
        <v>#N/A</v>
      </c>
      <c r="S1653" s="8" t="e">
        <f>IFERROR(SUMPRODUCT(INDEX($C$1:$C$9600,$L1654):INDEX($C$1:$C$9600,$L1654+959),N$2:N$961)/$G$5,NA())</f>
        <v>#N/A</v>
      </c>
      <c r="T1653" s="8" t="e">
        <f t="shared" si="410"/>
        <v>#N/A</v>
      </c>
    </row>
    <row r="1654" spans="1:20" s="8" customFormat="1" x14ac:dyDescent="0.2">
      <c r="A1654" s="8">
        <f t="shared" si="404"/>
        <v>1.4479166666666666E-2</v>
      </c>
      <c r="B1654" s="8">
        <f t="shared" si="405"/>
        <v>0</v>
      </c>
      <c r="C1654" s="8">
        <f t="shared" si="406"/>
        <v>0</v>
      </c>
      <c r="E1654" s="8" t="b">
        <f t="shared" si="407"/>
        <v>0</v>
      </c>
      <c r="F1654" s="8" t="b">
        <f t="shared" si="408"/>
        <v>0</v>
      </c>
      <c r="Q1654" s="8">
        <f t="shared" si="409"/>
        <v>2.4479166666666666E-2</v>
      </c>
      <c r="R1654" s="8" t="e">
        <f>IFERROR(SUMPRODUCT(INDEX($B$1:$B$9600,$L1655):INDEX($B$1:$B$9600,$L1655+959),M$2:M$961)/$G$3,NA())</f>
        <v>#N/A</v>
      </c>
      <c r="S1654" s="8" t="e">
        <f>IFERROR(SUMPRODUCT(INDEX($C$1:$C$9600,$L1655):INDEX($C$1:$C$9600,$L1655+959),N$2:N$961)/$G$5,NA())</f>
        <v>#N/A</v>
      </c>
      <c r="T1654" s="8" t="e">
        <f t="shared" si="410"/>
        <v>#N/A</v>
      </c>
    </row>
    <row r="1655" spans="1:20" s="8" customFormat="1" x14ac:dyDescent="0.2">
      <c r="A1655" s="8">
        <f t="shared" si="404"/>
        <v>1.4500000000000001E-2</v>
      </c>
      <c r="B1655" s="8">
        <f t="shared" si="405"/>
        <v>0</v>
      </c>
      <c r="C1655" s="8">
        <f t="shared" si="406"/>
        <v>0</v>
      </c>
      <c r="E1655" s="8" t="b">
        <f t="shared" si="407"/>
        <v>0</v>
      </c>
      <c r="F1655" s="8" t="b">
        <f t="shared" si="408"/>
        <v>0</v>
      </c>
      <c r="Q1655" s="8">
        <f t="shared" si="409"/>
        <v>2.4500000000000001E-2</v>
      </c>
      <c r="R1655" s="8" t="e">
        <f>IFERROR(SUMPRODUCT(INDEX($B$1:$B$9600,$L1656):INDEX($B$1:$B$9600,$L1656+959),M$2:M$961)/$G$3,NA())</f>
        <v>#N/A</v>
      </c>
      <c r="S1655" s="8" t="e">
        <f>IFERROR(SUMPRODUCT(INDEX($C$1:$C$9600,$L1656):INDEX($C$1:$C$9600,$L1656+959),N$2:N$961)/$G$5,NA())</f>
        <v>#N/A</v>
      </c>
      <c r="T1655" s="8" t="e">
        <f t="shared" si="410"/>
        <v>#N/A</v>
      </c>
    </row>
    <row r="1656" spans="1:20" s="8" customFormat="1" x14ac:dyDescent="0.2">
      <c r="A1656" s="8">
        <f t="shared" si="404"/>
        <v>1.4520833333333334E-2</v>
      </c>
      <c r="B1656" s="8">
        <f t="shared" si="405"/>
        <v>0</v>
      </c>
      <c r="C1656" s="8">
        <f t="shared" si="406"/>
        <v>0</v>
      </c>
      <c r="E1656" s="8" t="b">
        <f t="shared" si="407"/>
        <v>0</v>
      </c>
      <c r="F1656" s="8" t="b">
        <f t="shared" si="408"/>
        <v>0</v>
      </c>
      <c r="Q1656" s="8">
        <f t="shared" si="409"/>
        <v>2.4520833333333332E-2</v>
      </c>
      <c r="R1656" s="8" t="e">
        <f>IFERROR(SUMPRODUCT(INDEX($B$1:$B$9600,$L1657):INDEX($B$1:$B$9600,$L1657+959),M$2:M$961)/$G$3,NA())</f>
        <v>#N/A</v>
      </c>
      <c r="S1656" s="8" t="e">
        <f>IFERROR(SUMPRODUCT(INDEX($C$1:$C$9600,$L1657):INDEX($C$1:$C$9600,$L1657+959),N$2:N$961)/$G$5,NA())</f>
        <v>#N/A</v>
      </c>
      <c r="T1656" s="8" t="e">
        <f t="shared" si="410"/>
        <v>#N/A</v>
      </c>
    </row>
    <row r="1657" spans="1:20" s="8" customFormat="1" x14ac:dyDescent="0.2">
      <c r="A1657" s="8">
        <f t="shared" si="404"/>
        <v>1.4541666666666666E-2</v>
      </c>
      <c r="B1657" s="8">
        <f t="shared" si="405"/>
        <v>0</v>
      </c>
      <c r="C1657" s="8">
        <f t="shared" si="406"/>
        <v>0</v>
      </c>
      <c r="E1657" s="8" t="b">
        <f t="shared" si="407"/>
        <v>0</v>
      </c>
      <c r="F1657" s="8" t="b">
        <f t="shared" si="408"/>
        <v>0</v>
      </c>
      <c r="Q1657" s="8">
        <f t="shared" si="409"/>
        <v>2.4541666666666666E-2</v>
      </c>
      <c r="R1657" s="8" t="e">
        <f>IFERROR(SUMPRODUCT(INDEX($B$1:$B$9600,$L1658):INDEX($B$1:$B$9600,$L1658+959),M$2:M$961)/$G$3,NA())</f>
        <v>#N/A</v>
      </c>
      <c r="S1657" s="8" t="e">
        <f>IFERROR(SUMPRODUCT(INDEX($C$1:$C$9600,$L1658):INDEX($C$1:$C$9600,$L1658+959),N$2:N$961)/$G$5,NA())</f>
        <v>#N/A</v>
      </c>
      <c r="T1657" s="8" t="e">
        <f t="shared" si="410"/>
        <v>#N/A</v>
      </c>
    </row>
    <row r="1658" spans="1:20" s="8" customFormat="1" x14ac:dyDescent="0.2">
      <c r="A1658" s="8">
        <f t="shared" si="404"/>
        <v>1.4562500000000001E-2</v>
      </c>
      <c r="B1658" s="8">
        <f t="shared" si="405"/>
        <v>0</v>
      </c>
      <c r="C1658" s="8">
        <f t="shared" si="406"/>
        <v>0</v>
      </c>
      <c r="E1658" s="8" t="b">
        <f t="shared" si="407"/>
        <v>0</v>
      </c>
      <c r="F1658" s="8" t="b">
        <f t="shared" si="408"/>
        <v>0</v>
      </c>
      <c r="Q1658" s="8">
        <f t="shared" si="409"/>
        <v>2.4562500000000001E-2</v>
      </c>
      <c r="R1658" s="8" t="e">
        <f>IFERROR(SUMPRODUCT(INDEX($B$1:$B$9600,$L1659):INDEX($B$1:$B$9600,$L1659+959),M$2:M$961)/$G$3,NA())</f>
        <v>#N/A</v>
      </c>
      <c r="S1658" s="8" t="e">
        <f>IFERROR(SUMPRODUCT(INDEX($C$1:$C$9600,$L1659):INDEX($C$1:$C$9600,$L1659+959),N$2:N$961)/$G$5,NA())</f>
        <v>#N/A</v>
      </c>
      <c r="T1658" s="8" t="e">
        <f t="shared" si="410"/>
        <v>#N/A</v>
      </c>
    </row>
    <row r="1659" spans="1:20" s="8" customFormat="1" x14ac:dyDescent="0.2">
      <c r="A1659" s="8">
        <f t="shared" si="404"/>
        <v>1.4583333333333334E-2</v>
      </c>
      <c r="B1659" s="8">
        <f t="shared" si="405"/>
        <v>0</v>
      </c>
      <c r="C1659" s="8">
        <f t="shared" si="406"/>
        <v>0</v>
      </c>
      <c r="E1659" s="8" t="b">
        <f t="shared" si="407"/>
        <v>0</v>
      </c>
      <c r="F1659" s="8" t="b">
        <f t="shared" si="408"/>
        <v>0</v>
      </c>
      <c r="Q1659" s="8">
        <f t="shared" si="409"/>
        <v>2.4583333333333332E-2</v>
      </c>
      <c r="R1659" s="8" t="e">
        <f>IFERROR(SUMPRODUCT(INDEX($B$1:$B$9600,$L1660):INDEX($B$1:$B$9600,$L1660+959),M$2:M$961)/$G$3,NA())</f>
        <v>#N/A</v>
      </c>
      <c r="S1659" s="8" t="e">
        <f>IFERROR(SUMPRODUCT(INDEX($C$1:$C$9600,$L1660):INDEX($C$1:$C$9600,$L1660+959),N$2:N$961)/$G$5,NA())</f>
        <v>#N/A</v>
      </c>
      <c r="T1659" s="8" t="e">
        <f t="shared" si="410"/>
        <v>#N/A</v>
      </c>
    </row>
    <row r="1660" spans="1:20" s="8" customFormat="1" x14ac:dyDescent="0.2">
      <c r="A1660" s="8">
        <f t="shared" si="404"/>
        <v>1.4604166666666666E-2</v>
      </c>
      <c r="B1660" s="8">
        <f t="shared" si="405"/>
        <v>0</v>
      </c>
      <c r="C1660" s="8">
        <f t="shared" si="406"/>
        <v>0</v>
      </c>
      <c r="E1660" s="8" t="b">
        <f t="shared" si="407"/>
        <v>0</v>
      </c>
      <c r="F1660" s="8" t="b">
        <f t="shared" si="408"/>
        <v>0</v>
      </c>
      <c r="Q1660" s="8">
        <f t="shared" si="409"/>
        <v>2.4604166666666667E-2</v>
      </c>
      <c r="R1660" s="8" t="e">
        <f>IFERROR(SUMPRODUCT(INDEX($B$1:$B$9600,$L1661):INDEX($B$1:$B$9600,$L1661+959),M$2:M$961)/$G$3,NA())</f>
        <v>#N/A</v>
      </c>
      <c r="S1660" s="8" t="e">
        <f>IFERROR(SUMPRODUCT(INDEX($C$1:$C$9600,$L1661):INDEX($C$1:$C$9600,$L1661+959),N$2:N$961)/$G$5,NA())</f>
        <v>#N/A</v>
      </c>
      <c r="T1660" s="8" t="e">
        <f t="shared" si="410"/>
        <v>#N/A</v>
      </c>
    </row>
    <row r="1661" spans="1:20" s="8" customFormat="1" x14ac:dyDescent="0.2">
      <c r="A1661" s="8">
        <f t="shared" si="404"/>
        <v>1.4625000000000001E-2</v>
      </c>
      <c r="B1661" s="8">
        <f t="shared" si="405"/>
        <v>0</v>
      </c>
      <c r="C1661" s="8">
        <f t="shared" si="406"/>
        <v>0</v>
      </c>
      <c r="E1661" s="8" t="b">
        <f t="shared" si="407"/>
        <v>0</v>
      </c>
      <c r="F1661" s="8" t="b">
        <f t="shared" si="408"/>
        <v>0</v>
      </c>
      <c r="Q1661" s="8">
        <f t="shared" si="409"/>
        <v>2.4625000000000001E-2</v>
      </c>
      <c r="R1661" s="8" t="e">
        <f>IFERROR(SUMPRODUCT(INDEX($B$1:$B$9600,$L1662):INDEX($B$1:$B$9600,$L1662+959),M$2:M$961)/$G$3,NA())</f>
        <v>#N/A</v>
      </c>
      <c r="S1661" s="8" t="e">
        <f>IFERROR(SUMPRODUCT(INDEX($C$1:$C$9600,$L1662):INDEX($C$1:$C$9600,$L1662+959),N$2:N$961)/$G$5,NA())</f>
        <v>#N/A</v>
      </c>
      <c r="T1661" s="8" t="e">
        <f t="shared" si="410"/>
        <v>#N/A</v>
      </c>
    </row>
    <row r="1662" spans="1:20" s="8" customFormat="1" x14ac:dyDescent="0.2">
      <c r="A1662" s="8">
        <f t="shared" si="404"/>
        <v>1.4645833333333334E-2</v>
      </c>
      <c r="B1662" s="8">
        <f t="shared" si="405"/>
        <v>0</v>
      </c>
      <c r="C1662" s="8">
        <f t="shared" si="406"/>
        <v>0</v>
      </c>
      <c r="E1662" s="8" t="b">
        <f t="shared" si="407"/>
        <v>0</v>
      </c>
      <c r="F1662" s="8" t="b">
        <f t="shared" si="408"/>
        <v>0</v>
      </c>
      <c r="Q1662" s="8">
        <f t="shared" si="409"/>
        <v>2.4645833333333332E-2</v>
      </c>
      <c r="R1662" s="8" t="e">
        <f>IFERROR(SUMPRODUCT(INDEX($B$1:$B$9600,$L1663):INDEX($B$1:$B$9600,$L1663+959),M$2:M$961)/$G$3,NA())</f>
        <v>#N/A</v>
      </c>
      <c r="S1662" s="8" t="e">
        <f>IFERROR(SUMPRODUCT(INDEX($C$1:$C$9600,$L1663):INDEX($C$1:$C$9600,$L1663+959),N$2:N$961)/$G$5,NA())</f>
        <v>#N/A</v>
      </c>
      <c r="T1662" s="8" t="e">
        <f t="shared" si="410"/>
        <v>#N/A</v>
      </c>
    </row>
    <row r="1663" spans="1:20" s="8" customFormat="1" x14ac:dyDescent="0.2">
      <c r="A1663" s="8">
        <f t="shared" si="404"/>
        <v>1.4666666666666666E-2</v>
      </c>
      <c r="B1663" s="8">
        <f t="shared" si="405"/>
        <v>0</v>
      </c>
      <c r="C1663" s="8">
        <f t="shared" si="406"/>
        <v>0</v>
      </c>
      <c r="E1663" s="8" t="b">
        <f t="shared" si="407"/>
        <v>0</v>
      </c>
      <c r="F1663" s="8" t="b">
        <f t="shared" si="408"/>
        <v>0</v>
      </c>
      <c r="Q1663" s="8">
        <f t="shared" si="409"/>
        <v>2.4666666666666667E-2</v>
      </c>
      <c r="R1663" s="8" t="e">
        <f>IFERROR(SUMPRODUCT(INDEX($B$1:$B$9600,$L1664):INDEX($B$1:$B$9600,$L1664+959),M$2:M$961)/$G$3,NA())</f>
        <v>#N/A</v>
      </c>
      <c r="S1663" s="8" t="e">
        <f>IFERROR(SUMPRODUCT(INDEX($C$1:$C$9600,$L1664):INDEX($C$1:$C$9600,$L1664+959),N$2:N$961)/$G$5,NA())</f>
        <v>#N/A</v>
      </c>
      <c r="T1663" s="8" t="e">
        <f t="shared" si="410"/>
        <v>#N/A</v>
      </c>
    </row>
    <row r="1664" spans="1:20" s="8" customFormat="1" x14ac:dyDescent="0.2">
      <c r="A1664" s="8">
        <f t="shared" si="404"/>
        <v>1.4687499999999999E-2</v>
      </c>
      <c r="B1664" s="8">
        <f t="shared" si="405"/>
        <v>0</v>
      </c>
      <c r="C1664" s="8">
        <f t="shared" si="406"/>
        <v>0</v>
      </c>
      <c r="E1664" s="8" t="b">
        <f t="shared" si="407"/>
        <v>0</v>
      </c>
      <c r="F1664" s="8" t="b">
        <f t="shared" si="408"/>
        <v>0</v>
      </c>
      <c r="Q1664" s="8">
        <f t="shared" si="409"/>
        <v>2.4687500000000001E-2</v>
      </c>
      <c r="R1664" s="8" t="e">
        <f>IFERROR(SUMPRODUCT(INDEX($B$1:$B$9600,$L1665):INDEX($B$1:$B$9600,$L1665+959),M$2:M$961)/$G$3,NA())</f>
        <v>#N/A</v>
      </c>
      <c r="S1664" s="8" t="e">
        <f>IFERROR(SUMPRODUCT(INDEX($C$1:$C$9600,$L1665):INDEX($C$1:$C$9600,$L1665+959),N$2:N$961)/$G$5,NA())</f>
        <v>#N/A</v>
      </c>
      <c r="T1664" s="8" t="e">
        <f t="shared" si="410"/>
        <v>#N/A</v>
      </c>
    </row>
    <row r="1665" spans="1:20" s="8" customFormat="1" x14ac:dyDescent="0.2">
      <c r="A1665" s="8">
        <f t="shared" ref="A1665:A1728" si="411">(ROW()-959)/48000</f>
        <v>1.4708333333333334E-2</v>
      </c>
      <c r="B1665" s="8">
        <f t="shared" ref="B1665:B1728" si="412">IF(E1665,(1+COS(2*PI()*$I$1*(A1665-$H$4)/6.5))*COS(2*PI()*$I$1*(A1665-$H$4))/2,0)</f>
        <v>0</v>
      </c>
      <c r="C1665" s="8">
        <f t="shared" ref="C1665:C1728" si="413">IF(F1665,(1+COS(2*PI()*$I$1*(A1665-$H$6)/6.5))*COS(2*PI()*$I$1*(A1665-$H$6))/2,0)</f>
        <v>0</v>
      </c>
      <c r="E1665" s="8" t="b">
        <f t="shared" ref="E1665:E1728" si="414">AND(A1665&gt;=-3.25/$I$1+$H$4,A1665&lt;=(3.25/$I$1)+$H$4)</f>
        <v>0</v>
      </c>
      <c r="F1665" s="8" t="b">
        <f t="shared" ref="F1665:F1728" si="415">AND(A1665&gt;=-3.25/$I$1+$H$6,A1665&lt;=(3.25/$I$1)+$H$6)</f>
        <v>0</v>
      </c>
      <c r="Q1665" s="8">
        <f t="shared" ref="Q1665:Q1728" si="416">(ROW()-479)/48000</f>
        <v>2.4708333333333332E-2</v>
      </c>
      <c r="R1665" s="8" t="e">
        <f>IFERROR(SUMPRODUCT(INDEX($B$1:$B$9600,$L1666):INDEX($B$1:$B$9600,$L1666+959),M$2:M$961)/$G$3,NA())</f>
        <v>#N/A</v>
      </c>
      <c r="S1665" s="8" t="e">
        <f>IFERROR(SUMPRODUCT(INDEX($C$1:$C$9600,$L1666):INDEX($C$1:$C$9600,$L1666+959),N$2:N$961)/$G$5,NA())</f>
        <v>#N/A</v>
      </c>
      <c r="T1665" s="8" t="e">
        <f t="shared" ref="T1665:T1728" si="417">IFERROR(SUM(R1665:S1665)/$G$8,NA())</f>
        <v>#N/A</v>
      </c>
    </row>
    <row r="1666" spans="1:20" s="8" customFormat="1" x14ac:dyDescent="0.2">
      <c r="A1666" s="8">
        <f t="shared" si="411"/>
        <v>1.4729166666666666E-2</v>
      </c>
      <c r="B1666" s="8">
        <f t="shared" si="412"/>
        <v>0</v>
      </c>
      <c r="C1666" s="8">
        <f t="shared" si="413"/>
        <v>0</v>
      </c>
      <c r="E1666" s="8" t="b">
        <f t="shared" si="414"/>
        <v>0</v>
      </c>
      <c r="F1666" s="8" t="b">
        <f t="shared" si="415"/>
        <v>0</v>
      </c>
      <c r="Q1666" s="8">
        <f t="shared" si="416"/>
        <v>2.4729166666666667E-2</v>
      </c>
      <c r="R1666" s="8" t="e">
        <f>IFERROR(SUMPRODUCT(INDEX($B$1:$B$9600,$L1667):INDEX($B$1:$B$9600,$L1667+959),M$2:M$961)/$G$3,NA())</f>
        <v>#N/A</v>
      </c>
      <c r="S1666" s="8" t="e">
        <f>IFERROR(SUMPRODUCT(INDEX($C$1:$C$9600,$L1667):INDEX($C$1:$C$9600,$L1667+959),N$2:N$961)/$G$5,NA())</f>
        <v>#N/A</v>
      </c>
      <c r="T1666" s="8" t="e">
        <f t="shared" si="417"/>
        <v>#N/A</v>
      </c>
    </row>
    <row r="1667" spans="1:20" s="8" customFormat="1" x14ac:dyDescent="0.2">
      <c r="A1667" s="8">
        <f t="shared" si="411"/>
        <v>1.4749999999999999E-2</v>
      </c>
      <c r="B1667" s="8">
        <f t="shared" si="412"/>
        <v>0</v>
      </c>
      <c r="C1667" s="8">
        <f t="shared" si="413"/>
        <v>0</v>
      </c>
      <c r="E1667" s="8" t="b">
        <f t="shared" si="414"/>
        <v>0</v>
      </c>
      <c r="F1667" s="8" t="b">
        <f t="shared" si="415"/>
        <v>0</v>
      </c>
      <c r="Q1667" s="8">
        <f t="shared" si="416"/>
        <v>2.4750000000000001E-2</v>
      </c>
      <c r="R1667" s="8" t="e">
        <f>IFERROR(SUMPRODUCT(INDEX($B$1:$B$9600,$L1668):INDEX($B$1:$B$9600,$L1668+959),M$2:M$961)/$G$3,NA())</f>
        <v>#N/A</v>
      </c>
      <c r="S1667" s="8" t="e">
        <f>IFERROR(SUMPRODUCT(INDEX($C$1:$C$9600,$L1668):INDEX($C$1:$C$9600,$L1668+959),N$2:N$961)/$G$5,NA())</f>
        <v>#N/A</v>
      </c>
      <c r="T1667" s="8" t="e">
        <f t="shared" si="417"/>
        <v>#N/A</v>
      </c>
    </row>
    <row r="1668" spans="1:20" s="8" customFormat="1" x14ac:dyDescent="0.2">
      <c r="A1668" s="8">
        <f t="shared" si="411"/>
        <v>1.4770833333333334E-2</v>
      </c>
      <c r="B1668" s="8">
        <f t="shared" si="412"/>
        <v>0</v>
      </c>
      <c r="C1668" s="8">
        <f t="shared" si="413"/>
        <v>0</v>
      </c>
      <c r="E1668" s="8" t="b">
        <f t="shared" si="414"/>
        <v>0</v>
      </c>
      <c r="F1668" s="8" t="b">
        <f t="shared" si="415"/>
        <v>0</v>
      </c>
      <c r="Q1668" s="8">
        <f t="shared" si="416"/>
        <v>2.4770833333333332E-2</v>
      </c>
      <c r="R1668" s="8" t="e">
        <f>IFERROR(SUMPRODUCT(INDEX($B$1:$B$9600,$L1669):INDEX($B$1:$B$9600,$L1669+959),M$2:M$961)/$G$3,NA())</f>
        <v>#N/A</v>
      </c>
      <c r="S1668" s="8" t="e">
        <f>IFERROR(SUMPRODUCT(INDEX($C$1:$C$9600,$L1669):INDEX($C$1:$C$9600,$L1669+959),N$2:N$961)/$G$5,NA())</f>
        <v>#N/A</v>
      </c>
      <c r="T1668" s="8" t="e">
        <f t="shared" si="417"/>
        <v>#N/A</v>
      </c>
    </row>
    <row r="1669" spans="1:20" s="8" customFormat="1" x14ac:dyDescent="0.2">
      <c r="A1669" s="8">
        <f t="shared" si="411"/>
        <v>1.4791666666666667E-2</v>
      </c>
      <c r="B1669" s="8">
        <f t="shared" si="412"/>
        <v>0</v>
      </c>
      <c r="C1669" s="8">
        <f t="shared" si="413"/>
        <v>0</v>
      </c>
      <c r="E1669" s="8" t="b">
        <f t="shared" si="414"/>
        <v>0</v>
      </c>
      <c r="F1669" s="8" t="b">
        <f t="shared" si="415"/>
        <v>0</v>
      </c>
      <c r="Q1669" s="8">
        <f t="shared" si="416"/>
        <v>2.4791666666666667E-2</v>
      </c>
      <c r="R1669" s="8" t="e">
        <f>IFERROR(SUMPRODUCT(INDEX($B$1:$B$9600,$L1670):INDEX($B$1:$B$9600,$L1670+959),M$2:M$961)/$G$3,NA())</f>
        <v>#N/A</v>
      </c>
      <c r="S1669" s="8" t="e">
        <f>IFERROR(SUMPRODUCT(INDEX($C$1:$C$9600,$L1670):INDEX($C$1:$C$9600,$L1670+959),N$2:N$961)/$G$5,NA())</f>
        <v>#N/A</v>
      </c>
      <c r="T1669" s="8" t="e">
        <f t="shared" si="417"/>
        <v>#N/A</v>
      </c>
    </row>
    <row r="1670" spans="1:20" s="8" customFormat="1" x14ac:dyDescent="0.2">
      <c r="A1670" s="8">
        <f t="shared" si="411"/>
        <v>1.4812499999999999E-2</v>
      </c>
      <c r="B1670" s="8">
        <f t="shared" si="412"/>
        <v>0</v>
      </c>
      <c r="C1670" s="8">
        <f t="shared" si="413"/>
        <v>0</v>
      </c>
      <c r="E1670" s="8" t="b">
        <f t="shared" si="414"/>
        <v>0</v>
      </c>
      <c r="F1670" s="8" t="b">
        <f t="shared" si="415"/>
        <v>0</v>
      </c>
      <c r="Q1670" s="8">
        <f t="shared" si="416"/>
        <v>2.4812500000000001E-2</v>
      </c>
      <c r="R1670" s="8" t="e">
        <f>IFERROR(SUMPRODUCT(INDEX($B$1:$B$9600,$L1671):INDEX($B$1:$B$9600,$L1671+959),M$2:M$961)/$G$3,NA())</f>
        <v>#N/A</v>
      </c>
      <c r="S1670" s="8" t="e">
        <f>IFERROR(SUMPRODUCT(INDEX($C$1:$C$9600,$L1671):INDEX($C$1:$C$9600,$L1671+959),N$2:N$961)/$G$5,NA())</f>
        <v>#N/A</v>
      </c>
      <c r="T1670" s="8" t="e">
        <f t="shared" si="417"/>
        <v>#N/A</v>
      </c>
    </row>
    <row r="1671" spans="1:20" s="8" customFormat="1" x14ac:dyDescent="0.2">
      <c r="A1671" s="8">
        <f t="shared" si="411"/>
        <v>1.4833333333333334E-2</v>
      </c>
      <c r="B1671" s="8">
        <f t="shared" si="412"/>
        <v>0</v>
      </c>
      <c r="C1671" s="8">
        <f t="shared" si="413"/>
        <v>0</v>
      </c>
      <c r="E1671" s="8" t="b">
        <f t="shared" si="414"/>
        <v>0</v>
      </c>
      <c r="F1671" s="8" t="b">
        <f t="shared" si="415"/>
        <v>0</v>
      </c>
      <c r="Q1671" s="8">
        <f t="shared" si="416"/>
        <v>2.4833333333333332E-2</v>
      </c>
      <c r="R1671" s="8" t="e">
        <f>IFERROR(SUMPRODUCT(INDEX($B$1:$B$9600,$L1672):INDEX($B$1:$B$9600,$L1672+959),M$2:M$961)/$G$3,NA())</f>
        <v>#N/A</v>
      </c>
      <c r="S1671" s="8" t="e">
        <f>IFERROR(SUMPRODUCT(INDEX($C$1:$C$9600,$L1672):INDEX($C$1:$C$9600,$L1672+959),N$2:N$961)/$G$5,NA())</f>
        <v>#N/A</v>
      </c>
      <c r="T1671" s="8" t="e">
        <f t="shared" si="417"/>
        <v>#N/A</v>
      </c>
    </row>
    <row r="1672" spans="1:20" s="8" customFormat="1" x14ac:dyDescent="0.2">
      <c r="A1672" s="8">
        <f t="shared" si="411"/>
        <v>1.4854166666666667E-2</v>
      </c>
      <c r="B1672" s="8">
        <f t="shared" si="412"/>
        <v>0</v>
      </c>
      <c r="C1672" s="8">
        <f t="shared" si="413"/>
        <v>0</v>
      </c>
      <c r="E1672" s="8" t="b">
        <f t="shared" si="414"/>
        <v>0</v>
      </c>
      <c r="F1672" s="8" t="b">
        <f t="shared" si="415"/>
        <v>0</v>
      </c>
      <c r="Q1672" s="8">
        <f t="shared" si="416"/>
        <v>2.4854166666666667E-2</v>
      </c>
      <c r="R1672" s="8" t="e">
        <f>IFERROR(SUMPRODUCT(INDEX($B$1:$B$9600,$L1673):INDEX($B$1:$B$9600,$L1673+959),M$2:M$961)/$G$3,NA())</f>
        <v>#N/A</v>
      </c>
      <c r="S1672" s="8" t="e">
        <f>IFERROR(SUMPRODUCT(INDEX($C$1:$C$9600,$L1673):INDEX($C$1:$C$9600,$L1673+959),N$2:N$961)/$G$5,NA())</f>
        <v>#N/A</v>
      </c>
      <c r="T1672" s="8" t="e">
        <f t="shared" si="417"/>
        <v>#N/A</v>
      </c>
    </row>
    <row r="1673" spans="1:20" s="8" customFormat="1" x14ac:dyDescent="0.2">
      <c r="A1673" s="8">
        <f t="shared" si="411"/>
        <v>1.4874999999999999E-2</v>
      </c>
      <c r="B1673" s="8">
        <f t="shared" si="412"/>
        <v>0</v>
      </c>
      <c r="C1673" s="8">
        <f t="shared" si="413"/>
        <v>0</v>
      </c>
      <c r="E1673" s="8" t="b">
        <f t="shared" si="414"/>
        <v>0</v>
      </c>
      <c r="F1673" s="8" t="b">
        <f t="shared" si="415"/>
        <v>0</v>
      </c>
      <c r="Q1673" s="8">
        <f t="shared" si="416"/>
        <v>2.4875000000000001E-2</v>
      </c>
      <c r="R1673" s="8" t="e">
        <f>IFERROR(SUMPRODUCT(INDEX($B$1:$B$9600,$L1674):INDEX($B$1:$B$9600,$L1674+959),M$2:M$961)/$G$3,NA())</f>
        <v>#N/A</v>
      </c>
      <c r="S1673" s="8" t="e">
        <f>IFERROR(SUMPRODUCT(INDEX($C$1:$C$9600,$L1674):INDEX($C$1:$C$9600,$L1674+959),N$2:N$961)/$G$5,NA())</f>
        <v>#N/A</v>
      </c>
      <c r="T1673" s="8" t="e">
        <f t="shared" si="417"/>
        <v>#N/A</v>
      </c>
    </row>
    <row r="1674" spans="1:20" s="8" customFormat="1" x14ac:dyDescent="0.2">
      <c r="A1674" s="8">
        <f t="shared" si="411"/>
        <v>1.4895833333333334E-2</v>
      </c>
      <c r="B1674" s="8">
        <f t="shared" si="412"/>
        <v>0</v>
      </c>
      <c r="C1674" s="8">
        <f t="shared" si="413"/>
        <v>0</v>
      </c>
      <c r="E1674" s="8" t="b">
        <f t="shared" si="414"/>
        <v>0</v>
      </c>
      <c r="F1674" s="8" t="b">
        <f t="shared" si="415"/>
        <v>0</v>
      </c>
      <c r="Q1674" s="8">
        <f t="shared" si="416"/>
        <v>2.4895833333333332E-2</v>
      </c>
      <c r="R1674" s="8" t="e">
        <f>IFERROR(SUMPRODUCT(INDEX($B$1:$B$9600,$L1675):INDEX($B$1:$B$9600,$L1675+959),M$2:M$961)/$G$3,NA())</f>
        <v>#N/A</v>
      </c>
      <c r="S1674" s="8" t="e">
        <f>IFERROR(SUMPRODUCT(INDEX($C$1:$C$9600,$L1675):INDEX($C$1:$C$9600,$L1675+959),N$2:N$961)/$G$5,NA())</f>
        <v>#N/A</v>
      </c>
      <c r="T1674" s="8" t="e">
        <f t="shared" si="417"/>
        <v>#N/A</v>
      </c>
    </row>
    <row r="1675" spans="1:20" s="8" customFormat="1" x14ac:dyDescent="0.2">
      <c r="A1675" s="8">
        <f t="shared" si="411"/>
        <v>1.4916666666666667E-2</v>
      </c>
      <c r="B1675" s="8">
        <f t="shared" si="412"/>
        <v>0</v>
      </c>
      <c r="C1675" s="8">
        <f t="shared" si="413"/>
        <v>0</v>
      </c>
      <c r="E1675" s="8" t="b">
        <f t="shared" si="414"/>
        <v>0</v>
      </c>
      <c r="F1675" s="8" t="b">
        <f t="shared" si="415"/>
        <v>0</v>
      </c>
      <c r="Q1675" s="8">
        <f t="shared" si="416"/>
        <v>2.4916666666666667E-2</v>
      </c>
      <c r="R1675" s="8" t="e">
        <f>IFERROR(SUMPRODUCT(INDEX($B$1:$B$9600,$L1676):INDEX($B$1:$B$9600,$L1676+959),M$2:M$961)/$G$3,NA())</f>
        <v>#N/A</v>
      </c>
      <c r="S1675" s="8" t="e">
        <f>IFERROR(SUMPRODUCT(INDEX($C$1:$C$9600,$L1676):INDEX($C$1:$C$9600,$L1676+959),N$2:N$961)/$G$5,NA())</f>
        <v>#N/A</v>
      </c>
      <c r="T1675" s="8" t="e">
        <f t="shared" si="417"/>
        <v>#N/A</v>
      </c>
    </row>
    <row r="1676" spans="1:20" s="8" customFormat="1" x14ac:dyDescent="0.2">
      <c r="A1676" s="8">
        <f t="shared" si="411"/>
        <v>1.4937499999999999E-2</v>
      </c>
      <c r="B1676" s="8">
        <f t="shared" si="412"/>
        <v>0</v>
      </c>
      <c r="C1676" s="8">
        <f t="shared" si="413"/>
        <v>0</v>
      </c>
      <c r="E1676" s="8" t="b">
        <f t="shared" si="414"/>
        <v>0</v>
      </c>
      <c r="F1676" s="8" t="b">
        <f t="shared" si="415"/>
        <v>0</v>
      </c>
      <c r="Q1676" s="8">
        <f t="shared" si="416"/>
        <v>2.4937500000000001E-2</v>
      </c>
      <c r="R1676" s="8" t="e">
        <f>IFERROR(SUMPRODUCT(INDEX($B$1:$B$9600,$L1677):INDEX($B$1:$B$9600,$L1677+959),M$2:M$961)/$G$3,NA())</f>
        <v>#N/A</v>
      </c>
      <c r="S1676" s="8" t="e">
        <f>IFERROR(SUMPRODUCT(INDEX($C$1:$C$9600,$L1677):INDEX($C$1:$C$9600,$L1677+959),N$2:N$961)/$G$5,NA())</f>
        <v>#N/A</v>
      </c>
      <c r="T1676" s="8" t="e">
        <f t="shared" si="417"/>
        <v>#N/A</v>
      </c>
    </row>
    <row r="1677" spans="1:20" s="8" customFormat="1" x14ac:dyDescent="0.2">
      <c r="A1677" s="8">
        <f t="shared" si="411"/>
        <v>1.4958333333333334E-2</v>
      </c>
      <c r="B1677" s="8">
        <f t="shared" si="412"/>
        <v>0</v>
      </c>
      <c r="C1677" s="8">
        <f t="shared" si="413"/>
        <v>0</v>
      </c>
      <c r="E1677" s="8" t="b">
        <f t="shared" si="414"/>
        <v>0</v>
      </c>
      <c r="F1677" s="8" t="b">
        <f t="shared" si="415"/>
        <v>0</v>
      </c>
      <c r="Q1677" s="8">
        <f t="shared" si="416"/>
        <v>2.4958333333333332E-2</v>
      </c>
      <c r="R1677" s="8" t="e">
        <f>IFERROR(SUMPRODUCT(INDEX($B$1:$B$9600,$L1678):INDEX($B$1:$B$9600,$L1678+959),M$2:M$961)/$G$3,NA())</f>
        <v>#N/A</v>
      </c>
      <c r="S1677" s="8" t="e">
        <f>IFERROR(SUMPRODUCT(INDEX($C$1:$C$9600,$L1678):INDEX($C$1:$C$9600,$L1678+959),N$2:N$961)/$G$5,NA())</f>
        <v>#N/A</v>
      </c>
      <c r="T1677" s="8" t="e">
        <f t="shared" si="417"/>
        <v>#N/A</v>
      </c>
    </row>
    <row r="1678" spans="1:20" s="8" customFormat="1" x14ac:dyDescent="0.2">
      <c r="A1678" s="8">
        <f t="shared" si="411"/>
        <v>1.4979166666666667E-2</v>
      </c>
      <c r="B1678" s="8">
        <f t="shared" si="412"/>
        <v>0</v>
      </c>
      <c r="C1678" s="8">
        <f t="shared" si="413"/>
        <v>0</v>
      </c>
      <c r="E1678" s="8" t="b">
        <f t="shared" si="414"/>
        <v>0</v>
      </c>
      <c r="F1678" s="8" t="b">
        <f t="shared" si="415"/>
        <v>0</v>
      </c>
      <c r="Q1678" s="8">
        <f t="shared" si="416"/>
        <v>2.4979166666666667E-2</v>
      </c>
      <c r="R1678" s="8" t="e">
        <f>IFERROR(SUMPRODUCT(INDEX($B$1:$B$9600,$L1679):INDEX($B$1:$B$9600,$L1679+959),M$2:M$961)/$G$3,NA())</f>
        <v>#N/A</v>
      </c>
      <c r="S1678" s="8" t="e">
        <f>IFERROR(SUMPRODUCT(INDEX($C$1:$C$9600,$L1679):INDEX($C$1:$C$9600,$L1679+959),N$2:N$961)/$G$5,NA())</f>
        <v>#N/A</v>
      </c>
      <c r="T1678" s="8" t="e">
        <f t="shared" si="417"/>
        <v>#N/A</v>
      </c>
    </row>
    <row r="1679" spans="1:20" s="8" customFormat="1" x14ac:dyDescent="0.2">
      <c r="A1679" s="8">
        <f t="shared" si="411"/>
        <v>1.4999999999999999E-2</v>
      </c>
      <c r="B1679" s="8">
        <f t="shared" si="412"/>
        <v>0</v>
      </c>
      <c r="C1679" s="8">
        <f t="shared" si="413"/>
        <v>0</v>
      </c>
      <c r="E1679" s="8" t="b">
        <f t="shared" si="414"/>
        <v>0</v>
      </c>
      <c r="F1679" s="8" t="b">
        <f t="shared" si="415"/>
        <v>0</v>
      </c>
      <c r="Q1679" s="8">
        <f t="shared" si="416"/>
        <v>2.5000000000000001E-2</v>
      </c>
      <c r="R1679" s="8" t="e">
        <f>IFERROR(SUMPRODUCT(INDEX($B$1:$B$9600,$L1680):INDEX($B$1:$B$9600,$L1680+959),M$2:M$961)/$G$3,NA())</f>
        <v>#N/A</v>
      </c>
      <c r="S1679" s="8" t="e">
        <f>IFERROR(SUMPRODUCT(INDEX($C$1:$C$9600,$L1680):INDEX($C$1:$C$9600,$L1680+959),N$2:N$961)/$G$5,NA())</f>
        <v>#N/A</v>
      </c>
      <c r="T1679" s="8" t="e">
        <f t="shared" si="417"/>
        <v>#N/A</v>
      </c>
    </row>
    <row r="1680" spans="1:20" s="8" customFormat="1" x14ac:dyDescent="0.2">
      <c r="A1680" s="8">
        <f t="shared" si="411"/>
        <v>1.5020833333333334E-2</v>
      </c>
      <c r="B1680" s="8">
        <f t="shared" si="412"/>
        <v>0</v>
      </c>
      <c r="C1680" s="8">
        <f t="shared" si="413"/>
        <v>0</v>
      </c>
      <c r="E1680" s="8" t="b">
        <f t="shared" si="414"/>
        <v>0</v>
      </c>
      <c r="F1680" s="8" t="b">
        <f t="shared" si="415"/>
        <v>0</v>
      </c>
      <c r="Q1680" s="8">
        <f t="shared" si="416"/>
        <v>2.5020833333333332E-2</v>
      </c>
      <c r="R1680" s="8" t="e">
        <f>IFERROR(SUMPRODUCT(INDEX($B$1:$B$9600,$L1681):INDEX($B$1:$B$9600,$L1681+959),M$2:M$961)/$G$3,NA())</f>
        <v>#N/A</v>
      </c>
      <c r="S1680" s="8" t="e">
        <f>IFERROR(SUMPRODUCT(INDEX($C$1:$C$9600,$L1681):INDEX($C$1:$C$9600,$L1681+959),N$2:N$961)/$G$5,NA())</f>
        <v>#N/A</v>
      </c>
      <c r="T1680" s="8" t="e">
        <f t="shared" si="417"/>
        <v>#N/A</v>
      </c>
    </row>
    <row r="1681" spans="1:20" s="8" customFormat="1" x14ac:dyDescent="0.2">
      <c r="A1681" s="8">
        <f t="shared" si="411"/>
        <v>1.5041666666666667E-2</v>
      </c>
      <c r="B1681" s="8">
        <f t="shared" si="412"/>
        <v>0</v>
      </c>
      <c r="C1681" s="8">
        <f t="shared" si="413"/>
        <v>0</v>
      </c>
      <c r="E1681" s="8" t="b">
        <f t="shared" si="414"/>
        <v>0</v>
      </c>
      <c r="F1681" s="8" t="b">
        <f t="shared" si="415"/>
        <v>0</v>
      </c>
      <c r="Q1681" s="8">
        <f t="shared" si="416"/>
        <v>2.5041666666666667E-2</v>
      </c>
      <c r="R1681" s="8" t="e">
        <f>IFERROR(SUMPRODUCT(INDEX($B$1:$B$9600,$L1682):INDEX($B$1:$B$9600,$L1682+959),M$2:M$961)/$G$3,NA())</f>
        <v>#N/A</v>
      </c>
      <c r="S1681" s="8" t="e">
        <f>IFERROR(SUMPRODUCT(INDEX($C$1:$C$9600,$L1682):INDEX($C$1:$C$9600,$L1682+959),N$2:N$961)/$G$5,NA())</f>
        <v>#N/A</v>
      </c>
      <c r="T1681" s="8" t="e">
        <f t="shared" si="417"/>
        <v>#N/A</v>
      </c>
    </row>
    <row r="1682" spans="1:20" s="8" customFormat="1" x14ac:dyDescent="0.2">
      <c r="A1682" s="8">
        <f t="shared" si="411"/>
        <v>1.50625E-2</v>
      </c>
      <c r="B1682" s="8">
        <f t="shared" si="412"/>
        <v>0</v>
      </c>
      <c r="C1682" s="8">
        <f t="shared" si="413"/>
        <v>0</v>
      </c>
      <c r="E1682" s="8" t="b">
        <f t="shared" si="414"/>
        <v>0</v>
      </c>
      <c r="F1682" s="8" t="b">
        <f t="shared" si="415"/>
        <v>0</v>
      </c>
      <c r="Q1682" s="8">
        <f t="shared" si="416"/>
        <v>2.5062500000000001E-2</v>
      </c>
      <c r="R1682" s="8" t="e">
        <f>IFERROR(SUMPRODUCT(INDEX($B$1:$B$9600,$L1683):INDEX($B$1:$B$9600,$L1683+959),M$2:M$961)/$G$3,NA())</f>
        <v>#N/A</v>
      </c>
      <c r="S1682" s="8" t="e">
        <f>IFERROR(SUMPRODUCT(INDEX($C$1:$C$9600,$L1683):INDEX($C$1:$C$9600,$L1683+959),N$2:N$961)/$G$5,NA())</f>
        <v>#N/A</v>
      </c>
      <c r="T1682" s="8" t="e">
        <f t="shared" si="417"/>
        <v>#N/A</v>
      </c>
    </row>
    <row r="1683" spans="1:20" s="8" customFormat="1" x14ac:dyDescent="0.2">
      <c r="A1683" s="8">
        <f t="shared" si="411"/>
        <v>1.5083333333333334E-2</v>
      </c>
      <c r="B1683" s="8">
        <f t="shared" si="412"/>
        <v>0</v>
      </c>
      <c r="C1683" s="8">
        <f t="shared" si="413"/>
        <v>0</v>
      </c>
      <c r="E1683" s="8" t="b">
        <f t="shared" si="414"/>
        <v>0</v>
      </c>
      <c r="F1683" s="8" t="b">
        <f t="shared" si="415"/>
        <v>0</v>
      </c>
      <c r="Q1683" s="8">
        <f t="shared" si="416"/>
        <v>2.5083333333333332E-2</v>
      </c>
      <c r="R1683" s="8" t="e">
        <f>IFERROR(SUMPRODUCT(INDEX($B$1:$B$9600,$L1684):INDEX($B$1:$B$9600,$L1684+959),M$2:M$961)/$G$3,NA())</f>
        <v>#N/A</v>
      </c>
      <c r="S1683" s="8" t="e">
        <f>IFERROR(SUMPRODUCT(INDEX($C$1:$C$9600,$L1684):INDEX($C$1:$C$9600,$L1684+959),N$2:N$961)/$G$5,NA())</f>
        <v>#N/A</v>
      </c>
      <c r="T1683" s="8" t="e">
        <f t="shared" si="417"/>
        <v>#N/A</v>
      </c>
    </row>
    <row r="1684" spans="1:20" s="8" customFormat="1" x14ac:dyDescent="0.2">
      <c r="A1684" s="8">
        <f t="shared" si="411"/>
        <v>1.5104166666666667E-2</v>
      </c>
      <c r="B1684" s="8">
        <f t="shared" si="412"/>
        <v>0</v>
      </c>
      <c r="C1684" s="8">
        <f t="shared" si="413"/>
        <v>0</v>
      </c>
      <c r="E1684" s="8" t="b">
        <f t="shared" si="414"/>
        <v>0</v>
      </c>
      <c r="F1684" s="8" t="b">
        <f t="shared" si="415"/>
        <v>0</v>
      </c>
      <c r="Q1684" s="8">
        <f t="shared" si="416"/>
        <v>2.5104166666666667E-2</v>
      </c>
      <c r="R1684" s="8" t="e">
        <f>IFERROR(SUMPRODUCT(INDEX($B$1:$B$9600,$L1685):INDEX($B$1:$B$9600,$L1685+959),M$2:M$961)/$G$3,NA())</f>
        <v>#N/A</v>
      </c>
      <c r="S1684" s="8" t="e">
        <f>IFERROR(SUMPRODUCT(INDEX($C$1:$C$9600,$L1685):INDEX($C$1:$C$9600,$L1685+959),N$2:N$961)/$G$5,NA())</f>
        <v>#N/A</v>
      </c>
      <c r="T1684" s="8" t="e">
        <f t="shared" si="417"/>
        <v>#N/A</v>
      </c>
    </row>
    <row r="1685" spans="1:20" s="8" customFormat="1" x14ac:dyDescent="0.2">
      <c r="A1685" s="8">
        <f t="shared" si="411"/>
        <v>1.5125E-2</v>
      </c>
      <c r="B1685" s="8">
        <f t="shared" si="412"/>
        <v>0</v>
      </c>
      <c r="C1685" s="8">
        <f t="shared" si="413"/>
        <v>0</v>
      </c>
      <c r="E1685" s="8" t="b">
        <f t="shared" si="414"/>
        <v>0</v>
      </c>
      <c r="F1685" s="8" t="b">
        <f t="shared" si="415"/>
        <v>0</v>
      </c>
      <c r="Q1685" s="8">
        <f t="shared" si="416"/>
        <v>2.5125000000000001E-2</v>
      </c>
      <c r="R1685" s="8" t="e">
        <f>IFERROR(SUMPRODUCT(INDEX($B$1:$B$9600,$L1686):INDEX($B$1:$B$9600,$L1686+959),M$2:M$961)/$G$3,NA())</f>
        <v>#N/A</v>
      </c>
      <c r="S1685" s="8" t="e">
        <f>IFERROR(SUMPRODUCT(INDEX($C$1:$C$9600,$L1686):INDEX($C$1:$C$9600,$L1686+959),N$2:N$961)/$G$5,NA())</f>
        <v>#N/A</v>
      </c>
      <c r="T1685" s="8" t="e">
        <f t="shared" si="417"/>
        <v>#N/A</v>
      </c>
    </row>
    <row r="1686" spans="1:20" s="8" customFormat="1" x14ac:dyDescent="0.2">
      <c r="A1686" s="8">
        <f t="shared" si="411"/>
        <v>1.5145833333333334E-2</v>
      </c>
      <c r="B1686" s="8">
        <f t="shared" si="412"/>
        <v>0</v>
      </c>
      <c r="C1686" s="8">
        <f t="shared" si="413"/>
        <v>0</v>
      </c>
      <c r="E1686" s="8" t="b">
        <f t="shared" si="414"/>
        <v>0</v>
      </c>
      <c r="F1686" s="8" t="b">
        <f t="shared" si="415"/>
        <v>0</v>
      </c>
      <c r="Q1686" s="8">
        <f t="shared" si="416"/>
        <v>2.5145833333333333E-2</v>
      </c>
      <c r="R1686" s="8" t="e">
        <f>IFERROR(SUMPRODUCT(INDEX($B$1:$B$9600,$L1687):INDEX($B$1:$B$9600,$L1687+959),M$2:M$961)/$G$3,NA())</f>
        <v>#N/A</v>
      </c>
      <c r="S1686" s="8" t="e">
        <f>IFERROR(SUMPRODUCT(INDEX($C$1:$C$9600,$L1687):INDEX($C$1:$C$9600,$L1687+959),N$2:N$961)/$G$5,NA())</f>
        <v>#N/A</v>
      </c>
      <c r="T1686" s="8" t="e">
        <f t="shared" si="417"/>
        <v>#N/A</v>
      </c>
    </row>
    <row r="1687" spans="1:20" s="8" customFormat="1" x14ac:dyDescent="0.2">
      <c r="A1687" s="8">
        <f t="shared" si="411"/>
        <v>1.5166666666666667E-2</v>
      </c>
      <c r="B1687" s="8">
        <f t="shared" si="412"/>
        <v>0</v>
      </c>
      <c r="C1687" s="8">
        <f t="shared" si="413"/>
        <v>0</v>
      </c>
      <c r="E1687" s="8" t="b">
        <f t="shared" si="414"/>
        <v>0</v>
      </c>
      <c r="F1687" s="8" t="b">
        <f t="shared" si="415"/>
        <v>0</v>
      </c>
      <c r="Q1687" s="8">
        <f t="shared" si="416"/>
        <v>2.5166666666666667E-2</v>
      </c>
      <c r="R1687" s="8" t="e">
        <f>IFERROR(SUMPRODUCT(INDEX($B$1:$B$9600,$L1688):INDEX($B$1:$B$9600,$L1688+959),M$2:M$961)/$G$3,NA())</f>
        <v>#N/A</v>
      </c>
      <c r="S1687" s="8" t="e">
        <f>IFERROR(SUMPRODUCT(INDEX($C$1:$C$9600,$L1688):INDEX($C$1:$C$9600,$L1688+959),N$2:N$961)/$G$5,NA())</f>
        <v>#N/A</v>
      </c>
      <c r="T1687" s="8" t="e">
        <f t="shared" si="417"/>
        <v>#N/A</v>
      </c>
    </row>
    <row r="1688" spans="1:20" s="8" customFormat="1" x14ac:dyDescent="0.2">
      <c r="A1688" s="8">
        <f t="shared" si="411"/>
        <v>1.51875E-2</v>
      </c>
      <c r="B1688" s="8">
        <f t="shared" si="412"/>
        <v>0</v>
      </c>
      <c r="C1688" s="8">
        <f t="shared" si="413"/>
        <v>0</v>
      </c>
      <c r="E1688" s="8" t="b">
        <f t="shared" si="414"/>
        <v>0</v>
      </c>
      <c r="F1688" s="8" t="b">
        <f t="shared" si="415"/>
        <v>0</v>
      </c>
      <c r="Q1688" s="8">
        <f t="shared" si="416"/>
        <v>2.5187500000000002E-2</v>
      </c>
      <c r="R1688" s="8" t="e">
        <f>IFERROR(SUMPRODUCT(INDEX($B$1:$B$9600,$L1689):INDEX($B$1:$B$9600,$L1689+959),M$2:M$961)/$G$3,NA())</f>
        <v>#N/A</v>
      </c>
      <c r="S1688" s="8" t="e">
        <f>IFERROR(SUMPRODUCT(INDEX($C$1:$C$9600,$L1689):INDEX($C$1:$C$9600,$L1689+959),N$2:N$961)/$G$5,NA())</f>
        <v>#N/A</v>
      </c>
      <c r="T1688" s="8" t="e">
        <f t="shared" si="417"/>
        <v>#N/A</v>
      </c>
    </row>
    <row r="1689" spans="1:20" s="8" customFormat="1" x14ac:dyDescent="0.2">
      <c r="A1689" s="8">
        <f t="shared" si="411"/>
        <v>1.5208333333333334E-2</v>
      </c>
      <c r="B1689" s="8">
        <f t="shared" si="412"/>
        <v>0</v>
      </c>
      <c r="C1689" s="8">
        <f t="shared" si="413"/>
        <v>0</v>
      </c>
      <c r="E1689" s="8" t="b">
        <f t="shared" si="414"/>
        <v>0</v>
      </c>
      <c r="F1689" s="8" t="b">
        <f t="shared" si="415"/>
        <v>0</v>
      </c>
      <c r="Q1689" s="8">
        <f t="shared" si="416"/>
        <v>2.5208333333333333E-2</v>
      </c>
      <c r="R1689" s="8" t="e">
        <f>IFERROR(SUMPRODUCT(INDEX($B$1:$B$9600,$L1690):INDEX($B$1:$B$9600,$L1690+959),M$2:M$961)/$G$3,NA())</f>
        <v>#N/A</v>
      </c>
      <c r="S1689" s="8" t="e">
        <f>IFERROR(SUMPRODUCT(INDEX($C$1:$C$9600,$L1690):INDEX($C$1:$C$9600,$L1690+959),N$2:N$961)/$G$5,NA())</f>
        <v>#N/A</v>
      </c>
      <c r="T1689" s="8" t="e">
        <f t="shared" si="417"/>
        <v>#N/A</v>
      </c>
    </row>
    <row r="1690" spans="1:20" s="8" customFormat="1" x14ac:dyDescent="0.2">
      <c r="A1690" s="8">
        <f t="shared" si="411"/>
        <v>1.5229166666666667E-2</v>
      </c>
      <c r="B1690" s="8">
        <f t="shared" si="412"/>
        <v>0</v>
      </c>
      <c r="C1690" s="8">
        <f t="shared" si="413"/>
        <v>0</v>
      </c>
      <c r="E1690" s="8" t="b">
        <f t="shared" si="414"/>
        <v>0</v>
      </c>
      <c r="F1690" s="8" t="b">
        <f t="shared" si="415"/>
        <v>0</v>
      </c>
      <c r="Q1690" s="8">
        <f t="shared" si="416"/>
        <v>2.5229166666666667E-2</v>
      </c>
      <c r="R1690" s="8" t="e">
        <f>IFERROR(SUMPRODUCT(INDEX($B$1:$B$9600,$L1691):INDEX($B$1:$B$9600,$L1691+959),M$2:M$961)/$G$3,NA())</f>
        <v>#N/A</v>
      </c>
      <c r="S1690" s="8" t="e">
        <f>IFERROR(SUMPRODUCT(INDEX($C$1:$C$9600,$L1691):INDEX($C$1:$C$9600,$L1691+959),N$2:N$961)/$G$5,NA())</f>
        <v>#N/A</v>
      </c>
      <c r="T1690" s="8" t="e">
        <f t="shared" si="417"/>
        <v>#N/A</v>
      </c>
    </row>
    <row r="1691" spans="1:20" s="8" customFormat="1" x14ac:dyDescent="0.2">
      <c r="A1691" s="8">
        <f t="shared" si="411"/>
        <v>1.525E-2</v>
      </c>
      <c r="B1691" s="8">
        <f t="shared" si="412"/>
        <v>0</v>
      </c>
      <c r="C1691" s="8">
        <f t="shared" si="413"/>
        <v>0</v>
      </c>
      <c r="E1691" s="8" t="b">
        <f t="shared" si="414"/>
        <v>0</v>
      </c>
      <c r="F1691" s="8" t="b">
        <f t="shared" si="415"/>
        <v>0</v>
      </c>
      <c r="Q1691" s="8">
        <f t="shared" si="416"/>
        <v>2.5250000000000002E-2</v>
      </c>
      <c r="R1691" s="8" t="e">
        <f>IFERROR(SUMPRODUCT(INDEX($B$1:$B$9600,$L1692):INDEX($B$1:$B$9600,$L1692+959),M$2:M$961)/$G$3,NA())</f>
        <v>#N/A</v>
      </c>
      <c r="S1691" s="8" t="e">
        <f>IFERROR(SUMPRODUCT(INDEX($C$1:$C$9600,$L1692):INDEX($C$1:$C$9600,$L1692+959),N$2:N$961)/$G$5,NA())</f>
        <v>#N/A</v>
      </c>
      <c r="T1691" s="8" t="e">
        <f t="shared" si="417"/>
        <v>#N/A</v>
      </c>
    </row>
    <row r="1692" spans="1:20" s="8" customFormat="1" x14ac:dyDescent="0.2">
      <c r="A1692" s="8">
        <f t="shared" si="411"/>
        <v>1.5270833333333334E-2</v>
      </c>
      <c r="B1692" s="8">
        <f t="shared" si="412"/>
        <v>0</v>
      </c>
      <c r="C1692" s="8">
        <f t="shared" si="413"/>
        <v>0</v>
      </c>
      <c r="E1692" s="8" t="b">
        <f t="shared" si="414"/>
        <v>0</v>
      </c>
      <c r="F1692" s="8" t="b">
        <f t="shared" si="415"/>
        <v>0</v>
      </c>
      <c r="Q1692" s="8">
        <f t="shared" si="416"/>
        <v>2.5270833333333333E-2</v>
      </c>
      <c r="R1692" s="8" t="e">
        <f>IFERROR(SUMPRODUCT(INDEX($B$1:$B$9600,$L1693):INDEX($B$1:$B$9600,$L1693+959),M$2:M$961)/$G$3,NA())</f>
        <v>#N/A</v>
      </c>
      <c r="S1692" s="8" t="e">
        <f>IFERROR(SUMPRODUCT(INDEX($C$1:$C$9600,$L1693):INDEX($C$1:$C$9600,$L1693+959),N$2:N$961)/$G$5,NA())</f>
        <v>#N/A</v>
      </c>
      <c r="T1692" s="8" t="e">
        <f t="shared" si="417"/>
        <v>#N/A</v>
      </c>
    </row>
    <row r="1693" spans="1:20" s="8" customFormat="1" x14ac:dyDescent="0.2">
      <c r="A1693" s="8">
        <f t="shared" si="411"/>
        <v>1.5291666666666667E-2</v>
      </c>
      <c r="B1693" s="8">
        <f t="shared" si="412"/>
        <v>0</v>
      </c>
      <c r="C1693" s="8">
        <f t="shared" si="413"/>
        <v>0</v>
      </c>
      <c r="E1693" s="8" t="b">
        <f t="shared" si="414"/>
        <v>0</v>
      </c>
      <c r="F1693" s="8" t="b">
        <f t="shared" si="415"/>
        <v>0</v>
      </c>
      <c r="Q1693" s="8">
        <f t="shared" si="416"/>
        <v>2.5291666666666667E-2</v>
      </c>
      <c r="R1693" s="8" t="e">
        <f>IFERROR(SUMPRODUCT(INDEX($B$1:$B$9600,$L1694):INDEX($B$1:$B$9600,$L1694+959),M$2:M$961)/$G$3,NA())</f>
        <v>#N/A</v>
      </c>
      <c r="S1693" s="8" t="e">
        <f>IFERROR(SUMPRODUCT(INDEX($C$1:$C$9600,$L1694):INDEX($C$1:$C$9600,$L1694+959),N$2:N$961)/$G$5,NA())</f>
        <v>#N/A</v>
      </c>
      <c r="T1693" s="8" t="e">
        <f t="shared" si="417"/>
        <v>#N/A</v>
      </c>
    </row>
    <row r="1694" spans="1:20" s="8" customFormat="1" x14ac:dyDescent="0.2">
      <c r="A1694" s="8">
        <f t="shared" si="411"/>
        <v>1.53125E-2</v>
      </c>
      <c r="B1694" s="8">
        <f t="shared" si="412"/>
        <v>0</v>
      </c>
      <c r="C1694" s="8">
        <f t="shared" si="413"/>
        <v>0</v>
      </c>
      <c r="E1694" s="8" t="b">
        <f t="shared" si="414"/>
        <v>0</v>
      </c>
      <c r="F1694" s="8" t="b">
        <f t="shared" si="415"/>
        <v>0</v>
      </c>
      <c r="Q1694" s="8">
        <f t="shared" si="416"/>
        <v>2.5312500000000002E-2</v>
      </c>
      <c r="R1694" s="8" t="e">
        <f>IFERROR(SUMPRODUCT(INDEX($B$1:$B$9600,$L1695):INDEX($B$1:$B$9600,$L1695+959),M$2:M$961)/$G$3,NA())</f>
        <v>#N/A</v>
      </c>
      <c r="S1694" s="8" t="e">
        <f>IFERROR(SUMPRODUCT(INDEX($C$1:$C$9600,$L1695):INDEX($C$1:$C$9600,$L1695+959),N$2:N$961)/$G$5,NA())</f>
        <v>#N/A</v>
      </c>
      <c r="T1694" s="8" t="e">
        <f t="shared" si="417"/>
        <v>#N/A</v>
      </c>
    </row>
    <row r="1695" spans="1:20" s="8" customFormat="1" x14ac:dyDescent="0.2">
      <c r="A1695" s="8">
        <f t="shared" si="411"/>
        <v>1.5333333333333332E-2</v>
      </c>
      <c r="B1695" s="8">
        <f t="shared" si="412"/>
        <v>0</v>
      </c>
      <c r="C1695" s="8">
        <f t="shared" si="413"/>
        <v>0</v>
      </c>
      <c r="E1695" s="8" t="b">
        <f t="shared" si="414"/>
        <v>0</v>
      </c>
      <c r="F1695" s="8" t="b">
        <f t="shared" si="415"/>
        <v>0</v>
      </c>
      <c r="Q1695" s="8">
        <f t="shared" si="416"/>
        <v>2.5333333333333333E-2</v>
      </c>
      <c r="R1695" s="8" t="e">
        <f>IFERROR(SUMPRODUCT(INDEX($B$1:$B$9600,$L1696):INDEX($B$1:$B$9600,$L1696+959),M$2:M$961)/$G$3,NA())</f>
        <v>#N/A</v>
      </c>
      <c r="S1695" s="8" t="e">
        <f>IFERROR(SUMPRODUCT(INDEX($C$1:$C$9600,$L1696):INDEX($C$1:$C$9600,$L1696+959),N$2:N$961)/$G$5,NA())</f>
        <v>#N/A</v>
      </c>
      <c r="T1695" s="8" t="e">
        <f t="shared" si="417"/>
        <v>#N/A</v>
      </c>
    </row>
    <row r="1696" spans="1:20" s="8" customFormat="1" x14ac:dyDescent="0.2">
      <c r="A1696" s="8">
        <f t="shared" si="411"/>
        <v>1.5354166666666667E-2</v>
      </c>
      <c r="B1696" s="8">
        <f t="shared" si="412"/>
        <v>0</v>
      </c>
      <c r="C1696" s="8">
        <f t="shared" si="413"/>
        <v>0</v>
      </c>
      <c r="E1696" s="8" t="b">
        <f t="shared" si="414"/>
        <v>0</v>
      </c>
      <c r="F1696" s="8" t="b">
        <f t="shared" si="415"/>
        <v>0</v>
      </c>
      <c r="Q1696" s="8">
        <f t="shared" si="416"/>
        <v>2.5354166666666667E-2</v>
      </c>
      <c r="R1696" s="8" t="e">
        <f>IFERROR(SUMPRODUCT(INDEX($B$1:$B$9600,$L1697):INDEX($B$1:$B$9600,$L1697+959),M$2:M$961)/$G$3,NA())</f>
        <v>#N/A</v>
      </c>
      <c r="S1696" s="8" t="e">
        <f>IFERROR(SUMPRODUCT(INDEX($C$1:$C$9600,$L1697):INDEX($C$1:$C$9600,$L1697+959),N$2:N$961)/$G$5,NA())</f>
        <v>#N/A</v>
      </c>
      <c r="T1696" s="8" t="e">
        <f t="shared" si="417"/>
        <v>#N/A</v>
      </c>
    </row>
    <row r="1697" spans="1:20" s="8" customFormat="1" x14ac:dyDescent="0.2">
      <c r="A1697" s="8">
        <f t="shared" si="411"/>
        <v>1.5375E-2</v>
      </c>
      <c r="B1697" s="8">
        <f t="shared" si="412"/>
        <v>0</v>
      </c>
      <c r="C1697" s="8">
        <f t="shared" si="413"/>
        <v>0</v>
      </c>
      <c r="E1697" s="8" t="b">
        <f t="shared" si="414"/>
        <v>0</v>
      </c>
      <c r="F1697" s="8" t="b">
        <f t="shared" si="415"/>
        <v>0</v>
      </c>
      <c r="Q1697" s="8">
        <f t="shared" si="416"/>
        <v>2.5375000000000002E-2</v>
      </c>
      <c r="R1697" s="8" t="e">
        <f>IFERROR(SUMPRODUCT(INDEX($B$1:$B$9600,$L1698):INDEX($B$1:$B$9600,$L1698+959),M$2:M$961)/$G$3,NA())</f>
        <v>#N/A</v>
      </c>
      <c r="S1697" s="8" t="e">
        <f>IFERROR(SUMPRODUCT(INDEX($C$1:$C$9600,$L1698):INDEX($C$1:$C$9600,$L1698+959),N$2:N$961)/$G$5,NA())</f>
        <v>#N/A</v>
      </c>
      <c r="T1697" s="8" t="e">
        <f t="shared" si="417"/>
        <v>#N/A</v>
      </c>
    </row>
    <row r="1698" spans="1:20" s="8" customFormat="1" x14ac:dyDescent="0.2">
      <c r="A1698" s="8">
        <f t="shared" si="411"/>
        <v>1.5395833333333333E-2</v>
      </c>
      <c r="B1698" s="8">
        <f t="shared" si="412"/>
        <v>0</v>
      </c>
      <c r="C1698" s="8">
        <f t="shared" si="413"/>
        <v>0</v>
      </c>
      <c r="E1698" s="8" t="b">
        <f t="shared" si="414"/>
        <v>0</v>
      </c>
      <c r="F1698" s="8" t="b">
        <f t="shared" si="415"/>
        <v>0</v>
      </c>
      <c r="Q1698" s="8">
        <f t="shared" si="416"/>
        <v>2.5395833333333333E-2</v>
      </c>
      <c r="R1698" s="8" t="e">
        <f>IFERROR(SUMPRODUCT(INDEX($B$1:$B$9600,$L1699):INDEX($B$1:$B$9600,$L1699+959),M$2:M$961)/$G$3,NA())</f>
        <v>#N/A</v>
      </c>
      <c r="S1698" s="8" t="e">
        <f>IFERROR(SUMPRODUCT(INDEX($C$1:$C$9600,$L1699):INDEX($C$1:$C$9600,$L1699+959),N$2:N$961)/$G$5,NA())</f>
        <v>#N/A</v>
      </c>
      <c r="T1698" s="8" t="e">
        <f t="shared" si="417"/>
        <v>#N/A</v>
      </c>
    </row>
    <row r="1699" spans="1:20" s="8" customFormat="1" x14ac:dyDescent="0.2">
      <c r="A1699" s="8">
        <f t="shared" si="411"/>
        <v>1.5416666666666667E-2</v>
      </c>
      <c r="B1699" s="8">
        <f t="shared" si="412"/>
        <v>0</v>
      </c>
      <c r="C1699" s="8">
        <f t="shared" si="413"/>
        <v>0</v>
      </c>
      <c r="E1699" s="8" t="b">
        <f t="shared" si="414"/>
        <v>0</v>
      </c>
      <c r="F1699" s="8" t="b">
        <f t="shared" si="415"/>
        <v>0</v>
      </c>
      <c r="Q1699" s="8">
        <f t="shared" si="416"/>
        <v>2.5416666666666667E-2</v>
      </c>
      <c r="R1699" s="8" t="e">
        <f>IFERROR(SUMPRODUCT(INDEX($B$1:$B$9600,$L1700):INDEX($B$1:$B$9600,$L1700+959),M$2:M$961)/$G$3,NA())</f>
        <v>#N/A</v>
      </c>
      <c r="S1699" s="8" t="e">
        <f>IFERROR(SUMPRODUCT(INDEX($C$1:$C$9600,$L1700):INDEX($C$1:$C$9600,$L1700+959),N$2:N$961)/$G$5,NA())</f>
        <v>#N/A</v>
      </c>
      <c r="T1699" s="8" t="e">
        <f t="shared" si="417"/>
        <v>#N/A</v>
      </c>
    </row>
    <row r="1700" spans="1:20" s="8" customFormat="1" x14ac:dyDescent="0.2">
      <c r="A1700" s="8">
        <f t="shared" si="411"/>
        <v>1.54375E-2</v>
      </c>
      <c r="B1700" s="8">
        <f t="shared" si="412"/>
        <v>0</v>
      </c>
      <c r="C1700" s="8">
        <f t="shared" si="413"/>
        <v>0</v>
      </c>
      <c r="E1700" s="8" t="b">
        <f t="shared" si="414"/>
        <v>0</v>
      </c>
      <c r="F1700" s="8" t="b">
        <f t="shared" si="415"/>
        <v>0</v>
      </c>
      <c r="Q1700" s="8">
        <f t="shared" si="416"/>
        <v>2.5437499999999998E-2</v>
      </c>
      <c r="R1700" s="8" t="e">
        <f>IFERROR(SUMPRODUCT(INDEX($B$1:$B$9600,$L1701):INDEX($B$1:$B$9600,$L1701+959),M$2:M$961)/$G$3,NA())</f>
        <v>#N/A</v>
      </c>
      <c r="S1700" s="8" t="e">
        <f>IFERROR(SUMPRODUCT(INDEX($C$1:$C$9600,$L1701):INDEX($C$1:$C$9600,$L1701+959),N$2:N$961)/$G$5,NA())</f>
        <v>#N/A</v>
      </c>
      <c r="T1700" s="8" t="e">
        <f t="shared" si="417"/>
        <v>#N/A</v>
      </c>
    </row>
    <row r="1701" spans="1:20" s="8" customFormat="1" x14ac:dyDescent="0.2">
      <c r="A1701" s="8">
        <f t="shared" si="411"/>
        <v>1.5458333333333333E-2</v>
      </c>
      <c r="B1701" s="8">
        <f t="shared" si="412"/>
        <v>0</v>
      </c>
      <c r="C1701" s="8">
        <f t="shared" si="413"/>
        <v>0</v>
      </c>
      <c r="E1701" s="8" t="b">
        <f t="shared" si="414"/>
        <v>0</v>
      </c>
      <c r="F1701" s="8" t="b">
        <f t="shared" si="415"/>
        <v>0</v>
      </c>
      <c r="Q1701" s="8">
        <f t="shared" si="416"/>
        <v>2.5458333333333333E-2</v>
      </c>
      <c r="R1701" s="8" t="e">
        <f>IFERROR(SUMPRODUCT(INDEX($B$1:$B$9600,$L1702):INDEX($B$1:$B$9600,$L1702+959),M$2:M$961)/$G$3,NA())</f>
        <v>#N/A</v>
      </c>
      <c r="S1701" s="8" t="e">
        <f>IFERROR(SUMPRODUCT(INDEX($C$1:$C$9600,$L1702):INDEX($C$1:$C$9600,$L1702+959),N$2:N$961)/$G$5,NA())</f>
        <v>#N/A</v>
      </c>
      <c r="T1701" s="8" t="e">
        <f t="shared" si="417"/>
        <v>#N/A</v>
      </c>
    </row>
    <row r="1702" spans="1:20" s="8" customFormat="1" x14ac:dyDescent="0.2">
      <c r="A1702" s="8">
        <f t="shared" si="411"/>
        <v>1.5479166666666667E-2</v>
      </c>
      <c r="B1702" s="8">
        <f t="shared" si="412"/>
        <v>0</v>
      </c>
      <c r="C1702" s="8">
        <f t="shared" si="413"/>
        <v>0</v>
      </c>
      <c r="E1702" s="8" t="b">
        <f t="shared" si="414"/>
        <v>0</v>
      </c>
      <c r="F1702" s="8" t="b">
        <f t="shared" si="415"/>
        <v>0</v>
      </c>
      <c r="Q1702" s="8">
        <f t="shared" si="416"/>
        <v>2.5479166666666667E-2</v>
      </c>
      <c r="R1702" s="8" t="e">
        <f>IFERROR(SUMPRODUCT(INDEX($B$1:$B$9600,$L1703):INDEX($B$1:$B$9600,$L1703+959),M$2:M$961)/$G$3,NA())</f>
        <v>#N/A</v>
      </c>
      <c r="S1702" s="8" t="e">
        <f>IFERROR(SUMPRODUCT(INDEX($C$1:$C$9600,$L1703):INDEX($C$1:$C$9600,$L1703+959),N$2:N$961)/$G$5,NA())</f>
        <v>#N/A</v>
      </c>
      <c r="T1702" s="8" t="e">
        <f t="shared" si="417"/>
        <v>#N/A</v>
      </c>
    </row>
    <row r="1703" spans="1:20" s="8" customFormat="1" x14ac:dyDescent="0.2">
      <c r="A1703" s="8">
        <f t="shared" si="411"/>
        <v>1.55E-2</v>
      </c>
      <c r="B1703" s="8">
        <f t="shared" si="412"/>
        <v>0</v>
      </c>
      <c r="C1703" s="8">
        <f t="shared" si="413"/>
        <v>0</v>
      </c>
      <c r="E1703" s="8" t="b">
        <f t="shared" si="414"/>
        <v>0</v>
      </c>
      <c r="F1703" s="8" t="b">
        <f t="shared" si="415"/>
        <v>0</v>
      </c>
      <c r="Q1703" s="8">
        <f t="shared" si="416"/>
        <v>2.5499999999999998E-2</v>
      </c>
      <c r="R1703" s="8" t="e">
        <f>IFERROR(SUMPRODUCT(INDEX($B$1:$B$9600,$L1704):INDEX($B$1:$B$9600,$L1704+959),M$2:M$961)/$G$3,NA())</f>
        <v>#N/A</v>
      </c>
      <c r="S1703" s="8" t="e">
        <f>IFERROR(SUMPRODUCT(INDEX($C$1:$C$9600,$L1704):INDEX($C$1:$C$9600,$L1704+959),N$2:N$961)/$G$5,NA())</f>
        <v>#N/A</v>
      </c>
      <c r="T1703" s="8" t="e">
        <f t="shared" si="417"/>
        <v>#N/A</v>
      </c>
    </row>
    <row r="1704" spans="1:20" s="8" customFormat="1" x14ac:dyDescent="0.2">
      <c r="A1704" s="8">
        <f t="shared" si="411"/>
        <v>1.5520833333333333E-2</v>
      </c>
      <c r="B1704" s="8">
        <f t="shared" si="412"/>
        <v>0</v>
      </c>
      <c r="C1704" s="8">
        <f t="shared" si="413"/>
        <v>0</v>
      </c>
      <c r="E1704" s="8" t="b">
        <f t="shared" si="414"/>
        <v>0</v>
      </c>
      <c r="F1704" s="8" t="b">
        <f t="shared" si="415"/>
        <v>0</v>
      </c>
      <c r="Q1704" s="8">
        <f t="shared" si="416"/>
        <v>2.5520833333333333E-2</v>
      </c>
      <c r="R1704" s="8" t="e">
        <f>IFERROR(SUMPRODUCT(INDEX($B$1:$B$9600,$L1705):INDEX($B$1:$B$9600,$L1705+959),M$2:M$961)/$G$3,NA())</f>
        <v>#N/A</v>
      </c>
      <c r="S1704" s="8" t="e">
        <f>IFERROR(SUMPRODUCT(INDEX($C$1:$C$9600,$L1705):INDEX($C$1:$C$9600,$L1705+959),N$2:N$961)/$G$5,NA())</f>
        <v>#N/A</v>
      </c>
      <c r="T1704" s="8" t="e">
        <f t="shared" si="417"/>
        <v>#N/A</v>
      </c>
    </row>
    <row r="1705" spans="1:20" s="8" customFormat="1" x14ac:dyDescent="0.2">
      <c r="A1705" s="8">
        <f t="shared" si="411"/>
        <v>1.5541666666666667E-2</v>
      </c>
      <c r="B1705" s="8">
        <f t="shared" si="412"/>
        <v>0</v>
      </c>
      <c r="C1705" s="8">
        <f t="shared" si="413"/>
        <v>0</v>
      </c>
      <c r="E1705" s="8" t="b">
        <f t="shared" si="414"/>
        <v>0</v>
      </c>
      <c r="F1705" s="8" t="b">
        <f t="shared" si="415"/>
        <v>0</v>
      </c>
      <c r="Q1705" s="8">
        <f t="shared" si="416"/>
        <v>2.5541666666666667E-2</v>
      </c>
      <c r="R1705" s="8" t="e">
        <f>IFERROR(SUMPRODUCT(INDEX($B$1:$B$9600,$L1706):INDEX($B$1:$B$9600,$L1706+959),M$2:M$961)/$G$3,NA())</f>
        <v>#N/A</v>
      </c>
      <c r="S1705" s="8" t="e">
        <f>IFERROR(SUMPRODUCT(INDEX($C$1:$C$9600,$L1706):INDEX($C$1:$C$9600,$L1706+959),N$2:N$961)/$G$5,NA())</f>
        <v>#N/A</v>
      </c>
      <c r="T1705" s="8" t="e">
        <f t="shared" si="417"/>
        <v>#N/A</v>
      </c>
    </row>
    <row r="1706" spans="1:20" s="8" customFormat="1" x14ac:dyDescent="0.2">
      <c r="A1706" s="8">
        <f t="shared" si="411"/>
        <v>1.55625E-2</v>
      </c>
      <c r="B1706" s="8">
        <f t="shared" si="412"/>
        <v>0</v>
      </c>
      <c r="C1706" s="8">
        <f t="shared" si="413"/>
        <v>0</v>
      </c>
      <c r="E1706" s="8" t="b">
        <f t="shared" si="414"/>
        <v>0</v>
      </c>
      <c r="F1706" s="8" t="b">
        <f t="shared" si="415"/>
        <v>0</v>
      </c>
      <c r="Q1706" s="8">
        <f t="shared" si="416"/>
        <v>2.5562499999999998E-2</v>
      </c>
      <c r="R1706" s="8" t="e">
        <f>IFERROR(SUMPRODUCT(INDEX($B$1:$B$9600,$L1707):INDEX($B$1:$B$9600,$L1707+959),M$2:M$961)/$G$3,NA())</f>
        <v>#N/A</v>
      </c>
      <c r="S1706" s="8" t="e">
        <f>IFERROR(SUMPRODUCT(INDEX($C$1:$C$9600,$L1707):INDEX($C$1:$C$9600,$L1707+959),N$2:N$961)/$G$5,NA())</f>
        <v>#N/A</v>
      </c>
      <c r="T1706" s="8" t="e">
        <f t="shared" si="417"/>
        <v>#N/A</v>
      </c>
    </row>
    <row r="1707" spans="1:20" s="8" customFormat="1" x14ac:dyDescent="0.2">
      <c r="A1707" s="8">
        <f t="shared" si="411"/>
        <v>1.5583333333333333E-2</v>
      </c>
      <c r="B1707" s="8">
        <f t="shared" si="412"/>
        <v>0</v>
      </c>
      <c r="C1707" s="8">
        <f t="shared" si="413"/>
        <v>0</v>
      </c>
      <c r="E1707" s="8" t="b">
        <f t="shared" si="414"/>
        <v>0</v>
      </c>
      <c r="F1707" s="8" t="b">
        <f t="shared" si="415"/>
        <v>0</v>
      </c>
      <c r="Q1707" s="8">
        <f t="shared" si="416"/>
        <v>2.5583333333333333E-2</v>
      </c>
      <c r="R1707" s="8" t="e">
        <f>IFERROR(SUMPRODUCT(INDEX($B$1:$B$9600,$L1708):INDEX($B$1:$B$9600,$L1708+959),M$2:M$961)/$G$3,NA())</f>
        <v>#N/A</v>
      </c>
      <c r="S1707" s="8" t="e">
        <f>IFERROR(SUMPRODUCT(INDEX($C$1:$C$9600,$L1708):INDEX($C$1:$C$9600,$L1708+959),N$2:N$961)/$G$5,NA())</f>
        <v>#N/A</v>
      </c>
      <c r="T1707" s="8" t="e">
        <f t="shared" si="417"/>
        <v>#N/A</v>
      </c>
    </row>
    <row r="1708" spans="1:20" s="8" customFormat="1" x14ac:dyDescent="0.2">
      <c r="A1708" s="8">
        <f t="shared" si="411"/>
        <v>1.5604166666666667E-2</v>
      </c>
      <c r="B1708" s="8">
        <f t="shared" si="412"/>
        <v>0</v>
      </c>
      <c r="C1708" s="8">
        <f t="shared" si="413"/>
        <v>0</v>
      </c>
      <c r="E1708" s="8" t="b">
        <f t="shared" si="414"/>
        <v>0</v>
      </c>
      <c r="F1708" s="8" t="b">
        <f t="shared" si="415"/>
        <v>0</v>
      </c>
      <c r="Q1708" s="8">
        <f t="shared" si="416"/>
        <v>2.5604166666666667E-2</v>
      </c>
      <c r="R1708" s="8" t="e">
        <f>IFERROR(SUMPRODUCT(INDEX($B$1:$B$9600,$L1709):INDEX($B$1:$B$9600,$L1709+959),M$2:M$961)/$G$3,NA())</f>
        <v>#N/A</v>
      </c>
      <c r="S1708" s="8" t="e">
        <f>IFERROR(SUMPRODUCT(INDEX($C$1:$C$9600,$L1709):INDEX($C$1:$C$9600,$L1709+959),N$2:N$961)/$G$5,NA())</f>
        <v>#N/A</v>
      </c>
      <c r="T1708" s="8" t="e">
        <f t="shared" si="417"/>
        <v>#N/A</v>
      </c>
    </row>
    <row r="1709" spans="1:20" s="8" customFormat="1" x14ac:dyDescent="0.2">
      <c r="A1709" s="8">
        <f t="shared" si="411"/>
        <v>1.5625E-2</v>
      </c>
      <c r="B1709" s="8">
        <f t="shared" si="412"/>
        <v>0</v>
      </c>
      <c r="C1709" s="8">
        <f t="shared" si="413"/>
        <v>0</v>
      </c>
      <c r="E1709" s="8" t="b">
        <f t="shared" si="414"/>
        <v>0</v>
      </c>
      <c r="F1709" s="8" t="b">
        <f t="shared" si="415"/>
        <v>0</v>
      </c>
      <c r="Q1709" s="8">
        <f t="shared" si="416"/>
        <v>2.5624999999999998E-2</v>
      </c>
      <c r="R1709" s="8" t="e">
        <f>IFERROR(SUMPRODUCT(INDEX($B$1:$B$9600,$L1710):INDEX($B$1:$B$9600,$L1710+959),M$2:M$961)/$G$3,NA())</f>
        <v>#N/A</v>
      </c>
      <c r="S1709" s="8" t="e">
        <f>IFERROR(SUMPRODUCT(INDEX($C$1:$C$9600,$L1710):INDEX($C$1:$C$9600,$L1710+959),N$2:N$961)/$G$5,NA())</f>
        <v>#N/A</v>
      </c>
      <c r="T1709" s="8" t="e">
        <f t="shared" si="417"/>
        <v>#N/A</v>
      </c>
    </row>
    <row r="1710" spans="1:20" s="8" customFormat="1" x14ac:dyDescent="0.2">
      <c r="A1710" s="8">
        <f t="shared" si="411"/>
        <v>1.5645833333333335E-2</v>
      </c>
      <c r="B1710" s="8">
        <f t="shared" si="412"/>
        <v>0</v>
      </c>
      <c r="C1710" s="8">
        <f t="shared" si="413"/>
        <v>0</v>
      </c>
      <c r="E1710" s="8" t="b">
        <f t="shared" si="414"/>
        <v>0</v>
      </c>
      <c r="F1710" s="8" t="b">
        <f t="shared" si="415"/>
        <v>0</v>
      </c>
      <c r="Q1710" s="8">
        <f t="shared" si="416"/>
        <v>2.5645833333333333E-2</v>
      </c>
      <c r="R1710" s="8" t="e">
        <f>IFERROR(SUMPRODUCT(INDEX($B$1:$B$9600,$L1711):INDEX($B$1:$B$9600,$L1711+959),M$2:M$961)/$G$3,NA())</f>
        <v>#N/A</v>
      </c>
      <c r="S1710" s="8" t="e">
        <f>IFERROR(SUMPRODUCT(INDEX($C$1:$C$9600,$L1711):INDEX($C$1:$C$9600,$L1711+959),N$2:N$961)/$G$5,NA())</f>
        <v>#N/A</v>
      </c>
      <c r="T1710" s="8" t="e">
        <f t="shared" si="417"/>
        <v>#N/A</v>
      </c>
    </row>
    <row r="1711" spans="1:20" s="8" customFormat="1" x14ac:dyDescent="0.2">
      <c r="A1711" s="8">
        <f t="shared" si="411"/>
        <v>1.5666666666666666E-2</v>
      </c>
      <c r="B1711" s="8">
        <f t="shared" si="412"/>
        <v>0</v>
      </c>
      <c r="C1711" s="8">
        <f t="shared" si="413"/>
        <v>0</v>
      </c>
      <c r="E1711" s="8" t="b">
        <f t="shared" si="414"/>
        <v>0</v>
      </c>
      <c r="F1711" s="8" t="b">
        <f t="shared" si="415"/>
        <v>0</v>
      </c>
      <c r="Q1711" s="8">
        <f t="shared" si="416"/>
        <v>2.5666666666666667E-2</v>
      </c>
      <c r="R1711" s="8" t="e">
        <f>IFERROR(SUMPRODUCT(INDEX($B$1:$B$9600,$L1712):INDEX($B$1:$B$9600,$L1712+959),M$2:M$961)/$G$3,NA())</f>
        <v>#N/A</v>
      </c>
      <c r="S1711" s="8" t="e">
        <f>IFERROR(SUMPRODUCT(INDEX($C$1:$C$9600,$L1712):INDEX($C$1:$C$9600,$L1712+959),N$2:N$961)/$G$5,NA())</f>
        <v>#N/A</v>
      </c>
      <c r="T1711" s="8" t="e">
        <f t="shared" si="417"/>
        <v>#N/A</v>
      </c>
    </row>
    <row r="1712" spans="1:20" s="8" customFormat="1" x14ac:dyDescent="0.2">
      <c r="A1712" s="8">
        <f t="shared" si="411"/>
        <v>1.56875E-2</v>
      </c>
      <c r="B1712" s="8">
        <f t="shared" si="412"/>
        <v>0</v>
      </c>
      <c r="C1712" s="8">
        <f t="shared" si="413"/>
        <v>0</v>
      </c>
      <c r="E1712" s="8" t="b">
        <f t="shared" si="414"/>
        <v>0</v>
      </c>
      <c r="F1712" s="8" t="b">
        <f t="shared" si="415"/>
        <v>0</v>
      </c>
      <c r="Q1712" s="8">
        <f t="shared" si="416"/>
        <v>2.5687499999999999E-2</v>
      </c>
      <c r="R1712" s="8" t="e">
        <f>IFERROR(SUMPRODUCT(INDEX($B$1:$B$9600,$L1713):INDEX($B$1:$B$9600,$L1713+959),M$2:M$961)/$G$3,NA())</f>
        <v>#N/A</v>
      </c>
      <c r="S1712" s="8" t="e">
        <f>IFERROR(SUMPRODUCT(INDEX($C$1:$C$9600,$L1713):INDEX($C$1:$C$9600,$L1713+959),N$2:N$961)/$G$5,NA())</f>
        <v>#N/A</v>
      </c>
      <c r="T1712" s="8" t="e">
        <f t="shared" si="417"/>
        <v>#N/A</v>
      </c>
    </row>
    <row r="1713" spans="1:20" s="8" customFormat="1" x14ac:dyDescent="0.2">
      <c r="A1713" s="8">
        <f t="shared" si="411"/>
        <v>1.5708333333333335E-2</v>
      </c>
      <c r="B1713" s="8">
        <f t="shared" si="412"/>
        <v>0</v>
      </c>
      <c r="C1713" s="8">
        <f t="shared" si="413"/>
        <v>0</v>
      </c>
      <c r="E1713" s="8" t="b">
        <f t="shared" si="414"/>
        <v>0</v>
      </c>
      <c r="F1713" s="8" t="b">
        <f t="shared" si="415"/>
        <v>0</v>
      </c>
      <c r="Q1713" s="8">
        <f t="shared" si="416"/>
        <v>2.5708333333333333E-2</v>
      </c>
      <c r="R1713" s="8" t="e">
        <f>IFERROR(SUMPRODUCT(INDEX($B$1:$B$9600,$L1714):INDEX($B$1:$B$9600,$L1714+959),M$2:M$961)/$G$3,NA())</f>
        <v>#N/A</v>
      </c>
      <c r="S1713" s="8" t="e">
        <f>IFERROR(SUMPRODUCT(INDEX($C$1:$C$9600,$L1714):INDEX($C$1:$C$9600,$L1714+959),N$2:N$961)/$G$5,NA())</f>
        <v>#N/A</v>
      </c>
      <c r="T1713" s="8" t="e">
        <f t="shared" si="417"/>
        <v>#N/A</v>
      </c>
    </row>
    <row r="1714" spans="1:20" s="8" customFormat="1" x14ac:dyDescent="0.2">
      <c r="A1714" s="8">
        <f t="shared" si="411"/>
        <v>1.5729166666666666E-2</v>
      </c>
      <c r="B1714" s="8">
        <f t="shared" si="412"/>
        <v>0</v>
      </c>
      <c r="C1714" s="8">
        <f t="shared" si="413"/>
        <v>0</v>
      </c>
      <c r="E1714" s="8" t="b">
        <f t="shared" si="414"/>
        <v>0</v>
      </c>
      <c r="F1714" s="8" t="b">
        <f t="shared" si="415"/>
        <v>0</v>
      </c>
      <c r="Q1714" s="8">
        <f t="shared" si="416"/>
        <v>2.5729166666666668E-2</v>
      </c>
      <c r="R1714" s="8" t="e">
        <f>IFERROR(SUMPRODUCT(INDEX($B$1:$B$9600,$L1715):INDEX($B$1:$B$9600,$L1715+959),M$2:M$961)/$G$3,NA())</f>
        <v>#N/A</v>
      </c>
      <c r="S1714" s="8" t="e">
        <f>IFERROR(SUMPRODUCT(INDEX($C$1:$C$9600,$L1715):INDEX($C$1:$C$9600,$L1715+959),N$2:N$961)/$G$5,NA())</f>
        <v>#N/A</v>
      </c>
      <c r="T1714" s="8" t="e">
        <f t="shared" si="417"/>
        <v>#N/A</v>
      </c>
    </row>
    <row r="1715" spans="1:20" s="8" customFormat="1" x14ac:dyDescent="0.2">
      <c r="A1715" s="8">
        <f t="shared" si="411"/>
        <v>1.575E-2</v>
      </c>
      <c r="B1715" s="8">
        <f t="shared" si="412"/>
        <v>0</v>
      </c>
      <c r="C1715" s="8">
        <f t="shared" si="413"/>
        <v>0</v>
      </c>
      <c r="E1715" s="8" t="b">
        <f t="shared" si="414"/>
        <v>0</v>
      </c>
      <c r="F1715" s="8" t="b">
        <f t="shared" si="415"/>
        <v>0</v>
      </c>
      <c r="Q1715" s="8">
        <f t="shared" si="416"/>
        <v>2.5749999999999999E-2</v>
      </c>
      <c r="R1715" s="8" t="e">
        <f>IFERROR(SUMPRODUCT(INDEX($B$1:$B$9600,$L1716):INDEX($B$1:$B$9600,$L1716+959),M$2:M$961)/$G$3,NA())</f>
        <v>#N/A</v>
      </c>
      <c r="S1715" s="8" t="e">
        <f>IFERROR(SUMPRODUCT(INDEX($C$1:$C$9600,$L1716):INDEX($C$1:$C$9600,$L1716+959),N$2:N$961)/$G$5,NA())</f>
        <v>#N/A</v>
      </c>
      <c r="T1715" s="8" t="e">
        <f t="shared" si="417"/>
        <v>#N/A</v>
      </c>
    </row>
    <row r="1716" spans="1:20" s="8" customFormat="1" x14ac:dyDescent="0.2">
      <c r="A1716" s="8">
        <f t="shared" si="411"/>
        <v>1.5770833333333335E-2</v>
      </c>
      <c r="B1716" s="8">
        <f t="shared" si="412"/>
        <v>0</v>
      </c>
      <c r="C1716" s="8">
        <f t="shared" si="413"/>
        <v>0</v>
      </c>
      <c r="E1716" s="8" t="b">
        <f t="shared" si="414"/>
        <v>0</v>
      </c>
      <c r="F1716" s="8" t="b">
        <f t="shared" si="415"/>
        <v>0</v>
      </c>
      <c r="Q1716" s="8">
        <f t="shared" si="416"/>
        <v>2.5770833333333333E-2</v>
      </c>
      <c r="R1716" s="8" t="e">
        <f>IFERROR(SUMPRODUCT(INDEX($B$1:$B$9600,$L1717):INDEX($B$1:$B$9600,$L1717+959),M$2:M$961)/$G$3,NA())</f>
        <v>#N/A</v>
      </c>
      <c r="S1716" s="8" t="e">
        <f>IFERROR(SUMPRODUCT(INDEX($C$1:$C$9600,$L1717):INDEX($C$1:$C$9600,$L1717+959),N$2:N$961)/$G$5,NA())</f>
        <v>#N/A</v>
      </c>
      <c r="T1716" s="8" t="e">
        <f t="shared" si="417"/>
        <v>#N/A</v>
      </c>
    </row>
    <row r="1717" spans="1:20" s="8" customFormat="1" x14ac:dyDescent="0.2">
      <c r="A1717" s="8">
        <f t="shared" si="411"/>
        <v>1.5791666666666666E-2</v>
      </c>
      <c r="B1717" s="8">
        <f t="shared" si="412"/>
        <v>0</v>
      </c>
      <c r="C1717" s="8">
        <f t="shared" si="413"/>
        <v>0</v>
      </c>
      <c r="E1717" s="8" t="b">
        <f t="shared" si="414"/>
        <v>0</v>
      </c>
      <c r="F1717" s="8" t="b">
        <f t="shared" si="415"/>
        <v>0</v>
      </c>
      <c r="Q1717" s="8">
        <f t="shared" si="416"/>
        <v>2.5791666666666668E-2</v>
      </c>
      <c r="R1717" s="8" t="e">
        <f>IFERROR(SUMPRODUCT(INDEX($B$1:$B$9600,$L1718):INDEX($B$1:$B$9600,$L1718+959),M$2:M$961)/$G$3,NA())</f>
        <v>#N/A</v>
      </c>
      <c r="S1717" s="8" t="e">
        <f>IFERROR(SUMPRODUCT(INDEX($C$1:$C$9600,$L1718):INDEX($C$1:$C$9600,$L1718+959),N$2:N$961)/$G$5,NA())</f>
        <v>#N/A</v>
      </c>
      <c r="T1717" s="8" t="e">
        <f t="shared" si="417"/>
        <v>#N/A</v>
      </c>
    </row>
    <row r="1718" spans="1:20" s="8" customFormat="1" x14ac:dyDescent="0.2">
      <c r="A1718" s="8">
        <f t="shared" si="411"/>
        <v>1.58125E-2</v>
      </c>
      <c r="B1718" s="8">
        <f t="shared" si="412"/>
        <v>0</v>
      </c>
      <c r="C1718" s="8">
        <f t="shared" si="413"/>
        <v>0</v>
      </c>
      <c r="E1718" s="8" t="b">
        <f t="shared" si="414"/>
        <v>0</v>
      </c>
      <c r="F1718" s="8" t="b">
        <f t="shared" si="415"/>
        <v>0</v>
      </c>
      <c r="Q1718" s="8">
        <f t="shared" si="416"/>
        <v>2.5812499999999999E-2</v>
      </c>
      <c r="R1718" s="8" t="e">
        <f>IFERROR(SUMPRODUCT(INDEX($B$1:$B$9600,$L1719):INDEX($B$1:$B$9600,$L1719+959),M$2:M$961)/$G$3,NA())</f>
        <v>#N/A</v>
      </c>
      <c r="S1718" s="8" t="e">
        <f>IFERROR(SUMPRODUCT(INDEX($C$1:$C$9600,$L1719):INDEX($C$1:$C$9600,$L1719+959),N$2:N$961)/$G$5,NA())</f>
        <v>#N/A</v>
      </c>
      <c r="T1718" s="8" t="e">
        <f t="shared" si="417"/>
        <v>#N/A</v>
      </c>
    </row>
    <row r="1719" spans="1:20" s="8" customFormat="1" x14ac:dyDescent="0.2">
      <c r="A1719" s="8">
        <f t="shared" si="411"/>
        <v>1.5833333333333335E-2</v>
      </c>
      <c r="B1719" s="8">
        <f t="shared" si="412"/>
        <v>0</v>
      </c>
      <c r="C1719" s="8">
        <f t="shared" si="413"/>
        <v>0</v>
      </c>
      <c r="E1719" s="8" t="b">
        <f t="shared" si="414"/>
        <v>0</v>
      </c>
      <c r="F1719" s="8" t="b">
        <f t="shared" si="415"/>
        <v>0</v>
      </c>
      <c r="Q1719" s="8">
        <f t="shared" si="416"/>
        <v>2.5833333333333333E-2</v>
      </c>
      <c r="R1719" s="8" t="e">
        <f>IFERROR(SUMPRODUCT(INDEX($B$1:$B$9600,$L1720):INDEX($B$1:$B$9600,$L1720+959),M$2:M$961)/$G$3,NA())</f>
        <v>#N/A</v>
      </c>
      <c r="S1719" s="8" t="e">
        <f>IFERROR(SUMPRODUCT(INDEX($C$1:$C$9600,$L1720):INDEX($C$1:$C$9600,$L1720+959),N$2:N$961)/$G$5,NA())</f>
        <v>#N/A</v>
      </c>
      <c r="T1719" s="8" t="e">
        <f t="shared" si="417"/>
        <v>#N/A</v>
      </c>
    </row>
    <row r="1720" spans="1:20" s="8" customFormat="1" x14ac:dyDescent="0.2">
      <c r="A1720" s="8">
        <f t="shared" si="411"/>
        <v>1.5854166666666666E-2</v>
      </c>
      <c r="B1720" s="8">
        <f t="shared" si="412"/>
        <v>0</v>
      </c>
      <c r="C1720" s="8">
        <f t="shared" si="413"/>
        <v>0</v>
      </c>
      <c r="E1720" s="8" t="b">
        <f t="shared" si="414"/>
        <v>0</v>
      </c>
      <c r="F1720" s="8" t="b">
        <f t="shared" si="415"/>
        <v>0</v>
      </c>
      <c r="Q1720" s="8">
        <f t="shared" si="416"/>
        <v>2.5854166666666668E-2</v>
      </c>
      <c r="R1720" s="8" t="e">
        <f>IFERROR(SUMPRODUCT(INDEX($B$1:$B$9600,$L1721):INDEX($B$1:$B$9600,$L1721+959),M$2:M$961)/$G$3,NA())</f>
        <v>#N/A</v>
      </c>
      <c r="S1720" s="8" t="e">
        <f>IFERROR(SUMPRODUCT(INDEX($C$1:$C$9600,$L1721):INDEX($C$1:$C$9600,$L1721+959),N$2:N$961)/$G$5,NA())</f>
        <v>#N/A</v>
      </c>
      <c r="T1720" s="8" t="e">
        <f t="shared" si="417"/>
        <v>#N/A</v>
      </c>
    </row>
    <row r="1721" spans="1:20" s="8" customFormat="1" x14ac:dyDescent="0.2">
      <c r="A1721" s="8">
        <f t="shared" si="411"/>
        <v>1.5875E-2</v>
      </c>
      <c r="B1721" s="8">
        <f t="shared" si="412"/>
        <v>0</v>
      </c>
      <c r="C1721" s="8">
        <f t="shared" si="413"/>
        <v>0</v>
      </c>
      <c r="E1721" s="8" t="b">
        <f t="shared" si="414"/>
        <v>0</v>
      </c>
      <c r="F1721" s="8" t="b">
        <f t="shared" si="415"/>
        <v>0</v>
      </c>
      <c r="Q1721" s="8">
        <f t="shared" si="416"/>
        <v>2.5874999999999999E-2</v>
      </c>
      <c r="R1721" s="8" t="e">
        <f>IFERROR(SUMPRODUCT(INDEX($B$1:$B$9600,$L1722):INDEX($B$1:$B$9600,$L1722+959),M$2:M$961)/$G$3,NA())</f>
        <v>#N/A</v>
      </c>
      <c r="S1721" s="8" t="e">
        <f>IFERROR(SUMPRODUCT(INDEX($C$1:$C$9600,$L1722):INDEX($C$1:$C$9600,$L1722+959),N$2:N$961)/$G$5,NA())</f>
        <v>#N/A</v>
      </c>
      <c r="T1721" s="8" t="e">
        <f t="shared" si="417"/>
        <v>#N/A</v>
      </c>
    </row>
    <row r="1722" spans="1:20" s="8" customFormat="1" x14ac:dyDescent="0.2">
      <c r="A1722" s="8">
        <f t="shared" si="411"/>
        <v>1.5895833333333335E-2</v>
      </c>
      <c r="B1722" s="8">
        <f t="shared" si="412"/>
        <v>0</v>
      </c>
      <c r="C1722" s="8">
        <f t="shared" si="413"/>
        <v>0</v>
      </c>
      <c r="E1722" s="8" t="b">
        <f t="shared" si="414"/>
        <v>0</v>
      </c>
      <c r="F1722" s="8" t="b">
        <f t="shared" si="415"/>
        <v>0</v>
      </c>
      <c r="Q1722" s="8">
        <f t="shared" si="416"/>
        <v>2.5895833333333333E-2</v>
      </c>
      <c r="R1722" s="8" t="e">
        <f>IFERROR(SUMPRODUCT(INDEX($B$1:$B$9600,$L1723):INDEX($B$1:$B$9600,$L1723+959),M$2:M$961)/$G$3,NA())</f>
        <v>#N/A</v>
      </c>
      <c r="S1722" s="8" t="e">
        <f>IFERROR(SUMPRODUCT(INDEX($C$1:$C$9600,$L1723):INDEX($C$1:$C$9600,$L1723+959),N$2:N$961)/$G$5,NA())</f>
        <v>#N/A</v>
      </c>
      <c r="T1722" s="8" t="e">
        <f t="shared" si="417"/>
        <v>#N/A</v>
      </c>
    </row>
    <row r="1723" spans="1:20" s="8" customFormat="1" x14ac:dyDescent="0.2">
      <c r="A1723" s="8">
        <f t="shared" si="411"/>
        <v>1.5916666666666666E-2</v>
      </c>
      <c r="B1723" s="8">
        <f t="shared" si="412"/>
        <v>0</v>
      </c>
      <c r="C1723" s="8">
        <f t="shared" si="413"/>
        <v>0</v>
      </c>
      <c r="E1723" s="8" t="b">
        <f t="shared" si="414"/>
        <v>0</v>
      </c>
      <c r="F1723" s="8" t="b">
        <f t="shared" si="415"/>
        <v>0</v>
      </c>
      <c r="Q1723" s="8">
        <f t="shared" si="416"/>
        <v>2.5916666666666668E-2</v>
      </c>
      <c r="R1723" s="8" t="e">
        <f>IFERROR(SUMPRODUCT(INDEX($B$1:$B$9600,$L1724):INDEX($B$1:$B$9600,$L1724+959),M$2:M$961)/$G$3,NA())</f>
        <v>#N/A</v>
      </c>
      <c r="S1723" s="8" t="e">
        <f>IFERROR(SUMPRODUCT(INDEX($C$1:$C$9600,$L1724):INDEX($C$1:$C$9600,$L1724+959),N$2:N$961)/$G$5,NA())</f>
        <v>#N/A</v>
      </c>
      <c r="T1723" s="8" t="e">
        <f t="shared" si="417"/>
        <v>#N/A</v>
      </c>
    </row>
    <row r="1724" spans="1:20" s="8" customFormat="1" x14ac:dyDescent="0.2">
      <c r="A1724" s="8">
        <f t="shared" si="411"/>
        <v>1.59375E-2</v>
      </c>
      <c r="B1724" s="8">
        <f t="shared" si="412"/>
        <v>0</v>
      </c>
      <c r="C1724" s="8">
        <f t="shared" si="413"/>
        <v>0</v>
      </c>
      <c r="E1724" s="8" t="b">
        <f t="shared" si="414"/>
        <v>0</v>
      </c>
      <c r="F1724" s="8" t="b">
        <f t="shared" si="415"/>
        <v>0</v>
      </c>
      <c r="Q1724" s="8">
        <f t="shared" si="416"/>
        <v>2.5937499999999999E-2</v>
      </c>
      <c r="R1724" s="8" t="e">
        <f>IFERROR(SUMPRODUCT(INDEX($B$1:$B$9600,$L1725):INDEX($B$1:$B$9600,$L1725+959),M$2:M$961)/$G$3,NA())</f>
        <v>#N/A</v>
      </c>
      <c r="S1724" s="8" t="e">
        <f>IFERROR(SUMPRODUCT(INDEX($C$1:$C$9600,$L1725):INDEX($C$1:$C$9600,$L1725+959),N$2:N$961)/$G$5,NA())</f>
        <v>#N/A</v>
      </c>
      <c r="T1724" s="8" t="e">
        <f t="shared" si="417"/>
        <v>#N/A</v>
      </c>
    </row>
    <row r="1725" spans="1:20" s="8" customFormat="1" x14ac:dyDescent="0.2">
      <c r="A1725" s="8">
        <f t="shared" si="411"/>
        <v>1.5958333333333335E-2</v>
      </c>
      <c r="B1725" s="8">
        <f t="shared" si="412"/>
        <v>0</v>
      </c>
      <c r="C1725" s="8">
        <f t="shared" si="413"/>
        <v>0</v>
      </c>
      <c r="E1725" s="8" t="b">
        <f t="shared" si="414"/>
        <v>0</v>
      </c>
      <c r="F1725" s="8" t="b">
        <f t="shared" si="415"/>
        <v>0</v>
      </c>
      <c r="Q1725" s="8">
        <f t="shared" si="416"/>
        <v>2.5958333333333333E-2</v>
      </c>
      <c r="R1725" s="8" t="e">
        <f>IFERROR(SUMPRODUCT(INDEX($B$1:$B$9600,$L1726):INDEX($B$1:$B$9600,$L1726+959),M$2:M$961)/$G$3,NA())</f>
        <v>#N/A</v>
      </c>
      <c r="S1725" s="8" t="e">
        <f>IFERROR(SUMPRODUCT(INDEX($C$1:$C$9600,$L1726):INDEX($C$1:$C$9600,$L1726+959),N$2:N$961)/$G$5,NA())</f>
        <v>#N/A</v>
      </c>
      <c r="T1725" s="8" t="e">
        <f t="shared" si="417"/>
        <v>#N/A</v>
      </c>
    </row>
    <row r="1726" spans="1:20" s="8" customFormat="1" x14ac:dyDescent="0.2">
      <c r="A1726" s="8">
        <f t="shared" si="411"/>
        <v>1.5979166666666666E-2</v>
      </c>
      <c r="B1726" s="8">
        <f t="shared" si="412"/>
        <v>0</v>
      </c>
      <c r="C1726" s="8">
        <f t="shared" si="413"/>
        <v>0</v>
      </c>
      <c r="E1726" s="8" t="b">
        <f t="shared" si="414"/>
        <v>0</v>
      </c>
      <c r="F1726" s="8" t="b">
        <f t="shared" si="415"/>
        <v>0</v>
      </c>
      <c r="Q1726" s="8">
        <f t="shared" si="416"/>
        <v>2.5979166666666668E-2</v>
      </c>
      <c r="R1726" s="8" t="e">
        <f>IFERROR(SUMPRODUCT(INDEX($B$1:$B$9600,$L1727):INDEX($B$1:$B$9600,$L1727+959),M$2:M$961)/$G$3,NA())</f>
        <v>#N/A</v>
      </c>
      <c r="S1726" s="8" t="e">
        <f>IFERROR(SUMPRODUCT(INDEX($C$1:$C$9600,$L1727):INDEX($C$1:$C$9600,$L1727+959),N$2:N$961)/$G$5,NA())</f>
        <v>#N/A</v>
      </c>
      <c r="T1726" s="8" t="e">
        <f t="shared" si="417"/>
        <v>#N/A</v>
      </c>
    </row>
    <row r="1727" spans="1:20" s="8" customFormat="1" x14ac:dyDescent="0.2">
      <c r="A1727" s="8">
        <f t="shared" si="411"/>
        <v>1.6E-2</v>
      </c>
      <c r="B1727" s="8">
        <f t="shared" si="412"/>
        <v>0</v>
      </c>
      <c r="C1727" s="8">
        <f t="shared" si="413"/>
        <v>0</v>
      </c>
      <c r="E1727" s="8" t="b">
        <f t="shared" si="414"/>
        <v>0</v>
      </c>
      <c r="F1727" s="8" t="b">
        <f t="shared" si="415"/>
        <v>0</v>
      </c>
      <c r="Q1727" s="8">
        <f t="shared" si="416"/>
        <v>2.5999999999999999E-2</v>
      </c>
      <c r="R1727" s="8" t="e">
        <f>IFERROR(SUMPRODUCT(INDEX($B$1:$B$9600,$L1728):INDEX($B$1:$B$9600,$L1728+959),M$2:M$961)/$G$3,NA())</f>
        <v>#N/A</v>
      </c>
      <c r="S1727" s="8" t="e">
        <f>IFERROR(SUMPRODUCT(INDEX($C$1:$C$9600,$L1728):INDEX($C$1:$C$9600,$L1728+959),N$2:N$961)/$G$5,NA())</f>
        <v>#N/A</v>
      </c>
      <c r="T1727" s="8" t="e">
        <f t="shared" si="417"/>
        <v>#N/A</v>
      </c>
    </row>
    <row r="1728" spans="1:20" s="8" customFormat="1" x14ac:dyDescent="0.2">
      <c r="A1728" s="8">
        <f t="shared" si="411"/>
        <v>1.6020833333333335E-2</v>
      </c>
      <c r="B1728" s="8">
        <f t="shared" si="412"/>
        <v>0</v>
      </c>
      <c r="C1728" s="8">
        <f t="shared" si="413"/>
        <v>0</v>
      </c>
      <c r="E1728" s="8" t="b">
        <f t="shared" si="414"/>
        <v>0</v>
      </c>
      <c r="F1728" s="8" t="b">
        <f t="shared" si="415"/>
        <v>0</v>
      </c>
      <c r="Q1728" s="8">
        <f t="shared" si="416"/>
        <v>2.6020833333333333E-2</v>
      </c>
      <c r="R1728" s="8" t="e">
        <f>IFERROR(SUMPRODUCT(INDEX($B$1:$B$9600,$L1729):INDEX($B$1:$B$9600,$L1729+959),M$2:M$961)/$G$3,NA())</f>
        <v>#N/A</v>
      </c>
      <c r="S1728" s="8" t="e">
        <f>IFERROR(SUMPRODUCT(INDEX($C$1:$C$9600,$L1729):INDEX($C$1:$C$9600,$L1729+959),N$2:N$961)/$G$5,NA())</f>
        <v>#N/A</v>
      </c>
      <c r="T1728" s="8" t="e">
        <f t="shared" si="417"/>
        <v>#N/A</v>
      </c>
    </row>
    <row r="1729" spans="1:20" s="8" customFormat="1" x14ac:dyDescent="0.2">
      <c r="A1729" s="8">
        <f t="shared" ref="A1729:A1792" si="418">(ROW()-959)/48000</f>
        <v>1.6041666666666666E-2</v>
      </c>
      <c r="B1729" s="8">
        <f t="shared" ref="B1729:B1792" si="419">IF(E1729,(1+COS(2*PI()*$I$1*(A1729-$H$4)/6.5))*COS(2*PI()*$I$1*(A1729-$H$4))/2,0)</f>
        <v>0</v>
      </c>
      <c r="C1729" s="8">
        <f t="shared" ref="C1729:C1792" si="420">IF(F1729,(1+COS(2*PI()*$I$1*(A1729-$H$6)/6.5))*COS(2*PI()*$I$1*(A1729-$H$6))/2,0)</f>
        <v>0</v>
      </c>
      <c r="E1729" s="8" t="b">
        <f t="shared" ref="E1729:E1792" si="421">AND(A1729&gt;=-3.25/$I$1+$H$4,A1729&lt;=(3.25/$I$1)+$H$4)</f>
        <v>0</v>
      </c>
      <c r="F1729" s="8" t="b">
        <f t="shared" ref="F1729:F1792" si="422">AND(A1729&gt;=-3.25/$I$1+$H$6,A1729&lt;=(3.25/$I$1)+$H$6)</f>
        <v>0</v>
      </c>
      <c r="Q1729" s="8">
        <f t="shared" ref="Q1729:Q1792" si="423">(ROW()-479)/48000</f>
        <v>2.6041666666666668E-2</v>
      </c>
      <c r="R1729" s="8" t="e">
        <f>IFERROR(SUMPRODUCT(INDEX($B$1:$B$9600,$L1730):INDEX($B$1:$B$9600,$L1730+959),M$2:M$961)/$G$3,NA())</f>
        <v>#N/A</v>
      </c>
      <c r="S1729" s="8" t="e">
        <f>IFERROR(SUMPRODUCT(INDEX($C$1:$C$9600,$L1730):INDEX($C$1:$C$9600,$L1730+959),N$2:N$961)/$G$5,NA())</f>
        <v>#N/A</v>
      </c>
      <c r="T1729" s="8" t="e">
        <f t="shared" ref="T1729:T1792" si="424">IFERROR(SUM(R1729:S1729)/$G$8,NA())</f>
        <v>#N/A</v>
      </c>
    </row>
    <row r="1730" spans="1:20" s="8" customFormat="1" x14ac:dyDescent="0.2">
      <c r="A1730" s="8">
        <f t="shared" si="418"/>
        <v>1.60625E-2</v>
      </c>
      <c r="B1730" s="8">
        <f t="shared" si="419"/>
        <v>0</v>
      </c>
      <c r="C1730" s="8">
        <f t="shared" si="420"/>
        <v>0</v>
      </c>
      <c r="E1730" s="8" t="b">
        <f t="shared" si="421"/>
        <v>0</v>
      </c>
      <c r="F1730" s="8" t="b">
        <f t="shared" si="422"/>
        <v>0</v>
      </c>
      <c r="Q1730" s="8">
        <f t="shared" si="423"/>
        <v>2.6062499999999999E-2</v>
      </c>
      <c r="R1730" s="8" t="e">
        <f>IFERROR(SUMPRODUCT(INDEX($B$1:$B$9600,$L1731):INDEX($B$1:$B$9600,$L1731+959),M$2:M$961)/$G$3,NA())</f>
        <v>#N/A</v>
      </c>
      <c r="S1730" s="8" t="e">
        <f>IFERROR(SUMPRODUCT(INDEX($C$1:$C$9600,$L1731):INDEX($C$1:$C$9600,$L1731+959),N$2:N$961)/$G$5,NA())</f>
        <v>#N/A</v>
      </c>
      <c r="T1730" s="8" t="e">
        <f t="shared" si="424"/>
        <v>#N/A</v>
      </c>
    </row>
    <row r="1731" spans="1:20" s="8" customFormat="1" x14ac:dyDescent="0.2">
      <c r="A1731" s="8">
        <f t="shared" si="418"/>
        <v>1.6083333333333335E-2</v>
      </c>
      <c r="B1731" s="8">
        <f t="shared" si="419"/>
        <v>0</v>
      </c>
      <c r="C1731" s="8">
        <f t="shared" si="420"/>
        <v>0</v>
      </c>
      <c r="E1731" s="8" t="b">
        <f t="shared" si="421"/>
        <v>0</v>
      </c>
      <c r="F1731" s="8" t="b">
        <f t="shared" si="422"/>
        <v>0</v>
      </c>
      <c r="Q1731" s="8">
        <f t="shared" si="423"/>
        <v>2.6083333333333333E-2</v>
      </c>
      <c r="R1731" s="8" t="e">
        <f>IFERROR(SUMPRODUCT(INDEX($B$1:$B$9600,$L1732):INDEX($B$1:$B$9600,$L1732+959),M$2:M$961)/$G$3,NA())</f>
        <v>#N/A</v>
      </c>
      <c r="S1731" s="8" t="e">
        <f>IFERROR(SUMPRODUCT(INDEX($C$1:$C$9600,$L1732):INDEX($C$1:$C$9600,$L1732+959),N$2:N$961)/$G$5,NA())</f>
        <v>#N/A</v>
      </c>
      <c r="T1731" s="8" t="e">
        <f t="shared" si="424"/>
        <v>#N/A</v>
      </c>
    </row>
    <row r="1732" spans="1:20" s="8" customFormat="1" x14ac:dyDescent="0.2">
      <c r="A1732" s="8">
        <f t="shared" si="418"/>
        <v>1.6104166666666666E-2</v>
      </c>
      <c r="B1732" s="8">
        <f t="shared" si="419"/>
        <v>0</v>
      </c>
      <c r="C1732" s="8">
        <f t="shared" si="420"/>
        <v>0</v>
      </c>
      <c r="E1732" s="8" t="b">
        <f t="shared" si="421"/>
        <v>0</v>
      </c>
      <c r="F1732" s="8" t="b">
        <f t="shared" si="422"/>
        <v>0</v>
      </c>
      <c r="Q1732" s="8">
        <f t="shared" si="423"/>
        <v>2.6104166666666668E-2</v>
      </c>
      <c r="R1732" s="8" t="e">
        <f>IFERROR(SUMPRODUCT(INDEX($B$1:$B$9600,$L1733):INDEX($B$1:$B$9600,$L1733+959),M$2:M$961)/$G$3,NA())</f>
        <v>#N/A</v>
      </c>
      <c r="S1732" s="8" t="e">
        <f>IFERROR(SUMPRODUCT(INDEX($C$1:$C$9600,$L1733):INDEX($C$1:$C$9600,$L1733+959),N$2:N$961)/$G$5,NA())</f>
        <v>#N/A</v>
      </c>
      <c r="T1732" s="8" t="e">
        <f t="shared" si="424"/>
        <v>#N/A</v>
      </c>
    </row>
    <row r="1733" spans="1:20" s="8" customFormat="1" x14ac:dyDescent="0.2">
      <c r="A1733" s="8">
        <f t="shared" si="418"/>
        <v>1.6125E-2</v>
      </c>
      <c r="B1733" s="8">
        <f t="shared" si="419"/>
        <v>0</v>
      </c>
      <c r="C1733" s="8">
        <f t="shared" si="420"/>
        <v>0</v>
      </c>
      <c r="E1733" s="8" t="b">
        <f t="shared" si="421"/>
        <v>0</v>
      </c>
      <c r="F1733" s="8" t="b">
        <f t="shared" si="422"/>
        <v>0</v>
      </c>
      <c r="Q1733" s="8">
        <f t="shared" si="423"/>
        <v>2.6124999999999999E-2</v>
      </c>
      <c r="R1733" s="8" t="e">
        <f>IFERROR(SUMPRODUCT(INDEX($B$1:$B$9600,$L1734):INDEX($B$1:$B$9600,$L1734+959),M$2:M$961)/$G$3,NA())</f>
        <v>#N/A</v>
      </c>
      <c r="S1733" s="8" t="e">
        <f>IFERROR(SUMPRODUCT(INDEX($C$1:$C$9600,$L1734):INDEX($C$1:$C$9600,$L1734+959),N$2:N$961)/$G$5,NA())</f>
        <v>#N/A</v>
      </c>
      <c r="T1733" s="8" t="e">
        <f t="shared" si="424"/>
        <v>#N/A</v>
      </c>
    </row>
    <row r="1734" spans="1:20" s="8" customFormat="1" x14ac:dyDescent="0.2">
      <c r="A1734" s="8">
        <f t="shared" si="418"/>
        <v>1.6145833333333335E-2</v>
      </c>
      <c r="B1734" s="8">
        <f t="shared" si="419"/>
        <v>0</v>
      </c>
      <c r="C1734" s="8">
        <f t="shared" si="420"/>
        <v>0</v>
      </c>
      <c r="E1734" s="8" t="b">
        <f t="shared" si="421"/>
        <v>0</v>
      </c>
      <c r="F1734" s="8" t="b">
        <f t="shared" si="422"/>
        <v>0</v>
      </c>
      <c r="Q1734" s="8">
        <f t="shared" si="423"/>
        <v>2.6145833333333333E-2</v>
      </c>
      <c r="R1734" s="8" t="e">
        <f>IFERROR(SUMPRODUCT(INDEX($B$1:$B$9600,$L1735):INDEX($B$1:$B$9600,$L1735+959),M$2:M$961)/$G$3,NA())</f>
        <v>#N/A</v>
      </c>
      <c r="S1734" s="8" t="e">
        <f>IFERROR(SUMPRODUCT(INDEX($C$1:$C$9600,$L1735):INDEX($C$1:$C$9600,$L1735+959),N$2:N$961)/$G$5,NA())</f>
        <v>#N/A</v>
      </c>
      <c r="T1734" s="8" t="e">
        <f t="shared" si="424"/>
        <v>#N/A</v>
      </c>
    </row>
    <row r="1735" spans="1:20" s="8" customFormat="1" x14ac:dyDescent="0.2">
      <c r="A1735" s="8">
        <f t="shared" si="418"/>
        <v>1.6166666666666666E-2</v>
      </c>
      <c r="B1735" s="8">
        <f t="shared" si="419"/>
        <v>0</v>
      </c>
      <c r="C1735" s="8">
        <f t="shared" si="420"/>
        <v>0</v>
      </c>
      <c r="E1735" s="8" t="b">
        <f t="shared" si="421"/>
        <v>0</v>
      </c>
      <c r="F1735" s="8" t="b">
        <f t="shared" si="422"/>
        <v>0</v>
      </c>
      <c r="Q1735" s="8">
        <f t="shared" si="423"/>
        <v>2.6166666666666668E-2</v>
      </c>
      <c r="R1735" s="8" t="e">
        <f>IFERROR(SUMPRODUCT(INDEX($B$1:$B$9600,$L1736):INDEX($B$1:$B$9600,$L1736+959),M$2:M$961)/$G$3,NA())</f>
        <v>#N/A</v>
      </c>
      <c r="S1735" s="8" t="e">
        <f>IFERROR(SUMPRODUCT(INDEX($C$1:$C$9600,$L1736):INDEX($C$1:$C$9600,$L1736+959),N$2:N$961)/$G$5,NA())</f>
        <v>#N/A</v>
      </c>
      <c r="T1735" s="8" t="e">
        <f t="shared" si="424"/>
        <v>#N/A</v>
      </c>
    </row>
    <row r="1736" spans="1:20" s="8" customFormat="1" x14ac:dyDescent="0.2">
      <c r="A1736" s="8">
        <f t="shared" si="418"/>
        <v>1.61875E-2</v>
      </c>
      <c r="B1736" s="8">
        <f t="shared" si="419"/>
        <v>0</v>
      </c>
      <c r="C1736" s="8">
        <f t="shared" si="420"/>
        <v>0</v>
      </c>
      <c r="E1736" s="8" t="b">
        <f t="shared" si="421"/>
        <v>0</v>
      </c>
      <c r="F1736" s="8" t="b">
        <f t="shared" si="422"/>
        <v>0</v>
      </c>
      <c r="Q1736" s="8">
        <f t="shared" si="423"/>
        <v>2.6187499999999999E-2</v>
      </c>
      <c r="R1736" s="8" t="e">
        <f>IFERROR(SUMPRODUCT(INDEX($B$1:$B$9600,$L1737):INDEX($B$1:$B$9600,$L1737+959),M$2:M$961)/$G$3,NA())</f>
        <v>#N/A</v>
      </c>
      <c r="S1736" s="8" t="e">
        <f>IFERROR(SUMPRODUCT(INDEX($C$1:$C$9600,$L1737):INDEX($C$1:$C$9600,$L1737+959),N$2:N$961)/$G$5,NA())</f>
        <v>#N/A</v>
      </c>
      <c r="T1736" s="8" t="e">
        <f t="shared" si="424"/>
        <v>#N/A</v>
      </c>
    </row>
    <row r="1737" spans="1:20" s="8" customFormat="1" x14ac:dyDescent="0.2">
      <c r="A1737" s="8">
        <f t="shared" si="418"/>
        <v>1.6208333333333335E-2</v>
      </c>
      <c r="B1737" s="8">
        <f t="shared" si="419"/>
        <v>0</v>
      </c>
      <c r="C1737" s="8">
        <f t="shared" si="420"/>
        <v>0</v>
      </c>
      <c r="E1737" s="8" t="b">
        <f t="shared" si="421"/>
        <v>0</v>
      </c>
      <c r="F1737" s="8" t="b">
        <f t="shared" si="422"/>
        <v>0</v>
      </c>
      <c r="Q1737" s="8">
        <f t="shared" si="423"/>
        <v>2.6208333333333333E-2</v>
      </c>
      <c r="R1737" s="8" t="e">
        <f>IFERROR(SUMPRODUCT(INDEX($B$1:$B$9600,$L1738):INDEX($B$1:$B$9600,$L1738+959),M$2:M$961)/$G$3,NA())</f>
        <v>#N/A</v>
      </c>
      <c r="S1737" s="8" t="e">
        <f>IFERROR(SUMPRODUCT(INDEX($C$1:$C$9600,$L1738):INDEX($C$1:$C$9600,$L1738+959),N$2:N$961)/$G$5,NA())</f>
        <v>#N/A</v>
      </c>
      <c r="T1737" s="8" t="e">
        <f t="shared" si="424"/>
        <v>#N/A</v>
      </c>
    </row>
    <row r="1738" spans="1:20" s="8" customFormat="1" x14ac:dyDescent="0.2">
      <c r="A1738" s="8">
        <f t="shared" si="418"/>
        <v>1.6229166666666666E-2</v>
      </c>
      <c r="B1738" s="8">
        <f t="shared" si="419"/>
        <v>0</v>
      </c>
      <c r="C1738" s="8">
        <f t="shared" si="420"/>
        <v>0</v>
      </c>
      <c r="E1738" s="8" t="b">
        <f t="shared" si="421"/>
        <v>0</v>
      </c>
      <c r="F1738" s="8" t="b">
        <f t="shared" si="422"/>
        <v>0</v>
      </c>
      <c r="Q1738" s="8">
        <f t="shared" si="423"/>
        <v>2.6229166666666668E-2</v>
      </c>
      <c r="R1738" s="8" t="e">
        <f>IFERROR(SUMPRODUCT(INDEX($B$1:$B$9600,$L1739):INDEX($B$1:$B$9600,$L1739+959),M$2:M$961)/$G$3,NA())</f>
        <v>#N/A</v>
      </c>
      <c r="S1738" s="8" t="e">
        <f>IFERROR(SUMPRODUCT(INDEX($C$1:$C$9600,$L1739):INDEX($C$1:$C$9600,$L1739+959),N$2:N$961)/$G$5,NA())</f>
        <v>#N/A</v>
      </c>
      <c r="T1738" s="8" t="e">
        <f t="shared" si="424"/>
        <v>#N/A</v>
      </c>
    </row>
    <row r="1739" spans="1:20" s="8" customFormat="1" x14ac:dyDescent="0.2">
      <c r="A1739" s="8">
        <f t="shared" si="418"/>
        <v>1.6250000000000001E-2</v>
      </c>
      <c r="B1739" s="8">
        <f t="shared" si="419"/>
        <v>0</v>
      </c>
      <c r="C1739" s="8">
        <f t="shared" si="420"/>
        <v>0</v>
      </c>
      <c r="E1739" s="8" t="b">
        <f t="shared" si="421"/>
        <v>0</v>
      </c>
      <c r="F1739" s="8" t="b">
        <f t="shared" si="422"/>
        <v>0</v>
      </c>
      <c r="Q1739" s="8">
        <f t="shared" si="423"/>
        <v>2.6249999999999999E-2</v>
      </c>
      <c r="R1739" s="8" t="e">
        <f>IFERROR(SUMPRODUCT(INDEX($B$1:$B$9600,$L1740):INDEX($B$1:$B$9600,$L1740+959),M$2:M$961)/$G$3,NA())</f>
        <v>#N/A</v>
      </c>
      <c r="S1739" s="8" t="e">
        <f>IFERROR(SUMPRODUCT(INDEX($C$1:$C$9600,$L1740):INDEX($C$1:$C$9600,$L1740+959),N$2:N$961)/$G$5,NA())</f>
        <v>#N/A</v>
      </c>
      <c r="T1739" s="8" t="e">
        <f t="shared" si="424"/>
        <v>#N/A</v>
      </c>
    </row>
    <row r="1740" spans="1:20" s="8" customFormat="1" x14ac:dyDescent="0.2">
      <c r="A1740" s="8">
        <f t="shared" si="418"/>
        <v>1.6270833333333335E-2</v>
      </c>
      <c r="B1740" s="8">
        <f t="shared" si="419"/>
        <v>0</v>
      </c>
      <c r="C1740" s="8">
        <f t="shared" si="420"/>
        <v>0</v>
      </c>
      <c r="E1740" s="8" t="b">
        <f t="shared" si="421"/>
        <v>0</v>
      </c>
      <c r="F1740" s="8" t="b">
        <f t="shared" si="422"/>
        <v>0</v>
      </c>
      <c r="Q1740" s="8">
        <f t="shared" si="423"/>
        <v>2.6270833333333334E-2</v>
      </c>
      <c r="R1740" s="8" t="e">
        <f>IFERROR(SUMPRODUCT(INDEX($B$1:$B$9600,$L1741):INDEX($B$1:$B$9600,$L1741+959),M$2:M$961)/$G$3,NA())</f>
        <v>#N/A</v>
      </c>
      <c r="S1740" s="8" t="e">
        <f>IFERROR(SUMPRODUCT(INDEX($C$1:$C$9600,$L1741):INDEX($C$1:$C$9600,$L1741+959),N$2:N$961)/$G$5,NA())</f>
        <v>#N/A</v>
      </c>
      <c r="T1740" s="8" t="e">
        <f t="shared" si="424"/>
        <v>#N/A</v>
      </c>
    </row>
    <row r="1741" spans="1:20" s="8" customFormat="1" x14ac:dyDescent="0.2">
      <c r="A1741" s="8">
        <f t="shared" si="418"/>
        <v>1.6291666666666666E-2</v>
      </c>
      <c r="B1741" s="8">
        <f t="shared" si="419"/>
        <v>0</v>
      </c>
      <c r="C1741" s="8">
        <f t="shared" si="420"/>
        <v>0</v>
      </c>
      <c r="E1741" s="8" t="b">
        <f t="shared" si="421"/>
        <v>0</v>
      </c>
      <c r="F1741" s="8" t="b">
        <f t="shared" si="422"/>
        <v>0</v>
      </c>
      <c r="Q1741" s="8">
        <f t="shared" si="423"/>
        <v>2.6291666666666668E-2</v>
      </c>
      <c r="R1741" s="8" t="e">
        <f>IFERROR(SUMPRODUCT(INDEX($B$1:$B$9600,$L1742):INDEX($B$1:$B$9600,$L1742+959),M$2:M$961)/$G$3,NA())</f>
        <v>#N/A</v>
      </c>
      <c r="S1741" s="8" t="e">
        <f>IFERROR(SUMPRODUCT(INDEX($C$1:$C$9600,$L1742):INDEX($C$1:$C$9600,$L1742+959),N$2:N$961)/$G$5,NA())</f>
        <v>#N/A</v>
      </c>
      <c r="T1741" s="8" t="e">
        <f t="shared" si="424"/>
        <v>#N/A</v>
      </c>
    </row>
    <row r="1742" spans="1:20" s="8" customFormat="1" x14ac:dyDescent="0.2">
      <c r="A1742" s="8">
        <f t="shared" si="418"/>
        <v>1.6312500000000001E-2</v>
      </c>
      <c r="B1742" s="8">
        <f t="shared" si="419"/>
        <v>0</v>
      </c>
      <c r="C1742" s="8">
        <f t="shared" si="420"/>
        <v>0</v>
      </c>
      <c r="E1742" s="8" t="b">
        <f t="shared" si="421"/>
        <v>0</v>
      </c>
      <c r="F1742" s="8" t="b">
        <f t="shared" si="422"/>
        <v>0</v>
      </c>
      <c r="Q1742" s="8">
        <f t="shared" si="423"/>
        <v>2.6312499999999999E-2</v>
      </c>
      <c r="R1742" s="8" t="e">
        <f>IFERROR(SUMPRODUCT(INDEX($B$1:$B$9600,$L1743):INDEX($B$1:$B$9600,$L1743+959),M$2:M$961)/$G$3,NA())</f>
        <v>#N/A</v>
      </c>
      <c r="S1742" s="8" t="e">
        <f>IFERROR(SUMPRODUCT(INDEX($C$1:$C$9600,$L1743):INDEX($C$1:$C$9600,$L1743+959),N$2:N$961)/$G$5,NA())</f>
        <v>#N/A</v>
      </c>
      <c r="T1742" s="8" t="e">
        <f t="shared" si="424"/>
        <v>#N/A</v>
      </c>
    </row>
    <row r="1743" spans="1:20" s="8" customFormat="1" x14ac:dyDescent="0.2">
      <c r="A1743" s="8">
        <f t="shared" si="418"/>
        <v>1.6333333333333332E-2</v>
      </c>
      <c r="B1743" s="8">
        <f t="shared" si="419"/>
        <v>0</v>
      </c>
      <c r="C1743" s="8">
        <f t="shared" si="420"/>
        <v>0</v>
      </c>
      <c r="E1743" s="8" t="b">
        <f t="shared" si="421"/>
        <v>0</v>
      </c>
      <c r="F1743" s="8" t="b">
        <f t="shared" si="422"/>
        <v>0</v>
      </c>
      <c r="Q1743" s="8">
        <f t="shared" si="423"/>
        <v>2.6333333333333334E-2</v>
      </c>
      <c r="R1743" s="8" t="e">
        <f>IFERROR(SUMPRODUCT(INDEX($B$1:$B$9600,$L1744):INDEX($B$1:$B$9600,$L1744+959),M$2:M$961)/$G$3,NA())</f>
        <v>#N/A</v>
      </c>
      <c r="S1743" s="8" t="e">
        <f>IFERROR(SUMPRODUCT(INDEX($C$1:$C$9600,$L1744):INDEX($C$1:$C$9600,$L1744+959),N$2:N$961)/$G$5,NA())</f>
        <v>#N/A</v>
      </c>
      <c r="T1743" s="8" t="e">
        <f t="shared" si="424"/>
        <v>#N/A</v>
      </c>
    </row>
    <row r="1744" spans="1:20" s="8" customFormat="1" x14ac:dyDescent="0.2">
      <c r="A1744" s="8">
        <f t="shared" si="418"/>
        <v>1.6354166666666666E-2</v>
      </c>
      <c r="B1744" s="8">
        <f t="shared" si="419"/>
        <v>0</v>
      </c>
      <c r="C1744" s="8">
        <f t="shared" si="420"/>
        <v>0</v>
      </c>
      <c r="E1744" s="8" t="b">
        <f t="shared" si="421"/>
        <v>0</v>
      </c>
      <c r="F1744" s="8" t="b">
        <f t="shared" si="422"/>
        <v>0</v>
      </c>
      <c r="Q1744" s="8">
        <f t="shared" si="423"/>
        <v>2.6354166666666668E-2</v>
      </c>
      <c r="R1744" s="8" t="e">
        <f>IFERROR(SUMPRODUCT(INDEX($B$1:$B$9600,$L1745):INDEX($B$1:$B$9600,$L1745+959),M$2:M$961)/$G$3,NA())</f>
        <v>#N/A</v>
      </c>
      <c r="S1744" s="8" t="e">
        <f>IFERROR(SUMPRODUCT(INDEX($C$1:$C$9600,$L1745):INDEX($C$1:$C$9600,$L1745+959),N$2:N$961)/$G$5,NA())</f>
        <v>#N/A</v>
      </c>
      <c r="T1744" s="8" t="e">
        <f t="shared" si="424"/>
        <v>#N/A</v>
      </c>
    </row>
    <row r="1745" spans="1:20" s="8" customFormat="1" x14ac:dyDescent="0.2">
      <c r="A1745" s="8">
        <f t="shared" si="418"/>
        <v>1.6375000000000001E-2</v>
      </c>
      <c r="B1745" s="8">
        <f t="shared" si="419"/>
        <v>0</v>
      </c>
      <c r="C1745" s="8">
        <f t="shared" si="420"/>
        <v>0</v>
      </c>
      <c r="E1745" s="8" t="b">
        <f t="shared" si="421"/>
        <v>0</v>
      </c>
      <c r="F1745" s="8" t="b">
        <f t="shared" si="422"/>
        <v>0</v>
      </c>
      <c r="Q1745" s="8">
        <f t="shared" si="423"/>
        <v>2.6374999999999999E-2</v>
      </c>
      <c r="R1745" s="8" t="e">
        <f>IFERROR(SUMPRODUCT(INDEX($B$1:$B$9600,$L1746):INDEX($B$1:$B$9600,$L1746+959),M$2:M$961)/$G$3,NA())</f>
        <v>#N/A</v>
      </c>
      <c r="S1745" s="8" t="e">
        <f>IFERROR(SUMPRODUCT(INDEX($C$1:$C$9600,$L1746):INDEX($C$1:$C$9600,$L1746+959),N$2:N$961)/$G$5,NA())</f>
        <v>#N/A</v>
      </c>
      <c r="T1745" s="8" t="e">
        <f t="shared" si="424"/>
        <v>#N/A</v>
      </c>
    </row>
    <row r="1746" spans="1:20" s="8" customFormat="1" x14ac:dyDescent="0.2">
      <c r="A1746" s="8">
        <f t="shared" si="418"/>
        <v>1.6395833333333332E-2</v>
      </c>
      <c r="B1746" s="8">
        <f t="shared" si="419"/>
        <v>0</v>
      </c>
      <c r="C1746" s="8">
        <f t="shared" si="420"/>
        <v>0</v>
      </c>
      <c r="E1746" s="8" t="b">
        <f t="shared" si="421"/>
        <v>0</v>
      </c>
      <c r="F1746" s="8" t="b">
        <f t="shared" si="422"/>
        <v>0</v>
      </c>
      <c r="Q1746" s="8">
        <f t="shared" si="423"/>
        <v>2.6395833333333334E-2</v>
      </c>
      <c r="R1746" s="8" t="e">
        <f>IFERROR(SUMPRODUCT(INDEX($B$1:$B$9600,$L1747):INDEX($B$1:$B$9600,$L1747+959),M$2:M$961)/$G$3,NA())</f>
        <v>#N/A</v>
      </c>
      <c r="S1746" s="8" t="e">
        <f>IFERROR(SUMPRODUCT(INDEX($C$1:$C$9600,$L1747):INDEX($C$1:$C$9600,$L1747+959),N$2:N$961)/$G$5,NA())</f>
        <v>#N/A</v>
      </c>
      <c r="T1746" s="8" t="e">
        <f t="shared" si="424"/>
        <v>#N/A</v>
      </c>
    </row>
    <row r="1747" spans="1:20" s="8" customFormat="1" x14ac:dyDescent="0.2">
      <c r="A1747" s="8">
        <f t="shared" si="418"/>
        <v>1.6416666666666666E-2</v>
      </c>
      <c r="B1747" s="8">
        <f t="shared" si="419"/>
        <v>0</v>
      </c>
      <c r="C1747" s="8">
        <f t="shared" si="420"/>
        <v>0</v>
      </c>
      <c r="E1747" s="8" t="b">
        <f t="shared" si="421"/>
        <v>0</v>
      </c>
      <c r="F1747" s="8" t="b">
        <f t="shared" si="422"/>
        <v>0</v>
      </c>
      <c r="Q1747" s="8">
        <f t="shared" si="423"/>
        <v>2.6416666666666668E-2</v>
      </c>
      <c r="R1747" s="8" t="e">
        <f>IFERROR(SUMPRODUCT(INDEX($B$1:$B$9600,$L1748):INDEX($B$1:$B$9600,$L1748+959),M$2:M$961)/$G$3,NA())</f>
        <v>#N/A</v>
      </c>
      <c r="S1747" s="8" t="e">
        <f>IFERROR(SUMPRODUCT(INDEX($C$1:$C$9600,$L1748):INDEX($C$1:$C$9600,$L1748+959),N$2:N$961)/$G$5,NA())</f>
        <v>#N/A</v>
      </c>
      <c r="T1747" s="8" t="e">
        <f t="shared" si="424"/>
        <v>#N/A</v>
      </c>
    </row>
    <row r="1748" spans="1:20" s="8" customFormat="1" x14ac:dyDescent="0.2">
      <c r="A1748" s="8">
        <f t="shared" si="418"/>
        <v>1.6437500000000001E-2</v>
      </c>
      <c r="B1748" s="8">
        <f t="shared" si="419"/>
        <v>0</v>
      </c>
      <c r="C1748" s="8">
        <f t="shared" si="420"/>
        <v>0</v>
      </c>
      <c r="E1748" s="8" t="b">
        <f t="shared" si="421"/>
        <v>0</v>
      </c>
      <c r="F1748" s="8" t="b">
        <f t="shared" si="422"/>
        <v>0</v>
      </c>
      <c r="Q1748" s="8">
        <f t="shared" si="423"/>
        <v>2.6437499999999999E-2</v>
      </c>
      <c r="R1748" s="8" t="e">
        <f>IFERROR(SUMPRODUCT(INDEX($B$1:$B$9600,$L1749):INDEX($B$1:$B$9600,$L1749+959),M$2:M$961)/$G$3,NA())</f>
        <v>#N/A</v>
      </c>
      <c r="S1748" s="8" t="e">
        <f>IFERROR(SUMPRODUCT(INDEX($C$1:$C$9600,$L1749):INDEX($C$1:$C$9600,$L1749+959),N$2:N$961)/$G$5,NA())</f>
        <v>#N/A</v>
      </c>
      <c r="T1748" s="8" t="e">
        <f t="shared" si="424"/>
        <v>#N/A</v>
      </c>
    </row>
    <row r="1749" spans="1:20" s="8" customFormat="1" x14ac:dyDescent="0.2">
      <c r="A1749" s="8">
        <f t="shared" si="418"/>
        <v>1.6458333333333332E-2</v>
      </c>
      <c r="B1749" s="8">
        <f t="shared" si="419"/>
        <v>0</v>
      </c>
      <c r="C1749" s="8">
        <f t="shared" si="420"/>
        <v>0</v>
      </c>
      <c r="E1749" s="8" t="b">
        <f t="shared" si="421"/>
        <v>0</v>
      </c>
      <c r="F1749" s="8" t="b">
        <f t="shared" si="422"/>
        <v>0</v>
      </c>
      <c r="Q1749" s="8">
        <f t="shared" si="423"/>
        <v>2.6458333333333334E-2</v>
      </c>
      <c r="R1749" s="8" t="e">
        <f>IFERROR(SUMPRODUCT(INDEX($B$1:$B$9600,$L1750):INDEX($B$1:$B$9600,$L1750+959),M$2:M$961)/$G$3,NA())</f>
        <v>#N/A</v>
      </c>
      <c r="S1749" s="8" t="e">
        <f>IFERROR(SUMPRODUCT(INDEX($C$1:$C$9600,$L1750):INDEX($C$1:$C$9600,$L1750+959),N$2:N$961)/$G$5,NA())</f>
        <v>#N/A</v>
      </c>
      <c r="T1749" s="8" t="e">
        <f t="shared" si="424"/>
        <v>#N/A</v>
      </c>
    </row>
    <row r="1750" spans="1:20" s="8" customFormat="1" x14ac:dyDescent="0.2">
      <c r="A1750" s="8">
        <f t="shared" si="418"/>
        <v>1.6479166666666666E-2</v>
      </c>
      <c r="B1750" s="8">
        <f t="shared" si="419"/>
        <v>0</v>
      </c>
      <c r="C1750" s="8">
        <f t="shared" si="420"/>
        <v>0</v>
      </c>
      <c r="E1750" s="8" t="b">
        <f t="shared" si="421"/>
        <v>0</v>
      </c>
      <c r="F1750" s="8" t="b">
        <f t="shared" si="422"/>
        <v>0</v>
      </c>
      <c r="Q1750" s="8">
        <f t="shared" si="423"/>
        <v>2.6479166666666668E-2</v>
      </c>
      <c r="R1750" s="8" t="e">
        <f>IFERROR(SUMPRODUCT(INDEX($B$1:$B$9600,$L1751):INDEX($B$1:$B$9600,$L1751+959),M$2:M$961)/$G$3,NA())</f>
        <v>#N/A</v>
      </c>
      <c r="S1750" s="8" t="e">
        <f>IFERROR(SUMPRODUCT(INDEX($C$1:$C$9600,$L1751):INDEX($C$1:$C$9600,$L1751+959),N$2:N$961)/$G$5,NA())</f>
        <v>#N/A</v>
      </c>
      <c r="T1750" s="8" t="e">
        <f t="shared" si="424"/>
        <v>#N/A</v>
      </c>
    </row>
    <row r="1751" spans="1:20" s="8" customFormat="1" x14ac:dyDescent="0.2">
      <c r="A1751" s="8">
        <f t="shared" si="418"/>
        <v>1.6500000000000001E-2</v>
      </c>
      <c r="B1751" s="8">
        <f t="shared" si="419"/>
        <v>0</v>
      </c>
      <c r="C1751" s="8">
        <f t="shared" si="420"/>
        <v>0</v>
      </c>
      <c r="E1751" s="8" t="b">
        <f t="shared" si="421"/>
        <v>0</v>
      </c>
      <c r="F1751" s="8" t="b">
        <f t="shared" si="422"/>
        <v>0</v>
      </c>
      <c r="Q1751" s="8">
        <f t="shared" si="423"/>
        <v>2.6499999999999999E-2</v>
      </c>
      <c r="R1751" s="8" t="e">
        <f>IFERROR(SUMPRODUCT(INDEX($B$1:$B$9600,$L1752):INDEX($B$1:$B$9600,$L1752+959),M$2:M$961)/$G$3,NA())</f>
        <v>#N/A</v>
      </c>
      <c r="S1751" s="8" t="e">
        <f>IFERROR(SUMPRODUCT(INDEX($C$1:$C$9600,$L1752):INDEX($C$1:$C$9600,$L1752+959),N$2:N$961)/$G$5,NA())</f>
        <v>#N/A</v>
      </c>
      <c r="T1751" s="8" t="e">
        <f t="shared" si="424"/>
        <v>#N/A</v>
      </c>
    </row>
    <row r="1752" spans="1:20" s="8" customFormat="1" x14ac:dyDescent="0.2">
      <c r="A1752" s="8">
        <f t="shared" si="418"/>
        <v>1.6520833333333332E-2</v>
      </c>
      <c r="B1752" s="8">
        <f t="shared" si="419"/>
        <v>0</v>
      </c>
      <c r="C1752" s="8">
        <f t="shared" si="420"/>
        <v>0</v>
      </c>
      <c r="E1752" s="8" t="b">
        <f t="shared" si="421"/>
        <v>0</v>
      </c>
      <c r="F1752" s="8" t="b">
        <f t="shared" si="422"/>
        <v>0</v>
      </c>
      <c r="Q1752" s="8">
        <f t="shared" si="423"/>
        <v>2.6520833333333334E-2</v>
      </c>
      <c r="R1752" s="8" t="e">
        <f>IFERROR(SUMPRODUCT(INDEX($B$1:$B$9600,$L1753):INDEX($B$1:$B$9600,$L1753+959),M$2:M$961)/$G$3,NA())</f>
        <v>#N/A</v>
      </c>
      <c r="S1752" s="8" t="e">
        <f>IFERROR(SUMPRODUCT(INDEX($C$1:$C$9600,$L1753):INDEX($C$1:$C$9600,$L1753+959),N$2:N$961)/$G$5,NA())</f>
        <v>#N/A</v>
      </c>
      <c r="T1752" s="8" t="e">
        <f t="shared" si="424"/>
        <v>#N/A</v>
      </c>
    </row>
    <row r="1753" spans="1:20" s="8" customFormat="1" x14ac:dyDescent="0.2">
      <c r="A1753" s="8">
        <f t="shared" si="418"/>
        <v>1.6541666666666666E-2</v>
      </c>
      <c r="B1753" s="8">
        <f t="shared" si="419"/>
        <v>0</v>
      </c>
      <c r="C1753" s="8">
        <f t="shared" si="420"/>
        <v>0</v>
      </c>
      <c r="E1753" s="8" t="b">
        <f t="shared" si="421"/>
        <v>0</v>
      </c>
      <c r="F1753" s="8" t="b">
        <f t="shared" si="422"/>
        <v>0</v>
      </c>
      <c r="Q1753" s="8">
        <f t="shared" si="423"/>
        <v>2.6541666666666668E-2</v>
      </c>
      <c r="R1753" s="8" t="e">
        <f>IFERROR(SUMPRODUCT(INDEX($B$1:$B$9600,$L1754):INDEX($B$1:$B$9600,$L1754+959),M$2:M$961)/$G$3,NA())</f>
        <v>#N/A</v>
      </c>
      <c r="S1753" s="8" t="e">
        <f>IFERROR(SUMPRODUCT(INDEX($C$1:$C$9600,$L1754):INDEX($C$1:$C$9600,$L1754+959),N$2:N$961)/$G$5,NA())</f>
        <v>#N/A</v>
      </c>
      <c r="T1753" s="8" t="e">
        <f t="shared" si="424"/>
        <v>#N/A</v>
      </c>
    </row>
    <row r="1754" spans="1:20" s="8" customFormat="1" x14ac:dyDescent="0.2">
      <c r="A1754" s="8">
        <f t="shared" si="418"/>
        <v>1.6562500000000001E-2</v>
      </c>
      <c r="B1754" s="8">
        <f t="shared" si="419"/>
        <v>0</v>
      </c>
      <c r="C1754" s="8">
        <f t="shared" si="420"/>
        <v>0</v>
      </c>
      <c r="E1754" s="8" t="b">
        <f t="shared" si="421"/>
        <v>0</v>
      </c>
      <c r="F1754" s="8" t="b">
        <f t="shared" si="422"/>
        <v>0</v>
      </c>
      <c r="Q1754" s="8">
        <f t="shared" si="423"/>
        <v>2.6562499999999999E-2</v>
      </c>
      <c r="R1754" s="8" t="e">
        <f>IFERROR(SUMPRODUCT(INDEX($B$1:$B$9600,$L1755):INDEX($B$1:$B$9600,$L1755+959),M$2:M$961)/$G$3,NA())</f>
        <v>#N/A</v>
      </c>
      <c r="S1754" s="8" t="e">
        <f>IFERROR(SUMPRODUCT(INDEX($C$1:$C$9600,$L1755):INDEX($C$1:$C$9600,$L1755+959),N$2:N$961)/$G$5,NA())</f>
        <v>#N/A</v>
      </c>
      <c r="T1754" s="8" t="e">
        <f t="shared" si="424"/>
        <v>#N/A</v>
      </c>
    </row>
    <row r="1755" spans="1:20" s="8" customFormat="1" x14ac:dyDescent="0.2">
      <c r="A1755" s="8">
        <f t="shared" si="418"/>
        <v>1.6583333333333332E-2</v>
      </c>
      <c r="B1755" s="8">
        <f t="shared" si="419"/>
        <v>0</v>
      </c>
      <c r="C1755" s="8">
        <f t="shared" si="420"/>
        <v>0</v>
      </c>
      <c r="E1755" s="8" t="b">
        <f t="shared" si="421"/>
        <v>0</v>
      </c>
      <c r="F1755" s="8" t="b">
        <f t="shared" si="422"/>
        <v>0</v>
      </c>
      <c r="Q1755" s="8">
        <f t="shared" si="423"/>
        <v>2.6583333333333334E-2</v>
      </c>
      <c r="R1755" s="8" t="e">
        <f>IFERROR(SUMPRODUCT(INDEX($B$1:$B$9600,$L1756):INDEX($B$1:$B$9600,$L1756+959),M$2:M$961)/$G$3,NA())</f>
        <v>#N/A</v>
      </c>
      <c r="S1755" s="8" t="e">
        <f>IFERROR(SUMPRODUCT(INDEX($C$1:$C$9600,$L1756):INDEX($C$1:$C$9600,$L1756+959),N$2:N$961)/$G$5,NA())</f>
        <v>#N/A</v>
      </c>
      <c r="T1755" s="8" t="e">
        <f t="shared" si="424"/>
        <v>#N/A</v>
      </c>
    </row>
    <row r="1756" spans="1:20" s="8" customFormat="1" x14ac:dyDescent="0.2">
      <c r="A1756" s="8">
        <f t="shared" si="418"/>
        <v>1.6604166666666666E-2</v>
      </c>
      <c r="B1756" s="8">
        <f t="shared" si="419"/>
        <v>0</v>
      </c>
      <c r="C1756" s="8">
        <f t="shared" si="420"/>
        <v>0</v>
      </c>
      <c r="E1756" s="8" t="b">
        <f t="shared" si="421"/>
        <v>0</v>
      </c>
      <c r="F1756" s="8" t="b">
        <f t="shared" si="422"/>
        <v>0</v>
      </c>
      <c r="Q1756" s="8">
        <f t="shared" si="423"/>
        <v>2.6604166666666668E-2</v>
      </c>
      <c r="R1756" s="8" t="e">
        <f>IFERROR(SUMPRODUCT(INDEX($B$1:$B$9600,$L1757):INDEX($B$1:$B$9600,$L1757+959),M$2:M$961)/$G$3,NA())</f>
        <v>#N/A</v>
      </c>
      <c r="S1756" s="8" t="e">
        <f>IFERROR(SUMPRODUCT(INDEX($C$1:$C$9600,$L1757):INDEX($C$1:$C$9600,$L1757+959),N$2:N$961)/$G$5,NA())</f>
        <v>#N/A</v>
      </c>
      <c r="T1756" s="8" t="e">
        <f t="shared" si="424"/>
        <v>#N/A</v>
      </c>
    </row>
    <row r="1757" spans="1:20" s="8" customFormat="1" x14ac:dyDescent="0.2">
      <c r="A1757" s="8">
        <f t="shared" si="418"/>
        <v>1.6625000000000001E-2</v>
      </c>
      <c r="B1757" s="8">
        <f t="shared" si="419"/>
        <v>0</v>
      </c>
      <c r="C1757" s="8">
        <f t="shared" si="420"/>
        <v>0</v>
      </c>
      <c r="E1757" s="8" t="b">
        <f t="shared" si="421"/>
        <v>0</v>
      </c>
      <c r="F1757" s="8" t="b">
        <f t="shared" si="422"/>
        <v>0</v>
      </c>
      <c r="Q1757" s="8">
        <f t="shared" si="423"/>
        <v>2.6624999999999999E-2</v>
      </c>
      <c r="R1757" s="8" t="e">
        <f>IFERROR(SUMPRODUCT(INDEX($B$1:$B$9600,$L1758):INDEX($B$1:$B$9600,$L1758+959),M$2:M$961)/$G$3,NA())</f>
        <v>#N/A</v>
      </c>
      <c r="S1757" s="8" t="e">
        <f>IFERROR(SUMPRODUCT(INDEX($C$1:$C$9600,$L1758):INDEX($C$1:$C$9600,$L1758+959),N$2:N$961)/$G$5,NA())</f>
        <v>#N/A</v>
      </c>
      <c r="T1757" s="8" t="e">
        <f t="shared" si="424"/>
        <v>#N/A</v>
      </c>
    </row>
    <row r="1758" spans="1:20" s="8" customFormat="1" x14ac:dyDescent="0.2">
      <c r="A1758" s="8">
        <f t="shared" si="418"/>
        <v>1.6645833333333332E-2</v>
      </c>
      <c r="B1758" s="8">
        <f t="shared" si="419"/>
        <v>0</v>
      </c>
      <c r="C1758" s="8">
        <f t="shared" si="420"/>
        <v>0</v>
      </c>
      <c r="E1758" s="8" t="b">
        <f t="shared" si="421"/>
        <v>0</v>
      </c>
      <c r="F1758" s="8" t="b">
        <f t="shared" si="422"/>
        <v>0</v>
      </c>
      <c r="Q1758" s="8">
        <f t="shared" si="423"/>
        <v>2.6645833333333334E-2</v>
      </c>
      <c r="R1758" s="8" t="e">
        <f>IFERROR(SUMPRODUCT(INDEX($B$1:$B$9600,$L1759):INDEX($B$1:$B$9600,$L1759+959),M$2:M$961)/$G$3,NA())</f>
        <v>#N/A</v>
      </c>
      <c r="S1758" s="8" t="e">
        <f>IFERROR(SUMPRODUCT(INDEX($C$1:$C$9600,$L1759):INDEX($C$1:$C$9600,$L1759+959),N$2:N$961)/$G$5,NA())</f>
        <v>#N/A</v>
      </c>
      <c r="T1758" s="8" t="e">
        <f t="shared" si="424"/>
        <v>#N/A</v>
      </c>
    </row>
    <row r="1759" spans="1:20" s="8" customFormat="1" x14ac:dyDescent="0.2">
      <c r="A1759" s="8">
        <f t="shared" si="418"/>
        <v>1.6666666666666666E-2</v>
      </c>
      <c r="B1759" s="8">
        <f t="shared" si="419"/>
        <v>0</v>
      </c>
      <c r="C1759" s="8">
        <f t="shared" si="420"/>
        <v>0</v>
      </c>
      <c r="E1759" s="8" t="b">
        <f t="shared" si="421"/>
        <v>0</v>
      </c>
      <c r="F1759" s="8" t="b">
        <f t="shared" si="422"/>
        <v>0</v>
      </c>
      <c r="Q1759" s="8">
        <f t="shared" si="423"/>
        <v>2.6666666666666668E-2</v>
      </c>
      <c r="R1759" s="8" t="e">
        <f>IFERROR(SUMPRODUCT(INDEX($B$1:$B$9600,$L1760):INDEX($B$1:$B$9600,$L1760+959),M$2:M$961)/$G$3,NA())</f>
        <v>#N/A</v>
      </c>
      <c r="S1759" s="8" t="e">
        <f>IFERROR(SUMPRODUCT(INDEX($C$1:$C$9600,$L1760):INDEX($C$1:$C$9600,$L1760+959),N$2:N$961)/$G$5,NA())</f>
        <v>#N/A</v>
      </c>
      <c r="T1759" s="8" t="e">
        <f t="shared" si="424"/>
        <v>#N/A</v>
      </c>
    </row>
    <row r="1760" spans="1:20" s="8" customFormat="1" x14ac:dyDescent="0.2">
      <c r="A1760" s="8">
        <f t="shared" si="418"/>
        <v>1.6687500000000001E-2</v>
      </c>
      <c r="B1760" s="8">
        <f t="shared" si="419"/>
        <v>0</v>
      </c>
      <c r="C1760" s="8">
        <f t="shared" si="420"/>
        <v>0</v>
      </c>
      <c r="E1760" s="8" t="b">
        <f t="shared" si="421"/>
        <v>0</v>
      </c>
      <c r="F1760" s="8" t="b">
        <f t="shared" si="422"/>
        <v>0</v>
      </c>
      <c r="Q1760" s="8">
        <f t="shared" si="423"/>
        <v>2.6687499999999999E-2</v>
      </c>
      <c r="R1760" s="8" t="e">
        <f>IFERROR(SUMPRODUCT(INDEX($B$1:$B$9600,$L1761):INDEX($B$1:$B$9600,$L1761+959),M$2:M$961)/$G$3,NA())</f>
        <v>#N/A</v>
      </c>
      <c r="S1760" s="8" t="e">
        <f>IFERROR(SUMPRODUCT(INDEX($C$1:$C$9600,$L1761):INDEX($C$1:$C$9600,$L1761+959),N$2:N$961)/$G$5,NA())</f>
        <v>#N/A</v>
      </c>
      <c r="T1760" s="8" t="e">
        <f t="shared" si="424"/>
        <v>#N/A</v>
      </c>
    </row>
    <row r="1761" spans="1:20" s="8" customFormat="1" x14ac:dyDescent="0.2">
      <c r="A1761" s="8">
        <f t="shared" si="418"/>
        <v>1.6708333333333332E-2</v>
      </c>
      <c r="B1761" s="8">
        <f t="shared" si="419"/>
        <v>0</v>
      </c>
      <c r="C1761" s="8">
        <f t="shared" si="420"/>
        <v>0</v>
      </c>
      <c r="E1761" s="8" t="b">
        <f t="shared" si="421"/>
        <v>0</v>
      </c>
      <c r="F1761" s="8" t="b">
        <f t="shared" si="422"/>
        <v>0</v>
      </c>
      <c r="Q1761" s="8">
        <f t="shared" si="423"/>
        <v>2.6708333333333334E-2</v>
      </c>
      <c r="R1761" s="8" t="e">
        <f>IFERROR(SUMPRODUCT(INDEX($B$1:$B$9600,$L1762):INDEX($B$1:$B$9600,$L1762+959),M$2:M$961)/$G$3,NA())</f>
        <v>#N/A</v>
      </c>
      <c r="S1761" s="8" t="e">
        <f>IFERROR(SUMPRODUCT(INDEX($C$1:$C$9600,$L1762):INDEX($C$1:$C$9600,$L1762+959),N$2:N$961)/$G$5,NA())</f>
        <v>#N/A</v>
      </c>
      <c r="T1761" s="8" t="e">
        <f t="shared" si="424"/>
        <v>#N/A</v>
      </c>
    </row>
    <row r="1762" spans="1:20" s="8" customFormat="1" x14ac:dyDescent="0.2">
      <c r="A1762" s="8">
        <f t="shared" si="418"/>
        <v>1.6729166666666666E-2</v>
      </c>
      <c r="B1762" s="8">
        <f t="shared" si="419"/>
        <v>0</v>
      </c>
      <c r="C1762" s="8">
        <f t="shared" si="420"/>
        <v>0</v>
      </c>
      <c r="E1762" s="8" t="b">
        <f t="shared" si="421"/>
        <v>0</v>
      </c>
      <c r="F1762" s="8" t="b">
        <f t="shared" si="422"/>
        <v>0</v>
      </c>
      <c r="Q1762" s="8">
        <f t="shared" si="423"/>
        <v>2.6729166666666665E-2</v>
      </c>
      <c r="R1762" s="8" t="e">
        <f>IFERROR(SUMPRODUCT(INDEX($B$1:$B$9600,$L1763):INDEX($B$1:$B$9600,$L1763+959),M$2:M$961)/$G$3,NA())</f>
        <v>#N/A</v>
      </c>
      <c r="S1762" s="8" t="e">
        <f>IFERROR(SUMPRODUCT(INDEX($C$1:$C$9600,$L1763):INDEX($C$1:$C$9600,$L1763+959),N$2:N$961)/$G$5,NA())</f>
        <v>#N/A</v>
      </c>
      <c r="T1762" s="8" t="e">
        <f t="shared" si="424"/>
        <v>#N/A</v>
      </c>
    </row>
    <row r="1763" spans="1:20" s="8" customFormat="1" x14ac:dyDescent="0.2">
      <c r="A1763" s="8">
        <f t="shared" si="418"/>
        <v>1.6750000000000001E-2</v>
      </c>
      <c r="B1763" s="8">
        <f t="shared" si="419"/>
        <v>0</v>
      </c>
      <c r="C1763" s="8">
        <f t="shared" si="420"/>
        <v>0</v>
      </c>
      <c r="E1763" s="8" t="b">
        <f t="shared" si="421"/>
        <v>0</v>
      </c>
      <c r="F1763" s="8" t="b">
        <f t="shared" si="422"/>
        <v>0</v>
      </c>
      <c r="Q1763" s="8">
        <f t="shared" si="423"/>
        <v>2.6749999999999999E-2</v>
      </c>
      <c r="R1763" s="8" t="e">
        <f>IFERROR(SUMPRODUCT(INDEX($B$1:$B$9600,$L1764):INDEX($B$1:$B$9600,$L1764+959),M$2:M$961)/$G$3,NA())</f>
        <v>#N/A</v>
      </c>
      <c r="S1763" s="8" t="e">
        <f>IFERROR(SUMPRODUCT(INDEX($C$1:$C$9600,$L1764):INDEX($C$1:$C$9600,$L1764+959),N$2:N$961)/$G$5,NA())</f>
        <v>#N/A</v>
      </c>
      <c r="T1763" s="8" t="e">
        <f t="shared" si="424"/>
        <v>#N/A</v>
      </c>
    </row>
    <row r="1764" spans="1:20" s="8" customFormat="1" x14ac:dyDescent="0.2">
      <c r="A1764" s="8">
        <f t="shared" si="418"/>
        <v>1.6770833333333332E-2</v>
      </c>
      <c r="B1764" s="8">
        <f t="shared" si="419"/>
        <v>0</v>
      </c>
      <c r="C1764" s="8">
        <f t="shared" si="420"/>
        <v>0</v>
      </c>
      <c r="E1764" s="8" t="b">
        <f t="shared" si="421"/>
        <v>0</v>
      </c>
      <c r="F1764" s="8" t="b">
        <f t="shared" si="422"/>
        <v>0</v>
      </c>
      <c r="Q1764" s="8">
        <f t="shared" si="423"/>
        <v>2.6770833333333334E-2</v>
      </c>
      <c r="R1764" s="8" t="e">
        <f>IFERROR(SUMPRODUCT(INDEX($B$1:$B$9600,$L1765):INDEX($B$1:$B$9600,$L1765+959),M$2:M$961)/$G$3,NA())</f>
        <v>#N/A</v>
      </c>
      <c r="S1764" s="8" t="e">
        <f>IFERROR(SUMPRODUCT(INDEX($C$1:$C$9600,$L1765):INDEX($C$1:$C$9600,$L1765+959),N$2:N$961)/$G$5,NA())</f>
        <v>#N/A</v>
      </c>
      <c r="T1764" s="8" t="e">
        <f t="shared" si="424"/>
        <v>#N/A</v>
      </c>
    </row>
    <row r="1765" spans="1:20" s="8" customFormat="1" x14ac:dyDescent="0.2">
      <c r="A1765" s="8">
        <f t="shared" si="418"/>
        <v>1.6791666666666667E-2</v>
      </c>
      <c r="B1765" s="8">
        <f t="shared" si="419"/>
        <v>0</v>
      </c>
      <c r="C1765" s="8">
        <f t="shared" si="420"/>
        <v>0</v>
      </c>
      <c r="E1765" s="8" t="b">
        <f t="shared" si="421"/>
        <v>0</v>
      </c>
      <c r="F1765" s="8" t="b">
        <f t="shared" si="422"/>
        <v>0</v>
      </c>
      <c r="Q1765" s="8">
        <f t="shared" si="423"/>
        <v>2.6791666666666665E-2</v>
      </c>
      <c r="R1765" s="8" t="e">
        <f>IFERROR(SUMPRODUCT(INDEX($B$1:$B$9600,$L1766):INDEX($B$1:$B$9600,$L1766+959),M$2:M$961)/$G$3,NA())</f>
        <v>#N/A</v>
      </c>
      <c r="S1765" s="8" t="e">
        <f>IFERROR(SUMPRODUCT(INDEX($C$1:$C$9600,$L1766):INDEX($C$1:$C$9600,$L1766+959),N$2:N$961)/$G$5,NA())</f>
        <v>#N/A</v>
      </c>
      <c r="T1765" s="8" t="e">
        <f t="shared" si="424"/>
        <v>#N/A</v>
      </c>
    </row>
    <row r="1766" spans="1:20" s="8" customFormat="1" x14ac:dyDescent="0.2">
      <c r="A1766" s="8">
        <f t="shared" si="418"/>
        <v>1.6812500000000001E-2</v>
      </c>
      <c r="B1766" s="8">
        <f t="shared" si="419"/>
        <v>0</v>
      </c>
      <c r="C1766" s="8">
        <f t="shared" si="420"/>
        <v>0</v>
      </c>
      <c r="E1766" s="8" t="b">
        <f t="shared" si="421"/>
        <v>0</v>
      </c>
      <c r="F1766" s="8" t="b">
        <f t="shared" si="422"/>
        <v>0</v>
      </c>
      <c r="Q1766" s="8">
        <f t="shared" si="423"/>
        <v>2.68125E-2</v>
      </c>
      <c r="R1766" s="8" t="e">
        <f>IFERROR(SUMPRODUCT(INDEX($B$1:$B$9600,$L1767):INDEX($B$1:$B$9600,$L1767+959),M$2:M$961)/$G$3,NA())</f>
        <v>#N/A</v>
      </c>
      <c r="S1766" s="8" t="e">
        <f>IFERROR(SUMPRODUCT(INDEX($C$1:$C$9600,$L1767):INDEX($C$1:$C$9600,$L1767+959),N$2:N$961)/$G$5,NA())</f>
        <v>#N/A</v>
      </c>
      <c r="T1766" s="8" t="e">
        <f t="shared" si="424"/>
        <v>#N/A</v>
      </c>
    </row>
    <row r="1767" spans="1:20" s="8" customFormat="1" x14ac:dyDescent="0.2">
      <c r="A1767" s="8">
        <f t="shared" si="418"/>
        <v>1.6833333333333332E-2</v>
      </c>
      <c r="B1767" s="8">
        <f t="shared" si="419"/>
        <v>0</v>
      </c>
      <c r="C1767" s="8">
        <f t="shared" si="420"/>
        <v>0</v>
      </c>
      <c r="E1767" s="8" t="b">
        <f t="shared" si="421"/>
        <v>0</v>
      </c>
      <c r="F1767" s="8" t="b">
        <f t="shared" si="422"/>
        <v>0</v>
      </c>
      <c r="Q1767" s="8">
        <f t="shared" si="423"/>
        <v>2.6833333333333334E-2</v>
      </c>
      <c r="R1767" s="8" t="e">
        <f>IFERROR(SUMPRODUCT(INDEX($B$1:$B$9600,$L1768):INDEX($B$1:$B$9600,$L1768+959),M$2:M$961)/$G$3,NA())</f>
        <v>#N/A</v>
      </c>
      <c r="S1767" s="8" t="e">
        <f>IFERROR(SUMPRODUCT(INDEX($C$1:$C$9600,$L1768):INDEX($C$1:$C$9600,$L1768+959),N$2:N$961)/$G$5,NA())</f>
        <v>#N/A</v>
      </c>
      <c r="T1767" s="8" t="e">
        <f t="shared" si="424"/>
        <v>#N/A</v>
      </c>
    </row>
    <row r="1768" spans="1:20" s="8" customFormat="1" x14ac:dyDescent="0.2">
      <c r="A1768" s="8">
        <f t="shared" si="418"/>
        <v>1.6854166666666667E-2</v>
      </c>
      <c r="B1768" s="8">
        <f t="shared" si="419"/>
        <v>0</v>
      </c>
      <c r="C1768" s="8">
        <f t="shared" si="420"/>
        <v>0</v>
      </c>
      <c r="E1768" s="8" t="b">
        <f t="shared" si="421"/>
        <v>0</v>
      </c>
      <c r="F1768" s="8" t="b">
        <f t="shared" si="422"/>
        <v>0</v>
      </c>
      <c r="Q1768" s="8">
        <f t="shared" si="423"/>
        <v>2.6854166666666665E-2</v>
      </c>
      <c r="R1768" s="8" t="e">
        <f>IFERROR(SUMPRODUCT(INDEX($B$1:$B$9600,$L1769):INDEX($B$1:$B$9600,$L1769+959),M$2:M$961)/$G$3,NA())</f>
        <v>#N/A</v>
      </c>
      <c r="S1768" s="8" t="e">
        <f>IFERROR(SUMPRODUCT(INDEX($C$1:$C$9600,$L1769):INDEX($C$1:$C$9600,$L1769+959),N$2:N$961)/$G$5,NA())</f>
        <v>#N/A</v>
      </c>
      <c r="T1768" s="8" t="e">
        <f t="shared" si="424"/>
        <v>#N/A</v>
      </c>
    </row>
    <row r="1769" spans="1:20" s="8" customFormat="1" x14ac:dyDescent="0.2">
      <c r="A1769" s="8">
        <f t="shared" si="418"/>
        <v>1.6875000000000001E-2</v>
      </c>
      <c r="B1769" s="8">
        <f t="shared" si="419"/>
        <v>0</v>
      </c>
      <c r="C1769" s="8">
        <f t="shared" si="420"/>
        <v>0</v>
      </c>
      <c r="E1769" s="8" t="b">
        <f t="shared" si="421"/>
        <v>0</v>
      </c>
      <c r="F1769" s="8" t="b">
        <f t="shared" si="422"/>
        <v>0</v>
      </c>
      <c r="Q1769" s="8">
        <f t="shared" si="423"/>
        <v>2.6875E-2</v>
      </c>
      <c r="R1769" s="8" t="e">
        <f>IFERROR(SUMPRODUCT(INDEX($B$1:$B$9600,$L1770):INDEX($B$1:$B$9600,$L1770+959),M$2:M$961)/$G$3,NA())</f>
        <v>#N/A</v>
      </c>
      <c r="S1769" s="8" t="e">
        <f>IFERROR(SUMPRODUCT(INDEX($C$1:$C$9600,$L1770):INDEX($C$1:$C$9600,$L1770+959),N$2:N$961)/$G$5,NA())</f>
        <v>#N/A</v>
      </c>
      <c r="T1769" s="8" t="e">
        <f t="shared" si="424"/>
        <v>#N/A</v>
      </c>
    </row>
    <row r="1770" spans="1:20" s="8" customFormat="1" x14ac:dyDescent="0.2">
      <c r="A1770" s="8">
        <f t="shared" si="418"/>
        <v>1.6895833333333332E-2</v>
      </c>
      <c r="B1770" s="8">
        <f t="shared" si="419"/>
        <v>0</v>
      </c>
      <c r="C1770" s="8">
        <f t="shared" si="420"/>
        <v>0</v>
      </c>
      <c r="E1770" s="8" t="b">
        <f t="shared" si="421"/>
        <v>0</v>
      </c>
      <c r="F1770" s="8" t="b">
        <f t="shared" si="422"/>
        <v>0</v>
      </c>
      <c r="Q1770" s="8">
        <f t="shared" si="423"/>
        <v>2.6895833333333334E-2</v>
      </c>
      <c r="R1770" s="8" t="e">
        <f>IFERROR(SUMPRODUCT(INDEX($B$1:$B$9600,$L1771):INDEX($B$1:$B$9600,$L1771+959),M$2:M$961)/$G$3,NA())</f>
        <v>#N/A</v>
      </c>
      <c r="S1770" s="8" t="e">
        <f>IFERROR(SUMPRODUCT(INDEX($C$1:$C$9600,$L1771):INDEX($C$1:$C$9600,$L1771+959),N$2:N$961)/$G$5,NA())</f>
        <v>#N/A</v>
      </c>
      <c r="T1770" s="8" t="e">
        <f t="shared" si="424"/>
        <v>#N/A</v>
      </c>
    </row>
    <row r="1771" spans="1:20" s="8" customFormat="1" x14ac:dyDescent="0.2">
      <c r="A1771" s="8">
        <f t="shared" si="418"/>
        <v>1.6916666666666667E-2</v>
      </c>
      <c r="B1771" s="8">
        <f t="shared" si="419"/>
        <v>0</v>
      </c>
      <c r="C1771" s="8">
        <f t="shared" si="420"/>
        <v>0</v>
      </c>
      <c r="E1771" s="8" t="b">
        <f t="shared" si="421"/>
        <v>0</v>
      </c>
      <c r="F1771" s="8" t="b">
        <f t="shared" si="422"/>
        <v>0</v>
      </c>
      <c r="Q1771" s="8">
        <f t="shared" si="423"/>
        <v>2.6916666666666665E-2</v>
      </c>
      <c r="R1771" s="8" t="e">
        <f>IFERROR(SUMPRODUCT(INDEX($B$1:$B$9600,$L1772):INDEX($B$1:$B$9600,$L1772+959),M$2:M$961)/$G$3,NA())</f>
        <v>#N/A</v>
      </c>
      <c r="S1771" s="8" t="e">
        <f>IFERROR(SUMPRODUCT(INDEX($C$1:$C$9600,$L1772):INDEX($C$1:$C$9600,$L1772+959),N$2:N$961)/$G$5,NA())</f>
        <v>#N/A</v>
      </c>
      <c r="T1771" s="8" t="e">
        <f t="shared" si="424"/>
        <v>#N/A</v>
      </c>
    </row>
    <row r="1772" spans="1:20" s="8" customFormat="1" x14ac:dyDescent="0.2">
      <c r="A1772" s="8">
        <f t="shared" si="418"/>
        <v>1.6937500000000001E-2</v>
      </c>
      <c r="B1772" s="8">
        <f t="shared" si="419"/>
        <v>0</v>
      </c>
      <c r="C1772" s="8">
        <f t="shared" si="420"/>
        <v>0</v>
      </c>
      <c r="E1772" s="8" t="b">
        <f t="shared" si="421"/>
        <v>0</v>
      </c>
      <c r="F1772" s="8" t="b">
        <f t="shared" si="422"/>
        <v>0</v>
      </c>
      <c r="Q1772" s="8">
        <f t="shared" si="423"/>
        <v>2.69375E-2</v>
      </c>
      <c r="R1772" s="8" t="e">
        <f>IFERROR(SUMPRODUCT(INDEX($B$1:$B$9600,$L1773):INDEX($B$1:$B$9600,$L1773+959),M$2:M$961)/$G$3,NA())</f>
        <v>#N/A</v>
      </c>
      <c r="S1772" s="8" t="e">
        <f>IFERROR(SUMPRODUCT(INDEX($C$1:$C$9600,$L1773):INDEX($C$1:$C$9600,$L1773+959),N$2:N$961)/$G$5,NA())</f>
        <v>#N/A</v>
      </c>
      <c r="T1772" s="8" t="e">
        <f t="shared" si="424"/>
        <v>#N/A</v>
      </c>
    </row>
    <row r="1773" spans="1:20" s="8" customFormat="1" x14ac:dyDescent="0.2">
      <c r="A1773" s="8">
        <f t="shared" si="418"/>
        <v>1.6958333333333332E-2</v>
      </c>
      <c r="B1773" s="8">
        <f t="shared" si="419"/>
        <v>0</v>
      </c>
      <c r="C1773" s="8">
        <f t="shared" si="420"/>
        <v>0</v>
      </c>
      <c r="E1773" s="8" t="b">
        <f t="shared" si="421"/>
        <v>0</v>
      </c>
      <c r="F1773" s="8" t="b">
        <f t="shared" si="422"/>
        <v>0</v>
      </c>
      <c r="Q1773" s="8">
        <f t="shared" si="423"/>
        <v>2.6958333333333334E-2</v>
      </c>
      <c r="R1773" s="8" t="e">
        <f>IFERROR(SUMPRODUCT(INDEX($B$1:$B$9600,$L1774):INDEX($B$1:$B$9600,$L1774+959),M$2:M$961)/$G$3,NA())</f>
        <v>#N/A</v>
      </c>
      <c r="S1773" s="8" t="e">
        <f>IFERROR(SUMPRODUCT(INDEX($C$1:$C$9600,$L1774):INDEX($C$1:$C$9600,$L1774+959),N$2:N$961)/$G$5,NA())</f>
        <v>#N/A</v>
      </c>
      <c r="T1773" s="8" t="e">
        <f t="shared" si="424"/>
        <v>#N/A</v>
      </c>
    </row>
    <row r="1774" spans="1:20" s="8" customFormat="1" x14ac:dyDescent="0.2">
      <c r="A1774" s="8">
        <f t="shared" si="418"/>
        <v>1.6979166666666667E-2</v>
      </c>
      <c r="B1774" s="8">
        <f t="shared" si="419"/>
        <v>0</v>
      </c>
      <c r="C1774" s="8">
        <f t="shared" si="420"/>
        <v>0</v>
      </c>
      <c r="E1774" s="8" t="b">
        <f t="shared" si="421"/>
        <v>0</v>
      </c>
      <c r="F1774" s="8" t="b">
        <f t="shared" si="422"/>
        <v>0</v>
      </c>
      <c r="Q1774" s="8">
        <f t="shared" si="423"/>
        <v>2.6979166666666665E-2</v>
      </c>
      <c r="R1774" s="8" t="e">
        <f>IFERROR(SUMPRODUCT(INDEX($B$1:$B$9600,$L1775):INDEX($B$1:$B$9600,$L1775+959),M$2:M$961)/$G$3,NA())</f>
        <v>#N/A</v>
      </c>
      <c r="S1774" s="8" t="e">
        <f>IFERROR(SUMPRODUCT(INDEX($C$1:$C$9600,$L1775):INDEX($C$1:$C$9600,$L1775+959),N$2:N$961)/$G$5,NA())</f>
        <v>#N/A</v>
      </c>
      <c r="T1774" s="8" t="e">
        <f t="shared" si="424"/>
        <v>#N/A</v>
      </c>
    </row>
    <row r="1775" spans="1:20" s="8" customFormat="1" x14ac:dyDescent="0.2">
      <c r="A1775" s="8">
        <f t="shared" si="418"/>
        <v>1.7000000000000001E-2</v>
      </c>
      <c r="B1775" s="8">
        <f t="shared" si="419"/>
        <v>0</v>
      </c>
      <c r="C1775" s="8">
        <f t="shared" si="420"/>
        <v>0</v>
      </c>
      <c r="E1775" s="8" t="b">
        <f t="shared" si="421"/>
        <v>0</v>
      </c>
      <c r="F1775" s="8" t="b">
        <f t="shared" si="422"/>
        <v>0</v>
      </c>
      <c r="Q1775" s="8">
        <f t="shared" si="423"/>
        <v>2.7E-2</v>
      </c>
      <c r="R1775" s="8" t="e">
        <f>IFERROR(SUMPRODUCT(INDEX($B$1:$B$9600,$L1776):INDEX($B$1:$B$9600,$L1776+959),M$2:M$961)/$G$3,NA())</f>
        <v>#N/A</v>
      </c>
      <c r="S1775" s="8" t="e">
        <f>IFERROR(SUMPRODUCT(INDEX($C$1:$C$9600,$L1776):INDEX($C$1:$C$9600,$L1776+959),N$2:N$961)/$G$5,NA())</f>
        <v>#N/A</v>
      </c>
      <c r="T1775" s="8" t="e">
        <f t="shared" si="424"/>
        <v>#N/A</v>
      </c>
    </row>
    <row r="1776" spans="1:20" s="8" customFormat="1" x14ac:dyDescent="0.2">
      <c r="A1776" s="8">
        <f t="shared" si="418"/>
        <v>1.7020833333333332E-2</v>
      </c>
      <c r="B1776" s="8">
        <f t="shared" si="419"/>
        <v>0</v>
      </c>
      <c r="C1776" s="8">
        <f t="shared" si="420"/>
        <v>0</v>
      </c>
      <c r="E1776" s="8" t="b">
        <f t="shared" si="421"/>
        <v>0</v>
      </c>
      <c r="F1776" s="8" t="b">
        <f t="shared" si="422"/>
        <v>0</v>
      </c>
      <c r="Q1776" s="8">
        <f t="shared" si="423"/>
        <v>2.7020833333333334E-2</v>
      </c>
      <c r="R1776" s="8" t="e">
        <f>IFERROR(SUMPRODUCT(INDEX($B$1:$B$9600,$L1777):INDEX($B$1:$B$9600,$L1777+959),M$2:M$961)/$G$3,NA())</f>
        <v>#N/A</v>
      </c>
      <c r="S1776" s="8" t="e">
        <f>IFERROR(SUMPRODUCT(INDEX($C$1:$C$9600,$L1777):INDEX($C$1:$C$9600,$L1777+959),N$2:N$961)/$G$5,NA())</f>
        <v>#N/A</v>
      </c>
      <c r="T1776" s="8" t="e">
        <f t="shared" si="424"/>
        <v>#N/A</v>
      </c>
    </row>
    <row r="1777" spans="1:20" s="8" customFormat="1" x14ac:dyDescent="0.2">
      <c r="A1777" s="8">
        <f t="shared" si="418"/>
        <v>1.7041666666666667E-2</v>
      </c>
      <c r="B1777" s="8">
        <f t="shared" si="419"/>
        <v>0</v>
      </c>
      <c r="C1777" s="8">
        <f t="shared" si="420"/>
        <v>0</v>
      </c>
      <c r="E1777" s="8" t="b">
        <f t="shared" si="421"/>
        <v>0</v>
      </c>
      <c r="F1777" s="8" t="b">
        <f t="shared" si="422"/>
        <v>0</v>
      </c>
      <c r="Q1777" s="8">
        <f t="shared" si="423"/>
        <v>2.7041666666666665E-2</v>
      </c>
      <c r="R1777" s="8" t="e">
        <f>IFERROR(SUMPRODUCT(INDEX($B$1:$B$9600,$L1778):INDEX($B$1:$B$9600,$L1778+959),M$2:M$961)/$G$3,NA())</f>
        <v>#N/A</v>
      </c>
      <c r="S1777" s="8" t="e">
        <f>IFERROR(SUMPRODUCT(INDEX($C$1:$C$9600,$L1778):INDEX($C$1:$C$9600,$L1778+959),N$2:N$961)/$G$5,NA())</f>
        <v>#N/A</v>
      </c>
      <c r="T1777" s="8" t="e">
        <f t="shared" si="424"/>
        <v>#N/A</v>
      </c>
    </row>
    <row r="1778" spans="1:20" s="8" customFormat="1" x14ac:dyDescent="0.2">
      <c r="A1778" s="8">
        <f t="shared" si="418"/>
        <v>1.7062500000000001E-2</v>
      </c>
      <c r="B1778" s="8">
        <f t="shared" si="419"/>
        <v>0</v>
      </c>
      <c r="C1778" s="8">
        <f t="shared" si="420"/>
        <v>0</v>
      </c>
      <c r="E1778" s="8" t="b">
        <f t="shared" si="421"/>
        <v>0</v>
      </c>
      <c r="F1778" s="8" t="b">
        <f t="shared" si="422"/>
        <v>0</v>
      </c>
      <c r="Q1778" s="8">
        <f t="shared" si="423"/>
        <v>2.70625E-2</v>
      </c>
      <c r="R1778" s="8" t="e">
        <f>IFERROR(SUMPRODUCT(INDEX($B$1:$B$9600,$L1779):INDEX($B$1:$B$9600,$L1779+959),M$2:M$961)/$G$3,NA())</f>
        <v>#N/A</v>
      </c>
      <c r="S1778" s="8" t="e">
        <f>IFERROR(SUMPRODUCT(INDEX($C$1:$C$9600,$L1779):INDEX($C$1:$C$9600,$L1779+959),N$2:N$961)/$G$5,NA())</f>
        <v>#N/A</v>
      </c>
      <c r="T1778" s="8" t="e">
        <f t="shared" si="424"/>
        <v>#N/A</v>
      </c>
    </row>
    <row r="1779" spans="1:20" s="8" customFormat="1" x14ac:dyDescent="0.2">
      <c r="A1779" s="8">
        <f t="shared" si="418"/>
        <v>1.7083333333333332E-2</v>
      </c>
      <c r="B1779" s="8">
        <f t="shared" si="419"/>
        <v>0</v>
      </c>
      <c r="C1779" s="8">
        <f t="shared" si="420"/>
        <v>0</v>
      </c>
      <c r="E1779" s="8" t="b">
        <f t="shared" si="421"/>
        <v>0</v>
      </c>
      <c r="F1779" s="8" t="b">
        <f t="shared" si="422"/>
        <v>0</v>
      </c>
      <c r="Q1779" s="8">
        <f t="shared" si="423"/>
        <v>2.7083333333333334E-2</v>
      </c>
      <c r="R1779" s="8" t="e">
        <f>IFERROR(SUMPRODUCT(INDEX($B$1:$B$9600,$L1780):INDEX($B$1:$B$9600,$L1780+959),M$2:M$961)/$G$3,NA())</f>
        <v>#N/A</v>
      </c>
      <c r="S1779" s="8" t="e">
        <f>IFERROR(SUMPRODUCT(INDEX($C$1:$C$9600,$L1780):INDEX($C$1:$C$9600,$L1780+959),N$2:N$961)/$G$5,NA())</f>
        <v>#N/A</v>
      </c>
      <c r="T1779" s="8" t="e">
        <f t="shared" si="424"/>
        <v>#N/A</v>
      </c>
    </row>
    <row r="1780" spans="1:20" s="8" customFormat="1" x14ac:dyDescent="0.2">
      <c r="A1780" s="8">
        <f t="shared" si="418"/>
        <v>1.7104166666666667E-2</v>
      </c>
      <c r="B1780" s="8">
        <f t="shared" si="419"/>
        <v>0</v>
      </c>
      <c r="C1780" s="8">
        <f t="shared" si="420"/>
        <v>0</v>
      </c>
      <c r="E1780" s="8" t="b">
        <f t="shared" si="421"/>
        <v>0</v>
      </c>
      <c r="F1780" s="8" t="b">
        <f t="shared" si="422"/>
        <v>0</v>
      </c>
      <c r="Q1780" s="8">
        <f t="shared" si="423"/>
        <v>2.7104166666666665E-2</v>
      </c>
      <c r="R1780" s="8" t="e">
        <f>IFERROR(SUMPRODUCT(INDEX($B$1:$B$9600,$L1781):INDEX($B$1:$B$9600,$L1781+959),M$2:M$961)/$G$3,NA())</f>
        <v>#N/A</v>
      </c>
      <c r="S1780" s="8" t="e">
        <f>IFERROR(SUMPRODUCT(INDEX($C$1:$C$9600,$L1781):INDEX($C$1:$C$9600,$L1781+959),N$2:N$961)/$G$5,NA())</f>
        <v>#N/A</v>
      </c>
      <c r="T1780" s="8" t="e">
        <f t="shared" si="424"/>
        <v>#N/A</v>
      </c>
    </row>
    <row r="1781" spans="1:20" s="8" customFormat="1" x14ac:dyDescent="0.2">
      <c r="A1781" s="8">
        <f t="shared" si="418"/>
        <v>1.7125000000000001E-2</v>
      </c>
      <c r="B1781" s="8">
        <f t="shared" si="419"/>
        <v>0</v>
      </c>
      <c r="C1781" s="8">
        <f t="shared" si="420"/>
        <v>0</v>
      </c>
      <c r="E1781" s="8" t="b">
        <f t="shared" si="421"/>
        <v>0</v>
      </c>
      <c r="F1781" s="8" t="b">
        <f t="shared" si="422"/>
        <v>0</v>
      </c>
      <c r="Q1781" s="8">
        <f t="shared" si="423"/>
        <v>2.7125E-2</v>
      </c>
      <c r="R1781" s="8" t="e">
        <f>IFERROR(SUMPRODUCT(INDEX($B$1:$B$9600,$L1782):INDEX($B$1:$B$9600,$L1782+959),M$2:M$961)/$G$3,NA())</f>
        <v>#N/A</v>
      </c>
      <c r="S1781" s="8" t="e">
        <f>IFERROR(SUMPRODUCT(INDEX($C$1:$C$9600,$L1782):INDEX($C$1:$C$9600,$L1782+959),N$2:N$961)/$G$5,NA())</f>
        <v>#N/A</v>
      </c>
      <c r="T1781" s="8" t="e">
        <f t="shared" si="424"/>
        <v>#N/A</v>
      </c>
    </row>
    <row r="1782" spans="1:20" s="8" customFormat="1" x14ac:dyDescent="0.2">
      <c r="A1782" s="8">
        <f t="shared" si="418"/>
        <v>1.7145833333333332E-2</v>
      </c>
      <c r="B1782" s="8">
        <f t="shared" si="419"/>
        <v>0</v>
      </c>
      <c r="C1782" s="8">
        <f t="shared" si="420"/>
        <v>0</v>
      </c>
      <c r="E1782" s="8" t="b">
        <f t="shared" si="421"/>
        <v>0</v>
      </c>
      <c r="F1782" s="8" t="b">
        <f t="shared" si="422"/>
        <v>0</v>
      </c>
      <c r="Q1782" s="8">
        <f t="shared" si="423"/>
        <v>2.7145833333333334E-2</v>
      </c>
      <c r="R1782" s="8" t="e">
        <f>IFERROR(SUMPRODUCT(INDEX($B$1:$B$9600,$L1783):INDEX($B$1:$B$9600,$L1783+959),M$2:M$961)/$G$3,NA())</f>
        <v>#N/A</v>
      </c>
      <c r="S1782" s="8" t="e">
        <f>IFERROR(SUMPRODUCT(INDEX($C$1:$C$9600,$L1783):INDEX($C$1:$C$9600,$L1783+959),N$2:N$961)/$G$5,NA())</f>
        <v>#N/A</v>
      </c>
      <c r="T1782" s="8" t="e">
        <f t="shared" si="424"/>
        <v>#N/A</v>
      </c>
    </row>
    <row r="1783" spans="1:20" s="8" customFormat="1" x14ac:dyDescent="0.2">
      <c r="A1783" s="8">
        <f t="shared" si="418"/>
        <v>1.7166666666666667E-2</v>
      </c>
      <c r="B1783" s="8">
        <f t="shared" si="419"/>
        <v>0</v>
      </c>
      <c r="C1783" s="8">
        <f t="shared" si="420"/>
        <v>0</v>
      </c>
      <c r="E1783" s="8" t="b">
        <f t="shared" si="421"/>
        <v>0</v>
      </c>
      <c r="F1783" s="8" t="b">
        <f t="shared" si="422"/>
        <v>0</v>
      </c>
      <c r="Q1783" s="8">
        <f t="shared" si="423"/>
        <v>2.7166666666666665E-2</v>
      </c>
      <c r="R1783" s="8" t="e">
        <f>IFERROR(SUMPRODUCT(INDEX($B$1:$B$9600,$L1784):INDEX($B$1:$B$9600,$L1784+959),M$2:M$961)/$G$3,NA())</f>
        <v>#N/A</v>
      </c>
      <c r="S1783" s="8" t="e">
        <f>IFERROR(SUMPRODUCT(INDEX($C$1:$C$9600,$L1784):INDEX($C$1:$C$9600,$L1784+959),N$2:N$961)/$G$5,NA())</f>
        <v>#N/A</v>
      </c>
      <c r="T1783" s="8" t="e">
        <f t="shared" si="424"/>
        <v>#N/A</v>
      </c>
    </row>
    <row r="1784" spans="1:20" s="8" customFormat="1" x14ac:dyDescent="0.2">
      <c r="A1784" s="8">
        <f t="shared" si="418"/>
        <v>1.7187500000000001E-2</v>
      </c>
      <c r="B1784" s="8">
        <f t="shared" si="419"/>
        <v>0</v>
      </c>
      <c r="C1784" s="8">
        <f t="shared" si="420"/>
        <v>0</v>
      </c>
      <c r="E1784" s="8" t="b">
        <f t="shared" si="421"/>
        <v>0</v>
      </c>
      <c r="F1784" s="8" t="b">
        <f t="shared" si="422"/>
        <v>0</v>
      </c>
      <c r="Q1784" s="8">
        <f t="shared" si="423"/>
        <v>2.71875E-2</v>
      </c>
      <c r="R1784" s="8" t="e">
        <f>IFERROR(SUMPRODUCT(INDEX($B$1:$B$9600,$L1785):INDEX($B$1:$B$9600,$L1785+959),M$2:M$961)/$G$3,NA())</f>
        <v>#N/A</v>
      </c>
      <c r="S1784" s="8" t="e">
        <f>IFERROR(SUMPRODUCT(INDEX($C$1:$C$9600,$L1785):INDEX($C$1:$C$9600,$L1785+959),N$2:N$961)/$G$5,NA())</f>
        <v>#N/A</v>
      </c>
      <c r="T1784" s="8" t="e">
        <f t="shared" si="424"/>
        <v>#N/A</v>
      </c>
    </row>
    <row r="1785" spans="1:20" s="8" customFormat="1" x14ac:dyDescent="0.2">
      <c r="A1785" s="8">
        <f t="shared" si="418"/>
        <v>1.7208333333333332E-2</v>
      </c>
      <c r="B1785" s="8">
        <f t="shared" si="419"/>
        <v>0</v>
      </c>
      <c r="C1785" s="8">
        <f t="shared" si="420"/>
        <v>0</v>
      </c>
      <c r="E1785" s="8" t="b">
        <f t="shared" si="421"/>
        <v>0</v>
      </c>
      <c r="F1785" s="8" t="b">
        <f t="shared" si="422"/>
        <v>0</v>
      </c>
      <c r="Q1785" s="8">
        <f t="shared" si="423"/>
        <v>2.7208333333333334E-2</v>
      </c>
      <c r="R1785" s="8" t="e">
        <f>IFERROR(SUMPRODUCT(INDEX($B$1:$B$9600,$L1786):INDEX($B$1:$B$9600,$L1786+959),M$2:M$961)/$G$3,NA())</f>
        <v>#N/A</v>
      </c>
      <c r="S1785" s="8" t="e">
        <f>IFERROR(SUMPRODUCT(INDEX($C$1:$C$9600,$L1786):INDEX($C$1:$C$9600,$L1786+959),N$2:N$961)/$G$5,NA())</f>
        <v>#N/A</v>
      </c>
      <c r="T1785" s="8" t="e">
        <f t="shared" si="424"/>
        <v>#N/A</v>
      </c>
    </row>
    <row r="1786" spans="1:20" s="8" customFormat="1" x14ac:dyDescent="0.2">
      <c r="A1786" s="8">
        <f t="shared" si="418"/>
        <v>1.7229166666666667E-2</v>
      </c>
      <c r="B1786" s="8">
        <f t="shared" si="419"/>
        <v>0</v>
      </c>
      <c r="C1786" s="8">
        <f t="shared" si="420"/>
        <v>0</v>
      </c>
      <c r="E1786" s="8" t="b">
        <f t="shared" si="421"/>
        <v>0</v>
      </c>
      <c r="F1786" s="8" t="b">
        <f t="shared" si="422"/>
        <v>0</v>
      </c>
      <c r="Q1786" s="8">
        <f t="shared" si="423"/>
        <v>2.7229166666666665E-2</v>
      </c>
      <c r="R1786" s="8" t="e">
        <f>IFERROR(SUMPRODUCT(INDEX($B$1:$B$9600,$L1787):INDEX($B$1:$B$9600,$L1787+959),M$2:M$961)/$G$3,NA())</f>
        <v>#N/A</v>
      </c>
      <c r="S1786" s="8" t="e">
        <f>IFERROR(SUMPRODUCT(INDEX($C$1:$C$9600,$L1787):INDEX($C$1:$C$9600,$L1787+959),N$2:N$961)/$G$5,NA())</f>
        <v>#N/A</v>
      </c>
      <c r="T1786" s="8" t="e">
        <f t="shared" si="424"/>
        <v>#N/A</v>
      </c>
    </row>
    <row r="1787" spans="1:20" s="8" customFormat="1" x14ac:dyDescent="0.2">
      <c r="A1787" s="8">
        <f t="shared" si="418"/>
        <v>1.7250000000000001E-2</v>
      </c>
      <c r="B1787" s="8">
        <f t="shared" si="419"/>
        <v>0</v>
      </c>
      <c r="C1787" s="8">
        <f t="shared" si="420"/>
        <v>0</v>
      </c>
      <c r="E1787" s="8" t="b">
        <f t="shared" si="421"/>
        <v>0</v>
      </c>
      <c r="F1787" s="8" t="b">
        <f t="shared" si="422"/>
        <v>0</v>
      </c>
      <c r="Q1787" s="8">
        <f t="shared" si="423"/>
        <v>2.725E-2</v>
      </c>
      <c r="R1787" s="8" t="e">
        <f>IFERROR(SUMPRODUCT(INDEX($B$1:$B$9600,$L1788):INDEX($B$1:$B$9600,$L1788+959),M$2:M$961)/$G$3,NA())</f>
        <v>#N/A</v>
      </c>
      <c r="S1787" s="8" t="e">
        <f>IFERROR(SUMPRODUCT(INDEX($C$1:$C$9600,$L1788):INDEX($C$1:$C$9600,$L1788+959),N$2:N$961)/$G$5,NA())</f>
        <v>#N/A</v>
      </c>
      <c r="T1787" s="8" t="e">
        <f t="shared" si="424"/>
        <v>#N/A</v>
      </c>
    </row>
    <row r="1788" spans="1:20" s="8" customFormat="1" x14ac:dyDescent="0.2">
      <c r="A1788" s="8">
        <f t="shared" si="418"/>
        <v>1.7270833333333332E-2</v>
      </c>
      <c r="B1788" s="8">
        <f t="shared" si="419"/>
        <v>0</v>
      </c>
      <c r="C1788" s="8">
        <f t="shared" si="420"/>
        <v>0</v>
      </c>
      <c r="E1788" s="8" t="b">
        <f t="shared" si="421"/>
        <v>0</v>
      </c>
      <c r="F1788" s="8" t="b">
        <f t="shared" si="422"/>
        <v>0</v>
      </c>
      <c r="Q1788" s="8">
        <f t="shared" si="423"/>
        <v>2.7270833333333334E-2</v>
      </c>
      <c r="R1788" s="8" t="e">
        <f>IFERROR(SUMPRODUCT(INDEX($B$1:$B$9600,$L1789):INDEX($B$1:$B$9600,$L1789+959),M$2:M$961)/$G$3,NA())</f>
        <v>#N/A</v>
      </c>
      <c r="S1788" s="8" t="e">
        <f>IFERROR(SUMPRODUCT(INDEX($C$1:$C$9600,$L1789):INDEX($C$1:$C$9600,$L1789+959),N$2:N$961)/$G$5,NA())</f>
        <v>#N/A</v>
      </c>
      <c r="T1788" s="8" t="e">
        <f t="shared" si="424"/>
        <v>#N/A</v>
      </c>
    </row>
    <row r="1789" spans="1:20" s="8" customFormat="1" x14ac:dyDescent="0.2">
      <c r="A1789" s="8">
        <f t="shared" si="418"/>
        <v>1.7291666666666667E-2</v>
      </c>
      <c r="B1789" s="8">
        <f t="shared" si="419"/>
        <v>0</v>
      </c>
      <c r="C1789" s="8">
        <f t="shared" si="420"/>
        <v>0</v>
      </c>
      <c r="E1789" s="8" t="b">
        <f t="shared" si="421"/>
        <v>0</v>
      </c>
      <c r="F1789" s="8" t="b">
        <f t="shared" si="422"/>
        <v>0</v>
      </c>
      <c r="Q1789" s="8">
        <f t="shared" si="423"/>
        <v>2.7291666666666665E-2</v>
      </c>
      <c r="R1789" s="8" t="e">
        <f>IFERROR(SUMPRODUCT(INDEX($B$1:$B$9600,$L1790):INDEX($B$1:$B$9600,$L1790+959),M$2:M$961)/$G$3,NA())</f>
        <v>#N/A</v>
      </c>
      <c r="S1789" s="8" t="e">
        <f>IFERROR(SUMPRODUCT(INDEX($C$1:$C$9600,$L1790):INDEX($C$1:$C$9600,$L1790+959),N$2:N$961)/$G$5,NA())</f>
        <v>#N/A</v>
      </c>
      <c r="T1789" s="8" t="e">
        <f t="shared" si="424"/>
        <v>#N/A</v>
      </c>
    </row>
    <row r="1790" spans="1:20" s="8" customFormat="1" x14ac:dyDescent="0.2">
      <c r="A1790" s="8">
        <f t="shared" si="418"/>
        <v>1.7312500000000001E-2</v>
      </c>
      <c r="B1790" s="8">
        <f t="shared" si="419"/>
        <v>0</v>
      </c>
      <c r="C1790" s="8">
        <f t="shared" si="420"/>
        <v>0</v>
      </c>
      <c r="E1790" s="8" t="b">
        <f t="shared" si="421"/>
        <v>0</v>
      </c>
      <c r="F1790" s="8" t="b">
        <f t="shared" si="422"/>
        <v>0</v>
      </c>
      <c r="Q1790" s="8">
        <f t="shared" si="423"/>
        <v>2.73125E-2</v>
      </c>
      <c r="R1790" s="8" t="e">
        <f>IFERROR(SUMPRODUCT(INDEX($B$1:$B$9600,$L1791):INDEX($B$1:$B$9600,$L1791+959),M$2:M$961)/$G$3,NA())</f>
        <v>#N/A</v>
      </c>
      <c r="S1790" s="8" t="e">
        <f>IFERROR(SUMPRODUCT(INDEX($C$1:$C$9600,$L1791):INDEX($C$1:$C$9600,$L1791+959),N$2:N$961)/$G$5,NA())</f>
        <v>#N/A</v>
      </c>
      <c r="T1790" s="8" t="e">
        <f t="shared" si="424"/>
        <v>#N/A</v>
      </c>
    </row>
    <row r="1791" spans="1:20" s="8" customFormat="1" x14ac:dyDescent="0.2">
      <c r="A1791" s="8">
        <f t="shared" si="418"/>
        <v>1.7333333333333333E-2</v>
      </c>
      <c r="B1791" s="8">
        <f t="shared" si="419"/>
        <v>0</v>
      </c>
      <c r="C1791" s="8">
        <f t="shared" si="420"/>
        <v>0</v>
      </c>
      <c r="E1791" s="8" t="b">
        <f t="shared" si="421"/>
        <v>0</v>
      </c>
      <c r="F1791" s="8" t="b">
        <f t="shared" si="422"/>
        <v>0</v>
      </c>
      <c r="Q1791" s="8">
        <f t="shared" si="423"/>
        <v>2.7333333333333334E-2</v>
      </c>
      <c r="R1791" s="8" t="e">
        <f>IFERROR(SUMPRODUCT(INDEX($B$1:$B$9600,$L1792):INDEX($B$1:$B$9600,$L1792+959),M$2:M$961)/$G$3,NA())</f>
        <v>#N/A</v>
      </c>
      <c r="S1791" s="8" t="e">
        <f>IFERROR(SUMPRODUCT(INDEX($C$1:$C$9600,$L1792):INDEX($C$1:$C$9600,$L1792+959),N$2:N$961)/$G$5,NA())</f>
        <v>#N/A</v>
      </c>
      <c r="T1791" s="8" t="e">
        <f t="shared" si="424"/>
        <v>#N/A</v>
      </c>
    </row>
    <row r="1792" spans="1:20" s="8" customFormat="1" x14ac:dyDescent="0.2">
      <c r="A1792" s="8">
        <f t="shared" si="418"/>
        <v>1.7354166666666667E-2</v>
      </c>
      <c r="B1792" s="8">
        <f t="shared" si="419"/>
        <v>0</v>
      </c>
      <c r="C1792" s="8">
        <f t="shared" si="420"/>
        <v>0</v>
      </c>
      <c r="E1792" s="8" t="b">
        <f t="shared" si="421"/>
        <v>0</v>
      </c>
      <c r="F1792" s="8" t="b">
        <f t="shared" si="422"/>
        <v>0</v>
      </c>
      <c r="Q1792" s="8">
        <f t="shared" si="423"/>
        <v>2.7354166666666666E-2</v>
      </c>
      <c r="R1792" s="8" t="e">
        <f>IFERROR(SUMPRODUCT(INDEX($B$1:$B$9600,$L1793):INDEX($B$1:$B$9600,$L1793+959),M$2:M$961)/$G$3,NA())</f>
        <v>#N/A</v>
      </c>
      <c r="S1792" s="8" t="e">
        <f>IFERROR(SUMPRODUCT(INDEX($C$1:$C$9600,$L1793):INDEX($C$1:$C$9600,$L1793+959),N$2:N$961)/$G$5,NA())</f>
        <v>#N/A</v>
      </c>
      <c r="T1792" s="8" t="e">
        <f t="shared" si="424"/>
        <v>#N/A</v>
      </c>
    </row>
    <row r="1793" spans="1:20" s="8" customFormat="1" x14ac:dyDescent="0.2">
      <c r="A1793" s="8">
        <f t="shared" ref="A1793:A1856" si="425">(ROW()-959)/48000</f>
        <v>1.7375000000000002E-2</v>
      </c>
      <c r="B1793" s="8">
        <f t="shared" ref="B1793:B1856" si="426">IF(E1793,(1+COS(2*PI()*$I$1*(A1793-$H$4)/6.5))*COS(2*PI()*$I$1*(A1793-$H$4))/2,0)</f>
        <v>0</v>
      </c>
      <c r="C1793" s="8">
        <f t="shared" ref="C1793:C1856" si="427">IF(F1793,(1+COS(2*PI()*$I$1*(A1793-$H$6)/6.5))*COS(2*PI()*$I$1*(A1793-$H$6))/2,0)</f>
        <v>0</v>
      </c>
      <c r="E1793" s="8" t="b">
        <f t="shared" ref="E1793:E1856" si="428">AND(A1793&gt;=-3.25/$I$1+$H$4,A1793&lt;=(3.25/$I$1)+$H$4)</f>
        <v>0</v>
      </c>
      <c r="F1793" s="8" t="b">
        <f t="shared" ref="F1793:F1856" si="429">AND(A1793&gt;=-3.25/$I$1+$H$6,A1793&lt;=(3.25/$I$1)+$H$6)</f>
        <v>0</v>
      </c>
      <c r="Q1793" s="8">
        <f t="shared" ref="Q1793:Q1856" si="430">(ROW()-479)/48000</f>
        <v>2.7375E-2</v>
      </c>
      <c r="R1793" s="8" t="e">
        <f>IFERROR(SUMPRODUCT(INDEX($B$1:$B$9600,$L1794):INDEX($B$1:$B$9600,$L1794+959),M$2:M$961)/$G$3,NA())</f>
        <v>#N/A</v>
      </c>
      <c r="S1793" s="8" t="e">
        <f>IFERROR(SUMPRODUCT(INDEX($C$1:$C$9600,$L1794):INDEX($C$1:$C$9600,$L1794+959),N$2:N$961)/$G$5,NA())</f>
        <v>#N/A</v>
      </c>
      <c r="T1793" s="8" t="e">
        <f t="shared" ref="T1793:T1856" si="431">IFERROR(SUM(R1793:S1793)/$G$8,NA())</f>
        <v>#N/A</v>
      </c>
    </row>
    <row r="1794" spans="1:20" s="8" customFormat="1" x14ac:dyDescent="0.2">
      <c r="A1794" s="8">
        <f t="shared" si="425"/>
        <v>1.7395833333333333E-2</v>
      </c>
      <c r="B1794" s="8">
        <f t="shared" si="426"/>
        <v>0</v>
      </c>
      <c r="C1794" s="8">
        <f t="shared" si="427"/>
        <v>0</v>
      </c>
      <c r="E1794" s="8" t="b">
        <f t="shared" si="428"/>
        <v>0</v>
      </c>
      <c r="F1794" s="8" t="b">
        <f t="shared" si="429"/>
        <v>0</v>
      </c>
      <c r="Q1794" s="8">
        <f t="shared" si="430"/>
        <v>2.7395833333333335E-2</v>
      </c>
      <c r="R1794" s="8" t="e">
        <f>IFERROR(SUMPRODUCT(INDEX($B$1:$B$9600,$L1795):INDEX($B$1:$B$9600,$L1795+959),M$2:M$961)/$G$3,NA())</f>
        <v>#N/A</v>
      </c>
      <c r="S1794" s="8" t="e">
        <f>IFERROR(SUMPRODUCT(INDEX($C$1:$C$9600,$L1795):INDEX($C$1:$C$9600,$L1795+959),N$2:N$961)/$G$5,NA())</f>
        <v>#N/A</v>
      </c>
      <c r="T1794" s="8" t="e">
        <f t="shared" si="431"/>
        <v>#N/A</v>
      </c>
    </row>
    <row r="1795" spans="1:20" s="8" customFormat="1" x14ac:dyDescent="0.2">
      <c r="A1795" s="8">
        <f t="shared" si="425"/>
        <v>1.7416666666666667E-2</v>
      </c>
      <c r="B1795" s="8">
        <f t="shared" si="426"/>
        <v>0</v>
      </c>
      <c r="C1795" s="8">
        <f t="shared" si="427"/>
        <v>0</v>
      </c>
      <c r="E1795" s="8" t="b">
        <f t="shared" si="428"/>
        <v>0</v>
      </c>
      <c r="F1795" s="8" t="b">
        <f t="shared" si="429"/>
        <v>0</v>
      </c>
      <c r="Q1795" s="8">
        <f t="shared" si="430"/>
        <v>2.7416666666666666E-2</v>
      </c>
      <c r="R1795" s="8" t="e">
        <f>IFERROR(SUMPRODUCT(INDEX($B$1:$B$9600,$L1796):INDEX($B$1:$B$9600,$L1796+959),M$2:M$961)/$G$3,NA())</f>
        <v>#N/A</v>
      </c>
      <c r="S1795" s="8" t="e">
        <f>IFERROR(SUMPRODUCT(INDEX($C$1:$C$9600,$L1796):INDEX($C$1:$C$9600,$L1796+959),N$2:N$961)/$G$5,NA())</f>
        <v>#N/A</v>
      </c>
      <c r="T1795" s="8" t="e">
        <f t="shared" si="431"/>
        <v>#N/A</v>
      </c>
    </row>
    <row r="1796" spans="1:20" s="8" customFormat="1" x14ac:dyDescent="0.2">
      <c r="A1796" s="8">
        <f t="shared" si="425"/>
        <v>1.7437500000000002E-2</v>
      </c>
      <c r="B1796" s="8">
        <f t="shared" si="426"/>
        <v>0</v>
      </c>
      <c r="C1796" s="8">
        <f t="shared" si="427"/>
        <v>0</v>
      </c>
      <c r="E1796" s="8" t="b">
        <f t="shared" si="428"/>
        <v>0</v>
      </c>
      <c r="F1796" s="8" t="b">
        <f t="shared" si="429"/>
        <v>0</v>
      </c>
      <c r="Q1796" s="8">
        <f t="shared" si="430"/>
        <v>2.74375E-2</v>
      </c>
      <c r="R1796" s="8" t="e">
        <f>IFERROR(SUMPRODUCT(INDEX($B$1:$B$9600,$L1797):INDEX($B$1:$B$9600,$L1797+959),M$2:M$961)/$G$3,NA())</f>
        <v>#N/A</v>
      </c>
      <c r="S1796" s="8" t="e">
        <f>IFERROR(SUMPRODUCT(INDEX($C$1:$C$9600,$L1797):INDEX($C$1:$C$9600,$L1797+959),N$2:N$961)/$G$5,NA())</f>
        <v>#N/A</v>
      </c>
      <c r="T1796" s="8" t="e">
        <f t="shared" si="431"/>
        <v>#N/A</v>
      </c>
    </row>
    <row r="1797" spans="1:20" s="8" customFormat="1" x14ac:dyDescent="0.2">
      <c r="A1797" s="8">
        <f t="shared" si="425"/>
        <v>1.7458333333333333E-2</v>
      </c>
      <c r="B1797" s="8">
        <f t="shared" si="426"/>
        <v>0</v>
      </c>
      <c r="C1797" s="8">
        <f t="shared" si="427"/>
        <v>0</v>
      </c>
      <c r="E1797" s="8" t="b">
        <f t="shared" si="428"/>
        <v>0</v>
      </c>
      <c r="F1797" s="8" t="b">
        <f t="shared" si="429"/>
        <v>0</v>
      </c>
      <c r="Q1797" s="8">
        <f t="shared" si="430"/>
        <v>2.7458333333333335E-2</v>
      </c>
      <c r="R1797" s="8" t="e">
        <f>IFERROR(SUMPRODUCT(INDEX($B$1:$B$9600,$L1798):INDEX($B$1:$B$9600,$L1798+959),M$2:M$961)/$G$3,NA())</f>
        <v>#N/A</v>
      </c>
      <c r="S1797" s="8" t="e">
        <f>IFERROR(SUMPRODUCT(INDEX($C$1:$C$9600,$L1798):INDEX($C$1:$C$9600,$L1798+959),N$2:N$961)/$G$5,NA())</f>
        <v>#N/A</v>
      </c>
      <c r="T1797" s="8" t="e">
        <f t="shared" si="431"/>
        <v>#N/A</v>
      </c>
    </row>
    <row r="1798" spans="1:20" s="8" customFormat="1" x14ac:dyDescent="0.2">
      <c r="A1798" s="8">
        <f t="shared" si="425"/>
        <v>1.7479166666666667E-2</v>
      </c>
      <c r="B1798" s="8">
        <f t="shared" si="426"/>
        <v>0</v>
      </c>
      <c r="C1798" s="8">
        <f t="shared" si="427"/>
        <v>0</v>
      </c>
      <c r="E1798" s="8" t="b">
        <f t="shared" si="428"/>
        <v>0</v>
      </c>
      <c r="F1798" s="8" t="b">
        <f t="shared" si="429"/>
        <v>0</v>
      </c>
      <c r="Q1798" s="8">
        <f t="shared" si="430"/>
        <v>2.7479166666666666E-2</v>
      </c>
      <c r="R1798" s="8" t="e">
        <f>IFERROR(SUMPRODUCT(INDEX($B$1:$B$9600,$L1799):INDEX($B$1:$B$9600,$L1799+959),M$2:M$961)/$G$3,NA())</f>
        <v>#N/A</v>
      </c>
      <c r="S1798" s="8" t="e">
        <f>IFERROR(SUMPRODUCT(INDEX($C$1:$C$9600,$L1799):INDEX($C$1:$C$9600,$L1799+959),N$2:N$961)/$G$5,NA())</f>
        <v>#N/A</v>
      </c>
      <c r="T1798" s="8" t="e">
        <f t="shared" si="431"/>
        <v>#N/A</v>
      </c>
    </row>
    <row r="1799" spans="1:20" s="8" customFormat="1" x14ac:dyDescent="0.2">
      <c r="A1799" s="8">
        <f t="shared" si="425"/>
        <v>1.7500000000000002E-2</v>
      </c>
      <c r="B1799" s="8">
        <f t="shared" si="426"/>
        <v>0</v>
      </c>
      <c r="C1799" s="8">
        <f t="shared" si="427"/>
        <v>0</v>
      </c>
      <c r="E1799" s="8" t="b">
        <f t="shared" si="428"/>
        <v>0</v>
      </c>
      <c r="F1799" s="8" t="b">
        <f t="shared" si="429"/>
        <v>0</v>
      </c>
      <c r="Q1799" s="8">
        <f t="shared" si="430"/>
        <v>2.75E-2</v>
      </c>
      <c r="R1799" s="8" t="e">
        <f>IFERROR(SUMPRODUCT(INDEX($B$1:$B$9600,$L1800):INDEX($B$1:$B$9600,$L1800+959),M$2:M$961)/$G$3,NA())</f>
        <v>#N/A</v>
      </c>
      <c r="S1799" s="8" t="e">
        <f>IFERROR(SUMPRODUCT(INDEX($C$1:$C$9600,$L1800):INDEX($C$1:$C$9600,$L1800+959),N$2:N$961)/$G$5,NA())</f>
        <v>#N/A</v>
      </c>
      <c r="T1799" s="8" t="e">
        <f t="shared" si="431"/>
        <v>#N/A</v>
      </c>
    </row>
    <row r="1800" spans="1:20" s="8" customFormat="1" x14ac:dyDescent="0.2">
      <c r="A1800" s="8">
        <f t="shared" si="425"/>
        <v>1.7520833333333333E-2</v>
      </c>
      <c r="B1800" s="8">
        <f t="shared" si="426"/>
        <v>0</v>
      </c>
      <c r="C1800" s="8">
        <f t="shared" si="427"/>
        <v>0</v>
      </c>
      <c r="E1800" s="8" t="b">
        <f t="shared" si="428"/>
        <v>0</v>
      </c>
      <c r="F1800" s="8" t="b">
        <f t="shared" si="429"/>
        <v>0</v>
      </c>
      <c r="Q1800" s="8">
        <f t="shared" si="430"/>
        <v>2.7520833333333335E-2</v>
      </c>
      <c r="R1800" s="8" t="e">
        <f>IFERROR(SUMPRODUCT(INDEX($B$1:$B$9600,$L1801):INDEX($B$1:$B$9600,$L1801+959),M$2:M$961)/$G$3,NA())</f>
        <v>#N/A</v>
      </c>
      <c r="S1800" s="8" t="e">
        <f>IFERROR(SUMPRODUCT(INDEX($C$1:$C$9600,$L1801):INDEX($C$1:$C$9600,$L1801+959),N$2:N$961)/$G$5,NA())</f>
        <v>#N/A</v>
      </c>
      <c r="T1800" s="8" t="e">
        <f t="shared" si="431"/>
        <v>#N/A</v>
      </c>
    </row>
    <row r="1801" spans="1:20" s="8" customFormat="1" x14ac:dyDescent="0.2">
      <c r="A1801" s="8">
        <f t="shared" si="425"/>
        <v>1.7541666666666667E-2</v>
      </c>
      <c r="B1801" s="8">
        <f t="shared" si="426"/>
        <v>0</v>
      </c>
      <c r="C1801" s="8">
        <f t="shared" si="427"/>
        <v>0</v>
      </c>
      <c r="E1801" s="8" t="b">
        <f t="shared" si="428"/>
        <v>0</v>
      </c>
      <c r="F1801" s="8" t="b">
        <f t="shared" si="429"/>
        <v>0</v>
      </c>
      <c r="Q1801" s="8">
        <f t="shared" si="430"/>
        <v>2.7541666666666666E-2</v>
      </c>
      <c r="R1801" s="8" t="e">
        <f>IFERROR(SUMPRODUCT(INDEX($B$1:$B$9600,$L1802):INDEX($B$1:$B$9600,$L1802+959),M$2:M$961)/$G$3,NA())</f>
        <v>#N/A</v>
      </c>
      <c r="S1801" s="8" t="e">
        <f>IFERROR(SUMPRODUCT(INDEX($C$1:$C$9600,$L1802):INDEX($C$1:$C$9600,$L1802+959),N$2:N$961)/$G$5,NA())</f>
        <v>#N/A</v>
      </c>
      <c r="T1801" s="8" t="e">
        <f t="shared" si="431"/>
        <v>#N/A</v>
      </c>
    </row>
    <row r="1802" spans="1:20" s="8" customFormat="1" x14ac:dyDescent="0.2">
      <c r="A1802" s="8">
        <f t="shared" si="425"/>
        <v>1.7562500000000002E-2</v>
      </c>
      <c r="B1802" s="8">
        <f t="shared" si="426"/>
        <v>0</v>
      </c>
      <c r="C1802" s="8">
        <f t="shared" si="427"/>
        <v>0</v>
      </c>
      <c r="E1802" s="8" t="b">
        <f t="shared" si="428"/>
        <v>0</v>
      </c>
      <c r="F1802" s="8" t="b">
        <f t="shared" si="429"/>
        <v>0</v>
      </c>
      <c r="Q1802" s="8">
        <f t="shared" si="430"/>
        <v>2.75625E-2</v>
      </c>
      <c r="R1802" s="8" t="e">
        <f>IFERROR(SUMPRODUCT(INDEX($B$1:$B$9600,$L1803):INDEX($B$1:$B$9600,$L1803+959),M$2:M$961)/$G$3,NA())</f>
        <v>#N/A</v>
      </c>
      <c r="S1802" s="8" t="e">
        <f>IFERROR(SUMPRODUCT(INDEX($C$1:$C$9600,$L1803):INDEX($C$1:$C$9600,$L1803+959),N$2:N$961)/$G$5,NA())</f>
        <v>#N/A</v>
      </c>
      <c r="T1802" s="8" t="e">
        <f t="shared" si="431"/>
        <v>#N/A</v>
      </c>
    </row>
    <row r="1803" spans="1:20" s="8" customFormat="1" x14ac:dyDescent="0.2">
      <c r="A1803" s="8">
        <f t="shared" si="425"/>
        <v>1.7583333333333333E-2</v>
      </c>
      <c r="B1803" s="8">
        <f t="shared" si="426"/>
        <v>0</v>
      </c>
      <c r="C1803" s="8">
        <f t="shared" si="427"/>
        <v>0</v>
      </c>
      <c r="E1803" s="8" t="b">
        <f t="shared" si="428"/>
        <v>0</v>
      </c>
      <c r="F1803" s="8" t="b">
        <f t="shared" si="429"/>
        <v>0</v>
      </c>
      <c r="Q1803" s="8">
        <f t="shared" si="430"/>
        <v>2.7583333333333335E-2</v>
      </c>
      <c r="R1803" s="8" t="e">
        <f>IFERROR(SUMPRODUCT(INDEX($B$1:$B$9600,$L1804):INDEX($B$1:$B$9600,$L1804+959),M$2:M$961)/$G$3,NA())</f>
        <v>#N/A</v>
      </c>
      <c r="S1803" s="8" t="e">
        <f>IFERROR(SUMPRODUCT(INDEX($C$1:$C$9600,$L1804):INDEX($C$1:$C$9600,$L1804+959),N$2:N$961)/$G$5,NA())</f>
        <v>#N/A</v>
      </c>
      <c r="T1803" s="8" t="e">
        <f t="shared" si="431"/>
        <v>#N/A</v>
      </c>
    </row>
    <row r="1804" spans="1:20" s="8" customFormat="1" x14ac:dyDescent="0.2">
      <c r="A1804" s="8">
        <f t="shared" si="425"/>
        <v>1.7604166666666667E-2</v>
      </c>
      <c r="B1804" s="8">
        <f t="shared" si="426"/>
        <v>0</v>
      </c>
      <c r="C1804" s="8">
        <f t="shared" si="427"/>
        <v>0</v>
      </c>
      <c r="E1804" s="8" t="b">
        <f t="shared" si="428"/>
        <v>0</v>
      </c>
      <c r="F1804" s="8" t="b">
        <f t="shared" si="429"/>
        <v>0</v>
      </c>
      <c r="Q1804" s="8">
        <f t="shared" si="430"/>
        <v>2.7604166666666666E-2</v>
      </c>
      <c r="R1804" s="8" t="e">
        <f>IFERROR(SUMPRODUCT(INDEX($B$1:$B$9600,$L1805):INDEX($B$1:$B$9600,$L1805+959),M$2:M$961)/$G$3,NA())</f>
        <v>#N/A</v>
      </c>
      <c r="S1804" s="8" t="e">
        <f>IFERROR(SUMPRODUCT(INDEX($C$1:$C$9600,$L1805):INDEX($C$1:$C$9600,$L1805+959),N$2:N$961)/$G$5,NA())</f>
        <v>#N/A</v>
      </c>
      <c r="T1804" s="8" t="e">
        <f t="shared" si="431"/>
        <v>#N/A</v>
      </c>
    </row>
    <row r="1805" spans="1:20" s="8" customFormat="1" x14ac:dyDescent="0.2">
      <c r="A1805" s="8">
        <f t="shared" si="425"/>
        <v>1.7624999999999998E-2</v>
      </c>
      <c r="B1805" s="8">
        <f t="shared" si="426"/>
        <v>0</v>
      </c>
      <c r="C1805" s="8">
        <f t="shared" si="427"/>
        <v>0</v>
      </c>
      <c r="E1805" s="8" t="b">
        <f t="shared" si="428"/>
        <v>0</v>
      </c>
      <c r="F1805" s="8" t="b">
        <f t="shared" si="429"/>
        <v>0</v>
      </c>
      <c r="Q1805" s="8">
        <f t="shared" si="430"/>
        <v>2.7625E-2</v>
      </c>
      <c r="R1805" s="8" t="e">
        <f>IFERROR(SUMPRODUCT(INDEX($B$1:$B$9600,$L1806):INDEX($B$1:$B$9600,$L1806+959),M$2:M$961)/$G$3,NA())</f>
        <v>#N/A</v>
      </c>
      <c r="S1805" s="8" t="e">
        <f>IFERROR(SUMPRODUCT(INDEX($C$1:$C$9600,$L1806):INDEX($C$1:$C$9600,$L1806+959),N$2:N$961)/$G$5,NA())</f>
        <v>#N/A</v>
      </c>
      <c r="T1805" s="8" t="e">
        <f t="shared" si="431"/>
        <v>#N/A</v>
      </c>
    </row>
    <row r="1806" spans="1:20" s="8" customFormat="1" x14ac:dyDescent="0.2">
      <c r="A1806" s="8">
        <f t="shared" si="425"/>
        <v>1.7645833333333333E-2</v>
      </c>
      <c r="B1806" s="8">
        <f t="shared" si="426"/>
        <v>0</v>
      </c>
      <c r="C1806" s="8">
        <f t="shared" si="427"/>
        <v>0</v>
      </c>
      <c r="E1806" s="8" t="b">
        <f t="shared" si="428"/>
        <v>0</v>
      </c>
      <c r="F1806" s="8" t="b">
        <f t="shared" si="429"/>
        <v>0</v>
      </c>
      <c r="Q1806" s="8">
        <f t="shared" si="430"/>
        <v>2.7645833333333335E-2</v>
      </c>
      <c r="R1806" s="8" t="e">
        <f>IFERROR(SUMPRODUCT(INDEX($B$1:$B$9600,$L1807):INDEX($B$1:$B$9600,$L1807+959),M$2:M$961)/$G$3,NA())</f>
        <v>#N/A</v>
      </c>
      <c r="S1806" s="8" t="e">
        <f>IFERROR(SUMPRODUCT(INDEX($C$1:$C$9600,$L1807):INDEX($C$1:$C$9600,$L1807+959),N$2:N$961)/$G$5,NA())</f>
        <v>#N/A</v>
      </c>
      <c r="T1806" s="8" t="e">
        <f t="shared" si="431"/>
        <v>#N/A</v>
      </c>
    </row>
    <row r="1807" spans="1:20" s="8" customFormat="1" x14ac:dyDescent="0.2">
      <c r="A1807" s="8">
        <f t="shared" si="425"/>
        <v>1.7666666666666667E-2</v>
      </c>
      <c r="B1807" s="8">
        <f t="shared" si="426"/>
        <v>0</v>
      </c>
      <c r="C1807" s="8">
        <f t="shared" si="427"/>
        <v>0</v>
      </c>
      <c r="E1807" s="8" t="b">
        <f t="shared" si="428"/>
        <v>0</v>
      </c>
      <c r="F1807" s="8" t="b">
        <f t="shared" si="429"/>
        <v>0</v>
      </c>
      <c r="Q1807" s="8">
        <f t="shared" si="430"/>
        <v>2.7666666666666666E-2</v>
      </c>
      <c r="R1807" s="8" t="e">
        <f>IFERROR(SUMPRODUCT(INDEX($B$1:$B$9600,$L1808):INDEX($B$1:$B$9600,$L1808+959),M$2:M$961)/$G$3,NA())</f>
        <v>#N/A</v>
      </c>
      <c r="S1807" s="8" t="e">
        <f>IFERROR(SUMPRODUCT(INDEX($C$1:$C$9600,$L1808):INDEX($C$1:$C$9600,$L1808+959),N$2:N$961)/$G$5,NA())</f>
        <v>#N/A</v>
      </c>
      <c r="T1807" s="8" t="e">
        <f t="shared" si="431"/>
        <v>#N/A</v>
      </c>
    </row>
    <row r="1808" spans="1:20" s="8" customFormat="1" x14ac:dyDescent="0.2">
      <c r="A1808" s="8">
        <f t="shared" si="425"/>
        <v>1.7687499999999998E-2</v>
      </c>
      <c r="B1808" s="8">
        <f t="shared" si="426"/>
        <v>0</v>
      </c>
      <c r="C1808" s="8">
        <f t="shared" si="427"/>
        <v>0</v>
      </c>
      <c r="E1808" s="8" t="b">
        <f t="shared" si="428"/>
        <v>0</v>
      </c>
      <c r="F1808" s="8" t="b">
        <f t="shared" si="429"/>
        <v>0</v>
      </c>
      <c r="Q1808" s="8">
        <f t="shared" si="430"/>
        <v>2.76875E-2</v>
      </c>
      <c r="R1808" s="8" t="e">
        <f>IFERROR(SUMPRODUCT(INDEX($B$1:$B$9600,$L1809):INDEX($B$1:$B$9600,$L1809+959),M$2:M$961)/$G$3,NA())</f>
        <v>#N/A</v>
      </c>
      <c r="S1808" s="8" t="e">
        <f>IFERROR(SUMPRODUCT(INDEX($C$1:$C$9600,$L1809):INDEX($C$1:$C$9600,$L1809+959),N$2:N$961)/$G$5,NA())</f>
        <v>#N/A</v>
      </c>
      <c r="T1808" s="8" t="e">
        <f t="shared" si="431"/>
        <v>#N/A</v>
      </c>
    </row>
    <row r="1809" spans="1:20" s="8" customFormat="1" x14ac:dyDescent="0.2">
      <c r="A1809" s="8">
        <f t="shared" si="425"/>
        <v>1.7708333333333333E-2</v>
      </c>
      <c r="B1809" s="8">
        <f t="shared" si="426"/>
        <v>0</v>
      </c>
      <c r="C1809" s="8">
        <f t="shared" si="427"/>
        <v>0</v>
      </c>
      <c r="E1809" s="8" t="b">
        <f t="shared" si="428"/>
        <v>0</v>
      </c>
      <c r="F1809" s="8" t="b">
        <f t="shared" si="429"/>
        <v>0</v>
      </c>
      <c r="Q1809" s="8">
        <f t="shared" si="430"/>
        <v>2.7708333333333335E-2</v>
      </c>
      <c r="R1809" s="8" t="e">
        <f>IFERROR(SUMPRODUCT(INDEX($B$1:$B$9600,$L1810):INDEX($B$1:$B$9600,$L1810+959),M$2:M$961)/$G$3,NA())</f>
        <v>#N/A</v>
      </c>
      <c r="S1809" s="8" t="e">
        <f>IFERROR(SUMPRODUCT(INDEX($C$1:$C$9600,$L1810):INDEX($C$1:$C$9600,$L1810+959),N$2:N$961)/$G$5,NA())</f>
        <v>#N/A</v>
      </c>
      <c r="T1809" s="8" t="e">
        <f t="shared" si="431"/>
        <v>#N/A</v>
      </c>
    </row>
    <row r="1810" spans="1:20" s="8" customFormat="1" x14ac:dyDescent="0.2">
      <c r="A1810" s="8">
        <f t="shared" si="425"/>
        <v>1.7729166666666667E-2</v>
      </c>
      <c r="B1810" s="8">
        <f t="shared" si="426"/>
        <v>0</v>
      </c>
      <c r="C1810" s="8">
        <f t="shared" si="427"/>
        <v>0</v>
      </c>
      <c r="E1810" s="8" t="b">
        <f t="shared" si="428"/>
        <v>0</v>
      </c>
      <c r="F1810" s="8" t="b">
        <f t="shared" si="429"/>
        <v>0</v>
      </c>
      <c r="Q1810" s="8">
        <f t="shared" si="430"/>
        <v>2.7729166666666666E-2</v>
      </c>
      <c r="R1810" s="8" t="e">
        <f>IFERROR(SUMPRODUCT(INDEX($B$1:$B$9600,$L1811):INDEX($B$1:$B$9600,$L1811+959),M$2:M$961)/$G$3,NA())</f>
        <v>#N/A</v>
      </c>
      <c r="S1810" s="8" t="e">
        <f>IFERROR(SUMPRODUCT(INDEX($C$1:$C$9600,$L1811):INDEX($C$1:$C$9600,$L1811+959),N$2:N$961)/$G$5,NA())</f>
        <v>#N/A</v>
      </c>
      <c r="T1810" s="8" t="e">
        <f t="shared" si="431"/>
        <v>#N/A</v>
      </c>
    </row>
    <row r="1811" spans="1:20" s="8" customFormat="1" x14ac:dyDescent="0.2">
      <c r="A1811" s="8">
        <f t="shared" si="425"/>
        <v>1.7749999999999998E-2</v>
      </c>
      <c r="B1811" s="8">
        <f t="shared" si="426"/>
        <v>0</v>
      </c>
      <c r="C1811" s="8">
        <f t="shared" si="427"/>
        <v>0</v>
      </c>
      <c r="E1811" s="8" t="b">
        <f t="shared" si="428"/>
        <v>0</v>
      </c>
      <c r="F1811" s="8" t="b">
        <f t="shared" si="429"/>
        <v>0</v>
      </c>
      <c r="Q1811" s="8">
        <f t="shared" si="430"/>
        <v>2.775E-2</v>
      </c>
      <c r="R1811" s="8" t="e">
        <f>IFERROR(SUMPRODUCT(INDEX($B$1:$B$9600,$L1812):INDEX($B$1:$B$9600,$L1812+959),M$2:M$961)/$G$3,NA())</f>
        <v>#N/A</v>
      </c>
      <c r="S1811" s="8" t="e">
        <f>IFERROR(SUMPRODUCT(INDEX($C$1:$C$9600,$L1812):INDEX($C$1:$C$9600,$L1812+959),N$2:N$961)/$G$5,NA())</f>
        <v>#N/A</v>
      </c>
      <c r="T1811" s="8" t="e">
        <f t="shared" si="431"/>
        <v>#N/A</v>
      </c>
    </row>
    <row r="1812" spans="1:20" s="8" customFormat="1" x14ac:dyDescent="0.2">
      <c r="A1812" s="8">
        <f t="shared" si="425"/>
        <v>1.7770833333333333E-2</v>
      </c>
      <c r="B1812" s="8">
        <f t="shared" si="426"/>
        <v>0</v>
      </c>
      <c r="C1812" s="8">
        <f t="shared" si="427"/>
        <v>0</v>
      </c>
      <c r="E1812" s="8" t="b">
        <f t="shared" si="428"/>
        <v>0</v>
      </c>
      <c r="F1812" s="8" t="b">
        <f t="shared" si="429"/>
        <v>0</v>
      </c>
      <c r="Q1812" s="8">
        <f t="shared" si="430"/>
        <v>2.7770833333333335E-2</v>
      </c>
      <c r="R1812" s="8" t="e">
        <f>IFERROR(SUMPRODUCT(INDEX($B$1:$B$9600,$L1813):INDEX($B$1:$B$9600,$L1813+959),M$2:M$961)/$G$3,NA())</f>
        <v>#N/A</v>
      </c>
      <c r="S1812" s="8" t="e">
        <f>IFERROR(SUMPRODUCT(INDEX($C$1:$C$9600,$L1813):INDEX($C$1:$C$9600,$L1813+959),N$2:N$961)/$G$5,NA())</f>
        <v>#N/A</v>
      </c>
      <c r="T1812" s="8" t="e">
        <f t="shared" si="431"/>
        <v>#N/A</v>
      </c>
    </row>
    <row r="1813" spans="1:20" s="8" customFormat="1" x14ac:dyDescent="0.2">
      <c r="A1813" s="8">
        <f t="shared" si="425"/>
        <v>1.7791666666666667E-2</v>
      </c>
      <c r="B1813" s="8">
        <f t="shared" si="426"/>
        <v>0</v>
      </c>
      <c r="C1813" s="8">
        <f t="shared" si="427"/>
        <v>0</v>
      </c>
      <c r="E1813" s="8" t="b">
        <f t="shared" si="428"/>
        <v>0</v>
      </c>
      <c r="F1813" s="8" t="b">
        <f t="shared" si="429"/>
        <v>0</v>
      </c>
      <c r="Q1813" s="8">
        <f t="shared" si="430"/>
        <v>2.7791666666666666E-2</v>
      </c>
      <c r="R1813" s="8" t="e">
        <f>IFERROR(SUMPRODUCT(INDEX($B$1:$B$9600,$L1814):INDEX($B$1:$B$9600,$L1814+959),M$2:M$961)/$G$3,NA())</f>
        <v>#N/A</v>
      </c>
      <c r="S1813" s="8" t="e">
        <f>IFERROR(SUMPRODUCT(INDEX($C$1:$C$9600,$L1814):INDEX($C$1:$C$9600,$L1814+959),N$2:N$961)/$G$5,NA())</f>
        <v>#N/A</v>
      </c>
      <c r="T1813" s="8" t="e">
        <f t="shared" si="431"/>
        <v>#N/A</v>
      </c>
    </row>
    <row r="1814" spans="1:20" s="8" customFormat="1" x14ac:dyDescent="0.2">
      <c r="A1814" s="8">
        <f t="shared" si="425"/>
        <v>1.7812499999999998E-2</v>
      </c>
      <c r="B1814" s="8">
        <f t="shared" si="426"/>
        <v>0</v>
      </c>
      <c r="C1814" s="8">
        <f t="shared" si="427"/>
        <v>0</v>
      </c>
      <c r="E1814" s="8" t="b">
        <f t="shared" si="428"/>
        <v>0</v>
      </c>
      <c r="F1814" s="8" t="b">
        <f t="shared" si="429"/>
        <v>0</v>
      </c>
      <c r="Q1814" s="8">
        <f t="shared" si="430"/>
        <v>2.78125E-2</v>
      </c>
      <c r="R1814" s="8" t="e">
        <f>IFERROR(SUMPRODUCT(INDEX($B$1:$B$9600,$L1815):INDEX($B$1:$B$9600,$L1815+959),M$2:M$961)/$G$3,NA())</f>
        <v>#N/A</v>
      </c>
      <c r="S1814" s="8" t="e">
        <f>IFERROR(SUMPRODUCT(INDEX($C$1:$C$9600,$L1815):INDEX($C$1:$C$9600,$L1815+959),N$2:N$961)/$G$5,NA())</f>
        <v>#N/A</v>
      </c>
      <c r="T1814" s="8" t="e">
        <f t="shared" si="431"/>
        <v>#N/A</v>
      </c>
    </row>
    <row r="1815" spans="1:20" s="8" customFormat="1" x14ac:dyDescent="0.2">
      <c r="A1815" s="8">
        <f t="shared" si="425"/>
        <v>1.7833333333333333E-2</v>
      </c>
      <c r="B1815" s="8">
        <f t="shared" si="426"/>
        <v>0</v>
      </c>
      <c r="C1815" s="8">
        <f t="shared" si="427"/>
        <v>0</v>
      </c>
      <c r="E1815" s="8" t="b">
        <f t="shared" si="428"/>
        <v>0</v>
      </c>
      <c r="F1815" s="8" t="b">
        <f t="shared" si="429"/>
        <v>0</v>
      </c>
      <c r="Q1815" s="8">
        <f t="shared" si="430"/>
        <v>2.7833333333333335E-2</v>
      </c>
      <c r="R1815" s="8" t="e">
        <f>IFERROR(SUMPRODUCT(INDEX($B$1:$B$9600,$L1816):INDEX($B$1:$B$9600,$L1816+959),M$2:M$961)/$G$3,NA())</f>
        <v>#N/A</v>
      </c>
      <c r="S1815" s="8" t="e">
        <f>IFERROR(SUMPRODUCT(INDEX($C$1:$C$9600,$L1816):INDEX($C$1:$C$9600,$L1816+959),N$2:N$961)/$G$5,NA())</f>
        <v>#N/A</v>
      </c>
      <c r="T1815" s="8" t="e">
        <f t="shared" si="431"/>
        <v>#N/A</v>
      </c>
    </row>
    <row r="1816" spans="1:20" s="8" customFormat="1" x14ac:dyDescent="0.2">
      <c r="A1816" s="8">
        <f t="shared" si="425"/>
        <v>1.7854166666666667E-2</v>
      </c>
      <c r="B1816" s="8">
        <f t="shared" si="426"/>
        <v>0</v>
      </c>
      <c r="C1816" s="8">
        <f t="shared" si="427"/>
        <v>0</v>
      </c>
      <c r="E1816" s="8" t="b">
        <f t="shared" si="428"/>
        <v>0</v>
      </c>
      <c r="F1816" s="8" t="b">
        <f t="shared" si="429"/>
        <v>0</v>
      </c>
      <c r="Q1816" s="8">
        <f t="shared" si="430"/>
        <v>2.7854166666666666E-2</v>
      </c>
      <c r="R1816" s="8" t="e">
        <f>IFERROR(SUMPRODUCT(INDEX($B$1:$B$9600,$L1817):INDEX($B$1:$B$9600,$L1817+959),M$2:M$961)/$G$3,NA())</f>
        <v>#N/A</v>
      </c>
      <c r="S1816" s="8" t="e">
        <f>IFERROR(SUMPRODUCT(INDEX($C$1:$C$9600,$L1817):INDEX($C$1:$C$9600,$L1817+959),N$2:N$961)/$G$5,NA())</f>
        <v>#N/A</v>
      </c>
      <c r="T1816" s="8" t="e">
        <f t="shared" si="431"/>
        <v>#N/A</v>
      </c>
    </row>
    <row r="1817" spans="1:20" s="8" customFormat="1" x14ac:dyDescent="0.2">
      <c r="A1817" s="8">
        <f t="shared" si="425"/>
        <v>1.7874999999999999E-2</v>
      </c>
      <c r="B1817" s="8">
        <f t="shared" si="426"/>
        <v>0</v>
      </c>
      <c r="C1817" s="8">
        <f t="shared" si="427"/>
        <v>0</v>
      </c>
      <c r="E1817" s="8" t="b">
        <f t="shared" si="428"/>
        <v>0</v>
      </c>
      <c r="F1817" s="8" t="b">
        <f t="shared" si="429"/>
        <v>0</v>
      </c>
      <c r="Q1817" s="8">
        <f t="shared" si="430"/>
        <v>2.7875E-2</v>
      </c>
      <c r="R1817" s="8" t="e">
        <f>IFERROR(SUMPRODUCT(INDEX($B$1:$B$9600,$L1818):INDEX($B$1:$B$9600,$L1818+959),M$2:M$961)/$G$3,NA())</f>
        <v>#N/A</v>
      </c>
      <c r="S1817" s="8" t="e">
        <f>IFERROR(SUMPRODUCT(INDEX($C$1:$C$9600,$L1818):INDEX($C$1:$C$9600,$L1818+959),N$2:N$961)/$G$5,NA())</f>
        <v>#N/A</v>
      </c>
      <c r="T1817" s="8" t="e">
        <f t="shared" si="431"/>
        <v>#N/A</v>
      </c>
    </row>
    <row r="1818" spans="1:20" s="8" customFormat="1" x14ac:dyDescent="0.2">
      <c r="A1818" s="8">
        <f t="shared" si="425"/>
        <v>1.7895833333333333E-2</v>
      </c>
      <c r="B1818" s="8">
        <f t="shared" si="426"/>
        <v>0</v>
      </c>
      <c r="C1818" s="8">
        <f t="shared" si="427"/>
        <v>0</v>
      </c>
      <c r="E1818" s="8" t="b">
        <f t="shared" si="428"/>
        <v>0</v>
      </c>
      <c r="F1818" s="8" t="b">
        <f t="shared" si="429"/>
        <v>0</v>
      </c>
      <c r="Q1818" s="8">
        <f t="shared" si="430"/>
        <v>2.7895833333333335E-2</v>
      </c>
      <c r="R1818" s="8" t="e">
        <f>IFERROR(SUMPRODUCT(INDEX($B$1:$B$9600,$L1819):INDEX($B$1:$B$9600,$L1819+959),M$2:M$961)/$G$3,NA())</f>
        <v>#N/A</v>
      </c>
      <c r="S1818" s="8" t="e">
        <f>IFERROR(SUMPRODUCT(INDEX($C$1:$C$9600,$L1819):INDEX($C$1:$C$9600,$L1819+959),N$2:N$961)/$G$5,NA())</f>
        <v>#N/A</v>
      </c>
      <c r="T1818" s="8" t="e">
        <f t="shared" si="431"/>
        <v>#N/A</v>
      </c>
    </row>
    <row r="1819" spans="1:20" s="8" customFormat="1" x14ac:dyDescent="0.2">
      <c r="A1819" s="8">
        <f t="shared" si="425"/>
        <v>1.7916666666666668E-2</v>
      </c>
      <c r="B1819" s="8">
        <f t="shared" si="426"/>
        <v>0</v>
      </c>
      <c r="C1819" s="8">
        <f t="shared" si="427"/>
        <v>0</v>
      </c>
      <c r="E1819" s="8" t="b">
        <f t="shared" si="428"/>
        <v>0</v>
      </c>
      <c r="F1819" s="8" t="b">
        <f t="shared" si="429"/>
        <v>0</v>
      </c>
      <c r="Q1819" s="8">
        <f t="shared" si="430"/>
        <v>2.7916666666666666E-2</v>
      </c>
      <c r="R1819" s="8" t="e">
        <f>IFERROR(SUMPRODUCT(INDEX($B$1:$B$9600,$L1820):INDEX($B$1:$B$9600,$L1820+959),M$2:M$961)/$G$3,NA())</f>
        <v>#N/A</v>
      </c>
      <c r="S1819" s="8" t="e">
        <f>IFERROR(SUMPRODUCT(INDEX($C$1:$C$9600,$L1820):INDEX($C$1:$C$9600,$L1820+959),N$2:N$961)/$G$5,NA())</f>
        <v>#N/A</v>
      </c>
      <c r="T1819" s="8" t="e">
        <f t="shared" si="431"/>
        <v>#N/A</v>
      </c>
    </row>
    <row r="1820" spans="1:20" s="8" customFormat="1" x14ac:dyDescent="0.2">
      <c r="A1820" s="8">
        <f t="shared" si="425"/>
        <v>1.7937499999999999E-2</v>
      </c>
      <c r="B1820" s="8">
        <f t="shared" si="426"/>
        <v>0</v>
      </c>
      <c r="C1820" s="8">
        <f t="shared" si="427"/>
        <v>0</v>
      </c>
      <c r="E1820" s="8" t="b">
        <f t="shared" si="428"/>
        <v>0</v>
      </c>
      <c r="F1820" s="8" t="b">
        <f t="shared" si="429"/>
        <v>0</v>
      </c>
      <c r="Q1820" s="8">
        <f t="shared" si="430"/>
        <v>2.7937500000000001E-2</v>
      </c>
      <c r="R1820" s="8" t="e">
        <f>IFERROR(SUMPRODUCT(INDEX($B$1:$B$9600,$L1821):INDEX($B$1:$B$9600,$L1821+959),M$2:M$961)/$G$3,NA())</f>
        <v>#N/A</v>
      </c>
      <c r="S1820" s="8" t="e">
        <f>IFERROR(SUMPRODUCT(INDEX($C$1:$C$9600,$L1821):INDEX($C$1:$C$9600,$L1821+959),N$2:N$961)/$G$5,NA())</f>
        <v>#N/A</v>
      </c>
      <c r="T1820" s="8" t="e">
        <f t="shared" si="431"/>
        <v>#N/A</v>
      </c>
    </row>
    <row r="1821" spans="1:20" s="8" customFormat="1" x14ac:dyDescent="0.2">
      <c r="A1821" s="8">
        <f t="shared" si="425"/>
        <v>1.7958333333333333E-2</v>
      </c>
      <c r="B1821" s="8">
        <f t="shared" si="426"/>
        <v>0</v>
      </c>
      <c r="C1821" s="8">
        <f t="shared" si="427"/>
        <v>0</v>
      </c>
      <c r="E1821" s="8" t="b">
        <f t="shared" si="428"/>
        <v>0</v>
      </c>
      <c r="F1821" s="8" t="b">
        <f t="shared" si="429"/>
        <v>0</v>
      </c>
      <c r="Q1821" s="8">
        <f t="shared" si="430"/>
        <v>2.7958333333333335E-2</v>
      </c>
      <c r="R1821" s="8" t="e">
        <f>IFERROR(SUMPRODUCT(INDEX($B$1:$B$9600,$L1822):INDEX($B$1:$B$9600,$L1822+959),M$2:M$961)/$G$3,NA())</f>
        <v>#N/A</v>
      </c>
      <c r="S1821" s="8" t="e">
        <f>IFERROR(SUMPRODUCT(INDEX($C$1:$C$9600,$L1822):INDEX($C$1:$C$9600,$L1822+959),N$2:N$961)/$G$5,NA())</f>
        <v>#N/A</v>
      </c>
      <c r="T1821" s="8" t="e">
        <f t="shared" si="431"/>
        <v>#N/A</v>
      </c>
    </row>
    <row r="1822" spans="1:20" s="8" customFormat="1" x14ac:dyDescent="0.2">
      <c r="A1822" s="8">
        <f t="shared" si="425"/>
        <v>1.7979166666666668E-2</v>
      </c>
      <c r="B1822" s="8">
        <f t="shared" si="426"/>
        <v>0</v>
      </c>
      <c r="C1822" s="8">
        <f t="shared" si="427"/>
        <v>0</v>
      </c>
      <c r="E1822" s="8" t="b">
        <f t="shared" si="428"/>
        <v>0</v>
      </c>
      <c r="F1822" s="8" t="b">
        <f t="shared" si="429"/>
        <v>0</v>
      </c>
      <c r="Q1822" s="8">
        <f t="shared" si="430"/>
        <v>2.7979166666666666E-2</v>
      </c>
      <c r="R1822" s="8" t="e">
        <f>IFERROR(SUMPRODUCT(INDEX($B$1:$B$9600,$L1823):INDEX($B$1:$B$9600,$L1823+959),M$2:M$961)/$G$3,NA())</f>
        <v>#N/A</v>
      </c>
      <c r="S1822" s="8" t="e">
        <f>IFERROR(SUMPRODUCT(INDEX($C$1:$C$9600,$L1823):INDEX($C$1:$C$9600,$L1823+959),N$2:N$961)/$G$5,NA())</f>
        <v>#N/A</v>
      </c>
      <c r="T1822" s="8" t="e">
        <f t="shared" si="431"/>
        <v>#N/A</v>
      </c>
    </row>
    <row r="1823" spans="1:20" s="8" customFormat="1" x14ac:dyDescent="0.2">
      <c r="A1823" s="8">
        <f t="shared" si="425"/>
        <v>1.7999999999999999E-2</v>
      </c>
      <c r="B1823" s="8">
        <f t="shared" si="426"/>
        <v>0</v>
      </c>
      <c r="C1823" s="8">
        <f t="shared" si="427"/>
        <v>0</v>
      </c>
      <c r="E1823" s="8" t="b">
        <f t="shared" si="428"/>
        <v>0</v>
      </c>
      <c r="F1823" s="8" t="b">
        <f t="shared" si="429"/>
        <v>0</v>
      </c>
      <c r="Q1823" s="8">
        <f t="shared" si="430"/>
        <v>2.8000000000000001E-2</v>
      </c>
      <c r="R1823" s="8" t="e">
        <f>IFERROR(SUMPRODUCT(INDEX($B$1:$B$9600,$L1824):INDEX($B$1:$B$9600,$L1824+959),M$2:M$961)/$G$3,NA())</f>
        <v>#N/A</v>
      </c>
      <c r="S1823" s="8" t="e">
        <f>IFERROR(SUMPRODUCT(INDEX($C$1:$C$9600,$L1824):INDEX($C$1:$C$9600,$L1824+959),N$2:N$961)/$G$5,NA())</f>
        <v>#N/A</v>
      </c>
      <c r="T1823" s="8" t="e">
        <f t="shared" si="431"/>
        <v>#N/A</v>
      </c>
    </row>
    <row r="1824" spans="1:20" s="8" customFormat="1" x14ac:dyDescent="0.2">
      <c r="A1824" s="8">
        <f t="shared" si="425"/>
        <v>1.8020833333333333E-2</v>
      </c>
      <c r="B1824" s="8">
        <f t="shared" si="426"/>
        <v>0</v>
      </c>
      <c r="C1824" s="8">
        <f t="shared" si="427"/>
        <v>0</v>
      </c>
      <c r="E1824" s="8" t="b">
        <f t="shared" si="428"/>
        <v>0</v>
      </c>
      <c r="F1824" s="8" t="b">
        <f t="shared" si="429"/>
        <v>0</v>
      </c>
      <c r="Q1824" s="8">
        <f t="shared" si="430"/>
        <v>2.8020833333333332E-2</v>
      </c>
      <c r="R1824" s="8" t="e">
        <f>IFERROR(SUMPRODUCT(INDEX($B$1:$B$9600,$L1825):INDEX($B$1:$B$9600,$L1825+959),M$2:M$961)/$G$3,NA())</f>
        <v>#N/A</v>
      </c>
      <c r="S1824" s="8" t="e">
        <f>IFERROR(SUMPRODUCT(INDEX($C$1:$C$9600,$L1825):INDEX($C$1:$C$9600,$L1825+959),N$2:N$961)/$G$5,NA())</f>
        <v>#N/A</v>
      </c>
      <c r="T1824" s="8" t="e">
        <f t="shared" si="431"/>
        <v>#N/A</v>
      </c>
    </row>
    <row r="1825" spans="1:20" s="8" customFormat="1" x14ac:dyDescent="0.2">
      <c r="A1825" s="8">
        <f t="shared" si="425"/>
        <v>1.8041666666666668E-2</v>
      </c>
      <c r="B1825" s="8">
        <f t="shared" si="426"/>
        <v>0</v>
      </c>
      <c r="C1825" s="8">
        <f t="shared" si="427"/>
        <v>0</v>
      </c>
      <c r="E1825" s="8" t="b">
        <f t="shared" si="428"/>
        <v>0</v>
      </c>
      <c r="F1825" s="8" t="b">
        <f t="shared" si="429"/>
        <v>0</v>
      </c>
      <c r="Q1825" s="8">
        <f t="shared" si="430"/>
        <v>2.8041666666666666E-2</v>
      </c>
      <c r="R1825" s="8" t="e">
        <f>IFERROR(SUMPRODUCT(INDEX($B$1:$B$9600,$L1826):INDEX($B$1:$B$9600,$L1826+959),M$2:M$961)/$G$3,NA())</f>
        <v>#N/A</v>
      </c>
      <c r="S1825" s="8" t="e">
        <f>IFERROR(SUMPRODUCT(INDEX($C$1:$C$9600,$L1826):INDEX($C$1:$C$9600,$L1826+959),N$2:N$961)/$G$5,NA())</f>
        <v>#N/A</v>
      </c>
      <c r="T1825" s="8" t="e">
        <f t="shared" si="431"/>
        <v>#N/A</v>
      </c>
    </row>
    <row r="1826" spans="1:20" s="8" customFormat="1" x14ac:dyDescent="0.2">
      <c r="A1826" s="8">
        <f t="shared" si="425"/>
        <v>1.8062499999999999E-2</v>
      </c>
      <c r="B1826" s="8">
        <f t="shared" si="426"/>
        <v>0</v>
      </c>
      <c r="C1826" s="8">
        <f t="shared" si="427"/>
        <v>0</v>
      </c>
      <c r="E1826" s="8" t="b">
        <f t="shared" si="428"/>
        <v>0</v>
      </c>
      <c r="F1826" s="8" t="b">
        <f t="shared" si="429"/>
        <v>0</v>
      </c>
      <c r="Q1826" s="8">
        <f t="shared" si="430"/>
        <v>2.8062500000000001E-2</v>
      </c>
      <c r="R1826" s="8" t="e">
        <f>IFERROR(SUMPRODUCT(INDEX($B$1:$B$9600,$L1827):INDEX($B$1:$B$9600,$L1827+959),M$2:M$961)/$G$3,NA())</f>
        <v>#N/A</v>
      </c>
      <c r="S1826" s="8" t="e">
        <f>IFERROR(SUMPRODUCT(INDEX($C$1:$C$9600,$L1827):INDEX($C$1:$C$9600,$L1827+959),N$2:N$961)/$G$5,NA())</f>
        <v>#N/A</v>
      </c>
      <c r="T1826" s="8" t="e">
        <f t="shared" si="431"/>
        <v>#N/A</v>
      </c>
    </row>
    <row r="1827" spans="1:20" s="8" customFormat="1" x14ac:dyDescent="0.2">
      <c r="A1827" s="8">
        <f t="shared" si="425"/>
        <v>1.8083333333333333E-2</v>
      </c>
      <c r="B1827" s="8">
        <f t="shared" si="426"/>
        <v>0</v>
      </c>
      <c r="C1827" s="8">
        <f t="shared" si="427"/>
        <v>0</v>
      </c>
      <c r="E1827" s="8" t="b">
        <f t="shared" si="428"/>
        <v>0</v>
      </c>
      <c r="F1827" s="8" t="b">
        <f t="shared" si="429"/>
        <v>0</v>
      </c>
      <c r="Q1827" s="8">
        <f t="shared" si="430"/>
        <v>2.8083333333333332E-2</v>
      </c>
      <c r="R1827" s="8" t="e">
        <f>IFERROR(SUMPRODUCT(INDEX($B$1:$B$9600,$L1828):INDEX($B$1:$B$9600,$L1828+959),M$2:M$961)/$G$3,NA())</f>
        <v>#N/A</v>
      </c>
      <c r="S1827" s="8" t="e">
        <f>IFERROR(SUMPRODUCT(INDEX($C$1:$C$9600,$L1828):INDEX($C$1:$C$9600,$L1828+959),N$2:N$961)/$G$5,NA())</f>
        <v>#N/A</v>
      </c>
      <c r="T1827" s="8" t="e">
        <f t="shared" si="431"/>
        <v>#N/A</v>
      </c>
    </row>
    <row r="1828" spans="1:20" s="8" customFormat="1" x14ac:dyDescent="0.2">
      <c r="A1828" s="8">
        <f t="shared" si="425"/>
        <v>1.8104166666666668E-2</v>
      </c>
      <c r="B1828" s="8">
        <f t="shared" si="426"/>
        <v>0</v>
      </c>
      <c r="C1828" s="8">
        <f t="shared" si="427"/>
        <v>0</v>
      </c>
      <c r="E1828" s="8" t="b">
        <f t="shared" si="428"/>
        <v>0</v>
      </c>
      <c r="F1828" s="8" t="b">
        <f t="shared" si="429"/>
        <v>0</v>
      </c>
      <c r="Q1828" s="8">
        <f t="shared" si="430"/>
        <v>2.8104166666666666E-2</v>
      </c>
      <c r="R1828" s="8" t="e">
        <f>IFERROR(SUMPRODUCT(INDEX($B$1:$B$9600,$L1829):INDEX($B$1:$B$9600,$L1829+959),M$2:M$961)/$G$3,NA())</f>
        <v>#N/A</v>
      </c>
      <c r="S1828" s="8" t="e">
        <f>IFERROR(SUMPRODUCT(INDEX($C$1:$C$9600,$L1829):INDEX($C$1:$C$9600,$L1829+959),N$2:N$961)/$G$5,NA())</f>
        <v>#N/A</v>
      </c>
      <c r="T1828" s="8" t="e">
        <f t="shared" si="431"/>
        <v>#N/A</v>
      </c>
    </row>
    <row r="1829" spans="1:20" s="8" customFormat="1" x14ac:dyDescent="0.2">
      <c r="A1829" s="8">
        <f t="shared" si="425"/>
        <v>1.8124999999999999E-2</v>
      </c>
      <c r="B1829" s="8">
        <f t="shared" si="426"/>
        <v>0</v>
      </c>
      <c r="C1829" s="8">
        <f t="shared" si="427"/>
        <v>0</v>
      </c>
      <c r="E1829" s="8" t="b">
        <f t="shared" si="428"/>
        <v>0</v>
      </c>
      <c r="F1829" s="8" t="b">
        <f t="shared" si="429"/>
        <v>0</v>
      </c>
      <c r="Q1829" s="8">
        <f t="shared" si="430"/>
        <v>2.8125000000000001E-2</v>
      </c>
      <c r="R1829" s="8" t="e">
        <f>IFERROR(SUMPRODUCT(INDEX($B$1:$B$9600,$L1830):INDEX($B$1:$B$9600,$L1830+959),M$2:M$961)/$G$3,NA())</f>
        <v>#N/A</v>
      </c>
      <c r="S1829" s="8" t="e">
        <f>IFERROR(SUMPRODUCT(INDEX($C$1:$C$9600,$L1830):INDEX($C$1:$C$9600,$L1830+959),N$2:N$961)/$G$5,NA())</f>
        <v>#N/A</v>
      </c>
      <c r="T1829" s="8" t="e">
        <f t="shared" si="431"/>
        <v>#N/A</v>
      </c>
    </row>
    <row r="1830" spans="1:20" s="8" customFormat="1" x14ac:dyDescent="0.2">
      <c r="A1830" s="8">
        <f t="shared" si="425"/>
        <v>1.8145833333333333E-2</v>
      </c>
      <c r="B1830" s="8">
        <f t="shared" si="426"/>
        <v>0</v>
      </c>
      <c r="C1830" s="8">
        <f t="shared" si="427"/>
        <v>0</v>
      </c>
      <c r="E1830" s="8" t="b">
        <f t="shared" si="428"/>
        <v>0</v>
      </c>
      <c r="F1830" s="8" t="b">
        <f t="shared" si="429"/>
        <v>0</v>
      </c>
      <c r="Q1830" s="8">
        <f t="shared" si="430"/>
        <v>2.8145833333333332E-2</v>
      </c>
      <c r="R1830" s="8" t="e">
        <f>IFERROR(SUMPRODUCT(INDEX($B$1:$B$9600,$L1831):INDEX($B$1:$B$9600,$L1831+959),M$2:M$961)/$G$3,NA())</f>
        <v>#N/A</v>
      </c>
      <c r="S1830" s="8" t="e">
        <f>IFERROR(SUMPRODUCT(INDEX($C$1:$C$9600,$L1831):INDEX($C$1:$C$9600,$L1831+959),N$2:N$961)/$G$5,NA())</f>
        <v>#N/A</v>
      </c>
      <c r="T1830" s="8" t="e">
        <f t="shared" si="431"/>
        <v>#N/A</v>
      </c>
    </row>
    <row r="1831" spans="1:20" s="8" customFormat="1" x14ac:dyDescent="0.2">
      <c r="A1831" s="8">
        <f t="shared" si="425"/>
        <v>1.8166666666666668E-2</v>
      </c>
      <c r="B1831" s="8">
        <f t="shared" si="426"/>
        <v>0</v>
      </c>
      <c r="C1831" s="8">
        <f t="shared" si="427"/>
        <v>0</v>
      </c>
      <c r="E1831" s="8" t="b">
        <f t="shared" si="428"/>
        <v>0</v>
      </c>
      <c r="F1831" s="8" t="b">
        <f t="shared" si="429"/>
        <v>0</v>
      </c>
      <c r="Q1831" s="8">
        <f t="shared" si="430"/>
        <v>2.8166666666666666E-2</v>
      </c>
      <c r="R1831" s="8" t="e">
        <f>IFERROR(SUMPRODUCT(INDEX($B$1:$B$9600,$L1832):INDEX($B$1:$B$9600,$L1832+959),M$2:M$961)/$G$3,NA())</f>
        <v>#N/A</v>
      </c>
      <c r="S1831" s="8" t="e">
        <f>IFERROR(SUMPRODUCT(INDEX($C$1:$C$9600,$L1832):INDEX($C$1:$C$9600,$L1832+959),N$2:N$961)/$G$5,NA())</f>
        <v>#N/A</v>
      </c>
      <c r="T1831" s="8" t="e">
        <f t="shared" si="431"/>
        <v>#N/A</v>
      </c>
    </row>
    <row r="1832" spans="1:20" s="8" customFormat="1" x14ac:dyDescent="0.2">
      <c r="A1832" s="8">
        <f t="shared" si="425"/>
        <v>1.8187499999999999E-2</v>
      </c>
      <c r="B1832" s="8">
        <f t="shared" si="426"/>
        <v>0</v>
      </c>
      <c r="C1832" s="8">
        <f t="shared" si="427"/>
        <v>0</v>
      </c>
      <c r="E1832" s="8" t="b">
        <f t="shared" si="428"/>
        <v>0</v>
      </c>
      <c r="F1832" s="8" t="b">
        <f t="shared" si="429"/>
        <v>0</v>
      </c>
      <c r="Q1832" s="8">
        <f t="shared" si="430"/>
        <v>2.8187500000000001E-2</v>
      </c>
      <c r="R1832" s="8" t="e">
        <f>IFERROR(SUMPRODUCT(INDEX($B$1:$B$9600,$L1833):INDEX($B$1:$B$9600,$L1833+959),M$2:M$961)/$G$3,NA())</f>
        <v>#N/A</v>
      </c>
      <c r="S1832" s="8" t="e">
        <f>IFERROR(SUMPRODUCT(INDEX($C$1:$C$9600,$L1833):INDEX($C$1:$C$9600,$L1833+959),N$2:N$961)/$G$5,NA())</f>
        <v>#N/A</v>
      </c>
      <c r="T1832" s="8" t="e">
        <f t="shared" si="431"/>
        <v>#N/A</v>
      </c>
    </row>
    <row r="1833" spans="1:20" s="8" customFormat="1" x14ac:dyDescent="0.2">
      <c r="A1833" s="8">
        <f t="shared" si="425"/>
        <v>1.8208333333333333E-2</v>
      </c>
      <c r="B1833" s="8">
        <f t="shared" si="426"/>
        <v>0</v>
      </c>
      <c r="C1833" s="8">
        <f t="shared" si="427"/>
        <v>0</v>
      </c>
      <c r="E1833" s="8" t="b">
        <f t="shared" si="428"/>
        <v>0</v>
      </c>
      <c r="F1833" s="8" t="b">
        <f t="shared" si="429"/>
        <v>0</v>
      </c>
      <c r="Q1833" s="8">
        <f t="shared" si="430"/>
        <v>2.8208333333333332E-2</v>
      </c>
      <c r="R1833" s="8" t="e">
        <f>IFERROR(SUMPRODUCT(INDEX($B$1:$B$9600,$L1834):INDEX($B$1:$B$9600,$L1834+959),M$2:M$961)/$G$3,NA())</f>
        <v>#N/A</v>
      </c>
      <c r="S1833" s="8" t="e">
        <f>IFERROR(SUMPRODUCT(INDEX($C$1:$C$9600,$L1834):INDEX($C$1:$C$9600,$L1834+959),N$2:N$961)/$G$5,NA())</f>
        <v>#N/A</v>
      </c>
      <c r="T1833" s="8" t="e">
        <f t="shared" si="431"/>
        <v>#N/A</v>
      </c>
    </row>
    <row r="1834" spans="1:20" s="8" customFormat="1" x14ac:dyDescent="0.2">
      <c r="A1834" s="8">
        <f t="shared" si="425"/>
        <v>1.8229166666666668E-2</v>
      </c>
      <c r="B1834" s="8">
        <f t="shared" si="426"/>
        <v>0</v>
      </c>
      <c r="C1834" s="8">
        <f t="shared" si="427"/>
        <v>0</v>
      </c>
      <c r="E1834" s="8" t="b">
        <f t="shared" si="428"/>
        <v>0</v>
      </c>
      <c r="F1834" s="8" t="b">
        <f t="shared" si="429"/>
        <v>0</v>
      </c>
      <c r="Q1834" s="8">
        <f t="shared" si="430"/>
        <v>2.8229166666666666E-2</v>
      </c>
      <c r="R1834" s="8" t="e">
        <f>IFERROR(SUMPRODUCT(INDEX($B$1:$B$9600,$L1835):INDEX($B$1:$B$9600,$L1835+959),M$2:M$961)/$G$3,NA())</f>
        <v>#N/A</v>
      </c>
      <c r="S1834" s="8" t="e">
        <f>IFERROR(SUMPRODUCT(INDEX($C$1:$C$9600,$L1835):INDEX($C$1:$C$9600,$L1835+959),N$2:N$961)/$G$5,NA())</f>
        <v>#N/A</v>
      </c>
      <c r="T1834" s="8" t="e">
        <f t="shared" si="431"/>
        <v>#N/A</v>
      </c>
    </row>
    <row r="1835" spans="1:20" s="8" customFormat="1" x14ac:dyDescent="0.2">
      <c r="A1835" s="8">
        <f t="shared" si="425"/>
        <v>1.8249999999999999E-2</v>
      </c>
      <c r="B1835" s="8">
        <f t="shared" si="426"/>
        <v>0</v>
      </c>
      <c r="C1835" s="8">
        <f t="shared" si="427"/>
        <v>0</v>
      </c>
      <c r="E1835" s="8" t="b">
        <f t="shared" si="428"/>
        <v>0</v>
      </c>
      <c r="F1835" s="8" t="b">
        <f t="shared" si="429"/>
        <v>0</v>
      </c>
      <c r="Q1835" s="8">
        <f t="shared" si="430"/>
        <v>2.8250000000000001E-2</v>
      </c>
      <c r="R1835" s="8" t="e">
        <f>IFERROR(SUMPRODUCT(INDEX($B$1:$B$9600,$L1836):INDEX($B$1:$B$9600,$L1836+959),M$2:M$961)/$G$3,NA())</f>
        <v>#N/A</v>
      </c>
      <c r="S1835" s="8" t="e">
        <f>IFERROR(SUMPRODUCT(INDEX($C$1:$C$9600,$L1836):INDEX($C$1:$C$9600,$L1836+959),N$2:N$961)/$G$5,NA())</f>
        <v>#N/A</v>
      </c>
      <c r="T1835" s="8" t="e">
        <f t="shared" si="431"/>
        <v>#N/A</v>
      </c>
    </row>
    <row r="1836" spans="1:20" s="8" customFormat="1" x14ac:dyDescent="0.2">
      <c r="A1836" s="8">
        <f t="shared" si="425"/>
        <v>1.8270833333333333E-2</v>
      </c>
      <c r="B1836" s="8">
        <f t="shared" si="426"/>
        <v>0</v>
      </c>
      <c r="C1836" s="8">
        <f t="shared" si="427"/>
        <v>0</v>
      </c>
      <c r="E1836" s="8" t="b">
        <f t="shared" si="428"/>
        <v>0</v>
      </c>
      <c r="F1836" s="8" t="b">
        <f t="shared" si="429"/>
        <v>0</v>
      </c>
      <c r="Q1836" s="8">
        <f t="shared" si="430"/>
        <v>2.8270833333333332E-2</v>
      </c>
      <c r="R1836" s="8" t="e">
        <f>IFERROR(SUMPRODUCT(INDEX($B$1:$B$9600,$L1837):INDEX($B$1:$B$9600,$L1837+959),M$2:M$961)/$G$3,NA())</f>
        <v>#N/A</v>
      </c>
      <c r="S1836" s="8" t="e">
        <f>IFERROR(SUMPRODUCT(INDEX($C$1:$C$9600,$L1837):INDEX($C$1:$C$9600,$L1837+959),N$2:N$961)/$G$5,NA())</f>
        <v>#N/A</v>
      </c>
      <c r="T1836" s="8" t="e">
        <f t="shared" si="431"/>
        <v>#N/A</v>
      </c>
    </row>
    <row r="1837" spans="1:20" s="8" customFormat="1" x14ac:dyDescent="0.2">
      <c r="A1837" s="8">
        <f t="shared" si="425"/>
        <v>1.8291666666666668E-2</v>
      </c>
      <c r="B1837" s="8">
        <f t="shared" si="426"/>
        <v>0</v>
      </c>
      <c r="C1837" s="8">
        <f t="shared" si="427"/>
        <v>0</v>
      </c>
      <c r="E1837" s="8" t="b">
        <f t="shared" si="428"/>
        <v>0</v>
      </c>
      <c r="F1837" s="8" t="b">
        <f t="shared" si="429"/>
        <v>0</v>
      </c>
      <c r="Q1837" s="8">
        <f t="shared" si="430"/>
        <v>2.8291666666666666E-2</v>
      </c>
      <c r="R1837" s="8" t="e">
        <f>IFERROR(SUMPRODUCT(INDEX($B$1:$B$9600,$L1838):INDEX($B$1:$B$9600,$L1838+959),M$2:M$961)/$G$3,NA())</f>
        <v>#N/A</v>
      </c>
      <c r="S1837" s="8" t="e">
        <f>IFERROR(SUMPRODUCT(INDEX($C$1:$C$9600,$L1838):INDEX($C$1:$C$9600,$L1838+959),N$2:N$961)/$G$5,NA())</f>
        <v>#N/A</v>
      </c>
      <c r="T1837" s="8" t="e">
        <f t="shared" si="431"/>
        <v>#N/A</v>
      </c>
    </row>
    <row r="1838" spans="1:20" s="8" customFormat="1" x14ac:dyDescent="0.2">
      <c r="A1838" s="8">
        <f t="shared" si="425"/>
        <v>1.8312499999999999E-2</v>
      </c>
      <c r="B1838" s="8">
        <f t="shared" si="426"/>
        <v>0</v>
      </c>
      <c r="C1838" s="8">
        <f t="shared" si="427"/>
        <v>0</v>
      </c>
      <c r="E1838" s="8" t="b">
        <f t="shared" si="428"/>
        <v>0</v>
      </c>
      <c r="F1838" s="8" t="b">
        <f t="shared" si="429"/>
        <v>0</v>
      </c>
      <c r="Q1838" s="8">
        <f t="shared" si="430"/>
        <v>2.8312500000000001E-2</v>
      </c>
      <c r="R1838" s="8" t="e">
        <f>IFERROR(SUMPRODUCT(INDEX($B$1:$B$9600,$L1839):INDEX($B$1:$B$9600,$L1839+959),M$2:M$961)/$G$3,NA())</f>
        <v>#N/A</v>
      </c>
      <c r="S1838" s="8" t="e">
        <f>IFERROR(SUMPRODUCT(INDEX($C$1:$C$9600,$L1839):INDEX($C$1:$C$9600,$L1839+959),N$2:N$961)/$G$5,NA())</f>
        <v>#N/A</v>
      </c>
      <c r="T1838" s="8" t="e">
        <f t="shared" si="431"/>
        <v>#N/A</v>
      </c>
    </row>
    <row r="1839" spans="1:20" s="8" customFormat="1" x14ac:dyDescent="0.2">
      <c r="A1839" s="8">
        <f t="shared" si="425"/>
        <v>1.8333333333333333E-2</v>
      </c>
      <c r="B1839" s="8">
        <f t="shared" si="426"/>
        <v>0</v>
      </c>
      <c r="C1839" s="8">
        <f t="shared" si="427"/>
        <v>0</v>
      </c>
      <c r="E1839" s="8" t="b">
        <f t="shared" si="428"/>
        <v>0</v>
      </c>
      <c r="F1839" s="8" t="b">
        <f t="shared" si="429"/>
        <v>0</v>
      </c>
      <c r="Q1839" s="8">
        <f t="shared" si="430"/>
        <v>2.8333333333333332E-2</v>
      </c>
      <c r="R1839" s="8" t="e">
        <f>IFERROR(SUMPRODUCT(INDEX($B$1:$B$9600,$L1840):INDEX($B$1:$B$9600,$L1840+959),M$2:M$961)/$G$3,NA())</f>
        <v>#N/A</v>
      </c>
      <c r="S1839" s="8" t="e">
        <f>IFERROR(SUMPRODUCT(INDEX($C$1:$C$9600,$L1840):INDEX($C$1:$C$9600,$L1840+959),N$2:N$961)/$G$5,NA())</f>
        <v>#N/A</v>
      </c>
      <c r="T1839" s="8" t="e">
        <f t="shared" si="431"/>
        <v>#N/A</v>
      </c>
    </row>
    <row r="1840" spans="1:20" s="8" customFormat="1" x14ac:dyDescent="0.2">
      <c r="A1840" s="8">
        <f t="shared" si="425"/>
        <v>1.8354166666666668E-2</v>
      </c>
      <c r="B1840" s="8">
        <f t="shared" si="426"/>
        <v>0</v>
      </c>
      <c r="C1840" s="8">
        <f t="shared" si="427"/>
        <v>0</v>
      </c>
      <c r="E1840" s="8" t="b">
        <f t="shared" si="428"/>
        <v>0</v>
      </c>
      <c r="F1840" s="8" t="b">
        <f t="shared" si="429"/>
        <v>0</v>
      </c>
      <c r="Q1840" s="8">
        <f t="shared" si="430"/>
        <v>2.8354166666666666E-2</v>
      </c>
      <c r="R1840" s="8" t="e">
        <f>IFERROR(SUMPRODUCT(INDEX($B$1:$B$9600,$L1841):INDEX($B$1:$B$9600,$L1841+959),M$2:M$961)/$G$3,NA())</f>
        <v>#N/A</v>
      </c>
      <c r="S1840" s="8" t="e">
        <f>IFERROR(SUMPRODUCT(INDEX($C$1:$C$9600,$L1841):INDEX($C$1:$C$9600,$L1841+959),N$2:N$961)/$G$5,NA())</f>
        <v>#N/A</v>
      </c>
      <c r="T1840" s="8" t="e">
        <f t="shared" si="431"/>
        <v>#N/A</v>
      </c>
    </row>
    <row r="1841" spans="1:20" s="8" customFormat="1" x14ac:dyDescent="0.2">
      <c r="A1841" s="8">
        <f t="shared" si="425"/>
        <v>1.8374999999999999E-2</v>
      </c>
      <c r="B1841" s="8">
        <f t="shared" si="426"/>
        <v>0</v>
      </c>
      <c r="C1841" s="8">
        <f t="shared" si="427"/>
        <v>0</v>
      </c>
      <c r="E1841" s="8" t="b">
        <f t="shared" si="428"/>
        <v>0</v>
      </c>
      <c r="F1841" s="8" t="b">
        <f t="shared" si="429"/>
        <v>0</v>
      </c>
      <c r="Q1841" s="8">
        <f t="shared" si="430"/>
        <v>2.8375000000000001E-2</v>
      </c>
      <c r="R1841" s="8" t="e">
        <f>IFERROR(SUMPRODUCT(INDEX($B$1:$B$9600,$L1842):INDEX($B$1:$B$9600,$L1842+959),M$2:M$961)/$G$3,NA())</f>
        <v>#N/A</v>
      </c>
      <c r="S1841" s="8" t="e">
        <f>IFERROR(SUMPRODUCT(INDEX($C$1:$C$9600,$L1842):INDEX($C$1:$C$9600,$L1842+959),N$2:N$961)/$G$5,NA())</f>
        <v>#N/A</v>
      </c>
      <c r="T1841" s="8" t="e">
        <f t="shared" si="431"/>
        <v>#N/A</v>
      </c>
    </row>
    <row r="1842" spans="1:20" s="8" customFormat="1" x14ac:dyDescent="0.2">
      <c r="A1842" s="8">
        <f t="shared" si="425"/>
        <v>1.8395833333333333E-2</v>
      </c>
      <c r="B1842" s="8">
        <f t="shared" si="426"/>
        <v>0</v>
      </c>
      <c r="C1842" s="8">
        <f t="shared" si="427"/>
        <v>0</v>
      </c>
      <c r="E1842" s="8" t="b">
        <f t="shared" si="428"/>
        <v>0</v>
      </c>
      <c r="F1842" s="8" t="b">
        <f t="shared" si="429"/>
        <v>0</v>
      </c>
      <c r="Q1842" s="8">
        <f t="shared" si="430"/>
        <v>2.8395833333333332E-2</v>
      </c>
      <c r="R1842" s="8" t="e">
        <f>IFERROR(SUMPRODUCT(INDEX($B$1:$B$9600,$L1843):INDEX($B$1:$B$9600,$L1843+959),M$2:M$961)/$G$3,NA())</f>
        <v>#N/A</v>
      </c>
      <c r="S1842" s="8" t="e">
        <f>IFERROR(SUMPRODUCT(INDEX($C$1:$C$9600,$L1843):INDEX($C$1:$C$9600,$L1843+959),N$2:N$961)/$G$5,NA())</f>
        <v>#N/A</v>
      </c>
      <c r="T1842" s="8" t="e">
        <f t="shared" si="431"/>
        <v>#N/A</v>
      </c>
    </row>
    <row r="1843" spans="1:20" s="8" customFormat="1" x14ac:dyDescent="0.2">
      <c r="A1843" s="8">
        <f t="shared" si="425"/>
        <v>1.8416666666666668E-2</v>
      </c>
      <c r="B1843" s="8">
        <f t="shared" si="426"/>
        <v>0</v>
      </c>
      <c r="C1843" s="8">
        <f t="shared" si="427"/>
        <v>0</v>
      </c>
      <c r="E1843" s="8" t="b">
        <f t="shared" si="428"/>
        <v>0</v>
      </c>
      <c r="F1843" s="8" t="b">
        <f t="shared" si="429"/>
        <v>0</v>
      </c>
      <c r="Q1843" s="8">
        <f t="shared" si="430"/>
        <v>2.8416666666666666E-2</v>
      </c>
      <c r="R1843" s="8" t="e">
        <f>IFERROR(SUMPRODUCT(INDEX($B$1:$B$9600,$L1844):INDEX($B$1:$B$9600,$L1844+959),M$2:M$961)/$G$3,NA())</f>
        <v>#N/A</v>
      </c>
      <c r="S1843" s="8" t="e">
        <f>IFERROR(SUMPRODUCT(INDEX($C$1:$C$9600,$L1844):INDEX($C$1:$C$9600,$L1844+959),N$2:N$961)/$G$5,NA())</f>
        <v>#N/A</v>
      </c>
      <c r="T1843" s="8" t="e">
        <f t="shared" si="431"/>
        <v>#N/A</v>
      </c>
    </row>
    <row r="1844" spans="1:20" s="8" customFormat="1" x14ac:dyDescent="0.2">
      <c r="A1844" s="8">
        <f t="shared" si="425"/>
        <v>1.8437499999999999E-2</v>
      </c>
      <c r="B1844" s="8">
        <f t="shared" si="426"/>
        <v>0</v>
      </c>
      <c r="C1844" s="8">
        <f t="shared" si="427"/>
        <v>0</v>
      </c>
      <c r="E1844" s="8" t="b">
        <f t="shared" si="428"/>
        <v>0</v>
      </c>
      <c r="F1844" s="8" t="b">
        <f t="shared" si="429"/>
        <v>0</v>
      </c>
      <c r="Q1844" s="8">
        <f t="shared" si="430"/>
        <v>2.8437500000000001E-2</v>
      </c>
      <c r="R1844" s="8" t="e">
        <f>IFERROR(SUMPRODUCT(INDEX($B$1:$B$9600,$L1845):INDEX($B$1:$B$9600,$L1845+959),M$2:M$961)/$G$3,NA())</f>
        <v>#N/A</v>
      </c>
      <c r="S1844" s="8" t="e">
        <f>IFERROR(SUMPRODUCT(INDEX($C$1:$C$9600,$L1845):INDEX($C$1:$C$9600,$L1845+959),N$2:N$961)/$G$5,NA())</f>
        <v>#N/A</v>
      </c>
      <c r="T1844" s="8" t="e">
        <f t="shared" si="431"/>
        <v>#N/A</v>
      </c>
    </row>
    <row r="1845" spans="1:20" s="8" customFormat="1" x14ac:dyDescent="0.2">
      <c r="A1845" s="8">
        <f t="shared" si="425"/>
        <v>1.8458333333333334E-2</v>
      </c>
      <c r="B1845" s="8">
        <f t="shared" si="426"/>
        <v>0</v>
      </c>
      <c r="C1845" s="8">
        <f t="shared" si="427"/>
        <v>0</v>
      </c>
      <c r="E1845" s="8" t="b">
        <f t="shared" si="428"/>
        <v>0</v>
      </c>
      <c r="F1845" s="8" t="b">
        <f t="shared" si="429"/>
        <v>0</v>
      </c>
      <c r="Q1845" s="8">
        <f t="shared" si="430"/>
        <v>2.8458333333333332E-2</v>
      </c>
      <c r="R1845" s="8" t="e">
        <f>IFERROR(SUMPRODUCT(INDEX($B$1:$B$9600,$L1846):INDEX($B$1:$B$9600,$L1846+959),M$2:M$961)/$G$3,NA())</f>
        <v>#N/A</v>
      </c>
      <c r="S1845" s="8" t="e">
        <f>IFERROR(SUMPRODUCT(INDEX($C$1:$C$9600,$L1846):INDEX($C$1:$C$9600,$L1846+959),N$2:N$961)/$G$5,NA())</f>
        <v>#N/A</v>
      </c>
      <c r="T1845" s="8" t="e">
        <f t="shared" si="431"/>
        <v>#N/A</v>
      </c>
    </row>
    <row r="1846" spans="1:20" s="8" customFormat="1" x14ac:dyDescent="0.2">
      <c r="A1846" s="8">
        <f t="shared" si="425"/>
        <v>1.8479166666666668E-2</v>
      </c>
      <c r="B1846" s="8">
        <f t="shared" si="426"/>
        <v>0</v>
      </c>
      <c r="C1846" s="8">
        <f t="shared" si="427"/>
        <v>0</v>
      </c>
      <c r="E1846" s="8" t="b">
        <f t="shared" si="428"/>
        <v>0</v>
      </c>
      <c r="F1846" s="8" t="b">
        <f t="shared" si="429"/>
        <v>0</v>
      </c>
      <c r="Q1846" s="8">
        <f t="shared" si="430"/>
        <v>2.8479166666666667E-2</v>
      </c>
      <c r="R1846" s="8" t="e">
        <f>IFERROR(SUMPRODUCT(INDEX($B$1:$B$9600,$L1847):INDEX($B$1:$B$9600,$L1847+959),M$2:M$961)/$G$3,NA())</f>
        <v>#N/A</v>
      </c>
      <c r="S1846" s="8" t="e">
        <f>IFERROR(SUMPRODUCT(INDEX($C$1:$C$9600,$L1847):INDEX($C$1:$C$9600,$L1847+959),N$2:N$961)/$G$5,NA())</f>
        <v>#N/A</v>
      </c>
      <c r="T1846" s="8" t="e">
        <f t="shared" si="431"/>
        <v>#N/A</v>
      </c>
    </row>
    <row r="1847" spans="1:20" s="8" customFormat="1" x14ac:dyDescent="0.2">
      <c r="A1847" s="8">
        <f t="shared" si="425"/>
        <v>1.8499999999999999E-2</v>
      </c>
      <c r="B1847" s="8">
        <f t="shared" si="426"/>
        <v>0</v>
      </c>
      <c r="C1847" s="8">
        <f t="shared" si="427"/>
        <v>0</v>
      </c>
      <c r="E1847" s="8" t="b">
        <f t="shared" si="428"/>
        <v>0</v>
      </c>
      <c r="F1847" s="8" t="b">
        <f t="shared" si="429"/>
        <v>0</v>
      </c>
      <c r="Q1847" s="8">
        <f t="shared" si="430"/>
        <v>2.8500000000000001E-2</v>
      </c>
      <c r="R1847" s="8" t="e">
        <f>IFERROR(SUMPRODUCT(INDEX($B$1:$B$9600,$L1848):INDEX($B$1:$B$9600,$L1848+959),M$2:M$961)/$G$3,NA())</f>
        <v>#N/A</v>
      </c>
      <c r="S1847" s="8" t="e">
        <f>IFERROR(SUMPRODUCT(INDEX($C$1:$C$9600,$L1848):INDEX($C$1:$C$9600,$L1848+959),N$2:N$961)/$G$5,NA())</f>
        <v>#N/A</v>
      </c>
      <c r="T1847" s="8" t="e">
        <f t="shared" si="431"/>
        <v>#N/A</v>
      </c>
    </row>
    <row r="1848" spans="1:20" s="8" customFormat="1" x14ac:dyDescent="0.2">
      <c r="A1848" s="8">
        <f t="shared" si="425"/>
        <v>1.8520833333333334E-2</v>
      </c>
      <c r="B1848" s="8">
        <f t="shared" si="426"/>
        <v>0</v>
      </c>
      <c r="C1848" s="8">
        <f t="shared" si="427"/>
        <v>0</v>
      </c>
      <c r="E1848" s="8" t="b">
        <f t="shared" si="428"/>
        <v>0</v>
      </c>
      <c r="F1848" s="8" t="b">
        <f t="shared" si="429"/>
        <v>0</v>
      </c>
      <c r="Q1848" s="8">
        <f t="shared" si="430"/>
        <v>2.8520833333333332E-2</v>
      </c>
      <c r="R1848" s="8" t="e">
        <f>IFERROR(SUMPRODUCT(INDEX($B$1:$B$9600,$L1849):INDEX($B$1:$B$9600,$L1849+959),M$2:M$961)/$G$3,NA())</f>
        <v>#N/A</v>
      </c>
      <c r="S1848" s="8" t="e">
        <f>IFERROR(SUMPRODUCT(INDEX($C$1:$C$9600,$L1849):INDEX($C$1:$C$9600,$L1849+959),N$2:N$961)/$G$5,NA())</f>
        <v>#N/A</v>
      </c>
      <c r="T1848" s="8" t="e">
        <f t="shared" si="431"/>
        <v>#N/A</v>
      </c>
    </row>
    <row r="1849" spans="1:20" s="8" customFormat="1" x14ac:dyDescent="0.2">
      <c r="A1849" s="8">
        <f t="shared" si="425"/>
        <v>1.8541666666666668E-2</v>
      </c>
      <c r="B1849" s="8">
        <f t="shared" si="426"/>
        <v>0</v>
      </c>
      <c r="C1849" s="8">
        <f t="shared" si="427"/>
        <v>0</v>
      </c>
      <c r="E1849" s="8" t="b">
        <f t="shared" si="428"/>
        <v>0</v>
      </c>
      <c r="F1849" s="8" t="b">
        <f t="shared" si="429"/>
        <v>0</v>
      </c>
      <c r="Q1849" s="8">
        <f t="shared" si="430"/>
        <v>2.8541666666666667E-2</v>
      </c>
      <c r="R1849" s="8" t="e">
        <f>IFERROR(SUMPRODUCT(INDEX($B$1:$B$9600,$L1850):INDEX($B$1:$B$9600,$L1850+959),M$2:M$961)/$G$3,NA())</f>
        <v>#N/A</v>
      </c>
      <c r="S1849" s="8" t="e">
        <f>IFERROR(SUMPRODUCT(INDEX($C$1:$C$9600,$L1850):INDEX($C$1:$C$9600,$L1850+959),N$2:N$961)/$G$5,NA())</f>
        <v>#N/A</v>
      </c>
      <c r="T1849" s="8" t="e">
        <f t="shared" si="431"/>
        <v>#N/A</v>
      </c>
    </row>
    <row r="1850" spans="1:20" s="8" customFormat="1" x14ac:dyDescent="0.2">
      <c r="A1850" s="8">
        <f t="shared" si="425"/>
        <v>1.8562499999999999E-2</v>
      </c>
      <c r="B1850" s="8">
        <f t="shared" si="426"/>
        <v>0</v>
      </c>
      <c r="C1850" s="8">
        <f t="shared" si="427"/>
        <v>0</v>
      </c>
      <c r="E1850" s="8" t="b">
        <f t="shared" si="428"/>
        <v>0</v>
      </c>
      <c r="F1850" s="8" t="b">
        <f t="shared" si="429"/>
        <v>0</v>
      </c>
      <c r="Q1850" s="8">
        <f t="shared" si="430"/>
        <v>2.8562500000000001E-2</v>
      </c>
      <c r="R1850" s="8" t="e">
        <f>IFERROR(SUMPRODUCT(INDEX($B$1:$B$9600,$L1851):INDEX($B$1:$B$9600,$L1851+959),M$2:M$961)/$G$3,NA())</f>
        <v>#N/A</v>
      </c>
      <c r="S1850" s="8" t="e">
        <f>IFERROR(SUMPRODUCT(INDEX($C$1:$C$9600,$L1851):INDEX($C$1:$C$9600,$L1851+959),N$2:N$961)/$G$5,NA())</f>
        <v>#N/A</v>
      </c>
      <c r="T1850" s="8" t="e">
        <f t="shared" si="431"/>
        <v>#N/A</v>
      </c>
    </row>
    <row r="1851" spans="1:20" s="8" customFormat="1" x14ac:dyDescent="0.2">
      <c r="A1851" s="8">
        <f t="shared" si="425"/>
        <v>1.8583333333333334E-2</v>
      </c>
      <c r="B1851" s="8">
        <f t="shared" si="426"/>
        <v>0</v>
      </c>
      <c r="C1851" s="8">
        <f t="shared" si="427"/>
        <v>0</v>
      </c>
      <c r="E1851" s="8" t="b">
        <f t="shared" si="428"/>
        <v>0</v>
      </c>
      <c r="F1851" s="8" t="b">
        <f t="shared" si="429"/>
        <v>0</v>
      </c>
      <c r="Q1851" s="8">
        <f t="shared" si="430"/>
        <v>2.8583333333333332E-2</v>
      </c>
      <c r="R1851" s="8" t="e">
        <f>IFERROR(SUMPRODUCT(INDEX($B$1:$B$9600,$L1852):INDEX($B$1:$B$9600,$L1852+959),M$2:M$961)/$G$3,NA())</f>
        <v>#N/A</v>
      </c>
      <c r="S1851" s="8" t="e">
        <f>IFERROR(SUMPRODUCT(INDEX($C$1:$C$9600,$L1852):INDEX($C$1:$C$9600,$L1852+959),N$2:N$961)/$G$5,NA())</f>
        <v>#N/A</v>
      </c>
      <c r="T1851" s="8" t="e">
        <f t="shared" si="431"/>
        <v>#N/A</v>
      </c>
    </row>
    <row r="1852" spans="1:20" s="8" customFormat="1" x14ac:dyDescent="0.2">
      <c r="A1852" s="8">
        <f t="shared" si="425"/>
        <v>1.8604166666666668E-2</v>
      </c>
      <c r="B1852" s="8">
        <f t="shared" si="426"/>
        <v>0</v>
      </c>
      <c r="C1852" s="8">
        <f t="shared" si="427"/>
        <v>0</v>
      </c>
      <c r="E1852" s="8" t="b">
        <f t="shared" si="428"/>
        <v>0</v>
      </c>
      <c r="F1852" s="8" t="b">
        <f t="shared" si="429"/>
        <v>0</v>
      </c>
      <c r="Q1852" s="8">
        <f t="shared" si="430"/>
        <v>2.8604166666666667E-2</v>
      </c>
      <c r="R1852" s="8" t="e">
        <f>IFERROR(SUMPRODUCT(INDEX($B$1:$B$9600,$L1853):INDEX($B$1:$B$9600,$L1853+959),M$2:M$961)/$G$3,NA())</f>
        <v>#N/A</v>
      </c>
      <c r="S1852" s="8" t="e">
        <f>IFERROR(SUMPRODUCT(INDEX($C$1:$C$9600,$L1853):INDEX($C$1:$C$9600,$L1853+959),N$2:N$961)/$G$5,NA())</f>
        <v>#N/A</v>
      </c>
      <c r="T1852" s="8" t="e">
        <f t="shared" si="431"/>
        <v>#N/A</v>
      </c>
    </row>
    <row r="1853" spans="1:20" s="8" customFormat="1" x14ac:dyDescent="0.2">
      <c r="A1853" s="8">
        <f t="shared" si="425"/>
        <v>1.8624999999999999E-2</v>
      </c>
      <c r="B1853" s="8">
        <f t="shared" si="426"/>
        <v>0</v>
      </c>
      <c r="C1853" s="8">
        <f t="shared" si="427"/>
        <v>0</v>
      </c>
      <c r="E1853" s="8" t="b">
        <f t="shared" si="428"/>
        <v>0</v>
      </c>
      <c r="F1853" s="8" t="b">
        <f t="shared" si="429"/>
        <v>0</v>
      </c>
      <c r="Q1853" s="8">
        <f t="shared" si="430"/>
        <v>2.8625000000000001E-2</v>
      </c>
      <c r="R1853" s="8" t="e">
        <f>IFERROR(SUMPRODUCT(INDEX($B$1:$B$9600,$L1854):INDEX($B$1:$B$9600,$L1854+959),M$2:M$961)/$G$3,NA())</f>
        <v>#N/A</v>
      </c>
      <c r="S1853" s="8" t="e">
        <f>IFERROR(SUMPRODUCT(INDEX($C$1:$C$9600,$L1854):INDEX($C$1:$C$9600,$L1854+959),N$2:N$961)/$G$5,NA())</f>
        <v>#N/A</v>
      </c>
      <c r="T1853" s="8" t="e">
        <f t="shared" si="431"/>
        <v>#N/A</v>
      </c>
    </row>
    <row r="1854" spans="1:20" s="8" customFormat="1" x14ac:dyDescent="0.2">
      <c r="A1854" s="8">
        <f t="shared" si="425"/>
        <v>1.8645833333333334E-2</v>
      </c>
      <c r="B1854" s="8">
        <f t="shared" si="426"/>
        <v>0</v>
      </c>
      <c r="C1854" s="8">
        <f t="shared" si="427"/>
        <v>0</v>
      </c>
      <c r="E1854" s="8" t="b">
        <f t="shared" si="428"/>
        <v>0</v>
      </c>
      <c r="F1854" s="8" t="b">
        <f t="shared" si="429"/>
        <v>0</v>
      </c>
      <c r="Q1854" s="8">
        <f t="shared" si="430"/>
        <v>2.8645833333333332E-2</v>
      </c>
      <c r="R1854" s="8" t="e">
        <f>IFERROR(SUMPRODUCT(INDEX($B$1:$B$9600,$L1855):INDEX($B$1:$B$9600,$L1855+959),M$2:M$961)/$G$3,NA())</f>
        <v>#N/A</v>
      </c>
      <c r="S1854" s="8" t="e">
        <f>IFERROR(SUMPRODUCT(INDEX($C$1:$C$9600,$L1855):INDEX($C$1:$C$9600,$L1855+959),N$2:N$961)/$G$5,NA())</f>
        <v>#N/A</v>
      </c>
      <c r="T1854" s="8" t="e">
        <f t="shared" si="431"/>
        <v>#N/A</v>
      </c>
    </row>
    <row r="1855" spans="1:20" s="8" customFormat="1" x14ac:dyDescent="0.2">
      <c r="A1855" s="8">
        <f t="shared" si="425"/>
        <v>1.8666666666666668E-2</v>
      </c>
      <c r="B1855" s="8">
        <f t="shared" si="426"/>
        <v>0</v>
      </c>
      <c r="C1855" s="8">
        <f t="shared" si="427"/>
        <v>0</v>
      </c>
      <c r="E1855" s="8" t="b">
        <f t="shared" si="428"/>
        <v>0</v>
      </c>
      <c r="F1855" s="8" t="b">
        <f t="shared" si="429"/>
        <v>0</v>
      </c>
      <c r="Q1855" s="8">
        <f t="shared" si="430"/>
        <v>2.8666666666666667E-2</v>
      </c>
      <c r="R1855" s="8" t="e">
        <f>IFERROR(SUMPRODUCT(INDEX($B$1:$B$9600,$L1856):INDEX($B$1:$B$9600,$L1856+959),M$2:M$961)/$G$3,NA())</f>
        <v>#N/A</v>
      </c>
      <c r="S1855" s="8" t="e">
        <f>IFERROR(SUMPRODUCT(INDEX($C$1:$C$9600,$L1856):INDEX($C$1:$C$9600,$L1856+959),N$2:N$961)/$G$5,NA())</f>
        <v>#N/A</v>
      </c>
      <c r="T1855" s="8" t="e">
        <f t="shared" si="431"/>
        <v>#N/A</v>
      </c>
    </row>
    <row r="1856" spans="1:20" s="8" customFormat="1" x14ac:dyDescent="0.2">
      <c r="A1856" s="8">
        <f t="shared" si="425"/>
        <v>1.8687499999999999E-2</v>
      </c>
      <c r="B1856" s="8">
        <f t="shared" si="426"/>
        <v>0</v>
      </c>
      <c r="C1856" s="8">
        <f t="shared" si="427"/>
        <v>0</v>
      </c>
      <c r="E1856" s="8" t="b">
        <f t="shared" si="428"/>
        <v>0</v>
      </c>
      <c r="F1856" s="8" t="b">
        <f t="shared" si="429"/>
        <v>0</v>
      </c>
      <c r="Q1856" s="8">
        <f t="shared" si="430"/>
        <v>2.8687500000000001E-2</v>
      </c>
      <c r="R1856" s="8" t="e">
        <f>IFERROR(SUMPRODUCT(INDEX($B$1:$B$9600,$L1857):INDEX($B$1:$B$9600,$L1857+959),M$2:M$961)/$G$3,NA())</f>
        <v>#N/A</v>
      </c>
      <c r="S1856" s="8" t="e">
        <f>IFERROR(SUMPRODUCT(INDEX($C$1:$C$9600,$L1857):INDEX($C$1:$C$9600,$L1857+959),N$2:N$961)/$G$5,NA())</f>
        <v>#N/A</v>
      </c>
      <c r="T1856" s="8" t="e">
        <f t="shared" si="431"/>
        <v>#N/A</v>
      </c>
    </row>
    <row r="1857" spans="1:20" s="8" customFormat="1" x14ac:dyDescent="0.2">
      <c r="A1857" s="8">
        <f t="shared" ref="A1857:A1920" si="432">(ROW()-959)/48000</f>
        <v>1.8708333333333334E-2</v>
      </c>
      <c r="B1857" s="8">
        <f t="shared" ref="B1857:B1920" si="433">IF(E1857,(1+COS(2*PI()*$I$1*(A1857-$H$4)/6.5))*COS(2*PI()*$I$1*(A1857-$H$4))/2,0)</f>
        <v>0</v>
      </c>
      <c r="C1857" s="8">
        <f t="shared" ref="C1857:C1920" si="434">IF(F1857,(1+COS(2*PI()*$I$1*(A1857-$H$6)/6.5))*COS(2*PI()*$I$1*(A1857-$H$6))/2,0)</f>
        <v>0</v>
      </c>
      <c r="E1857" s="8" t="b">
        <f t="shared" ref="E1857:E1920" si="435">AND(A1857&gt;=-3.25/$I$1+$H$4,A1857&lt;=(3.25/$I$1)+$H$4)</f>
        <v>0</v>
      </c>
      <c r="F1857" s="8" t="b">
        <f t="shared" ref="F1857:F1920" si="436">AND(A1857&gt;=-3.25/$I$1+$H$6,A1857&lt;=(3.25/$I$1)+$H$6)</f>
        <v>0</v>
      </c>
      <c r="Q1857" s="8">
        <f t="shared" ref="Q1857:Q1920" si="437">(ROW()-479)/48000</f>
        <v>2.8708333333333332E-2</v>
      </c>
      <c r="R1857" s="8" t="e">
        <f>IFERROR(SUMPRODUCT(INDEX($B$1:$B$9600,$L1858):INDEX($B$1:$B$9600,$L1858+959),M$2:M$961)/$G$3,NA())</f>
        <v>#N/A</v>
      </c>
      <c r="S1857" s="8" t="e">
        <f>IFERROR(SUMPRODUCT(INDEX($C$1:$C$9600,$L1858):INDEX($C$1:$C$9600,$L1858+959),N$2:N$961)/$G$5,NA())</f>
        <v>#N/A</v>
      </c>
      <c r="T1857" s="8" t="e">
        <f t="shared" ref="T1857:T1920" si="438">IFERROR(SUM(R1857:S1857)/$G$8,NA())</f>
        <v>#N/A</v>
      </c>
    </row>
    <row r="1858" spans="1:20" s="8" customFormat="1" x14ac:dyDescent="0.2">
      <c r="A1858" s="8">
        <f t="shared" si="432"/>
        <v>1.8729166666666668E-2</v>
      </c>
      <c r="B1858" s="8">
        <f t="shared" si="433"/>
        <v>0</v>
      </c>
      <c r="C1858" s="8">
        <f t="shared" si="434"/>
        <v>0</v>
      </c>
      <c r="E1858" s="8" t="b">
        <f t="shared" si="435"/>
        <v>0</v>
      </c>
      <c r="F1858" s="8" t="b">
        <f t="shared" si="436"/>
        <v>0</v>
      </c>
      <c r="Q1858" s="8">
        <f t="shared" si="437"/>
        <v>2.8729166666666667E-2</v>
      </c>
      <c r="R1858" s="8" t="e">
        <f>IFERROR(SUMPRODUCT(INDEX($B$1:$B$9600,$L1859):INDEX($B$1:$B$9600,$L1859+959),M$2:M$961)/$G$3,NA())</f>
        <v>#N/A</v>
      </c>
      <c r="S1858" s="8" t="e">
        <f>IFERROR(SUMPRODUCT(INDEX($C$1:$C$9600,$L1859):INDEX($C$1:$C$9600,$L1859+959),N$2:N$961)/$G$5,NA())</f>
        <v>#N/A</v>
      </c>
      <c r="T1858" s="8" t="e">
        <f t="shared" si="438"/>
        <v>#N/A</v>
      </c>
    </row>
    <row r="1859" spans="1:20" s="8" customFormat="1" x14ac:dyDescent="0.2">
      <c r="A1859" s="8">
        <f t="shared" si="432"/>
        <v>1.8749999999999999E-2</v>
      </c>
      <c r="B1859" s="8">
        <f t="shared" si="433"/>
        <v>0</v>
      </c>
      <c r="C1859" s="8">
        <f t="shared" si="434"/>
        <v>0</v>
      </c>
      <c r="E1859" s="8" t="b">
        <f t="shared" si="435"/>
        <v>0</v>
      </c>
      <c r="F1859" s="8" t="b">
        <f t="shared" si="436"/>
        <v>0</v>
      </c>
      <c r="Q1859" s="8">
        <f t="shared" si="437"/>
        <v>2.8750000000000001E-2</v>
      </c>
      <c r="R1859" s="8" t="e">
        <f>IFERROR(SUMPRODUCT(INDEX($B$1:$B$9600,$L1860):INDEX($B$1:$B$9600,$L1860+959),M$2:M$961)/$G$3,NA())</f>
        <v>#N/A</v>
      </c>
      <c r="S1859" s="8" t="e">
        <f>IFERROR(SUMPRODUCT(INDEX($C$1:$C$9600,$L1860):INDEX($C$1:$C$9600,$L1860+959),N$2:N$961)/$G$5,NA())</f>
        <v>#N/A</v>
      </c>
      <c r="T1859" s="8" t="e">
        <f t="shared" si="438"/>
        <v>#N/A</v>
      </c>
    </row>
    <row r="1860" spans="1:20" s="8" customFormat="1" x14ac:dyDescent="0.2">
      <c r="A1860" s="8">
        <f t="shared" si="432"/>
        <v>1.8770833333333334E-2</v>
      </c>
      <c r="B1860" s="8">
        <f t="shared" si="433"/>
        <v>0</v>
      </c>
      <c r="C1860" s="8">
        <f t="shared" si="434"/>
        <v>0</v>
      </c>
      <c r="E1860" s="8" t="b">
        <f t="shared" si="435"/>
        <v>0</v>
      </c>
      <c r="F1860" s="8" t="b">
        <f t="shared" si="436"/>
        <v>0</v>
      </c>
      <c r="Q1860" s="8">
        <f t="shared" si="437"/>
        <v>2.8770833333333332E-2</v>
      </c>
      <c r="R1860" s="8" t="e">
        <f>IFERROR(SUMPRODUCT(INDEX($B$1:$B$9600,$L1861):INDEX($B$1:$B$9600,$L1861+959),M$2:M$961)/$G$3,NA())</f>
        <v>#N/A</v>
      </c>
      <c r="S1860" s="8" t="e">
        <f>IFERROR(SUMPRODUCT(INDEX($C$1:$C$9600,$L1861):INDEX($C$1:$C$9600,$L1861+959),N$2:N$961)/$G$5,NA())</f>
        <v>#N/A</v>
      </c>
      <c r="T1860" s="8" t="e">
        <f t="shared" si="438"/>
        <v>#N/A</v>
      </c>
    </row>
    <row r="1861" spans="1:20" s="8" customFormat="1" x14ac:dyDescent="0.2">
      <c r="A1861" s="8">
        <f t="shared" si="432"/>
        <v>1.8791666666666668E-2</v>
      </c>
      <c r="B1861" s="8">
        <f t="shared" si="433"/>
        <v>0</v>
      </c>
      <c r="C1861" s="8">
        <f t="shared" si="434"/>
        <v>0</v>
      </c>
      <c r="E1861" s="8" t="b">
        <f t="shared" si="435"/>
        <v>0</v>
      </c>
      <c r="F1861" s="8" t="b">
        <f t="shared" si="436"/>
        <v>0</v>
      </c>
      <c r="Q1861" s="8">
        <f t="shared" si="437"/>
        <v>2.8791666666666667E-2</v>
      </c>
      <c r="R1861" s="8" t="e">
        <f>IFERROR(SUMPRODUCT(INDEX($B$1:$B$9600,$L1862):INDEX($B$1:$B$9600,$L1862+959),M$2:M$961)/$G$3,NA())</f>
        <v>#N/A</v>
      </c>
      <c r="S1861" s="8" t="e">
        <f>IFERROR(SUMPRODUCT(INDEX($C$1:$C$9600,$L1862):INDEX($C$1:$C$9600,$L1862+959),N$2:N$961)/$G$5,NA())</f>
        <v>#N/A</v>
      </c>
      <c r="T1861" s="8" t="e">
        <f t="shared" si="438"/>
        <v>#N/A</v>
      </c>
    </row>
    <row r="1862" spans="1:20" s="8" customFormat="1" x14ac:dyDescent="0.2">
      <c r="A1862" s="8">
        <f t="shared" si="432"/>
        <v>1.8812499999999999E-2</v>
      </c>
      <c r="B1862" s="8">
        <f t="shared" si="433"/>
        <v>0</v>
      </c>
      <c r="C1862" s="8">
        <f t="shared" si="434"/>
        <v>0</v>
      </c>
      <c r="E1862" s="8" t="b">
        <f t="shared" si="435"/>
        <v>0</v>
      </c>
      <c r="F1862" s="8" t="b">
        <f t="shared" si="436"/>
        <v>0</v>
      </c>
      <c r="Q1862" s="8">
        <f t="shared" si="437"/>
        <v>2.8812500000000001E-2</v>
      </c>
      <c r="R1862" s="8" t="e">
        <f>IFERROR(SUMPRODUCT(INDEX($B$1:$B$9600,$L1863):INDEX($B$1:$B$9600,$L1863+959),M$2:M$961)/$G$3,NA())</f>
        <v>#N/A</v>
      </c>
      <c r="S1862" s="8" t="e">
        <f>IFERROR(SUMPRODUCT(INDEX($C$1:$C$9600,$L1863):INDEX($C$1:$C$9600,$L1863+959),N$2:N$961)/$G$5,NA())</f>
        <v>#N/A</v>
      </c>
      <c r="T1862" s="8" t="e">
        <f t="shared" si="438"/>
        <v>#N/A</v>
      </c>
    </row>
    <row r="1863" spans="1:20" s="8" customFormat="1" x14ac:dyDescent="0.2">
      <c r="A1863" s="8">
        <f t="shared" si="432"/>
        <v>1.8833333333333334E-2</v>
      </c>
      <c r="B1863" s="8">
        <f t="shared" si="433"/>
        <v>0</v>
      </c>
      <c r="C1863" s="8">
        <f t="shared" si="434"/>
        <v>0</v>
      </c>
      <c r="E1863" s="8" t="b">
        <f t="shared" si="435"/>
        <v>0</v>
      </c>
      <c r="F1863" s="8" t="b">
        <f t="shared" si="436"/>
        <v>0</v>
      </c>
      <c r="Q1863" s="8">
        <f t="shared" si="437"/>
        <v>2.8833333333333332E-2</v>
      </c>
      <c r="R1863" s="8" t="e">
        <f>IFERROR(SUMPRODUCT(INDEX($B$1:$B$9600,$L1864):INDEX($B$1:$B$9600,$L1864+959),M$2:M$961)/$G$3,NA())</f>
        <v>#N/A</v>
      </c>
      <c r="S1863" s="8" t="e">
        <f>IFERROR(SUMPRODUCT(INDEX($C$1:$C$9600,$L1864):INDEX($C$1:$C$9600,$L1864+959),N$2:N$961)/$G$5,NA())</f>
        <v>#N/A</v>
      </c>
      <c r="T1863" s="8" t="e">
        <f t="shared" si="438"/>
        <v>#N/A</v>
      </c>
    </row>
    <row r="1864" spans="1:20" s="8" customFormat="1" x14ac:dyDescent="0.2">
      <c r="A1864" s="8">
        <f t="shared" si="432"/>
        <v>1.8854166666666668E-2</v>
      </c>
      <c r="B1864" s="8">
        <f t="shared" si="433"/>
        <v>0</v>
      </c>
      <c r="C1864" s="8">
        <f t="shared" si="434"/>
        <v>0</v>
      </c>
      <c r="E1864" s="8" t="b">
        <f t="shared" si="435"/>
        <v>0</v>
      </c>
      <c r="F1864" s="8" t="b">
        <f t="shared" si="436"/>
        <v>0</v>
      </c>
      <c r="Q1864" s="8">
        <f t="shared" si="437"/>
        <v>2.8854166666666667E-2</v>
      </c>
      <c r="R1864" s="8" t="e">
        <f>IFERROR(SUMPRODUCT(INDEX($B$1:$B$9600,$L1865):INDEX($B$1:$B$9600,$L1865+959),M$2:M$961)/$G$3,NA())</f>
        <v>#N/A</v>
      </c>
      <c r="S1864" s="8" t="e">
        <f>IFERROR(SUMPRODUCT(INDEX($C$1:$C$9600,$L1865):INDEX($C$1:$C$9600,$L1865+959),N$2:N$961)/$G$5,NA())</f>
        <v>#N/A</v>
      </c>
      <c r="T1864" s="8" t="e">
        <f t="shared" si="438"/>
        <v>#N/A</v>
      </c>
    </row>
    <row r="1865" spans="1:20" s="8" customFormat="1" x14ac:dyDescent="0.2">
      <c r="A1865" s="8">
        <f t="shared" si="432"/>
        <v>1.8874999999999999E-2</v>
      </c>
      <c r="B1865" s="8">
        <f t="shared" si="433"/>
        <v>0</v>
      </c>
      <c r="C1865" s="8">
        <f t="shared" si="434"/>
        <v>0</v>
      </c>
      <c r="E1865" s="8" t="b">
        <f t="shared" si="435"/>
        <v>0</v>
      </c>
      <c r="F1865" s="8" t="b">
        <f t="shared" si="436"/>
        <v>0</v>
      </c>
      <c r="Q1865" s="8">
        <f t="shared" si="437"/>
        <v>2.8875000000000001E-2</v>
      </c>
      <c r="R1865" s="8" t="e">
        <f>IFERROR(SUMPRODUCT(INDEX($B$1:$B$9600,$L1866):INDEX($B$1:$B$9600,$L1866+959),M$2:M$961)/$G$3,NA())</f>
        <v>#N/A</v>
      </c>
      <c r="S1865" s="8" t="e">
        <f>IFERROR(SUMPRODUCT(INDEX($C$1:$C$9600,$L1866):INDEX($C$1:$C$9600,$L1866+959),N$2:N$961)/$G$5,NA())</f>
        <v>#N/A</v>
      </c>
      <c r="T1865" s="8" t="e">
        <f t="shared" si="438"/>
        <v>#N/A</v>
      </c>
    </row>
    <row r="1866" spans="1:20" s="8" customFormat="1" x14ac:dyDescent="0.2">
      <c r="A1866" s="8">
        <f t="shared" si="432"/>
        <v>1.8895833333333334E-2</v>
      </c>
      <c r="B1866" s="8">
        <f t="shared" si="433"/>
        <v>0</v>
      </c>
      <c r="C1866" s="8">
        <f t="shared" si="434"/>
        <v>0</v>
      </c>
      <c r="E1866" s="8" t="b">
        <f t="shared" si="435"/>
        <v>0</v>
      </c>
      <c r="F1866" s="8" t="b">
        <f t="shared" si="436"/>
        <v>0</v>
      </c>
      <c r="Q1866" s="8">
        <f t="shared" si="437"/>
        <v>2.8895833333333332E-2</v>
      </c>
      <c r="R1866" s="8" t="e">
        <f>IFERROR(SUMPRODUCT(INDEX($B$1:$B$9600,$L1867):INDEX($B$1:$B$9600,$L1867+959),M$2:M$961)/$G$3,NA())</f>
        <v>#N/A</v>
      </c>
      <c r="S1866" s="8" t="e">
        <f>IFERROR(SUMPRODUCT(INDEX($C$1:$C$9600,$L1867):INDEX($C$1:$C$9600,$L1867+959),N$2:N$961)/$G$5,NA())</f>
        <v>#N/A</v>
      </c>
      <c r="T1866" s="8" t="e">
        <f t="shared" si="438"/>
        <v>#N/A</v>
      </c>
    </row>
    <row r="1867" spans="1:20" s="8" customFormat="1" x14ac:dyDescent="0.2">
      <c r="A1867" s="8">
        <f t="shared" si="432"/>
        <v>1.8916666666666665E-2</v>
      </c>
      <c r="B1867" s="8">
        <f t="shared" si="433"/>
        <v>0</v>
      </c>
      <c r="C1867" s="8">
        <f t="shared" si="434"/>
        <v>0</v>
      </c>
      <c r="E1867" s="8" t="b">
        <f t="shared" si="435"/>
        <v>0</v>
      </c>
      <c r="F1867" s="8" t="b">
        <f t="shared" si="436"/>
        <v>0</v>
      </c>
      <c r="Q1867" s="8">
        <f t="shared" si="437"/>
        <v>2.8916666666666667E-2</v>
      </c>
      <c r="R1867" s="8" t="e">
        <f>IFERROR(SUMPRODUCT(INDEX($B$1:$B$9600,$L1868):INDEX($B$1:$B$9600,$L1868+959),M$2:M$961)/$G$3,NA())</f>
        <v>#N/A</v>
      </c>
      <c r="S1867" s="8" t="e">
        <f>IFERROR(SUMPRODUCT(INDEX($C$1:$C$9600,$L1868):INDEX($C$1:$C$9600,$L1868+959),N$2:N$961)/$G$5,NA())</f>
        <v>#N/A</v>
      </c>
      <c r="T1867" s="8" t="e">
        <f t="shared" si="438"/>
        <v>#N/A</v>
      </c>
    </row>
    <row r="1868" spans="1:20" s="8" customFormat="1" x14ac:dyDescent="0.2">
      <c r="A1868" s="8">
        <f t="shared" si="432"/>
        <v>1.8937499999999999E-2</v>
      </c>
      <c r="B1868" s="8">
        <f t="shared" si="433"/>
        <v>0</v>
      </c>
      <c r="C1868" s="8">
        <f t="shared" si="434"/>
        <v>0</v>
      </c>
      <c r="E1868" s="8" t="b">
        <f t="shared" si="435"/>
        <v>0</v>
      </c>
      <c r="F1868" s="8" t="b">
        <f t="shared" si="436"/>
        <v>0</v>
      </c>
      <c r="Q1868" s="8">
        <f t="shared" si="437"/>
        <v>2.8937500000000001E-2</v>
      </c>
      <c r="R1868" s="8" t="e">
        <f>IFERROR(SUMPRODUCT(INDEX($B$1:$B$9600,$L1869):INDEX($B$1:$B$9600,$L1869+959),M$2:M$961)/$G$3,NA())</f>
        <v>#N/A</v>
      </c>
      <c r="S1868" s="8" t="e">
        <f>IFERROR(SUMPRODUCT(INDEX($C$1:$C$9600,$L1869):INDEX($C$1:$C$9600,$L1869+959),N$2:N$961)/$G$5,NA())</f>
        <v>#N/A</v>
      </c>
      <c r="T1868" s="8" t="e">
        <f t="shared" si="438"/>
        <v>#N/A</v>
      </c>
    </row>
    <row r="1869" spans="1:20" s="8" customFormat="1" x14ac:dyDescent="0.2">
      <c r="A1869" s="8">
        <f t="shared" si="432"/>
        <v>1.8958333333333334E-2</v>
      </c>
      <c r="B1869" s="8">
        <f t="shared" si="433"/>
        <v>0</v>
      </c>
      <c r="C1869" s="8">
        <f t="shared" si="434"/>
        <v>0</v>
      </c>
      <c r="E1869" s="8" t="b">
        <f t="shared" si="435"/>
        <v>0</v>
      </c>
      <c r="F1869" s="8" t="b">
        <f t="shared" si="436"/>
        <v>0</v>
      </c>
      <c r="Q1869" s="8">
        <f t="shared" si="437"/>
        <v>2.8958333333333332E-2</v>
      </c>
      <c r="R1869" s="8" t="e">
        <f>IFERROR(SUMPRODUCT(INDEX($B$1:$B$9600,$L1870):INDEX($B$1:$B$9600,$L1870+959),M$2:M$961)/$G$3,NA())</f>
        <v>#N/A</v>
      </c>
      <c r="S1869" s="8" t="e">
        <f>IFERROR(SUMPRODUCT(INDEX($C$1:$C$9600,$L1870):INDEX($C$1:$C$9600,$L1870+959),N$2:N$961)/$G$5,NA())</f>
        <v>#N/A</v>
      </c>
      <c r="T1869" s="8" t="e">
        <f t="shared" si="438"/>
        <v>#N/A</v>
      </c>
    </row>
    <row r="1870" spans="1:20" s="8" customFormat="1" x14ac:dyDescent="0.2">
      <c r="A1870" s="8">
        <f t="shared" si="432"/>
        <v>1.8979166666666665E-2</v>
      </c>
      <c r="B1870" s="8">
        <f t="shared" si="433"/>
        <v>0</v>
      </c>
      <c r="C1870" s="8">
        <f t="shared" si="434"/>
        <v>0</v>
      </c>
      <c r="E1870" s="8" t="b">
        <f t="shared" si="435"/>
        <v>0</v>
      </c>
      <c r="F1870" s="8" t="b">
        <f t="shared" si="436"/>
        <v>0</v>
      </c>
      <c r="Q1870" s="8">
        <f t="shared" si="437"/>
        <v>2.8979166666666667E-2</v>
      </c>
      <c r="R1870" s="8" t="e">
        <f>IFERROR(SUMPRODUCT(INDEX($B$1:$B$9600,$L1871):INDEX($B$1:$B$9600,$L1871+959),M$2:M$961)/$G$3,NA())</f>
        <v>#N/A</v>
      </c>
      <c r="S1870" s="8" t="e">
        <f>IFERROR(SUMPRODUCT(INDEX($C$1:$C$9600,$L1871):INDEX($C$1:$C$9600,$L1871+959),N$2:N$961)/$G$5,NA())</f>
        <v>#N/A</v>
      </c>
      <c r="T1870" s="8" t="e">
        <f t="shared" si="438"/>
        <v>#N/A</v>
      </c>
    </row>
    <row r="1871" spans="1:20" s="8" customFormat="1" x14ac:dyDescent="0.2">
      <c r="A1871" s="8">
        <f t="shared" si="432"/>
        <v>1.9E-2</v>
      </c>
      <c r="B1871" s="8">
        <f t="shared" si="433"/>
        <v>0</v>
      </c>
      <c r="C1871" s="8">
        <f t="shared" si="434"/>
        <v>0</v>
      </c>
      <c r="E1871" s="8" t="b">
        <f t="shared" si="435"/>
        <v>0</v>
      </c>
      <c r="F1871" s="8" t="b">
        <f t="shared" si="436"/>
        <v>0</v>
      </c>
      <c r="Q1871" s="8">
        <f t="shared" si="437"/>
        <v>2.9000000000000001E-2</v>
      </c>
      <c r="R1871" s="8" t="e">
        <f>IFERROR(SUMPRODUCT(INDEX($B$1:$B$9600,$L1872):INDEX($B$1:$B$9600,$L1872+959),M$2:M$961)/$G$3,NA())</f>
        <v>#N/A</v>
      </c>
      <c r="S1871" s="8" t="e">
        <f>IFERROR(SUMPRODUCT(INDEX($C$1:$C$9600,$L1872):INDEX($C$1:$C$9600,$L1872+959),N$2:N$961)/$G$5,NA())</f>
        <v>#N/A</v>
      </c>
      <c r="T1871" s="8" t="e">
        <f t="shared" si="438"/>
        <v>#N/A</v>
      </c>
    </row>
    <row r="1872" spans="1:20" s="8" customFormat="1" x14ac:dyDescent="0.2">
      <c r="A1872" s="8">
        <f t="shared" si="432"/>
        <v>1.9020833333333334E-2</v>
      </c>
      <c r="B1872" s="8">
        <f t="shared" si="433"/>
        <v>0</v>
      </c>
      <c r="C1872" s="8">
        <f t="shared" si="434"/>
        <v>0</v>
      </c>
      <c r="E1872" s="8" t="b">
        <f t="shared" si="435"/>
        <v>0</v>
      </c>
      <c r="F1872" s="8" t="b">
        <f t="shared" si="436"/>
        <v>0</v>
      </c>
      <c r="Q1872" s="8">
        <f t="shared" si="437"/>
        <v>2.9020833333333333E-2</v>
      </c>
      <c r="R1872" s="8" t="e">
        <f>IFERROR(SUMPRODUCT(INDEX($B$1:$B$9600,$L1873):INDEX($B$1:$B$9600,$L1873+959),M$2:M$961)/$G$3,NA())</f>
        <v>#N/A</v>
      </c>
      <c r="S1872" s="8" t="e">
        <f>IFERROR(SUMPRODUCT(INDEX($C$1:$C$9600,$L1873):INDEX($C$1:$C$9600,$L1873+959),N$2:N$961)/$G$5,NA())</f>
        <v>#N/A</v>
      </c>
      <c r="T1872" s="8" t="e">
        <f t="shared" si="438"/>
        <v>#N/A</v>
      </c>
    </row>
    <row r="1873" spans="1:20" s="8" customFormat="1" x14ac:dyDescent="0.2">
      <c r="A1873" s="8">
        <f t="shared" si="432"/>
        <v>1.9041666666666665E-2</v>
      </c>
      <c r="B1873" s="8">
        <f t="shared" si="433"/>
        <v>0</v>
      </c>
      <c r="C1873" s="8">
        <f t="shared" si="434"/>
        <v>0</v>
      </c>
      <c r="E1873" s="8" t="b">
        <f t="shared" si="435"/>
        <v>0</v>
      </c>
      <c r="F1873" s="8" t="b">
        <f t="shared" si="436"/>
        <v>0</v>
      </c>
      <c r="Q1873" s="8">
        <f t="shared" si="437"/>
        <v>2.9041666666666667E-2</v>
      </c>
      <c r="R1873" s="8" t="e">
        <f>IFERROR(SUMPRODUCT(INDEX($B$1:$B$9600,$L1874):INDEX($B$1:$B$9600,$L1874+959),M$2:M$961)/$G$3,NA())</f>
        <v>#N/A</v>
      </c>
      <c r="S1873" s="8" t="e">
        <f>IFERROR(SUMPRODUCT(INDEX($C$1:$C$9600,$L1874):INDEX($C$1:$C$9600,$L1874+959),N$2:N$961)/$G$5,NA())</f>
        <v>#N/A</v>
      </c>
      <c r="T1873" s="8" t="e">
        <f t="shared" si="438"/>
        <v>#N/A</v>
      </c>
    </row>
    <row r="1874" spans="1:20" s="8" customFormat="1" x14ac:dyDescent="0.2">
      <c r="A1874" s="8">
        <f t="shared" si="432"/>
        <v>1.90625E-2</v>
      </c>
      <c r="B1874" s="8">
        <f t="shared" si="433"/>
        <v>0</v>
      </c>
      <c r="C1874" s="8">
        <f t="shared" si="434"/>
        <v>0</v>
      </c>
      <c r="E1874" s="8" t="b">
        <f t="shared" si="435"/>
        <v>0</v>
      </c>
      <c r="F1874" s="8" t="b">
        <f t="shared" si="436"/>
        <v>0</v>
      </c>
      <c r="Q1874" s="8">
        <f t="shared" si="437"/>
        <v>2.9062500000000002E-2</v>
      </c>
      <c r="R1874" s="8" t="e">
        <f>IFERROR(SUMPRODUCT(INDEX($B$1:$B$9600,$L1875):INDEX($B$1:$B$9600,$L1875+959),M$2:M$961)/$G$3,NA())</f>
        <v>#N/A</v>
      </c>
      <c r="S1874" s="8" t="e">
        <f>IFERROR(SUMPRODUCT(INDEX($C$1:$C$9600,$L1875):INDEX($C$1:$C$9600,$L1875+959),N$2:N$961)/$G$5,NA())</f>
        <v>#N/A</v>
      </c>
      <c r="T1874" s="8" t="e">
        <f t="shared" si="438"/>
        <v>#N/A</v>
      </c>
    </row>
    <row r="1875" spans="1:20" s="8" customFormat="1" x14ac:dyDescent="0.2">
      <c r="A1875" s="8">
        <f t="shared" si="432"/>
        <v>1.9083333333333334E-2</v>
      </c>
      <c r="B1875" s="8">
        <f t="shared" si="433"/>
        <v>0</v>
      </c>
      <c r="C1875" s="8">
        <f t="shared" si="434"/>
        <v>0</v>
      </c>
      <c r="E1875" s="8" t="b">
        <f t="shared" si="435"/>
        <v>0</v>
      </c>
      <c r="F1875" s="8" t="b">
        <f t="shared" si="436"/>
        <v>0</v>
      </c>
      <c r="Q1875" s="8">
        <f t="shared" si="437"/>
        <v>2.9083333333333333E-2</v>
      </c>
      <c r="R1875" s="8" t="e">
        <f>IFERROR(SUMPRODUCT(INDEX($B$1:$B$9600,$L1876):INDEX($B$1:$B$9600,$L1876+959),M$2:M$961)/$G$3,NA())</f>
        <v>#N/A</v>
      </c>
      <c r="S1875" s="8" t="e">
        <f>IFERROR(SUMPRODUCT(INDEX($C$1:$C$9600,$L1876):INDEX($C$1:$C$9600,$L1876+959),N$2:N$961)/$G$5,NA())</f>
        <v>#N/A</v>
      </c>
      <c r="T1875" s="8" t="e">
        <f t="shared" si="438"/>
        <v>#N/A</v>
      </c>
    </row>
    <row r="1876" spans="1:20" s="8" customFormat="1" x14ac:dyDescent="0.2">
      <c r="A1876" s="8">
        <f t="shared" si="432"/>
        <v>1.9104166666666665E-2</v>
      </c>
      <c r="B1876" s="8">
        <f t="shared" si="433"/>
        <v>0</v>
      </c>
      <c r="C1876" s="8">
        <f t="shared" si="434"/>
        <v>0</v>
      </c>
      <c r="E1876" s="8" t="b">
        <f t="shared" si="435"/>
        <v>0</v>
      </c>
      <c r="F1876" s="8" t="b">
        <f t="shared" si="436"/>
        <v>0</v>
      </c>
      <c r="Q1876" s="8">
        <f t="shared" si="437"/>
        <v>2.9104166666666667E-2</v>
      </c>
      <c r="R1876" s="8" t="e">
        <f>IFERROR(SUMPRODUCT(INDEX($B$1:$B$9600,$L1877):INDEX($B$1:$B$9600,$L1877+959),M$2:M$961)/$G$3,NA())</f>
        <v>#N/A</v>
      </c>
      <c r="S1876" s="8" t="e">
        <f>IFERROR(SUMPRODUCT(INDEX($C$1:$C$9600,$L1877):INDEX($C$1:$C$9600,$L1877+959),N$2:N$961)/$G$5,NA())</f>
        <v>#N/A</v>
      </c>
      <c r="T1876" s="8" t="e">
        <f t="shared" si="438"/>
        <v>#N/A</v>
      </c>
    </row>
    <row r="1877" spans="1:20" s="8" customFormat="1" x14ac:dyDescent="0.2">
      <c r="A1877" s="8">
        <f t="shared" si="432"/>
        <v>1.9125E-2</v>
      </c>
      <c r="B1877" s="8">
        <f t="shared" si="433"/>
        <v>0</v>
      </c>
      <c r="C1877" s="8">
        <f t="shared" si="434"/>
        <v>0</v>
      </c>
      <c r="E1877" s="8" t="b">
        <f t="shared" si="435"/>
        <v>0</v>
      </c>
      <c r="F1877" s="8" t="b">
        <f t="shared" si="436"/>
        <v>0</v>
      </c>
      <c r="Q1877" s="8">
        <f t="shared" si="437"/>
        <v>2.9125000000000002E-2</v>
      </c>
      <c r="R1877" s="8" t="e">
        <f>IFERROR(SUMPRODUCT(INDEX($B$1:$B$9600,$L1878):INDEX($B$1:$B$9600,$L1878+959),M$2:M$961)/$G$3,NA())</f>
        <v>#N/A</v>
      </c>
      <c r="S1877" s="8" t="e">
        <f>IFERROR(SUMPRODUCT(INDEX($C$1:$C$9600,$L1878):INDEX($C$1:$C$9600,$L1878+959),N$2:N$961)/$G$5,NA())</f>
        <v>#N/A</v>
      </c>
      <c r="T1877" s="8" t="e">
        <f t="shared" si="438"/>
        <v>#N/A</v>
      </c>
    </row>
    <row r="1878" spans="1:20" s="8" customFormat="1" x14ac:dyDescent="0.2">
      <c r="A1878" s="8">
        <f t="shared" si="432"/>
        <v>1.9145833333333334E-2</v>
      </c>
      <c r="B1878" s="8">
        <f t="shared" si="433"/>
        <v>0</v>
      </c>
      <c r="C1878" s="8">
        <f t="shared" si="434"/>
        <v>0</v>
      </c>
      <c r="E1878" s="8" t="b">
        <f t="shared" si="435"/>
        <v>0</v>
      </c>
      <c r="F1878" s="8" t="b">
        <f t="shared" si="436"/>
        <v>0</v>
      </c>
      <c r="Q1878" s="8">
        <f t="shared" si="437"/>
        <v>2.9145833333333333E-2</v>
      </c>
      <c r="R1878" s="8" t="e">
        <f>IFERROR(SUMPRODUCT(INDEX($B$1:$B$9600,$L1879):INDEX($B$1:$B$9600,$L1879+959),M$2:M$961)/$G$3,NA())</f>
        <v>#N/A</v>
      </c>
      <c r="S1878" s="8" t="e">
        <f>IFERROR(SUMPRODUCT(INDEX($C$1:$C$9600,$L1879):INDEX($C$1:$C$9600,$L1879+959),N$2:N$961)/$G$5,NA())</f>
        <v>#N/A</v>
      </c>
      <c r="T1878" s="8" t="e">
        <f t="shared" si="438"/>
        <v>#N/A</v>
      </c>
    </row>
    <row r="1879" spans="1:20" s="8" customFormat="1" x14ac:dyDescent="0.2">
      <c r="A1879" s="8">
        <f t="shared" si="432"/>
        <v>1.9166666666666665E-2</v>
      </c>
      <c r="B1879" s="8">
        <f t="shared" si="433"/>
        <v>0</v>
      </c>
      <c r="C1879" s="8">
        <f t="shared" si="434"/>
        <v>0</v>
      </c>
      <c r="E1879" s="8" t="b">
        <f t="shared" si="435"/>
        <v>0</v>
      </c>
      <c r="F1879" s="8" t="b">
        <f t="shared" si="436"/>
        <v>0</v>
      </c>
      <c r="Q1879" s="8">
        <f t="shared" si="437"/>
        <v>2.9166666666666667E-2</v>
      </c>
      <c r="R1879" s="8" t="e">
        <f>IFERROR(SUMPRODUCT(INDEX($B$1:$B$9600,$L1880):INDEX($B$1:$B$9600,$L1880+959),M$2:M$961)/$G$3,NA())</f>
        <v>#N/A</v>
      </c>
      <c r="S1879" s="8" t="e">
        <f>IFERROR(SUMPRODUCT(INDEX($C$1:$C$9600,$L1880):INDEX($C$1:$C$9600,$L1880+959),N$2:N$961)/$G$5,NA())</f>
        <v>#N/A</v>
      </c>
      <c r="T1879" s="8" t="e">
        <f t="shared" si="438"/>
        <v>#N/A</v>
      </c>
    </row>
    <row r="1880" spans="1:20" s="8" customFormat="1" x14ac:dyDescent="0.2">
      <c r="A1880" s="8">
        <f t="shared" si="432"/>
        <v>1.91875E-2</v>
      </c>
      <c r="B1880" s="8">
        <f t="shared" si="433"/>
        <v>0</v>
      </c>
      <c r="C1880" s="8">
        <f t="shared" si="434"/>
        <v>0</v>
      </c>
      <c r="E1880" s="8" t="b">
        <f t="shared" si="435"/>
        <v>0</v>
      </c>
      <c r="F1880" s="8" t="b">
        <f t="shared" si="436"/>
        <v>0</v>
      </c>
      <c r="Q1880" s="8">
        <f t="shared" si="437"/>
        <v>2.9187500000000002E-2</v>
      </c>
      <c r="R1880" s="8" t="e">
        <f>IFERROR(SUMPRODUCT(INDEX($B$1:$B$9600,$L1881):INDEX($B$1:$B$9600,$L1881+959),M$2:M$961)/$G$3,NA())</f>
        <v>#N/A</v>
      </c>
      <c r="S1880" s="8" t="e">
        <f>IFERROR(SUMPRODUCT(INDEX($C$1:$C$9600,$L1881):INDEX($C$1:$C$9600,$L1881+959),N$2:N$961)/$G$5,NA())</f>
        <v>#N/A</v>
      </c>
      <c r="T1880" s="8" t="e">
        <f t="shared" si="438"/>
        <v>#N/A</v>
      </c>
    </row>
    <row r="1881" spans="1:20" s="8" customFormat="1" x14ac:dyDescent="0.2">
      <c r="A1881" s="8">
        <f t="shared" si="432"/>
        <v>1.9208333333333334E-2</v>
      </c>
      <c r="B1881" s="8">
        <f t="shared" si="433"/>
        <v>0</v>
      </c>
      <c r="C1881" s="8">
        <f t="shared" si="434"/>
        <v>0</v>
      </c>
      <c r="E1881" s="8" t="b">
        <f t="shared" si="435"/>
        <v>0</v>
      </c>
      <c r="F1881" s="8" t="b">
        <f t="shared" si="436"/>
        <v>0</v>
      </c>
      <c r="Q1881" s="8">
        <f t="shared" si="437"/>
        <v>2.9208333333333333E-2</v>
      </c>
      <c r="R1881" s="8" t="e">
        <f>IFERROR(SUMPRODUCT(INDEX($B$1:$B$9600,$L1882):INDEX($B$1:$B$9600,$L1882+959),M$2:M$961)/$G$3,NA())</f>
        <v>#N/A</v>
      </c>
      <c r="S1881" s="8" t="e">
        <f>IFERROR(SUMPRODUCT(INDEX($C$1:$C$9600,$L1882):INDEX($C$1:$C$9600,$L1882+959),N$2:N$961)/$G$5,NA())</f>
        <v>#N/A</v>
      </c>
      <c r="T1881" s="8" t="e">
        <f t="shared" si="438"/>
        <v>#N/A</v>
      </c>
    </row>
    <row r="1882" spans="1:20" s="8" customFormat="1" x14ac:dyDescent="0.2">
      <c r="A1882" s="8">
        <f t="shared" si="432"/>
        <v>1.9229166666666665E-2</v>
      </c>
      <c r="B1882" s="8">
        <f t="shared" si="433"/>
        <v>0</v>
      </c>
      <c r="C1882" s="8">
        <f t="shared" si="434"/>
        <v>0</v>
      </c>
      <c r="E1882" s="8" t="b">
        <f t="shared" si="435"/>
        <v>0</v>
      </c>
      <c r="F1882" s="8" t="b">
        <f t="shared" si="436"/>
        <v>0</v>
      </c>
      <c r="Q1882" s="8">
        <f t="shared" si="437"/>
        <v>2.9229166666666667E-2</v>
      </c>
      <c r="R1882" s="8" t="e">
        <f>IFERROR(SUMPRODUCT(INDEX($B$1:$B$9600,$L1883):INDEX($B$1:$B$9600,$L1883+959),M$2:M$961)/$G$3,NA())</f>
        <v>#N/A</v>
      </c>
      <c r="S1882" s="8" t="e">
        <f>IFERROR(SUMPRODUCT(INDEX($C$1:$C$9600,$L1883):INDEX($C$1:$C$9600,$L1883+959),N$2:N$961)/$G$5,NA())</f>
        <v>#N/A</v>
      </c>
      <c r="T1882" s="8" t="e">
        <f t="shared" si="438"/>
        <v>#N/A</v>
      </c>
    </row>
    <row r="1883" spans="1:20" s="8" customFormat="1" x14ac:dyDescent="0.2">
      <c r="A1883" s="8">
        <f t="shared" si="432"/>
        <v>1.925E-2</v>
      </c>
      <c r="B1883" s="8">
        <f t="shared" si="433"/>
        <v>0</v>
      </c>
      <c r="C1883" s="8">
        <f t="shared" si="434"/>
        <v>0</v>
      </c>
      <c r="E1883" s="8" t="b">
        <f t="shared" si="435"/>
        <v>0</v>
      </c>
      <c r="F1883" s="8" t="b">
        <f t="shared" si="436"/>
        <v>0</v>
      </c>
      <c r="Q1883" s="8">
        <f t="shared" si="437"/>
        <v>2.9250000000000002E-2</v>
      </c>
      <c r="R1883" s="8" t="e">
        <f>IFERROR(SUMPRODUCT(INDEX($B$1:$B$9600,$L1884):INDEX($B$1:$B$9600,$L1884+959),M$2:M$961)/$G$3,NA())</f>
        <v>#N/A</v>
      </c>
      <c r="S1883" s="8" t="e">
        <f>IFERROR(SUMPRODUCT(INDEX($C$1:$C$9600,$L1884):INDEX($C$1:$C$9600,$L1884+959),N$2:N$961)/$G$5,NA())</f>
        <v>#N/A</v>
      </c>
      <c r="T1883" s="8" t="e">
        <f t="shared" si="438"/>
        <v>#N/A</v>
      </c>
    </row>
    <row r="1884" spans="1:20" s="8" customFormat="1" x14ac:dyDescent="0.2">
      <c r="A1884" s="8">
        <f t="shared" si="432"/>
        <v>1.9270833333333334E-2</v>
      </c>
      <c r="B1884" s="8">
        <f t="shared" si="433"/>
        <v>0</v>
      </c>
      <c r="C1884" s="8">
        <f t="shared" si="434"/>
        <v>0</v>
      </c>
      <c r="E1884" s="8" t="b">
        <f t="shared" si="435"/>
        <v>0</v>
      </c>
      <c r="F1884" s="8" t="b">
        <f t="shared" si="436"/>
        <v>0</v>
      </c>
      <c r="Q1884" s="8">
        <f t="shared" si="437"/>
        <v>2.9270833333333333E-2</v>
      </c>
      <c r="R1884" s="8" t="e">
        <f>IFERROR(SUMPRODUCT(INDEX($B$1:$B$9600,$L1885):INDEX($B$1:$B$9600,$L1885+959),M$2:M$961)/$G$3,NA())</f>
        <v>#N/A</v>
      </c>
      <c r="S1884" s="8" t="e">
        <f>IFERROR(SUMPRODUCT(INDEX($C$1:$C$9600,$L1885):INDEX($C$1:$C$9600,$L1885+959),N$2:N$961)/$G$5,NA())</f>
        <v>#N/A</v>
      </c>
      <c r="T1884" s="8" t="e">
        <f t="shared" si="438"/>
        <v>#N/A</v>
      </c>
    </row>
    <row r="1885" spans="1:20" s="8" customFormat="1" x14ac:dyDescent="0.2">
      <c r="A1885" s="8">
        <f t="shared" si="432"/>
        <v>1.9291666666666665E-2</v>
      </c>
      <c r="B1885" s="8">
        <f t="shared" si="433"/>
        <v>0</v>
      </c>
      <c r="C1885" s="8">
        <f t="shared" si="434"/>
        <v>0</v>
      </c>
      <c r="E1885" s="8" t="b">
        <f t="shared" si="435"/>
        <v>0</v>
      </c>
      <c r="F1885" s="8" t="b">
        <f t="shared" si="436"/>
        <v>0</v>
      </c>
      <c r="Q1885" s="8">
        <f t="shared" si="437"/>
        <v>2.9291666666666667E-2</v>
      </c>
      <c r="R1885" s="8" t="e">
        <f>IFERROR(SUMPRODUCT(INDEX($B$1:$B$9600,$L1886):INDEX($B$1:$B$9600,$L1886+959),M$2:M$961)/$G$3,NA())</f>
        <v>#N/A</v>
      </c>
      <c r="S1885" s="8" t="e">
        <f>IFERROR(SUMPRODUCT(INDEX($C$1:$C$9600,$L1886):INDEX($C$1:$C$9600,$L1886+959),N$2:N$961)/$G$5,NA())</f>
        <v>#N/A</v>
      </c>
      <c r="T1885" s="8" t="e">
        <f t="shared" si="438"/>
        <v>#N/A</v>
      </c>
    </row>
    <row r="1886" spans="1:20" s="8" customFormat="1" x14ac:dyDescent="0.2">
      <c r="A1886" s="8">
        <f t="shared" si="432"/>
        <v>1.93125E-2</v>
      </c>
      <c r="B1886" s="8">
        <f t="shared" si="433"/>
        <v>0</v>
      </c>
      <c r="C1886" s="8">
        <f t="shared" si="434"/>
        <v>0</v>
      </c>
      <c r="E1886" s="8" t="b">
        <f t="shared" si="435"/>
        <v>0</v>
      </c>
      <c r="F1886" s="8" t="b">
        <f t="shared" si="436"/>
        <v>0</v>
      </c>
      <c r="Q1886" s="8">
        <f t="shared" si="437"/>
        <v>2.9312499999999998E-2</v>
      </c>
      <c r="R1886" s="8" t="e">
        <f>IFERROR(SUMPRODUCT(INDEX($B$1:$B$9600,$L1887):INDEX($B$1:$B$9600,$L1887+959),M$2:M$961)/$G$3,NA())</f>
        <v>#N/A</v>
      </c>
      <c r="S1886" s="8" t="e">
        <f>IFERROR(SUMPRODUCT(INDEX($C$1:$C$9600,$L1887):INDEX($C$1:$C$9600,$L1887+959),N$2:N$961)/$G$5,NA())</f>
        <v>#N/A</v>
      </c>
      <c r="T1886" s="8" t="e">
        <f t="shared" si="438"/>
        <v>#N/A</v>
      </c>
    </row>
    <row r="1887" spans="1:20" s="8" customFormat="1" x14ac:dyDescent="0.2">
      <c r="A1887" s="8">
        <f t="shared" si="432"/>
        <v>1.9333333333333334E-2</v>
      </c>
      <c r="B1887" s="8">
        <f t="shared" si="433"/>
        <v>0</v>
      </c>
      <c r="C1887" s="8">
        <f t="shared" si="434"/>
        <v>0</v>
      </c>
      <c r="E1887" s="8" t="b">
        <f t="shared" si="435"/>
        <v>0</v>
      </c>
      <c r="F1887" s="8" t="b">
        <f t="shared" si="436"/>
        <v>0</v>
      </c>
      <c r="Q1887" s="8">
        <f t="shared" si="437"/>
        <v>2.9333333333333333E-2</v>
      </c>
      <c r="R1887" s="8" t="e">
        <f>IFERROR(SUMPRODUCT(INDEX($B$1:$B$9600,$L1888):INDEX($B$1:$B$9600,$L1888+959),M$2:M$961)/$G$3,NA())</f>
        <v>#N/A</v>
      </c>
      <c r="S1887" s="8" t="e">
        <f>IFERROR(SUMPRODUCT(INDEX($C$1:$C$9600,$L1888):INDEX($C$1:$C$9600,$L1888+959),N$2:N$961)/$G$5,NA())</f>
        <v>#N/A</v>
      </c>
      <c r="T1887" s="8" t="e">
        <f t="shared" si="438"/>
        <v>#N/A</v>
      </c>
    </row>
    <row r="1888" spans="1:20" s="8" customFormat="1" x14ac:dyDescent="0.2">
      <c r="A1888" s="8">
        <f t="shared" si="432"/>
        <v>1.9354166666666665E-2</v>
      </c>
      <c r="B1888" s="8">
        <f t="shared" si="433"/>
        <v>0</v>
      </c>
      <c r="C1888" s="8">
        <f t="shared" si="434"/>
        <v>0</v>
      </c>
      <c r="E1888" s="8" t="b">
        <f t="shared" si="435"/>
        <v>0</v>
      </c>
      <c r="F1888" s="8" t="b">
        <f t="shared" si="436"/>
        <v>0</v>
      </c>
      <c r="Q1888" s="8">
        <f t="shared" si="437"/>
        <v>2.9354166666666667E-2</v>
      </c>
      <c r="R1888" s="8" t="e">
        <f>IFERROR(SUMPRODUCT(INDEX($B$1:$B$9600,$L1889):INDEX($B$1:$B$9600,$L1889+959),M$2:M$961)/$G$3,NA())</f>
        <v>#N/A</v>
      </c>
      <c r="S1888" s="8" t="e">
        <f>IFERROR(SUMPRODUCT(INDEX($C$1:$C$9600,$L1889):INDEX($C$1:$C$9600,$L1889+959),N$2:N$961)/$G$5,NA())</f>
        <v>#N/A</v>
      </c>
      <c r="T1888" s="8" t="e">
        <f t="shared" si="438"/>
        <v>#N/A</v>
      </c>
    </row>
    <row r="1889" spans="1:20" s="8" customFormat="1" x14ac:dyDescent="0.2">
      <c r="A1889" s="8">
        <f t="shared" si="432"/>
        <v>1.9375E-2</v>
      </c>
      <c r="B1889" s="8">
        <f t="shared" si="433"/>
        <v>0</v>
      </c>
      <c r="C1889" s="8">
        <f t="shared" si="434"/>
        <v>0</v>
      </c>
      <c r="E1889" s="8" t="b">
        <f t="shared" si="435"/>
        <v>0</v>
      </c>
      <c r="F1889" s="8" t="b">
        <f t="shared" si="436"/>
        <v>0</v>
      </c>
      <c r="Q1889" s="8">
        <f t="shared" si="437"/>
        <v>2.9374999999999998E-2</v>
      </c>
      <c r="R1889" s="8" t="e">
        <f>IFERROR(SUMPRODUCT(INDEX($B$1:$B$9600,$L1890):INDEX($B$1:$B$9600,$L1890+959),M$2:M$961)/$G$3,NA())</f>
        <v>#N/A</v>
      </c>
      <c r="S1889" s="8" t="e">
        <f>IFERROR(SUMPRODUCT(INDEX($C$1:$C$9600,$L1890):INDEX($C$1:$C$9600,$L1890+959),N$2:N$961)/$G$5,NA())</f>
        <v>#N/A</v>
      </c>
      <c r="T1889" s="8" t="e">
        <f t="shared" si="438"/>
        <v>#N/A</v>
      </c>
    </row>
    <row r="1890" spans="1:20" s="8" customFormat="1" x14ac:dyDescent="0.2">
      <c r="A1890" s="8">
        <f t="shared" si="432"/>
        <v>1.9395833333333334E-2</v>
      </c>
      <c r="B1890" s="8">
        <f t="shared" si="433"/>
        <v>0</v>
      </c>
      <c r="C1890" s="8">
        <f t="shared" si="434"/>
        <v>0</v>
      </c>
      <c r="E1890" s="8" t="b">
        <f t="shared" si="435"/>
        <v>0</v>
      </c>
      <c r="F1890" s="8" t="b">
        <f t="shared" si="436"/>
        <v>0</v>
      </c>
      <c r="Q1890" s="8">
        <f t="shared" si="437"/>
        <v>2.9395833333333333E-2</v>
      </c>
      <c r="R1890" s="8" t="e">
        <f>IFERROR(SUMPRODUCT(INDEX($B$1:$B$9600,$L1891):INDEX($B$1:$B$9600,$L1891+959),M$2:M$961)/$G$3,NA())</f>
        <v>#N/A</v>
      </c>
      <c r="S1890" s="8" t="e">
        <f>IFERROR(SUMPRODUCT(INDEX($C$1:$C$9600,$L1891):INDEX($C$1:$C$9600,$L1891+959),N$2:N$961)/$G$5,NA())</f>
        <v>#N/A</v>
      </c>
      <c r="T1890" s="8" t="e">
        <f t="shared" si="438"/>
        <v>#N/A</v>
      </c>
    </row>
    <row r="1891" spans="1:20" s="8" customFormat="1" x14ac:dyDescent="0.2">
      <c r="A1891" s="8">
        <f t="shared" si="432"/>
        <v>1.9416666666666665E-2</v>
      </c>
      <c r="B1891" s="8">
        <f t="shared" si="433"/>
        <v>0</v>
      </c>
      <c r="C1891" s="8">
        <f t="shared" si="434"/>
        <v>0</v>
      </c>
      <c r="E1891" s="8" t="b">
        <f t="shared" si="435"/>
        <v>0</v>
      </c>
      <c r="F1891" s="8" t="b">
        <f t="shared" si="436"/>
        <v>0</v>
      </c>
      <c r="Q1891" s="8">
        <f t="shared" si="437"/>
        <v>2.9416666666666667E-2</v>
      </c>
      <c r="R1891" s="8" t="e">
        <f>IFERROR(SUMPRODUCT(INDEX($B$1:$B$9600,$L1892):INDEX($B$1:$B$9600,$L1892+959),M$2:M$961)/$G$3,NA())</f>
        <v>#N/A</v>
      </c>
      <c r="S1891" s="8" t="e">
        <f>IFERROR(SUMPRODUCT(INDEX($C$1:$C$9600,$L1892):INDEX($C$1:$C$9600,$L1892+959),N$2:N$961)/$G$5,NA())</f>
        <v>#N/A</v>
      </c>
      <c r="T1891" s="8" t="e">
        <f t="shared" si="438"/>
        <v>#N/A</v>
      </c>
    </row>
    <row r="1892" spans="1:20" s="8" customFormat="1" x14ac:dyDescent="0.2">
      <c r="A1892" s="8">
        <f t="shared" si="432"/>
        <v>1.94375E-2</v>
      </c>
      <c r="B1892" s="8">
        <f t="shared" si="433"/>
        <v>0</v>
      </c>
      <c r="C1892" s="8">
        <f t="shared" si="434"/>
        <v>0</v>
      </c>
      <c r="E1892" s="8" t="b">
        <f t="shared" si="435"/>
        <v>0</v>
      </c>
      <c r="F1892" s="8" t="b">
        <f t="shared" si="436"/>
        <v>0</v>
      </c>
      <c r="Q1892" s="8">
        <f t="shared" si="437"/>
        <v>2.9437499999999998E-2</v>
      </c>
      <c r="R1892" s="8" t="e">
        <f>IFERROR(SUMPRODUCT(INDEX($B$1:$B$9600,$L1893):INDEX($B$1:$B$9600,$L1893+959),M$2:M$961)/$G$3,NA())</f>
        <v>#N/A</v>
      </c>
      <c r="S1892" s="8" t="e">
        <f>IFERROR(SUMPRODUCT(INDEX($C$1:$C$9600,$L1893):INDEX($C$1:$C$9600,$L1893+959),N$2:N$961)/$G$5,NA())</f>
        <v>#N/A</v>
      </c>
      <c r="T1892" s="8" t="e">
        <f t="shared" si="438"/>
        <v>#N/A</v>
      </c>
    </row>
    <row r="1893" spans="1:20" s="8" customFormat="1" x14ac:dyDescent="0.2">
      <c r="A1893" s="8">
        <f t="shared" si="432"/>
        <v>1.9458333333333334E-2</v>
      </c>
      <c r="B1893" s="8">
        <f t="shared" si="433"/>
        <v>0</v>
      </c>
      <c r="C1893" s="8">
        <f t="shared" si="434"/>
        <v>0</v>
      </c>
      <c r="E1893" s="8" t="b">
        <f t="shared" si="435"/>
        <v>0</v>
      </c>
      <c r="F1893" s="8" t="b">
        <f t="shared" si="436"/>
        <v>0</v>
      </c>
      <c r="Q1893" s="8">
        <f t="shared" si="437"/>
        <v>2.9458333333333333E-2</v>
      </c>
      <c r="R1893" s="8" t="e">
        <f>IFERROR(SUMPRODUCT(INDEX($B$1:$B$9600,$L1894):INDEX($B$1:$B$9600,$L1894+959),M$2:M$961)/$G$3,NA())</f>
        <v>#N/A</v>
      </c>
      <c r="S1893" s="8" t="e">
        <f>IFERROR(SUMPRODUCT(INDEX($C$1:$C$9600,$L1894):INDEX($C$1:$C$9600,$L1894+959),N$2:N$961)/$G$5,NA())</f>
        <v>#N/A</v>
      </c>
      <c r="T1893" s="8" t="e">
        <f t="shared" si="438"/>
        <v>#N/A</v>
      </c>
    </row>
    <row r="1894" spans="1:20" s="8" customFormat="1" x14ac:dyDescent="0.2">
      <c r="A1894" s="8">
        <f t="shared" si="432"/>
        <v>1.9479166666666665E-2</v>
      </c>
      <c r="B1894" s="8">
        <f t="shared" si="433"/>
        <v>0</v>
      </c>
      <c r="C1894" s="8">
        <f t="shared" si="434"/>
        <v>0</v>
      </c>
      <c r="E1894" s="8" t="b">
        <f t="shared" si="435"/>
        <v>0</v>
      </c>
      <c r="F1894" s="8" t="b">
        <f t="shared" si="436"/>
        <v>0</v>
      </c>
      <c r="Q1894" s="8">
        <f t="shared" si="437"/>
        <v>2.9479166666666667E-2</v>
      </c>
      <c r="R1894" s="8" t="e">
        <f>IFERROR(SUMPRODUCT(INDEX($B$1:$B$9600,$L1895):INDEX($B$1:$B$9600,$L1895+959),M$2:M$961)/$G$3,NA())</f>
        <v>#N/A</v>
      </c>
      <c r="S1894" s="8" t="e">
        <f>IFERROR(SUMPRODUCT(INDEX($C$1:$C$9600,$L1895):INDEX($C$1:$C$9600,$L1895+959),N$2:N$961)/$G$5,NA())</f>
        <v>#N/A</v>
      </c>
      <c r="T1894" s="8" t="e">
        <f t="shared" si="438"/>
        <v>#N/A</v>
      </c>
    </row>
    <row r="1895" spans="1:20" s="8" customFormat="1" x14ac:dyDescent="0.2">
      <c r="A1895" s="8">
        <f t="shared" si="432"/>
        <v>1.95E-2</v>
      </c>
      <c r="B1895" s="8">
        <f t="shared" si="433"/>
        <v>0</v>
      </c>
      <c r="C1895" s="8">
        <f t="shared" si="434"/>
        <v>0</v>
      </c>
      <c r="E1895" s="8" t="b">
        <f t="shared" si="435"/>
        <v>0</v>
      </c>
      <c r="F1895" s="8" t="b">
        <f t="shared" si="436"/>
        <v>0</v>
      </c>
      <c r="Q1895" s="8">
        <f t="shared" si="437"/>
        <v>2.9499999999999998E-2</v>
      </c>
      <c r="R1895" s="8" t="e">
        <f>IFERROR(SUMPRODUCT(INDEX($B$1:$B$9600,$L1896):INDEX($B$1:$B$9600,$L1896+959),M$2:M$961)/$G$3,NA())</f>
        <v>#N/A</v>
      </c>
      <c r="S1895" s="8" t="e">
        <f>IFERROR(SUMPRODUCT(INDEX($C$1:$C$9600,$L1896):INDEX($C$1:$C$9600,$L1896+959),N$2:N$961)/$G$5,NA())</f>
        <v>#N/A</v>
      </c>
      <c r="T1895" s="8" t="e">
        <f t="shared" si="438"/>
        <v>#N/A</v>
      </c>
    </row>
    <row r="1896" spans="1:20" s="8" customFormat="1" x14ac:dyDescent="0.2">
      <c r="A1896" s="8">
        <f t="shared" si="432"/>
        <v>1.9520833333333334E-2</v>
      </c>
      <c r="B1896" s="8">
        <f t="shared" si="433"/>
        <v>0</v>
      </c>
      <c r="C1896" s="8">
        <f t="shared" si="434"/>
        <v>0</v>
      </c>
      <c r="E1896" s="8" t="b">
        <f t="shared" si="435"/>
        <v>0</v>
      </c>
      <c r="F1896" s="8" t="b">
        <f t="shared" si="436"/>
        <v>0</v>
      </c>
      <c r="Q1896" s="8">
        <f t="shared" si="437"/>
        <v>2.9520833333333333E-2</v>
      </c>
      <c r="R1896" s="8" t="e">
        <f>IFERROR(SUMPRODUCT(INDEX($B$1:$B$9600,$L1897):INDEX($B$1:$B$9600,$L1897+959),M$2:M$961)/$G$3,NA())</f>
        <v>#N/A</v>
      </c>
      <c r="S1896" s="8" t="e">
        <f>IFERROR(SUMPRODUCT(INDEX($C$1:$C$9600,$L1897):INDEX($C$1:$C$9600,$L1897+959),N$2:N$961)/$G$5,NA())</f>
        <v>#N/A</v>
      </c>
      <c r="T1896" s="8" t="e">
        <f t="shared" si="438"/>
        <v>#N/A</v>
      </c>
    </row>
    <row r="1897" spans="1:20" s="8" customFormat="1" x14ac:dyDescent="0.2">
      <c r="A1897" s="8">
        <f t="shared" si="432"/>
        <v>1.9541666666666666E-2</v>
      </c>
      <c r="B1897" s="8">
        <f t="shared" si="433"/>
        <v>0</v>
      </c>
      <c r="C1897" s="8">
        <f t="shared" si="434"/>
        <v>0</v>
      </c>
      <c r="E1897" s="8" t="b">
        <f t="shared" si="435"/>
        <v>0</v>
      </c>
      <c r="F1897" s="8" t="b">
        <f t="shared" si="436"/>
        <v>0</v>
      </c>
      <c r="Q1897" s="8">
        <f t="shared" si="437"/>
        <v>2.9541666666666667E-2</v>
      </c>
      <c r="R1897" s="8" t="e">
        <f>IFERROR(SUMPRODUCT(INDEX($B$1:$B$9600,$L1898):INDEX($B$1:$B$9600,$L1898+959),M$2:M$961)/$G$3,NA())</f>
        <v>#N/A</v>
      </c>
      <c r="S1897" s="8" t="e">
        <f>IFERROR(SUMPRODUCT(INDEX($C$1:$C$9600,$L1898):INDEX($C$1:$C$9600,$L1898+959),N$2:N$961)/$G$5,NA())</f>
        <v>#N/A</v>
      </c>
      <c r="T1897" s="8" t="e">
        <f t="shared" si="438"/>
        <v>#N/A</v>
      </c>
    </row>
    <row r="1898" spans="1:20" s="8" customFormat="1" x14ac:dyDescent="0.2">
      <c r="A1898" s="8">
        <f t="shared" si="432"/>
        <v>1.95625E-2</v>
      </c>
      <c r="B1898" s="8">
        <f t="shared" si="433"/>
        <v>0</v>
      </c>
      <c r="C1898" s="8">
        <f t="shared" si="434"/>
        <v>0</v>
      </c>
      <c r="E1898" s="8" t="b">
        <f t="shared" si="435"/>
        <v>0</v>
      </c>
      <c r="F1898" s="8" t="b">
        <f t="shared" si="436"/>
        <v>0</v>
      </c>
      <c r="Q1898" s="8">
        <f t="shared" si="437"/>
        <v>2.9562499999999999E-2</v>
      </c>
      <c r="R1898" s="8" t="e">
        <f>IFERROR(SUMPRODUCT(INDEX($B$1:$B$9600,$L1899):INDEX($B$1:$B$9600,$L1899+959),M$2:M$961)/$G$3,NA())</f>
        <v>#N/A</v>
      </c>
      <c r="S1898" s="8" t="e">
        <f>IFERROR(SUMPRODUCT(INDEX($C$1:$C$9600,$L1899):INDEX($C$1:$C$9600,$L1899+959),N$2:N$961)/$G$5,NA())</f>
        <v>#N/A</v>
      </c>
      <c r="T1898" s="8" t="e">
        <f t="shared" si="438"/>
        <v>#N/A</v>
      </c>
    </row>
    <row r="1899" spans="1:20" s="8" customFormat="1" x14ac:dyDescent="0.2">
      <c r="A1899" s="8">
        <f t="shared" si="432"/>
        <v>1.9583333333333335E-2</v>
      </c>
      <c r="B1899" s="8">
        <f t="shared" si="433"/>
        <v>0</v>
      </c>
      <c r="C1899" s="8">
        <f t="shared" si="434"/>
        <v>0</v>
      </c>
      <c r="E1899" s="8" t="b">
        <f t="shared" si="435"/>
        <v>0</v>
      </c>
      <c r="F1899" s="8" t="b">
        <f t="shared" si="436"/>
        <v>0</v>
      </c>
      <c r="Q1899" s="8">
        <f t="shared" si="437"/>
        <v>2.9583333333333333E-2</v>
      </c>
      <c r="R1899" s="8" t="e">
        <f>IFERROR(SUMPRODUCT(INDEX($B$1:$B$9600,$L1900):INDEX($B$1:$B$9600,$L1900+959),M$2:M$961)/$G$3,NA())</f>
        <v>#N/A</v>
      </c>
      <c r="S1899" s="8" t="e">
        <f>IFERROR(SUMPRODUCT(INDEX($C$1:$C$9600,$L1900):INDEX($C$1:$C$9600,$L1900+959),N$2:N$961)/$G$5,NA())</f>
        <v>#N/A</v>
      </c>
      <c r="T1899" s="8" t="e">
        <f t="shared" si="438"/>
        <v>#N/A</v>
      </c>
    </row>
    <row r="1900" spans="1:20" s="8" customFormat="1" x14ac:dyDescent="0.2">
      <c r="A1900" s="8">
        <f t="shared" si="432"/>
        <v>1.9604166666666666E-2</v>
      </c>
      <c r="B1900" s="8">
        <f t="shared" si="433"/>
        <v>0</v>
      </c>
      <c r="C1900" s="8">
        <f t="shared" si="434"/>
        <v>0</v>
      </c>
      <c r="E1900" s="8" t="b">
        <f t="shared" si="435"/>
        <v>0</v>
      </c>
      <c r="F1900" s="8" t="b">
        <f t="shared" si="436"/>
        <v>0</v>
      </c>
      <c r="Q1900" s="8">
        <f t="shared" si="437"/>
        <v>2.9604166666666668E-2</v>
      </c>
      <c r="R1900" s="8" t="e">
        <f>IFERROR(SUMPRODUCT(INDEX($B$1:$B$9600,$L1901):INDEX($B$1:$B$9600,$L1901+959),M$2:M$961)/$G$3,NA())</f>
        <v>#N/A</v>
      </c>
      <c r="S1900" s="8" t="e">
        <f>IFERROR(SUMPRODUCT(INDEX($C$1:$C$9600,$L1901):INDEX($C$1:$C$9600,$L1901+959),N$2:N$961)/$G$5,NA())</f>
        <v>#N/A</v>
      </c>
      <c r="T1900" s="8" t="e">
        <f t="shared" si="438"/>
        <v>#N/A</v>
      </c>
    </row>
    <row r="1901" spans="1:20" s="8" customFormat="1" x14ac:dyDescent="0.2">
      <c r="A1901" s="8">
        <f t="shared" si="432"/>
        <v>1.9625E-2</v>
      </c>
      <c r="B1901" s="8">
        <f t="shared" si="433"/>
        <v>0</v>
      </c>
      <c r="C1901" s="8">
        <f t="shared" si="434"/>
        <v>0</v>
      </c>
      <c r="E1901" s="8" t="b">
        <f t="shared" si="435"/>
        <v>0</v>
      </c>
      <c r="F1901" s="8" t="b">
        <f t="shared" si="436"/>
        <v>0</v>
      </c>
      <c r="Q1901" s="8">
        <f t="shared" si="437"/>
        <v>2.9624999999999999E-2</v>
      </c>
      <c r="R1901" s="8" t="e">
        <f>IFERROR(SUMPRODUCT(INDEX($B$1:$B$9600,$L1902):INDEX($B$1:$B$9600,$L1902+959),M$2:M$961)/$G$3,NA())</f>
        <v>#N/A</v>
      </c>
      <c r="S1901" s="8" t="e">
        <f>IFERROR(SUMPRODUCT(INDEX($C$1:$C$9600,$L1902):INDEX($C$1:$C$9600,$L1902+959),N$2:N$961)/$G$5,NA())</f>
        <v>#N/A</v>
      </c>
      <c r="T1901" s="8" t="e">
        <f t="shared" si="438"/>
        <v>#N/A</v>
      </c>
    </row>
    <row r="1902" spans="1:20" s="8" customFormat="1" x14ac:dyDescent="0.2">
      <c r="A1902" s="8">
        <f t="shared" si="432"/>
        <v>1.9645833333333335E-2</v>
      </c>
      <c r="B1902" s="8">
        <f t="shared" si="433"/>
        <v>0</v>
      </c>
      <c r="C1902" s="8">
        <f t="shared" si="434"/>
        <v>0</v>
      </c>
      <c r="E1902" s="8" t="b">
        <f t="shared" si="435"/>
        <v>0</v>
      </c>
      <c r="F1902" s="8" t="b">
        <f t="shared" si="436"/>
        <v>0</v>
      </c>
      <c r="Q1902" s="8">
        <f t="shared" si="437"/>
        <v>2.9645833333333333E-2</v>
      </c>
      <c r="R1902" s="8" t="e">
        <f>IFERROR(SUMPRODUCT(INDEX($B$1:$B$9600,$L1903):INDEX($B$1:$B$9600,$L1903+959),M$2:M$961)/$G$3,NA())</f>
        <v>#N/A</v>
      </c>
      <c r="S1902" s="8" t="e">
        <f>IFERROR(SUMPRODUCT(INDEX($C$1:$C$9600,$L1903):INDEX($C$1:$C$9600,$L1903+959),N$2:N$961)/$G$5,NA())</f>
        <v>#N/A</v>
      </c>
      <c r="T1902" s="8" t="e">
        <f t="shared" si="438"/>
        <v>#N/A</v>
      </c>
    </row>
    <row r="1903" spans="1:20" s="8" customFormat="1" x14ac:dyDescent="0.2">
      <c r="A1903" s="8">
        <f t="shared" si="432"/>
        <v>1.9666666666666666E-2</v>
      </c>
      <c r="B1903" s="8">
        <f t="shared" si="433"/>
        <v>0</v>
      </c>
      <c r="C1903" s="8">
        <f t="shared" si="434"/>
        <v>0</v>
      </c>
      <c r="E1903" s="8" t="b">
        <f t="shared" si="435"/>
        <v>0</v>
      </c>
      <c r="F1903" s="8" t="b">
        <f t="shared" si="436"/>
        <v>0</v>
      </c>
      <c r="Q1903" s="8">
        <f t="shared" si="437"/>
        <v>2.9666666666666668E-2</v>
      </c>
      <c r="R1903" s="8" t="e">
        <f>IFERROR(SUMPRODUCT(INDEX($B$1:$B$9600,$L1904):INDEX($B$1:$B$9600,$L1904+959),M$2:M$961)/$G$3,NA())</f>
        <v>#N/A</v>
      </c>
      <c r="S1903" s="8" t="e">
        <f>IFERROR(SUMPRODUCT(INDEX($C$1:$C$9600,$L1904):INDEX($C$1:$C$9600,$L1904+959),N$2:N$961)/$G$5,NA())</f>
        <v>#N/A</v>
      </c>
      <c r="T1903" s="8" t="e">
        <f t="shared" si="438"/>
        <v>#N/A</v>
      </c>
    </row>
    <row r="1904" spans="1:20" s="8" customFormat="1" x14ac:dyDescent="0.2">
      <c r="A1904" s="8">
        <f t="shared" si="432"/>
        <v>1.96875E-2</v>
      </c>
      <c r="B1904" s="8">
        <f t="shared" si="433"/>
        <v>0</v>
      </c>
      <c r="C1904" s="8">
        <f t="shared" si="434"/>
        <v>0</v>
      </c>
      <c r="E1904" s="8" t="b">
        <f t="shared" si="435"/>
        <v>0</v>
      </c>
      <c r="F1904" s="8" t="b">
        <f t="shared" si="436"/>
        <v>0</v>
      </c>
      <c r="Q1904" s="8">
        <f t="shared" si="437"/>
        <v>2.9687499999999999E-2</v>
      </c>
      <c r="R1904" s="8" t="e">
        <f>IFERROR(SUMPRODUCT(INDEX($B$1:$B$9600,$L1905):INDEX($B$1:$B$9600,$L1905+959),M$2:M$961)/$G$3,NA())</f>
        <v>#N/A</v>
      </c>
      <c r="S1904" s="8" t="e">
        <f>IFERROR(SUMPRODUCT(INDEX($C$1:$C$9600,$L1905):INDEX($C$1:$C$9600,$L1905+959),N$2:N$961)/$G$5,NA())</f>
        <v>#N/A</v>
      </c>
      <c r="T1904" s="8" t="e">
        <f t="shared" si="438"/>
        <v>#N/A</v>
      </c>
    </row>
    <row r="1905" spans="1:20" s="8" customFormat="1" x14ac:dyDescent="0.2">
      <c r="A1905" s="8">
        <f t="shared" si="432"/>
        <v>1.9708333333333335E-2</v>
      </c>
      <c r="B1905" s="8">
        <f t="shared" si="433"/>
        <v>0</v>
      </c>
      <c r="C1905" s="8">
        <f t="shared" si="434"/>
        <v>0</v>
      </c>
      <c r="E1905" s="8" t="b">
        <f t="shared" si="435"/>
        <v>0</v>
      </c>
      <c r="F1905" s="8" t="b">
        <f t="shared" si="436"/>
        <v>0</v>
      </c>
      <c r="Q1905" s="8">
        <f t="shared" si="437"/>
        <v>2.9708333333333333E-2</v>
      </c>
      <c r="R1905" s="8" t="e">
        <f>IFERROR(SUMPRODUCT(INDEX($B$1:$B$9600,$L1906):INDEX($B$1:$B$9600,$L1906+959),M$2:M$961)/$G$3,NA())</f>
        <v>#N/A</v>
      </c>
      <c r="S1905" s="8" t="e">
        <f>IFERROR(SUMPRODUCT(INDEX($C$1:$C$9600,$L1906):INDEX($C$1:$C$9600,$L1906+959),N$2:N$961)/$G$5,NA())</f>
        <v>#N/A</v>
      </c>
      <c r="T1905" s="8" t="e">
        <f t="shared" si="438"/>
        <v>#N/A</v>
      </c>
    </row>
    <row r="1906" spans="1:20" s="8" customFormat="1" x14ac:dyDescent="0.2">
      <c r="A1906" s="8">
        <f t="shared" si="432"/>
        <v>1.9729166666666666E-2</v>
      </c>
      <c r="B1906" s="8">
        <f t="shared" si="433"/>
        <v>0</v>
      </c>
      <c r="C1906" s="8">
        <f t="shared" si="434"/>
        <v>0</v>
      </c>
      <c r="E1906" s="8" t="b">
        <f t="shared" si="435"/>
        <v>0</v>
      </c>
      <c r="F1906" s="8" t="b">
        <f t="shared" si="436"/>
        <v>0</v>
      </c>
      <c r="Q1906" s="8">
        <f t="shared" si="437"/>
        <v>2.9729166666666668E-2</v>
      </c>
      <c r="R1906" s="8" t="e">
        <f>IFERROR(SUMPRODUCT(INDEX($B$1:$B$9600,$L1907):INDEX($B$1:$B$9600,$L1907+959),M$2:M$961)/$G$3,NA())</f>
        <v>#N/A</v>
      </c>
      <c r="S1906" s="8" t="e">
        <f>IFERROR(SUMPRODUCT(INDEX($C$1:$C$9600,$L1907):INDEX($C$1:$C$9600,$L1907+959),N$2:N$961)/$G$5,NA())</f>
        <v>#N/A</v>
      </c>
      <c r="T1906" s="8" t="e">
        <f t="shared" si="438"/>
        <v>#N/A</v>
      </c>
    </row>
    <row r="1907" spans="1:20" s="8" customFormat="1" x14ac:dyDescent="0.2">
      <c r="A1907" s="8">
        <f t="shared" si="432"/>
        <v>1.975E-2</v>
      </c>
      <c r="B1907" s="8">
        <f t="shared" si="433"/>
        <v>0</v>
      </c>
      <c r="C1907" s="8">
        <f t="shared" si="434"/>
        <v>0</v>
      </c>
      <c r="E1907" s="8" t="b">
        <f t="shared" si="435"/>
        <v>0</v>
      </c>
      <c r="F1907" s="8" t="b">
        <f t="shared" si="436"/>
        <v>0</v>
      </c>
      <c r="Q1907" s="8">
        <f t="shared" si="437"/>
        <v>2.9749999999999999E-2</v>
      </c>
      <c r="R1907" s="8" t="e">
        <f>IFERROR(SUMPRODUCT(INDEX($B$1:$B$9600,$L1908):INDEX($B$1:$B$9600,$L1908+959),M$2:M$961)/$G$3,NA())</f>
        <v>#N/A</v>
      </c>
      <c r="S1907" s="8" t="e">
        <f>IFERROR(SUMPRODUCT(INDEX($C$1:$C$9600,$L1908):INDEX($C$1:$C$9600,$L1908+959),N$2:N$961)/$G$5,NA())</f>
        <v>#N/A</v>
      </c>
      <c r="T1907" s="8" t="e">
        <f t="shared" si="438"/>
        <v>#N/A</v>
      </c>
    </row>
    <row r="1908" spans="1:20" s="8" customFormat="1" x14ac:dyDescent="0.2">
      <c r="A1908" s="8">
        <f t="shared" si="432"/>
        <v>1.9770833333333335E-2</v>
      </c>
      <c r="B1908" s="8">
        <f t="shared" si="433"/>
        <v>0</v>
      </c>
      <c r="C1908" s="8">
        <f t="shared" si="434"/>
        <v>0</v>
      </c>
      <c r="E1908" s="8" t="b">
        <f t="shared" si="435"/>
        <v>0</v>
      </c>
      <c r="F1908" s="8" t="b">
        <f t="shared" si="436"/>
        <v>0</v>
      </c>
      <c r="Q1908" s="8">
        <f t="shared" si="437"/>
        <v>2.9770833333333333E-2</v>
      </c>
      <c r="R1908" s="8" t="e">
        <f>IFERROR(SUMPRODUCT(INDEX($B$1:$B$9600,$L1909):INDEX($B$1:$B$9600,$L1909+959),M$2:M$961)/$G$3,NA())</f>
        <v>#N/A</v>
      </c>
      <c r="S1908" s="8" t="e">
        <f>IFERROR(SUMPRODUCT(INDEX($C$1:$C$9600,$L1909):INDEX($C$1:$C$9600,$L1909+959),N$2:N$961)/$G$5,NA())</f>
        <v>#N/A</v>
      </c>
      <c r="T1908" s="8" t="e">
        <f t="shared" si="438"/>
        <v>#N/A</v>
      </c>
    </row>
    <row r="1909" spans="1:20" s="8" customFormat="1" x14ac:dyDescent="0.2">
      <c r="A1909" s="8">
        <f t="shared" si="432"/>
        <v>1.9791666666666666E-2</v>
      </c>
      <c r="B1909" s="8">
        <f t="shared" si="433"/>
        <v>0</v>
      </c>
      <c r="C1909" s="8">
        <f t="shared" si="434"/>
        <v>0</v>
      </c>
      <c r="E1909" s="8" t="b">
        <f t="shared" si="435"/>
        <v>0</v>
      </c>
      <c r="F1909" s="8" t="b">
        <f t="shared" si="436"/>
        <v>0</v>
      </c>
      <c r="Q1909" s="8">
        <f t="shared" si="437"/>
        <v>2.9791666666666668E-2</v>
      </c>
      <c r="R1909" s="8" t="e">
        <f>IFERROR(SUMPRODUCT(INDEX($B$1:$B$9600,$L1910):INDEX($B$1:$B$9600,$L1910+959),M$2:M$961)/$G$3,NA())</f>
        <v>#N/A</v>
      </c>
      <c r="S1909" s="8" t="e">
        <f>IFERROR(SUMPRODUCT(INDEX($C$1:$C$9600,$L1910):INDEX($C$1:$C$9600,$L1910+959),N$2:N$961)/$G$5,NA())</f>
        <v>#N/A</v>
      </c>
      <c r="T1909" s="8" t="e">
        <f t="shared" si="438"/>
        <v>#N/A</v>
      </c>
    </row>
    <row r="1910" spans="1:20" s="8" customFormat="1" x14ac:dyDescent="0.2">
      <c r="A1910" s="8">
        <f t="shared" si="432"/>
        <v>1.98125E-2</v>
      </c>
      <c r="B1910" s="8">
        <f t="shared" si="433"/>
        <v>0</v>
      </c>
      <c r="C1910" s="8">
        <f t="shared" si="434"/>
        <v>0</v>
      </c>
      <c r="E1910" s="8" t="b">
        <f t="shared" si="435"/>
        <v>0</v>
      </c>
      <c r="F1910" s="8" t="b">
        <f t="shared" si="436"/>
        <v>0</v>
      </c>
      <c r="Q1910" s="8">
        <f t="shared" si="437"/>
        <v>2.9812499999999999E-2</v>
      </c>
      <c r="R1910" s="8" t="e">
        <f>IFERROR(SUMPRODUCT(INDEX($B$1:$B$9600,$L1911):INDEX($B$1:$B$9600,$L1911+959),M$2:M$961)/$G$3,NA())</f>
        <v>#N/A</v>
      </c>
      <c r="S1910" s="8" t="e">
        <f>IFERROR(SUMPRODUCT(INDEX($C$1:$C$9600,$L1911):INDEX($C$1:$C$9600,$L1911+959),N$2:N$961)/$G$5,NA())</f>
        <v>#N/A</v>
      </c>
      <c r="T1910" s="8" t="e">
        <f t="shared" si="438"/>
        <v>#N/A</v>
      </c>
    </row>
    <row r="1911" spans="1:20" s="8" customFormat="1" x14ac:dyDescent="0.2">
      <c r="A1911" s="8">
        <f t="shared" si="432"/>
        <v>1.9833333333333335E-2</v>
      </c>
      <c r="B1911" s="8">
        <f t="shared" si="433"/>
        <v>0</v>
      </c>
      <c r="C1911" s="8">
        <f t="shared" si="434"/>
        <v>0</v>
      </c>
      <c r="E1911" s="8" t="b">
        <f t="shared" si="435"/>
        <v>0</v>
      </c>
      <c r="F1911" s="8" t="b">
        <f t="shared" si="436"/>
        <v>0</v>
      </c>
      <c r="Q1911" s="8">
        <f t="shared" si="437"/>
        <v>2.9833333333333333E-2</v>
      </c>
      <c r="R1911" s="8" t="e">
        <f>IFERROR(SUMPRODUCT(INDEX($B$1:$B$9600,$L1912):INDEX($B$1:$B$9600,$L1912+959),M$2:M$961)/$G$3,NA())</f>
        <v>#N/A</v>
      </c>
      <c r="S1911" s="8" t="e">
        <f>IFERROR(SUMPRODUCT(INDEX($C$1:$C$9600,$L1912):INDEX($C$1:$C$9600,$L1912+959),N$2:N$961)/$G$5,NA())</f>
        <v>#N/A</v>
      </c>
      <c r="T1911" s="8" t="e">
        <f t="shared" si="438"/>
        <v>#N/A</v>
      </c>
    </row>
    <row r="1912" spans="1:20" s="8" customFormat="1" x14ac:dyDescent="0.2">
      <c r="A1912" s="8">
        <f t="shared" si="432"/>
        <v>1.9854166666666666E-2</v>
      </c>
      <c r="B1912" s="8">
        <f t="shared" si="433"/>
        <v>0</v>
      </c>
      <c r="C1912" s="8">
        <f t="shared" si="434"/>
        <v>0</v>
      </c>
      <c r="E1912" s="8" t="b">
        <f t="shared" si="435"/>
        <v>0</v>
      </c>
      <c r="F1912" s="8" t="b">
        <f t="shared" si="436"/>
        <v>0</v>
      </c>
      <c r="Q1912" s="8">
        <f t="shared" si="437"/>
        <v>2.9854166666666668E-2</v>
      </c>
      <c r="R1912" s="8" t="e">
        <f>IFERROR(SUMPRODUCT(INDEX($B$1:$B$9600,$L1913):INDEX($B$1:$B$9600,$L1913+959),M$2:M$961)/$G$3,NA())</f>
        <v>#N/A</v>
      </c>
      <c r="S1912" s="8" t="e">
        <f>IFERROR(SUMPRODUCT(INDEX($C$1:$C$9600,$L1913):INDEX($C$1:$C$9600,$L1913+959),N$2:N$961)/$G$5,NA())</f>
        <v>#N/A</v>
      </c>
      <c r="T1912" s="8" t="e">
        <f t="shared" si="438"/>
        <v>#N/A</v>
      </c>
    </row>
    <row r="1913" spans="1:20" s="8" customFormat="1" x14ac:dyDescent="0.2">
      <c r="A1913" s="8">
        <f t="shared" si="432"/>
        <v>1.9875E-2</v>
      </c>
      <c r="B1913" s="8">
        <f t="shared" si="433"/>
        <v>0</v>
      </c>
      <c r="C1913" s="8">
        <f t="shared" si="434"/>
        <v>0</v>
      </c>
      <c r="E1913" s="8" t="b">
        <f t="shared" si="435"/>
        <v>0</v>
      </c>
      <c r="F1913" s="8" t="b">
        <f t="shared" si="436"/>
        <v>0</v>
      </c>
      <c r="Q1913" s="8">
        <f t="shared" si="437"/>
        <v>2.9874999999999999E-2</v>
      </c>
      <c r="R1913" s="8" t="e">
        <f>IFERROR(SUMPRODUCT(INDEX($B$1:$B$9600,$L1914):INDEX($B$1:$B$9600,$L1914+959),M$2:M$961)/$G$3,NA())</f>
        <v>#N/A</v>
      </c>
      <c r="S1913" s="8" t="e">
        <f>IFERROR(SUMPRODUCT(INDEX($C$1:$C$9600,$L1914):INDEX($C$1:$C$9600,$L1914+959),N$2:N$961)/$G$5,NA())</f>
        <v>#N/A</v>
      </c>
      <c r="T1913" s="8" t="e">
        <f t="shared" si="438"/>
        <v>#N/A</v>
      </c>
    </row>
    <row r="1914" spans="1:20" s="8" customFormat="1" x14ac:dyDescent="0.2">
      <c r="A1914" s="8">
        <f t="shared" si="432"/>
        <v>1.9895833333333335E-2</v>
      </c>
      <c r="B1914" s="8">
        <f t="shared" si="433"/>
        <v>0</v>
      </c>
      <c r="C1914" s="8">
        <f t="shared" si="434"/>
        <v>0</v>
      </c>
      <c r="E1914" s="8" t="b">
        <f t="shared" si="435"/>
        <v>0</v>
      </c>
      <c r="F1914" s="8" t="b">
        <f t="shared" si="436"/>
        <v>0</v>
      </c>
      <c r="Q1914" s="8">
        <f t="shared" si="437"/>
        <v>2.9895833333333333E-2</v>
      </c>
      <c r="R1914" s="8" t="e">
        <f>IFERROR(SUMPRODUCT(INDEX($B$1:$B$9600,$L1915):INDEX($B$1:$B$9600,$L1915+959),M$2:M$961)/$G$3,NA())</f>
        <v>#N/A</v>
      </c>
      <c r="S1914" s="8" t="e">
        <f>IFERROR(SUMPRODUCT(INDEX($C$1:$C$9600,$L1915):INDEX($C$1:$C$9600,$L1915+959),N$2:N$961)/$G$5,NA())</f>
        <v>#N/A</v>
      </c>
      <c r="T1914" s="8" t="e">
        <f t="shared" si="438"/>
        <v>#N/A</v>
      </c>
    </row>
    <row r="1915" spans="1:20" s="8" customFormat="1" x14ac:dyDescent="0.2">
      <c r="A1915" s="8">
        <f t="shared" si="432"/>
        <v>1.9916666666666666E-2</v>
      </c>
      <c r="B1915" s="8">
        <f t="shared" si="433"/>
        <v>0</v>
      </c>
      <c r="C1915" s="8">
        <f t="shared" si="434"/>
        <v>0</v>
      </c>
      <c r="E1915" s="8" t="b">
        <f t="shared" si="435"/>
        <v>0</v>
      </c>
      <c r="F1915" s="8" t="b">
        <f t="shared" si="436"/>
        <v>0</v>
      </c>
      <c r="Q1915" s="8">
        <f t="shared" si="437"/>
        <v>2.9916666666666668E-2</v>
      </c>
      <c r="R1915" s="8" t="e">
        <f>IFERROR(SUMPRODUCT(INDEX($B$1:$B$9600,$L1916):INDEX($B$1:$B$9600,$L1916+959),M$2:M$961)/$G$3,NA())</f>
        <v>#N/A</v>
      </c>
      <c r="S1915" s="8" t="e">
        <f>IFERROR(SUMPRODUCT(INDEX($C$1:$C$9600,$L1916):INDEX($C$1:$C$9600,$L1916+959),N$2:N$961)/$G$5,NA())</f>
        <v>#N/A</v>
      </c>
      <c r="T1915" s="8" t="e">
        <f t="shared" si="438"/>
        <v>#N/A</v>
      </c>
    </row>
    <row r="1916" spans="1:20" s="8" customFormat="1" x14ac:dyDescent="0.2">
      <c r="A1916" s="8">
        <f t="shared" si="432"/>
        <v>1.99375E-2</v>
      </c>
      <c r="B1916" s="8">
        <f t="shared" si="433"/>
        <v>0</v>
      </c>
      <c r="C1916" s="8">
        <f t="shared" si="434"/>
        <v>0</v>
      </c>
      <c r="E1916" s="8" t="b">
        <f t="shared" si="435"/>
        <v>0</v>
      </c>
      <c r="F1916" s="8" t="b">
        <f t="shared" si="436"/>
        <v>0</v>
      </c>
      <c r="Q1916" s="8">
        <f t="shared" si="437"/>
        <v>2.9937499999999999E-2</v>
      </c>
      <c r="R1916" s="8" t="e">
        <f>IFERROR(SUMPRODUCT(INDEX($B$1:$B$9600,$L1917):INDEX($B$1:$B$9600,$L1917+959),M$2:M$961)/$G$3,NA())</f>
        <v>#N/A</v>
      </c>
      <c r="S1916" s="8" t="e">
        <f>IFERROR(SUMPRODUCT(INDEX($C$1:$C$9600,$L1917):INDEX($C$1:$C$9600,$L1917+959),N$2:N$961)/$G$5,NA())</f>
        <v>#N/A</v>
      </c>
      <c r="T1916" s="8" t="e">
        <f t="shared" si="438"/>
        <v>#N/A</v>
      </c>
    </row>
    <row r="1917" spans="1:20" s="8" customFormat="1" x14ac:dyDescent="0.2">
      <c r="A1917" s="8">
        <f t="shared" si="432"/>
        <v>1.9958333333333335E-2</v>
      </c>
      <c r="B1917" s="8">
        <f t="shared" si="433"/>
        <v>0</v>
      </c>
      <c r="C1917" s="8">
        <f t="shared" si="434"/>
        <v>0</v>
      </c>
      <c r="E1917" s="8" t="b">
        <f t="shared" si="435"/>
        <v>0</v>
      </c>
      <c r="F1917" s="8" t="b">
        <f t="shared" si="436"/>
        <v>0</v>
      </c>
      <c r="Q1917" s="8">
        <f t="shared" si="437"/>
        <v>2.9958333333333333E-2</v>
      </c>
      <c r="R1917" s="8" t="e">
        <f>IFERROR(SUMPRODUCT(INDEX($B$1:$B$9600,$L1918):INDEX($B$1:$B$9600,$L1918+959),M$2:M$961)/$G$3,NA())</f>
        <v>#N/A</v>
      </c>
      <c r="S1917" s="8" t="e">
        <f>IFERROR(SUMPRODUCT(INDEX($C$1:$C$9600,$L1918):INDEX($C$1:$C$9600,$L1918+959),N$2:N$961)/$G$5,NA())</f>
        <v>#N/A</v>
      </c>
      <c r="T1917" s="8" t="e">
        <f t="shared" si="438"/>
        <v>#N/A</v>
      </c>
    </row>
    <row r="1918" spans="1:20" s="8" customFormat="1" x14ac:dyDescent="0.2">
      <c r="A1918" s="8">
        <f t="shared" si="432"/>
        <v>1.9979166666666666E-2</v>
      </c>
      <c r="B1918" s="8">
        <f t="shared" si="433"/>
        <v>0</v>
      </c>
      <c r="C1918" s="8">
        <f t="shared" si="434"/>
        <v>0</v>
      </c>
      <c r="E1918" s="8" t="b">
        <f t="shared" si="435"/>
        <v>0</v>
      </c>
      <c r="F1918" s="8" t="b">
        <f t="shared" si="436"/>
        <v>0</v>
      </c>
      <c r="Q1918" s="8">
        <f t="shared" si="437"/>
        <v>2.9979166666666668E-2</v>
      </c>
      <c r="R1918" s="8" t="e">
        <f>IFERROR(SUMPRODUCT(INDEX($B$1:$B$9600,$L1919):INDEX($B$1:$B$9600,$L1919+959),M$2:M$961)/$G$3,NA())</f>
        <v>#N/A</v>
      </c>
      <c r="S1918" s="8" t="e">
        <f>IFERROR(SUMPRODUCT(INDEX($C$1:$C$9600,$L1919):INDEX($C$1:$C$9600,$L1919+959),N$2:N$961)/$G$5,NA())</f>
        <v>#N/A</v>
      </c>
      <c r="T1918" s="8" t="e">
        <f t="shared" si="438"/>
        <v>#N/A</v>
      </c>
    </row>
    <row r="1919" spans="1:20" s="8" customFormat="1" x14ac:dyDescent="0.2">
      <c r="A1919" s="8">
        <f t="shared" si="432"/>
        <v>0.02</v>
      </c>
      <c r="B1919" s="8">
        <f t="shared" si="433"/>
        <v>0</v>
      </c>
      <c r="C1919" s="8">
        <f t="shared" si="434"/>
        <v>0</v>
      </c>
      <c r="E1919" s="8" t="b">
        <f t="shared" si="435"/>
        <v>0</v>
      </c>
      <c r="F1919" s="8" t="b">
        <f t="shared" si="436"/>
        <v>0</v>
      </c>
      <c r="Q1919" s="8">
        <f t="shared" si="437"/>
        <v>0.03</v>
      </c>
      <c r="R1919" s="8" t="e">
        <f>IFERROR(SUMPRODUCT(INDEX($B$1:$B$9600,$L1920):INDEX($B$1:$B$9600,$L1920+959),M$2:M$961)/$G$3,NA())</f>
        <v>#N/A</v>
      </c>
      <c r="S1919" s="8" t="e">
        <f>IFERROR(SUMPRODUCT(INDEX($C$1:$C$9600,$L1920):INDEX($C$1:$C$9600,$L1920+959),N$2:N$961)/$G$5,NA())</f>
        <v>#N/A</v>
      </c>
      <c r="T1919" s="8" t="e">
        <f t="shared" si="438"/>
        <v>#N/A</v>
      </c>
    </row>
    <row r="1920" spans="1:20" s="8" customFormat="1" x14ac:dyDescent="0.2">
      <c r="A1920" s="8">
        <f t="shared" si="432"/>
        <v>2.0020833333333335E-2</v>
      </c>
      <c r="B1920" s="8">
        <f t="shared" si="433"/>
        <v>0</v>
      </c>
      <c r="C1920" s="8">
        <f t="shared" si="434"/>
        <v>0</v>
      </c>
      <c r="E1920" s="8" t="b">
        <f t="shared" si="435"/>
        <v>0</v>
      </c>
      <c r="F1920" s="8" t="b">
        <f t="shared" si="436"/>
        <v>0</v>
      </c>
      <c r="Q1920" s="8">
        <f t="shared" si="437"/>
        <v>3.0020833333333333E-2</v>
      </c>
      <c r="R1920" s="8" t="e">
        <f>IFERROR(SUMPRODUCT(INDEX($B$1:$B$9600,$L1921):INDEX($B$1:$B$9600,$L1921+959),M$2:M$961)/$G$3,NA())</f>
        <v>#N/A</v>
      </c>
      <c r="S1920" s="8" t="e">
        <f>IFERROR(SUMPRODUCT(INDEX($C$1:$C$9600,$L1921):INDEX($C$1:$C$9600,$L1921+959),N$2:N$961)/$G$5,NA())</f>
        <v>#N/A</v>
      </c>
      <c r="T1920" s="8" t="e">
        <f t="shared" si="438"/>
        <v>#N/A</v>
      </c>
    </row>
    <row r="1921" spans="1:20" s="8" customFormat="1" x14ac:dyDescent="0.2">
      <c r="A1921" s="8">
        <f t="shared" ref="A1921:A1984" si="439">(ROW()-959)/48000</f>
        <v>2.0041666666666666E-2</v>
      </c>
      <c r="B1921" s="8">
        <f t="shared" ref="B1921:B1984" si="440">IF(E1921,(1+COS(2*PI()*$I$1*(A1921-$H$4)/6.5))*COS(2*PI()*$I$1*(A1921-$H$4))/2,0)</f>
        <v>0</v>
      </c>
      <c r="C1921" s="8">
        <f t="shared" ref="C1921:C1984" si="441">IF(F1921,(1+COS(2*PI()*$I$1*(A1921-$H$6)/6.5))*COS(2*PI()*$I$1*(A1921-$H$6))/2,0)</f>
        <v>0</v>
      </c>
      <c r="E1921" s="8" t="b">
        <f t="shared" ref="E1921:E1984" si="442">AND(A1921&gt;=-3.25/$I$1+$H$4,A1921&lt;=(3.25/$I$1)+$H$4)</f>
        <v>0</v>
      </c>
      <c r="F1921" s="8" t="b">
        <f t="shared" ref="F1921:F1984" si="443">AND(A1921&gt;=-3.25/$I$1+$H$6,A1921&lt;=(3.25/$I$1)+$H$6)</f>
        <v>0</v>
      </c>
      <c r="Q1921" s="8">
        <f t="shared" ref="Q1921:Q1984" si="444">(ROW()-479)/48000</f>
        <v>3.0041666666666668E-2</v>
      </c>
      <c r="R1921" s="8" t="e">
        <f>IFERROR(SUMPRODUCT(INDEX($B$1:$B$9600,$L1922):INDEX($B$1:$B$9600,$L1922+959),M$2:M$961)/$G$3,NA())</f>
        <v>#N/A</v>
      </c>
      <c r="S1921" s="8" t="e">
        <f>IFERROR(SUMPRODUCT(INDEX($C$1:$C$9600,$L1922):INDEX($C$1:$C$9600,$L1922+959),N$2:N$961)/$G$5,NA())</f>
        <v>#N/A</v>
      </c>
      <c r="T1921" s="8" t="e">
        <f t="shared" ref="T1921:T1984" si="445">IFERROR(SUM(R1921:S1921)/$G$8,NA())</f>
        <v>#N/A</v>
      </c>
    </row>
    <row r="1922" spans="1:20" s="8" customFormat="1" x14ac:dyDescent="0.2">
      <c r="A1922" s="8">
        <f t="shared" si="439"/>
        <v>2.00625E-2</v>
      </c>
      <c r="B1922" s="8">
        <f t="shared" si="440"/>
        <v>0</v>
      </c>
      <c r="C1922" s="8">
        <f t="shared" si="441"/>
        <v>0</v>
      </c>
      <c r="E1922" s="8" t="b">
        <f t="shared" si="442"/>
        <v>0</v>
      </c>
      <c r="F1922" s="8" t="b">
        <f t="shared" si="443"/>
        <v>0</v>
      </c>
      <c r="Q1922" s="8">
        <f t="shared" si="444"/>
        <v>3.0062499999999999E-2</v>
      </c>
      <c r="R1922" s="8" t="e">
        <f>IFERROR(SUMPRODUCT(INDEX($B$1:$B$9600,$L1923):INDEX($B$1:$B$9600,$L1923+959),M$2:M$961)/$G$3,NA())</f>
        <v>#N/A</v>
      </c>
      <c r="S1922" s="8" t="e">
        <f>IFERROR(SUMPRODUCT(INDEX($C$1:$C$9600,$L1923):INDEX($C$1:$C$9600,$L1923+959),N$2:N$961)/$G$5,NA())</f>
        <v>#N/A</v>
      </c>
      <c r="T1922" s="8" t="e">
        <f t="shared" si="445"/>
        <v>#N/A</v>
      </c>
    </row>
    <row r="1923" spans="1:20" s="8" customFormat="1" x14ac:dyDescent="0.2">
      <c r="A1923" s="8">
        <f t="shared" si="439"/>
        <v>2.0083333333333335E-2</v>
      </c>
      <c r="B1923" s="8">
        <f t="shared" si="440"/>
        <v>0</v>
      </c>
      <c r="C1923" s="8">
        <f t="shared" si="441"/>
        <v>0</v>
      </c>
      <c r="E1923" s="8" t="b">
        <f t="shared" si="442"/>
        <v>0</v>
      </c>
      <c r="F1923" s="8" t="b">
        <f t="shared" si="443"/>
        <v>0</v>
      </c>
      <c r="Q1923" s="8">
        <f t="shared" si="444"/>
        <v>3.0083333333333333E-2</v>
      </c>
      <c r="R1923" s="8" t="e">
        <f>IFERROR(SUMPRODUCT(INDEX($B$1:$B$9600,$L1924):INDEX($B$1:$B$9600,$L1924+959),M$2:M$961)/$G$3,NA())</f>
        <v>#N/A</v>
      </c>
      <c r="S1923" s="8" t="e">
        <f>IFERROR(SUMPRODUCT(INDEX($C$1:$C$9600,$L1924):INDEX($C$1:$C$9600,$L1924+959),N$2:N$961)/$G$5,NA())</f>
        <v>#N/A</v>
      </c>
      <c r="T1923" s="8" t="e">
        <f t="shared" si="445"/>
        <v>#N/A</v>
      </c>
    </row>
    <row r="1924" spans="1:20" s="8" customFormat="1" x14ac:dyDescent="0.2">
      <c r="A1924" s="8">
        <f t="shared" si="439"/>
        <v>2.0104166666666666E-2</v>
      </c>
      <c r="B1924" s="8">
        <f t="shared" si="440"/>
        <v>0</v>
      </c>
      <c r="C1924" s="8">
        <f t="shared" si="441"/>
        <v>0</v>
      </c>
      <c r="E1924" s="8" t="b">
        <f t="shared" si="442"/>
        <v>0</v>
      </c>
      <c r="F1924" s="8" t="b">
        <f t="shared" si="443"/>
        <v>0</v>
      </c>
      <c r="Q1924" s="8">
        <f t="shared" si="444"/>
        <v>3.0104166666666668E-2</v>
      </c>
      <c r="R1924" s="8" t="e">
        <f>IFERROR(SUMPRODUCT(INDEX($B$1:$B$9600,$L1925):INDEX($B$1:$B$9600,$L1925+959),M$2:M$961)/$G$3,NA())</f>
        <v>#N/A</v>
      </c>
      <c r="S1924" s="8" t="e">
        <f>IFERROR(SUMPRODUCT(INDEX($C$1:$C$9600,$L1925):INDEX($C$1:$C$9600,$L1925+959),N$2:N$961)/$G$5,NA())</f>
        <v>#N/A</v>
      </c>
      <c r="T1924" s="8" t="e">
        <f t="shared" si="445"/>
        <v>#N/A</v>
      </c>
    </row>
    <row r="1925" spans="1:20" s="8" customFormat="1" x14ac:dyDescent="0.2">
      <c r="A1925" s="8">
        <f t="shared" si="439"/>
        <v>2.0125000000000001E-2</v>
      </c>
      <c r="B1925" s="8">
        <f t="shared" si="440"/>
        <v>0</v>
      </c>
      <c r="C1925" s="8">
        <f t="shared" si="441"/>
        <v>0</v>
      </c>
      <c r="E1925" s="8" t="b">
        <f t="shared" si="442"/>
        <v>0</v>
      </c>
      <c r="F1925" s="8" t="b">
        <f t="shared" si="443"/>
        <v>0</v>
      </c>
      <c r="Q1925" s="8">
        <f t="shared" si="444"/>
        <v>3.0124999999999999E-2</v>
      </c>
      <c r="R1925" s="8" t="e">
        <f>IFERROR(SUMPRODUCT(INDEX($B$1:$B$9600,$L1926):INDEX($B$1:$B$9600,$L1926+959),M$2:M$961)/$G$3,NA())</f>
        <v>#N/A</v>
      </c>
      <c r="S1925" s="8" t="e">
        <f>IFERROR(SUMPRODUCT(INDEX($C$1:$C$9600,$L1926):INDEX($C$1:$C$9600,$L1926+959),N$2:N$961)/$G$5,NA())</f>
        <v>#N/A</v>
      </c>
      <c r="T1925" s="8" t="e">
        <f t="shared" si="445"/>
        <v>#N/A</v>
      </c>
    </row>
    <row r="1926" spans="1:20" s="8" customFormat="1" x14ac:dyDescent="0.2">
      <c r="A1926" s="8">
        <f t="shared" si="439"/>
        <v>2.0145833333333335E-2</v>
      </c>
      <c r="B1926" s="8">
        <f t="shared" si="440"/>
        <v>0</v>
      </c>
      <c r="C1926" s="8">
        <f t="shared" si="441"/>
        <v>0</v>
      </c>
      <c r="E1926" s="8" t="b">
        <f t="shared" si="442"/>
        <v>0</v>
      </c>
      <c r="F1926" s="8" t="b">
        <f t="shared" si="443"/>
        <v>0</v>
      </c>
      <c r="Q1926" s="8">
        <f t="shared" si="444"/>
        <v>3.0145833333333334E-2</v>
      </c>
      <c r="R1926" s="8" t="e">
        <f>IFERROR(SUMPRODUCT(INDEX($B$1:$B$9600,$L1927):INDEX($B$1:$B$9600,$L1927+959),M$2:M$961)/$G$3,NA())</f>
        <v>#N/A</v>
      </c>
      <c r="S1926" s="8" t="e">
        <f>IFERROR(SUMPRODUCT(INDEX($C$1:$C$9600,$L1927):INDEX($C$1:$C$9600,$L1927+959),N$2:N$961)/$G$5,NA())</f>
        <v>#N/A</v>
      </c>
      <c r="T1926" s="8" t="e">
        <f t="shared" si="445"/>
        <v>#N/A</v>
      </c>
    </row>
    <row r="1927" spans="1:20" s="8" customFormat="1" x14ac:dyDescent="0.2">
      <c r="A1927" s="8">
        <f t="shared" si="439"/>
        <v>2.0166666666666666E-2</v>
      </c>
      <c r="B1927" s="8">
        <f t="shared" si="440"/>
        <v>0</v>
      </c>
      <c r="C1927" s="8">
        <f t="shared" si="441"/>
        <v>0</v>
      </c>
      <c r="E1927" s="8" t="b">
        <f t="shared" si="442"/>
        <v>0</v>
      </c>
      <c r="F1927" s="8" t="b">
        <f t="shared" si="443"/>
        <v>0</v>
      </c>
      <c r="Q1927" s="8">
        <f t="shared" si="444"/>
        <v>3.0166666666666668E-2</v>
      </c>
      <c r="R1927" s="8" t="e">
        <f>IFERROR(SUMPRODUCT(INDEX($B$1:$B$9600,$L1928):INDEX($B$1:$B$9600,$L1928+959),M$2:M$961)/$G$3,NA())</f>
        <v>#N/A</v>
      </c>
      <c r="S1927" s="8" t="e">
        <f>IFERROR(SUMPRODUCT(INDEX($C$1:$C$9600,$L1928):INDEX($C$1:$C$9600,$L1928+959),N$2:N$961)/$G$5,NA())</f>
        <v>#N/A</v>
      </c>
      <c r="T1927" s="8" t="e">
        <f t="shared" si="445"/>
        <v>#N/A</v>
      </c>
    </row>
    <row r="1928" spans="1:20" s="8" customFormat="1" x14ac:dyDescent="0.2">
      <c r="A1928" s="8">
        <f t="shared" si="439"/>
        <v>2.0187500000000001E-2</v>
      </c>
      <c r="B1928" s="8">
        <f t="shared" si="440"/>
        <v>0</v>
      </c>
      <c r="C1928" s="8">
        <f t="shared" si="441"/>
        <v>0</v>
      </c>
      <c r="E1928" s="8" t="b">
        <f t="shared" si="442"/>
        <v>0</v>
      </c>
      <c r="F1928" s="8" t="b">
        <f t="shared" si="443"/>
        <v>0</v>
      </c>
      <c r="Q1928" s="8">
        <f t="shared" si="444"/>
        <v>3.0187499999999999E-2</v>
      </c>
      <c r="R1928" s="8" t="e">
        <f>IFERROR(SUMPRODUCT(INDEX($B$1:$B$9600,$L1929):INDEX($B$1:$B$9600,$L1929+959),M$2:M$961)/$G$3,NA())</f>
        <v>#N/A</v>
      </c>
      <c r="S1928" s="8" t="e">
        <f>IFERROR(SUMPRODUCT(INDEX($C$1:$C$9600,$L1929):INDEX($C$1:$C$9600,$L1929+959),N$2:N$961)/$G$5,NA())</f>
        <v>#N/A</v>
      </c>
      <c r="T1928" s="8" t="e">
        <f t="shared" si="445"/>
        <v>#N/A</v>
      </c>
    </row>
    <row r="1929" spans="1:20" s="8" customFormat="1" x14ac:dyDescent="0.2">
      <c r="A1929" s="8">
        <f t="shared" si="439"/>
        <v>2.0208333333333332E-2</v>
      </c>
      <c r="B1929" s="8">
        <f t="shared" si="440"/>
        <v>0</v>
      </c>
      <c r="C1929" s="8">
        <f t="shared" si="441"/>
        <v>0</v>
      </c>
      <c r="E1929" s="8" t="b">
        <f t="shared" si="442"/>
        <v>0</v>
      </c>
      <c r="F1929" s="8" t="b">
        <f t="shared" si="443"/>
        <v>0</v>
      </c>
      <c r="Q1929" s="8">
        <f t="shared" si="444"/>
        <v>3.0208333333333334E-2</v>
      </c>
      <c r="R1929" s="8" t="e">
        <f>IFERROR(SUMPRODUCT(INDEX($B$1:$B$9600,$L1930):INDEX($B$1:$B$9600,$L1930+959),M$2:M$961)/$G$3,NA())</f>
        <v>#N/A</v>
      </c>
      <c r="S1929" s="8" t="e">
        <f>IFERROR(SUMPRODUCT(INDEX($C$1:$C$9600,$L1930):INDEX($C$1:$C$9600,$L1930+959),N$2:N$961)/$G$5,NA())</f>
        <v>#N/A</v>
      </c>
      <c r="T1929" s="8" t="e">
        <f t="shared" si="445"/>
        <v>#N/A</v>
      </c>
    </row>
    <row r="1930" spans="1:20" s="8" customFormat="1" x14ac:dyDescent="0.2">
      <c r="A1930" s="8">
        <f t="shared" si="439"/>
        <v>2.0229166666666666E-2</v>
      </c>
      <c r="B1930" s="8">
        <f t="shared" si="440"/>
        <v>0</v>
      </c>
      <c r="C1930" s="8">
        <f t="shared" si="441"/>
        <v>0</v>
      </c>
      <c r="E1930" s="8" t="b">
        <f t="shared" si="442"/>
        <v>0</v>
      </c>
      <c r="F1930" s="8" t="b">
        <f t="shared" si="443"/>
        <v>0</v>
      </c>
      <c r="Q1930" s="8">
        <f t="shared" si="444"/>
        <v>3.0229166666666668E-2</v>
      </c>
      <c r="R1930" s="8" t="e">
        <f>IFERROR(SUMPRODUCT(INDEX($B$1:$B$9600,$L1931):INDEX($B$1:$B$9600,$L1931+959),M$2:M$961)/$G$3,NA())</f>
        <v>#N/A</v>
      </c>
      <c r="S1930" s="8" t="e">
        <f>IFERROR(SUMPRODUCT(INDEX($C$1:$C$9600,$L1931):INDEX($C$1:$C$9600,$L1931+959),N$2:N$961)/$G$5,NA())</f>
        <v>#N/A</v>
      </c>
      <c r="T1930" s="8" t="e">
        <f t="shared" si="445"/>
        <v>#N/A</v>
      </c>
    </row>
    <row r="1931" spans="1:20" s="8" customFormat="1" x14ac:dyDescent="0.2">
      <c r="A1931" s="8">
        <f t="shared" si="439"/>
        <v>2.0250000000000001E-2</v>
      </c>
      <c r="B1931" s="8">
        <f t="shared" si="440"/>
        <v>0</v>
      </c>
      <c r="C1931" s="8">
        <f t="shared" si="441"/>
        <v>0</v>
      </c>
      <c r="E1931" s="8" t="b">
        <f t="shared" si="442"/>
        <v>0</v>
      </c>
      <c r="F1931" s="8" t="b">
        <f t="shared" si="443"/>
        <v>0</v>
      </c>
      <c r="Q1931" s="8">
        <f t="shared" si="444"/>
        <v>3.0249999999999999E-2</v>
      </c>
      <c r="R1931" s="8" t="e">
        <f>IFERROR(SUMPRODUCT(INDEX($B$1:$B$9600,$L1932):INDEX($B$1:$B$9600,$L1932+959),M$2:M$961)/$G$3,NA())</f>
        <v>#N/A</v>
      </c>
      <c r="S1931" s="8" t="e">
        <f>IFERROR(SUMPRODUCT(INDEX($C$1:$C$9600,$L1932):INDEX($C$1:$C$9600,$L1932+959),N$2:N$961)/$G$5,NA())</f>
        <v>#N/A</v>
      </c>
      <c r="T1931" s="8" t="e">
        <f t="shared" si="445"/>
        <v>#N/A</v>
      </c>
    </row>
    <row r="1932" spans="1:20" s="8" customFormat="1" x14ac:dyDescent="0.2">
      <c r="A1932" s="8">
        <f t="shared" si="439"/>
        <v>2.0270833333333332E-2</v>
      </c>
      <c r="B1932" s="8">
        <f t="shared" si="440"/>
        <v>0</v>
      </c>
      <c r="C1932" s="8">
        <f t="shared" si="441"/>
        <v>0</v>
      </c>
      <c r="E1932" s="8" t="b">
        <f t="shared" si="442"/>
        <v>0</v>
      </c>
      <c r="F1932" s="8" t="b">
        <f t="shared" si="443"/>
        <v>0</v>
      </c>
      <c r="Q1932" s="8">
        <f t="shared" si="444"/>
        <v>3.0270833333333334E-2</v>
      </c>
      <c r="R1932" s="8" t="e">
        <f>IFERROR(SUMPRODUCT(INDEX($B$1:$B$9600,$L1933):INDEX($B$1:$B$9600,$L1933+959),M$2:M$961)/$G$3,NA())</f>
        <v>#N/A</v>
      </c>
      <c r="S1932" s="8" t="e">
        <f>IFERROR(SUMPRODUCT(INDEX($C$1:$C$9600,$L1933):INDEX($C$1:$C$9600,$L1933+959),N$2:N$961)/$G$5,NA())</f>
        <v>#N/A</v>
      </c>
      <c r="T1932" s="8" t="e">
        <f t="shared" si="445"/>
        <v>#N/A</v>
      </c>
    </row>
    <row r="1933" spans="1:20" s="8" customFormat="1" x14ac:dyDescent="0.2">
      <c r="A1933" s="8">
        <f t="shared" si="439"/>
        <v>2.0291666666666666E-2</v>
      </c>
      <c r="B1933" s="8">
        <f t="shared" si="440"/>
        <v>0</v>
      </c>
      <c r="C1933" s="8">
        <f t="shared" si="441"/>
        <v>0</v>
      </c>
      <c r="E1933" s="8" t="b">
        <f t="shared" si="442"/>
        <v>0</v>
      </c>
      <c r="F1933" s="8" t="b">
        <f t="shared" si="443"/>
        <v>0</v>
      </c>
      <c r="Q1933" s="8">
        <f t="shared" si="444"/>
        <v>3.0291666666666668E-2</v>
      </c>
      <c r="R1933" s="8" t="e">
        <f>IFERROR(SUMPRODUCT(INDEX($B$1:$B$9600,$L1934):INDEX($B$1:$B$9600,$L1934+959),M$2:M$961)/$G$3,NA())</f>
        <v>#N/A</v>
      </c>
      <c r="S1933" s="8" t="e">
        <f>IFERROR(SUMPRODUCT(INDEX($C$1:$C$9600,$L1934):INDEX($C$1:$C$9600,$L1934+959),N$2:N$961)/$G$5,NA())</f>
        <v>#N/A</v>
      </c>
      <c r="T1933" s="8" t="e">
        <f t="shared" si="445"/>
        <v>#N/A</v>
      </c>
    </row>
    <row r="1934" spans="1:20" s="8" customFormat="1" x14ac:dyDescent="0.2">
      <c r="A1934" s="8">
        <f t="shared" si="439"/>
        <v>2.0312500000000001E-2</v>
      </c>
      <c r="B1934" s="8">
        <f t="shared" si="440"/>
        <v>0</v>
      </c>
      <c r="C1934" s="8">
        <f t="shared" si="441"/>
        <v>0</v>
      </c>
      <c r="E1934" s="8" t="b">
        <f t="shared" si="442"/>
        <v>0</v>
      </c>
      <c r="F1934" s="8" t="b">
        <f t="shared" si="443"/>
        <v>0</v>
      </c>
      <c r="Q1934" s="8">
        <f t="shared" si="444"/>
        <v>3.0312499999999999E-2</v>
      </c>
      <c r="R1934" s="8" t="e">
        <f>IFERROR(SUMPRODUCT(INDEX($B$1:$B$9600,$L1935):INDEX($B$1:$B$9600,$L1935+959),M$2:M$961)/$G$3,NA())</f>
        <v>#N/A</v>
      </c>
      <c r="S1934" s="8" t="e">
        <f>IFERROR(SUMPRODUCT(INDEX($C$1:$C$9600,$L1935):INDEX($C$1:$C$9600,$L1935+959),N$2:N$961)/$G$5,NA())</f>
        <v>#N/A</v>
      </c>
      <c r="T1934" s="8" t="e">
        <f t="shared" si="445"/>
        <v>#N/A</v>
      </c>
    </row>
    <row r="1935" spans="1:20" s="8" customFormat="1" x14ac:dyDescent="0.2">
      <c r="A1935" s="8">
        <f t="shared" si="439"/>
        <v>2.0333333333333332E-2</v>
      </c>
      <c r="B1935" s="8">
        <f t="shared" si="440"/>
        <v>0</v>
      </c>
      <c r="C1935" s="8">
        <f t="shared" si="441"/>
        <v>0</v>
      </c>
      <c r="E1935" s="8" t="b">
        <f t="shared" si="442"/>
        <v>0</v>
      </c>
      <c r="F1935" s="8" t="b">
        <f t="shared" si="443"/>
        <v>0</v>
      </c>
      <c r="Q1935" s="8">
        <f t="shared" si="444"/>
        <v>3.0333333333333334E-2</v>
      </c>
      <c r="R1935" s="8" t="e">
        <f>IFERROR(SUMPRODUCT(INDEX($B$1:$B$9600,$L1936):INDEX($B$1:$B$9600,$L1936+959),M$2:M$961)/$G$3,NA())</f>
        <v>#N/A</v>
      </c>
      <c r="S1935" s="8" t="e">
        <f>IFERROR(SUMPRODUCT(INDEX($C$1:$C$9600,$L1936):INDEX($C$1:$C$9600,$L1936+959),N$2:N$961)/$G$5,NA())</f>
        <v>#N/A</v>
      </c>
      <c r="T1935" s="8" t="e">
        <f t="shared" si="445"/>
        <v>#N/A</v>
      </c>
    </row>
    <row r="1936" spans="1:20" s="8" customFormat="1" x14ac:dyDescent="0.2">
      <c r="A1936" s="8">
        <f t="shared" si="439"/>
        <v>2.0354166666666666E-2</v>
      </c>
      <c r="B1936" s="8">
        <f t="shared" si="440"/>
        <v>0</v>
      </c>
      <c r="C1936" s="8">
        <f t="shared" si="441"/>
        <v>0</v>
      </c>
      <c r="E1936" s="8" t="b">
        <f t="shared" si="442"/>
        <v>0</v>
      </c>
      <c r="F1936" s="8" t="b">
        <f t="shared" si="443"/>
        <v>0</v>
      </c>
      <c r="Q1936" s="8">
        <f t="shared" si="444"/>
        <v>3.0354166666666668E-2</v>
      </c>
      <c r="R1936" s="8" t="e">
        <f>IFERROR(SUMPRODUCT(INDEX($B$1:$B$9600,$L1937):INDEX($B$1:$B$9600,$L1937+959),M$2:M$961)/$G$3,NA())</f>
        <v>#N/A</v>
      </c>
      <c r="S1936" s="8" t="e">
        <f>IFERROR(SUMPRODUCT(INDEX($C$1:$C$9600,$L1937):INDEX($C$1:$C$9600,$L1937+959),N$2:N$961)/$G$5,NA())</f>
        <v>#N/A</v>
      </c>
      <c r="T1936" s="8" t="e">
        <f t="shared" si="445"/>
        <v>#N/A</v>
      </c>
    </row>
    <row r="1937" spans="1:20" s="8" customFormat="1" x14ac:dyDescent="0.2">
      <c r="A1937" s="8">
        <f t="shared" si="439"/>
        <v>2.0375000000000001E-2</v>
      </c>
      <c r="B1937" s="8">
        <f t="shared" si="440"/>
        <v>0</v>
      </c>
      <c r="C1937" s="8">
        <f t="shared" si="441"/>
        <v>0</v>
      </c>
      <c r="E1937" s="8" t="b">
        <f t="shared" si="442"/>
        <v>0</v>
      </c>
      <c r="F1937" s="8" t="b">
        <f t="shared" si="443"/>
        <v>0</v>
      </c>
      <c r="Q1937" s="8">
        <f t="shared" si="444"/>
        <v>3.0374999999999999E-2</v>
      </c>
      <c r="R1937" s="8" t="e">
        <f>IFERROR(SUMPRODUCT(INDEX($B$1:$B$9600,$L1938):INDEX($B$1:$B$9600,$L1938+959),M$2:M$961)/$G$3,NA())</f>
        <v>#N/A</v>
      </c>
      <c r="S1937" s="8" t="e">
        <f>IFERROR(SUMPRODUCT(INDEX($C$1:$C$9600,$L1938):INDEX($C$1:$C$9600,$L1938+959),N$2:N$961)/$G$5,NA())</f>
        <v>#N/A</v>
      </c>
      <c r="T1937" s="8" t="e">
        <f t="shared" si="445"/>
        <v>#N/A</v>
      </c>
    </row>
    <row r="1938" spans="1:20" s="8" customFormat="1" x14ac:dyDescent="0.2">
      <c r="A1938" s="8">
        <f t="shared" si="439"/>
        <v>2.0395833333333332E-2</v>
      </c>
      <c r="B1938" s="8">
        <f t="shared" si="440"/>
        <v>0</v>
      </c>
      <c r="C1938" s="8">
        <f t="shared" si="441"/>
        <v>0</v>
      </c>
      <c r="E1938" s="8" t="b">
        <f t="shared" si="442"/>
        <v>0</v>
      </c>
      <c r="F1938" s="8" t="b">
        <f t="shared" si="443"/>
        <v>0</v>
      </c>
      <c r="Q1938" s="8">
        <f t="shared" si="444"/>
        <v>3.0395833333333334E-2</v>
      </c>
      <c r="R1938" s="8" t="e">
        <f>IFERROR(SUMPRODUCT(INDEX($B$1:$B$9600,$L1939):INDEX($B$1:$B$9600,$L1939+959),M$2:M$961)/$G$3,NA())</f>
        <v>#N/A</v>
      </c>
      <c r="S1938" s="8" t="e">
        <f>IFERROR(SUMPRODUCT(INDEX($C$1:$C$9600,$L1939):INDEX($C$1:$C$9600,$L1939+959),N$2:N$961)/$G$5,NA())</f>
        <v>#N/A</v>
      </c>
      <c r="T1938" s="8" t="e">
        <f t="shared" si="445"/>
        <v>#N/A</v>
      </c>
    </row>
    <row r="1939" spans="1:20" s="8" customFormat="1" x14ac:dyDescent="0.2">
      <c r="A1939" s="8">
        <f t="shared" si="439"/>
        <v>2.0416666666666666E-2</v>
      </c>
      <c r="B1939" s="8">
        <f t="shared" si="440"/>
        <v>0</v>
      </c>
      <c r="C1939" s="8">
        <f t="shared" si="441"/>
        <v>0</v>
      </c>
      <c r="E1939" s="8" t="b">
        <f t="shared" si="442"/>
        <v>0</v>
      </c>
      <c r="F1939" s="8" t="b">
        <f t="shared" si="443"/>
        <v>0</v>
      </c>
      <c r="Q1939" s="8">
        <f t="shared" si="444"/>
        <v>3.0416666666666668E-2</v>
      </c>
      <c r="R1939" s="8" t="e">
        <f>IFERROR(SUMPRODUCT(INDEX($B$1:$B$9600,$L1940):INDEX($B$1:$B$9600,$L1940+959),M$2:M$961)/$G$3,NA())</f>
        <v>#N/A</v>
      </c>
      <c r="S1939" s="8" t="e">
        <f>IFERROR(SUMPRODUCT(INDEX($C$1:$C$9600,$L1940):INDEX($C$1:$C$9600,$L1940+959),N$2:N$961)/$G$5,NA())</f>
        <v>#N/A</v>
      </c>
      <c r="T1939" s="8" t="e">
        <f t="shared" si="445"/>
        <v>#N/A</v>
      </c>
    </row>
    <row r="1940" spans="1:20" s="8" customFormat="1" x14ac:dyDescent="0.2">
      <c r="A1940" s="8">
        <f t="shared" si="439"/>
        <v>2.0437500000000001E-2</v>
      </c>
      <c r="B1940" s="8">
        <f t="shared" si="440"/>
        <v>0</v>
      </c>
      <c r="C1940" s="8">
        <f t="shared" si="441"/>
        <v>0</v>
      </c>
      <c r="E1940" s="8" t="b">
        <f t="shared" si="442"/>
        <v>0</v>
      </c>
      <c r="F1940" s="8" t="b">
        <f t="shared" si="443"/>
        <v>0</v>
      </c>
      <c r="Q1940" s="8">
        <f t="shared" si="444"/>
        <v>3.0437499999999999E-2</v>
      </c>
      <c r="R1940" s="8" t="e">
        <f>IFERROR(SUMPRODUCT(INDEX($B$1:$B$9600,$L1941):INDEX($B$1:$B$9600,$L1941+959),M$2:M$961)/$G$3,NA())</f>
        <v>#N/A</v>
      </c>
      <c r="S1940" s="8" t="e">
        <f>IFERROR(SUMPRODUCT(INDEX($C$1:$C$9600,$L1941):INDEX($C$1:$C$9600,$L1941+959),N$2:N$961)/$G$5,NA())</f>
        <v>#N/A</v>
      </c>
      <c r="T1940" s="8" t="e">
        <f t="shared" si="445"/>
        <v>#N/A</v>
      </c>
    </row>
    <row r="1941" spans="1:20" s="8" customFormat="1" x14ac:dyDescent="0.2">
      <c r="A1941" s="8">
        <f t="shared" si="439"/>
        <v>2.0458333333333332E-2</v>
      </c>
      <c r="B1941" s="8">
        <f t="shared" si="440"/>
        <v>0</v>
      </c>
      <c r="C1941" s="8">
        <f t="shared" si="441"/>
        <v>0</v>
      </c>
      <c r="E1941" s="8" t="b">
        <f t="shared" si="442"/>
        <v>0</v>
      </c>
      <c r="F1941" s="8" t="b">
        <f t="shared" si="443"/>
        <v>0</v>
      </c>
      <c r="Q1941" s="8">
        <f t="shared" si="444"/>
        <v>3.0458333333333334E-2</v>
      </c>
      <c r="R1941" s="8" t="e">
        <f>IFERROR(SUMPRODUCT(INDEX($B$1:$B$9600,$L1942):INDEX($B$1:$B$9600,$L1942+959),M$2:M$961)/$G$3,NA())</f>
        <v>#N/A</v>
      </c>
      <c r="S1941" s="8" t="e">
        <f>IFERROR(SUMPRODUCT(INDEX($C$1:$C$9600,$L1942):INDEX($C$1:$C$9600,$L1942+959),N$2:N$961)/$G$5,NA())</f>
        <v>#N/A</v>
      </c>
      <c r="T1941" s="8" t="e">
        <f t="shared" si="445"/>
        <v>#N/A</v>
      </c>
    </row>
    <row r="1942" spans="1:20" s="8" customFormat="1" x14ac:dyDescent="0.2">
      <c r="A1942" s="8">
        <f t="shared" si="439"/>
        <v>2.0479166666666666E-2</v>
      </c>
      <c r="B1942" s="8">
        <f t="shared" si="440"/>
        <v>0</v>
      </c>
      <c r="C1942" s="8">
        <f t="shared" si="441"/>
        <v>0</v>
      </c>
      <c r="E1942" s="8" t="b">
        <f t="shared" si="442"/>
        <v>0</v>
      </c>
      <c r="F1942" s="8" t="b">
        <f t="shared" si="443"/>
        <v>0</v>
      </c>
      <c r="Q1942" s="8">
        <f t="shared" si="444"/>
        <v>3.0479166666666668E-2</v>
      </c>
      <c r="R1942" s="8" t="e">
        <f>IFERROR(SUMPRODUCT(INDEX($B$1:$B$9600,$L1943):INDEX($B$1:$B$9600,$L1943+959),M$2:M$961)/$G$3,NA())</f>
        <v>#N/A</v>
      </c>
      <c r="S1942" s="8" t="e">
        <f>IFERROR(SUMPRODUCT(INDEX($C$1:$C$9600,$L1943):INDEX($C$1:$C$9600,$L1943+959),N$2:N$961)/$G$5,NA())</f>
        <v>#N/A</v>
      </c>
      <c r="T1942" s="8" t="e">
        <f t="shared" si="445"/>
        <v>#N/A</v>
      </c>
    </row>
    <row r="1943" spans="1:20" s="8" customFormat="1" x14ac:dyDescent="0.2">
      <c r="A1943" s="8">
        <f t="shared" si="439"/>
        <v>2.0500000000000001E-2</v>
      </c>
      <c r="B1943" s="8">
        <f t="shared" si="440"/>
        <v>0</v>
      </c>
      <c r="C1943" s="8">
        <f t="shared" si="441"/>
        <v>0</v>
      </c>
      <c r="E1943" s="8" t="b">
        <f t="shared" si="442"/>
        <v>0</v>
      </c>
      <c r="F1943" s="8" t="b">
        <f t="shared" si="443"/>
        <v>0</v>
      </c>
      <c r="Q1943" s="8">
        <f t="shared" si="444"/>
        <v>3.0499999999999999E-2</v>
      </c>
      <c r="R1943" s="8" t="e">
        <f>IFERROR(SUMPRODUCT(INDEX($B$1:$B$9600,$L1944):INDEX($B$1:$B$9600,$L1944+959),M$2:M$961)/$G$3,NA())</f>
        <v>#N/A</v>
      </c>
      <c r="S1943" s="8" t="e">
        <f>IFERROR(SUMPRODUCT(INDEX($C$1:$C$9600,$L1944):INDEX($C$1:$C$9600,$L1944+959),N$2:N$961)/$G$5,NA())</f>
        <v>#N/A</v>
      </c>
      <c r="T1943" s="8" t="e">
        <f t="shared" si="445"/>
        <v>#N/A</v>
      </c>
    </row>
    <row r="1944" spans="1:20" s="8" customFormat="1" x14ac:dyDescent="0.2">
      <c r="A1944" s="8">
        <f t="shared" si="439"/>
        <v>2.0520833333333332E-2</v>
      </c>
      <c r="B1944" s="8">
        <f t="shared" si="440"/>
        <v>0</v>
      </c>
      <c r="C1944" s="8">
        <f t="shared" si="441"/>
        <v>0</v>
      </c>
      <c r="E1944" s="8" t="b">
        <f t="shared" si="442"/>
        <v>0</v>
      </c>
      <c r="F1944" s="8" t="b">
        <f t="shared" si="443"/>
        <v>0</v>
      </c>
      <c r="Q1944" s="8">
        <f t="shared" si="444"/>
        <v>3.0520833333333334E-2</v>
      </c>
      <c r="R1944" s="8" t="e">
        <f>IFERROR(SUMPRODUCT(INDEX($B$1:$B$9600,$L1945):INDEX($B$1:$B$9600,$L1945+959),M$2:M$961)/$G$3,NA())</f>
        <v>#N/A</v>
      </c>
      <c r="S1944" s="8" t="e">
        <f>IFERROR(SUMPRODUCT(INDEX($C$1:$C$9600,$L1945):INDEX($C$1:$C$9600,$L1945+959),N$2:N$961)/$G$5,NA())</f>
        <v>#N/A</v>
      </c>
      <c r="T1944" s="8" t="e">
        <f t="shared" si="445"/>
        <v>#N/A</v>
      </c>
    </row>
    <row r="1945" spans="1:20" s="8" customFormat="1" x14ac:dyDescent="0.2">
      <c r="A1945" s="8">
        <f t="shared" si="439"/>
        <v>2.0541666666666666E-2</v>
      </c>
      <c r="B1945" s="8">
        <f t="shared" si="440"/>
        <v>0</v>
      </c>
      <c r="C1945" s="8">
        <f t="shared" si="441"/>
        <v>0</v>
      </c>
      <c r="E1945" s="8" t="b">
        <f t="shared" si="442"/>
        <v>0</v>
      </c>
      <c r="F1945" s="8" t="b">
        <f t="shared" si="443"/>
        <v>0</v>
      </c>
      <c r="Q1945" s="8">
        <f t="shared" si="444"/>
        <v>3.0541666666666668E-2</v>
      </c>
      <c r="R1945" s="8" t="e">
        <f>IFERROR(SUMPRODUCT(INDEX($B$1:$B$9600,$L1946):INDEX($B$1:$B$9600,$L1946+959),M$2:M$961)/$G$3,NA())</f>
        <v>#N/A</v>
      </c>
      <c r="S1945" s="8" t="e">
        <f>IFERROR(SUMPRODUCT(INDEX($C$1:$C$9600,$L1946):INDEX($C$1:$C$9600,$L1946+959),N$2:N$961)/$G$5,NA())</f>
        <v>#N/A</v>
      </c>
      <c r="T1945" s="8" t="e">
        <f t="shared" si="445"/>
        <v>#N/A</v>
      </c>
    </row>
    <row r="1946" spans="1:20" s="8" customFormat="1" x14ac:dyDescent="0.2">
      <c r="A1946" s="8">
        <f t="shared" si="439"/>
        <v>2.0562500000000001E-2</v>
      </c>
      <c r="B1946" s="8">
        <f t="shared" si="440"/>
        <v>0</v>
      </c>
      <c r="C1946" s="8">
        <f t="shared" si="441"/>
        <v>0</v>
      </c>
      <c r="E1946" s="8" t="b">
        <f t="shared" si="442"/>
        <v>0</v>
      </c>
      <c r="F1946" s="8" t="b">
        <f t="shared" si="443"/>
        <v>0</v>
      </c>
      <c r="Q1946" s="8">
        <f t="shared" si="444"/>
        <v>3.0562499999999999E-2</v>
      </c>
      <c r="R1946" s="8" t="e">
        <f>IFERROR(SUMPRODUCT(INDEX($B$1:$B$9600,$L1947):INDEX($B$1:$B$9600,$L1947+959),M$2:M$961)/$G$3,NA())</f>
        <v>#N/A</v>
      </c>
      <c r="S1946" s="8" t="e">
        <f>IFERROR(SUMPRODUCT(INDEX($C$1:$C$9600,$L1947):INDEX($C$1:$C$9600,$L1947+959),N$2:N$961)/$G$5,NA())</f>
        <v>#N/A</v>
      </c>
      <c r="T1946" s="8" t="e">
        <f t="shared" si="445"/>
        <v>#N/A</v>
      </c>
    </row>
    <row r="1947" spans="1:20" s="8" customFormat="1" x14ac:dyDescent="0.2">
      <c r="A1947" s="8">
        <f t="shared" si="439"/>
        <v>2.0583333333333332E-2</v>
      </c>
      <c r="B1947" s="8">
        <f t="shared" si="440"/>
        <v>0</v>
      </c>
      <c r="C1947" s="8">
        <f t="shared" si="441"/>
        <v>0</v>
      </c>
      <c r="E1947" s="8" t="b">
        <f t="shared" si="442"/>
        <v>0</v>
      </c>
      <c r="F1947" s="8" t="b">
        <f t="shared" si="443"/>
        <v>0</v>
      </c>
      <c r="Q1947" s="8">
        <f t="shared" si="444"/>
        <v>3.0583333333333334E-2</v>
      </c>
      <c r="R1947" s="8" t="e">
        <f>IFERROR(SUMPRODUCT(INDEX($B$1:$B$9600,$L1948):INDEX($B$1:$B$9600,$L1948+959),M$2:M$961)/$G$3,NA())</f>
        <v>#N/A</v>
      </c>
      <c r="S1947" s="8" t="e">
        <f>IFERROR(SUMPRODUCT(INDEX($C$1:$C$9600,$L1948):INDEX($C$1:$C$9600,$L1948+959),N$2:N$961)/$G$5,NA())</f>
        <v>#N/A</v>
      </c>
      <c r="T1947" s="8" t="e">
        <f t="shared" si="445"/>
        <v>#N/A</v>
      </c>
    </row>
    <row r="1948" spans="1:20" s="8" customFormat="1" x14ac:dyDescent="0.2">
      <c r="A1948" s="8">
        <f t="shared" si="439"/>
        <v>2.0604166666666666E-2</v>
      </c>
      <c r="B1948" s="8">
        <f t="shared" si="440"/>
        <v>0</v>
      </c>
      <c r="C1948" s="8">
        <f t="shared" si="441"/>
        <v>0</v>
      </c>
      <c r="E1948" s="8" t="b">
        <f t="shared" si="442"/>
        <v>0</v>
      </c>
      <c r="F1948" s="8" t="b">
        <f t="shared" si="443"/>
        <v>0</v>
      </c>
      <c r="Q1948" s="8">
        <f t="shared" si="444"/>
        <v>3.0604166666666665E-2</v>
      </c>
      <c r="R1948" s="8" t="e">
        <f>IFERROR(SUMPRODUCT(INDEX($B$1:$B$9600,$L1949):INDEX($B$1:$B$9600,$L1949+959),M$2:M$961)/$G$3,NA())</f>
        <v>#N/A</v>
      </c>
      <c r="S1948" s="8" t="e">
        <f>IFERROR(SUMPRODUCT(INDEX($C$1:$C$9600,$L1949):INDEX($C$1:$C$9600,$L1949+959),N$2:N$961)/$G$5,NA())</f>
        <v>#N/A</v>
      </c>
      <c r="T1948" s="8" t="e">
        <f t="shared" si="445"/>
        <v>#N/A</v>
      </c>
    </row>
    <row r="1949" spans="1:20" s="8" customFormat="1" x14ac:dyDescent="0.2">
      <c r="A1949" s="8">
        <f t="shared" si="439"/>
        <v>2.0625000000000001E-2</v>
      </c>
      <c r="B1949" s="8">
        <f t="shared" si="440"/>
        <v>0</v>
      </c>
      <c r="C1949" s="8">
        <f t="shared" si="441"/>
        <v>0</v>
      </c>
      <c r="E1949" s="8" t="b">
        <f t="shared" si="442"/>
        <v>0</v>
      </c>
      <c r="F1949" s="8" t="b">
        <f t="shared" si="443"/>
        <v>0</v>
      </c>
      <c r="Q1949" s="8">
        <f t="shared" si="444"/>
        <v>3.0624999999999999E-2</v>
      </c>
      <c r="R1949" s="8" t="e">
        <f>IFERROR(SUMPRODUCT(INDEX($B$1:$B$9600,$L1950):INDEX($B$1:$B$9600,$L1950+959),M$2:M$961)/$G$3,NA())</f>
        <v>#N/A</v>
      </c>
      <c r="S1949" s="8" t="e">
        <f>IFERROR(SUMPRODUCT(INDEX($C$1:$C$9600,$L1950):INDEX($C$1:$C$9600,$L1950+959),N$2:N$961)/$G$5,NA())</f>
        <v>#N/A</v>
      </c>
      <c r="T1949" s="8" t="e">
        <f t="shared" si="445"/>
        <v>#N/A</v>
      </c>
    </row>
    <row r="1950" spans="1:20" s="8" customFormat="1" x14ac:dyDescent="0.2">
      <c r="A1950" s="8">
        <f t="shared" si="439"/>
        <v>2.0645833333333332E-2</v>
      </c>
      <c r="B1950" s="8">
        <f t="shared" si="440"/>
        <v>0</v>
      </c>
      <c r="C1950" s="8">
        <f t="shared" si="441"/>
        <v>0</v>
      </c>
      <c r="E1950" s="8" t="b">
        <f t="shared" si="442"/>
        <v>0</v>
      </c>
      <c r="F1950" s="8" t="b">
        <f t="shared" si="443"/>
        <v>0</v>
      </c>
      <c r="Q1950" s="8">
        <f t="shared" si="444"/>
        <v>3.0645833333333334E-2</v>
      </c>
      <c r="R1950" s="8" t="e">
        <f>IFERROR(SUMPRODUCT(INDEX($B$1:$B$9600,$L1951):INDEX($B$1:$B$9600,$L1951+959),M$2:M$961)/$G$3,NA())</f>
        <v>#N/A</v>
      </c>
      <c r="S1950" s="8" t="e">
        <f>IFERROR(SUMPRODUCT(INDEX($C$1:$C$9600,$L1951):INDEX($C$1:$C$9600,$L1951+959),N$2:N$961)/$G$5,NA())</f>
        <v>#N/A</v>
      </c>
      <c r="T1950" s="8" t="e">
        <f t="shared" si="445"/>
        <v>#N/A</v>
      </c>
    </row>
    <row r="1951" spans="1:20" s="8" customFormat="1" x14ac:dyDescent="0.2">
      <c r="A1951" s="8">
        <f t="shared" si="439"/>
        <v>2.0666666666666667E-2</v>
      </c>
      <c r="B1951" s="8">
        <f t="shared" si="440"/>
        <v>0</v>
      </c>
      <c r="C1951" s="8">
        <f t="shared" si="441"/>
        <v>0</v>
      </c>
      <c r="E1951" s="8" t="b">
        <f t="shared" si="442"/>
        <v>0</v>
      </c>
      <c r="F1951" s="8" t="b">
        <f t="shared" si="443"/>
        <v>0</v>
      </c>
      <c r="Q1951" s="8">
        <f t="shared" si="444"/>
        <v>3.0666666666666665E-2</v>
      </c>
      <c r="R1951" s="8" t="e">
        <f>IFERROR(SUMPRODUCT(INDEX($B$1:$B$9600,$L1952):INDEX($B$1:$B$9600,$L1952+959),M$2:M$961)/$G$3,NA())</f>
        <v>#N/A</v>
      </c>
      <c r="S1951" s="8" t="e">
        <f>IFERROR(SUMPRODUCT(INDEX($C$1:$C$9600,$L1952):INDEX($C$1:$C$9600,$L1952+959),N$2:N$961)/$G$5,NA())</f>
        <v>#N/A</v>
      </c>
      <c r="T1951" s="8" t="e">
        <f t="shared" si="445"/>
        <v>#N/A</v>
      </c>
    </row>
    <row r="1952" spans="1:20" s="8" customFormat="1" x14ac:dyDescent="0.2">
      <c r="A1952" s="8">
        <f t="shared" si="439"/>
        <v>2.0687500000000001E-2</v>
      </c>
      <c r="B1952" s="8">
        <f t="shared" si="440"/>
        <v>0</v>
      </c>
      <c r="C1952" s="8">
        <f t="shared" si="441"/>
        <v>0</v>
      </c>
      <c r="E1952" s="8" t="b">
        <f t="shared" si="442"/>
        <v>0</v>
      </c>
      <c r="F1952" s="8" t="b">
        <f t="shared" si="443"/>
        <v>0</v>
      </c>
      <c r="Q1952" s="8">
        <f t="shared" si="444"/>
        <v>3.06875E-2</v>
      </c>
      <c r="R1952" s="8" t="e">
        <f>IFERROR(SUMPRODUCT(INDEX($B$1:$B$9600,$L1953):INDEX($B$1:$B$9600,$L1953+959),M$2:M$961)/$G$3,NA())</f>
        <v>#N/A</v>
      </c>
      <c r="S1952" s="8" t="e">
        <f>IFERROR(SUMPRODUCT(INDEX($C$1:$C$9600,$L1953):INDEX($C$1:$C$9600,$L1953+959),N$2:N$961)/$G$5,NA())</f>
        <v>#N/A</v>
      </c>
      <c r="T1952" s="8" t="e">
        <f t="shared" si="445"/>
        <v>#N/A</v>
      </c>
    </row>
    <row r="1953" spans="1:20" s="8" customFormat="1" x14ac:dyDescent="0.2">
      <c r="A1953" s="8">
        <f t="shared" si="439"/>
        <v>2.0708333333333332E-2</v>
      </c>
      <c r="B1953" s="8">
        <f t="shared" si="440"/>
        <v>0</v>
      </c>
      <c r="C1953" s="8">
        <f t="shared" si="441"/>
        <v>0</v>
      </c>
      <c r="E1953" s="8" t="b">
        <f t="shared" si="442"/>
        <v>0</v>
      </c>
      <c r="F1953" s="8" t="b">
        <f t="shared" si="443"/>
        <v>0</v>
      </c>
      <c r="Q1953" s="8">
        <f t="shared" si="444"/>
        <v>3.0708333333333334E-2</v>
      </c>
      <c r="R1953" s="8" t="e">
        <f>IFERROR(SUMPRODUCT(INDEX($B$1:$B$9600,$L1954):INDEX($B$1:$B$9600,$L1954+959),M$2:M$961)/$G$3,NA())</f>
        <v>#N/A</v>
      </c>
      <c r="S1953" s="8" t="e">
        <f>IFERROR(SUMPRODUCT(INDEX($C$1:$C$9600,$L1954):INDEX($C$1:$C$9600,$L1954+959),N$2:N$961)/$G$5,NA())</f>
        <v>#N/A</v>
      </c>
      <c r="T1953" s="8" t="e">
        <f t="shared" si="445"/>
        <v>#N/A</v>
      </c>
    </row>
    <row r="1954" spans="1:20" s="8" customFormat="1" x14ac:dyDescent="0.2">
      <c r="A1954" s="8">
        <f t="shared" si="439"/>
        <v>2.0729166666666667E-2</v>
      </c>
      <c r="B1954" s="8">
        <f t="shared" si="440"/>
        <v>0</v>
      </c>
      <c r="C1954" s="8">
        <f t="shared" si="441"/>
        <v>0</v>
      </c>
      <c r="E1954" s="8" t="b">
        <f t="shared" si="442"/>
        <v>0</v>
      </c>
      <c r="F1954" s="8" t="b">
        <f t="shared" si="443"/>
        <v>0</v>
      </c>
      <c r="Q1954" s="8">
        <f t="shared" si="444"/>
        <v>3.0729166666666665E-2</v>
      </c>
      <c r="R1954" s="8" t="e">
        <f>IFERROR(SUMPRODUCT(INDEX($B$1:$B$9600,$L1955):INDEX($B$1:$B$9600,$L1955+959),M$2:M$961)/$G$3,NA())</f>
        <v>#N/A</v>
      </c>
      <c r="S1954" s="8" t="e">
        <f>IFERROR(SUMPRODUCT(INDEX($C$1:$C$9600,$L1955):INDEX($C$1:$C$9600,$L1955+959),N$2:N$961)/$G$5,NA())</f>
        <v>#N/A</v>
      </c>
      <c r="T1954" s="8" t="e">
        <f t="shared" si="445"/>
        <v>#N/A</v>
      </c>
    </row>
    <row r="1955" spans="1:20" s="8" customFormat="1" x14ac:dyDescent="0.2">
      <c r="A1955" s="8">
        <f t="shared" si="439"/>
        <v>2.0750000000000001E-2</v>
      </c>
      <c r="B1955" s="8">
        <f t="shared" si="440"/>
        <v>0</v>
      </c>
      <c r="C1955" s="8">
        <f t="shared" si="441"/>
        <v>0</v>
      </c>
      <c r="E1955" s="8" t="b">
        <f t="shared" si="442"/>
        <v>0</v>
      </c>
      <c r="F1955" s="8" t="b">
        <f t="shared" si="443"/>
        <v>0</v>
      </c>
      <c r="Q1955" s="8">
        <f t="shared" si="444"/>
        <v>3.075E-2</v>
      </c>
      <c r="R1955" s="8" t="e">
        <f>IFERROR(SUMPRODUCT(INDEX($B$1:$B$9600,$L1956):INDEX($B$1:$B$9600,$L1956+959),M$2:M$961)/$G$3,NA())</f>
        <v>#N/A</v>
      </c>
      <c r="S1955" s="8" t="e">
        <f>IFERROR(SUMPRODUCT(INDEX($C$1:$C$9600,$L1956):INDEX($C$1:$C$9600,$L1956+959),N$2:N$961)/$G$5,NA())</f>
        <v>#N/A</v>
      </c>
      <c r="T1955" s="8" t="e">
        <f t="shared" si="445"/>
        <v>#N/A</v>
      </c>
    </row>
    <row r="1956" spans="1:20" s="8" customFormat="1" x14ac:dyDescent="0.2">
      <c r="A1956" s="8">
        <f t="shared" si="439"/>
        <v>2.0770833333333332E-2</v>
      </c>
      <c r="B1956" s="8">
        <f t="shared" si="440"/>
        <v>0</v>
      </c>
      <c r="C1956" s="8">
        <f t="shared" si="441"/>
        <v>0</v>
      </c>
      <c r="E1956" s="8" t="b">
        <f t="shared" si="442"/>
        <v>0</v>
      </c>
      <c r="F1956" s="8" t="b">
        <f t="shared" si="443"/>
        <v>0</v>
      </c>
      <c r="Q1956" s="8">
        <f t="shared" si="444"/>
        <v>3.0770833333333334E-2</v>
      </c>
      <c r="R1956" s="8" t="e">
        <f>IFERROR(SUMPRODUCT(INDEX($B$1:$B$9600,$L1957):INDEX($B$1:$B$9600,$L1957+959),M$2:M$961)/$G$3,NA())</f>
        <v>#N/A</v>
      </c>
      <c r="S1956" s="8" t="e">
        <f>IFERROR(SUMPRODUCT(INDEX($C$1:$C$9600,$L1957):INDEX($C$1:$C$9600,$L1957+959),N$2:N$961)/$G$5,NA())</f>
        <v>#N/A</v>
      </c>
      <c r="T1956" s="8" t="e">
        <f t="shared" si="445"/>
        <v>#N/A</v>
      </c>
    </row>
    <row r="1957" spans="1:20" s="8" customFormat="1" x14ac:dyDescent="0.2">
      <c r="A1957" s="8">
        <f t="shared" si="439"/>
        <v>2.0791666666666667E-2</v>
      </c>
      <c r="B1957" s="8">
        <f t="shared" si="440"/>
        <v>0</v>
      </c>
      <c r="C1957" s="8">
        <f t="shared" si="441"/>
        <v>0</v>
      </c>
      <c r="E1957" s="8" t="b">
        <f t="shared" si="442"/>
        <v>0</v>
      </c>
      <c r="F1957" s="8" t="b">
        <f t="shared" si="443"/>
        <v>0</v>
      </c>
      <c r="Q1957" s="8">
        <f t="shared" si="444"/>
        <v>3.0791666666666665E-2</v>
      </c>
      <c r="R1957" s="8" t="e">
        <f>IFERROR(SUMPRODUCT(INDEX($B$1:$B$9600,$L1958):INDEX($B$1:$B$9600,$L1958+959),M$2:M$961)/$G$3,NA())</f>
        <v>#N/A</v>
      </c>
      <c r="S1957" s="8" t="e">
        <f>IFERROR(SUMPRODUCT(INDEX($C$1:$C$9600,$L1958):INDEX($C$1:$C$9600,$L1958+959),N$2:N$961)/$G$5,NA())</f>
        <v>#N/A</v>
      </c>
      <c r="T1957" s="8" t="e">
        <f t="shared" si="445"/>
        <v>#N/A</v>
      </c>
    </row>
    <row r="1958" spans="1:20" s="8" customFormat="1" x14ac:dyDescent="0.2">
      <c r="A1958" s="8">
        <f t="shared" si="439"/>
        <v>2.0812500000000001E-2</v>
      </c>
      <c r="B1958" s="8">
        <f t="shared" si="440"/>
        <v>0</v>
      </c>
      <c r="C1958" s="8">
        <f t="shared" si="441"/>
        <v>0</v>
      </c>
      <c r="E1958" s="8" t="b">
        <f t="shared" si="442"/>
        <v>0</v>
      </c>
      <c r="F1958" s="8" t="b">
        <f t="shared" si="443"/>
        <v>0</v>
      </c>
      <c r="Q1958" s="8">
        <f t="shared" si="444"/>
        <v>3.08125E-2</v>
      </c>
      <c r="R1958" s="8" t="e">
        <f>IFERROR(SUMPRODUCT(INDEX($B$1:$B$9600,$L1959):INDEX($B$1:$B$9600,$L1959+959),M$2:M$961)/$G$3,NA())</f>
        <v>#N/A</v>
      </c>
      <c r="S1958" s="8" t="e">
        <f>IFERROR(SUMPRODUCT(INDEX($C$1:$C$9600,$L1959):INDEX($C$1:$C$9600,$L1959+959),N$2:N$961)/$G$5,NA())</f>
        <v>#N/A</v>
      </c>
      <c r="T1958" s="8" t="e">
        <f t="shared" si="445"/>
        <v>#N/A</v>
      </c>
    </row>
    <row r="1959" spans="1:20" s="8" customFormat="1" x14ac:dyDescent="0.2">
      <c r="A1959" s="8">
        <f t="shared" si="439"/>
        <v>2.0833333333333332E-2</v>
      </c>
      <c r="B1959" s="8">
        <f t="shared" si="440"/>
        <v>0</v>
      </c>
      <c r="C1959" s="8">
        <f t="shared" si="441"/>
        <v>0</v>
      </c>
      <c r="E1959" s="8" t="b">
        <f t="shared" si="442"/>
        <v>0</v>
      </c>
      <c r="F1959" s="8" t="b">
        <f t="shared" si="443"/>
        <v>0</v>
      </c>
      <c r="Q1959" s="8">
        <f t="shared" si="444"/>
        <v>3.0833333333333334E-2</v>
      </c>
      <c r="R1959" s="8" t="e">
        <f>IFERROR(SUMPRODUCT(INDEX($B$1:$B$9600,$L1960):INDEX($B$1:$B$9600,$L1960+959),M$2:M$961)/$G$3,NA())</f>
        <v>#N/A</v>
      </c>
      <c r="S1959" s="8" t="e">
        <f>IFERROR(SUMPRODUCT(INDEX($C$1:$C$9600,$L1960):INDEX($C$1:$C$9600,$L1960+959),N$2:N$961)/$G$5,NA())</f>
        <v>#N/A</v>
      </c>
      <c r="T1959" s="8" t="e">
        <f t="shared" si="445"/>
        <v>#N/A</v>
      </c>
    </row>
    <row r="1960" spans="1:20" s="8" customFormat="1" x14ac:dyDescent="0.2">
      <c r="A1960" s="8">
        <f t="shared" si="439"/>
        <v>2.0854166666666667E-2</v>
      </c>
      <c r="B1960" s="8">
        <f t="shared" si="440"/>
        <v>0</v>
      </c>
      <c r="C1960" s="8">
        <f t="shared" si="441"/>
        <v>0</v>
      </c>
      <c r="E1960" s="8" t="b">
        <f t="shared" si="442"/>
        <v>0</v>
      </c>
      <c r="F1960" s="8" t="b">
        <f t="shared" si="443"/>
        <v>0</v>
      </c>
      <c r="Q1960" s="8">
        <f t="shared" si="444"/>
        <v>3.0854166666666665E-2</v>
      </c>
      <c r="R1960" s="8" t="e">
        <f>IFERROR(SUMPRODUCT(INDEX($B$1:$B$9600,$L1961):INDEX($B$1:$B$9600,$L1961+959),M$2:M$961)/$G$3,NA())</f>
        <v>#N/A</v>
      </c>
      <c r="S1960" s="8" t="e">
        <f>IFERROR(SUMPRODUCT(INDEX($C$1:$C$9600,$L1961):INDEX($C$1:$C$9600,$L1961+959),N$2:N$961)/$G$5,NA())</f>
        <v>#N/A</v>
      </c>
      <c r="T1960" s="8" t="e">
        <f t="shared" si="445"/>
        <v>#N/A</v>
      </c>
    </row>
    <row r="1961" spans="1:20" s="8" customFormat="1" x14ac:dyDescent="0.2">
      <c r="A1961" s="8">
        <f t="shared" si="439"/>
        <v>2.0875000000000001E-2</v>
      </c>
      <c r="B1961" s="8">
        <f t="shared" si="440"/>
        <v>0</v>
      </c>
      <c r="C1961" s="8">
        <f t="shared" si="441"/>
        <v>0</v>
      </c>
      <c r="E1961" s="8" t="b">
        <f t="shared" si="442"/>
        <v>0</v>
      </c>
      <c r="F1961" s="8" t="b">
        <f t="shared" si="443"/>
        <v>0</v>
      </c>
      <c r="Q1961" s="8">
        <f t="shared" si="444"/>
        <v>3.0875E-2</v>
      </c>
      <c r="R1961" s="8" t="e">
        <f>IFERROR(SUMPRODUCT(INDEX($B$1:$B$9600,$L1962):INDEX($B$1:$B$9600,$L1962+959),M$2:M$961)/$G$3,NA())</f>
        <v>#N/A</v>
      </c>
      <c r="S1961" s="8" t="e">
        <f>IFERROR(SUMPRODUCT(INDEX($C$1:$C$9600,$L1962):INDEX($C$1:$C$9600,$L1962+959),N$2:N$961)/$G$5,NA())</f>
        <v>#N/A</v>
      </c>
      <c r="T1961" s="8" t="e">
        <f t="shared" si="445"/>
        <v>#N/A</v>
      </c>
    </row>
    <row r="1962" spans="1:20" s="8" customFormat="1" x14ac:dyDescent="0.2">
      <c r="A1962" s="8">
        <f t="shared" si="439"/>
        <v>2.0895833333333332E-2</v>
      </c>
      <c r="B1962" s="8">
        <f t="shared" si="440"/>
        <v>0</v>
      </c>
      <c r="C1962" s="8">
        <f t="shared" si="441"/>
        <v>0</v>
      </c>
      <c r="E1962" s="8" t="b">
        <f t="shared" si="442"/>
        <v>0</v>
      </c>
      <c r="F1962" s="8" t="b">
        <f t="shared" si="443"/>
        <v>0</v>
      </c>
      <c r="Q1962" s="8">
        <f t="shared" si="444"/>
        <v>3.0895833333333334E-2</v>
      </c>
      <c r="R1962" s="8" t="e">
        <f>IFERROR(SUMPRODUCT(INDEX($B$1:$B$9600,$L1963):INDEX($B$1:$B$9600,$L1963+959),M$2:M$961)/$G$3,NA())</f>
        <v>#N/A</v>
      </c>
      <c r="S1962" s="8" t="e">
        <f>IFERROR(SUMPRODUCT(INDEX($C$1:$C$9600,$L1963):INDEX($C$1:$C$9600,$L1963+959),N$2:N$961)/$G$5,NA())</f>
        <v>#N/A</v>
      </c>
      <c r="T1962" s="8" t="e">
        <f t="shared" si="445"/>
        <v>#N/A</v>
      </c>
    </row>
    <row r="1963" spans="1:20" s="8" customFormat="1" x14ac:dyDescent="0.2">
      <c r="A1963" s="8">
        <f t="shared" si="439"/>
        <v>2.0916666666666667E-2</v>
      </c>
      <c r="B1963" s="8">
        <f t="shared" si="440"/>
        <v>0</v>
      </c>
      <c r="C1963" s="8">
        <f t="shared" si="441"/>
        <v>0</v>
      </c>
      <c r="E1963" s="8" t="b">
        <f t="shared" si="442"/>
        <v>0</v>
      </c>
      <c r="F1963" s="8" t="b">
        <f t="shared" si="443"/>
        <v>0</v>
      </c>
      <c r="Q1963" s="8">
        <f t="shared" si="444"/>
        <v>3.0916666666666665E-2</v>
      </c>
      <c r="R1963" s="8" t="e">
        <f>IFERROR(SUMPRODUCT(INDEX($B$1:$B$9600,$L1964):INDEX($B$1:$B$9600,$L1964+959),M$2:M$961)/$G$3,NA())</f>
        <v>#N/A</v>
      </c>
      <c r="S1963" s="8" t="e">
        <f>IFERROR(SUMPRODUCT(INDEX($C$1:$C$9600,$L1964):INDEX($C$1:$C$9600,$L1964+959),N$2:N$961)/$G$5,NA())</f>
        <v>#N/A</v>
      </c>
      <c r="T1963" s="8" t="e">
        <f t="shared" si="445"/>
        <v>#N/A</v>
      </c>
    </row>
    <row r="1964" spans="1:20" s="8" customFormat="1" x14ac:dyDescent="0.2">
      <c r="A1964" s="8">
        <f t="shared" si="439"/>
        <v>2.0937500000000001E-2</v>
      </c>
      <c r="B1964" s="8">
        <f t="shared" si="440"/>
        <v>0</v>
      </c>
      <c r="C1964" s="8">
        <f t="shared" si="441"/>
        <v>0</v>
      </c>
      <c r="E1964" s="8" t="b">
        <f t="shared" si="442"/>
        <v>0</v>
      </c>
      <c r="F1964" s="8" t="b">
        <f t="shared" si="443"/>
        <v>0</v>
      </c>
      <c r="Q1964" s="8">
        <f t="shared" si="444"/>
        <v>3.09375E-2</v>
      </c>
      <c r="R1964" s="8" t="e">
        <f>IFERROR(SUMPRODUCT(INDEX($B$1:$B$9600,$L1965):INDEX($B$1:$B$9600,$L1965+959),M$2:M$961)/$G$3,NA())</f>
        <v>#N/A</v>
      </c>
      <c r="S1964" s="8" t="e">
        <f>IFERROR(SUMPRODUCT(INDEX($C$1:$C$9600,$L1965):INDEX($C$1:$C$9600,$L1965+959),N$2:N$961)/$G$5,NA())</f>
        <v>#N/A</v>
      </c>
      <c r="T1964" s="8" t="e">
        <f t="shared" si="445"/>
        <v>#N/A</v>
      </c>
    </row>
    <row r="1965" spans="1:20" s="8" customFormat="1" x14ac:dyDescent="0.2">
      <c r="A1965" s="8">
        <f t="shared" si="439"/>
        <v>2.0958333333333332E-2</v>
      </c>
      <c r="B1965" s="8">
        <f t="shared" si="440"/>
        <v>0</v>
      </c>
      <c r="C1965" s="8">
        <f t="shared" si="441"/>
        <v>0</v>
      </c>
      <c r="E1965" s="8" t="b">
        <f t="shared" si="442"/>
        <v>0</v>
      </c>
      <c r="F1965" s="8" t="b">
        <f t="shared" si="443"/>
        <v>0</v>
      </c>
      <c r="Q1965" s="8">
        <f t="shared" si="444"/>
        <v>3.0958333333333334E-2</v>
      </c>
      <c r="R1965" s="8" t="e">
        <f>IFERROR(SUMPRODUCT(INDEX($B$1:$B$9600,$L1966):INDEX($B$1:$B$9600,$L1966+959),M$2:M$961)/$G$3,NA())</f>
        <v>#N/A</v>
      </c>
      <c r="S1965" s="8" t="e">
        <f>IFERROR(SUMPRODUCT(INDEX($C$1:$C$9600,$L1966):INDEX($C$1:$C$9600,$L1966+959),N$2:N$961)/$G$5,NA())</f>
        <v>#N/A</v>
      </c>
      <c r="T1965" s="8" t="e">
        <f t="shared" si="445"/>
        <v>#N/A</v>
      </c>
    </row>
    <row r="1966" spans="1:20" s="8" customFormat="1" x14ac:dyDescent="0.2">
      <c r="A1966" s="8">
        <f t="shared" si="439"/>
        <v>2.0979166666666667E-2</v>
      </c>
      <c r="B1966" s="8">
        <f t="shared" si="440"/>
        <v>0</v>
      </c>
      <c r="C1966" s="8">
        <f t="shared" si="441"/>
        <v>0</v>
      </c>
      <c r="E1966" s="8" t="b">
        <f t="shared" si="442"/>
        <v>0</v>
      </c>
      <c r="F1966" s="8" t="b">
        <f t="shared" si="443"/>
        <v>0</v>
      </c>
      <c r="Q1966" s="8">
        <f t="shared" si="444"/>
        <v>3.0979166666666665E-2</v>
      </c>
      <c r="R1966" s="8" t="e">
        <f>IFERROR(SUMPRODUCT(INDEX($B$1:$B$9600,$L1967):INDEX($B$1:$B$9600,$L1967+959),M$2:M$961)/$G$3,NA())</f>
        <v>#N/A</v>
      </c>
      <c r="S1966" s="8" t="e">
        <f>IFERROR(SUMPRODUCT(INDEX($C$1:$C$9600,$L1967):INDEX($C$1:$C$9600,$L1967+959),N$2:N$961)/$G$5,NA())</f>
        <v>#N/A</v>
      </c>
      <c r="T1966" s="8" t="e">
        <f t="shared" si="445"/>
        <v>#N/A</v>
      </c>
    </row>
    <row r="1967" spans="1:20" s="8" customFormat="1" x14ac:dyDescent="0.2">
      <c r="A1967" s="8">
        <f t="shared" si="439"/>
        <v>2.1000000000000001E-2</v>
      </c>
      <c r="B1967" s="8">
        <f t="shared" si="440"/>
        <v>0</v>
      </c>
      <c r="C1967" s="8">
        <f t="shared" si="441"/>
        <v>0</v>
      </c>
      <c r="E1967" s="8" t="b">
        <f t="shared" si="442"/>
        <v>0</v>
      </c>
      <c r="F1967" s="8" t="b">
        <f t="shared" si="443"/>
        <v>0</v>
      </c>
      <c r="Q1967" s="8">
        <f t="shared" si="444"/>
        <v>3.1E-2</v>
      </c>
      <c r="R1967" s="8" t="e">
        <f>IFERROR(SUMPRODUCT(INDEX($B$1:$B$9600,$L1968):INDEX($B$1:$B$9600,$L1968+959),M$2:M$961)/$G$3,NA())</f>
        <v>#N/A</v>
      </c>
      <c r="S1967" s="8" t="e">
        <f>IFERROR(SUMPRODUCT(INDEX($C$1:$C$9600,$L1968):INDEX($C$1:$C$9600,$L1968+959),N$2:N$961)/$G$5,NA())</f>
        <v>#N/A</v>
      </c>
      <c r="T1967" s="8" t="e">
        <f t="shared" si="445"/>
        <v>#N/A</v>
      </c>
    </row>
    <row r="1968" spans="1:20" s="8" customFormat="1" x14ac:dyDescent="0.2">
      <c r="A1968" s="8">
        <f t="shared" si="439"/>
        <v>2.1020833333333332E-2</v>
      </c>
      <c r="B1968" s="8">
        <f t="shared" si="440"/>
        <v>0</v>
      </c>
      <c r="C1968" s="8">
        <f t="shared" si="441"/>
        <v>0</v>
      </c>
      <c r="E1968" s="8" t="b">
        <f t="shared" si="442"/>
        <v>0</v>
      </c>
      <c r="F1968" s="8" t="b">
        <f t="shared" si="443"/>
        <v>0</v>
      </c>
      <c r="Q1968" s="8">
        <f t="shared" si="444"/>
        <v>3.1020833333333334E-2</v>
      </c>
      <c r="R1968" s="8" t="e">
        <f>IFERROR(SUMPRODUCT(INDEX($B$1:$B$9600,$L1969):INDEX($B$1:$B$9600,$L1969+959),M$2:M$961)/$G$3,NA())</f>
        <v>#N/A</v>
      </c>
      <c r="S1968" s="8" t="e">
        <f>IFERROR(SUMPRODUCT(INDEX($C$1:$C$9600,$L1969):INDEX($C$1:$C$9600,$L1969+959),N$2:N$961)/$G$5,NA())</f>
        <v>#N/A</v>
      </c>
      <c r="T1968" s="8" t="e">
        <f t="shared" si="445"/>
        <v>#N/A</v>
      </c>
    </row>
    <row r="1969" spans="1:20" s="8" customFormat="1" x14ac:dyDescent="0.2">
      <c r="A1969" s="8">
        <f t="shared" si="439"/>
        <v>2.1041666666666667E-2</v>
      </c>
      <c r="B1969" s="8">
        <f t="shared" si="440"/>
        <v>0</v>
      </c>
      <c r="C1969" s="8">
        <f t="shared" si="441"/>
        <v>0</v>
      </c>
      <c r="E1969" s="8" t="b">
        <f t="shared" si="442"/>
        <v>0</v>
      </c>
      <c r="F1969" s="8" t="b">
        <f t="shared" si="443"/>
        <v>0</v>
      </c>
      <c r="Q1969" s="8">
        <f t="shared" si="444"/>
        <v>3.1041666666666665E-2</v>
      </c>
      <c r="R1969" s="8" t="e">
        <f>IFERROR(SUMPRODUCT(INDEX($B$1:$B$9600,$L1970):INDEX($B$1:$B$9600,$L1970+959),M$2:M$961)/$G$3,NA())</f>
        <v>#N/A</v>
      </c>
      <c r="S1969" s="8" t="e">
        <f>IFERROR(SUMPRODUCT(INDEX($C$1:$C$9600,$L1970):INDEX($C$1:$C$9600,$L1970+959),N$2:N$961)/$G$5,NA())</f>
        <v>#N/A</v>
      </c>
      <c r="T1969" s="8" t="e">
        <f t="shared" si="445"/>
        <v>#N/A</v>
      </c>
    </row>
    <row r="1970" spans="1:20" s="8" customFormat="1" x14ac:dyDescent="0.2">
      <c r="A1970" s="8">
        <f t="shared" si="439"/>
        <v>2.1062500000000001E-2</v>
      </c>
      <c r="B1970" s="8">
        <f t="shared" si="440"/>
        <v>0</v>
      </c>
      <c r="C1970" s="8">
        <f t="shared" si="441"/>
        <v>0</v>
      </c>
      <c r="E1970" s="8" t="b">
        <f t="shared" si="442"/>
        <v>0</v>
      </c>
      <c r="F1970" s="8" t="b">
        <f t="shared" si="443"/>
        <v>0</v>
      </c>
      <c r="Q1970" s="8">
        <f t="shared" si="444"/>
        <v>3.10625E-2</v>
      </c>
      <c r="R1970" s="8" t="e">
        <f>IFERROR(SUMPRODUCT(INDEX($B$1:$B$9600,$L1971):INDEX($B$1:$B$9600,$L1971+959),M$2:M$961)/$G$3,NA())</f>
        <v>#N/A</v>
      </c>
      <c r="S1970" s="8" t="e">
        <f>IFERROR(SUMPRODUCT(INDEX($C$1:$C$9600,$L1971):INDEX($C$1:$C$9600,$L1971+959),N$2:N$961)/$G$5,NA())</f>
        <v>#N/A</v>
      </c>
      <c r="T1970" s="8" t="e">
        <f t="shared" si="445"/>
        <v>#N/A</v>
      </c>
    </row>
    <row r="1971" spans="1:20" s="8" customFormat="1" x14ac:dyDescent="0.2">
      <c r="A1971" s="8">
        <f t="shared" si="439"/>
        <v>2.1083333333333332E-2</v>
      </c>
      <c r="B1971" s="8">
        <f t="shared" si="440"/>
        <v>0</v>
      </c>
      <c r="C1971" s="8">
        <f t="shared" si="441"/>
        <v>0</v>
      </c>
      <c r="E1971" s="8" t="b">
        <f t="shared" si="442"/>
        <v>0</v>
      </c>
      <c r="F1971" s="8" t="b">
        <f t="shared" si="443"/>
        <v>0</v>
      </c>
      <c r="Q1971" s="8">
        <f t="shared" si="444"/>
        <v>3.1083333333333334E-2</v>
      </c>
      <c r="R1971" s="8" t="e">
        <f>IFERROR(SUMPRODUCT(INDEX($B$1:$B$9600,$L1972):INDEX($B$1:$B$9600,$L1972+959),M$2:M$961)/$G$3,NA())</f>
        <v>#N/A</v>
      </c>
      <c r="S1971" s="8" t="e">
        <f>IFERROR(SUMPRODUCT(INDEX($C$1:$C$9600,$L1972):INDEX($C$1:$C$9600,$L1972+959),N$2:N$961)/$G$5,NA())</f>
        <v>#N/A</v>
      </c>
      <c r="T1971" s="8" t="e">
        <f t="shared" si="445"/>
        <v>#N/A</v>
      </c>
    </row>
    <row r="1972" spans="1:20" s="8" customFormat="1" x14ac:dyDescent="0.2">
      <c r="A1972" s="8">
        <f t="shared" si="439"/>
        <v>2.1104166666666667E-2</v>
      </c>
      <c r="B1972" s="8">
        <f t="shared" si="440"/>
        <v>0</v>
      </c>
      <c r="C1972" s="8">
        <f t="shared" si="441"/>
        <v>0</v>
      </c>
      <c r="E1972" s="8" t="b">
        <f t="shared" si="442"/>
        <v>0</v>
      </c>
      <c r="F1972" s="8" t="b">
        <f t="shared" si="443"/>
        <v>0</v>
      </c>
      <c r="Q1972" s="8">
        <f t="shared" si="444"/>
        <v>3.1104166666666665E-2</v>
      </c>
      <c r="R1972" s="8" t="e">
        <f>IFERROR(SUMPRODUCT(INDEX($B$1:$B$9600,$L1973):INDEX($B$1:$B$9600,$L1973+959),M$2:M$961)/$G$3,NA())</f>
        <v>#N/A</v>
      </c>
      <c r="S1972" s="8" t="e">
        <f>IFERROR(SUMPRODUCT(INDEX($C$1:$C$9600,$L1973):INDEX($C$1:$C$9600,$L1973+959),N$2:N$961)/$G$5,NA())</f>
        <v>#N/A</v>
      </c>
      <c r="T1972" s="8" t="e">
        <f t="shared" si="445"/>
        <v>#N/A</v>
      </c>
    </row>
    <row r="1973" spans="1:20" s="8" customFormat="1" x14ac:dyDescent="0.2">
      <c r="A1973" s="8">
        <f t="shared" si="439"/>
        <v>2.1125000000000001E-2</v>
      </c>
      <c r="B1973" s="8">
        <f t="shared" si="440"/>
        <v>0</v>
      </c>
      <c r="C1973" s="8">
        <f t="shared" si="441"/>
        <v>0</v>
      </c>
      <c r="E1973" s="8" t="b">
        <f t="shared" si="442"/>
        <v>0</v>
      </c>
      <c r="F1973" s="8" t="b">
        <f t="shared" si="443"/>
        <v>0</v>
      </c>
      <c r="Q1973" s="8">
        <f t="shared" si="444"/>
        <v>3.1125E-2</v>
      </c>
      <c r="R1973" s="8" t="e">
        <f>IFERROR(SUMPRODUCT(INDEX($B$1:$B$9600,$L1974):INDEX($B$1:$B$9600,$L1974+959),M$2:M$961)/$G$3,NA())</f>
        <v>#N/A</v>
      </c>
      <c r="S1973" s="8" t="e">
        <f>IFERROR(SUMPRODUCT(INDEX($C$1:$C$9600,$L1974):INDEX($C$1:$C$9600,$L1974+959),N$2:N$961)/$G$5,NA())</f>
        <v>#N/A</v>
      </c>
      <c r="T1973" s="8" t="e">
        <f t="shared" si="445"/>
        <v>#N/A</v>
      </c>
    </row>
    <row r="1974" spans="1:20" s="8" customFormat="1" x14ac:dyDescent="0.2">
      <c r="A1974" s="8">
        <f t="shared" si="439"/>
        <v>2.1145833333333332E-2</v>
      </c>
      <c r="B1974" s="8">
        <f t="shared" si="440"/>
        <v>0</v>
      </c>
      <c r="C1974" s="8">
        <f t="shared" si="441"/>
        <v>0</v>
      </c>
      <c r="E1974" s="8" t="b">
        <f t="shared" si="442"/>
        <v>0</v>
      </c>
      <c r="F1974" s="8" t="b">
        <f t="shared" si="443"/>
        <v>0</v>
      </c>
      <c r="Q1974" s="8">
        <f t="shared" si="444"/>
        <v>3.1145833333333334E-2</v>
      </c>
      <c r="R1974" s="8" t="e">
        <f>IFERROR(SUMPRODUCT(INDEX($B$1:$B$9600,$L1975):INDEX($B$1:$B$9600,$L1975+959),M$2:M$961)/$G$3,NA())</f>
        <v>#N/A</v>
      </c>
      <c r="S1974" s="8" t="e">
        <f>IFERROR(SUMPRODUCT(INDEX($C$1:$C$9600,$L1975):INDEX($C$1:$C$9600,$L1975+959),N$2:N$961)/$G$5,NA())</f>
        <v>#N/A</v>
      </c>
      <c r="T1974" s="8" t="e">
        <f t="shared" si="445"/>
        <v>#N/A</v>
      </c>
    </row>
    <row r="1975" spans="1:20" s="8" customFormat="1" x14ac:dyDescent="0.2">
      <c r="A1975" s="8">
        <f t="shared" si="439"/>
        <v>2.1166666666666667E-2</v>
      </c>
      <c r="B1975" s="8">
        <f t="shared" si="440"/>
        <v>0</v>
      </c>
      <c r="C1975" s="8">
        <f t="shared" si="441"/>
        <v>0</v>
      </c>
      <c r="E1975" s="8" t="b">
        <f t="shared" si="442"/>
        <v>0</v>
      </c>
      <c r="F1975" s="8" t="b">
        <f t="shared" si="443"/>
        <v>0</v>
      </c>
      <c r="Q1975" s="8">
        <f t="shared" si="444"/>
        <v>3.1166666666666665E-2</v>
      </c>
      <c r="R1975" s="8" t="e">
        <f>IFERROR(SUMPRODUCT(INDEX($B$1:$B$9600,$L1976):INDEX($B$1:$B$9600,$L1976+959),M$2:M$961)/$G$3,NA())</f>
        <v>#N/A</v>
      </c>
      <c r="S1975" s="8" t="e">
        <f>IFERROR(SUMPRODUCT(INDEX($C$1:$C$9600,$L1976):INDEX($C$1:$C$9600,$L1976+959),N$2:N$961)/$G$5,NA())</f>
        <v>#N/A</v>
      </c>
      <c r="T1975" s="8" t="e">
        <f t="shared" si="445"/>
        <v>#N/A</v>
      </c>
    </row>
    <row r="1976" spans="1:20" s="8" customFormat="1" x14ac:dyDescent="0.2">
      <c r="A1976" s="8">
        <f t="shared" si="439"/>
        <v>2.1187500000000001E-2</v>
      </c>
      <c r="B1976" s="8">
        <f t="shared" si="440"/>
        <v>0</v>
      </c>
      <c r="C1976" s="8">
        <f t="shared" si="441"/>
        <v>0</v>
      </c>
      <c r="E1976" s="8" t="b">
        <f t="shared" si="442"/>
        <v>0</v>
      </c>
      <c r="F1976" s="8" t="b">
        <f t="shared" si="443"/>
        <v>0</v>
      </c>
      <c r="Q1976" s="8">
        <f t="shared" si="444"/>
        <v>3.11875E-2</v>
      </c>
      <c r="R1976" s="8" t="e">
        <f>IFERROR(SUMPRODUCT(INDEX($B$1:$B$9600,$L1977):INDEX($B$1:$B$9600,$L1977+959),M$2:M$961)/$G$3,NA())</f>
        <v>#N/A</v>
      </c>
      <c r="S1976" s="8" t="e">
        <f>IFERROR(SUMPRODUCT(INDEX($C$1:$C$9600,$L1977):INDEX($C$1:$C$9600,$L1977+959),N$2:N$961)/$G$5,NA())</f>
        <v>#N/A</v>
      </c>
      <c r="T1976" s="8" t="e">
        <f t="shared" si="445"/>
        <v>#N/A</v>
      </c>
    </row>
    <row r="1977" spans="1:20" s="8" customFormat="1" x14ac:dyDescent="0.2">
      <c r="A1977" s="8">
        <f t="shared" si="439"/>
        <v>2.1208333333333333E-2</v>
      </c>
      <c r="B1977" s="8">
        <f t="shared" si="440"/>
        <v>0</v>
      </c>
      <c r="C1977" s="8">
        <f t="shared" si="441"/>
        <v>0</v>
      </c>
      <c r="E1977" s="8" t="b">
        <f t="shared" si="442"/>
        <v>0</v>
      </c>
      <c r="F1977" s="8" t="b">
        <f t="shared" si="443"/>
        <v>0</v>
      </c>
      <c r="Q1977" s="8">
        <f t="shared" si="444"/>
        <v>3.1208333333333334E-2</v>
      </c>
      <c r="R1977" s="8" t="e">
        <f>IFERROR(SUMPRODUCT(INDEX($B$1:$B$9600,$L1978):INDEX($B$1:$B$9600,$L1978+959),M$2:M$961)/$G$3,NA())</f>
        <v>#N/A</v>
      </c>
      <c r="S1977" s="8" t="e">
        <f>IFERROR(SUMPRODUCT(INDEX($C$1:$C$9600,$L1978):INDEX($C$1:$C$9600,$L1978+959),N$2:N$961)/$G$5,NA())</f>
        <v>#N/A</v>
      </c>
      <c r="T1977" s="8" t="e">
        <f t="shared" si="445"/>
        <v>#N/A</v>
      </c>
    </row>
    <row r="1978" spans="1:20" s="8" customFormat="1" x14ac:dyDescent="0.2">
      <c r="A1978" s="8">
        <f t="shared" si="439"/>
        <v>2.1229166666666667E-2</v>
      </c>
      <c r="B1978" s="8">
        <f t="shared" si="440"/>
        <v>0</v>
      </c>
      <c r="C1978" s="8">
        <f t="shared" si="441"/>
        <v>0</v>
      </c>
      <c r="E1978" s="8" t="b">
        <f t="shared" si="442"/>
        <v>0</v>
      </c>
      <c r="F1978" s="8" t="b">
        <f t="shared" si="443"/>
        <v>0</v>
      </c>
      <c r="Q1978" s="8">
        <f t="shared" si="444"/>
        <v>3.1229166666666665E-2</v>
      </c>
      <c r="R1978" s="8" t="e">
        <f>IFERROR(SUMPRODUCT(INDEX($B$1:$B$9600,$L1979):INDEX($B$1:$B$9600,$L1979+959),M$2:M$961)/$G$3,NA())</f>
        <v>#N/A</v>
      </c>
      <c r="S1978" s="8" t="e">
        <f>IFERROR(SUMPRODUCT(INDEX($C$1:$C$9600,$L1979):INDEX($C$1:$C$9600,$L1979+959),N$2:N$961)/$G$5,NA())</f>
        <v>#N/A</v>
      </c>
      <c r="T1978" s="8" t="e">
        <f t="shared" si="445"/>
        <v>#N/A</v>
      </c>
    </row>
    <row r="1979" spans="1:20" s="8" customFormat="1" x14ac:dyDescent="0.2">
      <c r="A1979" s="8">
        <f t="shared" si="439"/>
        <v>2.1250000000000002E-2</v>
      </c>
      <c r="B1979" s="8">
        <f t="shared" si="440"/>
        <v>0</v>
      </c>
      <c r="C1979" s="8">
        <f t="shared" si="441"/>
        <v>0</v>
      </c>
      <c r="E1979" s="8" t="b">
        <f t="shared" si="442"/>
        <v>0</v>
      </c>
      <c r="F1979" s="8" t="b">
        <f t="shared" si="443"/>
        <v>0</v>
      </c>
      <c r="Q1979" s="8">
        <f t="shared" si="444"/>
        <v>3.125E-2</v>
      </c>
      <c r="R1979" s="8" t="e">
        <f>IFERROR(SUMPRODUCT(INDEX($B$1:$B$9600,$L1980):INDEX($B$1:$B$9600,$L1980+959),M$2:M$961)/$G$3,NA())</f>
        <v>#N/A</v>
      </c>
      <c r="S1979" s="8" t="e">
        <f>IFERROR(SUMPRODUCT(INDEX($C$1:$C$9600,$L1980):INDEX($C$1:$C$9600,$L1980+959),N$2:N$961)/$G$5,NA())</f>
        <v>#N/A</v>
      </c>
      <c r="T1979" s="8" t="e">
        <f t="shared" si="445"/>
        <v>#N/A</v>
      </c>
    </row>
    <row r="1980" spans="1:20" s="8" customFormat="1" x14ac:dyDescent="0.2">
      <c r="A1980" s="8">
        <f t="shared" si="439"/>
        <v>2.1270833333333333E-2</v>
      </c>
      <c r="B1980" s="8">
        <f t="shared" si="440"/>
        <v>0</v>
      </c>
      <c r="C1980" s="8">
        <f t="shared" si="441"/>
        <v>0</v>
      </c>
      <c r="E1980" s="8" t="b">
        <f t="shared" si="442"/>
        <v>0</v>
      </c>
      <c r="F1980" s="8" t="b">
        <f t="shared" si="443"/>
        <v>0</v>
      </c>
      <c r="Q1980" s="8">
        <f t="shared" si="444"/>
        <v>3.1270833333333331E-2</v>
      </c>
      <c r="R1980" s="8" t="e">
        <f>IFERROR(SUMPRODUCT(INDEX($B$1:$B$9600,$L1981):INDEX($B$1:$B$9600,$L1981+959),M$2:M$961)/$G$3,NA())</f>
        <v>#N/A</v>
      </c>
      <c r="S1980" s="8" t="e">
        <f>IFERROR(SUMPRODUCT(INDEX($C$1:$C$9600,$L1981):INDEX($C$1:$C$9600,$L1981+959),N$2:N$961)/$G$5,NA())</f>
        <v>#N/A</v>
      </c>
      <c r="T1980" s="8" t="e">
        <f t="shared" si="445"/>
        <v>#N/A</v>
      </c>
    </row>
    <row r="1981" spans="1:20" s="8" customFormat="1" x14ac:dyDescent="0.2">
      <c r="A1981" s="8">
        <f t="shared" si="439"/>
        <v>2.1291666666666667E-2</v>
      </c>
      <c r="B1981" s="8">
        <f t="shared" si="440"/>
        <v>0</v>
      </c>
      <c r="C1981" s="8">
        <f t="shared" si="441"/>
        <v>0</v>
      </c>
      <c r="E1981" s="8" t="b">
        <f t="shared" si="442"/>
        <v>0</v>
      </c>
      <c r="F1981" s="8" t="b">
        <f t="shared" si="443"/>
        <v>0</v>
      </c>
      <c r="Q1981" s="8">
        <f t="shared" si="444"/>
        <v>3.1291666666666669E-2</v>
      </c>
      <c r="R1981" s="8" t="e">
        <f>IFERROR(SUMPRODUCT(INDEX($B$1:$B$9600,$L1982):INDEX($B$1:$B$9600,$L1982+959),M$2:M$961)/$G$3,NA())</f>
        <v>#N/A</v>
      </c>
      <c r="S1981" s="8" t="e">
        <f>IFERROR(SUMPRODUCT(INDEX($C$1:$C$9600,$L1982):INDEX($C$1:$C$9600,$L1982+959),N$2:N$961)/$G$5,NA())</f>
        <v>#N/A</v>
      </c>
      <c r="T1981" s="8" t="e">
        <f t="shared" si="445"/>
        <v>#N/A</v>
      </c>
    </row>
    <row r="1982" spans="1:20" s="8" customFormat="1" x14ac:dyDescent="0.2">
      <c r="A1982" s="8">
        <f t="shared" si="439"/>
        <v>2.1312500000000002E-2</v>
      </c>
      <c r="B1982" s="8">
        <f t="shared" si="440"/>
        <v>0</v>
      </c>
      <c r="C1982" s="8">
        <f t="shared" si="441"/>
        <v>0</v>
      </c>
      <c r="E1982" s="8" t="b">
        <f t="shared" si="442"/>
        <v>0</v>
      </c>
      <c r="F1982" s="8" t="b">
        <f t="shared" si="443"/>
        <v>0</v>
      </c>
      <c r="Q1982" s="8">
        <f t="shared" si="444"/>
        <v>3.13125E-2</v>
      </c>
      <c r="R1982" s="8" t="e">
        <f>IFERROR(SUMPRODUCT(INDEX($B$1:$B$9600,$L1983):INDEX($B$1:$B$9600,$L1983+959),M$2:M$961)/$G$3,NA())</f>
        <v>#N/A</v>
      </c>
      <c r="S1982" s="8" t="e">
        <f>IFERROR(SUMPRODUCT(INDEX($C$1:$C$9600,$L1983):INDEX($C$1:$C$9600,$L1983+959),N$2:N$961)/$G$5,NA())</f>
        <v>#N/A</v>
      </c>
      <c r="T1982" s="8" t="e">
        <f t="shared" si="445"/>
        <v>#N/A</v>
      </c>
    </row>
    <row r="1983" spans="1:20" s="8" customFormat="1" x14ac:dyDescent="0.2">
      <c r="A1983" s="8">
        <f t="shared" si="439"/>
        <v>2.1333333333333333E-2</v>
      </c>
      <c r="B1983" s="8">
        <f t="shared" si="440"/>
        <v>0</v>
      </c>
      <c r="C1983" s="8">
        <f t="shared" si="441"/>
        <v>0</v>
      </c>
      <c r="E1983" s="8" t="b">
        <f t="shared" si="442"/>
        <v>0</v>
      </c>
      <c r="F1983" s="8" t="b">
        <f t="shared" si="443"/>
        <v>0</v>
      </c>
      <c r="Q1983" s="8">
        <f t="shared" si="444"/>
        <v>3.1333333333333331E-2</v>
      </c>
      <c r="R1983" s="8" t="e">
        <f>IFERROR(SUMPRODUCT(INDEX($B$1:$B$9600,$L1984):INDEX($B$1:$B$9600,$L1984+959),M$2:M$961)/$G$3,NA())</f>
        <v>#N/A</v>
      </c>
      <c r="S1983" s="8" t="e">
        <f>IFERROR(SUMPRODUCT(INDEX($C$1:$C$9600,$L1984):INDEX($C$1:$C$9600,$L1984+959),N$2:N$961)/$G$5,NA())</f>
        <v>#N/A</v>
      </c>
      <c r="T1983" s="8" t="e">
        <f t="shared" si="445"/>
        <v>#N/A</v>
      </c>
    </row>
    <row r="1984" spans="1:20" s="8" customFormat="1" x14ac:dyDescent="0.2">
      <c r="A1984" s="8">
        <f t="shared" si="439"/>
        <v>2.1354166666666667E-2</v>
      </c>
      <c r="B1984" s="8">
        <f t="shared" si="440"/>
        <v>0</v>
      </c>
      <c r="C1984" s="8">
        <f t="shared" si="441"/>
        <v>0</v>
      </c>
      <c r="E1984" s="8" t="b">
        <f t="shared" si="442"/>
        <v>0</v>
      </c>
      <c r="F1984" s="8" t="b">
        <f t="shared" si="443"/>
        <v>0</v>
      </c>
      <c r="Q1984" s="8">
        <f t="shared" si="444"/>
        <v>3.1354166666666669E-2</v>
      </c>
      <c r="R1984" s="8" t="e">
        <f>IFERROR(SUMPRODUCT(INDEX($B$1:$B$9600,$L1985):INDEX($B$1:$B$9600,$L1985+959),M$2:M$961)/$G$3,NA())</f>
        <v>#N/A</v>
      </c>
      <c r="S1984" s="8" t="e">
        <f>IFERROR(SUMPRODUCT(INDEX($C$1:$C$9600,$L1985):INDEX($C$1:$C$9600,$L1985+959),N$2:N$961)/$G$5,NA())</f>
        <v>#N/A</v>
      </c>
      <c r="T1984" s="8" t="e">
        <f t="shared" si="445"/>
        <v>#N/A</v>
      </c>
    </row>
    <row r="1985" spans="1:20" s="8" customFormat="1" x14ac:dyDescent="0.2">
      <c r="A1985" s="8">
        <f t="shared" ref="A1985:A2048" si="446">(ROW()-959)/48000</f>
        <v>2.1375000000000002E-2</v>
      </c>
      <c r="B1985" s="8">
        <f t="shared" ref="B1985:B2048" si="447">IF(E1985,(1+COS(2*PI()*$I$1*(A1985-$H$4)/6.5))*COS(2*PI()*$I$1*(A1985-$H$4))/2,0)</f>
        <v>0</v>
      </c>
      <c r="C1985" s="8">
        <f t="shared" ref="C1985:C2048" si="448">IF(F1985,(1+COS(2*PI()*$I$1*(A1985-$H$6)/6.5))*COS(2*PI()*$I$1*(A1985-$H$6))/2,0)</f>
        <v>0</v>
      </c>
      <c r="E1985" s="8" t="b">
        <f t="shared" ref="E1985:E2048" si="449">AND(A1985&gt;=-3.25/$I$1+$H$4,A1985&lt;=(3.25/$I$1)+$H$4)</f>
        <v>0</v>
      </c>
      <c r="F1985" s="8" t="b">
        <f t="shared" ref="F1985:F2048" si="450">AND(A1985&gt;=-3.25/$I$1+$H$6,A1985&lt;=(3.25/$I$1)+$H$6)</f>
        <v>0</v>
      </c>
      <c r="Q1985" s="8">
        <f t="shared" ref="Q1985:Q2048" si="451">(ROW()-479)/48000</f>
        <v>3.1375E-2</v>
      </c>
      <c r="R1985" s="8" t="e">
        <f>IFERROR(SUMPRODUCT(INDEX($B$1:$B$9600,$L1986):INDEX($B$1:$B$9600,$L1986+959),M$2:M$961)/$G$3,NA())</f>
        <v>#N/A</v>
      </c>
      <c r="S1985" s="8" t="e">
        <f>IFERROR(SUMPRODUCT(INDEX($C$1:$C$9600,$L1986):INDEX($C$1:$C$9600,$L1986+959),N$2:N$961)/$G$5,NA())</f>
        <v>#N/A</v>
      </c>
      <c r="T1985" s="8" t="e">
        <f t="shared" ref="T1985:T2048" si="452">IFERROR(SUM(R1985:S1985)/$G$8,NA())</f>
        <v>#N/A</v>
      </c>
    </row>
    <row r="1986" spans="1:20" s="8" customFormat="1" x14ac:dyDescent="0.2">
      <c r="A1986" s="8">
        <f t="shared" si="446"/>
        <v>2.1395833333333333E-2</v>
      </c>
      <c r="B1986" s="8">
        <f t="shared" si="447"/>
        <v>0</v>
      </c>
      <c r="C1986" s="8">
        <f t="shared" si="448"/>
        <v>0</v>
      </c>
      <c r="E1986" s="8" t="b">
        <f t="shared" si="449"/>
        <v>0</v>
      </c>
      <c r="F1986" s="8" t="b">
        <f t="shared" si="450"/>
        <v>0</v>
      </c>
      <c r="Q1986" s="8">
        <f t="shared" si="451"/>
        <v>3.1395833333333331E-2</v>
      </c>
      <c r="R1986" s="8" t="e">
        <f>IFERROR(SUMPRODUCT(INDEX($B$1:$B$9600,$L1987):INDEX($B$1:$B$9600,$L1987+959),M$2:M$961)/$G$3,NA())</f>
        <v>#N/A</v>
      </c>
      <c r="S1986" s="8" t="e">
        <f>IFERROR(SUMPRODUCT(INDEX($C$1:$C$9600,$L1987):INDEX($C$1:$C$9600,$L1987+959),N$2:N$961)/$G$5,NA())</f>
        <v>#N/A</v>
      </c>
      <c r="T1986" s="8" t="e">
        <f t="shared" si="452"/>
        <v>#N/A</v>
      </c>
    </row>
    <row r="1987" spans="1:20" s="8" customFormat="1" x14ac:dyDescent="0.2">
      <c r="A1987" s="8">
        <f t="shared" si="446"/>
        <v>2.1416666666666667E-2</v>
      </c>
      <c r="B1987" s="8">
        <f t="shared" si="447"/>
        <v>0</v>
      </c>
      <c r="C1987" s="8">
        <f t="shared" si="448"/>
        <v>0</v>
      </c>
      <c r="E1987" s="8" t="b">
        <f t="shared" si="449"/>
        <v>0</v>
      </c>
      <c r="F1987" s="8" t="b">
        <f t="shared" si="450"/>
        <v>0</v>
      </c>
      <c r="Q1987" s="8">
        <f t="shared" si="451"/>
        <v>3.1416666666666669E-2</v>
      </c>
      <c r="R1987" s="8" t="e">
        <f>IFERROR(SUMPRODUCT(INDEX($B$1:$B$9600,$L1988):INDEX($B$1:$B$9600,$L1988+959),M$2:M$961)/$G$3,NA())</f>
        <v>#N/A</v>
      </c>
      <c r="S1987" s="8" t="e">
        <f>IFERROR(SUMPRODUCT(INDEX($C$1:$C$9600,$L1988):INDEX($C$1:$C$9600,$L1988+959),N$2:N$961)/$G$5,NA())</f>
        <v>#N/A</v>
      </c>
      <c r="T1987" s="8" t="e">
        <f t="shared" si="452"/>
        <v>#N/A</v>
      </c>
    </row>
    <row r="1988" spans="1:20" s="8" customFormat="1" x14ac:dyDescent="0.2">
      <c r="A1988" s="8">
        <f t="shared" si="446"/>
        <v>2.1437500000000002E-2</v>
      </c>
      <c r="B1988" s="8">
        <f t="shared" si="447"/>
        <v>0</v>
      </c>
      <c r="C1988" s="8">
        <f t="shared" si="448"/>
        <v>0</v>
      </c>
      <c r="E1988" s="8" t="b">
        <f t="shared" si="449"/>
        <v>0</v>
      </c>
      <c r="F1988" s="8" t="b">
        <f t="shared" si="450"/>
        <v>0</v>
      </c>
      <c r="Q1988" s="8">
        <f t="shared" si="451"/>
        <v>3.14375E-2</v>
      </c>
      <c r="R1988" s="8" t="e">
        <f>IFERROR(SUMPRODUCT(INDEX($B$1:$B$9600,$L1989):INDEX($B$1:$B$9600,$L1989+959),M$2:M$961)/$G$3,NA())</f>
        <v>#N/A</v>
      </c>
      <c r="S1988" s="8" t="e">
        <f>IFERROR(SUMPRODUCT(INDEX($C$1:$C$9600,$L1989):INDEX($C$1:$C$9600,$L1989+959),N$2:N$961)/$G$5,NA())</f>
        <v>#N/A</v>
      </c>
      <c r="T1988" s="8" t="e">
        <f t="shared" si="452"/>
        <v>#N/A</v>
      </c>
    </row>
    <row r="1989" spans="1:20" s="8" customFormat="1" x14ac:dyDescent="0.2">
      <c r="A1989" s="8">
        <f t="shared" si="446"/>
        <v>2.1458333333333333E-2</v>
      </c>
      <c r="B1989" s="8">
        <f t="shared" si="447"/>
        <v>0</v>
      </c>
      <c r="C1989" s="8">
        <f t="shared" si="448"/>
        <v>0</v>
      </c>
      <c r="E1989" s="8" t="b">
        <f t="shared" si="449"/>
        <v>0</v>
      </c>
      <c r="F1989" s="8" t="b">
        <f t="shared" si="450"/>
        <v>0</v>
      </c>
      <c r="Q1989" s="8">
        <f t="shared" si="451"/>
        <v>3.1458333333333331E-2</v>
      </c>
      <c r="R1989" s="8" t="e">
        <f>IFERROR(SUMPRODUCT(INDEX($B$1:$B$9600,$L1990):INDEX($B$1:$B$9600,$L1990+959),M$2:M$961)/$G$3,NA())</f>
        <v>#N/A</v>
      </c>
      <c r="S1989" s="8" t="e">
        <f>IFERROR(SUMPRODUCT(INDEX($C$1:$C$9600,$L1990):INDEX($C$1:$C$9600,$L1990+959),N$2:N$961)/$G$5,NA())</f>
        <v>#N/A</v>
      </c>
      <c r="T1989" s="8" t="e">
        <f t="shared" si="452"/>
        <v>#N/A</v>
      </c>
    </row>
    <row r="1990" spans="1:20" s="8" customFormat="1" x14ac:dyDescent="0.2">
      <c r="A1990" s="8">
        <f t="shared" si="446"/>
        <v>2.1479166666666667E-2</v>
      </c>
      <c r="B1990" s="8">
        <f t="shared" si="447"/>
        <v>0</v>
      </c>
      <c r="C1990" s="8">
        <f t="shared" si="448"/>
        <v>0</v>
      </c>
      <c r="E1990" s="8" t="b">
        <f t="shared" si="449"/>
        <v>0</v>
      </c>
      <c r="F1990" s="8" t="b">
        <f t="shared" si="450"/>
        <v>0</v>
      </c>
      <c r="Q1990" s="8">
        <f t="shared" si="451"/>
        <v>3.1479166666666669E-2</v>
      </c>
      <c r="R1990" s="8" t="e">
        <f>IFERROR(SUMPRODUCT(INDEX($B$1:$B$9600,$L1991):INDEX($B$1:$B$9600,$L1991+959),M$2:M$961)/$G$3,NA())</f>
        <v>#N/A</v>
      </c>
      <c r="S1990" s="8" t="e">
        <f>IFERROR(SUMPRODUCT(INDEX($C$1:$C$9600,$L1991):INDEX($C$1:$C$9600,$L1991+959),N$2:N$961)/$G$5,NA())</f>
        <v>#N/A</v>
      </c>
      <c r="T1990" s="8" t="e">
        <f t="shared" si="452"/>
        <v>#N/A</v>
      </c>
    </row>
    <row r="1991" spans="1:20" s="8" customFormat="1" x14ac:dyDescent="0.2">
      <c r="A1991" s="8">
        <f t="shared" si="446"/>
        <v>2.1499999999999998E-2</v>
      </c>
      <c r="B1991" s="8">
        <f t="shared" si="447"/>
        <v>0</v>
      </c>
      <c r="C1991" s="8">
        <f t="shared" si="448"/>
        <v>0</v>
      </c>
      <c r="E1991" s="8" t="b">
        <f t="shared" si="449"/>
        <v>0</v>
      </c>
      <c r="F1991" s="8" t="b">
        <f t="shared" si="450"/>
        <v>0</v>
      </c>
      <c r="Q1991" s="8">
        <f t="shared" si="451"/>
        <v>3.15E-2</v>
      </c>
      <c r="R1991" s="8" t="e">
        <f>IFERROR(SUMPRODUCT(INDEX($B$1:$B$9600,$L1992):INDEX($B$1:$B$9600,$L1992+959),M$2:M$961)/$G$3,NA())</f>
        <v>#N/A</v>
      </c>
      <c r="S1991" s="8" t="e">
        <f>IFERROR(SUMPRODUCT(INDEX($C$1:$C$9600,$L1992):INDEX($C$1:$C$9600,$L1992+959),N$2:N$961)/$G$5,NA())</f>
        <v>#N/A</v>
      </c>
      <c r="T1991" s="8" t="e">
        <f t="shared" si="452"/>
        <v>#N/A</v>
      </c>
    </row>
    <row r="1992" spans="1:20" s="8" customFormat="1" x14ac:dyDescent="0.2">
      <c r="A1992" s="8">
        <f t="shared" si="446"/>
        <v>2.1520833333333333E-2</v>
      </c>
      <c r="B1992" s="8">
        <f t="shared" si="447"/>
        <v>0</v>
      </c>
      <c r="C1992" s="8">
        <f t="shared" si="448"/>
        <v>0</v>
      </c>
      <c r="E1992" s="8" t="b">
        <f t="shared" si="449"/>
        <v>0</v>
      </c>
      <c r="F1992" s="8" t="b">
        <f t="shared" si="450"/>
        <v>0</v>
      </c>
      <c r="Q1992" s="8">
        <f t="shared" si="451"/>
        <v>3.1520833333333331E-2</v>
      </c>
      <c r="R1992" s="8" t="e">
        <f>IFERROR(SUMPRODUCT(INDEX($B$1:$B$9600,$L1993):INDEX($B$1:$B$9600,$L1993+959),M$2:M$961)/$G$3,NA())</f>
        <v>#N/A</v>
      </c>
      <c r="S1992" s="8" t="e">
        <f>IFERROR(SUMPRODUCT(INDEX($C$1:$C$9600,$L1993):INDEX($C$1:$C$9600,$L1993+959),N$2:N$961)/$G$5,NA())</f>
        <v>#N/A</v>
      </c>
      <c r="T1992" s="8" t="e">
        <f t="shared" si="452"/>
        <v>#N/A</v>
      </c>
    </row>
    <row r="1993" spans="1:20" s="8" customFormat="1" x14ac:dyDescent="0.2">
      <c r="A1993" s="8">
        <f t="shared" si="446"/>
        <v>2.1541666666666667E-2</v>
      </c>
      <c r="B1993" s="8">
        <f t="shared" si="447"/>
        <v>0</v>
      </c>
      <c r="C1993" s="8">
        <f t="shared" si="448"/>
        <v>0</v>
      </c>
      <c r="E1993" s="8" t="b">
        <f t="shared" si="449"/>
        <v>0</v>
      </c>
      <c r="F1993" s="8" t="b">
        <f t="shared" si="450"/>
        <v>0</v>
      </c>
      <c r="Q1993" s="8">
        <f t="shared" si="451"/>
        <v>3.1541666666666669E-2</v>
      </c>
      <c r="R1993" s="8" t="e">
        <f>IFERROR(SUMPRODUCT(INDEX($B$1:$B$9600,$L1994):INDEX($B$1:$B$9600,$L1994+959),M$2:M$961)/$G$3,NA())</f>
        <v>#N/A</v>
      </c>
      <c r="S1993" s="8" t="e">
        <f>IFERROR(SUMPRODUCT(INDEX($C$1:$C$9600,$L1994):INDEX($C$1:$C$9600,$L1994+959),N$2:N$961)/$G$5,NA())</f>
        <v>#N/A</v>
      </c>
      <c r="T1993" s="8" t="e">
        <f t="shared" si="452"/>
        <v>#N/A</v>
      </c>
    </row>
    <row r="1994" spans="1:20" s="8" customFormat="1" x14ac:dyDescent="0.2">
      <c r="A1994" s="8">
        <f t="shared" si="446"/>
        <v>2.1562499999999998E-2</v>
      </c>
      <c r="B1994" s="8">
        <f t="shared" si="447"/>
        <v>0</v>
      </c>
      <c r="C1994" s="8">
        <f t="shared" si="448"/>
        <v>0</v>
      </c>
      <c r="E1994" s="8" t="b">
        <f t="shared" si="449"/>
        <v>0</v>
      </c>
      <c r="F1994" s="8" t="b">
        <f t="shared" si="450"/>
        <v>0</v>
      </c>
      <c r="Q1994" s="8">
        <f t="shared" si="451"/>
        <v>3.15625E-2</v>
      </c>
      <c r="R1994" s="8" t="e">
        <f>IFERROR(SUMPRODUCT(INDEX($B$1:$B$9600,$L1995):INDEX($B$1:$B$9600,$L1995+959),M$2:M$961)/$G$3,NA())</f>
        <v>#N/A</v>
      </c>
      <c r="S1994" s="8" t="e">
        <f>IFERROR(SUMPRODUCT(INDEX($C$1:$C$9600,$L1995):INDEX($C$1:$C$9600,$L1995+959),N$2:N$961)/$G$5,NA())</f>
        <v>#N/A</v>
      </c>
      <c r="T1994" s="8" t="e">
        <f t="shared" si="452"/>
        <v>#N/A</v>
      </c>
    </row>
    <row r="1995" spans="1:20" s="8" customFormat="1" x14ac:dyDescent="0.2">
      <c r="A1995" s="8">
        <f t="shared" si="446"/>
        <v>2.1583333333333333E-2</v>
      </c>
      <c r="B1995" s="8">
        <f t="shared" si="447"/>
        <v>0</v>
      </c>
      <c r="C1995" s="8">
        <f t="shared" si="448"/>
        <v>0</v>
      </c>
      <c r="E1995" s="8" t="b">
        <f t="shared" si="449"/>
        <v>0</v>
      </c>
      <c r="F1995" s="8" t="b">
        <f t="shared" si="450"/>
        <v>0</v>
      </c>
      <c r="Q1995" s="8">
        <f t="shared" si="451"/>
        <v>3.1583333333333331E-2</v>
      </c>
      <c r="R1995" s="8" t="e">
        <f>IFERROR(SUMPRODUCT(INDEX($B$1:$B$9600,$L1996):INDEX($B$1:$B$9600,$L1996+959),M$2:M$961)/$G$3,NA())</f>
        <v>#N/A</v>
      </c>
      <c r="S1995" s="8" t="e">
        <f>IFERROR(SUMPRODUCT(INDEX($C$1:$C$9600,$L1996):INDEX($C$1:$C$9600,$L1996+959),N$2:N$961)/$G$5,NA())</f>
        <v>#N/A</v>
      </c>
      <c r="T1995" s="8" t="e">
        <f t="shared" si="452"/>
        <v>#N/A</v>
      </c>
    </row>
    <row r="1996" spans="1:20" s="8" customFormat="1" x14ac:dyDescent="0.2">
      <c r="A1996" s="8">
        <f t="shared" si="446"/>
        <v>2.1604166666666667E-2</v>
      </c>
      <c r="B1996" s="8">
        <f t="shared" si="447"/>
        <v>0</v>
      </c>
      <c r="C1996" s="8">
        <f t="shared" si="448"/>
        <v>0</v>
      </c>
      <c r="E1996" s="8" t="b">
        <f t="shared" si="449"/>
        <v>0</v>
      </c>
      <c r="F1996" s="8" t="b">
        <f t="shared" si="450"/>
        <v>0</v>
      </c>
      <c r="Q1996" s="8">
        <f t="shared" si="451"/>
        <v>3.1604166666666669E-2</v>
      </c>
      <c r="R1996" s="8" t="e">
        <f>IFERROR(SUMPRODUCT(INDEX($B$1:$B$9600,$L1997):INDEX($B$1:$B$9600,$L1997+959),M$2:M$961)/$G$3,NA())</f>
        <v>#N/A</v>
      </c>
      <c r="S1996" s="8" t="e">
        <f>IFERROR(SUMPRODUCT(INDEX($C$1:$C$9600,$L1997):INDEX($C$1:$C$9600,$L1997+959),N$2:N$961)/$G$5,NA())</f>
        <v>#N/A</v>
      </c>
      <c r="T1996" s="8" t="e">
        <f t="shared" si="452"/>
        <v>#N/A</v>
      </c>
    </row>
    <row r="1997" spans="1:20" s="8" customFormat="1" x14ac:dyDescent="0.2">
      <c r="A1997" s="8">
        <f t="shared" si="446"/>
        <v>2.1624999999999998E-2</v>
      </c>
      <c r="B1997" s="8">
        <f t="shared" si="447"/>
        <v>0</v>
      </c>
      <c r="C1997" s="8">
        <f t="shared" si="448"/>
        <v>0</v>
      </c>
      <c r="E1997" s="8" t="b">
        <f t="shared" si="449"/>
        <v>0</v>
      </c>
      <c r="F1997" s="8" t="b">
        <f t="shared" si="450"/>
        <v>0</v>
      </c>
      <c r="Q1997" s="8">
        <f t="shared" si="451"/>
        <v>3.1625E-2</v>
      </c>
      <c r="R1997" s="8" t="e">
        <f>IFERROR(SUMPRODUCT(INDEX($B$1:$B$9600,$L1998):INDEX($B$1:$B$9600,$L1998+959),M$2:M$961)/$G$3,NA())</f>
        <v>#N/A</v>
      </c>
      <c r="S1997" s="8" t="e">
        <f>IFERROR(SUMPRODUCT(INDEX($C$1:$C$9600,$L1998):INDEX($C$1:$C$9600,$L1998+959),N$2:N$961)/$G$5,NA())</f>
        <v>#N/A</v>
      </c>
      <c r="T1997" s="8" t="e">
        <f t="shared" si="452"/>
        <v>#N/A</v>
      </c>
    </row>
    <row r="1998" spans="1:20" s="8" customFormat="1" x14ac:dyDescent="0.2">
      <c r="A1998" s="8">
        <f t="shared" si="446"/>
        <v>2.1645833333333333E-2</v>
      </c>
      <c r="B1998" s="8">
        <f t="shared" si="447"/>
        <v>0</v>
      </c>
      <c r="C1998" s="8">
        <f t="shared" si="448"/>
        <v>0</v>
      </c>
      <c r="E1998" s="8" t="b">
        <f t="shared" si="449"/>
        <v>0</v>
      </c>
      <c r="F1998" s="8" t="b">
        <f t="shared" si="450"/>
        <v>0</v>
      </c>
      <c r="Q1998" s="8">
        <f t="shared" si="451"/>
        <v>3.1645833333333331E-2</v>
      </c>
      <c r="R1998" s="8" t="e">
        <f>IFERROR(SUMPRODUCT(INDEX($B$1:$B$9600,$L1999):INDEX($B$1:$B$9600,$L1999+959),M$2:M$961)/$G$3,NA())</f>
        <v>#N/A</v>
      </c>
      <c r="S1998" s="8" t="e">
        <f>IFERROR(SUMPRODUCT(INDEX($C$1:$C$9600,$L1999):INDEX($C$1:$C$9600,$L1999+959),N$2:N$961)/$G$5,NA())</f>
        <v>#N/A</v>
      </c>
      <c r="T1998" s="8" t="e">
        <f t="shared" si="452"/>
        <v>#N/A</v>
      </c>
    </row>
    <row r="1999" spans="1:20" s="8" customFormat="1" x14ac:dyDescent="0.2">
      <c r="A1999" s="8">
        <f t="shared" si="446"/>
        <v>2.1666666666666667E-2</v>
      </c>
      <c r="B1999" s="8">
        <f t="shared" si="447"/>
        <v>0</v>
      </c>
      <c r="C1999" s="8">
        <f t="shared" si="448"/>
        <v>0</v>
      </c>
      <c r="E1999" s="8" t="b">
        <f t="shared" si="449"/>
        <v>0</v>
      </c>
      <c r="F1999" s="8" t="b">
        <f t="shared" si="450"/>
        <v>0</v>
      </c>
      <c r="Q1999" s="8">
        <f t="shared" si="451"/>
        <v>3.1666666666666669E-2</v>
      </c>
      <c r="R1999" s="8" t="e">
        <f>IFERROR(SUMPRODUCT(INDEX($B$1:$B$9600,$L2000):INDEX($B$1:$B$9600,$L2000+959),M$2:M$961)/$G$3,NA())</f>
        <v>#N/A</v>
      </c>
      <c r="S1999" s="8" t="e">
        <f>IFERROR(SUMPRODUCT(INDEX($C$1:$C$9600,$L2000):INDEX($C$1:$C$9600,$L2000+959),N$2:N$961)/$G$5,NA())</f>
        <v>#N/A</v>
      </c>
      <c r="T1999" s="8" t="e">
        <f t="shared" si="452"/>
        <v>#N/A</v>
      </c>
    </row>
    <row r="2000" spans="1:20" s="8" customFormat="1" x14ac:dyDescent="0.2">
      <c r="A2000" s="8">
        <f t="shared" si="446"/>
        <v>2.1687499999999998E-2</v>
      </c>
      <c r="B2000" s="8">
        <f t="shared" si="447"/>
        <v>0</v>
      </c>
      <c r="C2000" s="8">
        <f t="shared" si="448"/>
        <v>0</v>
      </c>
      <c r="E2000" s="8" t="b">
        <f t="shared" si="449"/>
        <v>0</v>
      </c>
      <c r="F2000" s="8" t="b">
        <f t="shared" si="450"/>
        <v>0</v>
      </c>
      <c r="Q2000" s="8">
        <f t="shared" si="451"/>
        <v>3.16875E-2</v>
      </c>
      <c r="R2000" s="8" t="e">
        <f>IFERROR(SUMPRODUCT(INDEX($B$1:$B$9600,$L2001):INDEX($B$1:$B$9600,$L2001+959),M$2:M$961)/$G$3,NA())</f>
        <v>#N/A</v>
      </c>
      <c r="S2000" s="8" t="e">
        <f>IFERROR(SUMPRODUCT(INDEX($C$1:$C$9600,$L2001):INDEX($C$1:$C$9600,$L2001+959),N$2:N$961)/$G$5,NA())</f>
        <v>#N/A</v>
      </c>
      <c r="T2000" s="8" t="e">
        <f t="shared" si="452"/>
        <v>#N/A</v>
      </c>
    </row>
    <row r="2001" spans="1:20" s="8" customFormat="1" x14ac:dyDescent="0.2">
      <c r="A2001" s="8">
        <f t="shared" si="446"/>
        <v>2.1708333333333333E-2</v>
      </c>
      <c r="B2001" s="8">
        <f t="shared" si="447"/>
        <v>0</v>
      </c>
      <c r="C2001" s="8">
        <f t="shared" si="448"/>
        <v>0</v>
      </c>
      <c r="E2001" s="8" t="b">
        <f t="shared" si="449"/>
        <v>0</v>
      </c>
      <c r="F2001" s="8" t="b">
        <f t="shared" si="450"/>
        <v>0</v>
      </c>
      <c r="Q2001" s="8">
        <f t="shared" si="451"/>
        <v>3.1708333333333331E-2</v>
      </c>
      <c r="R2001" s="8" t="e">
        <f>IFERROR(SUMPRODUCT(INDEX($B$1:$B$9600,$L2002):INDEX($B$1:$B$9600,$L2002+959),M$2:M$961)/$G$3,NA())</f>
        <v>#N/A</v>
      </c>
      <c r="S2001" s="8" t="e">
        <f>IFERROR(SUMPRODUCT(INDEX($C$1:$C$9600,$L2002):INDEX($C$1:$C$9600,$L2002+959),N$2:N$961)/$G$5,NA())</f>
        <v>#N/A</v>
      </c>
      <c r="T2001" s="8" t="e">
        <f t="shared" si="452"/>
        <v>#N/A</v>
      </c>
    </row>
    <row r="2002" spans="1:20" s="8" customFormat="1" x14ac:dyDescent="0.2">
      <c r="A2002" s="8">
        <f t="shared" si="446"/>
        <v>2.1729166666666667E-2</v>
      </c>
      <c r="B2002" s="8">
        <f t="shared" si="447"/>
        <v>0</v>
      </c>
      <c r="C2002" s="8">
        <f t="shared" si="448"/>
        <v>0</v>
      </c>
      <c r="E2002" s="8" t="b">
        <f t="shared" si="449"/>
        <v>0</v>
      </c>
      <c r="F2002" s="8" t="b">
        <f t="shared" si="450"/>
        <v>0</v>
      </c>
      <c r="Q2002" s="8">
        <f t="shared" si="451"/>
        <v>3.1729166666666669E-2</v>
      </c>
      <c r="R2002" s="8" t="e">
        <f>IFERROR(SUMPRODUCT(INDEX($B$1:$B$9600,$L2003):INDEX($B$1:$B$9600,$L2003+959),M$2:M$961)/$G$3,NA())</f>
        <v>#N/A</v>
      </c>
      <c r="S2002" s="8" t="e">
        <f>IFERROR(SUMPRODUCT(INDEX($C$1:$C$9600,$L2003):INDEX($C$1:$C$9600,$L2003+959),N$2:N$961)/$G$5,NA())</f>
        <v>#N/A</v>
      </c>
      <c r="T2002" s="8" t="e">
        <f t="shared" si="452"/>
        <v>#N/A</v>
      </c>
    </row>
    <row r="2003" spans="1:20" s="8" customFormat="1" x14ac:dyDescent="0.2">
      <c r="A2003" s="8">
        <f t="shared" si="446"/>
        <v>2.1749999999999999E-2</v>
      </c>
      <c r="B2003" s="8">
        <f t="shared" si="447"/>
        <v>0</v>
      </c>
      <c r="C2003" s="8">
        <f t="shared" si="448"/>
        <v>0</v>
      </c>
      <c r="E2003" s="8" t="b">
        <f t="shared" si="449"/>
        <v>0</v>
      </c>
      <c r="F2003" s="8" t="b">
        <f t="shared" si="450"/>
        <v>0</v>
      </c>
      <c r="Q2003" s="8">
        <f t="shared" si="451"/>
        <v>3.175E-2</v>
      </c>
      <c r="R2003" s="8" t="e">
        <f>IFERROR(SUMPRODUCT(INDEX($B$1:$B$9600,$L2004):INDEX($B$1:$B$9600,$L2004+959),M$2:M$961)/$G$3,NA())</f>
        <v>#N/A</v>
      </c>
      <c r="S2003" s="8" t="e">
        <f>IFERROR(SUMPRODUCT(INDEX($C$1:$C$9600,$L2004):INDEX($C$1:$C$9600,$L2004+959),N$2:N$961)/$G$5,NA())</f>
        <v>#N/A</v>
      </c>
      <c r="T2003" s="8" t="e">
        <f t="shared" si="452"/>
        <v>#N/A</v>
      </c>
    </row>
    <row r="2004" spans="1:20" s="8" customFormat="1" x14ac:dyDescent="0.2">
      <c r="A2004" s="8">
        <f t="shared" si="446"/>
        <v>2.1770833333333333E-2</v>
      </c>
      <c r="B2004" s="8">
        <f t="shared" si="447"/>
        <v>0</v>
      </c>
      <c r="C2004" s="8">
        <f t="shared" si="448"/>
        <v>0</v>
      </c>
      <c r="E2004" s="8" t="b">
        <f t="shared" si="449"/>
        <v>0</v>
      </c>
      <c r="F2004" s="8" t="b">
        <f t="shared" si="450"/>
        <v>0</v>
      </c>
      <c r="Q2004" s="8">
        <f t="shared" si="451"/>
        <v>3.1770833333333331E-2</v>
      </c>
      <c r="R2004" s="8" t="e">
        <f>IFERROR(SUMPRODUCT(INDEX($B$1:$B$9600,$L2005):INDEX($B$1:$B$9600,$L2005+959),M$2:M$961)/$G$3,NA())</f>
        <v>#N/A</v>
      </c>
      <c r="S2004" s="8" t="e">
        <f>IFERROR(SUMPRODUCT(INDEX($C$1:$C$9600,$L2005):INDEX($C$1:$C$9600,$L2005+959),N$2:N$961)/$G$5,NA())</f>
        <v>#N/A</v>
      </c>
      <c r="T2004" s="8" t="e">
        <f t="shared" si="452"/>
        <v>#N/A</v>
      </c>
    </row>
    <row r="2005" spans="1:20" s="8" customFormat="1" x14ac:dyDescent="0.2">
      <c r="A2005" s="8">
        <f t="shared" si="446"/>
        <v>2.1791666666666668E-2</v>
      </c>
      <c r="B2005" s="8">
        <f t="shared" si="447"/>
        <v>0</v>
      </c>
      <c r="C2005" s="8">
        <f t="shared" si="448"/>
        <v>0</v>
      </c>
      <c r="E2005" s="8" t="b">
        <f t="shared" si="449"/>
        <v>0</v>
      </c>
      <c r="F2005" s="8" t="b">
        <f t="shared" si="450"/>
        <v>0</v>
      </c>
      <c r="Q2005" s="8">
        <f t="shared" si="451"/>
        <v>3.1791666666666669E-2</v>
      </c>
      <c r="R2005" s="8" t="e">
        <f>IFERROR(SUMPRODUCT(INDEX($B$1:$B$9600,$L2006):INDEX($B$1:$B$9600,$L2006+959),M$2:M$961)/$G$3,NA())</f>
        <v>#N/A</v>
      </c>
      <c r="S2005" s="8" t="e">
        <f>IFERROR(SUMPRODUCT(INDEX($C$1:$C$9600,$L2006):INDEX($C$1:$C$9600,$L2006+959),N$2:N$961)/$G$5,NA())</f>
        <v>#N/A</v>
      </c>
      <c r="T2005" s="8" t="e">
        <f t="shared" si="452"/>
        <v>#N/A</v>
      </c>
    </row>
    <row r="2006" spans="1:20" s="8" customFormat="1" x14ac:dyDescent="0.2">
      <c r="A2006" s="8">
        <f t="shared" si="446"/>
        <v>2.1812499999999999E-2</v>
      </c>
      <c r="B2006" s="8">
        <f t="shared" si="447"/>
        <v>0</v>
      </c>
      <c r="C2006" s="8">
        <f t="shared" si="448"/>
        <v>0</v>
      </c>
      <c r="E2006" s="8" t="b">
        <f t="shared" si="449"/>
        <v>0</v>
      </c>
      <c r="F2006" s="8" t="b">
        <f t="shared" si="450"/>
        <v>0</v>
      </c>
      <c r="Q2006" s="8">
        <f t="shared" si="451"/>
        <v>3.18125E-2</v>
      </c>
      <c r="R2006" s="8" t="e">
        <f>IFERROR(SUMPRODUCT(INDEX($B$1:$B$9600,$L2007):INDEX($B$1:$B$9600,$L2007+959),M$2:M$961)/$G$3,NA())</f>
        <v>#N/A</v>
      </c>
      <c r="S2006" s="8" t="e">
        <f>IFERROR(SUMPRODUCT(INDEX($C$1:$C$9600,$L2007):INDEX($C$1:$C$9600,$L2007+959),N$2:N$961)/$G$5,NA())</f>
        <v>#N/A</v>
      </c>
      <c r="T2006" s="8" t="e">
        <f t="shared" si="452"/>
        <v>#N/A</v>
      </c>
    </row>
    <row r="2007" spans="1:20" s="8" customFormat="1" x14ac:dyDescent="0.2">
      <c r="A2007" s="8">
        <f t="shared" si="446"/>
        <v>2.1833333333333333E-2</v>
      </c>
      <c r="B2007" s="8">
        <f t="shared" si="447"/>
        <v>0</v>
      </c>
      <c r="C2007" s="8">
        <f t="shared" si="448"/>
        <v>0</v>
      </c>
      <c r="E2007" s="8" t="b">
        <f t="shared" si="449"/>
        <v>0</v>
      </c>
      <c r="F2007" s="8" t="b">
        <f t="shared" si="450"/>
        <v>0</v>
      </c>
      <c r="Q2007" s="8">
        <f t="shared" si="451"/>
        <v>3.1833333333333332E-2</v>
      </c>
      <c r="R2007" s="8" t="e">
        <f>IFERROR(SUMPRODUCT(INDEX($B$1:$B$9600,$L2008):INDEX($B$1:$B$9600,$L2008+959),M$2:M$961)/$G$3,NA())</f>
        <v>#N/A</v>
      </c>
      <c r="S2007" s="8" t="e">
        <f>IFERROR(SUMPRODUCT(INDEX($C$1:$C$9600,$L2008):INDEX($C$1:$C$9600,$L2008+959),N$2:N$961)/$G$5,NA())</f>
        <v>#N/A</v>
      </c>
      <c r="T2007" s="8" t="e">
        <f t="shared" si="452"/>
        <v>#N/A</v>
      </c>
    </row>
    <row r="2008" spans="1:20" s="8" customFormat="1" x14ac:dyDescent="0.2">
      <c r="A2008" s="8">
        <f t="shared" si="446"/>
        <v>2.1854166666666668E-2</v>
      </c>
      <c r="B2008" s="8">
        <f t="shared" si="447"/>
        <v>0</v>
      </c>
      <c r="C2008" s="8">
        <f t="shared" si="448"/>
        <v>0</v>
      </c>
      <c r="E2008" s="8" t="b">
        <f t="shared" si="449"/>
        <v>0</v>
      </c>
      <c r="F2008" s="8" t="b">
        <f t="shared" si="450"/>
        <v>0</v>
      </c>
      <c r="Q2008" s="8">
        <f t="shared" si="451"/>
        <v>3.185416666666667E-2</v>
      </c>
      <c r="R2008" s="8" t="e">
        <f>IFERROR(SUMPRODUCT(INDEX($B$1:$B$9600,$L2009):INDEX($B$1:$B$9600,$L2009+959),M$2:M$961)/$G$3,NA())</f>
        <v>#N/A</v>
      </c>
      <c r="S2008" s="8" t="e">
        <f>IFERROR(SUMPRODUCT(INDEX($C$1:$C$9600,$L2009):INDEX($C$1:$C$9600,$L2009+959),N$2:N$961)/$G$5,NA())</f>
        <v>#N/A</v>
      </c>
      <c r="T2008" s="8" t="e">
        <f t="shared" si="452"/>
        <v>#N/A</v>
      </c>
    </row>
    <row r="2009" spans="1:20" s="8" customFormat="1" x14ac:dyDescent="0.2">
      <c r="A2009" s="8">
        <f t="shared" si="446"/>
        <v>2.1874999999999999E-2</v>
      </c>
      <c r="B2009" s="8">
        <f t="shared" si="447"/>
        <v>0</v>
      </c>
      <c r="C2009" s="8">
        <f t="shared" si="448"/>
        <v>0</v>
      </c>
      <c r="E2009" s="8" t="b">
        <f t="shared" si="449"/>
        <v>0</v>
      </c>
      <c r="F2009" s="8" t="b">
        <f t="shared" si="450"/>
        <v>0</v>
      </c>
      <c r="Q2009" s="8">
        <f t="shared" si="451"/>
        <v>3.1875000000000001E-2</v>
      </c>
      <c r="R2009" s="8" t="e">
        <f>IFERROR(SUMPRODUCT(INDEX($B$1:$B$9600,$L2010):INDEX($B$1:$B$9600,$L2010+959),M$2:M$961)/$G$3,NA())</f>
        <v>#N/A</v>
      </c>
      <c r="S2009" s="8" t="e">
        <f>IFERROR(SUMPRODUCT(INDEX($C$1:$C$9600,$L2010):INDEX($C$1:$C$9600,$L2010+959),N$2:N$961)/$G$5,NA())</f>
        <v>#N/A</v>
      </c>
      <c r="T2009" s="8" t="e">
        <f t="shared" si="452"/>
        <v>#N/A</v>
      </c>
    </row>
    <row r="2010" spans="1:20" s="8" customFormat="1" x14ac:dyDescent="0.2">
      <c r="A2010" s="8">
        <f t="shared" si="446"/>
        <v>2.1895833333333333E-2</v>
      </c>
      <c r="B2010" s="8">
        <f t="shared" si="447"/>
        <v>0</v>
      </c>
      <c r="C2010" s="8">
        <f t="shared" si="448"/>
        <v>0</v>
      </c>
      <c r="E2010" s="8" t="b">
        <f t="shared" si="449"/>
        <v>0</v>
      </c>
      <c r="F2010" s="8" t="b">
        <f t="shared" si="450"/>
        <v>0</v>
      </c>
      <c r="Q2010" s="8">
        <f t="shared" si="451"/>
        <v>3.1895833333333332E-2</v>
      </c>
      <c r="R2010" s="8" t="e">
        <f>IFERROR(SUMPRODUCT(INDEX($B$1:$B$9600,$L2011):INDEX($B$1:$B$9600,$L2011+959),M$2:M$961)/$G$3,NA())</f>
        <v>#N/A</v>
      </c>
      <c r="S2010" s="8" t="e">
        <f>IFERROR(SUMPRODUCT(INDEX($C$1:$C$9600,$L2011):INDEX($C$1:$C$9600,$L2011+959),N$2:N$961)/$G$5,NA())</f>
        <v>#N/A</v>
      </c>
      <c r="T2010" s="8" t="e">
        <f t="shared" si="452"/>
        <v>#N/A</v>
      </c>
    </row>
    <row r="2011" spans="1:20" s="8" customFormat="1" x14ac:dyDescent="0.2">
      <c r="A2011" s="8">
        <f t="shared" si="446"/>
        <v>2.1916666666666668E-2</v>
      </c>
      <c r="B2011" s="8">
        <f t="shared" si="447"/>
        <v>0</v>
      </c>
      <c r="C2011" s="8">
        <f t="shared" si="448"/>
        <v>0</v>
      </c>
      <c r="E2011" s="8" t="b">
        <f t="shared" si="449"/>
        <v>0</v>
      </c>
      <c r="F2011" s="8" t="b">
        <f t="shared" si="450"/>
        <v>0</v>
      </c>
      <c r="Q2011" s="8">
        <f t="shared" si="451"/>
        <v>3.191666666666667E-2</v>
      </c>
      <c r="R2011" s="8" t="e">
        <f>IFERROR(SUMPRODUCT(INDEX($B$1:$B$9600,$L2012):INDEX($B$1:$B$9600,$L2012+959),M$2:M$961)/$G$3,NA())</f>
        <v>#N/A</v>
      </c>
      <c r="S2011" s="8" t="e">
        <f>IFERROR(SUMPRODUCT(INDEX($C$1:$C$9600,$L2012):INDEX($C$1:$C$9600,$L2012+959),N$2:N$961)/$G$5,NA())</f>
        <v>#N/A</v>
      </c>
      <c r="T2011" s="8" t="e">
        <f t="shared" si="452"/>
        <v>#N/A</v>
      </c>
    </row>
    <row r="2012" spans="1:20" s="8" customFormat="1" x14ac:dyDescent="0.2">
      <c r="A2012" s="8">
        <f t="shared" si="446"/>
        <v>2.1937499999999999E-2</v>
      </c>
      <c r="B2012" s="8">
        <f t="shared" si="447"/>
        <v>0</v>
      </c>
      <c r="C2012" s="8">
        <f t="shared" si="448"/>
        <v>0</v>
      </c>
      <c r="E2012" s="8" t="b">
        <f t="shared" si="449"/>
        <v>0</v>
      </c>
      <c r="F2012" s="8" t="b">
        <f t="shared" si="450"/>
        <v>0</v>
      </c>
      <c r="Q2012" s="8">
        <f t="shared" si="451"/>
        <v>3.1937500000000001E-2</v>
      </c>
      <c r="R2012" s="8" t="e">
        <f>IFERROR(SUMPRODUCT(INDEX($B$1:$B$9600,$L2013):INDEX($B$1:$B$9600,$L2013+959),M$2:M$961)/$G$3,NA())</f>
        <v>#N/A</v>
      </c>
      <c r="S2012" s="8" t="e">
        <f>IFERROR(SUMPRODUCT(INDEX($C$1:$C$9600,$L2013):INDEX($C$1:$C$9600,$L2013+959),N$2:N$961)/$G$5,NA())</f>
        <v>#N/A</v>
      </c>
      <c r="T2012" s="8" t="e">
        <f t="shared" si="452"/>
        <v>#N/A</v>
      </c>
    </row>
    <row r="2013" spans="1:20" s="8" customFormat="1" x14ac:dyDescent="0.2">
      <c r="A2013" s="8">
        <f t="shared" si="446"/>
        <v>2.1958333333333333E-2</v>
      </c>
      <c r="B2013" s="8">
        <f t="shared" si="447"/>
        <v>0</v>
      </c>
      <c r="C2013" s="8">
        <f t="shared" si="448"/>
        <v>0</v>
      </c>
      <c r="E2013" s="8" t="b">
        <f t="shared" si="449"/>
        <v>0</v>
      </c>
      <c r="F2013" s="8" t="b">
        <f t="shared" si="450"/>
        <v>0</v>
      </c>
      <c r="Q2013" s="8">
        <f t="shared" si="451"/>
        <v>3.1958333333333332E-2</v>
      </c>
      <c r="R2013" s="8" t="e">
        <f>IFERROR(SUMPRODUCT(INDEX($B$1:$B$9600,$L2014):INDEX($B$1:$B$9600,$L2014+959),M$2:M$961)/$G$3,NA())</f>
        <v>#N/A</v>
      </c>
      <c r="S2013" s="8" t="e">
        <f>IFERROR(SUMPRODUCT(INDEX($C$1:$C$9600,$L2014):INDEX($C$1:$C$9600,$L2014+959),N$2:N$961)/$G$5,NA())</f>
        <v>#N/A</v>
      </c>
      <c r="T2013" s="8" t="e">
        <f t="shared" si="452"/>
        <v>#N/A</v>
      </c>
    </row>
    <row r="2014" spans="1:20" s="8" customFormat="1" x14ac:dyDescent="0.2">
      <c r="A2014" s="8">
        <f t="shared" si="446"/>
        <v>2.1979166666666668E-2</v>
      </c>
      <c r="B2014" s="8">
        <f t="shared" si="447"/>
        <v>0</v>
      </c>
      <c r="C2014" s="8">
        <f t="shared" si="448"/>
        <v>0</v>
      </c>
      <c r="E2014" s="8" t="b">
        <f t="shared" si="449"/>
        <v>0</v>
      </c>
      <c r="F2014" s="8" t="b">
        <f t="shared" si="450"/>
        <v>0</v>
      </c>
      <c r="Q2014" s="8">
        <f t="shared" si="451"/>
        <v>3.197916666666667E-2</v>
      </c>
      <c r="R2014" s="8" t="e">
        <f>IFERROR(SUMPRODUCT(INDEX($B$1:$B$9600,$L2015):INDEX($B$1:$B$9600,$L2015+959),M$2:M$961)/$G$3,NA())</f>
        <v>#N/A</v>
      </c>
      <c r="S2014" s="8" t="e">
        <f>IFERROR(SUMPRODUCT(INDEX($C$1:$C$9600,$L2015):INDEX($C$1:$C$9600,$L2015+959),N$2:N$961)/$G$5,NA())</f>
        <v>#N/A</v>
      </c>
      <c r="T2014" s="8" t="e">
        <f t="shared" si="452"/>
        <v>#N/A</v>
      </c>
    </row>
    <row r="2015" spans="1:20" s="8" customFormat="1" x14ac:dyDescent="0.2">
      <c r="A2015" s="8">
        <f t="shared" si="446"/>
        <v>2.1999999999999999E-2</v>
      </c>
      <c r="B2015" s="8">
        <f t="shared" si="447"/>
        <v>0</v>
      </c>
      <c r="C2015" s="8">
        <f t="shared" si="448"/>
        <v>0</v>
      </c>
      <c r="E2015" s="8" t="b">
        <f t="shared" si="449"/>
        <v>0</v>
      </c>
      <c r="F2015" s="8" t="b">
        <f t="shared" si="450"/>
        <v>0</v>
      </c>
      <c r="Q2015" s="8">
        <f t="shared" si="451"/>
        <v>3.2000000000000001E-2</v>
      </c>
      <c r="R2015" s="8" t="e">
        <f>IFERROR(SUMPRODUCT(INDEX($B$1:$B$9600,$L2016):INDEX($B$1:$B$9600,$L2016+959),M$2:M$961)/$G$3,NA())</f>
        <v>#N/A</v>
      </c>
      <c r="S2015" s="8" t="e">
        <f>IFERROR(SUMPRODUCT(INDEX($C$1:$C$9600,$L2016):INDEX($C$1:$C$9600,$L2016+959),N$2:N$961)/$G$5,NA())</f>
        <v>#N/A</v>
      </c>
      <c r="T2015" s="8" t="e">
        <f t="shared" si="452"/>
        <v>#N/A</v>
      </c>
    </row>
    <row r="2016" spans="1:20" s="8" customFormat="1" x14ac:dyDescent="0.2">
      <c r="A2016" s="8">
        <f t="shared" si="446"/>
        <v>2.2020833333333333E-2</v>
      </c>
      <c r="B2016" s="8">
        <f t="shared" si="447"/>
        <v>0</v>
      </c>
      <c r="C2016" s="8">
        <f t="shared" si="448"/>
        <v>0</v>
      </c>
      <c r="E2016" s="8" t="b">
        <f t="shared" si="449"/>
        <v>0</v>
      </c>
      <c r="F2016" s="8" t="b">
        <f t="shared" si="450"/>
        <v>0</v>
      </c>
      <c r="Q2016" s="8">
        <f t="shared" si="451"/>
        <v>3.2020833333333332E-2</v>
      </c>
      <c r="R2016" s="8" t="e">
        <f>IFERROR(SUMPRODUCT(INDEX($B$1:$B$9600,$L2017):INDEX($B$1:$B$9600,$L2017+959),M$2:M$961)/$G$3,NA())</f>
        <v>#N/A</v>
      </c>
      <c r="S2016" s="8" t="e">
        <f>IFERROR(SUMPRODUCT(INDEX($C$1:$C$9600,$L2017):INDEX($C$1:$C$9600,$L2017+959),N$2:N$961)/$G$5,NA())</f>
        <v>#N/A</v>
      </c>
      <c r="T2016" s="8" t="e">
        <f t="shared" si="452"/>
        <v>#N/A</v>
      </c>
    </row>
    <row r="2017" spans="1:20" s="8" customFormat="1" x14ac:dyDescent="0.2">
      <c r="A2017" s="8">
        <f t="shared" si="446"/>
        <v>2.2041666666666668E-2</v>
      </c>
      <c r="B2017" s="8">
        <f t="shared" si="447"/>
        <v>0</v>
      </c>
      <c r="C2017" s="8">
        <f t="shared" si="448"/>
        <v>0</v>
      </c>
      <c r="E2017" s="8" t="b">
        <f t="shared" si="449"/>
        <v>0</v>
      </c>
      <c r="F2017" s="8" t="b">
        <f t="shared" si="450"/>
        <v>0</v>
      </c>
      <c r="Q2017" s="8">
        <f t="shared" si="451"/>
        <v>3.204166666666667E-2</v>
      </c>
      <c r="R2017" s="8" t="e">
        <f>IFERROR(SUMPRODUCT(INDEX($B$1:$B$9600,$L2018):INDEX($B$1:$B$9600,$L2018+959),M$2:M$961)/$G$3,NA())</f>
        <v>#N/A</v>
      </c>
      <c r="S2017" s="8" t="e">
        <f>IFERROR(SUMPRODUCT(INDEX($C$1:$C$9600,$L2018):INDEX($C$1:$C$9600,$L2018+959),N$2:N$961)/$G$5,NA())</f>
        <v>#N/A</v>
      </c>
      <c r="T2017" s="8" t="e">
        <f t="shared" si="452"/>
        <v>#N/A</v>
      </c>
    </row>
    <row r="2018" spans="1:20" s="8" customFormat="1" x14ac:dyDescent="0.2">
      <c r="A2018" s="8">
        <f t="shared" si="446"/>
        <v>2.2062499999999999E-2</v>
      </c>
      <c r="B2018" s="8">
        <f t="shared" si="447"/>
        <v>0</v>
      </c>
      <c r="C2018" s="8">
        <f t="shared" si="448"/>
        <v>0</v>
      </c>
      <c r="E2018" s="8" t="b">
        <f t="shared" si="449"/>
        <v>0</v>
      </c>
      <c r="F2018" s="8" t="b">
        <f t="shared" si="450"/>
        <v>0</v>
      </c>
      <c r="Q2018" s="8">
        <f t="shared" si="451"/>
        <v>3.2062500000000001E-2</v>
      </c>
      <c r="R2018" s="8" t="e">
        <f>IFERROR(SUMPRODUCT(INDEX($B$1:$B$9600,$L2019):INDEX($B$1:$B$9600,$L2019+959),M$2:M$961)/$G$3,NA())</f>
        <v>#N/A</v>
      </c>
      <c r="S2018" s="8" t="e">
        <f>IFERROR(SUMPRODUCT(INDEX($C$1:$C$9600,$L2019):INDEX($C$1:$C$9600,$L2019+959),N$2:N$961)/$G$5,NA())</f>
        <v>#N/A</v>
      </c>
      <c r="T2018" s="8" t="e">
        <f t="shared" si="452"/>
        <v>#N/A</v>
      </c>
    </row>
    <row r="2019" spans="1:20" s="8" customFormat="1" x14ac:dyDescent="0.2">
      <c r="A2019" s="8">
        <f t="shared" si="446"/>
        <v>2.2083333333333333E-2</v>
      </c>
      <c r="B2019" s="8">
        <f t="shared" si="447"/>
        <v>0</v>
      </c>
      <c r="C2019" s="8">
        <f t="shared" si="448"/>
        <v>0</v>
      </c>
      <c r="E2019" s="8" t="b">
        <f t="shared" si="449"/>
        <v>0</v>
      </c>
      <c r="F2019" s="8" t="b">
        <f t="shared" si="450"/>
        <v>0</v>
      </c>
      <c r="Q2019" s="8">
        <f t="shared" si="451"/>
        <v>3.2083333333333332E-2</v>
      </c>
      <c r="R2019" s="8" t="e">
        <f>IFERROR(SUMPRODUCT(INDEX($B$1:$B$9600,$L2020):INDEX($B$1:$B$9600,$L2020+959),M$2:M$961)/$G$3,NA())</f>
        <v>#N/A</v>
      </c>
      <c r="S2019" s="8" t="e">
        <f>IFERROR(SUMPRODUCT(INDEX($C$1:$C$9600,$L2020):INDEX($C$1:$C$9600,$L2020+959),N$2:N$961)/$G$5,NA())</f>
        <v>#N/A</v>
      </c>
      <c r="T2019" s="8" t="e">
        <f t="shared" si="452"/>
        <v>#N/A</v>
      </c>
    </row>
    <row r="2020" spans="1:20" s="8" customFormat="1" x14ac:dyDescent="0.2">
      <c r="A2020" s="8">
        <f t="shared" si="446"/>
        <v>2.2104166666666668E-2</v>
      </c>
      <c r="B2020" s="8">
        <f t="shared" si="447"/>
        <v>0</v>
      </c>
      <c r="C2020" s="8">
        <f t="shared" si="448"/>
        <v>0</v>
      </c>
      <c r="E2020" s="8" t="b">
        <f t="shared" si="449"/>
        <v>0</v>
      </c>
      <c r="F2020" s="8" t="b">
        <f t="shared" si="450"/>
        <v>0</v>
      </c>
      <c r="Q2020" s="8">
        <f t="shared" si="451"/>
        <v>3.210416666666667E-2</v>
      </c>
      <c r="R2020" s="8" t="e">
        <f>IFERROR(SUMPRODUCT(INDEX($B$1:$B$9600,$L2021):INDEX($B$1:$B$9600,$L2021+959),M$2:M$961)/$G$3,NA())</f>
        <v>#N/A</v>
      </c>
      <c r="S2020" s="8" t="e">
        <f>IFERROR(SUMPRODUCT(INDEX($C$1:$C$9600,$L2021):INDEX($C$1:$C$9600,$L2021+959),N$2:N$961)/$G$5,NA())</f>
        <v>#N/A</v>
      </c>
      <c r="T2020" s="8" t="e">
        <f t="shared" si="452"/>
        <v>#N/A</v>
      </c>
    </row>
    <row r="2021" spans="1:20" s="8" customFormat="1" x14ac:dyDescent="0.2">
      <c r="A2021" s="8">
        <f t="shared" si="446"/>
        <v>2.2124999999999999E-2</v>
      </c>
      <c r="B2021" s="8">
        <f t="shared" si="447"/>
        <v>0</v>
      </c>
      <c r="C2021" s="8">
        <f t="shared" si="448"/>
        <v>0</v>
      </c>
      <c r="E2021" s="8" t="b">
        <f t="shared" si="449"/>
        <v>0</v>
      </c>
      <c r="F2021" s="8" t="b">
        <f t="shared" si="450"/>
        <v>0</v>
      </c>
      <c r="Q2021" s="8">
        <f t="shared" si="451"/>
        <v>3.2125000000000001E-2</v>
      </c>
      <c r="R2021" s="8" t="e">
        <f>IFERROR(SUMPRODUCT(INDEX($B$1:$B$9600,$L2022):INDEX($B$1:$B$9600,$L2022+959),M$2:M$961)/$G$3,NA())</f>
        <v>#N/A</v>
      </c>
      <c r="S2021" s="8" t="e">
        <f>IFERROR(SUMPRODUCT(INDEX($C$1:$C$9600,$L2022):INDEX($C$1:$C$9600,$L2022+959),N$2:N$961)/$G$5,NA())</f>
        <v>#N/A</v>
      </c>
      <c r="T2021" s="8" t="e">
        <f t="shared" si="452"/>
        <v>#N/A</v>
      </c>
    </row>
    <row r="2022" spans="1:20" s="8" customFormat="1" x14ac:dyDescent="0.2">
      <c r="A2022" s="8">
        <f t="shared" si="446"/>
        <v>2.2145833333333333E-2</v>
      </c>
      <c r="B2022" s="8">
        <f t="shared" si="447"/>
        <v>0</v>
      </c>
      <c r="C2022" s="8">
        <f t="shared" si="448"/>
        <v>0</v>
      </c>
      <c r="E2022" s="8" t="b">
        <f t="shared" si="449"/>
        <v>0</v>
      </c>
      <c r="F2022" s="8" t="b">
        <f t="shared" si="450"/>
        <v>0</v>
      </c>
      <c r="Q2022" s="8">
        <f t="shared" si="451"/>
        <v>3.2145833333333332E-2</v>
      </c>
      <c r="R2022" s="8" t="e">
        <f>IFERROR(SUMPRODUCT(INDEX($B$1:$B$9600,$L2023):INDEX($B$1:$B$9600,$L2023+959),M$2:M$961)/$G$3,NA())</f>
        <v>#N/A</v>
      </c>
      <c r="S2022" s="8" t="e">
        <f>IFERROR(SUMPRODUCT(INDEX($C$1:$C$9600,$L2023):INDEX($C$1:$C$9600,$L2023+959),N$2:N$961)/$G$5,NA())</f>
        <v>#N/A</v>
      </c>
      <c r="T2022" s="8" t="e">
        <f t="shared" si="452"/>
        <v>#N/A</v>
      </c>
    </row>
    <row r="2023" spans="1:20" s="8" customFormat="1" x14ac:dyDescent="0.2">
      <c r="A2023" s="8">
        <f t="shared" si="446"/>
        <v>2.2166666666666668E-2</v>
      </c>
      <c r="B2023" s="8">
        <f t="shared" si="447"/>
        <v>0</v>
      </c>
      <c r="C2023" s="8">
        <f t="shared" si="448"/>
        <v>0</v>
      </c>
      <c r="E2023" s="8" t="b">
        <f t="shared" si="449"/>
        <v>0</v>
      </c>
      <c r="F2023" s="8" t="b">
        <f t="shared" si="450"/>
        <v>0</v>
      </c>
      <c r="Q2023" s="8">
        <f t="shared" si="451"/>
        <v>3.216666666666667E-2</v>
      </c>
      <c r="R2023" s="8" t="e">
        <f>IFERROR(SUMPRODUCT(INDEX($B$1:$B$9600,$L2024):INDEX($B$1:$B$9600,$L2024+959),M$2:M$961)/$G$3,NA())</f>
        <v>#N/A</v>
      </c>
      <c r="S2023" s="8" t="e">
        <f>IFERROR(SUMPRODUCT(INDEX($C$1:$C$9600,$L2024):INDEX($C$1:$C$9600,$L2024+959),N$2:N$961)/$G$5,NA())</f>
        <v>#N/A</v>
      </c>
      <c r="T2023" s="8" t="e">
        <f t="shared" si="452"/>
        <v>#N/A</v>
      </c>
    </row>
    <row r="2024" spans="1:20" s="8" customFormat="1" x14ac:dyDescent="0.2">
      <c r="A2024" s="8">
        <f t="shared" si="446"/>
        <v>2.2187499999999999E-2</v>
      </c>
      <c r="B2024" s="8">
        <f t="shared" si="447"/>
        <v>0</v>
      </c>
      <c r="C2024" s="8">
        <f t="shared" si="448"/>
        <v>0</v>
      </c>
      <c r="E2024" s="8" t="b">
        <f t="shared" si="449"/>
        <v>0</v>
      </c>
      <c r="F2024" s="8" t="b">
        <f t="shared" si="450"/>
        <v>0</v>
      </c>
      <c r="Q2024" s="8">
        <f t="shared" si="451"/>
        <v>3.2187500000000001E-2</v>
      </c>
      <c r="R2024" s="8" t="e">
        <f>IFERROR(SUMPRODUCT(INDEX($B$1:$B$9600,$L2025):INDEX($B$1:$B$9600,$L2025+959),M$2:M$961)/$G$3,NA())</f>
        <v>#N/A</v>
      </c>
      <c r="S2024" s="8" t="e">
        <f>IFERROR(SUMPRODUCT(INDEX($C$1:$C$9600,$L2025):INDEX($C$1:$C$9600,$L2025+959),N$2:N$961)/$G$5,NA())</f>
        <v>#N/A</v>
      </c>
      <c r="T2024" s="8" t="e">
        <f t="shared" si="452"/>
        <v>#N/A</v>
      </c>
    </row>
    <row r="2025" spans="1:20" s="8" customFormat="1" x14ac:dyDescent="0.2">
      <c r="A2025" s="8">
        <f t="shared" si="446"/>
        <v>2.2208333333333333E-2</v>
      </c>
      <c r="B2025" s="8">
        <f t="shared" si="447"/>
        <v>0</v>
      </c>
      <c r="C2025" s="8">
        <f t="shared" si="448"/>
        <v>0</v>
      </c>
      <c r="E2025" s="8" t="b">
        <f t="shared" si="449"/>
        <v>0</v>
      </c>
      <c r="F2025" s="8" t="b">
        <f t="shared" si="450"/>
        <v>0</v>
      </c>
      <c r="Q2025" s="8">
        <f t="shared" si="451"/>
        <v>3.2208333333333332E-2</v>
      </c>
      <c r="R2025" s="8" t="e">
        <f>IFERROR(SUMPRODUCT(INDEX($B$1:$B$9600,$L2026):INDEX($B$1:$B$9600,$L2026+959),M$2:M$961)/$G$3,NA())</f>
        <v>#N/A</v>
      </c>
      <c r="S2025" s="8" t="e">
        <f>IFERROR(SUMPRODUCT(INDEX($C$1:$C$9600,$L2026):INDEX($C$1:$C$9600,$L2026+959),N$2:N$961)/$G$5,NA())</f>
        <v>#N/A</v>
      </c>
      <c r="T2025" s="8" t="e">
        <f t="shared" si="452"/>
        <v>#N/A</v>
      </c>
    </row>
    <row r="2026" spans="1:20" s="8" customFormat="1" x14ac:dyDescent="0.2">
      <c r="A2026" s="8">
        <f t="shared" si="446"/>
        <v>2.2229166666666668E-2</v>
      </c>
      <c r="B2026" s="8">
        <f t="shared" si="447"/>
        <v>0</v>
      </c>
      <c r="C2026" s="8">
        <f t="shared" si="448"/>
        <v>0</v>
      </c>
      <c r="E2026" s="8" t="b">
        <f t="shared" si="449"/>
        <v>0</v>
      </c>
      <c r="F2026" s="8" t="b">
        <f t="shared" si="450"/>
        <v>0</v>
      </c>
      <c r="Q2026" s="8">
        <f t="shared" si="451"/>
        <v>3.222916666666667E-2</v>
      </c>
      <c r="R2026" s="8" t="e">
        <f>IFERROR(SUMPRODUCT(INDEX($B$1:$B$9600,$L2027):INDEX($B$1:$B$9600,$L2027+959),M$2:M$961)/$G$3,NA())</f>
        <v>#N/A</v>
      </c>
      <c r="S2026" s="8" t="e">
        <f>IFERROR(SUMPRODUCT(INDEX($C$1:$C$9600,$L2027):INDEX($C$1:$C$9600,$L2027+959),N$2:N$961)/$G$5,NA())</f>
        <v>#N/A</v>
      </c>
      <c r="T2026" s="8" t="e">
        <f t="shared" si="452"/>
        <v>#N/A</v>
      </c>
    </row>
    <row r="2027" spans="1:20" s="8" customFormat="1" x14ac:dyDescent="0.2">
      <c r="A2027" s="8">
        <f t="shared" si="446"/>
        <v>2.2249999999999999E-2</v>
      </c>
      <c r="B2027" s="8">
        <f t="shared" si="447"/>
        <v>0</v>
      </c>
      <c r="C2027" s="8">
        <f t="shared" si="448"/>
        <v>0</v>
      </c>
      <c r="E2027" s="8" t="b">
        <f t="shared" si="449"/>
        <v>0</v>
      </c>
      <c r="F2027" s="8" t="b">
        <f t="shared" si="450"/>
        <v>0</v>
      </c>
      <c r="Q2027" s="8">
        <f t="shared" si="451"/>
        <v>3.2250000000000001E-2</v>
      </c>
      <c r="R2027" s="8" t="e">
        <f>IFERROR(SUMPRODUCT(INDEX($B$1:$B$9600,$L2028):INDEX($B$1:$B$9600,$L2028+959),M$2:M$961)/$G$3,NA())</f>
        <v>#N/A</v>
      </c>
      <c r="S2027" s="8" t="e">
        <f>IFERROR(SUMPRODUCT(INDEX($C$1:$C$9600,$L2028):INDEX($C$1:$C$9600,$L2028+959),N$2:N$961)/$G$5,NA())</f>
        <v>#N/A</v>
      </c>
      <c r="T2027" s="8" t="e">
        <f t="shared" si="452"/>
        <v>#N/A</v>
      </c>
    </row>
    <row r="2028" spans="1:20" s="8" customFormat="1" x14ac:dyDescent="0.2">
      <c r="A2028" s="8">
        <f t="shared" si="446"/>
        <v>2.2270833333333333E-2</v>
      </c>
      <c r="B2028" s="8">
        <f t="shared" si="447"/>
        <v>0</v>
      </c>
      <c r="C2028" s="8">
        <f t="shared" si="448"/>
        <v>0</v>
      </c>
      <c r="E2028" s="8" t="b">
        <f t="shared" si="449"/>
        <v>0</v>
      </c>
      <c r="F2028" s="8" t="b">
        <f t="shared" si="450"/>
        <v>0</v>
      </c>
      <c r="Q2028" s="8">
        <f t="shared" si="451"/>
        <v>3.2270833333333332E-2</v>
      </c>
      <c r="R2028" s="8" t="e">
        <f>IFERROR(SUMPRODUCT(INDEX($B$1:$B$9600,$L2029):INDEX($B$1:$B$9600,$L2029+959),M$2:M$961)/$G$3,NA())</f>
        <v>#N/A</v>
      </c>
      <c r="S2028" s="8" t="e">
        <f>IFERROR(SUMPRODUCT(INDEX($C$1:$C$9600,$L2029):INDEX($C$1:$C$9600,$L2029+959),N$2:N$961)/$G$5,NA())</f>
        <v>#N/A</v>
      </c>
      <c r="T2028" s="8" t="e">
        <f t="shared" si="452"/>
        <v>#N/A</v>
      </c>
    </row>
    <row r="2029" spans="1:20" s="8" customFormat="1" x14ac:dyDescent="0.2">
      <c r="A2029" s="8">
        <f t="shared" si="446"/>
        <v>2.2291666666666668E-2</v>
      </c>
      <c r="B2029" s="8">
        <f t="shared" si="447"/>
        <v>0</v>
      </c>
      <c r="C2029" s="8">
        <f t="shared" si="448"/>
        <v>0</v>
      </c>
      <c r="E2029" s="8" t="b">
        <f t="shared" si="449"/>
        <v>0</v>
      </c>
      <c r="F2029" s="8" t="b">
        <f t="shared" si="450"/>
        <v>0</v>
      </c>
      <c r="Q2029" s="8">
        <f t="shared" si="451"/>
        <v>3.229166666666667E-2</v>
      </c>
      <c r="R2029" s="8" t="e">
        <f>IFERROR(SUMPRODUCT(INDEX($B$1:$B$9600,$L2030):INDEX($B$1:$B$9600,$L2030+959),M$2:M$961)/$G$3,NA())</f>
        <v>#N/A</v>
      </c>
      <c r="S2029" s="8" t="e">
        <f>IFERROR(SUMPRODUCT(INDEX($C$1:$C$9600,$L2030):INDEX($C$1:$C$9600,$L2030+959),N$2:N$961)/$G$5,NA())</f>
        <v>#N/A</v>
      </c>
      <c r="T2029" s="8" t="e">
        <f t="shared" si="452"/>
        <v>#N/A</v>
      </c>
    </row>
    <row r="2030" spans="1:20" s="8" customFormat="1" x14ac:dyDescent="0.2">
      <c r="A2030" s="8">
        <f t="shared" si="446"/>
        <v>2.2312499999999999E-2</v>
      </c>
      <c r="B2030" s="8">
        <f t="shared" si="447"/>
        <v>0</v>
      </c>
      <c r="C2030" s="8">
        <f t="shared" si="448"/>
        <v>0</v>
      </c>
      <c r="E2030" s="8" t="b">
        <f t="shared" si="449"/>
        <v>0</v>
      </c>
      <c r="F2030" s="8" t="b">
        <f t="shared" si="450"/>
        <v>0</v>
      </c>
      <c r="Q2030" s="8">
        <f t="shared" si="451"/>
        <v>3.2312500000000001E-2</v>
      </c>
      <c r="R2030" s="8" t="e">
        <f>IFERROR(SUMPRODUCT(INDEX($B$1:$B$9600,$L2031):INDEX($B$1:$B$9600,$L2031+959),M$2:M$961)/$G$3,NA())</f>
        <v>#N/A</v>
      </c>
      <c r="S2030" s="8" t="e">
        <f>IFERROR(SUMPRODUCT(INDEX($C$1:$C$9600,$L2031):INDEX($C$1:$C$9600,$L2031+959),N$2:N$961)/$G$5,NA())</f>
        <v>#N/A</v>
      </c>
      <c r="T2030" s="8" t="e">
        <f t="shared" si="452"/>
        <v>#N/A</v>
      </c>
    </row>
    <row r="2031" spans="1:20" s="8" customFormat="1" x14ac:dyDescent="0.2">
      <c r="A2031" s="8">
        <f t="shared" si="446"/>
        <v>2.2333333333333334E-2</v>
      </c>
      <c r="B2031" s="8">
        <f t="shared" si="447"/>
        <v>0</v>
      </c>
      <c r="C2031" s="8">
        <f t="shared" si="448"/>
        <v>0</v>
      </c>
      <c r="E2031" s="8" t="b">
        <f t="shared" si="449"/>
        <v>0</v>
      </c>
      <c r="F2031" s="8" t="b">
        <f t="shared" si="450"/>
        <v>0</v>
      </c>
      <c r="Q2031" s="8">
        <f t="shared" si="451"/>
        <v>3.2333333333333332E-2</v>
      </c>
      <c r="R2031" s="8" t="e">
        <f>IFERROR(SUMPRODUCT(INDEX($B$1:$B$9600,$L2032):INDEX($B$1:$B$9600,$L2032+959),M$2:M$961)/$G$3,NA())</f>
        <v>#N/A</v>
      </c>
      <c r="S2031" s="8" t="e">
        <f>IFERROR(SUMPRODUCT(INDEX($C$1:$C$9600,$L2032):INDEX($C$1:$C$9600,$L2032+959),N$2:N$961)/$G$5,NA())</f>
        <v>#N/A</v>
      </c>
      <c r="T2031" s="8" t="e">
        <f t="shared" si="452"/>
        <v>#N/A</v>
      </c>
    </row>
    <row r="2032" spans="1:20" s="8" customFormat="1" x14ac:dyDescent="0.2">
      <c r="A2032" s="8">
        <f t="shared" si="446"/>
        <v>2.2354166666666668E-2</v>
      </c>
      <c r="B2032" s="8">
        <f t="shared" si="447"/>
        <v>0</v>
      </c>
      <c r="C2032" s="8">
        <f t="shared" si="448"/>
        <v>0</v>
      </c>
      <c r="E2032" s="8" t="b">
        <f t="shared" si="449"/>
        <v>0</v>
      </c>
      <c r="F2032" s="8" t="b">
        <f t="shared" si="450"/>
        <v>0</v>
      </c>
      <c r="Q2032" s="8">
        <f t="shared" si="451"/>
        <v>3.235416666666667E-2</v>
      </c>
      <c r="R2032" s="8" t="e">
        <f>IFERROR(SUMPRODUCT(INDEX($B$1:$B$9600,$L2033):INDEX($B$1:$B$9600,$L2033+959),M$2:M$961)/$G$3,NA())</f>
        <v>#N/A</v>
      </c>
      <c r="S2032" s="8" t="e">
        <f>IFERROR(SUMPRODUCT(INDEX($C$1:$C$9600,$L2033):INDEX($C$1:$C$9600,$L2033+959),N$2:N$961)/$G$5,NA())</f>
        <v>#N/A</v>
      </c>
      <c r="T2032" s="8" t="e">
        <f t="shared" si="452"/>
        <v>#N/A</v>
      </c>
    </row>
    <row r="2033" spans="1:20" s="8" customFormat="1" x14ac:dyDescent="0.2">
      <c r="A2033" s="8">
        <f t="shared" si="446"/>
        <v>2.2374999999999999E-2</v>
      </c>
      <c r="B2033" s="8">
        <f t="shared" si="447"/>
        <v>0</v>
      </c>
      <c r="C2033" s="8">
        <f t="shared" si="448"/>
        <v>0</v>
      </c>
      <c r="E2033" s="8" t="b">
        <f t="shared" si="449"/>
        <v>0</v>
      </c>
      <c r="F2033" s="8" t="b">
        <f t="shared" si="450"/>
        <v>0</v>
      </c>
      <c r="Q2033" s="8">
        <f t="shared" si="451"/>
        <v>3.2375000000000001E-2</v>
      </c>
      <c r="R2033" s="8" t="e">
        <f>IFERROR(SUMPRODUCT(INDEX($B$1:$B$9600,$L2034):INDEX($B$1:$B$9600,$L2034+959),M$2:M$961)/$G$3,NA())</f>
        <v>#N/A</v>
      </c>
      <c r="S2033" s="8" t="e">
        <f>IFERROR(SUMPRODUCT(INDEX($C$1:$C$9600,$L2034):INDEX($C$1:$C$9600,$L2034+959),N$2:N$961)/$G$5,NA())</f>
        <v>#N/A</v>
      </c>
      <c r="T2033" s="8" t="e">
        <f t="shared" si="452"/>
        <v>#N/A</v>
      </c>
    </row>
    <row r="2034" spans="1:20" s="8" customFormat="1" x14ac:dyDescent="0.2">
      <c r="A2034" s="8">
        <f t="shared" si="446"/>
        <v>2.2395833333333334E-2</v>
      </c>
      <c r="B2034" s="8">
        <f t="shared" si="447"/>
        <v>0</v>
      </c>
      <c r="C2034" s="8">
        <f t="shared" si="448"/>
        <v>0</v>
      </c>
      <c r="E2034" s="8" t="b">
        <f t="shared" si="449"/>
        <v>0</v>
      </c>
      <c r="F2034" s="8" t="b">
        <f t="shared" si="450"/>
        <v>0</v>
      </c>
      <c r="Q2034" s="8">
        <f t="shared" si="451"/>
        <v>3.2395833333333332E-2</v>
      </c>
      <c r="R2034" s="8" t="e">
        <f>IFERROR(SUMPRODUCT(INDEX($B$1:$B$9600,$L2035):INDEX($B$1:$B$9600,$L2035+959),M$2:M$961)/$G$3,NA())</f>
        <v>#N/A</v>
      </c>
      <c r="S2034" s="8" t="e">
        <f>IFERROR(SUMPRODUCT(INDEX($C$1:$C$9600,$L2035):INDEX($C$1:$C$9600,$L2035+959),N$2:N$961)/$G$5,NA())</f>
        <v>#N/A</v>
      </c>
      <c r="T2034" s="8" t="e">
        <f t="shared" si="452"/>
        <v>#N/A</v>
      </c>
    </row>
    <row r="2035" spans="1:20" s="8" customFormat="1" x14ac:dyDescent="0.2">
      <c r="A2035" s="8">
        <f t="shared" si="446"/>
        <v>2.2416666666666668E-2</v>
      </c>
      <c r="B2035" s="8">
        <f t="shared" si="447"/>
        <v>0</v>
      </c>
      <c r="C2035" s="8">
        <f t="shared" si="448"/>
        <v>0</v>
      </c>
      <c r="E2035" s="8" t="b">
        <f t="shared" si="449"/>
        <v>0</v>
      </c>
      <c r="F2035" s="8" t="b">
        <f t="shared" si="450"/>
        <v>0</v>
      </c>
      <c r="Q2035" s="8">
        <f t="shared" si="451"/>
        <v>3.241666666666667E-2</v>
      </c>
      <c r="R2035" s="8" t="e">
        <f>IFERROR(SUMPRODUCT(INDEX($B$1:$B$9600,$L2036):INDEX($B$1:$B$9600,$L2036+959),M$2:M$961)/$G$3,NA())</f>
        <v>#N/A</v>
      </c>
      <c r="S2035" s="8" t="e">
        <f>IFERROR(SUMPRODUCT(INDEX($C$1:$C$9600,$L2036):INDEX($C$1:$C$9600,$L2036+959),N$2:N$961)/$G$5,NA())</f>
        <v>#N/A</v>
      </c>
      <c r="T2035" s="8" t="e">
        <f t="shared" si="452"/>
        <v>#N/A</v>
      </c>
    </row>
    <row r="2036" spans="1:20" s="8" customFormat="1" x14ac:dyDescent="0.2">
      <c r="A2036" s="8">
        <f t="shared" si="446"/>
        <v>2.2437499999999999E-2</v>
      </c>
      <c r="B2036" s="8">
        <f t="shared" si="447"/>
        <v>0</v>
      </c>
      <c r="C2036" s="8">
        <f t="shared" si="448"/>
        <v>0</v>
      </c>
      <c r="E2036" s="8" t="b">
        <f t="shared" si="449"/>
        <v>0</v>
      </c>
      <c r="F2036" s="8" t="b">
        <f t="shared" si="450"/>
        <v>0</v>
      </c>
      <c r="Q2036" s="8">
        <f t="shared" si="451"/>
        <v>3.2437500000000001E-2</v>
      </c>
      <c r="R2036" s="8" t="e">
        <f>IFERROR(SUMPRODUCT(INDEX($B$1:$B$9600,$L2037):INDEX($B$1:$B$9600,$L2037+959),M$2:M$961)/$G$3,NA())</f>
        <v>#N/A</v>
      </c>
      <c r="S2036" s="8" t="e">
        <f>IFERROR(SUMPRODUCT(INDEX($C$1:$C$9600,$L2037):INDEX($C$1:$C$9600,$L2037+959),N$2:N$961)/$G$5,NA())</f>
        <v>#N/A</v>
      </c>
      <c r="T2036" s="8" t="e">
        <f t="shared" si="452"/>
        <v>#N/A</v>
      </c>
    </row>
    <row r="2037" spans="1:20" s="8" customFormat="1" x14ac:dyDescent="0.2">
      <c r="A2037" s="8">
        <f t="shared" si="446"/>
        <v>2.2458333333333334E-2</v>
      </c>
      <c r="B2037" s="8">
        <f t="shared" si="447"/>
        <v>0</v>
      </c>
      <c r="C2037" s="8">
        <f t="shared" si="448"/>
        <v>0</v>
      </c>
      <c r="E2037" s="8" t="b">
        <f t="shared" si="449"/>
        <v>0</v>
      </c>
      <c r="F2037" s="8" t="b">
        <f t="shared" si="450"/>
        <v>0</v>
      </c>
      <c r="Q2037" s="8">
        <f t="shared" si="451"/>
        <v>3.2458333333333332E-2</v>
      </c>
      <c r="R2037" s="8" t="e">
        <f>IFERROR(SUMPRODUCT(INDEX($B$1:$B$9600,$L2038):INDEX($B$1:$B$9600,$L2038+959),M$2:M$961)/$G$3,NA())</f>
        <v>#N/A</v>
      </c>
      <c r="S2037" s="8" t="e">
        <f>IFERROR(SUMPRODUCT(INDEX($C$1:$C$9600,$L2038):INDEX($C$1:$C$9600,$L2038+959),N$2:N$961)/$G$5,NA())</f>
        <v>#N/A</v>
      </c>
      <c r="T2037" s="8" t="e">
        <f t="shared" si="452"/>
        <v>#N/A</v>
      </c>
    </row>
    <row r="2038" spans="1:20" s="8" customFormat="1" x14ac:dyDescent="0.2">
      <c r="A2038" s="8">
        <f t="shared" si="446"/>
        <v>2.2479166666666668E-2</v>
      </c>
      <c r="B2038" s="8">
        <f t="shared" si="447"/>
        <v>0</v>
      </c>
      <c r="C2038" s="8">
        <f t="shared" si="448"/>
        <v>0</v>
      </c>
      <c r="E2038" s="8" t="b">
        <f t="shared" si="449"/>
        <v>0</v>
      </c>
      <c r="F2038" s="8" t="b">
        <f t="shared" si="450"/>
        <v>0</v>
      </c>
      <c r="Q2038" s="8">
        <f t="shared" si="451"/>
        <v>3.247916666666667E-2</v>
      </c>
      <c r="R2038" s="8" t="e">
        <f>IFERROR(SUMPRODUCT(INDEX($B$1:$B$9600,$L2039):INDEX($B$1:$B$9600,$L2039+959),M$2:M$961)/$G$3,NA())</f>
        <v>#N/A</v>
      </c>
      <c r="S2038" s="8" t="e">
        <f>IFERROR(SUMPRODUCT(INDEX($C$1:$C$9600,$L2039):INDEX($C$1:$C$9600,$L2039+959),N$2:N$961)/$G$5,NA())</f>
        <v>#N/A</v>
      </c>
      <c r="T2038" s="8" t="e">
        <f t="shared" si="452"/>
        <v>#N/A</v>
      </c>
    </row>
    <row r="2039" spans="1:20" s="8" customFormat="1" x14ac:dyDescent="0.2">
      <c r="A2039" s="8">
        <f t="shared" si="446"/>
        <v>2.2499999999999999E-2</v>
      </c>
      <c r="B2039" s="8">
        <f t="shared" si="447"/>
        <v>0</v>
      </c>
      <c r="C2039" s="8">
        <f t="shared" si="448"/>
        <v>0</v>
      </c>
      <c r="E2039" s="8" t="b">
        <f t="shared" si="449"/>
        <v>0</v>
      </c>
      <c r="F2039" s="8" t="b">
        <f t="shared" si="450"/>
        <v>0</v>
      </c>
      <c r="Q2039" s="8">
        <f t="shared" si="451"/>
        <v>3.2500000000000001E-2</v>
      </c>
      <c r="R2039" s="8" t="e">
        <f>IFERROR(SUMPRODUCT(INDEX($B$1:$B$9600,$L2040):INDEX($B$1:$B$9600,$L2040+959),M$2:M$961)/$G$3,NA())</f>
        <v>#N/A</v>
      </c>
      <c r="S2039" s="8" t="e">
        <f>IFERROR(SUMPRODUCT(INDEX($C$1:$C$9600,$L2040):INDEX($C$1:$C$9600,$L2040+959),N$2:N$961)/$G$5,NA())</f>
        <v>#N/A</v>
      </c>
      <c r="T2039" s="8" t="e">
        <f t="shared" si="452"/>
        <v>#N/A</v>
      </c>
    </row>
    <row r="2040" spans="1:20" s="8" customFormat="1" x14ac:dyDescent="0.2">
      <c r="A2040" s="8">
        <f t="shared" si="446"/>
        <v>2.2520833333333334E-2</v>
      </c>
      <c r="B2040" s="8">
        <f t="shared" si="447"/>
        <v>0</v>
      </c>
      <c r="C2040" s="8">
        <f t="shared" si="448"/>
        <v>0</v>
      </c>
      <c r="E2040" s="8" t="b">
        <f t="shared" si="449"/>
        <v>0</v>
      </c>
      <c r="F2040" s="8" t="b">
        <f t="shared" si="450"/>
        <v>0</v>
      </c>
      <c r="Q2040" s="8">
        <f t="shared" si="451"/>
        <v>3.2520833333333332E-2</v>
      </c>
      <c r="R2040" s="8" t="e">
        <f>IFERROR(SUMPRODUCT(INDEX($B$1:$B$9600,$L2041):INDEX($B$1:$B$9600,$L2041+959),M$2:M$961)/$G$3,NA())</f>
        <v>#N/A</v>
      </c>
      <c r="S2040" s="8" t="e">
        <f>IFERROR(SUMPRODUCT(INDEX($C$1:$C$9600,$L2041):INDEX($C$1:$C$9600,$L2041+959),N$2:N$961)/$G$5,NA())</f>
        <v>#N/A</v>
      </c>
      <c r="T2040" s="8" t="e">
        <f t="shared" si="452"/>
        <v>#N/A</v>
      </c>
    </row>
    <row r="2041" spans="1:20" s="8" customFormat="1" x14ac:dyDescent="0.2">
      <c r="A2041" s="8">
        <f t="shared" si="446"/>
        <v>2.2541666666666668E-2</v>
      </c>
      <c r="B2041" s="8">
        <f t="shared" si="447"/>
        <v>0</v>
      </c>
      <c r="C2041" s="8">
        <f t="shared" si="448"/>
        <v>0</v>
      </c>
      <c r="E2041" s="8" t="b">
        <f t="shared" si="449"/>
        <v>0</v>
      </c>
      <c r="F2041" s="8" t="b">
        <f t="shared" si="450"/>
        <v>0</v>
      </c>
      <c r="Q2041" s="8">
        <f t="shared" si="451"/>
        <v>3.254166666666667E-2</v>
      </c>
      <c r="R2041" s="8" t="e">
        <f>IFERROR(SUMPRODUCT(INDEX($B$1:$B$9600,$L2042):INDEX($B$1:$B$9600,$L2042+959),M$2:M$961)/$G$3,NA())</f>
        <v>#N/A</v>
      </c>
      <c r="S2041" s="8" t="e">
        <f>IFERROR(SUMPRODUCT(INDEX($C$1:$C$9600,$L2042):INDEX($C$1:$C$9600,$L2042+959),N$2:N$961)/$G$5,NA())</f>
        <v>#N/A</v>
      </c>
      <c r="T2041" s="8" t="e">
        <f t="shared" si="452"/>
        <v>#N/A</v>
      </c>
    </row>
    <row r="2042" spans="1:20" s="8" customFormat="1" x14ac:dyDescent="0.2">
      <c r="A2042" s="8">
        <f t="shared" si="446"/>
        <v>2.2562499999999999E-2</v>
      </c>
      <c r="B2042" s="8">
        <f t="shared" si="447"/>
        <v>0</v>
      </c>
      <c r="C2042" s="8">
        <f t="shared" si="448"/>
        <v>0</v>
      </c>
      <c r="E2042" s="8" t="b">
        <f t="shared" si="449"/>
        <v>0</v>
      </c>
      <c r="F2042" s="8" t="b">
        <f t="shared" si="450"/>
        <v>0</v>
      </c>
      <c r="Q2042" s="8">
        <f t="shared" si="451"/>
        <v>3.2562500000000001E-2</v>
      </c>
      <c r="R2042" s="8" t="e">
        <f>IFERROR(SUMPRODUCT(INDEX($B$1:$B$9600,$L2043):INDEX($B$1:$B$9600,$L2043+959),M$2:M$961)/$G$3,NA())</f>
        <v>#N/A</v>
      </c>
      <c r="S2042" s="8" t="e">
        <f>IFERROR(SUMPRODUCT(INDEX($C$1:$C$9600,$L2043):INDEX($C$1:$C$9600,$L2043+959),N$2:N$961)/$G$5,NA())</f>
        <v>#N/A</v>
      </c>
      <c r="T2042" s="8" t="e">
        <f t="shared" si="452"/>
        <v>#N/A</v>
      </c>
    </row>
    <row r="2043" spans="1:20" s="8" customFormat="1" x14ac:dyDescent="0.2">
      <c r="A2043" s="8">
        <f t="shared" si="446"/>
        <v>2.2583333333333334E-2</v>
      </c>
      <c r="B2043" s="8">
        <f t="shared" si="447"/>
        <v>0</v>
      </c>
      <c r="C2043" s="8">
        <f t="shared" si="448"/>
        <v>0</v>
      </c>
      <c r="E2043" s="8" t="b">
        <f t="shared" si="449"/>
        <v>0</v>
      </c>
      <c r="F2043" s="8" t="b">
        <f t="shared" si="450"/>
        <v>0</v>
      </c>
      <c r="Q2043" s="8">
        <f t="shared" si="451"/>
        <v>3.2583333333333332E-2</v>
      </c>
      <c r="R2043" s="8" t="e">
        <f>IFERROR(SUMPRODUCT(INDEX($B$1:$B$9600,$L2044):INDEX($B$1:$B$9600,$L2044+959),M$2:M$961)/$G$3,NA())</f>
        <v>#N/A</v>
      </c>
      <c r="S2043" s="8" t="e">
        <f>IFERROR(SUMPRODUCT(INDEX($C$1:$C$9600,$L2044):INDEX($C$1:$C$9600,$L2044+959),N$2:N$961)/$G$5,NA())</f>
        <v>#N/A</v>
      </c>
      <c r="T2043" s="8" t="e">
        <f t="shared" si="452"/>
        <v>#N/A</v>
      </c>
    </row>
    <row r="2044" spans="1:20" s="8" customFormat="1" x14ac:dyDescent="0.2">
      <c r="A2044" s="8">
        <f t="shared" si="446"/>
        <v>2.2604166666666668E-2</v>
      </c>
      <c r="B2044" s="8">
        <f t="shared" si="447"/>
        <v>0</v>
      </c>
      <c r="C2044" s="8">
        <f t="shared" si="448"/>
        <v>0</v>
      </c>
      <c r="E2044" s="8" t="b">
        <f t="shared" si="449"/>
        <v>0</v>
      </c>
      <c r="F2044" s="8" t="b">
        <f t="shared" si="450"/>
        <v>0</v>
      </c>
      <c r="Q2044" s="8">
        <f t="shared" si="451"/>
        <v>3.2604166666666663E-2</v>
      </c>
      <c r="R2044" s="8" t="e">
        <f>IFERROR(SUMPRODUCT(INDEX($B$1:$B$9600,$L2045):INDEX($B$1:$B$9600,$L2045+959),M$2:M$961)/$G$3,NA())</f>
        <v>#N/A</v>
      </c>
      <c r="S2044" s="8" t="e">
        <f>IFERROR(SUMPRODUCT(INDEX($C$1:$C$9600,$L2045):INDEX($C$1:$C$9600,$L2045+959),N$2:N$961)/$G$5,NA())</f>
        <v>#N/A</v>
      </c>
      <c r="T2044" s="8" t="e">
        <f t="shared" si="452"/>
        <v>#N/A</v>
      </c>
    </row>
    <row r="2045" spans="1:20" s="8" customFormat="1" x14ac:dyDescent="0.2">
      <c r="A2045" s="8">
        <f t="shared" si="446"/>
        <v>2.2624999999999999E-2</v>
      </c>
      <c r="B2045" s="8">
        <f t="shared" si="447"/>
        <v>0</v>
      </c>
      <c r="C2045" s="8">
        <f t="shared" si="448"/>
        <v>0</v>
      </c>
      <c r="E2045" s="8" t="b">
        <f t="shared" si="449"/>
        <v>0</v>
      </c>
      <c r="F2045" s="8" t="b">
        <f t="shared" si="450"/>
        <v>0</v>
      </c>
      <c r="Q2045" s="8">
        <f t="shared" si="451"/>
        <v>3.2625000000000001E-2</v>
      </c>
      <c r="R2045" s="8" t="e">
        <f>IFERROR(SUMPRODUCT(INDEX($B$1:$B$9600,$L2046):INDEX($B$1:$B$9600,$L2046+959),M$2:M$961)/$G$3,NA())</f>
        <v>#N/A</v>
      </c>
      <c r="S2045" s="8" t="e">
        <f>IFERROR(SUMPRODUCT(INDEX($C$1:$C$9600,$L2046):INDEX($C$1:$C$9600,$L2046+959),N$2:N$961)/$G$5,NA())</f>
        <v>#N/A</v>
      </c>
      <c r="T2045" s="8" t="e">
        <f t="shared" si="452"/>
        <v>#N/A</v>
      </c>
    </row>
    <row r="2046" spans="1:20" s="8" customFormat="1" x14ac:dyDescent="0.2">
      <c r="A2046" s="8">
        <f t="shared" si="446"/>
        <v>2.2645833333333334E-2</v>
      </c>
      <c r="B2046" s="8">
        <f t="shared" si="447"/>
        <v>0</v>
      </c>
      <c r="C2046" s="8">
        <f t="shared" si="448"/>
        <v>0</v>
      </c>
      <c r="E2046" s="8" t="b">
        <f t="shared" si="449"/>
        <v>0</v>
      </c>
      <c r="F2046" s="8" t="b">
        <f t="shared" si="450"/>
        <v>0</v>
      </c>
      <c r="Q2046" s="8">
        <f t="shared" si="451"/>
        <v>3.2645833333333332E-2</v>
      </c>
      <c r="R2046" s="8" t="e">
        <f>IFERROR(SUMPRODUCT(INDEX($B$1:$B$9600,$L2047):INDEX($B$1:$B$9600,$L2047+959),M$2:M$961)/$G$3,NA())</f>
        <v>#N/A</v>
      </c>
      <c r="S2046" s="8" t="e">
        <f>IFERROR(SUMPRODUCT(INDEX($C$1:$C$9600,$L2047):INDEX($C$1:$C$9600,$L2047+959),N$2:N$961)/$G$5,NA())</f>
        <v>#N/A</v>
      </c>
      <c r="T2046" s="8" t="e">
        <f t="shared" si="452"/>
        <v>#N/A</v>
      </c>
    </row>
    <row r="2047" spans="1:20" s="8" customFormat="1" x14ac:dyDescent="0.2">
      <c r="A2047" s="8">
        <f t="shared" si="446"/>
        <v>2.2666666666666668E-2</v>
      </c>
      <c r="B2047" s="8">
        <f t="shared" si="447"/>
        <v>0</v>
      </c>
      <c r="C2047" s="8">
        <f t="shared" si="448"/>
        <v>0</v>
      </c>
      <c r="E2047" s="8" t="b">
        <f t="shared" si="449"/>
        <v>0</v>
      </c>
      <c r="F2047" s="8" t="b">
        <f t="shared" si="450"/>
        <v>0</v>
      </c>
      <c r="Q2047" s="8">
        <f t="shared" si="451"/>
        <v>3.2666666666666663E-2</v>
      </c>
      <c r="R2047" s="8" t="e">
        <f>IFERROR(SUMPRODUCT(INDEX($B$1:$B$9600,$L2048):INDEX($B$1:$B$9600,$L2048+959),M$2:M$961)/$G$3,NA())</f>
        <v>#N/A</v>
      </c>
      <c r="S2047" s="8" t="e">
        <f>IFERROR(SUMPRODUCT(INDEX($C$1:$C$9600,$L2048):INDEX($C$1:$C$9600,$L2048+959),N$2:N$961)/$G$5,NA())</f>
        <v>#N/A</v>
      </c>
      <c r="T2047" s="8" t="e">
        <f t="shared" si="452"/>
        <v>#N/A</v>
      </c>
    </row>
    <row r="2048" spans="1:20" s="8" customFormat="1" x14ac:dyDescent="0.2">
      <c r="A2048" s="8">
        <f t="shared" si="446"/>
        <v>2.2687499999999999E-2</v>
      </c>
      <c r="B2048" s="8">
        <f t="shared" si="447"/>
        <v>0</v>
      </c>
      <c r="C2048" s="8">
        <f t="shared" si="448"/>
        <v>0</v>
      </c>
      <c r="E2048" s="8" t="b">
        <f t="shared" si="449"/>
        <v>0</v>
      </c>
      <c r="F2048" s="8" t="b">
        <f t="shared" si="450"/>
        <v>0</v>
      </c>
      <c r="Q2048" s="8">
        <f t="shared" si="451"/>
        <v>3.2687500000000001E-2</v>
      </c>
      <c r="R2048" s="8" t="e">
        <f>IFERROR(SUMPRODUCT(INDEX($B$1:$B$9600,$L2049):INDEX($B$1:$B$9600,$L2049+959),M$2:M$961)/$G$3,NA())</f>
        <v>#N/A</v>
      </c>
      <c r="S2048" s="8" t="e">
        <f>IFERROR(SUMPRODUCT(INDEX($C$1:$C$9600,$L2049):INDEX($C$1:$C$9600,$L2049+959),N$2:N$961)/$G$5,NA())</f>
        <v>#N/A</v>
      </c>
      <c r="T2048" s="8" t="e">
        <f t="shared" si="452"/>
        <v>#N/A</v>
      </c>
    </row>
    <row r="2049" spans="1:20" s="8" customFormat="1" x14ac:dyDescent="0.2">
      <c r="A2049" s="8">
        <f t="shared" ref="A2049:A2112" si="453">(ROW()-959)/48000</f>
        <v>2.2708333333333334E-2</v>
      </c>
      <c r="B2049" s="8">
        <f t="shared" ref="B2049:B2112" si="454">IF(E2049,(1+COS(2*PI()*$I$1*(A2049-$H$4)/6.5))*COS(2*PI()*$I$1*(A2049-$H$4))/2,0)</f>
        <v>0</v>
      </c>
      <c r="C2049" s="8">
        <f t="shared" ref="C2049:C2112" si="455">IF(F2049,(1+COS(2*PI()*$I$1*(A2049-$H$6)/6.5))*COS(2*PI()*$I$1*(A2049-$H$6))/2,0)</f>
        <v>0</v>
      </c>
      <c r="E2049" s="8" t="b">
        <f t="shared" ref="E2049:E2112" si="456">AND(A2049&gt;=-3.25/$I$1+$H$4,A2049&lt;=(3.25/$I$1)+$H$4)</f>
        <v>0</v>
      </c>
      <c r="F2049" s="8" t="b">
        <f t="shared" ref="F2049:F2112" si="457">AND(A2049&gt;=-3.25/$I$1+$H$6,A2049&lt;=(3.25/$I$1)+$H$6)</f>
        <v>0</v>
      </c>
      <c r="Q2049" s="8">
        <f t="shared" ref="Q2049:Q2112" si="458">(ROW()-479)/48000</f>
        <v>3.2708333333333332E-2</v>
      </c>
      <c r="R2049" s="8" t="e">
        <f>IFERROR(SUMPRODUCT(INDEX($B$1:$B$9600,$L2050):INDEX($B$1:$B$9600,$L2050+959),M$2:M$961)/$G$3,NA())</f>
        <v>#N/A</v>
      </c>
      <c r="S2049" s="8" t="e">
        <f>IFERROR(SUMPRODUCT(INDEX($C$1:$C$9600,$L2050):INDEX($C$1:$C$9600,$L2050+959),N$2:N$961)/$G$5,NA())</f>
        <v>#N/A</v>
      </c>
      <c r="T2049" s="8" t="e">
        <f t="shared" ref="T2049:T2112" si="459">IFERROR(SUM(R2049:S2049)/$G$8,NA())</f>
        <v>#N/A</v>
      </c>
    </row>
    <row r="2050" spans="1:20" s="8" customFormat="1" x14ac:dyDescent="0.2">
      <c r="A2050" s="8">
        <f t="shared" si="453"/>
        <v>2.2729166666666668E-2</v>
      </c>
      <c r="B2050" s="8">
        <f t="shared" si="454"/>
        <v>0</v>
      </c>
      <c r="C2050" s="8">
        <f t="shared" si="455"/>
        <v>0</v>
      </c>
      <c r="E2050" s="8" t="b">
        <f t="shared" si="456"/>
        <v>0</v>
      </c>
      <c r="F2050" s="8" t="b">
        <f t="shared" si="457"/>
        <v>0</v>
      </c>
      <c r="Q2050" s="8">
        <f t="shared" si="458"/>
        <v>3.2729166666666663E-2</v>
      </c>
      <c r="R2050" s="8" t="e">
        <f>IFERROR(SUMPRODUCT(INDEX($B$1:$B$9600,$L2051):INDEX($B$1:$B$9600,$L2051+959),M$2:M$961)/$G$3,NA())</f>
        <v>#N/A</v>
      </c>
      <c r="S2050" s="8" t="e">
        <f>IFERROR(SUMPRODUCT(INDEX($C$1:$C$9600,$L2051):INDEX($C$1:$C$9600,$L2051+959),N$2:N$961)/$G$5,NA())</f>
        <v>#N/A</v>
      </c>
      <c r="T2050" s="8" t="e">
        <f t="shared" si="459"/>
        <v>#N/A</v>
      </c>
    </row>
    <row r="2051" spans="1:20" s="8" customFormat="1" x14ac:dyDescent="0.2">
      <c r="A2051" s="8">
        <f t="shared" si="453"/>
        <v>2.2749999999999999E-2</v>
      </c>
      <c r="B2051" s="8">
        <f t="shared" si="454"/>
        <v>0</v>
      </c>
      <c r="C2051" s="8">
        <f t="shared" si="455"/>
        <v>0</v>
      </c>
      <c r="E2051" s="8" t="b">
        <f t="shared" si="456"/>
        <v>0</v>
      </c>
      <c r="F2051" s="8" t="b">
        <f t="shared" si="457"/>
        <v>0</v>
      </c>
      <c r="Q2051" s="8">
        <f t="shared" si="458"/>
        <v>3.2750000000000001E-2</v>
      </c>
      <c r="R2051" s="8" t="e">
        <f>IFERROR(SUMPRODUCT(INDEX($B$1:$B$9600,$L2052):INDEX($B$1:$B$9600,$L2052+959),M$2:M$961)/$G$3,NA())</f>
        <v>#N/A</v>
      </c>
      <c r="S2051" s="8" t="e">
        <f>IFERROR(SUMPRODUCT(INDEX($C$1:$C$9600,$L2052):INDEX($C$1:$C$9600,$L2052+959),N$2:N$961)/$G$5,NA())</f>
        <v>#N/A</v>
      </c>
      <c r="T2051" s="8" t="e">
        <f t="shared" si="459"/>
        <v>#N/A</v>
      </c>
    </row>
    <row r="2052" spans="1:20" s="8" customFormat="1" x14ac:dyDescent="0.2">
      <c r="A2052" s="8">
        <f t="shared" si="453"/>
        <v>2.2770833333333334E-2</v>
      </c>
      <c r="B2052" s="8">
        <f t="shared" si="454"/>
        <v>0</v>
      </c>
      <c r="C2052" s="8">
        <f t="shared" si="455"/>
        <v>0</v>
      </c>
      <c r="E2052" s="8" t="b">
        <f t="shared" si="456"/>
        <v>0</v>
      </c>
      <c r="F2052" s="8" t="b">
        <f t="shared" si="457"/>
        <v>0</v>
      </c>
      <c r="Q2052" s="8">
        <f t="shared" si="458"/>
        <v>3.2770833333333332E-2</v>
      </c>
      <c r="R2052" s="8" t="e">
        <f>IFERROR(SUMPRODUCT(INDEX($B$1:$B$9600,$L2053):INDEX($B$1:$B$9600,$L2053+959),M$2:M$961)/$G$3,NA())</f>
        <v>#N/A</v>
      </c>
      <c r="S2052" s="8" t="e">
        <f>IFERROR(SUMPRODUCT(INDEX($C$1:$C$9600,$L2053):INDEX($C$1:$C$9600,$L2053+959),N$2:N$961)/$G$5,NA())</f>
        <v>#N/A</v>
      </c>
      <c r="T2052" s="8" t="e">
        <f t="shared" si="459"/>
        <v>#N/A</v>
      </c>
    </row>
    <row r="2053" spans="1:20" s="8" customFormat="1" x14ac:dyDescent="0.2">
      <c r="A2053" s="8">
        <f t="shared" si="453"/>
        <v>2.2791666666666665E-2</v>
      </c>
      <c r="B2053" s="8">
        <f t="shared" si="454"/>
        <v>0</v>
      </c>
      <c r="C2053" s="8">
        <f t="shared" si="455"/>
        <v>0</v>
      </c>
      <c r="E2053" s="8" t="b">
        <f t="shared" si="456"/>
        <v>0</v>
      </c>
      <c r="F2053" s="8" t="b">
        <f t="shared" si="457"/>
        <v>0</v>
      </c>
      <c r="Q2053" s="8">
        <f t="shared" si="458"/>
        <v>3.2791666666666663E-2</v>
      </c>
      <c r="R2053" s="8" t="e">
        <f>IFERROR(SUMPRODUCT(INDEX($B$1:$B$9600,$L2054):INDEX($B$1:$B$9600,$L2054+959),M$2:M$961)/$G$3,NA())</f>
        <v>#N/A</v>
      </c>
      <c r="S2053" s="8" t="e">
        <f>IFERROR(SUMPRODUCT(INDEX($C$1:$C$9600,$L2054):INDEX($C$1:$C$9600,$L2054+959),N$2:N$961)/$G$5,NA())</f>
        <v>#N/A</v>
      </c>
      <c r="T2053" s="8" t="e">
        <f t="shared" si="459"/>
        <v>#N/A</v>
      </c>
    </row>
    <row r="2054" spans="1:20" s="8" customFormat="1" x14ac:dyDescent="0.2">
      <c r="A2054" s="8">
        <f t="shared" si="453"/>
        <v>2.2812499999999999E-2</v>
      </c>
      <c r="B2054" s="8">
        <f t="shared" si="454"/>
        <v>0</v>
      </c>
      <c r="C2054" s="8">
        <f t="shared" si="455"/>
        <v>0</v>
      </c>
      <c r="E2054" s="8" t="b">
        <f t="shared" si="456"/>
        <v>0</v>
      </c>
      <c r="F2054" s="8" t="b">
        <f t="shared" si="457"/>
        <v>0</v>
      </c>
      <c r="Q2054" s="8">
        <f t="shared" si="458"/>
        <v>3.2812500000000001E-2</v>
      </c>
      <c r="R2054" s="8" t="e">
        <f>IFERROR(SUMPRODUCT(INDEX($B$1:$B$9600,$L2055):INDEX($B$1:$B$9600,$L2055+959),M$2:M$961)/$G$3,NA())</f>
        <v>#N/A</v>
      </c>
      <c r="S2054" s="8" t="e">
        <f>IFERROR(SUMPRODUCT(INDEX($C$1:$C$9600,$L2055):INDEX($C$1:$C$9600,$L2055+959),N$2:N$961)/$G$5,NA())</f>
        <v>#N/A</v>
      </c>
      <c r="T2054" s="8" t="e">
        <f t="shared" si="459"/>
        <v>#N/A</v>
      </c>
    </row>
    <row r="2055" spans="1:20" s="8" customFormat="1" x14ac:dyDescent="0.2">
      <c r="A2055" s="8">
        <f t="shared" si="453"/>
        <v>2.2833333333333334E-2</v>
      </c>
      <c r="B2055" s="8">
        <f t="shared" si="454"/>
        <v>0</v>
      </c>
      <c r="C2055" s="8">
        <f t="shared" si="455"/>
        <v>0</v>
      </c>
      <c r="E2055" s="8" t="b">
        <f t="shared" si="456"/>
        <v>0</v>
      </c>
      <c r="F2055" s="8" t="b">
        <f t="shared" si="457"/>
        <v>0</v>
      </c>
      <c r="Q2055" s="8">
        <f t="shared" si="458"/>
        <v>3.2833333333333332E-2</v>
      </c>
      <c r="R2055" s="8" t="e">
        <f>IFERROR(SUMPRODUCT(INDEX($B$1:$B$9600,$L2056):INDEX($B$1:$B$9600,$L2056+959),M$2:M$961)/$G$3,NA())</f>
        <v>#N/A</v>
      </c>
      <c r="S2055" s="8" t="e">
        <f>IFERROR(SUMPRODUCT(INDEX($C$1:$C$9600,$L2056):INDEX($C$1:$C$9600,$L2056+959),N$2:N$961)/$G$5,NA())</f>
        <v>#N/A</v>
      </c>
      <c r="T2055" s="8" t="e">
        <f t="shared" si="459"/>
        <v>#N/A</v>
      </c>
    </row>
    <row r="2056" spans="1:20" s="8" customFormat="1" x14ac:dyDescent="0.2">
      <c r="A2056" s="8">
        <f t="shared" si="453"/>
        <v>2.2854166666666665E-2</v>
      </c>
      <c r="B2056" s="8">
        <f t="shared" si="454"/>
        <v>0</v>
      </c>
      <c r="C2056" s="8">
        <f t="shared" si="455"/>
        <v>0</v>
      </c>
      <c r="E2056" s="8" t="b">
        <f t="shared" si="456"/>
        <v>0</v>
      </c>
      <c r="F2056" s="8" t="b">
        <f t="shared" si="457"/>
        <v>0</v>
      </c>
      <c r="Q2056" s="8">
        <f t="shared" si="458"/>
        <v>3.2854166666666663E-2</v>
      </c>
      <c r="R2056" s="8" t="e">
        <f>IFERROR(SUMPRODUCT(INDEX($B$1:$B$9600,$L2057):INDEX($B$1:$B$9600,$L2057+959),M$2:M$961)/$G$3,NA())</f>
        <v>#N/A</v>
      </c>
      <c r="S2056" s="8" t="e">
        <f>IFERROR(SUMPRODUCT(INDEX($C$1:$C$9600,$L2057):INDEX($C$1:$C$9600,$L2057+959),N$2:N$961)/$G$5,NA())</f>
        <v>#N/A</v>
      </c>
      <c r="T2056" s="8" t="e">
        <f t="shared" si="459"/>
        <v>#N/A</v>
      </c>
    </row>
    <row r="2057" spans="1:20" s="8" customFormat="1" x14ac:dyDescent="0.2">
      <c r="A2057" s="8">
        <f t="shared" si="453"/>
        <v>2.2875E-2</v>
      </c>
      <c r="B2057" s="8">
        <f t="shared" si="454"/>
        <v>0</v>
      </c>
      <c r="C2057" s="8">
        <f t="shared" si="455"/>
        <v>0</v>
      </c>
      <c r="E2057" s="8" t="b">
        <f t="shared" si="456"/>
        <v>0</v>
      </c>
      <c r="F2057" s="8" t="b">
        <f t="shared" si="457"/>
        <v>0</v>
      </c>
      <c r="Q2057" s="8">
        <f t="shared" si="458"/>
        <v>3.2875000000000001E-2</v>
      </c>
      <c r="R2057" s="8" t="e">
        <f>IFERROR(SUMPRODUCT(INDEX($B$1:$B$9600,$L2058):INDEX($B$1:$B$9600,$L2058+959),M$2:M$961)/$G$3,NA())</f>
        <v>#N/A</v>
      </c>
      <c r="S2057" s="8" t="e">
        <f>IFERROR(SUMPRODUCT(INDEX($C$1:$C$9600,$L2058):INDEX($C$1:$C$9600,$L2058+959),N$2:N$961)/$G$5,NA())</f>
        <v>#N/A</v>
      </c>
      <c r="T2057" s="8" t="e">
        <f t="shared" si="459"/>
        <v>#N/A</v>
      </c>
    </row>
    <row r="2058" spans="1:20" s="8" customFormat="1" x14ac:dyDescent="0.2">
      <c r="A2058" s="8">
        <f t="shared" si="453"/>
        <v>2.2895833333333334E-2</v>
      </c>
      <c r="B2058" s="8">
        <f t="shared" si="454"/>
        <v>0</v>
      </c>
      <c r="C2058" s="8">
        <f t="shared" si="455"/>
        <v>0</v>
      </c>
      <c r="E2058" s="8" t="b">
        <f t="shared" si="456"/>
        <v>0</v>
      </c>
      <c r="F2058" s="8" t="b">
        <f t="shared" si="457"/>
        <v>0</v>
      </c>
      <c r="Q2058" s="8">
        <f t="shared" si="458"/>
        <v>3.2895833333333332E-2</v>
      </c>
      <c r="R2058" s="8" t="e">
        <f>IFERROR(SUMPRODUCT(INDEX($B$1:$B$9600,$L2059):INDEX($B$1:$B$9600,$L2059+959),M$2:M$961)/$G$3,NA())</f>
        <v>#N/A</v>
      </c>
      <c r="S2058" s="8" t="e">
        <f>IFERROR(SUMPRODUCT(INDEX($C$1:$C$9600,$L2059):INDEX($C$1:$C$9600,$L2059+959),N$2:N$961)/$G$5,NA())</f>
        <v>#N/A</v>
      </c>
      <c r="T2058" s="8" t="e">
        <f t="shared" si="459"/>
        <v>#N/A</v>
      </c>
    </row>
    <row r="2059" spans="1:20" s="8" customFormat="1" x14ac:dyDescent="0.2">
      <c r="A2059" s="8">
        <f t="shared" si="453"/>
        <v>2.2916666666666665E-2</v>
      </c>
      <c r="B2059" s="8">
        <f t="shared" si="454"/>
        <v>0</v>
      </c>
      <c r="C2059" s="8">
        <f t="shared" si="455"/>
        <v>0</v>
      </c>
      <c r="E2059" s="8" t="b">
        <f t="shared" si="456"/>
        <v>0</v>
      </c>
      <c r="F2059" s="8" t="b">
        <f t="shared" si="457"/>
        <v>0</v>
      </c>
      <c r="Q2059" s="8">
        <f t="shared" si="458"/>
        <v>3.2916666666666664E-2</v>
      </c>
      <c r="R2059" s="8" t="e">
        <f>IFERROR(SUMPRODUCT(INDEX($B$1:$B$9600,$L2060):INDEX($B$1:$B$9600,$L2060+959),M$2:M$961)/$G$3,NA())</f>
        <v>#N/A</v>
      </c>
      <c r="S2059" s="8" t="e">
        <f>IFERROR(SUMPRODUCT(INDEX($C$1:$C$9600,$L2060):INDEX($C$1:$C$9600,$L2060+959),N$2:N$961)/$G$5,NA())</f>
        <v>#N/A</v>
      </c>
      <c r="T2059" s="8" t="e">
        <f t="shared" si="459"/>
        <v>#N/A</v>
      </c>
    </row>
    <row r="2060" spans="1:20" s="8" customFormat="1" x14ac:dyDescent="0.2">
      <c r="A2060" s="8">
        <f t="shared" si="453"/>
        <v>2.29375E-2</v>
      </c>
      <c r="B2060" s="8">
        <f t="shared" si="454"/>
        <v>0</v>
      </c>
      <c r="C2060" s="8">
        <f t="shared" si="455"/>
        <v>0</v>
      </c>
      <c r="E2060" s="8" t="b">
        <f t="shared" si="456"/>
        <v>0</v>
      </c>
      <c r="F2060" s="8" t="b">
        <f t="shared" si="457"/>
        <v>0</v>
      </c>
      <c r="Q2060" s="8">
        <f t="shared" si="458"/>
        <v>3.2937500000000001E-2</v>
      </c>
      <c r="R2060" s="8" t="e">
        <f>IFERROR(SUMPRODUCT(INDEX($B$1:$B$9600,$L2061):INDEX($B$1:$B$9600,$L2061+959),M$2:M$961)/$G$3,NA())</f>
        <v>#N/A</v>
      </c>
      <c r="S2060" s="8" t="e">
        <f>IFERROR(SUMPRODUCT(INDEX($C$1:$C$9600,$L2061):INDEX($C$1:$C$9600,$L2061+959),N$2:N$961)/$G$5,NA())</f>
        <v>#N/A</v>
      </c>
      <c r="T2060" s="8" t="e">
        <f t="shared" si="459"/>
        <v>#N/A</v>
      </c>
    </row>
    <row r="2061" spans="1:20" s="8" customFormat="1" x14ac:dyDescent="0.2">
      <c r="A2061" s="8">
        <f t="shared" si="453"/>
        <v>2.2958333333333334E-2</v>
      </c>
      <c r="B2061" s="8">
        <f t="shared" si="454"/>
        <v>0</v>
      </c>
      <c r="C2061" s="8">
        <f t="shared" si="455"/>
        <v>0</v>
      </c>
      <c r="E2061" s="8" t="b">
        <f t="shared" si="456"/>
        <v>0</v>
      </c>
      <c r="F2061" s="8" t="b">
        <f t="shared" si="457"/>
        <v>0</v>
      </c>
      <c r="Q2061" s="8">
        <f t="shared" si="458"/>
        <v>3.2958333333333333E-2</v>
      </c>
      <c r="R2061" s="8" t="e">
        <f>IFERROR(SUMPRODUCT(INDEX($B$1:$B$9600,$L2062):INDEX($B$1:$B$9600,$L2062+959),M$2:M$961)/$G$3,NA())</f>
        <v>#N/A</v>
      </c>
      <c r="S2061" s="8" t="e">
        <f>IFERROR(SUMPRODUCT(INDEX($C$1:$C$9600,$L2062):INDEX($C$1:$C$9600,$L2062+959),N$2:N$961)/$G$5,NA())</f>
        <v>#N/A</v>
      </c>
      <c r="T2061" s="8" t="e">
        <f t="shared" si="459"/>
        <v>#N/A</v>
      </c>
    </row>
    <row r="2062" spans="1:20" s="8" customFormat="1" x14ac:dyDescent="0.2">
      <c r="A2062" s="8">
        <f t="shared" si="453"/>
        <v>2.2979166666666665E-2</v>
      </c>
      <c r="B2062" s="8">
        <f t="shared" si="454"/>
        <v>0</v>
      </c>
      <c r="C2062" s="8">
        <f t="shared" si="455"/>
        <v>0</v>
      </c>
      <c r="E2062" s="8" t="b">
        <f t="shared" si="456"/>
        <v>0</v>
      </c>
      <c r="F2062" s="8" t="b">
        <f t="shared" si="457"/>
        <v>0</v>
      </c>
      <c r="Q2062" s="8">
        <f t="shared" si="458"/>
        <v>3.2979166666666664E-2</v>
      </c>
      <c r="R2062" s="8" t="e">
        <f>IFERROR(SUMPRODUCT(INDEX($B$1:$B$9600,$L2063):INDEX($B$1:$B$9600,$L2063+959),M$2:M$961)/$G$3,NA())</f>
        <v>#N/A</v>
      </c>
      <c r="S2062" s="8" t="e">
        <f>IFERROR(SUMPRODUCT(INDEX($C$1:$C$9600,$L2063):INDEX($C$1:$C$9600,$L2063+959),N$2:N$961)/$G$5,NA())</f>
        <v>#N/A</v>
      </c>
      <c r="T2062" s="8" t="e">
        <f t="shared" si="459"/>
        <v>#N/A</v>
      </c>
    </row>
    <row r="2063" spans="1:20" s="8" customFormat="1" x14ac:dyDescent="0.2">
      <c r="A2063" s="8">
        <f t="shared" si="453"/>
        <v>2.3E-2</v>
      </c>
      <c r="B2063" s="8">
        <f t="shared" si="454"/>
        <v>0</v>
      </c>
      <c r="C2063" s="8">
        <f t="shared" si="455"/>
        <v>0</v>
      </c>
      <c r="E2063" s="8" t="b">
        <f t="shared" si="456"/>
        <v>0</v>
      </c>
      <c r="F2063" s="8" t="b">
        <f t="shared" si="457"/>
        <v>0</v>
      </c>
      <c r="Q2063" s="8">
        <f t="shared" si="458"/>
        <v>3.3000000000000002E-2</v>
      </c>
      <c r="R2063" s="8" t="e">
        <f>IFERROR(SUMPRODUCT(INDEX($B$1:$B$9600,$L2064):INDEX($B$1:$B$9600,$L2064+959),M$2:M$961)/$G$3,NA())</f>
        <v>#N/A</v>
      </c>
      <c r="S2063" s="8" t="e">
        <f>IFERROR(SUMPRODUCT(INDEX($C$1:$C$9600,$L2064):INDEX($C$1:$C$9600,$L2064+959),N$2:N$961)/$G$5,NA())</f>
        <v>#N/A</v>
      </c>
      <c r="T2063" s="8" t="e">
        <f t="shared" si="459"/>
        <v>#N/A</v>
      </c>
    </row>
    <row r="2064" spans="1:20" s="8" customFormat="1" x14ac:dyDescent="0.2">
      <c r="A2064" s="8">
        <f t="shared" si="453"/>
        <v>2.3020833333333334E-2</v>
      </c>
      <c r="B2064" s="8">
        <f t="shared" si="454"/>
        <v>0</v>
      </c>
      <c r="C2064" s="8">
        <f t="shared" si="455"/>
        <v>0</v>
      </c>
      <c r="E2064" s="8" t="b">
        <f t="shared" si="456"/>
        <v>0</v>
      </c>
      <c r="F2064" s="8" t="b">
        <f t="shared" si="457"/>
        <v>0</v>
      </c>
      <c r="Q2064" s="8">
        <f t="shared" si="458"/>
        <v>3.3020833333333333E-2</v>
      </c>
      <c r="R2064" s="8" t="e">
        <f>IFERROR(SUMPRODUCT(INDEX($B$1:$B$9600,$L2065):INDEX($B$1:$B$9600,$L2065+959),M$2:M$961)/$G$3,NA())</f>
        <v>#N/A</v>
      </c>
      <c r="S2064" s="8" t="e">
        <f>IFERROR(SUMPRODUCT(INDEX($C$1:$C$9600,$L2065):INDEX($C$1:$C$9600,$L2065+959),N$2:N$961)/$G$5,NA())</f>
        <v>#N/A</v>
      </c>
      <c r="T2064" s="8" t="e">
        <f t="shared" si="459"/>
        <v>#N/A</v>
      </c>
    </row>
    <row r="2065" spans="1:20" s="8" customFormat="1" x14ac:dyDescent="0.2">
      <c r="A2065" s="8">
        <f t="shared" si="453"/>
        <v>2.3041666666666665E-2</v>
      </c>
      <c r="B2065" s="8">
        <f t="shared" si="454"/>
        <v>0</v>
      </c>
      <c r="C2065" s="8">
        <f t="shared" si="455"/>
        <v>0</v>
      </c>
      <c r="E2065" s="8" t="b">
        <f t="shared" si="456"/>
        <v>0</v>
      </c>
      <c r="F2065" s="8" t="b">
        <f t="shared" si="457"/>
        <v>0</v>
      </c>
      <c r="Q2065" s="8">
        <f t="shared" si="458"/>
        <v>3.3041666666666664E-2</v>
      </c>
      <c r="R2065" s="8" t="e">
        <f>IFERROR(SUMPRODUCT(INDEX($B$1:$B$9600,$L2066):INDEX($B$1:$B$9600,$L2066+959),M$2:M$961)/$G$3,NA())</f>
        <v>#N/A</v>
      </c>
      <c r="S2065" s="8" t="e">
        <f>IFERROR(SUMPRODUCT(INDEX($C$1:$C$9600,$L2066):INDEX($C$1:$C$9600,$L2066+959),N$2:N$961)/$G$5,NA())</f>
        <v>#N/A</v>
      </c>
      <c r="T2065" s="8" t="e">
        <f t="shared" si="459"/>
        <v>#N/A</v>
      </c>
    </row>
    <row r="2066" spans="1:20" s="8" customFormat="1" x14ac:dyDescent="0.2">
      <c r="A2066" s="8">
        <f t="shared" si="453"/>
        <v>2.30625E-2</v>
      </c>
      <c r="B2066" s="8">
        <f t="shared" si="454"/>
        <v>0</v>
      </c>
      <c r="C2066" s="8">
        <f t="shared" si="455"/>
        <v>0</v>
      </c>
      <c r="E2066" s="8" t="b">
        <f t="shared" si="456"/>
        <v>0</v>
      </c>
      <c r="F2066" s="8" t="b">
        <f t="shared" si="457"/>
        <v>0</v>
      </c>
      <c r="Q2066" s="8">
        <f t="shared" si="458"/>
        <v>3.3062500000000002E-2</v>
      </c>
      <c r="R2066" s="8" t="e">
        <f>IFERROR(SUMPRODUCT(INDEX($B$1:$B$9600,$L2067):INDEX($B$1:$B$9600,$L2067+959),M$2:M$961)/$G$3,NA())</f>
        <v>#N/A</v>
      </c>
      <c r="S2066" s="8" t="e">
        <f>IFERROR(SUMPRODUCT(INDEX($C$1:$C$9600,$L2067):INDEX($C$1:$C$9600,$L2067+959),N$2:N$961)/$G$5,NA())</f>
        <v>#N/A</v>
      </c>
      <c r="T2066" s="8" t="e">
        <f t="shared" si="459"/>
        <v>#N/A</v>
      </c>
    </row>
    <row r="2067" spans="1:20" s="8" customFormat="1" x14ac:dyDescent="0.2">
      <c r="A2067" s="8">
        <f t="shared" si="453"/>
        <v>2.3083333333333334E-2</v>
      </c>
      <c r="B2067" s="8">
        <f t="shared" si="454"/>
        <v>0</v>
      </c>
      <c r="C2067" s="8">
        <f t="shared" si="455"/>
        <v>0</v>
      </c>
      <c r="E2067" s="8" t="b">
        <f t="shared" si="456"/>
        <v>0</v>
      </c>
      <c r="F2067" s="8" t="b">
        <f t="shared" si="457"/>
        <v>0</v>
      </c>
      <c r="Q2067" s="8">
        <f t="shared" si="458"/>
        <v>3.3083333333333333E-2</v>
      </c>
      <c r="R2067" s="8" t="e">
        <f>IFERROR(SUMPRODUCT(INDEX($B$1:$B$9600,$L2068):INDEX($B$1:$B$9600,$L2068+959),M$2:M$961)/$G$3,NA())</f>
        <v>#N/A</v>
      </c>
      <c r="S2067" s="8" t="e">
        <f>IFERROR(SUMPRODUCT(INDEX($C$1:$C$9600,$L2068):INDEX($C$1:$C$9600,$L2068+959),N$2:N$961)/$G$5,NA())</f>
        <v>#N/A</v>
      </c>
      <c r="T2067" s="8" t="e">
        <f t="shared" si="459"/>
        <v>#N/A</v>
      </c>
    </row>
    <row r="2068" spans="1:20" s="8" customFormat="1" x14ac:dyDescent="0.2">
      <c r="A2068" s="8">
        <f t="shared" si="453"/>
        <v>2.3104166666666665E-2</v>
      </c>
      <c r="B2068" s="8">
        <f t="shared" si="454"/>
        <v>0</v>
      </c>
      <c r="C2068" s="8">
        <f t="shared" si="455"/>
        <v>0</v>
      </c>
      <c r="E2068" s="8" t="b">
        <f t="shared" si="456"/>
        <v>0</v>
      </c>
      <c r="F2068" s="8" t="b">
        <f t="shared" si="457"/>
        <v>0</v>
      </c>
      <c r="Q2068" s="8">
        <f t="shared" si="458"/>
        <v>3.3104166666666664E-2</v>
      </c>
      <c r="R2068" s="8" t="e">
        <f>IFERROR(SUMPRODUCT(INDEX($B$1:$B$9600,$L2069):INDEX($B$1:$B$9600,$L2069+959),M$2:M$961)/$G$3,NA())</f>
        <v>#N/A</v>
      </c>
      <c r="S2068" s="8" t="e">
        <f>IFERROR(SUMPRODUCT(INDEX($C$1:$C$9600,$L2069):INDEX($C$1:$C$9600,$L2069+959),N$2:N$961)/$G$5,NA())</f>
        <v>#N/A</v>
      </c>
      <c r="T2068" s="8" t="e">
        <f t="shared" si="459"/>
        <v>#N/A</v>
      </c>
    </row>
    <row r="2069" spans="1:20" s="8" customFormat="1" x14ac:dyDescent="0.2">
      <c r="A2069" s="8">
        <f t="shared" si="453"/>
        <v>2.3125E-2</v>
      </c>
      <c r="B2069" s="8">
        <f t="shared" si="454"/>
        <v>0</v>
      </c>
      <c r="C2069" s="8">
        <f t="shared" si="455"/>
        <v>0</v>
      </c>
      <c r="E2069" s="8" t="b">
        <f t="shared" si="456"/>
        <v>0</v>
      </c>
      <c r="F2069" s="8" t="b">
        <f t="shared" si="457"/>
        <v>0</v>
      </c>
      <c r="Q2069" s="8">
        <f t="shared" si="458"/>
        <v>3.3125000000000002E-2</v>
      </c>
      <c r="R2069" s="8" t="e">
        <f>IFERROR(SUMPRODUCT(INDEX($B$1:$B$9600,$L2070):INDEX($B$1:$B$9600,$L2070+959),M$2:M$961)/$G$3,NA())</f>
        <v>#N/A</v>
      </c>
      <c r="S2069" s="8" t="e">
        <f>IFERROR(SUMPRODUCT(INDEX($C$1:$C$9600,$L2070):INDEX($C$1:$C$9600,$L2070+959),N$2:N$961)/$G$5,NA())</f>
        <v>#N/A</v>
      </c>
      <c r="T2069" s="8" t="e">
        <f t="shared" si="459"/>
        <v>#N/A</v>
      </c>
    </row>
    <row r="2070" spans="1:20" s="8" customFormat="1" x14ac:dyDescent="0.2">
      <c r="A2070" s="8">
        <f t="shared" si="453"/>
        <v>2.3145833333333334E-2</v>
      </c>
      <c r="B2070" s="8">
        <f t="shared" si="454"/>
        <v>0</v>
      </c>
      <c r="C2070" s="8">
        <f t="shared" si="455"/>
        <v>0</v>
      </c>
      <c r="E2070" s="8" t="b">
        <f t="shared" si="456"/>
        <v>0</v>
      </c>
      <c r="F2070" s="8" t="b">
        <f t="shared" si="457"/>
        <v>0</v>
      </c>
      <c r="Q2070" s="8">
        <f t="shared" si="458"/>
        <v>3.3145833333333333E-2</v>
      </c>
      <c r="R2070" s="8" t="e">
        <f>IFERROR(SUMPRODUCT(INDEX($B$1:$B$9600,$L2071):INDEX($B$1:$B$9600,$L2071+959),M$2:M$961)/$G$3,NA())</f>
        <v>#N/A</v>
      </c>
      <c r="S2070" s="8" t="e">
        <f>IFERROR(SUMPRODUCT(INDEX($C$1:$C$9600,$L2071):INDEX($C$1:$C$9600,$L2071+959),N$2:N$961)/$G$5,NA())</f>
        <v>#N/A</v>
      </c>
      <c r="T2070" s="8" t="e">
        <f t="shared" si="459"/>
        <v>#N/A</v>
      </c>
    </row>
    <row r="2071" spans="1:20" s="8" customFormat="1" x14ac:dyDescent="0.2">
      <c r="A2071" s="8">
        <f t="shared" si="453"/>
        <v>2.3166666666666665E-2</v>
      </c>
      <c r="B2071" s="8">
        <f t="shared" si="454"/>
        <v>0</v>
      </c>
      <c r="C2071" s="8">
        <f t="shared" si="455"/>
        <v>0</v>
      </c>
      <c r="E2071" s="8" t="b">
        <f t="shared" si="456"/>
        <v>0</v>
      </c>
      <c r="F2071" s="8" t="b">
        <f t="shared" si="457"/>
        <v>0</v>
      </c>
      <c r="Q2071" s="8">
        <f t="shared" si="458"/>
        <v>3.3166666666666664E-2</v>
      </c>
      <c r="R2071" s="8" t="e">
        <f>IFERROR(SUMPRODUCT(INDEX($B$1:$B$9600,$L2072):INDEX($B$1:$B$9600,$L2072+959),M$2:M$961)/$G$3,NA())</f>
        <v>#N/A</v>
      </c>
      <c r="S2071" s="8" t="e">
        <f>IFERROR(SUMPRODUCT(INDEX($C$1:$C$9600,$L2072):INDEX($C$1:$C$9600,$L2072+959),N$2:N$961)/$G$5,NA())</f>
        <v>#N/A</v>
      </c>
      <c r="T2071" s="8" t="e">
        <f t="shared" si="459"/>
        <v>#N/A</v>
      </c>
    </row>
    <row r="2072" spans="1:20" s="8" customFormat="1" x14ac:dyDescent="0.2">
      <c r="A2072" s="8">
        <f t="shared" si="453"/>
        <v>2.31875E-2</v>
      </c>
      <c r="B2072" s="8">
        <f t="shared" si="454"/>
        <v>0</v>
      </c>
      <c r="C2072" s="8">
        <f t="shared" si="455"/>
        <v>0</v>
      </c>
      <c r="E2072" s="8" t="b">
        <f t="shared" si="456"/>
        <v>0</v>
      </c>
      <c r="F2072" s="8" t="b">
        <f t="shared" si="457"/>
        <v>0</v>
      </c>
      <c r="Q2072" s="8">
        <f t="shared" si="458"/>
        <v>3.3187500000000002E-2</v>
      </c>
      <c r="R2072" s="8" t="e">
        <f>IFERROR(SUMPRODUCT(INDEX($B$1:$B$9600,$L2073):INDEX($B$1:$B$9600,$L2073+959),M$2:M$961)/$G$3,NA())</f>
        <v>#N/A</v>
      </c>
      <c r="S2072" s="8" t="e">
        <f>IFERROR(SUMPRODUCT(INDEX($C$1:$C$9600,$L2073):INDEX($C$1:$C$9600,$L2073+959),N$2:N$961)/$G$5,NA())</f>
        <v>#N/A</v>
      </c>
      <c r="T2072" s="8" t="e">
        <f t="shared" si="459"/>
        <v>#N/A</v>
      </c>
    </row>
    <row r="2073" spans="1:20" s="8" customFormat="1" x14ac:dyDescent="0.2">
      <c r="A2073" s="8">
        <f t="shared" si="453"/>
        <v>2.3208333333333334E-2</v>
      </c>
      <c r="B2073" s="8">
        <f t="shared" si="454"/>
        <v>0</v>
      </c>
      <c r="C2073" s="8">
        <f t="shared" si="455"/>
        <v>0</v>
      </c>
      <c r="E2073" s="8" t="b">
        <f t="shared" si="456"/>
        <v>0</v>
      </c>
      <c r="F2073" s="8" t="b">
        <f t="shared" si="457"/>
        <v>0</v>
      </c>
      <c r="Q2073" s="8">
        <f t="shared" si="458"/>
        <v>3.3208333333333333E-2</v>
      </c>
      <c r="R2073" s="8" t="e">
        <f>IFERROR(SUMPRODUCT(INDEX($B$1:$B$9600,$L2074):INDEX($B$1:$B$9600,$L2074+959),M$2:M$961)/$G$3,NA())</f>
        <v>#N/A</v>
      </c>
      <c r="S2073" s="8" t="e">
        <f>IFERROR(SUMPRODUCT(INDEX($C$1:$C$9600,$L2074):INDEX($C$1:$C$9600,$L2074+959),N$2:N$961)/$G$5,NA())</f>
        <v>#N/A</v>
      </c>
      <c r="T2073" s="8" t="e">
        <f t="shared" si="459"/>
        <v>#N/A</v>
      </c>
    </row>
    <row r="2074" spans="1:20" s="8" customFormat="1" x14ac:dyDescent="0.2">
      <c r="A2074" s="8">
        <f t="shared" si="453"/>
        <v>2.3229166666666665E-2</v>
      </c>
      <c r="B2074" s="8">
        <f t="shared" si="454"/>
        <v>0</v>
      </c>
      <c r="C2074" s="8">
        <f t="shared" si="455"/>
        <v>0</v>
      </c>
      <c r="E2074" s="8" t="b">
        <f t="shared" si="456"/>
        <v>0</v>
      </c>
      <c r="F2074" s="8" t="b">
        <f t="shared" si="457"/>
        <v>0</v>
      </c>
      <c r="Q2074" s="8">
        <f t="shared" si="458"/>
        <v>3.3229166666666664E-2</v>
      </c>
      <c r="R2074" s="8" t="e">
        <f>IFERROR(SUMPRODUCT(INDEX($B$1:$B$9600,$L2075):INDEX($B$1:$B$9600,$L2075+959),M$2:M$961)/$G$3,NA())</f>
        <v>#N/A</v>
      </c>
      <c r="S2074" s="8" t="e">
        <f>IFERROR(SUMPRODUCT(INDEX($C$1:$C$9600,$L2075):INDEX($C$1:$C$9600,$L2075+959),N$2:N$961)/$G$5,NA())</f>
        <v>#N/A</v>
      </c>
      <c r="T2074" s="8" t="e">
        <f t="shared" si="459"/>
        <v>#N/A</v>
      </c>
    </row>
    <row r="2075" spans="1:20" s="8" customFormat="1" x14ac:dyDescent="0.2">
      <c r="A2075" s="8">
        <f t="shared" si="453"/>
        <v>2.325E-2</v>
      </c>
      <c r="B2075" s="8">
        <f t="shared" si="454"/>
        <v>0</v>
      </c>
      <c r="C2075" s="8">
        <f t="shared" si="455"/>
        <v>0</v>
      </c>
      <c r="E2075" s="8" t="b">
        <f t="shared" si="456"/>
        <v>0</v>
      </c>
      <c r="F2075" s="8" t="b">
        <f t="shared" si="457"/>
        <v>0</v>
      </c>
      <c r="Q2075" s="8">
        <f t="shared" si="458"/>
        <v>3.3250000000000002E-2</v>
      </c>
      <c r="R2075" s="8" t="e">
        <f>IFERROR(SUMPRODUCT(INDEX($B$1:$B$9600,$L2076):INDEX($B$1:$B$9600,$L2076+959),M$2:M$961)/$G$3,NA())</f>
        <v>#N/A</v>
      </c>
      <c r="S2075" s="8" t="e">
        <f>IFERROR(SUMPRODUCT(INDEX($C$1:$C$9600,$L2076):INDEX($C$1:$C$9600,$L2076+959),N$2:N$961)/$G$5,NA())</f>
        <v>#N/A</v>
      </c>
      <c r="T2075" s="8" t="e">
        <f t="shared" si="459"/>
        <v>#N/A</v>
      </c>
    </row>
    <row r="2076" spans="1:20" s="8" customFormat="1" x14ac:dyDescent="0.2">
      <c r="A2076" s="8">
        <f t="shared" si="453"/>
        <v>2.3270833333333334E-2</v>
      </c>
      <c r="B2076" s="8">
        <f t="shared" si="454"/>
        <v>0</v>
      </c>
      <c r="C2076" s="8">
        <f t="shared" si="455"/>
        <v>0</v>
      </c>
      <c r="E2076" s="8" t="b">
        <f t="shared" si="456"/>
        <v>0</v>
      </c>
      <c r="F2076" s="8" t="b">
        <f t="shared" si="457"/>
        <v>0</v>
      </c>
      <c r="Q2076" s="8">
        <f t="shared" si="458"/>
        <v>3.3270833333333333E-2</v>
      </c>
      <c r="R2076" s="8" t="e">
        <f>IFERROR(SUMPRODUCT(INDEX($B$1:$B$9600,$L2077):INDEX($B$1:$B$9600,$L2077+959),M$2:M$961)/$G$3,NA())</f>
        <v>#N/A</v>
      </c>
      <c r="S2076" s="8" t="e">
        <f>IFERROR(SUMPRODUCT(INDEX($C$1:$C$9600,$L2077):INDEX($C$1:$C$9600,$L2077+959),N$2:N$961)/$G$5,NA())</f>
        <v>#N/A</v>
      </c>
      <c r="T2076" s="8" t="e">
        <f t="shared" si="459"/>
        <v>#N/A</v>
      </c>
    </row>
    <row r="2077" spans="1:20" s="8" customFormat="1" x14ac:dyDescent="0.2">
      <c r="A2077" s="8">
        <f t="shared" si="453"/>
        <v>2.3291666666666665E-2</v>
      </c>
      <c r="B2077" s="8">
        <f t="shared" si="454"/>
        <v>0</v>
      </c>
      <c r="C2077" s="8">
        <f t="shared" si="455"/>
        <v>0</v>
      </c>
      <c r="E2077" s="8" t="b">
        <f t="shared" si="456"/>
        <v>0</v>
      </c>
      <c r="F2077" s="8" t="b">
        <f t="shared" si="457"/>
        <v>0</v>
      </c>
      <c r="Q2077" s="8">
        <f t="shared" si="458"/>
        <v>3.3291666666666664E-2</v>
      </c>
      <c r="R2077" s="8" t="e">
        <f>IFERROR(SUMPRODUCT(INDEX($B$1:$B$9600,$L2078):INDEX($B$1:$B$9600,$L2078+959),M$2:M$961)/$G$3,NA())</f>
        <v>#N/A</v>
      </c>
      <c r="S2077" s="8" t="e">
        <f>IFERROR(SUMPRODUCT(INDEX($C$1:$C$9600,$L2078):INDEX($C$1:$C$9600,$L2078+959),N$2:N$961)/$G$5,NA())</f>
        <v>#N/A</v>
      </c>
      <c r="T2077" s="8" t="e">
        <f t="shared" si="459"/>
        <v>#N/A</v>
      </c>
    </row>
    <row r="2078" spans="1:20" s="8" customFormat="1" x14ac:dyDescent="0.2">
      <c r="A2078" s="8">
        <f t="shared" si="453"/>
        <v>2.33125E-2</v>
      </c>
      <c r="B2078" s="8">
        <f t="shared" si="454"/>
        <v>0</v>
      </c>
      <c r="C2078" s="8">
        <f t="shared" si="455"/>
        <v>0</v>
      </c>
      <c r="E2078" s="8" t="b">
        <f t="shared" si="456"/>
        <v>0</v>
      </c>
      <c r="F2078" s="8" t="b">
        <f t="shared" si="457"/>
        <v>0</v>
      </c>
      <c r="Q2078" s="8">
        <f t="shared" si="458"/>
        <v>3.3312500000000002E-2</v>
      </c>
      <c r="R2078" s="8" t="e">
        <f>IFERROR(SUMPRODUCT(INDEX($B$1:$B$9600,$L2079):INDEX($B$1:$B$9600,$L2079+959),M$2:M$961)/$G$3,NA())</f>
        <v>#N/A</v>
      </c>
      <c r="S2078" s="8" t="e">
        <f>IFERROR(SUMPRODUCT(INDEX($C$1:$C$9600,$L2079):INDEX($C$1:$C$9600,$L2079+959),N$2:N$961)/$G$5,NA())</f>
        <v>#N/A</v>
      </c>
      <c r="T2078" s="8" t="e">
        <f t="shared" si="459"/>
        <v>#N/A</v>
      </c>
    </row>
    <row r="2079" spans="1:20" s="8" customFormat="1" x14ac:dyDescent="0.2">
      <c r="A2079" s="8">
        <f t="shared" si="453"/>
        <v>2.3333333333333334E-2</v>
      </c>
      <c r="B2079" s="8">
        <f t="shared" si="454"/>
        <v>0</v>
      </c>
      <c r="C2079" s="8">
        <f t="shared" si="455"/>
        <v>0</v>
      </c>
      <c r="E2079" s="8" t="b">
        <f t="shared" si="456"/>
        <v>0</v>
      </c>
      <c r="F2079" s="8" t="b">
        <f t="shared" si="457"/>
        <v>0</v>
      </c>
      <c r="Q2079" s="8">
        <f t="shared" si="458"/>
        <v>3.3333333333333333E-2</v>
      </c>
      <c r="R2079" s="8" t="e">
        <f>IFERROR(SUMPRODUCT(INDEX($B$1:$B$9600,$L2080):INDEX($B$1:$B$9600,$L2080+959),M$2:M$961)/$G$3,NA())</f>
        <v>#N/A</v>
      </c>
      <c r="S2079" s="8" t="e">
        <f>IFERROR(SUMPRODUCT(INDEX($C$1:$C$9600,$L2080):INDEX($C$1:$C$9600,$L2080+959),N$2:N$961)/$G$5,NA())</f>
        <v>#N/A</v>
      </c>
      <c r="T2079" s="8" t="e">
        <f t="shared" si="459"/>
        <v>#N/A</v>
      </c>
    </row>
    <row r="2080" spans="1:20" s="8" customFormat="1" x14ac:dyDescent="0.2">
      <c r="A2080" s="8">
        <f t="shared" si="453"/>
        <v>2.3354166666666665E-2</v>
      </c>
      <c r="B2080" s="8">
        <f t="shared" si="454"/>
        <v>0</v>
      </c>
      <c r="C2080" s="8">
        <f t="shared" si="455"/>
        <v>0</v>
      </c>
      <c r="E2080" s="8" t="b">
        <f t="shared" si="456"/>
        <v>0</v>
      </c>
      <c r="F2080" s="8" t="b">
        <f t="shared" si="457"/>
        <v>0</v>
      </c>
      <c r="Q2080" s="8">
        <f t="shared" si="458"/>
        <v>3.3354166666666664E-2</v>
      </c>
      <c r="R2080" s="8" t="e">
        <f>IFERROR(SUMPRODUCT(INDEX($B$1:$B$9600,$L2081):INDEX($B$1:$B$9600,$L2081+959),M$2:M$961)/$G$3,NA())</f>
        <v>#N/A</v>
      </c>
      <c r="S2080" s="8" t="e">
        <f>IFERROR(SUMPRODUCT(INDEX($C$1:$C$9600,$L2081):INDEX($C$1:$C$9600,$L2081+959),N$2:N$961)/$G$5,NA())</f>
        <v>#N/A</v>
      </c>
      <c r="T2080" s="8" t="e">
        <f t="shared" si="459"/>
        <v>#N/A</v>
      </c>
    </row>
    <row r="2081" spans="1:20" s="8" customFormat="1" x14ac:dyDescent="0.2">
      <c r="A2081" s="8">
        <f t="shared" si="453"/>
        <v>2.3375E-2</v>
      </c>
      <c r="B2081" s="8">
        <f t="shared" si="454"/>
        <v>0</v>
      </c>
      <c r="C2081" s="8">
        <f t="shared" si="455"/>
        <v>0</v>
      </c>
      <c r="E2081" s="8" t="b">
        <f t="shared" si="456"/>
        <v>0</v>
      </c>
      <c r="F2081" s="8" t="b">
        <f t="shared" si="457"/>
        <v>0</v>
      </c>
      <c r="Q2081" s="8">
        <f t="shared" si="458"/>
        <v>3.3375000000000002E-2</v>
      </c>
      <c r="R2081" s="8" t="e">
        <f>IFERROR(SUMPRODUCT(INDEX($B$1:$B$9600,$L2082):INDEX($B$1:$B$9600,$L2082+959),M$2:M$961)/$G$3,NA())</f>
        <v>#N/A</v>
      </c>
      <c r="S2081" s="8" t="e">
        <f>IFERROR(SUMPRODUCT(INDEX($C$1:$C$9600,$L2082):INDEX($C$1:$C$9600,$L2082+959),N$2:N$961)/$G$5,NA())</f>
        <v>#N/A</v>
      </c>
      <c r="T2081" s="8" t="e">
        <f t="shared" si="459"/>
        <v>#N/A</v>
      </c>
    </row>
    <row r="2082" spans="1:20" s="8" customFormat="1" x14ac:dyDescent="0.2">
      <c r="A2082" s="8">
        <f t="shared" si="453"/>
        <v>2.3395833333333334E-2</v>
      </c>
      <c r="B2082" s="8">
        <f t="shared" si="454"/>
        <v>0</v>
      </c>
      <c r="C2082" s="8">
        <f t="shared" si="455"/>
        <v>0</v>
      </c>
      <c r="E2082" s="8" t="b">
        <f t="shared" si="456"/>
        <v>0</v>
      </c>
      <c r="F2082" s="8" t="b">
        <f t="shared" si="457"/>
        <v>0</v>
      </c>
      <c r="Q2082" s="8">
        <f t="shared" si="458"/>
        <v>3.3395833333333333E-2</v>
      </c>
      <c r="R2082" s="8" t="e">
        <f>IFERROR(SUMPRODUCT(INDEX($B$1:$B$9600,$L2083):INDEX($B$1:$B$9600,$L2083+959),M$2:M$961)/$G$3,NA())</f>
        <v>#N/A</v>
      </c>
      <c r="S2082" s="8" t="e">
        <f>IFERROR(SUMPRODUCT(INDEX($C$1:$C$9600,$L2083):INDEX($C$1:$C$9600,$L2083+959),N$2:N$961)/$G$5,NA())</f>
        <v>#N/A</v>
      </c>
      <c r="T2082" s="8" t="e">
        <f t="shared" si="459"/>
        <v>#N/A</v>
      </c>
    </row>
    <row r="2083" spans="1:20" s="8" customFormat="1" x14ac:dyDescent="0.2">
      <c r="A2083" s="8">
        <f t="shared" si="453"/>
        <v>2.3416666666666665E-2</v>
      </c>
      <c r="B2083" s="8">
        <f t="shared" si="454"/>
        <v>0</v>
      </c>
      <c r="C2083" s="8">
        <f t="shared" si="455"/>
        <v>0</v>
      </c>
      <c r="E2083" s="8" t="b">
        <f t="shared" si="456"/>
        <v>0</v>
      </c>
      <c r="F2083" s="8" t="b">
        <f t="shared" si="457"/>
        <v>0</v>
      </c>
      <c r="Q2083" s="8">
        <f t="shared" si="458"/>
        <v>3.3416666666666664E-2</v>
      </c>
      <c r="R2083" s="8" t="e">
        <f>IFERROR(SUMPRODUCT(INDEX($B$1:$B$9600,$L2084):INDEX($B$1:$B$9600,$L2084+959),M$2:M$961)/$G$3,NA())</f>
        <v>#N/A</v>
      </c>
      <c r="S2083" s="8" t="e">
        <f>IFERROR(SUMPRODUCT(INDEX($C$1:$C$9600,$L2084):INDEX($C$1:$C$9600,$L2084+959),N$2:N$961)/$G$5,NA())</f>
        <v>#N/A</v>
      </c>
      <c r="T2083" s="8" t="e">
        <f t="shared" si="459"/>
        <v>#N/A</v>
      </c>
    </row>
    <row r="2084" spans="1:20" s="8" customFormat="1" x14ac:dyDescent="0.2">
      <c r="A2084" s="8">
        <f t="shared" si="453"/>
        <v>2.34375E-2</v>
      </c>
      <c r="B2084" s="8">
        <f t="shared" si="454"/>
        <v>0</v>
      </c>
      <c r="C2084" s="8">
        <f t="shared" si="455"/>
        <v>0</v>
      </c>
      <c r="E2084" s="8" t="b">
        <f t="shared" si="456"/>
        <v>0</v>
      </c>
      <c r="F2084" s="8" t="b">
        <f t="shared" si="457"/>
        <v>0</v>
      </c>
      <c r="Q2084" s="8">
        <f t="shared" si="458"/>
        <v>3.3437500000000002E-2</v>
      </c>
      <c r="R2084" s="8" t="e">
        <f>IFERROR(SUMPRODUCT(INDEX($B$1:$B$9600,$L2085):INDEX($B$1:$B$9600,$L2085+959),M$2:M$961)/$G$3,NA())</f>
        <v>#N/A</v>
      </c>
      <c r="S2084" s="8" t="e">
        <f>IFERROR(SUMPRODUCT(INDEX($C$1:$C$9600,$L2085):INDEX($C$1:$C$9600,$L2085+959),N$2:N$961)/$G$5,NA())</f>
        <v>#N/A</v>
      </c>
      <c r="T2084" s="8" t="e">
        <f t="shared" si="459"/>
        <v>#N/A</v>
      </c>
    </row>
    <row r="2085" spans="1:20" s="8" customFormat="1" x14ac:dyDescent="0.2">
      <c r="A2085" s="8">
        <f t="shared" si="453"/>
        <v>2.3458333333333335E-2</v>
      </c>
      <c r="B2085" s="8">
        <f t="shared" si="454"/>
        <v>0</v>
      </c>
      <c r="C2085" s="8">
        <f t="shared" si="455"/>
        <v>0</v>
      </c>
      <c r="E2085" s="8" t="b">
        <f t="shared" si="456"/>
        <v>0</v>
      </c>
      <c r="F2085" s="8" t="b">
        <f t="shared" si="457"/>
        <v>0</v>
      </c>
      <c r="Q2085" s="8">
        <f t="shared" si="458"/>
        <v>3.3458333333333333E-2</v>
      </c>
      <c r="R2085" s="8" t="e">
        <f>IFERROR(SUMPRODUCT(INDEX($B$1:$B$9600,$L2086):INDEX($B$1:$B$9600,$L2086+959),M$2:M$961)/$G$3,NA())</f>
        <v>#N/A</v>
      </c>
      <c r="S2085" s="8" t="e">
        <f>IFERROR(SUMPRODUCT(INDEX($C$1:$C$9600,$L2086):INDEX($C$1:$C$9600,$L2086+959),N$2:N$961)/$G$5,NA())</f>
        <v>#N/A</v>
      </c>
      <c r="T2085" s="8" t="e">
        <f t="shared" si="459"/>
        <v>#N/A</v>
      </c>
    </row>
    <row r="2086" spans="1:20" s="8" customFormat="1" x14ac:dyDescent="0.2">
      <c r="A2086" s="8">
        <f t="shared" si="453"/>
        <v>2.3479166666666666E-2</v>
      </c>
      <c r="B2086" s="8">
        <f t="shared" si="454"/>
        <v>0</v>
      </c>
      <c r="C2086" s="8">
        <f t="shared" si="455"/>
        <v>0</v>
      </c>
      <c r="E2086" s="8" t="b">
        <f t="shared" si="456"/>
        <v>0</v>
      </c>
      <c r="F2086" s="8" t="b">
        <f t="shared" si="457"/>
        <v>0</v>
      </c>
      <c r="Q2086" s="8">
        <f t="shared" si="458"/>
        <v>3.3479166666666664E-2</v>
      </c>
      <c r="R2086" s="8" t="e">
        <f>IFERROR(SUMPRODUCT(INDEX($B$1:$B$9600,$L2087):INDEX($B$1:$B$9600,$L2087+959),M$2:M$961)/$G$3,NA())</f>
        <v>#N/A</v>
      </c>
      <c r="S2086" s="8" t="e">
        <f>IFERROR(SUMPRODUCT(INDEX($C$1:$C$9600,$L2087):INDEX($C$1:$C$9600,$L2087+959),N$2:N$961)/$G$5,NA())</f>
        <v>#N/A</v>
      </c>
      <c r="T2086" s="8" t="e">
        <f t="shared" si="459"/>
        <v>#N/A</v>
      </c>
    </row>
    <row r="2087" spans="1:20" s="8" customFormat="1" x14ac:dyDescent="0.2">
      <c r="A2087" s="8">
        <f t="shared" si="453"/>
        <v>2.35E-2</v>
      </c>
      <c r="B2087" s="8">
        <f t="shared" si="454"/>
        <v>0</v>
      </c>
      <c r="C2087" s="8">
        <f t="shared" si="455"/>
        <v>0</v>
      </c>
      <c r="E2087" s="8" t="b">
        <f t="shared" si="456"/>
        <v>0</v>
      </c>
      <c r="F2087" s="8" t="b">
        <f t="shared" si="457"/>
        <v>0</v>
      </c>
      <c r="Q2087" s="8">
        <f t="shared" si="458"/>
        <v>3.3500000000000002E-2</v>
      </c>
      <c r="R2087" s="8" t="e">
        <f>IFERROR(SUMPRODUCT(INDEX($B$1:$B$9600,$L2088):INDEX($B$1:$B$9600,$L2088+959),M$2:M$961)/$G$3,NA())</f>
        <v>#N/A</v>
      </c>
      <c r="S2087" s="8" t="e">
        <f>IFERROR(SUMPRODUCT(INDEX($C$1:$C$9600,$L2088):INDEX($C$1:$C$9600,$L2088+959),N$2:N$961)/$G$5,NA())</f>
        <v>#N/A</v>
      </c>
      <c r="T2087" s="8" t="e">
        <f t="shared" si="459"/>
        <v>#N/A</v>
      </c>
    </row>
    <row r="2088" spans="1:20" s="8" customFormat="1" x14ac:dyDescent="0.2">
      <c r="A2088" s="8">
        <f t="shared" si="453"/>
        <v>2.3520833333333335E-2</v>
      </c>
      <c r="B2088" s="8">
        <f t="shared" si="454"/>
        <v>0</v>
      </c>
      <c r="C2088" s="8">
        <f t="shared" si="455"/>
        <v>0</v>
      </c>
      <c r="E2088" s="8" t="b">
        <f t="shared" si="456"/>
        <v>0</v>
      </c>
      <c r="F2088" s="8" t="b">
        <f t="shared" si="457"/>
        <v>0</v>
      </c>
      <c r="Q2088" s="8">
        <f t="shared" si="458"/>
        <v>3.3520833333333333E-2</v>
      </c>
      <c r="R2088" s="8" t="e">
        <f>IFERROR(SUMPRODUCT(INDEX($B$1:$B$9600,$L2089):INDEX($B$1:$B$9600,$L2089+959),M$2:M$961)/$G$3,NA())</f>
        <v>#N/A</v>
      </c>
      <c r="S2088" s="8" t="e">
        <f>IFERROR(SUMPRODUCT(INDEX($C$1:$C$9600,$L2089):INDEX($C$1:$C$9600,$L2089+959),N$2:N$961)/$G$5,NA())</f>
        <v>#N/A</v>
      </c>
      <c r="T2088" s="8" t="e">
        <f t="shared" si="459"/>
        <v>#N/A</v>
      </c>
    </row>
    <row r="2089" spans="1:20" s="8" customFormat="1" x14ac:dyDescent="0.2">
      <c r="A2089" s="8">
        <f t="shared" si="453"/>
        <v>2.3541666666666666E-2</v>
      </c>
      <c r="B2089" s="8">
        <f t="shared" si="454"/>
        <v>0</v>
      </c>
      <c r="C2089" s="8">
        <f t="shared" si="455"/>
        <v>0</v>
      </c>
      <c r="E2089" s="8" t="b">
        <f t="shared" si="456"/>
        <v>0</v>
      </c>
      <c r="F2089" s="8" t="b">
        <f t="shared" si="457"/>
        <v>0</v>
      </c>
      <c r="Q2089" s="8">
        <f t="shared" si="458"/>
        <v>3.3541666666666664E-2</v>
      </c>
      <c r="R2089" s="8" t="e">
        <f>IFERROR(SUMPRODUCT(INDEX($B$1:$B$9600,$L2090):INDEX($B$1:$B$9600,$L2090+959),M$2:M$961)/$G$3,NA())</f>
        <v>#N/A</v>
      </c>
      <c r="S2089" s="8" t="e">
        <f>IFERROR(SUMPRODUCT(INDEX($C$1:$C$9600,$L2090):INDEX($C$1:$C$9600,$L2090+959),N$2:N$961)/$G$5,NA())</f>
        <v>#N/A</v>
      </c>
      <c r="T2089" s="8" t="e">
        <f t="shared" si="459"/>
        <v>#N/A</v>
      </c>
    </row>
    <row r="2090" spans="1:20" s="8" customFormat="1" x14ac:dyDescent="0.2">
      <c r="A2090" s="8">
        <f t="shared" si="453"/>
        <v>2.35625E-2</v>
      </c>
      <c r="B2090" s="8">
        <f t="shared" si="454"/>
        <v>0</v>
      </c>
      <c r="C2090" s="8">
        <f t="shared" si="455"/>
        <v>0</v>
      </c>
      <c r="E2090" s="8" t="b">
        <f t="shared" si="456"/>
        <v>0</v>
      </c>
      <c r="F2090" s="8" t="b">
        <f t="shared" si="457"/>
        <v>0</v>
      </c>
      <c r="Q2090" s="8">
        <f t="shared" si="458"/>
        <v>3.3562500000000002E-2</v>
      </c>
      <c r="R2090" s="8" t="e">
        <f>IFERROR(SUMPRODUCT(INDEX($B$1:$B$9600,$L2091):INDEX($B$1:$B$9600,$L2091+959),M$2:M$961)/$G$3,NA())</f>
        <v>#N/A</v>
      </c>
      <c r="S2090" s="8" t="e">
        <f>IFERROR(SUMPRODUCT(INDEX($C$1:$C$9600,$L2091):INDEX($C$1:$C$9600,$L2091+959),N$2:N$961)/$G$5,NA())</f>
        <v>#N/A</v>
      </c>
      <c r="T2090" s="8" t="e">
        <f t="shared" si="459"/>
        <v>#N/A</v>
      </c>
    </row>
    <row r="2091" spans="1:20" s="8" customFormat="1" x14ac:dyDescent="0.2">
      <c r="A2091" s="8">
        <f t="shared" si="453"/>
        <v>2.3583333333333335E-2</v>
      </c>
      <c r="B2091" s="8">
        <f t="shared" si="454"/>
        <v>0</v>
      </c>
      <c r="C2091" s="8">
        <f t="shared" si="455"/>
        <v>0</v>
      </c>
      <c r="E2091" s="8" t="b">
        <f t="shared" si="456"/>
        <v>0</v>
      </c>
      <c r="F2091" s="8" t="b">
        <f t="shared" si="457"/>
        <v>0</v>
      </c>
      <c r="Q2091" s="8">
        <f t="shared" si="458"/>
        <v>3.3583333333333333E-2</v>
      </c>
      <c r="R2091" s="8" t="e">
        <f>IFERROR(SUMPRODUCT(INDEX($B$1:$B$9600,$L2092):INDEX($B$1:$B$9600,$L2092+959),M$2:M$961)/$G$3,NA())</f>
        <v>#N/A</v>
      </c>
      <c r="S2091" s="8" t="e">
        <f>IFERROR(SUMPRODUCT(INDEX($C$1:$C$9600,$L2092):INDEX($C$1:$C$9600,$L2092+959),N$2:N$961)/$G$5,NA())</f>
        <v>#N/A</v>
      </c>
      <c r="T2091" s="8" t="e">
        <f t="shared" si="459"/>
        <v>#N/A</v>
      </c>
    </row>
    <row r="2092" spans="1:20" s="8" customFormat="1" x14ac:dyDescent="0.2">
      <c r="A2092" s="8">
        <f t="shared" si="453"/>
        <v>2.3604166666666666E-2</v>
      </c>
      <c r="B2092" s="8">
        <f t="shared" si="454"/>
        <v>0</v>
      </c>
      <c r="C2092" s="8">
        <f t="shared" si="455"/>
        <v>0</v>
      </c>
      <c r="E2092" s="8" t="b">
        <f t="shared" si="456"/>
        <v>0</v>
      </c>
      <c r="F2092" s="8" t="b">
        <f t="shared" si="457"/>
        <v>0</v>
      </c>
      <c r="Q2092" s="8">
        <f t="shared" si="458"/>
        <v>3.3604166666666664E-2</v>
      </c>
      <c r="R2092" s="8" t="e">
        <f>IFERROR(SUMPRODUCT(INDEX($B$1:$B$9600,$L2093):INDEX($B$1:$B$9600,$L2093+959),M$2:M$961)/$G$3,NA())</f>
        <v>#N/A</v>
      </c>
      <c r="S2092" s="8" t="e">
        <f>IFERROR(SUMPRODUCT(INDEX($C$1:$C$9600,$L2093):INDEX($C$1:$C$9600,$L2093+959),N$2:N$961)/$G$5,NA())</f>
        <v>#N/A</v>
      </c>
      <c r="T2092" s="8" t="e">
        <f t="shared" si="459"/>
        <v>#N/A</v>
      </c>
    </row>
    <row r="2093" spans="1:20" s="8" customFormat="1" x14ac:dyDescent="0.2">
      <c r="A2093" s="8">
        <f t="shared" si="453"/>
        <v>2.3625E-2</v>
      </c>
      <c r="B2093" s="8">
        <f t="shared" si="454"/>
        <v>0</v>
      </c>
      <c r="C2093" s="8">
        <f t="shared" si="455"/>
        <v>0</v>
      </c>
      <c r="E2093" s="8" t="b">
        <f t="shared" si="456"/>
        <v>0</v>
      </c>
      <c r="F2093" s="8" t="b">
        <f t="shared" si="457"/>
        <v>0</v>
      </c>
      <c r="Q2093" s="8">
        <f t="shared" si="458"/>
        <v>3.3625000000000002E-2</v>
      </c>
      <c r="R2093" s="8" t="e">
        <f>IFERROR(SUMPRODUCT(INDEX($B$1:$B$9600,$L2094):INDEX($B$1:$B$9600,$L2094+959),M$2:M$961)/$G$3,NA())</f>
        <v>#N/A</v>
      </c>
      <c r="S2093" s="8" t="e">
        <f>IFERROR(SUMPRODUCT(INDEX($C$1:$C$9600,$L2094):INDEX($C$1:$C$9600,$L2094+959),N$2:N$961)/$G$5,NA())</f>
        <v>#N/A</v>
      </c>
      <c r="T2093" s="8" t="e">
        <f t="shared" si="459"/>
        <v>#N/A</v>
      </c>
    </row>
    <row r="2094" spans="1:20" s="8" customFormat="1" x14ac:dyDescent="0.2">
      <c r="A2094" s="8">
        <f t="shared" si="453"/>
        <v>2.3645833333333335E-2</v>
      </c>
      <c r="B2094" s="8">
        <f t="shared" si="454"/>
        <v>0</v>
      </c>
      <c r="C2094" s="8">
        <f t="shared" si="455"/>
        <v>0</v>
      </c>
      <c r="E2094" s="8" t="b">
        <f t="shared" si="456"/>
        <v>0</v>
      </c>
      <c r="F2094" s="8" t="b">
        <f t="shared" si="457"/>
        <v>0</v>
      </c>
      <c r="Q2094" s="8">
        <f t="shared" si="458"/>
        <v>3.3645833333333333E-2</v>
      </c>
      <c r="R2094" s="8" t="e">
        <f>IFERROR(SUMPRODUCT(INDEX($B$1:$B$9600,$L2095):INDEX($B$1:$B$9600,$L2095+959),M$2:M$961)/$G$3,NA())</f>
        <v>#N/A</v>
      </c>
      <c r="S2094" s="8" t="e">
        <f>IFERROR(SUMPRODUCT(INDEX($C$1:$C$9600,$L2095):INDEX($C$1:$C$9600,$L2095+959),N$2:N$961)/$G$5,NA())</f>
        <v>#N/A</v>
      </c>
      <c r="T2094" s="8" t="e">
        <f t="shared" si="459"/>
        <v>#N/A</v>
      </c>
    </row>
    <row r="2095" spans="1:20" s="8" customFormat="1" x14ac:dyDescent="0.2">
      <c r="A2095" s="8">
        <f t="shared" si="453"/>
        <v>2.3666666666666666E-2</v>
      </c>
      <c r="B2095" s="8">
        <f t="shared" si="454"/>
        <v>0</v>
      </c>
      <c r="C2095" s="8">
        <f t="shared" si="455"/>
        <v>0</v>
      </c>
      <c r="E2095" s="8" t="b">
        <f t="shared" si="456"/>
        <v>0</v>
      </c>
      <c r="F2095" s="8" t="b">
        <f t="shared" si="457"/>
        <v>0</v>
      </c>
      <c r="Q2095" s="8">
        <f t="shared" si="458"/>
        <v>3.3666666666666664E-2</v>
      </c>
      <c r="R2095" s="8" t="e">
        <f>IFERROR(SUMPRODUCT(INDEX($B$1:$B$9600,$L2096):INDEX($B$1:$B$9600,$L2096+959),M$2:M$961)/$G$3,NA())</f>
        <v>#N/A</v>
      </c>
      <c r="S2095" s="8" t="e">
        <f>IFERROR(SUMPRODUCT(INDEX($C$1:$C$9600,$L2096):INDEX($C$1:$C$9600,$L2096+959),N$2:N$961)/$G$5,NA())</f>
        <v>#N/A</v>
      </c>
      <c r="T2095" s="8" t="e">
        <f t="shared" si="459"/>
        <v>#N/A</v>
      </c>
    </row>
    <row r="2096" spans="1:20" s="8" customFormat="1" x14ac:dyDescent="0.2">
      <c r="A2096" s="8">
        <f t="shared" si="453"/>
        <v>2.36875E-2</v>
      </c>
      <c r="B2096" s="8">
        <f t="shared" si="454"/>
        <v>0</v>
      </c>
      <c r="C2096" s="8">
        <f t="shared" si="455"/>
        <v>0</v>
      </c>
      <c r="E2096" s="8" t="b">
        <f t="shared" si="456"/>
        <v>0</v>
      </c>
      <c r="F2096" s="8" t="b">
        <f t="shared" si="457"/>
        <v>0</v>
      </c>
      <c r="Q2096" s="8">
        <f t="shared" si="458"/>
        <v>3.3687500000000002E-2</v>
      </c>
      <c r="R2096" s="8" t="e">
        <f>IFERROR(SUMPRODUCT(INDEX($B$1:$B$9600,$L2097):INDEX($B$1:$B$9600,$L2097+959),M$2:M$961)/$G$3,NA())</f>
        <v>#N/A</v>
      </c>
      <c r="S2096" s="8" t="e">
        <f>IFERROR(SUMPRODUCT(INDEX($C$1:$C$9600,$L2097):INDEX($C$1:$C$9600,$L2097+959),N$2:N$961)/$G$5,NA())</f>
        <v>#N/A</v>
      </c>
      <c r="T2096" s="8" t="e">
        <f t="shared" si="459"/>
        <v>#N/A</v>
      </c>
    </row>
    <row r="2097" spans="1:20" s="8" customFormat="1" x14ac:dyDescent="0.2">
      <c r="A2097" s="8">
        <f t="shared" si="453"/>
        <v>2.3708333333333335E-2</v>
      </c>
      <c r="B2097" s="8">
        <f t="shared" si="454"/>
        <v>0</v>
      </c>
      <c r="C2097" s="8">
        <f t="shared" si="455"/>
        <v>0</v>
      </c>
      <c r="E2097" s="8" t="b">
        <f t="shared" si="456"/>
        <v>0</v>
      </c>
      <c r="F2097" s="8" t="b">
        <f t="shared" si="457"/>
        <v>0</v>
      </c>
      <c r="Q2097" s="8">
        <f t="shared" si="458"/>
        <v>3.3708333333333333E-2</v>
      </c>
      <c r="R2097" s="8" t="e">
        <f>IFERROR(SUMPRODUCT(INDEX($B$1:$B$9600,$L2098):INDEX($B$1:$B$9600,$L2098+959),M$2:M$961)/$G$3,NA())</f>
        <v>#N/A</v>
      </c>
      <c r="S2097" s="8" t="e">
        <f>IFERROR(SUMPRODUCT(INDEX($C$1:$C$9600,$L2098):INDEX($C$1:$C$9600,$L2098+959),N$2:N$961)/$G$5,NA())</f>
        <v>#N/A</v>
      </c>
      <c r="T2097" s="8" t="e">
        <f t="shared" si="459"/>
        <v>#N/A</v>
      </c>
    </row>
    <row r="2098" spans="1:20" s="8" customFormat="1" x14ac:dyDescent="0.2">
      <c r="A2098" s="8">
        <f t="shared" si="453"/>
        <v>2.3729166666666666E-2</v>
      </c>
      <c r="B2098" s="8">
        <f t="shared" si="454"/>
        <v>0</v>
      </c>
      <c r="C2098" s="8">
        <f t="shared" si="455"/>
        <v>0</v>
      </c>
      <c r="E2098" s="8" t="b">
        <f t="shared" si="456"/>
        <v>0</v>
      </c>
      <c r="F2098" s="8" t="b">
        <f t="shared" si="457"/>
        <v>0</v>
      </c>
      <c r="Q2098" s="8">
        <f t="shared" si="458"/>
        <v>3.3729166666666664E-2</v>
      </c>
      <c r="R2098" s="8" t="e">
        <f>IFERROR(SUMPRODUCT(INDEX($B$1:$B$9600,$L2099):INDEX($B$1:$B$9600,$L2099+959),M$2:M$961)/$G$3,NA())</f>
        <v>#N/A</v>
      </c>
      <c r="S2098" s="8" t="e">
        <f>IFERROR(SUMPRODUCT(INDEX($C$1:$C$9600,$L2099):INDEX($C$1:$C$9600,$L2099+959),N$2:N$961)/$G$5,NA())</f>
        <v>#N/A</v>
      </c>
      <c r="T2098" s="8" t="e">
        <f t="shared" si="459"/>
        <v>#N/A</v>
      </c>
    </row>
    <row r="2099" spans="1:20" s="8" customFormat="1" x14ac:dyDescent="0.2">
      <c r="A2099" s="8">
        <f t="shared" si="453"/>
        <v>2.375E-2</v>
      </c>
      <c r="B2099" s="8">
        <f t="shared" si="454"/>
        <v>0</v>
      </c>
      <c r="C2099" s="8">
        <f t="shared" si="455"/>
        <v>0</v>
      </c>
      <c r="E2099" s="8" t="b">
        <f t="shared" si="456"/>
        <v>0</v>
      </c>
      <c r="F2099" s="8" t="b">
        <f t="shared" si="457"/>
        <v>0</v>
      </c>
      <c r="Q2099" s="8">
        <f t="shared" si="458"/>
        <v>3.3750000000000002E-2</v>
      </c>
      <c r="R2099" s="8" t="e">
        <f>IFERROR(SUMPRODUCT(INDEX($B$1:$B$9600,$L2100):INDEX($B$1:$B$9600,$L2100+959),M$2:M$961)/$G$3,NA())</f>
        <v>#N/A</v>
      </c>
      <c r="S2099" s="8" t="e">
        <f>IFERROR(SUMPRODUCT(INDEX($C$1:$C$9600,$L2100):INDEX($C$1:$C$9600,$L2100+959),N$2:N$961)/$G$5,NA())</f>
        <v>#N/A</v>
      </c>
      <c r="T2099" s="8" t="e">
        <f t="shared" si="459"/>
        <v>#N/A</v>
      </c>
    </row>
    <row r="2100" spans="1:20" s="8" customFormat="1" x14ac:dyDescent="0.2">
      <c r="A2100" s="8">
        <f t="shared" si="453"/>
        <v>2.3770833333333335E-2</v>
      </c>
      <c r="B2100" s="8">
        <f t="shared" si="454"/>
        <v>0</v>
      </c>
      <c r="C2100" s="8">
        <f t="shared" si="455"/>
        <v>0</v>
      </c>
      <c r="E2100" s="8" t="b">
        <f t="shared" si="456"/>
        <v>0</v>
      </c>
      <c r="F2100" s="8" t="b">
        <f t="shared" si="457"/>
        <v>0</v>
      </c>
      <c r="Q2100" s="8">
        <f t="shared" si="458"/>
        <v>3.3770833333333333E-2</v>
      </c>
      <c r="R2100" s="8" t="e">
        <f>IFERROR(SUMPRODUCT(INDEX($B$1:$B$9600,$L2101):INDEX($B$1:$B$9600,$L2101+959),M$2:M$961)/$G$3,NA())</f>
        <v>#N/A</v>
      </c>
      <c r="S2100" s="8" t="e">
        <f>IFERROR(SUMPRODUCT(INDEX($C$1:$C$9600,$L2101):INDEX($C$1:$C$9600,$L2101+959),N$2:N$961)/$G$5,NA())</f>
        <v>#N/A</v>
      </c>
      <c r="T2100" s="8" t="e">
        <f t="shared" si="459"/>
        <v>#N/A</v>
      </c>
    </row>
    <row r="2101" spans="1:20" s="8" customFormat="1" x14ac:dyDescent="0.2">
      <c r="A2101" s="8">
        <f t="shared" si="453"/>
        <v>2.3791666666666666E-2</v>
      </c>
      <c r="B2101" s="8">
        <f t="shared" si="454"/>
        <v>0</v>
      </c>
      <c r="C2101" s="8">
        <f t="shared" si="455"/>
        <v>0</v>
      </c>
      <c r="E2101" s="8" t="b">
        <f t="shared" si="456"/>
        <v>0</v>
      </c>
      <c r="F2101" s="8" t="b">
        <f t="shared" si="457"/>
        <v>0</v>
      </c>
      <c r="Q2101" s="8">
        <f t="shared" si="458"/>
        <v>3.3791666666666664E-2</v>
      </c>
      <c r="R2101" s="8" t="e">
        <f>IFERROR(SUMPRODUCT(INDEX($B$1:$B$9600,$L2102):INDEX($B$1:$B$9600,$L2102+959),M$2:M$961)/$G$3,NA())</f>
        <v>#N/A</v>
      </c>
      <c r="S2101" s="8" t="e">
        <f>IFERROR(SUMPRODUCT(INDEX($C$1:$C$9600,$L2102):INDEX($C$1:$C$9600,$L2102+959),N$2:N$961)/$G$5,NA())</f>
        <v>#N/A</v>
      </c>
      <c r="T2101" s="8" t="e">
        <f t="shared" si="459"/>
        <v>#N/A</v>
      </c>
    </row>
    <row r="2102" spans="1:20" s="8" customFormat="1" x14ac:dyDescent="0.2">
      <c r="A2102" s="8">
        <f t="shared" si="453"/>
        <v>2.38125E-2</v>
      </c>
      <c r="B2102" s="8">
        <f t="shared" si="454"/>
        <v>0</v>
      </c>
      <c r="C2102" s="8">
        <f t="shared" si="455"/>
        <v>0</v>
      </c>
      <c r="E2102" s="8" t="b">
        <f t="shared" si="456"/>
        <v>0</v>
      </c>
      <c r="F2102" s="8" t="b">
        <f t="shared" si="457"/>
        <v>0</v>
      </c>
      <c r="Q2102" s="8">
        <f t="shared" si="458"/>
        <v>3.3812500000000002E-2</v>
      </c>
      <c r="R2102" s="8" t="e">
        <f>IFERROR(SUMPRODUCT(INDEX($B$1:$B$9600,$L2103):INDEX($B$1:$B$9600,$L2103+959),M$2:M$961)/$G$3,NA())</f>
        <v>#N/A</v>
      </c>
      <c r="S2102" s="8" t="e">
        <f>IFERROR(SUMPRODUCT(INDEX($C$1:$C$9600,$L2103):INDEX($C$1:$C$9600,$L2103+959),N$2:N$961)/$G$5,NA())</f>
        <v>#N/A</v>
      </c>
      <c r="T2102" s="8" t="e">
        <f t="shared" si="459"/>
        <v>#N/A</v>
      </c>
    </row>
    <row r="2103" spans="1:20" s="8" customFormat="1" x14ac:dyDescent="0.2">
      <c r="A2103" s="8">
        <f t="shared" si="453"/>
        <v>2.3833333333333335E-2</v>
      </c>
      <c r="B2103" s="8">
        <f t="shared" si="454"/>
        <v>0</v>
      </c>
      <c r="C2103" s="8">
        <f t="shared" si="455"/>
        <v>0</v>
      </c>
      <c r="E2103" s="8" t="b">
        <f t="shared" si="456"/>
        <v>0</v>
      </c>
      <c r="F2103" s="8" t="b">
        <f t="shared" si="457"/>
        <v>0</v>
      </c>
      <c r="Q2103" s="8">
        <f t="shared" si="458"/>
        <v>3.3833333333333333E-2</v>
      </c>
      <c r="R2103" s="8" t="e">
        <f>IFERROR(SUMPRODUCT(INDEX($B$1:$B$9600,$L2104):INDEX($B$1:$B$9600,$L2104+959),M$2:M$961)/$G$3,NA())</f>
        <v>#N/A</v>
      </c>
      <c r="S2103" s="8" t="e">
        <f>IFERROR(SUMPRODUCT(INDEX($C$1:$C$9600,$L2104):INDEX($C$1:$C$9600,$L2104+959),N$2:N$961)/$G$5,NA())</f>
        <v>#N/A</v>
      </c>
      <c r="T2103" s="8" t="e">
        <f t="shared" si="459"/>
        <v>#N/A</v>
      </c>
    </row>
    <row r="2104" spans="1:20" s="8" customFormat="1" x14ac:dyDescent="0.2">
      <c r="A2104" s="8">
        <f t="shared" si="453"/>
        <v>2.3854166666666666E-2</v>
      </c>
      <c r="B2104" s="8">
        <f t="shared" si="454"/>
        <v>0</v>
      </c>
      <c r="C2104" s="8">
        <f t="shared" si="455"/>
        <v>0</v>
      </c>
      <c r="E2104" s="8" t="b">
        <f t="shared" si="456"/>
        <v>0</v>
      </c>
      <c r="F2104" s="8" t="b">
        <f t="shared" si="457"/>
        <v>0</v>
      </c>
      <c r="Q2104" s="8">
        <f t="shared" si="458"/>
        <v>3.3854166666666664E-2</v>
      </c>
      <c r="R2104" s="8" t="e">
        <f>IFERROR(SUMPRODUCT(INDEX($B$1:$B$9600,$L2105):INDEX($B$1:$B$9600,$L2105+959),M$2:M$961)/$G$3,NA())</f>
        <v>#N/A</v>
      </c>
      <c r="S2104" s="8" t="e">
        <f>IFERROR(SUMPRODUCT(INDEX($C$1:$C$9600,$L2105):INDEX($C$1:$C$9600,$L2105+959),N$2:N$961)/$G$5,NA())</f>
        <v>#N/A</v>
      </c>
      <c r="T2104" s="8" t="e">
        <f t="shared" si="459"/>
        <v>#N/A</v>
      </c>
    </row>
    <row r="2105" spans="1:20" s="8" customFormat="1" x14ac:dyDescent="0.2">
      <c r="A2105" s="8">
        <f t="shared" si="453"/>
        <v>2.3875E-2</v>
      </c>
      <c r="B2105" s="8">
        <f t="shared" si="454"/>
        <v>0</v>
      </c>
      <c r="C2105" s="8">
        <f t="shared" si="455"/>
        <v>0</v>
      </c>
      <c r="E2105" s="8" t="b">
        <f t="shared" si="456"/>
        <v>0</v>
      </c>
      <c r="F2105" s="8" t="b">
        <f t="shared" si="457"/>
        <v>0</v>
      </c>
      <c r="Q2105" s="8">
        <f t="shared" si="458"/>
        <v>3.3875000000000002E-2</v>
      </c>
      <c r="R2105" s="8" t="e">
        <f>IFERROR(SUMPRODUCT(INDEX($B$1:$B$9600,$L2106):INDEX($B$1:$B$9600,$L2106+959),M$2:M$961)/$G$3,NA())</f>
        <v>#N/A</v>
      </c>
      <c r="S2105" s="8" t="e">
        <f>IFERROR(SUMPRODUCT(INDEX($C$1:$C$9600,$L2106):INDEX($C$1:$C$9600,$L2106+959),N$2:N$961)/$G$5,NA())</f>
        <v>#N/A</v>
      </c>
      <c r="T2105" s="8" t="e">
        <f t="shared" si="459"/>
        <v>#N/A</v>
      </c>
    </row>
    <row r="2106" spans="1:20" s="8" customFormat="1" x14ac:dyDescent="0.2">
      <c r="A2106" s="8">
        <f t="shared" si="453"/>
        <v>2.3895833333333335E-2</v>
      </c>
      <c r="B2106" s="8">
        <f t="shared" si="454"/>
        <v>0</v>
      </c>
      <c r="C2106" s="8">
        <f t="shared" si="455"/>
        <v>0</v>
      </c>
      <c r="E2106" s="8" t="b">
        <f t="shared" si="456"/>
        <v>0</v>
      </c>
      <c r="F2106" s="8" t="b">
        <f t="shared" si="457"/>
        <v>0</v>
      </c>
      <c r="Q2106" s="8">
        <f t="shared" si="458"/>
        <v>3.3895833333333333E-2</v>
      </c>
      <c r="R2106" s="8" t="e">
        <f>IFERROR(SUMPRODUCT(INDEX($B$1:$B$9600,$L2107):INDEX($B$1:$B$9600,$L2107+959),M$2:M$961)/$G$3,NA())</f>
        <v>#N/A</v>
      </c>
      <c r="S2106" s="8" t="e">
        <f>IFERROR(SUMPRODUCT(INDEX($C$1:$C$9600,$L2107):INDEX($C$1:$C$9600,$L2107+959),N$2:N$961)/$G$5,NA())</f>
        <v>#N/A</v>
      </c>
      <c r="T2106" s="8" t="e">
        <f t="shared" si="459"/>
        <v>#N/A</v>
      </c>
    </row>
    <row r="2107" spans="1:20" s="8" customFormat="1" x14ac:dyDescent="0.2">
      <c r="A2107" s="8">
        <f t="shared" si="453"/>
        <v>2.3916666666666666E-2</v>
      </c>
      <c r="B2107" s="8">
        <f t="shared" si="454"/>
        <v>0</v>
      </c>
      <c r="C2107" s="8">
        <f t="shared" si="455"/>
        <v>0</v>
      </c>
      <c r="E2107" s="8" t="b">
        <f t="shared" si="456"/>
        <v>0</v>
      </c>
      <c r="F2107" s="8" t="b">
        <f t="shared" si="457"/>
        <v>0</v>
      </c>
      <c r="Q2107" s="8">
        <f t="shared" si="458"/>
        <v>3.3916666666666664E-2</v>
      </c>
      <c r="R2107" s="8" t="e">
        <f>IFERROR(SUMPRODUCT(INDEX($B$1:$B$9600,$L2108):INDEX($B$1:$B$9600,$L2108+959),M$2:M$961)/$G$3,NA())</f>
        <v>#N/A</v>
      </c>
      <c r="S2107" s="8" t="e">
        <f>IFERROR(SUMPRODUCT(INDEX($C$1:$C$9600,$L2108):INDEX($C$1:$C$9600,$L2108+959),N$2:N$961)/$G$5,NA())</f>
        <v>#N/A</v>
      </c>
      <c r="T2107" s="8" t="e">
        <f t="shared" si="459"/>
        <v>#N/A</v>
      </c>
    </row>
    <row r="2108" spans="1:20" s="8" customFormat="1" x14ac:dyDescent="0.2">
      <c r="A2108" s="8">
        <f t="shared" si="453"/>
        <v>2.39375E-2</v>
      </c>
      <c r="B2108" s="8">
        <f t="shared" si="454"/>
        <v>0</v>
      </c>
      <c r="C2108" s="8">
        <f t="shared" si="455"/>
        <v>0</v>
      </c>
      <c r="E2108" s="8" t="b">
        <f t="shared" si="456"/>
        <v>0</v>
      </c>
      <c r="F2108" s="8" t="b">
        <f t="shared" si="457"/>
        <v>0</v>
      </c>
      <c r="Q2108" s="8">
        <f t="shared" si="458"/>
        <v>3.3937500000000002E-2</v>
      </c>
      <c r="R2108" s="8" t="e">
        <f>IFERROR(SUMPRODUCT(INDEX($B$1:$B$9600,$L2109):INDEX($B$1:$B$9600,$L2109+959),M$2:M$961)/$G$3,NA())</f>
        <v>#N/A</v>
      </c>
      <c r="S2108" s="8" t="e">
        <f>IFERROR(SUMPRODUCT(INDEX($C$1:$C$9600,$L2109):INDEX($C$1:$C$9600,$L2109+959),N$2:N$961)/$G$5,NA())</f>
        <v>#N/A</v>
      </c>
      <c r="T2108" s="8" t="e">
        <f t="shared" si="459"/>
        <v>#N/A</v>
      </c>
    </row>
    <row r="2109" spans="1:20" s="8" customFormat="1" x14ac:dyDescent="0.2">
      <c r="A2109" s="8">
        <f t="shared" si="453"/>
        <v>2.3958333333333335E-2</v>
      </c>
      <c r="B2109" s="8">
        <f t="shared" si="454"/>
        <v>0</v>
      </c>
      <c r="C2109" s="8">
        <f t="shared" si="455"/>
        <v>0</v>
      </c>
      <c r="E2109" s="8" t="b">
        <f t="shared" si="456"/>
        <v>0</v>
      </c>
      <c r="F2109" s="8" t="b">
        <f t="shared" si="457"/>
        <v>0</v>
      </c>
      <c r="Q2109" s="8">
        <f t="shared" si="458"/>
        <v>3.3958333333333333E-2</v>
      </c>
      <c r="R2109" s="8" t="e">
        <f>IFERROR(SUMPRODUCT(INDEX($B$1:$B$9600,$L2110):INDEX($B$1:$B$9600,$L2110+959),M$2:M$961)/$G$3,NA())</f>
        <v>#N/A</v>
      </c>
      <c r="S2109" s="8" t="e">
        <f>IFERROR(SUMPRODUCT(INDEX($C$1:$C$9600,$L2110):INDEX($C$1:$C$9600,$L2110+959),N$2:N$961)/$G$5,NA())</f>
        <v>#N/A</v>
      </c>
      <c r="T2109" s="8" t="e">
        <f t="shared" si="459"/>
        <v>#N/A</v>
      </c>
    </row>
    <row r="2110" spans="1:20" s="8" customFormat="1" x14ac:dyDescent="0.2">
      <c r="A2110" s="8">
        <f t="shared" si="453"/>
        <v>2.3979166666666666E-2</v>
      </c>
      <c r="B2110" s="8">
        <f t="shared" si="454"/>
        <v>0</v>
      </c>
      <c r="C2110" s="8">
        <f t="shared" si="455"/>
        <v>0</v>
      </c>
      <c r="E2110" s="8" t="b">
        <f t="shared" si="456"/>
        <v>0</v>
      </c>
      <c r="F2110" s="8" t="b">
        <f t="shared" si="457"/>
        <v>0</v>
      </c>
      <c r="Q2110" s="8">
        <f t="shared" si="458"/>
        <v>3.3979166666666664E-2</v>
      </c>
      <c r="R2110" s="8" t="e">
        <f>IFERROR(SUMPRODUCT(INDEX($B$1:$B$9600,$L2111):INDEX($B$1:$B$9600,$L2111+959),M$2:M$961)/$G$3,NA())</f>
        <v>#N/A</v>
      </c>
      <c r="S2110" s="8" t="e">
        <f>IFERROR(SUMPRODUCT(INDEX($C$1:$C$9600,$L2111):INDEX($C$1:$C$9600,$L2111+959),N$2:N$961)/$G$5,NA())</f>
        <v>#N/A</v>
      </c>
      <c r="T2110" s="8" t="e">
        <f t="shared" si="459"/>
        <v>#N/A</v>
      </c>
    </row>
    <row r="2111" spans="1:20" s="8" customFormat="1" x14ac:dyDescent="0.2">
      <c r="A2111" s="8">
        <f t="shared" si="453"/>
        <v>2.4E-2</v>
      </c>
      <c r="B2111" s="8">
        <f t="shared" si="454"/>
        <v>0</v>
      </c>
      <c r="C2111" s="8">
        <f t="shared" si="455"/>
        <v>0</v>
      </c>
      <c r="E2111" s="8" t="b">
        <f t="shared" si="456"/>
        <v>0</v>
      </c>
      <c r="F2111" s="8" t="b">
        <f t="shared" si="457"/>
        <v>0</v>
      </c>
      <c r="Q2111" s="8">
        <f t="shared" si="458"/>
        <v>3.4000000000000002E-2</v>
      </c>
      <c r="R2111" s="8" t="e">
        <f>IFERROR(SUMPRODUCT(INDEX($B$1:$B$9600,$L2112):INDEX($B$1:$B$9600,$L2112+959),M$2:M$961)/$G$3,NA())</f>
        <v>#N/A</v>
      </c>
      <c r="S2111" s="8" t="e">
        <f>IFERROR(SUMPRODUCT(INDEX($C$1:$C$9600,$L2112):INDEX($C$1:$C$9600,$L2112+959),N$2:N$961)/$G$5,NA())</f>
        <v>#N/A</v>
      </c>
      <c r="T2111" s="8" t="e">
        <f t="shared" si="459"/>
        <v>#N/A</v>
      </c>
    </row>
    <row r="2112" spans="1:20" s="8" customFormat="1" x14ac:dyDescent="0.2">
      <c r="A2112" s="8">
        <f t="shared" si="453"/>
        <v>2.4020833333333335E-2</v>
      </c>
      <c r="B2112" s="8">
        <f t="shared" si="454"/>
        <v>0</v>
      </c>
      <c r="C2112" s="8">
        <f t="shared" si="455"/>
        <v>0</v>
      </c>
      <c r="E2112" s="8" t="b">
        <f t="shared" si="456"/>
        <v>0</v>
      </c>
      <c r="F2112" s="8" t="b">
        <f t="shared" si="457"/>
        <v>0</v>
      </c>
      <c r="Q2112" s="8">
        <f t="shared" si="458"/>
        <v>3.4020833333333333E-2</v>
      </c>
      <c r="R2112" s="8" t="e">
        <f>IFERROR(SUMPRODUCT(INDEX($B$1:$B$9600,$L2113):INDEX($B$1:$B$9600,$L2113+959),M$2:M$961)/$G$3,NA())</f>
        <v>#N/A</v>
      </c>
      <c r="S2112" s="8" t="e">
        <f>IFERROR(SUMPRODUCT(INDEX($C$1:$C$9600,$L2113):INDEX($C$1:$C$9600,$L2113+959),N$2:N$961)/$G$5,NA())</f>
        <v>#N/A</v>
      </c>
      <c r="T2112" s="8" t="e">
        <f t="shared" si="459"/>
        <v>#N/A</v>
      </c>
    </row>
    <row r="2113" spans="1:20" s="8" customFormat="1" x14ac:dyDescent="0.2">
      <c r="A2113" s="8">
        <f t="shared" ref="A2113:A2176" si="460">(ROW()-959)/48000</f>
        <v>2.4041666666666666E-2</v>
      </c>
      <c r="B2113" s="8">
        <f t="shared" ref="B2113:B2176" si="461">IF(E2113,(1+COS(2*PI()*$I$1*(A2113-$H$4)/6.5))*COS(2*PI()*$I$1*(A2113-$H$4))/2,0)</f>
        <v>0</v>
      </c>
      <c r="C2113" s="8">
        <f t="shared" ref="C2113:C2176" si="462">IF(F2113,(1+COS(2*PI()*$I$1*(A2113-$H$6)/6.5))*COS(2*PI()*$I$1*(A2113-$H$6))/2,0)</f>
        <v>0</v>
      </c>
      <c r="E2113" s="8" t="b">
        <f t="shared" ref="E2113:E2176" si="463">AND(A2113&gt;=-3.25/$I$1+$H$4,A2113&lt;=(3.25/$I$1)+$H$4)</f>
        <v>0</v>
      </c>
      <c r="F2113" s="8" t="b">
        <f t="shared" ref="F2113:F2176" si="464">AND(A2113&gt;=-3.25/$I$1+$H$6,A2113&lt;=(3.25/$I$1)+$H$6)</f>
        <v>0</v>
      </c>
      <c r="Q2113" s="8">
        <f t="shared" ref="Q2113:Q2176" si="465">(ROW()-479)/48000</f>
        <v>3.4041666666666665E-2</v>
      </c>
      <c r="R2113" s="8" t="e">
        <f>IFERROR(SUMPRODUCT(INDEX($B$1:$B$9600,$L2114):INDEX($B$1:$B$9600,$L2114+959),M$2:M$961)/$G$3,NA())</f>
        <v>#N/A</v>
      </c>
      <c r="S2113" s="8" t="e">
        <f>IFERROR(SUMPRODUCT(INDEX($C$1:$C$9600,$L2114):INDEX($C$1:$C$9600,$L2114+959),N$2:N$961)/$G$5,NA())</f>
        <v>#N/A</v>
      </c>
      <c r="T2113" s="8" t="e">
        <f t="shared" ref="T2113:T2176" si="466">IFERROR(SUM(R2113:S2113)/$G$8,NA())</f>
        <v>#N/A</v>
      </c>
    </row>
    <row r="2114" spans="1:20" s="8" customFormat="1" x14ac:dyDescent="0.2">
      <c r="A2114" s="8">
        <f t="shared" si="460"/>
        <v>2.4062500000000001E-2</v>
      </c>
      <c r="B2114" s="8">
        <f t="shared" si="461"/>
        <v>0</v>
      </c>
      <c r="C2114" s="8">
        <f t="shared" si="462"/>
        <v>0</v>
      </c>
      <c r="E2114" s="8" t="b">
        <f t="shared" si="463"/>
        <v>0</v>
      </c>
      <c r="F2114" s="8" t="b">
        <f t="shared" si="464"/>
        <v>0</v>
      </c>
      <c r="Q2114" s="8">
        <f t="shared" si="465"/>
        <v>3.4062500000000002E-2</v>
      </c>
      <c r="R2114" s="8" t="e">
        <f>IFERROR(SUMPRODUCT(INDEX($B$1:$B$9600,$L2115):INDEX($B$1:$B$9600,$L2115+959),M$2:M$961)/$G$3,NA())</f>
        <v>#N/A</v>
      </c>
      <c r="S2114" s="8" t="e">
        <f>IFERROR(SUMPRODUCT(INDEX($C$1:$C$9600,$L2115):INDEX($C$1:$C$9600,$L2115+959),N$2:N$961)/$G$5,NA())</f>
        <v>#N/A</v>
      </c>
      <c r="T2114" s="8" t="e">
        <f t="shared" si="466"/>
        <v>#N/A</v>
      </c>
    </row>
    <row r="2115" spans="1:20" s="8" customFormat="1" x14ac:dyDescent="0.2">
      <c r="A2115" s="8">
        <f t="shared" si="460"/>
        <v>2.4083333333333335E-2</v>
      </c>
      <c r="B2115" s="8">
        <f t="shared" si="461"/>
        <v>0</v>
      </c>
      <c r="C2115" s="8">
        <f t="shared" si="462"/>
        <v>0</v>
      </c>
      <c r="E2115" s="8" t="b">
        <f t="shared" si="463"/>
        <v>0</v>
      </c>
      <c r="F2115" s="8" t="b">
        <f t="shared" si="464"/>
        <v>0</v>
      </c>
      <c r="Q2115" s="8">
        <f t="shared" si="465"/>
        <v>3.4083333333333334E-2</v>
      </c>
      <c r="R2115" s="8" t="e">
        <f>IFERROR(SUMPRODUCT(INDEX($B$1:$B$9600,$L2116):INDEX($B$1:$B$9600,$L2116+959),M$2:M$961)/$G$3,NA())</f>
        <v>#N/A</v>
      </c>
      <c r="S2115" s="8" t="e">
        <f>IFERROR(SUMPRODUCT(INDEX($C$1:$C$9600,$L2116):INDEX($C$1:$C$9600,$L2116+959),N$2:N$961)/$G$5,NA())</f>
        <v>#N/A</v>
      </c>
      <c r="T2115" s="8" t="e">
        <f t="shared" si="466"/>
        <v>#N/A</v>
      </c>
    </row>
    <row r="2116" spans="1:20" s="8" customFormat="1" x14ac:dyDescent="0.2">
      <c r="A2116" s="8">
        <f t="shared" si="460"/>
        <v>2.4104166666666666E-2</v>
      </c>
      <c r="B2116" s="8">
        <f t="shared" si="461"/>
        <v>0</v>
      </c>
      <c r="C2116" s="8">
        <f t="shared" si="462"/>
        <v>0</v>
      </c>
      <c r="E2116" s="8" t="b">
        <f t="shared" si="463"/>
        <v>0</v>
      </c>
      <c r="F2116" s="8" t="b">
        <f t="shared" si="464"/>
        <v>0</v>
      </c>
      <c r="Q2116" s="8">
        <f t="shared" si="465"/>
        <v>3.4104166666666665E-2</v>
      </c>
      <c r="R2116" s="8" t="e">
        <f>IFERROR(SUMPRODUCT(INDEX($B$1:$B$9600,$L2117):INDEX($B$1:$B$9600,$L2117+959),M$2:M$961)/$G$3,NA())</f>
        <v>#N/A</v>
      </c>
      <c r="S2116" s="8" t="e">
        <f>IFERROR(SUMPRODUCT(INDEX($C$1:$C$9600,$L2117):INDEX($C$1:$C$9600,$L2117+959),N$2:N$961)/$G$5,NA())</f>
        <v>#N/A</v>
      </c>
      <c r="T2116" s="8" t="e">
        <f t="shared" si="466"/>
        <v>#N/A</v>
      </c>
    </row>
    <row r="2117" spans="1:20" s="8" customFormat="1" x14ac:dyDescent="0.2">
      <c r="A2117" s="8">
        <f t="shared" si="460"/>
        <v>2.4125000000000001E-2</v>
      </c>
      <c r="B2117" s="8">
        <f t="shared" si="461"/>
        <v>0</v>
      </c>
      <c r="C2117" s="8">
        <f t="shared" si="462"/>
        <v>0</v>
      </c>
      <c r="E2117" s="8" t="b">
        <f t="shared" si="463"/>
        <v>0</v>
      </c>
      <c r="F2117" s="8" t="b">
        <f t="shared" si="464"/>
        <v>0</v>
      </c>
      <c r="Q2117" s="8">
        <f t="shared" si="465"/>
        <v>3.4125000000000003E-2</v>
      </c>
      <c r="R2117" s="8" t="e">
        <f>IFERROR(SUMPRODUCT(INDEX($B$1:$B$9600,$L2118):INDEX($B$1:$B$9600,$L2118+959),M$2:M$961)/$G$3,NA())</f>
        <v>#N/A</v>
      </c>
      <c r="S2117" s="8" t="e">
        <f>IFERROR(SUMPRODUCT(INDEX($C$1:$C$9600,$L2118):INDEX($C$1:$C$9600,$L2118+959),N$2:N$961)/$G$5,NA())</f>
        <v>#N/A</v>
      </c>
      <c r="T2117" s="8" t="e">
        <f t="shared" si="466"/>
        <v>#N/A</v>
      </c>
    </row>
    <row r="2118" spans="1:20" s="8" customFormat="1" x14ac:dyDescent="0.2">
      <c r="A2118" s="8">
        <f t="shared" si="460"/>
        <v>2.4145833333333332E-2</v>
      </c>
      <c r="B2118" s="8">
        <f t="shared" si="461"/>
        <v>0</v>
      </c>
      <c r="C2118" s="8">
        <f t="shared" si="462"/>
        <v>0</v>
      </c>
      <c r="E2118" s="8" t="b">
        <f t="shared" si="463"/>
        <v>0</v>
      </c>
      <c r="F2118" s="8" t="b">
        <f t="shared" si="464"/>
        <v>0</v>
      </c>
      <c r="Q2118" s="8">
        <f t="shared" si="465"/>
        <v>3.4145833333333334E-2</v>
      </c>
      <c r="R2118" s="8" t="e">
        <f>IFERROR(SUMPRODUCT(INDEX($B$1:$B$9600,$L2119):INDEX($B$1:$B$9600,$L2119+959),M$2:M$961)/$G$3,NA())</f>
        <v>#N/A</v>
      </c>
      <c r="S2118" s="8" t="e">
        <f>IFERROR(SUMPRODUCT(INDEX($C$1:$C$9600,$L2119):INDEX($C$1:$C$9600,$L2119+959),N$2:N$961)/$G$5,NA())</f>
        <v>#N/A</v>
      </c>
      <c r="T2118" s="8" t="e">
        <f t="shared" si="466"/>
        <v>#N/A</v>
      </c>
    </row>
    <row r="2119" spans="1:20" s="8" customFormat="1" x14ac:dyDescent="0.2">
      <c r="A2119" s="8">
        <f t="shared" si="460"/>
        <v>2.4166666666666666E-2</v>
      </c>
      <c r="B2119" s="8">
        <f t="shared" si="461"/>
        <v>0</v>
      </c>
      <c r="C2119" s="8">
        <f t="shared" si="462"/>
        <v>0</v>
      </c>
      <c r="E2119" s="8" t="b">
        <f t="shared" si="463"/>
        <v>0</v>
      </c>
      <c r="F2119" s="8" t="b">
        <f t="shared" si="464"/>
        <v>0</v>
      </c>
      <c r="Q2119" s="8">
        <f t="shared" si="465"/>
        <v>3.4166666666666665E-2</v>
      </c>
      <c r="R2119" s="8" t="e">
        <f>IFERROR(SUMPRODUCT(INDEX($B$1:$B$9600,$L2120):INDEX($B$1:$B$9600,$L2120+959),M$2:M$961)/$G$3,NA())</f>
        <v>#N/A</v>
      </c>
      <c r="S2119" s="8" t="e">
        <f>IFERROR(SUMPRODUCT(INDEX($C$1:$C$9600,$L2120):INDEX($C$1:$C$9600,$L2120+959),N$2:N$961)/$G$5,NA())</f>
        <v>#N/A</v>
      </c>
      <c r="T2119" s="8" t="e">
        <f t="shared" si="466"/>
        <v>#N/A</v>
      </c>
    </row>
    <row r="2120" spans="1:20" s="8" customFormat="1" x14ac:dyDescent="0.2">
      <c r="A2120" s="8">
        <f t="shared" si="460"/>
        <v>2.4187500000000001E-2</v>
      </c>
      <c r="B2120" s="8">
        <f t="shared" si="461"/>
        <v>0</v>
      </c>
      <c r="C2120" s="8">
        <f t="shared" si="462"/>
        <v>0</v>
      </c>
      <c r="E2120" s="8" t="b">
        <f t="shared" si="463"/>
        <v>0</v>
      </c>
      <c r="F2120" s="8" t="b">
        <f t="shared" si="464"/>
        <v>0</v>
      </c>
      <c r="Q2120" s="8">
        <f t="shared" si="465"/>
        <v>3.4187500000000003E-2</v>
      </c>
      <c r="R2120" s="8" t="e">
        <f>IFERROR(SUMPRODUCT(INDEX($B$1:$B$9600,$L2121):INDEX($B$1:$B$9600,$L2121+959),M$2:M$961)/$G$3,NA())</f>
        <v>#N/A</v>
      </c>
      <c r="S2120" s="8" t="e">
        <f>IFERROR(SUMPRODUCT(INDEX($C$1:$C$9600,$L2121):INDEX($C$1:$C$9600,$L2121+959),N$2:N$961)/$G$5,NA())</f>
        <v>#N/A</v>
      </c>
      <c r="T2120" s="8" t="e">
        <f t="shared" si="466"/>
        <v>#N/A</v>
      </c>
    </row>
    <row r="2121" spans="1:20" s="8" customFormat="1" x14ac:dyDescent="0.2">
      <c r="A2121" s="8">
        <f t="shared" si="460"/>
        <v>2.4208333333333332E-2</v>
      </c>
      <c r="B2121" s="8">
        <f t="shared" si="461"/>
        <v>0</v>
      </c>
      <c r="C2121" s="8">
        <f t="shared" si="462"/>
        <v>0</v>
      </c>
      <c r="E2121" s="8" t="b">
        <f t="shared" si="463"/>
        <v>0</v>
      </c>
      <c r="F2121" s="8" t="b">
        <f t="shared" si="464"/>
        <v>0</v>
      </c>
      <c r="Q2121" s="8">
        <f t="shared" si="465"/>
        <v>3.4208333333333334E-2</v>
      </c>
      <c r="R2121" s="8" t="e">
        <f>IFERROR(SUMPRODUCT(INDEX($B$1:$B$9600,$L2122):INDEX($B$1:$B$9600,$L2122+959),M$2:M$961)/$G$3,NA())</f>
        <v>#N/A</v>
      </c>
      <c r="S2121" s="8" t="e">
        <f>IFERROR(SUMPRODUCT(INDEX($C$1:$C$9600,$L2122):INDEX($C$1:$C$9600,$L2122+959),N$2:N$961)/$G$5,NA())</f>
        <v>#N/A</v>
      </c>
      <c r="T2121" s="8" t="e">
        <f t="shared" si="466"/>
        <v>#N/A</v>
      </c>
    </row>
    <row r="2122" spans="1:20" s="8" customFormat="1" x14ac:dyDescent="0.2">
      <c r="A2122" s="8">
        <f t="shared" si="460"/>
        <v>2.4229166666666666E-2</v>
      </c>
      <c r="B2122" s="8">
        <f t="shared" si="461"/>
        <v>0</v>
      </c>
      <c r="C2122" s="8">
        <f t="shared" si="462"/>
        <v>0</v>
      </c>
      <c r="E2122" s="8" t="b">
        <f t="shared" si="463"/>
        <v>0</v>
      </c>
      <c r="F2122" s="8" t="b">
        <f t="shared" si="464"/>
        <v>0</v>
      </c>
      <c r="Q2122" s="8">
        <f t="shared" si="465"/>
        <v>3.4229166666666665E-2</v>
      </c>
      <c r="R2122" s="8" t="e">
        <f>IFERROR(SUMPRODUCT(INDEX($B$1:$B$9600,$L2123):INDEX($B$1:$B$9600,$L2123+959),M$2:M$961)/$G$3,NA())</f>
        <v>#N/A</v>
      </c>
      <c r="S2122" s="8" t="e">
        <f>IFERROR(SUMPRODUCT(INDEX($C$1:$C$9600,$L2123):INDEX($C$1:$C$9600,$L2123+959),N$2:N$961)/$G$5,NA())</f>
        <v>#N/A</v>
      </c>
      <c r="T2122" s="8" t="e">
        <f t="shared" si="466"/>
        <v>#N/A</v>
      </c>
    </row>
    <row r="2123" spans="1:20" s="8" customFormat="1" x14ac:dyDescent="0.2">
      <c r="A2123" s="8">
        <f t="shared" si="460"/>
        <v>2.4250000000000001E-2</v>
      </c>
      <c r="B2123" s="8">
        <f t="shared" si="461"/>
        <v>0</v>
      </c>
      <c r="C2123" s="8">
        <f t="shared" si="462"/>
        <v>0</v>
      </c>
      <c r="E2123" s="8" t="b">
        <f t="shared" si="463"/>
        <v>0</v>
      </c>
      <c r="F2123" s="8" t="b">
        <f t="shared" si="464"/>
        <v>0</v>
      </c>
      <c r="Q2123" s="8">
        <f t="shared" si="465"/>
        <v>3.4250000000000003E-2</v>
      </c>
      <c r="R2123" s="8" t="e">
        <f>IFERROR(SUMPRODUCT(INDEX($B$1:$B$9600,$L2124):INDEX($B$1:$B$9600,$L2124+959),M$2:M$961)/$G$3,NA())</f>
        <v>#N/A</v>
      </c>
      <c r="S2123" s="8" t="e">
        <f>IFERROR(SUMPRODUCT(INDEX($C$1:$C$9600,$L2124):INDEX($C$1:$C$9600,$L2124+959),N$2:N$961)/$G$5,NA())</f>
        <v>#N/A</v>
      </c>
      <c r="T2123" s="8" t="e">
        <f t="shared" si="466"/>
        <v>#N/A</v>
      </c>
    </row>
    <row r="2124" spans="1:20" s="8" customFormat="1" x14ac:dyDescent="0.2">
      <c r="A2124" s="8">
        <f t="shared" si="460"/>
        <v>2.4270833333333332E-2</v>
      </c>
      <c r="B2124" s="8">
        <f t="shared" si="461"/>
        <v>0</v>
      </c>
      <c r="C2124" s="8">
        <f t="shared" si="462"/>
        <v>0</v>
      </c>
      <c r="E2124" s="8" t="b">
        <f t="shared" si="463"/>
        <v>0</v>
      </c>
      <c r="F2124" s="8" t="b">
        <f t="shared" si="464"/>
        <v>0</v>
      </c>
      <c r="Q2124" s="8">
        <f t="shared" si="465"/>
        <v>3.4270833333333334E-2</v>
      </c>
      <c r="R2124" s="8" t="e">
        <f>IFERROR(SUMPRODUCT(INDEX($B$1:$B$9600,$L2125):INDEX($B$1:$B$9600,$L2125+959),M$2:M$961)/$G$3,NA())</f>
        <v>#N/A</v>
      </c>
      <c r="S2124" s="8" t="e">
        <f>IFERROR(SUMPRODUCT(INDEX($C$1:$C$9600,$L2125):INDEX($C$1:$C$9600,$L2125+959),N$2:N$961)/$G$5,NA())</f>
        <v>#N/A</v>
      </c>
      <c r="T2124" s="8" t="e">
        <f t="shared" si="466"/>
        <v>#N/A</v>
      </c>
    </row>
    <row r="2125" spans="1:20" s="8" customFormat="1" x14ac:dyDescent="0.2">
      <c r="A2125" s="8">
        <f t="shared" si="460"/>
        <v>2.4291666666666666E-2</v>
      </c>
      <c r="B2125" s="8">
        <f t="shared" si="461"/>
        <v>0</v>
      </c>
      <c r="C2125" s="8">
        <f t="shared" si="462"/>
        <v>0</v>
      </c>
      <c r="E2125" s="8" t="b">
        <f t="shared" si="463"/>
        <v>0</v>
      </c>
      <c r="F2125" s="8" t="b">
        <f t="shared" si="464"/>
        <v>0</v>
      </c>
      <c r="Q2125" s="8">
        <f t="shared" si="465"/>
        <v>3.4291666666666665E-2</v>
      </c>
      <c r="R2125" s="8" t="e">
        <f>IFERROR(SUMPRODUCT(INDEX($B$1:$B$9600,$L2126):INDEX($B$1:$B$9600,$L2126+959),M$2:M$961)/$G$3,NA())</f>
        <v>#N/A</v>
      </c>
      <c r="S2125" s="8" t="e">
        <f>IFERROR(SUMPRODUCT(INDEX($C$1:$C$9600,$L2126):INDEX($C$1:$C$9600,$L2126+959),N$2:N$961)/$G$5,NA())</f>
        <v>#N/A</v>
      </c>
      <c r="T2125" s="8" t="e">
        <f t="shared" si="466"/>
        <v>#N/A</v>
      </c>
    </row>
    <row r="2126" spans="1:20" s="8" customFormat="1" x14ac:dyDescent="0.2">
      <c r="A2126" s="8">
        <f t="shared" si="460"/>
        <v>2.4312500000000001E-2</v>
      </c>
      <c r="B2126" s="8">
        <f t="shared" si="461"/>
        <v>0</v>
      </c>
      <c r="C2126" s="8">
        <f t="shared" si="462"/>
        <v>0</v>
      </c>
      <c r="E2126" s="8" t="b">
        <f t="shared" si="463"/>
        <v>0</v>
      </c>
      <c r="F2126" s="8" t="b">
        <f t="shared" si="464"/>
        <v>0</v>
      </c>
      <c r="Q2126" s="8">
        <f t="shared" si="465"/>
        <v>3.4312500000000003E-2</v>
      </c>
      <c r="R2126" s="8" t="e">
        <f>IFERROR(SUMPRODUCT(INDEX($B$1:$B$9600,$L2127):INDEX($B$1:$B$9600,$L2127+959),M$2:M$961)/$G$3,NA())</f>
        <v>#N/A</v>
      </c>
      <c r="S2126" s="8" t="e">
        <f>IFERROR(SUMPRODUCT(INDEX($C$1:$C$9600,$L2127):INDEX($C$1:$C$9600,$L2127+959),N$2:N$961)/$G$5,NA())</f>
        <v>#N/A</v>
      </c>
      <c r="T2126" s="8" t="e">
        <f t="shared" si="466"/>
        <v>#N/A</v>
      </c>
    </row>
    <row r="2127" spans="1:20" s="8" customFormat="1" x14ac:dyDescent="0.2">
      <c r="A2127" s="8">
        <f t="shared" si="460"/>
        <v>2.4333333333333332E-2</v>
      </c>
      <c r="B2127" s="8">
        <f t="shared" si="461"/>
        <v>0</v>
      </c>
      <c r="C2127" s="8">
        <f t="shared" si="462"/>
        <v>0</v>
      </c>
      <c r="E2127" s="8" t="b">
        <f t="shared" si="463"/>
        <v>0</v>
      </c>
      <c r="F2127" s="8" t="b">
        <f t="shared" si="464"/>
        <v>0</v>
      </c>
      <c r="Q2127" s="8">
        <f t="shared" si="465"/>
        <v>3.4333333333333334E-2</v>
      </c>
      <c r="R2127" s="8" t="e">
        <f>IFERROR(SUMPRODUCT(INDEX($B$1:$B$9600,$L2128):INDEX($B$1:$B$9600,$L2128+959),M$2:M$961)/$G$3,NA())</f>
        <v>#N/A</v>
      </c>
      <c r="S2127" s="8" t="e">
        <f>IFERROR(SUMPRODUCT(INDEX($C$1:$C$9600,$L2128):INDEX($C$1:$C$9600,$L2128+959),N$2:N$961)/$G$5,NA())</f>
        <v>#N/A</v>
      </c>
      <c r="T2127" s="8" t="e">
        <f t="shared" si="466"/>
        <v>#N/A</v>
      </c>
    </row>
    <row r="2128" spans="1:20" s="8" customFormat="1" x14ac:dyDescent="0.2">
      <c r="A2128" s="8">
        <f t="shared" si="460"/>
        <v>2.4354166666666666E-2</v>
      </c>
      <c r="B2128" s="8">
        <f t="shared" si="461"/>
        <v>0</v>
      </c>
      <c r="C2128" s="8">
        <f t="shared" si="462"/>
        <v>0</v>
      </c>
      <c r="E2128" s="8" t="b">
        <f t="shared" si="463"/>
        <v>0</v>
      </c>
      <c r="F2128" s="8" t="b">
        <f t="shared" si="464"/>
        <v>0</v>
      </c>
      <c r="Q2128" s="8">
        <f t="shared" si="465"/>
        <v>3.4354166666666665E-2</v>
      </c>
      <c r="R2128" s="8" t="e">
        <f>IFERROR(SUMPRODUCT(INDEX($B$1:$B$9600,$L2129):INDEX($B$1:$B$9600,$L2129+959),M$2:M$961)/$G$3,NA())</f>
        <v>#N/A</v>
      </c>
      <c r="S2128" s="8" t="e">
        <f>IFERROR(SUMPRODUCT(INDEX($C$1:$C$9600,$L2129):INDEX($C$1:$C$9600,$L2129+959),N$2:N$961)/$G$5,NA())</f>
        <v>#N/A</v>
      </c>
      <c r="T2128" s="8" t="e">
        <f t="shared" si="466"/>
        <v>#N/A</v>
      </c>
    </row>
    <row r="2129" spans="1:20" s="8" customFormat="1" x14ac:dyDescent="0.2">
      <c r="A2129" s="8">
        <f t="shared" si="460"/>
        <v>2.4375000000000001E-2</v>
      </c>
      <c r="B2129" s="8">
        <f t="shared" si="461"/>
        <v>0</v>
      </c>
      <c r="C2129" s="8">
        <f t="shared" si="462"/>
        <v>0</v>
      </c>
      <c r="E2129" s="8" t="b">
        <f t="shared" si="463"/>
        <v>0</v>
      </c>
      <c r="F2129" s="8" t="b">
        <f t="shared" si="464"/>
        <v>0</v>
      </c>
      <c r="Q2129" s="8">
        <f t="shared" si="465"/>
        <v>3.4375000000000003E-2</v>
      </c>
      <c r="R2129" s="8" t="e">
        <f>IFERROR(SUMPRODUCT(INDEX($B$1:$B$9600,$L2130):INDEX($B$1:$B$9600,$L2130+959),M$2:M$961)/$G$3,NA())</f>
        <v>#N/A</v>
      </c>
      <c r="S2129" s="8" t="e">
        <f>IFERROR(SUMPRODUCT(INDEX($C$1:$C$9600,$L2130):INDEX($C$1:$C$9600,$L2130+959),N$2:N$961)/$G$5,NA())</f>
        <v>#N/A</v>
      </c>
      <c r="T2129" s="8" t="e">
        <f t="shared" si="466"/>
        <v>#N/A</v>
      </c>
    </row>
    <row r="2130" spans="1:20" s="8" customFormat="1" x14ac:dyDescent="0.2">
      <c r="A2130" s="8">
        <f t="shared" si="460"/>
        <v>2.4395833333333332E-2</v>
      </c>
      <c r="B2130" s="8">
        <f t="shared" si="461"/>
        <v>0</v>
      </c>
      <c r="C2130" s="8">
        <f t="shared" si="462"/>
        <v>0</v>
      </c>
      <c r="E2130" s="8" t="b">
        <f t="shared" si="463"/>
        <v>0</v>
      </c>
      <c r="F2130" s="8" t="b">
        <f t="shared" si="464"/>
        <v>0</v>
      </c>
      <c r="Q2130" s="8">
        <f t="shared" si="465"/>
        <v>3.4395833333333334E-2</v>
      </c>
      <c r="R2130" s="8" t="e">
        <f>IFERROR(SUMPRODUCT(INDEX($B$1:$B$9600,$L2131):INDEX($B$1:$B$9600,$L2131+959),M$2:M$961)/$G$3,NA())</f>
        <v>#N/A</v>
      </c>
      <c r="S2130" s="8" t="e">
        <f>IFERROR(SUMPRODUCT(INDEX($C$1:$C$9600,$L2131):INDEX($C$1:$C$9600,$L2131+959),N$2:N$961)/$G$5,NA())</f>
        <v>#N/A</v>
      </c>
      <c r="T2130" s="8" t="e">
        <f t="shared" si="466"/>
        <v>#N/A</v>
      </c>
    </row>
    <row r="2131" spans="1:20" s="8" customFormat="1" x14ac:dyDescent="0.2">
      <c r="A2131" s="8">
        <f t="shared" si="460"/>
        <v>2.4416666666666666E-2</v>
      </c>
      <c r="B2131" s="8">
        <f t="shared" si="461"/>
        <v>0</v>
      </c>
      <c r="C2131" s="8">
        <f t="shared" si="462"/>
        <v>0</v>
      </c>
      <c r="E2131" s="8" t="b">
        <f t="shared" si="463"/>
        <v>0</v>
      </c>
      <c r="F2131" s="8" t="b">
        <f t="shared" si="464"/>
        <v>0</v>
      </c>
      <c r="Q2131" s="8">
        <f t="shared" si="465"/>
        <v>3.4416666666666665E-2</v>
      </c>
      <c r="R2131" s="8" t="e">
        <f>IFERROR(SUMPRODUCT(INDEX($B$1:$B$9600,$L2132):INDEX($B$1:$B$9600,$L2132+959),M$2:M$961)/$G$3,NA())</f>
        <v>#N/A</v>
      </c>
      <c r="S2131" s="8" t="e">
        <f>IFERROR(SUMPRODUCT(INDEX($C$1:$C$9600,$L2132):INDEX($C$1:$C$9600,$L2132+959),N$2:N$961)/$G$5,NA())</f>
        <v>#N/A</v>
      </c>
      <c r="T2131" s="8" t="e">
        <f t="shared" si="466"/>
        <v>#N/A</v>
      </c>
    </row>
    <row r="2132" spans="1:20" s="8" customFormat="1" x14ac:dyDescent="0.2">
      <c r="A2132" s="8">
        <f t="shared" si="460"/>
        <v>2.4437500000000001E-2</v>
      </c>
      <c r="B2132" s="8">
        <f t="shared" si="461"/>
        <v>0</v>
      </c>
      <c r="C2132" s="8">
        <f t="shared" si="462"/>
        <v>0</v>
      </c>
      <c r="E2132" s="8" t="b">
        <f t="shared" si="463"/>
        <v>0</v>
      </c>
      <c r="F2132" s="8" t="b">
        <f t="shared" si="464"/>
        <v>0</v>
      </c>
      <c r="Q2132" s="8">
        <f t="shared" si="465"/>
        <v>3.4437500000000003E-2</v>
      </c>
      <c r="R2132" s="8" t="e">
        <f>IFERROR(SUMPRODUCT(INDEX($B$1:$B$9600,$L2133):INDEX($B$1:$B$9600,$L2133+959),M$2:M$961)/$G$3,NA())</f>
        <v>#N/A</v>
      </c>
      <c r="S2132" s="8" t="e">
        <f>IFERROR(SUMPRODUCT(INDEX($C$1:$C$9600,$L2133):INDEX($C$1:$C$9600,$L2133+959),N$2:N$961)/$G$5,NA())</f>
        <v>#N/A</v>
      </c>
      <c r="T2132" s="8" t="e">
        <f t="shared" si="466"/>
        <v>#N/A</v>
      </c>
    </row>
    <row r="2133" spans="1:20" s="8" customFormat="1" x14ac:dyDescent="0.2">
      <c r="A2133" s="8">
        <f t="shared" si="460"/>
        <v>2.4458333333333332E-2</v>
      </c>
      <c r="B2133" s="8">
        <f t="shared" si="461"/>
        <v>0</v>
      </c>
      <c r="C2133" s="8">
        <f t="shared" si="462"/>
        <v>0</v>
      </c>
      <c r="E2133" s="8" t="b">
        <f t="shared" si="463"/>
        <v>0</v>
      </c>
      <c r="F2133" s="8" t="b">
        <f t="shared" si="464"/>
        <v>0</v>
      </c>
      <c r="Q2133" s="8">
        <f t="shared" si="465"/>
        <v>3.4458333333333334E-2</v>
      </c>
      <c r="R2133" s="8" t="e">
        <f>IFERROR(SUMPRODUCT(INDEX($B$1:$B$9600,$L2134):INDEX($B$1:$B$9600,$L2134+959),M$2:M$961)/$G$3,NA())</f>
        <v>#N/A</v>
      </c>
      <c r="S2133" s="8" t="e">
        <f>IFERROR(SUMPRODUCT(INDEX($C$1:$C$9600,$L2134):INDEX($C$1:$C$9600,$L2134+959),N$2:N$961)/$G$5,NA())</f>
        <v>#N/A</v>
      </c>
      <c r="T2133" s="8" t="e">
        <f t="shared" si="466"/>
        <v>#N/A</v>
      </c>
    </row>
    <row r="2134" spans="1:20" s="8" customFormat="1" x14ac:dyDescent="0.2">
      <c r="A2134" s="8">
        <f t="shared" si="460"/>
        <v>2.4479166666666666E-2</v>
      </c>
      <c r="B2134" s="8">
        <f t="shared" si="461"/>
        <v>0</v>
      </c>
      <c r="C2134" s="8">
        <f t="shared" si="462"/>
        <v>0</v>
      </c>
      <c r="E2134" s="8" t="b">
        <f t="shared" si="463"/>
        <v>0</v>
      </c>
      <c r="F2134" s="8" t="b">
        <f t="shared" si="464"/>
        <v>0</v>
      </c>
      <c r="Q2134" s="8">
        <f t="shared" si="465"/>
        <v>3.4479166666666665E-2</v>
      </c>
      <c r="R2134" s="8" t="e">
        <f>IFERROR(SUMPRODUCT(INDEX($B$1:$B$9600,$L2135):INDEX($B$1:$B$9600,$L2135+959),M$2:M$961)/$G$3,NA())</f>
        <v>#N/A</v>
      </c>
      <c r="S2134" s="8" t="e">
        <f>IFERROR(SUMPRODUCT(INDEX($C$1:$C$9600,$L2135):INDEX($C$1:$C$9600,$L2135+959),N$2:N$961)/$G$5,NA())</f>
        <v>#N/A</v>
      </c>
      <c r="T2134" s="8" t="e">
        <f t="shared" si="466"/>
        <v>#N/A</v>
      </c>
    </row>
    <row r="2135" spans="1:20" s="8" customFormat="1" x14ac:dyDescent="0.2">
      <c r="A2135" s="8">
        <f t="shared" si="460"/>
        <v>2.4500000000000001E-2</v>
      </c>
      <c r="B2135" s="8">
        <f t="shared" si="461"/>
        <v>0</v>
      </c>
      <c r="C2135" s="8">
        <f t="shared" si="462"/>
        <v>0</v>
      </c>
      <c r="E2135" s="8" t="b">
        <f t="shared" si="463"/>
        <v>0</v>
      </c>
      <c r="F2135" s="8" t="b">
        <f t="shared" si="464"/>
        <v>0</v>
      </c>
      <c r="Q2135" s="8">
        <f t="shared" si="465"/>
        <v>3.4500000000000003E-2</v>
      </c>
      <c r="R2135" s="8" t="e">
        <f>IFERROR(SUMPRODUCT(INDEX($B$1:$B$9600,$L2136):INDEX($B$1:$B$9600,$L2136+959),M$2:M$961)/$G$3,NA())</f>
        <v>#N/A</v>
      </c>
      <c r="S2135" s="8" t="e">
        <f>IFERROR(SUMPRODUCT(INDEX($C$1:$C$9600,$L2136):INDEX($C$1:$C$9600,$L2136+959),N$2:N$961)/$G$5,NA())</f>
        <v>#N/A</v>
      </c>
      <c r="T2135" s="8" t="e">
        <f t="shared" si="466"/>
        <v>#N/A</v>
      </c>
    </row>
    <row r="2136" spans="1:20" s="8" customFormat="1" x14ac:dyDescent="0.2">
      <c r="A2136" s="8">
        <f t="shared" si="460"/>
        <v>2.4520833333333332E-2</v>
      </c>
      <c r="B2136" s="8">
        <f t="shared" si="461"/>
        <v>0</v>
      </c>
      <c r="C2136" s="8">
        <f t="shared" si="462"/>
        <v>0</v>
      </c>
      <c r="E2136" s="8" t="b">
        <f t="shared" si="463"/>
        <v>0</v>
      </c>
      <c r="F2136" s="8" t="b">
        <f t="shared" si="464"/>
        <v>0</v>
      </c>
      <c r="Q2136" s="8">
        <f t="shared" si="465"/>
        <v>3.4520833333333334E-2</v>
      </c>
      <c r="R2136" s="8" t="e">
        <f>IFERROR(SUMPRODUCT(INDEX($B$1:$B$9600,$L2137):INDEX($B$1:$B$9600,$L2137+959),M$2:M$961)/$G$3,NA())</f>
        <v>#N/A</v>
      </c>
      <c r="S2136" s="8" t="e">
        <f>IFERROR(SUMPRODUCT(INDEX($C$1:$C$9600,$L2137):INDEX($C$1:$C$9600,$L2137+959),N$2:N$961)/$G$5,NA())</f>
        <v>#N/A</v>
      </c>
      <c r="T2136" s="8" t="e">
        <f t="shared" si="466"/>
        <v>#N/A</v>
      </c>
    </row>
    <row r="2137" spans="1:20" s="8" customFormat="1" x14ac:dyDescent="0.2">
      <c r="A2137" s="8">
        <f t="shared" si="460"/>
        <v>2.4541666666666666E-2</v>
      </c>
      <c r="B2137" s="8">
        <f t="shared" si="461"/>
        <v>0</v>
      </c>
      <c r="C2137" s="8">
        <f t="shared" si="462"/>
        <v>0</v>
      </c>
      <c r="E2137" s="8" t="b">
        <f t="shared" si="463"/>
        <v>0</v>
      </c>
      <c r="F2137" s="8" t="b">
        <f t="shared" si="464"/>
        <v>0</v>
      </c>
      <c r="Q2137" s="8">
        <f t="shared" si="465"/>
        <v>3.4541666666666665E-2</v>
      </c>
      <c r="R2137" s="8" t="e">
        <f>IFERROR(SUMPRODUCT(INDEX($B$1:$B$9600,$L2138):INDEX($B$1:$B$9600,$L2138+959),M$2:M$961)/$G$3,NA())</f>
        <v>#N/A</v>
      </c>
      <c r="S2137" s="8" t="e">
        <f>IFERROR(SUMPRODUCT(INDEX($C$1:$C$9600,$L2138):INDEX($C$1:$C$9600,$L2138+959),N$2:N$961)/$G$5,NA())</f>
        <v>#N/A</v>
      </c>
      <c r="T2137" s="8" t="e">
        <f t="shared" si="466"/>
        <v>#N/A</v>
      </c>
    </row>
    <row r="2138" spans="1:20" s="8" customFormat="1" x14ac:dyDescent="0.2">
      <c r="A2138" s="8">
        <f t="shared" si="460"/>
        <v>2.4562500000000001E-2</v>
      </c>
      <c r="B2138" s="8">
        <f t="shared" si="461"/>
        <v>0</v>
      </c>
      <c r="C2138" s="8">
        <f t="shared" si="462"/>
        <v>0</v>
      </c>
      <c r="E2138" s="8" t="b">
        <f t="shared" si="463"/>
        <v>0</v>
      </c>
      <c r="F2138" s="8" t="b">
        <f t="shared" si="464"/>
        <v>0</v>
      </c>
      <c r="Q2138" s="8">
        <f t="shared" si="465"/>
        <v>3.4562500000000003E-2</v>
      </c>
      <c r="R2138" s="8" t="e">
        <f>IFERROR(SUMPRODUCT(INDEX($B$1:$B$9600,$L2139):INDEX($B$1:$B$9600,$L2139+959),M$2:M$961)/$G$3,NA())</f>
        <v>#N/A</v>
      </c>
      <c r="S2138" s="8" t="e">
        <f>IFERROR(SUMPRODUCT(INDEX($C$1:$C$9600,$L2139):INDEX($C$1:$C$9600,$L2139+959),N$2:N$961)/$G$5,NA())</f>
        <v>#N/A</v>
      </c>
      <c r="T2138" s="8" t="e">
        <f t="shared" si="466"/>
        <v>#N/A</v>
      </c>
    </row>
    <row r="2139" spans="1:20" s="8" customFormat="1" x14ac:dyDescent="0.2">
      <c r="A2139" s="8">
        <f t="shared" si="460"/>
        <v>2.4583333333333332E-2</v>
      </c>
      <c r="B2139" s="8">
        <f t="shared" si="461"/>
        <v>0</v>
      </c>
      <c r="C2139" s="8">
        <f t="shared" si="462"/>
        <v>0</v>
      </c>
      <c r="E2139" s="8" t="b">
        <f t="shared" si="463"/>
        <v>0</v>
      </c>
      <c r="F2139" s="8" t="b">
        <f t="shared" si="464"/>
        <v>0</v>
      </c>
      <c r="Q2139" s="8">
        <f t="shared" si="465"/>
        <v>3.4583333333333334E-2</v>
      </c>
      <c r="R2139" s="8" t="e">
        <f>IFERROR(SUMPRODUCT(INDEX($B$1:$B$9600,$L2140):INDEX($B$1:$B$9600,$L2140+959),M$2:M$961)/$G$3,NA())</f>
        <v>#N/A</v>
      </c>
      <c r="S2139" s="8" t="e">
        <f>IFERROR(SUMPRODUCT(INDEX($C$1:$C$9600,$L2140):INDEX($C$1:$C$9600,$L2140+959),N$2:N$961)/$G$5,NA())</f>
        <v>#N/A</v>
      </c>
      <c r="T2139" s="8" t="e">
        <f t="shared" si="466"/>
        <v>#N/A</v>
      </c>
    </row>
    <row r="2140" spans="1:20" s="8" customFormat="1" x14ac:dyDescent="0.2">
      <c r="A2140" s="8">
        <f t="shared" si="460"/>
        <v>2.4604166666666667E-2</v>
      </c>
      <c r="B2140" s="8">
        <f t="shared" si="461"/>
        <v>0</v>
      </c>
      <c r="C2140" s="8">
        <f t="shared" si="462"/>
        <v>0</v>
      </c>
      <c r="E2140" s="8" t="b">
        <f t="shared" si="463"/>
        <v>0</v>
      </c>
      <c r="F2140" s="8" t="b">
        <f t="shared" si="464"/>
        <v>0</v>
      </c>
      <c r="Q2140" s="8">
        <f t="shared" si="465"/>
        <v>3.4604166666666665E-2</v>
      </c>
      <c r="R2140" s="8" t="e">
        <f>IFERROR(SUMPRODUCT(INDEX($B$1:$B$9600,$L2141):INDEX($B$1:$B$9600,$L2141+959),M$2:M$961)/$G$3,NA())</f>
        <v>#N/A</v>
      </c>
      <c r="S2140" s="8" t="e">
        <f>IFERROR(SUMPRODUCT(INDEX($C$1:$C$9600,$L2141):INDEX($C$1:$C$9600,$L2141+959),N$2:N$961)/$G$5,NA())</f>
        <v>#N/A</v>
      </c>
      <c r="T2140" s="8" t="e">
        <f t="shared" si="466"/>
        <v>#N/A</v>
      </c>
    </row>
    <row r="2141" spans="1:20" s="8" customFormat="1" x14ac:dyDescent="0.2">
      <c r="A2141" s="8">
        <f t="shared" si="460"/>
        <v>2.4625000000000001E-2</v>
      </c>
      <c r="B2141" s="8">
        <f t="shared" si="461"/>
        <v>0</v>
      </c>
      <c r="C2141" s="8">
        <f t="shared" si="462"/>
        <v>0</v>
      </c>
      <c r="E2141" s="8" t="b">
        <f t="shared" si="463"/>
        <v>0</v>
      </c>
      <c r="F2141" s="8" t="b">
        <f t="shared" si="464"/>
        <v>0</v>
      </c>
      <c r="Q2141" s="8">
        <f t="shared" si="465"/>
        <v>3.4625000000000003E-2</v>
      </c>
      <c r="R2141" s="8" t="e">
        <f>IFERROR(SUMPRODUCT(INDEX($B$1:$B$9600,$L2142):INDEX($B$1:$B$9600,$L2142+959),M$2:M$961)/$G$3,NA())</f>
        <v>#N/A</v>
      </c>
      <c r="S2141" s="8" t="e">
        <f>IFERROR(SUMPRODUCT(INDEX($C$1:$C$9600,$L2142):INDEX($C$1:$C$9600,$L2142+959),N$2:N$961)/$G$5,NA())</f>
        <v>#N/A</v>
      </c>
      <c r="T2141" s="8" t="e">
        <f t="shared" si="466"/>
        <v>#N/A</v>
      </c>
    </row>
    <row r="2142" spans="1:20" s="8" customFormat="1" x14ac:dyDescent="0.2">
      <c r="A2142" s="8">
        <f t="shared" si="460"/>
        <v>2.4645833333333332E-2</v>
      </c>
      <c r="B2142" s="8">
        <f t="shared" si="461"/>
        <v>0</v>
      </c>
      <c r="C2142" s="8">
        <f t="shared" si="462"/>
        <v>0</v>
      </c>
      <c r="E2142" s="8" t="b">
        <f t="shared" si="463"/>
        <v>0</v>
      </c>
      <c r="F2142" s="8" t="b">
        <f t="shared" si="464"/>
        <v>0</v>
      </c>
      <c r="Q2142" s="8">
        <f t="shared" si="465"/>
        <v>3.4645833333333334E-2</v>
      </c>
      <c r="R2142" s="8" t="e">
        <f>IFERROR(SUMPRODUCT(INDEX($B$1:$B$9600,$L2143):INDEX($B$1:$B$9600,$L2143+959),M$2:M$961)/$G$3,NA())</f>
        <v>#N/A</v>
      </c>
      <c r="S2142" s="8" t="e">
        <f>IFERROR(SUMPRODUCT(INDEX($C$1:$C$9600,$L2143):INDEX($C$1:$C$9600,$L2143+959),N$2:N$961)/$G$5,NA())</f>
        <v>#N/A</v>
      </c>
      <c r="T2142" s="8" t="e">
        <f t="shared" si="466"/>
        <v>#N/A</v>
      </c>
    </row>
    <row r="2143" spans="1:20" s="8" customFormat="1" x14ac:dyDescent="0.2">
      <c r="A2143" s="8">
        <f t="shared" si="460"/>
        <v>2.4666666666666667E-2</v>
      </c>
      <c r="B2143" s="8">
        <f t="shared" si="461"/>
        <v>0</v>
      </c>
      <c r="C2143" s="8">
        <f t="shared" si="462"/>
        <v>0</v>
      </c>
      <c r="E2143" s="8" t="b">
        <f t="shared" si="463"/>
        <v>0</v>
      </c>
      <c r="F2143" s="8" t="b">
        <f t="shared" si="464"/>
        <v>0</v>
      </c>
      <c r="Q2143" s="8">
        <f t="shared" si="465"/>
        <v>3.4666666666666665E-2</v>
      </c>
      <c r="R2143" s="8" t="e">
        <f>IFERROR(SUMPRODUCT(INDEX($B$1:$B$9600,$L2144):INDEX($B$1:$B$9600,$L2144+959),M$2:M$961)/$G$3,NA())</f>
        <v>#N/A</v>
      </c>
      <c r="S2143" s="8" t="e">
        <f>IFERROR(SUMPRODUCT(INDEX($C$1:$C$9600,$L2144):INDEX($C$1:$C$9600,$L2144+959),N$2:N$961)/$G$5,NA())</f>
        <v>#N/A</v>
      </c>
      <c r="T2143" s="8" t="e">
        <f t="shared" si="466"/>
        <v>#N/A</v>
      </c>
    </row>
    <row r="2144" spans="1:20" s="8" customFormat="1" x14ac:dyDescent="0.2">
      <c r="A2144" s="8">
        <f t="shared" si="460"/>
        <v>2.4687500000000001E-2</v>
      </c>
      <c r="B2144" s="8">
        <f t="shared" si="461"/>
        <v>0</v>
      </c>
      <c r="C2144" s="8">
        <f t="shared" si="462"/>
        <v>0</v>
      </c>
      <c r="E2144" s="8" t="b">
        <f t="shared" si="463"/>
        <v>0</v>
      </c>
      <c r="F2144" s="8" t="b">
        <f t="shared" si="464"/>
        <v>0</v>
      </c>
      <c r="Q2144" s="8">
        <f t="shared" si="465"/>
        <v>3.4687500000000003E-2</v>
      </c>
      <c r="R2144" s="8" t="e">
        <f>IFERROR(SUMPRODUCT(INDEX($B$1:$B$9600,$L2145):INDEX($B$1:$B$9600,$L2145+959),M$2:M$961)/$G$3,NA())</f>
        <v>#N/A</v>
      </c>
      <c r="S2144" s="8" t="e">
        <f>IFERROR(SUMPRODUCT(INDEX($C$1:$C$9600,$L2145):INDEX($C$1:$C$9600,$L2145+959),N$2:N$961)/$G$5,NA())</f>
        <v>#N/A</v>
      </c>
      <c r="T2144" s="8" t="e">
        <f t="shared" si="466"/>
        <v>#N/A</v>
      </c>
    </row>
    <row r="2145" spans="1:20" s="8" customFormat="1" x14ac:dyDescent="0.2">
      <c r="A2145" s="8">
        <f t="shared" si="460"/>
        <v>2.4708333333333332E-2</v>
      </c>
      <c r="B2145" s="8">
        <f t="shared" si="461"/>
        <v>0</v>
      </c>
      <c r="C2145" s="8">
        <f t="shared" si="462"/>
        <v>0</v>
      </c>
      <c r="E2145" s="8" t="b">
        <f t="shared" si="463"/>
        <v>0</v>
      </c>
      <c r="F2145" s="8" t="b">
        <f t="shared" si="464"/>
        <v>0</v>
      </c>
      <c r="Q2145" s="8">
        <f t="shared" si="465"/>
        <v>3.4708333333333334E-2</v>
      </c>
      <c r="R2145" s="8" t="e">
        <f>IFERROR(SUMPRODUCT(INDEX($B$1:$B$9600,$L2146):INDEX($B$1:$B$9600,$L2146+959),M$2:M$961)/$G$3,NA())</f>
        <v>#N/A</v>
      </c>
      <c r="S2145" s="8" t="e">
        <f>IFERROR(SUMPRODUCT(INDEX($C$1:$C$9600,$L2146):INDEX($C$1:$C$9600,$L2146+959),N$2:N$961)/$G$5,NA())</f>
        <v>#N/A</v>
      </c>
      <c r="T2145" s="8" t="e">
        <f t="shared" si="466"/>
        <v>#N/A</v>
      </c>
    </row>
    <row r="2146" spans="1:20" s="8" customFormat="1" x14ac:dyDescent="0.2">
      <c r="A2146" s="8">
        <f t="shared" si="460"/>
        <v>2.4729166666666667E-2</v>
      </c>
      <c r="B2146" s="8">
        <f t="shared" si="461"/>
        <v>0</v>
      </c>
      <c r="C2146" s="8">
        <f t="shared" si="462"/>
        <v>0</v>
      </c>
      <c r="E2146" s="8" t="b">
        <f t="shared" si="463"/>
        <v>0</v>
      </c>
      <c r="F2146" s="8" t="b">
        <f t="shared" si="464"/>
        <v>0</v>
      </c>
      <c r="Q2146" s="8">
        <f t="shared" si="465"/>
        <v>3.4729166666666665E-2</v>
      </c>
      <c r="R2146" s="8" t="e">
        <f>IFERROR(SUMPRODUCT(INDEX($B$1:$B$9600,$L2147):INDEX($B$1:$B$9600,$L2147+959),M$2:M$961)/$G$3,NA())</f>
        <v>#N/A</v>
      </c>
      <c r="S2146" s="8" t="e">
        <f>IFERROR(SUMPRODUCT(INDEX($C$1:$C$9600,$L2147):INDEX($C$1:$C$9600,$L2147+959),N$2:N$961)/$G$5,NA())</f>
        <v>#N/A</v>
      </c>
      <c r="T2146" s="8" t="e">
        <f t="shared" si="466"/>
        <v>#N/A</v>
      </c>
    </row>
    <row r="2147" spans="1:20" s="8" customFormat="1" x14ac:dyDescent="0.2">
      <c r="A2147" s="8">
        <f t="shared" si="460"/>
        <v>2.4750000000000001E-2</v>
      </c>
      <c r="B2147" s="8">
        <f t="shared" si="461"/>
        <v>0</v>
      </c>
      <c r="C2147" s="8">
        <f t="shared" si="462"/>
        <v>0</v>
      </c>
      <c r="E2147" s="8" t="b">
        <f t="shared" si="463"/>
        <v>0</v>
      </c>
      <c r="F2147" s="8" t="b">
        <f t="shared" si="464"/>
        <v>0</v>
      </c>
      <c r="Q2147" s="8">
        <f t="shared" si="465"/>
        <v>3.4750000000000003E-2</v>
      </c>
      <c r="R2147" s="8" t="e">
        <f>IFERROR(SUMPRODUCT(INDEX($B$1:$B$9600,$L2148):INDEX($B$1:$B$9600,$L2148+959),M$2:M$961)/$G$3,NA())</f>
        <v>#N/A</v>
      </c>
      <c r="S2147" s="8" t="e">
        <f>IFERROR(SUMPRODUCT(INDEX($C$1:$C$9600,$L2148):INDEX($C$1:$C$9600,$L2148+959),N$2:N$961)/$G$5,NA())</f>
        <v>#N/A</v>
      </c>
      <c r="T2147" s="8" t="e">
        <f t="shared" si="466"/>
        <v>#N/A</v>
      </c>
    </row>
    <row r="2148" spans="1:20" s="8" customFormat="1" x14ac:dyDescent="0.2">
      <c r="A2148" s="8">
        <f t="shared" si="460"/>
        <v>2.4770833333333332E-2</v>
      </c>
      <c r="B2148" s="8">
        <f t="shared" si="461"/>
        <v>0</v>
      </c>
      <c r="C2148" s="8">
        <f t="shared" si="462"/>
        <v>0</v>
      </c>
      <c r="E2148" s="8" t="b">
        <f t="shared" si="463"/>
        <v>0</v>
      </c>
      <c r="F2148" s="8" t="b">
        <f t="shared" si="464"/>
        <v>0</v>
      </c>
      <c r="Q2148" s="8">
        <f t="shared" si="465"/>
        <v>3.4770833333333334E-2</v>
      </c>
      <c r="R2148" s="8" t="e">
        <f>IFERROR(SUMPRODUCT(INDEX($B$1:$B$9600,$L2149):INDEX($B$1:$B$9600,$L2149+959),M$2:M$961)/$G$3,NA())</f>
        <v>#N/A</v>
      </c>
      <c r="S2148" s="8" t="e">
        <f>IFERROR(SUMPRODUCT(INDEX($C$1:$C$9600,$L2149):INDEX($C$1:$C$9600,$L2149+959),N$2:N$961)/$G$5,NA())</f>
        <v>#N/A</v>
      </c>
      <c r="T2148" s="8" t="e">
        <f t="shared" si="466"/>
        <v>#N/A</v>
      </c>
    </row>
    <row r="2149" spans="1:20" s="8" customFormat="1" x14ac:dyDescent="0.2">
      <c r="A2149" s="8">
        <f t="shared" si="460"/>
        <v>2.4791666666666667E-2</v>
      </c>
      <c r="B2149" s="8">
        <f t="shared" si="461"/>
        <v>0</v>
      </c>
      <c r="C2149" s="8">
        <f t="shared" si="462"/>
        <v>0</v>
      </c>
      <c r="E2149" s="8" t="b">
        <f t="shared" si="463"/>
        <v>0</v>
      </c>
      <c r="F2149" s="8" t="b">
        <f t="shared" si="464"/>
        <v>0</v>
      </c>
      <c r="Q2149" s="8">
        <f t="shared" si="465"/>
        <v>3.4791666666666665E-2</v>
      </c>
      <c r="R2149" s="8" t="e">
        <f>IFERROR(SUMPRODUCT(INDEX($B$1:$B$9600,$L2150):INDEX($B$1:$B$9600,$L2150+959),M$2:M$961)/$G$3,NA())</f>
        <v>#N/A</v>
      </c>
      <c r="S2149" s="8" t="e">
        <f>IFERROR(SUMPRODUCT(INDEX($C$1:$C$9600,$L2150):INDEX($C$1:$C$9600,$L2150+959),N$2:N$961)/$G$5,NA())</f>
        <v>#N/A</v>
      </c>
      <c r="T2149" s="8" t="e">
        <f t="shared" si="466"/>
        <v>#N/A</v>
      </c>
    </row>
    <row r="2150" spans="1:20" s="8" customFormat="1" x14ac:dyDescent="0.2">
      <c r="A2150" s="8">
        <f t="shared" si="460"/>
        <v>2.4812500000000001E-2</v>
      </c>
      <c r="B2150" s="8">
        <f t="shared" si="461"/>
        <v>0</v>
      </c>
      <c r="C2150" s="8">
        <f t="shared" si="462"/>
        <v>0</v>
      </c>
      <c r="E2150" s="8" t="b">
        <f t="shared" si="463"/>
        <v>0</v>
      </c>
      <c r="F2150" s="8" t="b">
        <f t="shared" si="464"/>
        <v>0</v>
      </c>
      <c r="Q2150" s="8">
        <f t="shared" si="465"/>
        <v>3.4812500000000003E-2</v>
      </c>
      <c r="R2150" s="8" t="e">
        <f>IFERROR(SUMPRODUCT(INDEX($B$1:$B$9600,$L2151):INDEX($B$1:$B$9600,$L2151+959),M$2:M$961)/$G$3,NA())</f>
        <v>#N/A</v>
      </c>
      <c r="S2150" s="8" t="e">
        <f>IFERROR(SUMPRODUCT(INDEX($C$1:$C$9600,$L2151):INDEX($C$1:$C$9600,$L2151+959),N$2:N$961)/$G$5,NA())</f>
        <v>#N/A</v>
      </c>
      <c r="T2150" s="8" t="e">
        <f t="shared" si="466"/>
        <v>#N/A</v>
      </c>
    </row>
    <row r="2151" spans="1:20" s="8" customFormat="1" x14ac:dyDescent="0.2">
      <c r="A2151" s="8">
        <f t="shared" si="460"/>
        <v>2.4833333333333332E-2</v>
      </c>
      <c r="B2151" s="8">
        <f t="shared" si="461"/>
        <v>0</v>
      </c>
      <c r="C2151" s="8">
        <f t="shared" si="462"/>
        <v>0</v>
      </c>
      <c r="E2151" s="8" t="b">
        <f t="shared" si="463"/>
        <v>0</v>
      </c>
      <c r="F2151" s="8" t="b">
        <f t="shared" si="464"/>
        <v>0</v>
      </c>
      <c r="Q2151" s="8">
        <f t="shared" si="465"/>
        <v>3.4833333333333334E-2</v>
      </c>
      <c r="R2151" s="8" t="e">
        <f>IFERROR(SUMPRODUCT(INDEX($B$1:$B$9600,$L2152):INDEX($B$1:$B$9600,$L2152+959),M$2:M$961)/$G$3,NA())</f>
        <v>#N/A</v>
      </c>
      <c r="S2151" s="8" t="e">
        <f>IFERROR(SUMPRODUCT(INDEX($C$1:$C$9600,$L2152):INDEX($C$1:$C$9600,$L2152+959),N$2:N$961)/$G$5,NA())</f>
        <v>#N/A</v>
      </c>
      <c r="T2151" s="8" t="e">
        <f t="shared" si="466"/>
        <v>#N/A</v>
      </c>
    </row>
    <row r="2152" spans="1:20" s="8" customFormat="1" x14ac:dyDescent="0.2">
      <c r="A2152" s="8">
        <f t="shared" si="460"/>
        <v>2.4854166666666667E-2</v>
      </c>
      <c r="B2152" s="8">
        <f t="shared" si="461"/>
        <v>0</v>
      </c>
      <c r="C2152" s="8">
        <f t="shared" si="462"/>
        <v>0</v>
      </c>
      <c r="E2152" s="8" t="b">
        <f t="shared" si="463"/>
        <v>0</v>
      </c>
      <c r="F2152" s="8" t="b">
        <f t="shared" si="464"/>
        <v>0</v>
      </c>
      <c r="Q2152" s="8">
        <f t="shared" si="465"/>
        <v>3.4854166666666665E-2</v>
      </c>
      <c r="R2152" s="8" t="e">
        <f>IFERROR(SUMPRODUCT(INDEX($B$1:$B$9600,$L2153):INDEX($B$1:$B$9600,$L2153+959),M$2:M$961)/$G$3,NA())</f>
        <v>#N/A</v>
      </c>
      <c r="S2152" s="8" t="e">
        <f>IFERROR(SUMPRODUCT(INDEX($C$1:$C$9600,$L2153):INDEX($C$1:$C$9600,$L2153+959),N$2:N$961)/$G$5,NA())</f>
        <v>#N/A</v>
      </c>
      <c r="T2152" s="8" t="e">
        <f t="shared" si="466"/>
        <v>#N/A</v>
      </c>
    </row>
    <row r="2153" spans="1:20" s="8" customFormat="1" x14ac:dyDescent="0.2">
      <c r="A2153" s="8">
        <f t="shared" si="460"/>
        <v>2.4875000000000001E-2</v>
      </c>
      <c r="B2153" s="8">
        <f t="shared" si="461"/>
        <v>0</v>
      </c>
      <c r="C2153" s="8">
        <f t="shared" si="462"/>
        <v>0</v>
      </c>
      <c r="E2153" s="8" t="b">
        <f t="shared" si="463"/>
        <v>0</v>
      </c>
      <c r="F2153" s="8" t="b">
        <f t="shared" si="464"/>
        <v>0</v>
      </c>
      <c r="Q2153" s="8">
        <f t="shared" si="465"/>
        <v>3.4875000000000003E-2</v>
      </c>
      <c r="R2153" s="8" t="e">
        <f>IFERROR(SUMPRODUCT(INDEX($B$1:$B$9600,$L2154):INDEX($B$1:$B$9600,$L2154+959),M$2:M$961)/$G$3,NA())</f>
        <v>#N/A</v>
      </c>
      <c r="S2153" s="8" t="e">
        <f>IFERROR(SUMPRODUCT(INDEX($C$1:$C$9600,$L2154):INDEX($C$1:$C$9600,$L2154+959),N$2:N$961)/$G$5,NA())</f>
        <v>#N/A</v>
      </c>
      <c r="T2153" s="8" t="e">
        <f t="shared" si="466"/>
        <v>#N/A</v>
      </c>
    </row>
    <row r="2154" spans="1:20" s="8" customFormat="1" x14ac:dyDescent="0.2">
      <c r="A2154" s="8">
        <f t="shared" si="460"/>
        <v>2.4895833333333332E-2</v>
      </c>
      <c r="B2154" s="8">
        <f t="shared" si="461"/>
        <v>0</v>
      </c>
      <c r="C2154" s="8">
        <f t="shared" si="462"/>
        <v>0</v>
      </c>
      <c r="E2154" s="8" t="b">
        <f t="shared" si="463"/>
        <v>0</v>
      </c>
      <c r="F2154" s="8" t="b">
        <f t="shared" si="464"/>
        <v>0</v>
      </c>
      <c r="Q2154" s="8">
        <f t="shared" si="465"/>
        <v>3.4895833333333334E-2</v>
      </c>
      <c r="R2154" s="8" t="e">
        <f>IFERROR(SUMPRODUCT(INDEX($B$1:$B$9600,$L2155):INDEX($B$1:$B$9600,$L2155+959),M$2:M$961)/$G$3,NA())</f>
        <v>#N/A</v>
      </c>
      <c r="S2154" s="8" t="e">
        <f>IFERROR(SUMPRODUCT(INDEX($C$1:$C$9600,$L2155):INDEX($C$1:$C$9600,$L2155+959),N$2:N$961)/$G$5,NA())</f>
        <v>#N/A</v>
      </c>
      <c r="T2154" s="8" t="e">
        <f t="shared" si="466"/>
        <v>#N/A</v>
      </c>
    </row>
    <row r="2155" spans="1:20" s="8" customFormat="1" x14ac:dyDescent="0.2">
      <c r="A2155" s="8">
        <f t="shared" si="460"/>
        <v>2.4916666666666667E-2</v>
      </c>
      <c r="B2155" s="8">
        <f t="shared" si="461"/>
        <v>0</v>
      </c>
      <c r="C2155" s="8">
        <f t="shared" si="462"/>
        <v>0</v>
      </c>
      <c r="E2155" s="8" t="b">
        <f t="shared" si="463"/>
        <v>0</v>
      </c>
      <c r="F2155" s="8" t="b">
        <f t="shared" si="464"/>
        <v>0</v>
      </c>
      <c r="Q2155" s="8">
        <f t="shared" si="465"/>
        <v>3.4916666666666665E-2</v>
      </c>
      <c r="R2155" s="8" t="e">
        <f>IFERROR(SUMPRODUCT(INDEX($B$1:$B$9600,$L2156):INDEX($B$1:$B$9600,$L2156+959),M$2:M$961)/$G$3,NA())</f>
        <v>#N/A</v>
      </c>
      <c r="S2155" s="8" t="e">
        <f>IFERROR(SUMPRODUCT(INDEX($C$1:$C$9600,$L2156):INDEX($C$1:$C$9600,$L2156+959),N$2:N$961)/$G$5,NA())</f>
        <v>#N/A</v>
      </c>
      <c r="T2155" s="8" t="e">
        <f t="shared" si="466"/>
        <v>#N/A</v>
      </c>
    </row>
    <row r="2156" spans="1:20" s="8" customFormat="1" x14ac:dyDescent="0.2">
      <c r="A2156" s="8">
        <f t="shared" si="460"/>
        <v>2.4937500000000001E-2</v>
      </c>
      <c r="B2156" s="8">
        <f t="shared" si="461"/>
        <v>0</v>
      </c>
      <c r="C2156" s="8">
        <f t="shared" si="462"/>
        <v>0</v>
      </c>
      <c r="E2156" s="8" t="b">
        <f t="shared" si="463"/>
        <v>0</v>
      </c>
      <c r="F2156" s="8" t="b">
        <f t="shared" si="464"/>
        <v>0</v>
      </c>
      <c r="Q2156" s="8">
        <f t="shared" si="465"/>
        <v>3.4937500000000003E-2</v>
      </c>
      <c r="R2156" s="8" t="e">
        <f>IFERROR(SUMPRODUCT(INDEX($B$1:$B$9600,$L2157):INDEX($B$1:$B$9600,$L2157+959),M$2:M$961)/$G$3,NA())</f>
        <v>#N/A</v>
      </c>
      <c r="S2156" s="8" t="e">
        <f>IFERROR(SUMPRODUCT(INDEX($C$1:$C$9600,$L2157):INDEX($C$1:$C$9600,$L2157+959),N$2:N$961)/$G$5,NA())</f>
        <v>#N/A</v>
      </c>
      <c r="T2156" s="8" t="e">
        <f t="shared" si="466"/>
        <v>#N/A</v>
      </c>
    </row>
    <row r="2157" spans="1:20" s="8" customFormat="1" x14ac:dyDescent="0.2">
      <c r="A2157" s="8">
        <f t="shared" si="460"/>
        <v>2.4958333333333332E-2</v>
      </c>
      <c r="B2157" s="8">
        <f t="shared" si="461"/>
        <v>0</v>
      </c>
      <c r="C2157" s="8">
        <f t="shared" si="462"/>
        <v>0</v>
      </c>
      <c r="E2157" s="8" t="b">
        <f t="shared" si="463"/>
        <v>0</v>
      </c>
      <c r="F2157" s="8" t="b">
        <f t="shared" si="464"/>
        <v>0</v>
      </c>
      <c r="Q2157" s="8">
        <f t="shared" si="465"/>
        <v>3.4958333333333334E-2</v>
      </c>
      <c r="R2157" s="8" t="e">
        <f>IFERROR(SUMPRODUCT(INDEX($B$1:$B$9600,$L2158):INDEX($B$1:$B$9600,$L2158+959),M$2:M$961)/$G$3,NA())</f>
        <v>#N/A</v>
      </c>
      <c r="S2157" s="8" t="e">
        <f>IFERROR(SUMPRODUCT(INDEX($C$1:$C$9600,$L2158):INDEX($C$1:$C$9600,$L2158+959),N$2:N$961)/$G$5,NA())</f>
        <v>#N/A</v>
      </c>
      <c r="T2157" s="8" t="e">
        <f t="shared" si="466"/>
        <v>#N/A</v>
      </c>
    </row>
    <row r="2158" spans="1:20" s="8" customFormat="1" x14ac:dyDescent="0.2">
      <c r="A2158" s="8">
        <f t="shared" si="460"/>
        <v>2.4979166666666667E-2</v>
      </c>
      <c r="B2158" s="8">
        <f t="shared" si="461"/>
        <v>0</v>
      </c>
      <c r="C2158" s="8">
        <f t="shared" si="462"/>
        <v>0</v>
      </c>
      <c r="E2158" s="8" t="b">
        <f t="shared" si="463"/>
        <v>0</v>
      </c>
      <c r="F2158" s="8" t="b">
        <f t="shared" si="464"/>
        <v>0</v>
      </c>
      <c r="Q2158" s="8">
        <f t="shared" si="465"/>
        <v>3.4979166666666665E-2</v>
      </c>
      <c r="R2158" s="8" t="e">
        <f>IFERROR(SUMPRODUCT(INDEX($B$1:$B$9600,$L2159):INDEX($B$1:$B$9600,$L2159+959),M$2:M$961)/$G$3,NA())</f>
        <v>#N/A</v>
      </c>
      <c r="S2158" s="8" t="e">
        <f>IFERROR(SUMPRODUCT(INDEX($C$1:$C$9600,$L2159):INDEX($C$1:$C$9600,$L2159+959),N$2:N$961)/$G$5,NA())</f>
        <v>#N/A</v>
      </c>
      <c r="T2158" s="8" t="e">
        <f t="shared" si="466"/>
        <v>#N/A</v>
      </c>
    </row>
    <row r="2159" spans="1:20" s="8" customFormat="1" x14ac:dyDescent="0.2">
      <c r="A2159" s="8">
        <f t="shared" si="460"/>
        <v>2.5000000000000001E-2</v>
      </c>
      <c r="B2159" s="8">
        <f t="shared" si="461"/>
        <v>0</v>
      </c>
      <c r="C2159" s="8">
        <f t="shared" si="462"/>
        <v>0</v>
      </c>
      <c r="E2159" s="8" t="b">
        <f t="shared" si="463"/>
        <v>0</v>
      </c>
      <c r="F2159" s="8" t="b">
        <f t="shared" si="464"/>
        <v>0</v>
      </c>
      <c r="Q2159" s="8">
        <f t="shared" si="465"/>
        <v>3.5000000000000003E-2</v>
      </c>
      <c r="R2159" s="8" t="e">
        <f>IFERROR(SUMPRODUCT(INDEX($B$1:$B$9600,$L2160):INDEX($B$1:$B$9600,$L2160+959),M$2:M$961)/$G$3,NA())</f>
        <v>#N/A</v>
      </c>
      <c r="S2159" s="8" t="e">
        <f>IFERROR(SUMPRODUCT(INDEX($C$1:$C$9600,$L2160):INDEX($C$1:$C$9600,$L2160+959),N$2:N$961)/$G$5,NA())</f>
        <v>#N/A</v>
      </c>
      <c r="T2159" s="8" t="e">
        <f t="shared" si="466"/>
        <v>#N/A</v>
      </c>
    </row>
    <row r="2160" spans="1:20" s="8" customFormat="1" x14ac:dyDescent="0.2">
      <c r="A2160" s="8">
        <f t="shared" si="460"/>
        <v>2.5020833333333332E-2</v>
      </c>
      <c r="B2160" s="8">
        <f t="shared" si="461"/>
        <v>0</v>
      </c>
      <c r="C2160" s="8">
        <f t="shared" si="462"/>
        <v>0</v>
      </c>
      <c r="E2160" s="8" t="b">
        <f t="shared" si="463"/>
        <v>0</v>
      </c>
      <c r="F2160" s="8" t="b">
        <f t="shared" si="464"/>
        <v>0</v>
      </c>
      <c r="Q2160" s="8">
        <f t="shared" si="465"/>
        <v>3.5020833333333334E-2</v>
      </c>
      <c r="R2160" s="8" t="e">
        <f>IFERROR(SUMPRODUCT(INDEX($B$1:$B$9600,$L2161):INDEX($B$1:$B$9600,$L2161+959),M$2:M$961)/$G$3,NA())</f>
        <v>#N/A</v>
      </c>
      <c r="S2160" s="8" t="e">
        <f>IFERROR(SUMPRODUCT(INDEX($C$1:$C$9600,$L2161):INDEX($C$1:$C$9600,$L2161+959),N$2:N$961)/$G$5,NA())</f>
        <v>#N/A</v>
      </c>
      <c r="T2160" s="8" t="e">
        <f t="shared" si="466"/>
        <v>#N/A</v>
      </c>
    </row>
    <row r="2161" spans="1:20" s="8" customFormat="1" x14ac:dyDescent="0.2">
      <c r="A2161" s="8">
        <f t="shared" si="460"/>
        <v>2.5041666666666667E-2</v>
      </c>
      <c r="B2161" s="8">
        <f t="shared" si="461"/>
        <v>0</v>
      </c>
      <c r="C2161" s="8">
        <f t="shared" si="462"/>
        <v>0</v>
      </c>
      <c r="E2161" s="8" t="b">
        <f t="shared" si="463"/>
        <v>0</v>
      </c>
      <c r="F2161" s="8" t="b">
        <f t="shared" si="464"/>
        <v>0</v>
      </c>
      <c r="Q2161" s="8">
        <f t="shared" si="465"/>
        <v>3.5041666666666665E-2</v>
      </c>
      <c r="R2161" s="8" t="e">
        <f>IFERROR(SUMPRODUCT(INDEX($B$1:$B$9600,$L2162):INDEX($B$1:$B$9600,$L2162+959),M$2:M$961)/$G$3,NA())</f>
        <v>#N/A</v>
      </c>
      <c r="S2161" s="8" t="e">
        <f>IFERROR(SUMPRODUCT(INDEX($C$1:$C$9600,$L2162):INDEX($C$1:$C$9600,$L2162+959),N$2:N$961)/$G$5,NA())</f>
        <v>#N/A</v>
      </c>
      <c r="T2161" s="8" t="e">
        <f t="shared" si="466"/>
        <v>#N/A</v>
      </c>
    </row>
    <row r="2162" spans="1:20" s="8" customFormat="1" x14ac:dyDescent="0.2">
      <c r="A2162" s="8">
        <f t="shared" si="460"/>
        <v>2.5062500000000001E-2</v>
      </c>
      <c r="B2162" s="8">
        <f t="shared" si="461"/>
        <v>0</v>
      </c>
      <c r="C2162" s="8">
        <f t="shared" si="462"/>
        <v>0</v>
      </c>
      <c r="E2162" s="8" t="b">
        <f t="shared" si="463"/>
        <v>0</v>
      </c>
      <c r="F2162" s="8" t="b">
        <f t="shared" si="464"/>
        <v>0</v>
      </c>
      <c r="Q2162" s="8">
        <f t="shared" si="465"/>
        <v>3.5062500000000003E-2</v>
      </c>
      <c r="R2162" s="8" t="e">
        <f>IFERROR(SUMPRODUCT(INDEX($B$1:$B$9600,$L2163):INDEX($B$1:$B$9600,$L2163+959),M$2:M$961)/$G$3,NA())</f>
        <v>#N/A</v>
      </c>
      <c r="S2162" s="8" t="e">
        <f>IFERROR(SUMPRODUCT(INDEX($C$1:$C$9600,$L2163):INDEX($C$1:$C$9600,$L2163+959),N$2:N$961)/$G$5,NA())</f>
        <v>#N/A</v>
      </c>
      <c r="T2162" s="8" t="e">
        <f t="shared" si="466"/>
        <v>#N/A</v>
      </c>
    </row>
    <row r="2163" spans="1:20" s="8" customFormat="1" x14ac:dyDescent="0.2">
      <c r="A2163" s="8">
        <f t="shared" si="460"/>
        <v>2.5083333333333332E-2</v>
      </c>
      <c r="B2163" s="8">
        <f t="shared" si="461"/>
        <v>0</v>
      </c>
      <c r="C2163" s="8">
        <f t="shared" si="462"/>
        <v>0</v>
      </c>
      <c r="E2163" s="8" t="b">
        <f t="shared" si="463"/>
        <v>0</v>
      </c>
      <c r="F2163" s="8" t="b">
        <f t="shared" si="464"/>
        <v>0</v>
      </c>
      <c r="Q2163" s="8">
        <f t="shared" si="465"/>
        <v>3.5083333333333334E-2</v>
      </c>
      <c r="R2163" s="8" t="e">
        <f>IFERROR(SUMPRODUCT(INDEX($B$1:$B$9600,$L2164):INDEX($B$1:$B$9600,$L2164+959),M$2:M$961)/$G$3,NA())</f>
        <v>#N/A</v>
      </c>
      <c r="S2163" s="8" t="e">
        <f>IFERROR(SUMPRODUCT(INDEX($C$1:$C$9600,$L2164):INDEX($C$1:$C$9600,$L2164+959),N$2:N$961)/$G$5,NA())</f>
        <v>#N/A</v>
      </c>
      <c r="T2163" s="8" t="e">
        <f t="shared" si="466"/>
        <v>#N/A</v>
      </c>
    </row>
    <row r="2164" spans="1:20" s="8" customFormat="1" x14ac:dyDescent="0.2">
      <c r="A2164" s="8">
        <f t="shared" si="460"/>
        <v>2.5104166666666667E-2</v>
      </c>
      <c r="B2164" s="8">
        <f t="shared" si="461"/>
        <v>0</v>
      </c>
      <c r="C2164" s="8">
        <f t="shared" si="462"/>
        <v>0</v>
      </c>
      <c r="E2164" s="8" t="b">
        <f t="shared" si="463"/>
        <v>0</v>
      </c>
      <c r="F2164" s="8" t="b">
        <f t="shared" si="464"/>
        <v>0</v>
      </c>
      <c r="Q2164" s="8">
        <f t="shared" si="465"/>
        <v>3.5104166666666665E-2</v>
      </c>
      <c r="R2164" s="8" t="e">
        <f>IFERROR(SUMPRODUCT(INDEX($B$1:$B$9600,$L2165):INDEX($B$1:$B$9600,$L2165+959),M$2:M$961)/$G$3,NA())</f>
        <v>#N/A</v>
      </c>
      <c r="S2164" s="8" t="e">
        <f>IFERROR(SUMPRODUCT(INDEX($C$1:$C$9600,$L2165):INDEX($C$1:$C$9600,$L2165+959),N$2:N$961)/$G$5,NA())</f>
        <v>#N/A</v>
      </c>
      <c r="T2164" s="8" t="e">
        <f t="shared" si="466"/>
        <v>#N/A</v>
      </c>
    </row>
    <row r="2165" spans="1:20" s="8" customFormat="1" x14ac:dyDescent="0.2">
      <c r="A2165" s="8">
        <f t="shared" si="460"/>
        <v>2.5125000000000001E-2</v>
      </c>
      <c r="B2165" s="8">
        <f t="shared" si="461"/>
        <v>0</v>
      </c>
      <c r="C2165" s="8">
        <f t="shared" si="462"/>
        <v>0</v>
      </c>
      <c r="E2165" s="8" t="b">
        <f t="shared" si="463"/>
        <v>0</v>
      </c>
      <c r="F2165" s="8" t="b">
        <f t="shared" si="464"/>
        <v>0</v>
      </c>
      <c r="Q2165" s="8">
        <f t="shared" si="465"/>
        <v>3.5125000000000003E-2</v>
      </c>
      <c r="R2165" s="8" t="e">
        <f>IFERROR(SUMPRODUCT(INDEX($B$1:$B$9600,$L2166):INDEX($B$1:$B$9600,$L2166+959),M$2:M$961)/$G$3,NA())</f>
        <v>#N/A</v>
      </c>
      <c r="S2165" s="8" t="e">
        <f>IFERROR(SUMPRODUCT(INDEX($C$1:$C$9600,$L2166):INDEX($C$1:$C$9600,$L2166+959),N$2:N$961)/$G$5,NA())</f>
        <v>#N/A</v>
      </c>
      <c r="T2165" s="8" t="e">
        <f t="shared" si="466"/>
        <v>#N/A</v>
      </c>
    </row>
    <row r="2166" spans="1:20" s="8" customFormat="1" x14ac:dyDescent="0.2">
      <c r="A2166" s="8">
        <f t="shared" si="460"/>
        <v>2.5145833333333333E-2</v>
      </c>
      <c r="B2166" s="8">
        <f t="shared" si="461"/>
        <v>0</v>
      </c>
      <c r="C2166" s="8">
        <f t="shared" si="462"/>
        <v>0</v>
      </c>
      <c r="E2166" s="8" t="b">
        <f t="shared" si="463"/>
        <v>0</v>
      </c>
      <c r="F2166" s="8" t="b">
        <f t="shared" si="464"/>
        <v>0</v>
      </c>
      <c r="Q2166" s="8">
        <f t="shared" si="465"/>
        <v>3.5145833333333334E-2</v>
      </c>
      <c r="R2166" s="8" t="e">
        <f>IFERROR(SUMPRODUCT(INDEX($B$1:$B$9600,$L2167):INDEX($B$1:$B$9600,$L2167+959),M$2:M$961)/$G$3,NA())</f>
        <v>#N/A</v>
      </c>
      <c r="S2166" s="8" t="e">
        <f>IFERROR(SUMPRODUCT(INDEX($C$1:$C$9600,$L2167):INDEX($C$1:$C$9600,$L2167+959),N$2:N$961)/$G$5,NA())</f>
        <v>#N/A</v>
      </c>
      <c r="T2166" s="8" t="e">
        <f t="shared" si="466"/>
        <v>#N/A</v>
      </c>
    </row>
    <row r="2167" spans="1:20" s="8" customFormat="1" x14ac:dyDescent="0.2">
      <c r="A2167" s="8">
        <f t="shared" si="460"/>
        <v>2.5166666666666667E-2</v>
      </c>
      <c r="B2167" s="8">
        <f t="shared" si="461"/>
        <v>0</v>
      </c>
      <c r="C2167" s="8">
        <f t="shared" si="462"/>
        <v>0</v>
      </c>
      <c r="E2167" s="8" t="b">
        <f t="shared" si="463"/>
        <v>0</v>
      </c>
      <c r="F2167" s="8" t="b">
        <f t="shared" si="464"/>
        <v>0</v>
      </c>
      <c r="Q2167" s="8">
        <f t="shared" si="465"/>
        <v>3.5166666666666666E-2</v>
      </c>
      <c r="R2167" s="8" t="e">
        <f>IFERROR(SUMPRODUCT(INDEX($B$1:$B$9600,$L2168):INDEX($B$1:$B$9600,$L2168+959),M$2:M$961)/$G$3,NA())</f>
        <v>#N/A</v>
      </c>
      <c r="S2167" s="8" t="e">
        <f>IFERROR(SUMPRODUCT(INDEX($C$1:$C$9600,$L2168):INDEX($C$1:$C$9600,$L2168+959),N$2:N$961)/$G$5,NA())</f>
        <v>#N/A</v>
      </c>
      <c r="T2167" s="8" t="e">
        <f t="shared" si="466"/>
        <v>#N/A</v>
      </c>
    </row>
    <row r="2168" spans="1:20" s="8" customFormat="1" x14ac:dyDescent="0.2">
      <c r="A2168" s="8">
        <f t="shared" si="460"/>
        <v>2.5187500000000002E-2</v>
      </c>
      <c r="B2168" s="8">
        <f t="shared" si="461"/>
        <v>0</v>
      </c>
      <c r="C2168" s="8">
        <f t="shared" si="462"/>
        <v>0</v>
      </c>
      <c r="E2168" s="8" t="b">
        <f t="shared" si="463"/>
        <v>0</v>
      </c>
      <c r="F2168" s="8" t="b">
        <f t="shared" si="464"/>
        <v>0</v>
      </c>
      <c r="Q2168" s="8">
        <f t="shared" si="465"/>
        <v>3.5187499999999997E-2</v>
      </c>
      <c r="R2168" s="8" t="e">
        <f>IFERROR(SUMPRODUCT(INDEX($B$1:$B$9600,$L2169):INDEX($B$1:$B$9600,$L2169+959),M$2:M$961)/$G$3,NA())</f>
        <v>#N/A</v>
      </c>
      <c r="S2168" s="8" t="e">
        <f>IFERROR(SUMPRODUCT(INDEX($C$1:$C$9600,$L2169):INDEX($C$1:$C$9600,$L2169+959),N$2:N$961)/$G$5,NA())</f>
        <v>#N/A</v>
      </c>
      <c r="T2168" s="8" t="e">
        <f t="shared" si="466"/>
        <v>#N/A</v>
      </c>
    </row>
    <row r="2169" spans="1:20" s="8" customFormat="1" x14ac:dyDescent="0.2">
      <c r="A2169" s="8">
        <f t="shared" si="460"/>
        <v>2.5208333333333333E-2</v>
      </c>
      <c r="B2169" s="8">
        <f t="shared" si="461"/>
        <v>0</v>
      </c>
      <c r="C2169" s="8">
        <f t="shared" si="462"/>
        <v>0</v>
      </c>
      <c r="E2169" s="8" t="b">
        <f t="shared" si="463"/>
        <v>0</v>
      </c>
      <c r="F2169" s="8" t="b">
        <f t="shared" si="464"/>
        <v>0</v>
      </c>
      <c r="Q2169" s="8">
        <f t="shared" si="465"/>
        <v>3.5208333333333335E-2</v>
      </c>
      <c r="R2169" s="8" t="e">
        <f>IFERROR(SUMPRODUCT(INDEX($B$1:$B$9600,$L2170):INDEX($B$1:$B$9600,$L2170+959),M$2:M$961)/$G$3,NA())</f>
        <v>#N/A</v>
      </c>
      <c r="S2169" s="8" t="e">
        <f>IFERROR(SUMPRODUCT(INDEX($C$1:$C$9600,$L2170):INDEX($C$1:$C$9600,$L2170+959),N$2:N$961)/$G$5,NA())</f>
        <v>#N/A</v>
      </c>
      <c r="T2169" s="8" t="e">
        <f t="shared" si="466"/>
        <v>#N/A</v>
      </c>
    </row>
    <row r="2170" spans="1:20" s="8" customFormat="1" x14ac:dyDescent="0.2">
      <c r="A2170" s="8">
        <f t="shared" si="460"/>
        <v>2.5229166666666667E-2</v>
      </c>
      <c r="B2170" s="8">
        <f t="shared" si="461"/>
        <v>0</v>
      </c>
      <c r="C2170" s="8">
        <f t="shared" si="462"/>
        <v>0</v>
      </c>
      <c r="E2170" s="8" t="b">
        <f t="shared" si="463"/>
        <v>0</v>
      </c>
      <c r="F2170" s="8" t="b">
        <f t="shared" si="464"/>
        <v>0</v>
      </c>
      <c r="Q2170" s="8">
        <f t="shared" si="465"/>
        <v>3.5229166666666666E-2</v>
      </c>
      <c r="R2170" s="8" t="e">
        <f>IFERROR(SUMPRODUCT(INDEX($B$1:$B$9600,$L2171):INDEX($B$1:$B$9600,$L2171+959),M$2:M$961)/$G$3,NA())</f>
        <v>#N/A</v>
      </c>
      <c r="S2170" s="8" t="e">
        <f>IFERROR(SUMPRODUCT(INDEX($C$1:$C$9600,$L2171):INDEX($C$1:$C$9600,$L2171+959),N$2:N$961)/$G$5,NA())</f>
        <v>#N/A</v>
      </c>
      <c r="T2170" s="8" t="e">
        <f t="shared" si="466"/>
        <v>#N/A</v>
      </c>
    </row>
    <row r="2171" spans="1:20" s="8" customFormat="1" x14ac:dyDescent="0.2">
      <c r="A2171" s="8">
        <f t="shared" si="460"/>
        <v>2.5250000000000002E-2</v>
      </c>
      <c r="B2171" s="8">
        <f t="shared" si="461"/>
        <v>0</v>
      </c>
      <c r="C2171" s="8">
        <f t="shared" si="462"/>
        <v>0</v>
      </c>
      <c r="E2171" s="8" t="b">
        <f t="shared" si="463"/>
        <v>0</v>
      </c>
      <c r="F2171" s="8" t="b">
        <f t="shared" si="464"/>
        <v>0</v>
      </c>
      <c r="Q2171" s="8">
        <f t="shared" si="465"/>
        <v>3.5249999999999997E-2</v>
      </c>
      <c r="R2171" s="8" t="e">
        <f>IFERROR(SUMPRODUCT(INDEX($B$1:$B$9600,$L2172):INDEX($B$1:$B$9600,$L2172+959),M$2:M$961)/$G$3,NA())</f>
        <v>#N/A</v>
      </c>
      <c r="S2171" s="8" t="e">
        <f>IFERROR(SUMPRODUCT(INDEX($C$1:$C$9600,$L2172):INDEX($C$1:$C$9600,$L2172+959),N$2:N$961)/$G$5,NA())</f>
        <v>#N/A</v>
      </c>
      <c r="T2171" s="8" t="e">
        <f t="shared" si="466"/>
        <v>#N/A</v>
      </c>
    </row>
    <row r="2172" spans="1:20" s="8" customFormat="1" x14ac:dyDescent="0.2">
      <c r="A2172" s="8">
        <f t="shared" si="460"/>
        <v>2.5270833333333333E-2</v>
      </c>
      <c r="B2172" s="8">
        <f t="shared" si="461"/>
        <v>0</v>
      </c>
      <c r="C2172" s="8">
        <f t="shared" si="462"/>
        <v>0</v>
      </c>
      <c r="E2172" s="8" t="b">
        <f t="shared" si="463"/>
        <v>0</v>
      </c>
      <c r="F2172" s="8" t="b">
        <f t="shared" si="464"/>
        <v>0</v>
      </c>
      <c r="Q2172" s="8">
        <f t="shared" si="465"/>
        <v>3.5270833333333335E-2</v>
      </c>
      <c r="R2172" s="8" t="e">
        <f>IFERROR(SUMPRODUCT(INDEX($B$1:$B$9600,$L2173):INDEX($B$1:$B$9600,$L2173+959),M$2:M$961)/$G$3,NA())</f>
        <v>#N/A</v>
      </c>
      <c r="S2172" s="8" t="e">
        <f>IFERROR(SUMPRODUCT(INDEX($C$1:$C$9600,$L2173):INDEX($C$1:$C$9600,$L2173+959),N$2:N$961)/$G$5,NA())</f>
        <v>#N/A</v>
      </c>
      <c r="T2172" s="8" t="e">
        <f t="shared" si="466"/>
        <v>#N/A</v>
      </c>
    </row>
    <row r="2173" spans="1:20" s="8" customFormat="1" x14ac:dyDescent="0.2">
      <c r="A2173" s="8">
        <f t="shared" si="460"/>
        <v>2.5291666666666667E-2</v>
      </c>
      <c r="B2173" s="8">
        <f t="shared" si="461"/>
        <v>0</v>
      </c>
      <c r="C2173" s="8">
        <f t="shared" si="462"/>
        <v>0</v>
      </c>
      <c r="E2173" s="8" t="b">
        <f t="shared" si="463"/>
        <v>0</v>
      </c>
      <c r="F2173" s="8" t="b">
        <f t="shared" si="464"/>
        <v>0</v>
      </c>
      <c r="Q2173" s="8">
        <f t="shared" si="465"/>
        <v>3.5291666666666666E-2</v>
      </c>
      <c r="R2173" s="8" t="e">
        <f>IFERROR(SUMPRODUCT(INDEX($B$1:$B$9600,$L2174):INDEX($B$1:$B$9600,$L2174+959),M$2:M$961)/$G$3,NA())</f>
        <v>#N/A</v>
      </c>
      <c r="S2173" s="8" t="e">
        <f>IFERROR(SUMPRODUCT(INDEX($C$1:$C$9600,$L2174):INDEX($C$1:$C$9600,$L2174+959),N$2:N$961)/$G$5,NA())</f>
        <v>#N/A</v>
      </c>
      <c r="T2173" s="8" t="e">
        <f t="shared" si="466"/>
        <v>#N/A</v>
      </c>
    </row>
    <row r="2174" spans="1:20" s="8" customFormat="1" x14ac:dyDescent="0.2">
      <c r="A2174" s="8">
        <f t="shared" si="460"/>
        <v>2.5312500000000002E-2</v>
      </c>
      <c r="B2174" s="8">
        <f t="shared" si="461"/>
        <v>0</v>
      </c>
      <c r="C2174" s="8">
        <f t="shared" si="462"/>
        <v>0</v>
      </c>
      <c r="E2174" s="8" t="b">
        <f t="shared" si="463"/>
        <v>0</v>
      </c>
      <c r="F2174" s="8" t="b">
        <f t="shared" si="464"/>
        <v>0</v>
      </c>
      <c r="Q2174" s="8">
        <f t="shared" si="465"/>
        <v>3.5312499999999997E-2</v>
      </c>
      <c r="R2174" s="8" t="e">
        <f>IFERROR(SUMPRODUCT(INDEX($B$1:$B$9600,$L2175):INDEX($B$1:$B$9600,$L2175+959),M$2:M$961)/$G$3,NA())</f>
        <v>#N/A</v>
      </c>
      <c r="S2174" s="8" t="e">
        <f>IFERROR(SUMPRODUCT(INDEX($C$1:$C$9600,$L2175):INDEX($C$1:$C$9600,$L2175+959),N$2:N$961)/$G$5,NA())</f>
        <v>#N/A</v>
      </c>
      <c r="T2174" s="8" t="e">
        <f t="shared" si="466"/>
        <v>#N/A</v>
      </c>
    </row>
    <row r="2175" spans="1:20" s="8" customFormat="1" x14ac:dyDescent="0.2">
      <c r="A2175" s="8">
        <f t="shared" si="460"/>
        <v>2.5333333333333333E-2</v>
      </c>
      <c r="B2175" s="8">
        <f t="shared" si="461"/>
        <v>0</v>
      </c>
      <c r="C2175" s="8">
        <f t="shared" si="462"/>
        <v>0</v>
      </c>
      <c r="E2175" s="8" t="b">
        <f t="shared" si="463"/>
        <v>0</v>
      </c>
      <c r="F2175" s="8" t="b">
        <f t="shared" si="464"/>
        <v>0</v>
      </c>
      <c r="Q2175" s="8">
        <f t="shared" si="465"/>
        <v>3.5333333333333335E-2</v>
      </c>
      <c r="R2175" s="8" t="e">
        <f>IFERROR(SUMPRODUCT(INDEX($B$1:$B$9600,$L2176):INDEX($B$1:$B$9600,$L2176+959),M$2:M$961)/$G$3,NA())</f>
        <v>#N/A</v>
      </c>
      <c r="S2175" s="8" t="e">
        <f>IFERROR(SUMPRODUCT(INDEX($C$1:$C$9600,$L2176):INDEX($C$1:$C$9600,$L2176+959),N$2:N$961)/$G$5,NA())</f>
        <v>#N/A</v>
      </c>
      <c r="T2175" s="8" t="e">
        <f t="shared" si="466"/>
        <v>#N/A</v>
      </c>
    </row>
    <row r="2176" spans="1:20" s="8" customFormat="1" x14ac:dyDescent="0.2">
      <c r="A2176" s="8">
        <f t="shared" si="460"/>
        <v>2.5354166666666667E-2</v>
      </c>
      <c r="B2176" s="8">
        <f t="shared" si="461"/>
        <v>0</v>
      </c>
      <c r="C2176" s="8">
        <f t="shared" si="462"/>
        <v>0</v>
      </c>
      <c r="E2176" s="8" t="b">
        <f t="shared" si="463"/>
        <v>0</v>
      </c>
      <c r="F2176" s="8" t="b">
        <f t="shared" si="464"/>
        <v>0</v>
      </c>
      <c r="Q2176" s="8">
        <f t="shared" si="465"/>
        <v>3.5354166666666666E-2</v>
      </c>
      <c r="R2176" s="8" t="e">
        <f>IFERROR(SUMPRODUCT(INDEX($B$1:$B$9600,$L2177):INDEX($B$1:$B$9600,$L2177+959),M$2:M$961)/$G$3,NA())</f>
        <v>#N/A</v>
      </c>
      <c r="S2176" s="8" t="e">
        <f>IFERROR(SUMPRODUCT(INDEX($C$1:$C$9600,$L2177):INDEX($C$1:$C$9600,$L2177+959),N$2:N$961)/$G$5,NA())</f>
        <v>#N/A</v>
      </c>
      <c r="T2176" s="8" t="e">
        <f t="shared" si="466"/>
        <v>#N/A</v>
      </c>
    </row>
    <row r="2177" spans="1:20" s="8" customFormat="1" x14ac:dyDescent="0.2">
      <c r="A2177" s="8">
        <f t="shared" ref="A2177:A2240" si="467">(ROW()-959)/48000</f>
        <v>2.5375000000000002E-2</v>
      </c>
      <c r="B2177" s="8">
        <f t="shared" ref="B2177:B2240" si="468">IF(E2177,(1+COS(2*PI()*$I$1*(A2177-$H$4)/6.5))*COS(2*PI()*$I$1*(A2177-$H$4))/2,0)</f>
        <v>0</v>
      </c>
      <c r="C2177" s="8">
        <f t="shared" ref="C2177:C2240" si="469">IF(F2177,(1+COS(2*PI()*$I$1*(A2177-$H$6)/6.5))*COS(2*PI()*$I$1*(A2177-$H$6))/2,0)</f>
        <v>0</v>
      </c>
      <c r="E2177" s="8" t="b">
        <f t="shared" ref="E2177:E2240" si="470">AND(A2177&gt;=-3.25/$I$1+$H$4,A2177&lt;=(3.25/$I$1)+$H$4)</f>
        <v>0</v>
      </c>
      <c r="F2177" s="8" t="b">
        <f t="shared" ref="F2177:F2240" si="471">AND(A2177&gt;=-3.25/$I$1+$H$6,A2177&lt;=(3.25/$I$1)+$H$6)</f>
        <v>0</v>
      </c>
      <c r="Q2177" s="8">
        <f t="shared" ref="Q2177:Q2240" si="472">(ROW()-479)/48000</f>
        <v>3.5374999999999997E-2</v>
      </c>
      <c r="R2177" s="8" t="e">
        <f>IFERROR(SUMPRODUCT(INDEX($B$1:$B$9600,$L2178):INDEX($B$1:$B$9600,$L2178+959),M$2:M$961)/$G$3,NA())</f>
        <v>#N/A</v>
      </c>
      <c r="S2177" s="8" t="e">
        <f>IFERROR(SUMPRODUCT(INDEX($C$1:$C$9600,$L2178):INDEX($C$1:$C$9600,$L2178+959),N$2:N$961)/$G$5,NA())</f>
        <v>#N/A</v>
      </c>
      <c r="T2177" s="8" t="e">
        <f t="shared" ref="T2177:T2240" si="473">IFERROR(SUM(R2177:S2177)/$G$8,NA())</f>
        <v>#N/A</v>
      </c>
    </row>
    <row r="2178" spans="1:20" s="8" customFormat="1" x14ac:dyDescent="0.2">
      <c r="A2178" s="8">
        <f t="shared" si="467"/>
        <v>2.5395833333333333E-2</v>
      </c>
      <c r="B2178" s="8">
        <f t="shared" si="468"/>
        <v>0</v>
      </c>
      <c r="C2178" s="8">
        <f t="shared" si="469"/>
        <v>0</v>
      </c>
      <c r="E2178" s="8" t="b">
        <f t="shared" si="470"/>
        <v>0</v>
      </c>
      <c r="F2178" s="8" t="b">
        <f t="shared" si="471"/>
        <v>0</v>
      </c>
      <c r="Q2178" s="8">
        <f t="shared" si="472"/>
        <v>3.5395833333333335E-2</v>
      </c>
      <c r="R2178" s="8" t="e">
        <f>IFERROR(SUMPRODUCT(INDEX($B$1:$B$9600,$L2179):INDEX($B$1:$B$9600,$L2179+959),M$2:M$961)/$G$3,NA())</f>
        <v>#N/A</v>
      </c>
      <c r="S2178" s="8" t="e">
        <f>IFERROR(SUMPRODUCT(INDEX($C$1:$C$9600,$L2179):INDEX($C$1:$C$9600,$L2179+959),N$2:N$961)/$G$5,NA())</f>
        <v>#N/A</v>
      </c>
      <c r="T2178" s="8" t="e">
        <f t="shared" si="473"/>
        <v>#N/A</v>
      </c>
    </row>
    <row r="2179" spans="1:20" s="8" customFormat="1" x14ac:dyDescent="0.2">
      <c r="A2179" s="8">
        <f t="shared" si="467"/>
        <v>2.5416666666666667E-2</v>
      </c>
      <c r="B2179" s="8">
        <f t="shared" si="468"/>
        <v>0</v>
      </c>
      <c r="C2179" s="8">
        <f t="shared" si="469"/>
        <v>0</v>
      </c>
      <c r="E2179" s="8" t="b">
        <f t="shared" si="470"/>
        <v>0</v>
      </c>
      <c r="F2179" s="8" t="b">
        <f t="shared" si="471"/>
        <v>0</v>
      </c>
      <c r="Q2179" s="8">
        <f t="shared" si="472"/>
        <v>3.5416666666666666E-2</v>
      </c>
      <c r="R2179" s="8" t="e">
        <f>IFERROR(SUMPRODUCT(INDEX($B$1:$B$9600,$L2180):INDEX($B$1:$B$9600,$L2180+959),M$2:M$961)/$G$3,NA())</f>
        <v>#N/A</v>
      </c>
      <c r="S2179" s="8" t="e">
        <f>IFERROR(SUMPRODUCT(INDEX($C$1:$C$9600,$L2180):INDEX($C$1:$C$9600,$L2180+959),N$2:N$961)/$G$5,NA())</f>
        <v>#N/A</v>
      </c>
      <c r="T2179" s="8" t="e">
        <f t="shared" si="473"/>
        <v>#N/A</v>
      </c>
    </row>
    <row r="2180" spans="1:20" s="8" customFormat="1" x14ac:dyDescent="0.2">
      <c r="A2180" s="8">
        <f t="shared" si="467"/>
        <v>2.5437499999999998E-2</v>
      </c>
      <c r="B2180" s="8">
        <f t="shared" si="468"/>
        <v>0</v>
      </c>
      <c r="C2180" s="8">
        <f t="shared" si="469"/>
        <v>0</v>
      </c>
      <c r="E2180" s="8" t="b">
        <f t="shared" si="470"/>
        <v>0</v>
      </c>
      <c r="F2180" s="8" t="b">
        <f t="shared" si="471"/>
        <v>0</v>
      </c>
      <c r="Q2180" s="8">
        <f t="shared" si="472"/>
        <v>3.5437499999999997E-2</v>
      </c>
      <c r="R2180" s="8" t="e">
        <f>IFERROR(SUMPRODUCT(INDEX($B$1:$B$9600,$L2181):INDEX($B$1:$B$9600,$L2181+959),M$2:M$961)/$G$3,NA())</f>
        <v>#N/A</v>
      </c>
      <c r="S2180" s="8" t="e">
        <f>IFERROR(SUMPRODUCT(INDEX($C$1:$C$9600,$L2181):INDEX($C$1:$C$9600,$L2181+959),N$2:N$961)/$G$5,NA())</f>
        <v>#N/A</v>
      </c>
      <c r="T2180" s="8" t="e">
        <f t="shared" si="473"/>
        <v>#N/A</v>
      </c>
    </row>
    <row r="2181" spans="1:20" s="8" customFormat="1" x14ac:dyDescent="0.2">
      <c r="A2181" s="8">
        <f t="shared" si="467"/>
        <v>2.5458333333333333E-2</v>
      </c>
      <c r="B2181" s="8">
        <f t="shared" si="468"/>
        <v>0</v>
      </c>
      <c r="C2181" s="8">
        <f t="shared" si="469"/>
        <v>0</v>
      </c>
      <c r="E2181" s="8" t="b">
        <f t="shared" si="470"/>
        <v>0</v>
      </c>
      <c r="F2181" s="8" t="b">
        <f t="shared" si="471"/>
        <v>0</v>
      </c>
      <c r="Q2181" s="8">
        <f t="shared" si="472"/>
        <v>3.5458333333333335E-2</v>
      </c>
      <c r="R2181" s="8" t="e">
        <f>IFERROR(SUMPRODUCT(INDEX($B$1:$B$9600,$L2182):INDEX($B$1:$B$9600,$L2182+959),M$2:M$961)/$G$3,NA())</f>
        <v>#N/A</v>
      </c>
      <c r="S2181" s="8" t="e">
        <f>IFERROR(SUMPRODUCT(INDEX($C$1:$C$9600,$L2182):INDEX($C$1:$C$9600,$L2182+959),N$2:N$961)/$G$5,NA())</f>
        <v>#N/A</v>
      </c>
      <c r="T2181" s="8" t="e">
        <f t="shared" si="473"/>
        <v>#N/A</v>
      </c>
    </row>
    <row r="2182" spans="1:20" s="8" customFormat="1" x14ac:dyDescent="0.2">
      <c r="A2182" s="8">
        <f t="shared" si="467"/>
        <v>2.5479166666666667E-2</v>
      </c>
      <c r="B2182" s="8">
        <f t="shared" si="468"/>
        <v>0</v>
      </c>
      <c r="C2182" s="8">
        <f t="shared" si="469"/>
        <v>0</v>
      </c>
      <c r="E2182" s="8" t="b">
        <f t="shared" si="470"/>
        <v>0</v>
      </c>
      <c r="F2182" s="8" t="b">
        <f t="shared" si="471"/>
        <v>0</v>
      </c>
      <c r="Q2182" s="8">
        <f t="shared" si="472"/>
        <v>3.5479166666666666E-2</v>
      </c>
      <c r="R2182" s="8" t="e">
        <f>IFERROR(SUMPRODUCT(INDEX($B$1:$B$9600,$L2183):INDEX($B$1:$B$9600,$L2183+959),M$2:M$961)/$G$3,NA())</f>
        <v>#N/A</v>
      </c>
      <c r="S2182" s="8" t="e">
        <f>IFERROR(SUMPRODUCT(INDEX($C$1:$C$9600,$L2183):INDEX($C$1:$C$9600,$L2183+959),N$2:N$961)/$G$5,NA())</f>
        <v>#N/A</v>
      </c>
      <c r="T2182" s="8" t="e">
        <f t="shared" si="473"/>
        <v>#N/A</v>
      </c>
    </row>
    <row r="2183" spans="1:20" s="8" customFormat="1" x14ac:dyDescent="0.2">
      <c r="A2183" s="8">
        <f t="shared" si="467"/>
        <v>2.5499999999999998E-2</v>
      </c>
      <c r="B2183" s="8">
        <f t="shared" si="468"/>
        <v>0</v>
      </c>
      <c r="C2183" s="8">
        <f t="shared" si="469"/>
        <v>0</v>
      </c>
      <c r="E2183" s="8" t="b">
        <f t="shared" si="470"/>
        <v>0</v>
      </c>
      <c r="F2183" s="8" t="b">
        <f t="shared" si="471"/>
        <v>0</v>
      </c>
      <c r="Q2183" s="8">
        <f t="shared" si="472"/>
        <v>3.5499999999999997E-2</v>
      </c>
      <c r="R2183" s="8" t="e">
        <f>IFERROR(SUMPRODUCT(INDEX($B$1:$B$9600,$L2184):INDEX($B$1:$B$9600,$L2184+959),M$2:M$961)/$G$3,NA())</f>
        <v>#N/A</v>
      </c>
      <c r="S2183" s="8" t="e">
        <f>IFERROR(SUMPRODUCT(INDEX($C$1:$C$9600,$L2184):INDEX($C$1:$C$9600,$L2184+959),N$2:N$961)/$G$5,NA())</f>
        <v>#N/A</v>
      </c>
      <c r="T2183" s="8" t="e">
        <f t="shared" si="473"/>
        <v>#N/A</v>
      </c>
    </row>
    <row r="2184" spans="1:20" s="8" customFormat="1" x14ac:dyDescent="0.2">
      <c r="A2184" s="8">
        <f t="shared" si="467"/>
        <v>2.5520833333333333E-2</v>
      </c>
      <c r="B2184" s="8">
        <f t="shared" si="468"/>
        <v>0</v>
      </c>
      <c r="C2184" s="8">
        <f t="shared" si="469"/>
        <v>0</v>
      </c>
      <c r="E2184" s="8" t="b">
        <f t="shared" si="470"/>
        <v>0</v>
      </c>
      <c r="F2184" s="8" t="b">
        <f t="shared" si="471"/>
        <v>0</v>
      </c>
      <c r="Q2184" s="8">
        <f t="shared" si="472"/>
        <v>3.5520833333333335E-2</v>
      </c>
      <c r="R2184" s="8" t="e">
        <f>IFERROR(SUMPRODUCT(INDEX($B$1:$B$9600,$L2185):INDEX($B$1:$B$9600,$L2185+959),M$2:M$961)/$G$3,NA())</f>
        <v>#N/A</v>
      </c>
      <c r="S2184" s="8" t="e">
        <f>IFERROR(SUMPRODUCT(INDEX($C$1:$C$9600,$L2185):INDEX($C$1:$C$9600,$L2185+959),N$2:N$961)/$G$5,NA())</f>
        <v>#N/A</v>
      </c>
      <c r="T2184" s="8" t="e">
        <f t="shared" si="473"/>
        <v>#N/A</v>
      </c>
    </row>
    <row r="2185" spans="1:20" s="8" customFormat="1" x14ac:dyDescent="0.2">
      <c r="A2185" s="8">
        <f t="shared" si="467"/>
        <v>2.5541666666666667E-2</v>
      </c>
      <c r="B2185" s="8">
        <f t="shared" si="468"/>
        <v>0</v>
      </c>
      <c r="C2185" s="8">
        <f t="shared" si="469"/>
        <v>0</v>
      </c>
      <c r="E2185" s="8" t="b">
        <f t="shared" si="470"/>
        <v>0</v>
      </c>
      <c r="F2185" s="8" t="b">
        <f t="shared" si="471"/>
        <v>0</v>
      </c>
      <c r="Q2185" s="8">
        <f t="shared" si="472"/>
        <v>3.5541666666666666E-2</v>
      </c>
      <c r="R2185" s="8" t="e">
        <f>IFERROR(SUMPRODUCT(INDEX($B$1:$B$9600,$L2186):INDEX($B$1:$B$9600,$L2186+959),M$2:M$961)/$G$3,NA())</f>
        <v>#N/A</v>
      </c>
      <c r="S2185" s="8" t="e">
        <f>IFERROR(SUMPRODUCT(INDEX($C$1:$C$9600,$L2186):INDEX($C$1:$C$9600,$L2186+959),N$2:N$961)/$G$5,NA())</f>
        <v>#N/A</v>
      </c>
      <c r="T2185" s="8" t="e">
        <f t="shared" si="473"/>
        <v>#N/A</v>
      </c>
    </row>
    <row r="2186" spans="1:20" s="8" customFormat="1" x14ac:dyDescent="0.2">
      <c r="A2186" s="8">
        <f t="shared" si="467"/>
        <v>2.5562499999999998E-2</v>
      </c>
      <c r="B2186" s="8">
        <f t="shared" si="468"/>
        <v>0</v>
      </c>
      <c r="C2186" s="8">
        <f t="shared" si="469"/>
        <v>0</v>
      </c>
      <c r="E2186" s="8" t="b">
        <f t="shared" si="470"/>
        <v>0</v>
      </c>
      <c r="F2186" s="8" t="b">
        <f t="shared" si="471"/>
        <v>0</v>
      </c>
      <c r="Q2186" s="8">
        <f t="shared" si="472"/>
        <v>3.5562499999999997E-2</v>
      </c>
      <c r="R2186" s="8" t="e">
        <f>IFERROR(SUMPRODUCT(INDEX($B$1:$B$9600,$L2187):INDEX($B$1:$B$9600,$L2187+959),M$2:M$961)/$G$3,NA())</f>
        <v>#N/A</v>
      </c>
      <c r="S2186" s="8" t="e">
        <f>IFERROR(SUMPRODUCT(INDEX($C$1:$C$9600,$L2187):INDEX($C$1:$C$9600,$L2187+959),N$2:N$961)/$G$5,NA())</f>
        <v>#N/A</v>
      </c>
      <c r="T2186" s="8" t="e">
        <f t="shared" si="473"/>
        <v>#N/A</v>
      </c>
    </row>
    <row r="2187" spans="1:20" s="8" customFormat="1" x14ac:dyDescent="0.2">
      <c r="A2187" s="8">
        <f t="shared" si="467"/>
        <v>2.5583333333333333E-2</v>
      </c>
      <c r="B2187" s="8">
        <f t="shared" si="468"/>
        <v>0</v>
      </c>
      <c r="C2187" s="8">
        <f t="shared" si="469"/>
        <v>0</v>
      </c>
      <c r="E2187" s="8" t="b">
        <f t="shared" si="470"/>
        <v>0</v>
      </c>
      <c r="F2187" s="8" t="b">
        <f t="shared" si="471"/>
        <v>0</v>
      </c>
      <c r="Q2187" s="8">
        <f t="shared" si="472"/>
        <v>3.5583333333333335E-2</v>
      </c>
      <c r="R2187" s="8" t="e">
        <f>IFERROR(SUMPRODUCT(INDEX($B$1:$B$9600,$L2188):INDEX($B$1:$B$9600,$L2188+959),M$2:M$961)/$G$3,NA())</f>
        <v>#N/A</v>
      </c>
      <c r="S2187" s="8" t="e">
        <f>IFERROR(SUMPRODUCT(INDEX($C$1:$C$9600,$L2188):INDEX($C$1:$C$9600,$L2188+959),N$2:N$961)/$G$5,NA())</f>
        <v>#N/A</v>
      </c>
      <c r="T2187" s="8" t="e">
        <f t="shared" si="473"/>
        <v>#N/A</v>
      </c>
    </row>
    <row r="2188" spans="1:20" s="8" customFormat="1" x14ac:dyDescent="0.2">
      <c r="A2188" s="8">
        <f t="shared" si="467"/>
        <v>2.5604166666666667E-2</v>
      </c>
      <c r="B2188" s="8">
        <f t="shared" si="468"/>
        <v>0</v>
      </c>
      <c r="C2188" s="8">
        <f t="shared" si="469"/>
        <v>0</v>
      </c>
      <c r="E2188" s="8" t="b">
        <f t="shared" si="470"/>
        <v>0</v>
      </c>
      <c r="F2188" s="8" t="b">
        <f t="shared" si="471"/>
        <v>0</v>
      </c>
      <c r="Q2188" s="8">
        <f t="shared" si="472"/>
        <v>3.5604166666666666E-2</v>
      </c>
      <c r="R2188" s="8" t="e">
        <f>IFERROR(SUMPRODUCT(INDEX($B$1:$B$9600,$L2189):INDEX($B$1:$B$9600,$L2189+959),M$2:M$961)/$G$3,NA())</f>
        <v>#N/A</v>
      </c>
      <c r="S2188" s="8" t="e">
        <f>IFERROR(SUMPRODUCT(INDEX($C$1:$C$9600,$L2189):INDEX($C$1:$C$9600,$L2189+959),N$2:N$961)/$G$5,NA())</f>
        <v>#N/A</v>
      </c>
      <c r="T2188" s="8" t="e">
        <f t="shared" si="473"/>
        <v>#N/A</v>
      </c>
    </row>
    <row r="2189" spans="1:20" s="8" customFormat="1" x14ac:dyDescent="0.2">
      <c r="A2189" s="8">
        <f t="shared" si="467"/>
        <v>2.5624999999999998E-2</v>
      </c>
      <c r="B2189" s="8">
        <f t="shared" si="468"/>
        <v>0</v>
      </c>
      <c r="C2189" s="8">
        <f t="shared" si="469"/>
        <v>0</v>
      </c>
      <c r="E2189" s="8" t="b">
        <f t="shared" si="470"/>
        <v>0</v>
      </c>
      <c r="F2189" s="8" t="b">
        <f t="shared" si="471"/>
        <v>0</v>
      </c>
      <c r="Q2189" s="8">
        <f t="shared" si="472"/>
        <v>3.5624999999999997E-2</v>
      </c>
      <c r="R2189" s="8" t="e">
        <f>IFERROR(SUMPRODUCT(INDEX($B$1:$B$9600,$L2190):INDEX($B$1:$B$9600,$L2190+959),M$2:M$961)/$G$3,NA())</f>
        <v>#N/A</v>
      </c>
      <c r="S2189" s="8" t="e">
        <f>IFERROR(SUMPRODUCT(INDEX($C$1:$C$9600,$L2190):INDEX($C$1:$C$9600,$L2190+959),N$2:N$961)/$G$5,NA())</f>
        <v>#N/A</v>
      </c>
      <c r="T2189" s="8" t="e">
        <f t="shared" si="473"/>
        <v>#N/A</v>
      </c>
    </row>
    <row r="2190" spans="1:20" s="8" customFormat="1" x14ac:dyDescent="0.2">
      <c r="A2190" s="8">
        <f t="shared" si="467"/>
        <v>2.5645833333333333E-2</v>
      </c>
      <c r="B2190" s="8">
        <f t="shared" si="468"/>
        <v>0</v>
      </c>
      <c r="C2190" s="8">
        <f t="shared" si="469"/>
        <v>0</v>
      </c>
      <c r="E2190" s="8" t="b">
        <f t="shared" si="470"/>
        <v>0</v>
      </c>
      <c r="F2190" s="8" t="b">
        <f t="shared" si="471"/>
        <v>0</v>
      </c>
      <c r="Q2190" s="8">
        <f t="shared" si="472"/>
        <v>3.5645833333333335E-2</v>
      </c>
      <c r="R2190" s="8" t="e">
        <f>IFERROR(SUMPRODUCT(INDEX($B$1:$B$9600,$L2191):INDEX($B$1:$B$9600,$L2191+959),M$2:M$961)/$G$3,NA())</f>
        <v>#N/A</v>
      </c>
      <c r="S2190" s="8" t="e">
        <f>IFERROR(SUMPRODUCT(INDEX($C$1:$C$9600,$L2191):INDEX($C$1:$C$9600,$L2191+959),N$2:N$961)/$G$5,NA())</f>
        <v>#N/A</v>
      </c>
      <c r="T2190" s="8" t="e">
        <f t="shared" si="473"/>
        <v>#N/A</v>
      </c>
    </row>
    <row r="2191" spans="1:20" s="8" customFormat="1" x14ac:dyDescent="0.2">
      <c r="A2191" s="8">
        <f t="shared" si="467"/>
        <v>2.5666666666666667E-2</v>
      </c>
      <c r="B2191" s="8">
        <f t="shared" si="468"/>
        <v>0</v>
      </c>
      <c r="C2191" s="8">
        <f t="shared" si="469"/>
        <v>0</v>
      </c>
      <c r="E2191" s="8" t="b">
        <f t="shared" si="470"/>
        <v>0</v>
      </c>
      <c r="F2191" s="8" t="b">
        <f t="shared" si="471"/>
        <v>0</v>
      </c>
      <c r="Q2191" s="8">
        <f t="shared" si="472"/>
        <v>3.5666666666666666E-2</v>
      </c>
      <c r="R2191" s="8" t="e">
        <f>IFERROR(SUMPRODUCT(INDEX($B$1:$B$9600,$L2192):INDEX($B$1:$B$9600,$L2192+959),M$2:M$961)/$G$3,NA())</f>
        <v>#N/A</v>
      </c>
      <c r="S2191" s="8" t="e">
        <f>IFERROR(SUMPRODUCT(INDEX($C$1:$C$9600,$L2192):INDEX($C$1:$C$9600,$L2192+959),N$2:N$961)/$G$5,NA())</f>
        <v>#N/A</v>
      </c>
      <c r="T2191" s="8" t="e">
        <f t="shared" si="473"/>
        <v>#N/A</v>
      </c>
    </row>
    <row r="2192" spans="1:20" s="8" customFormat="1" x14ac:dyDescent="0.2">
      <c r="A2192" s="8">
        <f t="shared" si="467"/>
        <v>2.5687499999999999E-2</v>
      </c>
      <c r="B2192" s="8">
        <f t="shared" si="468"/>
        <v>0</v>
      </c>
      <c r="C2192" s="8">
        <f t="shared" si="469"/>
        <v>0</v>
      </c>
      <c r="E2192" s="8" t="b">
        <f t="shared" si="470"/>
        <v>0</v>
      </c>
      <c r="F2192" s="8" t="b">
        <f t="shared" si="471"/>
        <v>0</v>
      </c>
      <c r="Q2192" s="8">
        <f t="shared" si="472"/>
        <v>3.5687499999999997E-2</v>
      </c>
      <c r="R2192" s="8" t="e">
        <f>IFERROR(SUMPRODUCT(INDEX($B$1:$B$9600,$L2193):INDEX($B$1:$B$9600,$L2193+959),M$2:M$961)/$G$3,NA())</f>
        <v>#N/A</v>
      </c>
      <c r="S2192" s="8" t="e">
        <f>IFERROR(SUMPRODUCT(INDEX($C$1:$C$9600,$L2193):INDEX($C$1:$C$9600,$L2193+959),N$2:N$961)/$G$5,NA())</f>
        <v>#N/A</v>
      </c>
      <c r="T2192" s="8" t="e">
        <f t="shared" si="473"/>
        <v>#N/A</v>
      </c>
    </row>
    <row r="2193" spans="1:20" s="8" customFormat="1" x14ac:dyDescent="0.2">
      <c r="A2193" s="8">
        <f t="shared" si="467"/>
        <v>2.5708333333333333E-2</v>
      </c>
      <c r="B2193" s="8">
        <f t="shared" si="468"/>
        <v>0</v>
      </c>
      <c r="C2193" s="8">
        <f t="shared" si="469"/>
        <v>0</v>
      </c>
      <c r="E2193" s="8" t="b">
        <f t="shared" si="470"/>
        <v>0</v>
      </c>
      <c r="F2193" s="8" t="b">
        <f t="shared" si="471"/>
        <v>0</v>
      </c>
      <c r="Q2193" s="8">
        <f t="shared" si="472"/>
        <v>3.5708333333333335E-2</v>
      </c>
      <c r="R2193" s="8" t="e">
        <f>IFERROR(SUMPRODUCT(INDEX($B$1:$B$9600,$L2194):INDEX($B$1:$B$9600,$L2194+959),M$2:M$961)/$G$3,NA())</f>
        <v>#N/A</v>
      </c>
      <c r="S2193" s="8" t="e">
        <f>IFERROR(SUMPRODUCT(INDEX($C$1:$C$9600,$L2194):INDEX($C$1:$C$9600,$L2194+959),N$2:N$961)/$G$5,NA())</f>
        <v>#N/A</v>
      </c>
      <c r="T2193" s="8" t="e">
        <f t="shared" si="473"/>
        <v>#N/A</v>
      </c>
    </row>
    <row r="2194" spans="1:20" s="8" customFormat="1" x14ac:dyDescent="0.2">
      <c r="A2194" s="8">
        <f t="shared" si="467"/>
        <v>2.5729166666666668E-2</v>
      </c>
      <c r="B2194" s="8">
        <f t="shared" si="468"/>
        <v>0</v>
      </c>
      <c r="C2194" s="8">
        <f t="shared" si="469"/>
        <v>0</v>
      </c>
      <c r="E2194" s="8" t="b">
        <f t="shared" si="470"/>
        <v>0</v>
      </c>
      <c r="F2194" s="8" t="b">
        <f t="shared" si="471"/>
        <v>0</v>
      </c>
      <c r="Q2194" s="8">
        <f t="shared" si="472"/>
        <v>3.5729166666666666E-2</v>
      </c>
      <c r="R2194" s="8" t="e">
        <f>IFERROR(SUMPRODUCT(INDEX($B$1:$B$9600,$L2195):INDEX($B$1:$B$9600,$L2195+959),M$2:M$961)/$G$3,NA())</f>
        <v>#N/A</v>
      </c>
      <c r="S2194" s="8" t="e">
        <f>IFERROR(SUMPRODUCT(INDEX($C$1:$C$9600,$L2195):INDEX($C$1:$C$9600,$L2195+959),N$2:N$961)/$G$5,NA())</f>
        <v>#N/A</v>
      </c>
      <c r="T2194" s="8" t="e">
        <f t="shared" si="473"/>
        <v>#N/A</v>
      </c>
    </row>
    <row r="2195" spans="1:20" s="8" customFormat="1" x14ac:dyDescent="0.2">
      <c r="A2195" s="8">
        <f t="shared" si="467"/>
        <v>2.5749999999999999E-2</v>
      </c>
      <c r="B2195" s="8">
        <f t="shared" si="468"/>
        <v>0</v>
      </c>
      <c r="C2195" s="8">
        <f t="shared" si="469"/>
        <v>0</v>
      </c>
      <c r="E2195" s="8" t="b">
        <f t="shared" si="470"/>
        <v>0</v>
      </c>
      <c r="F2195" s="8" t="b">
        <f t="shared" si="471"/>
        <v>0</v>
      </c>
      <c r="Q2195" s="8">
        <f t="shared" si="472"/>
        <v>3.5749999999999997E-2</v>
      </c>
      <c r="R2195" s="8" t="e">
        <f>IFERROR(SUMPRODUCT(INDEX($B$1:$B$9600,$L2196):INDEX($B$1:$B$9600,$L2196+959),M$2:M$961)/$G$3,NA())</f>
        <v>#N/A</v>
      </c>
      <c r="S2195" s="8" t="e">
        <f>IFERROR(SUMPRODUCT(INDEX($C$1:$C$9600,$L2196):INDEX($C$1:$C$9600,$L2196+959),N$2:N$961)/$G$5,NA())</f>
        <v>#N/A</v>
      </c>
      <c r="T2195" s="8" t="e">
        <f t="shared" si="473"/>
        <v>#N/A</v>
      </c>
    </row>
    <row r="2196" spans="1:20" s="8" customFormat="1" x14ac:dyDescent="0.2">
      <c r="A2196" s="8">
        <f t="shared" si="467"/>
        <v>2.5770833333333333E-2</v>
      </c>
      <c r="B2196" s="8">
        <f t="shared" si="468"/>
        <v>0</v>
      </c>
      <c r="C2196" s="8">
        <f t="shared" si="469"/>
        <v>0</v>
      </c>
      <c r="E2196" s="8" t="b">
        <f t="shared" si="470"/>
        <v>0</v>
      </c>
      <c r="F2196" s="8" t="b">
        <f t="shared" si="471"/>
        <v>0</v>
      </c>
      <c r="Q2196" s="8">
        <f t="shared" si="472"/>
        <v>3.5770833333333335E-2</v>
      </c>
      <c r="R2196" s="8" t="e">
        <f>IFERROR(SUMPRODUCT(INDEX($B$1:$B$9600,$L2197):INDEX($B$1:$B$9600,$L2197+959),M$2:M$961)/$G$3,NA())</f>
        <v>#N/A</v>
      </c>
      <c r="S2196" s="8" t="e">
        <f>IFERROR(SUMPRODUCT(INDEX($C$1:$C$9600,$L2197):INDEX($C$1:$C$9600,$L2197+959),N$2:N$961)/$G$5,NA())</f>
        <v>#N/A</v>
      </c>
      <c r="T2196" s="8" t="e">
        <f t="shared" si="473"/>
        <v>#N/A</v>
      </c>
    </row>
    <row r="2197" spans="1:20" s="8" customFormat="1" x14ac:dyDescent="0.2">
      <c r="A2197" s="8">
        <f t="shared" si="467"/>
        <v>2.5791666666666668E-2</v>
      </c>
      <c r="B2197" s="8">
        <f t="shared" si="468"/>
        <v>0</v>
      </c>
      <c r="C2197" s="8">
        <f t="shared" si="469"/>
        <v>0</v>
      </c>
      <c r="E2197" s="8" t="b">
        <f t="shared" si="470"/>
        <v>0</v>
      </c>
      <c r="F2197" s="8" t="b">
        <f t="shared" si="471"/>
        <v>0</v>
      </c>
      <c r="Q2197" s="8">
        <f t="shared" si="472"/>
        <v>3.5791666666666666E-2</v>
      </c>
      <c r="R2197" s="8" t="e">
        <f>IFERROR(SUMPRODUCT(INDEX($B$1:$B$9600,$L2198):INDEX($B$1:$B$9600,$L2198+959),M$2:M$961)/$G$3,NA())</f>
        <v>#N/A</v>
      </c>
      <c r="S2197" s="8" t="e">
        <f>IFERROR(SUMPRODUCT(INDEX($C$1:$C$9600,$L2198):INDEX($C$1:$C$9600,$L2198+959),N$2:N$961)/$G$5,NA())</f>
        <v>#N/A</v>
      </c>
      <c r="T2197" s="8" t="e">
        <f t="shared" si="473"/>
        <v>#N/A</v>
      </c>
    </row>
    <row r="2198" spans="1:20" s="8" customFormat="1" x14ac:dyDescent="0.2">
      <c r="A2198" s="8">
        <f t="shared" si="467"/>
        <v>2.5812499999999999E-2</v>
      </c>
      <c r="B2198" s="8">
        <f t="shared" si="468"/>
        <v>0</v>
      </c>
      <c r="C2198" s="8">
        <f t="shared" si="469"/>
        <v>0</v>
      </c>
      <c r="E2198" s="8" t="b">
        <f t="shared" si="470"/>
        <v>0</v>
      </c>
      <c r="F2198" s="8" t="b">
        <f t="shared" si="471"/>
        <v>0</v>
      </c>
      <c r="Q2198" s="8">
        <f t="shared" si="472"/>
        <v>3.5812499999999997E-2</v>
      </c>
      <c r="R2198" s="8" t="e">
        <f>IFERROR(SUMPRODUCT(INDEX($B$1:$B$9600,$L2199):INDEX($B$1:$B$9600,$L2199+959),M$2:M$961)/$G$3,NA())</f>
        <v>#N/A</v>
      </c>
      <c r="S2198" s="8" t="e">
        <f>IFERROR(SUMPRODUCT(INDEX($C$1:$C$9600,$L2199):INDEX($C$1:$C$9600,$L2199+959),N$2:N$961)/$G$5,NA())</f>
        <v>#N/A</v>
      </c>
      <c r="T2198" s="8" t="e">
        <f t="shared" si="473"/>
        <v>#N/A</v>
      </c>
    </row>
    <row r="2199" spans="1:20" s="8" customFormat="1" x14ac:dyDescent="0.2">
      <c r="A2199" s="8">
        <f t="shared" si="467"/>
        <v>2.5833333333333333E-2</v>
      </c>
      <c r="B2199" s="8">
        <f t="shared" si="468"/>
        <v>0</v>
      </c>
      <c r="C2199" s="8">
        <f t="shared" si="469"/>
        <v>0</v>
      </c>
      <c r="E2199" s="8" t="b">
        <f t="shared" si="470"/>
        <v>0</v>
      </c>
      <c r="F2199" s="8" t="b">
        <f t="shared" si="471"/>
        <v>0</v>
      </c>
      <c r="Q2199" s="8">
        <f t="shared" si="472"/>
        <v>3.5833333333333335E-2</v>
      </c>
      <c r="R2199" s="8" t="e">
        <f>IFERROR(SUMPRODUCT(INDEX($B$1:$B$9600,$L2200):INDEX($B$1:$B$9600,$L2200+959),M$2:M$961)/$G$3,NA())</f>
        <v>#N/A</v>
      </c>
      <c r="S2199" s="8" t="e">
        <f>IFERROR(SUMPRODUCT(INDEX($C$1:$C$9600,$L2200):INDEX($C$1:$C$9600,$L2200+959),N$2:N$961)/$G$5,NA())</f>
        <v>#N/A</v>
      </c>
      <c r="T2199" s="8" t="e">
        <f t="shared" si="473"/>
        <v>#N/A</v>
      </c>
    </row>
    <row r="2200" spans="1:20" s="8" customFormat="1" x14ac:dyDescent="0.2">
      <c r="A2200" s="8">
        <f t="shared" si="467"/>
        <v>2.5854166666666668E-2</v>
      </c>
      <c r="B2200" s="8">
        <f t="shared" si="468"/>
        <v>0</v>
      </c>
      <c r="C2200" s="8">
        <f t="shared" si="469"/>
        <v>0</v>
      </c>
      <c r="E2200" s="8" t="b">
        <f t="shared" si="470"/>
        <v>0</v>
      </c>
      <c r="F2200" s="8" t="b">
        <f t="shared" si="471"/>
        <v>0</v>
      </c>
      <c r="Q2200" s="8">
        <f t="shared" si="472"/>
        <v>3.5854166666666666E-2</v>
      </c>
      <c r="R2200" s="8" t="e">
        <f>IFERROR(SUMPRODUCT(INDEX($B$1:$B$9600,$L2201):INDEX($B$1:$B$9600,$L2201+959),M$2:M$961)/$G$3,NA())</f>
        <v>#N/A</v>
      </c>
      <c r="S2200" s="8" t="e">
        <f>IFERROR(SUMPRODUCT(INDEX($C$1:$C$9600,$L2201):INDEX($C$1:$C$9600,$L2201+959),N$2:N$961)/$G$5,NA())</f>
        <v>#N/A</v>
      </c>
      <c r="T2200" s="8" t="e">
        <f t="shared" si="473"/>
        <v>#N/A</v>
      </c>
    </row>
    <row r="2201" spans="1:20" s="8" customFormat="1" x14ac:dyDescent="0.2">
      <c r="A2201" s="8">
        <f t="shared" si="467"/>
        <v>2.5874999999999999E-2</v>
      </c>
      <c r="B2201" s="8">
        <f t="shared" si="468"/>
        <v>0</v>
      </c>
      <c r="C2201" s="8">
        <f t="shared" si="469"/>
        <v>0</v>
      </c>
      <c r="E2201" s="8" t="b">
        <f t="shared" si="470"/>
        <v>0</v>
      </c>
      <c r="F2201" s="8" t="b">
        <f t="shared" si="471"/>
        <v>0</v>
      </c>
      <c r="Q2201" s="8">
        <f t="shared" si="472"/>
        <v>3.5874999999999997E-2</v>
      </c>
      <c r="R2201" s="8" t="e">
        <f>IFERROR(SUMPRODUCT(INDEX($B$1:$B$9600,$L2202):INDEX($B$1:$B$9600,$L2202+959),M$2:M$961)/$G$3,NA())</f>
        <v>#N/A</v>
      </c>
      <c r="S2201" s="8" t="e">
        <f>IFERROR(SUMPRODUCT(INDEX($C$1:$C$9600,$L2202):INDEX($C$1:$C$9600,$L2202+959),N$2:N$961)/$G$5,NA())</f>
        <v>#N/A</v>
      </c>
      <c r="T2201" s="8" t="e">
        <f t="shared" si="473"/>
        <v>#N/A</v>
      </c>
    </row>
    <row r="2202" spans="1:20" s="8" customFormat="1" x14ac:dyDescent="0.2">
      <c r="A2202" s="8">
        <f t="shared" si="467"/>
        <v>2.5895833333333333E-2</v>
      </c>
      <c r="B2202" s="8">
        <f t="shared" si="468"/>
        <v>0</v>
      </c>
      <c r="C2202" s="8">
        <f t="shared" si="469"/>
        <v>0</v>
      </c>
      <c r="E2202" s="8" t="b">
        <f t="shared" si="470"/>
        <v>0</v>
      </c>
      <c r="F2202" s="8" t="b">
        <f t="shared" si="471"/>
        <v>0</v>
      </c>
      <c r="Q2202" s="8">
        <f t="shared" si="472"/>
        <v>3.5895833333333335E-2</v>
      </c>
      <c r="R2202" s="8" t="e">
        <f>IFERROR(SUMPRODUCT(INDEX($B$1:$B$9600,$L2203):INDEX($B$1:$B$9600,$L2203+959),M$2:M$961)/$G$3,NA())</f>
        <v>#N/A</v>
      </c>
      <c r="S2202" s="8" t="e">
        <f>IFERROR(SUMPRODUCT(INDEX($C$1:$C$9600,$L2203):INDEX($C$1:$C$9600,$L2203+959),N$2:N$961)/$G$5,NA())</f>
        <v>#N/A</v>
      </c>
      <c r="T2202" s="8" t="e">
        <f t="shared" si="473"/>
        <v>#N/A</v>
      </c>
    </row>
    <row r="2203" spans="1:20" s="8" customFormat="1" x14ac:dyDescent="0.2">
      <c r="A2203" s="8">
        <f t="shared" si="467"/>
        <v>2.5916666666666668E-2</v>
      </c>
      <c r="B2203" s="8">
        <f t="shared" si="468"/>
        <v>0</v>
      </c>
      <c r="C2203" s="8">
        <f t="shared" si="469"/>
        <v>0</v>
      </c>
      <c r="E2203" s="8" t="b">
        <f t="shared" si="470"/>
        <v>0</v>
      </c>
      <c r="F2203" s="8" t="b">
        <f t="shared" si="471"/>
        <v>0</v>
      </c>
      <c r="Q2203" s="8">
        <f t="shared" si="472"/>
        <v>3.5916666666666666E-2</v>
      </c>
      <c r="R2203" s="8" t="e">
        <f>IFERROR(SUMPRODUCT(INDEX($B$1:$B$9600,$L2204):INDEX($B$1:$B$9600,$L2204+959),M$2:M$961)/$G$3,NA())</f>
        <v>#N/A</v>
      </c>
      <c r="S2203" s="8" t="e">
        <f>IFERROR(SUMPRODUCT(INDEX($C$1:$C$9600,$L2204):INDEX($C$1:$C$9600,$L2204+959),N$2:N$961)/$G$5,NA())</f>
        <v>#N/A</v>
      </c>
      <c r="T2203" s="8" t="e">
        <f t="shared" si="473"/>
        <v>#N/A</v>
      </c>
    </row>
    <row r="2204" spans="1:20" s="8" customFormat="1" x14ac:dyDescent="0.2">
      <c r="A2204" s="8">
        <f t="shared" si="467"/>
        <v>2.5937499999999999E-2</v>
      </c>
      <c r="B2204" s="8">
        <f t="shared" si="468"/>
        <v>0</v>
      </c>
      <c r="C2204" s="8">
        <f t="shared" si="469"/>
        <v>0</v>
      </c>
      <c r="E2204" s="8" t="b">
        <f t="shared" si="470"/>
        <v>0</v>
      </c>
      <c r="F2204" s="8" t="b">
        <f t="shared" si="471"/>
        <v>0</v>
      </c>
      <c r="Q2204" s="8">
        <f t="shared" si="472"/>
        <v>3.5937499999999997E-2</v>
      </c>
      <c r="R2204" s="8" t="e">
        <f>IFERROR(SUMPRODUCT(INDEX($B$1:$B$9600,$L2205):INDEX($B$1:$B$9600,$L2205+959),M$2:M$961)/$G$3,NA())</f>
        <v>#N/A</v>
      </c>
      <c r="S2204" s="8" t="e">
        <f>IFERROR(SUMPRODUCT(INDEX($C$1:$C$9600,$L2205):INDEX($C$1:$C$9600,$L2205+959),N$2:N$961)/$G$5,NA())</f>
        <v>#N/A</v>
      </c>
      <c r="T2204" s="8" t="e">
        <f t="shared" si="473"/>
        <v>#N/A</v>
      </c>
    </row>
    <row r="2205" spans="1:20" s="8" customFormat="1" x14ac:dyDescent="0.2">
      <c r="A2205" s="8">
        <f t="shared" si="467"/>
        <v>2.5958333333333333E-2</v>
      </c>
      <c r="B2205" s="8">
        <f t="shared" si="468"/>
        <v>0</v>
      </c>
      <c r="C2205" s="8">
        <f t="shared" si="469"/>
        <v>0</v>
      </c>
      <c r="E2205" s="8" t="b">
        <f t="shared" si="470"/>
        <v>0</v>
      </c>
      <c r="F2205" s="8" t="b">
        <f t="shared" si="471"/>
        <v>0</v>
      </c>
      <c r="Q2205" s="8">
        <f t="shared" si="472"/>
        <v>3.5958333333333335E-2</v>
      </c>
      <c r="R2205" s="8" t="e">
        <f>IFERROR(SUMPRODUCT(INDEX($B$1:$B$9600,$L2206):INDEX($B$1:$B$9600,$L2206+959),M$2:M$961)/$G$3,NA())</f>
        <v>#N/A</v>
      </c>
      <c r="S2205" s="8" t="e">
        <f>IFERROR(SUMPRODUCT(INDEX($C$1:$C$9600,$L2206):INDEX($C$1:$C$9600,$L2206+959),N$2:N$961)/$G$5,NA())</f>
        <v>#N/A</v>
      </c>
      <c r="T2205" s="8" t="e">
        <f t="shared" si="473"/>
        <v>#N/A</v>
      </c>
    </row>
    <row r="2206" spans="1:20" s="8" customFormat="1" x14ac:dyDescent="0.2">
      <c r="A2206" s="8">
        <f t="shared" si="467"/>
        <v>2.5979166666666668E-2</v>
      </c>
      <c r="B2206" s="8">
        <f t="shared" si="468"/>
        <v>0</v>
      </c>
      <c r="C2206" s="8">
        <f t="shared" si="469"/>
        <v>0</v>
      </c>
      <c r="E2206" s="8" t="b">
        <f t="shared" si="470"/>
        <v>0</v>
      </c>
      <c r="F2206" s="8" t="b">
        <f t="shared" si="471"/>
        <v>0</v>
      </c>
      <c r="Q2206" s="8">
        <f t="shared" si="472"/>
        <v>3.5979166666666666E-2</v>
      </c>
      <c r="R2206" s="8" t="e">
        <f>IFERROR(SUMPRODUCT(INDEX($B$1:$B$9600,$L2207):INDEX($B$1:$B$9600,$L2207+959),M$2:M$961)/$G$3,NA())</f>
        <v>#N/A</v>
      </c>
      <c r="S2206" s="8" t="e">
        <f>IFERROR(SUMPRODUCT(INDEX($C$1:$C$9600,$L2207):INDEX($C$1:$C$9600,$L2207+959),N$2:N$961)/$G$5,NA())</f>
        <v>#N/A</v>
      </c>
      <c r="T2206" s="8" t="e">
        <f t="shared" si="473"/>
        <v>#N/A</v>
      </c>
    </row>
    <row r="2207" spans="1:20" s="8" customFormat="1" x14ac:dyDescent="0.2">
      <c r="A2207" s="8">
        <f t="shared" si="467"/>
        <v>2.5999999999999999E-2</v>
      </c>
      <c r="B2207" s="8">
        <f t="shared" si="468"/>
        <v>0</v>
      </c>
      <c r="C2207" s="8">
        <f t="shared" si="469"/>
        <v>0</v>
      </c>
      <c r="E2207" s="8" t="b">
        <f t="shared" si="470"/>
        <v>0</v>
      </c>
      <c r="F2207" s="8" t="b">
        <f t="shared" si="471"/>
        <v>0</v>
      </c>
      <c r="Q2207" s="8">
        <f t="shared" si="472"/>
        <v>3.5999999999999997E-2</v>
      </c>
      <c r="R2207" s="8" t="e">
        <f>IFERROR(SUMPRODUCT(INDEX($B$1:$B$9600,$L2208):INDEX($B$1:$B$9600,$L2208+959),M$2:M$961)/$G$3,NA())</f>
        <v>#N/A</v>
      </c>
      <c r="S2207" s="8" t="e">
        <f>IFERROR(SUMPRODUCT(INDEX($C$1:$C$9600,$L2208):INDEX($C$1:$C$9600,$L2208+959),N$2:N$961)/$G$5,NA())</f>
        <v>#N/A</v>
      </c>
      <c r="T2207" s="8" t="e">
        <f t="shared" si="473"/>
        <v>#N/A</v>
      </c>
    </row>
    <row r="2208" spans="1:20" s="8" customFormat="1" x14ac:dyDescent="0.2">
      <c r="A2208" s="8">
        <f t="shared" si="467"/>
        <v>2.6020833333333333E-2</v>
      </c>
      <c r="B2208" s="8">
        <f t="shared" si="468"/>
        <v>0</v>
      </c>
      <c r="C2208" s="8">
        <f t="shared" si="469"/>
        <v>0</v>
      </c>
      <c r="E2208" s="8" t="b">
        <f t="shared" si="470"/>
        <v>0</v>
      </c>
      <c r="F2208" s="8" t="b">
        <f t="shared" si="471"/>
        <v>0</v>
      </c>
      <c r="Q2208" s="8">
        <f t="shared" si="472"/>
        <v>3.6020833333333335E-2</v>
      </c>
      <c r="R2208" s="8" t="e">
        <f>IFERROR(SUMPRODUCT(INDEX($B$1:$B$9600,$L2209):INDEX($B$1:$B$9600,$L2209+959),M$2:M$961)/$G$3,NA())</f>
        <v>#N/A</v>
      </c>
      <c r="S2208" s="8" t="e">
        <f>IFERROR(SUMPRODUCT(INDEX($C$1:$C$9600,$L2209):INDEX($C$1:$C$9600,$L2209+959),N$2:N$961)/$G$5,NA())</f>
        <v>#N/A</v>
      </c>
      <c r="T2208" s="8" t="e">
        <f t="shared" si="473"/>
        <v>#N/A</v>
      </c>
    </row>
    <row r="2209" spans="1:20" s="8" customFormat="1" x14ac:dyDescent="0.2">
      <c r="A2209" s="8">
        <f t="shared" si="467"/>
        <v>2.6041666666666668E-2</v>
      </c>
      <c r="B2209" s="8">
        <f t="shared" si="468"/>
        <v>0</v>
      </c>
      <c r="C2209" s="8">
        <f t="shared" si="469"/>
        <v>0</v>
      </c>
      <c r="E2209" s="8" t="b">
        <f t="shared" si="470"/>
        <v>0</v>
      </c>
      <c r="F2209" s="8" t="b">
        <f t="shared" si="471"/>
        <v>0</v>
      </c>
      <c r="Q2209" s="8">
        <f t="shared" si="472"/>
        <v>3.6041666666666666E-2</v>
      </c>
      <c r="R2209" s="8" t="e">
        <f>IFERROR(SUMPRODUCT(INDEX($B$1:$B$9600,$L2210):INDEX($B$1:$B$9600,$L2210+959),M$2:M$961)/$G$3,NA())</f>
        <v>#N/A</v>
      </c>
      <c r="S2209" s="8" t="e">
        <f>IFERROR(SUMPRODUCT(INDEX($C$1:$C$9600,$L2210):INDEX($C$1:$C$9600,$L2210+959),N$2:N$961)/$G$5,NA())</f>
        <v>#N/A</v>
      </c>
      <c r="T2209" s="8" t="e">
        <f t="shared" si="473"/>
        <v>#N/A</v>
      </c>
    </row>
    <row r="2210" spans="1:20" s="8" customFormat="1" x14ac:dyDescent="0.2">
      <c r="A2210" s="8">
        <f t="shared" si="467"/>
        <v>2.6062499999999999E-2</v>
      </c>
      <c r="B2210" s="8">
        <f t="shared" si="468"/>
        <v>0</v>
      </c>
      <c r="C2210" s="8">
        <f t="shared" si="469"/>
        <v>0</v>
      </c>
      <c r="E2210" s="8" t="b">
        <f t="shared" si="470"/>
        <v>0</v>
      </c>
      <c r="F2210" s="8" t="b">
        <f t="shared" si="471"/>
        <v>0</v>
      </c>
      <c r="Q2210" s="8">
        <f t="shared" si="472"/>
        <v>3.6062499999999997E-2</v>
      </c>
      <c r="R2210" s="8" t="e">
        <f>IFERROR(SUMPRODUCT(INDEX($B$1:$B$9600,$L2211):INDEX($B$1:$B$9600,$L2211+959),M$2:M$961)/$G$3,NA())</f>
        <v>#N/A</v>
      </c>
      <c r="S2210" s="8" t="e">
        <f>IFERROR(SUMPRODUCT(INDEX($C$1:$C$9600,$L2211):INDEX($C$1:$C$9600,$L2211+959),N$2:N$961)/$G$5,NA())</f>
        <v>#N/A</v>
      </c>
      <c r="T2210" s="8" t="e">
        <f t="shared" si="473"/>
        <v>#N/A</v>
      </c>
    </row>
    <row r="2211" spans="1:20" s="8" customFormat="1" x14ac:dyDescent="0.2">
      <c r="A2211" s="8">
        <f t="shared" si="467"/>
        <v>2.6083333333333333E-2</v>
      </c>
      <c r="B2211" s="8">
        <f t="shared" si="468"/>
        <v>0</v>
      </c>
      <c r="C2211" s="8">
        <f t="shared" si="469"/>
        <v>0</v>
      </c>
      <c r="E2211" s="8" t="b">
        <f t="shared" si="470"/>
        <v>0</v>
      </c>
      <c r="F2211" s="8" t="b">
        <f t="shared" si="471"/>
        <v>0</v>
      </c>
      <c r="Q2211" s="8">
        <f t="shared" si="472"/>
        <v>3.6083333333333335E-2</v>
      </c>
      <c r="R2211" s="8" t="e">
        <f>IFERROR(SUMPRODUCT(INDEX($B$1:$B$9600,$L2212):INDEX($B$1:$B$9600,$L2212+959),M$2:M$961)/$G$3,NA())</f>
        <v>#N/A</v>
      </c>
      <c r="S2211" s="8" t="e">
        <f>IFERROR(SUMPRODUCT(INDEX($C$1:$C$9600,$L2212):INDEX($C$1:$C$9600,$L2212+959),N$2:N$961)/$G$5,NA())</f>
        <v>#N/A</v>
      </c>
      <c r="T2211" s="8" t="e">
        <f t="shared" si="473"/>
        <v>#N/A</v>
      </c>
    </row>
    <row r="2212" spans="1:20" s="8" customFormat="1" x14ac:dyDescent="0.2">
      <c r="A2212" s="8">
        <f t="shared" si="467"/>
        <v>2.6104166666666668E-2</v>
      </c>
      <c r="B2212" s="8">
        <f t="shared" si="468"/>
        <v>0</v>
      </c>
      <c r="C2212" s="8">
        <f t="shared" si="469"/>
        <v>0</v>
      </c>
      <c r="E2212" s="8" t="b">
        <f t="shared" si="470"/>
        <v>0</v>
      </c>
      <c r="F2212" s="8" t="b">
        <f t="shared" si="471"/>
        <v>0</v>
      </c>
      <c r="Q2212" s="8">
        <f t="shared" si="472"/>
        <v>3.6104166666666666E-2</v>
      </c>
      <c r="R2212" s="8" t="e">
        <f>IFERROR(SUMPRODUCT(INDEX($B$1:$B$9600,$L2213):INDEX($B$1:$B$9600,$L2213+959),M$2:M$961)/$G$3,NA())</f>
        <v>#N/A</v>
      </c>
      <c r="S2212" s="8" t="e">
        <f>IFERROR(SUMPRODUCT(INDEX($C$1:$C$9600,$L2213):INDEX($C$1:$C$9600,$L2213+959),N$2:N$961)/$G$5,NA())</f>
        <v>#N/A</v>
      </c>
      <c r="T2212" s="8" t="e">
        <f t="shared" si="473"/>
        <v>#N/A</v>
      </c>
    </row>
    <row r="2213" spans="1:20" s="8" customFormat="1" x14ac:dyDescent="0.2">
      <c r="A2213" s="8">
        <f t="shared" si="467"/>
        <v>2.6124999999999999E-2</v>
      </c>
      <c r="B2213" s="8">
        <f t="shared" si="468"/>
        <v>0</v>
      </c>
      <c r="C2213" s="8">
        <f t="shared" si="469"/>
        <v>0</v>
      </c>
      <c r="E2213" s="8" t="b">
        <f t="shared" si="470"/>
        <v>0</v>
      </c>
      <c r="F2213" s="8" t="b">
        <f t="shared" si="471"/>
        <v>0</v>
      </c>
      <c r="Q2213" s="8">
        <f t="shared" si="472"/>
        <v>3.6124999999999997E-2</v>
      </c>
      <c r="R2213" s="8" t="e">
        <f>IFERROR(SUMPRODUCT(INDEX($B$1:$B$9600,$L2214):INDEX($B$1:$B$9600,$L2214+959),M$2:M$961)/$G$3,NA())</f>
        <v>#N/A</v>
      </c>
      <c r="S2213" s="8" t="e">
        <f>IFERROR(SUMPRODUCT(INDEX($C$1:$C$9600,$L2214):INDEX($C$1:$C$9600,$L2214+959),N$2:N$961)/$G$5,NA())</f>
        <v>#N/A</v>
      </c>
      <c r="T2213" s="8" t="e">
        <f t="shared" si="473"/>
        <v>#N/A</v>
      </c>
    </row>
    <row r="2214" spans="1:20" s="8" customFormat="1" x14ac:dyDescent="0.2">
      <c r="A2214" s="8">
        <f t="shared" si="467"/>
        <v>2.6145833333333333E-2</v>
      </c>
      <c r="B2214" s="8">
        <f t="shared" si="468"/>
        <v>0</v>
      </c>
      <c r="C2214" s="8">
        <f t="shared" si="469"/>
        <v>0</v>
      </c>
      <c r="E2214" s="8" t="b">
        <f t="shared" si="470"/>
        <v>0</v>
      </c>
      <c r="F2214" s="8" t="b">
        <f t="shared" si="471"/>
        <v>0</v>
      </c>
      <c r="Q2214" s="8">
        <f t="shared" si="472"/>
        <v>3.6145833333333335E-2</v>
      </c>
      <c r="R2214" s="8" t="e">
        <f>IFERROR(SUMPRODUCT(INDEX($B$1:$B$9600,$L2215):INDEX($B$1:$B$9600,$L2215+959),M$2:M$961)/$G$3,NA())</f>
        <v>#N/A</v>
      </c>
      <c r="S2214" s="8" t="e">
        <f>IFERROR(SUMPRODUCT(INDEX($C$1:$C$9600,$L2215):INDEX($C$1:$C$9600,$L2215+959),N$2:N$961)/$G$5,NA())</f>
        <v>#N/A</v>
      </c>
      <c r="T2214" s="8" t="e">
        <f t="shared" si="473"/>
        <v>#N/A</v>
      </c>
    </row>
    <row r="2215" spans="1:20" s="8" customFormat="1" x14ac:dyDescent="0.2">
      <c r="A2215" s="8">
        <f t="shared" si="467"/>
        <v>2.6166666666666668E-2</v>
      </c>
      <c r="B2215" s="8">
        <f t="shared" si="468"/>
        <v>0</v>
      </c>
      <c r="C2215" s="8">
        <f t="shared" si="469"/>
        <v>0</v>
      </c>
      <c r="E2215" s="8" t="b">
        <f t="shared" si="470"/>
        <v>0</v>
      </c>
      <c r="F2215" s="8" t="b">
        <f t="shared" si="471"/>
        <v>0</v>
      </c>
      <c r="Q2215" s="8">
        <f t="shared" si="472"/>
        <v>3.6166666666666666E-2</v>
      </c>
      <c r="R2215" s="8" t="e">
        <f>IFERROR(SUMPRODUCT(INDEX($B$1:$B$9600,$L2216):INDEX($B$1:$B$9600,$L2216+959),M$2:M$961)/$G$3,NA())</f>
        <v>#N/A</v>
      </c>
      <c r="S2215" s="8" t="e">
        <f>IFERROR(SUMPRODUCT(INDEX($C$1:$C$9600,$L2216):INDEX($C$1:$C$9600,$L2216+959),N$2:N$961)/$G$5,NA())</f>
        <v>#N/A</v>
      </c>
      <c r="T2215" s="8" t="e">
        <f t="shared" si="473"/>
        <v>#N/A</v>
      </c>
    </row>
    <row r="2216" spans="1:20" s="8" customFormat="1" x14ac:dyDescent="0.2">
      <c r="A2216" s="8">
        <f t="shared" si="467"/>
        <v>2.6187499999999999E-2</v>
      </c>
      <c r="B2216" s="8">
        <f t="shared" si="468"/>
        <v>0</v>
      </c>
      <c r="C2216" s="8">
        <f t="shared" si="469"/>
        <v>0</v>
      </c>
      <c r="E2216" s="8" t="b">
        <f t="shared" si="470"/>
        <v>0</v>
      </c>
      <c r="F2216" s="8" t="b">
        <f t="shared" si="471"/>
        <v>0</v>
      </c>
      <c r="Q2216" s="8">
        <f t="shared" si="472"/>
        <v>3.6187499999999997E-2</v>
      </c>
      <c r="R2216" s="8" t="e">
        <f>IFERROR(SUMPRODUCT(INDEX($B$1:$B$9600,$L2217):INDEX($B$1:$B$9600,$L2217+959),M$2:M$961)/$G$3,NA())</f>
        <v>#N/A</v>
      </c>
      <c r="S2216" s="8" t="e">
        <f>IFERROR(SUMPRODUCT(INDEX($C$1:$C$9600,$L2217):INDEX($C$1:$C$9600,$L2217+959),N$2:N$961)/$G$5,NA())</f>
        <v>#N/A</v>
      </c>
      <c r="T2216" s="8" t="e">
        <f t="shared" si="473"/>
        <v>#N/A</v>
      </c>
    </row>
    <row r="2217" spans="1:20" s="8" customFormat="1" x14ac:dyDescent="0.2">
      <c r="A2217" s="8">
        <f t="shared" si="467"/>
        <v>2.6208333333333333E-2</v>
      </c>
      <c r="B2217" s="8">
        <f t="shared" si="468"/>
        <v>0</v>
      </c>
      <c r="C2217" s="8">
        <f t="shared" si="469"/>
        <v>0</v>
      </c>
      <c r="E2217" s="8" t="b">
        <f t="shared" si="470"/>
        <v>0</v>
      </c>
      <c r="F2217" s="8" t="b">
        <f t="shared" si="471"/>
        <v>0</v>
      </c>
      <c r="Q2217" s="8">
        <f t="shared" si="472"/>
        <v>3.6208333333333335E-2</v>
      </c>
      <c r="R2217" s="8" t="e">
        <f>IFERROR(SUMPRODUCT(INDEX($B$1:$B$9600,$L2218):INDEX($B$1:$B$9600,$L2218+959),M$2:M$961)/$G$3,NA())</f>
        <v>#N/A</v>
      </c>
      <c r="S2217" s="8" t="e">
        <f>IFERROR(SUMPRODUCT(INDEX($C$1:$C$9600,$L2218):INDEX($C$1:$C$9600,$L2218+959),N$2:N$961)/$G$5,NA())</f>
        <v>#N/A</v>
      </c>
      <c r="T2217" s="8" t="e">
        <f t="shared" si="473"/>
        <v>#N/A</v>
      </c>
    </row>
    <row r="2218" spans="1:20" s="8" customFormat="1" x14ac:dyDescent="0.2">
      <c r="A2218" s="8">
        <f t="shared" si="467"/>
        <v>2.6229166666666668E-2</v>
      </c>
      <c r="B2218" s="8">
        <f t="shared" si="468"/>
        <v>0</v>
      </c>
      <c r="C2218" s="8">
        <f t="shared" si="469"/>
        <v>0</v>
      </c>
      <c r="E2218" s="8" t="b">
        <f t="shared" si="470"/>
        <v>0</v>
      </c>
      <c r="F2218" s="8" t="b">
        <f t="shared" si="471"/>
        <v>0</v>
      </c>
      <c r="Q2218" s="8">
        <f t="shared" si="472"/>
        <v>3.6229166666666666E-2</v>
      </c>
      <c r="R2218" s="8" t="e">
        <f>IFERROR(SUMPRODUCT(INDEX($B$1:$B$9600,$L2219):INDEX($B$1:$B$9600,$L2219+959),M$2:M$961)/$G$3,NA())</f>
        <v>#N/A</v>
      </c>
      <c r="S2218" s="8" t="e">
        <f>IFERROR(SUMPRODUCT(INDEX($C$1:$C$9600,$L2219):INDEX($C$1:$C$9600,$L2219+959),N$2:N$961)/$G$5,NA())</f>
        <v>#N/A</v>
      </c>
      <c r="T2218" s="8" t="e">
        <f t="shared" si="473"/>
        <v>#N/A</v>
      </c>
    </row>
    <row r="2219" spans="1:20" s="8" customFormat="1" x14ac:dyDescent="0.2">
      <c r="A2219" s="8">
        <f t="shared" si="467"/>
        <v>2.6249999999999999E-2</v>
      </c>
      <c r="B2219" s="8">
        <f t="shared" si="468"/>
        <v>0</v>
      </c>
      <c r="C2219" s="8">
        <f t="shared" si="469"/>
        <v>0</v>
      </c>
      <c r="E2219" s="8" t="b">
        <f t="shared" si="470"/>
        <v>0</v>
      </c>
      <c r="F2219" s="8" t="b">
        <f t="shared" si="471"/>
        <v>0</v>
      </c>
      <c r="Q2219" s="8">
        <f t="shared" si="472"/>
        <v>3.6249999999999998E-2</v>
      </c>
      <c r="R2219" s="8" t="e">
        <f>IFERROR(SUMPRODUCT(INDEX($B$1:$B$9600,$L2220):INDEX($B$1:$B$9600,$L2220+959),M$2:M$961)/$G$3,NA())</f>
        <v>#N/A</v>
      </c>
      <c r="S2219" s="8" t="e">
        <f>IFERROR(SUMPRODUCT(INDEX($C$1:$C$9600,$L2220):INDEX($C$1:$C$9600,$L2220+959),N$2:N$961)/$G$5,NA())</f>
        <v>#N/A</v>
      </c>
      <c r="T2219" s="8" t="e">
        <f t="shared" si="473"/>
        <v>#N/A</v>
      </c>
    </row>
    <row r="2220" spans="1:20" s="8" customFormat="1" x14ac:dyDescent="0.2">
      <c r="A2220" s="8">
        <f t="shared" si="467"/>
        <v>2.6270833333333334E-2</v>
      </c>
      <c r="B2220" s="8">
        <f t="shared" si="468"/>
        <v>0</v>
      </c>
      <c r="C2220" s="8">
        <f t="shared" si="469"/>
        <v>0</v>
      </c>
      <c r="E2220" s="8" t="b">
        <f t="shared" si="470"/>
        <v>0</v>
      </c>
      <c r="F2220" s="8" t="b">
        <f t="shared" si="471"/>
        <v>0</v>
      </c>
      <c r="Q2220" s="8">
        <f t="shared" si="472"/>
        <v>3.6270833333333335E-2</v>
      </c>
      <c r="R2220" s="8" t="e">
        <f>IFERROR(SUMPRODUCT(INDEX($B$1:$B$9600,$L2221):INDEX($B$1:$B$9600,$L2221+959),M$2:M$961)/$G$3,NA())</f>
        <v>#N/A</v>
      </c>
      <c r="S2220" s="8" t="e">
        <f>IFERROR(SUMPRODUCT(INDEX($C$1:$C$9600,$L2221):INDEX($C$1:$C$9600,$L2221+959),N$2:N$961)/$G$5,NA())</f>
        <v>#N/A</v>
      </c>
      <c r="T2220" s="8" t="e">
        <f t="shared" si="473"/>
        <v>#N/A</v>
      </c>
    </row>
    <row r="2221" spans="1:20" s="8" customFormat="1" x14ac:dyDescent="0.2">
      <c r="A2221" s="8">
        <f t="shared" si="467"/>
        <v>2.6291666666666668E-2</v>
      </c>
      <c r="B2221" s="8">
        <f t="shared" si="468"/>
        <v>0</v>
      </c>
      <c r="C2221" s="8">
        <f t="shared" si="469"/>
        <v>0</v>
      </c>
      <c r="E2221" s="8" t="b">
        <f t="shared" si="470"/>
        <v>0</v>
      </c>
      <c r="F2221" s="8" t="b">
        <f t="shared" si="471"/>
        <v>0</v>
      </c>
      <c r="Q2221" s="8">
        <f t="shared" si="472"/>
        <v>3.6291666666666667E-2</v>
      </c>
      <c r="R2221" s="8" t="e">
        <f>IFERROR(SUMPRODUCT(INDEX($B$1:$B$9600,$L2222):INDEX($B$1:$B$9600,$L2222+959),M$2:M$961)/$G$3,NA())</f>
        <v>#N/A</v>
      </c>
      <c r="S2221" s="8" t="e">
        <f>IFERROR(SUMPRODUCT(INDEX($C$1:$C$9600,$L2222):INDEX($C$1:$C$9600,$L2222+959),N$2:N$961)/$G$5,NA())</f>
        <v>#N/A</v>
      </c>
      <c r="T2221" s="8" t="e">
        <f t="shared" si="473"/>
        <v>#N/A</v>
      </c>
    </row>
    <row r="2222" spans="1:20" s="8" customFormat="1" x14ac:dyDescent="0.2">
      <c r="A2222" s="8">
        <f t="shared" si="467"/>
        <v>2.6312499999999999E-2</v>
      </c>
      <c r="B2222" s="8">
        <f t="shared" si="468"/>
        <v>0</v>
      </c>
      <c r="C2222" s="8">
        <f t="shared" si="469"/>
        <v>0</v>
      </c>
      <c r="E2222" s="8" t="b">
        <f t="shared" si="470"/>
        <v>0</v>
      </c>
      <c r="F2222" s="8" t="b">
        <f t="shared" si="471"/>
        <v>0</v>
      </c>
      <c r="Q2222" s="8">
        <f t="shared" si="472"/>
        <v>3.6312499999999998E-2</v>
      </c>
      <c r="R2222" s="8" t="e">
        <f>IFERROR(SUMPRODUCT(INDEX($B$1:$B$9600,$L2223):INDEX($B$1:$B$9600,$L2223+959),M$2:M$961)/$G$3,NA())</f>
        <v>#N/A</v>
      </c>
      <c r="S2222" s="8" t="e">
        <f>IFERROR(SUMPRODUCT(INDEX($C$1:$C$9600,$L2223):INDEX($C$1:$C$9600,$L2223+959),N$2:N$961)/$G$5,NA())</f>
        <v>#N/A</v>
      </c>
      <c r="T2222" s="8" t="e">
        <f t="shared" si="473"/>
        <v>#N/A</v>
      </c>
    </row>
    <row r="2223" spans="1:20" s="8" customFormat="1" x14ac:dyDescent="0.2">
      <c r="A2223" s="8">
        <f t="shared" si="467"/>
        <v>2.6333333333333334E-2</v>
      </c>
      <c r="B2223" s="8">
        <f t="shared" si="468"/>
        <v>0</v>
      </c>
      <c r="C2223" s="8">
        <f t="shared" si="469"/>
        <v>0</v>
      </c>
      <c r="E2223" s="8" t="b">
        <f t="shared" si="470"/>
        <v>0</v>
      </c>
      <c r="F2223" s="8" t="b">
        <f t="shared" si="471"/>
        <v>0</v>
      </c>
      <c r="Q2223" s="8">
        <f t="shared" si="472"/>
        <v>3.6333333333333336E-2</v>
      </c>
      <c r="R2223" s="8" t="e">
        <f>IFERROR(SUMPRODUCT(INDEX($B$1:$B$9600,$L2224):INDEX($B$1:$B$9600,$L2224+959),M$2:M$961)/$G$3,NA())</f>
        <v>#N/A</v>
      </c>
      <c r="S2223" s="8" t="e">
        <f>IFERROR(SUMPRODUCT(INDEX($C$1:$C$9600,$L2224):INDEX($C$1:$C$9600,$L2224+959),N$2:N$961)/$G$5,NA())</f>
        <v>#N/A</v>
      </c>
      <c r="T2223" s="8" t="e">
        <f t="shared" si="473"/>
        <v>#N/A</v>
      </c>
    </row>
    <row r="2224" spans="1:20" s="8" customFormat="1" x14ac:dyDescent="0.2">
      <c r="A2224" s="8">
        <f t="shared" si="467"/>
        <v>2.6354166666666668E-2</v>
      </c>
      <c r="B2224" s="8">
        <f t="shared" si="468"/>
        <v>0</v>
      </c>
      <c r="C2224" s="8">
        <f t="shared" si="469"/>
        <v>0</v>
      </c>
      <c r="E2224" s="8" t="b">
        <f t="shared" si="470"/>
        <v>0</v>
      </c>
      <c r="F2224" s="8" t="b">
        <f t="shared" si="471"/>
        <v>0</v>
      </c>
      <c r="Q2224" s="8">
        <f t="shared" si="472"/>
        <v>3.6354166666666667E-2</v>
      </c>
      <c r="R2224" s="8" t="e">
        <f>IFERROR(SUMPRODUCT(INDEX($B$1:$B$9600,$L2225):INDEX($B$1:$B$9600,$L2225+959),M$2:M$961)/$G$3,NA())</f>
        <v>#N/A</v>
      </c>
      <c r="S2224" s="8" t="e">
        <f>IFERROR(SUMPRODUCT(INDEX($C$1:$C$9600,$L2225):INDEX($C$1:$C$9600,$L2225+959),N$2:N$961)/$G$5,NA())</f>
        <v>#N/A</v>
      </c>
      <c r="T2224" s="8" t="e">
        <f t="shared" si="473"/>
        <v>#N/A</v>
      </c>
    </row>
    <row r="2225" spans="1:20" s="8" customFormat="1" x14ac:dyDescent="0.2">
      <c r="A2225" s="8">
        <f t="shared" si="467"/>
        <v>2.6374999999999999E-2</v>
      </c>
      <c r="B2225" s="8">
        <f t="shared" si="468"/>
        <v>0</v>
      </c>
      <c r="C2225" s="8">
        <f t="shared" si="469"/>
        <v>0</v>
      </c>
      <c r="E2225" s="8" t="b">
        <f t="shared" si="470"/>
        <v>0</v>
      </c>
      <c r="F2225" s="8" t="b">
        <f t="shared" si="471"/>
        <v>0</v>
      </c>
      <c r="Q2225" s="8">
        <f t="shared" si="472"/>
        <v>3.6374999999999998E-2</v>
      </c>
      <c r="R2225" s="8" t="e">
        <f>IFERROR(SUMPRODUCT(INDEX($B$1:$B$9600,$L2226):INDEX($B$1:$B$9600,$L2226+959),M$2:M$961)/$G$3,NA())</f>
        <v>#N/A</v>
      </c>
      <c r="S2225" s="8" t="e">
        <f>IFERROR(SUMPRODUCT(INDEX($C$1:$C$9600,$L2226):INDEX($C$1:$C$9600,$L2226+959),N$2:N$961)/$G$5,NA())</f>
        <v>#N/A</v>
      </c>
      <c r="T2225" s="8" t="e">
        <f t="shared" si="473"/>
        <v>#N/A</v>
      </c>
    </row>
    <row r="2226" spans="1:20" s="8" customFormat="1" x14ac:dyDescent="0.2">
      <c r="A2226" s="8">
        <f t="shared" si="467"/>
        <v>2.6395833333333334E-2</v>
      </c>
      <c r="B2226" s="8">
        <f t="shared" si="468"/>
        <v>0</v>
      </c>
      <c r="C2226" s="8">
        <f t="shared" si="469"/>
        <v>0</v>
      </c>
      <c r="E2226" s="8" t="b">
        <f t="shared" si="470"/>
        <v>0</v>
      </c>
      <c r="F2226" s="8" t="b">
        <f t="shared" si="471"/>
        <v>0</v>
      </c>
      <c r="Q2226" s="8">
        <f t="shared" si="472"/>
        <v>3.6395833333333336E-2</v>
      </c>
      <c r="R2226" s="8" t="e">
        <f>IFERROR(SUMPRODUCT(INDEX($B$1:$B$9600,$L2227):INDEX($B$1:$B$9600,$L2227+959),M$2:M$961)/$G$3,NA())</f>
        <v>#N/A</v>
      </c>
      <c r="S2226" s="8" t="e">
        <f>IFERROR(SUMPRODUCT(INDEX($C$1:$C$9600,$L2227):INDEX($C$1:$C$9600,$L2227+959),N$2:N$961)/$G$5,NA())</f>
        <v>#N/A</v>
      </c>
      <c r="T2226" s="8" t="e">
        <f t="shared" si="473"/>
        <v>#N/A</v>
      </c>
    </row>
    <row r="2227" spans="1:20" s="8" customFormat="1" x14ac:dyDescent="0.2">
      <c r="A2227" s="8">
        <f t="shared" si="467"/>
        <v>2.6416666666666668E-2</v>
      </c>
      <c r="B2227" s="8">
        <f t="shared" si="468"/>
        <v>0</v>
      </c>
      <c r="C2227" s="8">
        <f t="shared" si="469"/>
        <v>0</v>
      </c>
      <c r="E2227" s="8" t="b">
        <f t="shared" si="470"/>
        <v>0</v>
      </c>
      <c r="F2227" s="8" t="b">
        <f t="shared" si="471"/>
        <v>0</v>
      </c>
      <c r="Q2227" s="8">
        <f t="shared" si="472"/>
        <v>3.6416666666666667E-2</v>
      </c>
      <c r="R2227" s="8" t="e">
        <f>IFERROR(SUMPRODUCT(INDEX($B$1:$B$9600,$L2228):INDEX($B$1:$B$9600,$L2228+959),M$2:M$961)/$G$3,NA())</f>
        <v>#N/A</v>
      </c>
      <c r="S2227" s="8" t="e">
        <f>IFERROR(SUMPRODUCT(INDEX($C$1:$C$9600,$L2228):INDEX($C$1:$C$9600,$L2228+959),N$2:N$961)/$G$5,NA())</f>
        <v>#N/A</v>
      </c>
      <c r="T2227" s="8" t="e">
        <f t="shared" si="473"/>
        <v>#N/A</v>
      </c>
    </row>
    <row r="2228" spans="1:20" s="8" customFormat="1" x14ac:dyDescent="0.2">
      <c r="A2228" s="8">
        <f t="shared" si="467"/>
        <v>2.6437499999999999E-2</v>
      </c>
      <c r="B2228" s="8">
        <f t="shared" si="468"/>
        <v>0</v>
      </c>
      <c r="C2228" s="8">
        <f t="shared" si="469"/>
        <v>0</v>
      </c>
      <c r="E2228" s="8" t="b">
        <f t="shared" si="470"/>
        <v>0</v>
      </c>
      <c r="F2228" s="8" t="b">
        <f t="shared" si="471"/>
        <v>0</v>
      </c>
      <c r="Q2228" s="8">
        <f t="shared" si="472"/>
        <v>3.6437499999999998E-2</v>
      </c>
      <c r="R2228" s="8" t="e">
        <f>IFERROR(SUMPRODUCT(INDEX($B$1:$B$9600,$L2229):INDEX($B$1:$B$9600,$L2229+959),M$2:M$961)/$G$3,NA())</f>
        <v>#N/A</v>
      </c>
      <c r="S2228" s="8" t="e">
        <f>IFERROR(SUMPRODUCT(INDEX($C$1:$C$9600,$L2229):INDEX($C$1:$C$9600,$L2229+959),N$2:N$961)/$G$5,NA())</f>
        <v>#N/A</v>
      </c>
      <c r="T2228" s="8" t="e">
        <f t="shared" si="473"/>
        <v>#N/A</v>
      </c>
    </row>
    <row r="2229" spans="1:20" s="8" customFormat="1" x14ac:dyDescent="0.2">
      <c r="A2229" s="8">
        <f t="shared" si="467"/>
        <v>2.6458333333333334E-2</v>
      </c>
      <c r="B2229" s="8">
        <f t="shared" si="468"/>
        <v>0</v>
      </c>
      <c r="C2229" s="8">
        <f t="shared" si="469"/>
        <v>0</v>
      </c>
      <c r="E2229" s="8" t="b">
        <f t="shared" si="470"/>
        <v>0</v>
      </c>
      <c r="F2229" s="8" t="b">
        <f t="shared" si="471"/>
        <v>0</v>
      </c>
      <c r="Q2229" s="8">
        <f t="shared" si="472"/>
        <v>3.6458333333333336E-2</v>
      </c>
      <c r="R2229" s="8" t="e">
        <f>IFERROR(SUMPRODUCT(INDEX($B$1:$B$9600,$L2230):INDEX($B$1:$B$9600,$L2230+959),M$2:M$961)/$G$3,NA())</f>
        <v>#N/A</v>
      </c>
      <c r="S2229" s="8" t="e">
        <f>IFERROR(SUMPRODUCT(INDEX($C$1:$C$9600,$L2230):INDEX($C$1:$C$9600,$L2230+959),N$2:N$961)/$G$5,NA())</f>
        <v>#N/A</v>
      </c>
      <c r="T2229" s="8" t="e">
        <f t="shared" si="473"/>
        <v>#N/A</v>
      </c>
    </row>
    <row r="2230" spans="1:20" s="8" customFormat="1" x14ac:dyDescent="0.2">
      <c r="A2230" s="8">
        <f t="shared" si="467"/>
        <v>2.6479166666666668E-2</v>
      </c>
      <c r="B2230" s="8">
        <f t="shared" si="468"/>
        <v>0</v>
      </c>
      <c r="C2230" s="8">
        <f t="shared" si="469"/>
        <v>0</v>
      </c>
      <c r="E2230" s="8" t="b">
        <f t="shared" si="470"/>
        <v>0</v>
      </c>
      <c r="F2230" s="8" t="b">
        <f t="shared" si="471"/>
        <v>0</v>
      </c>
      <c r="Q2230" s="8">
        <f t="shared" si="472"/>
        <v>3.6479166666666667E-2</v>
      </c>
      <c r="R2230" s="8" t="e">
        <f>IFERROR(SUMPRODUCT(INDEX($B$1:$B$9600,$L2231):INDEX($B$1:$B$9600,$L2231+959),M$2:M$961)/$G$3,NA())</f>
        <v>#N/A</v>
      </c>
      <c r="S2230" s="8" t="e">
        <f>IFERROR(SUMPRODUCT(INDEX($C$1:$C$9600,$L2231):INDEX($C$1:$C$9600,$L2231+959),N$2:N$961)/$G$5,NA())</f>
        <v>#N/A</v>
      </c>
      <c r="T2230" s="8" t="e">
        <f t="shared" si="473"/>
        <v>#N/A</v>
      </c>
    </row>
    <row r="2231" spans="1:20" s="8" customFormat="1" x14ac:dyDescent="0.2">
      <c r="A2231" s="8">
        <f t="shared" si="467"/>
        <v>2.6499999999999999E-2</v>
      </c>
      <c r="B2231" s="8">
        <f t="shared" si="468"/>
        <v>0</v>
      </c>
      <c r="C2231" s="8">
        <f t="shared" si="469"/>
        <v>0</v>
      </c>
      <c r="E2231" s="8" t="b">
        <f t="shared" si="470"/>
        <v>0</v>
      </c>
      <c r="F2231" s="8" t="b">
        <f t="shared" si="471"/>
        <v>0</v>
      </c>
      <c r="Q2231" s="8">
        <f t="shared" si="472"/>
        <v>3.6499999999999998E-2</v>
      </c>
      <c r="R2231" s="8" t="e">
        <f>IFERROR(SUMPRODUCT(INDEX($B$1:$B$9600,$L2232):INDEX($B$1:$B$9600,$L2232+959),M$2:M$961)/$G$3,NA())</f>
        <v>#N/A</v>
      </c>
      <c r="S2231" s="8" t="e">
        <f>IFERROR(SUMPRODUCT(INDEX($C$1:$C$9600,$L2232):INDEX($C$1:$C$9600,$L2232+959),N$2:N$961)/$G$5,NA())</f>
        <v>#N/A</v>
      </c>
      <c r="T2231" s="8" t="e">
        <f t="shared" si="473"/>
        <v>#N/A</v>
      </c>
    </row>
    <row r="2232" spans="1:20" s="8" customFormat="1" x14ac:dyDescent="0.2">
      <c r="A2232" s="8">
        <f t="shared" si="467"/>
        <v>2.6520833333333334E-2</v>
      </c>
      <c r="B2232" s="8">
        <f t="shared" si="468"/>
        <v>0</v>
      </c>
      <c r="C2232" s="8">
        <f t="shared" si="469"/>
        <v>0</v>
      </c>
      <c r="E2232" s="8" t="b">
        <f t="shared" si="470"/>
        <v>0</v>
      </c>
      <c r="F2232" s="8" t="b">
        <f t="shared" si="471"/>
        <v>0</v>
      </c>
      <c r="Q2232" s="8">
        <f t="shared" si="472"/>
        <v>3.6520833333333336E-2</v>
      </c>
      <c r="R2232" s="8" t="e">
        <f>IFERROR(SUMPRODUCT(INDEX($B$1:$B$9600,$L2233):INDEX($B$1:$B$9600,$L2233+959),M$2:M$961)/$G$3,NA())</f>
        <v>#N/A</v>
      </c>
      <c r="S2232" s="8" t="e">
        <f>IFERROR(SUMPRODUCT(INDEX($C$1:$C$9600,$L2233):INDEX($C$1:$C$9600,$L2233+959),N$2:N$961)/$G$5,NA())</f>
        <v>#N/A</v>
      </c>
      <c r="T2232" s="8" t="e">
        <f t="shared" si="473"/>
        <v>#N/A</v>
      </c>
    </row>
    <row r="2233" spans="1:20" s="8" customFormat="1" x14ac:dyDescent="0.2">
      <c r="A2233" s="8">
        <f t="shared" si="467"/>
        <v>2.6541666666666668E-2</v>
      </c>
      <c r="B2233" s="8">
        <f t="shared" si="468"/>
        <v>0</v>
      </c>
      <c r="C2233" s="8">
        <f t="shared" si="469"/>
        <v>0</v>
      </c>
      <c r="E2233" s="8" t="b">
        <f t="shared" si="470"/>
        <v>0</v>
      </c>
      <c r="F2233" s="8" t="b">
        <f t="shared" si="471"/>
        <v>0</v>
      </c>
      <c r="Q2233" s="8">
        <f t="shared" si="472"/>
        <v>3.6541666666666667E-2</v>
      </c>
      <c r="R2233" s="8" t="e">
        <f>IFERROR(SUMPRODUCT(INDEX($B$1:$B$9600,$L2234):INDEX($B$1:$B$9600,$L2234+959),M$2:M$961)/$G$3,NA())</f>
        <v>#N/A</v>
      </c>
      <c r="S2233" s="8" t="e">
        <f>IFERROR(SUMPRODUCT(INDEX($C$1:$C$9600,$L2234):INDEX($C$1:$C$9600,$L2234+959),N$2:N$961)/$G$5,NA())</f>
        <v>#N/A</v>
      </c>
      <c r="T2233" s="8" t="e">
        <f t="shared" si="473"/>
        <v>#N/A</v>
      </c>
    </row>
    <row r="2234" spans="1:20" s="8" customFormat="1" x14ac:dyDescent="0.2">
      <c r="A2234" s="8">
        <f t="shared" si="467"/>
        <v>2.6562499999999999E-2</v>
      </c>
      <c r="B2234" s="8">
        <f t="shared" si="468"/>
        <v>0</v>
      </c>
      <c r="C2234" s="8">
        <f t="shared" si="469"/>
        <v>0</v>
      </c>
      <c r="E2234" s="8" t="b">
        <f t="shared" si="470"/>
        <v>0</v>
      </c>
      <c r="F2234" s="8" t="b">
        <f t="shared" si="471"/>
        <v>0</v>
      </c>
      <c r="Q2234" s="8">
        <f t="shared" si="472"/>
        <v>3.6562499999999998E-2</v>
      </c>
      <c r="R2234" s="8" t="e">
        <f>IFERROR(SUMPRODUCT(INDEX($B$1:$B$9600,$L2235):INDEX($B$1:$B$9600,$L2235+959),M$2:M$961)/$G$3,NA())</f>
        <v>#N/A</v>
      </c>
      <c r="S2234" s="8" t="e">
        <f>IFERROR(SUMPRODUCT(INDEX($C$1:$C$9600,$L2235):INDEX($C$1:$C$9600,$L2235+959),N$2:N$961)/$G$5,NA())</f>
        <v>#N/A</v>
      </c>
      <c r="T2234" s="8" t="e">
        <f t="shared" si="473"/>
        <v>#N/A</v>
      </c>
    </row>
    <row r="2235" spans="1:20" s="8" customFormat="1" x14ac:dyDescent="0.2">
      <c r="A2235" s="8">
        <f t="shared" si="467"/>
        <v>2.6583333333333334E-2</v>
      </c>
      <c r="B2235" s="8">
        <f t="shared" si="468"/>
        <v>0</v>
      </c>
      <c r="C2235" s="8">
        <f t="shared" si="469"/>
        <v>0</v>
      </c>
      <c r="E2235" s="8" t="b">
        <f t="shared" si="470"/>
        <v>0</v>
      </c>
      <c r="F2235" s="8" t="b">
        <f t="shared" si="471"/>
        <v>0</v>
      </c>
      <c r="Q2235" s="8">
        <f t="shared" si="472"/>
        <v>3.6583333333333336E-2</v>
      </c>
      <c r="R2235" s="8" t="e">
        <f>IFERROR(SUMPRODUCT(INDEX($B$1:$B$9600,$L2236):INDEX($B$1:$B$9600,$L2236+959),M$2:M$961)/$G$3,NA())</f>
        <v>#N/A</v>
      </c>
      <c r="S2235" s="8" t="e">
        <f>IFERROR(SUMPRODUCT(INDEX($C$1:$C$9600,$L2236):INDEX($C$1:$C$9600,$L2236+959),N$2:N$961)/$G$5,NA())</f>
        <v>#N/A</v>
      </c>
      <c r="T2235" s="8" t="e">
        <f t="shared" si="473"/>
        <v>#N/A</v>
      </c>
    </row>
    <row r="2236" spans="1:20" s="8" customFormat="1" x14ac:dyDescent="0.2">
      <c r="A2236" s="8">
        <f t="shared" si="467"/>
        <v>2.6604166666666668E-2</v>
      </c>
      <c r="B2236" s="8">
        <f t="shared" si="468"/>
        <v>0</v>
      </c>
      <c r="C2236" s="8">
        <f t="shared" si="469"/>
        <v>0</v>
      </c>
      <c r="E2236" s="8" t="b">
        <f t="shared" si="470"/>
        <v>0</v>
      </c>
      <c r="F2236" s="8" t="b">
        <f t="shared" si="471"/>
        <v>0</v>
      </c>
      <c r="Q2236" s="8">
        <f t="shared" si="472"/>
        <v>3.6604166666666667E-2</v>
      </c>
      <c r="R2236" s="8" t="e">
        <f>IFERROR(SUMPRODUCT(INDEX($B$1:$B$9600,$L2237):INDEX($B$1:$B$9600,$L2237+959),M$2:M$961)/$G$3,NA())</f>
        <v>#N/A</v>
      </c>
      <c r="S2236" s="8" t="e">
        <f>IFERROR(SUMPRODUCT(INDEX($C$1:$C$9600,$L2237):INDEX($C$1:$C$9600,$L2237+959),N$2:N$961)/$G$5,NA())</f>
        <v>#N/A</v>
      </c>
      <c r="T2236" s="8" t="e">
        <f t="shared" si="473"/>
        <v>#N/A</v>
      </c>
    </row>
    <row r="2237" spans="1:20" s="8" customFormat="1" x14ac:dyDescent="0.2">
      <c r="A2237" s="8">
        <f t="shared" si="467"/>
        <v>2.6624999999999999E-2</v>
      </c>
      <c r="B2237" s="8">
        <f t="shared" si="468"/>
        <v>0</v>
      </c>
      <c r="C2237" s="8">
        <f t="shared" si="469"/>
        <v>0</v>
      </c>
      <c r="E2237" s="8" t="b">
        <f t="shared" si="470"/>
        <v>0</v>
      </c>
      <c r="F2237" s="8" t="b">
        <f t="shared" si="471"/>
        <v>0</v>
      </c>
      <c r="Q2237" s="8">
        <f t="shared" si="472"/>
        <v>3.6624999999999998E-2</v>
      </c>
      <c r="R2237" s="8" t="e">
        <f>IFERROR(SUMPRODUCT(INDEX($B$1:$B$9600,$L2238):INDEX($B$1:$B$9600,$L2238+959),M$2:M$961)/$G$3,NA())</f>
        <v>#N/A</v>
      </c>
      <c r="S2237" s="8" t="e">
        <f>IFERROR(SUMPRODUCT(INDEX($C$1:$C$9600,$L2238):INDEX($C$1:$C$9600,$L2238+959),N$2:N$961)/$G$5,NA())</f>
        <v>#N/A</v>
      </c>
      <c r="T2237" s="8" t="e">
        <f t="shared" si="473"/>
        <v>#N/A</v>
      </c>
    </row>
    <row r="2238" spans="1:20" s="8" customFormat="1" x14ac:dyDescent="0.2">
      <c r="A2238" s="8">
        <f t="shared" si="467"/>
        <v>2.6645833333333334E-2</v>
      </c>
      <c r="B2238" s="8">
        <f t="shared" si="468"/>
        <v>0</v>
      </c>
      <c r="C2238" s="8">
        <f t="shared" si="469"/>
        <v>0</v>
      </c>
      <c r="E2238" s="8" t="b">
        <f t="shared" si="470"/>
        <v>0</v>
      </c>
      <c r="F2238" s="8" t="b">
        <f t="shared" si="471"/>
        <v>0</v>
      </c>
      <c r="Q2238" s="8">
        <f t="shared" si="472"/>
        <v>3.6645833333333336E-2</v>
      </c>
      <c r="R2238" s="8" t="e">
        <f>IFERROR(SUMPRODUCT(INDEX($B$1:$B$9600,$L2239):INDEX($B$1:$B$9600,$L2239+959),M$2:M$961)/$G$3,NA())</f>
        <v>#N/A</v>
      </c>
      <c r="S2238" s="8" t="e">
        <f>IFERROR(SUMPRODUCT(INDEX($C$1:$C$9600,$L2239):INDEX($C$1:$C$9600,$L2239+959),N$2:N$961)/$G$5,NA())</f>
        <v>#N/A</v>
      </c>
      <c r="T2238" s="8" t="e">
        <f t="shared" si="473"/>
        <v>#N/A</v>
      </c>
    </row>
    <row r="2239" spans="1:20" s="8" customFormat="1" x14ac:dyDescent="0.2">
      <c r="A2239" s="8">
        <f t="shared" si="467"/>
        <v>2.6666666666666668E-2</v>
      </c>
      <c r="B2239" s="8">
        <f t="shared" si="468"/>
        <v>0</v>
      </c>
      <c r="C2239" s="8">
        <f t="shared" si="469"/>
        <v>0</v>
      </c>
      <c r="E2239" s="8" t="b">
        <f t="shared" si="470"/>
        <v>0</v>
      </c>
      <c r="F2239" s="8" t="b">
        <f t="shared" si="471"/>
        <v>0</v>
      </c>
      <c r="Q2239" s="8">
        <f t="shared" si="472"/>
        <v>3.6666666666666667E-2</v>
      </c>
      <c r="R2239" s="8" t="e">
        <f>IFERROR(SUMPRODUCT(INDEX($B$1:$B$9600,$L2240):INDEX($B$1:$B$9600,$L2240+959),M$2:M$961)/$G$3,NA())</f>
        <v>#N/A</v>
      </c>
      <c r="S2239" s="8" t="e">
        <f>IFERROR(SUMPRODUCT(INDEX($C$1:$C$9600,$L2240):INDEX($C$1:$C$9600,$L2240+959),N$2:N$961)/$G$5,NA())</f>
        <v>#N/A</v>
      </c>
      <c r="T2239" s="8" t="e">
        <f t="shared" si="473"/>
        <v>#N/A</v>
      </c>
    </row>
    <row r="2240" spans="1:20" s="8" customFormat="1" x14ac:dyDescent="0.2">
      <c r="A2240" s="8">
        <f t="shared" si="467"/>
        <v>2.6687499999999999E-2</v>
      </c>
      <c r="B2240" s="8">
        <f t="shared" si="468"/>
        <v>0</v>
      </c>
      <c r="C2240" s="8">
        <f t="shared" si="469"/>
        <v>0</v>
      </c>
      <c r="E2240" s="8" t="b">
        <f t="shared" si="470"/>
        <v>0</v>
      </c>
      <c r="F2240" s="8" t="b">
        <f t="shared" si="471"/>
        <v>0</v>
      </c>
      <c r="Q2240" s="8">
        <f t="shared" si="472"/>
        <v>3.6687499999999998E-2</v>
      </c>
      <c r="R2240" s="8" t="e">
        <f>IFERROR(SUMPRODUCT(INDEX($B$1:$B$9600,$L2241):INDEX($B$1:$B$9600,$L2241+959),M$2:M$961)/$G$3,NA())</f>
        <v>#N/A</v>
      </c>
      <c r="S2240" s="8" t="e">
        <f>IFERROR(SUMPRODUCT(INDEX($C$1:$C$9600,$L2241):INDEX($C$1:$C$9600,$L2241+959),N$2:N$961)/$G$5,NA())</f>
        <v>#N/A</v>
      </c>
      <c r="T2240" s="8" t="e">
        <f t="shared" si="473"/>
        <v>#N/A</v>
      </c>
    </row>
    <row r="2241" spans="1:20" s="8" customFormat="1" x14ac:dyDescent="0.2">
      <c r="A2241" s="8">
        <f t="shared" ref="A2241:A2304" si="474">(ROW()-959)/48000</f>
        <v>2.6708333333333334E-2</v>
      </c>
      <c r="B2241" s="8">
        <f t="shared" ref="B2241:B2304" si="475">IF(E2241,(1+COS(2*PI()*$I$1*(A2241-$H$4)/6.5))*COS(2*PI()*$I$1*(A2241-$H$4))/2,0)</f>
        <v>0</v>
      </c>
      <c r="C2241" s="8">
        <f t="shared" ref="C2241:C2304" si="476">IF(F2241,(1+COS(2*PI()*$I$1*(A2241-$H$6)/6.5))*COS(2*PI()*$I$1*(A2241-$H$6))/2,0)</f>
        <v>0</v>
      </c>
      <c r="E2241" s="8" t="b">
        <f t="shared" ref="E2241:E2304" si="477">AND(A2241&gt;=-3.25/$I$1+$H$4,A2241&lt;=(3.25/$I$1)+$H$4)</f>
        <v>0</v>
      </c>
      <c r="F2241" s="8" t="b">
        <f t="shared" ref="F2241:F2304" si="478">AND(A2241&gt;=-3.25/$I$1+$H$6,A2241&lt;=(3.25/$I$1)+$H$6)</f>
        <v>0</v>
      </c>
      <c r="Q2241" s="8">
        <f t="shared" ref="Q2241:Q2304" si="479">(ROW()-479)/48000</f>
        <v>3.6708333333333336E-2</v>
      </c>
      <c r="R2241" s="8" t="e">
        <f>IFERROR(SUMPRODUCT(INDEX($B$1:$B$9600,$L2242):INDEX($B$1:$B$9600,$L2242+959),M$2:M$961)/$G$3,NA())</f>
        <v>#N/A</v>
      </c>
      <c r="S2241" s="8" t="e">
        <f>IFERROR(SUMPRODUCT(INDEX($C$1:$C$9600,$L2242):INDEX($C$1:$C$9600,$L2242+959),N$2:N$961)/$G$5,NA())</f>
        <v>#N/A</v>
      </c>
      <c r="T2241" s="8" t="e">
        <f t="shared" ref="T2241:T2304" si="480">IFERROR(SUM(R2241:S2241)/$G$8,NA())</f>
        <v>#N/A</v>
      </c>
    </row>
    <row r="2242" spans="1:20" s="8" customFormat="1" x14ac:dyDescent="0.2">
      <c r="A2242" s="8">
        <f t="shared" si="474"/>
        <v>2.6729166666666665E-2</v>
      </c>
      <c r="B2242" s="8">
        <f t="shared" si="475"/>
        <v>0</v>
      </c>
      <c r="C2242" s="8">
        <f t="shared" si="476"/>
        <v>0</v>
      </c>
      <c r="E2242" s="8" t="b">
        <f t="shared" si="477"/>
        <v>0</v>
      </c>
      <c r="F2242" s="8" t="b">
        <f t="shared" si="478"/>
        <v>0</v>
      </c>
      <c r="Q2242" s="8">
        <f t="shared" si="479"/>
        <v>3.6729166666666667E-2</v>
      </c>
      <c r="R2242" s="8" t="e">
        <f>IFERROR(SUMPRODUCT(INDEX($B$1:$B$9600,$L2243):INDEX($B$1:$B$9600,$L2243+959),M$2:M$961)/$G$3,NA())</f>
        <v>#N/A</v>
      </c>
      <c r="S2242" s="8" t="e">
        <f>IFERROR(SUMPRODUCT(INDEX($C$1:$C$9600,$L2243):INDEX($C$1:$C$9600,$L2243+959),N$2:N$961)/$G$5,NA())</f>
        <v>#N/A</v>
      </c>
      <c r="T2242" s="8" t="e">
        <f t="shared" si="480"/>
        <v>#N/A</v>
      </c>
    </row>
    <row r="2243" spans="1:20" s="8" customFormat="1" x14ac:dyDescent="0.2">
      <c r="A2243" s="8">
        <f t="shared" si="474"/>
        <v>2.6749999999999999E-2</v>
      </c>
      <c r="B2243" s="8">
        <f t="shared" si="475"/>
        <v>0</v>
      </c>
      <c r="C2243" s="8">
        <f t="shared" si="476"/>
        <v>0</v>
      </c>
      <c r="E2243" s="8" t="b">
        <f t="shared" si="477"/>
        <v>0</v>
      </c>
      <c r="F2243" s="8" t="b">
        <f t="shared" si="478"/>
        <v>0</v>
      </c>
      <c r="Q2243" s="8">
        <f t="shared" si="479"/>
        <v>3.6749999999999998E-2</v>
      </c>
      <c r="R2243" s="8" t="e">
        <f>IFERROR(SUMPRODUCT(INDEX($B$1:$B$9600,$L2244):INDEX($B$1:$B$9600,$L2244+959),M$2:M$961)/$G$3,NA())</f>
        <v>#N/A</v>
      </c>
      <c r="S2243" s="8" t="e">
        <f>IFERROR(SUMPRODUCT(INDEX($C$1:$C$9600,$L2244):INDEX($C$1:$C$9600,$L2244+959),N$2:N$961)/$G$5,NA())</f>
        <v>#N/A</v>
      </c>
      <c r="T2243" s="8" t="e">
        <f t="shared" si="480"/>
        <v>#N/A</v>
      </c>
    </row>
    <row r="2244" spans="1:20" s="8" customFormat="1" x14ac:dyDescent="0.2">
      <c r="A2244" s="8">
        <f t="shared" si="474"/>
        <v>2.6770833333333334E-2</v>
      </c>
      <c r="B2244" s="8">
        <f t="shared" si="475"/>
        <v>0</v>
      </c>
      <c r="C2244" s="8">
        <f t="shared" si="476"/>
        <v>0</v>
      </c>
      <c r="E2244" s="8" t="b">
        <f t="shared" si="477"/>
        <v>0</v>
      </c>
      <c r="F2244" s="8" t="b">
        <f t="shared" si="478"/>
        <v>0</v>
      </c>
      <c r="Q2244" s="8">
        <f t="shared" si="479"/>
        <v>3.6770833333333336E-2</v>
      </c>
      <c r="R2244" s="8" t="e">
        <f>IFERROR(SUMPRODUCT(INDEX($B$1:$B$9600,$L2245):INDEX($B$1:$B$9600,$L2245+959),M$2:M$961)/$G$3,NA())</f>
        <v>#N/A</v>
      </c>
      <c r="S2244" s="8" t="e">
        <f>IFERROR(SUMPRODUCT(INDEX($C$1:$C$9600,$L2245):INDEX($C$1:$C$9600,$L2245+959),N$2:N$961)/$G$5,NA())</f>
        <v>#N/A</v>
      </c>
      <c r="T2244" s="8" t="e">
        <f t="shared" si="480"/>
        <v>#N/A</v>
      </c>
    </row>
    <row r="2245" spans="1:20" s="8" customFormat="1" x14ac:dyDescent="0.2">
      <c r="A2245" s="8">
        <f t="shared" si="474"/>
        <v>2.6791666666666665E-2</v>
      </c>
      <c r="B2245" s="8">
        <f t="shared" si="475"/>
        <v>0</v>
      </c>
      <c r="C2245" s="8">
        <f t="shared" si="476"/>
        <v>0</v>
      </c>
      <c r="E2245" s="8" t="b">
        <f t="shared" si="477"/>
        <v>0</v>
      </c>
      <c r="F2245" s="8" t="b">
        <f t="shared" si="478"/>
        <v>0</v>
      </c>
      <c r="Q2245" s="8">
        <f t="shared" si="479"/>
        <v>3.6791666666666667E-2</v>
      </c>
      <c r="R2245" s="8" t="e">
        <f>IFERROR(SUMPRODUCT(INDEX($B$1:$B$9600,$L2246):INDEX($B$1:$B$9600,$L2246+959),M$2:M$961)/$G$3,NA())</f>
        <v>#N/A</v>
      </c>
      <c r="S2245" s="8" t="e">
        <f>IFERROR(SUMPRODUCT(INDEX($C$1:$C$9600,$L2246):INDEX($C$1:$C$9600,$L2246+959),N$2:N$961)/$G$5,NA())</f>
        <v>#N/A</v>
      </c>
      <c r="T2245" s="8" t="e">
        <f t="shared" si="480"/>
        <v>#N/A</v>
      </c>
    </row>
    <row r="2246" spans="1:20" s="8" customFormat="1" x14ac:dyDescent="0.2">
      <c r="A2246" s="8">
        <f t="shared" si="474"/>
        <v>2.68125E-2</v>
      </c>
      <c r="B2246" s="8">
        <f t="shared" si="475"/>
        <v>0</v>
      </c>
      <c r="C2246" s="8">
        <f t="shared" si="476"/>
        <v>0</v>
      </c>
      <c r="E2246" s="8" t="b">
        <f t="shared" si="477"/>
        <v>0</v>
      </c>
      <c r="F2246" s="8" t="b">
        <f t="shared" si="478"/>
        <v>0</v>
      </c>
      <c r="Q2246" s="8">
        <f t="shared" si="479"/>
        <v>3.6812499999999998E-2</v>
      </c>
      <c r="R2246" s="8" t="e">
        <f>IFERROR(SUMPRODUCT(INDEX($B$1:$B$9600,$L2247):INDEX($B$1:$B$9600,$L2247+959),M$2:M$961)/$G$3,NA())</f>
        <v>#N/A</v>
      </c>
      <c r="S2246" s="8" t="e">
        <f>IFERROR(SUMPRODUCT(INDEX($C$1:$C$9600,$L2247):INDEX($C$1:$C$9600,$L2247+959),N$2:N$961)/$G$5,NA())</f>
        <v>#N/A</v>
      </c>
      <c r="T2246" s="8" t="e">
        <f t="shared" si="480"/>
        <v>#N/A</v>
      </c>
    </row>
    <row r="2247" spans="1:20" s="8" customFormat="1" x14ac:dyDescent="0.2">
      <c r="A2247" s="8">
        <f t="shared" si="474"/>
        <v>2.6833333333333334E-2</v>
      </c>
      <c r="B2247" s="8">
        <f t="shared" si="475"/>
        <v>0</v>
      </c>
      <c r="C2247" s="8">
        <f t="shared" si="476"/>
        <v>0</v>
      </c>
      <c r="E2247" s="8" t="b">
        <f t="shared" si="477"/>
        <v>0</v>
      </c>
      <c r="F2247" s="8" t="b">
        <f t="shared" si="478"/>
        <v>0</v>
      </c>
      <c r="Q2247" s="8">
        <f t="shared" si="479"/>
        <v>3.6833333333333336E-2</v>
      </c>
      <c r="R2247" s="8" t="e">
        <f>IFERROR(SUMPRODUCT(INDEX($B$1:$B$9600,$L2248):INDEX($B$1:$B$9600,$L2248+959),M$2:M$961)/$G$3,NA())</f>
        <v>#N/A</v>
      </c>
      <c r="S2247" s="8" t="e">
        <f>IFERROR(SUMPRODUCT(INDEX($C$1:$C$9600,$L2248):INDEX($C$1:$C$9600,$L2248+959),N$2:N$961)/$G$5,NA())</f>
        <v>#N/A</v>
      </c>
      <c r="T2247" s="8" t="e">
        <f t="shared" si="480"/>
        <v>#N/A</v>
      </c>
    </row>
    <row r="2248" spans="1:20" s="8" customFormat="1" x14ac:dyDescent="0.2">
      <c r="A2248" s="8">
        <f t="shared" si="474"/>
        <v>2.6854166666666665E-2</v>
      </c>
      <c r="B2248" s="8">
        <f t="shared" si="475"/>
        <v>0</v>
      </c>
      <c r="C2248" s="8">
        <f t="shared" si="476"/>
        <v>0</v>
      </c>
      <c r="E2248" s="8" t="b">
        <f t="shared" si="477"/>
        <v>0</v>
      </c>
      <c r="F2248" s="8" t="b">
        <f t="shared" si="478"/>
        <v>0</v>
      </c>
      <c r="Q2248" s="8">
        <f t="shared" si="479"/>
        <v>3.6854166666666667E-2</v>
      </c>
      <c r="R2248" s="8" t="e">
        <f>IFERROR(SUMPRODUCT(INDEX($B$1:$B$9600,$L2249):INDEX($B$1:$B$9600,$L2249+959),M$2:M$961)/$G$3,NA())</f>
        <v>#N/A</v>
      </c>
      <c r="S2248" s="8" t="e">
        <f>IFERROR(SUMPRODUCT(INDEX($C$1:$C$9600,$L2249):INDEX($C$1:$C$9600,$L2249+959),N$2:N$961)/$G$5,NA())</f>
        <v>#N/A</v>
      </c>
      <c r="T2248" s="8" t="e">
        <f t="shared" si="480"/>
        <v>#N/A</v>
      </c>
    </row>
    <row r="2249" spans="1:20" s="8" customFormat="1" x14ac:dyDescent="0.2">
      <c r="A2249" s="8">
        <f t="shared" si="474"/>
        <v>2.6875E-2</v>
      </c>
      <c r="B2249" s="8">
        <f t="shared" si="475"/>
        <v>0</v>
      </c>
      <c r="C2249" s="8">
        <f t="shared" si="476"/>
        <v>0</v>
      </c>
      <c r="E2249" s="8" t="b">
        <f t="shared" si="477"/>
        <v>0</v>
      </c>
      <c r="F2249" s="8" t="b">
        <f t="shared" si="478"/>
        <v>0</v>
      </c>
      <c r="Q2249" s="8">
        <f t="shared" si="479"/>
        <v>3.6874999999999998E-2</v>
      </c>
      <c r="R2249" s="8" t="e">
        <f>IFERROR(SUMPRODUCT(INDEX($B$1:$B$9600,$L2250):INDEX($B$1:$B$9600,$L2250+959),M$2:M$961)/$G$3,NA())</f>
        <v>#N/A</v>
      </c>
      <c r="S2249" s="8" t="e">
        <f>IFERROR(SUMPRODUCT(INDEX($C$1:$C$9600,$L2250):INDEX($C$1:$C$9600,$L2250+959),N$2:N$961)/$G$5,NA())</f>
        <v>#N/A</v>
      </c>
      <c r="T2249" s="8" t="e">
        <f t="shared" si="480"/>
        <v>#N/A</v>
      </c>
    </row>
    <row r="2250" spans="1:20" s="8" customFormat="1" x14ac:dyDescent="0.2">
      <c r="A2250" s="8">
        <f t="shared" si="474"/>
        <v>2.6895833333333334E-2</v>
      </c>
      <c r="B2250" s="8">
        <f t="shared" si="475"/>
        <v>0</v>
      </c>
      <c r="C2250" s="8">
        <f t="shared" si="476"/>
        <v>0</v>
      </c>
      <c r="E2250" s="8" t="b">
        <f t="shared" si="477"/>
        <v>0</v>
      </c>
      <c r="F2250" s="8" t="b">
        <f t="shared" si="478"/>
        <v>0</v>
      </c>
      <c r="Q2250" s="8">
        <f t="shared" si="479"/>
        <v>3.6895833333333336E-2</v>
      </c>
      <c r="R2250" s="8" t="e">
        <f>IFERROR(SUMPRODUCT(INDEX($B$1:$B$9600,$L2251):INDEX($B$1:$B$9600,$L2251+959),M$2:M$961)/$G$3,NA())</f>
        <v>#N/A</v>
      </c>
      <c r="S2250" s="8" t="e">
        <f>IFERROR(SUMPRODUCT(INDEX($C$1:$C$9600,$L2251):INDEX($C$1:$C$9600,$L2251+959),N$2:N$961)/$G$5,NA())</f>
        <v>#N/A</v>
      </c>
      <c r="T2250" s="8" t="e">
        <f t="shared" si="480"/>
        <v>#N/A</v>
      </c>
    </row>
    <row r="2251" spans="1:20" s="8" customFormat="1" x14ac:dyDescent="0.2">
      <c r="A2251" s="8">
        <f t="shared" si="474"/>
        <v>2.6916666666666665E-2</v>
      </c>
      <c r="B2251" s="8">
        <f t="shared" si="475"/>
        <v>0</v>
      </c>
      <c r="C2251" s="8">
        <f t="shared" si="476"/>
        <v>0</v>
      </c>
      <c r="E2251" s="8" t="b">
        <f t="shared" si="477"/>
        <v>0</v>
      </c>
      <c r="F2251" s="8" t="b">
        <f t="shared" si="478"/>
        <v>0</v>
      </c>
      <c r="Q2251" s="8">
        <f t="shared" si="479"/>
        <v>3.6916666666666667E-2</v>
      </c>
      <c r="R2251" s="8" t="e">
        <f>IFERROR(SUMPRODUCT(INDEX($B$1:$B$9600,$L2252):INDEX($B$1:$B$9600,$L2252+959),M$2:M$961)/$G$3,NA())</f>
        <v>#N/A</v>
      </c>
      <c r="S2251" s="8" t="e">
        <f>IFERROR(SUMPRODUCT(INDEX($C$1:$C$9600,$L2252):INDEX($C$1:$C$9600,$L2252+959),N$2:N$961)/$G$5,NA())</f>
        <v>#N/A</v>
      </c>
      <c r="T2251" s="8" t="e">
        <f t="shared" si="480"/>
        <v>#N/A</v>
      </c>
    </row>
    <row r="2252" spans="1:20" s="8" customFormat="1" x14ac:dyDescent="0.2">
      <c r="A2252" s="8">
        <f t="shared" si="474"/>
        <v>2.69375E-2</v>
      </c>
      <c r="B2252" s="8">
        <f t="shared" si="475"/>
        <v>0</v>
      </c>
      <c r="C2252" s="8">
        <f t="shared" si="476"/>
        <v>0</v>
      </c>
      <c r="E2252" s="8" t="b">
        <f t="shared" si="477"/>
        <v>0</v>
      </c>
      <c r="F2252" s="8" t="b">
        <f t="shared" si="478"/>
        <v>0</v>
      </c>
      <c r="Q2252" s="8">
        <f t="shared" si="479"/>
        <v>3.6937499999999998E-2</v>
      </c>
      <c r="R2252" s="8" t="e">
        <f>IFERROR(SUMPRODUCT(INDEX($B$1:$B$9600,$L2253):INDEX($B$1:$B$9600,$L2253+959),M$2:M$961)/$G$3,NA())</f>
        <v>#N/A</v>
      </c>
      <c r="S2252" s="8" t="e">
        <f>IFERROR(SUMPRODUCT(INDEX($C$1:$C$9600,$L2253):INDEX($C$1:$C$9600,$L2253+959),N$2:N$961)/$G$5,NA())</f>
        <v>#N/A</v>
      </c>
      <c r="T2252" s="8" t="e">
        <f t="shared" si="480"/>
        <v>#N/A</v>
      </c>
    </row>
    <row r="2253" spans="1:20" s="8" customFormat="1" x14ac:dyDescent="0.2">
      <c r="A2253" s="8">
        <f t="shared" si="474"/>
        <v>2.6958333333333334E-2</v>
      </c>
      <c r="B2253" s="8">
        <f t="shared" si="475"/>
        <v>0</v>
      </c>
      <c r="C2253" s="8">
        <f t="shared" si="476"/>
        <v>0</v>
      </c>
      <c r="E2253" s="8" t="b">
        <f t="shared" si="477"/>
        <v>0</v>
      </c>
      <c r="F2253" s="8" t="b">
        <f t="shared" si="478"/>
        <v>0</v>
      </c>
      <c r="Q2253" s="8">
        <f t="shared" si="479"/>
        <v>3.6958333333333336E-2</v>
      </c>
      <c r="R2253" s="8" t="e">
        <f>IFERROR(SUMPRODUCT(INDEX($B$1:$B$9600,$L2254):INDEX($B$1:$B$9600,$L2254+959),M$2:M$961)/$G$3,NA())</f>
        <v>#N/A</v>
      </c>
      <c r="S2253" s="8" t="e">
        <f>IFERROR(SUMPRODUCT(INDEX($C$1:$C$9600,$L2254):INDEX($C$1:$C$9600,$L2254+959),N$2:N$961)/$G$5,NA())</f>
        <v>#N/A</v>
      </c>
      <c r="T2253" s="8" t="e">
        <f t="shared" si="480"/>
        <v>#N/A</v>
      </c>
    </row>
    <row r="2254" spans="1:20" s="8" customFormat="1" x14ac:dyDescent="0.2">
      <c r="A2254" s="8">
        <f t="shared" si="474"/>
        <v>2.6979166666666665E-2</v>
      </c>
      <c r="B2254" s="8">
        <f t="shared" si="475"/>
        <v>0</v>
      </c>
      <c r="C2254" s="8">
        <f t="shared" si="476"/>
        <v>0</v>
      </c>
      <c r="E2254" s="8" t="b">
        <f t="shared" si="477"/>
        <v>0</v>
      </c>
      <c r="F2254" s="8" t="b">
        <f t="shared" si="478"/>
        <v>0</v>
      </c>
      <c r="Q2254" s="8">
        <f t="shared" si="479"/>
        <v>3.6979166666666667E-2</v>
      </c>
      <c r="R2254" s="8" t="e">
        <f>IFERROR(SUMPRODUCT(INDEX($B$1:$B$9600,$L2255):INDEX($B$1:$B$9600,$L2255+959),M$2:M$961)/$G$3,NA())</f>
        <v>#N/A</v>
      </c>
      <c r="S2254" s="8" t="e">
        <f>IFERROR(SUMPRODUCT(INDEX($C$1:$C$9600,$L2255):INDEX($C$1:$C$9600,$L2255+959),N$2:N$961)/$G$5,NA())</f>
        <v>#N/A</v>
      </c>
      <c r="T2254" s="8" t="e">
        <f t="shared" si="480"/>
        <v>#N/A</v>
      </c>
    </row>
    <row r="2255" spans="1:20" s="8" customFormat="1" x14ac:dyDescent="0.2">
      <c r="A2255" s="8">
        <f t="shared" si="474"/>
        <v>2.7E-2</v>
      </c>
      <c r="B2255" s="8">
        <f t="shared" si="475"/>
        <v>0</v>
      </c>
      <c r="C2255" s="8">
        <f t="shared" si="476"/>
        <v>0</v>
      </c>
      <c r="E2255" s="8" t="b">
        <f t="shared" si="477"/>
        <v>0</v>
      </c>
      <c r="F2255" s="8" t="b">
        <f t="shared" si="478"/>
        <v>0</v>
      </c>
      <c r="Q2255" s="8">
        <f t="shared" si="479"/>
        <v>3.6999999999999998E-2</v>
      </c>
      <c r="R2255" s="8" t="e">
        <f>IFERROR(SUMPRODUCT(INDEX($B$1:$B$9600,$L2256):INDEX($B$1:$B$9600,$L2256+959),M$2:M$961)/$G$3,NA())</f>
        <v>#N/A</v>
      </c>
      <c r="S2255" s="8" t="e">
        <f>IFERROR(SUMPRODUCT(INDEX($C$1:$C$9600,$L2256):INDEX($C$1:$C$9600,$L2256+959),N$2:N$961)/$G$5,NA())</f>
        <v>#N/A</v>
      </c>
      <c r="T2255" s="8" t="e">
        <f t="shared" si="480"/>
        <v>#N/A</v>
      </c>
    </row>
    <row r="2256" spans="1:20" s="8" customFormat="1" x14ac:dyDescent="0.2">
      <c r="A2256" s="8">
        <f t="shared" si="474"/>
        <v>2.7020833333333334E-2</v>
      </c>
      <c r="B2256" s="8">
        <f t="shared" si="475"/>
        <v>0</v>
      </c>
      <c r="C2256" s="8">
        <f t="shared" si="476"/>
        <v>0</v>
      </c>
      <c r="E2256" s="8" t="b">
        <f t="shared" si="477"/>
        <v>0</v>
      </c>
      <c r="F2256" s="8" t="b">
        <f t="shared" si="478"/>
        <v>0</v>
      </c>
      <c r="Q2256" s="8">
        <f t="shared" si="479"/>
        <v>3.7020833333333336E-2</v>
      </c>
      <c r="R2256" s="8" t="e">
        <f>IFERROR(SUMPRODUCT(INDEX($B$1:$B$9600,$L2257):INDEX($B$1:$B$9600,$L2257+959),M$2:M$961)/$G$3,NA())</f>
        <v>#N/A</v>
      </c>
      <c r="S2256" s="8" t="e">
        <f>IFERROR(SUMPRODUCT(INDEX($C$1:$C$9600,$L2257):INDEX($C$1:$C$9600,$L2257+959),N$2:N$961)/$G$5,NA())</f>
        <v>#N/A</v>
      </c>
      <c r="T2256" s="8" t="e">
        <f t="shared" si="480"/>
        <v>#N/A</v>
      </c>
    </row>
    <row r="2257" spans="1:20" s="8" customFormat="1" x14ac:dyDescent="0.2">
      <c r="A2257" s="8">
        <f t="shared" si="474"/>
        <v>2.7041666666666665E-2</v>
      </c>
      <c r="B2257" s="8">
        <f t="shared" si="475"/>
        <v>0</v>
      </c>
      <c r="C2257" s="8">
        <f t="shared" si="476"/>
        <v>0</v>
      </c>
      <c r="E2257" s="8" t="b">
        <f t="shared" si="477"/>
        <v>0</v>
      </c>
      <c r="F2257" s="8" t="b">
        <f t="shared" si="478"/>
        <v>0</v>
      </c>
      <c r="Q2257" s="8">
        <f t="shared" si="479"/>
        <v>3.7041666666666667E-2</v>
      </c>
      <c r="R2257" s="8" t="e">
        <f>IFERROR(SUMPRODUCT(INDEX($B$1:$B$9600,$L2258):INDEX($B$1:$B$9600,$L2258+959),M$2:M$961)/$G$3,NA())</f>
        <v>#N/A</v>
      </c>
      <c r="S2257" s="8" t="e">
        <f>IFERROR(SUMPRODUCT(INDEX($C$1:$C$9600,$L2258):INDEX($C$1:$C$9600,$L2258+959),N$2:N$961)/$G$5,NA())</f>
        <v>#N/A</v>
      </c>
      <c r="T2257" s="8" t="e">
        <f t="shared" si="480"/>
        <v>#N/A</v>
      </c>
    </row>
    <row r="2258" spans="1:20" s="8" customFormat="1" x14ac:dyDescent="0.2">
      <c r="A2258" s="8">
        <f t="shared" si="474"/>
        <v>2.70625E-2</v>
      </c>
      <c r="B2258" s="8">
        <f t="shared" si="475"/>
        <v>0</v>
      </c>
      <c r="C2258" s="8">
        <f t="shared" si="476"/>
        <v>0</v>
      </c>
      <c r="E2258" s="8" t="b">
        <f t="shared" si="477"/>
        <v>0</v>
      </c>
      <c r="F2258" s="8" t="b">
        <f t="shared" si="478"/>
        <v>0</v>
      </c>
      <c r="Q2258" s="8">
        <f t="shared" si="479"/>
        <v>3.7062499999999998E-2</v>
      </c>
      <c r="R2258" s="8" t="e">
        <f>IFERROR(SUMPRODUCT(INDEX($B$1:$B$9600,$L2259):INDEX($B$1:$B$9600,$L2259+959),M$2:M$961)/$G$3,NA())</f>
        <v>#N/A</v>
      </c>
      <c r="S2258" s="8" t="e">
        <f>IFERROR(SUMPRODUCT(INDEX($C$1:$C$9600,$L2259):INDEX($C$1:$C$9600,$L2259+959),N$2:N$961)/$G$5,NA())</f>
        <v>#N/A</v>
      </c>
      <c r="T2258" s="8" t="e">
        <f t="shared" si="480"/>
        <v>#N/A</v>
      </c>
    </row>
    <row r="2259" spans="1:20" s="8" customFormat="1" x14ac:dyDescent="0.2">
      <c r="A2259" s="8">
        <f t="shared" si="474"/>
        <v>2.7083333333333334E-2</v>
      </c>
      <c r="B2259" s="8">
        <f t="shared" si="475"/>
        <v>0</v>
      </c>
      <c r="C2259" s="8">
        <f t="shared" si="476"/>
        <v>0</v>
      </c>
      <c r="E2259" s="8" t="b">
        <f t="shared" si="477"/>
        <v>0</v>
      </c>
      <c r="F2259" s="8" t="b">
        <f t="shared" si="478"/>
        <v>0</v>
      </c>
      <c r="Q2259" s="8">
        <f t="shared" si="479"/>
        <v>3.7083333333333336E-2</v>
      </c>
      <c r="R2259" s="8" t="e">
        <f>IFERROR(SUMPRODUCT(INDEX($B$1:$B$9600,$L2260):INDEX($B$1:$B$9600,$L2260+959),M$2:M$961)/$G$3,NA())</f>
        <v>#N/A</v>
      </c>
      <c r="S2259" s="8" t="e">
        <f>IFERROR(SUMPRODUCT(INDEX($C$1:$C$9600,$L2260):INDEX($C$1:$C$9600,$L2260+959),N$2:N$961)/$G$5,NA())</f>
        <v>#N/A</v>
      </c>
      <c r="T2259" s="8" t="e">
        <f t="shared" si="480"/>
        <v>#N/A</v>
      </c>
    </row>
    <row r="2260" spans="1:20" s="8" customFormat="1" x14ac:dyDescent="0.2">
      <c r="A2260" s="8">
        <f t="shared" si="474"/>
        <v>2.7104166666666665E-2</v>
      </c>
      <c r="B2260" s="8">
        <f t="shared" si="475"/>
        <v>0</v>
      </c>
      <c r="C2260" s="8">
        <f t="shared" si="476"/>
        <v>0</v>
      </c>
      <c r="E2260" s="8" t="b">
        <f t="shared" si="477"/>
        <v>0</v>
      </c>
      <c r="F2260" s="8" t="b">
        <f t="shared" si="478"/>
        <v>0</v>
      </c>
      <c r="Q2260" s="8">
        <f t="shared" si="479"/>
        <v>3.7104166666666667E-2</v>
      </c>
      <c r="R2260" s="8" t="e">
        <f>IFERROR(SUMPRODUCT(INDEX($B$1:$B$9600,$L2261):INDEX($B$1:$B$9600,$L2261+959),M$2:M$961)/$G$3,NA())</f>
        <v>#N/A</v>
      </c>
      <c r="S2260" s="8" t="e">
        <f>IFERROR(SUMPRODUCT(INDEX($C$1:$C$9600,$L2261):INDEX($C$1:$C$9600,$L2261+959),N$2:N$961)/$G$5,NA())</f>
        <v>#N/A</v>
      </c>
      <c r="T2260" s="8" t="e">
        <f t="shared" si="480"/>
        <v>#N/A</v>
      </c>
    </row>
    <row r="2261" spans="1:20" s="8" customFormat="1" x14ac:dyDescent="0.2">
      <c r="A2261" s="8">
        <f t="shared" si="474"/>
        <v>2.7125E-2</v>
      </c>
      <c r="B2261" s="8">
        <f t="shared" si="475"/>
        <v>0</v>
      </c>
      <c r="C2261" s="8">
        <f t="shared" si="476"/>
        <v>0</v>
      </c>
      <c r="E2261" s="8" t="b">
        <f t="shared" si="477"/>
        <v>0</v>
      </c>
      <c r="F2261" s="8" t="b">
        <f t="shared" si="478"/>
        <v>0</v>
      </c>
      <c r="Q2261" s="8">
        <f t="shared" si="479"/>
        <v>3.7124999999999998E-2</v>
      </c>
      <c r="R2261" s="8" t="e">
        <f>IFERROR(SUMPRODUCT(INDEX($B$1:$B$9600,$L2262):INDEX($B$1:$B$9600,$L2262+959),M$2:M$961)/$G$3,NA())</f>
        <v>#N/A</v>
      </c>
      <c r="S2261" s="8" t="e">
        <f>IFERROR(SUMPRODUCT(INDEX($C$1:$C$9600,$L2262):INDEX($C$1:$C$9600,$L2262+959),N$2:N$961)/$G$5,NA())</f>
        <v>#N/A</v>
      </c>
      <c r="T2261" s="8" t="e">
        <f t="shared" si="480"/>
        <v>#N/A</v>
      </c>
    </row>
    <row r="2262" spans="1:20" s="8" customFormat="1" x14ac:dyDescent="0.2">
      <c r="A2262" s="8">
        <f t="shared" si="474"/>
        <v>2.7145833333333334E-2</v>
      </c>
      <c r="B2262" s="8">
        <f t="shared" si="475"/>
        <v>0</v>
      </c>
      <c r="C2262" s="8">
        <f t="shared" si="476"/>
        <v>0</v>
      </c>
      <c r="E2262" s="8" t="b">
        <f t="shared" si="477"/>
        <v>0</v>
      </c>
      <c r="F2262" s="8" t="b">
        <f t="shared" si="478"/>
        <v>0</v>
      </c>
      <c r="Q2262" s="8">
        <f t="shared" si="479"/>
        <v>3.7145833333333336E-2</v>
      </c>
      <c r="R2262" s="8" t="e">
        <f>IFERROR(SUMPRODUCT(INDEX($B$1:$B$9600,$L2263):INDEX($B$1:$B$9600,$L2263+959),M$2:M$961)/$G$3,NA())</f>
        <v>#N/A</v>
      </c>
      <c r="S2262" s="8" t="e">
        <f>IFERROR(SUMPRODUCT(INDEX($C$1:$C$9600,$L2263):INDEX($C$1:$C$9600,$L2263+959),N$2:N$961)/$G$5,NA())</f>
        <v>#N/A</v>
      </c>
      <c r="T2262" s="8" t="e">
        <f t="shared" si="480"/>
        <v>#N/A</v>
      </c>
    </row>
    <row r="2263" spans="1:20" s="8" customFormat="1" x14ac:dyDescent="0.2">
      <c r="A2263" s="8">
        <f t="shared" si="474"/>
        <v>2.7166666666666665E-2</v>
      </c>
      <c r="B2263" s="8">
        <f t="shared" si="475"/>
        <v>0</v>
      </c>
      <c r="C2263" s="8">
        <f t="shared" si="476"/>
        <v>0</v>
      </c>
      <c r="E2263" s="8" t="b">
        <f t="shared" si="477"/>
        <v>0</v>
      </c>
      <c r="F2263" s="8" t="b">
        <f t="shared" si="478"/>
        <v>0</v>
      </c>
      <c r="Q2263" s="8">
        <f t="shared" si="479"/>
        <v>3.7166666666666667E-2</v>
      </c>
      <c r="R2263" s="8" t="e">
        <f>IFERROR(SUMPRODUCT(INDEX($B$1:$B$9600,$L2264):INDEX($B$1:$B$9600,$L2264+959),M$2:M$961)/$G$3,NA())</f>
        <v>#N/A</v>
      </c>
      <c r="S2263" s="8" t="e">
        <f>IFERROR(SUMPRODUCT(INDEX($C$1:$C$9600,$L2264):INDEX($C$1:$C$9600,$L2264+959),N$2:N$961)/$G$5,NA())</f>
        <v>#N/A</v>
      </c>
      <c r="T2263" s="8" t="e">
        <f t="shared" si="480"/>
        <v>#N/A</v>
      </c>
    </row>
    <row r="2264" spans="1:20" s="8" customFormat="1" x14ac:dyDescent="0.2">
      <c r="A2264" s="8">
        <f t="shared" si="474"/>
        <v>2.71875E-2</v>
      </c>
      <c r="B2264" s="8">
        <f t="shared" si="475"/>
        <v>0</v>
      </c>
      <c r="C2264" s="8">
        <f t="shared" si="476"/>
        <v>0</v>
      </c>
      <c r="E2264" s="8" t="b">
        <f t="shared" si="477"/>
        <v>0</v>
      </c>
      <c r="F2264" s="8" t="b">
        <f t="shared" si="478"/>
        <v>0</v>
      </c>
      <c r="Q2264" s="8">
        <f t="shared" si="479"/>
        <v>3.7187499999999998E-2</v>
      </c>
      <c r="R2264" s="8" t="e">
        <f>IFERROR(SUMPRODUCT(INDEX($B$1:$B$9600,$L2265):INDEX($B$1:$B$9600,$L2265+959),M$2:M$961)/$G$3,NA())</f>
        <v>#N/A</v>
      </c>
      <c r="S2264" s="8" t="e">
        <f>IFERROR(SUMPRODUCT(INDEX($C$1:$C$9600,$L2265):INDEX($C$1:$C$9600,$L2265+959),N$2:N$961)/$G$5,NA())</f>
        <v>#N/A</v>
      </c>
      <c r="T2264" s="8" t="e">
        <f t="shared" si="480"/>
        <v>#N/A</v>
      </c>
    </row>
    <row r="2265" spans="1:20" s="8" customFormat="1" x14ac:dyDescent="0.2">
      <c r="A2265" s="8">
        <f t="shared" si="474"/>
        <v>2.7208333333333334E-2</v>
      </c>
      <c r="B2265" s="8">
        <f t="shared" si="475"/>
        <v>0</v>
      </c>
      <c r="C2265" s="8">
        <f t="shared" si="476"/>
        <v>0</v>
      </c>
      <c r="E2265" s="8" t="b">
        <f t="shared" si="477"/>
        <v>0</v>
      </c>
      <c r="F2265" s="8" t="b">
        <f t="shared" si="478"/>
        <v>0</v>
      </c>
      <c r="Q2265" s="8">
        <f t="shared" si="479"/>
        <v>3.7208333333333336E-2</v>
      </c>
      <c r="R2265" s="8" t="e">
        <f>IFERROR(SUMPRODUCT(INDEX($B$1:$B$9600,$L2266):INDEX($B$1:$B$9600,$L2266+959),M$2:M$961)/$G$3,NA())</f>
        <v>#N/A</v>
      </c>
      <c r="S2265" s="8" t="e">
        <f>IFERROR(SUMPRODUCT(INDEX($C$1:$C$9600,$L2266):INDEX($C$1:$C$9600,$L2266+959),N$2:N$961)/$G$5,NA())</f>
        <v>#N/A</v>
      </c>
      <c r="T2265" s="8" t="e">
        <f t="shared" si="480"/>
        <v>#N/A</v>
      </c>
    </row>
    <row r="2266" spans="1:20" s="8" customFormat="1" x14ac:dyDescent="0.2">
      <c r="A2266" s="8">
        <f t="shared" si="474"/>
        <v>2.7229166666666665E-2</v>
      </c>
      <c r="B2266" s="8">
        <f t="shared" si="475"/>
        <v>0</v>
      </c>
      <c r="C2266" s="8">
        <f t="shared" si="476"/>
        <v>0</v>
      </c>
      <c r="E2266" s="8" t="b">
        <f t="shared" si="477"/>
        <v>0</v>
      </c>
      <c r="F2266" s="8" t="b">
        <f t="shared" si="478"/>
        <v>0</v>
      </c>
      <c r="Q2266" s="8">
        <f t="shared" si="479"/>
        <v>3.7229166666666667E-2</v>
      </c>
      <c r="R2266" s="8" t="e">
        <f>IFERROR(SUMPRODUCT(INDEX($B$1:$B$9600,$L2267):INDEX($B$1:$B$9600,$L2267+959),M$2:M$961)/$G$3,NA())</f>
        <v>#N/A</v>
      </c>
      <c r="S2266" s="8" t="e">
        <f>IFERROR(SUMPRODUCT(INDEX($C$1:$C$9600,$L2267):INDEX($C$1:$C$9600,$L2267+959),N$2:N$961)/$G$5,NA())</f>
        <v>#N/A</v>
      </c>
      <c r="T2266" s="8" t="e">
        <f t="shared" si="480"/>
        <v>#N/A</v>
      </c>
    </row>
    <row r="2267" spans="1:20" s="8" customFormat="1" x14ac:dyDescent="0.2">
      <c r="A2267" s="8">
        <f t="shared" si="474"/>
        <v>2.725E-2</v>
      </c>
      <c r="B2267" s="8">
        <f t="shared" si="475"/>
        <v>0</v>
      </c>
      <c r="C2267" s="8">
        <f t="shared" si="476"/>
        <v>0</v>
      </c>
      <c r="E2267" s="8" t="b">
        <f t="shared" si="477"/>
        <v>0</v>
      </c>
      <c r="F2267" s="8" t="b">
        <f t="shared" si="478"/>
        <v>0</v>
      </c>
      <c r="Q2267" s="8">
        <f t="shared" si="479"/>
        <v>3.7249999999999998E-2</v>
      </c>
      <c r="R2267" s="8" t="e">
        <f>IFERROR(SUMPRODUCT(INDEX($B$1:$B$9600,$L2268):INDEX($B$1:$B$9600,$L2268+959),M$2:M$961)/$G$3,NA())</f>
        <v>#N/A</v>
      </c>
      <c r="S2267" s="8" t="e">
        <f>IFERROR(SUMPRODUCT(INDEX($C$1:$C$9600,$L2268):INDEX($C$1:$C$9600,$L2268+959),N$2:N$961)/$G$5,NA())</f>
        <v>#N/A</v>
      </c>
      <c r="T2267" s="8" t="e">
        <f t="shared" si="480"/>
        <v>#N/A</v>
      </c>
    </row>
    <row r="2268" spans="1:20" s="8" customFormat="1" x14ac:dyDescent="0.2">
      <c r="A2268" s="8">
        <f t="shared" si="474"/>
        <v>2.7270833333333334E-2</v>
      </c>
      <c r="B2268" s="8">
        <f t="shared" si="475"/>
        <v>0</v>
      </c>
      <c r="C2268" s="8">
        <f t="shared" si="476"/>
        <v>0</v>
      </c>
      <c r="E2268" s="8" t="b">
        <f t="shared" si="477"/>
        <v>0</v>
      </c>
      <c r="F2268" s="8" t="b">
        <f t="shared" si="478"/>
        <v>0</v>
      </c>
      <c r="Q2268" s="8">
        <f t="shared" si="479"/>
        <v>3.7270833333333336E-2</v>
      </c>
      <c r="R2268" s="8" t="e">
        <f>IFERROR(SUMPRODUCT(INDEX($B$1:$B$9600,$L2269):INDEX($B$1:$B$9600,$L2269+959),M$2:M$961)/$G$3,NA())</f>
        <v>#N/A</v>
      </c>
      <c r="S2268" s="8" t="e">
        <f>IFERROR(SUMPRODUCT(INDEX($C$1:$C$9600,$L2269):INDEX($C$1:$C$9600,$L2269+959),N$2:N$961)/$G$5,NA())</f>
        <v>#N/A</v>
      </c>
      <c r="T2268" s="8" t="e">
        <f t="shared" si="480"/>
        <v>#N/A</v>
      </c>
    </row>
    <row r="2269" spans="1:20" s="8" customFormat="1" x14ac:dyDescent="0.2">
      <c r="A2269" s="8">
        <f t="shared" si="474"/>
        <v>2.7291666666666665E-2</v>
      </c>
      <c r="B2269" s="8">
        <f t="shared" si="475"/>
        <v>0</v>
      </c>
      <c r="C2269" s="8">
        <f t="shared" si="476"/>
        <v>0</v>
      </c>
      <c r="E2269" s="8" t="b">
        <f t="shared" si="477"/>
        <v>0</v>
      </c>
      <c r="F2269" s="8" t="b">
        <f t="shared" si="478"/>
        <v>0</v>
      </c>
      <c r="Q2269" s="8">
        <f t="shared" si="479"/>
        <v>3.7291666666666667E-2</v>
      </c>
      <c r="R2269" s="8" t="e">
        <f>IFERROR(SUMPRODUCT(INDEX($B$1:$B$9600,$L2270):INDEX($B$1:$B$9600,$L2270+959),M$2:M$961)/$G$3,NA())</f>
        <v>#N/A</v>
      </c>
      <c r="S2269" s="8" t="e">
        <f>IFERROR(SUMPRODUCT(INDEX($C$1:$C$9600,$L2270):INDEX($C$1:$C$9600,$L2270+959),N$2:N$961)/$G$5,NA())</f>
        <v>#N/A</v>
      </c>
      <c r="T2269" s="8" t="e">
        <f t="shared" si="480"/>
        <v>#N/A</v>
      </c>
    </row>
    <row r="2270" spans="1:20" s="8" customFormat="1" x14ac:dyDescent="0.2">
      <c r="A2270" s="8">
        <f t="shared" si="474"/>
        <v>2.73125E-2</v>
      </c>
      <c r="B2270" s="8">
        <f t="shared" si="475"/>
        <v>0</v>
      </c>
      <c r="C2270" s="8">
        <f t="shared" si="476"/>
        <v>0</v>
      </c>
      <c r="E2270" s="8" t="b">
        <f t="shared" si="477"/>
        <v>0</v>
      </c>
      <c r="F2270" s="8" t="b">
        <f t="shared" si="478"/>
        <v>0</v>
      </c>
      <c r="Q2270" s="8">
        <f t="shared" si="479"/>
        <v>3.7312499999999998E-2</v>
      </c>
      <c r="R2270" s="8" t="e">
        <f>IFERROR(SUMPRODUCT(INDEX($B$1:$B$9600,$L2271):INDEX($B$1:$B$9600,$L2271+959),M$2:M$961)/$G$3,NA())</f>
        <v>#N/A</v>
      </c>
      <c r="S2270" s="8" t="e">
        <f>IFERROR(SUMPRODUCT(INDEX($C$1:$C$9600,$L2271):INDEX($C$1:$C$9600,$L2271+959),N$2:N$961)/$G$5,NA())</f>
        <v>#N/A</v>
      </c>
      <c r="T2270" s="8" t="e">
        <f t="shared" si="480"/>
        <v>#N/A</v>
      </c>
    </row>
    <row r="2271" spans="1:20" s="8" customFormat="1" x14ac:dyDescent="0.2">
      <c r="A2271" s="8">
        <f t="shared" si="474"/>
        <v>2.7333333333333334E-2</v>
      </c>
      <c r="B2271" s="8">
        <f t="shared" si="475"/>
        <v>0</v>
      </c>
      <c r="C2271" s="8">
        <f t="shared" si="476"/>
        <v>0</v>
      </c>
      <c r="E2271" s="8" t="b">
        <f t="shared" si="477"/>
        <v>0</v>
      </c>
      <c r="F2271" s="8" t="b">
        <f t="shared" si="478"/>
        <v>0</v>
      </c>
      <c r="Q2271" s="8">
        <f t="shared" si="479"/>
        <v>3.7333333333333336E-2</v>
      </c>
      <c r="R2271" s="8" t="e">
        <f>IFERROR(SUMPRODUCT(INDEX($B$1:$B$9600,$L2272):INDEX($B$1:$B$9600,$L2272+959),M$2:M$961)/$G$3,NA())</f>
        <v>#N/A</v>
      </c>
      <c r="S2271" s="8" t="e">
        <f>IFERROR(SUMPRODUCT(INDEX($C$1:$C$9600,$L2272):INDEX($C$1:$C$9600,$L2272+959),N$2:N$961)/$G$5,NA())</f>
        <v>#N/A</v>
      </c>
      <c r="T2271" s="8" t="e">
        <f t="shared" si="480"/>
        <v>#N/A</v>
      </c>
    </row>
    <row r="2272" spans="1:20" s="8" customFormat="1" x14ac:dyDescent="0.2">
      <c r="A2272" s="8">
        <f t="shared" si="474"/>
        <v>2.7354166666666666E-2</v>
      </c>
      <c r="B2272" s="8">
        <f t="shared" si="475"/>
        <v>0</v>
      </c>
      <c r="C2272" s="8">
        <f t="shared" si="476"/>
        <v>0</v>
      </c>
      <c r="E2272" s="8" t="b">
        <f t="shared" si="477"/>
        <v>0</v>
      </c>
      <c r="F2272" s="8" t="b">
        <f t="shared" si="478"/>
        <v>0</v>
      </c>
      <c r="Q2272" s="8">
        <f t="shared" si="479"/>
        <v>3.7354166666666667E-2</v>
      </c>
      <c r="R2272" s="8" t="e">
        <f>IFERROR(SUMPRODUCT(INDEX($B$1:$B$9600,$L2273):INDEX($B$1:$B$9600,$L2273+959),M$2:M$961)/$G$3,NA())</f>
        <v>#N/A</v>
      </c>
      <c r="S2272" s="8" t="e">
        <f>IFERROR(SUMPRODUCT(INDEX($C$1:$C$9600,$L2273):INDEX($C$1:$C$9600,$L2273+959),N$2:N$961)/$G$5,NA())</f>
        <v>#N/A</v>
      </c>
      <c r="T2272" s="8" t="e">
        <f t="shared" si="480"/>
        <v>#N/A</v>
      </c>
    </row>
    <row r="2273" spans="1:20" s="8" customFormat="1" x14ac:dyDescent="0.2">
      <c r="A2273" s="8">
        <f t="shared" si="474"/>
        <v>2.7375E-2</v>
      </c>
      <c r="B2273" s="8">
        <f t="shared" si="475"/>
        <v>0</v>
      </c>
      <c r="C2273" s="8">
        <f t="shared" si="476"/>
        <v>0</v>
      </c>
      <c r="E2273" s="8" t="b">
        <f t="shared" si="477"/>
        <v>0</v>
      </c>
      <c r="F2273" s="8" t="b">
        <f t="shared" si="478"/>
        <v>0</v>
      </c>
      <c r="Q2273" s="8">
        <f t="shared" si="479"/>
        <v>3.7374999999999999E-2</v>
      </c>
      <c r="R2273" s="8" t="e">
        <f>IFERROR(SUMPRODUCT(INDEX($B$1:$B$9600,$L2274):INDEX($B$1:$B$9600,$L2274+959),M$2:M$961)/$G$3,NA())</f>
        <v>#N/A</v>
      </c>
      <c r="S2273" s="8" t="e">
        <f>IFERROR(SUMPRODUCT(INDEX($C$1:$C$9600,$L2274):INDEX($C$1:$C$9600,$L2274+959),N$2:N$961)/$G$5,NA())</f>
        <v>#N/A</v>
      </c>
      <c r="T2273" s="8" t="e">
        <f t="shared" si="480"/>
        <v>#N/A</v>
      </c>
    </row>
    <row r="2274" spans="1:20" s="8" customFormat="1" x14ac:dyDescent="0.2">
      <c r="A2274" s="8">
        <f t="shared" si="474"/>
        <v>2.7395833333333335E-2</v>
      </c>
      <c r="B2274" s="8">
        <f t="shared" si="475"/>
        <v>0</v>
      </c>
      <c r="C2274" s="8">
        <f t="shared" si="476"/>
        <v>0</v>
      </c>
      <c r="E2274" s="8" t="b">
        <f t="shared" si="477"/>
        <v>0</v>
      </c>
      <c r="F2274" s="8" t="b">
        <f t="shared" si="478"/>
        <v>0</v>
      </c>
      <c r="Q2274" s="8">
        <f t="shared" si="479"/>
        <v>3.7395833333333336E-2</v>
      </c>
      <c r="R2274" s="8" t="e">
        <f>IFERROR(SUMPRODUCT(INDEX($B$1:$B$9600,$L2275):INDEX($B$1:$B$9600,$L2275+959),M$2:M$961)/$G$3,NA())</f>
        <v>#N/A</v>
      </c>
      <c r="S2274" s="8" t="e">
        <f>IFERROR(SUMPRODUCT(INDEX($C$1:$C$9600,$L2275):INDEX($C$1:$C$9600,$L2275+959),N$2:N$961)/$G$5,NA())</f>
        <v>#N/A</v>
      </c>
      <c r="T2274" s="8" t="e">
        <f t="shared" si="480"/>
        <v>#N/A</v>
      </c>
    </row>
    <row r="2275" spans="1:20" s="8" customFormat="1" x14ac:dyDescent="0.2">
      <c r="A2275" s="8">
        <f t="shared" si="474"/>
        <v>2.7416666666666666E-2</v>
      </c>
      <c r="B2275" s="8">
        <f t="shared" si="475"/>
        <v>0</v>
      </c>
      <c r="C2275" s="8">
        <f t="shared" si="476"/>
        <v>0</v>
      </c>
      <c r="E2275" s="8" t="b">
        <f t="shared" si="477"/>
        <v>0</v>
      </c>
      <c r="F2275" s="8" t="b">
        <f t="shared" si="478"/>
        <v>0</v>
      </c>
      <c r="Q2275" s="8">
        <f t="shared" si="479"/>
        <v>3.7416666666666668E-2</v>
      </c>
      <c r="R2275" s="8" t="e">
        <f>IFERROR(SUMPRODUCT(INDEX($B$1:$B$9600,$L2276):INDEX($B$1:$B$9600,$L2276+959),M$2:M$961)/$G$3,NA())</f>
        <v>#N/A</v>
      </c>
      <c r="S2275" s="8" t="e">
        <f>IFERROR(SUMPRODUCT(INDEX($C$1:$C$9600,$L2276):INDEX($C$1:$C$9600,$L2276+959),N$2:N$961)/$G$5,NA())</f>
        <v>#N/A</v>
      </c>
      <c r="T2275" s="8" t="e">
        <f t="shared" si="480"/>
        <v>#N/A</v>
      </c>
    </row>
    <row r="2276" spans="1:20" s="8" customFormat="1" x14ac:dyDescent="0.2">
      <c r="A2276" s="8">
        <f t="shared" si="474"/>
        <v>2.74375E-2</v>
      </c>
      <c r="B2276" s="8">
        <f t="shared" si="475"/>
        <v>0</v>
      </c>
      <c r="C2276" s="8">
        <f t="shared" si="476"/>
        <v>0</v>
      </c>
      <c r="E2276" s="8" t="b">
        <f t="shared" si="477"/>
        <v>0</v>
      </c>
      <c r="F2276" s="8" t="b">
        <f t="shared" si="478"/>
        <v>0</v>
      </c>
      <c r="Q2276" s="8">
        <f t="shared" si="479"/>
        <v>3.7437499999999999E-2</v>
      </c>
      <c r="R2276" s="8" t="e">
        <f>IFERROR(SUMPRODUCT(INDEX($B$1:$B$9600,$L2277):INDEX($B$1:$B$9600,$L2277+959),M$2:M$961)/$G$3,NA())</f>
        <v>#N/A</v>
      </c>
      <c r="S2276" s="8" t="e">
        <f>IFERROR(SUMPRODUCT(INDEX($C$1:$C$9600,$L2277):INDEX($C$1:$C$9600,$L2277+959),N$2:N$961)/$G$5,NA())</f>
        <v>#N/A</v>
      </c>
      <c r="T2276" s="8" t="e">
        <f t="shared" si="480"/>
        <v>#N/A</v>
      </c>
    </row>
    <row r="2277" spans="1:20" s="8" customFormat="1" x14ac:dyDescent="0.2">
      <c r="A2277" s="8">
        <f t="shared" si="474"/>
        <v>2.7458333333333335E-2</v>
      </c>
      <c r="B2277" s="8">
        <f t="shared" si="475"/>
        <v>0</v>
      </c>
      <c r="C2277" s="8">
        <f t="shared" si="476"/>
        <v>0</v>
      </c>
      <c r="E2277" s="8" t="b">
        <f t="shared" si="477"/>
        <v>0</v>
      </c>
      <c r="F2277" s="8" t="b">
        <f t="shared" si="478"/>
        <v>0</v>
      </c>
      <c r="Q2277" s="8">
        <f t="shared" si="479"/>
        <v>3.7458333333333337E-2</v>
      </c>
      <c r="R2277" s="8" t="e">
        <f>IFERROR(SUMPRODUCT(INDEX($B$1:$B$9600,$L2278):INDEX($B$1:$B$9600,$L2278+959),M$2:M$961)/$G$3,NA())</f>
        <v>#N/A</v>
      </c>
      <c r="S2277" s="8" t="e">
        <f>IFERROR(SUMPRODUCT(INDEX($C$1:$C$9600,$L2278):INDEX($C$1:$C$9600,$L2278+959),N$2:N$961)/$G$5,NA())</f>
        <v>#N/A</v>
      </c>
      <c r="T2277" s="8" t="e">
        <f t="shared" si="480"/>
        <v>#N/A</v>
      </c>
    </row>
    <row r="2278" spans="1:20" s="8" customFormat="1" x14ac:dyDescent="0.2">
      <c r="A2278" s="8">
        <f t="shared" si="474"/>
        <v>2.7479166666666666E-2</v>
      </c>
      <c r="B2278" s="8">
        <f t="shared" si="475"/>
        <v>0</v>
      </c>
      <c r="C2278" s="8">
        <f t="shared" si="476"/>
        <v>0</v>
      </c>
      <c r="E2278" s="8" t="b">
        <f t="shared" si="477"/>
        <v>0</v>
      </c>
      <c r="F2278" s="8" t="b">
        <f t="shared" si="478"/>
        <v>0</v>
      </c>
      <c r="Q2278" s="8">
        <f t="shared" si="479"/>
        <v>3.7479166666666668E-2</v>
      </c>
      <c r="R2278" s="8" t="e">
        <f>IFERROR(SUMPRODUCT(INDEX($B$1:$B$9600,$L2279):INDEX($B$1:$B$9600,$L2279+959),M$2:M$961)/$G$3,NA())</f>
        <v>#N/A</v>
      </c>
      <c r="S2278" s="8" t="e">
        <f>IFERROR(SUMPRODUCT(INDEX($C$1:$C$9600,$L2279):INDEX($C$1:$C$9600,$L2279+959),N$2:N$961)/$G$5,NA())</f>
        <v>#N/A</v>
      </c>
      <c r="T2278" s="8" t="e">
        <f t="shared" si="480"/>
        <v>#N/A</v>
      </c>
    </row>
    <row r="2279" spans="1:20" s="8" customFormat="1" x14ac:dyDescent="0.2">
      <c r="A2279" s="8">
        <f t="shared" si="474"/>
        <v>2.75E-2</v>
      </c>
      <c r="B2279" s="8">
        <f t="shared" si="475"/>
        <v>0</v>
      </c>
      <c r="C2279" s="8">
        <f t="shared" si="476"/>
        <v>0</v>
      </c>
      <c r="E2279" s="8" t="b">
        <f t="shared" si="477"/>
        <v>0</v>
      </c>
      <c r="F2279" s="8" t="b">
        <f t="shared" si="478"/>
        <v>0</v>
      </c>
      <c r="Q2279" s="8">
        <f t="shared" si="479"/>
        <v>3.7499999999999999E-2</v>
      </c>
      <c r="R2279" s="8" t="e">
        <f>IFERROR(SUMPRODUCT(INDEX($B$1:$B$9600,$L2280):INDEX($B$1:$B$9600,$L2280+959),M$2:M$961)/$G$3,NA())</f>
        <v>#N/A</v>
      </c>
      <c r="S2279" s="8" t="e">
        <f>IFERROR(SUMPRODUCT(INDEX($C$1:$C$9600,$L2280):INDEX($C$1:$C$9600,$L2280+959),N$2:N$961)/$G$5,NA())</f>
        <v>#N/A</v>
      </c>
      <c r="T2279" s="8" t="e">
        <f t="shared" si="480"/>
        <v>#N/A</v>
      </c>
    </row>
    <row r="2280" spans="1:20" s="8" customFormat="1" x14ac:dyDescent="0.2">
      <c r="A2280" s="8">
        <f t="shared" si="474"/>
        <v>2.7520833333333335E-2</v>
      </c>
      <c r="B2280" s="8">
        <f t="shared" si="475"/>
        <v>0</v>
      </c>
      <c r="C2280" s="8">
        <f t="shared" si="476"/>
        <v>0</v>
      </c>
      <c r="E2280" s="8" t="b">
        <f t="shared" si="477"/>
        <v>0</v>
      </c>
      <c r="F2280" s="8" t="b">
        <f t="shared" si="478"/>
        <v>0</v>
      </c>
      <c r="Q2280" s="8">
        <f t="shared" si="479"/>
        <v>3.7520833333333337E-2</v>
      </c>
      <c r="R2280" s="8" t="e">
        <f>IFERROR(SUMPRODUCT(INDEX($B$1:$B$9600,$L2281):INDEX($B$1:$B$9600,$L2281+959),M$2:M$961)/$G$3,NA())</f>
        <v>#N/A</v>
      </c>
      <c r="S2280" s="8" t="e">
        <f>IFERROR(SUMPRODUCT(INDEX($C$1:$C$9600,$L2281):INDEX($C$1:$C$9600,$L2281+959),N$2:N$961)/$G$5,NA())</f>
        <v>#N/A</v>
      </c>
      <c r="T2280" s="8" t="e">
        <f t="shared" si="480"/>
        <v>#N/A</v>
      </c>
    </row>
    <row r="2281" spans="1:20" s="8" customFormat="1" x14ac:dyDescent="0.2">
      <c r="A2281" s="8">
        <f t="shared" si="474"/>
        <v>2.7541666666666666E-2</v>
      </c>
      <c r="B2281" s="8">
        <f t="shared" si="475"/>
        <v>0</v>
      </c>
      <c r="C2281" s="8">
        <f t="shared" si="476"/>
        <v>0</v>
      </c>
      <c r="E2281" s="8" t="b">
        <f t="shared" si="477"/>
        <v>0</v>
      </c>
      <c r="F2281" s="8" t="b">
        <f t="shared" si="478"/>
        <v>0</v>
      </c>
      <c r="Q2281" s="8">
        <f t="shared" si="479"/>
        <v>3.7541666666666668E-2</v>
      </c>
      <c r="R2281" s="8" t="e">
        <f>IFERROR(SUMPRODUCT(INDEX($B$1:$B$9600,$L2282):INDEX($B$1:$B$9600,$L2282+959),M$2:M$961)/$G$3,NA())</f>
        <v>#N/A</v>
      </c>
      <c r="S2281" s="8" t="e">
        <f>IFERROR(SUMPRODUCT(INDEX($C$1:$C$9600,$L2282):INDEX($C$1:$C$9600,$L2282+959),N$2:N$961)/$G$5,NA())</f>
        <v>#N/A</v>
      </c>
      <c r="T2281" s="8" t="e">
        <f t="shared" si="480"/>
        <v>#N/A</v>
      </c>
    </row>
    <row r="2282" spans="1:20" s="8" customFormat="1" x14ac:dyDescent="0.2">
      <c r="A2282" s="8">
        <f t="shared" si="474"/>
        <v>2.75625E-2</v>
      </c>
      <c r="B2282" s="8">
        <f t="shared" si="475"/>
        <v>0</v>
      </c>
      <c r="C2282" s="8">
        <f t="shared" si="476"/>
        <v>0</v>
      </c>
      <c r="E2282" s="8" t="b">
        <f t="shared" si="477"/>
        <v>0</v>
      </c>
      <c r="F2282" s="8" t="b">
        <f t="shared" si="478"/>
        <v>0</v>
      </c>
      <c r="Q2282" s="8">
        <f t="shared" si="479"/>
        <v>3.7562499999999999E-2</v>
      </c>
      <c r="R2282" s="8" t="e">
        <f>IFERROR(SUMPRODUCT(INDEX($B$1:$B$9600,$L2283):INDEX($B$1:$B$9600,$L2283+959),M$2:M$961)/$G$3,NA())</f>
        <v>#N/A</v>
      </c>
      <c r="S2282" s="8" t="e">
        <f>IFERROR(SUMPRODUCT(INDEX($C$1:$C$9600,$L2283):INDEX($C$1:$C$9600,$L2283+959),N$2:N$961)/$G$5,NA())</f>
        <v>#N/A</v>
      </c>
      <c r="T2282" s="8" t="e">
        <f t="shared" si="480"/>
        <v>#N/A</v>
      </c>
    </row>
    <row r="2283" spans="1:20" s="8" customFormat="1" x14ac:dyDescent="0.2">
      <c r="A2283" s="8">
        <f t="shared" si="474"/>
        <v>2.7583333333333335E-2</v>
      </c>
      <c r="B2283" s="8">
        <f t="shared" si="475"/>
        <v>0</v>
      </c>
      <c r="C2283" s="8">
        <f t="shared" si="476"/>
        <v>0</v>
      </c>
      <c r="E2283" s="8" t="b">
        <f t="shared" si="477"/>
        <v>0</v>
      </c>
      <c r="F2283" s="8" t="b">
        <f t="shared" si="478"/>
        <v>0</v>
      </c>
      <c r="Q2283" s="8">
        <f t="shared" si="479"/>
        <v>3.7583333333333337E-2</v>
      </c>
      <c r="R2283" s="8" t="e">
        <f>IFERROR(SUMPRODUCT(INDEX($B$1:$B$9600,$L2284):INDEX($B$1:$B$9600,$L2284+959),M$2:M$961)/$G$3,NA())</f>
        <v>#N/A</v>
      </c>
      <c r="S2283" s="8" t="e">
        <f>IFERROR(SUMPRODUCT(INDEX($C$1:$C$9600,$L2284):INDEX($C$1:$C$9600,$L2284+959),N$2:N$961)/$G$5,NA())</f>
        <v>#N/A</v>
      </c>
      <c r="T2283" s="8" t="e">
        <f t="shared" si="480"/>
        <v>#N/A</v>
      </c>
    </row>
    <row r="2284" spans="1:20" s="8" customFormat="1" x14ac:dyDescent="0.2">
      <c r="A2284" s="8">
        <f t="shared" si="474"/>
        <v>2.7604166666666666E-2</v>
      </c>
      <c r="B2284" s="8">
        <f t="shared" si="475"/>
        <v>0</v>
      </c>
      <c r="C2284" s="8">
        <f t="shared" si="476"/>
        <v>0</v>
      </c>
      <c r="E2284" s="8" t="b">
        <f t="shared" si="477"/>
        <v>0</v>
      </c>
      <c r="F2284" s="8" t="b">
        <f t="shared" si="478"/>
        <v>0</v>
      </c>
      <c r="Q2284" s="8">
        <f t="shared" si="479"/>
        <v>3.7604166666666668E-2</v>
      </c>
      <c r="R2284" s="8" t="e">
        <f>IFERROR(SUMPRODUCT(INDEX($B$1:$B$9600,$L2285):INDEX($B$1:$B$9600,$L2285+959),M$2:M$961)/$G$3,NA())</f>
        <v>#N/A</v>
      </c>
      <c r="S2284" s="8" t="e">
        <f>IFERROR(SUMPRODUCT(INDEX($C$1:$C$9600,$L2285):INDEX($C$1:$C$9600,$L2285+959),N$2:N$961)/$G$5,NA())</f>
        <v>#N/A</v>
      </c>
      <c r="T2284" s="8" t="e">
        <f t="shared" si="480"/>
        <v>#N/A</v>
      </c>
    </row>
    <row r="2285" spans="1:20" s="8" customFormat="1" x14ac:dyDescent="0.2">
      <c r="A2285" s="8">
        <f t="shared" si="474"/>
        <v>2.7625E-2</v>
      </c>
      <c r="B2285" s="8">
        <f t="shared" si="475"/>
        <v>0</v>
      </c>
      <c r="C2285" s="8">
        <f t="shared" si="476"/>
        <v>0</v>
      </c>
      <c r="E2285" s="8" t="b">
        <f t="shared" si="477"/>
        <v>0</v>
      </c>
      <c r="F2285" s="8" t="b">
        <f t="shared" si="478"/>
        <v>0</v>
      </c>
      <c r="Q2285" s="8">
        <f t="shared" si="479"/>
        <v>3.7624999999999999E-2</v>
      </c>
      <c r="R2285" s="8" t="e">
        <f>IFERROR(SUMPRODUCT(INDEX($B$1:$B$9600,$L2286):INDEX($B$1:$B$9600,$L2286+959),M$2:M$961)/$G$3,NA())</f>
        <v>#N/A</v>
      </c>
      <c r="S2285" s="8" t="e">
        <f>IFERROR(SUMPRODUCT(INDEX($C$1:$C$9600,$L2286):INDEX($C$1:$C$9600,$L2286+959),N$2:N$961)/$G$5,NA())</f>
        <v>#N/A</v>
      </c>
      <c r="T2285" s="8" t="e">
        <f t="shared" si="480"/>
        <v>#N/A</v>
      </c>
    </row>
    <row r="2286" spans="1:20" s="8" customFormat="1" x14ac:dyDescent="0.2">
      <c r="A2286" s="8">
        <f t="shared" si="474"/>
        <v>2.7645833333333335E-2</v>
      </c>
      <c r="B2286" s="8">
        <f t="shared" si="475"/>
        <v>0</v>
      </c>
      <c r="C2286" s="8">
        <f t="shared" si="476"/>
        <v>0</v>
      </c>
      <c r="E2286" s="8" t="b">
        <f t="shared" si="477"/>
        <v>0</v>
      </c>
      <c r="F2286" s="8" t="b">
        <f t="shared" si="478"/>
        <v>0</v>
      </c>
      <c r="Q2286" s="8">
        <f t="shared" si="479"/>
        <v>3.7645833333333337E-2</v>
      </c>
      <c r="R2286" s="8" t="e">
        <f>IFERROR(SUMPRODUCT(INDEX($B$1:$B$9600,$L2287):INDEX($B$1:$B$9600,$L2287+959),M$2:M$961)/$G$3,NA())</f>
        <v>#N/A</v>
      </c>
      <c r="S2286" s="8" t="e">
        <f>IFERROR(SUMPRODUCT(INDEX($C$1:$C$9600,$L2287):INDEX($C$1:$C$9600,$L2287+959),N$2:N$961)/$G$5,NA())</f>
        <v>#N/A</v>
      </c>
      <c r="T2286" s="8" t="e">
        <f t="shared" si="480"/>
        <v>#N/A</v>
      </c>
    </row>
    <row r="2287" spans="1:20" s="8" customFormat="1" x14ac:dyDescent="0.2">
      <c r="A2287" s="8">
        <f t="shared" si="474"/>
        <v>2.7666666666666666E-2</v>
      </c>
      <c r="B2287" s="8">
        <f t="shared" si="475"/>
        <v>0</v>
      </c>
      <c r="C2287" s="8">
        <f t="shared" si="476"/>
        <v>0</v>
      </c>
      <c r="E2287" s="8" t="b">
        <f t="shared" si="477"/>
        <v>0</v>
      </c>
      <c r="F2287" s="8" t="b">
        <f t="shared" si="478"/>
        <v>0</v>
      </c>
      <c r="Q2287" s="8">
        <f t="shared" si="479"/>
        <v>3.7666666666666668E-2</v>
      </c>
      <c r="R2287" s="8" t="e">
        <f>IFERROR(SUMPRODUCT(INDEX($B$1:$B$9600,$L2288):INDEX($B$1:$B$9600,$L2288+959),M$2:M$961)/$G$3,NA())</f>
        <v>#N/A</v>
      </c>
      <c r="S2287" s="8" t="e">
        <f>IFERROR(SUMPRODUCT(INDEX($C$1:$C$9600,$L2288):INDEX($C$1:$C$9600,$L2288+959),N$2:N$961)/$G$5,NA())</f>
        <v>#N/A</v>
      </c>
      <c r="T2287" s="8" t="e">
        <f t="shared" si="480"/>
        <v>#N/A</v>
      </c>
    </row>
    <row r="2288" spans="1:20" s="8" customFormat="1" x14ac:dyDescent="0.2">
      <c r="A2288" s="8">
        <f t="shared" si="474"/>
        <v>2.76875E-2</v>
      </c>
      <c r="B2288" s="8">
        <f t="shared" si="475"/>
        <v>0</v>
      </c>
      <c r="C2288" s="8">
        <f t="shared" si="476"/>
        <v>0</v>
      </c>
      <c r="E2288" s="8" t="b">
        <f t="shared" si="477"/>
        <v>0</v>
      </c>
      <c r="F2288" s="8" t="b">
        <f t="shared" si="478"/>
        <v>0</v>
      </c>
      <c r="Q2288" s="8">
        <f t="shared" si="479"/>
        <v>3.7687499999999999E-2</v>
      </c>
      <c r="R2288" s="8" t="e">
        <f>IFERROR(SUMPRODUCT(INDEX($B$1:$B$9600,$L2289):INDEX($B$1:$B$9600,$L2289+959),M$2:M$961)/$G$3,NA())</f>
        <v>#N/A</v>
      </c>
      <c r="S2288" s="8" t="e">
        <f>IFERROR(SUMPRODUCT(INDEX($C$1:$C$9600,$L2289):INDEX($C$1:$C$9600,$L2289+959),N$2:N$961)/$G$5,NA())</f>
        <v>#N/A</v>
      </c>
      <c r="T2288" s="8" t="e">
        <f t="shared" si="480"/>
        <v>#N/A</v>
      </c>
    </row>
    <row r="2289" spans="1:20" s="8" customFormat="1" x14ac:dyDescent="0.2">
      <c r="A2289" s="8">
        <f t="shared" si="474"/>
        <v>2.7708333333333335E-2</v>
      </c>
      <c r="B2289" s="8">
        <f t="shared" si="475"/>
        <v>0</v>
      </c>
      <c r="C2289" s="8">
        <f t="shared" si="476"/>
        <v>0</v>
      </c>
      <c r="E2289" s="8" t="b">
        <f t="shared" si="477"/>
        <v>0</v>
      </c>
      <c r="F2289" s="8" t="b">
        <f t="shared" si="478"/>
        <v>0</v>
      </c>
      <c r="Q2289" s="8">
        <f t="shared" si="479"/>
        <v>3.7708333333333337E-2</v>
      </c>
      <c r="R2289" s="8" t="e">
        <f>IFERROR(SUMPRODUCT(INDEX($B$1:$B$9600,$L2290):INDEX($B$1:$B$9600,$L2290+959),M$2:M$961)/$G$3,NA())</f>
        <v>#N/A</v>
      </c>
      <c r="S2289" s="8" t="e">
        <f>IFERROR(SUMPRODUCT(INDEX($C$1:$C$9600,$L2290):INDEX($C$1:$C$9600,$L2290+959),N$2:N$961)/$G$5,NA())</f>
        <v>#N/A</v>
      </c>
      <c r="T2289" s="8" t="e">
        <f t="shared" si="480"/>
        <v>#N/A</v>
      </c>
    </row>
    <row r="2290" spans="1:20" s="8" customFormat="1" x14ac:dyDescent="0.2">
      <c r="A2290" s="8">
        <f t="shared" si="474"/>
        <v>2.7729166666666666E-2</v>
      </c>
      <c r="B2290" s="8">
        <f t="shared" si="475"/>
        <v>0</v>
      </c>
      <c r="C2290" s="8">
        <f t="shared" si="476"/>
        <v>0</v>
      </c>
      <c r="E2290" s="8" t="b">
        <f t="shared" si="477"/>
        <v>0</v>
      </c>
      <c r="F2290" s="8" t="b">
        <f t="shared" si="478"/>
        <v>0</v>
      </c>
      <c r="Q2290" s="8">
        <f t="shared" si="479"/>
        <v>3.7729166666666668E-2</v>
      </c>
      <c r="R2290" s="8" t="e">
        <f>IFERROR(SUMPRODUCT(INDEX($B$1:$B$9600,$L2291):INDEX($B$1:$B$9600,$L2291+959),M$2:M$961)/$G$3,NA())</f>
        <v>#N/A</v>
      </c>
      <c r="S2290" s="8" t="e">
        <f>IFERROR(SUMPRODUCT(INDEX($C$1:$C$9600,$L2291):INDEX($C$1:$C$9600,$L2291+959),N$2:N$961)/$G$5,NA())</f>
        <v>#N/A</v>
      </c>
      <c r="T2290" s="8" t="e">
        <f t="shared" si="480"/>
        <v>#N/A</v>
      </c>
    </row>
    <row r="2291" spans="1:20" s="8" customFormat="1" x14ac:dyDescent="0.2">
      <c r="A2291" s="8">
        <f t="shared" si="474"/>
        <v>2.775E-2</v>
      </c>
      <c r="B2291" s="8">
        <f t="shared" si="475"/>
        <v>0</v>
      </c>
      <c r="C2291" s="8">
        <f t="shared" si="476"/>
        <v>0</v>
      </c>
      <c r="E2291" s="8" t="b">
        <f t="shared" si="477"/>
        <v>0</v>
      </c>
      <c r="F2291" s="8" t="b">
        <f t="shared" si="478"/>
        <v>0</v>
      </c>
      <c r="Q2291" s="8">
        <f t="shared" si="479"/>
        <v>3.7749999999999999E-2</v>
      </c>
      <c r="R2291" s="8" t="e">
        <f>IFERROR(SUMPRODUCT(INDEX($B$1:$B$9600,$L2292):INDEX($B$1:$B$9600,$L2292+959),M$2:M$961)/$G$3,NA())</f>
        <v>#N/A</v>
      </c>
      <c r="S2291" s="8" t="e">
        <f>IFERROR(SUMPRODUCT(INDEX($C$1:$C$9600,$L2292):INDEX($C$1:$C$9600,$L2292+959),N$2:N$961)/$G$5,NA())</f>
        <v>#N/A</v>
      </c>
      <c r="T2291" s="8" t="e">
        <f t="shared" si="480"/>
        <v>#N/A</v>
      </c>
    </row>
    <row r="2292" spans="1:20" s="8" customFormat="1" x14ac:dyDescent="0.2">
      <c r="A2292" s="8">
        <f t="shared" si="474"/>
        <v>2.7770833333333335E-2</v>
      </c>
      <c r="B2292" s="8">
        <f t="shared" si="475"/>
        <v>0</v>
      </c>
      <c r="C2292" s="8">
        <f t="shared" si="476"/>
        <v>0</v>
      </c>
      <c r="E2292" s="8" t="b">
        <f t="shared" si="477"/>
        <v>0</v>
      </c>
      <c r="F2292" s="8" t="b">
        <f t="shared" si="478"/>
        <v>0</v>
      </c>
      <c r="Q2292" s="8">
        <f t="shared" si="479"/>
        <v>3.777083333333333E-2</v>
      </c>
      <c r="R2292" s="8" t="e">
        <f>IFERROR(SUMPRODUCT(INDEX($B$1:$B$9600,$L2293):INDEX($B$1:$B$9600,$L2293+959),M$2:M$961)/$G$3,NA())</f>
        <v>#N/A</v>
      </c>
      <c r="S2292" s="8" t="e">
        <f>IFERROR(SUMPRODUCT(INDEX($C$1:$C$9600,$L2293):INDEX($C$1:$C$9600,$L2293+959),N$2:N$961)/$G$5,NA())</f>
        <v>#N/A</v>
      </c>
      <c r="T2292" s="8" t="e">
        <f t="shared" si="480"/>
        <v>#N/A</v>
      </c>
    </row>
    <row r="2293" spans="1:20" s="8" customFormat="1" x14ac:dyDescent="0.2">
      <c r="A2293" s="8">
        <f t="shared" si="474"/>
        <v>2.7791666666666666E-2</v>
      </c>
      <c r="B2293" s="8">
        <f t="shared" si="475"/>
        <v>0</v>
      </c>
      <c r="C2293" s="8">
        <f t="shared" si="476"/>
        <v>0</v>
      </c>
      <c r="E2293" s="8" t="b">
        <f t="shared" si="477"/>
        <v>0</v>
      </c>
      <c r="F2293" s="8" t="b">
        <f t="shared" si="478"/>
        <v>0</v>
      </c>
      <c r="Q2293" s="8">
        <f t="shared" si="479"/>
        <v>3.7791666666666668E-2</v>
      </c>
      <c r="R2293" s="8" t="e">
        <f>IFERROR(SUMPRODUCT(INDEX($B$1:$B$9600,$L2294):INDEX($B$1:$B$9600,$L2294+959),M$2:M$961)/$G$3,NA())</f>
        <v>#N/A</v>
      </c>
      <c r="S2293" s="8" t="e">
        <f>IFERROR(SUMPRODUCT(INDEX($C$1:$C$9600,$L2294):INDEX($C$1:$C$9600,$L2294+959),N$2:N$961)/$G$5,NA())</f>
        <v>#N/A</v>
      </c>
      <c r="T2293" s="8" t="e">
        <f t="shared" si="480"/>
        <v>#N/A</v>
      </c>
    </row>
    <row r="2294" spans="1:20" s="8" customFormat="1" x14ac:dyDescent="0.2">
      <c r="A2294" s="8">
        <f t="shared" si="474"/>
        <v>2.78125E-2</v>
      </c>
      <c r="B2294" s="8">
        <f t="shared" si="475"/>
        <v>0</v>
      </c>
      <c r="C2294" s="8">
        <f t="shared" si="476"/>
        <v>0</v>
      </c>
      <c r="E2294" s="8" t="b">
        <f t="shared" si="477"/>
        <v>0</v>
      </c>
      <c r="F2294" s="8" t="b">
        <f t="shared" si="478"/>
        <v>0</v>
      </c>
      <c r="Q2294" s="8">
        <f t="shared" si="479"/>
        <v>3.7812499999999999E-2</v>
      </c>
      <c r="R2294" s="8" t="e">
        <f>IFERROR(SUMPRODUCT(INDEX($B$1:$B$9600,$L2295):INDEX($B$1:$B$9600,$L2295+959),M$2:M$961)/$G$3,NA())</f>
        <v>#N/A</v>
      </c>
      <c r="S2294" s="8" t="e">
        <f>IFERROR(SUMPRODUCT(INDEX($C$1:$C$9600,$L2295):INDEX($C$1:$C$9600,$L2295+959),N$2:N$961)/$G$5,NA())</f>
        <v>#N/A</v>
      </c>
      <c r="T2294" s="8" t="e">
        <f t="shared" si="480"/>
        <v>#N/A</v>
      </c>
    </row>
    <row r="2295" spans="1:20" s="8" customFormat="1" x14ac:dyDescent="0.2">
      <c r="A2295" s="8">
        <f t="shared" si="474"/>
        <v>2.7833333333333335E-2</v>
      </c>
      <c r="B2295" s="8">
        <f t="shared" si="475"/>
        <v>0</v>
      </c>
      <c r="C2295" s="8">
        <f t="shared" si="476"/>
        <v>0</v>
      </c>
      <c r="E2295" s="8" t="b">
        <f t="shared" si="477"/>
        <v>0</v>
      </c>
      <c r="F2295" s="8" t="b">
        <f t="shared" si="478"/>
        <v>0</v>
      </c>
      <c r="Q2295" s="8">
        <f t="shared" si="479"/>
        <v>3.783333333333333E-2</v>
      </c>
      <c r="R2295" s="8" t="e">
        <f>IFERROR(SUMPRODUCT(INDEX($B$1:$B$9600,$L2296):INDEX($B$1:$B$9600,$L2296+959),M$2:M$961)/$G$3,NA())</f>
        <v>#N/A</v>
      </c>
      <c r="S2295" s="8" t="e">
        <f>IFERROR(SUMPRODUCT(INDEX($C$1:$C$9600,$L2296):INDEX($C$1:$C$9600,$L2296+959),N$2:N$961)/$G$5,NA())</f>
        <v>#N/A</v>
      </c>
      <c r="T2295" s="8" t="e">
        <f t="shared" si="480"/>
        <v>#N/A</v>
      </c>
    </row>
    <row r="2296" spans="1:20" s="8" customFormat="1" x14ac:dyDescent="0.2">
      <c r="A2296" s="8">
        <f t="shared" si="474"/>
        <v>2.7854166666666666E-2</v>
      </c>
      <c r="B2296" s="8">
        <f t="shared" si="475"/>
        <v>0</v>
      </c>
      <c r="C2296" s="8">
        <f t="shared" si="476"/>
        <v>0</v>
      </c>
      <c r="E2296" s="8" t="b">
        <f t="shared" si="477"/>
        <v>0</v>
      </c>
      <c r="F2296" s="8" t="b">
        <f t="shared" si="478"/>
        <v>0</v>
      </c>
      <c r="Q2296" s="8">
        <f t="shared" si="479"/>
        <v>3.7854166666666668E-2</v>
      </c>
      <c r="R2296" s="8" t="e">
        <f>IFERROR(SUMPRODUCT(INDEX($B$1:$B$9600,$L2297):INDEX($B$1:$B$9600,$L2297+959),M$2:M$961)/$G$3,NA())</f>
        <v>#N/A</v>
      </c>
      <c r="S2296" s="8" t="e">
        <f>IFERROR(SUMPRODUCT(INDEX($C$1:$C$9600,$L2297):INDEX($C$1:$C$9600,$L2297+959),N$2:N$961)/$G$5,NA())</f>
        <v>#N/A</v>
      </c>
      <c r="T2296" s="8" t="e">
        <f t="shared" si="480"/>
        <v>#N/A</v>
      </c>
    </row>
    <row r="2297" spans="1:20" s="8" customFormat="1" x14ac:dyDescent="0.2">
      <c r="A2297" s="8">
        <f t="shared" si="474"/>
        <v>2.7875E-2</v>
      </c>
      <c r="B2297" s="8">
        <f t="shared" si="475"/>
        <v>0</v>
      </c>
      <c r="C2297" s="8">
        <f t="shared" si="476"/>
        <v>0</v>
      </c>
      <c r="E2297" s="8" t="b">
        <f t="shared" si="477"/>
        <v>0</v>
      </c>
      <c r="F2297" s="8" t="b">
        <f t="shared" si="478"/>
        <v>0</v>
      </c>
      <c r="Q2297" s="8">
        <f t="shared" si="479"/>
        <v>3.7874999999999999E-2</v>
      </c>
      <c r="R2297" s="8" t="e">
        <f>IFERROR(SUMPRODUCT(INDEX($B$1:$B$9600,$L2298):INDEX($B$1:$B$9600,$L2298+959),M$2:M$961)/$G$3,NA())</f>
        <v>#N/A</v>
      </c>
      <c r="S2297" s="8" t="e">
        <f>IFERROR(SUMPRODUCT(INDEX($C$1:$C$9600,$L2298):INDEX($C$1:$C$9600,$L2298+959),N$2:N$961)/$G$5,NA())</f>
        <v>#N/A</v>
      </c>
      <c r="T2297" s="8" t="e">
        <f t="shared" si="480"/>
        <v>#N/A</v>
      </c>
    </row>
    <row r="2298" spans="1:20" s="8" customFormat="1" x14ac:dyDescent="0.2">
      <c r="A2298" s="8">
        <f t="shared" si="474"/>
        <v>2.7895833333333335E-2</v>
      </c>
      <c r="B2298" s="8">
        <f t="shared" si="475"/>
        <v>0</v>
      </c>
      <c r="C2298" s="8">
        <f t="shared" si="476"/>
        <v>0</v>
      </c>
      <c r="E2298" s="8" t="b">
        <f t="shared" si="477"/>
        <v>0</v>
      </c>
      <c r="F2298" s="8" t="b">
        <f t="shared" si="478"/>
        <v>0</v>
      </c>
      <c r="Q2298" s="8">
        <f t="shared" si="479"/>
        <v>3.789583333333333E-2</v>
      </c>
      <c r="R2298" s="8" t="e">
        <f>IFERROR(SUMPRODUCT(INDEX($B$1:$B$9600,$L2299):INDEX($B$1:$B$9600,$L2299+959),M$2:M$961)/$G$3,NA())</f>
        <v>#N/A</v>
      </c>
      <c r="S2298" s="8" t="e">
        <f>IFERROR(SUMPRODUCT(INDEX($C$1:$C$9600,$L2299):INDEX($C$1:$C$9600,$L2299+959),N$2:N$961)/$G$5,NA())</f>
        <v>#N/A</v>
      </c>
      <c r="T2298" s="8" t="e">
        <f t="shared" si="480"/>
        <v>#N/A</v>
      </c>
    </row>
    <row r="2299" spans="1:20" s="8" customFormat="1" x14ac:dyDescent="0.2">
      <c r="A2299" s="8">
        <f t="shared" si="474"/>
        <v>2.7916666666666666E-2</v>
      </c>
      <c r="B2299" s="8">
        <f t="shared" si="475"/>
        <v>0</v>
      </c>
      <c r="C2299" s="8">
        <f t="shared" si="476"/>
        <v>0</v>
      </c>
      <c r="E2299" s="8" t="b">
        <f t="shared" si="477"/>
        <v>0</v>
      </c>
      <c r="F2299" s="8" t="b">
        <f t="shared" si="478"/>
        <v>0</v>
      </c>
      <c r="Q2299" s="8">
        <f t="shared" si="479"/>
        <v>3.7916666666666668E-2</v>
      </c>
      <c r="R2299" s="8" t="e">
        <f>IFERROR(SUMPRODUCT(INDEX($B$1:$B$9600,$L2300):INDEX($B$1:$B$9600,$L2300+959),M$2:M$961)/$G$3,NA())</f>
        <v>#N/A</v>
      </c>
      <c r="S2299" s="8" t="e">
        <f>IFERROR(SUMPRODUCT(INDEX($C$1:$C$9600,$L2300):INDEX($C$1:$C$9600,$L2300+959),N$2:N$961)/$G$5,NA())</f>
        <v>#N/A</v>
      </c>
      <c r="T2299" s="8" t="e">
        <f t="shared" si="480"/>
        <v>#N/A</v>
      </c>
    </row>
    <row r="2300" spans="1:20" s="8" customFormat="1" x14ac:dyDescent="0.2">
      <c r="A2300" s="8">
        <f t="shared" si="474"/>
        <v>2.7937500000000001E-2</v>
      </c>
      <c r="B2300" s="8">
        <f t="shared" si="475"/>
        <v>0</v>
      </c>
      <c r="C2300" s="8">
        <f t="shared" si="476"/>
        <v>0</v>
      </c>
      <c r="E2300" s="8" t="b">
        <f t="shared" si="477"/>
        <v>0</v>
      </c>
      <c r="F2300" s="8" t="b">
        <f t="shared" si="478"/>
        <v>0</v>
      </c>
      <c r="Q2300" s="8">
        <f t="shared" si="479"/>
        <v>3.7937499999999999E-2</v>
      </c>
      <c r="R2300" s="8" t="e">
        <f>IFERROR(SUMPRODUCT(INDEX($B$1:$B$9600,$L2301):INDEX($B$1:$B$9600,$L2301+959),M$2:M$961)/$G$3,NA())</f>
        <v>#N/A</v>
      </c>
      <c r="S2300" s="8" t="e">
        <f>IFERROR(SUMPRODUCT(INDEX($C$1:$C$9600,$L2301):INDEX($C$1:$C$9600,$L2301+959),N$2:N$961)/$G$5,NA())</f>
        <v>#N/A</v>
      </c>
      <c r="T2300" s="8" t="e">
        <f t="shared" si="480"/>
        <v>#N/A</v>
      </c>
    </row>
    <row r="2301" spans="1:20" s="8" customFormat="1" x14ac:dyDescent="0.2">
      <c r="A2301" s="8">
        <f t="shared" si="474"/>
        <v>2.7958333333333335E-2</v>
      </c>
      <c r="B2301" s="8">
        <f t="shared" si="475"/>
        <v>0</v>
      </c>
      <c r="C2301" s="8">
        <f t="shared" si="476"/>
        <v>0</v>
      </c>
      <c r="E2301" s="8" t="b">
        <f t="shared" si="477"/>
        <v>0</v>
      </c>
      <c r="F2301" s="8" t="b">
        <f t="shared" si="478"/>
        <v>0</v>
      </c>
      <c r="Q2301" s="8">
        <f t="shared" si="479"/>
        <v>3.795833333333333E-2</v>
      </c>
      <c r="R2301" s="8" t="e">
        <f>IFERROR(SUMPRODUCT(INDEX($B$1:$B$9600,$L2302):INDEX($B$1:$B$9600,$L2302+959),M$2:M$961)/$G$3,NA())</f>
        <v>#N/A</v>
      </c>
      <c r="S2301" s="8" t="e">
        <f>IFERROR(SUMPRODUCT(INDEX($C$1:$C$9600,$L2302):INDEX($C$1:$C$9600,$L2302+959),N$2:N$961)/$G$5,NA())</f>
        <v>#N/A</v>
      </c>
      <c r="T2301" s="8" t="e">
        <f t="shared" si="480"/>
        <v>#N/A</v>
      </c>
    </row>
    <row r="2302" spans="1:20" s="8" customFormat="1" x14ac:dyDescent="0.2">
      <c r="A2302" s="8">
        <f t="shared" si="474"/>
        <v>2.7979166666666666E-2</v>
      </c>
      <c r="B2302" s="8">
        <f t="shared" si="475"/>
        <v>0</v>
      </c>
      <c r="C2302" s="8">
        <f t="shared" si="476"/>
        <v>0</v>
      </c>
      <c r="E2302" s="8" t="b">
        <f t="shared" si="477"/>
        <v>0</v>
      </c>
      <c r="F2302" s="8" t="b">
        <f t="shared" si="478"/>
        <v>0</v>
      </c>
      <c r="Q2302" s="8">
        <f t="shared" si="479"/>
        <v>3.7979166666666668E-2</v>
      </c>
      <c r="R2302" s="8" t="e">
        <f>IFERROR(SUMPRODUCT(INDEX($B$1:$B$9600,$L2303):INDEX($B$1:$B$9600,$L2303+959),M$2:M$961)/$G$3,NA())</f>
        <v>#N/A</v>
      </c>
      <c r="S2302" s="8" t="e">
        <f>IFERROR(SUMPRODUCT(INDEX($C$1:$C$9600,$L2303):INDEX($C$1:$C$9600,$L2303+959),N$2:N$961)/$G$5,NA())</f>
        <v>#N/A</v>
      </c>
      <c r="T2302" s="8" t="e">
        <f t="shared" si="480"/>
        <v>#N/A</v>
      </c>
    </row>
    <row r="2303" spans="1:20" s="8" customFormat="1" x14ac:dyDescent="0.2">
      <c r="A2303" s="8">
        <f t="shared" si="474"/>
        <v>2.8000000000000001E-2</v>
      </c>
      <c r="B2303" s="8">
        <f t="shared" si="475"/>
        <v>0</v>
      </c>
      <c r="C2303" s="8">
        <f t="shared" si="476"/>
        <v>0</v>
      </c>
      <c r="E2303" s="8" t="b">
        <f t="shared" si="477"/>
        <v>0</v>
      </c>
      <c r="F2303" s="8" t="b">
        <f t="shared" si="478"/>
        <v>0</v>
      </c>
      <c r="Q2303" s="8">
        <f t="shared" si="479"/>
        <v>3.7999999999999999E-2</v>
      </c>
      <c r="R2303" s="8" t="e">
        <f>IFERROR(SUMPRODUCT(INDEX($B$1:$B$9600,$L2304):INDEX($B$1:$B$9600,$L2304+959),M$2:M$961)/$G$3,NA())</f>
        <v>#N/A</v>
      </c>
      <c r="S2303" s="8" t="e">
        <f>IFERROR(SUMPRODUCT(INDEX($C$1:$C$9600,$L2304):INDEX($C$1:$C$9600,$L2304+959),N$2:N$961)/$G$5,NA())</f>
        <v>#N/A</v>
      </c>
      <c r="T2303" s="8" t="e">
        <f t="shared" si="480"/>
        <v>#N/A</v>
      </c>
    </row>
    <row r="2304" spans="1:20" s="8" customFormat="1" x14ac:dyDescent="0.2">
      <c r="A2304" s="8">
        <f t="shared" si="474"/>
        <v>2.8020833333333332E-2</v>
      </c>
      <c r="B2304" s="8">
        <f t="shared" si="475"/>
        <v>0</v>
      </c>
      <c r="C2304" s="8">
        <f t="shared" si="476"/>
        <v>0</v>
      </c>
      <c r="E2304" s="8" t="b">
        <f t="shared" si="477"/>
        <v>0</v>
      </c>
      <c r="F2304" s="8" t="b">
        <f t="shared" si="478"/>
        <v>0</v>
      </c>
      <c r="Q2304" s="8">
        <f t="shared" si="479"/>
        <v>3.802083333333333E-2</v>
      </c>
      <c r="R2304" s="8" t="e">
        <f>IFERROR(SUMPRODUCT(INDEX($B$1:$B$9600,$L2305):INDEX($B$1:$B$9600,$L2305+959),M$2:M$961)/$G$3,NA())</f>
        <v>#N/A</v>
      </c>
      <c r="S2304" s="8" t="e">
        <f>IFERROR(SUMPRODUCT(INDEX($C$1:$C$9600,$L2305):INDEX($C$1:$C$9600,$L2305+959),N$2:N$961)/$G$5,NA())</f>
        <v>#N/A</v>
      </c>
      <c r="T2304" s="8" t="e">
        <f t="shared" si="480"/>
        <v>#N/A</v>
      </c>
    </row>
    <row r="2305" spans="1:20" s="8" customFormat="1" x14ac:dyDescent="0.2">
      <c r="A2305" s="8">
        <f t="shared" ref="A2305:A2368" si="481">(ROW()-959)/48000</f>
        <v>2.8041666666666666E-2</v>
      </c>
      <c r="B2305" s="8">
        <f t="shared" ref="B2305:B2368" si="482">IF(E2305,(1+COS(2*PI()*$I$1*(A2305-$H$4)/6.5))*COS(2*PI()*$I$1*(A2305-$H$4))/2,0)</f>
        <v>0</v>
      </c>
      <c r="C2305" s="8">
        <f t="shared" ref="C2305:C2368" si="483">IF(F2305,(1+COS(2*PI()*$I$1*(A2305-$H$6)/6.5))*COS(2*PI()*$I$1*(A2305-$H$6))/2,0)</f>
        <v>0</v>
      </c>
      <c r="E2305" s="8" t="b">
        <f t="shared" ref="E2305:E2368" si="484">AND(A2305&gt;=-3.25/$I$1+$H$4,A2305&lt;=(3.25/$I$1)+$H$4)</f>
        <v>0</v>
      </c>
      <c r="F2305" s="8" t="b">
        <f t="shared" ref="F2305:F2368" si="485">AND(A2305&gt;=-3.25/$I$1+$H$6,A2305&lt;=(3.25/$I$1)+$H$6)</f>
        <v>0</v>
      </c>
      <c r="Q2305" s="8">
        <f t="shared" ref="Q2305:Q2368" si="486">(ROW()-479)/48000</f>
        <v>3.8041666666666668E-2</v>
      </c>
      <c r="R2305" s="8" t="e">
        <f>IFERROR(SUMPRODUCT(INDEX($B$1:$B$9600,$L2306):INDEX($B$1:$B$9600,$L2306+959),M$2:M$961)/$G$3,NA())</f>
        <v>#N/A</v>
      </c>
      <c r="S2305" s="8" t="e">
        <f>IFERROR(SUMPRODUCT(INDEX($C$1:$C$9600,$L2306):INDEX($C$1:$C$9600,$L2306+959),N$2:N$961)/$G$5,NA())</f>
        <v>#N/A</v>
      </c>
      <c r="T2305" s="8" t="e">
        <f t="shared" ref="T2305:T2368" si="487">IFERROR(SUM(R2305:S2305)/$G$8,NA())</f>
        <v>#N/A</v>
      </c>
    </row>
    <row r="2306" spans="1:20" s="8" customFormat="1" x14ac:dyDescent="0.2">
      <c r="A2306" s="8">
        <f t="shared" si="481"/>
        <v>2.8062500000000001E-2</v>
      </c>
      <c r="B2306" s="8">
        <f t="shared" si="482"/>
        <v>0</v>
      </c>
      <c r="C2306" s="8">
        <f t="shared" si="483"/>
        <v>0</v>
      </c>
      <c r="E2306" s="8" t="b">
        <f t="shared" si="484"/>
        <v>0</v>
      </c>
      <c r="F2306" s="8" t="b">
        <f t="shared" si="485"/>
        <v>0</v>
      </c>
      <c r="Q2306" s="8">
        <f t="shared" si="486"/>
        <v>3.8062499999999999E-2</v>
      </c>
      <c r="R2306" s="8" t="e">
        <f>IFERROR(SUMPRODUCT(INDEX($B$1:$B$9600,$L2307):INDEX($B$1:$B$9600,$L2307+959),M$2:M$961)/$G$3,NA())</f>
        <v>#N/A</v>
      </c>
      <c r="S2306" s="8" t="e">
        <f>IFERROR(SUMPRODUCT(INDEX($C$1:$C$9600,$L2307):INDEX($C$1:$C$9600,$L2307+959),N$2:N$961)/$G$5,NA())</f>
        <v>#N/A</v>
      </c>
      <c r="T2306" s="8" t="e">
        <f t="shared" si="487"/>
        <v>#N/A</v>
      </c>
    </row>
    <row r="2307" spans="1:20" s="8" customFormat="1" x14ac:dyDescent="0.2">
      <c r="A2307" s="8">
        <f t="shared" si="481"/>
        <v>2.8083333333333332E-2</v>
      </c>
      <c r="B2307" s="8">
        <f t="shared" si="482"/>
        <v>0</v>
      </c>
      <c r="C2307" s="8">
        <f t="shared" si="483"/>
        <v>0</v>
      </c>
      <c r="E2307" s="8" t="b">
        <f t="shared" si="484"/>
        <v>0</v>
      </c>
      <c r="F2307" s="8" t="b">
        <f t="shared" si="485"/>
        <v>0</v>
      </c>
      <c r="Q2307" s="8">
        <f t="shared" si="486"/>
        <v>3.808333333333333E-2</v>
      </c>
      <c r="R2307" s="8" t="e">
        <f>IFERROR(SUMPRODUCT(INDEX($B$1:$B$9600,$L2308):INDEX($B$1:$B$9600,$L2308+959),M$2:M$961)/$G$3,NA())</f>
        <v>#N/A</v>
      </c>
      <c r="S2307" s="8" t="e">
        <f>IFERROR(SUMPRODUCT(INDEX($C$1:$C$9600,$L2308):INDEX($C$1:$C$9600,$L2308+959),N$2:N$961)/$G$5,NA())</f>
        <v>#N/A</v>
      </c>
      <c r="T2307" s="8" t="e">
        <f t="shared" si="487"/>
        <v>#N/A</v>
      </c>
    </row>
    <row r="2308" spans="1:20" s="8" customFormat="1" x14ac:dyDescent="0.2">
      <c r="A2308" s="8">
        <f t="shared" si="481"/>
        <v>2.8104166666666666E-2</v>
      </c>
      <c r="B2308" s="8">
        <f t="shared" si="482"/>
        <v>0</v>
      </c>
      <c r="C2308" s="8">
        <f t="shared" si="483"/>
        <v>0</v>
      </c>
      <c r="E2308" s="8" t="b">
        <f t="shared" si="484"/>
        <v>0</v>
      </c>
      <c r="F2308" s="8" t="b">
        <f t="shared" si="485"/>
        <v>0</v>
      </c>
      <c r="Q2308" s="8">
        <f t="shared" si="486"/>
        <v>3.8104166666666668E-2</v>
      </c>
      <c r="R2308" s="8" t="e">
        <f>IFERROR(SUMPRODUCT(INDEX($B$1:$B$9600,$L2309):INDEX($B$1:$B$9600,$L2309+959),M$2:M$961)/$G$3,NA())</f>
        <v>#N/A</v>
      </c>
      <c r="S2308" s="8" t="e">
        <f>IFERROR(SUMPRODUCT(INDEX($C$1:$C$9600,$L2309):INDEX($C$1:$C$9600,$L2309+959),N$2:N$961)/$G$5,NA())</f>
        <v>#N/A</v>
      </c>
      <c r="T2308" s="8" t="e">
        <f t="shared" si="487"/>
        <v>#N/A</v>
      </c>
    </row>
    <row r="2309" spans="1:20" s="8" customFormat="1" x14ac:dyDescent="0.2">
      <c r="A2309" s="8">
        <f t="shared" si="481"/>
        <v>2.8125000000000001E-2</v>
      </c>
      <c r="B2309" s="8">
        <f t="shared" si="482"/>
        <v>0</v>
      </c>
      <c r="C2309" s="8">
        <f t="shared" si="483"/>
        <v>0</v>
      </c>
      <c r="E2309" s="8" t="b">
        <f t="shared" si="484"/>
        <v>0</v>
      </c>
      <c r="F2309" s="8" t="b">
        <f t="shared" si="485"/>
        <v>0</v>
      </c>
      <c r="Q2309" s="8">
        <f t="shared" si="486"/>
        <v>3.8124999999999999E-2</v>
      </c>
      <c r="R2309" s="8" t="e">
        <f>IFERROR(SUMPRODUCT(INDEX($B$1:$B$9600,$L2310):INDEX($B$1:$B$9600,$L2310+959),M$2:M$961)/$G$3,NA())</f>
        <v>#N/A</v>
      </c>
      <c r="S2309" s="8" t="e">
        <f>IFERROR(SUMPRODUCT(INDEX($C$1:$C$9600,$L2310):INDEX($C$1:$C$9600,$L2310+959),N$2:N$961)/$G$5,NA())</f>
        <v>#N/A</v>
      </c>
      <c r="T2309" s="8" t="e">
        <f t="shared" si="487"/>
        <v>#N/A</v>
      </c>
    </row>
    <row r="2310" spans="1:20" s="8" customFormat="1" x14ac:dyDescent="0.2">
      <c r="A2310" s="8">
        <f t="shared" si="481"/>
        <v>2.8145833333333332E-2</v>
      </c>
      <c r="B2310" s="8">
        <f t="shared" si="482"/>
        <v>0</v>
      </c>
      <c r="C2310" s="8">
        <f t="shared" si="483"/>
        <v>0</v>
      </c>
      <c r="E2310" s="8" t="b">
        <f t="shared" si="484"/>
        <v>0</v>
      </c>
      <c r="F2310" s="8" t="b">
        <f t="shared" si="485"/>
        <v>0</v>
      </c>
      <c r="Q2310" s="8">
        <f t="shared" si="486"/>
        <v>3.814583333333333E-2</v>
      </c>
      <c r="R2310" s="8" t="e">
        <f>IFERROR(SUMPRODUCT(INDEX($B$1:$B$9600,$L2311):INDEX($B$1:$B$9600,$L2311+959),M$2:M$961)/$G$3,NA())</f>
        <v>#N/A</v>
      </c>
      <c r="S2310" s="8" t="e">
        <f>IFERROR(SUMPRODUCT(INDEX($C$1:$C$9600,$L2311):INDEX($C$1:$C$9600,$L2311+959),N$2:N$961)/$G$5,NA())</f>
        <v>#N/A</v>
      </c>
      <c r="T2310" s="8" t="e">
        <f t="shared" si="487"/>
        <v>#N/A</v>
      </c>
    </row>
    <row r="2311" spans="1:20" s="8" customFormat="1" x14ac:dyDescent="0.2">
      <c r="A2311" s="8">
        <f t="shared" si="481"/>
        <v>2.8166666666666666E-2</v>
      </c>
      <c r="B2311" s="8">
        <f t="shared" si="482"/>
        <v>0</v>
      </c>
      <c r="C2311" s="8">
        <f t="shared" si="483"/>
        <v>0</v>
      </c>
      <c r="E2311" s="8" t="b">
        <f t="shared" si="484"/>
        <v>0</v>
      </c>
      <c r="F2311" s="8" t="b">
        <f t="shared" si="485"/>
        <v>0</v>
      </c>
      <c r="Q2311" s="8">
        <f t="shared" si="486"/>
        <v>3.8166666666666668E-2</v>
      </c>
      <c r="R2311" s="8" t="e">
        <f>IFERROR(SUMPRODUCT(INDEX($B$1:$B$9600,$L2312):INDEX($B$1:$B$9600,$L2312+959),M$2:M$961)/$G$3,NA())</f>
        <v>#N/A</v>
      </c>
      <c r="S2311" s="8" t="e">
        <f>IFERROR(SUMPRODUCT(INDEX($C$1:$C$9600,$L2312):INDEX($C$1:$C$9600,$L2312+959),N$2:N$961)/$G$5,NA())</f>
        <v>#N/A</v>
      </c>
      <c r="T2311" s="8" t="e">
        <f t="shared" si="487"/>
        <v>#N/A</v>
      </c>
    </row>
    <row r="2312" spans="1:20" s="8" customFormat="1" x14ac:dyDescent="0.2">
      <c r="A2312" s="8">
        <f t="shared" si="481"/>
        <v>2.8187500000000001E-2</v>
      </c>
      <c r="B2312" s="8">
        <f t="shared" si="482"/>
        <v>0</v>
      </c>
      <c r="C2312" s="8">
        <f t="shared" si="483"/>
        <v>0</v>
      </c>
      <c r="E2312" s="8" t="b">
        <f t="shared" si="484"/>
        <v>0</v>
      </c>
      <c r="F2312" s="8" t="b">
        <f t="shared" si="485"/>
        <v>0</v>
      </c>
      <c r="Q2312" s="8">
        <f t="shared" si="486"/>
        <v>3.8187499999999999E-2</v>
      </c>
      <c r="R2312" s="8" t="e">
        <f>IFERROR(SUMPRODUCT(INDEX($B$1:$B$9600,$L2313):INDEX($B$1:$B$9600,$L2313+959),M$2:M$961)/$G$3,NA())</f>
        <v>#N/A</v>
      </c>
      <c r="S2312" s="8" t="e">
        <f>IFERROR(SUMPRODUCT(INDEX($C$1:$C$9600,$L2313):INDEX($C$1:$C$9600,$L2313+959),N$2:N$961)/$G$5,NA())</f>
        <v>#N/A</v>
      </c>
      <c r="T2312" s="8" t="e">
        <f t="shared" si="487"/>
        <v>#N/A</v>
      </c>
    </row>
    <row r="2313" spans="1:20" s="8" customFormat="1" x14ac:dyDescent="0.2">
      <c r="A2313" s="8">
        <f t="shared" si="481"/>
        <v>2.8208333333333332E-2</v>
      </c>
      <c r="B2313" s="8">
        <f t="shared" si="482"/>
        <v>0</v>
      </c>
      <c r="C2313" s="8">
        <f t="shared" si="483"/>
        <v>0</v>
      </c>
      <c r="E2313" s="8" t="b">
        <f t="shared" si="484"/>
        <v>0</v>
      </c>
      <c r="F2313" s="8" t="b">
        <f t="shared" si="485"/>
        <v>0</v>
      </c>
      <c r="Q2313" s="8">
        <f t="shared" si="486"/>
        <v>3.820833333333333E-2</v>
      </c>
      <c r="R2313" s="8" t="e">
        <f>IFERROR(SUMPRODUCT(INDEX($B$1:$B$9600,$L2314):INDEX($B$1:$B$9600,$L2314+959),M$2:M$961)/$G$3,NA())</f>
        <v>#N/A</v>
      </c>
      <c r="S2313" s="8" t="e">
        <f>IFERROR(SUMPRODUCT(INDEX($C$1:$C$9600,$L2314):INDEX($C$1:$C$9600,$L2314+959),N$2:N$961)/$G$5,NA())</f>
        <v>#N/A</v>
      </c>
      <c r="T2313" s="8" t="e">
        <f t="shared" si="487"/>
        <v>#N/A</v>
      </c>
    </row>
    <row r="2314" spans="1:20" s="8" customFormat="1" x14ac:dyDescent="0.2">
      <c r="A2314" s="8">
        <f t="shared" si="481"/>
        <v>2.8229166666666666E-2</v>
      </c>
      <c r="B2314" s="8">
        <f t="shared" si="482"/>
        <v>0</v>
      </c>
      <c r="C2314" s="8">
        <f t="shared" si="483"/>
        <v>0</v>
      </c>
      <c r="E2314" s="8" t="b">
        <f t="shared" si="484"/>
        <v>0</v>
      </c>
      <c r="F2314" s="8" t="b">
        <f t="shared" si="485"/>
        <v>0</v>
      </c>
      <c r="Q2314" s="8">
        <f t="shared" si="486"/>
        <v>3.8229166666666668E-2</v>
      </c>
      <c r="R2314" s="8" t="e">
        <f>IFERROR(SUMPRODUCT(INDEX($B$1:$B$9600,$L2315):INDEX($B$1:$B$9600,$L2315+959),M$2:M$961)/$G$3,NA())</f>
        <v>#N/A</v>
      </c>
      <c r="S2314" s="8" t="e">
        <f>IFERROR(SUMPRODUCT(INDEX($C$1:$C$9600,$L2315):INDEX($C$1:$C$9600,$L2315+959),N$2:N$961)/$G$5,NA())</f>
        <v>#N/A</v>
      </c>
      <c r="T2314" s="8" t="e">
        <f t="shared" si="487"/>
        <v>#N/A</v>
      </c>
    </row>
    <row r="2315" spans="1:20" s="8" customFormat="1" x14ac:dyDescent="0.2">
      <c r="A2315" s="8">
        <f t="shared" si="481"/>
        <v>2.8250000000000001E-2</v>
      </c>
      <c r="B2315" s="8">
        <f t="shared" si="482"/>
        <v>0</v>
      </c>
      <c r="C2315" s="8">
        <f t="shared" si="483"/>
        <v>0</v>
      </c>
      <c r="E2315" s="8" t="b">
        <f t="shared" si="484"/>
        <v>0</v>
      </c>
      <c r="F2315" s="8" t="b">
        <f t="shared" si="485"/>
        <v>0</v>
      </c>
      <c r="Q2315" s="8">
        <f t="shared" si="486"/>
        <v>3.8249999999999999E-2</v>
      </c>
      <c r="R2315" s="8" t="e">
        <f>IFERROR(SUMPRODUCT(INDEX($B$1:$B$9600,$L2316):INDEX($B$1:$B$9600,$L2316+959),M$2:M$961)/$G$3,NA())</f>
        <v>#N/A</v>
      </c>
      <c r="S2315" s="8" t="e">
        <f>IFERROR(SUMPRODUCT(INDEX($C$1:$C$9600,$L2316):INDEX($C$1:$C$9600,$L2316+959),N$2:N$961)/$G$5,NA())</f>
        <v>#N/A</v>
      </c>
      <c r="T2315" s="8" t="e">
        <f t="shared" si="487"/>
        <v>#N/A</v>
      </c>
    </row>
    <row r="2316" spans="1:20" s="8" customFormat="1" x14ac:dyDescent="0.2">
      <c r="A2316" s="8">
        <f t="shared" si="481"/>
        <v>2.8270833333333332E-2</v>
      </c>
      <c r="B2316" s="8">
        <f t="shared" si="482"/>
        <v>0</v>
      </c>
      <c r="C2316" s="8">
        <f t="shared" si="483"/>
        <v>0</v>
      </c>
      <c r="E2316" s="8" t="b">
        <f t="shared" si="484"/>
        <v>0</v>
      </c>
      <c r="F2316" s="8" t="b">
        <f t="shared" si="485"/>
        <v>0</v>
      </c>
      <c r="Q2316" s="8">
        <f t="shared" si="486"/>
        <v>3.827083333333333E-2</v>
      </c>
      <c r="R2316" s="8" t="e">
        <f>IFERROR(SUMPRODUCT(INDEX($B$1:$B$9600,$L2317):INDEX($B$1:$B$9600,$L2317+959),M$2:M$961)/$G$3,NA())</f>
        <v>#N/A</v>
      </c>
      <c r="S2316" s="8" t="e">
        <f>IFERROR(SUMPRODUCT(INDEX($C$1:$C$9600,$L2317):INDEX($C$1:$C$9600,$L2317+959),N$2:N$961)/$G$5,NA())</f>
        <v>#N/A</v>
      </c>
      <c r="T2316" s="8" t="e">
        <f t="shared" si="487"/>
        <v>#N/A</v>
      </c>
    </row>
    <row r="2317" spans="1:20" s="8" customFormat="1" x14ac:dyDescent="0.2">
      <c r="A2317" s="8">
        <f t="shared" si="481"/>
        <v>2.8291666666666666E-2</v>
      </c>
      <c r="B2317" s="8">
        <f t="shared" si="482"/>
        <v>0</v>
      </c>
      <c r="C2317" s="8">
        <f t="shared" si="483"/>
        <v>0</v>
      </c>
      <c r="E2317" s="8" t="b">
        <f t="shared" si="484"/>
        <v>0</v>
      </c>
      <c r="F2317" s="8" t="b">
        <f t="shared" si="485"/>
        <v>0</v>
      </c>
      <c r="Q2317" s="8">
        <f t="shared" si="486"/>
        <v>3.8291666666666668E-2</v>
      </c>
      <c r="R2317" s="8" t="e">
        <f>IFERROR(SUMPRODUCT(INDEX($B$1:$B$9600,$L2318):INDEX($B$1:$B$9600,$L2318+959),M$2:M$961)/$G$3,NA())</f>
        <v>#N/A</v>
      </c>
      <c r="S2317" s="8" t="e">
        <f>IFERROR(SUMPRODUCT(INDEX($C$1:$C$9600,$L2318):INDEX($C$1:$C$9600,$L2318+959),N$2:N$961)/$G$5,NA())</f>
        <v>#N/A</v>
      </c>
      <c r="T2317" s="8" t="e">
        <f t="shared" si="487"/>
        <v>#N/A</v>
      </c>
    </row>
    <row r="2318" spans="1:20" s="8" customFormat="1" x14ac:dyDescent="0.2">
      <c r="A2318" s="8">
        <f t="shared" si="481"/>
        <v>2.8312500000000001E-2</v>
      </c>
      <c r="B2318" s="8">
        <f t="shared" si="482"/>
        <v>0</v>
      </c>
      <c r="C2318" s="8">
        <f t="shared" si="483"/>
        <v>0</v>
      </c>
      <c r="E2318" s="8" t="b">
        <f t="shared" si="484"/>
        <v>0</v>
      </c>
      <c r="F2318" s="8" t="b">
        <f t="shared" si="485"/>
        <v>0</v>
      </c>
      <c r="Q2318" s="8">
        <f t="shared" si="486"/>
        <v>3.8312499999999999E-2</v>
      </c>
      <c r="R2318" s="8" t="e">
        <f>IFERROR(SUMPRODUCT(INDEX($B$1:$B$9600,$L2319):INDEX($B$1:$B$9600,$L2319+959),M$2:M$961)/$G$3,NA())</f>
        <v>#N/A</v>
      </c>
      <c r="S2318" s="8" t="e">
        <f>IFERROR(SUMPRODUCT(INDEX($C$1:$C$9600,$L2319):INDEX($C$1:$C$9600,$L2319+959),N$2:N$961)/$G$5,NA())</f>
        <v>#N/A</v>
      </c>
      <c r="T2318" s="8" t="e">
        <f t="shared" si="487"/>
        <v>#N/A</v>
      </c>
    </row>
    <row r="2319" spans="1:20" s="8" customFormat="1" x14ac:dyDescent="0.2">
      <c r="A2319" s="8">
        <f t="shared" si="481"/>
        <v>2.8333333333333332E-2</v>
      </c>
      <c r="B2319" s="8">
        <f t="shared" si="482"/>
        <v>0</v>
      </c>
      <c r="C2319" s="8">
        <f t="shared" si="483"/>
        <v>0</v>
      </c>
      <c r="E2319" s="8" t="b">
        <f t="shared" si="484"/>
        <v>0</v>
      </c>
      <c r="F2319" s="8" t="b">
        <f t="shared" si="485"/>
        <v>0</v>
      </c>
      <c r="Q2319" s="8">
        <f t="shared" si="486"/>
        <v>3.833333333333333E-2</v>
      </c>
      <c r="R2319" s="8" t="e">
        <f>IFERROR(SUMPRODUCT(INDEX($B$1:$B$9600,$L2320):INDEX($B$1:$B$9600,$L2320+959),M$2:M$961)/$G$3,NA())</f>
        <v>#N/A</v>
      </c>
      <c r="S2319" s="8" t="e">
        <f>IFERROR(SUMPRODUCT(INDEX($C$1:$C$9600,$L2320):INDEX($C$1:$C$9600,$L2320+959),N$2:N$961)/$G$5,NA())</f>
        <v>#N/A</v>
      </c>
      <c r="T2319" s="8" t="e">
        <f t="shared" si="487"/>
        <v>#N/A</v>
      </c>
    </row>
    <row r="2320" spans="1:20" s="8" customFormat="1" x14ac:dyDescent="0.2">
      <c r="A2320" s="8">
        <f t="shared" si="481"/>
        <v>2.8354166666666666E-2</v>
      </c>
      <c r="B2320" s="8">
        <f t="shared" si="482"/>
        <v>0</v>
      </c>
      <c r="C2320" s="8">
        <f t="shared" si="483"/>
        <v>0</v>
      </c>
      <c r="E2320" s="8" t="b">
        <f t="shared" si="484"/>
        <v>0</v>
      </c>
      <c r="F2320" s="8" t="b">
        <f t="shared" si="485"/>
        <v>0</v>
      </c>
      <c r="Q2320" s="8">
        <f t="shared" si="486"/>
        <v>3.8354166666666668E-2</v>
      </c>
      <c r="R2320" s="8" t="e">
        <f>IFERROR(SUMPRODUCT(INDEX($B$1:$B$9600,$L2321):INDEX($B$1:$B$9600,$L2321+959),M$2:M$961)/$G$3,NA())</f>
        <v>#N/A</v>
      </c>
      <c r="S2320" s="8" t="e">
        <f>IFERROR(SUMPRODUCT(INDEX($C$1:$C$9600,$L2321):INDEX($C$1:$C$9600,$L2321+959),N$2:N$961)/$G$5,NA())</f>
        <v>#N/A</v>
      </c>
      <c r="T2320" s="8" t="e">
        <f t="shared" si="487"/>
        <v>#N/A</v>
      </c>
    </row>
    <row r="2321" spans="1:20" s="8" customFormat="1" x14ac:dyDescent="0.2">
      <c r="A2321" s="8">
        <f t="shared" si="481"/>
        <v>2.8375000000000001E-2</v>
      </c>
      <c r="B2321" s="8">
        <f t="shared" si="482"/>
        <v>0</v>
      </c>
      <c r="C2321" s="8">
        <f t="shared" si="483"/>
        <v>0</v>
      </c>
      <c r="E2321" s="8" t="b">
        <f t="shared" si="484"/>
        <v>0</v>
      </c>
      <c r="F2321" s="8" t="b">
        <f t="shared" si="485"/>
        <v>0</v>
      </c>
      <c r="Q2321" s="8">
        <f t="shared" si="486"/>
        <v>3.8374999999999999E-2</v>
      </c>
      <c r="R2321" s="8" t="e">
        <f>IFERROR(SUMPRODUCT(INDEX($B$1:$B$9600,$L2322):INDEX($B$1:$B$9600,$L2322+959),M$2:M$961)/$G$3,NA())</f>
        <v>#N/A</v>
      </c>
      <c r="S2321" s="8" t="e">
        <f>IFERROR(SUMPRODUCT(INDEX($C$1:$C$9600,$L2322):INDEX($C$1:$C$9600,$L2322+959),N$2:N$961)/$G$5,NA())</f>
        <v>#N/A</v>
      </c>
      <c r="T2321" s="8" t="e">
        <f t="shared" si="487"/>
        <v>#N/A</v>
      </c>
    </row>
    <row r="2322" spans="1:20" s="8" customFormat="1" x14ac:dyDescent="0.2">
      <c r="A2322" s="8">
        <f t="shared" si="481"/>
        <v>2.8395833333333332E-2</v>
      </c>
      <c r="B2322" s="8">
        <f t="shared" si="482"/>
        <v>0</v>
      </c>
      <c r="C2322" s="8">
        <f t="shared" si="483"/>
        <v>0</v>
      </c>
      <c r="E2322" s="8" t="b">
        <f t="shared" si="484"/>
        <v>0</v>
      </c>
      <c r="F2322" s="8" t="b">
        <f t="shared" si="485"/>
        <v>0</v>
      </c>
      <c r="Q2322" s="8">
        <f t="shared" si="486"/>
        <v>3.839583333333333E-2</v>
      </c>
      <c r="R2322" s="8" t="e">
        <f>IFERROR(SUMPRODUCT(INDEX($B$1:$B$9600,$L2323):INDEX($B$1:$B$9600,$L2323+959),M$2:M$961)/$G$3,NA())</f>
        <v>#N/A</v>
      </c>
      <c r="S2322" s="8" t="e">
        <f>IFERROR(SUMPRODUCT(INDEX($C$1:$C$9600,$L2323):INDEX($C$1:$C$9600,$L2323+959),N$2:N$961)/$G$5,NA())</f>
        <v>#N/A</v>
      </c>
      <c r="T2322" s="8" t="e">
        <f t="shared" si="487"/>
        <v>#N/A</v>
      </c>
    </row>
    <row r="2323" spans="1:20" s="8" customFormat="1" x14ac:dyDescent="0.2">
      <c r="A2323" s="8">
        <f t="shared" si="481"/>
        <v>2.8416666666666666E-2</v>
      </c>
      <c r="B2323" s="8">
        <f t="shared" si="482"/>
        <v>0</v>
      </c>
      <c r="C2323" s="8">
        <f t="shared" si="483"/>
        <v>0</v>
      </c>
      <c r="E2323" s="8" t="b">
        <f t="shared" si="484"/>
        <v>0</v>
      </c>
      <c r="F2323" s="8" t="b">
        <f t="shared" si="485"/>
        <v>0</v>
      </c>
      <c r="Q2323" s="8">
        <f t="shared" si="486"/>
        <v>3.8416666666666668E-2</v>
      </c>
      <c r="R2323" s="8" t="e">
        <f>IFERROR(SUMPRODUCT(INDEX($B$1:$B$9600,$L2324):INDEX($B$1:$B$9600,$L2324+959),M$2:M$961)/$G$3,NA())</f>
        <v>#N/A</v>
      </c>
      <c r="S2323" s="8" t="e">
        <f>IFERROR(SUMPRODUCT(INDEX($C$1:$C$9600,$L2324):INDEX($C$1:$C$9600,$L2324+959),N$2:N$961)/$G$5,NA())</f>
        <v>#N/A</v>
      </c>
      <c r="T2323" s="8" t="e">
        <f t="shared" si="487"/>
        <v>#N/A</v>
      </c>
    </row>
    <row r="2324" spans="1:20" s="8" customFormat="1" x14ac:dyDescent="0.2">
      <c r="A2324" s="8">
        <f t="shared" si="481"/>
        <v>2.8437500000000001E-2</v>
      </c>
      <c r="B2324" s="8">
        <f t="shared" si="482"/>
        <v>0</v>
      </c>
      <c r="C2324" s="8">
        <f t="shared" si="483"/>
        <v>0</v>
      </c>
      <c r="E2324" s="8" t="b">
        <f t="shared" si="484"/>
        <v>0</v>
      </c>
      <c r="F2324" s="8" t="b">
        <f t="shared" si="485"/>
        <v>0</v>
      </c>
      <c r="Q2324" s="8">
        <f t="shared" si="486"/>
        <v>3.8437499999999999E-2</v>
      </c>
      <c r="R2324" s="8" t="e">
        <f>IFERROR(SUMPRODUCT(INDEX($B$1:$B$9600,$L2325):INDEX($B$1:$B$9600,$L2325+959),M$2:M$961)/$G$3,NA())</f>
        <v>#N/A</v>
      </c>
      <c r="S2324" s="8" t="e">
        <f>IFERROR(SUMPRODUCT(INDEX($C$1:$C$9600,$L2325):INDEX($C$1:$C$9600,$L2325+959),N$2:N$961)/$G$5,NA())</f>
        <v>#N/A</v>
      </c>
      <c r="T2324" s="8" t="e">
        <f t="shared" si="487"/>
        <v>#N/A</v>
      </c>
    </row>
    <row r="2325" spans="1:20" s="8" customFormat="1" x14ac:dyDescent="0.2">
      <c r="A2325" s="8">
        <f t="shared" si="481"/>
        <v>2.8458333333333332E-2</v>
      </c>
      <c r="B2325" s="8">
        <f t="shared" si="482"/>
        <v>0</v>
      </c>
      <c r="C2325" s="8">
        <f t="shared" si="483"/>
        <v>0</v>
      </c>
      <c r="E2325" s="8" t="b">
        <f t="shared" si="484"/>
        <v>0</v>
      </c>
      <c r="F2325" s="8" t="b">
        <f t="shared" si="485"/>
        <v>0</v>
      </c>
      <c r="Q2325" s="8">
        <f t="shared" si="486"/>
        <v>3.845833333333333E-2</v>
      </c>
      <c r="R2325" s="8" t="e">
        <f>IFERROR(SUMPRODUCT(INDEX($B$1:$B$9600,$L2326):INDEX($B$1:$B$9600,$L2326+959),M$2:M$961)/$G$3,NA())</f>
        <v>#N/A</v>
      </c>
      <c r="S2325" s="8" t="e">
        <f>IFERROR(SUMPRODUCT(INDEX($C$1:$C$9600,$L2326):INDEX($C$1:$C$9600,$L2326+959),N$2:N$961)/$G$5,NA())</f>
        <v>#N/A</v>
      </c>
      <c r="T2325" s="8" t="e">
        <f t="shared" si="487"/>
        <v>#N/A</v>
      </c>
    </row>
    <row r="2326" spans="1:20" s="8" customFormat="1" x14ac:dyDescent="0.2">
      <c r="A2326" s="8">
        <f t="shared" si="481"/>
        <v>2.8479166666666667E-2</v>
      </c>
      <c r="B2326" s="8">
        <f t="shared" si="482"/>
        <v>0</v>
      </c>
      <c r="C2326" s="8">
        <f t="shared" si="483"/>
        <v>0</v>
      </c>
      <c r="E2326" s="8" t="b">
        <f t="shared" si="484"/>
        <v>0</v>
      </c>
      <c r="F2326" s="8" t="b">
        <f t="shared" si="485"/>
        <v>0</v>
      </c>
      <c r="Q2326" s="8">
        <f t="shared" si="486"/>
        <v>3.8479166666666668E-2</v>
      </c>
      <c r="R2326" s="8" t="e">
        <f>IFERROR(SUMPRODUCT(INDEX($B$1:$B$9600,$L2327):INDEX($B$1:$B$9600,$L2327+959),M$2:M$961)/$G$3,NA())</f>
        <v>#N/A</v>
      </c>
      <c r="S2326" s="8" t="e">
        <f>IFERROR(SUMPRODUCT(INDEX($C$1:$C$9600,$L2327):INDEX($C$1:$C$9600,$L2327+959),N$2:N$961)/$G$5,NA())</f>
        <v>#N/A</v>
      </c>
      <c r="T2326" s="8" t="e">
        <f t="shared" si="487"/>
        <v>#N/A</v>
      </c>
    </row>
    <row r="2327" spans="1:20" s="8" customFormat="1" x14ac:dyDescent="0.2">
      <c r="A2327" s="8">
        <f t="shared" si="481"/>
        <v>2.8500000000000001E-2</v>
      </c>
      <c r="B2327" s="8">
        <f t="shared" si="482"/>
        <v>0</v>
      </c>
      <c r="C2327" s="8">
        <f t="shared" si="483"/>
        <v>0</v>
      </c>
      <c r="E2327" s="8" t="b">
        <f t="shared" si="484"/>
        <v>0</v>
      </c>
      <c r="F2327" s="8" t="b">
        <f t="shared" si="485"/>
        <v>0</v>
      </c>
      <c r="Q2327" s="8">
        <f t="shared" si="486"/>
        <v>3.85E-2</v>
      </c>
      <c r="R2327" s="8" t="e">
        <f>IFERROR(SUMPRODUCT(INDEX($B$1:$B$9600,$L2328):INDEX($B$1:$B$9600,$L2328+959),M$2:M$961)/$G$3,NA())</f>
        <v>#N/A</v>
      </c>
      <c r="S2327" s="8" t="e">
        <f>IFERROR(SUMPRODUCT(INDEX($C$1:$C$9600,$L2328):INDEX($C$1:$C$9600,$L2328+959),N$2:N$961)/$G$5,NA())</f>
        <v>#N/A</v>
      </c>
      <c r="T2327" s="8" t="e">
        <f t="shared" si="487"/>
        <v>#N/A</v>
      </c>
    </row>
    <row r="2328" spans="1:20" s="8" customFormat="1" x14ac:dyDescent="0.2">
      <c r="A2328" s="8">
        <f t="shared" si="481"/>
        <v>2.8520833333333332E-2</v>
      </c>
      <c r="B2328" s="8">
        <f t="shared" si="482"/>
        <v>0</v>
      </c>
      <c r="C2328" s="8">
        <f t="shared" si="483"/>
        <v>0</v>
      </c>
      <c r="E2328" s="8" t="b">
        <f t="shared" si="484"/>
        <v>0</v>
      </c>
      <c r="F2328" s="8" t="b">
        <f t="shared" si="485"/>
        <v>0</v>
      </c>
      <c r="Q2328" s="8">
        <f t="shared" si="486"/>
        <v>3.8520833333333331E-2</v>
      </c>
      <c r="R2328" s="8" t="e">
        <f>IFERROR(SUMPRODUCT(INDEX($B$1:$B$9600,$L2329):INDEX($B$1:$B$9600,$L2329+959),M$2:M$961)/$G$3,NA())</f>
        <v>#N/A</v>
      </c>
      <c r="S2328" s="8" t="e">
        <f>IFERROR(SUMPRODUCT(INDEX($C$1:$C$9600,$L2329):INDEX($C$1:$C$9600,$L2329+959),N$2:N$961)/$G$5,NA())</f>
        <v>#N/A</v>
      </c>
      <c r="T2328" s="8" t="e">
        <f t="shared" si="487"/>
        <v>#N/A</v>
      </c>
    </row>
    <row r="2329" spans="1:20" s="8" customFormat="1" x14ac:dyDescent="0.2">
      <c r="A2329" s="8">
        <f t="shared" si="481"/>
        <v>2.8541666666666667E-2</v>
      </c>
      <c r="B2329" s="8">
        <f t="shared" si="482"/>
        <v>0</v>
      </c>
      <c r="C2329" s="8">
        <f t="shared" si="483"/>
        <v>0</v>
      </c>
      <c r="E2329" s="8" t="b">
        <f t="shared" si="484"/>
        <v>0</v>
      </c>
      <c r="F2329" s="8" t="b">
        <f t="shared" si="485"/>
        <v>0</v>
      </c>
      <c r="Q2329" s="8">
        <f t="shared" si="486"/>
        <v>3.8541666666666669E-2</v>
      </c>
      <c r="R2329" s="8" t="e">
        <f>IFERROR(SUMPRODUCT(INDEX($B$1:$B$9600,$L2330):INDEX($B$1:$B$9600,$L2330+959),M$2:M$961)/$G$3,NA())</f>
        <v>#N/A</v>
      </c>
      <c r="S2329" s="8" t="e">
        <f>IFERROR(SUMPRODUCT(INDEX($C$1:$C$9600,$L2330):INDEX($C$1:$C$9600,$L2330+959),N$2:N$961)/$G$5,NA())</f>
        <v>#N/A</v>
      </c>
      <c r="T2329" s="8" t="e">
        <f t="shared" si="487"/>
        <v>#N/A</v>
      </c>
    </row>
    <row r="2330" spans="1:20" s="8" customFormat="1" x14ac:dyDescent="0.2">
      <c r="A2330" s="8">
        <f t="shared" si="481"/>
        <v>2.8562500000000001E-2</v>
      </c>
      <c r="B2330" s="8">
        <f t="shared" si="482"/>
        <v>0</v>
      </c>
      <c r="C2330" s="8">
        <f t="shared" si="483"/>
        <v>0</v>
      </c>
      <c r="E2330" s="8" t="b">
        <f t="shared" si="484"/>
        <v>0</v>
      </c>
      <c r="F2330" s="8" t="b">
        <f t="shared" si="485"/>
        <v>0</v>
      </c>
      <c r="Q2330" s="8">
        <f t="shared" si="486"/>
        <v>3.85625E-2</v>
      </c>
      <c r="R2330" s="8" t="e">
        <f>IFERROR(SUMPRODUCT(INDEX($B$1:$B$9600,$L2331):INDEX($B$1:$B$9600,$L2331+959),M$2:M$961)/$G$3,NA())</f>
        <v>#N/A</v>
      </c>
      <c r="S2330" s="8" t="e">
        <f>IFERROR(SUMPRODUCT(INDEX($C$1:$C$9600,$L2331):INDEX($C$1:$C$9600,$L2331+959),N$2:N$961)/$G$5,NA())</f>
        <v>#N/A</v>
      </c>
      <c r="T2330" s="8" t="e">
        <f t="shared" si="487"/>
        <v>#N/A</v>
      </c>
    </row>
    <row r="2331" spans="1:20" s="8" customFormat="1" x14ac:dyDescent="0.2">
      <c r="A2331" s="8">
        <f t="shared" si="481"/>
        <v>2.8583333333333332E-2</v>
      </c>
      <c r="B2331" s="8">
        <f t="shared" si="482"/>
        <v>0</v>
      </c>
      <c r="C2331" s="8">
        <f t="shared" si="483"/>
        <v>0</v>
      </c>
      <c r="E2331" s="8" t="b">
        <f t="shared" si="484"/>
        <v>0</v>
      </c>
      <c r="F2331" s="8" t="b">
        <f t="shared" si="485"/>
        <v>0</v>
      </c>
      <c r="Q2331" s="8">
        <f t="shared" si="486"/>
        <v>3.8583333333333331E-2</v>
      </c>
      <c r="R2331" s="8" t="e">
        <f>IFERROR(SUMPRODUCT(INDEX($B$1:$B$9600,$L2332):INDEX($B$1:$B$9600,$L2332+959),M$2:M$961)/$G$3,NA())</f>
        <v>#N/A</v>
      </c>
      <c r="S2331" s="8" t="e">
        <f>IFERROR(SUMPRODUCT(INDEX($C$1:$C$9600,$L2332):INDEX($C$1:$C$9600,$L2332+959),N$2:N$961)/$G$5,NA())</f>
        <v>#N/A</v>
      </c>
      <c r="T2331" s="8" t="e">
        <f t="shared" si="487"/>
        <v>#N/A</v>
      </c>
    </row>
    <row r="2332" spans="1:20" s="8" customFormat="1" x14ac:dyDescent="0.2">
      <c r="A2332" s="8">
        <f t="shared" si="481"/>
        <v>2.8604166666666667E-2</v>
      </c>
      <c r="B2332" s="8">
        <f t="shared" si="482"/>
        <v>0</v>
      </c>
      <c r="C2332" s="8">
        <f t="shared" si="483"/>
        <v>0</v>
      </c>
      <c r="E2332" s="8" t="b">
        <f t="shared" si="484"/>
        <v>0</v>
      </c>
      <c r="F2332" s="8" t="b">
        <f t="shared" si="485"/>
        <v>0</v>
      </c>
      <c r="Q2332" s="8">
        <f t="shared" si="486"/>
        <v>3.8604166666666669E-2</v>
      </c>
      <c r="R2332" s="8" t="e">
        <f>IFERROR(SUMPRODUCT(INDEX($B$1:$B$9600,$L2333):INDEX($B$1:$B$9600,$L2333+959),M$2:M$961)/$G$3,NA())</f>
        <v>#N/A</v>
      </c>
      <c r="S2332" s="8" t="e">
        <f>IFERROR(SUMPRODUCT(INDEX($C$1:$C$9600,$L2333):INDEX($C$1:$C$9600,$L2333+959),N$2:N$961)/$G$5,NA())</f>
        <v>#N/A</v>
      </c>
      <c r="T2332" s="8" t="e">
        <f t="shared" si="487"/>
        <v>#N/A</v>
      </c>
    </row>
    <row r="2333" spans="1:20" s="8" customFormat="1" x14ac:dyDescent="0.2">
      <c r="A2333" s="8">
        <f t="shared" si="481"/>
        <v>2.8625000000000001E-2</v>
      </c>
      <c r="B2333" s="8">
        <f t="shared" si="482"/>
        <v>0</v>
      </c>
      <c r="C2333" s="8">
        <f t="shared" si="483"/>
        <v>0</v>
      </c>
      <c r="E2333" s="8" t="b">
        <f t="shared" si="484"/>
        <v>0</v>
      </c>
      <c r="F2333" s="8" t="b">
        <f t="shared" si="485"/>
        <v>0</v>
      </c>
      <c r="Q2333" s="8">
        <f t="shared" si="486"/>
        <v>3.8625E-2</v>
      </c>
      <c r="R2333" s="8" t="e">
        <f>IFERROR(SUMPRODUCT(INDEX($B$1:$B$9600,$L2334):INDEX($B$1:$B$9600,$L2334+959),M$2:M$961)/$G$3,NA())</f>
        <v>#N/A</v>
      </c>
      <c r="S2333" s="8" t="e">
        <f>IFERROR(SUMPRODUCT(INDEX($C$1:$C$9600,$L2334):INDEX($C$1:$C$9600,$L2334+959),N$2:N$961)/$G$5,NA())</f>
        <v>#N/A</v>
      </c>
      <c r="T2333" s="8" t="e">
        <f t="shared" si="487"/>
        <v>#N/A</v>
      </c>
    </row>
    <row r="2334" spans="1:20" s="8" customFormat="1" x14ac:dyDescent="0.2">
      <c r="A2334" s="8">
        <f t="shared" si="481"/>
        <v>2.8645833333333332E-2</v>
      </c>
      <c r="B2334" s="8">
        <f t="shared" si="482"/>
        <v>0</v>
      </c>
      <c r="C2334" s="8">
        <f t="shared" si="483"/>
        <v>0</v>
      </c>
      <c r="E2334" s="8" t="b">
        <f t="shared" si="484"/>
        <v>0</v>
      </c>
      <c r="F2334" s="8" t="b">
        <f t="shared" si="485"/>
        <v>0</v>
      </c>
      <c r="Q2334" s="8">
        <f t="shared" si="486"/>
        <v>3.8645833333333331E-2</v>
      </c>
      <c r="R2334" s="8" t="e">
        <f>IFERROR(SUMPRODUCT(INDEX($B$1:$B$9600,$L2335):INDEX($B$1:$B$9600,$L2335+959),M$2:M$961)/$G$3,NA())</f>
        <v>#N/A</v>
      </c>
      <c r="S2334" s="8" t="e">
        <f>IFERROR(SUMPRODUCT(INDEX($C$1:$C$9600,$L2335):INDEX($C$1:$C$9600,$L2335+959),N$2:N$961)/$G$5,NA())</f>
        <v>#N/A</v>
      </c>
      <c r="T2334" s="8" t="e">
        <f t="shared" si="487"/>
        <v>#N/A</v>
      </c>
    </row>
    <row r="2335" spans="1:20" s="8" customFormat="1" x14ac:dyDescent="0.2">
      <c r="A2335" s="8">
        <f t="shared" si="481"/>
        <v>2.8666666666666667E-2</v>
      </c>
      <c r="B2335" s="8">
        <f t="shared" si="482"/>
        <v>0</v>
      </c>
      <c r="C2335" s="8">
        <f t="shared" si="483"/>
        <v>0</v>
      </c>
      <c r="E2335" s="8" t="b">
        <f t="shared" si="484"/>
        <v>0</v>
      </c>
      <c r="F2335" s="8" t="b">
        <f t="shared" si="485"/>
        <v>0</v>
      </c>
      <c r="Q2335" s="8">
        <f t="shared" si="486"/>
        <v>3.8666666666666669E-2</v>
      </c>
      <c r="R2335" s="8" t="e">
        <f>IFERROR(SUMPRODUCT(INDEX($B$1:$B$9600,$L2336):INDEX($B$1:$B$9600,$L2336+959),M$2:M$961)/$G$3,NA())</f>
        <v>#N/A</v>
      </c>
      <c r="S2335" s="8" t="e">
        <f>IFERROR(SUMPRODUCT(INDEX($C$1:$C$9600,$L2336):INDEX($C$1:$C$9600,$L2336+959),N$2:N$961)/$G$5,NA())</f>
        <v>#N/A</v>
      </c>
      <c r="T2335" s="8" t="e">
        <f t="shared" si="487"/>
        <v>#N/A</v>
      </c>
    </row>
    <row r="2336" spans="1:20" s="8" customFormat="1" x14ac:dyDescent="0.2">
      <c r="A2336" s="8">
        <f t="shared" si="481"/>
        <v>2.8687500000000001E-2</v>
      </c>
      <c r="B2336" s="8">
        <f t="shared" si="482"/>
        <v>0</v>
      </c>
      <c r="C2336" s="8">
        <f t="shared" si="483"/>
        <v>0</v>
      </c>
      <c r="E2336" s="8" t="b">
        <f t="shared" si="484"/>
        <v>0</v>
      </c>
      <c r="F2336" s="8" t="b">
        <f t="shared" si="485"/>
        <v>0</v>
      </c>
      <c r="Q2336" s="8">
        <f t="shared" si="486"/>
        <v>3.86875E-2</v>
      </c>
      <c r="R2336" s="8" t="e">
        <f>IFERROR(SUMPRODUCT(INDEX($B$1:$B$9600,$L2337):INDEX($B$1:$B$9600,$L2337+959),M$2:M$961)/$G$3,NA())</f>
        <v>#N/A</v>
      </c>
      <c r="S2336" s="8" t="e">
        <f>IFERROR(SUMPRODUCT(INDEX($C$1:$C$9600,$L2337):INDEX($C$1:$C$9600,$L2337+959),N$2:N$961)/$G$5,NA())</f>
        <v>#N/A</v>
      </c>
      <c r="T2336" s="8" t="e">
        <f t="shared" si="487"/>
        <v>#N/A</v>
      </c>
    </row>
    <row r="2337" spans="1:20" s="8" customFormat="1" x14ac:dyDescent="0.2">
      <c r="A2337" s="8">
        <f t="shared" si="481"/>
        <v>2.8708333333333332E-2</v>
      </c>
      <c r="B2337" s="8">
        <f t="shared" si="482"/>
        <v>0</v>
      </c>
      <c r="C2337" s="8">
        <f t="shared" si="483"/>
        <v>0</v>
      </c>
      <c r="E2337" s="8" t="b">
        <f t="shared" si="484"/>
        <v>0</v>
      </c>
      <c r="F2337" s="8" t="b">
        <f t="shared" si="485"/>
        <v>0</v>
      </c>
      <c r="Q2337" s="8">
        <f t="shared" si="486"/>
        <v>3.8708333333333331E-2</v>
      </c>
      <c r="R2337" s="8" t="e">
        <f>IFERROR(SUMPRODUCT(INDEX($B$1:$B$9600,$L2338):INDEX($B$1:$B$9600,$L2338+959),M$2:M$961)/$G$3,NA())</f>
        <v>#N/A</v>
      </c>
      <c r="S2337" s="8" t="e">
        <f>IFERROR(SUMPRODUCT(INDEX($C$1:$C$9600,$L2338):INDEX($C$1:$C$9600,$L2338+959),N$2:N$961)/$G$5,NA())</f>
        <v>#N/A</v>
      </c>
      <c r="T2337" s="8" t="e">
        <f t="shared" si="487"/>
        <v>#N/A</v>
      </c>
    </row>
    <row r="2338" spans="1:20" s="8" customFormat="1" x14ac:dyDescent="0.2">
      <c r="A2338" s="8">
        <f t="shared" si="481"/>
        <v>2.8729166666666667E-2</v>
      </c>
      <c r="B2338" s="8">
        <f t="shared" si="482"/>
        <v>0</v>
      </c>
      <c r="C2338" s="8">
        <f t="shared" si="483"/>
        <v>0</v>
      </c>
      <c r="E2338" s="8" t="b">
        <f t="shared" si="484"/>
        <v>0</v>
      </c>
      <c r="F2338" s="8" t="b">
        <f t="shared" si="485"/>
        <v>0</v>
      </c>
      <c r="Q2338" s="8">
        <f t="shared" si="486"/>
        <v>3.8729166666666669E-2</v>
      </c>
      <c r="R2338" s="8" t="e">
        <f>IFERROR(SUMPRODUCT(INDEX($B$1:$B$9600,$L2339):INDEX($B$1:$B$9600,$L2339+959),M$2:M$961)/$G$3,NA())</f>
        <v>#N/A</v>
      </c>
      <c r="S2338" s="8" t="e">
        <f>IFERROR(SUMPRODUCT(INDEX($C$1:$C$9600,$L2339):INDEX($C$1:$C$9600,$L2339+959),N$2:N$961)/$G$5,NA())</f>
        <v>#N/A</v>
      </c>
      <c r="T2338" s="8" t="e">
        <f t="shared" si="487"/>
        <v>#N/A</v>
      </c>
    </row>
    <row r="2339" spans="1:20" s="8" customFormat="1" x14ac:dyDescent="0.2">
      <c r="A2339" s="8">
        <f t="shared" si="481"/>
        <v>2.8750000000000001E-2</v>
      </c>
      <c r="B2339" s="8">
        <f t="shared" si="482"/>
        <v>0</v>
      </c>
      <c r="C2339" s="8">
        <f t="shared" si="483"/>
        <v>0</v>
      </c>
      <c r="E2339" s="8" t="b">
        <f t="shared" si="484"/>
        <v>0</v>
      </c>
      <c r="F2339" s="8" t="b">
        <f t="shared" si="485"/>
        <v>0</v>
      </c>
      <c r="Q2339" s="8">
        <f t="shared" si="486"/>
        <v>3.875E-2</v>
      </c>
      <c r="R2339" s="8" t="e">
        <f>IFERROR(SUMPRODUCT(INDEX($B$1:$B$9600,$L2340):INDEX($B$1:$B$9600,$L2340+959),M$2:M$961)/$G$3,NA())</f>
        <v>#N/A</v>
      </c>
      <c r="S2339" s="8" t="e">
        <f>IFERROR(SUMPRODUCT(INDEX($C$1:$C$9600,$L2340):INDEX($C$1:$C$9600,$L2340+959),N$2:N$961)/$G$5,NA())</f>
        <v>#N/A</v>
      </c>
      <c r="T2339" s="8" t="e">
        <f t="shared" si="487"/>
        <v>#N/A</v>
      </c>
    </row>
    <row r="2340" spans="1:20" s="8" customFormat="1" x14ac:dyDescent="0.2">
      <c r="A2340" s="8">
        <f t="shared" si="481"/>
        <v>2.8770833333333332E-2</v>
      </c>
      <c r="B2340" s="8">
        <f t="shared" si="482"/>
        <v>0</v>
      </c>
      <c r="C2340" s="8">
        <f t="shared" si="483"/>
        <v>0</v>
      </c>
      <c r="E2340" s="8" t="b">
        <f t="shared" si="484"/>
        <v>0</v>
      </c>
      <c r="F2340" s="8" t="b">
        <f t="shared" si="485"/>
        <v>0</v>
      </c>
      <c r="Q2340" s="8">
        <f t="shared" si="486"/>
        <v>3.8770833333333331E-2</v>
      </c>
      <c r="R2340" s="8" t="e">
        <f>IFERROR(SUMPRODUCT(INDEX($B$1:$B$9600,$L2341):INDEX($B$1:$B$9600,$L2341+959),M$2:M$961)/$G$3,NA())</f>
        <v>#N/A</v>
      </c>
      <c r="S2340" s="8" t="e">
        <f>IFERROR(SUMPRODUCT(INDEX($C$1:$C$9600,$L2341):INDEX($C$1:$C$9600,$L2341+959),N$2:N$961)/$G$5,NA())</f>
        <v>#N/A</v>
      </c>
      <c r="T2340" s="8" t="e">
        <f t="shared" si="487"/>
        <v>#N/A</v>
      </c>
    </row>
    <row r="2341" spans="1:20" s="8" customFormat="1" x14ac:dyDescent="0.2">
      <c r="A2341" s="8">
        <f t="shared" si="481"/>
        <v>2.8791666666666667E-2</v>
      </c>
      <c r="B2341" s="8">
        <f t="shared" si="482"/>
        <v>0</v>
      </c>
      <c r="C2341" s="8">
        <f t="shared" si="483"/>
        <v>0</v>
      </c>
      <c r="E2341" s="8" t="b">
        <f t="shared" si="484"/>
        <v>0</v>
      </c>
      <c r="F2341" s="8" t="b">
        <f t="shared" si="485"/>
        <v>0</v>
      </c>
      <c r="Q2341" s="8">
        <f t="shared" si="486"/>
        <v>3.8791666666666669E-2</v>
      </c>
      <c r="R2341" s="8" t="e">
        <f>IFERROR(SUMPRODUCT(INDEX($B$1:$B$9600,$L2342):INDEX($B$1:$B$9600,$L2342+959),M$2:M$961)/$G$3,NA())</f>
        <v>#N/A</v>
      </c>
      <c r="S2341" s="8" t="e">
        <f>IFERROR(SUMPRODUCT(INDEX($C$1:$C$9600,$L2342):INDEX($C$1:$C$9600,$L2342+959),N$2:N$961)/$G$5,NA())</f>
        <v>#N/A</v>
      </c>
      <c r="T2341" s="8" t="e">
        <f t="shared" si="487"/>
        <v>#N/A</v>
      </c>
    </row>
    <row r="2342" spans="1:20" s="8" customFormat="1" x14ac:dyDescent="0.2">
      <c r="A2342" s="8">
        <f t="shared" si="481"/>
        <v>2.8812500000000001E-2</v>
      </c>
      <c r="B2342" s="8">
        <f t="shared" si="482"/>
        <v>0</v>
      </c>
      <c r="C2342" s="8">
        <f t="shared" si="483"/>
        <v>0</v>
      </c>
      <c r="E2342" s="8" t="b">
        <f t="shared" si="484"/>
        <v>0</v>
      </c>
      <c r="F2342" s="8" t="b">
        <f t="shared" si="485"/>
        <v>0</v>
      </c>
      <c r="Q2342" s="8">
        <f t="shared" si="486"/>
        <v>3.88125E-2</v>
      </c>
      <c r="R2342" s="8" t="e">
        <f>IFERROR(SUMPRODUCT(INDEX($B$1:$B$9600,$L2343):INDEX($B$1:$B$9600,$L2343+959),M$2:M$961)/$G$3,NA())</f>
        <v>#N/A</v>
      </c>
      <c r="S2342" s="8" t="e">
        <f>IFERROR(SUMPRODUCT(INDEX($C$1:$C$9600,$L2343):INDEX($C$1:$C$9600,$L2343+959),N$2:N$961)/$G$5,NA())</f>
        <v>#N/A</v>
      </c>
      <c r="T2342" s="8" t="e">
        <f t="shared" si="487"/>
        <v>#N/A</v>
      </c>
    </row>
    <row r="2343" spans="1:20" s="8" customFormat="1" x14ac:dyDescent="0.2">
      <c r="A2343" s="8">
        <f t="shared" si="481"/>
        <v>2.8833333333333332E-2</v>
      </c>
      <c r="B2343" s="8">
        <f t="shared" si="482"/>
        <v>0</v>
      </c>
      <c r="C2343" s="8">
        <f t="shared" si="483"/>
        <v>0</v>
      </c>
      <c r="E2343" s="8" t="b">
        <f t="shared" si="484"/>
        <v>0</v>
      </c>
      <c r="F2343" s="8" t="b">
        <f t="shared" si="485"/>
        <v>0</v>
      </c>
      <c r="Q2343" s="8">
        <f t="shared" si="486"/>
        <v>3.8833333333333331E-2</v>
      </c>
      <c r="R2343" s="8" t="e">
        <f>IFERROR(SUMPRODUCT(INDEX($B$1:$B$9600,$L2344):INDEX($B$1:$B$9600,$L2344+959),M$2:M$961)/$G$3,NA())</f>
        <v>#N/A</v>
      </c>
      <c r="S2343" s="8" t="e">
        <f>IFERROR(SUMPRODUCT(INDEX($C$1:$C$9600,$L2344):INDEX($C$1:$C$9600,$L2344+959),N$2:N$961)/$G$5,NA())</f>
        <v>#N/A</v>
      </c>
      <c r="T2343" s="8" t="e">
        <f t="shared" si="487"/>
        <v>#N/A</v>
      </c>
    </row>
    <row r="2344" spans="1:20" s="8" customFormat="1" x14ac:dyDescent="0.2">
      <c r="A2344" s="8">
        <f t="shared" si="481"/>
        <v>2.8854166666666667E-2</v>
      </c>
      <c r="B2344" s="8">
        <f t="shared" si="482"/>
        <v>0</v>
      </c>
      <c r="C2344" s="8">
        <f t="shared" si="483"/>
        <v>0</v>
      </c>
      <c r="E2344" s="8" t="b">
        <f t="shared" si="484"/>
        <v>0</v>
      </c>
      <c r="F2344" s="8" t="b">
        <f t="shared" si="485"/>
        <v>0</v>
      </c>
      <c r="Q2344" s="8">
        <f t="shared" si="486"/>
        <v>3.8854166666666669E-2</v>
      </c>
      <c r="R2344" s="8" t="e">
        <f>IFERROR(SUMPRODUCT(INDEX($B$1:$B$9600,$L2345):INDEX($B$1:$B$9600,$L2345+959),M$2:M$961)/$G$3,NA())</f>
        <v>#N/A</v>
      </c>
      <c r="S2344" s="8" t="e">
        <f>IFERROR(SUMPRODUCT(INDEX($C$1:$C$9600,$L2345):INDEX($C$1:$C$9600,$L2345+959),N$2:N$961)/$G$5,NA())</f>
        <v>#N/A</v>
      </c>
      <c r="T2344" s="8" t="e">
        <f t="shared" si="487"/>
        <v>#N/A</v>
      </c>
    </row>
    <row r="2345" spans="1:20" s="8" customFormat="1" x14ac:dyDescent="0.2">
      <c r="A2345" s="8">
        <f t="shared" si="481"/>
        <v>2.8875000000000001E-2</v>
      </c>
      <c r="B2345" s="8">
        <f t="shared" si="482"/>
        <v>0</v>
      </c>
      <c r="C2345" s="8">
        <f t="shared" si="483"/>
        <v>0</v>
      </c>
      <c r="E2345" s="8" t="b">
        <f t="shared" si="484"/>
        <v>0</v>
      </c>
      <c r="F2345" s="8" t="b">
        <f t="shared" si="485"/>
        <v>0</v>
      </c>
      <c r="Q2345" s="8">
        <f t="shared" si="486"/>
        <v>3.8875E-2</v>
      </c>
      <c r="R2345" s="8" t="e">
        <f>IFERROR(SUMPRODUCT(INDEX($B$1:$B$9600,$L2346):INDEX($B$1:$B$9600,$L2346+959),M$2:M$961)/$G$3,NA())</f>
        <v>#N/A</v>
      </c>
      <c r="S2345" s="8" t="e">
        <f>IFERROR(SUMPRODUCT(INDEX($C$1:$C$9600,$L2346):INDEX($C$1:$C$9600,$L2346+959),N$2:N$961)/$G$5,NA())</f>
        <v>#N/A</v>
      </c>
      <c r="T2345" s="8" t="e">
        <f t="shared" si="487"/>
        <v>#N/A</v>
      </c>
    </row>
    <row r="2346" spans="1:20" s="8" customFormat="1" x14ac:dyDescent="0.2">
      <c r="A2346" s="8">
        <f t="shared" si="481"/>
        <v>2.8895833333333332E-2</v>
      </c>
      <c r="B2346" s="8">
        <f t="shared" si="482"/>
        <v>0</v>
      </c>
      <c r="C2346" s="8">
        <f t="shared" si="483"/>
        <v>0</v>
      </c>
      <c r="E2346" s="8" t="b">
        <f t="shared" si="484"/>
        <v>0</v>
      </c>
      <c r="F2346" s="8" t="b">
        <f t="shared" si="485"/>
        <v>0</v>
      </c>
      <c r="Q2346" s="8">
        <f t="shared" si="486"/>
        <v>3.8895833333333331E-2</v>
      </c>
      <c r="R2346" s="8" t="e">
        <f>IFERROR(SUMPRODUCT(INDEX($B$1:$B$9600,$L2347):INDEX($B$1:$B$9600,$L2347+959),M$2:M$961)/$G$3,NA())</f>
        <v>#N/A</v>
      </c>
      <c r="S2346" s="8" t="e">
        <f>IFERROR(SUMPRODUCT(INDEX($C$1:$C$9600,$L2347):INDEX($C$1:$C$9600,$L2347+959),N$2:N$961)/$G$5,NA())</f>
        <v>#N/A</v>
      </c>
      <c r="T2346" s="8" t="e">
        <f t="shared" si="487"/>
        <v>#N/A</v>
      </c>
    </row>
    <row r="2347" spans="1:20" s="8" customFormat="1" x14ac:dyDescent="0.2">
      <c r="A2347" s="8">
        <f t="shared" si="481"/>
        <v>2.8916666666666667E-2</v>
      </c>
      <c r="B2347" s="8">
        <f t="shared" si="482"/>
        <v>0</v>
      </c>
      <c r="C2347" s="8">
        <f t="shared" si="483"/>
        <v>0</v>
      </c>
      <c r="E2347" s="8" t="b">
        <f t="shared" si="484"/>
        <v>0</v>
      </c>
      <c r="F2347" s="8" t="b">
        <f t="shared" si="485"/>
        <v>0</v>
      </c>
      <c r="Q2347" s="8">
        <f t="shared" si="486"/>
        <v>3.8916666666666669E-2</v>
      </c>
      <c r="R2347" s="8" t="e">
        <f>IFERROR(SUMPRODUCT(INDEX($B$1:$B$9600,$L2348):INDEX($B$1:$B$9600,$L2348+959),M$2:M$961)/$G$3,NA())</f>
        <v>#N/A</v>
      </c>
      <c r="S2347" s="8" t="e">
        <f>IFERROR(SUMPRODUCT(INDEX($C$1:$C$9600,$L2348):INDEX($C$1:$C$9600,$L2348+959),N$2:N$961)/$G$5,NA())</f>
        <v>#N/A</v>
      </c>
      <c r="T2347" s="8" t="e">
        <f t="shared" si="487"/>
        <v>#N/A</v>
      </c>
    </row>
    <row r="2348" spans="1:20" s="8" customFormat="1" x14ac:dyDescent="0.2">
      <c r="A2348" s="8">
        <f t="shared" si="481"/>
        <v>2.8937500000000001E-2</v>
      </c>
      <c r="B2348" s="8">
        <f t="shared" si="482"/>
        <v>0</v>
      </c>
      <c r="C2348" s="8">
        <f t="shared" si="483"/>
        <v>0</v>
      </c>
      <c r="E2348" s="8" t="b">
        <f t="shared" si="484"/>
        <v>0</v>
      </c>
      <c r="F2348" s="8" t="b">
        <f t="shared" si="485"/>
        <v>0</v>
      </c>
      <c r="Q2348" s="8">
        <f t="shared" si="486"/>
        <v>3.89375E-2</v>
      </c>
      <c r="R2348" s="8" t="e">
        <f>IFERROR(SUMPRODUCT(INDEX($B$1:$B$9600,$L2349):INDEX($B$1:$B$9600,$L2349+959),M$2:M$961)/$G$3,NA())</f>
        <v>#N/A</v>
      </c>
      <c r="S2348" s="8" t="e">
        <f>IFERROR(SUMPRODUCT(INDEX($C$1:$C$9600,$L2349):INDEX($C$1:$C$9600,$L2349+959),N$2:N$961)/$G$5,NA())</f>
        <v>#N/A</v>
      </c>
      <c r="T2348" s="8" t="e">
        <f t="shared" si="487"/>
        <v>#N/A</v>
      </c>
    </row>
    <row r="2349" spans="1:20" s="8" customFormat="1" x14ac:dyDescent="0.2">
      <c r="A2349" s="8">
        <f t="shared" si="481"/>
        <v>2.8958333333333332E-2</v>
      </c>
      <c r="B2349" s="8">
        <f t="shared" si="482"/>
        <v>0</v>
      </c>
      <c r="C2349" s="8">
        <f t="shared" si="483"/>
        <v>0</v>
      </c>
      <c r="E2349" s="8" t="b">
        <f t="shared" si="484"/>
        <v>0</v>
      </c>
      <c r="F2349" s="8" t="b">
        <f t="shared" si="485"/>
        <v>0</v>
      </c>
      <c r="Q2349" s="8">
        <f t="shared" si="486"/>
        <v>3.8958333333333331E-2</v>
      </c>
      <c r="R2349" s="8" t="e">
        <f>IFERROR(SUMPRODUCT(INDEX($B$1:$B$9600,$L2350):INDEX($B$1:$B$9600,$L2350+959),M$2:M$961)/$G$3,NA())</f>
        <v>#N/A</v>
      </c>
      <c r="S2349" s="8" t="e">
        <f>IFERROR(SUMPRODUCT(INDEX($C$1:$C$9600,$L2350):INDEX($C$1:$C$9600,$L2350+959),N$2:N$961)/$G$5,NA())</f>
        <v>#N/A</v>
      </c>
      <c r="T2349" s="8" t="e">
        <f t="shared" si="487"/>
        <v>#N/A</v>
      </c>
    </row>
    <row r="2350" spans="1:20" s="8" customFormat="1" x14ac:dyDescent="0.2">
      <c r="A2350" s="8">
        <f t="shared" si="481"/>
        <v>2.8979166666666667E-2</v>
      </c>
      <c r="B2350" s="8">
        <f t="shared" si="482"/>
        <v>0</v>
      </c>
      <c r="C2350" s="8">
        <f t="shared" si="483"/>
        <v>0</v>
      </c>
      <c r="E2350" s="8" t="b">
        <f t="shared" si="484"/>
        <v>0</v>
      </c>
      <c r="F2350" s="8" t="b">
        <f t="shared" si="485"/>
        <v>0</v>
      </c>
      <c r="Q2350" s="8">
        <f t="shared" si="486"/>
        <v>3.8979166666666669E-2</v>
      </c>
      <c r="R2350" s="8" t="e">
        <f>IFERROR(SUMPRODUCT(INDEX($B$1:$B$9600,$L2351):INDEX($B$1:$B$9600,$L2351+959),M$2:M$961)/$G$3,NA())</f>
        <v>#N/A</v>
      </c>
      <c r="S2350" s="8" t="e">
        <f>IFERROR(SUMPRODUCT(INDEX($C$1:$C$9600,$L2351):INDEX($C$1:$C$9600,$L2351+959),N$2:N$961)/$G$5,NA())</f>
        <v>#N/A</v>
      </c>
      <c r="T2350" s="8" t="e">
        <f t="shared" si="487"/>
        <v>#N/A</v>
      </c>
    </row>
    <row r="2351" spans="1:20" s="8" customFormat="1" x14ac:dyDescent="0.2">
      <c r="A2351" s="8">
        <f t="shared" si="481"/>
        <v>2.9000000000000001E-2</v>
      </c>
      <c r="B2351" s="8">
        <f t="shared" si="482"/>
        <v>0</v>
      </c>
      <c r="C2351" s="8">
        <f t="shared" si="483"/>
        <v>0</v>
      </c>
      <c r="E2351" s="8" t="b">
        <f t="shared" si="484"/>
        <v>0</v>
      </c>
      <c r="F2351" s="8" t="b">
        <f t="shared" si="485"/>
        <v>0</v>
      </c>
      <c r="Q2351" s="8">
        <f t="shared" si="486"/>
        <v>3.9E-2</v>
      </c>
      <c r="R2351" s="8" t="e">
        <f>IFERROR(SUMPRODUCT(INDEX($B$1:$B$9600,$L2352):INDEX($B$1:$B$9600,$L2352+959),M$2:M$961)/$G$3,NA())</f>
        <v>#N/A</v>
      </c>
      <c r="S2351" s="8" t="e">
        <f>IFERROR(SUMPRODUCT(INDEX($C$1:$C$9600,$L2352):INDEX($C$1:$C$9600,$L2352+959),N$2:N$961)/$G$5,NA())</f>
        <v>#N/A</v>
      </c>
      <c r="T2351" s="8" t="e">
        <f t="shared" si="487"/>
        <v>#N/A</v>
      </c>
    </row>
    <row r="2352" spans="1:20" s="8" customFormat="1" x14ac:dyDescent="0.2">
      <c r="A2352" s="8">
        <f t="shared" si="481"/>
        <v>2.9020833333333333E-2</v>
      </c>
      <c r="B2352" s="8">
        <f t="shared" si="482"/>
        <v>0</v>
      </c>
      <c r="C2352" s="8">
        <f t="shared" si="483"/>
        <v>0</v>
      </c>
      <c r="E2352" s="8" t="b">
        <f t="shared" si="484"/>
        <v>0</v>
      </c>
      <c r="F2352" s="8" t="b">
        <f t="shared" si="485"/>
        <v>0</v>
      </c>
      <c r="Q2352" s="8">
        <f t="shared" si="486"/>
        <v>3.9020833333333331E-2</v>
      </c>
      <c r="R2352" s="8" t="e">
        <f>IFERROR(SUMPRODUCT(INDEX($B$1:$B$9600,$L2353):INDEX($B$1:$B$9600,$L2353+959),M$2:M$961)/$G$3,NA())</f>
        <v>#N/A</v>
      </c>
      <c r="S2352" s="8" t="e">
        <f>IFERROR(SUMPRODUCT(INDEX($C$1:$C$9600,$L2353):INDEX($C$1:$C$9600,$L2353+959),N$2:N$961)/$G$5,NA())</f>
        <v>#N/A</v>
      </c>
      <c r="T2352" s="8" t="e">
        <f t="shared" si="487"/>
        <v>#N/A</v>
      </c>
    </row>
    <row r="2353" spans="1:20" s="8" customFormat="1" x14ac:dyDescent="0.2">
      <c r="A2353" s="8">
        <f t="shared" si="481"/>
        <v>2.9041666666666667E-2</v>
      </c>
      <c r="B2353" s="8">
        <f t="shared" si="482"/>
        <v>0</v>
      </c>
      <c r="C2353" s="8">
        <f t="shared" si="483"/>
        <v>0</v>
      </c>
      <c r="E2353" s="8" t="b">
        <f t="shared" si="484"/>
        <v>0</v>
      </c>
      <c r="F2353" s="8" t="b">
        <f t="shared" si="485"/>
        <v>0</v>
      </c>
      <c r="Q2353" s="8">
        <f t="shared" si="486"/>
        <v>3.9041666666666669E-2</v>
      </c>
      <c r="R2353" s="8" t="e">
        <f>IFERROR(SUMPRODUCT(INDEX($B$1:$B$9600,$L2354):INDEX($B$1:$B$9600,$L2354+959),M$2:M$961)/$G$3,NA())</f>
        <v>#N/A</v>
      </c>
      <c r="S2353" s="8" t="e">
        <f>IFERROR(SUMPRODUCT(INDEX($C$1:$C$9600,$L2354):INDEX($C$1:$C$9600,$L2354+959),N$2:N$961)/$G$5,NA())</f>
        <v>#N/A</v>
      </c>
      <c r="T2353" s="8" t="e">
        <f t="shared" si="487"/>
        <v>#N/A</v>
      </c>
    </row>
    <row r="2354" spans="1:20" s="8" customFormat="1" x14ac:dyDescent="0.2">
      <c r="A2354" s="8">
        <f t="shared" si="481"/>
        <v>2.9062500000000002E-2</v>
      </c>
      <c r="B2354" s="8">
        <f t="shared" si="482"/>
        <v>0</v>
      </c>
      <c r="C2354" s="8">
        <f t="shared" si="483"/>
        <v>0</v>
      </c>
      <c r="E2354" s="8" t="b">
        <f t="shared" si="484"/>
        <v>0</v>
      </c>
      <c r="F2354" s="8" t="b">
        <f t="shared" si="485"/>
        <v>0</v>
      </c>
      <c r="Q2354" s="8">
        <f t="shared" si="486"/>
        <v>3.90625E-2</v>
      </c>
      <c r="R2354" s="8" t="e">
        <f>IFERROR(SUMPRODUCT(INDEX($B$1:$B$9600,$L2355):INDEX($B$1:$B$9600,$L2355+959),M$2:M$961)/$G$3,NA())</f>
        <v>#N/A</v>
      </c>
      <c r="S2354" s="8" t="e">
        <f>IFERROR(SUMPRODUCT(INDEX($C$1:$C$9600,$L2355):INDEX($C$1:$C$9600,$L2355+959),N$2:N$961)/$G$5,NA())</f>
        <v>#N/A</v>
      </c>
      <c r="T2354" s="8" t="e">
        <f t="shared" si="487"/>
        <v>#N/A</v>
      </c>
    </row>
    <row r="2355" spans="1:20" s="8" customFormat="1" x14ac:dyDescent="0.2">
      <c r="A2355" s="8">
        <f t="shared" si="481"/>
        <v>2.9083333333333333E-2</v>
      </c>
      <c r="B2355" s="8">
        <f t="shared" si="482"/>
        <v>0</v>
      </c>
      <c r="C2355" s="8">
        <f t="shared" si="483"/>
        <v>0</v>
      </c>
      <c r="E2355" s="8" t="b">
        <f t="shared" si="484"/>
        <v>0</v>
      </c>
      <c r="F2355" s="8" t="b">
        <f t="shared" si="485"/>
        <v>0</v>
      </c>
      <c r="Q2355" s="8">
        <f t="shared" si="486"/>
        <v>3.9083333333333331E-2</v>
      </c>
      <c r="R2355" s="8" t="e">
        <f>IFERROR(SUMPRODUCT(INDEX($B$1:$B$9600,$L2356):INDEX($B$1:$B$9600,$L2356+959),M$2:M$961)/$G$3,NA())</f>
        <v>#N/A</v>
      </c>
      <c r="S2355" s="8" t="e">
        <f>IFERROR(SUMPRODUCT(INDEX($C$1:$C$9600,$L2356):INDEX($C$1:$C$9600,$L2356+959),N$2:N$961)/$G$5,NA())</f>
        <v>#N/A</v>
      </c>
      <c r="T2355" s="8" t="e">
        <f t="shared" si="487"/>
        <v>#N/A</v>
      </c>
    </row>
    <row r="2356" spans="1:20" s="8" customFormat="1" x14ac:dyDescent="0.2">
      <c r="A2356" s="8">
        <f t="shared" si="481"/>
        <v>2.9104166666666667E-2</v>
      </c>
      <c r="B2356" s="8">
        <f t="shared" si="482"/>
        <v>0</v>
      </c>
      <c r="C2356" s="8">
        <f t="shared" si="483"/>
        <v>0</v>
      </c>
      <c r="E2356" s="8" t="b">
        <f t="shared" si="484"/>
        <v>0</v>
      </c>
      <c r="F2356" s="8" t="b">
        <f t="shared" si="485"/>
        <v>0</v>
      </c>
      <c r="Q2356" s="8">
        <f t="shared" si="486"/>
        <v>3.9104166666666669E-2</v>
      </c>
      <c r="R2356" s="8" t="e">
        <f>IFERROR(SUMPRODUCT(INDEX($B$1:$B$9600,$L2357):INDEX($B$1:$B$9600,$L2357+959),M$2:M$961)/$G$3,NA())</f>
        <v>#N/A</v>
      </c>
      <c r="S2356" s="8" t="e">
        <f>IFERROR(SUMPRODUCT(INDEX($C$1:$C$9600,$L2357):INDEX($C$1:$C$9600,$L2357+959),N$2:N$961)/$G$5,NA())</f>
        <v>#N/A</v>
      </c>
      <c r="T2356" s="8" t="e">
        <f t="shared" si="487"/>
        <v>#N/A</v>
      </c>
    </row>
    <row r="2357" spans="1:20" s="8" customFormat="1" x14ac:dyDescent="0.2">
      <c r="A2357" s="8">
        <f t="shared" si="481"/>
        <v>2.9125000000000002E-2</v>
      </c>
      <c r="B2357" s="8">
        <f t="shared" si="482"/>
        <v>0</v>
      </c>
      <c r="C2357" s="8">
        <f t="shared" si="483"/>
        <v>0</v>
      </c>
      <c r="E2357" s="8" t="b">
        <f t="shared" si="484"/>
        <v>0</v>
      </c>
      <c r="F2357" s="8" t="b">
        <f t="shared" si="485"/>
        <v>0</v>
      </c>
      <c r="Q2357" s="8">
        <f t="shared" si="486"/>
        <v>3.9125E-2</v>
      </c>
      <c r="R2357" s="8" t="e">
        <f>IFERROR(SUMPRODUCT(INDEX($B$1:$B$9600,$L2358):INDEX($B$1:$B$9600,$L2358+959),M$2:M$961)/$G$3,NA())</f>
        <v>#N/A</v>
      </c>
      <c r="S2357" s="8" t="e">
        <f>IFERROR(SUMPRODUCT(INDEX($C$1:$C$9600,$L2358):INDEX($C$1:$C$9600,$L2358+959),N$2:N$961)/$G$5,NA())</f>
        <v>#N/A</v>
      </c>
      <c r="T2357" s="8" t="e">
        <f t="shared" si="487"/>
        <v>#N/A</v>
      </c>
    </row>
    <row r="2358" spans="1:20" s="8" customFormat="1" x14ac:dyDescent="0.2">
      <c r="A2358" s="8">
        <f t="shared" si="481"/>
        <v>2.9145833333333333E-2</v>
      </c>
      <c r="B2358" s="8">
        <f t="shared" si="482"/>
        <v>0</v>
      </c>
      <c r="C2358" s="8">
        <f t="shared" si="483"/>
        <v>0</v>
      </c>
      <c r="E2358" s="8" t="b">
        <f t="shared" si="484"/>
        <v>0</v>
      </c>
      <c r="F2358" s="8" t="b">
        <f t="shared" si="485"/>
        <v>0</v>
      </c>
      <c r="Q2358" s="8">
        <f t="shared" si="486"/>
        <v>3.9145833333333331E-2</v>
      </c>
      <c r="R2358" s="8" t="e">
        <f>IFERROR(SUMPRODUCT(INDEX($B$1:$B$9600,$L2359):INDEX($B$1:$B$9600,$L2359+959),M$2:M$961)/$G$3,NA())</f>
        <v>#N/A</v>
      </c>
      <c r="S2358" s="8" t="e">
        <f>IFERROR(SUMPRODUCT(INDEX($C$1:$C$9600,$L2359):INDEX($C$1:$C$9600,$L2359+959),N$2:N$961)/$G$5,NA())</f>
        <v>#N/A</v>
      </c>
      <c r="T2358" s="8" t="e">
        <f t="shared" si="487"/>
        <v>#N/A</v>
      </c>
    </row>
    <row r="2359" spans="1:20" s="8" customFormat="1" x14ac:dyDescent="0.2">
      <c r="A2359" s="8">
        <f t="shared" si="481"/>
        <v>2.9166666666666667E-2</v>
      </c>
      <c r="B2359" s="8">
        <f t="shared" si="482"/>
        <v>0</v>
      </c>
      <c r="C2359" s="8">
        <f t="shared" si="483"/>
        <v>0</v>
      </c>
      <c r="E2359" s="8" t="b">
        <f t="shared" si="484"/>
        <v>0</v>
      </c>
      <c r="F2359" s="8" t="b">
        <f t="shared" si="485"/>
        <v>0</v>
      </c>
      <c r="Q2359" s="8">
        <f t="shared" si="486"/>
        <v>3.9166666666666669E-2</v>
      </c>
      <c r="R2359" s="8" t="e">
        <f>IFERROR(SUMPRODUCT(INDEX($B$1:$B$9600,$L2360):INDEX($B$1:$B$9600,$L2360+959),M$2:M$961)/$G$3,NA())</f>
        <v>#N/A</v>
      </c>
      <c r="S2359" s="8" t="e">
        <f>IFERROR(SUMPRODUCT(INDEX($C$1:$C$9600,$L2360):INDEX($C$1:$C$9600,$L2360+959),N$2:N$961)/$G$5,NA())</f>
        <v>#N/A</v>
      </c>
      <c r="T2359" s="8" t="e">
        <f t="shared" si="487"/>
        <v>#N/A</v>
      </c>
    </row>
    <row r="2360" spans="1:20" s="8" customFormat="1" x14ac:dyDescent="0.2">
      <c r="A2360" s="8">
        <f t="shared" si="481"/>
        <v>2.9187500000000002E-2</v>
      </c>
      <c r="B2360" s="8">
        <f t="shared" si="482"/>
        <v>0</v>
      </c>
      <c r="C2360" s="8">
        <f t="shared" si="483"/>
        <v>0</v>
      </c>
      <c r="E2360" s="8" t="b">
        <f t="shared" si="484"/>
        <v>0</v>
      </c>
      <c r="F2360" s="8" t="b">
        <f t="shared" si="485"/>
        <v>0</v>
      </c>
      <c r="Q2360" s="8">
        <f t="shared" si="486"/>
        <v>3.91875E-2</v>
      </c>
      <c r="R2360" s="8" t="e">
        <f>IFERROR(SUMPRODUCT(INDEX($B$1:$B$9600,$L2361):INDEX($B$1:$B$9600,$L2361+959),M$2:M$961)/$G$3,NA())</f>
        <v>#N/A</v>
      </c>
      <c r="S2360" s="8" t="e">
        <f>IFERROR(SUMPRODUCT(INDEX($C$1:$C$9600,$L2361):INDEX($C$1:$C$9600,$L2361+959),N$2:N$961)/$G$5,NA())</f>
        <v>#N/A</v>
      </c>
      <c r="T2360" s="8" t="e">
        <f t="shared" si="487"/>
        <v>#N/A</v>
      </c>
    </row>
    <row r="2361" spans="1:20" s="8" customFormat="1" x14ac:dyDescent="0.2">
      <c r="A2361" s="8">
        <f t="shared" si="481"/>
        <v>2.9208333333333333E-2</v>
      </c>
      <c r="B2361" s="8">
        <f t="shared" si="482"/>
        <v>0</v>
      </c>
      <c r="C2361" s="8">
        <f t="shared" si="483"/>
        <v>0</v>
      </c>
      <c r="E2361" s="8" t="b">
        <f t="shared" si="484"/>
        <v>0</v>
      </c>
      <c r="F2361" s="8" t="b">
        <f t="shared" si="485"/>
        <v>0</v>
      </c>
      <c r="Q2361" s="8">
        <f t="shared" si="486"/>
        <v>3.9208333333333331E-2</v>
      </c>
      <c r="R2361" s="8" t="e">
        <f>IFERROR(SUMPRODUCT(INDEX($B$1:$B$9600,$L2362):INDEX($B$1:$B$9600,$L2362+959),M$2:M$961)/$G$3,NA())</f>
        <v>#N/A</v>
      </c>
      <c r="S2361" s="8" t="e">
        <f>IFERROR(SUMPRODUCT(INDEX($C$1:$C$9600,$L2362):INDEX($C$1:$C$9600,$L2362+959),N$2:N$961)/$G$5,NA())</f>
        <v>#N/A</v>
      </c>
      <c r="T2361" s="8" t="e">
        <f t="shared" si="487"/>
        <v>#N/A</v>
      </c>
    </row>
    <row r="2362" spans="1:20" s="8" customFormat="1" x14ac:dyDescent="0.2">
      <c r="A2362" s="8">
        <f t="shared" si="481"/>
        <v>2.9229166666666667E-2</v>
      </c>
      <c r="B2362" s="8">
        <f t="shared" si="482"/>
        <v>0</v>
      </c>
      <c r="C2362" s="8">
        <f t="shared" si="483"/>
        <v>0</v>
      </c>
      <c r="E2362" s="8" t="b">
        <f t="shared" si="484"/>
        <v>0</v>
      </c>
      <c r="F2362" s="8" t="b">
        <f t="shared" si="485"/>
        <v>0</v>
      </c>
      <c r="Q2362" s="8">
        <f t="shared" si="486"/>
        <v>3.9229166666666669E-2</v>
      </c>
      <c r="R2362" s="8" t="e">
        <f>IFERROR(SUMPRODUCT(INDEX($B$1:$B$9600,$L2363):INDEX($B$1:$B$9600,$L2363+959),M$2:M$961)/$G$3,NA())</f>
        <v>#N/A</v>
      </c>
      <c r="S2362" s="8" t="e">
        <f>IFERROR(SUMPRODUCT(INDEX($C$1:$C$9600,$L2363):INDEX($C$1:$C$9600,$L2363+959),N$2:N$961)/$G$5,NA())</f>
        <v>#N/A</v>
      </c>
      <c r="T2362" s="8" t="e">
        <f t="shared" si="487"/>
        <v>#N/A</v>
      </c>
    </row>
    <row r="2363" spans="1:20" s="8" customFormat="1" x14ac:dyDescent="0.2">
      <c r="A2363" s="8">
        <f t="shared" si="481"/>
        <v>2.9250000000000002E-2</v>
      </c>
      <c r="B2363" s="8">
        <f t="shared" si="482"/>
        <v>0</v>
      </c>
      <c r="C2363" s="8">
        <f t="shared" si="483"/>
        <v>0</v>
      </c>
      <c r="E2363" s="8" t="b">
        <f t="shared" si="484"/>
        <v>0</v>
      </c>
      <c r="F2363" s="8" t="b">
        <f t="shared" si="485"/>
        <v>0</v>
      </c>
      <c r="Q2363" s="8">
        <f t="shared" si="486"/>
        <v>3.925E-2</v>
      </c>
      <c r="R2363" s="8" t="e">
        <f>IFERROR(SUMPRODUCT(INDEX($B$1:$B$9600,$L2364):INDEX($B$1:$B$9600,$L2364+959),M$2:M$961)/$G$3,NA())</f>
        <v>#N/A</v>
      </c>
      <c r="S2363" s="8" t="e">
        <f>IFERROR(SUMPRODUCT(INDEX($C$1:$C$9600,$L2364):INDEX($C$1:$C$9600,$L2364+959),N$2:N$961)/$G$5,NA())</f>
        <v>#N/A</v>
      </c>
      <c r="T2363" s="8" t="e">
        <f t="shared" si="487"/>
        <v>#N/A</v>
      </c>
    </row>
    <row r="2364" spans="1:20" s="8" customFormat="1" x14ac:dyDescent="0.2">
      <c r="A2364" s="8">
        <f t="shared" si="481"/>
        <v>2.9270833333333333E-2</v>
      </c>
      <c r="B2364" s="8">
        <f t="shared" si="482"/>
        <v>0</v>
      </c>
      <c r="C2364" s="8">
        <f t="shared" si="483"/>
        <v>0</v>
      </c>
      <c r="E2364" s="8" t="b">
        <f t="shared" si="484"/>
        <v>0</v>
      </c>
      <c r="F2364" s="8" t="b">
        <f t="shared" si="485"/>
        <v>0</v>
      </c>
      <c r="Q2364" s="8">
        <f t="shared" si="486"/>
        <v>3.9270833333333331E-2</v>
      </c>
      <c r="R2364" s="8" t="e">
        <f>IFERROR(SUMPRODUCT(INDEX($B$1:$B$9600,$L2365):INDEX($B$1:$B$9600,$L2365+959),M$2:M$961)/$G$3,NA())</f>
        <v>#N/A</v>
      </c>
      <c r="S2364" s="8" t="e">
        <f>IFERROR(SUMPRODUCT(INDEX($C$1:$C$9600,$L2365):INDEX($C$1:$C$9600,$L2365+959),N$2:N$961)/$G$5,NA())</f>
        <v>#N/A</v>
      </c>
      <c r="T2364" s="8" t="e">
        <f t="shared" si="487"/>
        <v>#N/A</v>
      </c>
    </row>
    <row r="2365" spans="1:20" s="8" customFormat="1" x14ac:dyDescent="0.2">
      <c r="A2365" s="8">
        <f t="shared" si="481"/>
        <v>2.9291666666666667E-2</v>
      </c>
      <c r="B2365" s="8">
        <f t="shared" si="482"/>
        <v>0</v>
      </c>
      <c r="C2365" s="8">
        <f t="shared" si="483"/>
        <v>0</v>
      </c>
      <c r="E2365" s="8" t="b">
        <f t="shared" si="484"/>
        <v>0</v>
      </c>
      <c r="F2365" s="8" t="b">
        <f t="shared" si="485"/>
        <v>0</v>
      </c>
      <c r="Q2365" s="8">
        <f t="shared" si="486"/>
        <v>3.9291666666666669E-2</v>
      </c>
      <c r="R2365" s="8" t="e">
        <f>IFERROR(SUMPRODUCT(INDEX($B$1:$B$9600,$L2366):INDEX($B$1:$B$9600,$L2366+959),M$2:M$961)/$G$3,NA())</f>
        <v>#N/A</v>
      </c>
      <c r="S2365" s="8" t="e">
        <f>IFERROR(SUMPRODUCT(INDEX($C$1:$C$9600,$L2366):INDEX($C$1:$C$9600,$L2366+959),N$2:N$961)/$G$5,NA())</f>
        <v>#N/A</v>
      </c>
      <c r="T2365" s="8" t="e">
        <f t="shared" si="487"/>
        <v>#N/A</v>
      </c>
    </row>
    <row r="2366" spans="1:20" s="8" customFormat="1" x14ac:dyDescent="0.2">
      <c r="A2366" s="8">
        <f t="shared" si="481"/>
        <v>2.9312499999999998E-2</v>
      </c>
      <c r="B2366" s="8">
        <f t="shared" si="482"/>
        <v>0</v>
      </c>
      <c r="C2366" s="8">
        <f t="shared" si="483"/>
        <v>0</v>
      </c>
      <c r="E2366" s="8" t="b">
        <f t="shared" si="484"/>
        <v>0</v>
      </c>
      <c r="F2366" s="8" t="b">
        <f t="shared" si="485"/>
        <v>0</v>
      </c>
      <c r="Q2366" s="8">
        <f t="shared" si="486"/>
        <v>3.93125E-2</v>
      </c>
      <c r="R2366" s="8" t="e">
        <f>IFERROR(SUMPRODUCT(INDEX($B$1:$B$9600,$L2367):INDEX($B$1:$B$9600,$L2367+959),M$2:M$961)/$G$3,NA())</f>
        <v>#N/A</v>
      </c>
      <c r="S2366" s="8" t="e">
        <f>IFERROR(SUMPRODUCT(INDEX($C$1:$C$9600,$L2367):INDEX($C$1:$C$9600,$L2367+959),N$2:N$961)/$G$5,NA())</f>
        <v>#N/A</v>
      </c>
      <c r="T2366" s="8" t="e">
        <f t="shared" si="487"/>
        <v>#N/A</v>
      </c>
    </row>
    <row r="2367" spans="1:20" s="8" customFormat="1" x14ac:dyDescent="0.2">
      <c r="A2367" s="8">
        <f t="shared" si="481"/>
        <v>2.9333333333333333E-2</v>
      </c>
      <c r="B2367" s="8">
        <f t="shared" si="482"/>
        <v>0</v>
      </c>
      <c r="C2367" s="8">
        <f t="shared" si="483"/>
        <v>0</v>
      </c>
      <c r="E2367" s="8" t="b">
        <f t="shared" si="484"/>
        <v>0</v>
      </c>
      <c r="F2367" s="8" t="b">
        <f t="shared" si="485"/>
        <v>0</v>
      </c>
      <c r="Q2367" s="8">
        <f t="shared" si="486"/>
        <v>3.9333333333333331E-2</v>
      </c>
      <c r="R2367" s="8" t="e">
        <f>IFERROR(SUMPRODUCT(INDEX($B$1:$B$9600,$L2368):INDEX($B$1:$B$9600,$L2368+959),M$2:M$961)/$G$3,NA())</f>
        <v>#N/A</v>
      </c>
      <c r="S2367" s="8" t="e">
        <f>IFERROR(SUMPRODUCT(INDEX($C$1:$C$9600,$L2368):INDEX($C$1:$C$9600,$L2368+959),N$2:N$961)/$G$5,NA())</f>
        <v>#N/A</v>
      </c>
      <c r="T2367" s="8" t="e">
        <f t="shared" si="487"/>
        <v>#N/A</v>
      </c>
    </row>
    <row r="2368" spans="1:20" s="8" customFormat="1" x14ac:dyDescent="0.2">
      <c r="A2368" s="8">
        <f t="shared" si="481"/>
        <v>2.9354166666666667E-2</v>
      </c>
      <c r="B2368" s="8">
        <f t="shared" si="482"/>
        <v>0</v>
      </c>
      <c r="C2368" s="8">
        <f t="shared" si="483"/>
        <v>0</v>
      </c>
      <c r="E2368" s="8" t="b">
        <f t="shared" si="484"/>
        <v>0</v>
      </c>
      <c r="F2368" s="8" t="b">
        <f t="shared" si="485"/>
        <v>0</v>
      </c>
      <c r="Q2368" s="8">
        <f t="shared" si="486"/>
        <v>3.9354166666666669E-2</v>
      </c>
      <c r="R2368" s="8" t="e">
        <f>IFERROR(SUMPRODUCT(INDEX($B$1:$B$9600,$L2369):INDEX($B$1:$B$9600,$L2369+959),M$2:M$961)/$G$3,NA())</f>
        <v>#N/A</v>
      </c>
      <c r="S2368" s="8" t="e">
        <f>IFERROR(SUMPRODUCT(INDEX($C$1:$C$9600,$L2369):INDEX($C$1:$C$9600,$L2369+959),N$2:N$961)/$G$5,NA())</f>
        <v>#N/A</v>
      </c>
      <c r="T2368" s="8" t="e">
        <f t="shared" si="487"/>
        <v>#N/A</v>
      </c>
    </row>
    <row r="2369" spans="1:20" s="8" customFormat="1" x14ac:dyDescent="0.2">
      <c r="A2369" s="8">
        <f t="shared" ref="A2369:A2432" si="488">(ROW()-959)/48000</f>
        <v>2.9374999999999998E-2</v>
      </c>
      <c r="B2369" s="8">
        <f t="shared" ref="B2369:B2432" si="489">IF(E2369,(1+COS(2*PI()*$I$1*(A2369-$H$4)/6.5))*COS(2*PI()*$I$1*(A2369-$H$4))/2,0)</f>
        <v>0</v>
      </c>
      <c r="C2369" s="8">
        <f t="shared" ref="C2369:C2432" si="490">IF(F2369,(1+COS(2*PI()*$I$1*(A2369-$H$6)/6.5))*COS(2*PI()*$I$1*(A2369-$H$6))/2,0)</f>
        <v>0</v>
      </c>
      <c r="E2369" s="8" t="b">
        <f t="shared" ref="E2369:E2432" si="491">AND(A2369&gt;=-3.25/$I$1+$H$4,A2369&lt;=(3.25/$I$1)+$H$4)</f>
        <v>0</v>
      </c>
      <c r="F2369" s="8" t="b">
        <f t="shared" ref="F2369:F2432" si="492">AND(A2369&gt;=-3.25/$I$1+$H$6,A2369&lt;=(3.25/$I$1)+$H$6)</f>
        <v>0</v>
      </c>
      <c r="Q2369" s="8">
        <f t="shared" ref="Q2369:Q2432" si="493">(ROW()-479)/48000</f>
        <v>3.9375E-2</v>
      </c>
      <c r="R2369" s="8" t="e">
        <f>IFERROR(SUMPRODUCT(INDEX($B$1:$B$9600,$L2370):INDEX($B$1:$B$9600,$L2370+959),M$2:M$961)/$G$3,NA())</f>
        <v>#N/A</v>
      </c>
      <c r="S2369" s="8" t="e">
        <f>IFERROR(SUMPRODUCT(INDEX($C$1:$C$9600,$L2370):INDEX($C$1:$C$9600,$L2370+959),N$2:N$961)/$G$5,NA())</f>
        <v>#N/A</v>
      </c>
      <c r="T2369" s="8" t="e">
        <f t="shared" ref="T2369:T2432" si="494">IFERROR(SUM(R2369:S2369)/$G$8,NA())</f>
        <v>#N/A</v>
      </c>
    </row>
    <row r="2370" spans="1:20" s="8" customFormat="1" x14ac:dyDescent="0.2">
      <c r="A2370" s="8">
        <f t="shared" si="488"/>
        <v>2.9395833333333333E-2</v>
      </c>
      <c r="B2370" s="8">
        <f t="shared" si="489"/>
        <v>0</v>
      </c>
      <c r="C2370" s="8">
        <f t="shared" si="490"/>
        <v>0</v>
      </c>
      <c r="E2370" s="8" t="b">
        <f t="shared" si="491"/>
        <v>0</v>
      </c>
      <c r="F2370" s="8" t="b">
        <f t="shared" si="492"/>
        <v>0</v>
      </c>
      <c r="Q2370" s="8">
        <f t="shared" si="493"/>
        <v>3.9395833333333331E-2</v>
      </c>
      <c r="R2370" s="8" t="e">
        <f>IFERROR(SUMPRODUCT(INDEX($B$1:$B$9600,$L2371):INDEX($B$1:$B$9600,$L2371+959),M$2:M$961)/$G$3,NA())</f>
        <v>#N/A</v>
      </c>
      <c r="S2370" s="8" t="e">
        <f>IFERROR(SUMPRODUCT(INDEX($C$1:$C$9600,$L2371):INDEX($C$1:$C$9600,$L2371+959),N$2:N$961)/$G$5,NA())</f>
        <v>#N/A</v>
      </c>
      <c r="T2370" s="8" t="e">
        <f t="shared" si="494"/>
        <v>#N/A</v>
      </c>
    </row>
    <row r="2371" spans="1:20" s="8" customFormat="1" x14ac:dyDescent="0.2">
      <c r="A2371" s="8">
        <f t="shared" si="488"/>
        <v>2.9416666666666667E-2</v>
      </c>
      <c r="B2371" s="8">
        <f t="shared" si="489"/>
        <v>0</v>
      </c>
      <c r="C2371" s="8">
        <f t="shared" si="490"/>
        <v>0</v>
      </c>
      <c r="E2371" s="8" t="b">
        <f t="shared" si="491"/>
        <v>0</v>
      </c>
      <c r="F2371" s="8" t="b">
        <f t="shared" si="492"/>
        <v>0</v>
      </c>
      <c r="Q2371" s="8">
        <f t="shared" si="493"/>
        <v>3.9416666666666669E-2</v>
      </c>
      <c r="R2371" s="8" t="e">
        <f>IFERROR(SUMPRODUCT(INDEX($B$1:$B$9600,$L2372):INDEX($B$1:$B$9600,$L2372+959),M$2:M$961)/$G$3,NA())</f>
        <v>#N/A</v>
      </c>
      <c r="S2371" s="8" t="e">
        <f>IFERROR(SUMPRODUCT(INDEX($C$1:$C$9600,$L2372):INDEX($C$1:$C$9600,$L2372+959),N$2:N$961)/$G$5,NA())</f>
        <v>#N/A</v>
      </c>
      <c r="T2371" s="8" t="e">
        <f t="shared" si="494"/>
        <v>#N/A</v>
      </c>
    </row>
    <row r="2372" spans="1:20" s="8" customFormat="1" x14ac:dyDescent="0.2">
      <c r="A2372" s="8">
        <f t="shared" si="488"/>
        <v>2.9437499999999998E-2</v>
      </c>
      <c r="B2372" s="8">
        <f t="shared" si="489"/>
        <v>0</v>
      </c>
      <c r="C2372" s="8">
        <f t="shared" si="490"/>
        <v>0</v>
      </c>
      <c r="E2372" s="8" t="b">
        <f t="shared" si="491"/>
        <v>0</v>
      </c>
      <c r="F2372" s="8" t="b">
        <f t="shared" si="492"/>
        <v>0</v>
      </c>
      <c r="Q2372" s="8">
        <f t="shared" si="493"/>
        <v>3.94375E-2</v>
      </c>
      <c r="R2372" s="8" t="e">
        <f>IFERROR(SUMPRODUCT(INDEX($B$1:$B$9600,$L2373):INDEX($B$1:$B$9600,$L2373+959),M$2:M$961)/$G$3,NA())</f>
        <v>#N/A</v>
      </c>
      <c r="S2372" s="8" t="e">
        <f>IFERROR(SUMPRODUCT(INDEX($C$1:$C$9600,$L2373):INDEX($C$1:$C$9600,$L2373+959),N$2:N$961)/$G$5,NA())</f>
        <v>#N/A</v>
      </c>
      <c r="T2372" s="8" t="e">
        <f t="shared" si="494"/>
        <v>#N/A</v>
      </c>
    </row>
    <row r="2373" spans="1:20" s="8" customFormat="1" x14ac:dyDescent="0.2">
      <c r="A2373" s="8">
        <f t="shared" si="488"/>
        <v>2.9458333333333333E-2</v>
      </c>
      <c r="B2373" s="8">
        <f t="shared" si="489"/>
        <v>0</v>
      </c>
      <c r="C2373" s="8">
        <f t="shared" si="490"/>
        <v>0</v>
      </c>
      <c r="E2373" s="8" t="b">
        <f t="shared" si="491"/>
        <v>0</v>
      </c>
      <c r="F2373" s="8" t="b">
        <f t="shared" si="492"/>
        <v>0</v>
      </c>
      <c r="Q2373" s="8">
        <f t="shared" si="493"/>
        <v>3.9458333333333331E-2</v>
      </c>
      <c r="R2373" s="8" t="e">
        <f>IFERROR(SUMPRODUCT(INDEX($B$1:$B$9600,$L2374):INDEX($B$1:$B$9600,$L2374+959),M$2:M$961)/$G$3,NA())</f>
        <v>#N/A</v>
      </c>
      <c r="S2373" s="8" t="e">
        <f>IFERROR(SUMPRODUCT(INDEX($C$1:$C$9600,$L2374):INDEX($C$1:$C$9600,$L2374+959),N$2:N$961)/$G$5,NA())</f>
        <v>#N/A</v>
      </c>
      <c r="T2373" s="8" t="e">
        <f t="shared" si="494"/>
        <v>#N/A</v>
      </c>
    </row>
    <row r="2374" spans="1:20" s="8" customFormat="1" x14ac:dyDescent="0.2">
      <c r="A2374" s="8">
        <f t="shared" si="488"/>
        <v>2.9479166666666667E-2</v>
      </c>
      <c r="B2374" s="8">
        <f t="shared" si="489"/>
        <v>0</v>
      </c>
      <c r="C2374" s="8">
        <f t="shared" si="490"/>
        <v>0</v>
      </c>
      <c r="E2374" s="8" t="b">
        <f t="shared" si="491"/>
        <v>0</v>
      </c>
      <c r="F2374" s="8" t="b">
        <f t="shared" si="492"/>
        <v>0</v>
      </c>
      <c r="Q2374" s="8">
        <f t="shared" si="493"/>
        <v>3.9479166666666669E-2</v>
      </c>
      <c r="R2374" s="8" t="e">
        <f>IFERROR(SUMPRODUCT(INDEX($B$1:$B$9600,$L2375):INDEX($B$1:$B$9600,$L2375+959),M$2:M$961)/$G$3,NA())</f>
        <v>#N/A</v>
      </c>
      <c r="S2374" s="8" t="e">
        <f>IFERROR(SUMPRODUCT(INDEX($C$1:$C$9600,$L2375):INDEX($C$1:$C$9600,$L2375+959),N$2:N$961)/$G$5,NA())</f>
        <v>#N/A</v>
      </c>
      <c r="T2374" s="8" t="e">
        <f t="shared" si="494"/>
        <v>#N/A</v>
      </c>
    </row>
    <row r="2375" spans="1:20" s="8" customFormat="1" x14ac:dyDescent="0.2">
      <c r="A2375" s="8">
        <f t="shared" si="488"/>
        <v>2.9499999999999998E-2</v>
      </c>
      <c r="B2375" s="8">
        <f t="shared" si="489"/>
        <v>0</v>
      </c>
      <c r="C2375" s="8">
        <f t="shared" si="490"/>
        <v>0</v>
      </c>
      <c r="E2375" s="8" t="b">
        <f t="shared" si="491"/>
        <v>0</v>
      </c>
      <c r="F2375" s="8" t="b">
        <f t="shared" si="492"/>
        <v>0</v>
      </c>
      <c r="Q2375" s="8">
        <f t="shared" si="493"/>
        <v>3.95E-2</v>
      </c>
      <c r="R2375" s="8" t="e">
        <f>IFERROR(SUMPRODUCT(INDEX($B$1:$B$9600,$L2376):INDEX($B$1:$B$9600,$L2376+959),M$2:M$961)/$G$3,NA())</f>
        <v>#N/A</v>
      </c>
      <c r="S2375" s="8" t="e">
        <f>IFERROR(SUMPRODUCT(INDEX($C$1:$C$9600,$L2376):INDEX($C$1:$C$9600,$L2376+959),N$2:N$961)/$G$5,NA())</f>
        <v>#N/A</v>
      </c>
      <c r="T2375" s="8" t="e">
        <f t="shared" si="494"/>
        <v>#N/A</v>
      </c>
    </row>
    <row r="2376" spans="1:20" s="8" customFormat="1" x14ac:dyDescent="0.2">
      <c r="A2376" s="8">
        <f t="shared" si="488"/>
        <v>2.9520833333333333E-2</v>
      </c>
      <c r="B2376" s="8">
        <f t="shared" si="489"/>
        <v>0</v>
      </c>
      <c r="C2376" s="8">
        <f t="shared" si="490"/>
        <v>0</v>
      </c>
      <c r="E2376" s="8" t="b">
        <f t="shared" si="491"/>
        <v>0</v>
      </c>
      <c r="F2376" s="8" t="b">
        <f t="shared" si="492"/>
        <v>0</v>
      </c>
      <c r="Q2376" s="8">
        <f t="shared" si="493"/>
        <v>3.9520833333333331E-2</v>
      </c>
      <c r="R2376" s="8" t="e">
        <f>IFERROR(SUMPRODUCT(INDEX($B$1:$B$9600,$L2377):INDEX($B$1:$B$9600,$L2377+959),M$2:M$961)/$G$3,NA())</f>
        <v>#N/A</v>
      </c>
      <c r="S2376" s="8" t="e">
        <f>IFERROR(SUMPRODUCT(INDEX($C$1:$C$9600,$L2377):INDEX($C$1:$C$9600,$L2377+959),N$2:N$961)/$G$5,NA())</f>
        <v>#N/A</v>
      </c>
      <c r="T2376" s="8" t="e">
        <f t="shared" si="494"/>
        <v>#N/A</v>
      </c>
    </row>
    <row r="2377" spans="1:20" s="8" customFormat="1" x14ac:dyDescent="0.2">
      <c r="A2377" s="8">
        <f t="shared" si="488"/>
        <v>2.9541666666666667E-2</v>
      </c>
      <c r="B2377" s="8">
        <f t="shared" si="489"/>
        <v>0</v>
      </c>
      <c r="C2377" s="8">
        <f t="shared" si="490"/>
        <v>0</v>
      </c>
      <c r="E2377" s="8" t="b">
        <f t="shared" si="491"/>
        <v>0</v>
      </c>
      <c r="F2377" s="8" t="b">
        <f t="shared" si="492"/>
        <v>0</v>
      </c>
      <c r="Q2377" s="8">
        <f t="shared" si="493"/>
        <v>3.9541666666666669E-2</v>
      </c>
      <c r="R2377" s="8" t="e">
        <f>IFERROR(SUMPRODUCT(INDEX($B$1:$B$9600,$L2378):INDEX($B$1:$B$9600,$L2378+959),M$2:M$961)/$G$3,NA())</f>
        <v>#N/A</v>
      </c>
      <c r="S2377" s="8" t="e">
        <f>IFERROR(SUMPRODUCT(INDEX($C$1:$C$9600,$L2378):INDEX($C$1:$C$9600,$L2378+959),N$2:N$961)/$G$5,NA())</f>
        <v>#N/A</v>
      </c>
      <c r="T2377" s="8" t="e">
        <f t="shared" si="494"/>
        <v>#N/A</v>
      </c>
    </row>
    <row r="2378" spans="1:20" s="8" customFormat="1" x14ac:dyDescent="0.2">
      <c r="A2378" s="8">
        <f t="shared" si="488"/>
        <v>2.9562499999999999E-2</v>
      </c>
      <c r="B2378" s="8">
        <f t="shared" si="489"/>
        <v>0</v>
      </c>
      <c r="C2378" s="8">
        <f t="shared" si="490"/>
        <v>0</v>
      </c>
      <c r="E2378" s="8" t="b">
        <f t="shared" si="491"/>
        <v>0</v>
      </c>
      <c r="F2378" s="8" t="b">
        <f t="shared" si="492"/>
        <v>0</v>
      </c>
      <c r="Q2378" s="8">
        <f t="shared" si="493"/>
        <v>3.95625E-2</v>
      </c>
      <c r="R2378" s="8" t="e">
        <f>IFERROR(SUMPRODUCT(INDEX($B$1:$B$9600,$L2379):INDEX($B$1:$B$9600,$L2379+959),M$2:M$961)/$G$3,NA())</f>
        <v>#N/A</v>
      </c>
      <c r="S2378" s="8" t="e">
        <f>IFERROR(SUMPRODUCT(INDEX($C$1:$C$9600,$L2379):INDEX($C$1:$C$9600,$L2379+959),N$2:N$961)/$G$5,NA())</f>
        <v>#N/A</v>
      </c>
      <c r="T2378" s="8" t="e">
        <f t="shared" si="494"/>
        <v>#N/A</v>
      </c>
    </row>
    <row r="2379" spans="1:20" s="8" customFormat="1" x14ac:dyDescent="0.2">
      <c r="A2379" s="8">
        <f t="shared" si="488"/>
        <v>2.9583333333333333E-2</v>
      </c>
      <c r="B2379" s="8">
        <f t="shared" si="489"/>
        <v>0</v>
      </c>
      <c r="C2379" s="8">
        <f t="shared" si="490"/>
        <v>0</v>
      </c>
      <c r="E2379" s="8" t="b">
        <f t="shared" si="491"/>
        <v>0</v>
      </c>
      <c r="F2379" s="8" t="b">
        <f t="shared" si="492"/>
        <v>0</v>
      </c>
      <c r="Q2379" s="8">
        <f t="shared" si="493"/>
        <v>3.9583333333333331E-2</v>
      </c>
      <c r="R2379" s="8" t="e">
        <f>IFERROR(SUMPRODUCT(INDEX($B$1:$B$9600,$L2380):INDEX($B$1:$B$9600,$L2380+959),M$2:M$961)/$G$3,NA())</f>
        <v>#N/A</v>
      </c>
      <c r="S2379" s="8" t="e">
        <f>IFERROR(SUMPRODUCT(INDEX($C$1:$C$9600,$L2380):INDEX($C$1:$C$9600,$L2380+959),N$2:N$961)/$G$5,NA())</f>
        <v>#N/A</v>
      </c>
      <c r="T2379" s="8" t="e">
        <f t="shared" si="494"/>
        <v>#N/A</v>
      </c>
    </row>
    <row r="2380" spans="1:20" s="8" customFormat="1" x14ac:dyDescent="0.2">
      <c r="A2380" s="8">
        <f t="shared" si="488"/>
        <v>2.9604166666666668E-2</v>
      </c>
      <c r="B2380" s="8">
        <f t="shared" si="489"/>
        <v>0</v>
      </c>
      <c r="C2380" s="8">
        <f t="shared" si="490"/>
        <v>0</v>
      </c>
      <c r="E2380" s="8" t="b">
        <f t="shared" si="491"/>
        <v>0</v>
      </c>
      <c r="F2380" s="8" t="b">
        <f t="shared" si="492"/>
        <v>0</v>
      </c>
      <c r="Q2380" s="8">
        <f t="shared" si="493"/>
        <v>3.9604166666666669E-2</v>
      </c>
      <c r="R2380" s="8" t="e">
        <f>IFERROR(SUMPRODUCT(INDEX($B$1:$B$9600,$L2381):INDEX($B$1:$B$9600,$L2381+959),M$2:M$961)/$G$3,NA())</f>
        <v>#N/A</v>
      </c>
      <c r="S2380" s="8" t="e">
        <f>IFERROR(SUMPRODUCT(INDEX($C$1:$C$9600,$L2381):INDEX($C$1:$C$9600,$L2381+959),N$2:N$961)/$G$5,NA())</f>
        <v>#N/A</v>
      </c>
      <c r="T2380" s="8" t="e">
        <f t="shared" si="494"/>
        <v>#N/A</v>
      </c>
    </row>
    <row r="2381" spans="1:20" s="8" customFormat="1" x14ac:dyDescent="0.2">
      <c r="A2381" s="8">
        <f t="shared" si="488"/>
        <v>2.9624999999999999E-2</v>
      </c>
      <c r="B2381" s="8">
        <f t="shared" si="489"/>
        <v>0</v>
      </c>
      <c r="C2381" s="8">
        <f t="shared" si="490"/>
        <v>0</v>
      </c>
      <c r="E2381" s="8" t="b">
        <f t="shared" si="491"/>
        <v>0</v>
      </c>
      <c r="F2381" s="8" t="b">
        <f t="shared" si="492"/>
        <v>0</v>
      </c>
      <c r="Q2381" s="8">
        <f t="shared" si="493"/>
        <v>3.9625E-2</v>
      </c>
      <c r="R2381" s="8" t="e">
        <f>IFERROR(SUMPRODUCT(INDEX($B$1:$B$9600,$L2382):INDEX($B$1:$B$9600,$L2382+959),M$2:M$961)/$G$3,NA())</f>
        <v>#N/A</v>
      </c>
      <c r="S2381" s="8" t="e">
        <f>IFERROR(SUMPRODUCT(INDEX($C$1:$C$9600,$L2382):INDEX($C$1:$C$9600,$L2382+959),N$2:N$961)/$G$5,NA())</f>
        <v>#N/A</v>
      </c>
      <c r="T2381" s="8" t="e">
        <f t="shared" si="494"/>
        <v>#N/A</v>
      </c>
    </row>
    <row r="2382" spans="1:20" s="8" customFormat="1" x14ac:dyDescent="0.2">
      <c r="A2382" s="8">
        <f t="shared" si="488"/>
        <v>2.9645833333333333E-2</v>
      </c>
      <c r="B2382" s="8">
        <f t="shared" si="489"/>
        <v>0</v>
      </c>
      <c r="C2382" s="8">
        <f t="shared" si="490"/>
        <v>0</v>
      </c>
      <c r="E2382" s="8" t="b">
        <f t="shared" si="491"/>
        <v>0</v>
      </c>
      <c r="F2382" s="8" t="b">
        <f t="shared" si="492"/>
        <v>0</v>
      </c>
      <c r="Q2382" s="8">
        <f t="shared" si="493"/>
        <v>3.9645833333333332E-2</v>
      </c>
      <c r="R2382" s="8" t="e">
        <f>IFERROR(SUMPRODUCT(INDEX($B$1:$B$9600,$L2383):INDEX($B$1:$B$9600,$L2383+959),M$2:M$961)/$G$3,NA())</f>
        <v>#N/A</v>
      </c>
      <c r="S2382" s="8" t="e">
        <f>IFERROR(SUMPRODUCT(INDEX($C$1:$C$9600,$L2383):INDEX($C$1:$C$9600,$L2383+959),N$2:N$961)/$G$5,NA())</f>
        <v>#N/A</v>
      </c>
      <c r="T2382" s="8" t="e">
        <f t="shared" si="494"/>
        <v>#N/A</v>
      </c>
    </row>
    <row r="2383" spans="1:20" s="8" customFormat="1" x14ac:dyDescent="0.2">
      <c r="A2383" s="8">
        <f t="shared" si="488"/>
        <v>2.9666666666666668E-2</v>
      </c>
      <c r="B2383" s="8">
        <f t="shared" si="489"/>
        <v>0</v>
      </c>
      <c r="C2383" s="8">
        <f t="shared" si="490"/>
        <v>0</v>
      </c>
      <c r="E2383" s="8" t="b">
        <f t="shared" si="491"/>
        <v>0</v>
      </c>
      <c r="F2383" s="8" t="b">
        <f t="shared" si="492"/>
        <v>0</v>
      </c>
      <c r="Q2383" s="8">
        <f t="shared" si="493"/>
        <v>3.966666666666667E-2</v>
      </c>
      <c r="R2383" s="8" t="e">
        <f>IFERROR(SUMPRODUCT(INDEX($B$1:$B$9600,$L2384):INDEX($B$1:$B$9600,$L2384+959),M$2:M$961)/$G$3,NA())</f>
        <v>#N/A</v>
      </c>
      <c r="S2383" s="8" t="e">
        <f>IFERROR(SUMPRODUCT(INDEX($C$1:$C$9600,$L2384):INDEX($C$1:$C$9600,$L2384+959),N$2:N$961)/$G$5,NA())</f>
        <v>#N/A</v>
      </c>
      <c r="T2383" s="8" t="e">
        <f t="shared" si="494"/>
        <v>#N/A</v>
      </c>
    </row>
    <row r="2384" spans="1:20" s="8" customFormat="1" x14ac:dyDescent="0.2">
      <c r="A2384" s="8">
        <f t="shared" si="488"/>
        <v>2.9687499999999999E-2</v>
      </c>
      <c r="B2384" s="8">
        <f t="shared" si="489"/>
        <v>0</v>
      </c>
      <c r="C2384" s="8">
        <f t="shared" si="490"/>
        <v>0</v>
      </c>
      <c r="E2384" s="8" t="b">
        <f t="shared" si="491"/>
        <v>0</v>
      </c>
      <c r="F2384" s="8" t="b">
        <f t="shared" si="492"/>
        <v>0</v>
      </c>
      <c r="Q2384" s="8">
        <f t="shared" si="493"/>
        <v>3.9687500000000001E-2</v>
      </c>
      <c r="R2384" s="8" t="e">
        <f>IFERROR(SUMPRODUCT(INDEX($B$1:$B$9600,$L2385):INDEX($B$1:$B$9600,$L2385+959),M$2:M$961)/$G$3,NA())</f>
        <v>#N/A</v>
      </c>
      <c r="S2384" s="8" t="e">
        <f>IFERROR(SUMPRODUCT(INDEX($C$1:$C$9600,$L2385):INDEX($C$1:$C$9600,$L2385+959),N$2:N$961)/$G$5,NA())</f>
        <v>#N/A</v>
      </c>
      <c r="T2384" s="8" t="e">
        <f t="shared" si="494"/>
        <v>#N/A</v>
      </c>
    </row>
    <row r="2385" spans="1:20" s="8" customFormat="1" x14ac:dyDescent="0.2">
      <c r="A2385" s="8">
        <f t="shared" si="488"/>
        <v>2.9708333333333333E-2</v>
      </c>
      <c r="B2385" s="8">
        <f t="shared" si="489"/>
        <v>0</v>
      </c>
      <c r="C2385" s="8">
        <f t="shared" si="490"/>
        <v>0</v>
      </c>
      <c r="E2385" s="8" t="b">
        <f t="shared" si="491"/>
        <v>0</v>
      </c>
      <c r="F2385" s="8" t="b">
        <f t="shared" si="492"/>
        <v>0</v>
      </c>
      <c r="Q2385" s="8">
        <f t="shared" si="493"/>
        <v>3.9708333333333332E-2</v>
      </c>
      <c r="R2385" s="8" t="e">
        <f>IFERROR(SUMPRODUCT(INDEX($B$1:$B$9600,$L2386):INDEX($B$1:$B$9600,$L2386+959),M$2:M$961)/$G$3,NA())</f>
        <v>#N/A</v>
      </c>
      <c r="S2385" s="8" t="e">
        <f>IFERROR(SUMPRODUCT(INDEX($C$1:$C$9600,$L2386):INDEX($C$1:$C$9600,$L2386+959),N$2:N$961)/$G$5,NA())</f>
        <v>#N/A</v>
      </c>
      <c r="T2385" s="8" t="e">
        <f t="shared" si="494"/>
        <v>#N/A</v>
      </c>
    </row>
    <row r="2386" spans="1:20" s="8" customFormat="1" x14ac:dyDescent="0.2">
      <c r="A2386" s="8">
        <f t="shared" si="488"/>
        <v>2.9729166666666668E-2</v>
      </c>
      <c r="B2386" s="8">
        <f t="shared" si="489"/>
        <v>0</v>
      </c>
      <c r="C2386" s="8">
        <f t="shared" si="490"/>
        <v>0</v>
      </c>
      <c r="E2386" s="8" t="b">
        <f t="shared" si="491"/>
        <v>0</v>
      </c>
      <c r="F2386" s="8" t="b">
        <f t="shared" si="492"/>
        <v>0</v>
      </c>
      <c r="Q2386" s="8">
        <f t="shared" si="493"/>
        <v>3.972916666666667E-2</v>
      </c>
      <c r="R2386" s="8" t="e">
        <f>IFERROR(SUMPRODUCT(INDEX($B$1:$B$9600,$L2387):INDEX($B$1:$B$9600,$L2387+959),M$2:M$961)/$G$3,NA())</f>
        <v>#N/A</v>
      </c>
      <c r="S2386" s="8" t="e">
        <f>IFERROR(SUMPRODUCT(INDEX($C$1:$C$9600,$L2387):INDEX($C$1:$C$9600,$L2387+959),N$2:N$961)/$G$5,NA())</f>
        <v>#N/A</v>
      </c>
      <c r="T2386" s="8" t="e">
        <f t="shared" si="494"/>
        <v>#N/A</v>
      </c>
    </row>
    <row r="2387" spans="1:20" s="8" customFormat="1" x14ac:dyDescent="0.2">
      <c r="A2387" s="8">
        <f t="shared" si="488"/>
        <v>2.9749999999999999E-2</v>
      </c>
      <c r="B2387" s="8">
        <f t="shared" si="489"/>
        <v>0</v>
      </c>
      <c r="C2387" s="8">
        <f t="shared" si="490"/>
        <v>0</v>
      </c>
      <c r="E2387" s="8" t="b">
        <f t="shared" si="491"/>
        <v>0</v>
      </c>
      <c r="F2387" s="8" t="b">
        <f t="shared" si="492"/>
        <v>0</v>
      </c>
      <c r="Q2387" s="8">
        <f t="shared" si="493"/>
        <v>3.9750000000000001E-2</v>
      </c>
      <c r="R2387" s="8" t="e">
        <f>IFERROR(SUMPRODUCT(INDEX($B$1:$B$9600,$L2388):INDEX($B$1:$B$9600,$L2388+959),M$2:M$961)/$G$3,NA())</f>
        <v>#N/A</v>
      </c>
      <c r="S2387" s="8" t="e">
        <f>IFERROR(SUMPRODUCT(INDEX($C$1:$C$9600,$L2388):INDEX($C$1:$C$9600,$L2388+959),N$2:N$961)/$G$5,NA())</f>
        <v>#N/A</v>
      </c>
      <c r="T2387" s="8" t="e">
        <f t="shared" si="494"/>
        <v>#N/A</v>
      </c>
    </row>
    <row r="2388" spans="1:20" s="8" customFormat="1" x14ac:dyDescent="0.2">
      <c r="A2388" s="8">
        <f t="shared" si="488"/>
        <v>2.9770833333333333E-2</v>
      </c>
      <c r="B2388" s="8">
        <f t="shared" si="489"/>
        <v>0</v>
      </c>
      <c r="C2388" s="8">
        <f t="shared" si="490"/>
        <v>0</v>
      </c>
      <c r="E2388" s="8" t="b">
        <f t="shared" si="491"/>
        <v>0</v>
      </c>
      <c r="F2388" s="8" t="b">
        <f t="shared" si="492"/>
        <v>0</v>
      </c>
      <c r="Q2388" s="8">
        <f t="shared" si="493"/>
        <v>3.9770833333333332E-2</v>
      </c>
      <c r="R2388" s="8" t="e">
        <f>IFERROR(SUMPRODUCT(INDEX($B$1:$B$9600,$L2389):INDEX($B$1:$B$9600,$L2389+959),M$2:M$961)/$G$3,NA())</f>
        <v>#N/A</v>
      </c>
      <c r="S2388" s="8" t="e">
        <f>IFERROR(SUMPRODUCT(INDEX($C$1:$C$9600,$L2389):INDEX($C$1:$C$9600,$L2389+959),N$2:N$961)/$G$5,NA())</f>
        <v>#N/A</v>
      </c>
      <c r="T2388" s="8" t="e">
        <f t="shared" si="494"/>
        <v>#N/A</v>
      </c>
    </row>
    <row r="2389" spans="1:20" s="8" customFormat="1" x14ac:dyDescent="0.2">
      <c r="A2389" s="8">
        <f t="shared" si="488"/>
        <v>2.9791666666666668E-2</v>
      </c>
      <c r="B2389" s="8">
        <f t="shared" si="489"/>
        <v>0</v>
      </c>
      <c r="C2389" s="8">
        <f t="shared" si="490"/>
        <v>0</v>
      </c>
      <c r="E2389" s="8" t="b">
        <f t="shared" si="491"/>
        <v>0</v>
      </c>
      <c r="F2389" s="8" t="b">
        <f t="shared" si="492"/>
        <v>0</v>
      </c>
      <c r="Q2389" s="8">
        <f t="shared" si="493"/>
        <v>3.979166666666667E-2</v>
      </c>
      <c r="R2389" s="8" t="e">
        <f>IFERROR(SUMPRODUCT(INDEX($B$1:$B$9600,$L2390):INDEX($B$1:$B$9600,$L2390+959),M$2:M$961)/$G$3,NA())</f>
        <v>#N/A</v>
      </c>
      <c r="S2389" s="8" t="e">
        <f>IFERROR(SUMPRODUCT(INDEX($C$1:$C$9600,$L2390):INDEX($C$1:$C$9600,$L2390+959),N$2:N$961)/$G$5,NA())</f>
        <v>#N/A</v>
      </c>
      <c r="T2389" s="8" t="e">
        <f t="shared" si="494"/>
        <v>#N/A</v>
      </c>
    </row>
    <row r="2390" spans="1:20" s="8" customFormat="1" x14ac:dyDescent="0.2">
      <c r="A2390" s="8">
        <f t="shared" si="488"/>
        <v>2.9812499999999999E-2</v>
      </c>
      <c r="B2390" s="8">
        <f t="shared" si="489"/>
        <v>0</v>
      </c>
      <c r="C2390" s="8">
        <f t="shared" si="490"/>
        <v>0</v>
      </c>
      <c r="E2390" s="8" t="b">
        <f t="shared" si="491"/>
        <v>0</v>
      </c>
      <c r="F2390" s="8" t="b">
        <f t="shared" si="492"/>
        <v>0</v>
      </c>
      <c r="Q2390" s="8">
        <f t="shared" si="493"/>
        <v>3.9812500000000001E-2</v>
      </c>
      <c r="R2390" s="8" t="e">
        <f>IFERROR(SUMPRODUCT(INDEX($B$1:$B$9600,$L2391):INDEX($B$1:$B$9600,$L2391+959),M$2:M$961)/$G$3,NA())</f>
        <v>#N/A</v>
      </c>
      <c r="S2390" s="8" t="e">
        <f>IFERROR(SUMPRODUCT(INDEX($C$1:$C$9600,$L2391):INDEX($C$1:$C$9600,$L2391+959),N$2:N$961)/$G$5,NA())</f>
        <v>#N/A</v>
      </c>
      <c r="T2390" s="8" t="e">
        <f t="shared" si="494"/>
        <v>#N/A</v>
      </c>
    </row>
    <row r="2391" spans="1:20" s="8" customFormat="1" x14ac:dyDescent="0.2">
      <c r="A2391" s="8">
        <f t="shared" si="488"/>
        <v>2.9833333333333333E-2</v>
      </c>
      <c r="B2391" s="8">
        <f t="shared" si="489"/>
        <v>0</v>
      </c>
      <c r="C2391" s="8">
        <f t="shared" si="490"/>
        <v>0</v>
      </c>
      <c r="E2391" s="8" t="b">
        <f t="shared" si="491"/>
        <v>0</v>
      </c>
      <c r="F2391" s="8" t="b">
        <f t="shared" si="492"/>
        <v>0</v>
      </c>
      <c r="Q2391" s="8">
        <f t="shared" si="493"/>
        <v>3.9833333333333332E-2</v>
      </c>
      <c r="R2391" s="8" t="e">
        <f>IFERROR(SUMPRODUCT(INDEX($B$1:$B$9600,$L2392):INDEX($B$1:$B$9600,$L2392+959),M$2:M$961)/$G$3,NA())</f>
        <v>#N/A</v>
      </c>
      <c r="S2391" s="8" t="e">
        <f>IFERROR(SUMPRODUCT(INDEX($C$1:$C$9600,$L2392):INDEX($C$1:$C$9600,$L2392+959),N$2:N$961)/$G$5,NA())</f>
        <v>#N/A</v>
      </c>
      <c r="T2391" s="8" t="e">
        <f t="shared" si="494"/>
        <v>#N/A</v>
      </c>
    </row>
    <row r="2392" spans="1:20" s="8" customFormat="1" x14ac:dyDescent="0.2">
      <c r="A2392" s="8">
        <f t="shared" si="488"/>
        <v>2.9854166666666668E-2</v>
      </c>
      <c r="B2392" s="8">
        <f t="shared" si="489"/>
        <v>0</v>
      </c>
      <c r="C2392" s="8">
        <f t="shared" si="490"/>
        <v>0</v>
      </c>
      <c r="E2392" s="8" t="b">
        <f t="shared" si="491"/>
        <v>0</v>
      </c>
      <c r="F2392" s="8" t="b">
        <f t="shared" si="492"/>
        <v>0</v>
      </c>
      <c r="Q2392" s="8">
        <f t="shared" si="493"/>
        <v>3.985416666666667E-2</v>
      </c>
      <c r="R2392" s="8" t="e">
        <f>IFERROR(SUMPRODUCT(INDEX($B$1:$B$9600,$L2393):INDEX($B$1:$B$9600,$L2393+959),M$2:M$961)/$G$3,NA())</f>
        <v>#N/A</v>
      </c>
      <c r="S2392" s="8" t="e">
        <f>IFERROR(SUMPRODUCT(INDEX($C$1:$C$9600,$L2393):INDEX($C$1:$C$9600,$L2393+959),N$2:N$961)/$G$5,NA())</f>
        <v>#N/A</v>
      </c>
      <c r="T2392" s="8" t="e">
        <f t="shared" si="494"/>
        <v>#N/A</v>
      </c>
    </row>
    <row r="2393" spans="1:20" s="8" customFormat="1" x14ac:dyDescent="0.2">
      <c r="A2393" s="8">
        <f t="shared" si="488"/>
        <v>2.9874999999999999E-2</v>
      </c>
      <c r="B2393" s="8">
        <f t="shared" si="489"/>
        <v>0</v>
      </c>
      <c r="C2393" s="8">
        <f t="shared" si="490"/>
        <v>0</v>
      </c>
      <c r="E2393" s="8" t="b">
        <f t="shared" si="491"/>
        <v>0</v>
      </c>
      <c r="F2393" s="8" t="b">
        <f t="shared" si="492"/>
        <v>0</v>
      </c>
      <c r="Q2393" s="8">
        <f t="shared" si="493"/>
        <v>3.9875000000000001E-2</v>
      </c>
      <c r="R2393" s="8" t="e">
        <f>IFERROR(SUMPRODUCT(INDEX($B$1:$B$9600,$L2394):INDEX($B$1:$B$9600,$L2394+959),M$2:M$961)/$G$3,NA())</f>
        <v>#N/A</v>
      </c>
      <c r="S2393" s="8" t="e">
        <f>IFERROR(SUMPRODUCT(INDEX($C$1:$C$9600,$L2394):INDEX($C$1:$C$9600,$L2394+959),N$2:N$961)/$G$5,NA())</f>
        <v>#N/A</v>
      </c>
      <c r="T2393" s="8" t="e">
        <f t="shared" si="494"/>
        <v>#N/A</v>
      </c>
    </row>
    <row r="2394" spans="1:20" s="8" customFormat="1" x14ac:dyDescent="0.2">
      <c r="A2394" s="8">
        <f t="shared" si="488"/>
        <v>2.9895833333333333E-2</v>
      </c>
      <c r="B2394" s="8">
        <f t="shared" si="489"/>
        <v>0</v>
      </c>
      <c r="C2394" s="8">
        <f t="shared" si="490"/>
        <v>0</v>
      </c>
      <c r="E2394" s="8" t="b">
        <f t="shared" si="491"/>
        <v>0</v>
      </c>
      <c r="F2394" s="8" t="b">
        <f t="shared" si="492"/>
        <v>0</v>
      </c>
      <c r="Q2394" s="8">
        <f t="shared" si="493"/>
        <v>3.9895833333333332E-2</v>
      </c>
      <c r="R2394" s="8" t="e">
        <f>IFERROR(SUMPRODUCT(INDEX($B$1:$B$9600,$L2395):INDEX($B$1:$B$9600,$L2395+959),M$2:M$961)/$G$3,NA())</f>
        <v>#N/A</v>
      </c>
      <c r="S2394" s="8" t="e">
        <f>IFERROR(SUMPRODUCT(INDEX($C$1:$C$9600,$L2395):INDEX($C$1:$C$9600,$L2395+959),N$2:N$961)/$G$5,NA())</f>
        <v>#N/A</v>
      </c>
      <c r="T2394" s="8" t="e">
        <f t="shared" si="494"/>
        <v>#N/A</v>
      </c>
    </row>
    <row r="2395" spans="1:20" s="8" customFormat="1" x14ac:dyDescent="0.2">
      <c r="A2395" s="8">
        <f t="shared" si="488"/>
        <v>2.9916666666666668E-2</v>
      </c>
      <c r="B2395" s="8">
        <f t="shared" si="489"/>
        <v>0</v>
      </c>
      <c r="C2395" s="8">
        <f t="shared" si="490"/>
        <v>0</v>
      </c>
      <c r="E2395" s="8" t="b">
        <f t="shared" si="491"/>
        <v>0</v>
      </c>
      <c r="F2395" s="8" t="b">
        <f t="shared" si="492"/>
        <v>0</v>
      </c>
      <c r="Q2395" s="8">
        <f t="shared" si="493"/>
        <v>3.991666666666667E-2</v>
      </c>
      <c r="R2395" s="8" t="e">
        <f>IFERROR(SUMPRODUCT(INDEX($B$1:$B$9600,$L2396):INDEX($B$1:$B$9600,$L2396+959),M$2:M$961)/$G$3,NA())</f>
        <v>#N/A</v>
      </c>
      <c r="S2395" s="8" t="e">
        <f>IFERROR(SUMPRODUCT(INDEX($C$1:$C$9600,$L2396):INDEX($C$1:$C$9600,$L2396+959),N$2:N$961)/$G$5,NA())</f>
        <v>#N/A</v>
      </c>
      <c r="T2395" s="8" t="e">
        <f t="shared" si="494"/>
        <v>#N/A</v>
      </c>
    </row>
    <row r="2396" spans="1:20" s="8" customFormat="1" x14ac:dyDescent="0.2">
      <c r="A2396" s="8">
        <f t="shared" si="488"/>
        <v>2.9937499999999999E-2</v>
      </c>
      <c r="B2396" s="8">
        <f t="shared" si="489"/>
        <v>0</v>
      </c>
      <c r="C2396" s="8">
        <f t="shared" si="490"/>
        <v>0</v>
      </c>
      <c r="E2396" s="8" t="b">
        <f t="shared" si="491"/>
        <v>0</v>
      </c>
      <c r="F2396" s="8" t="b">
        <f t="shared" si="492"/>
        <v>0</v>
      </c>
      <c r="Q2396" s="8">
        <f t="shared" si="493"/>
        <v>3.9937500000000001E-2</v>
      </c>
      <c r="R2396" s="8" t="e">
        <f>IFERROR(SUMPRODUCT(INDEX($B$1:$B$9600,$L2397):INDEX($B$1:$B$9600,$L2397+959),M$2:M$961)/$G$3,NA())</f>
        <v>#N/A</v>
      </c>
      <c r="S2396" s="8" t="e">
        <f>IFERROR(SUMPRODUCT(INDEX($C$1:$C$9600,$L2397):INDEX($C$1:$C$9600,$L2397+959),N$2:N$961)/$G$5,NA())</f>
        <v>#N/A</v>
      </c>
      <c r="T2396" s="8" t="e">
        <f t="shared" si="494"/>
        <v>#N/A</v>
      </c>
    </row>
    <row r="2397" spans="1:20" s="8" customFormat="1" x14ac:dyDescent="0.2">
      <c r="A2397" s="8">
        <f t="shared" si="488"/>
        <v>2.9958333333333333E-2</v>
      </c>
      <c r="B2397" s="8">
        <f t="shared" si="489"/>
        <v>0</v>
      </c>
      <c r="C2397" s="8">
        <f t="shared" si="490"/>
        <v>0</v>
      </c>
      <c r="E2397" s="8" t="b">
        <f t="shared" si="491"/>
        <v>0</v>
      </c>
      <c r="F2397" s="8" t="b">
        <f t="shared" si="492"/>
        <v>0</v>
      </c>
      <c r="Q2397" s="8">
        <f t="shared" si="493"/>
        <v>3.9958333333333332E-2</v>
      </c>
      <c r="R2397" s="8" t="e">
        <f>IFERROR(SUMPRODUCT(INDEX($B$1:$B$9600,$L2398):INDEX($B$1:$B$9600,$L2398+959),M$2:M$961)/$G$3,NA())</f>
        <v>#N/A</v>
      </c>
      <c r="S2397" s="8" t="e">
        <f>IFERROR(SUMPRODUCT(INDEX($C$1:$C$9600,$L2398):INDEX($C$1:$C$9600,$L2398+959),N$2:N$961)/$G$5,NA())</f>
        <v>#N/A</v>
      </c>
      <c r="T2397" s="8" t="e">
        <f t="shared" si="494"/>
        <v>#N/A</v>
      </c>
    </row>
    <row r="2398" spans="1:20" s="8" customFormat="1" x14ac:dyDescent="0.2">
      <c r="A2398" s="8">
        <f t="shared" si="488"/>
        <v>2.9979166666666668E-2</v>
      </c>
      <c r="B2398" s="8">
        <f t="shared" si="489"/>
        <v>0</v>
      </c>
      <c r="C2398" s="8">
        <f t="shared" si="490"/>
        <v>0</v>
      </c>
      <c r="E2398" s="8" t="b">
        <f t="shared" si="491"/>
        <v>0</v>
      </c>
      <c r="F2398" s="8" t="b">
        <f t="shared" si="492"/>
        <v>0</v>
      </c>
      <c r="Q2398" s="8">
        <f t="shared" si="493"/>
        <v>3.997916666666667E-2</v>
      </c>
      <c r="R2398" s="8" t="e">
        <f>IFERROR(SUMPRODUCT(INDEX($B$1:$B$9600,$L2399):INDEX($B$1:$B$9600,$L2399+959),M$2:M$961)/$G$3,NA())</f>
        <v>#N/A</v>
      </c>
      <c r="S2398" s="8" t="e">
        <f>IFERROR(SUMPRODUCT(INDEX($C$1:$C$9600,$L2399):INDEX($C$1:$C$9600,$L2399+959),N$2:N$961)/$G$5,NA())</f>
        <v>#N/A</v>
      </c>
      <c r="T2398" s="8" t="e">
        <f t="shared" si="494"/>
        <v>#N/A</v>
      </c>
    </row>
    <row r="2399" spans="1:20" s="8" customFormat="1" x14ac:dyDescent="0.2">
      <c r="A2399" s="8">
        <f t="shared" si="488"/>
        <v>0.03</v>
      </c>
      <c r="B2399" s="8">
        <f t="shared" si="489"/>
        <v>0</v>
      </c>
      <c r="C2399" s="8">
        <f t="shared" si="490"/>
        <v>0</v>
      </c>
      <c r="E2399" s="8" t="b">
        <f t="shared" si="491"/>
        <v>0</v>
      </c>
      <c r="F2399" s="8" t="b">
        <f t="shared" si="492"/>
        <v>0</v>
      </c>
      <c r="Q2399" s="8">
        <f t="shared" si="493"/>
        <v>0.04</v>
      </c>
      <c r="R2399" s="8" t="e">
        <f>IFERROR(SUMPRODUCT(INDEX($B$1:$B$9600,$L2400):INDEX($B$1:$B$9600,$L2400+959),M$2:M$961)/$G$3,NA())</f>
        <v>#N/A</v>
      </c>
      <c r="S2399" s="8" t="e">
        <f>IFERROR(SUMPRODUCT(INDEX($C$1:$C$9600,$L2400):INDEX($C$1:$C$9600,$L2400+959),N$2:N$961)/$G$5,NA())</f>
        <v>#N/A</v>
      </c>
      <c r="T2399" s="8" t="e">
        <f t="shared" si="494"/>
        <v>#N/A</v>
      </c>
    </row>
    <row r="2400" spans="1:20" s="8" customFormat="1" x14ac:dyDescent="0.2">
      <c r="A2400" s="8">
        <f t="shared" si="488"/>
        <v>3.0020833333333333E-2</v>
      </c>
      <c r="B2400" s="8">
        <f t="shared" si="489"/>
        <v>0</v>
      </c>
      <c r="C2400" s="8">
        <f t="shared" si="490"/>
        <v>0</v>
      </c>
      <c r="E2400" s="8" t="b">
        <f t="shared" si="491"/>
        <v>0</v>
      </c>
      <c r="F2400" s="8" t="b">
        <f t="shared" si="492"/>
        <v>0</v>
      </c>
      <c r="Q2400" s="8">
        <f t="shared" si="493"/>
        <v>4.0020833333333332E-2</v>
      </c>
      <c r="R2400" s="8" t="e">
        <f>IFERROR(SUMPRODUCT(INDEX($B$1:$B$9600,$L2401):INDEX($B$1:$B$9600,$L2401+959),M$2:M$961)/$G$3,NA())</f>
        <v>#N/A</v>
      </c>
      <c r="S2400" s="8" t="e">
        <f>IFERROR(SUMPRODUCT(INDEX($C$1:$C$9600,$L2401):INDEX($C$1:$C$9600,$L2401+959),N$2:N$961)/$G$5,NA())</f>
        <v>#N/A</v>
      </c>
      <c r="T2400" s="8" t="e">
        <f t="shared" si="494"/>
        <v>#N/A</v>
      </c>
    </row>
    <row r="2401" spans="1:20" s="8" customFormat="1" x14ac:dyDescent="0.2">
      <c r="A2401" s="8">
        <f t="shared" si="488"/>
        <v>3.0041666666666668E-2</v>
      </c>
      <c r="B2401" s="8">
        <f t="shared" si="489"/>
        <v>0</v>
      </c>
      <c r="C2401" s="8">
        <f t="shared" si="490"/>
        <v>0</v>
      </c>
      <c r="E2401" s="8" t="b">
        <f t="shared" si="491"/>
        <v>0</v>
      </c>
      <c r="F2401" s="8" t="b">
        <f t="shared" si="492"/>
        <v>0</v>
      </c>
      <c r="Q2401" s="8">
        <f t="shared" si="493"/>
        <v>4.004166666666667E-2</v>
      </c>
      <c r="R2401" s="8" t="e">
        <f>IFERROR(SUMPRODUCT(INDEX($B$1:$B$9600,$L2402):INDEX($B$1:$B$9600,$L2402+959),M$2:M$961)/$G$3,NA())</f>
        <v>#N/A</v>
      </c>
      <c r="S2401" s="8" t="e">
        <f>IFERROR(SUMPRODUCT(INDEX($C$1:$C$9600,$L2402):INDEX($C$1:$C$9600,$L2402+959),N$2:N$961)/$G$5,NA())</f>
        <v>#N/A</v>
      </c>
      <c r="T2401" s="8" t="e">
        <f t="shared" si="494"/>
        <v>#N/A</v>
      </c>
    </row>
    <row r="2402" spans="1:20" s="8" customFormat="1" x14ac:dyDescent="0.2">
      <c r="A2402" s="8">
        <f t="shared" si="488"/>
        <v>3.0062499999999999E-2</v>
      </c>
      <c r="B2402" s="8">
        <f t="shared" si="489"/>
        <v>0</v>
      </c>
      <c r="C2402" s="8">
        <f t="shared" si="490"/>
        <v>0</v>
      </c>
      <c r="E2402" s="8" t="b">
        <f t="shared" si="491"/>
        <v>0</v>
      </c>
      <c r="F2402" s="8" t="b">
        <f t="shared" si="492"/>
        <v>0</v>
      </c>
      <c r="Q2402" s="8">
        <f t="shared" si="493"/>
        <v>4.0062500000000001E-2</v>
      </c>
      <c r="R2402" s="8" t="e">
        <f>IFERROR(SUMPRODUCT(INDEX($B$1:$B$9600,$L2403):INDEX($B$1:$B$9600,$L2403+959),M$2:M$961)/$G$3,NA())</f>
        <v>#N/A</v>
      </c>
      <c r="S2402" s="8" t="e">
        <f>IFERROR(SUMPRODUCT(INDEX($C$1:$C$9600,$L2403):INDEX($C$1:$C$9600,$L2403+959),N$2:N$961)/$G$5,NA())</f>
        <v>#N/A</v>
      </c>
      <c r="T2402" s="8" t="e">
        <f t="shared" si="494"/>
        <v>#N/A</v>
      </c>
    </row>
    <row r="2403" spans="1:20" s="8" customFormat="1" x14ac:dyDescent="0.2">
      <c r="A2403" s="8">
        <f t="shared" si="488"/>
        <v>3.0083333333333333E-2</v>
      </c>
      <c r="B2403" s="8">
        <f t="shared" si="489"/>
        <v>0</v>
      </c>
      <c r="C2403" s="8">
        <f t="shared" si="490"/>
        <v>0</v>
      </c>
      <c r="E2403" s="8" t="b">
        <f t="shared" si="491"/>
        <v>0</v>
      </c>
      <c r="F2403" s="8" t="b">
        <f t="shared" si="492"/>
        <v>0</v>
      </c>
      <c r="Q2403" s="8">
        <f t="shared" si="493"/>
        <v>4.0083333333333332E-2</v>
      </c>
      <c r="R2403" s="8" t="e">
        <f>IFERROR(SUMPRODUCT(INDEX($B$1:$B$9600,$L2404):INDEX($B$1:$B$9600,$L2404+959),M$2:M$961)/$G$3,NA())</f>
        <v>#N/A</v>
      </c>
      <c r="S2403" s="8" t="e">
        <f>IFERROR(SUMPRODUCT(INDEX($C$1:$C$9600,$L2404):INDEX($C$1:$C$9600,$L2404+959),N$2:N$961)/$G$5,NA())</f>
        <v>#N/A</v>
      </c>
      <c r="T2403" s="8" t="e">
        <f t="shared" si="494"/>
        <v>#N/A</v>
      </c>
    </row>
    <row r="2404" spans="1:20" s="8" customFormat="1" x14ac:dyDescent="0.2">
      <c r="A2404" s="8">
        <f t="shared" si="488"/>
        <v>3.0104166666666668E-2</v>
      </c>
      <c r="B2404" s="8">
        <f t="shared" si="489"/>
        <v>0</v>
      </c>
      <c r="C2404" s="8">
        <f t="shared" si="490"/>
        <v>0</v>
      </c>
      <c r="E2404" s="8" t="b">
        <f t="shared" si="491"/>
        <v>0</v>
      </c>
      <c r="F2404" s="8" t="b">
        <f t="shared" si="492"/>
        <v>0</v>
      </c>
      <c r="Q2404" s="8">
        <f t="shared" si="493"/>
        <v>4.010416666666667E-2</v>
      </c>
      <c r="R2404" s="8" t="e">
        <f>IFERROR(SUMPRODUCT(INDEX($B$1:$B$9600,$L2405):INDEX($B$1:$B$9600,$L2405+959),M$2:M$961)/$G$3,NA())</f>
        <v>#N/A</v>
      </c>
      <c r="S2404" s="8" t="e">
        <f>IFERROR(SUMPRODUCT(INDEX($C$1:$C$9600,$L2405):INDEX($C$1:$C$9600,$L2405+959),N$2:N$961)/$G$5,NA())</f>
        <v>#N/A</v>
      </c>
      <c r="T2404" s="8" t="e">
        <f t="shared" si="494"/>
        <v>#N/A</v>
      </c>
    </row>
    <row r="2405" spans="1:20" s="8" customFormat="1" x14ac:dyDescent="0.2">
      <c r="A2405" s="8">
        <f t="shared" si="488"/>
        <v>3.0124999999999999E-2</v>
      </c>
      <c r="B2405" s="8">
        <f t="shared" si="489"/>
        <v>0</v>
      </c>
      <c r="C2405" s="8">
        <f t="shared" si="490"/>
        <v>0</v>
      </c>
      <c r="E2405" s="8" t="b">
        <f t="shared" si="491"/>
        <v>0</v>
      </c>
      <c r="F2405" s="8" t="b">
        <f t="shared" si="492"/>
        <v>0</v>
      </c>
      <c r="Q2405" s="8">
        <f t="shared" si="493"/>
        <v>4.0125000000000001E-2</v>
      </c>
      <c r="R2405" s="8" t="e">
        <f>IFERROR(SUMPRODUCT(INDEX($B$1:$B$9600,$L2406):INDEX($B$1:$B$9600,$L2406+959),M$2:M$961)/$G$3,NA())</f>
        <v>#N/A</v>
      </c>
      <c r="S2405" s="8" t="e">
        <f>IFERROR(SUMPRODUCT(INDEX($C$1:$C$9600,$L2406):INDEX($C$1:$C$9600,$L2406+959),N$2:N$961)/$G$5,NA())</f>
        <v>#N/A</v>
      </c>
      <c r="T2405" s="8" t="e">
        <f t="shared" si="494"/>
        <v>#N/A</v>
      </c>
    </row>
    <row r="2406" spans="1:20" s="8" customFormat="1" x14ac:dyDescent="0.2">
      <c r="A2406" s="8">
        <f t="shared" si="488"/>
        <v>3.0145833333333334E-2</v>
      </c>
      <c r="B2406" s="8">
        <f t="shared" si="489"/>
        <v>0</v>
      </c>
      <c r="C2406" s="8">
        <f t="shared" si="490"/>
        <v>0</v>
      </c>
      <c r="E2406" s="8" t="b">
        <f t="shared" si="491"/>
        <v>0</v>
      </c>
      <c r="F2406" s="8" t="b">
        <f t="shared" si="492"/>
        <v>0</v>
      </c>
      <c r="Q2406" s="8">
        <f t="shared" si="493"/>
        <v>4.0145833333333332E-2</v>
      </c>
      <c r="R2406" s="8" t="e">
        <f>IFERROR(SUMPRODUCT(INDEX($B$1:$B$9600,$L2407):INDEX($B$1:$B$9600,$L2407+959),M$2:M$961)/$G$3,NA())</f>
        <v>#N/A</v>
      </c>
      <c r="S2406" s="8" t="e">
        <f>IFERROR(SUMPRODUCT(INDEX($C$1:$C$9600,$L2407):INDEX($C$1:$C$9600,$L2407+959),N$2:N$961)/$G$5,NA())</f>
        <v>#N/A</v>
      </c>
      <c r="T2406" s="8" t="e">
        <f t="shared" si="494"/>
        <v>#N/A</v>
      </c>
    </row>
    <row r="2407" spans="1:20" s="8" customFormat="1" x14ac:dyDescent="0.2">
      <c r="A2407" s="8">
        <f t="shared" si="488"/>
        <v>3.0166666666666668E-2</v>
      </c>
      <c r="B2407" s="8">
        <f t="shared" si="489"/>
        <v>0</v>
      </c>
      <c r="C2407" s="8">
        <f t="shared" si="490"/>
        <v>0</v>
      </c>
      <c r="E2407" s="8" t="b">
        <f t="shared" si="491"/>
        <v>0</v>
      </c>
      <c r="F2407" s="8" t="b">
        <f t="shared" si="492"/>
        <v>0</v>
      </c>
      <c r="Q2407" s="8">
        <f t="shared" si="493"/>
        <v>4.016666666666667E-2</v>
      </c>
      <c r="R2407" s="8" t="e">
        <f>IFERROR(SUMPRODUCT(INDEX($B$1:$B$9600,$L2408):INDEX($B$1:$B$9600,$L2408+959),M$2:M$961)/$G$3,NA())</f>
        <v>#N/A</v>
      </c>
      <c r="S2407" s="8" t="e">
        <f>IFERROR(SUMPRODUCT(INDEX($C$1:$C$9600,$L2408):INDEX($C$1:$C$9600,$L2408+959),N$2:N$961)/$G$5,NA())</f>
        <v>#N/A</v>
      </c>
      <c r="T2407" s="8" t="e">
        <f t="shared" si="494"/>
        <v>#N/A</v>
      </c>
    </row>
    <row r="2408" spans="1:20" s="8" customFormat="1" x14ac:dyDescent="0.2">
      <c r="A2408" s="8">
        <f t="shared" si="488"/>
        <v>3.0187499999999999E-2</v>
      </c>
      <c r="B2408" s="8">
        <f t="shared" si="489"/>
        <v>0</v>
      </c>
      <c r="C2408" s="8">
        <f t="shared" si="490"/>
        <v>0</v>
      </c>
      <c r="E2408" s="8" t="b">
        <f t="shared" si="491"/>
        <v>0</v>
      </c>
      <c r="F2408" s="8" t="b">
        <f t="shared" si="492"/>
        <v>0</v>
      </c>
      <c r="Q2408" s="8">
        <f t="shared" si="493"/>
        <v>4.0187500000000001E-2</v>
      </c>
      <c r="R2408" s="8" t="e">
        <f>IFERROR(SUMPRODUCT(INDEX($B$1:$B$9600,$L2409):INDEX($B$1:$B$9600,$L2409+959),M$2:M$961)/$G$3,NA())</f>
        <v>#N/A</v>
      </c>
      <c r="S2408" s="8" t="e">
        <f>IFERROR(SUMPRODUCT(INDEX($C$1:$C$9600,$L2409):INDEX($C$1:$C$9600,$L2409+959),N$2:N$961)/$G$5,NA())</f>
        <v>#N/A</v>
      </c>
      <c r="T2408" s="8" t="e">
        <f t="shared" si="494"/>
        <v>#N/A</v>
      </c>
    </row>
    <row r="2409" spans="1:20" s="8" customFormat="1" x14ac:dyDescent="0.2">
      <c r="A2409" s="8">
        <f t="shared" si="488"/>
        <v>3.0208333333333334E-2</v>
      </c>
      <c r="B2409" s="8">
        <f t="shared" si="489"/>
        <v>0</v>
      </c>
      <c r="C2409" s="8">
        <f t="shared" si="490"/>
        <v>0</v>
      </c>
      <c r="E2409" s="8" t="b">
        <f t="shared" si="491"/>
        <v>0</v>
      </c>
      <c r="F2409" s="8" t="b">
        <f t="shared" si="492"/>
        <v>0</v>
      </c>
      <c r="Q2409" s="8">
        <f t="shared" si="493"/>
        <v>4.0208333333333332E-2</v>
      </c>
      <c r="R2409" s="8" t="e">
        <f>IFERROR(SUMPRODUCT(INDEX($B$1:$B$9600,$L2410):INDEX($B$1:$B$9600,$L2410+959),M$2:M$961)/$G$3,NA())</f>
        <v>#N/A</v>
      </c>
      <c r="S2409" s="8" t="e">
        <f>IFERROR(SUMPRODUCT(INDEX($C$1:$C$9600,$L2410):INDEX($C$1:$C$9600,$L2410+959),N$2:N$961)/$G$5,NA())</f>
        <v>#N/A</v>
      </c>
      <c r="T2409" s="8" t="e">
        <f t="shared" si="494"/>
        <v>#N/A</v>
      </c>
    </row>
    <row r="2410" spans="1:20" s="8" customFormat="1" x14ac:dyDescent="0.2">
      <c r="A2410" s="8">
        <f t="shared" si="488"/>
        <v>3.0229166666666668E-2</v>
      </c>
      <c r="B2410" s="8">
        <f t="shared" si="489"/>
        <v>0</v>
      </c>
      <c r="C2410" s="8">
        <f t="shared" si="490"/>
        <v>0</v>
      </c>
      <c r="E2410" s="8" t="b">
        <f t="shared" si="491"/>
        <v>0</v>
      </c>
      <c r="F2410" s="8" t="b">
        <f t="shared" si="492"/>
        <v>0</v>
      </c>
      <c r="Q2410" s="8">
        <f t="shared" si="493"/>
        <v>4.022916666666667E-2</v>
      </c>
      <c r="R2410" s="8" t="e">
        <f>IFERROR(SUMPRODUCT(INDEX($B$1:$B$9600,$L2411):INDEX($B$1:$B$9600,$L2411+959),M$2:M$961)/$G$3,NA())</f>
        <v>#N/A</v>
      </c>
      <c r="S2410" s="8" t="e">
        <f>IFERROR(SUMPRODUCT(INDEX($C$1:$C$9600,$L2411):INDEX($C$1:$C$9600,$L2411+959),N$2:N$961)/$G$5,NA())</f>
        <v>#N/A</v>
      </c>
      <c r="T2410" s="8" t="e">
        <f t="shared" si="494"/>
        <v>#N/A</v>
      </c>
    </row>
    <row r="2411" spans="1:20" s="8" customFormat="1" x14ac:dyDescent="0.2">
      <c r="A2411" s="8">
        <f t="shared" si="488"/>
        <v>3.0249999999999999E-2</v>
      </c>
      <c r="B2411" s="8">
        <f t="shared" si="489"/>
        <v>0</v>
      </c>
      <c r="C2411" s="8">
        <f t="shared" si="490"/>
        <v>0</v>
      </c>
      <c r="E2411" s="8" t="b">
        <f t="shared" si="491"/>
        <v>0</v>
      </c>
      <c r="F2411" s="8" t="b">
        <f t="shared" si="492"/>
        <v>0</v>
      </c>
      <c r="Q2411" s="8">
        <f t="shared" si="493"/>
        <v>4.0250000000000001E-2</v>
      </c>
      <c r="R2411" s="8" t="e">
        <f>IFERROR(SUMPRODUCT(INDEX($B$1:$B$9600,$L2412):INDEX($B$1:$B$9600,$L2412+959),M$2:M$961)/$G$3,NA())</f>
        <v>#N/A</v>
      </c>
      <c r="S2411" s="8" t="e">
        <f>IFERROR(SUMPRODUCT(INDEX($C$1:$C$9600,$L2412):INDEX($C$1:$C$9600,$L2412+959),N$2:N$961)/$G$5,NA())</f>
        <v>#N/A</v>
      </c>
      <c r="T2411" s="8" t="e">
        <f t="shared" si="494"/>
        <v>#N/A</v>
      </c>
    </row>
    <row r="2412" spans="1:20" s="8" customFormat="1" x14ac:dyDescent="0.2">
      <c r="A2412" s="8">
        <f t="shared" si="488"/>
        <v>3.0270833333333334E-2</v>
      </c>
      <c r="B2412" s="8">
        <f t="shared" si="489"/>
        <v>0</v>
      </c>
      <c r="C2412" s="8">
        <f t="shared" si="490"/>
        <v>0</v>
      </c>
      <c r="E2412" s="8" t="b">
        <f t="shared" si="491"/>
        <v>0</v>
      </c>
      <c r="F2412" s="8" t="b">
        <f t="shared" si="492"/>
        <v>0</v>
      </c>
      <c r="Q2412" s="8">
        <f t="shared" si="493"/>
        <v>4.0270833333333332E-2</v>
      </c>
      <c r="R2412" s="8" t="e">
        <f>IFERROR(SUMPRODUCT(INDEX($B$1:$B$9600,$L2413):INDEX($B$1:$B$9600,$L2413+959),M$2:M$961)/$G$3,NA())</f>
        <v>#N/A</v>
      </c>
      <c r="S2412" s="8" t="e">
        <f>IFERROR(SUMPRODUCT(INDEX($C$1:$C$9600,$L2413):INDEX($C$1:$C$9600,$L2413+959),N$2:N$961)/$G$5,NA())</f>
        <v>#N/A</v>
      </c>
      <c r="T2412" s="8" t="e">
        <f t="shared" si="494"/>
        <v>#N/A</v>
      </c>
    </row>
    <row r="2413" spans="1:20" s="8" customFormat="1" x14ac:dyDescent="0.2">
      <c r="A2413" s="8">
        <f t="shared" si="488"/>
        <v>3.0291666666666668E-2</v>
      </c>
      <c r="B2413" s="8">
        <f t="shared" si="489"/>
        <v>0</v>
      </c>
      <c r="C2413" s="8">
        <f t="shared" si="490"/>
        <v>0</v>
      </c>
      <c r="E2413" s="8" t="b">
        <f t="shared" si="491"/>
        <v>0</v>
      </c>
      <c r="F2413" s="8" t="b">
        <f t="shared" si="492"/>
        <v>0</v>
      </c>
      <c r="Q2413" s="8">
        <f t="shared" si="493"/>
        <v>4.029166666666667E-2</v>
      </c>
      <c r="R2413" s="8" t="e">
        <f>IFERROR(SUMPRODUCT(INDEX($B$1:$B$9600,$L2414):INDEX($B$1:$B$9600,$L2414+959),M$2:M$961)/$G$3,NA())</f>
        <v>#N/A</v>
      </c>
      <c r="S2413" s="8" t="e">
        <f>IFERROR(SUMPRODUCT(INDEX($C$1:$C$9600,$L2414):INDEX($C$1:$C$9600,$L2414+959),N$2:N$961)/$G$5,NA())</f>
        <v>#N/A</v>
      </c>
      <c r="T2413" s="8" t="e">
        <f t="shared" si="494"/>
        <v>#N/A</v>
      </c>
    </row>
    <row r="2414" spans="1:20" s="8" customFormat="1" x14ac:dyDescent="0.2">
      <c r="A2414" s="8">
        <f t="shared" si="488"/>
        <v>3.0312499999999999E-2</v>
      </c>
      <c r="B2414" s="8">
        <f t="shared" si="489"/>
        <v>0</v>
      </c>
      <c r="C2414" s="8">
        <f t="shared" si="490"/>
        <v>0</v>
      </c>
      <c r="E2414" s="8" t="b">
        <f t="shared" si="491"/>
        <v>0</v>
      </c>
      <c r="F2414" s="8" t="b">
        <f t="shared" si="492"/>
        <v>0</v>
      </c>
      <c r="Q2414" s="8">
        <f t="shared" si="493"/>
        <v>4.0312500000000001E-2</v>
      </c>
      <c r="R2414" s="8" t="e">
        <f>IFERROR(SUMPRODUCT(INDEX($B$1:$B$9600,$L2415):INDEX($B$1:$B$9600,$L2415+959),M$2:M$961)/$G$3,NA())</f>
        <v>#N/A</v>
      </c>
      <c r="S2414" s="8" t="e">
        <f>IFERROR(SUMPRODUCT(INDEX($C$1:$C$9600,$L2415):INDEX($C$1:$C$9600,$L2415+959),N$2:N$961)/$G$5,NA())</f>
        <v>#N/A</v>
      </c>
      <c r="T2414" s="8" t="e">
        <f t="shared" si="494"/>
        <v>#N/A</v>
      </c>
    </row>
    <row r="2415" spans="1:20" s="8" customFormat="1" x14ac:dyDescent="0.2">
      <c r="A2415" s="8">
        <f t="shared" si="488"/>
        <v>3.0333333333333334E-2</v>
      </c>
      <c r="B2415" s="8">
        <f t="shared" si="489"/>
        <v>0</v>
      </c>
      <c r="C2415" s="8">
        <f t="shared" si="490"/>
        <v>0</v>
      </c>
      <c r="E2415" s="8" t="b">
        <f t="shared" si="491"/>
        <v>0</v>
      </c>
      <c r="F2415" s="8" t="b">
        <f t="shared" si="492"/>
        <v>0</v>
      </c>
      <c r="Q2415" s="8">
        <f t="shared" si="493"/>
        <v>4.0333333333333332E-2</v>
      </c>
      <c r="R2415" s="8" t="e">
        <f>IFERROR(SUMPRODUCT(INDEX($B$1:$B$9600,$L2416):INDEX($B$1:$B$9600,$L2416+959),M$2:M$961)/$G$3,NA())</f>
        <v>#N/A</v>
      </c>
      <c r="S2415" s="8" t="e">
        <f>IFERROR(SUMPRODUCT(INDEX($C$1:$C$9600,$L2416):INDEX($C$1:$C$9600,$L2416+959),N$2:N$961)/$G$5,NA())</f>
        <v>#N/A</v>
      </c>
      <c r="T2415" s="8" t="e">
        <f t="shared" si="494"/>
        <v>#N/A</v>
      </c>
    </row>
    <row r="2416" spans="1:20" s="8" customFormat="1" x14ac:dyDescent="0.2">
      <c r="A2416" s="8">
        <f t="shared" si="488"/>
        <v>3.0354166666666668E-2</v>
      </c>
      <c r="B2416" s="8">
        <f t="shared" si="489"/>
        <v>0</v>
      </c>
      <c r="C2416" s="8">
        <f t="shared" si="490"/>
        <v>0</v>
      </c>
      <c r="E2416" s="8" t="b">
        <f t="shared" si="491"/>
        <v>0</v>
      </c>
      <c r="F2416" s="8" t="b">
        <f t="shared" si="492"/>
        <v>0</v>
      </c>
      <c r="Q2416" s="8">
        <f t="shared" si="493"/>
        <v>4.035416666666667E-2</v>
      </c>
      <c r="R2416" s="8" t="e">
        <f>IFERROR(SUMPRODUCT(INDEX($B$1:$B$9600,$L2417):INDEX($B$1:$B$9600,$L2417+959),M$2:M$961)/$G$3,NA())</f>
        <v>#N/A</v>
      </c>
      <c r="S2416" s="8" t="e">
        <f>IFERROR(SUMPRODUCT(INDEX($C$1:$C$9600,$L2417):INDEX($C$1:$C$9600,$L2417+959),N$2:N$961)/$G$5,NA())</f>
        <v>#N/A</v>
      </c>
      <c r="T2416" s="8" t="e">
        <f t="shared" si="494"/>
        <v>#N/A</v>
      </c>
    </row>
    <row r="2417" spans="1:20" s="8" customFormat="1" x14ac:dyDescent="0.2">
      <c r="A2417" s="8">
        <f t="shared" si="488"/>
        <v>3.0374999999999999E-2</v>
      </c>
      <c r="B2417" s="8">
        <f t="shared" si="489"/>
        <v>0</v>
      </c>
      <c r="C2417" s="8">
        <f t="shared" si="490"/>
        <v>0</v>
      </c>
      <c r="E2417" s="8" t="b">
        <f t="shared" si="491"/>
        <v>0</v>
      </c>
      <c r="F2417" s="8" t="b">
        <f t="shared" si="492"/>
        <v>0</v>
      </c>
      <c r="Q2417" s="8">
        <f t="shared" si="493"/>
        <v>4.0375000000000001E-2</v>
      </c>
      <c r="R2417" s="8" t="e">
        <f>IFERROR(SUMPRODUCT(INDEX($B$1:$B$9600,$L2418):INDEX($B$1:$B$9600,$L2418+959),M$2:M$961)/$G$3,NA())</f>
        <v>#N/A</v>
      </c>
      <c r="S2417" s="8" t="e">
        <f>IFERROR(SUMPRODUCT(INDEX($C$1:$C$9600,$L2418):INDEX($C$1:$C$9600,$L2418+959),N$2:N$961)/$G$5,NA())</f>
        <v>#N/A</v>
      </c>
      <c r="T2417" s="8" t="e">
        <f t="shared" si="494"/>
        <v>#N/A</v>
      </c>
    </row>
    <row r="2418" spans="1:20" s="8" customFormat="1" x14ac:dyDescent="0.2">
      <c r="A2418" s="8">
        <f t="shared" si="488"/>
        <v>3.0395833333333334E-2</v>
      </c>
      <c r="B2418" s="8">
        <f t="shared" si="489"/>
        <v>0</v>
      </c>
      <c r="C2418" s="8">
        <f t="shared" si="490"/>
        <v>0</v>
      </c>
      <c r="E2418" s="8" t="b">
        <f t="shared" si="491"/>
        <v>0</v>
      </c>
      <c r="F2418" s="8" t="b">
        <f t="shared" si="492"/>
        <v>0</v>
      </c>
      <c r="Q2418" s="8">
        <f t="shared" si="493"/>
        <v>4.0395833333333332E-2</v>
      </c>
      <c r="R2418" s="8" t="e">
        <f>IFERROR(SUMPRODUCT(INDEX($B$1:$B$9600,$L2419):INDEX($B$1:$B$9600,$L2419+959),M$2:M$961)/$G$3,NA())</f>
        <v>#N/A</v>
      </c>
      <c r="S2418" s="8" t="e">
        <f>IFERROR(SUMPRODUCT(INDEX($C$1:$C$9600,$L2419):INDEX($C$1:$C$9600,$L2419+959),N$2:N$961)/$G$5,NA())</f>
        <v>#N/A</v>
      </c>
      <c r="T2418" s="8" t="e">
        <f t="shared" si="494"/>
        <v>#N/A</v>
      </c>
    </row>
    <row r="2419" spans="1:20" s="8" customFormat="1" x14ac:dyDescent="0.2">
      <c r="A2419" s="8">
        <f t="shared" si="488"/>
        <v>3.0416666666666668E-2</v>
      </c>
      <c r="B2419" s="8">
        <f t="shared" si="489"/>
        <v>0</v>
      </c>
      <c r="C2419" s="8">
        <f t="shared" si="490"/>
        <v>0</v>
      </c>
      <c r="E2419" s="8" t="b">
        <f t="shared" si="491"/>
        <v>0</v>
      </c>
      <c r="F2419" s="8" t="b">
        <f t="shared" si="492"/>
        <v>0</v>
      </c>
      <c r="Q2419" s="8">
        <f t="shared" si="493"/>
        <v>4.0416666666666663E-2</v>
      </c>
      <c r="R2419" s="8" t="e">
        <f>IFERROR(SUMPRODUCT(INDEX($B$1:$B$9600,$L2420):INDEX($B$1:$B$9600,$L2420+959),M$2:M$961)/$G$3,NA())</f>
        <v>#N/A</v>
      </c>
      <c r="S2419" s="8" t="e">
        <f>IFERROR(SUMPRODUCT(INDEX($C$1:$C$9600,$L2420):INDEX($C$1:$C$9600,$L2420+959),N$2:N$961)/$G$5,NA())</f>
        <v>#N/A</v>
      </c>
      <c r="T2419" s="8" t="e">
        <f t="shared" si="494"/>
        <v>#N/A</v>
      </c>
    </row>
    <row r="2420" spans="1:20" s="8" customFormat="1" x14ac:dyDescent="0.2">
      <c r="A2420" s="8">
        <f t="shared" si="488"/>
        <v>3.0437499999999999E-2</v>
      </c>
      <c r="B2420" s="8">
        <f t="shared" si="489"/>
        <v>0</v>
      </c>
      <c r="C2420" s="8">
        <f t="shared" si="490"/>
        <v>0</v>
      </c>
      <c r="E2420" s="8" t="b">
        <f t="shared" si="491"/>
        <v>0</v>
      </c>
      <c r="F2420" s="8" t="b">
        <f t="shared" si="492"/>
        <v>0</v>
      </c>
      <c r="Q2420" s="8">
        <f t="shared" si="493"/>
        <v>4.0437500000000001E-2</v>
      </c>
      <c r="R2420" s="8" t="e">
        <f>IFERROR(SUMPRODUCT(INDEX($B$1:$B$9600,$L2421):INDEX($B$1:$B$9600,$L2421+959),M$2:M$961)/$G$3,NA())</f>
        <v>#N/A</v>
      </c>
      <c r="S2420" s="8" t="e">
        <f>IFERROR(SUMPRODUCT(INDEX($C$1:$C$9600,$L2421):INDEX($C$1:$C$9600,$L2421+959),N$2:N$961)/$G$5,NA())</f>
        <v>#N/A</v>
      </c>
      <c r="T2420" s="8" t="e">
        <f t="shared" si="494"/>
        <v>#N/A</v>
      </c>
    </row>
    <row r="2421" spans="1:20" s="8" customFormat="1" x14ac:dyDescent="0.2">
      <c r="A2421" s="8">
        <f t="shared" si="488"/>
        <v>3.0458333333333334E-2</v>
      </c>
      <c r="B2421" s="8">
        <f t="shared" si="489"/>
        <v>0</v>
      </c>
      <c r="C2421" s="8">
        <f t="shared" si="490"/>
        <v>0</v>
      </c>
      <c r="E2421" s="8" t="b">
        <f t="shared" si="491"/>
        <v>0</v>
      </c>
      <c r="F2421" s="8" t="b">
        <f t="shared" si="492"/>
        <v>0</v>
      </c>
      <c r="Q2421" s="8">
        <f t="shared" si="493"/>
        <v>4.0458333333333332E-2</v>
      </c>
      <c r="R2421" s="8" t="e">
        <f>IFERROR(SUMPRODUCT(INDEX($B$1:$B$9600,$L2422):INDEX($B$1:$B$9600,$L2422+959),M$2:M$961)/$G$3,NA())</f>
        <v>#N/A</v>
      </c>
      <c r="S2421" s="8" t="e">
        <f>IFERROR(SUMPRODUCT(INDEX($C$1:$C$9600,$L2422):INDEX($C$1:$C$9600,$L2422+959),N$2:N$961)/$G$5,NA())</f>
        <v>#N/A</v>
      </c>
      <c r="T2421" s="8" t="e">
        <f t="shared" si="494"/>
        <v>#N/A</v>
      </c>
    </row>
    <row r="2422" spans="1:20" s="8" customFormat="1" x14ac:dyDescent="0.2">
      <c r="A2422" s="8">
        <f t="shared" si="488"/>
        <v>3.0479166666666668E-2</v>
      </c>
      <c r="B2422" s="8">
        <f t="shared" si="489"/>
        <v>0</v>
      </c>
      <c r="C2422" s="8">
        <f t="shared" si="490"/>
        <v>0</v>
      </c>
      <c r="E2422" s="8" t="b">
        <f t="shared" si="491"/>
        <v>0</v>
      </c>
      <c r="F2422" s="8" t="b">
        <f t="shared" si="492"/>
        <v>0</v>
      </c>
      <c r="Q2422" s="8">
        <f t="shared" si="493"/>
        <v>4.0479166666666663E-2</v>
      </c>
      <c r="R2422" s="8" t="e">
        <f>IFERROR(SUMPRODUCT(INDEX($B$1:$B$9600,$L2423):INDEX($B$1:$B$9600,$L2423+959),M$2:M$961)/$G$3,NA())</f>
        <v>#N/A</v>
      </c>
      <c r="S2422" s="8" t="e">
        <f>IFERROR(SUMPRODUCT(INDEX($C$1:$C$9600,$L2423):INDEX($C$1:$C$9600,$L2423+959),N$2:N$961)/$G$5,NA())</f>
        <v>#N/A</v>
      </c>
      <c r="T2422" s="8" t="e">
        <f t="shared" si="494"/>
        <v>#N/A</v>
      </c>
    </row>
    <row r="2423" spans="1:20" s="8" customFormat="1" x14ac:dyDescent="0.2">
      <c r="A2423" s="8">
        <f t="shared" si="488"/>
        <v>3.0499999999999999E-2</v>
      </c>
      <c r="B2423" s="8">
        <f t="shared" si="489"/>
        <v>0</v>
      </c>
      <c r="C2423" s="8">
        <f t="shared" si="490"/>
        <v>0</v>
      </c>
      <c r="E2423" s="8" t="b">
        <f t="shared" si="491"/>
        <v>0</v>
      </c>
      <c r="F2423" s="8" t="b">
        <f t="shared" si="492"/>
        <v>0</v>
      </c>
      <c r="Q2423" s="8">
        <f t="shared" si="493"/>
        <v>4.0500000000000001E-2</v>
      </c>
      <c r="R2423" s="8" t="e">
        <f>IFERROR(SUMPRODUCT(INDEX($B$1:$B$9600,$L2424):INDEX($B$1:$B$9600,$L2424+959),M$2:M$961)/$G$3,NA())</f>
        <v>#N/A</v>
      </c>
      <c r="S2423" s="8" t="e">
        <f>IFERROR(SUMPRODUCT(INDEX($C$1:$C$9600,$L2424):INDEX($C$1:$C$9600,$L2424+959),N$2:N$961)/$G$5,NA())</f>
        <v>#N/A</v>
      </c>
      <c r="T2423" s="8" t="e">
        <f t="shared" si="494"/>
        <v>#N/A</v>
      </c>
    </row>
    <row r="2424" spans="1:20" s="8" customFormat="1" x14ac:dyDescent="0.2">
      <c r="A2424" s="8">
        <f t="shared" si="488"/>
        <v>3.0520833333333334E-2</v>
      </c>
      <c r="B2424" s="8">
        <f t="shared" si="489"/>
        <v>0</v>
      </c>
      <c r="C2424" s="8">
        <f t="shared" si="490"/>
        <v>0</v>
      </c>
      <c r="E2424" s="8" t="b">
        <f t="shared" si="491"/>
        <v>0</v>
      </c>
      <c r="F2424" s="8" t="b">
        <f t="shared" si="492"/>
        <v>0</v>
      </c>
      <c r="Q2424" s="8">
        <f t="shared" si="493"/>
        <v>4.0520833333333332E-2</v>
      </c>
      <c r="R2424" s="8" t="e">
        <f>IFERROR(SUMPRODUCT(INDEX($B$1:$B$9600,$L2425):INDEX($B$1:$B$9600,$L2425+959),M$2:M$961)/$G$3,NA())</f>
        <v>#N/A</v>
      </c>
      <c r="S2424" s="8" t="e">
        <f>IFERROR(SUMPRODUCT(INDEX($C$1:$C$9600,$L2425):INDEX($C$1:$C$9600,$L2425+959),N$2:N$961)/$G$5,NA())</f>
        <v>#N/A</v>
      </c>
      <c r="T2424" s="8" t="e">
        <f t="shared" si="494"/>
        <v>#N/A</v>
      </c>
    </row>
    <row r="2425" spans="1:20" s="8" customFormat="1" x14ac:dyDescent="0.2">
      <c r="A2425" s="8">
        <f t="shared" si="488"/>
        <v>3.0541666666666668E-2</v>
      </c>
      <c r="B2425" s="8">
        <f t="shared" si="489"/>
        <v>0</v>
      </c>
      <c r="C2425" s="8">
        <f t="shared" si="490"/>
        <v>0</v>
      </c>
      <c r="E2425" s="8" t="b">
        <f t="shared" si="491"/>
        <v>0</v>
      </c>
      <c r="F2425" s="8" t="b">
        <f t="shared" si="492"/>
        <v>0</v>
      </c>
      <c r="Q2425" s="8">
        <f t="shared" si="493"/>
        <v>4.0541666666666663E-2</v>
      </c>
      <c r="R2425" s="8" t="e">
        <f>IFERROR(SUMPRODUCT(INDEX($B$1:$B$9600,$L2426):INDEX($B$1:$B$9600,$L2426+959),M$2:M$961)/$G$3,NA())</f>
        <v>#N/A</v>
      </c>
      <c r="S2425" s="8" t="e">
        <f>IFERROR(SUMPRODUCT(INDEX($C$1:$C$9600,$L2426):INDEX($C$1:$C$9600,$L2426+959),N$2:N$961)/$G$5,NA())</f>
        <v>#N/A</v>
      </c>
      <c r="T2425" s="8" t="e">
        <f t="shared" si="494"/>
        <v>#N/A</v>
      </c>
    </row>
    <row r="2426" spans="1:20" s="8" customFormat="1" x14ac:dyDescent="0.2">
      <c r="A2426" s="8">
        <f t="shared" si="488"/>
        <v>3.0562499999999999E-2</v>
      </c>
      <c r="B2426" s="8">
        <f t="shared" si="489"/>
        <v>0</v>
      </c>
      <c r="C2426" s="8">
        <f t="shared" si="490"/>
        <v>0</v>
      </c>
      <c r="E2426" s="8" t="b">
        <f t="shared" si="491"/>
        <v>0</v>
      </c>
      <c r="F2426" s="8" t="b">
        <f t="shared" si="492"/>
        <v>0</v>
      </c>
      <c r="Q2426" s="8">
        <f t="shared" si="493"/>
        <v>4.0562500000000001E-2</v>
      </c>
      <c r="R2426" s="8" t="e">
        <f>IFERROR(SUMPRODUCT(INDEX($B$1:$B$9600,$L2427):INDEX($B$1:$B$9600,$L2427+959),M$2:M$961)/$G$3,NA())</f>
        <v>#N/A</v>
      </c>
      <c r="S2426" s="8" t="e">
        <f>IFERROR(SUMPRODUCT(INDEX($C$1:$C$9600,$L2427):INDEX($C$1:$C$9600,$L2427+959),N$2:N$961)/$G$5,NA())</f>
        <v>#N/A</v>
      </c>
      <c r="T2426" s="8" t="e">
        <f t="shared" si="494"/>
        <v>#N/A</v>
      </c>
    </row>
    <row r="2427" spans="1:20" s="8" customFormat="1" x14ac:dyDescent="0.2">
      <c r="A2427" s="8">
        <f t="shared" si="488"/>
        <v>3.0583333333333334E-2</v>
      </c>
      <c r="B2427" s="8">
        <f t="shared" si="489"/>
        <v>0</v>
      </c>
      <c r="C2427" s="8">
        <f t="shared" si="490"/>
        <v>0</v>
      </c>
      <c r="E2427" s="8" t="b">
        <f t="shared" si="491"/>
        <v>0</v>
      </c>
      <c r="F2427" s="8" t="b">
        <f t="shared" si="492"/>
        <v>0</v>
      </c>
      <c r="Q2427" s="8">
        <f t="shared" si="493"/>
        <v>4.0583333333333332E-2</v>
      </c>
      <c r="R2427" s="8" t="e">
        <f>IFERROR(SUMPRODUCT(INDEX($B$1:$B$9600,$L2428):INDEX($B$1:$B$9600,$L2428+959),M$2:M$961)/$G$3,NA())</f>
        <v>#N/A</v>
      </c>
      <c r="S2427" s="8" t="e">
        <f>IFERROR(SUMPRODUCT(INDEX($C$1:$C$9600,$L2428):INDEX($C$1:$C$9600,$L2428+959),N$2:N$961)/$G$5,NA())</f>
        <v>#N/A</v>
      </c>
      <c r="T2427" s="8" t="e">
        <f t="shared" si="494"/>
        <v>#N/A</v>
      </c>
    </row>
    <row r="2428" spans="1:20" s="8" customFormat="1" x14ac:dyDescent="0.2">
      <c r="A2428" s="8">
        <f t="shared" si="488"/>
        <v>3.0604166666666665E-2</v>
      </c>
      <c r="B2428" s="8">
        <f t="shared" si="489"/>
        <v>0</v>
      </c>
      <c r="C2428" s="8">
        <f t="shared" si="490"/>
        <v>0</v>
      </c>
      <c r="E2428" s="8" t="b">
        <f t="shared" si="491"/>
        <v>0</v>
      </c>
      <c r="F2428" s="8" t="b">
        <f t="shared" si="492"/>
        <v>0</v>
      </c>
      <c r="Q2428" s="8">
        <f t="shared" si="493"/>
        <v>4.0604166666666663E-2</v>
      </c>
      <c r="R2428" s="8" t="e">
        <f>IFERROR(SUMPRODUCT(INDEX($B$1:$B$9600,$L2429):INDEX($B$1:$B$9600,$L2429+959),M$2:M$961)/$G$3,NA())</f>
        <v>#N/A</v>
      </c>
      <c r="S2428" s="8" t="e">
        <f>IFERROR(SUMPRODUCT(INDEX($C$1:$C$9600,$L2429):INDEX($C$1:$C$9600,$L2429+959),N$2:N$961)/$G$5,NA())</f>
        <v>#N/A</v>
      </c>
      <c r="T2428" s="8" t="e">
        <f t="shared" si="494"/>
        <v>#N/A</v>
      </c>
    </row>
    <row r="2429" spans="1:20" s="8" customFormat="1" x14ac:dyDescent="0.2">
      <c r="A2429" s="8">
        <f t="shared" si="488"/>
        <v>3.0624999999999999E-2</v>
      </c>
      <c r="B2429" s="8">
        <f t="shared" si="489"/>
        <v>0</v>
      </c>
      <c r="C2429" s="8">
        <f t="shared" si="490"/>
        <v>0</v>
      </c>
      <c r="E2429" s="8" t="b">
        <f t="shared" si="491"/>
        <v>0</v>
      </c>
      <c r="F2429" s="8" t="b">
        <f t="shared" si="492"/>
        <v>0</v>
      </c>
      <c r="Q2429" s="8">
        <f t="shared" si="493"/>
        <v>4.0625000000000001E-2</v>
      </c>
      <c r="R2429" s="8" t="e">
        <f>IFERROR(SUMPRODUCT(INDEX($B$1:$B$9600,$L2430):INDEX($B$1:$B$9600,$L2430+959),M$2:M$961)/$G$3,NA())</f>
        <v>#N/A</v>
      </c>
      <c r="S2429" s="8" t="e">
        <f>IFERROR(SUMPRODUCT(INDEX($C$1:$C$9600,$L2430):INDEX($C$1:$C$9600,$L2430+959),N$2:N$961)/$G$5,NA())</f>
        <v>#N/A</v>
      </c>
      <c r="T2429" s="8" t="e">
        <f t="shared" si="494"/>
        <v>#N/A</v>
      </c>
    </row>
    <row r="2430" spans="1:20" s="8" customFormat="1" x14ac:dyDescent="0.2">
      <c r="A2430" s="8">
        <f t="shared" si="488"/>
        <v>3.0645833333333334E-2</v>
      </c>
      <c r="B2430" s="8">
        <f t="shared" si="489"/>
        <v>0</v>
      </c>
      <c r="C2430" s="8">
        <f t="shared" si="490"/>
        <v>0</v>
      </c>
      <c r="E2430" s="8" t="b">
        <f t="shared" si="491"/>
        <v>0</v>
      </c>
      <c r="F2430" s="8" t="b">
        <f t="shared" si="492"/>
        <v>0</v>
      </c>
      <c r="Q2430" s="8">
        <f t="shared" si="493"/>
        <v>4.0645833333333332E-2</v>
      </c>
      <c r="R2430" s="8" t="e">
        <f>IFERROR(SUMPRODUCT(INDEX($B$1:$B$9600,$L2431):INDEX($B$1:$B$9600,$L2431+959),M$2:M$961)/$G$3,NA())</f>
        <v>#N/A</v>
      </c>
      <c r="S2430" s="8" t="e">
        <f>IFERROR(SUMPRODUCT(INDEX($C$1:$C$9600,$L2431):INDEX($C$1:$C$9600,$L2431+959),N$2:N$961)/$G$5,NA())</f>
        <v>#N/A</v>
      </c>
      <c r="T2430" s="8" t="e">
        <f t="shared" si="494"/>
        <v>#N/A</v>
      </c>
    </row>
    <row r="2431" spans="1:20" s="8" customFormat="1" x14ac:dyDescent="0.2">
      <c r="A2431" s="8">
        <f t="shared" si="488"/>
        <v>3.0666666666666665E-2</v>
      </c>
      <c r="B2431" s="8">
        <f t="shared" si="489"/>
        <v>0</v>
      </c>
      <c r="C2431" s="8">
        <f t="shared" si="490"/>
        <v>0</v>
      </c>
      <c r="E2431" s="8" t="b">
        <f t="shared" si="491"/>
        <v>0</v>
      </c>
      <c r="F2431" s="8" t="b">
        <f t="shared" si="492"/>
        <v>0</v>
      </c>
      <c r="Q2431" s="8">
        <f t="shared" si="493"/>
        <v>4.0666666666666663E-2</v>
      </c>
      <c r="R2431" s="8" t="e">
        <f>IFERROR(SUMPRODUCT(INDEX($B$1:$B$9600,$L2432):INDEX($B$1:$B$9600,$L2432+959),M$2:M$961)/$G$3,NA())</f>
        <v>#N/A</v>
      </c>
      <c r="S2431" s="8" t="e">
        <f>IFERROR(SUMPRODUCT(INDEX($C$1:$C$9600,$L2432):INDEX($C$1:$C$9600,$L2432+959),N$2:N$961)/$G$5,NA())</f>
        <v>#N/A</v>
      </c>
      <c r="T2431" s="8" t="e">
        <f t="shared" si="494"/>
        <v>#N/A</v>
      </c>
    </row>
    <row r="2432" spans="1:20" s="8" customFormat="1" x14ac:dyDescent="0.2">
      <c r="A2432" s="8">
        <f t="shared" si="488"/>
        <v>3.06875E-2</v>
      </c>
      <c r="B2432" s="8">
        <f t="shared" si="489"/>
        <v>0</v>
      </c>
      <c r="C2432" s="8">
        <f t="shared" si="490"/>
        <v>0</v>
      </c>
      <c r="E2432" s="8" t="b">
        <f t="shared" si="491"/>
        <v>0</v>
      </c>
      <c r="F2432" s="8" t="b">
        <f t="shared" si="492"/>
        <v>0</v>
      </c>
      <c r="Q2432" s="8">
        <f t="shared" si="493"/>
        <v>4.0687500000000001E-2</v>
      </c>
      <c r="R2432" s="8" t="e">
        <f>IFERROR(SUMPRODUCT(INDEX($B$1:$B$9600,$L2433):INDEX($B$1:$B$9600,$L2433+959),M$2:M$961)/$G$3,NA())</f>
        <v>#N/A</v>
      </c>
      <c r="S2432" s="8" t="e">
        <f>IFERROR(SUMPRODUCT(INDEX($C$1:$C$9600,$L2433):INDEX($C$1:$C$9600,$L2433+959),N$2:N$961)/$G$5,NA())</f>
        <v>#N/A</v>
      </c>
      <c r="T2432" s="8" t="e">
        <f t="shared" si="494"/>
        <v>#N/A</v>
      </c>
    </row>
    <row r="2433" spans="1:20" s="8" customFormat="1" x14ac:dyDescent="0.2">
      <c r="A2433" s="8">
        <f t="shared" ref="A2433:A2496" si="495">(ROW()-959)/48000</f>
        <v>3.0708333333333334E-2</v>
      </c>
      <c r="B2433" s="8">
        <f t="shared" ref="B2433:B2496" si="496">IF(E2433,(1+COS(2*PI()*$I$1*(A2433-$H$4)/6.5))*COS(2*PI()*$I$1*(A2433-$H$4))/2,0)</f>
        <v>0</v>
      </c>
      <c r="C2433" s="8">
        <f t="shared" ref="C2433:C2496" si="497">IF(F2433,(1+COS(2*PI()*$I$1*(A2433-$H$6)/6.5))*COS(2*PI()*$I$1*(A2433-$H$6))/2,0)</f>
        <v>0</v>
      </c>
      <c r="E2433" s="8" t="b">
        <f t="shared" ref="E2433:E2496" si="498">AND(A2433&gt;=-3.25/$I$1+$H$4,A2433&lt;=(3.25/$I$1)+$H$4)</f>
        <v>0</v>
      </c>
      <c r="F2433" s="8" t="b">
        <f t="shared" ref="F2433:F2496" si="499">AND(A2433&gt;=-3.25/$I$1+$H$6,A2433&lt;=(3.25/$I$1)+$H$6)</f>
        <v>0</v>
      </c>
      <c r="Q2433" s="8">
        <f t="shared" ref="Q2433:Q2496" si="500">(ROW()-479)/48000</f>
        <v>4.0708333333333332E-2</v>
      </c>
      <c r="R2433" s="8" t="e">
        <f>IFERROR(SUMPRODUCT(INDEX($B$1:$B$9600,$L2434):INDEX($B$1:$B$9600,$L2434+959),M$2:M$961)/$G$3,NA())</f>
        <v>#N/A</v>
      </c>
      <c r="S2433" s="8" t="e">
        <f>IFERROR(SUMPRODUCT(INDEX($C$1:$C$9600,$L2434):INDEX($C$1:$C$9600,$L2434+959),N$2:N$961)/$G$5,NA())</f>
        <v>#N/A</v>
      </c>
      <c r="T2433" s="8" t="e">
        <f t="shared" ref="T2433:T2496" si="501">IFERROR(SUM(R2433:S2433)/$G$8,NA())</f>
        <v>#N/A</v>
      </c>
    </row>
    <row r="2434" spans="1:20" s="8" customFormat="1" x14ac:dyDescent="0.2">
      <c r="A2434" s="8">
        <f t="shared" si="495"/>
        <v>3.0729166666666665E-2</v>
      </c>
      <c r="B2434" s="8">
        <f t="shared" si="496"/>
        <v>0</v>
      </c>
      <c r="C2434" s="8">
        <f t="shared" si="497"/>
        <v>0</v>
      </c>
      <c r="E2434" s="8" t="b">
        <f t="shared" si="498"/>
        <v>0</v>
      </c>
      <c r="F2434" s="8" t="b">
        <f t="shared" si="499"/>
        <v>0</v>
      </c>
      <c r="Q2434" s="8">
        <f t="shared" si="500"/>
        <v>4.0729166666666664E-2</v>
      </c>
      <c r="R2434" s="8" t="e">
        <f>IFERROR(SUMPRODUCT(INDEX($B$1:$B$9600,$L2435):INDEX($B$1:$B$9600,$L2435+959),M$2:M$961)/$G$3,NA())</f>
        <v>#N/A</v>
      </c>
      <c r="S2434" s="8" t="e">
        <f>IFERROR(SUMPRODUCT(INDEX($C$1:$C$9600,$L2435):INDEX($C$1:$C$9600,$L2435+959),N$2:N$961)/$G$5,NA())</f>
        <v>#N/A</v>
      </c>
      <c r="T2434" s="8" t="e">
        <f t="shared" si="501"/>
        <v>#N/A</v>
      </c>
    </row>
    <row r="2435" spans="1:20" s="8" customFormat="1" x14ac:dyDescent="0.2">
      <c r="A2435" s="8">
        <f t="shared" si="495"/>
        <v>3.075E-2</v>
      </c>
      <c r="B2435" s="8">
        <f t="shared" si="496"/>
        <v>0</v>
      </c>
      <c r="C2435" s="8">
        <f t="shared" si="497"/>
        <v>0</v>
      </c>
      <c r="E2435" s="8" t="b">
        <f t="shared" si="498"/>
        <v>0</v>
      </c>
      <c r="F2435" s="8" t="b">
        <f t="shared" si="499"/>
        <v>0</v>
      </c>
      <c r="Q2435" s="8">
        <f t="shared" si="500"/>
        <v>4.0750000000000001E-2</v>
      </c>
      <c r="R2435" s="8" t="e">
        <f>IFERROR(SUMPRODUCT(INDEX($B$1:$B$9600,$L2436):INDEX($B$1:$B$9600,$L2436+959),M$2:M$961)/$G$3,NA())</f>
        <v>#N/A</v>
      </c>
      <c r="S2435" s="8" t="e">
        <f>IFERROR(SUMPRODUCT(INDEX($C$1:$C$9600,$L2436):INDEX($C$1:$C$9600,$L2436+959),N$2:N$961)/$G$5,NA())</f>
        <v>#N/A</v>
      </c>
      <c r="T2435" s="8" t="e">
        <f t="shared" si="501"/>
        <v>#N/A</v>
      </c>
    </row>
    <row r="2436" spans="1:20" s="8" customFormat="1" x14ac:dyDescent="0.2">
      <c r="A2436" s="8">
        <f t="shared" si="495"/>
        <v>3.0770833333333334E-2</v>
      </c>
      <c r="B2436" s="8">
        <f t="shared" si="496"/>
        <v>0</v>
      </c>
      <c r="C2436" s="8">
        <f t="shared" si="497"/>
        <v>0</v>
      </c>
      <c r="E2436" s="8" t="b">
        <f t="shared" si="498"/>
        <v>0</v>
      </c>
      <c r="F2436" s="8" t="b">
        <f t="shared" si="499"/>
        <v>0</v>
      </c>
      <c r="Q2436" s="8">
        <f t="shared" si="500"/>
        <v>4.0770833333333333E-2</v>
      </c>
      <c r="R2436" s="8" t="e">
        <f>IFERROR(SUMPRODUCT(INDEX($B$1:$B$9600,$L2437):INDEX($B$1:$B$9600,$L2437+959),M$2:M$961)/$G$3,NA())</f>
        <v>#N/A</v>
      </c>
      <c r="S2436" s="8" t="e">
        <f>IFERROR(SUMPRODUCT(INDEX($C$1:$C$9600,$L2437):INDEX($C$1:$C$9600,$L2437+959),N$2:N$961)/$G$5,NA())</f>
        <v>#N/A</v>
      </c>
      <c r="T2436" s="8" t="e">
        <f t="shared" si="501"/>
        <v>#N/A</v>
      </c>
    </row>
    <row r="2437" spans="1:20" s="8" customFormat="1" x14ac:dyDescent="0.2">
      <c r="A2437" s="8">
        <f t="shared" si="495"/>
        <v>3.0791666666666665E-2</v>
      </c>
      <c r="B2437" s="8">
        <f t="shared" si="496"/>
        <v>0</v>
      </c>
      <c r="C2437" s="8">
        <f t="shared" si="497"/>
        <v>0</v>
      </c>
      <c r="E2437" s="8" t="b">
        <f t="shared" si="498"/>
        <v>0</v>
      </c>
      <c r="F2437" s="8" t="b">
        <f t="shared" si="499"/>
        <v>0</v>
      </c>
      <c r="Q2437" s="8">
        <f t="shared" si="500"/>
        <v>4.0791666666666664E-2</v>
      </c>
      <c r="R2437" s="8" t="e">
        <f>IFERROR(SUMPRODUCT(INDEX($B$1:$B$9600,$L2438):INDEX($B$1:$B$9600,$L2438+959),M$2:M$961)/$G$3,NA())</f>
        <v>#N/A</v>
      </c>
      <c r="S2437" s="8" t="e">
        <f>IFERROR(SUMPRODUCT(INDEX($C$1:$C$9600,$L2438):INDEX($C$1:$C$9600,$L2438+959),N$2:N$961)/$G$5,NA())</f>
        <v>#N/A</v>
      </c>
      <c r="T2437" s="8" t="e">
        <f t="shared" si="501"/>
        <v>#N/A</v>
      </c>
    </row>
    <row r="2438" spans="1:20" s="8" customFormat="1" x14ac:dyDescent="0.2">
      <c r="A2438" s="8">
        <f t="shared" si="495"/>
        <v>3.08125E-2</v>
      </c>
      <c r="B2438" s="8">
        <f t="shared" si="496"/>
        <v>0</v>
      </c>
      <c r="C2438" s="8">
        <f t="shared" si="497"/>
        <v>0</v>
      </c>
      <c r="E2438" s="8" t="b">
        <f t="shared" si="498"/>
        <v>0</v>
      </c>
      <c r="F2438" s="8" t="b">
        <f t="shared" si="499"/>
        <v>0</v>
      </c>
      <c r="Q2438" s="8">
        <f t="shared" si="500"/>
        <v>4.0812500000000002E-2</v>
      </c>
      <c r="R2438" s="8" t="e">
        <f>IFERROR(SUMPRODUCT(INDEX($B$1:$B$9600,$L2439):INDEX($B$1:$B$9600,$L2439+959),M$2:M$961)/$G$3,NA())</f>
        <v>#N/A</v>
      </c>
      <c r="S2438" s="8" t="e">
        <f>IFERROR(SUMPRODUCT(INDEX($C$1:$C$9600,$L2439):INDEX($C$1:$C$9600,$L2439+959),N$2:N$961)/$G$5,NA())</f>
        <v>#N/A</v>
      </c>
      <c r="T2438" s="8" t="e">
        <f t="shared" si="501"/>
        <v>#N/A</v>
      </c>
    </row>
    <row r="2439" spans="1:20" s="8" customFormat="1" x14ac:dyDescent="0.2">
      <c r="A2439" s="8">
        <f t="shared" si="495"/>
        <v>3.0833333333333334E-2</v>
      </c>
      <c r="B2439" s="8">
        <f t="shared" si="496"/>
        <v>0</v>
      </c>
      <c r="C2439" s="8">
        <f t="shared" si="497"/>
        <v>0</v>
      </c>
      <c r="E2439" s="8" t="b">
        <f t="shared" si="498"/>
        <v>0</v>
      </c>
      <c r="F2439" s="8" t="b">
        <f t="shared" si="499"/>
        <v>0</v>
      </c>
      <c r="Q2439" s="8">
        <f t="shared" si="500"/>
        <v>4.0833333333333333E-2</v>
      </c>
      <c r="R2439" s="8" t="e">
        <f>IFERROR(SUMPRODUCT(INDEX($B$1:$B$9600,$L2440):INDEX($B$1:$B$9600,$L2440+959),M$2:M$961)/$G$3,NA())</f>
        <v>#N/A</v>
      </c>
      <c r="S2439" s="8" t="e">
        <f>IFERROR(SUMPRODUCT(INDEX($C$1:$C$9600,$L2440):INDEX($C$1:$C$9600,$L2440+959),N$2:N$961)/$G$5,NA())</f>
        <v>#N/A</v>
      </c>
      <c r="T2439" s="8" t="e">
        <f t="shared" si="501"/>
        <v>#N/A</v>
      </c>
    </row>
    <row r="2440" spans="1:20" s="8" customFormat="1" x14ac:dyDescent="0.2">
      <c r="A2440" s="8">
        <f t="shared" si="495"/>
        <v>3.0854166666666665E-2</v>
      </c>
      <c r="B2440" s="8">
        <f t="shared" si="496"/>
        <v>0</v>
      </c>
      <c r="C2440" s="8">
        <f t="shared" si="497"/>
        <v>0</v>
      </c>
      <c r="E2440" s="8" t="b">
        <f t="shared" si="498"/>
        <v>0</v>
      </c>
      <c r="F2440" s="8" t="b">
        <f t="shared" si="499"/>
        <v>0</v>
      </c>
      <c r="Q2440" s="8">
        <f t="shared" si="500"/>
        <v>4.0854166666666664E-2</v>
      </c>
      <c r="R2440" s="8" t="e">
        <f>IFERROR(SUMPRODUCT(INDEX($B$1:$B$9600,$L2441):INDEX($B$1:$B$9600,$L2441+959),M$2:M$961)/$G$3,NA())</f>
        <v>#N/A</v>
      </c>
      <c r="S2440" s="8" t="e">
        <f>IFERROR(SUMPRODUCT(INDEX($C$1:$C$9600,$L2441):INDEX($C$1:$C$9600,$L2441+959),N$2:N$961)/$G$5,NA())</f>
        <v>#N/A</v>
      </c>
      <c r="T2440" s="8" t="e">
        <f t="shared" si="501"/>
        <v>#N/A</v>
      </c>
    </row>
    <row r="2441" spans="1:20" s="8" customFormat="1" x14ac:dyDescent="0.2">
      <c r="A2441" s="8">
        <f t="shared" si="495"/>
        <v>3.0875E-2</v>
      </c>
      <c r="B2441" s="8">
        <f t="shared" si="496"/>
        <v>0</v>
      </c>
      <c r="C2441" s="8">
        <f t="shared" si="497"/>
        <v>0</v>
      </c>
      <c r="E2441" s="8" t="b">
        <f t="shared" si="498"/>
        <v>0</v>
      </c>
      <c r="F2441" s="8" t="b">
        <f t="shared" si="499"/>
        <v>0</v>
      </c>
      <c r="Q2441" s="8">
        <f t="shared" si="500"/>
        <v>4.0875000000000002E-2</v>
      </c>
      <c r="R2441" s="8" t="e">
        <f>IFERROR(SUMPRODUCT(INDEX($B$1:$B$9600,$L2442):INDEX($B$1:$B$9600,$L2442+959),M$2:M$961)/$G$3,NA())</f>
        <v>#N/A</v>
      </c>
      <c r="S2441" s="8" t="e">
        <f>IFERROR(SUMPRODUCT(INDEX($C$1:$C$9600,$L2442):INDEX($C$1:$C$9600,$L2442+959),N$2:N$961)/$G$5,NA())</f>
        <v>#N/A</v>
      </c>
      <c r="T2441" s="8" t="e">
        <f t="shared" si="501"/>
        <v>#N/A</v>
      </c>
    </row>
    <row r="2442" spans="1:20" s="8" customFormat="1" x14ac:dyDescent="0.2">
      <c r="A2442" s="8">
        <f t="shared" si="495"/>
        <v>3.0895833333333334E-2</v>
      </c>
      <c r="B2442" s="8">
        <f t="shared" si="496"/>
        <v>0</v>
      </c>
      <c r="C2442" s="8">
        <f t="shared" si="497"/>
        <v>0</v>
      </c>
      <c r="E2442" s="8" t="b">
        <f t="shared" si="498"/>
        <v>0</v>
      </c>
      <c r="F2442" s="8" t="b">
        <f t="shared" si="499"/>
        <v>0</v>
      </c>
      <c r="Q2442" s="8">
        <f t="shared" si="500"/>
        <v>4.0895833333333333E-2</v>
      </c>
      <c r="R2442" s="8" t="e">
        <f>IFERROR(SUMPRODUCT(INDEX($B$1:$B$9600,$L2443):INDEX($B$1:$B$9600,$L2443+959),M$2:M$961)/$G$3,NA())</f>
        <v>#N/A</v>
      </c>
      <c r="S2442" s="8" t="e">
        <f>IFERROR(SUMPRODUCT(INDEX($C$1:$C$9600,$L2443):INDEX($C$1:$C$9600,$L2443+959),N$2:N$961)/$G$5,NA())</f>
        <v>#N/A</v>
      </c>
      <c r="T2442" s="8" t="e">
        <f t="shared" si="501"/>
        <v>#N/A</v>
      </c>
    </row>
    <row r="2443" spans="1:20" s="8" customFormat="1" x14ac:dyDescent="0.2">
      <c r="A2443" s="8">
        <f t="shared" si="495"/>
        <v>3.0916666666666665E-2</v>
      </c>
      <c r="B2443" s="8">
        <f t="shared" si="496"/>
        <v>0</v>
      </c>
      <c r="C2443" s="8">
        <f t="shared" si="497"/>
        <v>0</v>
      </c>
      <c r="E2443" s="8" t="b">
        <f t="shared" si="498"/>
        <v>0</v>
      </c>
      <c r="F2443" s="8" t="b">
        <f t="shared" si="499"/>
        <v>0</v>
      </c>
      <c r="Q2443" s="8">
        <f t="shared" si="500"/>
        <v>4.0916666666666664E-2</v>
      </c>
      <c r="R2443" s="8" t="e">
        <f>IFERROR(SUMPRODUCT(INDEX($B$1:$B$9600,$L2444):INDEX($B$1:$B$9600,$L2444+959),M$2:M$961)/$G$3,NA())</f>
        <v>#N/A</v>
      </c>
      <c r="S2443" s="8" t="e">
        <f>IFERROR(SUMPRODUCT(INDEX($C$1:$C$9600,$L2444):INDEX($C$1:$C$9600,$L2444+959),N$2:N$961)/$G$5,NA())</f>
        <v>#N/A</v>
      </c>
      <c r="T2443" s="8" t="e">
        <f t="shared" si="501"/>
        <v>#N/A</v>
      </c>
    </row>
    <row r="2444" spans="1:20" s="8" customFormat="1" x14ac:dyDescent="0.2">
      <c r="A2444" s="8">
        <f t="shared" si="495"/>
        <v>3.09375E-2</v>
      </c>
      <c r="B2444" s="8">
        <f t="shared" si="496"/>
        <v>0</v>
      </c>
      <c r="C2444" s="8">
        <f t="shared" si="497"/>
        <v>0</v>
      </c>
      <c r="E2444" s="8" t="b">
        <f t="shared" si="498"/>
        <v>0</v>
      </c>
      <c r="F2444" s="8" t="b">
        <f t="shared" si="499"/>
        <v>0</v>
      </c>
      <c r="Q2444" s="8">
        <f t="shared" si="500"/>
        <v>4.0937500000000002E-2</v>
      </c>
      <c r="R2444" s="8" t="e">
        <f>IFERROR(SUMPRODUCT(INDEX($B$1:$B$9600,$L2445):INDEX($B$1:$B$9600,$L2445+959),M$2:M$961)/$G$3,NA())</f>
        <v>#N/A</v>
      </c>
      <c r="S2444" s="8" t="e">
        <f>IFERROR(SUMPRODUCT(INDEX($C$1:$C$9600,$L2445):INDEX($C$1:$C$9600,$L2445+959),N$2:N$961)/$G$5,NA())</f>
        <v>#N/A</v>
      </c>
      <c r="T2444" s="8" t="e">
        <f t="shared" si="501"/>
        <v>#N/A</v>
      </c>
    </row>
    <row r="2445" spans="1:20" s="8" customFormat="1" x14ac:dyDescent="0.2">
      <c r="A2445" s="8">
        <f t="shared" si="495"/>
        <v>3.0958333333333334E-2</v>
      </c>
      <c r="B2445" s="8">
        <f t="shared" si="496"/>
        <v>0</v>
      </c>
      <c r="C2445" s="8">
        <f t="shared" si="497"/>
        <v>0</v>
      </c>
      <c r="E2445" s="8" t="b">
        <f t="shared" si="498"/>
        <v>0</v>
      </c>
      <c r="F2445" s="8" t="b">
        <f t="shared" si="499"/>
        <v>0</v>
      </c>
      <c r="Q2445" s="8">
        <f t="shared" si="500"/>
        <v>4.0958333333333333E-2</v>
      </c>
      <c r="R2445" s="8" t="e">
        <f>IFERROR(SUMPRODUCT(INDEX($B$1:$B$9600,$L2446):INDEX($B$1:$B$9600,$L2446+959),M$2:M$961)/$G$3,NA())</f>
        <v>#N/A</v>
      </c>
      <c r="S2445" s="8" t="e">
        <f>IFERROR(SUMPRODUCT(INDEX($C$1:$C$9600,$L2446):INDEX($C$1:$C$9600,$L2446+959),N$2:N$961)/$G$5,NA())</f>
        <v>#N/A</v>
      </c>
      <c r="T2445" s="8" t="e">
        <f t="shared" si="501"/>
        <v>#N/A</v>
      </c>
    </row>
    <row r="2446" spans="1:20" s="8" customFormat="1" x14ac:dyDescent="0.2">
      <c r="A2446" s="8">
        <f t="shared" si="495"/>
        <v>3.0979166666666665E-2</v>
      </c>
      <c r="B2446" s="8">
        <f t="shared" si="496"/>
        <v>0</v>
      </c>
      <c r="C2446" s="8">
        <f t="shared" si="497"/>
        <v>0</v>
      </c>
      <c r="E2446" s="8" t="b">
        <f t="shared" si="498"/>
        <v>0</v>
      </c>
      <c r="F2446" s="8" t="b">
        <f t="shared" si="499"/>
        <v>0</v>
      </c>
      <c r="Q2446" s="8">
        <f t="shared" si="500"/>
        <v>4.0979166666666664E-2</v>
      </c>
      <c r="R2446" s="8" t="e">
        <f>IFERROR(SUMPRODUCT(INDEX($B$1:$B$9600,$L2447):INDEX($B$1:$B$9600,$L2447+959),M$2:M$961)/$G$3,NA())</f>
        <v>#N/A</v>
      </c>
      <c r="S2446" s="8" t="e">
        <f>IFERROR(SUMPRODUCT(INDEX($C$1:$C$9600,$L2447):INDEX($C$1:$C$9600,$L2447+959),N$2:N$961)/$G$5,NA())</f>
        <v>#N/A</v>
      </c>
      <c r="T2446" s="8" t="e">
        <f t="shared" si="501"/>
        <v>#N/A</v>
      </c>
    </row>
    <row r="2447" spans="1:20" s="8" customFormat="1" x14ac:dyDescent="0.2">
      <c r="A2447" s="8">
        <f t="shared" si="495"/>
        <v>3.1E-2</v>
      </c>
      <c r="B2447" s="8">
        <f t="shared" si="496"/>
        <v>0</v>
      </c>
      <c r="C2447" s="8">
        <f t="shared" si="497"/>
        <v>0</v>
      </c>
      <c r="E2447" s="8" t="b">
        <f t="shared" si="498"/>
        <v>0</v>
      </c>
      <c r="F2447" s="8" t="b">
        <f t="shared" si="499"/>
        <v>0</v>
      </c>
      <c r="Q2447" s="8">
        <f t="shared" si="500"/>
        <v>4.1000000000000002E-2</v>
      </c>
      <c r="R2447" s="8" t="e">
        <f>IFERROR(SUMPRODUCT(INDEX($B$1:$B$9600,$L2448):INDEX($B$1:$B$9600,$L2448+959),M$2:M$961)/$G$3,NA())</f>
        <v>#N/A</v>
      </c>
      <c r="S2447" s="8" t="e">
        <f>IFERROR(SUMPRODUCT(INDEX($C$1:$C$9600,$L2448):INDEX($C$1:$C$9600,$L2448+959),N$2:N$961)/$G$5,NA())</f>
        <v>#N/A</v>
      </c>
      <c r="T2447" s="8" t="e">
        <f t="shared" si="501"/>
        <v>#N/A</v>
      </c>
    </row>
    <row r="2448" spans="1:20" s="8" customFormat="1" x14ac:dyDescent="0.2">
      <c r="A2448" s="8">
        <f t="shared" si="495"/>
        <v>3.1020833333333334E-2</v>
      </c>
      <c r="B2448" s="8">
        <f t="shared" si="496"/>
        <v>0</v>
      </c>
      <c r="C2448" s="8">
        <f t="shared" si="497"/>
        <v>0</v>
      </c>
      <c r="E2448" s="8" t="b">
        <f t="shared" si="498"/>
        <v>0</v>
      </c>
      <c r="F2448" s="8" t="b">
        <f t="shared" si="499"/>
        <v>0</v>
      </c>
      <c r="Q2448" s="8">
        <f t="shared" si="500"/>
        <v>4.1020833333333333E-2</v>
      </c>
      <c r="R2448" s="8" t="e">
        <f>IFERROR(SUMPRODUCT(INDEX($B$1:$B$9600,$L2449):INDEX($B$1:$B$9600,$L2449+959),M$2:M$961)/$G$3,NA())</f>
        <v>#N/A</v>
      </c>
      <c r="S2448" s="8" t="e">
        <f>IFERROR(SUMPRODUCT(INDEX($C$1:$C$9600,$L2449):INDEX($C$1:$C$9600,$L2449+959),N$2:N$961)/$G$5,NA())</f>
        <v>#N/A</v>
      </c>
      <c r="T2448" s="8" t="e">
        <f t="shared" si="501"/>
        <v>#N/A</v>
      </c>
    </row>
    <row r="2449" spans="1:20" s="8" customFormat="1" x14ac:dyDescent="0.2">
      <c r="A2449" s="8">
        <f t="shared" si="495"/>
        <v>3.1041666666666665E-2</v>
      </c>
      <c r="B2449" s="8">
        <f t="shared" si="496"/>
        <v>0</v>
      </c>
      <c r="C2449" s="8">
        <f t="shared" si="497"/>
        <v>0</v>
      </c>
      <c r="E2449" s="8" t="b">
        <f t="shared" si="498"/>
        <v>0</v>
      </c>
      <c r="F2449" s="8" t="b">
        <f t="shared" si="499"/>
        <v>0</v>
      </c>
      <c r="Q2449" s="8">
        <f t="shared" si="500"/>
        <v>4.1041666666666664E-2</v>
      </c>
      <c r="R2449" s="8" t="e">
        <f>IFERROR(SUMPRODUCT(INDEX($B$1:$B$9600,$L2450):INDEX($B$1:$B$9600,$L2450+959),M$2:M$961)/$G$3,NA())</f>
        <v>#N/A</v>
      </c>
      <c r="S2449" s="8" t="e">
        <f>IFERROR(SUMPRODUCT(INDEX($C$1:$C$9600,$L2450):INDEX($C$1:$C$9600,$L2450+959),N$2:N$961)/$G$5,NA())</f>
        <v>#N/A</v>
      </c>
      <c r="T2449" s="8" t="e">
        <f t="shared" si="501"/>
        <v>#N/A</v>
      </c>
    </row>
    <row r="2450" spans="1:20" s="8" customFormat="1" x14ac:dyDescent="0.2">
      <c r="A2450" s="8">
        <f t="shared" si="495"/>
        <v>3.10625E-2</v>
      </c>
      <c r="B2450" s="8">
        <f t="shared" si="496"/>
        <v>0</v>
      </c>
      <c r="C2450" s="8">
        <f t="shared" si="497"/>
        <v>0</v>
      </c>
      <c r="E2450" s="8" t="b">
        <f t="shared" si="498"/>
        <v>0</v>
      </c>
      <c r="F2450" s="8" t="b">
        <f t="shared" si="499"/>
        <v>0</v>
      </c>
      <c r="Q2450" s="8">
        <f t="shared" si="500"/>
        <v>4.1062500000000002E-2</v>
      </c>
      <c r="R2450" s="8" t="e">
        <f>IFERROR(SUMPRODUCT(INDEX($B$1:$B$9600,$L2451):INDEX($B$1:$B$9600,$L2451+959),M$2:M$961)/$G$3,NA())</f>
        <v>#N/A</v>
      </c>
      <c r="S2450" s="8" t="e">
        <f>IFERROR(SUMPRODUCT(INDEX($C$1:$C$9600,$L2451):INDEX($C$1:$C$9600,$L2451+959),N$2:N$961)/$G$5,NA())</f>
        <v>#N/A</v>
      </c>
      <c r="T2450" s="8" t="e">
        <f t="shared" si="501"/>
        <v>#N/A</v>
      </c>
    </row>
    <row r="2451" spans="1:20" s="8" customFormat="1" x14ac:dyDescent="0.2">
      <c r="A2451" s="8">
        <f t="shared" si="495"/>
        <v>3.1083333333333334E-2</v>
      </c>
      <c r="B2451" s="8">
        <f t="shared" si="496"/>
        <v>0</v>
      </c>
      <c r="C2451" s="8">
        <f t="shared" si="497"/>
        <v>0</v>
      </c>
      <c r="E2451" s="8" t="b">
        <f t="shared" si="498"/>
        <v>0</v>
      </c>
      <c r="F2451" s="8" t="b">
        <f t="shared" si="499"/>
        <v>0</v>
      </c>
      <c r="Q2451" s="8">
        <f t="shared" si="500"/>
        <v>4.1083333333333333E-2</v>
      </c>
      <c r="R2451" s="8" t="e">
        <f>IFERROR(SUMPRODUCT(INDEX($B$1:$B$9600,$L2452):INDEX($B$1:$B$9600,$L2452+959),M$2:M$961)/$G$3,NA())</f>
        <v>#N/A</v>
      </c>
      <c r="S2451" s="8" t="e">
        <f>IFERROR(SUMPRODUCT(INDEX($C$1:$C$9600,$L2452):INDEX($C$1:$C$9600,$L2452+959),N$2:N$961)/$G$5,NA())</f>
        <v>#N/A</v>
      </c>
      <c r="T2451" s="8" t="e">
        <f t="shared" si="501"/>
        <v>#N/A</v>
      </c>
    </row>
    <row r="2452" spans="1:20" s="8" customFormat="1" x14ac:dyDescent="0.2">
      <c r="A2452" s="8">
        <f t="shared" si="495"/>
        <v>3.1104166666666665E-2</v>
      </c>
      <c r="B2452" s="8">
        <f t="shared" si="496"/>
        <v>0</v>
      </c>
      <c r="C2452" s="8">
        <f t="shared" si="497"/>
        <v>0</v>
      </c>
      <c r="E2452" s="8" t="b">
        <f t="shared" si="498"/>
        <v>0</v>
      </c>
      <c r="F2452" s="8" t="b">
        <f t="shared" si="499"/>
        <v>0</v>
      </c>
      <c r="Q2452" s="8">
        <f t="shared" si="500"/>
        <v>4.1104166666666664E-2</v>
      </c>
      <c r="R2452" s="8" t="e">
        <f>IFERROR(SUMPRODUCT(INDEX($B$1:$B$9600,$L2453):INDEX($B$1:$B$9600,$L2453+959),M$2:M$961)/$G$3,NA())</f>
        <v>#N/A</v>
      </c>
      <c r="S2452" s="8" t="e">
        <f>IFERROR(SUMPRODUCT(INDEX($C$1:$C$9600,$L2453):INDEX($C$1:$C$9600,$L2453+959),N$2:N$961)/$G$5,NA())</f>
        <v>#N/A</v>
      </c>
      <c r="T2452" s="8" t="e">
        <f t="shared" si="501"/>
        <v>#N/A</v>
      </c>
    </row>
    <row r="2453" spans="1:20" s="8" customFormat="1" x14ac:dyDescent="0.2">
      <c r="A2453" s="8">
        <f t="shared" si="495"/>
        <v>3.1125E-2</v>
      </c>
      <c r="B2453" s="8">
        <f t="shared" si="496"/>
        <v>0</v>
      </c>
      <c r="C2453" s="8">
        <f t="shared" si="497"/>
        <v>0</v>
      </c>
      <c r="E2453" s="8" t="b">
        <f t="shared" si="498"/>
        <v>0</v>
      </c>
      <c r="F2453" s="8" t="b">
        <f t="shared" si="499"/>
        <v>0</v>
      </c>
      <c r="Q2453" s="8">
        <f t="shared" si="500"/>
        <v>4.1125000000000002E-2</v>
      </c>
      <c r="R2453" s="8" t="e">
        <f>IFERROR(SUMPRODUCT(INDEX($B$1:$B$9600,$L2454):INDEX($B$1:$B$9600,$L2454+959),M$2:M$961)/$G$3,NA())</f>
        <v>#N/A</v>
      </c>
      <c r="S2453" s="8" t="e">
        <f>IFERROR(SUMPRODUCT(INDEX($C$1:$C$9600,$L2454):INDEX($C$1:$C$9600,$L2454+959),N$2:N$961)/$G$5,NA())</f>
        <v>#N/A</v>
      </c>
      <c r="T2453" s="8" t="e">
        <f t="shared" si="501"/>
        <v>#N/A</v>
      </c>
    </row>
    <row r="2454" spans="1:20" s="8" customFormat="1" x14ac:dyDescent="0.2">
      <c r="A2454" s="8">
        <f t="shared" si="495"/>
        <v>3.1145833333333334E-2</v>
      </c>
      <c r="B2454" s="8">
        <f t="shared" si="496"/>
        <v>0</v>
      </c>
      <c r="C2454" s="8">
        <f t="shared" si="497"/>
        <v>0</v>
      </c>
      <c r="E2454" s="8" t="b">
        <f t="shared" si="498"/>
        <v>0</v>
      </c>
      <c r="F2454" s="8" t="b">
        <f t="shared" si="499"/>
        <v>0</v>
      </c>
      <c r="Q2454" s="8">
        <f t="shared" si="500"/>
        <v>4.1145833333333333E-2</v>
      </c>
      <c r="R2454" s="8" t="e">
        <f>IFERROR(SUMPRODUCT(INDEX($B$1:$B$9600,$L2455):INDEX($B$1:$B$9600,$L2455+959),M$2:M$961)/$G$3,NA())</f>
        <v>#N/A</v>
      </c>
      <c r="S2454" s="8" t="e">
        <f>IFERROR(SUMPRODUCT(INDEX($C$1:$C$9600,$L2455):INDEX($C$1:$C$9600,$L2455+959),N$2:N$961)/$G$5,NA())</f>
        <v>#N/A</v>
      </c>
      <c r="T2454" s="8" t="e">
        <f t="shared" si="501"/>
        <v>#N/A</v>
      </c>
    </row>
    <row r="2455" spans="1:20" s="8" customFormat="1" x14ac:dyDescent="0.2">
      <c r="A2455" s="8">
        <f t="shared" si="495"/>
        <v>3.1166666666666665E-2</v>
      </c>
      <c r="B2455" s="8">
        <f t="shared" si="496"/>
        <v>0</v>
      </c>
      <c r="C2455" s="8">
        <f t="shared" si="497"/>
        <v>0</v>
      </c>
      <c r="E2455" s="8" t="b">
        <f t="shared" si="498"/>
        <v>0</v>
      </c>
      <c r="F2455" s="8" t="b">
        <f t="shared" si="499"/>
        <v>0</v>
      </c>
      <c r="Q2455" s="8">
        <f t="shared" si="500"/>
        <v>4.1166666666666664E-2</v>
      </c>
      <c r="R2455" s="8" t="e">
        <f>IFERROR(SUMPRODUCT(INDEX($B$1:$B$9600,$L2456):INDEX($B$1:$B$9600,$L2456+959),M$2:M$961)/$G$3,NA())</f>
        <v>#N/A</v>
      </c>
      <c r="S2455" s="8" t="e">
        <f>IFERROR(SUMPRODUCT(INDEX($C$1:$C$9600,$L2456):INDEX($C$1:$C$9600,$L2456+959),N$2:N$961)/$G$5,NA())</f>
        <v>#N/A</v>
      </c>
      <c r="T2455" s="8" t="e">
        <f t="shared" si="501"/>
        <v>#N/A</v>
      </c>
    </row>
    <row r="2456" spans="1:20" s="8" customFormat="1" x14ac:dyDescent="0.2">
      <c r="A2456" s="8">
        <f t="shared" si="495"/>
        <v>3.11875E-2</v>
      </c>
      <c r="B2456" s="8">
        <f t="shared" si="496"/>
        <v>0</v>
      </c>
      <c r="C2456" s="8">
        <f t="shared" si="497"/>
        <v>0</v>
      </c>
      <c r="E2456" s="8" t="b">
        <f t="shared" si="498"/>
        <v>0</v>
      </c>
      <c r="F2456" s="8" t="b">
        <f t="shared" si="499"/>
        <v>0</v>
      </c>
      <c r="Q2456" s="8">
        <f t="shared" si="500"/>
        <v>4.1187500000000002E-2</v>
      </c>
      <c r="R2456" s="8" t="e">
        <f>IFERROR(SUMPRODUCT(INDEX($B$1:$B$9600,$L2457):INDEX($B$1:$B$9600,$L2457+959),M$2:M$961)/$G$3,NA())</f>
        <v>#N/A</v>
      </c>
      <c r="S2456" s="8" t="e">
        <f>IFERROR(SUMPRODUCT(INDEX($C$1:$C$9600,$L2457):INDEX($C$1:$C$9600,$L2457+959),N$2:N$961)/$G$5,NA())</f>
        <v>#N/A</v>
      </c>
      <c r="T2456" s="8" t="e">
        <f t="shared" si="501"/>
        <v>#N/A</v>
      </c>
    </row>
    <row r="2457" spans="1:20" s="8" customFormat="1" x14ac:dyDescent="0.2">
      <c r="A2457" s="8">
        <f t="shared" si="495"/>
        <v>3.1208333333333334E-2</v>
      </c>
      <c r="B2457" s="8">
        <f t="shared" si="496"/>
        <v>0</v>
      </c>
      <c r="C2457" s="8">
        <f t="shared" si="497"/>
        <v>0</v>
      </c>
      <c r="E2457" s="8" t="b">
        <f t="shared" si="498"/>
        <v>0</v>
      </c>
      <c r="F2457" s="8" t="b">
        <f t="shared" si="499"/>
        <v>0</v>
      </c>
      <c r="Q2457" s="8">
        <f t="shared" si="500"/>
        <v>4.1208333333333333E-2</v>
      </c>
      <c r="R2457" s="8" t="e">
        <f>IFERROR(SUMPRODUCT(INDEX($B$1:$B$9600,$L2458):INDEX($B$1:$B$9600,$L2458+959),M$2:M$961)/$G$3,NA())</f>
        <v>#N/A</v>
      </c>
      <c r="S2457" s="8" t="e">
        <f>IFERROR(SUMPRODUCT(INDEX($C$1:$C$9600,$L2458):INDEX($C$1:$C$9600,$L2458+959),N$2:N$961)/$G$5,NA())</f>
        <v>#N/A</v>
      </c>
      <c r="T2457" s="8" t="e">
        <f t="shared" si="501"/>
        <v>#N/A</v>
      </c>
    </row>
    <row r="2458" spans="1:20" s="8" customFormat="1" x14ac:dyDescent="0.2">
      <c r="A2458" s="8">
        <f t="shared" si="495"/>
        <v>3.1229166666666665E-2</v>
      </c>
      <c r="B2458" s="8">
        <f t="shared" si="496"/>
        <v>0</v>
      </c>
      <c r="C2458" s="8">
        <f t="shared" si="497"/>
        <v>0</v>
      </c>
      <c r="E2458" s="8" t="b">
        <f t="shared" si="498"/>
        <v>0</v>
      </c>
      <c r="F2458" s="8" t="b">
        <f t="shared" si="499"/>
        <v>0</v>
      </c>
      <c r="Q2458" s="8">
        <f t="shared" si="500"/>
        <v>4.1229166666666664E-2</v>
      </c>
      <c r="R2458" s="8" t="e">
        <f>IFERROR(SUMPRODUCT(INDEX($B$1:$B$9600,$L2459):INDEX($B$1:$B$9600,$L2459+959),M$2:M$961)/$G$3,NA())</f>
        <v>#N/A</v>
      </c>
      <c r="S2458" s="8" t="e">
        <f>IFERROR(SUMPRODUCT(INDEX($C$1:$C$9600,$L2459):INDEX($C$1:$C$9600,$L2459+959),N$2:N$961)/$G$5,NA())</f>
        <v>#N/A</v>
      </c>
      <c r="T2458" s="8" t="e">
        <f t="shared" si="501"/>
        <v>#N/A</v>
      </c>
    </row>
    <row r="2459" spans="1:20" s="8" customFormat="1" x14ac:dyDescent="0.2">
      <c r="A2459" s="8">
        <f t="shared" si="495"/>
        <v>3.125E-2</v>
      </c>
      <c r="B2459" s="8">
        <f t="shared" si="496"/>
        <v>0</v>
      </c>
      <c r="C2459" s="8">
        <f t="shared" si="497"/>
        <v>0</v>
      </c>
      <c r="E2459" s="8" t="b">
        <f t="shared" si="498"/>
        <v>0</v>
      </c>
      <c r="F2459" s="8" t="b">
        <f t="shared" si="499"/>
        <v>0</v>
      </c>
      <c r="Q2459" s="8">
        <f t="shared" si="500"/>
        <v>4.1250000000000002E-2</v>
      </c>
      <c r="R2459" s="8" t="e">
        <f>IFERROR(SUMPRODUCT(INDEX($B$1:$B$9600,$L2460):INDEX($B$1:$B$9600,$L2460+959),M$2:M$961)/$G$3,NA())</f>
        <v>#N/A</v>
      </c>
      <c r="S2459" s="8" t="e">
        <f>IFERROR(SUMPRODUCT(INDEX($C$1:$C$9600,$L2460):INDEX($C$1:$C$9600,$L2460+959),N$2:N$961)/$G$5,NA())</f>
        <v>#N/A</v>
      </c>
      <c r="T2459" s="8" t="e">
        <f t="shared" si="501"/>
        <v>#N/A</v>
      </c>
    </row>
    <row r="2460" spans="1:20" s="8" customFormat="1" x14ac:dyDescent="0.2">
      <c r="A2460" s="8">
        <f t="shared" si="495"/>
        <v>3.1270833333333331E-2</v>
      </c>
      <c r="B2460" s="8">
        <f t="shared" si="496"/>
        <v>0</v>
      </c>
      <c r="C2460" s="8">
        <f t="shared" si="497"/>
        <v>0</v>
      </c>
      <c r="E2460" s="8" t="b">
        <f t="shared" si="498"/>
        <v>0</v>
      </c>
      <c r="F2460" s="8" t="b">
        <f t="shared" si="499"/>
        <v>0</v>
      </c>
      <c r="Q2460" s="8">
        <f t="shared" si="500"/>
        <v>4.1270833333333333E-2</v>
      </c>
      <c r="R2460" s="8" t="e">
        <f>IFERROR(SUMPRODUCT(INDEX($B$1:$B$9600,$L2461):INDEX($B$1:$B$9600,$L2461+959),M$2:M$961)/$G$3,NA())</f>
        <v>#N/A</v>
      </c>
      <c r="S2460" s="8" t="e">
        <f>IFERROR(SUMPRODUCT(INDEX($C$1:$C$9600,$L2461):INDEX($C$1:$C$9600,$L2461+959),N$2:N$961)/$G$5,NA())</f>
        <v>#N/A</v>
      </c>
      <c r="T2460" s="8" t="e">
        <f t="shared" si="501"/>
        <v>#N/A</v>
      </c>
    </row>
    <row r="2461" spans="1:20" s="8" customFormat="1" x14ac:dyDescent="0.2">
      <c r="A2461" s="8">
        <f t="shared" si="495"/>
        <v>3.1291666666666669E-2</v>
      </c>
      <c r="B2461" s="8">
        <f t="shared" si="496"/>
        <v>0</v>
      </c>
      <c r="C2461" s="8">
        <f t="shared" si="497"/>
        <v>0</v>
      </c>
      <c r="E2461" s="8" t="b">
        <f t="shared" si="498"/>
        <v>0</v>
      </c>
      <c r="F2461" s="8" t="b">
        <f t="shared" si="499"/>
        <v>0</v>
      </c>
      <c r="Q2461" s="8">
        <f t="shared" si="500"/>
        <v>4.1291666666666664E-2</v>
      </c>
      <c r="R2461" s="8" t="e">
        <f>IFERROR(SUMPRODUCT(INDEX($B$1:$B$9600,$L2462):INDEX($B$1:$B$9600,$L2462+959),M$2:M$961)/$G$3,NA())</f>
        <v>#N/A</v>
      </c>
      <c r="S2461" s="8" t="e">
        <f>IFERROR(SUMPRODUCT(INDEX($C$1:$C$9600,$L2462):INDEX($C$1:$C$9600,$L2462+959),N$2:N$961)/$G$5,NA())</f>
        <v>#N/A</v>
      </c>
      <c r="T2461" s="8" t="e">
        <f t="shared" si="501"/>
        <v>#N/A</v>
      </c>
    </row>
    <row r="2462" spans="1:20" s="8" customFormat="1" x14ac:dyDescent="0.2">
      <c r="A2462" s="8">
        <f t="shared" si="495"/>
        <v>3.13125E-2</v>
      </c>
      <c r="B2462" s="8">
        <f t="shared" si="496"/>
        <v>0</v>
      </c>
      <c r="C2462" s="8">
        <f t="shared" si="497"/>
        <v>0</v>
      </c>
      <c r="E2462" s="8" t="b">
        <f t="shared" si="498"/>
        <v>0</v>
      </c>
      <c r="F2462" s="8" t="b">
        <f t="shared" si="499"/>
        <v>0</v>
      </c>
      <c r="Q2462" s="8">
        <f t="shared" si="500"/>
        <v>4.1312500000000002E-2</v>
      </c>
      <c r="R2462" s="8" t="e">
        <f>IFERROR(SUMPRODUCT(INDEX($B$1:$B$9600,$L2463):INDEX($B$1:$B$9600,$L2463+959),M$2:M$961)/$G$3,NA())</f>
        <v>#N/A</v>
      </c>
      <c r="S2462" s="8" t="e">
        <f>IFERROR(SUMPRODUCT(INDEX($C$1:$C$9600,$L2463):INDEX($C$1:$C$9600,$L2463+959),N$2:N$961)/$G$5,NA())</f>
        <v>#N/A</v>
      </c>
      <c r="T2462" s="8" t="e">
        <f t="shared" si="501"/>
        <v>#N/A</v>
      </c>
    </row>
    <row r="2463" spans="1:20" s="8" customFormat="1" x14ac:dyDescent="0.2">
      <c r="A2463" s="8">
        <f t="shared" si="495"/>
        <v>3.1333333333333331E-2</v>
      </c>
      <c r="B2463" s="8">
        <f t="shared" si="496"/>
        <v>0</v>
      </c>
      <c r="C2463" s="8">
        <f t="shared" si="497"/>
        <v>0</v>
      </c>
      <c r="E2463" s="8" t="b">
        <f t="shared" si="498"/>
        <v>0</v>
      </c>
      <c r="F2463" s="8" t="b">
        <f t="shared" si="499"/>
        <v>0</v>
      </c>
      <c r="Q2463" s="8">
        <f t="shared" si="500"/>
        <v>4.1333333333333333E-2</v>
      </c>
      <c r="R2463" s="8" t="e">
        <f>IFERROR(SUMPRODUCT(INDEX($B$1:$B$9600,$L2464):INDEX($B$1:$B$9600,$L2464+959),M$2:M$961)/$G$3,NA())</f>
        <v>#N/A</v>
      </c>
      <c r="S2463" s="8" t="e">
        <f>IFERROR(SUMPRODUCT(INDEX($C$1:$C$9600,$L2464):INDEX($C$1:$C$9600,$L2464+959),N$2:N$961)/$G$5,NA())</f>
        <v>#N/A</v>
      </c>
      <c r="T2463" s="8" t="e">
        <f t="shared" si="501"/>
        <v>#N/A</v>
      </c>
    </row>
    <row r="2464" spans="1:20" s="8" customFormat="1" x14ac:dyDescent="0.2">
      <c r="A2464" s="8">
        <f t="shared" si="495"/>
        <v>3.1354166666666669E-2</v>
      </c>
      <c r="B2464" s="8">
        <f t="shared" si="496"/>
        <v>0</v>
      </c>
      <c r="C2464" s="8">
        <f t="shared" si="497"/>
        <v>0</v>
      </c>
      <c r="E2464" s="8" t="b">
        <f t="shared" si="498"/>
        <v>0</v>
      </c>
      <c r="F2464" s="8" t="b">
        <f t="shared" si="499"/>
        <v>0</v>
      </c>
      <c r="Q2464" s="8">
        <f t="shared" si="500"/>
        <v>4.1354166666666664E-2</v>
      </c>
      <c r="R2464" s="8" t="e">
        <f>IFERROR(SUMPRODUCT(INDEX($B$1:$B$9600,$L2465):INDEX($B$1:$B$9600,$L2465+959),M$2:M$961)/$G$3,NA())</f>
        <v>#N/A</v>
      </c>
      <c r="S2464" s="8" t="e">
        <f>IFERROR(SUMPRODUCT(INDEX($C$1:$C$9600,$L2465):INDEX($C$1:$C$9600,$L2465+959),N$2:N$961)/$G$5,NA())</f>
        <v>#N/A</v>
      </c>
      <c r="T2464" s="8" t="e">
        <f t="shared" si="501"/>
        <v>#N/A</v>
      </c>
    </row>
    <row r="2465" spans="1:20" s="8" customFormat="1" x14ac:dyDescent="0.2">
      <c r="A2465" s="8">
        <f t="shared" si="495"/>
        <v>3.1375E-2</v>
      </c>
      <c r="B2465" s="8">
        <f t="shared" si="496"/>
        <v>0</v>
      </c>
      <c r="C2465" s="8">
        <f t="shared" si="497"/>
        <v>0</v>
      </c>
      <c r="E2465" s="8" t="b">
        <f t="shared" si="498"/>
        <v>0</v>
      </c>
      <c r="F2465" s="8" t="b">
        <f t="shared" si="499"/>
        <v>0</v>
      </c>
      <c r="Q2465" s="8">
        <f t="shared" si="500"/>
        <v>4.1375000000000002E-2</v>
      </c>
      <c r="R2465" s="8" t="e">
        <f>IFERROR(SUMPRODUCT(INDEX($B$1:$B$9600,$L2466):INDEX($B$1:$B$9600,$L2466+959),M$2:M$961)/$G$3,NA())</f>
        <v>#N/A</v>
      </c>
      <c r="S2465" s="8" t="e">
        <f>IFERROR(SUMPRODUCT(INDEX($C$1:$C$9600,$L2466):INDEX($C$1:$C$9600,$L2466+959),N$2:N$961)/$G$5,NA())</f>
        <v>#N/A</v>
      </c>
      <c r="T2465" s="8" t="e">
        <f t="shared" si="501"/>
        <v>#N/A</v>
      </c>
    </row>
    <row r="2466" spans="1:20" s="8" customFormat="1" x14ac:dyDescent="0.2">
      <c r="A2466" s="8">
        <f t="shared" si="495"/>
        <v>3.1395833333333331E-2</v>
      </c>
      <c r="B2466" s="8">
        <f t="shared" si="496"/>
        <v>0</v>
      </c>
      <c r="C2466" s="8">
        <f t="shared" si="497"/>
        <v>0</v>
      </c>
      <c r="E2466" s="8" t="b">
        <f t="shared" si="498"/>
        <v>0</v>
      </c>
      <c r="F2466" s="8" t="b">
        <f t="shared" si="499"/>
        <v>0</v>
      </c>
      <c r="Q2466" s="8">
        <f t="shared" si="500"/>
        <v>4.1395833333333333E-2</v>
      </c>
      <c r="R2466" s="8" t="e">
        <f>IFERROR(SUMPRODUCT(INDEX($B$1:$B$9600,$L2467):INDEX($B$1:$B$9600,$L2467+959),M$2:M$961)/$G$3,NA())</f>
        <v>#N/A</v>
      </c>
      <c r="S2466" s="8" t="e">
        <f>IFERROR(SUMPRODUCT(INDEX($C$1:$C$9600,$L2467):INDEX($C$1:$C$9600,$L2467+959),N$2:N$961)/$G$5,NA())</f>
        <v>#N/A</v>
      </c>
      <c r="T2466" s="8" t="e">
        <f t="shared" si="501"/>
        <v>#N/A</v>
      </c>
    </row>
    <row r="2467" spans="1:20" s="8" customFormat="1" x14ac:dyDescent="0.2">
      <c r="A2467" s="8">
        <f t="shared" si="495"/>
        <v>3.1416666666666669E-2</v>
      </c>
      <c r="B2467" s="8">
        <f t="shared" si="496"/>
        <v>0</v>
      </c>
      <c r="C2467" s="8">
        <f t="shared" si="497"/>
        <v>0</v>
      </c>
      <c r="E2467" s="8" t="b">
        <f t="shared" si="498"/>
        <v>0</v>
      </c>
      <c r="F2467" s="8" t="b">
        <f t="shared" si="499"/>
        <v>0</v>
      </c>
      <c r="Q2467" s="8">
        <f t="shared" si="500"/>
        <v>4.1416666666666664E-2</v>
      </c>
      <c r="R2467" s="8" t="e">
        <f>IFERROR(SUMPRODUCT(INDEX($B$1:$B$9600,$L2468):INDEX($B$1:$B$9600,$L2468+959),M$2:M$961)/$G$3,NA())</f>
        <v>#N/A</v>
      </c>
      <c r="S2467" s="8" t="e">
        <f>IFERROR(SUMPRODUCT(INDEX($C$1:$C$9600,$L2468):INDEX($C$1:$C$9600,$L2468+959),N$2:N$961)/$G$5,NA())</f>
        <v>#N/A</v>
      </c>
      <c r="T2467" s="8" t="e">
        <f t="shared" si="501"/>
        <v>#N/A</v>
      </c>
    </row>
    <row r="2468" spans="1:20" s="8" customFormat="1" x14ac:dyDescent="0.2">
      <c r="A2468" s="8">
        <f t="shared" si="495"/>
        <v>3.14375E-2</v>
      </c>
      <c r="B2468" s="8">
        <f t="shared" si="496"/>
        <v>0</v>
      </c>
      <c r="C2468" s="8">
        <f t="shared" si="497"/>
        <v>0</v>
      </c>
      <c r="E2468" s="8" t="b">
        <f t="shared" si="498"/>
        <v>0</v>
      </c>
      <c r="F2468" s="8" t="b">
        <f t="shared" si="499"/>
        <v>0</v>
      </c>
      <c r="Q2468" s="8">
        <f t="shared" si="500"/>
        <v>4.1437500000000002E-2</v>
      </c>
      <c r="R2468" s="8" t="e">
        <f>IFERROR(SUMPRODUCT(INDEX($B$1:$B$9600,$L2469):INDEX($B$1:$B$9600,$L2469+959),M$2:M$961)/$G$3,NA())</f>
        <v>#N/A</v>
      </c>
      <c r="S2468" s="8" t="e">
        <f>IFERROR(SUMPRODUCT(INDEX($C$1:$C$9600,$L2469):INDEX($C$1:$C$9600,$L2469+959),N$2:N$961)/$G$5,NA())</f>
        <v>#N/A</v>
      </c>
      <c r="T2468" s="8" t="e">
        <f t="shared" si="501"/>
        <v>#N/A</v>
      </c>
    </row>
    <row r="2469" spans="1:20" s="8" customFormat="1" x14ac:dyDescent="0.2">
      <c r="A2469" s="8">
        <f t="shared" si="495"/>
        <v>3.1458333333333331E-2</v>
      </c>
      <c r="B2469" s="8">
        <f t="shared" si="496"/>
        <v>0</v>
      </c>
      <c r="C2469" s="8">
        <f t="shared" si="497"/>
        <v>0</v>
      </c>
      <c r="E2469" s="8" t="b">
        <f t="shared" si="498"/>
        <v>0</v>
      </c>
      <c r="F2469" s="8" t="b">
        <f t="shared" si="499"/>
        <v>0</v>
      </c>
      <c r="Q2469" s="8">
        <f t="shared" si="500"/>
        <v>4.1458333333333333E-2</v>
      </c>
      <c r="R2469" s="8" t="e">
        <f>IFERROR(SUMPRODUCT(INDEX($B$1:$B$9600,$L2470):INDEX($B$1:$B$9600,$L2470+959),M$2:M$961)/$G$3,NA())</f>
        <v>#N/A</v>
      </c>
      <c r="S2469" s="8" t="e">
        <f>IFERROR(SUMPRODUCT(INDEX($C$1:$C$9600,$L2470):INDEX($C$1:$C$9600,$L2470+959),N$2:N$961)/$G$5,NA())</f>
        <v>#N/A</v>
      </c>
      <c r="T2469" s="8" t="e">
        <f t="shared" si="501"/>
        <v>#N/A</v>
      </c>
    </row>
    <row r="2470" spans="1:20" s="8" customFormat="1" x14ac:dyDescent="0.2">
      <c r="A2470" s="8">
        <f t="shared" si="495"/>
        <v>3.1479166666666669E-2</v>
      </c>
      <c r="B2470" s="8">
        <f t="shared" si="496"/>
        <v>0</v>
      </c>
      <c r="C2470" s="8">
        <f t="shared" si="497"/>
        <v>0</v>
      </c>
      <c r="E2470" s="8" t="b">
        <f t="shared" si="498"/>
        <v>0</v>
      </c>
      <c r="F2470" s="8" t="b">
        <f t="shared" si="499"/>
        <v>0</v>
      </c>
      <c r="Q2470" s="8">
        <f t="shared" si="500"/>
        <v>4.1479166666666664E-2</v>
      </c>
      <c r="R2470" s="8" t="e">
        <f>IFERROR(SUMPRODUCT(INDEX($B$1:$B$9600,$L2471):INDEX($B$1:$B$9600,$L2471+959),M$2:M$961)/$G$3,NA())</f>
        <v>#N/A</v>
      </c>
      <c r="S2470" s="8" t="e">
        <f>IFERROR(SUMPRODUCT(INDEX($C$1:$C$9600,$L2471):INDEX($C$1:$C$9600,$L2471+959),N$2:N$961)/$G$5,NA())</f>
        <v>#N/A</v>
      </c>
      <c r="T2470" s="8" t="e">
        <f t="shared" si="501"/>
        <v>#N/A</v>
      </c>
    </row>
    <row r="2471" spans="1:20" s="8" customFormat="1" x14ac:dyDescent="0.2">
      <c r="A2471" s="8">
        <f t="shared" si="495"/>
        <v>3.15E-2</v>
      </c>
      <c r="B2471" s="8">
        <f t="shared" si="496"/>
        <v>0</v>
      </c>
      <c r="C2471" s="8">
        <f t="shared" si="497"/>
        <v>0</v>
      </c>
      <c r="E2471" s="8" t="b">
        <f t="shared" si="498"/>
        <v>0</v>
      </c>
      <c r="F2471" s="8" t="b">
        <f t="shared" si="499"/>
        <v>0</v>
      </c>
      <c r="Q2471" s="8">
        <f t="shared" si="500"/>
        <v>4.1500000000000002E-2</v>
      </c>
      <c r="R2471" s="8" t="e">
        <f>IFERROR(SUMPRODUCT(INDEX($B$1:$B$9600,$L2472):INDEX($B$1:$B$9600,$L2472+959),M$2:M$961)/$G$3,NA())</f>
        <v>#N/A</v>
      </c>
      <c r="S2471" s="8" t="e">
        <f>IFERROR(SUMPRODUCT(INDEX($C$1:$C$9600,$L2472):INDEX($C$1:$C$9600,$L2472+959),N$2:N$961)/$G$5,NA())</f>
        <v>#N/A</v>
      </c>
      <c r="T2471" s="8" t="e">
        <f t="shared" si="501"/>
        <v>#N/A</v>
      </c>
    </row>
    <row r="2472" spans="1:20" s="8" customFormat="1" x14ac:dyDescent="0.2">
      <c r="A2472" s="8">
        <f t="shared" si="495"/>
        <v>3.1520833333333331E-2</v>
      </c>
      <c r="B2472" s="8">
        <f t="shared" si="496"/>
        <v>0</v>
      </c>
      <c r="C2472" s="8">
        <f t="shared" si="497"/>
        <v>0</v>
      </c>
      <c r="E2472" s="8" t="b">
        <f t="shared" si="498"/>
        <v>0</v>
      </c>
      <c r="F2472" s="8" t="b">
        <f t="shared" si="499"/>
        <v>0</v>
      </c>
      <c r="Q2472" s="8">
        <f t="shared" si="500"/>
        <v>4.1520833333333333E-2</v>
      </c>
      <c r="R2472" s="8" t="e">
        <f>IFERROR(SUMPRODUCT(INDEX($B$1:$B$9600,$L2473):INDEX($B$1:$B$9600,$L2473+959),M$2:M$961)/$G$3,NA())</f>
        <v>#N/A</v>
      </c>
      <c r="S2472" s="8" t="e">
        <f>IFERROR(SUMPRODUCT(INDEX($C$1:$C$9600,$L2473):INDEX($C$1:$C$9600,$L2473+959),N$2:N$961)/$G$5,NA())</f>
        <v>#N/A</v>
      </c>
      <c r="T2472" s="8" t="e">
        <f t="shared" si="501"/>
        <v>#N/A</v>
      </c>
    </row>
    <row r="2473" spans="1:20" s="8" customFormat="1" x14ac:dyDescent="0.2">
      <c r="A2473" s="8">
        <f t="shared" si="495"/>
        <v>3.1541666666666669E-2</v>
      </c>
      <c r="B2473" s="8">
        <f t="shared" si="496"/>
        <v>0</v>
      </c>
      <c r="C2473" s="8">
        <f t="shared" si="497"/>
        <v>0</v>
      </c>
      <c r="E2473" s="8" t="b">
        <f t="shared" si="498"/>
        <v>0</v>
      </c>
      <c r="F2473" s="8" t="b">
        <f t="shared" si="499"/>
        <v>0</v>
      </c>
      <c r="Q2473" s="8">
        <f t="shared" si="500"/>
        <v>4.1541666666666664E-2</v>
      </c>
      <c r="R2473" s="8" t="e">
        <f>IFERROR(SUMPRODUCT(INDEX($B$1:$B$9600,$L2474):INDEX($B$1:$B$9600,$L2474+959),M$2:M$961)/$G$3,NA())</f>
        <v>#N/A</v>
      </c>
      <c r="S2473" s="8" t="e">
        <f>IFERROR(SUMPRODUCT(INDEX($C$1:$C$9600,$L2474):INDEX($C$1:$C$9600,$L2474+959),N$2:N$961)/$G$5,NA())</f>
        <v>#N/A</v>
      </c>
      <c r="T2473" s="8" t="e">
        <f t="shared" si="501"/>
        <v>#N/A</v>
      </c>
    </row>
    <row r="2474" spans="1:20" s="8" customFormat="1" x14ac:dyDescent="0.2">
      <c r="A2474" s="8">
        <f t="shared" si="495"/>
        <v>3.15625E-2</v>
      </c>
      <c r="B2474" s="8">
        <f t="shared" si="496"/>
        <v>0</v>
      </c>
      <c r="C2474" s="8">
        <f t="shared" si="497"/>
        <v>0</v>
      </c>
      <c r="E2474" s="8" t="b">
        <f t="shared" si="498"/>
        <v>0</v>
      </c>
      <c r="F2474" s="8" t="b">
        <f t="shared" si="499"/>
        <v>0</v>
      </c>
      <c r="Q2474" s="8">
        <f t="shared" si="500"/>
        <v>4.1562500000000002E-2</v>
      </c>
      <c r="R2474" s="8" t="e">
        <f>IFERROR(SUMPRODUCT(INDEX($B$1:$B$9600,$L2475):INDEX($B$1:$B$9600,$L2475+959),M$2:M$961)/$G$3,NA())</f>
        <v>#N/A</v>
      </c>
      <c r="S2474" s="8" t="e">
        <f>IFERROR(SUMPRODUCT(INDEX($C$1:$C$9600,$L2475):INDEX($C$1:$C$9600,$L2475+959),N$2:N$961)/$G$5,NA())</f>
        <v>#N/A</v>
      </c>
      <c r="T2474" s="8" t="e">
        <f t="shared" si="501"/>
        <v>#N/A</v>
      </c>
    </row>
    <row r="2475" spans="1:20" s="8" customFormat="1" x14ac:dyDescent="0.2">
      <c r="A2475" s="8">
        <f t="shared" si="495"/>
        <v>3.1583333333333331E-2</v>
      </c>
      <c r="B2475" s="8">
        <f t="shared" si="496"/>
        <v>0</v>
      </c>
      <c r="C2475" s="8">
        <f t="shared" si="497"/>
        <v>0</v>
      </c>
      <c r="E2475" s="8" t="b">
        <f t="shared" si="498"/>
        <v>0</v>
      </c>
      <c r="F2475" s="8" t="b">
        <f t="shared" si="499"/>
        <v>0</v>
      </c>
      <c r="Q2475" s="8">
        <f t="shared" si="500"/>
        <v>4.1583333333333333E-2</v>
      </c>
      <c r="R2475" s="8" t="e">
        <f>IFERROR(SUMPRODUCT(INDEX($B$1:$B$9600,$L2476):INDEX($B$1:$B$9600,$L2476+959),M$2:M$961)/$G$3,NA())</f>
        <v>#N/A</v>
      </c>
      <c r="S2475" s="8" t="e">
        <f>IFERROR(SUMPRODUCT(INDEX($C$1:$C$9600,$L2476):INDEX($C$1:$C$9600,$L2476+959),N$2:N$961)/$G$5,NA())</f>
        <v>#N/A</v>
      </c>
      <c r="T2475" s="8" t="e">
        <f t="shared" si="501"/>
        <v>#N/A</v>
      </c>
    </row>
    <row r="2476" spans="1:20" s="8" customFormat="1" x14ac:dyDescent="0.2">
      <c r="A2476" s="8">
        <f t="shared" si="495"/>
        <v>3.1604166666666669E-2</v>
      </c>
      <c r="B2476" s="8">
        <f t="shared" si="496"/>
        <v>0</v>
      </c>
      <c r="C2476" s="8">
        <f t="shared" si="497"/>
        <v>0</v>
      </c>
      <c r="E2476" s="8" t="b">
        <f t="shared" si="498"/>
        <v>0</v>
      </c>
      <c r="F2476" s="8" t="b">
        <f t="shared" si="499"/>
        <v>0</v>
      </c>
      <c r="Q2476" s="8">
        <f t="shared" si="500"/>
        <v>4.1604166666666664E-2</v>
      </c>
      <c r="R2476" s="8" t="e">
        <f>IFERROR(SUMPRODUCT(INDEX($B$1:$B$9600,$L2477):INDEX($B$1:$B$9600,$L2477+959),M$2:M$961)/$G$3,NA())</f>
        <v>#N/A</v>
      </c>
      <c r="S2476" s="8" t="e">
        <f>IFERROR(SUMPRODUCT(INDEX($C$1:$C$9600,$L2477):INDEX($C$1:$C$9600,$L2477+959),N$2:N$961)/$G$5,NA())</f>
        <v>#N/A</v>
      </c>
      <c r="T2476" s="8" t="e">
        <f t="shared" si="501"/>
        <v>#N/A</v>
      </c>
    </row>
    <row r="2477" spans="1:20" s="8" customFormat="1" x14ac:dyDescent="0.2">
      <c r="A2477" s="8">
        <f t="shared" si="495"/>
        <v>3.1625E-2</v>
      </c>
      <c r="B2477" s="8">
        <f t="shared" si="496"/>
        <v>0</v>
      </c>
      <c r="C2477" s="8">
        <f t="shared" si="497"/>
        <v>0</v>
      </c>
      <c r="E2477" s="8" t="b">
        <f t="shared" si="498"/>
        <v>0</v>
      </c>
      <c r="F2477" s="8" t="b">
        <f t="shared" si="499"/>
        <v>0</v>
      </c>
      <c r="Q2477" s="8">
        <f t="shared" si="500"/>
        <v>4.1625000000000002E-2</v>
      </c>
      <c r="R2477" s="8" t="e">
        <f>IFERROR(SUMPRODUCT(INDEX($B$1:$B$9600,$L2478):INDEX($B$1:$B$9600,$L2478+959),M$2:M$961)/$G$3,NA())</f>
        <v>#N/A</v>
      </c>
      <c r="S2477" s="8" t="e">
        <f>IFERROR(SUMPRODUCT(INDEX($C$1:$C$9600,$L2478):INDEX($C$1:$C$9600,$L2478+959),N$2:N$961)/$G$5,NA())</f>
        <v>#N/A</v>
      </c>
      <c r="T2477" s="8" t="e">
        <f t="shared" si="501"/>
        <v>#N/A</v>
      </c>
    </row>
    <row r="2478" spans="1:20" s="8" customFormat="1" x14ac:dyDescent="0.2">
      <c r="A2478" s="8">
        <f t="shared" si="495"/>
        <v>3.1645833333333331E-2</v>
      </c>
      <c r="B2478" s="8">
        <f t="shared" si="496"/>
        <v>0</v>
      </c>
      <c r="C2478" s="8">
        <f t="shared" si="497"/>
        <v>0</v>
      </c>
      <c r="E2478" s="8" t="b">
        <f t="shared" si="498"/>
        <v>0</v>
      </c>
      <c r="F2478" s="8" t="b">
        <f t="shared" si="499"/>
        <v>0</v>
      </c>
      <c r="Q2478" s="8">
        <f t="shared" si="500"/>
        <v>4.1645833333333333E-2</v>
      </c>
      <c r="R2478" s="8" t="e">
        <f>IFERROR(SUMPRODUCT(INDEX($B$1:$B$9600,$L2479):INDEX($B$1:$B$9600,$L2479+959),M$2:M$961)/$G$3,NA())</f>
        <v>#N/A</v>
      </c>
      <c r="S2478" s="8" t="e">
        <f>IFERROR(SUMPRODUCT(INDEX($C$1:$C$9600,$L2479):INDEX($C$1:$C$9600,$L2479+959),N$2:N$961)/$G$5,NA())</f>
        <v>#N/A</v>
      </c>
      <c r="T2478" s="8" t="e">
        <f t="shared" si="501"/>
        <v>#N/A</v>
      </c>
    </row>
    <row r="2479" spans="1:20" s="8" customFormat="1" x14ac:dyDescent="0.2">
      <c r="A2479" s="8">
        <f t="shared" si="495"/>
        <v>3.1666666666666669E-2</v>
      </c>
      <c r="B2479" s="8">
        <f t="shared" si="496"/>
        <v>0</v>
      </c>
      <c r="C2479" s="8">
        <f t="shared" si="497"/>
        <v>0</v>
      </c>
      <c r="E2479" s="8" t="b">
        <f t="shared" si="498"/>
        <v>0</v>
      </c>
      <c r="F2479" s="8" t="b">
        <f t="shared" si="499"/>
        <v>0</v>
      </c>
      <c r="Q2479" s="8">
        <f t="shared" si="500"/>
        <v>4.1666666666666664E-2</v>
      </c>
      <c r="R2479" s="8" t="e">
        <f>IFERROR(SUMPRODUCT(INDEX($B$1:$B$9600,$L2480):INDEX($B$1:$B$9600,$L2480+959),M$2:M$961)/$G$3,NA())</f>
        <v>#N/A</v>
      </c>
      <c r="S2479" s="8" t="e">
        <f>IFERROR(SUMPRODUCT(INDEX($C$1:$C$9600,$L2480):INDEX($C$1:$C$9600,$L2480+959),N$2:N$961)/$G$5,NA())</f>
        <v>#N/A</v>
      </c>
      <c r="T2479" s="8" t="e">
        <f t="shared" si="501"/>
        <v>#N/A</v>
      </c>
    </row>
    <row r="2480" spans="1:20" s="8" customFormat="1" x14ac:dyDescent="0.2">
      <c r="A2480" s="8">
        <f t="shared" si="495"/>
        <v>3.16875E-2</v>
      </c>
      <c r="B2480" s="8">
        <f t="shared" si="496"/>
        <v>0</v>
      </c>
      <c r="C2480" s="8">
        <f t="shared" si="497"/>
        <v>0</v>
      </c>
      <c r="E2480" s="8" t="b">
        <f t="shared" si="498"/>
        <v>0</v>
      </c>
      <c r="F2480" s="8" t="b">
        <f t="shared" si="499"/>
        <v>0</v>
      </c>
      <c r="Q2480" s="8">
        <f t="shared" si="500"/>
        <v>4.1687500000000002E-2</v>
      </c>
      <c r="R2480" s="8" t="e">
        <f>IFERROR(SUMPRODUCT(INDEX($B$1:$B$9600,$L2481):INDEX($B$1:$B$9600,$L2481+959),M$2:M$961)/$G$3,NA())</f>
        <v>#N/A</v>
      </c>
      <c r="S2480" s="8" t="e">
        <f>IFERROR(SUMPRODUCT(INDEX($C$1:$C$9600,$L2481):INDEX($C$1:$C$9600,$L2481+959),N$2:N$961)/$G$5,NA())</f>
        <v>#N/A</v>
      </c>
      <c r="T2480" s="8" t="e">
        <f t="shared" si="501"/>
        <v>#N/A</v>
      </c>
    </row>
    <row r="2481" spans="1:20" s="8" customFormat="1" x14ac:dyDescent="0.2">
      <c r="A2481" s="8">
        <f t="shared" si="495"/>
        <v>3.1708333333333331E-2</v>
      </c>
      <c r="B2481" s="8">
        <f t="shared" si="496"/>
        <v>0</v>
      </c>
      <c r="C2481" s="8">
        <f t="shared" si="497"/>
        <v>0</v>
      </c>
      <c r="E2481" s="8" t="b">
        <f t="shared" si="498"/>
        <v>0</v>
      </c>
      <c r="F2481" s="8" t="b">
        <f t="shared" si="499"/>
        <v>0</v>
      </c>
      <c r="Q2481" s="8">
        <f t="shared" si="500"/>
        <v>4.1708333333333333E-2</v>
      </c>
      <c r="R2481" s="8" t="e">
        <f>IFERROR(SUMPRODUCT(INDEX($B$1:$B$9600,$L2482):INDEX($B$1:$B$9600,$L2482+959),M$2:M$961)/$G$3,NA())</f>
        <v>#N/A</v>
      </c>
      <c r="S2481" s="8" t="e">
        <f>IFERROR(SUMPRODUCT(INDEX($C$1:$C$9600,$L2482):INDEX($C$1:$C$9600,$L2482+959),N$2:N$961)/$G$5,NA())</f>
        <v>#N/A</v>
      </c>
      <c r="T2481" s="8" t="e">
        <f t="shared" si="501"/>
        <v>#N/A</v>
      </c>
    </row>
    <row r="2482" spans="1:20" s="8" customFormat="1" x14ac:dyDescent="0.2">
      <c r="A2482" s="8">
        <f t="shared" si="495"/>
        <v>3.1729166666666669E-2</v>
      </c>
      <c r="B2482" s="8">
        <f t="shared" si="496"/>
        <v>0</v>
      </c>
      <c r="C2482" s="8">
        <f t="shared" si="497"/>
        <v>0</v>
      </c>
      <c r="E2482" s="8" t="b">
        <f t="shared" si="498"/>
        <v>0</v>
      </c>
      <c r="F2482" s="8" t="b">
        <f t="shared" si="499"/>
        <v>0</v>
      </c>
      <c r="Q2482" s="8">
        <f t="shared" si="500"/>
        <v>4.1729166666666664E-2</v>
      </c>
      <c r="R2482" s="8" t="e">
        <f>IFERROR(SUMPRODUCT(INDEX($B$1:$B$9600,$L2483):INDEX($B$1:$B$9600,$L2483+959),M$2:M$961)/$G$3,NA())</f>
        <v>#N/A</v>
      </c>
      <c r="S2482" s="8" t="e">
        <f>IFERROR(SUMPRODUCT(INDEX($C$1:$C$9600,$L2483):INDEX($C$1:$C$9600,$L2483+959),N$2:N$961)/$G$5,NA())</f>
        <v>#N/A</v>
      </c>
      <c r="T2482" s="8" t="e">
        <f t="shared" si="501"/>
        <v>#N/A</v>
      </c>
    </row>
    <row r="2483" spans="1:20" s="8" customFormat="1" x14ac:dyDescent="0.2">
      <c r="A2483" s="8">
        <f t="shared" si="495"/>
        <v>3.175E-2</v>
      </c>
      <c r="B2483" s="8">
        <f t="shared" si="496"/>
        <v>0</v>
      </c>
      <c r="C2483" s="8">
        <f t="shared" si="497"/>
        <v>0</v>
      </c>
      <c r="E2483" s="8" t="b">
        <f t="shared" si="498"/>
        <v>0</v>
      </c>
      <c r="F2483" s="8" t="b">
        <f t="shared" si="499"/>
        <v>0</v>
      </c>
      <c r="Q2483" s="8">
        <f t="shared" si="500"/>
        <v>4.1750000000000002E-2</v>
      </c>
      <c r="R2483" s="8" t="e">
        <f>IFERROR(SUMPRODUCT(INDEX($B$1:$B$9600,$L2484):INDEX($B$1:$B$9600,$L2484+959),M$2:M$961)/$G$3,NA())</f>
        <v>#N/A</v>
      </c>
      <c r="S2483" s="8" t="e">
        <f>IFERROR(SUMPRODUCT(INDEX($C$1:$C$9600,$L2484):INDEX($C$1:$C$9600,$L2484+959),N$2:N$961)/$G$5,NA())</f>
        <v>#N/A</v>
      </c>
      <c r="T2483" s="8" t="e">
        <f t="shared" si="501"/>
        <v>#N/A</v>
      </c>
    </row>
    <row r="2484" spans="1:20" s="8" customFormat="1" x14ac:dyDescent="0.2">
      <c r="A2484" s="8">
        <f t="shared" si="495"/>
        <v>3.1770833333333331E-2</v>
      </c>
      <c r="B2484" s="8">
        <f t="shared" si="496"/>
        <v>0</v>
      </c>
      <c r="C2484" s="8">
        <f t="shared" si="497"/>
        <v>0</v>
      </c>
      <c r="E2484" s="8" t="b">
        <f t="shared" si="498"/>
        <v>0</v>
      </c>
      <c r="F2484" s="8" t="b">
        <f t="shared" si="499"/>
        <v>0</v>
      </c>
      <c r="Q2484" s="8">
        <f t="shared" si="500"/>
        <v>4.1770833333333333E-2</v>
      </c>
      <c r="R2484" s="8" t="e">
        <f>IFERROR(SUMPRODUCT(INDEX($B$1:$B$9600,$L2485):INDEX($B$1:$B$9600,$L2485+959),M$2:M$961)/$G$3,NA())</f>
        <v>#N/A</v>
      </c>
      <c r="S2484" s="8" t="e">
        <f>IFERROR(SUMPRODUCT(INDEX($C$1:$C$9600,$L2485):INDEX($C$1:$C$9600,$L2485+959),N$2:N$961)/$G$5,NA())</f>
        <v>#N/A</v>
      </c>
      <c r="T2484" s="8" t="e">
        <f t="shared" si="501"/>
        <v>#N/A</v>
      </c>
    </row>
    <row r="2485" spans="1:20" s="8" customFormat="1" x14ac:dyDescent="0.2">
      <c r="A2485" s="8">
        <f t="shared" si="495"/>
        <v>3.1791666666666669E-2</v>
      </c>
      <c r="B2485" s="8">
        <f t="shared" si="496"/>
        <v>0</v>
      </c>
      <c r="C2485" s="8">
        <f t="shared" si="497"/>
        <v>0</v>
      </c>
      <c r="E2485" s="8" t="b">
        <f t="shared" si="498"/>
        <v>0</v>
      </c>
      <c r="F2485" s="8" t="b">
        <f t="shared" si="499"/>
        <v>0</v>
      </c>
      <c r="Q2485" s="8">
        <f t="shared" si="500"/>
        <v>4.1791666666666664E-2</v>
      </c>
      <c r="R2485" s="8" t="e">
        <f>IFERROR(SUMPRODUCT(INDEX($B$1:$B$9600,$L2486):INDEX($B$1:$B$9600,$L2486+959),M$2:M$961)/$G$3,NA())</f>
        <v>#N/A</v>
      </c>
      <c r="S2485" s="8" t="e">
        <f>IFERROR(SUMPRODUCT(INDEX($C$1:$C$9600,$L2486):INDEX($C$1:$C$9600,$L2486+959),N$2:N$961)/$G$5,NA())</f>
        <v>#N/A</v>
      </c>
      <c r="T2485" s="8" t="e">
        <f t="shared" si="501"/>
        <v>#N/A</v>
      </c>
    </row>
    <row r="2486" spans="1:20" s="8" customFormat="1" x14ac:dyDescent="0.2">
      <c r="A2486" s="8">
        <f t="shared" si="495"/>
        <v>3.18125E-2</v>
      </c>
      <c r="B2486" s="8">
        <f t="shared" si="496"/>
        <v>0</v>
      </c>
      <c r="C2486" s="8">
        <f t="shared" si="497"/>
        <v>0</v>
      </c>
      <c r="E2486" s="8" t="b">
        <f t="shared" si="498"/>
        <v>0</v>
      </c>
      <c r="F2486" s="8" t="b">
        <f t="shared" si="499"/>
        <v>0</v>
      </c>
      <c r="Q2486" s="8">
        <f t="shared" si="500"/>
        <v>4.1812500000000002E-2</v>
      </c>
      <c r="R2486" s="8" t="e">
        <f>IFERROR(SUMPRODUCT(INDEX($B$1:$B$9600,$L2487):INDEX($B$1:$B$9600,$L2487+959),M$2:M$961)/$G$3,NA())</f>
        <v>#N/A</v>
      </c>
      <c r="S2486" s="8" t="e">
        <f>IFERROR(SUMPRODUCT(INDEX($C$1:$C$9600,$L2487):INDEX($C$1:$C$9600,$L2487+959),N$2:N$961)/$G$5,NA())</f>
        <v>#N/A</v>
      </c>
      <c r="T2486" s="8" t="e">
        <f t="shared" si="501"/>
        <v>#N/A</v>
      </c>
    </row>
    <row r="2487" spans="1:20" s="8" customFormat="1" x14ac:dyDescent="0.2">
      <c r="A2487" s="8">
        <f t="shared" si="495"/>
        <v>3.1833333333333332E-2</v>
      </c>
      <c r="B2487" s="8">
        <f t="shared" si="496"/>
        <v>0</v>
      </c>
      <c r="C2487" s="8">
        <f t="shared" si="497"/>
        <v>0</v>
      </c>
      <c r="E2487" s="8" t="b">
        <f t="shared" si="498"/>
        <v>0</v>
      </c>
      <c r="F2487" s="8" t="b">
        <f t="shared" si="499"/>
        <v>0</v>
      </c>
      <c r="Q2487" s="8">
        <f t="shared" si="500"/>
        <v>4.1833333333333333E-2</v>
      </c>
      <c r="R2487" s="8" t="e">
        <f>IFERROR(SUMPRODUCT(INDEX($B$1:$B$9600,$L2488):INDEX($B$1:$B$9600,$L2488+959),M$2:M$961)/$G$3,NA())</f>
        <v>#N/A</v>
      </c>
      <c r="S2487" s="8" t="e">
        <f>IFERROR(SUMPRODUCT(INDEX($C$1:$C$9600,$L2488):INDEX($C$1:$C$9600,$L2488+959),N$2:N$961)/$G$5,NA())</f>
        <v>#N/A</v>
      </c>
      <c r="T2487" s="8" t="e">
        <f t="shared" si="501"/>
        <v>#N/A</v>
      </c>
    </row>
    <row r="2488" spans="1:20" s="8" customFormat="1" x14ac:dyDescent="0.2">
      <c r="A2488" s="8">
        <f t="shared" si="495"/>
        <v>3.185416666666667E-2</v>
      </c>
      <c r="B2488" s="8">
        <f t="shared" si="496"/>
        <v>0</v>
      </c>
      <c r="C2488" s="8">
        <f t="shared" si="497"/>
        <v>0</v>
      </c>
      <c r="E2488" s="8" t="b">
        <f t="shared" si="498"/>
        <v>0</v>
      </c>
      <c r="F2488" s="8" t="b">
        <f t="shared" si="499"/>
        <v>0</v>
      </c>
      <c r="Q2488" s="8">
        <f t="shared" si="500"/>
        <v>4.1854166666666665E-2</v>
      </c>
      <c r="R2488" s="8" t="e">
        <f>IFERROR(SUMPRODUCT(INDEX($B$1:$B$9600,$L2489):INDEX($B$1:$B$9600,$L2489+959),M$2:M$961)/$G$3,NA())</f>
        <v>#N/A</v>
      </c>
      <c r="S2488" s="8" t="e">
        <f>IFERROR(SUMPRODUCT(INDEX($C$1:$C$9600,$L2489):INDEX($C$1:$C$9600,$L2489+959),N$2:N$961)/$G$5,NA())</f>
        <v>#N/A</v>
      </c>
      <c r="T2488" s="8" t="e">
        <f t="shared" si="501"/>
        <v>#N/A</v>
      </c>
    </row>
    <row r="2489" spans="1:20" s="8" customFormat="1" x14ac:dyDescent="0.2">
      <c r="A2489" s="8">
        <f t="shared" si="495"/>
        <v>3.1875000000000001E-2</v>
      </c>
      <c r="B2489" s="8">
        <f t="shared" si="496"/>
        <v>0</v>
      </c>
      <c r="C2489" s="8">
        <f t="shared" si="497"/>
        <v>0</v>
      </c>
      <c r="E2489" s="8" t="b">
        <f t="shared" si="498"/>
        <v>0</v>
      </c>
      <c r="F2489" s="8" t="b">
        <f t="shared" si="499"/>
        <v>0</v>
      </c>
      <c r="Q2489" s="8">
        <f t="shared" si="500"/>
        <v>4.1875000000000002E-2</v>
      </c>
      <c r="R2489" s="8" t="e">
        <f>IFERROR(SUMPRODUCT(INDEX($B$1:$B$9600,$L2490):INDEX($B$1:$B$9600,$L2490+959),M$2:M$961)/$G$3,NA())</f>
        <v>#N/A</v>
      </c>
      <c r="S2489" s="8" t="e">
        <f>IFERROR(SUMPRODUCT(INDEX($C$1:$C$9600,$L2490):INDEX($C$1:$C$9600,$L2490+959),N$2:N$961)/$G$5,NA())</f>
        <v>#N/A</v>
      </c>
      <c r="T2489" s="8" t="e">
        <f t="shared" si="501"/>
        <v>#N/A</v>
      </c>
    </row>
    <row r="2490" spans="1:20" s="8" customFormat="1" x14ac:dyDescent="0.2">
      <c r="A2490" s="8">
        <f t="shared" si="495"/>
        <v>3.1895833333333332E-2</v>
      </c>
      <c r="B2490" s="8">
        <f t="shared" si="496"/>
        <v>0</v>
      </c>
      <c r="C2490" s="8">
        <f t="shared" si="497"/>
        <v>0</v>
      </c>
      <c r="E2490" s="8" t="b">
        <f t="shared" si="498"/>
        <v>0</v>
      </c>
      <c r="F2490" s="8" t="b">
        <f t="shared" si="499"/>
        <v>0</v>
      </c>
      <c r="Q2490" s="8">
        <f t="shared" si="500"/>
        <v>4.1895833333333334E-2</v>
      </c>
      <c r="R2490" s="8" t="e">
        <f>IFERROR(SUMPRODUCT(INDEX($B$1:$B$9600,$L2491):INDEX($B$1:$B$9600,$L2491+959),M$2:M$961)/$G$3,NA())</f>
        <v>#N/A</v>
      </c>
      <c r="S2490" s="8" t="e">
        <f>IFERROR(SUMPRODUCT(INDEX($C$1:$C$9600,$L2491):INDEX($C$1:$C$9600,$L2491+959),N$2:N$961)/$G$5,NA())</f>
        <v>#N/A</v>
      </c>
      <c r="T2490" s="8" t="e">
        <f t="shared" si="501"/>
        <v>#N/A</v>
      </c>
    </row>
    <row r="2491" spans="1:20" s="8" customFormat="1" x14ac:dyDescent="0.2">
      <c r="A2491" s="8">
        <f t="shared" si="495"/>
        <v>3.191666666666667E-2</v>
      </c>
      <c r="B2491" s="8">
        <f t="shared" si="496"/>
        <v>0</v>
      </c>
      <c r="C2491" s="8">
        <f t="shared" si="497"/>
        <v>0</v>
      </c>
      <c r="E2491" s="8" t="b">
        <f t="shared" si="498"/>
        <v>0</v>
      </c>
      <c r="F2491" s="8" t="b">
        <f t="shared" si="499"/>
        <v>0</v>
      </c>
      <c r="Q2491" s="8">
        <f t="shared" si="500"/>
        <v>4.1916666666666665E-2</v>
      </c>
      <c r="R2491" s="8" t="e">
        <f>IFERROR(SUMPRODUCT(INDEX($B$1:$B$9600,$L2492):INDEX($B$1:$B$9600,$L2492+959),M$2:M$961)/$G$3,NA())</f>
        <v>#N/A</v>
      </c>
      <c r="S2491" s="8" t="e">
        <f>IFERROR(SUMPRODUCT(INDEX($C$1:$C$9600,$L2492):INDEX($C$1:$C$9600,$L2492+959),N$2:N$961)/$G$5,NA())</f>
        <v>#N/A</v>
      </c>
      <c r="T2491" s="8" t="e">
        <f t="shared" si="501"/>
        <v>#N/A</v>
      </c>
    </row>
    <row r="2492" spans="1:20" s="8" customFormat="1" x14ac:dyDescent="0.2">
      <c r="A2492" s="8">
        <f t="shared" si="495"/>
        <v>3.1937500000000001E-2</v>
      </c>
      <c r="B2492" s="8">
        <f t="shared" si="496"/>
        <v>0</v>
      </c>
      <c r="C2492" s="8">
        <f t="shared" si="497"/>
        <v>0</v>
      </c>
      <c r="E2492" s="8" t="b">
        <f t="shared" si="498"/>
        <v>0</v>
      </c>
      <c r="F2492" s="8" t="b">
        <f t="shared" si="499"/>
        <v>0</v>
      </c>
      <c r="Q2492" s="8">
        <f t="shared" si="500"/>
        <v>4.1937500000000003E-2</v>
      </c>
      <c r="R2492" s="8" t="e">
        <f>IFERROR(SUMPRODUCT(INDEX($B$1:$B$9600,$L2493):INDEX($B$1:$B$9600,$L2493+959),M$2:M$961)/$G$3,NA())</f>
        <v>#N/A</v>
      </c>
      <c r="S2492" s="8" t="e">
        <f>IFERROR(SUMPRODUCT(INDEX($C$1:$C$9600,$L2493):INDEX($C$1:$C$9600,$L2493+959),N$2:N$961)/$G$5,NA())</f>
        <v>#N/A</v>
      </c>
      <c r="T2492" s="8" t="e">
        <f t="shared" si="501"/>
        <v>#N/A</v>
      </c>
    </row>
    <row r="2493" spans="1:20" s="8" customFormat="1" x14ac:dyDescent="0.2">
      <c r="A2493" s="8">
        <f t="shared" si="495"/>
        <v>3.1958333333333332E-2</v>
      </c>
      <c r="B2493" s="8">
        <f t="shared" si="496"/>
        <v>0</v>
      </c>
      <c r="C2493" s="8">
        <f t="shared" si="497"/>
        <v>0</v>
      </c>
      <c r="E2493" s="8" t="b">
        <f t="shared" si="498"/>
        <v>0</v>
      </c>
      <c r="F2493" s="8" t="b">
        <f t="shared" si="499"/>
        <v>0</v>
      </c>
      <c r="Q2493" s="8">
        <f t="shared" si="500"/>
        <v>4.1958333333333334E-2</v>
      </c>
      <c r="R2493" s="8" t="e">
        <f>IFERROR(SUMPRODUCT(INDEX($B$1:$B$9600,$L2494):INDEX($B$1:$B$9600,$L2494+959),M$2:M$961)/$G$3,NA())</f>
        <v>#N/A</v>
      </c>
      <c r="S2493" s="8" t="e">
        <f>IFERROR(SUMPRODUCT(INDEX($C$1:$C$9600,$L2494):INDEX($C$1:$C$9600,$L2494+959),N$2:N$961)/$G$5,NA())</f>
        <v>#N/A</v>
      </c>
      <c r="T2493" s="8" t="e">
        <f t="shared" si="501"/>
        <v>#N/A</v>
      </c>
    </row>
    <row r="2494" spans="1:20" s="8" customFormat="1" x14ac:dyDescent="0.2">
      <c r="A2494" s="8">
        <f t="shared" si="495"/>
        <v>3.197916666666667E-2</v>
      </c>
      <c r="B2494" s="8">
        <f t="shared" si="496"/>
        <v>0</v>
      </c>
      <c r="C2494" s="8">
        <f t="shared" si="497"/>
        <v>0</v>
      </c>
      <c r="E2494" s="8" t="b">
        <f t="shared" si="498"/>
        <v>0</v>
      </c>
      <c r="F2494" s="8" t="b">
        <f t="shared" si="499"/>
        <v>0</v>
      </c>
      <c r="Q2494" s="8">
        <f t="shared" si="500"/>
        <v>4.1979166666666665E-2</v>
      </c>
      <c r="R2494" s="8" t="e">
        <f>IFERROR(SUMPRODUCT(INDEX($B$1:$B$9600,$L2495):INDEX($B$1:$B$9600,$L2495+959),M$2:M$961)/$G$3,NA())</f>
        <v>#N/A</v>
      </c>
      <c r="S2494" s="8" t="e">
        <f>IFERROR(SUMPRODUCT(INDEX($C$1:$C$9600,$L2495):INDEX($C$1:$C$9600,$L2495+959),N$2:N$961)/$G$5,NA())</f>
        <v>#N/A</v>
      </c>
      <c r="T2494" s="8" t="e">
        <f t="shared" si="501"/>
        <v>#N/A</v>
      </c>
    </row>
    <row r="2495" spans="1:20" s="8" customFormat="1" x14ac:dyDescent="0.2">
      <c r="A2495" s="8">
        <f t="shared" si="495"/>
        <v>3.2000000000000001E-2</v>
      </c>
      <c r="B2495" s="8">
        <f t="shared" si="496"/>
        <v>0</v>
      </c>
      <c r="C2495" s="8">
        <f t="shared" si="497"/>
        <v>0</v>
      </c>
      <c r="E2495" s="8" t="b">
        <f t="shared" si="498"/>
        <v>0</v>
      </c>
      <c r="F2495" s="8" t="b">
        <f t="shared" si="499"/>
        <v>0</v>
      </c>
      <c r="Q2495" s="8">
        <f t="shared" si="500"/>
        <v>4.2000000000000003E-2</v>
      </c>
      <c r="R2495" s="8" t="e">
        <f>IFERROR(SUMPRODUCT(INDEX($B$1:$B$9600,$L2496):INDEX($B$1:$B$9600,$L2496+959),M$2:M$961)/$G$3,NA())</f>
        <v>#N/A</v>
      </c>
      <c r="S2495" s="8" t="e">
        <f>IFERROR(SUMPRODUCT(INDEX($C$1:$C$9600,$L2496):INDEX($C$1:$C$9600,$L2496+959),N$2:N$961)/$G$5,NA())</f>
        <v>#N/A</v>
      </c>
      <c r="T2495" s="8" t="e">
        <f t="shared" si="501"/>
        <v>#N/A</v>
      </c>
    </row>
    <row r="2496" spans="1:20" s="8" customFormat="1" x14ac:dyDescent="0.2">
      <c r="A2496" s="8">
        <f t="shared" si="495"/>
        <v>3.2020833333333332E-2</v>
      </c>
      <c r="B2496" s="8">
        <f t="shared" si="496"/>
        <v>0</v>
      </c>
      <c r="C2496" s="8">
        <f t="shared" si="497"/>
        <v>0</v>
      </c>
      <c r="E2496" s="8" t="b">
        <f t="shared" si="498"/>
        <v>0</v>
      </c>
      <c r="F2496" s="8" t="b">
        <f t="shared" si="499"/>
        <v>0</v>
      </c>
      <c r="Q2496" s="8">
        <f t="shared" si="500"/>
        <v>4.2020833333333334E-2</v>
      </c>
      <c r="R2496" s="8" t="e">
        <f>IFERROR(SUMPRODUCT(INDEX($B$1:$B$9600,$L2497):INDEX($B$1:$B$9600,$L2497+959),M$2:M$961)/$G$3,NA())</f>
        <v>#N/A</v>
      </c>
      <c r="S2496" s="8" t="e">
        <f>IFERROR(SUMPRODUCT(INDEX($C$1:$C$9600,$L2497):INDEX($C$1:$C$9600,$L2497+959),N$2:N$961)/$G$5,NA())</f>
        <v>#N/A</v>
      </c>
      <c r="T2496" s="8" t="e">
        <f t="shared" si="501"/>
        <v>#N/A</v>
      </c>
    </row>
    <row r="2497" spans="1:20" s="8" customFormat="1" x14ac:dyDescent="0.2">
      <c r="A2497" s="8">
        <f t="shared" ref="A2497:A2560" si="502">(ROW()-959)/48000</f>
        <v>3.204166666666667E-2</v>
      </c>
      <c r="B2497" s="8">
        <f t="shared" ref="B2497:B2560" si="503">IF(E2497,(1+COS(2*PI()*$I$1*(A2497-$H$4)/6.5))*COS(2*PI()*$I$1*(A2497-$H$4))/2,0)</f>
        <v>0</v>
      </c>
      <c r="C2497" s="8">
        <f t="shared" ref="C2497:C2560" si="504">IF(F2497,(1+COS(2*PI()*$I$1*(A2497-$H$6)/6.5))*COS(2*PI()*$I$1*(A2497-$H$6))/2,0)</f>
        <v>0</v>
      </c>
      <c r="E2497" s="8" t="b">
        <f t="shared" ref="E2497:E2560" si="505">AND(A2497&gt;=-3.25/$I$1+$H$4,A2497&lt;=(3.25/$I$1)+$H$4)</f>
        <v>0</v>
      </c>
      <c r="F2497" s="8" t="b">
        <f t="shared" ref="F2497:F2560" si="506">AND(A2497&gt;=-3.25/$I$1+$H$6,A2497&lt;=(3.25/$I$1)+$H$6)</f>
        <v>0</v>
      </c>
      <c r="Q2497" s="8">
        <f t="shared" ref="Q2497:Q2560" si="507">(ROW()-479)/48000</f>
        <v>4.2041666666666665E-2</v>
      </c>
      <c r="R2497" s="8" t="e">
        <f>IFERROR(SUMPRODUCT(INDEX($B$1:$B$9600,$L2498):INDEX($B$1:$B$9600,$L2498+959),M$2:M$961)/$G$3,NA())</f>
        <v>#N/A</v>
      </c>
      <c r="S2497" s="8" t="e">
        <f>IFERROR(SUMPRODUCT(INDEX($C$1:$C$9600,$L2498):INDEX($C$1:$C$9600,$L2498+959),N$2:N$961)/$G$5,NA())</f>
        <v>#N/A</v>
      </c>
      <c r="T2497" s="8" t="e">
        <f t="shared" ref="T2497:T2560" si="508">IFERROR(SUM(R2497:S2497)/$G$8,NA())</f>
        <v>#N/A</v>
      </c>
    </row>
    <row r="2498" spans="1:20" s="8" customFormat="1" x14ac:dyDescent="0.2">
      <c r="A2498" s="8">
        <f t="shared" si="502"/>
        <v>3.2062500000000001E-2</v>
      </c>
      <c r="B2498" s="8">
        <f t="shared" si="503"/>
        <v>0</v>
      </c>
      <c r="C2498" s="8">
        <f t="shared" si="504"/>
        <v>0</v>
      </c>
      <c r="E2498" s="8" t="b">
        <f t="shared" si="505"/>
        <v>0</v>
      </c>
      <c r="F2498" s="8" t="b">
        <f t="shared" si="506"/>
        <v>0</v>
      </c>
      <c r="Q2498" s="8">
        <f t="shared" si="507"/>
        <v>4.2062500000000003E-2</v>
      </c>
      <c r="R2498" s="8" t="e">
        <f>IFERROR(SUMPRODUCT(INDEX($B$1:$B$9600,$L2499):INDEX($B$1:$B$9600,$L2499+959),M$2:M$961)/$G$3,NA())</f>
        <v>#N/A</v>
      </c>
      <c r="S2498" s="8" t="e">
        <f>IFERROR(SUMPRODUCT(INDEX($C$1:$C$9600,$L2499):INDEX($C$1:$C$9600,$L2499+959),N$2:N$961)/$G$5,NA())</f>
        <v>#N/A</v>
      </c>
      <c r="T2498" s="8" t="e">
        <f t="shared" si="508"/>
        <v>#N/A</v>
      </c>
    </row>
    <row r="2499" spans="1:20" s="8" customFormat="1" x14ac:dyDescent="0.2">
      <c r="A2499" s="8">
        <f t="shared" si="502"/>
        <v>3.2083333333333332E-2</v>
      </c>
      <c r="B2499" s="8">
        <f t="shared" si="503"/>
        <v>0</v>
      </c>
      <c r="C2499" s="8">
        <f t="shared" si="504"/>
        <v>0</v>
      </c>
      <c r="E2499" s="8" t="b">
        <f t="shared" si="505"/>
        <v>0</v>
      </c>
      <c r="F2499" s="8" t="b">
        <f t="shared" si="506"/>
        <v>0</v>
      </c>
      <c r="Q2499" s="8">
        <f t="shared" si="507"/>
        <v>4.2083333333333334E-2</v>
      </c>
      <c r="R2499" s="8" t="e">
        <f>IFERROR(SUMPRODUCT(INDEX($B$1:$B$9600,$L2500):INDEX($B$1:$B$9600,$L2500+959),M$2:M$961)/$G$3,NA())</f>
        <v>#N/A</v>
      </c>
      <c r="S2499" s="8" t="e">
        <f>IFERROR(SUMPRODUCT(INDEX($C$1:$C$9600,$L2500):INDEX($C$1:$C$9600,$L2500+959),N$2:N$961)/$G$5,NA())</f>
        <v>#N/A</v>
      </c>
      <c r="T2499" s="8" t="e">
        <f t="shared" si="508"/>
        <v>#N/A</v>
      </c>
    </row>
    <row r="2500" spans="1:20" s="8" customFormat="1" x14ac:dyDescent="0.2">
      <c r="A2500" s="8">
        <f t="shared" si="502"/>
        <v>3.210416666666667E-2</v>
      </c>
      <c r="B2500" s="8">
        <f t="shared" si="503"/>
        <v>0</v>
      </c>
      <c r="C2500" s="8">
        <f t="shared" si="504"/>
        <v>0</v>
      </c>
      <c r="E2500" s="8" t="b">
        <f t="shared" si="505"/>
        <v>0</v>
      </c>
      <c r="F2500" s="8" t="b">
        <f t="shared" si="506"/>
        <v>0</v>
      </c>
      <c r="Q2500" s="8">
        <f t="shared" si="507"/>
        <v>4.2104166666666665E-2</v>
      </c>
      <c r="R2500" s="8" t="e">
        <f>IFERROR(SUMPRODUCT(INDEX($B$1:$B$9600,$L2501):INDEX($B$1:$B$9600,$L2501+959),M$2:M$961)/$G$3,NA())</f>
        <v>#N/A</v>
      </c>
      <c r="S2500" s="8" t="e">
        <f>IFERROR(SUMPRODUCT(INDEX($C$1:$C$9600,$L2501):INDEX($C$1:$C$9600,$L2501+959),N$2:N$961)/$G$5,NA())</f>
        <v>#N/A</v>
      </c>
      <c r="T2500" s="8" t="e">
        <f t="shared" si="508"/>
        <v>#N/A</v>
      </c>
    </row>
    <row r="2501" spans="1:20" s="8" customFormat="1" x14ac:dyDescent="0.2">
      <c r="A2501" s="8">
        <f t="shared" si="502"/>
        <v>3.2125000000000001E-2</v>
      </c>
      <c r="B2501" s="8">
        <f t="shared" si="503"/>
        <v>0</v>
      </c>
      <c r="C2501" s="8">
        <f t="shared" si="504"/>
        <v>0</v>
      </c>
      <c r="E2501" s="8" t="b">
        <f t="shared" si="505"/>
        <v>0</v>
      </c>
      <c r="F2501" s="8" t="b">
        <f t="shared" si="506"/>
        <v>0</v>
      </c>
      <c r="Q2501" s="8">
        <f t="shared" si="507"/>
        <v>4.2125000000000003E-2</v>
      </c>
      <c r="R2501" s="8" t="e">
        <f>IFERROR(SUMPRODUCT(INDEX($B$1:$B$9600,$L2502):INDEX($B$1:$B$9600,$L2502+959),M$2:M$961)/$G$3,NA())</f>
        <v>#N/A</v>
      </c>
      <c r="S2501" s="8" t="e">
        <f>IFERROR(SUMPRODUCT(INDEX($C$1:$C$9600,$L2502):INDEX($C$1:$C$9600,$L2502+959),N$2:N$961)/$G$5,NA())</f>
        <v>#N/A</v>
      </c>
      <c r="T2501" s="8" t="e">
        <f t="shared" si="508"/>
        <v>#N/A</v>
      </c>
    </row>
    <row r="2502" spans="1:20" s="8" customFormat="1" x14ac:dyDescent="0.2">
      <c r="A2502" s="8">
        <f t="shared" si="502"/>
        <v>3.2145833333333332E-2</v>
      </c>
      <c r="B2502" s="8">
        <f t="shared" si="503"/>
        <v>0</v>
      </c>
      <c r="C2502" s="8">
        <f t="shared" si="504"/>
        <v>0</v>
      </c>
      <c r="E2502" s="8" t="b">
        <f t="shared" si="505"/>
        <v>0</v>
      </c>
      <c r="F2502" s="8" t="b">
        <f t="shared" si="506"/>
        <v>0</v>
      </c>
      <c r="Q2502" s="8">
        <f t="shared" si="507"/>
        <v>4.2145833333333334E-2</v>
      </c>
      <c r="R2502" s="8" t="e">
        <f>IFERROR(SUMPRODUCT(INDEX($B$1:$B$9600,$L2503):INDEX($B$1:$B$9600,$L2503+959),M$2:M$961)/$G$3,NA())</f>
        <v>#N/A</v>
      </c>
      <c r="S2502" s="8" t="e">
        <f>IFERROR(SUMPRODUCT(INDEX($C$1:$C$9600,$L2503):INDEX($C$1:$C$9600,$L2503+959),N$2:N$961)/$G$5,NA())</f>
        <v>#N/A</v>
      </c>
      <c r="T2502" s="8" t="e">
        <f t="shared" si="508"/>
        <v>#N/A</v>
      </c>
    </row>
    <row r="2503" spans="1:20" s="8" customFormat="1" x14ac:dyDescent="0.2">
      <c r="A2503" s="8">
        <f t="shared" si="502"/>
        <v>3.216666666666667E-2</v>
      </c>
      <c r="B2503" s="8">
        <f t="shared" si="503"/>
        <v>0</v>
      </c>
      <c r="C2503" s="8">
        <f t="shared" si="504"/>
        <v>0</v>
      </c>
      <c r="E2503" s="8" t="b">
        <f t="shared" si="505"/>
        <v>0</v>
      </c>
      <c r="F2503" s="8" t="b">
        <f t="shared" si="506"/>
        <v>0</v>
      </c>
      <c r="Q2503" s="8">
        <f t="shared" si="507"/>
        <v>4.2166666666666665E-2</v>
      </c>
      <c r="R2503" s="8" t="e">
        <f>IFERROR(SUMPRODUCT(INDEX($B$1:$B$9600,$L2504):INDEX($B$1:$B$9600,$L2504+959),M$2:M$961)/$G$3,NA())</f>
        <v>#N/A</v>
      </c>
      <c r="S2503" s="8" t="e">
        <f>IFERROR(SUMPRODUCT(INDEX($C$1:$C$9600,$L2504):INDEX($C$1:$C$9600,$L2504+959),N$2:N$961)/$G$5,NA())</f>
        <v>#N/A</v>
      </c>
      <c r="T2503" s="8" t="e">
        <f t="shared" si="508"/>
        <v>#N/A</v>
      </c>
    </row>
    <row r="2504" spans="1:20" s="8" customFormat="1" x14ac:dyDescent="0.2">
      <c r="A2504" s="8">
        <f t="shared" si="502"/>
        <v>3.2187500000000001E-2</v>
      </c>
      <c r="B2504" s="8">
        <f t="shared" si="503"/>
        <v>0</v>
      </c>
      <c r="C2504" s="8">
        <f t="shared" si="504"/>
        <v>0</v>
      </c>
      <c r="E2504" s="8" t="b">
        <f t="shared" si="505"/>
        <v>0</v>
      </c>
      <c r="F2504" s="8" t="b">
        <f t="shared" si="506"/>
        <v>0</v>
      </c>
      <c r="Q2504" s="8">
        <f t="shared" si="507"/>
        <v>4.2187500000000003E-2</v>
      </c>
      <c r="R2504" s="8" t="e">
        <f>IFERROR(SUMPRODUCT(INDEX($B$1:$B$9600,$L2505):INDEX($B$1:$B$9600,$L2505+959),M$2:M$961)/$G$3,NA())</f>
        <v>#N/A</v>
      </c>
      <c r="S2504" s="8" t="e">
        <f>IFERROR(SUMPRODUCT(INDEX($C$1:$C$9600,$L2505):INDEX($C$1:$C$9600,$L2505+959),N$2:N$961)/$G$5,NA())</f>
        <v>#N/A</v>
      </c>
      <c r="T2504" s="8" t="e">
        <f t="shared" si="508"/>
        <v>#N/A</v>
      </c>
    </row>
    <row r="2505" spans="1:20" s="8" customFormat="1" x14ac:dyDescent="0.2">
      <c r="A2505" s="8">
        <f t="shared" si="502"/>
        <v>3.2208333333333332E-2</v>
      </c>
      <c r="B2505" s="8">
        <f t="shared" si="503"/>
        <v>0</v>
      </c>
      <c r="C2505" s="8">
        <f t="shared" si="504"/>
        <v>0</v>
      </c>
      <c r="E2505" s="8" t="b">
        <f t="shared" si="505"/>
        <v>0</v>
      </c>
      <c r="F2505" s="8" t="b">
        <f t="shared" si="506"/>
        <v>0</v>
      </c>
      <c r="Q2505" s="8">
        <f t="shared" si="507"/>
        <v>4.2208333333333334E-2</v>
      </c>
      <c r="R2505" s="8" t="e">
        <f>IFERROR(SUMPRODUCT(INDEX($B$1:$B$9600,$L2506):INDEX($B$1:$B$9600,$L2506+959),M$2:M$961)/$G$3,NA())</f>
        <v>#N/A</v>
      </c>
      <c r="S2505" s="8" t="e">
        <f>IFERROR(SUMPRODUCT(INDEX($C$1:$C$9600,$L2506):INDEX($C$1:$C$9600,$L2506+959),N$2:N$961)/$G$5,NA())</f>
        <v>#N/A</v>
      </c>
      <c r="T2505" s="8" t="e">
        <f t="shared" si="508"/>
        <v>#N/A</v>
      </c>
    </row>
    <row r="2506" spans="1:20" s="8" customFormat="1" x14ac:dyDescent="0.2">
      <c r="A2506" s="8">
        <f t="shared" si="502"/>
        <v>3.222916666666667E-2</v>
      </c>
      <c r="B2506" s="8">
        <f t="shared" si="503"/>
        <v>0</v>
      </c>
      <c r="C2506" s="8">
        <f t="shared" si="504"/>
        <v>0</v>
      </c>
      <c r="E2506" s="8" t="b">
        <f t="shared" si="505"/>
        <v>0</v>
      </c>
      <c r="F2506" s="8" t="b">
        <f t="shared" si="506"/>
        <v>0</v>
      </c>
      <c r="Q2506" s="8">
        <f t="shared" si="507"/>
        <v>4.2229166666666665E-2</v>
      </c>
      <c r="R2506" s="8" t="e">
        <f>IFERROR(SUMPRODUCT(INDEX($B$1:$B$9600,$L2507):INDEX($B$1:$B$9600,$L2507+959),M$2:M$961)/$G$3,NA())</f>
        <v>#N/A</v>
      </c>
      <c r="S2506" s="8" t="e">
        <f>IFERROR(SUMPRODUCT(INDEX($C$1:$C$9600,$L2507):INDEX($C$1:$C$9600,$L2507+959),N$2:N$961)/$G$5,NA())</f>
        <v>#N/A</v>
      </c>
      <c r="T2506" s="8" t="e">
        <f t="shared" si="508"/>
        <v>#N/A</v>
      </c>
    </row>
    <row r="2507" spans="1:20" s="8" customFormat="1" x14ac:dyDescent="0.2">
      <c r="A2507" s="8">
        <f t="shared" si="502"/>
        <v>3.2250000000000001E-2</v>
      </c>
      <c r="B2507" s="8">
        <f t="shared" si="503"/>
        <v>0</v>
      </c>
      <c r="C2507" s="8">
        <f t="shared" si="504"/>
        <v>0</v>
      </c>
      <c r="E2507" s="8" t="b">
        <f t="shared" si="505"/>
        <v>0</v>
      </c>
      <c r="F2507" s="8" t="b">
        <f t="shared" si="506"/>
        <v>0</v>
      </c>
      <c r="Q2507" s="8">
        <f t="shared" si="507"/>
        <v>4.2250000000000003E-2</v>
      </c>
      <c r="R2507" s="8" t="e">
        <f>IFERROR(SUMPRODUCT(INDEX($B$1:$B$9600,$L2508):INDEX($B$1:$B$9600,$L2508+959),M$2:M$961)/$G$3,NA())</f>
        <v>#N/A</v>
      </c>
      <c r="S2507" s="8" t="e">
        <f>IFERROR(SUMPRODUCT(INDEX($C$1:$C$9600,$L2508):INDEX($C$1:$C$9600,$L2508+959),N$2:N$961)/$G$5,NA())</f>
        <v>#N/A</v>
      </c>
      <c r="T2507" s="8" t="e">
        <f t="shared" si="508"/>
        <v>#N/A</v>
      </c>
    </row>
    <row r="2508" spans="1:20" s="8" customFormat="1" x14ac:dyDescent="0.2">
      <c r="A2508" s="8">
        <f t="shared" si="502"/>
        <v>3.2270833333333332E-2</v>
      </c>
      <c r="B2508" s="8">
        <f t="shared" si="503"/>
        <v>0</v>
      </c>
      <c r="C2508" s="8">
        <f t="shared" si="504"/>
        <v>0</v>
      </c>
      <c r="E2508" s="8" t="b">
        <f t="shared" si="505"/>
        <v>0</v>
      </c>
      <c r="F2508" s="8" t="b">
        <f t="shared" si="506"/>
        <v>0</v>
      </c>
      <c r="Q2508" s="8">
        <f t="shared" si="507"/>
        <v>4.2270833333333334E-2</v>
      </c>
      <c r="R2508" s="8" t="e">
        <f>IFERROR(SUMPRODUCT(INDEX($B$1:$B$9600,$L2509):INDEX($B$1:$B$9600,$L2509+959),M$2:M$961)/$G$3,NA())</f>
        <v>#N/A</v>
      </c>
      <c r="S2508" s="8" t="e">
        <f>IFERROR(SUMPRODUCT(INDEX($C$1:$C$9600,$L2509):INDEX($C$1:$C$9600,$L2509+959),N$2:N$961)/$G$5,NA())</f>
        <v>#N/A</v>
      </c>
      <c r="T2508" s="8" t="e">
        <f t="shared" si="508"/>
        <v>#N/A</v>
      </c>
    </row>
    <row r="2509" spans="1:20" s="8" customFormat="1" x14ac:dyDescent="0.2">
      <c r="A2509" s="8">
        <f t="shared" si="502"/>
        <v>3.229166666666667E-2</v>
      </c>
      <c r="B2509" s="8">
        <f t="shared" si="503"/>
        <v>0</v>
      </c>
      <c r="C2509" s="8">
        <f t="shared" si="504"/>
        <v>0</v>
      </c>
      <c r="E2509" s="8" t="b">
        <f t="shared" si="505"/>
        <v>0</v>
      </c>
      <c r="F2509" s="8" t="b">
        <f t="shared" si="506"/>
        <v>0</v>
      </c>
      <c r="Q2509" s="8">
        <f t="shared" si="507"/>
        <v>4.2291666666666665E-2</v>
      </c>
      <c r="R2509" s="8" t="e">
        <f>IFERROR(SUMPRODUCT(INDEX($B$1:$B$9600,$L2510):INDEX($B$1:$B$9600,$L2510+959),M$2:M$961)/$G$3,NA())</f>
        <v>#N/A</v>
      </c>
      <c r="S2509" s="8" t="e">
        <f>IFERROR(SUMPRODUCT(INDEX($C$1:$C$9600,$L2510):INDEX($C$1:$C$9600,$L2510+959),N$2:N$961)/$G$5,NA())</f>
        <v>#N/A</v>
      </c>
      <c r="T2509" s="8" t="e">
        <f t="shared" si="508"/>
        <v>#N/A</v>
      </c>
    </row>
    <row r="2510" spans="1:20" s="8" customFormat="1" x14ac:dyDescent="0.2">
      <c r="A2510" s="8">
        <f t="shared" si="502"/>
        <v>3.2312500000000001E-2</v>
      </c>
      <c r="B2510" s="8">
        <f t="shared" si="503"/>
        <v>0</v>
      </c>
      <c r="C2510" s="8">
        <f t="shared" si="504"/>
        <v>0</v>
      </c>
      <c r="E2510" s="8" t="b">
        <f t="shared" si="505"/>
        <v>0</v>
      </c>
      <c r="F2510" s="8" t="b">
        <f t="shared" si="506"/>
        <v>0</v>
      </c>
      <c r="Q2510" s="8">
        <f t="shared" si="507"/>
        <v>4.2312500000000003E-2</v>
      </c>
      <c r="R2510" s="8" t="e">
        <f>IFERROR(SUMPRODUCT(INDEX($B$1:$B$9600,$L2511):INDEX($B$1:$B$9600,$L2511+959),M$2:M$961)/$G$3,NA())</f>
        <v>#N/A</v>
      </c>
      <c r="S2510" s="8" t="e">
        <f>IFERROR(SUMPRODUCT(INDEX($C$1:$C$9600,$L2511):INDEX($C$1:$C$9600,$L2511+959),N$2:N$961)/$G$5,NA())</f>
        <v>#N/A</v>
      </c>
      <c r="T2510" s="8" t="e">
        <f t="shared" si="508"/>
        <v>#N/A</v>
      </c>
    </row>
    <row r="2511" spans="1:20" s="8" customFormat="1" x14ac:dyDescent="0.2">
      <c r="A2511" s="8">
        <f t="shared" si="502"/>
        <v>3.2333333333333332E-2</v>
      </c>
      <c r="B2511" s="8">
        <f t="shared" si="503"/>
        <v>0</v>
      </c>
      <c r="C2511" s="8">
        <f t="shared" si="504"/>
        <v>0</v>
      </c>
      <c r="E2511" s="8" t="b">
        <f t="shared" si="505"/>
        <v>0</v>
      </c>
      <c r="F2511" s="8" t="b">
        <f t="shared" si="506"/>
        <v>0</v>
      </c>
      <c r="Q2511" s="8">
        <f t="shared" si="507"/>
        <v>4.2333333333333334E-2</v>
      </c>
      <c r="R2511" s="8" t="e">
        <f>IFERROR(SUMPRODUCT(INDEX($B$1:$B$9600,$L2512):INDEX($B$1:$B$9600,$L2512+959),M$2:M$961)/$G$3,NA())</f>
        <v>#N/A</v>
      </c>
      <c r="S2511" s="8" t="e">
        <f>IFERROR(SUMPRODUCT(INDEX($C$1:$C$9600,$L2512):INDEX($C$1:$C$9600,$L2512+959),N$2:N$961)/$G$5,NA())</f>
        <v>#N/A</v>
      </c>
      <c r="T2511" s="8" t="e">
        <f t="shared" si="508"/>
        <v>#N/A</v>
      </c>
    </row>
    <row r="2512" spans="1:20" s="8" customFormat="1" x14ac:dyDescent="0.2">
      <c r="A2512" s="8">
        <f t="shared" si="502"/>
        <v>3.235416666666667E-2</v>
      </c>
      <c r="B2512" s="8">
        <f t="shared" si="503"/>
        <v>0</v>
      </c>
      <c r="C2512" s="8">
        <f t="shared" si="504"/>
        <v>0</v>
      </c>
      <c r="E2512" s="8" t="b">
        <f t="shared" si="505"/>
        <v>0</v>
      </c>
      <c r="F2512" s="8" t="b">
        <f t="shared" si="506"/>
        <v>0</v>
      </c>
      <c r="Q2512" s="8">
        <f t="shared" si="507"/>
        <v>4.2354166666666665E-2</v>
      </c>
      <c r="R2512" s="8" t="e">
        <f>IFERROR(SUMPRODUCT(INDEX($B$1:$B$9600,$L2513):INDEX($B$1:$B$9600,$L2513+959),M$2:M$961)/$G$3,NA())</f>
        <v>#N/A</v>
      </c>
      <c r="S2512" s="8" t="e">
        <f>IFERROR(SUMPRODUCT(INDEX($C$1:$C$9600,$L2513):INDEX($C$1:$C$9600,$L2513+959),N$2:N$961)/$G$5,NA())</f>
        <v>#N/A</v>
      </c>
      <c r="T2512" s="8" t="e">
        <f t="shared" si="508"/>
        <v>#N/A</v>
      </c>
    </row>
    <row r="2513" spans="1:20" s="8" customFormat="1" x14ac:dyDescent="0.2">
      <c r="A2513" s="8">
        <f t="shared" si="502"/>
        <v>3.2375000000000001E-2</v>
      </c>
      <c r="B2513" s="8">
        <f t="shared" si="503"/>
        <v>0</v>
      </c>
      <c r="C2513" s="8">
        <f t="shared" si="504"/>
        <v>0</v>
      </c>
      <c r="E2513" s="8" t="b">
        <f t="shared" si="505"/>
        <v>0</v>
      </c>
      <c r="F2513" s="8" t="b">
        <f t="shared" si="506"/>
        <v>0</v>
      </c>
      <c r="Q2513" s="8">
        <f t="shared" si="507"/>
        <v>4.2375000000000003E-2</v>
      </c>
      <c r="R2513" s="8" t="e">
        <f>IFERROR(SUMPRODUCT(INDEX($B$1:$B$9600,$L2514):INDEX($B$1:$B$9600,$L2514+959),M$2:M$961)/$G$3,NA())</f>
        <v>#N/A</v>
      </c>
      <c r="S2513" s="8" t="e">
        <f>IFERROR(SUMPRODUCT(INDEX($C$1:$C$9600,$L2514):INDEX($C$1:$C$9600,$L2514+959),N$2:N$961)/$G$5,NA())</f>
        <v>#N/A</v>
      </c>
      <c r="T2513" s="8" t="e">
        <f t="shared" si="508"/>
        <v>#N/A</v>
      </c>
    </row>
    <row r="2514" spans="1:20" s="8" customFormat="1" x14ac:dyDescent="0.2">
      <c r="A2514" s="8">
        <f t="shared" si="502"/>
        <v>3.2395833333333332E-2</v>
      </c>
      <c r="B2514" s="8">
        <f t="shared" si="503"/>
        <v>0</v>
      </c>
      <c r="C2514" s="8">
        <f t="shared" si="504"/>
        <v>0</v>
      </c>
      <c r="E2514" s="8" t="b">
        <f t="shared" si="505"/>
        <v>0</v>
      </c>
      <c r="F2514" s="8" t="b">
        <f t="shared" si="506"/>
        <v>0</v>
      </c>
      <c r="Q2514" s="8">
        <f t="shared" si="507"/>
        <v>4.2395833333333334E-2</v>
      </c>
      <c r="R2514" s="8" t="e">
        <f>IFERROR(SUMPRODUCT(INDEX($B$1:$B$9600,$L2515):INDEX($B$1:$B$9600,$L2515+959),M$2:M$961)/$G$3,NA())</f>
        <v>#N/A</v>
      </c>
      <c r="S2514" s="8" t="e">
        <f>IFERROR(SUMPRODUCT(INDEX($C$1:$C$9600,$L2515):INDEX($C$1:$C$9600,$L2515+959),N$2:N$961)/$G$5,NA())</f>
        <v>#N/A</v>
      </c>
      <c r="T2514" s="8" t="e">
        <f t="shared" si="508"/>
        <v>#N/A</v>
      </c>
    </row>
    <row r="2515" spans="1:20" s="8" customFormat="1" x14ac:dyDescent="0.2">
      <c r="A2515" s="8">
        <f t="shared" si="502"/>
        <v>3.241666666666667E-2</v>
      </c>
      <c r="B2515" s="8">
        <f t="shared" si="503"/>
        <v>0</v>
      </c>
      <c r="C2515" s="8">
        <f t="shared" si="504"/>
        <v>0</v>
      </c>
      <c r="E2515" s="8" t="b">
        <f t="shared" si="505"/>
        <v>0</v>
      </c>
      <c r="F2515" s="8" t="b">
        <f t="shared" si="506"/>
        <v>0</v>
      </c>
      <c r="Q2515" s="8">
        <f t="shared" si="507"/>
        <v>4.2416666666666665E-2</v>
      </c>
      <c r="R2515" s="8" t="e">
        <f>IFERROR(SUMPRODUCT(INDEX($B$1:$B$9600,$L2516):INDEX($B$1:$B$9600,$L2516+959),M$2:M$961)/$G$3,NA())</f>
        <v>#N/A</v>
      </c>
      <c r="S2515" s="8" t="e">
        <f>IFERROR(SUMPRODUCT(INDEX($C$1:$C$9600,$L2516):INDEX($C$1:$C$9600,$L2516+959),N$2:N$961)/$G$5,NA())</f>
        <v>#N/A</v>
      </c>
      <c r="T2515" s="8" t="e">
        <f t="shared" si="508"/>
        <v>#N/A</v>
      </c>
    </row>
    <row r="2516" spans="1:20" s="8" customFormat="1" x14ac:dyDescent="0.2">
      <c r="A2516" s="8">
        <f t="shared" si="502"/>
        <v>3.2437500000000001E-2</v>
      </c>
      <c r="B2516" s="8">
        <f t="shared" si="503"/>
        <v>0</v>
      </c>
      <c r="C2516" s="8">
        <f t="shared" si="504"/>
        <v>0</v>
      </c>
      <c r="E2516" s="8" t="b">
        <f t="shared" si="505"/>
        <v>0</v>
      </c>
      <c r="F2516" s="8" t="b">
        <f t="shared" si="506"/>
        <v>0</v>
      </c>
      <c r="Q2516" s="8">
        <f t="shared" si="507"/>
        <v>4.2437500000000003E-2</v>
      </c>
      <c r="R2516" s="8" t="e">
        <f>IFERROR(SUMPRODUCT(INDEX($B$1:$B$9600,$L2517):INDEX($B$1:$B$9600,$L2517+959),M$2:M$961)/$G$3,NA())</f>
        <v>#N/A</v>
      </c>
      <c r="S2516" s="8" t="e">
        <f>IFERROR(SUMPRODUCT(INDEX($C$1:$C$9600,$L2517):INDEX($C$1:$C$9600,$L2517+959),N$2:N$961)/$G$5,NA())</f>
        <v>#N/A</v>
      </c>
      <c r="T2516" s="8" t="e">
        <f t="shared" si="508"/>
        <v>#N/A</v>
      </c>
    </row>
    <row r="2517" spans="1:20" s="8" customFormat="1" x14ac:dyDescent="0.2">
      <c r="A2517" s="8">
        <f t="shared" si="502"/>
        <v>3.2458333333333332E-2</v>
      </c>
      <c r="B2517" s="8">
        <f t="shared" si="503"/>
        <v>0</v>
      </c>
      <c r="C2517" s="8">
        <f t="shared" si="504"/>
        <v>0</v>
      </c>
      <c r="E2517" s="8" t="b">
        <f t="shared" si="505"/>
        <v>0</v>
      </c>
      <c r="F2517" s="8" t="b">
        <f t="shared" si="506"/>
        <v>0</v>
      </c>
      <c r="Q2517" s="8">
        <f t="shared" si="507"/>
        <v>4.2458333333333334E-2</v>
      </c>
      <c r="R2517" s="8" t="e">
        <f>IFERROR(SUMPRODUCT(INDEX($B$1:$B$9600,$L2518):INDEX($B$1:$B$9600,$L2518+959),M$2:M$961)/$G$3,NA())</f>
        <v>#N/A</v>
      </c>
      <c r="S2517" s="8" t="e">
        <f>IFERROR(SUMPRODUCT(INDEX($C$1:$C$9600,$L2518):INDEX($C$1:$C$9600,$L2518+959),N$2:N$961)/$G$5,NA())</f>
        <v>#N/A</v>
      </c>
      <c r="T2517" s="8" t="e">
        <f t="shared" si="508"/>
        <v>#N/A</v>
      </c>
    </row>
    <row r="2518" spans="1:20" s="8" customFormat="1" x14ac:dyDescent="0.2">
      <c r="A2518" s="8">
        <f t="shared" si="502"/>
        <v>3.247916666666667E-2</v>
      </c>
      <c r="B2518" s="8">
        <f t="shared" si="503"/>
        <v>0</v>
      </c>
      <c r="C2518" s="8">
        <f t="shared" si="504"/>
        <v>0</v>
      </c>
      <c r="E2518" s="8" t="b">
        <f t="shared" si="505"/>
        <v>0</v>
      </c>
      <c r="F2518" s="8" t="b">
        <f t="shared" si="506"/>
        <v>0</v>
      </c>
      <c r="Q2518" s="8">
        <f t="shared" si="507"/>
        <v>4.2479166666666665E-2</v>
      </c>
      <c r="R2518" s="8" t="e">
        <f>IFERROR(SUMPRODUCT(INDEX($B$1:$B$9600,$L2519):INDEX($B$1:$B$9600,$L2519+959),M$2:M$961)/$G$3,NA())</f>
        <v>#N/A</v>
      </c>
      <c r="S2518" s="8" t="e">
        <f>IFERROR(SUMPRODUCT(INDEX($C$1:$C$9600,$L2519):INDEX($C$1:$C$9600,$L2519+959),N$2:N$961)/$G$5,NA())</f>
        <v>#N/A</v>
      </c>
      <c r="T2518" s="8" t="e">
        <f t="shared" si="508"/>
        <v>#N/A</v>
      </c>
    </row>
    <row r="2519" spans="1:20" s="8" customFormat="1" x14ac:dyDescent="0.2">
      <c r="A2519" s="8">
        <f t="shared" si="502"/>
        <v>3.2500000000000001E-2</v>
      </c>
      <c r="B2519" s="8">
        <f t="shared" si="503"/>
        <v>0</v>
      </c>
      <c r="C2519" s="8">
        <f t="shared" si="504"/>
        <v>0</v>
      </c>
      <c r="E2519" s="8" t="b">
        <f t="shared" si="505"/>
        <v>0</v>
      </c>
      <c r="F2519" s="8" t="b">
        <f t="shared" si="506"/>
        <v>0</v>
      </c>
      <c r="Q2519" s="8">
        <f t="shared" si="507"/>
        <v>4.2500000000000003E-2</v>
      </c>
      <c r="R2519" s="8" t="e">
        <f>IFERROR(SUMPRODUCT(INDEX($B$1:$B$9600,$L2520):INDEX($B$1:$B$9600,$L2520+959),M$2:M$961)/$G$3,NA())</f>
        <v>#N/A</v>
      </c>
      <c r="S2519" s="8" t="e">
        <f>IFERROR(SUMPRODUCT(INDEX($C$1:$C$9600,$L2520):INDEX($C$1:$C$9600,$L2520+959),N$2:N$961)/$G$5,NA())</f>
        <v>#N/A</v>
      </c>
      <c r="T2519" s="8" t="e">
        <f t="shared" si="508"/>
        <v>#N/A</v>
      </c>
    </row>
    <row r="2520" spans="1:20" s="8" customFormat="1" x14ac:dyDescent="0.2">
      <c r="A2520" s="8">
        <f t="shared" si="502"/>
        <v>3.2520833333333332E-2</v>
      </c>
      <c r="B2520" s="8">
        <f t="shared" si="503"/>
        <v>0</v>
      </c>
      <c r="C2520" s="8">
        <f t="shared" si="504"/>
        <v>0</v>
      </c>
      <c r="E2520" s="8" t="b">
        <f t="shared" si="505"/>
        <v>0</v>
      </c>
      <c r="F2520" s="8" t="b">
        <f t="shared" si="506"/>
        <v>0</v>
      </c>
      <c r="Q2520" s="8">
        <f t="shared" si="507"/>
        <v>4.2520833333333334E-2</v>
      </c>
      <c r="R2520" s="8" t="e">
        <f>IFERROR(SUMPRODUCT(INDEX($B$1:$B$9600,$L2521):INDEX($B$1:$B$9600,$L2521+959),M$2:M$961)/$G$3,NA())</f>
        <v>#N/A</v>
      </c>
      <c r="S2520" s="8" t="e">
        <f>IFERROR(SUMPRODUCT(INDEX($C$1:$C$9600,$L2521):INDEX($C$1:$C$9600,$L2521+959),N$2:N$961)/$G$5,NA())</f>
        <v>#N/A</v>
      </c>
      <c r="T2520" s="8" t="e">
        <f t="shared" si="508"/>
        <v>#N/A</v>
      </c>
    </row>
    <row r="2521" spans="1:20" s="8" customFormat="1" x14ac:dyDescent="0.2">
      <c r="A2521" s="8">
        <f t="shared" si="502"/>
        <v>3.254166666666667E-2</v>
      </c>
      <c r="B2521" s="8">
        <f t="shared" si="503"/>
        <v>0</v>
      </c>
      <c r="C2521" s="8">
        <f t="shared" si="504"/>
        <v>0</v>
      </c>
      <c r="E2521" s="8" t="b">
        <f t="shared" si="505"/>
        <v>0</v>
      </c>
      <c r="F2521" s="8" t="b">
        <f t="shared" si="506"/>
        <v>0</v>
      </c>
      <c r="Q2521" s="8">
        <f t="shared" si="507"/>
        <v>4.2541666666666665E-2</v>
      </c>
      <c r="R2521" s="8" t="e">
        <f>IFERROR(SUMPRODUCT(INDEX($B$1:$B$9600,$L2522):INDEX($B$1:$B$9600,$L2522+959),M$2:M$961)/$G$3,NA())</f>
        <v>#N/A</v>
      </c>
      <c r="S2521" s="8" t="e">
        <f>IFERROR(SUMPRODUCT(INDEX($C$1:$C$9600,$L2522):INDEX($C$1:$C$9600,$L2522+959),N$2:N$961)/$G$5,NA())</f>
        <v>#N/A</v>
      </c>
      <c r="T2521" s="8" t="e">
        <f t="shared" si="508"/>
        <v>#N/A</v>
      </c>
    </row>
    <row r="2522" spans="1:20" s="8" customFormat="1" x14ac:dyDescent="0.2">
      <c r="A2522" s="8">
        <f t="shared" si="502"/>
        <v>3.2562500000000001E-2</v>
      </c>
      <c r="B2522" s="8">
        <f t="shared" si="503"/>
        <v>0</v>
      </c>
      <c r="C2522" s="8">
        <f t="shared" si="504"/>
        <v>0</v>
      </c>
      <c r="E2522" s="8" t="b">
        <f t="shared" si="505"/>
        <v>0</v>
      </c>
      <c r="F2522" s="8" t="b">
        <f t="shared" si="506"/>
        <v>0</v>
      </c>
      <c r="Q2522" s="8">
        <f t="shared" si="507"/>
        <v>4.2562500000000003E-2</v>
      </c>
      <c r="R2522" s="8" t="e">
        <f>IFERROR(SUMPRODUCT(INDEX($B$1:$B$9600,$L2523):INDEX($B$1:$B$9600,$L2523+959),M$2:M$961)/$G$3,NA())</f>
        <v>#N/A</v>
      </c>
      <c r="S2522" s="8" t="e">
        <f>IFERROR(SUMPRODUCT(INDEX($C$1:$C$9600,$L2523):INDEX($C$1:$C$9600,$L2523+959),N$2:N$961)/$G$5,NA())</f>
        <v>#N/A</v>
      </c>
      <c r="T2522" s="8" t="e">
        <f t="shared" si="508"/>
        <v>#N/A</v>
      </c>
    </row>
    <row r="2523" spans="1:20" s="8" customFormat="1" x14ac:dyDescent="0.2">
      <c r="A2523" s="8">
        <f t="shared" si="502"/>
        <v>3.2583333333333332E-2</v>
      </c>
      <c r="B2523" s="8">
        <f t="shared" si="503"/>
        <v>0</v>
      </c>
      <c r="C2523" s="8">
        <f t="shared" si="504"/>
        <v>0</v>
      </c>
      <c r="E2523" s="8" t="b">
        <f t="shared" si="505"/>
        <v>0</v>
      </c>
      <c r="F2523" s="8" t="b">
        <f t="shared" si="506"/>
        <v>0</v>
      </c>
      <c r="Q2523" s="8">
        <f t="shared" si="507"/>
        <v>4.2583333333333334E-2</v>
      </c>
      <c r="R2523" s="8" t="e">
        <f>IFERROR(SUMPRODUCT(INDEX($B$1:$B$9600,$L2524):INDEX($B$1:$B$9600,$L2524+959),M$2:M$961)/$G$3,NA())</f>
        <v>#N/A</v>
      </c>
      <c r="S2523" s="8" t="e">
        <f>IFERROR(SUMPRODUCT(INDEX($C$1:$C$9600,$L2524):INDEX($C$1:$C$9600,$L2524+959),N$2:N$961)/$G$5,NA())</f>
        <v>#N/A</v>
      </c>
      <c r="T2523" s="8" t="e">
        <f t="shared" si="508"/>
        <v>#N/A</v>
      </c>
    </row>
    <row r="2524" spans="1:20" s="8" customFormat="1" x14ac:dyDescent="0.2">
      <c r="A2524" s="8">
        <f t="shared" si="502"/>
        <v>3.2604166666666663E-2</v>
      </c>
      <c r="B2524" s="8">
        <f t="shared" si="503"/>
        <v>0</v>
      </c>
      <c r="C2524" s="8">
        <f t="shared" si="504"/>
        <v>0</v>
      </c>
      <c r="E2524" s="8" t="b">
        <f t="shared" si="505"/>
        <v>0</v>
      </c>
      <c r="F2524" s="8" t="b">
        <f t="shared" si="506"/>
        <v>0</v>
      </c>
      <c r="Q2524" s="8">
        <f t="shared" si="507"/>
        <v>4.2604166666666665E-2</v>
      </c>
      <c r="R2524" s="8" t="e">
        <f>IFERROR(SUMPRODUCT(INDEX($B$1:$B$9600,$L2525):INDEX($B$1:$B$9600,$L2525+959),M$2:M$961)/$G$3,NA())</f>
        <v>#N/A</v>
      </c>
      <c r="S2524" s="8" t="e">
        <f>IFERROR(SUMPRODUCT(INDEX($C$1:$C$9600,$L2525):INDEX($C$1:$C$9600,$L2525+959),N$2:N$961)/$G$5,NA())</f>
        <v>#N/A</v>
      </c>
      <c r="T2524" s="8" t="e">
        <f t="shared" si="508"/>
        <v>#N/A</v>
      </c>
    </row>
    <row r="2525" spans="1:20" s="8" customFormat="1" x14ac:dyDescent="0.2">
      <c r="A2525" s="8">
        <f t="shared" si="502"/>
        <v>3.2625000000000001E-2</v>
      </c>
      <c r="B2525" s="8">
        <f t="shared" si="503"/>
        <v>0</v>
      </c>
      <c r="C2525" s="8">
        <f t="shared" si="504"/>
        <v>0</v>
      </c>
      <c r="E2525" s="8" t="b">
        <f t="shared" si="505"/>
        <v>0</v>
      </c>
      <c r="F2525" s="8" t="b">
        <f t="shared" si="506"/>
        <v>0</v>
      </c>
      <c r="Q2525" s="8">
        <f t="shared" si="507"/>
        <v>4.2625000000000003E-2</v>
      </c>
      <c r="R2525" s="8" t="e">
        <f>IFERROR(SUMPRODUCT(INDEX($B$1:$B$9600,$L2526):INDEX($B$1:$B$9600,$L2526+959),M$2:M$961)/$G$3,NA())</f>
        <v>#N/A</v>
      </c>
      <c r="S2525" s="8" t="e">
        <f>IFERROR(SUMPRODUCT(INDEX($C$1:$C$9600,$L2526):INDEX($C$1:$C$9600,$L2526+959),N$2:N$961)/$G$5,NA())</f>
        <v>#N/A</v>
      </c>
      <c r="T2525" s="8" t="e">
        <f t="shared" si="508"/>
        <v>#N/A</v>
      </c>
    </row>
    <row r="2526" spans="1:20" s="8" customFormat="1" x14ac:dyDescent="0.2">
      <c r="A2526" s="8">
        <f t="shared" si="502"/>
        <v>3.2645833333333332E-2</v>
      </c>
      <c r="B2526" s="8">
        <f t="shared" si="503"/>
        <v>0</v>
      </c>
      <c r="C2526" s="8">
        <f t="shared" si="504"/>
        <v>0</v>
      </c>
      <c r="E2526" s="8" t="b">
        <f t="shared" si="505"/>
        <v>0</v>
      </c>
      <c r="F2526" s="8" t="b">
        <f t="shared" si="506"/>
        <v>0</v>
      </c>
      <c r="Q2526" s="8">
        <f t="shared" si="507"/>
        <v>4.2645833333333334E-2</v>
      </c>
      <c r="R2526" s="8" t="e">
        <f>IFERROR(SUMPRODUCT(INDEX($B$1:$B$9600,$L2527):INDEX($B$1:$B$9600,$L2527+959),M$2:M$961)/$G$3,NA())</f>
        <v>#N/A</v>
      </c>
      <c r="S2526" s="8" t="e">
        <f>IFERROR(SUMPRODUCT(INDEX($C$1:$C$9600,$L2527):INDEX($C$1:$C$9600,$L2527+959),N$2:N$961)/$G$5,NA())</f>
        <v>#N/A</v>
      </c>
      <c r="T2526" s="8" t="e">
        <f t="shared" si="508"/>
        <v>#N/A</v>
      </c>
    </row>
    <row r="2527" spans="1:20" s="8" customFormat="1" x14ac:dyDescent="0.2">
      <c r="A2527" s="8">
        <f t="shared" si="502"/>
        <v>3.2666666666666663E-2</v>
      </c>
      <c r="B2527" s="8">
        <f t="shared" si="503"/>
        <v>0</v>
      </c>
      <c r="C2527" s="8">
        <f t="shared" si="504"/>
        <v>0</v>
      </c>
      <c r="E2527" s="8" t="b">
        <f t="shared" si="505"/>
        <v>0</v>
      </c>
      <c r="F2527" s="8" t="b">
        <f t="shared" si="506"/>
        <v>0</v>
      </c>
      <c r="Q2527" s="8">
        <f t="shared" si="507"/>
        <v>4.2666666666666665E-2</v>
      </c>
      <c r="R2527" s="8" t="e">
        <f>IFERROR(SUMPRODUCT(INDEX($B$1:$B$9600,$L2528):INDEX($B$1:$B$9600,$L2528+959),M$2:M$961)/$G$3,NA())</f>
        <v>#N/A</v>
      </c>
      <c r="S2527" s="8" t="e">
        <f>IFERROR(SUMPRODUCT(INDEX($C$1:$C$9600,$L2528):INDEX($C$1:$C$9600,$L2528+959),N$2:N$961)/$G$5,NA())</f>
        <v>#N/A</v>
      </c>
      <c r="T2527" s="8" t="e">
        <f t="shared" si="508"/>
        <v>#N/A</v>
      </c>
    </row>
    <row r="2528" spans="1:20" s="8" customFormat="1" x14ac:dyDescent="0.2">
      <c r="A2528" s="8">
        <f t="shared" si="502"/>
        <v>3.2687500000000001E-2</v>
      </c>
      <c r="B2528" s="8">
        <f t="shared" si="503"/>
        <v>0</v>
      </c>
      <c r="C2528" s="8">
        <f t="shared" si="504"/>
        <v>0</v>
      </c>
      <c r="E2528" s="8" t="b">
        <f t="shared" si="505"/>
        <v>0</v>
      </c>
      <c r="F2528" s="8" t="b">
        <f t="shared" si="506"/>
        <v>0</v>
      </c>
      <c r="Q2528" s="8">
        <f t="shared" si="507"/>
        <v>4.2687500000000003E-2</v>
      </c>
      <c r="R2528" s="8" t="e">
        <f>IFERROR(SUMPRODUCT(INDEX($B$1:$B$9600,$L2529):INDEX($B$1:$B$9600,$L2529+959),M$2:M$961)/$G$3,NA())</f>
        <v>#N/A</v>
      </c>
      <c r="S2528" s="8" t="e">
        <f>IFERROR(SUMPRODUCT(INDEX($C$1:$C$9600,$L2529):INDEX($C$1:$C$9600,$L2529+959),N$2:N$961)/$G$5,NA())</f>
        <v>#N/A</v>
      </c>
      <c r="T2528" s="8" t="e">
        <f t="shared" si="508"/>
        <v>#N/A</v>
      </c>
    </row>
    <row r="2529" spans="1:20" s="8" customFormat="1" x14ac:dyDescent="0.2">
      <c r="A2529" s="8">
        <f t="shared" si="502"/>
        <v>3.2708333333333332E-2</v>
      </c>
      <c r="B2529" s="8">
        <f t="shared" si="503"/>
        <v>0</v>
      </c>
      <c r="C2529" s="8">
        <f t="shared" si="504"/>
        <v>0</v>
      </c>
      <c r="E2529" s="8" t="b">
        <f t="shared" si="505"/>
        <v>0</v>
      </c>
      <c r="F2529" s="8" t="b">
        <f t="shared" si="506"/>
        <v>0</v>
      </c>
      <c r="Q2529" s="8">
        <f t="shared" si="507"/>
        <v>4.2708333333333334E-2</v>
      </c>
      <c r="R2529" s="8" t="e">
        <f>IFERROR(SUMPRODUCT(INDEX($B$1:$B$9600,$L2530):INDEX($B$1:$B$9600,$L2530+959),M$2:M$961)/$G$3,NA())</f>
        <v>#N/A</v>
      </c>
      <c r="S2529" s="8" t="e">
        <f>IFERROR(SUMPRODUCT(INDEX($C$1:$C$9600,$L2530):INDEX($C$1:$C$9600,$L2530+959),N$2:N$961)/$G$5,NA())</f>
        <v>#N/A</v>
      </c>
      <c r="T2529" s="8" t="e">
        <f t="shared" si="508"/>
        <v>#N/A</v>
      </c>
    </row>
    <row r="2530" spans="1:20" s="8" customFormat="1" x14ac:dyDescent="0.2">
      <c r="A2530" s="8">
        <f t="shared" si="502"/>
        <v>3.2729166666666663E-2</v>
      </c>
      <c r="B2530" s="8">
        <f t="shared" si="503"/>
        <v>0</v>
      </c>
      <c r="C2530" s="8">
        <f t="shared" si="504"/>
        <v>0</v>
      </c>
      <c r="E2530" s="8" t="b">
        <f t="shared" si="505"/>
        <v>0</v>
      </c>
      <c r="F2530" s="8" t="b">
        <f t="shared" si="506"/>
        <v>0</v>
      </c>
      <c r="Q2530" s="8">
        <f t="shared" si="507"/>
        <v>4.2729166666666665E-2</v>
      </c>
      <c r="R2530" s="8" t="e">
        <f>IFERROR(SUMPRODUCT(INDEX($B$1:$B$9600,$L2531):INDEX($B$1:$B$9600,$L2531+959),M$2:M$961)/$G$3,NA())</f>
        <v>#N/A</v>
      </c>
      <c r="S2530" s="8" t="e">
        <f>IFERROR(SUMPRODUCT(INDEX($C$1:$C$9600,$L2531):INDEX($C$1:$C$9600,$L2531+959),N$2:N$961)/$G$5,NA())</f>
        <v>#N/A</v>
      </c>
      <c r="T2530" s="8" t="e">
        <f t="shared" si="508"/>
        <v>#N/A</v>
      </c>
    </row>
    <row r="2531" spans="1:20" s="8" customFormat="1" x14ac:dyDescent="0.2">
      <c r="A2531" s="8">
        <f t="shared" si="502"/>
        <v>3.2750000000000001E-2</v>
      </c>
      <c r="B2531" s="8">
        <f t="shared" si="503"/>
        <v>0</v>
      </c>
      <c r="C2531" s="8">
        <f t="shared" si="504"/>
        <v>0</v>
      </c>
      <c r="E2531" s="8" t="b">
        <f t="shared" si="505"/>
        <v>0</v>
      </c>
      <c r="F2531" s="8" t="b">
        <f t="shared" si="506"/>
        <v>0</v>
      </c>
      <c r="Q2531" s="8">
        <f t="shared" si="507"/>
        <v>4.2750000000000003E-2</v>
      </c>
      <c r="R2531" s="8" t="e">
        <f>IFERROR(SUMPRODUCT(INDEX($B$1:$B$9600,$L2532):INDEX($B$1:$B$9600,$L2532+959),M$2:M$961)/$G$3,NA())</f>
        <v>#N/A</v>
      </c>
      <c r="S2531" s="8" t="e">
        <f>IFERROR(SUMPRODUCT(INDEX($C$1:$C$9600,$L2532):INDEX($C$1:$C$9600,$L2532+959),N$2:N$961)/$G$5,NA())</f>
        <v>#N/A</v>
      </c>
      <c r="T2531" s="8" t="e">
        <f t="shared" si="508"/>
        <v>#N/A</v>
      </c>
    </row>
    <row r="2532" spans="1:20" s="8" customFormat="1" x14ac:dyDescent="0.2">
      <c r="A2532" s="8">
        <f t="shared" si="502"/>
        <v>3.2770833333333332E-2</v>
      </c>
      <c r="B2532" s="8">
        <f t="shared" si="503"/>
        <v>0</v>
      </c>
      <c r="C2532" s="8">
        <f t="shared" si="504"/>
        <v>0</v>
      </c>
      <c r="E2532" s="8" t="b">
        <f t="shared" si="505"/>
        <v>0</v>
      </c>
      <c r="F2532" s="8" t="b">
        <f t="shared" si="506"/>
        <v>0</v>
      </c>
      <c r="Q2532" s="8">
        <f t="shared" si="507"/>
        <v>4.2770833333333334E-2</v>
      </c>
      <c r="R2532" s="8" t="e">
        <f>IFERROR(SUMPRODUCT(INDEX($B$1:$B$9600,$L2533):INDEX($B$1:$B$9600,$L2533+959),M$2:M$961)/$G$3,NA())</f>
        <v>#N/A</v>
      </c>
      <c r="S2532" s="8" t="e">
        <f>IFERROR(SUMPRODUCT(INDEX($C$1:$C$9600,$L2533):INDEX($C$1:$C$9600,$L2533+959),N$2:N$961)/$G$5,NA())</f>
        <v>#N/A</v>
      </c>
      <c r="T2532" s="8" t="e">
        <f t="shared" si="508"/>
        <v>#N/A</v>
      </c>
    </row>
    <row r="2533" spans="1:20" s="8" customFormat="1" x14ac:dyDescent="0.2">
      <c r="A2533" s="8">
        <f t="shared" si="502"/>
        <v>3.2791666666666663E-2</v>
      </c>
      <c r="B2533" s="8">
        <f t="shared" si="503"/>
        <v>0</v>
      </c>
      <c r="C2533" s="8">
        <f t="shared" si="504"/>
        <v>0</v>
      </c>
      <c r="E2533" s="8" t="b">
        <f t="shared" si="505"/>
        <v>0</v>
      </c>
      <c r="F2533" s="8" t="b">
        <f t="shared" si="506"/>
        <v>0</v>
      </c>
      <c r="Q2533" s="8">
        <f t="shared" si="507"/>
        <v>4.2791666666666665E-2</v>
      </c>
      <c r="R2533" s="8" t="e">
        <f>IFERROR(SUMPRODUCT(INDEX($B$1:$B$9600,$L2534):INDEX($B$1:$B$9600,$L2534+959),M$2:M$961)/$G$3,NA())</f>
        <v>#N/A</v>
      </c>
      <c r="S2533" s="8" t="e">
        <f>IFERROR(SUMPRODUCT(INDEX($C$1:$C$9600,$L2534):INDEX($C$1:$C$9600,$L2534+959),N$2:N$961)/$G$5,NA())</f>
        <v>#N/A</v>
      </c>
      <c r="T2533" s="8" t="e">
        <f t="shared" si="508"/>
        <v>#N/A</v>
      </c>
    </row>
    <row r="2534" spans="1:20" s="8" customFormat="1" x14ac:dyDescent="0.2">
      <c r="A2534" s="8">
        <f t="shared" si="502"/>
        <v>3.2812500000000001E-2</v>
      </c>
      <c r="B2534" s="8">
        <f t="shared" si="503"/>
        <v>0</v>
      </c>
      <c r="C2534" s="8">
        <f t="shared" si="504"/>
        <v>0</v>
      </c>
      <c r="E2534" s="8" t="b">
        <f t="shared" si="505"/>
        <v>0</v>
      </c>
      <c r="F2534" s="8" t="b">
        <f t="shared" si="506"/>
        <v>0</v>
      </c>
      <c r="Q2534" s="8">
        <f t="shared" si="507"/>
        <v>4.2812500000000003E-2</v>
      </c>
      <c r="R2534" s="8" t="e">
        <f>IFERROR(SUMPRODUCT(INDEX($B$1:$B$9600,$L2535):INDEX($B$1:$B$9600,$L2535+959),M$2:M$961)/$G$3,NA())</f>
        <v>#N/A</v>
      </c>
      <c r="S2534" s="8" t="e">
        <f>IFERROR(SUMPRODUCT(INDEX($C$1:$C$9600,$L2535):INDEX($C$1:$C$9600,$L2535+959),N$2:N$961)/$G$5,NA())</f>
        <v>#N/A</v>
      </c>
      <c r="T2534" s="8" t="e">
        <f t="shared" si="508"/>
        <v>#N/A</v>
      </c>
    </row>
    <row r="2535" spans="1:20" s="8" customFormat="1" x14ac:dyDescent="0.2">
      <c r="A2535" s="8">
        <f t="shared" si="502"/>
        <v>3.2833333333333332E-2</v>
      </c>
      <c r="B2535" s="8">
        <f t="shared" si="503"/>
        <v>0</v>
      </c>
      <c r="C2535" s="8">
        <f t="shared" si="504"/>
        <v>0</v>
      </c>
      <c r="E2535" s="8" t="b">
        <f t="shared" si="505"/>
        <v>0</v>
      </c>
      <c r="F2535" s="8" t="b">
        <f t="shared" si="506"/>
        <v>0</v>
      </c>
      <c r="Q2535" s="8">
        <f t="shared" si="507"/>
        <v>4.2833333333333334E-2</v>
      </c>
      <c r="R2535" s="8" t="e">
        <f>IFERROR(SUMPRODUCT(INDEX($B$1:$B$9600,$L2536):INDEX($B$1:$B$9600,$L2536+959),M$2:M$961)/$G$3,NA())</f>
        <v>#N/A</v>
      </c>
      <c r="S2535" s="8" t="e">
        <f>IFERROR(SUMPRODUCT(INDEX($C$1:$C$9600,$L2536):INDEX($C$1:$C$9600,$L2536+959),N$2:N$961)/$G$5,NA())</f>
        <v>#N/A</v>
      </c>
      <c r="T2535" s="8" t="e">
        <f t="shared" si="508"/>
        <v>#N/A</v>
      </c>
    </row>
    <row r="2536" spans="1:20" s="8" customFormat="1" x14ac:dyDescent="0.2">
      <c r="A2536" s="8">
        <f t="shared" si="502"/>
        <v>3.2854166666666663E-2</v>
      </c>
      <c r="B2536" s="8">
        <f t="shared" si="503"/>
        <v>0</v>
      </c>
      <c r="C2536" s="8">
        <f t="shared" si="504"/>
        <v>0</v>
      </c>
      <c r="E2536" s="8" t="b">
        <f t="shared" si="505"/>
        <v>0</v>
      </c>
      <c r="F2536" s="8" t="b">
        <f t="shared" si="506"/>
        <v>0</v>
      </c>
      <c r="Q2536" s="8">
        <f t="shared" si="507"/>
        <v>4.2854166666666665E-2</v>
      </c>
      <c r="R2536" s="8" t="e">
        <f>IFERROR(SUMPRODUCT(INDEX($B$1:$B$9600,$L2537):INDEX($B$1:$B$9600,$L2537+959),M$2:M$961)/$G$3,NA())</f>
        <v>#N/A</v>
      </c>
      <c r="S2536" s="8" t="e">
        <f>IFERROR(SUMPRODUCT(INDEX($C$1:$C$9600,$L2537):INDEX($C$1:$C$9600,$L2537+959),N$2:N$961)/$G$5,NA())</f>
        <v>#N/A</v>
      </c>
      <c r="T2536" s="8" t="e">
        <f t="shared" si="508"/>
        <v>#N/A</v>
      </c>
    </row>
    <row r="2537" spans="1:20" s="8" customFormat="1" x14ac:dyDescent="0.2">
      <c r="A2537" s="8">
        <f t="shared" si="502"/>
        <v>3.2875000000000001E-2</v>
      </c>
      <c r="B2537" s="8">
        <f t="shared" si="503"/>
        <v>0</v>
      </c>
      <c r="C2537" s="8">
        <f t="shared" si="504"/>
        <v>0</v>
      </c>
      <c r="E2537" s="8" t="b">
        <f t="shared" si="505"/>
        <v>0</v>
      </c>
      <c r="F2537" s="8" t="b">
        <f t="shared" si="506"/>
        <v>0</v>
      </c>
      <c r="Q2537" s="8">
        <f t="shared" si="507"/>
        <v>4.2875000000000003E-2</v>
      </c>
      <c r="R2537" s="8" t="e">
        <f>IFERROR(SUMPRODUCT(INDEX($B$1:$B$9600,$L2538):INDEX($B$1:$B$9600,$L2538+959),M$2:M$961)/$G$3,NA())</f>
        <v>#N/A</v>
      </c>
      <c r="S2537" s="8" t="e">
        <f>IFERROR(SUMPRODUCT(INDEX($C$1:$C$9600,$L2538):INDEX($C$1:$C$9600,$L2538+959),N$2:N$961)/$G$5,NA())</f>
        <v>#N/A</v>
      </c>
      <c r="T2537" s="8" t="e">
        <f t="shared" si="508"/>
        <v>#N/A</v>
      </c>
    </row>
    <row r="2538" spans="1:20" s="8" customFormat="1" x14ac:dyDescent="0.2">
      <c r="A2538" s="8">
        <f t="shared" si="502"/>
        <v>3.2895833333333332E-2</v>
      </c>
      <c r="B2538" s="8">
        <f t="shared" si="503"/>
        <v>0</v>
      </c>
      <c r="C2538" s="8">
        <f t="shared" si="504"/>
        <v>0</v>
      </c>
      <c r="E2538" s="8" t="b">
        <f t="shared" si="505"/>
        <v>0</v>
      </c>
      <c r="F2538" s="8" t="b">
        <f t="shared" si="506"/>
        <v>0</v>
      </c>
      <c r="Q2538" s="8">
        <f t="shared" si="507"/>
        <v>4.2895833333333334E-2</v>
      </c>
      <c r="R2538" s="8" t="e">
        <f>IFERROR(SUMPRODUCT(INDEX($B$1:$B$9600,$L2539):INDEX($B$1:$B$9600,$L2539+959),M$2:M$961)/$G$3,NA())</f>
        <v>#N/A</v>
      </c>
      <c r="S2538" s="8" t="e">
        <f>IFERROR(SUMPRODUCT(INDEX($C$1:$C$9600,$L2539):INDEX($C$1:$C$9600,$L2539+959),N$2:N$961)/$G$5,NA())</f>
        <v>#N/A</v>
      </c>
      <c r="T2538" s="8" t="e">
        <f t="shared" si="508"/>
        <v>#N/A</v>
      </c>
    </row>
    <row r="2539" spans="1:20" s="8" customFormat="1" x14ac:dyDescent="0.2">
      <c r="A2539" s="8">
        <f t="shared" si="502"/>
        <v>3.2916666666666664E-2</v>
      </c>
      <c r="B2539" s="8">
        <f t="shared" si="503"/>
        <v>0</v>
      </c>
      <c r="C2539" s="8">
        <f t="shared" si="504"/>
        <v>0</v>
      </c>
      <c r="E2539" s="8" t="b">
        <f t="shared" si="505"/>
        <v>0</v>
      </c>
      <c r="F2539" s="8" t="b">
        <f t="shared" si="506"/>
        <v>0</v>
      </c>
      <c r="Q2539" s="8">
        <f t="shared" si="507"/>
        <v>4.2916666666666665E-2</v>
      </c>
      <c r="R2539" s="8" t="e">
        <f>IFERROR(SUMPRODUCT(INDEX($B$1:$B$9600,$L2540):INDEX($B$1:$B$9600,$L2540+959),M$2:M$961)/$G$3,NA())</f>
        <v>#N/A</v>
      </c>
      <c r="S2539" s="8" t="e">
        <f>IFERROR(SUMPRODUCT(INDEX($C$1:$C$9600,$L2540):INDEX($C$1:$C$9600,$L2540+959),N$2:N$961)/$G$5,NA())</f>
        <v>#N/A</v>
      </c>
      <c r="T2539" s="8" t="e">
        <f t="shared" si="508"/>
        <v>#N/A</v>
      </c>
    </row>
    <row r="2540" spans="1:20" s="8" customFormat="1" x14ac:dyDescent="0.2">
      <c r="A2540" s="8">
        <f t="shared" si="502"/>
        <v>3.2937500000000001E-2</v>
      </c>
      <c r="B2540" s="8">
        <f t="shared" si="503"/>
        <v>0</v>
      </c>
      <c r="C2540" s="8">
        <f t="shared" si="504"/>
        <v>0</v>
      </c>
      <c r="E2540" s="8" t="b">
        <f t="shared" si="505"/>
        <v>0</v>
      </c>
      <c r="F2540" s="8" t="b">
        <f t="shared" si="506"/>
        <v>0</v>
      </c>
      <c r="Q2540" s="8">
        <f t="shared" si="507"/>
        <v>4.2937500000000003E-2</v>
      </c>
      <c r="R2540" s="8" t="e">
        <f>IFERROR(SUMPRODUCT(INDEX($B$1:$B$9600,$L2541):INDEX($B$1:$B$9600,$L2541+959),M$2:M$961)/$G$3,NA())</f>
        <v>#N/A</v>
      </c>
      <c r="S2540" s="8" t="e">
        <f>IFERROR(SUMPRODUCT(INDEX($C$1:$C$9600,$L2541):INDEX($C$1:$C$9600,$L2541+959),N$2:N$961)/$G$5,NA())</f>
        <v>#N/A</v>
      </c>
      <c r="T2540" s="8" t="e">
        <f t="shared" si="508"/>
        <v>#N/A</v>
      </c>
    </row>
    <row r="2541" spans="1:20" s="8" customFormat="1" x14ac:dyDescent="0.2">
      <c r="A2541" s="8">
        <f t="shared" si="502"/>
        <v>3.2958333333333333E-2</v>
      </c>
      <c r="B2541" s="8">
        <f t="shared" si="503"/>
        <v>0</v>
      </c>
      <c r="C2541" s="8">
        <f t="shared" si="504"/>
        <v>0</v>
      </c>
      <c r="E2541" s="8" t="b">
        <f t="shared" si="505"/>
        <v>0</v>
      </c>
      <c r="F2541" s="8" t="b">
        <f t="shared" si="506"/>
        <v>0</v>
      </c>
      <c r="Q2541" s="8">
        <f t="shared" si="507"/>
        <v>4.2958333333333334E-2</v>
      </c>
      <c r="R2541" s="8" t="e">
        <f>IFERROR(SUMPRODUCT(INDEX($B$1:$B$9600,$L2542):INDEX($B$1:$B$9600,$L2542+959),M$2:M$961)/$G$3,NA())</f>
        <v>#N/A</v>
      </c>
      <c r="S2541" s="8" t="e">
        <f>IFERROR(SUMPRODUCT(INDEX($C$1:$C$9600,$L2542):INDEX($C$1:$C$9600,$L2542+959),N$2:N$961)/$G$5,NA())</f>
        <v>#N/A</v>
      </c>
      <c r="T2541" s="8" t="e">
        <f t="shared" si="508"/>
        <v>#N/A</v>
      </c>
    </row>
    <row r="2542" spans="1:20" s="8" customFormat="1" x14ac:dyDescent="0.2">
      <c r="A2542" s="8">
        <f t="shared" si="502"/>
        <v>3.2979166666666664E-2</v>
      </c>
      <c r="B2542" s="8">
        <f t="shared" si="503"/>
        <v>0</v>
      </c>
      <c r="C2542" s="8">
        <f t="shared" si="504"/>
        <v>0</v>
      </c>
      <c r="E2542" s="8" t="b">
        <f t="shared" si="505"/>
        <v>0</v>
      </c>
      <c r="F2542" s="8" t="b">
        <f t="shared" si="506"/>
        <v>0</v>
      </c>
      <c r="Q2542" s="8">
        <f t="shared" si="507"/>
        <v>4.2979166666666666E-2</v>
      </c>
      <c r="R2542" s="8" t="e">
        <f>IFERROR(SUMPRODUCT(INDEX($B$1:$B$9600,$L2543):INDEX($B$1:$B$9600,$L2543+959),M$2:M$961)/$G$3,NA())</f>
        <v>#N/A</v>
      </c>
      <c r="S2542" s="8" t="e">
        <f>IFERROR(SUMPRODUCT(INDEX($C$1:$C$9600,$L2543):INDEX($C$1:$C$9600,$L2543+959),N$2:N$961)/$G$5,NA())</f>
        <v>#N/A</v>
      </c>
      <c r="T2542" s="8" t="e">
        <f t="shared" si="508"/>
        <v>#N/A</v>
      </c>
    </row>
    <row r="2543" spans="1:20" s="8" customFormat="1" x14ac:dyDescent="0.2">
      <c r="A2543" s="8">
        <f t="shared" si="502"/>
        <v>3.3000000000000002E-2</v>
      </c>
      <c r="B2543" s="8">
        <f t="shared" si="503"/>
        <v>0</v>
      </c>
      <c r="C2543" s="8">
        <f t="shared" si="504"/>
        <v>0</v>
      </c>
      <c r="E2543" s="8" t="b">
        <f t="shared" si="505"/>
        <v>0</v>
      </c>
      <c r="F2543" s="8" t="b">
        <f t="shared" si="506"/>
        <v>0</v>
      </c>
      <c r="Q2543" s="8">
        <f t="shared" si="507"/>
        <v>4.2999999999999997E-2</v>
      </c>
      <c r="R2543" s="8" t="e">
        <f>IFERROR(SUMPRODUCT(INDEX($B$1:$B$9600,$L2544):INDEX($B$1:$B$9600,$L2544+959),M$2:M$961)/$G$3,NA())</f>
        <v>#N/A</v>
      </c>
      <c r="S2543" s="8" t="e">
        <f>IFERROR(SUMPRODUCT(INDEX($C$1:$C$9600,$L2544):INDEX($C$1:$C$9600,$L2544+959),N$2:N$961)/$G$5,NA())</f>
        <v>#N/A</v>
      </c>
      <c r="T2543" s="8" t="e">
        <f t="shared" si="508"/>
        <v>#N/A</v>
      </c>
    </row>
    <row r="2544" spans="1:20" s="8" customFormat="1" x14ac:dyDescent="0.2">
      <c r="A2544" s="8">
        <f t="shared" si="502"/>
        <v>3.3020833333333333E-2</v>
      </c>
      <c r="B2544" s="8">
        <f t="shared" si="503"/>
        <v>0</v>
      </c>
      <c r="C2544" s="8">
        <f t="shared" si="504"/>
        <v>0</v>
      </c>
      <c r="E2544" s="8" t="b">
        <f t="shared" si="505"/>
        <v>0</v>
      </c>
      <c r="F2544" s="8" t="b">
        <f t="shared" si="506"/>
        <v>0</v>
      </c>
      <c r="Q2544" s="8">
        <f t="shared" si="507"/>
        <v>4.3020833333333335E-2</v>
      </c>
      <c r="R2544" s="8" t="e">
        <f>IFERROR(SUMPRODUCT(INDEX($B$1:$B$9600,$L2545):INDEX($B$1:$B$9600,$L2545+959),M$2:M$961)/$G$3,NA())</f>
        <v>#N/A</v>
      </c>
      <c r="S2544" s="8" t="e">
        <f>IFERROR(SUMPRODUCT(INDEX($C$1:$C$9600,$L2545):INDEX($C$1:$C$9600,$L2545+959),N$2:N$961)/$G$5,NA())</f>
        <v>#N/A</v>
      </c>
      <c r="T2544" s="8" t="e">
        <f t="shared" si="508"/>
        <v>#N/A</v>
      </c>
    </row>
    <row r="2545" spans="1:20" s="8" customFormat="1" x14ac:dyDescent="0.2">
      <c r="A2545" s="8">
        <f t="shared" si="502"/>
        <v>3.3041666666666664E-2</v>
      </c>
      <c r="B2545" s="8">
        <f t="shared" si="503"/>
        <v>0</v>
      </c>
      <c r="C2545" s="8">
        <f t="shared" si="504"/>
        <v>0</v>
      </c>
      <c r="E2545" s="8" t="b">
        <f t="shared" si="505"/>
        <v>0</v>
      </c>
      <c r="F2545" s="8" t="b">
        <f t="shared" si="506"/>
        <v>0</v>
      </c>
      <c r="Q2545" s="8">
        <f t="shared" si="507"/>
        <v>4.3041666666666666E-2</v>
      </c>
      <c r="R2545" s="8" t="e">
        <f>IFERROR(SUMPRODUCT(INDEX($B$1:$B$9600,$L2546):INDEX($B$1:$B$9600,$L2546+959),M$2:M$961)/$G$3,NA())</f>
        <v>#N/A</v>
      </c>
      <c r="S2545" s="8" t="e">
        <f>IFERROR(SUMPRODUCT(INDEX($C$1:$C$9600,$L2546):INDEX($C$1:$C$9600,$L2546+959),N$2:N$961)/$G$5,NA())</f>
        <v>#N/A</v>
      </c>
      <c r="T2545" s="8" t="e">
        <f t="shared" si="508"/>
        <v>#N/A</v>
      </c>
    </row>
    <row r="2546" spans="1:20" s="8" customFormat="1" x14ac:dyDescent="0.2">
      <c r="A2546" s="8">
        <f t="shared" si="502"/>
        <v>3.3062500000000002E-2</v>
      </c>
      <c r="B2546" s="8">
        <f t="shared" si="503"/>
        <v>0</v>
      </c>
      <c r="C2546" s="8">
        <f t="shared" si="504"/>
        <v>0</v>
      </c>
      <c r="E2546" s="8" t="b">
        <f t="shared" si="505"/>
        <v>0</v>
      </c>
      <c r="F2546" s="8" t="b">
        <f t="shared" si="506"/>
        <v>0</v>
      </c>
      <c r="Q2546" s="8">
        <f t="shared" si="507"/>
        <v>4.3062499999999997E-2</v>
      </c>
      <c r="R2546" s="8" t="e">
        <f>IFERROR(SUMPRODUCT(INDEX($B$1:$B$9600,$L2547):INDEX($B$1:$B$9600,$L2547+959),M$2:M$961)/$G$3,NA())</f>
        <v>#N/A</v>
      </c>
      <c r="S2546" s="8" t="e">
        <f>IFERROR(SUMPRODUCT(INDEX($C$1:$C$9600,$L2547):INDEX($C$1:$C$9600,$L2547+959),N$2:N$961)/$G$5,NA())</f>
        <v>#N/A</v>
      </c>
      <c r="T2546" s="8" t="e">
        <f t="shared" si="508"/>
        <v>#N/A</v>
      </c>
    </row>
    <row r="2547" spans="1:20" s="8" customFormat="1" x14ac:dyDescent="0.2">
      <c r="A2547" s="8">
        <f t="shared" si="502"/>
        <v>3.3083333333333333E-2</v>
      </c>
      <c r="B2547" s="8">
        <f t="shared" si="503"/>
        <v>0</v>
      </c>
      <c r="C2547" s="8">
        <f t="shared" si="504"/>
        <v>0</v>
      </c>
      <c r="E2547" s="8" t="b">
        <f t="shared" si="505"/>
        <v>0</v>
      </c>
      <c r="F2547" s="8" t="b">
        <f t="shared" si="506"/>
        <v>0</v>
      </c>
      <c r="Q2547" s="8">
        <f t="shared" si="507"/>
        <v>4.3083333333333335E-2</v>
      </c>
      <c r="R2547" s="8" t="e">
        <f>IFERROR(SUMPRODUCT(INDEX($B$1:$B$9600,$L2548):INDEX($B$1:$B$9600,$L2548+959),M$2:M$961)/$G$3,NA())</f>
        <v>#N/A</v>
      </c>
      <c r="S2547" s="8" t="e">
        <f>IFERROR(SUMPRODUCT(INDEX($C$1:$C$9600,$L2548):INDEX($C$1:$C$9600,$L2548+959),N$2:N$961)/$G$5,NA())</f>
        <v>#N/A</v>
      </c>
      <c r="T2547" s="8" t="e">
        <f t="shared" si="508"/>
        <v>#N/A</v>
      </c>
    </row>
    <row r="2548" spans="1:20" s="8" customFormat="1" x14ac:dyDescent="0.2">
      <c r="A2548" s="8">
        <f t="shared" si="502"/>
        <v>3.3104166666666664E-2</v>
      </c>
      <c r="B2548" s="8">
        <f t="shared" si="503"/>
        <v>0</v>
      </c>
      <c r="C2548" s="8">
        <f t="shared" si="504"/>
        <v>0</v>
      </c>
      <c r="E2548" s="8" t="b">
        <f t="shared" si="505"/>
        <v>0</v>
      </c>
      <c r="F2548" s="8" t="b">
        <f t="shared" si="506"/>
        <v>0</v>
      </c>
      <c r="Q2548" s="8">
        <f t="shared" si="507"/>
        <v>4.3104166666666666E-2</v>
      </c>
      <c r="R2548" s="8" t="e">
        <f>IFERROR(SUMPRODUCT(INDEX($B$1:$B$9600,$L2549):INDEX($B$1:$B$9600,$L2549+959),M$2:M$961)/$G$3,NA())</f>
        <v>#N/A</v>
      </c>
      <c r="S2548" s="8" t="e">
        <f>IFERROR(SUMPRODUCT(INDEX($C$1:$C$9600,$L2549):INDEX($C$1:$C$9600,$L2549+959),N$2:N$961)/$G$5,NA())</f>
        <v>#N/A</v>
      </c>
      <c r="T2548" s="8" t="e">
        <f t="shared" si="508"/>
        <v>#N/A</v>
      </c>
    </row>
    <row r="2549" spans="1:20" s="8" customFormat="1" x14ac:dyDescent="0.2">
      <c r="A2549" s="8">
        <f t="shared" si="502"/>
        <v>3.3125000000000002E-2</v>
      </c>
      <c r="B2549" s="8">
        <f t="shared" si="503"/>
        <v>0</v>
      </c>
      <c r="C2549" s="8">
        <f t="shared" si="504"/>
        <v>0</v>
      </c>
      <c r="E2549" s="8" t="b">
        <f t="shared" si="505"/>
        <v>0</v>
      </c>
      <c r="F2549" s="8" t="b">
        <f t="shared" si="506"/>
        <v>0</v>
      </c>
      <c r="Q2549" s="8">
        <f t="shared" si="507"/>
        <v>4.3124999999999997E-2</v>
      </c>
      <c r="R2549" s="8" t="e">
        <f>IFERROR(SUMPRODUCT(INDEX($B$1:$B$9600,$L2550):INDEX($B$1:$B$9600,$L2550+959),M$2:M$961)/$G$3,NA())</f>
        <v>#N/A</v>
      </c>
      <c r="S2549" s="8" t="e">
        <f>IFERROR(SUMPRODUCT(INDEX($C$1:$C$9600,$L2550):INDEX($C$1:$C$9600,$L2550+959),N$2:N$961)/$G$5,NA())</f>
        <v>#N/A</v>
      </c>
      <c r="T2549" s="8" t="e">
        <f t="shared" si="508"/>
        <v>#N/A</v>
      </c>
    </row>
    <row r="2550" spans="1:20" s="8" customFormat="1" x14ac:dyDescent="0.2">
      <c r="A2550" s="8">
        <f t="shared" si="502"/>
        <v>3.3145833333333333E-2</v>
      </c>
      <c r="B2550" s="8">
        <f t="shared" si="503"/>
        <v>0</v>
      </c>
      <c r="C2550" s="8">
        <f t="shared" si="504"/>
        <v>0</v>
      </c>
      <c r="E2550" s="8" t="b">
        <f t="shared" si="505"/>
        <v>0</v>
      </c>
      <c r="F2550" s="8" t="b">
        <f t="shared" si="506"/>
        <v>0</v>
      </c>
      <c r="Q2550" s="8">
        <f t="shared" si="507"/>
        <v>4.3145833333333335E-2</v>
      </c>
      <c r="R2550" s="8" t="e">
        <f>IFERROR(SUMPRODUCT(INDEX($B$1:$B$9600,$L2551):INDEX($B$1:$B$9600,$L2551+959),M$2:M$961)/$G$3,NA())</f>
        <v>#N/A</v>
      </c>
      <c r="S2550" s="8" t="e">
        <f>IFERROR(SUMPRODUCT(INDEX($C$1:$C$9600,$L2551):INDEX($C$1:$C$9600,$L2551+959),N$2:N$961)/$G$5,NA())</f>
        <v>#N/A</v>
      </c>
      <c r="T2550" s="8" t="e">
        <f t="shared" si="508"/>
        <v>#N/A</v>
      </c>
    </row>
    <row r="2551" spans="1:20" s="8" customFormat="1" x14ac:dyDescent="0.2">
      <c r="A2551" s="8">
        <f t="shared" si="502"/>
        <v>3.3166666666666664E-2</v>
      </c>
      <c r="B2551" s="8">
        <f t="shared" si="503"/>
        <v>0</v>
      </c>
      <c r="C2551" s="8">
        <f t="shared" si="504"/>
        <v>0</v>
      </c>
      <c r="E2551" s="8" t="b">
        <f t="shared" si="505"/>
        <v>0</v>
      </c>
      <c r="F2551" s="8" t="b">
        <f t="shared" si="506"/>
        <v>0</v>
      </c>
      <c r="Q2551" s="8">
        <f t="shared" si="507"/>
        <v>4.3166666666666666E-2</v>
      </c>
      <c r="R2551" s="8" t="e">
        <f>IFERROR(SUMPRODUCT(INDEX($B$1:$B$9600,$L2552):INDEX($B$1:$B$9600,$L2552+959),M$2:M$961)/$G$3,NA())</f>
        <v>#N/A</v>
      </c>
      <c r="S2551" s="8" t="e">
        <f>IFERROR(SUMPRODUCT(INDEX($C$1:$C$9600,$L2552):INDEX($C$1:$C$9600,$L2552+959),N$2:N$961)/$G$5,NA())</f>
        <v>#N/A</v>
      </c>
      <c r="T2551" s="8" t="e">
        <f t="shared" si="508"/>
        <v>#N/A</v>
      </c>
    </row>
    <row r="2552" spans="1:20" s="8" customFormat="1" x14ac:dyDescent="0.2">
      <c r="A2552" s="8">
        <f t="shared" si="502"/>
        <v>3.3187500000000002E-2</v>
      </c>
      <c r="B2552" s="8">
        <f t="shared" si="503"/>
        <v>0</v>
      </c>
      <c r="C2552" s="8">
        <f t="shared" si="504"/>
        <v>0</v>
      </c>
      <c r="E2552" s="8" t="b">
        <f t="shared" si="505"/>
        <v>0</v>
      </c>
      <c r="F2552" s="8" t="b">
        <f t="shared" si="506"/>
        <v>0</v>
      </c>
      <c r="Q2552" s="8">
        <f t="shared" si="507"/>
        <v>4.3187499999999997E-2</v>
      </c>
      <c r="R2552" s="8" t="e">
        <f>IFERROR(SUMPRODUCT(INDEX($B$1:$B$9600,$L2553):INDEX($B$1:$B$9600,$L2553+959),M$2:M$961)/$G$3,NA())</f>
        <v>#N/A</v>
      </c>
      <c r="S2552" s="8" t="e">
        <f>IFERROR(SUMPRODUCT(INDEX($C$1:$C$9600,$L2553):INDEX($C$1:$C$9600,$L2553+959),N$2:N$961)/$G$5,NA())</f>
        <v>#N/A</v>
      </c>
      <c r="T2552" s="8" t="e">
        <f t="shared" si="508"/>
        <v>#N/A</v>
      </c>
    </row>
    <row r="2553" spans="1:20" s="8" customFormat="1" x14ac:dyDescent="0.2">
      <c r="A2553" s="8">
        <f t="shared" si="502"/>
        <v>3.3208333333333333E-2</v>
      </c>
      <c r="B2553" s="8">
        <f t="shared" si="503"/>
        <v>0</v>
      </c>
      <c r="C2553" s="8">
        <f t="shared" si="504"/>
        <v>0</v>
      </c>
      <c r="E2553" s="8" t="b">
        <f t="shared" si="505"/>
        <v>0</v>
      </c>
      <c r="F2553" s="8" t="b">
        <f t="shared" si="506"/>
        <v>0</v>
      </c>
      <c r="Q2553" s="8">
        <f t="shared" si="507"/>
        <v>4.3208333333333335E-2</v>
      </c>
      <c r="R2553" s="8" t="e">
        <f>IFERROR(SUMPRODUCT(INDEX($B$1:$B$9600,$L2554):INDEX($B$1:$B$9600,$L2554+959),M$2:M$961)/$G$3,NA())</f>
        <v>#N/A</v>
      </c>
      <c r="S2553" s="8" t="e">
        <f>IFERROR(SUMPRODUCT(INDEX($C$1:$C$9600,$L2554):INDEX($C$1:$C$9600,$L2554+959),N$2:N$961)/$G$5,NA())</f>
        <v>#N/A</v>
      </c>
      <c r="T2553" s="8" t="e">
        <f t="shared" si="508"/>
        <v>#N/A</v>
      </c>
    </row>
    <row r="2554" spans="1:20" s="8" customFormat="1" x14ac:dyDescent="0.2">
      <c r="A2554" s="8">
        <f t="shared" si="502"/>
        <v>3.3229166666666664E-2</v>
      </c>
      <c r="B2554" s="8">
        <f t="shared" si="503"/>
        <v>0</v>
      </c>
      <c r="C2554" s="8">
        <f t="shared" si="504"/>
        <v>0</v>
      </c>
      <c r="E2554" s="8" t="b">
        <f t="shared" si="505"/>
        <v>0</v>
      </c>
      <c r="F2554" s="8" t="b">
        <f t="shared" si="506"/>
        <v>0</v>
      </c>
      <c r="Q2554" s="8">
        <f t="shared" si="507"/>
        <v>4.3229166666666666E-2</v>
      </c>
      <c r="R2554" s="8" t="e">
        <f>IFERROR(SUMPRODUCT(INDEX($B$1:$B$9600,$L2555):INDEX($B$1:$B$9600,$L2555+959),M$2:M$961)/$G$3,NA())</f>
        <v>#N/A</v>
      </c>
      <c r="S2554" s="8" t="e">
        <f>IFERROR(SUMPRODUCT(INDEX($C$1:$C$9600,$L2555):INDEX($C$1:$C$9600,$L2555+959),N$2:N$961)/$G$5,NA())</f>
        <v>#N/A</v>
      </c>
      <c r="T2554" s="8" t="e">
        <f t="shared" si="508"/>
        <v>#N/A</v>
      </c>
    </row>
    <row r="2555" spans="1:20" s="8" customFormat="1" x14ac:dyDescent="0.2">
      <c r="A2555" s="8">
        <f t="shared" si="502"/>
        <v>3.3250000000000002E-2</v>
      </c>
      <c r="B2555" s="8">
        <f t="shared" si="503"/>
        <v>0</v>
      </c>
      <c r="C2555" s="8">
        <f t="shared" si="504"/>
        <v>0</v>
      </c>
      <c r="E2555" s="8" t="b">
        <f t="shared" si="505"/>
        <v>0</v>
      </c>
      <c r="F2555" s="8" t="b">
        <f t="shared" si="506"/>
        <v>0</v>
      </c>
      <c r="Q2555" s="8">
        <f t="shared" si="507"/>
        <v>4.3249999999999997E-2</v>
      </c>
      <c r="R2555" s="8" t="e">
        <f>IFERROR(SUMPRODUCT(INDEX($B$1:$B$9600,$L2556):INDEX($B$1:$B$9600,$L2556+959),M$2:M$961)/$G$3,NA())</f>
        <v>#N/A</v>
      </c>
      <c r="S2555" s="8" t="e">
        <f>IFERROR(SUMPRODUCT(INDEX($C$1:$C$9600,$L2556):INDEX($C$1:$C$9600,$L2556+959),N$2:N$961)/$G$5,NA())</f>
        <v>#N/A</v>
      </c>
      <c r="T2555" s="8" t="e">
        <f t="shared" si="508"/>
        <v>#N/A</v>
      </c>
    </row>
    <row r="2556" spans="1:20" s="8" customFormat="1" x14ac:dyDescent="0.2">
      <c r="A2556" s="8">
        <f t="shared" si="502"/>
        <v>3.3270833333333333E-2</v>
      </c>
      <c r="B2556" s="8">
        <f t="shared" si="503"/>
        <v>0</v>
      </c>
      <c r="C2556" s="8">
        <f t="shared" si="504"/>
        <v>0</v>
      </c>
      <c r="E2556" s="8" t="b">
        <f t="shared" si="505"/>
        <v>0</v>
      </c>
      <c r="F2556" s="8" t="b">
        <f t="shared" si="506"/>
        <v>0</v>
      </c>
      <c r="Q2556" s="8">
        <f t="shared" si="507"/>
        <v>4.3270833333333335E-2</v>
      </c>
      <c r="R2556" s="8" t="e">
        <f>IFERROR(SUMPRODUCT(INDEX($B$1:$B$9600,$L2557):INDEX($B$1:$B$9600,$L2557+959),M$2:M$961)/$G$3,NA())</f>
        <v>#N/A</v>
      </c>
      <c r="S2556" s="8" t="e">
        <f>IFERROR(SUMPRODUCT(INDEX($C$1:$C$9600,$L2557):INDEX($C$1:$C$9600,$L2557+959),N$2:N$961)/$G$5,NA())</f>
        <v>#N/A</v>
      </c>
      <c r="T2556" s="8" t="e">
        <f t="shared" si="508"/>
        <v>#N/A</v>
      </c>
    </row>
    <row r="2557" spans="1:20" s="8" customFormat="1" x14ac:dyDescent="0.2">
      <c r="A2557" s="8">
        <f t="shared" si="502"/>
        <v>3.3291666666666664E-2</v>
      </c>
      <c r="B2557" s="8">
        <f t="shared" si="503"/>
        <v>0</v>
      </c>
      <c r="C2557" s="8">
        <f t="shared" si="504"/>
        <v>0</v>
      </c>
      <c r="E2557" s="8" t="b">
        <f t="shared" si="505"/>
        <v>0</v>
      </c>
      <c r="F2557" s="8" t="b">
        <f t="shared" si="506"/>
        <v>0</v>
      </c>
      <c r="Q2557" s="8">
        <f t="shared" si="507"/>
        <v>4.3291666666666666E-2</v>
      </c>
      <c r="R2557" s="8" t="e">
        <f>IFERROR(SUMPRODUCT(INDEX($B$1:$B$9600,$L2558):INDEX($B$1:$B$9600,$L2558+959),M$2:M$961)/$G$3,NA())</f>
        <v>#N/A</v>
      </c>
      <c r="S2557" s="8" t="e">
        <f>IFERROR(SUMPRODUCT(INDEX($C$1:$C$9600,$L2558):INDEX($C$1:$C$9600,$L2558+959),N$2:N$961)/$G$5,NA())</f>
        <v>#N/A</v>
      </c>
      <c r="T2557" s="8" t="e">
        <f t="shared" si="508"/>
        <v>#N/A</v>
      </c>
    </row>
    <row r="2558" spans="1:20" s="8" customFormat="1" x14ac:dyDescent="0.2">
      <c r="A2558" s="8">
        <f t="shared" si="502"/>
        <v>3.3312500000000002E-2</v>
      </c>
      <c r="B2558" s="8">
        <f t="shared" si="503"/>
        <v>0</v>
      </c>
      <c r="C2558" s="8">
        <f t="shared" si="504"/>
        <v>0</v>
      </c>
      <c r="E2558" s="8" t="b">
        <f t="shared" si="505"/>
        <v>0</v>
      </c>
      <c r="F2558" s="8" t="b">
        <f t="shared" si="506"/>
        <v>0</v>
      </c>
      <c r="Q2558" s="8">
        <f t="shared" si="507"/>
        <v>4.3312499999999997E-2</v>
      </c>
      <c r="R2558" s="8" t="e">
        <f>IFERROR(SUMPRODUCT(INDEX($B$1:$B$9600,$L2559):INDEX($B$1:$B$9600,$L2559+959),M$2:M$961)/$G$3,NA())</f>
        <v>#N/A</v>
      </c>
      <c r="S2558" s="8" t="e">
        <f>IFERROR(SUMPRODUCT(INDEX($C$1:$C$9600,$L2559):INDEX($C$1:$C$9600,$L2559+959),N$2:N$961)/$G$5,NA())</f>
        <v>#N/A</v>
      </c>
      <c r="T2558" s="8" t="e">
        <f t="shared" si="508"/>
        <v>#N/A</v>
      </c>
    </row>
    <row r="2559" spans="1:20" s="8" customFormat="1" x14ac:dyDescent="0.2">
      <c r="A2559" s="8">
        <f t="shared" si="502"/>
        <v>3.3333333333333333E-2</v>
      </c>
      <c r="B2559" s="8">
        <f t="shared" si="503"/>
        <v>0</v>
      </c>
      <c r="C2559" s="8">
        <f t="shared" si="504"/>
        <v>0</v>
      </c>
      <c r="E2559" s="8" t="b">
        <f t="shared" si="505"/>
        <v>0</v>
      </c>
      <c r="F2559" s="8" t="b">
        <f t="shared" si="506"/>
        <v>0</v>
      </c>
      <c r="Q2559" s="8">
        <f t="shared" si="507"/>
        <v>4.3333333333333335E-2</v>
      </c>
      <c r="R2559" s="8" t="e">
        <f>IFERROR(SUMPRODUCT(INDEX($B$1:$B$9600,$L2560):INDEX($B$1:$B$9600,$L2560+959),M$2:M$961)/$G$3,NA())</f>
        <v>#N/A</v>
      </c>
      <c r="S2559" s="8" t="e">
        <f>IFERROR(SUMPRODUCT(INDEX($C$1:$C$9600,$L2560):INDEX($C$1:$C$9600,$L2560+959),N$2:N$961)/$G$5,NA())</f>
        <v>#N/A</v>
      </c>
      <c r="T2559" s="8" t="e">
        <f t="shared" si="508"/>
        <v>#N/A</v>
      </c>
    </row>
    <row r="2560" spans="1:20" s="8" customFormat="1" x14ac:dyDescent="0.2">
      <c r="A2560" s="8">
        <f t="shared" si="502"/>
        <v>3.3354166666666664E-2</v>
      </c>
      <c r="B2560" s="8">
        <f t="shared" si="503"/>
        <v>0</v>
      </c>
      <c r="C2560" s="8">
        <f t="shared" si="504"/>
        <v>0</v>
      </c>
      <c r="E2560" s="8" t="b">
        <f t="shared" si="505"/>
        <v>0</v>
      </c>
      <c r="F2560" s="8" t="b">
        <f t="shared" si="506"/>
        <v>0</v>
      </c>
      <c r="Q2560" s="8">
        <f t="shared" si="507"/>
        <v>4.3354166666666666E-2</v>
      </c>
      <c r="R2560" s="8" t="e">
        <f>IFERROR(SUMPRODUCT(INDEX($B$1:$B$9600,$L2561):INDEX($B$1:$B$9600,$L2561+959),M$2:M$961)/$G$3,NA())</f>
        <v>#N/A</v>
      </c>
      <c r="S2560" s="8" t="e">
        <f>IFERROR(SUMPRODUCT(INDEX($C$1:$C$9600,$L2561):INDEX($C$1:$C$9600,$L2561+959),N$2:N$961)/$G$5,NA())</f>
        <v>#N/A</v>
      </c>
      <c r="T2560" s="8" t="e">
        <f t="shared" si="508"/>
        <v>#N/A</v>
      </c>
    </row>
    <row r="2561" spans="1:20" s="8" customFormat="1" x14ac:dyDescent="0.2">
      <c r="A2561" s="8">
        <f t="shared" ref="A2561:A2624" si="509">(ROW()-959)/48000</f>
        <v>3.3375000000000002E-2</v>
      </c>
      <c r="B2561" s="8">
        <f t="shared" ref="B2561:B2624" si="510">IF(E2561,(1+COS(2*PI()*$I$1*(A2561-$H$4)/6.5))*COS(2*PI()*$I$1*(A2561-$H$4))/2,0)</f>
        <v>0</v>
      </c>
      <c r="C2561" s="8">
        <f t="shared" ref="C2561:C2624" si="511">IF(F2561,(1+COS(2*PI()*$I$1*(A2561-$H$6)/6.5))*COS(2*PI()*$I$1*(A2561-$H$6))/2,0)</f>
        <v>0</v>
      </c>
      <c r="E2561" s="8" t="b">
        <f t="shared" ref="E2561:E2624" si="512">AND(A2561&gt;=-3.25/$I$1+$H$4,A2561&lt;=(3.25/$I$1)+$H$4)</f>
        <v>0</v>
      </c>
      <c r="F2561" s="8" t="b">
        <f t="shared" ref="F2561:F2624" si="513">AND(A2561&gt;=-3.25/$I$1+$H$6,A2561&lt;=(3.25/$I$1)+$H$6)</f>
        <v>0</v>
      </c>
      <c r="Q2561" s="8">
        <f t="shared" ref="Q2561:Q2624" si="514">(ROW()-479)/48000</f>
        <v>4.3374999999999997E-2</v>
      </c>
      <c r="R2561" s="8" t="e">
        <f>IFERROR(SUMPRODUCT(INDEX($B$1:$B$9600,$L2562):INDEX($B$1:$B$9600,$L2562+959),M$2:M$961)/$G$3,NA())</f>
        <v>#N/A</v>
      </c>
      <c r="S2561" s="8" t="e">
        <f>IFERROR(SUMPRODUCT(INDEX($C$1:$C$9600,$L2562):INDEX($C$1:$C$9600,$L2562+959),N$2:N$961)/$G$5,NA())</f>
        <v>#N/A</v>
      </c>
      <c r="T2561" s="8" t="e">
        <f t="shared" ref="T2561:T2624" si="515">IFERROR(SUM(R2561:S2561)/$G$8,NA())</f>
        <v>#N/A</v>
      </c>
    </row>
    <row r="2562" spans="1:20" s="8" customFormat="1" x14ac:dyDescent="0.2">
      <c r="A2562" s="8">
        <f t="shared" si="509"/>
        <v>3.3395833333333333E-2</v>
      </c>
      <c r="B2562" s="8">
        <f t="shared" si="510"/>
        <v>0</v>
      </c>
      <c r="C2562" s="8">
        <f t="shared" si="511"/>
        <v>0</v>
      </c>
      <c r="E2562" s="8" t="b">
        <f t="shared" si="512"/>
        <v>0</v>
      </c>
      <c r="F2562" s="8" t="b">
        <f t="shared" si="513"/>
        <v>0</v>
      </c>
      <c r="Q2562" s="8">
        <f t="shared" si="514"/>
        <v>4.3395833333333335E-2</v>
      </c>
      <c r="R2562" s="8" t="e">
        <f>IFERROR(SUMPRODUCT(INDEX($B$1:$B$9600,$L2563):INDEX($B$1:$B$9600,$L2563+959),M$2:M$961)/$G$3,NA())</f>
        <v>#N/A</v>
      </c>
      <c r="S2562" s="8" t="e">
        <f>IFERROR(SUMPRODUCT(INDEX($C$1:$C$9600,$L2563):INDEX($C$1:$C$9600,$L2563+959),N$2:N$961)/$G$5,NA())</f>
        <v>#N/A</v>
      </c>
      <c r="T2562" s="8" t="e">
        <f t="shared" si="515"/>
        <v>#N/A</v>
      </c>
    </row>
    <row r="2563" spans="1:20" s="8" customFormat="1" x14ac:dyDescent="0.2">
      <c r="A2563" s="8">
        <f t="shared" si="509"/>
        <v>3.3416666666666664E-2</v>
      </c>
      <c r="B2563" s="8">
        <f t="shared" si="510"/>
        <v>0</v>
      </c>
      <c r="C2563" s="8">
        <f t="shared" si="511"/>
        <v>0</v>
      </c>
      <c r="E2563" s="8" t="b">
        <f t="shared" si="512"/>
        <v>0</v>
      </c>
      <c r="F2563" s="8" t="b">
        <f t="shared" si="513"/>
        <v>0</v>
      </c>
      <c r="Q2563" s="8">
        <f t="shared" si="514"/>
        <v>4.3416666666666666E-2</v>
      </c>
      <c r="R2563" s="8" t="e">
        <f>IFERROR(SUMPRODUCT(INDEX($B$1:$B$9600,$L2564):INDEX($B$1:$B$9600,$L2564+959),M$2:M$961)/$G$3,NA())</f>
        <v>#N/A</v>
      </c>
      <c r="S2563" s="8" t="e">
        <f>IFERROR(SUMPRODUCT(INDEX($C$1:$C$9600,$L2564):INDEX($C$1:$C$9600,$L2564+959),N$2:N$961)/$G$5,NA())</f>
        <v>#N/A</v>
      </c>
      <c r="T2563" s="8" t="e">
        <f t="shared" si="515"/>
        <v>#N/A</v>
      </c>
    </row>
    <row r="2564" spans="1:20" s="8" customFormat="1" x14ac:dyDescent="0.2">
      <c r="A2564" s="8">
        <f t="shared" si="509"/>
        <v>3.3437500000000002E-2</v>
      </c>
      <c r="B2564" s="8">
        <f t="shared" si="510"/>
        <v>0</v>
      </c>
      <c r="C2564" s="8">
        <f t="shared" si="511"/>
        <v>0</v>
      </c>
      <c r="E2564" s="8" t="b">
        <f t="shared" si="512"/>
        <v>0</v>
      </c>
      <c r="F2564" s="8" t="b">
        <f t="shared" si="513"/>
        <v>0</v>
      </c>
      <c r="Q2564" s="8">
        <f t="shared" si="514"/>
        <v>4.3437499999999997E-2</v>
      </c>
      <c r="R2564" s="8" t="e">
        <f>IFERROR(SUMPRODUCT(INDEX($B$1:$B$9600,$L2565):INDEX($B$1:$B$9600,$L2565+959),M$2:M$961)/$G$3,NA())</f>
        <v>#N/A</v>
      </c>
      <c r="S2564" s="8" t="e">
        <f>IFERROR(SUMPRODUCT(INDEX($C$1:$C$9600,$L2565):INDEX($C$1:$C$9600,$L2565+959),N$2:N$961)/$G$5,NA())</f>
        <v>#N/A</v>
      </c>
      <c r="T2564" s="8" t="e">
        <f t="shared" si="515"/>
        <v>#N/A</v>
      </c>
    </row>
    <row r="2565" spans="1:20" s="8" customFormat="1" x14ac:dyDescent="0.2">
      <c r="A2565" s="8">
        <f t="shared" si="509"/>
        <v>3.3458333333333333E-2</v>
      </c>
      <c r="B2565" s="8">
        <f t="shared" si="510"/>
        <v>0</v>
      </c>
      <c r="C2565" s="8">
        <f t="shared" si="511"/>
        <v>0</v>
      </c>
      <c r="E2565" s="8" t="b">
        <f t="shared" si="512"/>
        <v>0</v>
      </c>
      <c r="F2565" s="8" t="b">
        <f t="shared" si="513"/>
        <v>0</v>
      </c>
      <c r="Q2565" s="8">
        <f t="shared" si="514"/>
        <v>4.3458333333333335E-2</v>
      </c>
      <c r="R2565" s="8" t="e">
        <f>IFERROR(SUMPRODUCT(INDEX($B$1:$B$9600,$L2566):INDEX($B$1:$B$9600,$L2566+959),M$2:M$961)/$G$3,NA())</f>
        <v>#N/A</v>
      </c>
      <c r="S2565" s="8" t="e">
        <f>IFERROR(SUMPRODUCT(INDEX($C$1:$C$9600,$L2566):INDEX($C$1:$C$9600,$L2566+959),N$2:N$961)/$G$5,NA())</f>
        <v>#N/A</v>
      </c>
      <c r="T2565" s="8" t="e">
        <f t="shared" si="515"/>
        <v>#N/A</v>
      </c>
    </row>
    <row r="2566" spans="1:20" s="8" customFormat="1" x14ac:dyDescent="0.2">
      <c r="A2566" s="8">
        <f t="shared" si="509"/>
        <v>3.3479166666666664E-2</v>
      </c>
      <c r="B2566" s="8">
        <f t="shared" si="510"/>
        <v>0</v>
      </c>
      <c r="C2566" s="8">
        <f t="shared" si="511"/>
        <v>0</v>
      </c>
      <c r="E2566" s="8" t="b">
        <f t="shared" si="512"/>
        <v>0</v>
      </c>
      <c r="F2566" s="8" t="b">
        <f t="shared" si="513"/>
        <v>0</v>
      </c>
      <c r="Q2566" s="8">
        <f t="shared" si="514"/>
        <v>4.3479166666666666E-2</v>
      </c>
      <c r="R2566" s="8" t="e">
        <f>IFERROR(SUMPRODUCT(INDEX($B$1:$B$9600,$L2567):INDEX($B$1:$B$9600,$L2567+959),M$2:M$961)/$G$3,NA())</f>
        <v>#N/A</v>
      </c>
      <c r="S2566" s="8" t="e">
        <f>IFERROR(SUMPRODUCT(INDEX($C$1:$C$9600,$L2567):INDEX($C$1:$C$9600,$L2567+959),N$2:N$961)/$G$5,NA())</f>
        <v>#N/A</v>
      </c>
      <c r="T2566" s="8" t="e">
        <f t="shared" si="515"/>
        <v>#N/A</v>
      </c>
    </row>
    <row r="2567" spans="1:20" s="8" customFormat="1" x14ac:dyDescent="0.2">
      <c r="A2567" s="8">
        <f t="shared" si="509"/>
        <v>3.3500000000000002E-2</v>
      </c>
      <c r="B2567" s="8">
        <f t="shared" si="510"/>
        <v>0</v>
      </c>
      <c r="C2567" s="8">
        <f t="shared" si="511"/>
        <v>0</v>
      </c>
      <c r="E2567" s="8" t="b">
        <f t="shared" si="512"/>
        <v>0</v>
      </c>
      <c r="F2567" s="8" t="b">
        <f t="shared" si="513"/>
        <v>0</v>
      </c>
      <c r="Q2567" s="8">
        <f t="shared" si="514"/>
        <v>4.3499999999999997E-2</v>
      </c>
      <c r="R2567" s="8" t="e">
        <f>IFERROR(SUMPRODUCT(INDEX($B$1:$B$9600,$L2568):INDEX($B$1:$B$9600,$L2568+959),M$2:M$961)/$G$3,NA())</f>
        <v>#N/A</v>
      </c>
      <c r="S2567" s="8" t="e">
        <f>IFERROR(SUMPRODUCT(INDEX($C$1:$C$9600,$L2568):INDEX($C$1:$C$9600,$L2568+959),N$2:N$961)/$G$5,NA())</f>
        <v>#N/A</v>
      </c>
      <c r="T2567" s="8" t="e">
        <f t="shared" si="515"/>
        <v>#N/A</v>
      </c>
    </row>
    <row r="2568" spans="1:20" s="8" customFormat="1" x14ac:dyDescent="0.2">
      <c r="A2568" s="8">
        <f t="shared" si="509"/>
        <v>3.3520833333333333E-2</v>
      </c>
      <c r="B2568" s="8">
        <f t="shared" si="510"/>
        <v>0</v>
      </c>
      <c r="C2568" s="8">
        <f t="shared" si="511"/>
        <v>0</v>
      </c>
      <c r="E2568" s="8" t="b">
        <f t="shared" si="512"/>
        <v>0</v>
      </c>
      <c r="F2568" s="8" t="b">
        <f t="shared" si="513"/>
        <v>0</v>
      </c>
      <c r="Q2568" s="8">
        <f t="shared" si="514"/>
        <v>4.3520833333333335E-2</v>
      </c>
      <c r="R2568" s="8" t="e">
        <f>IFERROR(SUMPRODUCT(INDEX($B$1:$B$9600,$L2569):INDEX($B$1:$B$9600,$L2569+959),M$2:M$961)/$G$3,NA())</f>
        <v>#N/A</v>
      </c>
      <c r="S2568" s="8" t="e">
        <f>IFERROR(SUMPRODUCT(INDEX($C$1:$C$9600,$L2569):INDEX($C$1:$C$9600,$L2569+959),N$2:N$961)/$G$5,NA())</f>
        <v>#N/A</v>
      </c>
      <c r="T2568" s="8" t="e">
        <f t="shared" si="515"/>
        <v>#N/A</v>
      </c>
    </row>
    <row r="2569" spans="1:20" s="8" customFormat="1" x14ac:dyDescent="0.2">
      <c r="A2569" s="8">
        <f t="shared" si="509"/>
        <v>3.3541666666666664E-2</v>
      </c>
      <c r="B2569" s="8">
        <f t="shared" si="510"/>
        <v>0</v>
      </c>
      <c r="C2569" s="8">
        <f t="shared" si="511"/>
        <v>0</v>
      </c>
      <c r="E2569" s="8" t="b">
        <f t="shared" si="512"/>
        <v>0</v>
      </c>
      <c r="F2569" s="8" t="b">
        <f t="shared" si="513"/>
        <v>0</v>
      </c>
      <c r="Q2569" s="8">
        <f t="shared" si="514"/>
        <v>4.3541666666666666E-2</v>
      </c>
      <c r="R2569" s="8" t="e">
        <f>IFERROR(SUMPRODUCT(INDEX($B$1:$B$9600,$L2570):INDEX($B$1:$B$9600,$L2570+959),M$2:M$961)/$G$3,NA())</f>
        <v>#N/A</v>
      </c>
      <c r="S2569" s="8" t="e">
        <f>IFERROR(SUMPRODUCT(INDEX($C$1:$C$9600,$L2570):INDEX($C$1:$C$9600,$L2570+959),N$2:N$961)/$G$5,NA())</f>
        <v>#N/A</v>
      </c>
      <c r="T2569" s="8" t="e">
        <f t="shared" si="515"/>
        <v>#N/A</v>
      </c>
    </row>
    <row r="2570" spans="1:20" s="8" customFormat="1" x14ac:dyDescent="0.2">
      <c r="A2570" s="8">
        <f t="shared" si="509"/>
        <v>3.3562500000000002E-2</v>
      </c>
      <c r="B2570" s="8">
        <f t="shared" si="510"/>
        <v>0</v>
      </c>
      <c r="C2570" s="8">
        <f t="shared" si="511"/>
        <v>0</v>
      </c>
      <c r="E2570" s="8" t="b">
        <f t="shared" si="512"/>
        <v>0</v>
      </c>
      <c r="F2570" s="8" t="b">
        <f t="shared" si="513"/>
        <v>0</v>
      </c>
      <c r="Q2570" s="8">
        <f t="shared" si="514"/>
        <v>4.3562499999999997E-2</v>
      </c>
      <c r="R2570" s="8" t="e">
        <f>IFERROR(SUMPRODUCT(INDEX($B$1:$B$9600,$L2571):INDEX($B$1:$B$9600,$L2571+959),M$2:M$961)/$G$3,NA())</f>
        <v>#N/A</v>
      </c>
      <c r="S2570" s="8" t="e">
        <f>IFERROR(SUMPRODUCT(INDEX($C$1:$C$9600,$L2571):INDEX($C$1:$C$9600,$L2571+959),N$2:N$961)/$G$5,NA())</f>
        <v>#N/A</v>
      </c>
      <c r="T2570" s="8" t="e">
        <f t="shared" si="515"/>
        <v>#N/A</v>
      </c>
    </row>
    <row r="2571" spans="1:20" s="8" customFormat="1" x14ac:dyDescent="0.2">
      <c r="A2571" s="8">
        <f t="shared" si="509"/>
        <v>3.3583333333333333E-2</v>
      </c>
      <c r="B2571" s="8">
        <f t="shared" si="510"/>
        <v>0</v>
      </c>
      <c r="C2571" s="8">
        <f t="shared" si="511"/>
        <v>0</v>
      </c>
      <c r="E2571" s="8" t="b">
        <f t="shared" si="512"/>
        <v>0</v>
      </c>
      <c r="F2571" s="8" t="b">
        <f t="shared" si="513"/>
        <v>0</v>
      </c>
      <c r="Q2571" s="8">
        <f t="shared" si="514"/>
        <v>4.3583333333333335E-2</v>
      </c>
      <c r="R2571" s="8" t="e">
        <f>IFERROR(SUMPRODUCT(INDEX($B$1:$B$9600,$L2572):INDEX($B$1:$B$9600,$L2572+959),M$2:M$961)/$G$3,NA())</f>
        <v>#N/A</v>
      </c>
      <c r="S2571" s="8" t="e">
        <f>IFERROR(SUMPRODUCT(INDEX($C$1:$C$9600,$L2572):INDEX($C$1:$C$9600,$L2572+959),N$2:N$961)/$G$5,NA())</f>
        <v>#N/A</v>
      </c>
      <c r="T2571" s="8" t="e">
        <f t="shared" si="515"/>
        <v>#N/A</v>
      </c>
    </row>
    <row r="2572" spans="1:20" s="8" customFormat="1" x14ac:dyDescent="0.2">
      <c r="A2572" s="8">
        <f t="shared" si="509"/>
        <v>3.3604166666666664E-2</v>
      </c>
      <c r="B2572" s="8">
        <f t="shared" si="510"/>
        <v>0</v>
      </c>
      <c r="C2572" s="8">
        <f t="shared" si="511"/>
        <v>0</v>
      </c>
      <c r="E2572" s="8" t="b">
        <f t="shared" si="512"/>
        <v>0</v>
      </c>
      <c r="F2572" s="8" t="b">
        <f t="shared" si="513"/>
        <v>0</v>
      </c>
      <c r="Q2572" s="8">
        <f t="shared" si="514"/>
        <v>4.3604166666666666E-2</v>
      </c>
      <c r="R2572" s="8" t="e">
        <f>IFERROR(SUMPRODUCT(INDEX($B$1:$B$9600,$L2573):INDEX($B$1:$B$9600,$L2573+959),M$2:M$961)/$G$3,NA())</f>
        <v>#N/A</v>
      </c>
      <c r="S2572" s="8" t="e">
        <f>IFERROR(SUMPRODUCT(INDEX($C$1:$C$9600,$L2573):INDEX($C$1:$C$9600,$L2573+959),N$2:N$961)/$G$5,NA())</f>
        <v>#N/A</v>
      </c>
      <c r="T2572" s="8" t="e">
        <f t="shared" si="515"/>
        <v>#N/A</v>
      </c>
    </row>
    <row r="2573" spans="1:20" s="8" customFormat="1" x14ac:dyDescent="0.2">
      <c r="A2573" s="8">
        <f t="shared" si="509"/>
        <v>3.3625000000000002E-2</v>
      </c>
      <c r="B2573" s="8">
        <f t="shared" si="510"/>
        <v>0</v>
      </c>
      <c r="C2573" s="8">
        <f t="shared" si="511"/>
        <v>0</v>
      </c>
      <c r="E2573" s="8" t="b">
        <f t="shared" si="512"/>
        <v>0</v>
      </c>
      <c r="F2573" s="8" t="b">
        <f t="shared" si="513"/>
        <v>0</v>
      </c>
      <c r="Q2573" s="8">
        <f t="shared" si="514"/>
        <v>4.3624999999999997E-2</v>
      </c>
      <c r="R2573" s="8" t="e">
        <f>IFERROR(SUMPRODUCT(INDEX($B$1:$B$9600,$L2574):INDEX($B$1:$B$9600,$L2574+959),M$2:M$961)/$G$3,NA())</f>
        <v>#N/A</v>
      </c>
      <c r="S2573" s="8" t="e">
        <f>IFERROR(SUMPRODUCT(INDEX($C$1:$C$9600,$L2574):INDEX($C$1:$C$9600,$L2574+959),N$2:N$961)/$G$5,NA())</f>
        <v>#N/A</v>
      </c>
      <c r="T2573" s="8" t="e">
        <f t="shared" si="515"/>
        <v>#N/A</v>
      </c>
    </row>
    <row r="2574" spans="1:20" s="8" customFormat="1" x14ac:dyDescent="0.2">
      <c r="A2574" s="8">
        <f t="shared" si="509"/>
        <v>3.3645833333333333E-2</v>
      </c>
      <c r="B2574" s="8">
        <f t="shared" si="510"/>
        <v>0</v>
      </c>
      <c r="C2574" s="8">
        <f t="shared" si="511"/>
        <v>0</v>
      </c>
      <c r="E2574" s="8" t="b">
        <f t="shared" si="512"/>
        <v>0</v>
      </c>
      <c r="F2574" s="8" t="b">
        <f t="shared" si="513"/>
        <v>0</v>
      </c>
      <c r="Q2574" s="8">
        <f t="shared" si="514"/>
        <v>4.3645833333333335E-2</v>
      </c>
      <c r="R2574" s="8" t="e">
        <f>IFERROR(SUMPRODUCT(INDEX($B$1:$B$9600,$L2575):INDEX($B$1:$B$9600,$L2575+959),M$2:M$961)/$G$3,NA())</f>
        <v>#N/A</v>
      </c>
      <c r="S2574" s="8" t="e">
        <f>IFERROR(SUMPRODUCT(INDEX($C$1:$C$9600,$L2575):INDEX($C$1:$C$9600,$L2575+959),N$2:N$961)/$G$5,NA())</f>
        <v>#N/A</v>
      </c>
      <c r="T2574" s="8" t="e">
        <f t="shared" si="515"/>
        <v>#N/A</v>
      </c>
    </row>
    <row r="2575" spans="1:20" s="8" customFormat="1" x14ac:dyDescent="0.2">
      <c r="A2575" s="8">
        <f t="shared" si="509"/>
        <v>3.3666666666666664E-2</v>
      </c>
      <c r="B2575" s="8">
        <f t="shared" si="510"/>
        <v>0</v>
      </c>
      <c r="C2575" s="8">
        <f t="shared" si="511"/>
        <v>0</v>
      </c>
      <c r="E2575" s="8" t="b">
        <f t="shared" si="512"/>
        <v>0</v>
      </c>
      <c r="F2575" s="8" t="b">
        <f t="shared" si="513"/>
        <v>0</v>
      </c>
      <c r="Q2575" s="8">
        <f t="shared" si="514"/>
        <v>4.3666666666666666E-2</v>
      </c>
      <c r="R2575" s="8" t="e">
        <f>IFERROR(SUMPRODUCT(INDEX($B$1:$B$9600,$L2576):INDEX($B$1:$B$9600,$L2576+959),M$2:M$961)/$G$3,NA())</f>
        <v>#N/A</v>
      </c>
      <c r="S2575" s="8" t="e">
        <f>IFERROR(SUMPRODUCT(INDEX($C$1:$C$9600,$L2576):INDEX($C$1:$C$9600,$L2576+959),N$2:N$961)/$G$5,NA())</f>
        <v>#N/A</v>
      </c>
      <c r="T2575" s="8" t="e">
        <f t="shared" si="515"/>
        <v>#N/A</v>
      </c>
    </row>
    <row r="2576" spans="1:20" s="8" customFormat="1" x14ac:dyDescent="0.2">
      <c r="A2576" s="8">
        <f t="shared" si="509"/>
        <v>3.3687500000000002E-2</v>
      </c>
      <c r="B2576" s="8">
        <f t="shared" si="510"/>
        <v>0</v>
      </c>
      <c r="C2576" s="8">
        <f t="shared" si="511"/>
        <v>0</v>
      </c>
      <c r="E2576" s="8" t="b">
        <f t="shared" si="512"/>
        <v>0</v>
      </c>
      <c r="F2576" s="8" t="b">
        <f t="shared" si="513"/>
        <v>0</v>
      </c>
      <c r="Q2576" s="8">
        <f t="shared" si="514"/>
        <v>4.3687499999999997E-2</v>
      </c>
      <c r="R2576" s="8" t="e">
        <f>IFERROR(SUMPRODUCT(INDEX($B$1:$B$9600,$L2577):INDEX($B$1:$B$9600,$L2577+959),M$2:M$961)/$G$3,NA())</f>
        <v>#N/A</v>
      </c>
      <c r="S2576" s="8" t="e">
        <f>IFERROR(SUMPRODUCT(INDEX($C$1:$C$9600,$L2577):INDEX($C$1:$C$9600,$L2577+959),N$2:N$961)/$G$5,NA())</f>
        <v>#N/A</v>
      </c>
      <c r="T2576" s="8" t="e">
        <f t="shared" si="515"/>
        <v>#N/A</v>
      </c>
    </row>
    <row r="2577" spans="1:20" s="8" customFormat="1" x14ac:dyDescent="0.2">
      <c r="A2577" s="8">
        <f t="shared" si="509"/>
        <v>3.3708333333333333E-2</v>
      </c>
      <c r="B2577" s="8">
        <f t="shared" si="510"/>
        <v>0</v>
      </c>
      <c r="C2577" s="8">
        <f t="shared" si="511"/>
        <v>0</v>
      </c>
      <c r="E2577" s="8" t="b">
        <f t="shared" si="512"/>
        <v>0</v>
      </c>
      <c r="F2577" s="8" t="b">
        <f t="shared" si="513"/>
        <v>0</v>
      </c>
      <c r="Q2577" s="8">
        <f t="shared" si="514"/>
        <v>4.3708333333333335E-2</v>
      </c>
      <c r="R2577" s="8" t="e">
        <f>IFERROR(SUMPRODUCT(INDEX($B$1:$B$9600,$L2578):INDEX($B$1:$B$9600,$L2578+959),M$2:M$961)/$G$3,NA())</f>
        <v>#N/A</v>
      </c>
      <c r="S2577" s="8" t="e">
        <f>IFERROR(SUMPRODUCT(INDEX($C$1:$C$9600,$L2578):INDEX($C$1:$C$9600,$L2578+959),N$2:N$961)/$G$5,NA())</f>
        <v>#N/A</v>
      </c>
      <c r="T2577" s="8" t="e">
        <f t="shared" si="515"/>
        <v>#N/A</v>
      </c>
    </row>
    <row r="2578" spans="1:20" s="8" customFormat="1" x14ac:dyDescent="0.2">
      <c r="A2578" s="8">
        <f t="shared" si="509"/>
        <v>3.3729166666666664E-2</v>
      </c>
      <c r="B2578" s="8">
        <f t="shared" si="510"/>
        <v>0</v>
      </c>
      <c r="C2578" s="8">
        <f t="shared" si="511"/>
        <v>0</v>
      </c>
      <c r="E2578" s="8" t="b">
        <f t="shared" si="512"/>
        <v>0</v>
      </c>
      <c r="F2578" s="8" t="b">
        <f t="shared" si="513"/>
        <v>0</v>
      </c>
      <c r="Q2578" s="8">
        <f t="shared" si="514"/>
        <v>4.3729166666666666E-2</v>
      </c>
      <c r="R2578" s="8" t="e">
        <f>IFERROR(SUMPRODUCT(INDEX($B$1:$B$9600,$L2579):INDEX($B$1:$B$9600,$L2579+959),M$2:M$961)/$G$3,NA())</f>
        <v>#N/A</v>
      </c>
      <c r="S2578" s="8" t="e">
        <f>IFERROR(SUMPRODUCT(INDEX($C$1:$C$9600,$L2579):INDEX($C$1:$C$9600,$L2579+959),N$2:N$961)/$G$5,NA())</f>
        <v>#N/A</v>
      </c>
      <c r="T2578" s="8" t="e">
        <f t="shared" si="515"/>
        <v>#N/A</v>
      </c>
    </row>
    <row r="2579" spans="1:20" s="8" customFormat="1" x14ac:dyDescent="0.2">
      <c r="A2579" s="8">
        <f t="shared" si="509"/>
        <v>3.3750000000000002E-2</v>
      </c>
      <c r="B2579" s="8">
        <f t="shared" si="510"/>
        <v>0</v>
      </c>
      <c r="C2579" s="8">
        <f t="shared" si="511"/>
        <v>0</v>
      </c>
      <c r="E2579" s="8" t="b">
        <f t="shared" si="512"/>
        <v>0</v>
      </c>
      <c r="F2579" s="8" t="b">
        <f t="shared" si="513"/>
        <v>0</v>
      </c>
      <c r="Q2579" s="8">
        <f t="shared" si="514"/>
        <v>4.3749999999999997E-2</v>
      </c>
      <c r="R2579" s="8" t="e">
        <f>IFERROR(SUMPRODUCT(INDEX($B$1:$B$9600,$L2580):INDEX($B$1:$B$9600,$L2580+959),M$2:M$961)/$G$3,NA())</f>
        <v>#N/A</v>
      </c>
      <c r="S2579" s="8" t="e">
        <f>IFERROR(SUMPRODUCT(INDEX($C$1:$C$9600,$L2580):INDEX($C$1:$C$9600,$L2580+959),N$2:N$961)/$G$5,NA())</f>
        <v>#N/A</v>
      </c>
      <c r="T2579" s="8" t="e">
        <f t="shared" si="515"/>
        <v>#N/A</v>
      </c>
    </row>
    <row r="2580" spans="1:20" s="8" customFormat="1" x14ac:dyDescent="0.2">
      <c r="A2580" s="8">
        <f t="shared" si="509"/>
        <v>3.3770833333333333E-2</v>
      </c>
      <c r="B2580" s="8">
        <f t="shared" si="510"/>
        <v>0</v>
      </c>
      <c r="C2580" s="8">
        <f t="shared" si="511"/>
        <v>0</v>
      </c>
      <c r="E2580" s="8" t="b">
        <f t="shared" si="512"/>
        <v>0</v>
      </c>
      <c r="F2580" s="8" t="b">
        <f t="shared" si="513"/>
        <v>0</v>
      </c>
      <c r="Q2580" s="8">
        <f t="shared" si="514"/>
        <v>4.3770833333333335E-2</v>
      </c>
      <c r="R2580" s="8" t="e">
        <f>IFERROR(SUMPRODUCT(INDEX($B$1:$B$9600,$L2581):INDEX($B$1:$B$9600,$L2581+959),M$2:M$961)/$G$3,NA())</f>
        <v>#N/A</v>
      </c>
      <c r="S2580" s="8" t="e">
        <f>IFERROR(SUMPRODUCT(INDEX($C$1:$C$9600,$L2581):INDEX($C$1:$C$9600,$L2581+959),N$2:N$961)/$G$5,NA())</f>
        <v>#N/A</v>
      </c>
      <c r="T2580" s="8" t="e">
        <f t="shared" si="515"/>
        <v>#N/A</v>
      </c>
    </row>
    <row r="2581" spans="1:20" s="8" customFormat="1" x14ac:dyDescent="0.2">
      <c r="A2581" s="8">
        <f t="shared" si="509"/>
        <v>3.3791666666666664E-2</v>
      </c>
      <c r="B2581" s="8">
        <f t="shared" si="510"/>
        <v>0</v>
      </c>
      <c r="C2581" s="8">
        <f t="shared" si="511"/>
        <v>0</v>
      </c>
      <c r="E2581" s="8" t="b">
        <f t="shared" si="512"/>
        <v>0</v>
      </c>
      <c r="F2581" s="8" t="b">
        <f t="shared" si="513"/>
        <v>0</v>
      </c>
      <c r="Q2581" s="8">
        <f t="shared" si="514"/>
        <v>4.3791666666666666E-2</v>
      </c>
      <c r="R2581" s="8" t="e">
        <f>IFERROR(SUMPRODUCT(INDEX($B$1:$B$9600,$L2582):INDEX($B$1:$B$9600,$L2582+959),M$2:M$961)/$G$3,NA())</f>
        <v>#N/A</v>
      </c>
      <c r="S2581" s="8" t="e">
        <f>IFERROR(SUMPRODUCT(INDEX($C$1:$C$9600,$L2582):INDEX($C$1:$C$9600,$L2582+959),N$2:N$961)/$G$5,NA())</f>
        <v>#N/A</v>
      </c>
      <c r="T2581" s="8" t="e">
        <f t="shared" si="515"/>
        <v>#N/A</v>
      </c>
    </row>
    <row r="2582" spans="1:20" s="8" customFormat="1" x14ac:dyDescent="0.2">
      <c r="A2582" s="8">
        <f t="shared" si="509"/>
        <v>3.3812500000000002E-2</v>
      </c>
      <c r="B2582" s="8">
        <f t="shared" si="510"/>
        <v>0</v>
      </c>
      <c r="C2582" s="8">
        <f t="shared" si="511"/>
        <v>0</v>
      </c>
      <c r="E2582" s="8" t="b">
        <f t="shared" si="512"/>
        <v>0</v>
      </c>
      <c r="F2582" s="8" t="b">
        <f t="shared" si="513"/>
        <v>0</v>
      </c>
      <c r="Q2582" s="8">
        <f t="shared" si="514"/>
        <v>4.3812499999999997E-2</v>
      </c>
      <c r="R2582" s="8" t="e">
        <f>IFERROR(SUMPRODUCT(INDEX($B$1:$B$9600,$L2583):INDEX($B$1:$B$9600,$L2583+959),M$2:M$961)/$G$3,NA())</f>
        <v>#N/A</v>
      </c>
      <c r="S2582" s="8" t="e">
        <f>IFERROR(SUMPRODUCT(INDEX($C$1:$C$9600,$L2583):INDEX($C$1:$C$9600,$L2583+959),N$2:N$961)/$G$5,NA())</f>
        <v>#N/A</v>
      </c>
      <c r="T2582" s="8" t="e">
        <f t="shared" si="515"/>
        <v>#N/A</v>
      </c>
    </row>
    <row r="2583" spans="1:20" s="8" customFormat="1" x14ac:dyDescent="0.2">
      <c r="A2583" s="8">
        <f t="shared" si="509"/>
        <v>3.3833333333333333E-2</v>
      </c>
      <c r="B2583" s="8">
        <f t="shared" si="510"/>
        <v>0</v>
      </c>
      <c r="C2583" s="8">
        <f t="shared" si="511"/>
        <v>0</v>
      </c>
      <c r="E2583" s="8" t="b">
        <f t="shared" si="512"/>
        <v>0</v>
      </c>
      <c r="F2583" s="8" t="b">
        <f t="shared" si="513"/>
        <v>0</v>
      </c>
      <c r="Q2583" s="8">
        <f t="shared" si="514"/>
        <v>4.3833333333333335E-2</v>
      </c>
      <c r="R2583" s="8" t="e">
        <f>IFERROR(SUMPRODUCT(INDEX($B$1:$B$9600,$L2584):INDEX($B$1:$B$9600,$L2584+959),M$2:M$961)/$G$3,NA())</f>
        <v>#N/A</v>
      </c>
      <c r="S2583" s="8" t="e">
        <f>IFERROR(SUMPRODUCT(INDEX($C$1:$C$9600,$L2584):INDEX($C$1:$C$9600,$L2584+959),N$2:N$961)/$G$5,NA())</f>
        <v>#N/A</v>
      </c>
      <c r="T2583" s="8" t="e">
        <f t="shared" si="515"/>
        <v>#N/A</v>
      </c>
    </row>
    <row r="2584" spans="1:20" s="8" customFormat="1" x14ac:dyDescent="0.2">
      <c r="A2584" s="8">
        <f t="shared" si="509"/>
        <v>3.3854166666666664E-2</v>
      </c>
      <c r="B2584" s="8">
        <f t="shared" si="510"/>
        <v>0</v>
      </c>
      <c r="C2584" s="8">
        <f t="shared" si="511"/>
        <v>0</v>
      </c>
      <c r="E2584" s="8" t="b">
        <f t="shared" si="512"/>
        <v>0</v>
      </c>
      <c r="F2584" s="8" t="b">
        <f t="shared" si="513"/>
        <v>0</v>
      </c>
      <c r="Q2584" s="8">
        <f t="shared" si="514"/>
        <v>4.3854166666666666E-2</v>
      </c>
      <c r="R2584" s="8" t="e">
        <f>IFERROR(SUMPRODUCT(INDEX($B$1:$B$9600,$L2585):INDEX($B$1:$B$9600,$L2585+959),M$2:M$961)/$G$3,NA())</f>
        <v>#N/A</v>
      </c>
      <c r="S2584" s="8" t="e">
        <f>IFERROR(SUMPRODUCT(INDEX($C$1:$C$9600,$L2585):INDEX($C$1:$C$9600,$L2585+959),N$2:N$961)/$G$5,NA())</f>
        <v>#N/A</v>
      </c>
      <c r="T2584" s="8" t="e">
        <f t="shared" si="515"/>
        <v>#N/A</v>
      </c>
    </row>
    <row r="2585" spans="1:20" s="8" customFormat="1" x14ac:dyDescent="0.2">
      <c r="A2585" s="8">
        <f t="shared" si="509"/>
        <v>3.3875000000000002E-2</v>
      </c>
      <c r="B2585" s="8">
        <f t="shared" si="510"/>
        <v>0</v>
      </c>
      <c r="C2585" s="8">
        <f t="shared" si="511"/>
        <v>0</v>
      </c>
      <c r="E2585" s="8" t="b">
        <f t="shared" si="512"/>
        <v>0</v>
      </c>
      <c r="F2585" s="8" t="b">
        <f t="shared" si="513"/>
        <v>0</v>
      </c>
      <c r="Q2585" s="8">
        <f t="shared" si="514"/>
        <v>4.3874999999999997E-2</v>
      </c>
      <c r="R2585" s="8" t="e">
        <f>IFERROR(SUMPRODUCT(INDEX($B$1:$B$9600,$L2586):INDEX($B$1:$B$9600,$L2586+959),M$2:M$961)/$G$3,NA())</f>
        <v>#N/A</v>
      </c>
      <c r="S2585" s="8" t="e">
        <f>IFERROR(SUMPRODUCT(INDEX($C$1:$C$9600,$L2586):INDEX($C$1:$C$9600,$L2586+959),N$2:N$961)/$G$5,NA())</f>
        <v>#N/A</v>
      </c>
      <c r="T2585" s="8" t="e">
        <f t="shared" si="515"/>
        <v>#N/A</v>
      </c>
    </row>
    <row r="2586" spans="1:20" s="8" customFormat="1" x14ac:dyDescent="0.2">
      <c r="A2586" s="8">
        <f t="shared" si="509"/>
        <v>3.3895833333333333E-2</v>
      </c>
      <c r="B2586" s="8">
        <f t="shared" si="510"/>
        <v>0</v>
      </c>
      <c r="C2586" s="8">
        <f t="shared" si="511"/>
        <v>0</v>
      </c>
      <c r="E2586" s="8" t="b">
        <f t="shared" si="512"/>
        <v>0</v>
      </c>
      <c r="F2586" s="8" t="b">
        <f t="shared" si="513"/>
        <v>0</v>
      </c>
      <c r="Q2586" s="8">
        <f t="shared" si="514"/>
        <v>4.3895833333333335E-2</v>
      </c>
      <c r="R2586" s="8" t="e">
        <f>IFERROR(SUMPRODUCT(INDEX($B$1:$B$9600,$L2587):INDEX($B$1:$B$9600,$L2587+959),M$2:M$961)/$G$3,NA())</f>
        <v>#N/A</v>
      </c>
      <c r="S2586" s="8" t="e">
        <f>IFERROR(SUMPRODUCT(INDEX($C$1:$C$9600,$L2587):INDEX($C$1:$C$9600,$L2587+959),N$2:N$961)/$G$5,NA())</f>
        <v>#N/A</v>
      </c>
      <c r="T2586" s="8" t="e">
        <f t="shared" si="515"/>
        <v>#N/A</v>
      </c>
    </row>
    <row r="2587" spans="1:20" s="8" customFormat="1" x14ac:dyDescent="0.2">
      <c r="A2587" s="8">
        <f t="shared" si="509"/>
        <v>3.3916666666666664E-2</v>
      </c>
      <c r="B2587" s="8">
        <f t="shared" si="510"/>
        <v>0</v>
      </c>
      <c r="C2587" s="8">
        <f t="shared" si="511"/>
        <v>0</v>
      </c>
      <c r="E2587" s="8" t="b">
        <f t="shared" si="512"/>
        <v>0</v>
      </c>
      <c r="F2587" s="8" t="b">
        <f t="shared" si="513"/>
        <v>0</v>
      </c>
      <c r="Q2587" s="8">
        <f t="shared" si="514"/>
        <v>4.3916666666666666E-2</v>
      </c>
      <c r="R2587" s="8" t="e">
        <f>IFERROR(SUMPRODUCT(INDEX($B$1:$B$9600,$L2588):INDEX($B$1:$B$9600,$L2588+959),M$2:M$961)/$G$3,NA())</f>
        <v>#N/A</v>
      </c>
      <c r="S2587" s="8" t="e">
        <f>IFERROR(SUMPRODUCT(INDEX($C$1:$C$9600,$L2588):INDEX($C$1:$C$9600,$L2588+959),N$2:N$961)/$G$5,NA())</f>
        <v>#N/A</v>
      </c>
      <c r="T2587" s="8" t="e">
        <f t="shared" si="515"/>
        <v>#N/A</v>
      </c>
    </row>
    <row r="2588" spans="1:20" s="8" customFormat="1" x14ac:dyDescent="0.2">
      <c r="A2588" s="8">
        <f t="shared" si="509"/>
        <v>3.3937500000000002E-2</v>
      </c>
      <c r="B2588" s="8">
        <f t="shared" si="510"/>
        <v>0</v>
      </c>
      <c r="C2588" s="8">
        <f t="shared" si="511"/>
        <v>0</v>
      </c>
      <c r="E2588" s="8" t="b">
        <f t="shared" si="512"/>
        <v>0</v>
      </c>
      <c r="F2588" s="8" t="b">
        <f t="shared" si="513"/>
        <v>0</v>
      </c>
      <c r="Q2588" s="8">
        <f t="shared" si="514"/>
        <v>4.3937499999999997E-2</v>
      </c>
      <c r="R2588" s="8" t="e">
        <f>IFERROR(SUMPRODUCT(INDEX($B$1:$B$9600,$L2589):INDEX($B$1:$B$9600,$L2589+959),M$2:M$961)/$G$3,NA())</f>
        <v>#N/A</v>
      </c>
      <c r="S2588" s="8" t="e">
        <f>IFERROR(SUMPRODUCT(INDEX($C$1:$C$9600,$L2589):INDEX($C$1:$C$9600,$L2589+959),N$2:N$961)/$G$5,NA())</f>
        <v>#N/A</v>
      </c>
      <c r="T2588" s="8" t="e">
        <f t="shared" si="515"/>
        <v>#N/A</v>
      </c>
    </row>
    <row r="2589" spans="1:20" s="8" customFormat="1" x14ac:dyDescent="0.2">
      <c r="A2589" s="8">
        <f t="shared" si="509"/>
        <v>3.3958333333333333E-2</v>
      </c>
      <c r="B2589" s="8">
        <f t="shared" si="510"/>
        <v>0</v>
      </c>
      <c r="C2589" s="8">
        <f t="shared" si="511"/>
        <v>0</v>
      </c>
      <c r="E2589" s="8" t="b">
        <f t="shared" si="512"/>
        <v>0</v>
      </c>
      <c r="F2589" s="8" t="b">
        <f t="shared" si="513"/>
        <v>0</v>
      </c>
      <c r="Q2589" s="8">
        <f t="shared" si="514"/>
        <v>4.3958333333333335E-2</v>
      </c>
      <c r="R2589" s="8" t="e">
        <f>IFERROR(SUMPRODUCT(INDEX($B$1:$B$9600,$L2590):INDEX($B$1:$B$9600,$L2590+959),M$2:M$961)/$G$3,NA())</f>
        <v>#N/A</v>
      </c>
      <c r="S2589" s="8" t="e">
        <f>IFERROR(SUMPRODUCT(INDEX($C$1:$C$9600,$L2590):INDEX($C$1:$C$9600,$L2590+959),N$2:N$961)/$G$5,NA())</f>
        <v>#N/A</v>
      </c>
      <c r="T2589" s="8" t="e">
        <f t="shared" si="515"/>
        <v>#N/A</v>
      </c>
    </row>
    <row r="2590" spans="1:20" s="8" customFormat="1" x14ac:dyDescent="0.2">
      <c r="A2590" s="8">
        <f t="shared" si="509"/>
        <v>3.3979166666666664E-2</v>
      </c>
      <c r="B2590" s="8">
        <f t="shared" si="510"/>
        <v>0</v>
      </c>
      <c r="C2590" s="8">
        <f t="shared" si="511"/>
        <v>0</v>
      </c>
      <c r="E2590" s="8" t="b">
        <f t="shared" si="512"/>
        <v>0</v>
      </c>
      <c r="F2590" s="8" t="b">
        <f t="shared" si="513"/>
        <v>0</v>
      </c>
      <c r="Q2590" s="8">
        <f t="shared" si="514"/>
        <v>4.3979166666666666E-2</v>
      </c>
      <c r="R2590" s="8" t="e">
        <f>IFERROR(SUMPRODUCT(INDEX($B$1:$B$9600,$L2591):INDEX($B$1:$B$9600,$L2591+959),M$2:M$961)/$G$3,NA())</f>
        <v>#N/A</v>
      </c>
      <c r="S2590" s="8" t="e">
        <f>IFERROR(SUMPRODUCT(INDEX($C$1:$C$9600,$L2591):INDEX($C$1:$C$9600,$L2591+959),N$2:N$961)/$G$5,NA())</f>
        <v>#N/A</v>
      </c>
      <c r="T2590" s="8" t="e">
        <f t="shared" si="515"/>
        <v>#N/A</v>
      </c>
    </row>
    <row r="2591" spans="1:20" s="8" customFormat="1" x14ac:dyDescent="0.2">
      <c r="A2591" s="8">
        <f t="shared" si="509"/>
        <v>3.4000000000000002E-2</v>
      </c>
      <c r="B2591" s="8">
        <f t="shared" si="510"/>
        <v>0</v>
      </c>
      <c r="C2591" s="8">
        <f t="shared" si="511"/>
        <v>0</v>
      </c>
      <c r="E2591" s="8" t="b">
        <f t="shared" si="512"/>
        <v>0</v>
      </c>
      <c r="F2591" s="8" t="b">
        <f t="shared" si="513"/>
        <v>0</v>
      </c>
      <c r="Q2591" s="8">
        <f t="shared" si="514"/>
        <v>4.3999999999999997E-2</v>
      </c>
      <c r="R2591" s="8" t="e">
        <f>IFERROR(SUMPRODUCT(INDEX($B$1:$B$9600,$L2592):INDEX($B$1:$B$9600,$L2592+959),M$2:M$961)/$G$3,NA())</f>
        <v>#N/A</v>
      </c>
      <c r="S2591" s="8" t="e">
        <f>IFERROR(SUMPRODUCT(INDEX($C$1:$C$9600,$L2592):INDEX($C$1:$C$9600,$L2592+959),N$2:N$961)/$G$5,NA())</f>
        <v>#N/A</v>
      </c>
      <c r="T2591" s="8" t="e">
        <f t="shared" si="515"/>
        <v>#N/A</v>
      </c>
    </row>
    <row r="2592" spans="1:20" s="8" customFormat="1" x14ac:dyDescent="0.2">
      <c r="A2592" s="8">
        <f t="shared" si="509"/>
        <v>3.4020833333333333E-2</v>
      </c>
      <c r="B2592" s="8">
        <f t="shared" si="510"/>
        <v>0</v>
      </c>
      <c r="C2592" s="8">
        <f t="shared" si="511"/>
        <v>0</v>
      </c>
      <c r="E2592" s="8" t="b">
        <f t="shared" si="512"/>
        <v>0</v>
      </c>
      <c r="F2592" s="8" t="b">
        <f t="shared" si="513"/>
        <v>0</v>
      </c>
      <c r="Q2592" s="8">
        <f t="shared" si="514"/>
        <v>4.4020833333333335E-2</v>
      </c>
      <c r="R2592" s="8" t="e">
        <f>IFERROR(SUMPRODUCT(INDEX($B$1:$B$9600,$L2593):INDEX($B$1:$B$9600,$L2593+959),M$2:M$961)/$G$3,NA())</f>
        <v>#N/A</v>
      </c>
      <c r="S2592" s="8" t="e">
        <f>IFERROR(SUMPRODUCT(INDEX($C$1:$C$9600,$L2593):INDEX($C$1:$C$9600,$L2593+959),N$2:N$961)/$G$5,NA())</f>
        <v>#N/A</v>
      </c>
      <c r="T2592" s="8" t="e">
        <f t="shared" si="515"/>
        <v>#N/A</v>
      </c>
    </row>
    <row r="2593" spans="1:20" s="8" customFormat="1" x14ac:dyDescent="0.2">
      <c r="A2593" s="8">
        <f t="shared" si="509"/>
        <v>3.4041666666666665E-2</v>
      </c>
      <c r="B2593" s="8">
        <f t="shared" si="510"/>
        <v>0</v>
      </c>
      <c r="C2593" s="8">
        <f t="shared" si="511"/>
        <v>0</v>
      </c>
      <c r="E2593" s="8" t="b">
        <f t="shared" si="512"/>
        <v>0</v>
      </c>
      <c r="F2593" s="8" t="b">
        <f t="shared" si="513"/>
        <v>0</v>
      </c>
      <c r="Q2593" s="8">
        <f t="shared" si="514"/>
        <v>4.4041666666666666E-2</v>
      </c>
      <c r="R2593" s="8" t="e">
        <f>IFERROR(SUMPRODUCT(INDEX($B$1:$B$9600,$L2594):INDEX($B$1:$B$9600,$L2594+959),M$2:M$961)/$G$3,NA())</f>
        <v>#N/A</v>
      </c>
      <c r="S2593" s="8" t="e">
        <f>IFERROR(SUMPRODUCT(INDEX($C$1:$C$9600,$L2594):INDEX($C$1:$C$9600,$L2594+959),N$2:N$961)/$G$5,NA())</f>
        <v>#N/A</v>
      </c>
      <c r="T2593" s="8" t="e">
        <f t="shared" si="515"/>
        <v>#N/A</v>
      </c>
    </row>
    <row r="2594" spans="1:20" s="8" customFormat="1" x14ac:dyDescent="0.2">
      <c r="A2594" s="8">
        <f t="shared" si="509"/>
        <v>3.4062500000000002E-2</v>
      </c>
      <c r="B2594" s="8">
        <f t="shared" si="510"/>
        <v>0</v>
      </c>
      <c r="C2594" s="8">
        <f t="shared" si="511"/>
        <v>0</v>
      </c>
      <c r="E2594" s="8" t="b">
        <f t="shared" si="512"/>
        <v>0</v>
      </c>
      <c r="F2594" s="8" t="b">
        <f t="shared" si="513"/>
        <v>0</v>
      </c>
      <c r="Q2594" s="8">
        <f t="shared" si="514"/>
        <v>4.4062499999999998E-2</v>
      </c>
      <c r="R2594" s="8" t="e">
        <f>IFERROR(SUMPRODUCT(INDEX($B$1:$B$9600,$L2595):INDEX($B$1:$B$9600,$L2595+959),M$2:M$961)/$G$3,NA())</f>
        <v>#N/A</v>
      </c>
      <c r="S2594" s="8" t="e">
        <f>IFERROR(SUMPRODUCT(INDEX($C$1:$C$9600,$L2595):INDEX($C$1:$C$9600,$L2595+959),N$2:N$961)/$G$5,NA())</f>
        <v>#N/A</v>
      </c>
      <c r="T2594" s="8" t="e">
        <f t="shared" si="515"/>
        <v>#N/A</v>
      </c>
    </row>
    <row r="2595" spans="1:20" s="8" customFormat="1" x14ac:dyDescent="0.2">
      <c r="A2595" s="8">
        <f t="shared" si="509"/>
        <v>3.4083333333333334E-2</v>
      </c>
      <c r="B2595" s="8">
        <f t="shared" si="510"/>
        <v>0</v>
      </c>
      <c r="C2595" s="8">
        <f t="shared" si="511"/>
        <v>0</v>
      </c>
      <c r="E2595" s="8" t="b">
        <f t="shared" si="512"/>
        <v>0</v>
      </c>
      <c r="F2595" s="8" t="b">
        <f t="shared" si="513"/>
        <v>0</v>
      </c>
      <c r="Q2595" s="8">
        <f t="shared" si="514"/>
        <v>4.4083333333333335E-2</v>
      </c>
      <c r="R2595" s="8" t="e">
        <f>IFERROR(SUMPRODUCT(INDEX($B$1:$B$9600,$L2596):INDEX($B$1:$B$9600,$L2596+959),M$2:M$961)/$G$3,NA())</f>
        <v>#N/A</v>
      </c>
      <c r="S2595" s="8" t="e">
        <f>IFERROR(SUMPRODUCT(INDEX($C$1:$C$9600,$L2596):INDEX($C$1:$C$9600,$L2596+959),N$2:N$961)/$G$5,NA())</f>
        <v>#N/A</v>
      </c>
      <c r="T2595" s="8" t="e">
        <f t="shared" si="515"/>
        <v>#N/A</v>
      </c>
    </row>
    <row r="2596" spans="1:20" s="8" customFormat="1" x14ac:dyDescent="0.2">
      <c r="A2596" s="8">
        <f t="shared" si="509"/>
        <v>3.4104166666666665E-2</v>
      </c>
      <c r="B2596" s="8">
        <f t="shared" si="510"/>
        <v>0</v>
      </c>
      <c r="C2596" s="8">
        <f t="shared" si="511"/>
        <v>0</v>
      </c>
      <c r="E2596" s="8" t="b">
        <f t="shared" si="512"/>
        <v>0</v>
      </c>
      <c r="F2596" s="8" t="b">
        <f t="shared" si="513"/>
        <v>0</v>
      </c>
      <c r="Q2596" s="8">
        <f t="shared" si="514"/>
        <v>4.4104166666666667E-2</v>
      </c>
      <c r="R2596" s="8" t="e">
        <f>IFERROR(SUMPRODUCT(INDEX($B$1:$B$9600,$L2597):INDEX($B$1:$B$9600,$L2597+959),M$2:M$961)/$G$3,NA())</f>
        <v>#N/A</v>
      </c>
      <c r="S2596" s="8" t="e">
        <f>IFERROR(SUMPRODUCT(INDEX($C$1:$C$9600,$L2597):INDEX($C$1:$C$9600,$L2597+959),N$2:N$961)/$G$5,NA())</f>
        <v>#N/A</v>
      </c>
      <c r="T2596" s="8" t="e">
        <f t="shared" si="515"/>
        <v>#N/A</v>
      </c>
    </row>
    <row r="2597" spans="1:20" s="8" customFormat="1" x14ac:dyDescent="0.2">
      <c r="A2597" s="8">
        <f t="shared" si="509"/>
        <v>3.4125000000000003E-2</v>
      </c>
      <c r="B2597" s="8">
        <f t="shared" si="510"/>
        <v>0</v>
      </c>
      <c r="C2597" s="8">
        <f t="shared" si="511"/>
        <v>0</v>
      </c>
      <c r="E2597" s="8" t="b">
        <f t="shared" si="512"/>
        <v>0</v>
      </c>
      <c r="F2597" s="8" t="b">
        <f t="shared" si="513"/>
        <v>0</v>
      </c>
      <c r="Q2597" s="8">
        <f t="shared" si="514"/>
        <v>4.4124999999999998E-2</v>
      </c>
      <c r="R2597" s="8" t="e">
        <f>IFERROR(SUMPRODUCT(INDEX($B$1:$B$9600,$L2598):INDEX($B$1:$B$9600,$L2598+959),M$2:M$961)/$G$3,NA())</f>
        <v>#N/A</v>
      </c>
      <c r="S2597" s="8" t="e">
        <f>IFERROR(SUMPRODUCT(INDEX($C$1:$C$9600,$L2598):INDEX($C$1:$C$9600,$L2598+959),N$2:N$961)/$G$5,NA())</f>
        <v>#N/A</v>
      </c>
      <c r="T2597" s="8" t="e">
        <f t="shared" si="515"/>
        <v>#N/A</v>
      </c>
    </row>
    <row r="2598" spans="1:20" s="8" customFormat="1" x14ac:dyDescent="0.2">
      <c r="A2598" s="8">
        <f t="shared" si="509"/>
        <v>3.4145833333333334E-2</v>
      </c>
      <c r="B2598" s="8">
        <f t="shared" si="510"/>
        <v>0</v>
      </c>
      <c r="C2598" s="8">
        <f t="shared" si="511"/>
        <v>0</v>
      </c>
      <c r="E2598" s="8" t="b">
        <f t="shared" si="512"/>
        <v>0</v>
      </c>
      <c r="F2598" s="8" t="b">
        <f t="shared" si="513"/>
        <v>0</v>
      </c>
      <c r="Q2598" s="8">
        <f t="shared" si="514"/>
        <v>4.4145833333333336E-2</v>
      </c>
      <c r="R2598" s="8" t="e">
        <f>IFERROR(SUMPRODUCT(INDEX($B$1:$B$9600,$L2599):INDEX($B$1:$B$9600,$L2599+959),M$2:M$961)/$G$3,NA())</f>
        <v>#N/A</v>
      </c>
      <c r="S2598" s="8" t="e">
        <f>IFERROR(SUMPRODUCT(INDEX($C$1:$C$9600,$L2599):INDEX($C$1:$C$9600,$L2599+959),N$2:N$961)/$G$5,NA())</f>
        <v>#N/A</v>
      </c>
      <c r="T2598" s="8" t="e">
        <f t="shared" si="515"/>
        <v>#N/A</v>
      </c>
    </row>
    <row r="2599" spans="1:20" s="8" customFormat="1" x14ac:dyDescent="0.2">
      <c r="A2599" s="8">
        <f t="shared" si="509"/>
        <v>3.4166666666666665E-2</v>
      </c>
      <c r="B2599" s="8">
        <f t="shared" si="510"/>
        <v>0</v>
      </c>
      <c r="C2599" s="8">
        <f t="shared" si="511"/>
        <v>0</v>
      </c>
      <c r="E2599" s="8" t="b">
        <f t="shared" si="512"/>
        <v>0</v>
      </c>
      <c r="F2599" s="8" t="b">
        <f t="shared" si="513"/>
        <v>0</v>
      </c>
      <c r="Q2599" s="8">
        <f t="shared" si="514"/>
        <v>4.4166666666666667E-2</v>
      </c>
      <c r="R2599" s="8" t="e">
        <f>IFERROR(SUMPRODUCT(INDEX($B$1:$B$9600,$L2600):INDEX($B$1:$B$9600,$L2600+959),M$2:M$961)/$G$3,NA())</f>
        <v>#N/A</v>
      </c>
      <c r="S2599" s="8" t="e">
        <f>IFERROR(SUMPRODUCT(INDEX($C$1:$C$9600,$L2600):INDEX($C$1:$C$9600,$L2600+959),N$2:N$961)/$G$5,NA())</f>
        <v>#N/A</v>
      </c>
      <c r="T2599" s="8" t="e">
        <f t="shared" si="515"/>
        <v>#N/A</v>
      </c>
    </row>
    <row r="2600" spans="1:20" s="8" customFormat="1" x14ac:dyDescent="0.2">
      <c r="A2600" s="8">
        <f t="shared" si="509"/>
        <v>3.4187500000000003E-2</v>
      </c>
      <c r="B2600" s="8">
        <f t="shared" si="510"/>
        <v>0</v>
      </c>
      <c r="C2600" s="8">
        <f t="shared" si="511"/>
        <v>0</v>
      </c>
      <c r="E2600" s="8" t="b">
        <f t="shared" si="512"/>
        <v>0</v>
      </c>
      <c r="F2600" s="8" t="b">
        <f t="shared" si="513"/>
        <v>0</v>
      </c>
      <c r="Q2600" s="8">
        <f t="shared" si="514"/>
        <v>4.4187499999999998E-2</v>
      </c>
      <c r="R2600" s="8" t="e">
        <f>IFERROR(SUMPRODUCT(INDEX($B$1:$B$9600,$L2601):INDEX($B$1:$B$9600,$L2601+959),M$2:M$961)/$G$3,NA())</f>
        <v>#N/A</v>
      </c>
      <c r="S2600" s="8" t="e">
        <f>IFERROR(SUMPRODUCT(INDEX($C$1:$C$9600,$L2601):INDEX($C$1:$C$9600,$L2601+959),N$2:N$961)/$G$5,NA())</f>
        <v>#N/A</v>
      </c>
      <c r="T2600" s="8" t="e">
        <f t="shared" si="515"/>
        <v>#N/A</v>
      </c>
    </row>
    <row r="2601" spans="1:20" s="8" customFormat="1" x14ac:dyDescent="0.2">
      <c r="A2601" s="8">
        <f t="shared" si="509"/>
        <v>3.4208333333333334E-2</v>
      </c>
      <c r="B2601" s="8">
        <f t="shared" si="510"/>
        <v>0</v>
      </c>
      <c r="C2601" s="8">
        <f t="shared" si="511"/>
        <v>0</v>
      </c>
      <c r="E2601" s="8" t="b">
        <f t="shared" si="512"/>
        <v>0</v>
      </c>
      <c r="F2601" s="8" t="b">
        <f t="shared" si="513"/>
        <v>0</v>
      </c>
      <c r="Q2601" s="8">
        <f t="shared" si="514"/>
        <v>4.4208333333333336E-2</v>
      </c>
      <c r="R2601" s="8" t="e">
        <f>IFERROR(SUMPRODUCT(INDEX($B$1:$B$9600,$L2602):INDEX($B$1:$B$9600,$L2602+959),M$2:M$961)/$G$3,NA())</f>
        <v>#N/A</v>
      </c>
      <c r="S2601" s="8" t="e">
        <f>IFERROR(SUMPRODUCT(INDEX($C$1:$C$9600,$L2602):INDEX($C$1:$C$9600,$L2602+959),N$2:N$961)/$G$5,NA())</f>
        <v>#N/A</v>
      </c>
      <c r="T2601" s="8" t="e">
        <f t="shared" si="515"/>
        <v>#N/A</v>
      </c>
    </row>
    <row r="2602" spans="1:20" s="8" customFormat="1" x14ac:dyDescent="0.2">
      <c r="A2602" s="8">
        <f t="shared" si="509"/>
        <v>3.4229166666666665E-2</v>
      </c>
      <c r="B2602" s="8">
        <f t="shared" si="510"/>
        <v>0</v>
      </c>
      <c r="C2602" s="8">
        <f t="shared" si="511"/>
        <v>0</v>
      </c>
      <c r="E2602" s="8" t="b">
        <f t="shared" si="512"/>
        <v>0</v>
      </c>
      <c r="F2602" s="8" t="b">
        <f t="shared" si="513"/>
        <v>0</v>
      </c>
      <c r="Q2602" s="8">
        <f t="shared" si="514"/>
        <v>4.4229166666666667E-2</v>
      </c>
      <c r="R2602" s="8" t="e">
        <f>IFERROR(SUMPRODUCT(INDEX($B$1:$B$9600,$L2603):INDEX($B$1:$B$9600,$L2603+959),M$2:M$961)/$G$3,NA())</f>
        <v>#N/A</v>
      </c>
      <c r="S2602" s="8" t="e">
        <f>IFERROR(SUMPRODUCT(INDEX($C$1:$C$9600,$L2603):INDEX($C$1:$C$9600,$L2603+959),N$2:N$961)/$G$5,NA())</f>
        <v>#N/A</v>
      </c>
      <c r="T2602" s="8" t="e">
        <f t="shared" si="515"/>
        <v>#N/A</v>
      </c>
    </row>
    <row r="2603" spans="1:20" s="8" customFormat="1" x14ac:dyDescent="0.2">
      <c r="A2603" s="8">
        <f t="shared" si="509"/>
        <v>3.4250000000000003E-2</v>
      </c>
      <c r="B2603" s="8">
        <f t="shared" si="510"/>
        <v>0</v>
      </c>
      <c r="C2603" s="8">
        <f t="shared" si="511"/>
        <v>0</v>
      </c>
      <c r="E2603" s="8" t="b">
        <f t="shared" si="512"/>
        <v>0</v>
      </c>
      <c r="F2603" s="8" t="b">
        <f t="shared" si="513"/>
        <v>0</v>
      </c>
      <c r="Q2603" s="8">
        <f t="shared" si="514"/>
        <v>4.4249999999999998E-2</v>
      </c>
      <c r="R2603" s="8" t="e">
        <f>IFERROR(SUMPRODUCT(INDEX($B$1:$B$9600,$L2604):INDEX($B$1:$B$9600,$L2604+959),M$2:M$961)/$G$3,NA())</f>
        <v>#N/A</v>
      </c>
      <c r="S2603" s="8" t="e">
        <f>IFERROR(SUMPRODUCT(INDEX($C$1:$C$9600,$L2604):INDEX($C$1:$C$9600,$L2604+959),N$2:N$961)/$G$5,NA())</f>
        <v>#N/A</v>
      </c>
      <c r="T2603" s="8" t="e">
        <f t="shared" si="515"/>
        <v>#N/A</v>
      </c>
    </row>
    <row r="2604" spans="1:20" s="8" customFormat="1" x14ac:dyDescent="0.2">
      <c r="A2604" s="8">
        <f t="shared" si="509"/>
        <v>3.4270833333333334E-2</v>
      </c>
      <c r="B2604" s="8">
        <f t="shared" si="510"/>
        <v>0</v>
      </c>
      <c r="C2604" s="8">
        <f t="shared" si="511"/>
        <v>0</v>
      </c>
      <c r="E2604" s="8" t="b">
        <f t="shared" si="512"/>
        <v>0</v>
      </c>
      <c r="F2604" s="8" t="b">
        <f t="shared" si="513"/>
        <v>0</v>
      </c>
      <c r="Q2604" s="8">
        <f t="shared" si="514"/>
        <v>4.4270833333333336E-2</v>
      </c>
      <c r="R2604" s="8" t="e">
        <f>IFERROR(SUMPRODUCT(INDEX($B$1:$B$9600,$L2605):INDEX($B$1:$B$9600,$L2605+959),M$2:M$961)/$G$3,NA())</f>
        <v>#N/A</v>
      </c>
      <c r="S2604" s="8" t="e">
        <f>IFERROR(SUMPRODUCT(INDEX($C$1:$C$9600,$L2605):INDEX($C$1:$C$9600,$L2605+959),N$2:N$961)/$G$5,NA())</f>
        <v>#N/A</v>
      </c>
      <c r="T2604" s="8" t="e">
        <f t="shared" si="515"/>
        <v>#N/A</v>
      </c>
    </row>
    <row r="2605" spans="1:20" s="8" customFormat="1" x14ac:dyDescent="0.2">
      <c r="A2605" s="8">
        <f t="shared" si="509"/>
        <v>3.4291666666666665E-2</v>
      </c>
      <c r="B2605" s="8">
        <f t="shared" si="510"/>
        <v>0</v>
      </c>
      <c r="C2605" s="8">
        <f t="shared" si="511"/>
        <v>0</v>
      </c>
      <c r="E2605" s="8" t="b">
        <f t="shared" si="512"/>
        <v>0</v>
      </c>
      <c r="F2605" s="8" t="b">
        <f t="shared" si="513"/>
        <v>0</v>
      </c>
      <c r="Q2605" s="8">
        <f t="shared" si="514"/>
        <v>4.4291666666666667E-2</v>
      </c>
      <c r="R2605" s="8" t="e">
        <f>IFERROR(SUMPRODUCT(INDEX($B$1:$B$9600,$L2606):INDEX($B$1:$B$9600,$L2606+959),M$2:M$961)/$G$3,NA())</f>
        <v>#N/A</v>
      </c>
      <c r="S2605" s="8" t="e">
        <f>IFERROR(SUMPRODUCT(INDEX($C$1:$C$9600,$L2606):INDEX($C$1:$C$9600,$L2606+959),N$2:N$961)/$G$5,NA())</f>
        <v>#N/A</v>
      </c>
      <c r="T2605" s="8" t="e">
        <f t="shared" si="515"/>
        <v>#N/A</v>
      </c>
    </row>
    <row r="2606" spans="1:20" s="8" customFormat="1" x14ac:dyDescent="0.2">
      <c r="A2606" s="8">
        <f t="shared" si="509"/>
        <v>3.4312500000000003E-2</v>
      </c>
      <c r="B2606" s="8">
        <f t="shared" si="510"/>
        <v>0</v>
      </c>
      <c r="C2606" s="8">
        <f t="shared" si="511"/>
        <v>0</v>
      </c>
      <c r="E2606" s="8" t="b">
        <f t="shared" si="512"/>
        <v>0</v>
      </c>
      <c r="F2606" s="8" t="b">
        <f t="shared" si="513"/>
        <v>0</v>
      </c>
      <c r="Q2606" s="8">
        <f t="shared" si="514"/>
        <v>4.4312499999999998E-2</v>
      </c>
      <c r="R2606" s="8" t="e">
        <f>IFERROR(SUMPRODUCT(INDEX($B$1:$B$9600,$L2607):INDEX($B$1:$B$9600,$L2607+959),M$2:M$961)/$G$3,NA())</f>
        <v>#N/A</v>
      </c>
      <c r="S2606" s="8" t="e">
        <f>IFERROR(SUMPRODUCT(INDEX($C$1:$C$9600,$L2607):INDEX($C$1:$C$9600,$L2607+959),N$2:N$961)/$G$5,NA())</f>
        <v>#N/A</v>
      </c>
      <c r="T2606" s="8" t="e">
        <f t="shared" si="515"/>
        <v>#N/A</v>
      </c>
    </row>
    <row r="2607" spans="1:20" s="8" customFormat="1" x14ac:dyDescent="0.2">
      <c r="A2607" s="8">
        <f t="shared" si="509"/>
        <v>3.4333333333333334E-2</v>
      </c>
      <c r="B2607" s="8">
        <f t="shared" si="510"/>
        <v>0</v>
      </c>
      <c r="C2607" s="8">
        <f t="shared" si="511"/>
        <v>0</v>
      </c>
      <c r="E2607" s="8" t="b">
        <f t="shared" si="512"/>
        <v>0</v>
      </c>
      <c r="F2607" s="8" t="b">
        <f t="shared" si="513"/>
        <v>0</v>
      </c>
      <c r="Q2607" s="8">
        <f t="shared" si="514"/>
        <v>4.4333333333333336E-2</v>
      </c>
      <c r="R2607" s="8" t="e">
        <f>IFERROR(SUMPRODUCT(INDEX($B$1:$B$9600,$L2608):INDEX($B$1:$B$9600,$L2608+959),M$2:M$961)/$G$3,NA())</f>
        <v>#N/A</v>
      </c>
      <c r="S2607" s="8" t="e">
        <f>IFERROR(SUMPRODUCT(INDEX($C$1:$C$9600,$L2608):INDEX($C$1:$C$9600,$L2608+959),N$2:N$961)/$G$5,NA())</f>
        <v>#N/A</v>
      </c>
      <c r="T2607" s="8" t="e">
        <f t="shared" si="515"/>
        <v>#N/A</v>
      </c>
    </row>
    <row r="2608" spans="1:20" s="8" customFormat="1" x14ac:dyDescent="0.2">
      <c r="A2608" s="8">
        <f t="shared" si="509"/>
        <v>3.4354166666666665E-2</v>
      </c>
      <c r="B2608" s="8">
        <f t="shared" si="510"/>
        <v>0</v>
      </c>
      <c r="C2608" s="8">
        <f t="shared" si="511"/>
        <v>0</v>
      </c>
      <c r="E2608" s="8" t="b">
        <f t="shared" si="512"/>
        <v>0</v>
      </c>
      <c r="F2608" s="8" t="b">
        <f t="shared" si="513"/>
        <v>0</v>
      </c>
      <c r="Q2608" s="8">
        <f t="shared" si="514"/>
        <v>4.4354166666666667E-2</v>
      </c>
      <c r="R2608" s="8" t="e">
        <f>IFERROR(SUMPRODUCT(INDEX($B$1:$B$9600,$L2609):INDEX($B$1:$B$9600,$L2609+959),M$2:M$961)/$G$3,NA())</f>
        <v>#N/A</v>
      </c>
      <c r="S2608" s="8" t="e">
        <f>IFERROR(SUMPRODUCT(INDEX($C$1:$C$9600,$L2609):INDEX($C$1:$C$9600,$L2609+959),N$2:N$961)/$G$5,NA())</f>
        <v>#N/A</v>
      </c>
      <c r="T2608" s="8" t="e">
        <f t="shared" si="515"/>
        <v>#N/A</v>
      </c>
    </row>
    <row r="2609" spans="1:20" s="8" customFormat="1" x14ac:dyDescent="0.2">
      <c r="A2609" s="8">
        <f t="shared" si="509"/>
        <v>3.4375000000000003E-2</v>
      </c>
      <c r="B2609" s="8">
        <f t="shared" si="510"/>
        <v>0</v>
      </c>
      <c r="C2609" s="8">
        <f t="shared" si="511"/>
        <v>0</v>
      </c>
      <c r="E2609" s="8" t="b">
        <f t="shared" si="512"/>
        <v>0</v>
      </c>
      <c r="F2609" s="8" t="b">
        <f t="shared" si="513"/>
        <v>0</v>
      </c>
      <c r="Q2609" s="8">
        <f t="shared" si="514"/>
        <v>4.4374999999999998E-2</v>
      </c>
      <c r="R2609" s="8" t="e">
        <f>IFERROR(SUMPRODUCT(INDEX($B$1:$B$9600,$L2610):INDEX($B$1:$B$9600,$L2610+959),M$2:M$961)/$G$3,NA())</f>
        <v>#N/A</v>
      </c>
      <c r="S2609" s="8" t="e">
        <f>IFERROR(SUMPRODUCT(INDEX($C$1:$C$9600,$L2610):INDEX($C$1:$C$9600,$L2610+959),N$2:N$961)/$G$5,NA())</f>
        <v>#N/A</v>
      </c>
      <c r="T2609" s="8" t="e">
        <f t="shared" si="515"/>
        <v>#N/A</v>
      </c>
    </row>
    <row r="2610" spans="1:20" s="8" customFormat="1" x14ac:dyDescent="0.2">
      <c r="A2610" s="8">
        <f t="shared" si="509"/>
        <v>3.4395833333333334E-2</v>
      </c>
      <c r="B2610" s="8">
        <f t="shared" si="510"/>
        <v>0</v>
      </c>
      <c r="C2610" s="8">
        <f t="shared" si="511"/>
        <v>0</v>
      </c>
      <c r="E2610" s="8" t="b">
        <f t="shared" si="512"/>
        <v>0</v>
      </c>
      <c r="F2610" s="8" t="b">
        <f t="shared" si="513"/>
        <v>0</v>
      </c>
      <c r="Q2610" s="8">
        <f t="shared" si="514"/>
        <v>4.4395833333333336E-2</v>
      </c>
      <c r="R2610" s="8" t="e">
        <f>IFERROR(SUMPRODUCT(INDEX($B$1:$B$9600,$L2611):INDEX($B$1:$B$9600,$L2611+959),M$2:M$961)/$G$3,NA())</f>
        <v>#N/A</v>
      </c>
      <c r="S2610" s="8" t="e">
        <f>IFERROR(SUMPRODUCT(INDEX($C$1:$C$9600,$L2611):INDEX($C$1:$C$9600,$L2611+959),N$2:N$961)/$G$5,NA())</f>
        <v>#N/A</v>
      </c>
      <c r="T2610" s="8" t="e">
        <f t="shared" si="515"/>
        <v>#N/A</v>
      </c>
    </row>
    <row r="2611" spans="1:20" s="8" customFormat="1" x14ac:dyDescent="0.2">
      <c r="A2611" s="8">
        <f t="shared" si="509"/>
        <v>3.4416666666666665E-2</v>
      </c>
      <c r="B2611" s="8">
        <f t="shared" si="510"/>
        <v>0</v>
      </c>
      <c r="C2611" s="8">
        <f t="shared" si="511"/>
        <v>0</v>
      </c>
      <c r="E2611" s="8" t="b">
        <f t="shared" si="512"/>
        <v>0</v>
      </c>
      <c r="F2611" s="8" t="b">
        <f t="shared" si="513"/>
        <v>0</v>
      </c>
      <c r="Q2611" s="8">
        <f t="shared" si="514"/>
        <v>4.4416666666666667E-2</v>
      </c>
      <c r="R2611" s="8" t="e">
        <f>IFERROR(SUMPRODUCT(INDEX($B$1:$B$9600,$L2612):INDEX($B$1:$B$9600,$L2612+959),M$2:M$961)/$G$3,NA())</f>
        <v>#N/A</v>
      </c>
      <c r="S2611" s="8" t="e">
        <f>IFERROR(SUMPRODUCT(INDEX($C$1:$C$9600,$L2612):INDEX($C$1:$C$9600,$L2612+959),N$2:N$961)/$G$5,NA())</f>
        <v>#N/A</v>
      </c>
      <c r="T2611" s="8" t="e">
        <f t="shared" si="515"/>
        <v>#N/A</v>
      </c>
    </row>
    <row r="2612" spans="1:20" s="8" customFormat="1" x14ac:dyDescent="0.2">
      <c r="A2612" s="8">
        <f t="shared" si="509"/>
        <v>3.4437500000000003E-2</v>
      </c>
      <c r="B2612" s="8">
        <f t="shared" si="510"/>
        <v>0</v>
      </c>
      <c r="C2612" s="8">
        <f t="shared" si="511"/>
        <v>0</v>
      </c>
      <c r="E2612" s="8" t="b">
        <f t="shared" si="512"/>
        <v>0</v>
      </c>
      <c r="F2612" s="8" t="b">
        <f t="shared" si="513"/>
        <v>0</v>
      </c>
      <c r="Q2612" s="8">
        <f t="shared" si="514"/>
        <v>4.4437499999999998E-2</v>
      </c>
      <c r="R2612" s="8" t="e">
        <f>IFERROR(SUMPRODUCT(INDEX($B$1:$B$9600,$L2613):INDEX($B$1:$B$9600,$L2613+959),M$2:M$961)/$G$3,NA())</f>
        <v>#N/A</v>
      </c>
      <c r="S2612" s="8" t="e">
        <f>IFERROR(SUMPRODUCT(INDEX($C$1:$C$9600,$L2613):INDEX($C$1:$C$9600,$L2613+959),N$2:N$961)/$G$5,NA())</f>
        <v>#N/A</v>
      </c>
      <c r="T2612" s="8" t="e">
        <f t="shared" si="515"/>
        <v>#N/A</v>
      </c>
    </row>
    <row r="2613" spans="1:20" s="8" customFormat="1" x14ac:dyDescent="0.2">
      <c r="A2613" s="8">
        <f t="shared" si="509"/>
        <v>3.4458333333333334E-2</v>
      </c>
      <c r="B2613" s="8">
        <f t="shared" si="510"/>
        <v>0</v>
      </c>
      <c r="C2613" s="8">
        <f t="shared" si="511"/>
        <v>0</v>
      </c>
      <c r="E2613" s="8" t="b">
        <f t="shared" si="512"/>
        <v>0</v>
      </c>
      <c r="F2613" s="8" t="b">
        <f t="shared" si="513"/>
        <v>0</v>
      </c>
      <c r="Q2613" s="8">
        <f t="shared" si="514"/>
        <v>4.4458333333333336E-2</v>
      </c>
      <c r="R2613" s="8" t="e">
        <f>IFERROR(SUMPRODUCT(INDEX($B$1:$B$9600,$L2614):INDEX($B$1:$B$9600,$L2614+959),M$2:M$961)/$G$3,NA())</f>
        <v>#N/A</v>
      </c>
      <c r="S2613" s="8" t="e">
        <f>IFERROR(SUMPRODUCT(INDEX($C$1:$C$9600,$L2614):INDEX($C$1:$C$9600,$L2614+959),N$2:N$961)/$G$5,NA())</f>
        <v>#N/A</v>
      </c>
      <c r="T2613" s="8" t="e">
        <f t="shared" si="515"/>
        <v>#N/A</v>
      </c>
    </row>
    <row r="2614" spans="1:20" s="8" customFormat="1" x14ac:dyDescent="0.2">
      <c r="A2614" s="8">
        <f t="shared" si="509"/>
        <v>3.4479166666666665E-2</v>
      </c>
      <c r="B2614" s="8">
        <f t="shared" si="510"/>
        <v>0</v>
      </c>
      <c r="C2614" s="8">
        <f t="shared" si="511"/>
        <v>0</v>
      </c>
      <c r="E2614" s="8" t="b">
        <f t="shared" si="512"/>
        <v>0</v>
      </c>
      <c r="F2614" s="8" t="b">
        <f t="shared" si="513"/>
        <v>0</v>
      </c>
      <c r="Q2614" s="8">
        <f t="shared" si="514"/>
        <v>4.4479166666666667E-2</v>
      </c>
      <c r="R2614" s="8" t="e">
        <f>IFERROR(SUMPRODUCT(INDEX($B$1:$B$9600,$L2615):INDEX($B$1:$B$9600,$L2615+959),M$2:M$961)/$G$3,NA())</f>
        <v>#N/A</v>
      </c>
      <c r="S2614" s="8" t="e">
        <f>IFERROR(SUMPRODUCT(INDEX($C$1:$C$9600,$L2615):INDEX($C$1:$C$9600,$L2615+959),N$2:N$961)/$G$5,NA())</f>
        <v>#N/A</v>
      </c>
      <c r="T2614" s="8" t="e">
        <f t="shared" si="515"/>
        <v>#N/A</v>
      </c>
    </row>
    <row r="2615" spans="1:20" s="8" customFormat="1" x14ac:dyDescent="0.2">
      <c r="A2615" s="8">
        <f t="shared" si="509"/>
        <v>3.4500000000000003E-2</v>
      </c>
      <c r="B2615" s="8">
        <f t="shared" si="510"/>
        <v>0</v>
      </c>
      <c r="C2615" s="8">
        <f t="shared" si="511"/>
        <v>0</v>
      </c>
      <c r="E2615" s="8" t="b">
        <f t="shared" si="512"/>
        <v>0</v>
      </c>
      <c r="F2615" s="8" t="b">
        <f t="shared" si="513"/>
        <v>0</v>
      </c>
      <c r="Q2615" s="8">
        <f t="shared" si="514"/>
        <v>4.4499999999999998E-2</v>
      </c>
      <c r="R2615" s="8" t="e">
        <f>IFERROR(SUMPRODUCT(INDEX($B$1:$B$9600,$L2616):INDEX($B$1:$B$9600,$L2616+959),M$2:M$961)/$G$3,NA())</f>
        <v>#N/A</v>
      </c>
      <c r="S2615" s="8" t="e">
        <f>IFERROR(SUMPRODUCT(INDEX($C$1:$C$9600,$L2616):INDEX($C$1:$C$9600,$L2616+959),N$2:N$961)/$G$5,NA())</f>
        <v>#N/A</v>
      </c>
      <c r="T2615" s="8" t="e">
        <f t="shared" si="515"/>
        <v>#N/A</v>
      </c>
    </row>
    <row r="2616" spans="1:20" s="8" customFormat="1" x14ac:dyDescent="0.2">
      <c r="A2616" s="8">
        <f t="shared" si="509"/>
        <v>3.4520833333333334E-2</v>
      </c>
      <c r="B2616" s="8">
        <f t="shared" si="510"/>
        <v>0</v>
      </c>
      <c r="C2616" s="8">
        <f t="shared" si="511"/>
        <v>0</v>
      </c>
      <c r="E2616" s="8" t="b">
        <f t="shared" si="512"/>
        <v>0</v>
      </c>
      <c r="F2616" s="8" t="b">
        <f t="shared" si="513"/>
        <v>0</v>
      </c>
      <c r="Q2616" s="8">
        <f t="shared" si="514"/>
        <v>4.4520833333333336E-2</v>
      </c>
      <c r="R2616" s="8" t="e">
        <f>IFERROR(SUMPRODUCT(INDEX($B$1:$B$9600,$L2617):INDEX($B$1:$B$9600,$L2617+959),M$2:M$961)/$G$3,NA())</f>
        <v>#N/A</v>
      </c>
      <c r="S2616" s="8" t="e">
        <f>IFERROR(SUMPRODUCT(INDEX($C$1:$C$9600,$L2617):INDEX($C$1:$C$9600,$L2617+959),N$2:N$961)/$G$5,NA())</f>
        <v>#N/A</v>
      </c>
      <c r="T2616" s="8" t="e">
        <f t="shared" si="515"/>
        <v>#N/A</v>
      </c>
    </row>
    <row r="2617" spans="1:20" s="8" customFormat="1" x14ac:dyDescent="0.2">
      <c r="A2617" s="8">
        <f t="shared" si="509"/>
        <v>3.4541666666666665E-2</v>
      </c>
      <c r="B2617" s="8">
        <f t="shared" si="510"/>
        <v>0</v>
      </c>
      <c r="C2617" s="8">
        <f t="shared" si="511"/>
        <v>0</v>
      </c>
      <c r="E2617" s="8" t="b">
        <f t="shared" si="512"/>
        <v>0</v>
      </c>
      <c r="F2617" s="8" t="b">
        <f t="shared" si="513"/>
        <v>0</v>
      </c>
      <c r="Q2617" s="8">
        <f t="shared" si="514"/>
        <v>4.4541666666666667E-2</v>
      </c>
      <c r="R2617" s="8" t="e">
        <f>IFERROR(SUMPRODUCT(INDEX($B$1:$B$9600,$L2618):INDEX($B$1:$B$9600,$L2618+959),M$2:M$961)/$G$3,NA())</f>
        <v>#N/A</v>
      </c>
      <c r="S2617" s="8" t="e">
        <f>IFERROR(SUMPRODUCT(INDEX($C$1:$C$9600,$L2618):INDEX($C$1:$C$9600,$L2618+959),N$2:N$961)/$G$5,NA())</f>
        <v>#N/A</v>
      </c>
      <c r="T2617" s="8" t="e">
        <f t="shared" si="515"/>
        <v>#N/A</v>
      </c>
    </row>
    <row r="2618" spans="1:20" s="8" customFormat="1" x14ac:dyDescent="0.2">
      <c r="A2618" s="8">
        <f t="shared" si="509"/>
        <v>3.4562500000000003E-2</v>
      </c>
      <c r="B2618" s="8">
        <f t="shared" si="510"/>
        <v>0</v>
      </c>
      <c r="C2618" s="8">
        <f t="shared" si="511"/>
        <v>0</v>
      </c>
      <c r="E2618" s="8" t="b">
        <f t="shared" si="512"/>
        <v>0</v>
      </c>
      <c r="F2618" s="8" t="b">
        <f t="shared" si="513"/>
        <v>0</v>
      </c>
      <c r="Q2618" s="8">
        <f t="shared" si="514"/>
        <v>4.4562499999999998E-2</v>
      </c>
      <c r="R2618" s="8" t="e">
        <f>IFERROR(SUMPRODUCT(INDEX($B$1:$B$9600,$L2619):INDEX($B$1:$B$9600,$L2619+959),M$2:M$961)/$G$3,NA())</f>
        <v>#N/A</v>
      </c>
      <c r="S2618" s="8" t="e">
        <f>IFERROR(SUMPRODUCT(INDEX($C$1:$C$9600,$L2619):INDEX($C$1:$C$9600,$L2619+959),N$2:N$961)/$G$5,NA())</f>
        <v>#N/A</v>
      </c>
      <c r="T2618" s="8" t="e">
        <f t="shared" si="515"/>
        <v>#N/A</v>
      </c>
    </row>
    <row r="2619" spans="1:20" s="8" customFormat="1" x14ac:dyDescent="0.2">
      <c r="A2619" s="8">
        <f t="shared" si="509"/>
        <v>3.4583333333333334E-2</v>
      </c>
      <c r="B2619" s="8">
        <f t="shared" si="510"/>
        <v>0</v>
      </c>
      <c r="C2619" s="8">
        <f t="shared" si="511"/>
        <v>0</v>
      </c>
      <c r="E2619" s="8" t="b">
        <f t="shared" si="512"/>
        <v>0</v>
      </c>
      <c r="F2619" s="8" t="b">
        <f t="shared" si="513"/>
        <v>0</v>
      </c>
      <c r="Q2619" s="8">
        <f t="shared" si="514"/>
        <v>4.4583333333333336E-2</v>
      </c>
      <c r="R2619" s="8" t="e">
        <f>IFERROR(SUMPRODUCT(INDEX($B$1:$B$9600,$L2620):INDEX($B$1:$B$9600,$L2620+959),M$2:M$961)/$G$3,NA())</f>
        <v>#N/A</v>
      </c>
      <c r="S2619" s="8" t="e">
        <f>IFERROR(SUMPRODUCT(INDEX($C$1:$C$9600,$L2620):INDEX($C$1:$C$9600,$L2620+959),N$2:N$961)/$G$5,NA())</f>
        <v>#N/A</v>
      </c>
      <c r="T2619" s="8" t="e">
        <f t="shared" si="515"/>
        <v>#N/A</v>
      </c>
    </row>
    <row r="2620" spans="1:20" s="8" customFormat="1" x14ac:dyDescent="0.2">
      <c r="A2620" s="8">
        <f t="shared" si="509"/>
        <v>3.4604166666666665E-2</v>
      </c>
      <c r="B2620" s="8">
        <f t="shared" si="510"/>
        <v>0</v>
      </c>
      <c r="C2620" s="8">
        <f t="shared" si="511"/>
        <v>0</v>
      </c>
      <c r="E2620" s="8" t="b">
        <f t="shared" si="512"/>
        <v>0</v>
      </c>
      <c r="F2620" s="8" t="b">
        <f t="shared" si="513"/>
        <v>0</v>
      </c>
      <c r="Q2620" s="8">
        <f t="shared" si="514"/>
        <v>4.4604166666666667E-2</v>
      </c>
      <c r="R2620" s="8" t="e">
        <f>IFERROR(SUMPRODUCT(INDEX($B$1:$B$9600,$L2621):INDEX($B$1:$B$9600,$L2621+959),M$2:M$961)/$G$3,NA())</f>
        <v>#N/A</v>
      </c>
      <c r="S2620" s="8" t="e">
        <f>IFERROR(SUMPRODUCT(INDEX($C$1:$C$9600,$L2621):INDEX($C$1:$C$9600,$L2621+959),N$2:N$961)/$G$5,NA())</f>
        <v>#N/A</v>
      </c>
      <c r="T2620" s="8" t="e">
        <f t="shared" si="515"/>
        <v>#N/A</v>
      </c>
    </row>
    <row r="2621" spans="1:20" s="8" customFormat="1" x14ac:dyDescent="0.2">
      <c r="A2621" s="8">
        <f t="shared" si="509"/>
        <v>3.4625000000000003E-2</v>
      </c>
      <c r="B2621" s="8">
        <f t="shared" si="510"/>
        <v>0</v>
      </c>
      <c r="C2621" s="8">
        <f t="shared" si="511"/>
        <v>0</v>
      </c>
      <c r="E2621" s="8" t="b">
        <f t="shared" si="512"/>
        <v>0</v>
      </c>
      <c r="F2621" s="8" t="b">
        <f t="shared" si="513"/>
        <v>0</v>
      </c>
      <c r="Q2621" s="8">
        <f t="shared" si="514"/>
        <v>4.4624999999999998E-2</v>
      </c>
      <c r="R2621" s="8" t="e">
        <f>IFERROR(SUMPRODUCT(INDEX($B$1:$B$9600,$L2622):INDEX($B$1:$B$9600,$L2622+959),M$2:M$961)/$G$3,NA())</f>
        <v>#N/A</v>
      </c>
      <c r="S2621" s="8" t="e">
        <f>IFERROR(SUMPRODUCT(INDEX($C$1:$C$9600,$L2622):INDEX($C$1:$C$9600,$L2622+959),N$2:N$961)/$G$5,NA())</f>
        <v>#N/A</v>
      </c>
      <c r="T2621" s="8" t="e">
        <f t="shared" si="515"/>
        <v>#N/A</v>
      </c>
    </row>
    <row r="2622" spans="1:20" s="8" customFormat="1" x14ac:dyDescent="0.2">
      <c r="A2622" s="8">
        <f t="shared" si="509"/>
        <v>3.4645833333333334E-2</v>
      </c>
      <c r="B2622" s="8">
        <f t="shared" si="510"/>
        <v>0</v>
      </c>
      <c r="C2622" s="8">
        <f t="shared" si="511"/>
        <v>0</v>
      </c>
      <c r="E2622" s="8" t="b">
        <f t="shared" si="512"/>
        <v>0</v>
      </c>
      <c r="F2622" s="8" t="b">
        <f t="shared" si="513"/>
        <v>0</v>
      </c>
      <c r="Q2622" s="8">
        <f t="shared" si="514"/>
        <v>4.4645833333333336E-2</v>
      </c>
      <c r="R2622" s="8" t="e">
        <f>IFERROR(SUMPRODUCT(INDEX($B$1:$B$9600,$L2623):INDEX($B$1:$B$9600,$L2623+959),M$2:M$961)/$G$3,NA())</f>
        <v>#N/A</v>
      </c>
      <c r="S2622" s="8" t="e">
        <f>IFERROR(SUMPRODUCT(INDEX($C$1:$C$9600,$L2623):INDEX($C$1:$C$9600,$L2623+959),N$2:N$961)/$G$5,NA())</f>
        <v>#N/A</v>
      </c>
      <c r="T2622" s="8" t="e">
        <f t="shared" si="515"/>
        <v>#N/A</v>
      </c>
    </row>
    <row r="2623" spans="1:20" s="8" customFormat="1" x14ac:dyDescent="0.2">
      <c r="A2623" s="8">
        <f t="shared" si="509"/>
        <v>3.4666666666666665E-2</v>
      </c>
      <c r="B2623" s="8">
        <f t="shared" si="510"/>
        <v>0</v>
      </c>
      <c r="C2623" s="8">
        <f t="shared" si="511"/>
        <v>0</v>
      </c>
      <c r="E2623" s="8" t="b">
        <f t="shared" si="512"/>
        <v>0</v>
      </c>
      <c r="F2623" s="8" t="b">
        <f t="shared" si="513"/>
        <v>0</v>
      </c>
      <c r="Q2623" s="8">
        <f t="shared" si="514"/>
        <v>4.4666666666666667E-2</v>
      </c>
      <c r="R2623" s="8" t="e">
        <f>IFERROR(SUMPRODUCT(INDEX($B$1:$B$9600,$L2624):INDEX($B$1:$B$9600,$L2624+959),M$2:M$961)/$G$3,NA())</f>
        <v>#N/A</v>
      </c>
      <c r="S2623" s="8" t="e">
        <f>IFERROR(SUMPRODUCT(INDEX($C$1:$C$9600,$L2624):INDEX($C$1:$C$9600,$L2624+959),N$2:N$961)/$G$5,NA())</f>
        <v>#N/A</v>
      </c>
      <c r="T2623" s="8" t="e">
        <f t="shared" si="515"/>
        <v>#N/A</v>
      </c>
    </row>
    <row r="2624" spans="1:20" s="8" customFormat="1" x14ac:dyDescent="0.2">
      <c r="A2624" s="8">
        <f t="shared" si="509"/>
        <v>3.4687500000000003E-2</v>
      </c>
      <c r="B2624" s="8">
        <f t="shared" si="510"/>
        <v>0</v>
      </c>
      <c r="C2624" s="8">
        <f t="shared" si="511"/>
        <v>0</v>
      </c>
      <c r="E2624" s="8" t="b">
        <f t="shared" si="512"/>
        <v>0</v>
      </c>
      <c r="F2624" s="8" t="b">
        <f t="shared" si="513"/>
        <v>0</v>
      </c>
      <c r="Q2624" s="8">
        <f t="shared" si="514"/>
        <v>4.4687499999999998E-2</v>
      </c>
      <c r="R2624" s="8" t="e">
        <f>IFERROR(SUMPRODUCT(INDEX($B$1:$B$9600,$L2625):INDEX($B$1:$B$9600,$L2625+959),M$2:M$961)/$G$3,NA())</f>
        <v>#N/A</v>
      </c>
      <c r="S2624" s="8" t="e">
        <f>IFERROR(SUMPRODUCT(INDEX($C$1:$C$9600,$L2625):INDEX($C$1:$C$9600,$L2625+959),N$2:N$961)/$G$5,NA())</f>
        <v>#N/A</v>
      </c>
      <c r="T2624" s="8" t="e">
        <f t="shared" si="515"/>
        <v>#N/A</v>
      </c>
    </row>
    <row r="2625" spans="1:20" s="8" customFormat="1" x14ac:dyDescent="0.2">
      <c r="A2625" s="8">
        <f t="shared" ref="A2625:A2688" si="516">(ROW()-959)/48000</f>
        <v>3.4708333333333334E-2</v>
      </c>
      <c r="B2625" s="8">
        <f t="shared" ref="B2625:B2688" si="517">IF(E2625,(1+COS(2*PI()*$I$1*(A2625-$H$4)/6.5))*COS(2*PI()*$I$1*(A2625-$H$4))/2,0)</f>
        <v>0</v>
      </c>
      <c r="C2625" s="8">
        <f t="shared" ref="C2625:C2688" si="518">IF(F2625,(1+COS(2*PI()*$I$1*(A2625-$H$6)/6.5))*COS(2*PI()*$I$1*(A2625-$H$6))/2,0)</f>
        <v>0</v>
      </c>
      <c r="E2625" s="8" t="b">
        <f t="shared" ref="E2625:E2688" si="519">AND(A2625&gt;=-3.25/$I$1+$H$4,A2625&lt;=(3.25/$I$1)+$H$4)</f>
        <v>0</v>
      </c>
      <c r="F2625" s="8" t="b">
        <f t="shared" ref="F2625:F2688" si="520">AND(A2625&gt;=-3.25/$I$1+$H$6,A2625&lt;=(3.25/$I$1)+$H$6)</f>
        <v>0</v>
      </c>
      <c r="Q2625" s="8">
        <f t="shared" ref="Q2625:Q2688" si="521">(ROW()-479)/48000</f>
        <v>4.4708333333333336E-2</v>
      </c>
      <c r="R2625" s="8" t="e">
        <f>IFERROR(SUMPRODUCT(INDEX($B$1:$B$9600,$L2626):INDEX($B$1:$B$9600,$L2626+959),M$2:M$961)/$G$3,NA())</f>
        <v>#N/A</v>
      </c>
      <c r="S2625" s="8" t="e">
        <f>IFERROR(SUMPRODUCT(INDEX($C$1:$C$9600,$L2626):INDEX($C$1:$C$9600,$L2626+959),N$2:N$961)/$G$5,NA())</f>
        <v>#N/A</v>
      </c>
      <c r="T2625" s="8" t="e">
        <f t="shared" ref="T2625:T2688" si="522">IFERROR(SUM(R2625:S2625)/$G$8,NA())</f>
        <v>#N/A</v>
      </c>
    </row>
    <row r="2626" spans="1:20" s="8" customFormat="1" x14ac:dyDescent="0.2">
      <c r="A2626" s="8">
        <f t="shared" si="516"/>
        <v>3.4729166666666665E-2</v>
      </c>
      <c r="B2626" s="8">
        <f t="shared" si="517"/>
        <v>0</v>
      </c>
      <c r="C2626" s="8">
        <f t="shared" si="518"/>
        <v>0</v>
      </c>
      <c r="E2626" s="8" t="b">
        <f t="shared" si="519"/>
        <v>0</v>
      </c>
      <c r="F2626" s="8" t="b">
        <f t="shared" si="520"/>
        <v>0</v>
      </c>
      <c r="Q2626" s="8">
        <f t="shared" si="521"/>
        <v>4.4729166666666667E-2</v>
      </c>
      <c r="R2626" s="8" t="e">
        <f>IFERROR(SUMPRODUCT(INDEX($B$1:$B$9600,$L2627):INDEX($B$1:$B$9600,$L2627+959),M$2:M$961)/$G$3,NA())</f>
        <v>#N/A</v>
      </c>
      <c r="S2626" s="8" t="e">
        <f>IFERROR(SUMPRODUCT(INDEX($C$1:$C$9600,$L2627):INDEX($C$1:$C$9600,$L2627+959),N$2:N$961)/$G$5,NA())</f>
        <v>#N/A</v>
      </c>
      <c r="T2626" s="8" t="e">
        <f t="shared" si="522"/>
        <v>#N/A</v>
      </c>
    </row>
    <row r="2627" spans="1:20" s="8" customFormat="1" x14ac:dyDescent="0.2">
      <c r="A2627" s="8">
        <f t="shared" si="516"/>
        <v>3.4750000000000003E-2</v>
      </c>
      <c r="B2627" s="8">
        <f t="shared" si="517"/>
        <v>0</v>
      </c>
      <c r="C2627" s="8">
        <f t="shared" si="518"/>
        <v>0</v>
      </c>
      <c r="E2627" s="8" t="b">
        <f t="shared" si="519"/>
        <v>0</v>
      </c>
      <c r="F2627" s="8" t="b">
        <f t="shared" si="520"/>
        <v>0</v>
      </c>
      <c r="Q2627" s="8">
        <f t="shared" si="521"/>
        <v>4.4749999999999998E-2</v>
      </c>
      <c r="R2627" s="8" t="e">
        <f>IFERROR(SUMPRODUCT(INDEX($B$1:$B$9600,$L2628):INDEX($B$1:$B$9600,$L2628+959),M$2:M$961)/$G$3,NA())</f>
        <v>#N/A</v>
      </c>
      <c r="S2627" s="8" t="e">
        <f>IFERROR(SUMPRODUCT(INDEX($C$1:$C$9600,$L2628):INDEX($C$1:$C$9600,$L2628+959),N$2:N$961)/$G$5,NA())</f>
        <v>#N/A</v>
      </c>
      <c r="T2627" s="8" t="e">
        <f t="shared" si="522"/>
        <v>#N/A</v>
      </c>
    </row>
    <row r="2628" spans="1:20" s="8" customFormat="1" x14ac:dyDescent="0.2">
      <c r="A2628" s="8">
        <f t="shared" si="516"/>
        <v>3.4770833333333334E-2</v>
      </c>
      <c r="B2628" s="8">
        <f t="shared" si="517"/>
        <v>0</v>
      </c>
      <c r="C2628" s="8">
        <f t="shared" si="518"/>
        <v>0</v>
      </c>
      <c r="E2628" s="8" t="b">
        <f t="shared" si="519"/>
        <v>0</v>
      </c>
      <c r="F2628" s="8" t="b">
        <f t="shared" si="520"/>
        <v>0</v>
      </c>
      <c r="Q2628" s="8">
        <f t="shared" si="521"/>
        <v>4.4770833333333336E-2</v>
      </c>
      <c r="R2628" s="8" t="e">
        <f>IFERROR(SUMPRODUCT(INDEX($B$1:$B$9600,$L2629):INDEX($B$1:$B$9600,$L2629+959),M$2:M$961)/$G$3,NA())</f>
        <v>#N/A</v>
      </c>
      <c r="S2628" s="8" t="e">
        <f>IFERROR(SUMPRODUCT(INDEX($C$1:$C$9600,$L2629):INDEX($C$1:$C$9600,$L2629+959),N$2:N$961)/$G$5,NA())</f>
        <v>#N/A</v>
      </c>
      <c r="T2628" s="8" t="e">
        <f t="shared" si="522"/>
        <v>#N/A</v>
      </c>
    </row>
    <row r="2629" spans="1:20" s="8" customFormat="1" x14ac:dyDescent="0.2">
      <c r="A2629" s="8">
        <f t="shared" si="516"/>
        <v>3.4791666666666665E-2</v>
      </c>
      <c r="B2629" s="8">
        <f t="shared" si="517"/>
        <v>0</v>
      </c>
      <c r="C2629" s="8">
        <f t="shared" si="518"/>
        <v>0</v>
      </c>
      <c r="E2629" s="8" t="b">
        <f t="shared" si="519"/>
        <v>0</v>
      </c>
      <c r="F2629" s="8" t="b">
        <f t="shared" si="520"/>
        <v>0</v>
      </c>
      <c r="Q2629" s="8">
        <f t="shared" si="521"/>
        <v>4.4791666666666667E-2</v>
      </c>
      <c r="R2629" s="8" t="e">
        <f>IFERROR(SUMPRODUCT(INDEX($B$1:$B$9600,$L2630):INDEX($B$1:$B$9600,$L2630+959),M$2:M$961)/$G$3,NA())</f>
        <v>#N/A</v>
      </c>
      <c r="S2629" s="8" t="e">
        <f>IFERROR(SUMPRODUCT(INDEX($C$1:$C$9600,$L2630):INDEX($C$1:$C$9600,$L2630+959),N$2:N$961)/$G$5,NA())</f>
        <v>#N/A</v>
      </c>
      <c r="T2629" s="8" t="e">
        <f t="shared" si="522"/>
        <v>#N/A</v>
      </c>
    </row>
    <row r="2630" spans="1:20" s="8" customFormat="1" x14ac:dyDescent="0.2">
      <c r="A2630" s="8">
        <f t="shared" si="516"/>
        <v>3.4812500000000003E-2</v>
      </c>
      <c r="B2630" s="8">
        <f t="shared" si="517"/>
        <v>0</v>
      </c>
      <c r="C2630" s="8">
        <f t="shared" si="518"/>
        <v>0</v>
      </c>
      <c r="E2630" s="8" t="b">
        <f t="shared" si="519"/>
        <v>0</v>
      </c>
      <c r="F2630" s="8" t="b">
        <f t="shared" si="520"/>
        <v>0</v>
      </c>
      <c r="Q2630" s="8">
        <f t="shared" si="521"/>
        <v>4.4812499999999998E-2</v>
      </c>
      <c r="R2630" s="8" t="e">
        <f>IFERROR(SUMPRODUCT(INDEX($B$1:$B$9600,$L2631):INDEX($B$1:$B$9600,$L2631+959),M$2:M$961)/$G$3,NA())</f>
        <v>#N/A</v>
      </c>
      <c r="S2630" s="8" t="e">
        <f>IFERROR(SUMPRODUCT(INDEX($C$1:$C$9600,$L2631):INDEX($C$1:$C$9600,$L2631+959),N$2:N$961)/$G$5,NA())</f>
        <v>#N/A</v>
      </c>
      <c r="T2630" s="8" t="e">
        <f t="shared" si="522"/>
        <v>#N/A</v>
      </c>
    </row>
    <row r="2631" spans="1:20" s="8" customFormat="1" x14ac:dyDescent="0.2">
      <c r="A2631" s="8">
        <f t="shared" si="516"/>
        <v>3.4833333333333334E-2</v>
      </c>
      <c r="B2631" s="8">
        <f t="shared" si="517"/>
        <v>0</v>
      </c>
      <c r="C2631" s="8">
        <f t="shared" si="518"/>
        <v>0</v>
      </c>
      <c r="E2631" s="8" t="b">
        <f t="shared" si="519"/>
        <v>0</v>
      </c>
      <c r="F2631" s="8" t="b">
        <f t="shared" si="520"/>
        <v>0</v>
      </c>
      <c r="Q2631" s="8">
        <f t="shared" si="521"/>
        <v>4.4833333333333336E-2</v>
      </c>
      <c r="R2631" s="8" t="e">
        <f>IFERROR(SUMPRODUCT(INDEX($B$1:$B$9600,$L2632):INDEX($B$1:$B$9600,$L2632+959),M$2:M$961)/$G$3,NA())</f>
        <v>#N/A</v>
      </c>
      <c r="S2631" s="8" t="e">
        <f>IFERROR(SUMPRODUCT(INDEX($C$1:$C$9600,$L2632):INDEX($C$1:$C$9600,$L2632+959),N$2:N$961)/$G$5,NA())</f>
        <v>#N/A</v>
      </c>
      <c r="T2631" s="8" t="e">
        <f t="shared" si="522"/>
        <v>#N/A</v>
      </c>
    </row>
    <row r="2632" spans="1:20" s="8" customFormat="1" x14ac:dyDescent="0.2">
      <c r="A2632" s="8">
        <f t="shared" si="516"/>
        <v>3.4854166666666665E-2</v>
      </c>
      <c r="B2632" s="8">
        <f t="shared" si="517"/>
        <v>0</v>
      </c>
      <c r="C2632" s="8">
        <f t="shared" si="518"/>
        <v>0</v>
      </c>
      <c r="E2632" s="8" t="b">
        <f t="shared" si="519"/>
        <v>0</v>
      </c>
      <c r="F2632" s="8" t="b">
        <f t="shared" si="520"/>
        <v>0</v>
      </c>
      <c r="Q2632" s="8">
        <f t="shared" si="521"/>
        <v>4.4854166666666667E-2</v>
      </c>
      <c r="R2632" s="8" t="e">
        <f>IFERROR(SUMPRODUCT(INDEX($B$1:$B$9600,$L2633):INDEX($B$1:$B$9600,$L2633+959),M$2:M$961)/$G$3,NA())</f>
        <v>#N/A</v>
      </c>
      <c r="S2632" s="8" t="e">
        <f>IFERROR(SUMPRODUCT(INDEX($C$1:$C$9600,$L2633):INDEX($C$1:$C$9600,$L2633+959),N$2:N$961)/$G$5,NA())</f>
        <v>#N/A</v>
      </c>
      <c r="T2632" s="8" t="e">
        <f t="shared" si="522"/>
        <v>#N/A</v>
      </c>
    </row>
    <row r="2633" spans="1:20" s="8" customFormat="1" x14ac:dyDescent="0.2">
      <c r="A2633" s="8">
        <f t="shared" si="516"/>
        <v>3.4875000000000003E-2</v>
      </c>
      <c r="B2633" s="8">
        <f t="shared" si="517"/>
        <v>0</v>
      </c>
      <c r="C2633" s="8">
        <f t="shared" si="518"/>
        <v>0</v>
      </c>
      <c r="E2633" s="8" t="b">
        <f t="shared" si="519"/>
        <v>0</v>
      </c>
      <c r="F2633" s="8" t="b">
        <f t="shared" si="520"/>
        <v>0</v>
      </c>
      <c r="Q2633" s="8">
        <f t="shared" si="521"/>
        <v>4.4874999999999998E-2</v>
      </c>
      <c r="R2633" s="8" t="e">
        <f>IFERROR(SUMPRODUCT(INDEX($B$1:$B$9600,$L2634):INDEX($B$1:$B$9600,$L2634+959),M$2:M$961)/$G$3,NA())</f>
        <v>#N/A</v>
      </c>
      <c r="S2633" s="8" t="e">
        <f>IFERROR(SUMPRODUCT(INDEX($C$1:$C$9600,$L2634):INDEX($C$1:$C$9600,$L2634+959),N$2:N$961)/$G$5,NA())</f>
        <v>#N/A</v>
      </c>
      <c r="T2633" s="8" t="e">
        <f t="shared" si="522"/>
        <v>#N/A</v>
      </c>
    </row>
    <row r="2634" spans="1:20" s="8" customFormat="1" x14ac:dyDescent="0.2">
      <c r="A2634" s="8">
        <f t="shared" si="516"/>
        <v>3.4895833333333334E-2</v>
      </c>
      <c r="B2634" s="8">
        <f t="shared" si="517"/>
        <v>0</v>
      </c>
      <c r="C2634" s="8">
        <f t="shared" si="518"/>
        <v>0</v>
      </c>
      <c r="E2634" s="8" t="b">
        <f t="shared" si="519"/>
        <v>0</v>
      </c>
      <c r="F2634" s="8" t="b">
        <f t="shared" si="520"/>
        <v>0</v>
      </c>
      <c r="Q2634" s="8">
        <f t="shared" si="521"/>
        <v>4.4895833333333336E-2</v>
      </c>
      <c r="R2634" s="8" t="e">
        <f>IFERROR(SUMPRODUCT(INDEX($B$1:$B$9600,$L2635):INDEX($B$1:$B$9600,$L2635+959),M$2:M$961)/$G$3,NA())</f>
        <v>#N/A</v>
      </c>
      <c r="S2634" s="8" t="e">
        <f>IFERROR(SUMPRODUCT(INDEX($C$1:$C$9600,$L2635):INDEX($C$1:$C$9600,$L2635+959),N$2:N$961)/$G$5,NA())</f>
        <v>#N/A</v>
      </c>
      <c r="T2634" s="8" t="e">
        <f t="shared" si="522"/>
        <v>#N/A</v>
      </c>
    </row>
    <row r="2635" spans="1:20" s="8" customFormat="1" x14ac:dyDescent="0.2">
      <c r="A2635" s="8">
        <f t="shared" si="516"/>
        <v>3.4916666666666665E-2</v>
      </c>
      <c r="B2635" s="8">
        <f t="shared" si="517"/>
        <v>0</v>
      </c>
      <c r="C2635" s="8">
        <f t="shared" si="518"/>
        <v>0</v>
      </c>
      <c r="E2635" s="8" t="b">
        <f t="shared" si="519"/>
        <v>0</v>
      </c>
      <c r="F2635" s="8" t="b">
        <f t="shared" si="520"/>
        <v>0</v>
      </c>
      <c r="Q2635" s="8">
        <f t="shared" si="521"/>
        <v>4.4916666666666667E-2</v>
      </c>
      <c r="R2635" s="8" t="e">
        <f>IFERROR(SUMPRODUCT(INDEX($B$1:$B$9600,$L2636):INDEX($B$1:$B$9600,$L2636+959),M$2:M$961)/$G$3,NA())</f>
        <v>#N/A</v>
      </c>
      <c r="S2635" s="8" t="e">
        <f>IFERROR(SUMPRODUCT(INDEX($C$1:$C$9600,$L2636):INDEX($C$1:$C$9600,$L2636+959),N$2:N$961)/$G$5,NA())</f>
        <v>#N/A</v>
      </c>
      <c r="T2635" s="8" t="e">
        <f t="shared" si="522"/>
        <v>#N/A</v>
      </c>
    </row>
    <row r="2636" spans="1:20" s="8" customFormat="1" x14ac:dyDescent="0.2">
      <c r="A2636" s="8">
        <f t="shared" si="516"/>
        <v>3.4937500000000003E-2</v>
      </c>
      <c r="B2636" s="8">
        <f t="shared" si="517"/>
        <v>0</v>
      </c>
      <c r="C2636" s="8">
        <f t="shared" si="518"/>
        <v>0</v>
      </c>
      <c r="E2636" s="8" t="b">
        <f t="shared" si="519"/>
        <v>0</v>
      </c>
      <c r="F2636" s="8" t="b">
        <f t="shared" si="520"/>
        <v>0</v>
      </c>
      <c r="Q2636" s="8">
        <f t="shared" si="521"/>
        <v>4.4937499999999998E-2</v>
      </c>
      <c r="R2636" s="8" t="e">
        <f>IFERROR(SUMPRODUCT(INDEX($B$1:$B$9600,$L2637):INDEX($B$1:$B$9600,$L2637+959),M$2:M$961)/$G$3,NA())</f>
        <v>#N/A</v>
      </c>
      <c r="S2636" s="8" t="e">
        <f>IFERROR(SUMPRODUCT(INDEX($C$1:$C$9600,$L2637):INDEX($C$1:$C$9600,$L2637+959),N$2:N$961)/$G$5,NA())</f>
        <v>#N/A</v>
      </c>
      <c r="T2636" s="8" t="e">
        <f t="shared" si="522"/>
        <v>#N/A</v>
      </c>
    </row>
    <row r="2637" spans="1:20" s="8" customFormat="1" x14ac:dyDescent="0.2">
      <c r="A2637" s="8">
        <f t="shared" si="516"/>
        <v>3.4958333333333334E-2</v>
      </c>
      <c r="B2637" s="8">
        <f t="shared" si="517"/>
        <v>0</v>
      </c>
      <c r="C2637" s="8">
        <f t="shared" si="518"/>
        <v>0</v>
      </c>
      <c r="E2637" s="8" t="b">
        <f t="shared" si="519"/>
        <v>0</v>
      </c>
      <c r="F2637" s="8" t="b">
        <f t="shared" si="520"/>
        <v>0</v>
      </c>
      <c r="Q2637" s="8">
        <f t="shared" si="521"/>
        <v>4.4958333333333336E-2</v>
      </c>
      <c r="R2637" s="8" t="e">
        <f>IFERROR(SUMPRODUCT(INDEX($B$1:$B$9600,$L2638):INDEX($B$1:$B$9600,$L2638+959),M$2:M$961)/$G$3,NA())</f>
        <v>#N/A</v>
      </c>
      <c r="S2637" s="8" t="e">
        <f>IFERROR(SUMPRODUCT(INDEX($C$1:$C$9600,$L2638):INDEX($C$1:$C$9600,$L2638+959),N$2:N$961)/$G$5,NA())</f>
        <v>#N/A</v>
      </c>
      <c r="T2637" s="8" t="e">
        <f t="shared" si="522"/>
        <v>#N/A</v>
      </c>
    </row>
    <row r="2638" spans="1:20" s="8" customFormat="1" x14ac:dyDescent="0.2">
      <c r="A2638" s="8">
        <f t="shared" si="516"/>
        <v>3.4979166666666665E-2</v>
      </c>
      <c r="B2638" s="8">
        <f t="shared" si="517"/>
        <v>0</v>
      </c>
      <c r="C2638" s="8">
        <f t="shared" si="518"/>
        <v>0</v>
      </c>
      <c r="E2638" s="8" t="b">
        <f t="shared" si="519"/>
        <v>0</v>
      </c>
      <c r="F2638" s="8" t="b">
        <f t="shared" si="520"/>
        <v>0</v>
      </c>
      <c r="Q2638" s="8">
        <f t="shared" si="521"/>
        <v>4.4979166666666667E-2</v>
      </c>
      <c r="R2638" s="8" t="e">
        <f>IFERROR(SUMPRODUCT(INDEX($B$1:$B$9600,$L2639):INDEX($B$1:$B$9600,$L2639+959),M$2:M$961)/$G$3,NA())</f>
        <v>#N/A</v>
      </c>
      <c r="S2638" s="8" t="e">
        <f>IFERROR(SUMPRODUCT(INDEX($C$1:$C$9600,$L2639):INDEX($C$1:$C$9600,$L2639+959),N$2:N$961)/$G$5,NA())</f>
        <v>#N/A</v>
      </c>
      <c r="T2638" s="8" t="e">
        <f t="shared" si="522"/>
        <v>#N/A</v>
      </c>
    </row>
    <row r="2639" spans="1:20" s="8" customFormat="1" x14ac:dyDescent="0.2">
      <c r="A2639" s="8">
        <f t="shared" si="516"/>
        <v>3.5000000000000003E-2</v>
      </c>
      <c r="B2639" s="8">
        <f t="shared" si="517"/>
        <v>0</v>
      </c>
      <c r="C2639" s="8">
        <f t="shared" si="518"/>
        <v>0</v>
      </c>
      <c r="E2639" s="8" t="b">
        <f t="shared" si="519"/>
        <v>0</v>
      </c>
      <c r="F2639" s="8" t="b">
        <f t="shared" si="520"/>
        <v>0</v>
      </c>
      <c r="Q2639" s="8">
        <f t="shared" si="521"/>
        <v>4.4999999999999998E-2</v>
      </c>
      <c r="R2639" s="8" t="e">
        <f>IFERROR(SUMPRODUCT(INDEX($B$1:$B$9600,$L2640):INDEX($B$1:$B$9600,$L2640+959),M$2:M$961)/$G$3,NA())</f>
        <v>#N/A</v>
      </c>
      <c r="S2639" s="8" t="e">
        <f>IFERROR(SUMPRODUCT(INDEX($C$1:$C$9600,$L2640):INDEX($C$1:$C$9600,$L2640+959),N$2:N$961)/$G$5,NA())</f>
        <v>#N/A</v>
      </c>
      <c r="T2639" s="8" t="e">
        <f t="shared" si="522"/>
        <v>#N/A</v>
      </c>
    </row>
    <row r="2640" spans="1:20" s="8" customFormat="1" x14ac:dyDescent="0.2">
      <c r="A2640" s="8">
        <f t="shared" si="516"/>
        <v>3.5020833333333334E-2</v>
      </c>
      <c r="B2640" s="8">
        <f t="shared" si="517"/>
        <v>0</v>
      </c>
      <c r="C2640" s="8">
        <f t="shared" si="518"/>
        <v>0</v>
      </c>
      <c r="E2640" s="8" t="b">
        <f t="shared" si="519"/>
        <v>0</v>
      </c>
      <c r="F2640" s="8" t="b">
        <f t="shared" si="520"/>
        <v>0</v>
      </c>
      <c r="Q2640" s="8">
        <f t="shared" si="521"/>
        <v>4.5020833333333336E-2</v>
      </c>
      <c r="R2640" s="8" t="e">
        <f>IFERROR(SUMPRODUCT(INDEX($B$1:$B$9600,$L2641):INDEX($B$1:$B$9600,$L2641+959),M$2:M$961)/$G$3,NA())</f>
        <v>#N/A</v>
      </c>
      <c r="S2640" s="8" t="e">
        <f>IFERROR(SUMPRODUCT(INDEX($C$1:$C$9600,$L2641):INDEX($C$1:$C$9600,$L2641+959),N$2:N$961)/$G$5,NA())</f>
        <v>#N/A</v>
      </c>
      <c r="T2640" s="8" t="e">
        <f t="shared" si="522"/>
        <v>#N/A</v>
      </c>
    </row>
    <row r="2641" spans="1:20" s="8" customFormat="1" x14ac:dyDescent="0.2">
      <c r="A2641" s="8">
        <f t="shared" si="516"/>
        <v>3.5041666666666665E-2</v>
      </c>
      <c r="B2641" s="8">
        <f t="shared" si="517"/>
        <v>0</v>
      </c>
      <c r="C2641" s="8">
        <f t="shared" si="518"/>
        <v>0</v>
      </c>
      <c r="E2641" s="8" t="b">
        <f t="shared" si="519"/>
        <v>0</v>
      </c>
      <c r="F2641" s="8" t="b">
        <f t="shared" si="520"/>
        <v>0</v>
      </c>
      <c r="Q2641" s="8">
        <f t="shared" si="521"/>
        <v>4.5041666666666667E-2</v>
      </c>
      <c r="R2641" s="8" t="e">
        <f>IFERROR(SUMPRODUCT(INDEX($B$1:$B$9600,$L2642):INDEX($B$1:$B$9600,$L2642+959),M$2:M$961)/$G$3,NA())</f>
        <v>#N/A</v>
      </c>
      <c r="S2641" s="8" t="e">
        <f>IFERROR(SUMPRODUCT(INDEX($C$1:$C$9600,$L2642):INDEX($C$1:$C$9600,$L2642+959),N$2:N$961)/$G$5,NA())</f>
        <v>#N/A</v>
      </c>
      <c r="T2641" s="8" t="e">
        <f t="shared" si="522"/>
        <v>#N/A</v>
      </c>
    </row>
    <row r="2642" spans="1:20" s="8" customFormat="1" x14ac:dyDescent="0.2">
      <c r="A2642" s="8">
        <f t="shared" si="516"/>
        <v>3.5062500000000003E-2</v>
      </c>
      <c r="B2642" s="8">
        <f t="shared" si="517"/>
        <v>0</v>
      </c>
      <c r="C2642" s="8">
        <f t="shared" si="518"/>
        <v>0</v>
      </c>
      <c r="E2642" s="8" t="b">
        <f t="shared" si="519"/>
        <v>0</v>
      </c>
      <c r="F2642" s="8" t="b">
        <f t="shared" si="520"/>
        <v>0</v>
      </c>
      <c r="Q2642" s="8">
        <f t="shared" si="521"/>
        <v>4.5062499999999998E-2</v>
      </c>
      <c r="R2642" s="8" t="e">
        <f>IFERROR(SUMPRODUCT(INDEX($B$1:$B$9600,$L2643):INDEX($B$1:$B$9600,$L2643+959),M$2:M$961)/$G$3,NA())</f>
        <v>#N/A</v>
      </c>
      <c r="S2642" s="8" t="e">
        <f>IFERROR(SUMPRODUCT(INDEX($C$1:$C$9600,$L2643):INDEX($C$1:$C$9600,$L2643+959),N$2:N$961)/$G$5,NA())</f>
        <v>#N/A</v>
      </c>
      <c r="T2642" s="8" t="e">
        <f t="shared" si="522"/>
        <v>#N/A</v>
      </c>
    </row>
    <row r="2643" spans="1:20" s="8" customFormat="1" x14ac:dyDescent="0.2">
      <c r="A2643" s="8">
        <f t="shared" si="516"/>
        <v>3.5083333333333334E-2</v>
      </c>
      <c r="B2643" s="8">
        <f t="shared" si="517"/>
        <v>0</v>
      </c>
      <c r="C2643" s="8">
        <f t="shared" si="518"/>
        <v>0</v>
      </c>
      <c r="E2643" s="8" t="b">
        <f t="shared" si="519"/>
        <v>0</v>
      </c>
      <c r="F2643" s="8" t="b">
        <f t="shared" si="520"/>
        <v>0</v>
      </c>
      <c r="Q2643" s="8">
        <f t="shared" si="521"/>
        <v>4.5083333333333336E-2</v>
      </c>
      <c r="R2643" s="8" t="e">
        <f>IFERROR(SUMPRODUCT(INDEX($B$1:$B$9600,$L2644):INDEX($B$1:$B$9600,$L2644+959),M$2:M$961)/$G$3,NA())</f>
        <v>#N/A</v>
      </c>
      <c r="S2643" s="8" t="e">
        <f>IFERROR(SUMPRODUCT(INDEX($C$1:$C$9600,$L2644):INDEX($C$1:$C$9600,$L2644+959),N$2:N$961)/$G$5,NA())</f>
        <v>#N/A</v>
      </c>
      <c r="T2643" s="8" t="e">
        <f t="shared" si="522"/>
        <v>#N/A</v>
      </c>
    </row>
    <row r="2644" spans="1:20" s="8" customFormat="1" x14ac:dyDescent="0.2">
      <c r="A2644" s="8">
        <f t="shared" si="516"/>
        <v>3.5104166666666665E-2</v>
      </c>
      <c r="B2644" s="8">
        <f t="shared" si="517"/>
        <v>0</v>
      </c>
      <c r="C2644" s="8">
        <f t="shared" si="518"/>
        <v>0</v>
      </c>
      <c r="E2644" s="8" t="b">
        <f t="shared" si="519"/>
        <v>0</v>
      </c>
      <c r="F2644" s="8" t="b">
        <f t="shared" si="520"/>
        <v>0</v>
      </c>
      <c r="Q2644" s="8">
        <f t="shared" si="521"/>
        <v>4.5104166666666667E-2</v>
      </c>
      <c r="R2644" s="8" t="e">
        <f>IFERROR(SUMPRODUCT(INDEX($B$1:$B$9600,$L2645):INDEX($B$1:$B$9600,$L2645+959),M$2:M$961)/$G$3,NA())</f>
        <v>#N/A</v>
      </c>
      <c r="S2644" s="8" t="e">
        <f>IFERROR(SUMPRODUCT(INDEX($C$1:$C$9600,$L2645):INDEX($C$1:$C$9600,$L2645+959),N$2:N$961)/$G$5,NA())</f>
        <v>#N/A</v>
      </c>
      <c r="T2644" s="8" t="e">
        <f t="shared" si="522"/>
        <v>#N/A</v>
      </c>
    </row>
    <row r="2645" spans="1:20" s="8" customFormat="1" x14ac:dyDescent="0.2">
      <c r="A2645" s="8">
        <f t="shared" si="516"/>
        <v>3.5125000000000003E-2</v>
      </c>
      <c r="B2645" s="8">
        <f t="shared" si="517"/>
        <v>0</v>
      </c>
      <c r="C2645" s="8">
        <f t="shared" si="518"/>
        <v>0</v>
      </c>
      <c r="E2645" s="8" t="b">
        <f t="shared" si="519"/>
        <v>0</v>
      </c>
      <c r="F2645" s="8" t="b">
        <f t="shared" si="520"/>
        <v>0</v>
      </c>
      <c r="Q2645" s="8">
        <f t="shared" si="521"/>
        <v>4.5124999999999998E-2</v>
      </c>
      <c r="R2645" s="8" t="e">
        <f>IFERROR(SUMPRODUCT(INDEX($B$1:$B$9600,$L2646):INDEX($B$1:$B$9600,$L2646+959),M$2:M$961)/$G$3,NA())</f>
        <v>#N/A</v>
      </c>
      <c r="S2645" s="8" t="e">
        <f>IFERROR(SUMPRODUCT(INDEX($C$1:$C$9600,$L2646):INDEX($C$1:$C$9600,$L2646+959),N$2:N$961)/$G$5,NA())</f>
        <v>#N/A</v>
      </c>
      <c r="T2645" s="8" t="e">
        <f t="shared" si="522"/>
        <v>#N/A</v>
      </c>
    </row>
    <row r="2646" spans="1:20" s="8" customFormat="1" x14ac:dyDescent="0.2">
      <c r="A2646" s="8">
        <f t="shared" si="516"/>
        <v>3.5145833333333334E-2</v>
      </c>
      <c r="B2646" s="8">
        <f t="shared" si="517"/>
        <v>0</v>
      </c>
      <c r="C2646" s="8">
        <f t="shared" si="518"/>
        <v>0</v>
      </c>
      <c r="E2646" s="8" t="b">
        <f t="shared" si="519"/>
        <v>0</v>
      </c>
      <c r="F2646" s="8" t="b">
        <f t="shared" si="520"/>
        <v>0</v>
      </c>
      <c r="Q2646" s="8">
        <f t="shared" si="521"/>
        <v>4.5145833333333336E-2</v>
      </c>
      <c r="R2646" s="8" t="e">
        <f>IFERROR(SUMPRODUCT(INDEX($B$1:$B$9600,$L2647):INDEX($B$1:$B$9600,$L2647+959),M$2:M$961)/$G$3,NA())</f>
        <v>#N/A</v>
      </c>
      <c r="S2646" s="8" t="e">
        <f>IFERROR(SUMPRODUCT(INDEX($C$1:$C$9600,$L2647):INDEX($C$1:$C$9600,$L2647+959),N$2:N$961)/$G$5,NA())</f>
        <v>#N/A</v>
      </c>
      <c r="T2646" s="8" t="e">
        <f t="shared" si="522"/>
        <v>#N/A</v>
      </c>
    </row>
    <row r="2647" spans="1:20" s="8" customFormat="1" x14ac:dyDescent="0.2">
      <c r="A2647" s="8">
        <f t="shared" si="516"/>
        <v>3.5166666666666666E-2</v>
      </c>
      <c r="B2647" s="8">
        <f t="shared" si="517"/>
        <v>0</v>
      </c>
      <c r="C2647" s="8">
        <f t="shared" si="518"/>
        <v>0</v>
      </c>
      <c r="E2647" s="8" t="b">
        <f t="shared" si="519"/>
        <v>0</v>
      </c>
      <c r="F2647" s="8" t="b">
        <f t="shared" si="520"/>
        <v>0</v>
      </c>
      <c r="Q2647" s="8">
        <f t="shared" si="521"/>
        <v>4.5166666666666667E-2</v>
      </c>
      <c r="R2647" s="8" t="e">
        <f>IFERROR(SUMPRODUCT(INDEX($B$1:$B$9600,$L2648):INDEX($B$1:$B$9600,$L2648+959),M$2:M$961)/$G$3,NA())</f>
        <v>#N/A</v>
      </c>
      <c r="S2647" s="8" t="e">
        <f>IFERROR(SUMPRODUCT(INDEX($C$1:$C$9600,$L2648):INDEX($C$1:$C$9600,$L2648+959),N$2:N$961)/$G$5,NA())</f>
        <v>#N/A</v>
      </c>
      <c r="T2647" s="8" t="e">
        <f t="shared" si="522"/>
        <v>#N/A</v>
      </c>
    </row>
    <row r="2648" spans="1:20" s="8" customFormat="1" x14ac:dyDescent="0.2">
      <c r="A2648" s="8">
        <f t="shared" si="516"/>
        <v>3.5187499999999997E-2</v>
      </c>
      <c r="B2648" s="8">
        <f t="shared" si="517"/>
        <v>0</v>
      </c>
      <c r="C2648" s="8">
        <f t="shared" si="518"/>
        <v>0</v>
      </c>
      <c r="E2648" s="8" t="b">
        <f t="shared" si="519"/>
        <v>0</v>
      </c>
      <c r="F2648" s="8" t="b">
        <f t="shared" si="520"/>
        <v>0</v>
      </c>
      <c r="Q2648" s="8">
        <f t="shared" si="521"/>
        <v>4.5187499999999999E-2</v>
      </c>
      <c r="R2648" s="8" t="e">
        <f>IFERROR(SUMPRODUCT(INDEX($B$1:$B$9600,$L2649):INDEX($B$1:$B$9600,$L2649+959),M$2:M$961)/$G$3,NA())</f>
        <v>#N/A</v>
      </c>
      <c r="S2648" s="8" t="e">
        <f>IFERROR(SUMPRODUCT(INDEX($C$1:$C$9600,$L2649):INDEX($C$1:$C$9600,$L2649+959),N$2:N$961)/$G$5,NA())</f>
        <v>#N/A</v>
      </c>
      <c r="T2648" s="8" t="e">
        <f t="shared" si="522"/>
        <v>#N/A</v>
      </c>
    </row>
    <row r="2649" spans="1:20" s="8" customFormat="1" x14ac:dyDescent="0.2">
      <c r="A2649" s="8">
        <f t="shared" si="516"/>
        <v>3.5208333333333335E-2</v>
      </c>
      <c r="B2649" s="8">
        <f t="shared" si="517"/>
        <v>0</v>
      </c>
      <c r="C2649" s="8">
        <f t="shared" si="518"/>
        <v>0</v>
      </c>
      <c r="E2649" s="8" t="b">
        <f t="shared" si="519"/>
        <v>0</v>
      </c>
      <c r="F2649" s="8" t="b">
        <f t="shared" si="520"/>
        <v>0</v>
      </c>
      <c r="Q2649" s="8">
        <f t="shared" si="521"/>
        <v>4.5208333333333336E-2</v>
      </c>
      <c r="R2649" s="8" t="e">
        <f>IFERROR(SUMPRODUCT(INDEX($B$1:$B$9600,$L2650):INDEX($B$1:$B$9600,$L2650+959),M$2:M$961)/$G$3,NA())</f>
        <v>#N/A</v>
      </c>
      <c r="S2649" s="8" t="e">
        <f>IFERROR(SUMPRODUCT(INDEX($C$1:$C$9600,$L2650):INDEX($C$1:$C$9600,$L2650+959),N$2:N$961)/$G$5,NA())</f>
        <v>#N/A</v>
      </c>
      <c r="T2649" s="8" t="e">
        <f t="shared" si="522"/>
        <v>#N/A</v>
      </c>
    </row>
    <row r="2650" spans="1:20" s="8" customFormat="1" x14ac:dyDescent="0.2">
      <c r="A2650" s="8">
        <f t="shared" si="516"/>
        <v>3.5229166666666666E-2</v>
      </c>
      <c r="B2650" s="8">
        <f t="shared" si="517"/>
        <v>0</v>
      </c>
      <c r="C2650" s="8">
        <f t="shared" si="518"/>
        <v>0</v>
      </c>
      <c r="E2650" s="8" t="b">
        <f t="shared" si="519"/>
        <v>0</v>
      </c>
      <c r="F2650" s="8" t="b">
        <f t="shared" si="520"/>
        <v>0</v>
      </c>
      <c r="Q2650" s="8">
        <f t="shared" si="521"/>
        <v>4.5229166666666668E-2</v>
      </c>
      <c r="R2650" s="8" t="e">
        <f>IFERROR(SUMPRODUCT(INDEX($B$1:$B$9600,$L2651):INDEX($B$1:$B$9600,$L2651+959),M$2:M$961)/$G$3,NA())</f>
        <v>#N/A</v>
      </c>
      <c r="S2650" s="8" t="e">
        <f>IFERROR(SUMPRODUCT(INDEX($C$1:$C$9600,$L2651):INDEX($C$1:$C$9600,$L2651+959),N$2:N$961)/$G$5,NA())</f>
        <v>#N/A</v>
      </c>
      <c r="T2650" s="8" t="e">
        <f t="shared" si="522"/>
        <v>#N/A</v>
      </c>
    </row>
    <row r="2651" spans="1:20" s="8" customFormat="1" x14ac:dyDescent="0.2">
      <c r="A2651" s="8">
        <f t="shared" si="516"/>
        <v>3.5249999999999997E-2</v>
      </c>
      <c r="B2651" s="8">
        <f t="shared" si="517"/>
        <v>0</v>
      </c>
      <c r="C2651" s="8">
        <f t="shared" si="518"/>
        <v>0</v>
      </c>
      <c r="E2651" s="8" t="b">
        <f t="shared" si="519"/>
        <v>0</v>
      </c>
      <c r="F2651" s="8" t="b">
        <f t="shared" si="520"/>
        <v>0</v>
      </c>
      <c r="Q2651" s="8">
        <f t="shared" si="521"/>
        <v>4.5249999999999999E-2</v>
      </c>
      <c r="R2651" s="8" t="e">
        <f>IFERROR(SUMPRODUCT(INDEX($B$1:$B$9600,$L2652):INDEX($B$1:$B$9600,$L2652+959),M$2:M$961)/$G$3,NA())</f>
        <v>#N/A</v>
      </c>
      <c r="S2651" s="8" t="e">
        <f>IFERROR(SUMPRODUCT(INDEX($C$1:$C$9600,$L2652):INDEX($C$1:$C$9600,$L2652+959),N$2:N$961)/$G$5,NA())</f>
        <v>#N/A</v>
      </c>
      <c r="T2651" s="8" t="e">
        <f t="shared" si="522"/>
        <v>#N/A</v>
      </c>
    </row>
    <row r="2652" spans="1:20" s="8" customFormat="1" x14ac:dyDescent="0.2">
      <c r="A2652" s="8">
        <f t="shared" si="516"/>
        <v>3.5270833333333335E-2</v>
      </c>
      <c r="B2652" s="8">
        <f t="shared" si="517"/>
        <v>0</v>
      </c>
      <c r="C2652" s="8">
        <f t="shared" si="518"/>
        <v>0</v>
      </c>
      <c r="E2652" s="8" t="b">
        <f t="shared" si="519"/>
        <v>0</v>
      </c>
      <c r="F2652" s="8" t="b">
        <f t="shared" si="520"/>
        <v>0</v>
      </c>
      <c r="Q2652" s="8">
        <f t="shared" si="521"/>
        <v>4.5270833333333337E-2</v>
      </c>
      <c r="R2652" s="8" t="e">
        <f>IFERROR(SUMPRODUCT(INDEX($B$1:$B$9600,$L2653):INDEX($B$1:$B$9600,$L2653+959),M$2:M$961)/$G$3,NA())</f>
        <v>#N/A</v>
      </c>
      <c r="S2652" s="8" t="e">
        <f>IFERROR(SUMPRODUCT(INDEX($C$1:$C$9600,$L2653):INDEX($C$1:$C$9600,$L2653+959),N$2:N$961)/$G$5,NA())</f>
        <v>#N/A</v>
      </c>
      <c r="T2652" s="8" t="e">
        <f t="shared" si="522"/>
        <v>#N/A</v>
      </c>
    </row>
    <row r="2653" spans="1:20" s="8" customFormat="1" x14ac:dyDescent="0.2">
      <c r="A2653" s="8">
        <f t="shared" si="516"/>
        <v>3.5291666666666666E-2</v>
      </c>
      <c r="B2653" s="8">
        <f t="shared" si="517"/>
        <v>0</v>
      </c>
      <c r="C2653" s="8">
        <f t="shared" si="518"/>
        <v>0</v>
      </c>
      <c r="E2653" s="8" t="b">
        <f t="shared" si="519"/>
        <v>0</v>
      </c>
      <c r="F2653" s="8" t="b">
        <f t="shared" si="520"/>
        <v>0</v>
      </c>
      <c r="Q2653" s="8">
        <f t="shared" si="521"/>
        <v>4.5291666666666668E-2</v>
      </c>
      <c r="R2653" s="8" t="e">
        <f>IFERROR(SUMPRODUCT(INDEX($B$1:$B$9600,$L2654):INDEX($B$1:$B$9600,$L2654+959),M$2:M$961)/$G$3,NA())</f>
        <v>#N/A</v>
      </c>
      <c r="S2653" s="8" t="e">
        <f>IFERROR(SUMPRODUCT(INDEX($C$1:$C$9600,$L2654):INDEX($C$1:$C$9600,$L2654+959),N$2:N$961)/$G$5,NA())</f>
        <v>#N/A</v>
      </c>
      <c r="T2653" s="8" t="e">
        <f t="shared" si="522"/>
        <v>#N/A</v>
      </c>
    </row>
    <row r="2654" spans="1:20" s="8" customFormat="1" x14ac:dyDescent="0.2">
      <c r="A2654" s="8">
        <f t="shared" si="516"/>
        <v>3.5312499999999997E-2</v>
      </c>
      <c r="B2654" s="8">
        <f t="shared" si="517"/>
        <v>0</v>
      </c>
      <c r="C2654" s="8">
        <f t="shared" si="518"/>
        <v>0</v>
      </c>
      <c r="E2654" s="8" t="b">
        <f t="shared" si="519"/>
        <v>0</v>
      </c>
      <c r="F2654" s="8" t="b">
        <f t="shared" si="520"/>
        <v>0</v>
      </c>
      <c r="Q2654" s="8">
        <f t="shared" si="521"/>
        <v>4.5312499999999999E-2</v>
      </c>
      <c r="R2654" s="8" t="e">
        <f>IFERROR(SUMPRODUCT(INDEX($B$1:$B$9600,$L2655):INDEX($B$1:$B$9600,$L2655+959),M$2:M$961)/$G$3,NA())</f>
        <v>#N/A</v>
      </c>
      <c r="S2654" s="8" t="e">
        <f>IFERROR(SUMPRODUCT(INDEX($C$1:$C$9600,$L2655):INDEX($C$1:$C$9600,$L2655+959),N$2:N$961)/$G$5,NA())</f>
        <v>#N/A</v>
      </c>
      <c r="T2654" s="8" t="e">
        <f t="shared" si="522"/>
        <v>#N/A</v>
      </c>
    </row>
    <row r="2655" spans="1:20" s="8" customFormat="1" x14ac:dyDescent="0.2">
      <c r="A2655" s="8">
        <f t="shared" si="516"/>
        <v>3.5333333333333335E-2</v>
      </c>
      <c r="B2655" s="8">
        <f t="shared" si="517"/>
        <v>0</v>
      </c>
      <c r="C2655" s="8">
        <f t="shared" si="518"/>
        <v>0</v>
      </c>
      <c r="E2655" s="8" t="b">
        <f t="shared" si="519"/>
        <v>0</v>
      </c>
      <c r="F2655" s="8" t="b">
        <f t="shared" si="520"/>
        <v>0</v>
      </c>
      <c r="Q2655" s="8">
        <f t="shared" si="521"/>
        <v>4.5333333333333337E-2</v>
      </c>
      <c r="R2655" s="8" t="e">
        <f>IFERROR(SUMPRODUCT(INDEX($B$1:$B$9600,$L2656):INDEX($B$1:$B$9600,$L2656+959),M$2:M$961)/$G$3,NA())</f>
        <v>#N/A</v>
      </c>
      <c r="S2655" s="8" t="e">
        <f>IFERROR(SUMPRODUCT(INDEX($C$1:$C$9600,$L2656):INDEX($C$1:$C$9600,$L2656+959),N$2:N$961)/$G$5,NA())</f>
        <v>#N/A</v>
      </c>
      <c r="T2655" s="8" t="e">
        <f t="shared" si="522"/>
        <v>#N/A</v>
      </c>
    </row>
    <row r="2656" spans="1:20" s="8" customFormat="1" x14ac:dyDescent="0.2">
      <c r="A2656" s="8">
        <f t="shared" si="516"/>
        <v>3.5354166666666666E-2</v>
      </c>
      <c r="B2656" s="8">
        <f t="shared" si="517"/>
        <v>0</v>
      </c>
      <c r="C2656" s="8">
        <f t="shared" si="518"/>
        <v>0</v>
      </c>
      <c r="E2656" s="8" t="b">
        <f t="shared" si="519"/>
        <v>0</v>
      </c>
      <c r="F2656" s="8" t="b">
        <f t="shared" si="520"/>
        <v>0</v>
      </c>
      <c r="Q2656" s="8">
        <f t="shared" si="521"/>
        <v>4.5354166666666668E-2</v>
      </c>
      <c r="R2656" s="8" t="e">
        <f>IFERROR(SUMPRODUCT(INDEX($B$1:$B$9600,$L2657):INDEX($B$1:$B$9600,$L2657+959),M$2:M$961)/$G$3,NA())</f>
        <v>#N/A</v>
      </c>
      <c r="S2656" s="8" t="e">
        <f>IFERROR(SUMPRODUCT(INDEX($C$1:$C$9600,$L2657):INDEX($C$1:$C$9600,$L2657+959),N$2:N$961)/$G$5,NA())</f>
        <v>#N/A</v>
      </c>
      <c r="T2656" s="8" t="e">
        <f t="shared" si="522"/>
        <v>#N/A</v>
      </c>
    </row>
    <row r="2657" spans="1:20" s="8" customFormat="1" x14ac:dyDescent="0.2">
      <c r="A2657" s="8">
        <f t="shared" si="516"/>
        <v>3.5374999999999997E-2</v>
      </c>
      <c r="B2657" s="8">
        <f t="shared" si="517"/>
        <v>0</v>
      </c>
      <c r="C2657" s="8">
        <f t="shared" si="518"/>
        <v>0</v>
      </c>
      <c r="E2657" s="8" t="b">
        <f t="shared" si="519"/>
        <v>0</v>
      </c>
      <c r="F2657" s="8" t="b">
        <f t="shared" si="520"/>
        <v>0</v>
      </c>
      <c r="Q2657" s="8">
        <f t="shared" si="521"/>
        <v>4.5374999999999999E-2</v>
      </c>
      <c r="R2657" s="8" t="e">
        <f>IFERROR(SUMPRODUCT(INDEX($B$1:$B$9600,$L2658):INDEX($B$1:$B$9600,$L2658+959),M$2:M$961)/$G$3,NA())</f>
        <v>#N/A</v>
      </c>
      <c r="S2657" s="8" t="e">
        <f>IFERROR(SUMPRODUCT(INDEX($C$1:$C$9600,$L2658):INDEX($C$1:$C$9600,$L2658+959),N$2:N$961)/$G$5,NA())</f>
        <v>#N/A</v>
      </c>
      <c r="T2657" s="8" t="e">
        <f t="shared" si="522"/>
        <v>#N/A</v>
      </c>
    </row>
    <row r="2658" spans="1:20" s="8" customFormat="1" x14ac:dyDescent="0.2">
      <c r="A2658" s="8">
        <f t="shared" si="516"/>
        <v>3.5395833333333335E-2</v>
      </c>
      <c r="B2658" s="8">
        <f t="shared" si="517"/>
        <v>0</v>
      </c>
      <c r="C2658" s="8">
        <f t="shared" si="518"/>
        <v>0</v>
      </c>
      <c r="E2658" s="8" t="b">
        <f t="shared" si="519"/>
        <v>0</v>
      </c>
      <c r="F2658" s="8" t="b">
        <f t="shared" si="520"/>
        <v>0</v>
      </c>
      <c r="Q2658" s="8">
        <f t="shared" si="521"/>
        <v>4.5395833333333337E-2</v>
      </c>
      <c r="R2658" s="8" t="e">
        <f>IFERROR(SUMPRODUCT(INDEX($B$1:$B$9600,$L2659):INDEX($B$1:$B$9600,$L2659+959),M$2:M$961)/$G$3,NA())</f>
        <v>#N/A</v>
      </c>
      <c r="S2658" s="8" t="e">
        <f>IFERROR(SUMPRODUCT(INDEX($C$1:$C$9600,$L2659):INDEX($C$1:$C$9600,$L2659+959),N$2:N$961)/$G$5,NA())</f>
        <v>#N/A</v>
      </c>
      <c r="T2658" s="8" t="e">
        <f t="shared" si="522"/>
        <v>#N/A</v>
      </c>
    </row>
    <row r="2659" spans="1:20" s="8" customFormat="1" x14ac:dyDescent="0.2">
      <c r="A2659" s="8">
        <f t="shared" si="516"/>
        <v>3.5416666666666666E-2</v>
      </c>
      <c r="B2659" s="8">
        <f t="shared" si="517"/>
        <v>0</v>
      </c>
      <c r="C2659" s="8">
        <f t="shared" si="518"/>
        <v>0</v>
      </c>
      <c r="E2659" s="8" t="b">
        <f t="shared" si="519"/>
        <v>0</v>
      </c>
      <c r="F2659" s="8" t="b">
        <f t="shared" si="520"/>
        <v>0</v>
      </c>
      <c r="Q2659" s="8">
        <f t="shared" si="521"/>
        <v>4.5416666666666668E-2</v>
      </c>
      <c r="R2659" s="8" t="e">
        <f>IFERROR(SUMPRODUCT(INDEX($B$1:$B$9600,$L2660):INDEX($B$1:$B$9600,$L2660+959),M$2:M$961)/$G$3,NA())</f>
        <v>#N/A</v>
      </c>
      <c r="S2659" s="8" t="e">
        <f>IFERROR(SUMPRODUCT(INDEX($C$1:$C$9600,$L2660):INDEX($C$1:$C$9600,$L2660+959),N$2:N$961)/$G$5,NA())</f>
        <v>#N/A</v>
      </c>
      <c r="T2659" s="8" t="e">
        <f t="shared" si="522"/>
        <v>#N/A</v>
      </c>
    </row>
    <row r="2660" spans="1:20" s="8" customFormat="1" x14ac:dyDescent="0.2">
      <c r="A2660" s="8">
        <f t="shared" si="516"/>
        <v>3.5437499999999997E-2</v>
      </c>
      <c r="B2660" s="8">
        <f t="shared" si="517"/>
        <v>0</v>
      </c>
      <c r="C2660" s="8">
        <f t="shared" si="518"/>
        <v>0</v>
      </c>
      <c r="E2660" s="8" t="b">
        <f t="shared" si="519"/>
        <v>0</v>
      </c>
      <c r="F2660" s="8" t="b">
        <f t="shared" si="520"/>
        <v>0</v>
      </c>
      <c r="Q2660" s="8">
        <f t="shared" si="521"/>
        <v>4.5437499999999999E-2</v>
      </c>
      <c r="R2660" s="8" t="e">
        <f>IFERROR(SUMPRODUCT(INDEX($B$1:$B$9600,$L2661):INDEX($B$1:$B$9600,$L2661+959),M$2:M$961)/$G$3,NA())</f>
        <v>#N/A</v>
      </c>
      <c r="S2660" s="8" t="e">
        <f>IFERROR(SUMPRODUCT(INDEX($C$1:$C$9600,$L2661):INDEX($C$1:$C$9600,$L2661+959),N$2:N$961)/$G$5,NA())</f>
        <v>#N/A</v>
      </c>
      <c r="T2660" s="8" t="e">
        <f t="shared" si="522"/>
        <v>#N/A</v>
      </c>
    </row>
    <row r="2661" spans="1:20" s="8" customFormat="1" x14ac:dyDescent="0.2">
      <c r="A2661" s="8">
        <f t="shared" si="516"/>
        <v>3.5458333333333335E-2</v>
      </c>
      <c r="B2661" s="8">
        <f t="shared" si="517"/>
        <v>0</v>
      </c>
      <c r="C2661" s="8">
        <f t="shared" si="518"/>
        <v>0</v>
      </c>
      <c r="E2661" s="8" t="b">
        <f t="shared" si="519"/>
        <v>0</v>
      </c>
      <c r="F2661" s="8" t="b">
        <f t="shared" si="520"/>
        <v>0</v>
      </c>
      <c r="Q2661" s="8">
        <f t="shared" si="521"/>
        <v>4.5458333333333337E-2</v>
      </c>
      <c r="R2661" s="8" t="e">
        <f>IFERROR(SUMPRODUCT(INDEX($B$1:$B$9600,$L2662):INDEX($B$1:$B$9600,$L2662+959),M$2:M$961)/$G$3,NA())</f>
        <v>#N/A</v>
      </c>
      <c r="S2661" s="8" t="e">
        <f>IFERROR(SUMPRODUCT(INDEX($C$1:$C$9600,$L2662):INDEX($C$1:$C$9600,$L2662+959),N$2:N$961)/$G$5,NA())</f>
        <v>#N/A</v>
      </c>
      <c r="T2661" s="8" t="e">
        <f t="shared" si="522"/>
        <v>#N/A</v>
      </c>
    </row>
    <row r="2662" spans="1:20" s="8" customFormat="1" x14ac:dyDescent="0.2">
      <c r="A2662" s="8">
        <f t="shared" si="516"/>
        <v>3.5479166666666666E-2</v>
      </c>
      <c r="B2662" s="8">
        <f t="shared" si="517"/>
        <v>0</v>
      </c>
      <c r="C2662" s="8">
        <f t="shared" si="518"/>
        <v>0</v>
      </c>
      <c r="E2662" s="8" t="b">
        <f t="shared" si="519"/>
        <v>0</v>
      </c>
      <c r="F2662" s="8" t="b">
        <f t="shared" si="520"/>
        <v>0</v>
      </c>
      <c r="Q2662" s="8">
        <f t="shared" si="521"/>
        <v>4.5479166666666668E-2</v>
      </c>
      <c r="R2662" s="8" t="e">
        <f>IFERROR(SUMPRODUCT(INDEX($B$1:$B$9600,$L2663):INDEX($B$1:$B$9600,$L2663+959),M$2:M$961)/$G$3,NA())</f>
        <v>#N/A</v>
      </c>
      <c r="S2662" s="8" t="e">
        <f>IFERROR(SUMPRODUCT(INDEX($C$1:$C$9600,$L2663):INDEX($C$1:$C$9600,$L2663+959),N$2:N$961)/$G$5,NA())</f>
        <v>#N/A</v>
      </c>
      <c r="T2662" s="8" t="e">
        <f t="shared" si="522"/>
        <v>#N/A</v>
      </c>
    </row>
    <row r="2663" spans="1:20" s="8" customFormat="1" x14ac:dyDescent="0.2">
      <c r="A2663" s="8">
        <f t="shared" si="516"/>
        <v>3.5499999999999997E-2</v>
      </c>
      <c r="B2663" s="8">
        <f t="shared" si="517"/>
        <v>0</v>
      </c>
      <c r="C2663" s="8">
        <f t="shared" si="518"/>
        <v>0</v>
      </c>
      <c r="E2663" s="8" t="b">
        <f t="shared" si="519"/>
        <v>0</v>
      </c>
      <c r="F2663" s="8" t="b">
        <f t="shared" si="520"/>
        <v>0</v>
      </c>
      <c r="Q2663" s="8">
        <f t="shared" si="521"/>
        <v>4.5499999999999999E-2</v>
      </c>
      <c r="R2663" s="8" t="e">
        <f>IFERROR(SUMPRODUCT(INDEX($B$1:$B$9600,$L2664):INDEX($B$1:$B$9600,$L2664+959),M$2:M$961)/$G$3,NA())</f>
        <v>#N/A</v>
      </c>
      <c r="S2663" s="8" t="e">
        <f>IFERROR(SUMPRODUCT(INDEX($C$1:$C$9600,$L2664):INDEX($C$1:$C$9600,$L2664+959),N$2:N$961)/$G$5,NA())</f>
        <v>#N/A</v>
      </c>
      <c r="T2663" s="8" t="e">
        <f t="shared" si="522"/>
        <v>#N/A</v>
      </c>
    </row>
    <row r="2664" spans="1:20" s="8" customFormat="1" x14ac:dyDescent="0.2">
      <c r="A2664" s="8">
        <f t="shared" si="516"/>
        <v>3.5520833333333335E-2</v>
      </c>
      <c r="B2664" s="8">
        <f t="shared" si="517"/>
        <v>0</v>
      </c>
      <c r="C2664" s="8">
        <f t="shared" si="518"/>
        <v>0</v>
      </c>
      <c r="E2664" s="8" t="b">
        <f t="shared" si="519"/>
        <v>0</v>
      </c>
      <c r="F2664" s="8" t="b">
        <f t="shared" si="520"/>
        <v>0</v>
      </c>
      <c r="Q2664" s="8">
        <f t="shared" si="521"/>
        <v>4.5520833333333337E-2</v>
      </c>
      <c r="R2664" s="8" t="e">
        <f>IFERROR(SUMPRODUCT(INDEX($B$1:$B$9600,$L2665):INDEX($B$1:$B$9600,$L2665+959),M$2:M$961)/$G$3,NA())</f>
        <v>#N/A</v>
      </c>
      <c r="S2664" s="8" t="e">
        <f>IFERROR(SUMPRODUCT(INDEX($C$1:$C$9600,$L2665):INDEX($C$1:$C$9600,$L2665+959),N$2:N$961)/$G$5,NA())</f>
        <v>#N/A</v>
      </c>
      <c r="T2664" s="8" t="e">
        <f t="shared" si="522"/>
        <v>#N/A</v>
      </c>
    </row>
    <row r="2665" spans="1:20" s="8" customFormat="1" x14ac:dyDescent="0.2">
      <c r="A2665" s="8">
        <f t="shared" si="516"/>
        <v>3.5541666666666666E-2</v>
      </c>
      <c r="B2665" s="8">
        <f t="shared" si="517"/>
        <v>0</v>
      </c>
      <c r="C2665" s="8">
        <f t="shared" si="518"/>
        <v>0</v>
      </c>
      <c r="E2665" s="8" t="b">
        <f t="shared" si="519"/>
        <v>0</v>
      </c>
      <c r="F2665" s="8" t="b">
        <f t="shared" si="520"/>
        <v>0</v>
      </c>
      <c r="Q2665" s="8">
        <f t="shared" si="521"/>
        <v>4.5541666666666668E-2</v>
      </c>
      <c r="R2665" s="8" t="e">
        <f>IFERROR(SUMPRODUCT(INDEX($B$1:$B$9600,$L2666):INDEX($B$1:$B$9600,$L2666+959),M$2:M$961)/$G$3,NA())</f>
        <v>#N/A</v>
      </c>
      <c r="S2665" s="8" t="e">
        <f>IFERROR(SUMPRODUCT(INDEX($C$1:$C$9600,$L2666):INDEX($C$1:$C$9600,$L2666+959),N$2:N$961)/$G$5,NA())</f>
        <v>#N/A</v>
      </c>
      <c r="T2665" s="8" t="e">
        <f t="shared" si="522"/>
        <v>#N/A</v>
      </c>
    </row>
    <row r="2666" spans="1:20" s="8" customFormat="1" x14ac:dyDescent="0.2">
      <c r="A2666" s="8">
        <f t="shared" si="516"/>
        <v>3.5562499999999997E-2</v>
      </c>
      <c r="B2666" s="8">
        <f t="shared" si="517"/>
        <v>0</v>
      </c>
      <c r="C2666" s="8">
        <f t="shared" si="518"/>
        <v>0</v>
      </c>
      <c r="E2666" s="8" t="b">
        <f t="shared" si="519"/>
        <v>0</v>
      </c>
      <c r="F2666" s="8" t="b">
        <f t="shared" si="520"/>
        <v>0</v>
      </c>
      <c r="Q2666" s="8">
        <f t="shared" si="521"/>
        <v>4.5562499999999999E-2</v>
      </c>
      <c r="R2666" s="8" t="e">
        <f>IFERROR(SUMPRODUCT(INDEX($B$1:$B$9600,$L2667):INDEX($B$1:$B$9600,$L2667+959),M$2:M$961)/$G$3,NA())</f>
        <v>#N/A</v>
      </c>
      <c r="S2666" s="8" t="e">
        <f>IFERROR(SUMPRODUCT(INDEX($C$1:$C$9600,$L2667):INDEX($C$1:$C$9600,$L2667+959),N$2:N$961)/$G$5,NA())</f>
        <v>#N/A</v>
      </c>
      <c r="T2666" s="8" t="e">
        <f t="shared" si="522"/>
        <v>#N/A</v>
      </c>
    </row>
    <row r="2667" spans="1:20" s="8" customFormat="1" x14ac:dyDescent="0.2">
      <c r="A2667" s="8">
        <f t="shared" si="516"/>
        <v>3.5583333333333335E-2</v>
      </c>
      <c r="B2667" s="8">
        <f t="shared" si="517"/>
        <v>0</v>
      </c>
      <c r="C2667" s="8">
        <f t="shared" si="518"/>
        <v>0</v>
      </c>
      <c r="E2667" s="8" t="b">
        <f t="shared" si="519"/>
        <v>0</v>
      </c>
      <c r="F2667" s="8" t="b">
        <f t="shared" si="520"/>
        <v>0</v>
      </c>
      <c r="Q2667" s="8">
        <f t="shared" si="521"/>
        <v>4.558333333333333E-2</v>
      </c>
      <c r="R2667" s="8" t="e">
        <f>IFERROR(SUMPRODUCT(INDEX($B$1:$B$9600,$L2668):INDEX($B$1:$B$9600,$L2668+959),M$2:M$961)/$G$3,NA())</f>
        <v>#N/A</v>
      </c>
      <c r="S2667" s="8" t="e">
        <f>IFERROR(SUMPRODUCT(INDEX($C$1:$C$9600,$L2668):INDEX($C$1:$C$9600,$L2668+959),N$2:N$961)/$G$5,NA())</f>
        <v>#N/A</v>
      </c>
      <c r="T2667" s="8" t="e">
        <f t="shared" si="522"/>
        <v>#N/A</v>
      </c>
    </row>
    <row r="2668" spans="1:20" s="8" customFormat="1" x14ac:dyDescent="0.2">
      <c r="A2668" s="8">
        <f t="shared" si="516"/>
        <v>3.5604166666666666E-2</v>
      </c>
      <c r="B2668" s="8">
        <f t="shared" si="517"/>
        <v>0</v>
      </c>
      <c r="C2668" s="8">
        <f t="shared" si="518"/>
        <v>0</v>
      </c>
      <c r="E2668" s="8" t="b">
        <f t="shared" si="519"/>
        <v>0</v>
      </c>
      <c r="F2668" s="8" t="b">
        <f t="shared" si="520"/>
        <v>0</v>
      </c>
      <c r="Q2668" s="8">
        <f t="shared" si="521"/>
        <v>4.5604166666666668E-2</v>
      </c>
      <c r="R2668" s="8" t="e">
        <f>IFERROR(SUMPRODUCT(INDEX($B$1:$B$9600,$L2669):INDEX($B$1:$B$9600,$L2669+959),M$2:M$961)/$G$3,NA())</f>
        <v>#N/A</v>
      </c>
      <c r="S2668" s="8" t="e">
        <f>IFERROR(SUMPRODUCT(INDEX($C$1:$C$9600,$L2669):INDEX($C$1:$C$9600,$L2669+959),N$2:N$961)/$G$5,NA())</f>
        <v>#N/A</v>
      </c>
      <c r="T2668" s="8" t="e">
        <f t="shared" si="522"/>
        <v>#N/A</v>
      </c>
    </row>
    <row r="2669" spans="1:20" s="8" customFormat="1" x14ac:dyDescent="0.2">
      <c r="A2669" s="8">
        <f t="shared" si="516"/>
        <v>3.5624999999999997E-2</v>
      </c>
      <c r="B2669" s="8">
        <f t="shared" si="517"/>
        <v>0</v>
      </c>
      <c r="C2669" s="8">
        <f t="shared" si="518"/>
        <v>0</v>
      </c>
      <c r="E2669" s="8" t="b">
        <f t="shared" si="519"/>
        <v>0</v>
      </c>
      <c r="F2669" s="8" t="b">
        <f t="shared" si="520"/>
        <v>0</v>
      </c>
      <c r="Q2669" s="8">
        <f t="shared" si="521"/>
        <v>4.5624999999999999E-2</v>
      </c>
      <c r="R2669" s="8" t="e">
        <f>IFERROR(SUMPRODUCT(INDEX($B$1:$B$9600,$L2670):INDEX($B$1:$B$9600,$L2670+959),M$2:M$961)/$G$3,NA())</f>
        <v>#N/A</v>
      </c>
      <c r="S2669" s="8" t="e">
        <f>IFERROR(SUMPRODUCT(INDEX($C$1:$C$9600,$L2670):INDEX($C$1:$C$9600,$L2670+959),N$2:N$961)/$G$5,NA())</f>
        <v>#N/A</v>
      </c>
      <c r="T2669" s="8" t="e">
        <f t="shared" si="522"/>
        <v>#N/A</v>
      </c>
    </row>
    <row r="2670" spans="1:20" s="8" customFormat="1" x14ac:dyDescent="0.2">
      <c r="A2670" s="8">
        <f t="shared" si="516"/>
        <v>3.5645833333333335E-2</v>
      </c>
      <c r="B2670" s="8">
        <f t="shared" si="517"/>
        <v>0</v>
      </c>
      <c r="C2670" s="8">
        <f t="shared" si="518"/>
        <v>0</v>
      </c>
      <c r="E2670" s="8" t="b">
        <f t="shared" si="519"/>
        <v>0</v>
      </c>
      <c r="F2670" s="8" t="b">
        <f t="shared" si="520"/>
        <v>0</v>
      </c>
      <c r="Q2670" s="8">
        <f t="shared" si="521"/>
        <v>4.564583333333333E-2</v>
      </c>
      <c r="R2670" s="8" t="e">
        <f>IFERROR(SUMPRODUCT(INDEX($B$1:$B$9600,$L2671):INDEX($B$1:$B$9600,$L2671+959),M$2:M$961)/$G$3,NA())</f>
        <v>#N/A</v>
      </c>
      <c r="S2670" s="8" t="e">
        <f>IFERROR(SUMPRODUCT(INDEX($C$1:$C$9600,$L2671):INDEX($C$1:$C$9600,$L2671+959),N$2:N$961)/$G$5,NA())</f>
        <v>#N/A</v>
      </c>
      <c r="T2670" s="8" t="e">
        <f t="shared" si="522"/>
        <v>#N/A</v>
      </c>
    </row>
    <row r="2671" spans="1:20" s="8" customFormat="1" x14ac:dyDescent="0.2">
      <c r="A2671" s="8">
        <f t="shared" si="516"/>
        <v>3.5666666666666666E-2</v>
      </c>
      <c r="B2671" s="8">
        <f t="shared" si="517"/>
        <v>0</v>
      </c>
      <c r="C2671" s="8">
        <f t="shared" si="518"/>
        <v>0</v>
      </c>
      <c r="E2671" s="8" t="b">
        <f t="shared" si="519"/>
        <v>0</v>
      </c>
      <c r="F2671" s="8" t="b">
        <f t="shared" si="520"/>
        <v>0</v>
      </c>
      <c r="Q2671" s="8">
        <f t="shared" si="521"/>
        <v>4.5666666666666668E-2</v>
      </c>
      <c r="R2671" s="8" t="e">
        <f>IFERROR(SUMPRODUCT(INDEX($B$1:$B$9600,$L2672):INDEX($B$1:$B$9600,$L2672+959),M$2:M$961)/$G$3,NA())</f>
        <v>#N/A</v>
      </c>
      <c r="S2671" s="8" t="e">
        <f>IFERROR(SUMPRODUCT(INDEX($C$1:$C$9600,$L2672):INDEX($C$1:$C$9600,$L2672+959),N$2:N$961)/$G$5,NA())</f>
        <v>#N/A</v>
      </c>
      <c r="T2671" s="8" t="e">
        <f t="shared" si="522"/>
        <v>#N/A</v>
      </c>
    </row>
    <row r="2672" spans="1:20" s="8" customFormat="1" x14ac:dyDescent="0.2">
      <c r="A2672" s="8">
        <f t="shared" si="516"/>
        <v>3.5687499999999997E-2</v>
      </c>
      <c r="B2672" s="8">
        <f t="shared" si="517"/>
        <v>0</v>
      </c>
      <c r="C2672" s="8">
        <f t="shared" si="518"/>
        <v>0</v>
      </c>
      <c r="E2672" s="8" t="b">
        <f t="shared" si="519"/>
        <v>0</v>
      </c>
      <c r="F2672" s="8" t="b">
        <f t="shared" si="520"/>
        <v>0</v>
      </c>
      <c r="Q2672" s="8">
        <f t="shared" si="521"/>
        <v>4.5687499999999999E-2</v>
      </c>
      <c r="R2672" s="8" t="e">
        <f>IFERROR(SUMPRODUCT(INDEX($B$1:$B$9600,$L2673):INDEX($B$1:$B$9600,$L2673+959),M$2:M$961)/$G$3,NA())</f>
        <v>#N/A</v>
      </c>
      <c r="S2672" s="8" t="e">
        <f>IFERROR(SUMPRODUCT(INDEX($C$1:$C$9600,$L2673):INDEX($C$1:$C$9600,$L2673+959),N$2:N$961)/$G$5,NA())</f>
        <v>#N/A</v>
      </c>
      <c r="T2672" s="8" t="e">
        <f t="shared" si="522"/>
        <v>#N/A</v>
      </c>
    </row>
    <row r="2673" spans="1:20" s="8" customFormat="1" x14ac:dyDescent="0.2">
      <c r="A2673" s="8">
        <f t="shared" si="516"/>
        <v>3.5708333333333335E-2</v>
      </c>
      <c r="B2673" s="8">
        <f t="shared" si="517"/>
        <v>0</v>
      </c>
      <c r="C2673" s="8">
        <f t="shared" si="518"/>
        <v>0</v>
      </c>
      <c r="E2673" s="8" t="b">
        <f t="shared" si="519"/>
        <v>0</v>
      </c>
      <c r="F2673" s="8" t="b">
        <f t="shared" si="520"/>
        <v>0</v>
      </c>
      <c r="Q2673" s="8">
        <f t="shared" si="521"/>
        <v>4.570833333333333E-2</v>
      </c>
      <c r="R2673" s="8" t="e">
        <f>IFERROR(SUMPRODUCT(INDEX($B$1:$B$9600,$L2674):INDEX($B$1:$B$9600,$L2674+959),M$2:M$961)/$G$3,NA())</f>
        <v>#N/A</v>
      </c>
      <c r="S2673" s="8" t="e">
        <f>IFERROR(SUMPRODUCT(INDEX($C$1:$C$9600,$L2674):INDEX($C$1:$C$9600,$L2674+959),N$2:N$961)/$G$5,NA())</f>
        <v>#N/A</v>
      </c>
      <c r="T2673" s="8" t="e">
        <f t="shared" si="522"/>
        <v>#N/A</v>
      </c>
    </row>
    <row r="2674" spans="1:20" s="8" customFormat="1" x14ac:dyDescent="0.2">
      <c r="A2674" s="8">
        <f t="shared" si="516"/>
        <v>3.5729166666666666E-2</v>
      </c>
      <c r="B2674" s="8">
        <f t="shared" si="517"/>
        <v>0</v>
      </c>
      <c r="C2674" s="8">
        <f t="shared" si="518"/>
        <v>0</v>
      </c>
      <c r="E2674" s="8" t="b">
        <f t="shared" si="519"/>
        <v>0</v>
      </c>
      <c r="F2674" s="8" t="b">
        <f t="shared" si="520"/>
        <v>0</v>
      </c>
      <c r="Q2674" s="8">
        <f t="shared" si="521"/>
        <v>4.5729166666666668E-2</v>
      </c>
      <c r="R2674" s="8" t="e">
        <f>IFERROR(SUMPRODUCT(INDEX($B$1:$B$9600,$L2675):INDEX($B$1:$B$9600,$L2675+959),M$2:M$961)/$G$3,NA())</f>
        <v>#N/A</v>
      </c>
      <c r="S2674" s="8" t="e">
        <f>IFERROR(SUMPRODUCT(INDEX($C$1:$C$9600,$L2675):INDEX($C$1:$C$9600,$L2675+959),N$2:N$961)/$G$5,NA())</f>
        <v>#N/A</v>
      </c>
      <c r="T2674" s="8" t="e">
        <f t="shared" si="522"/>
        <v>#N/A</v>
      </c>
    </row>
    <row r="2675" spans="1:20" s="8" customFormat="1" x14ac:dyDescent="0.2">
      <c r="A2675" s="8">
        <f t="shared" si="516"/>
        <v>3.5749999999999997E-2</v>
      </c>
      <c r="B2675" s="8">
        <f t="shared" si="517"/>
        <v>0</v>
      </c>
      <c r="C2675" s="8">
        <f t="shared" si="518"/>
        <v>0</v>
      </c>
      <c r="E2675" s="8" t="b">
        <f t="shared" si="519"/>
        <v>0</v>
      </c>
      <c r="F2675" s="8" t="b">
        <f t="shared" si="520"/>
        <v>0</v>
      </c>
      <c r="Q2675" s="8">
        <f t="shared" si="521"/>
        <v>4.5749999999999999E-2</v>
      </c>
      <c r="R2675" s="8" t="e">
        <f>IFERROR(SUMPRODUCT(INDEX($B$1:$B$9600,$L2676):INDEX($B$1:$B$9600,$L2676+959),M$2:M$961)/$G$3,NA())</f>
        <v>#N/A</v>
      </c>
      <c r="S2675" s="8" t="e">
        <f>IFERROR(SUMPRODUCT(INDEX($C$1:$C$9600,$L2676):INDEX($C$1:$C$9600,$L2676+959),N$2:N$961)/$G$5,NA())</f>
        <v>#N/A</v>
      </c>
      <c r="T2675" s="8" t="e">
        <f t="shared" si="522"/>
        <v>#N/A</v>
      </c>
    </row>
    <row r="2676" spans="1:20" s="8" customFormat="1" x14ac:dyDescent="0.2">
      <c r="A2676" s="8">
        <f t="shared" si="516"/>
        <v>3.5770833333333335E-2</v>
      </c>
      <c r="B2676" s="8">
        <f t="shared" si="517"/>
        <v>0</v>
      </c>
      <c r="C2676" s="8">
        <f t="shared" si="518"/>
        <v>0</v>
      </c>
      <c r="E2676" s="8" t="b">
        <f t="shared" si="519"/>
        <v>0</v>
      </c>
      <c r="F2676" s="8" t="b">
        <f t="shared" si="520"/>
        <v>0</v>
      </c>
      <c r="Q2676" s="8">
        <f t="shared" si="521"/>
        <v>4.577083333333333E-2</v>
      </c>
      <c r="R2676" s="8" t="e">
        <f>IFERROR(SUMPRODUCT(INDEX($B$1:$B$9600,$L2677):INDEX($B$1:$B$9600,$L2677+959),M$2:M$961)/$G$3,NA())</f>
        <v>#N/A</v>
      </c>
      <c r="S2676" s="8" t="e">
        <f>IFERROR(SUMPRODUCT(INDEX($C$1:$C$9600,$L2677):INDEX($C$1:$C$9600,$L2677+959),N$2:N$961)/$G$5,NA())</f>
        <v>#N/A</v>
      </c>
      <c r="T2676" s="8" t="e">
        <f t="shared" si="522"/>
        <v>#N/A</v>
      </c>
    </row>
    <row r="2677" spans="1:20" s="8" customFormat="1" x14ac:dyDescent="0.2">
      <c r="A2677" s="8">
        <f t="shared" si="516"/>
        <v>3.5791666666666666E-2</v>
      </c>
      <c r="B2677" s="8">
        <f t="shared" si="517"/>
        <v>0</v>
      </c>
      <c r="C2677" s="8">
        <f t="shared" si="518"/>
        <v>0</v>
      </c>
      <c r="E2677" s="8" t="b">
        <f t="shared" si="519"/>
        <v>0</v>
      </c>
      <c r="F2677" s="8" t="b">
        <f t="shared" si="520"/>
        <v>0</v>
      </c>
      <c r="Q2677" s="8">
        <f t="shared" si="521"/>
        <v>4.5791666666666668E-2</v>
      </c>
      <c r="R2677" s="8" t="e">
        <f>IFERROR(SUMPRODUCT(INDEX($B$1:$B$9600,$L2678):INDEX($B$1:$B$9600,$L2678+959),M$2:M$961)/$G$3,NA())</f>
        <v>#N/A</v>
      </c>
      <c r="S2677" s="8" t="e">
        <f>IFERROR(SUMPRODUCT(INDEX($C$1:$C$9600,$L2678):INDEX($C$1:$C$9600,$L2678+959),N$2:N$961)/$G$5,NA())</f>
        <v>#N/A</v>
      </c>
      <c r="T2677" s="8" t="e">
        <f t="shared" si="522"/>
        <v>#N/A</v>
      </c>
    </row>
    <row r="2678" spans="1:20" s="8" customFormat="1" x14ac:dyDescent="0.2">
      <c r="A2678" s="8">
        <f t="shared" si="516"/>
        <v>3.5812499999999997E-2</v>
      </c>
      <c r="B2678" s="8">
        <f t="shared" si="517"/>
        <v>0</v>
      </c>
      <c r="C2678" s="8">
        <f t="shared" si="518"/>
        <v>0</v>
      </c>
      <c r="E2678" s="8" t="b">
        <f t="shared" si="519"/>
        <v>0</v>
      </c>
      <c r="F2678" s="8" t="b">
        <f t="shared" si="520"/>
        <v>0</v>
      </c>
      <c r="Q2678" s="8">
        <f t="shared" si="521"/>
        <v>4.5812499999999999E-2</v>
      </c>
      <c r="R2678" s="8" t="e">
        <f>IFERROR(SUMPRODUCT(INDEX($B$1:$B$9600,$L2679):INDEX($B$1:$B$9600,$L2679+959),M$2:M$961)/$G$3,NA())</f>
        <v>#N/A</v>
      </c>
      <c r="S2678" s="8" t="e">
        <f>IFERROR(SUMPRODUCT(INDEX($C$1:$C$9600,$L2679):INDEX($C$1:$C$9600,$L2679+959),N$2:N$961)/$G$5,NA())</f>
        <v>#N/A</v>
      </c>
      <c r="T2678" s="8" t="e">
        <f t="shared" si="522"/>
        <v>#N/A</v>
      </c>
    </row>
    <row r="2679" spans="1:20" s="8" customFormat="1" x14ac:dyDescent="0.2">
      <c r="A2679" s="8">
        <f t="shared" si="516"/>
        <v>3.5833333333333335E-2</v>
      </c>
      <c r="B2679" s="8">
        <f t="shared" si="517"/>
        <v>0</v>
      </c>
      <c r="C2679" s="8">
        <f t="shared" si="518"/>
        <v>0</v>
      </c>
      <c r="E2679" s="8" t="b">
        <f t="shared" si="519"/>
        <v>0</v>
      </c>
      <c r="F2679" s="8" t="b">
        <f t="shared" si="520"/>
        <v>0</v>
      </c>
      <c r="Q2679" s="8">
        <f t="shared" si="521"/>
        <v>4.583333333333333E-2</v>
      </c>
      <c r="R2679" s="8" t="e">
        <f>IFERROR(SUMPRODUCT(INDEX($B$1:$B$9600,$L2680):INDEX($B$1:$B$9600,$L2680+959),M$2:M$961)/$G$3,NA())</f>
        <v>#N/A</v>
      </c>
      <c r="S2679" s="8" t="e">
        <f>IFERROR(SUMPRODUCT(INDEX($C$1:$C$9600,$L2680):INDEX($C$1:$C$9600,$L2680+959),N$2:N$961)/$G$5,NA())</f>
        <v>#N/A</v>
      </c>
      <c r="T2679" s="8" t="e">
        <f t="shared" si="522"/>
        <v>#N/A</v>
      </c>
    </row>
    <row r="2680" spans="1:20" s="8" customFormat="1" x14ac:dyDescent="0.2">
      <c r="A2680" s="8">
        <f t="shared" si="516"/>
        <v>3.5854166666666666E-2</v>
      </c>
      <c r="B2680" s="8">
        <f t="shared" si="517"/>
        <v>0</v>
      </c>
      <c r="C2680" s="8">
        <f t="shared" si="518"/>
        <v>0</v>
      </c>
      <c r="E2680" s="8" t="b">
        <f t="shared" si="519"/>
        <v>0</v>
      </c>
      <c r="F2680" s="8" t="b">
        <f t="shared" si="520"/>
        <v>0</v>
      </c>
      <c r="Q2680" s="8">
        <f t="shared" si="521"/>
        <v>4.5854166666666668E-2</v>
      </c>
      <c r="R2680" s="8" t="e">
        <f>IFERROR(SUMPRODUCT(INDEX($B$1:$B$9600,$L2681):INDEX($B$1:$B$9600,$L2681+959),M$2:M$961)/$G$3,NA())</f>
        <v>#N/A</v>
      </c>
      <c r="S2680" s="8" t="e">
        <f>IFERROR(SUMPRODUCT(INDEX($C$1:$C$9600,$L2681):INDEX($C$1:$C$9600,$L2681+959),N$2:N$961)/$G$5,NA())</f>
        <v>#N/A</v>
      </c>
      <c r="T2680" s="8" t="e">
        <f t="shared" si="522"/>
        <v>#N/A</v>
      </c>
    </row>
    <row r="2681" spans="1:20" s="8" customFormat="1" x14ac:dyDescent="0.2">
      <c r="A2681" s="8">
        <f t="shared" si="516"/>
        <v>3.5874999999999997E-2</v>
      </c>
      <c r="B2681" s="8">
        <f t="shared" si="517"/>
        <v>0</v>
      </c>
      <c r="C2681" s="8">
        <f t="shared" si="518"/>
        <v>0</v>
      </c>
      <c r="E2681" s="8" t="b">
        <f t="shared" si="519"/>
        <v>0</v>
      </c>
      <c r="F2681" s="8" t="b">
        <f t="shared" si="520"/>
        <v>0</v>
      </c>
      <c r="Q2681" s="8">
        <f t="shared" si="521"/>
        <v>4.5874999999999999E-2</v>
      </c>
      <c r="R2681" s="8" t="e">
        <f>IFERROR(SUMPRODUCT(INDEX($B$1:$B$9600,$L2682):INDEX($B$1:$B$9600,$L2682+959),M$2:M$961)/$G$3,NA())</f>
        <v>#N/A</v>
      </c>
      <c r="S2681" s="8" t="e">
        <f>IFERROR(SUMPRODUCT(INDEX($C$1:$C$9600,$L2682):INDEX($C$1:$C$9600,$L2682+959),N$2:N$961)/$G$5,NA())</f>
        <v>#N/A</v>
      </c>
      <c r="T2681" s="8" t="e">
        <f t="shared" si="522"/>
        <v>#N/A</v>
      </c>
    </row>
    <row r="2682" spans="1:20" s="8" customFormat="1" x14ac:dyDescent="0.2">
      <c r="A2682" s="8">
        <f t="shared" si="516"/>
        <v>3.5895833333333335E-2</v>
      </c>
      <c r="B2682" s="8">
        <f t="shared" si="517"/>
        <v>0</v>
      </c>
      <c r="C2682" s="8">
        <f t="shared" si="518"/>
        <v>0</v>
      </c>
      <c r="E2682" s="8" t="b">
        <f t="shared" si="519"/>
        <v>0</v>
      </c>
      <c r="F2682" s="8" t="b">
        <f t="shared" si="520"/>
        <v>0</v>
      </c>
      <c r="Q2682" s="8">
        <f t="shared" si="521"/>
        <v>4.589583333333333E-2</v>
      </c>
      <c r="R2682" s="8" t="e">
        <f>IFERROR(SUMPRODUCT(INDEX($B$1:$B$9600,$L2683):INDEX($B$1:$B$9600,$L2683+959),M$2:M$961)/$G$3,NA())</f>
        <v>#N/A</v>
      </c>
      <c r="S2682" s="8" t="e">
        <f>IFERROR(SUMPRODUCT(INDEX($C$1:$C$9600,$L2683):INDEX($C$1:$C$9600,$L2683+959),N$2:N$961)/$G$5,NA())</f>
        <v>#N/A</v>
      </c>
      <c r="T2682" s="8" t="e">
        <f t="shared" si="522"/>
        <v>#N/A</v>
      </c>
    </row>
    <row r="2683" spans="1:20" s="8" customFormat="1" x14ac:dyDescent="0.2">
      <c r="A2683" s="8">
        <f t="shared" si="516"/>
        <v>3.5916666666666666E-2</v>
      </c>
      <c r="B2683" s="8">
        <f t="shared" si="517"/>
        <v>0</v>
      </c>
      <c r="C2683" s="8">
        <f t="shared" si="518"/>
        <v>0</v>
      </c>
      <c r="E2683" s="8" t="b">
        <f t="shared" si="519"/>
        <v>0</v>
      </c>
      <c r="F2683" s="8" t="b">
        <f t="shared" si="520"/>
        <v>0</v>
      </c>
      <c r="Q2683" s="8">
        <f t="shared" si="521"/>
        <v>4.5916666666666668E-2</v>
      </c>
      <c r="R2683" s="8" t="e">
        <f>IFERROR(SUMPRODUCT(INDEX($B$1:$B$9600,$L2684):INDEX($B$1:$B$9600,$L2684+959),M$2:M$961)/$G$3,NA())</f>
        <v>#N/A</v>
      </c>
      <c r="S2683" s="8" t="e">
        <f>IFERROR(SUMPRODUCT(INDEX($C$1:$C$9600,$L2684):INDEX($C$1:$C$9600,$L2684+959),N$2:N$961)/$G$5,NA())</f>
        <v>#N/A</v>
      </c>
      <c r="T2683" s="8" t="e">
        <f t="shared" si="522"/>
        <v>#N/A</v>
      </c>
    </row>
    <row r="2684" spans="1:20" s="8" customFormat="1" x14ac:dyDescent="0.2">
      <c r="A2684" s="8">
        <f t="shared" si="516"/>
        <v>3.5937499999999997E-2</v>
      </c>
      <c r="B2684" s="8">
        <f t="shared" si="517"/>
        <v>0</v>
      </c>
      <c r="C2684" s="8">
        <f t="shared" si="518"/>
        <v>0</v>
      </c>
      <c r="E2684" s="8" t="b">
        <f t="shared" si="519"/>
        <v>0</v>
      </c>
      <c r="F2684" s="8" t="b">
        <f t="shared" si="520"/>
        <v>0</v>
      </c>
      <c r="Q2684" s="8">
        <f t="shared" si="521"/>
        <v>4.5937499999999999E-2</v>
      </c>
      <c r="R2684" s="8" t="e">
        <f>IFERROR(SUMPRODUCT(INDEX($B$1:$B$9600,$L2685):INDEX($B$1:$B$9600,$L2685+959),M$2:M$961)/$G$3,NA())</f>
        <v>#N/A</v>
      </c>
      <c r="S2684" s="8" t="e">
        <f>IFERROR(SUMPRODUCT(INDEX($C$1:$C$9600,$L2685):INDEX($C$1:$C$9600,$L2685+959),N$2:N$961)/$G$5,NA())</f>
        <v>#N/A</v>
      </c>
      <c r="T2684" s="8" t="e">
        <f t="shared" si="522"/>
        <v>#N/A</v>
      </c>
    </row>
    <row r="2685" spans="1:20" s="8" customFormat="1" x14ac:dyDescent="0.2">
      <c r="A2685" s="8">
        <f t="shared" si="516"/>
        <v>3.5958333333333335E-2</v>
      </c>
      <c r="B2685" s="8">
        <f t="shared" si="517"/>
        <v>0</v>
      </c>
      <c r="C2685" s="8">
        <f t="shared" si="518"/>
        <v>0</v>
      </c>
      <c r="E2685" s="8" t="b">
        <f t="shared" si="519"/>
        <v>0</v>
      </c>
      <c r="F2685" s="8" t="b">
        <f t="shared" si="520"/>
        <v>0</v>
      </c>
      <c r="Q2685" s="8">
        <f t="shared" si="521"/>
        <v>4.595833333333333E-2</v>
      </c>
      <c r="R2685" s="8" t="e">
        <f>IFERROR(SUMPRODUCT(INDEX($B$1:$B$9600,$L2686):INDEX($B$1:$B$9600,$L2686+959),M$2:M$961)/$G$3,NA())</f>
        <v>#N/A</v>
      </c>
      <c r="S2685" s="8" t="e">
        <f>IFERROR(SUMPRODUCT(INDEX($C$1:$C$9600,$L2686):INDEX($C$1:$C$9600,$L2686+959),N$2:N$961)/$G$5,NA())</f>
        <v>#N/A</v>
      </c>
      <c r="T2685" s="8" t="e">
        <f t="shared" si="522"/>
        <v>#N/A</v>
      </c>
    </row>
    <row r="2686" spans="1:20" s="8" customFormat="1" x14ac:dyDescent="0.2">
      <c r="A2686" s="8">
        <f t="shared" si="516"/>
        <v>3.5979166666666666E-2</v>
      </c>
      <c r="B2686" s="8">
        <f t="shared" si="517"/>
        <v>0</v>
      </c>
      <c r="C2686" s="8">
        <f t="shared" si="518"/>
        <v>0</v>
      </c>
      <c r="E2686" s="8" t="b">
        <f t="shared" si="519"/>
        <v>0</v>
      </c>
      <c r="F2686" s="8" t="b">
        <f t="shared" si="520"/>
        <v>0</v>
      </c>
      <c r="Q2686" s="8">
        <f t="shared" si="521"/>
        <v>4.5979166666666668E-2</v>
      </c>
      <c r="R2686" s="8" t="e">
        <f>IFERROR(SUMPRODUCT(INDEX($B$1:$B$9600,$L2687):INDEX($B$1:$B$9600,$L2687+959),M$2:M$961)/$G$3,NA())</f>
        <v>#N/A</v>
      </c>
      <c r="S2686" s="8" t="e">
        <f>IFERROR(SUMPRODUCT(INDEX($C$1:$C$9600,$L2687):INDEX($C$1:$C$9600,$L2687+959),N$2:N$961)/$G$5,NA())</f>
        <v>#N/A</v>
      </c>
      <c r="T2686" s="8" t="e">
        <f t="shared" si="522"/>
        <v>#N/A</v>
      </c>
    </row>
    <row r="2687" spans="1:20" s="8" customFormat="1" x14ac:dyDescent="0.2">
      <c r="A2687" s="8">
        <f t="shared" si="516"/>
        <v>3.5999999999999997E-2</v>
      </c>
      <c r="B2687" s="8">
        <f t="shared" si="517"/>
        <v>0</v>
      </c>
      <c r="C2687" s="8">
        <f t="shared" si="518"/>
        <v>0</v>
      </c>
      <c r="E2687" s="8" t="b">
        <f t="shared" si="519"/>
        <v>0</v>
      </c>
      <c r="F2687" s="8" t="b">
        <f t="shared" si="520"/>
        <v>0</v>
      </c>
      <c r="Q2687" s="8">
        <f t="shared" si="521"/>
        <v>4.5999999999999999E-2</v>
      </c>
      <c r="R2687" s="8" t="e">
        <f>IFERROR(SUMPRODUCT(INDEX($B$1:$B$9600,$L2688):INDEX($B$1:$B$9600,$L2688+959),M$2:M$961)/$G$3,NA())</f>
        <v>#N/A</v>
      </c>
      <c r="S2687" s="8" t="e">
        <f>IFERROR(SUMPRODUCT(INDEX($C$1:$C$9600,$L2688):INDEX($C$1:$C$9600,$L2688+959),N$2:N$961)/$G$5,NA())</f>
        <v>#N/A</v>
      </c>
      <c r="T2687" s="8" t="e">
        <f t="shared" si="522"/>
        <v>#N/A</v>
      </c>
    </row>
    <row r="2688" spans="1:20" s="8" customFormat="1" x14ac:dyDescent="0.2">
      <c r="A2688" s="8">
        <f t="shared" si="516"/>
        <v>3.6020833333333335E-2</v>
      </c>
      <c r="B2688" s="8">
        <f t="shared" si="517"/>
        <v>0</v>
      </c>
      <c r="C2688" s="8">
        <f t="shared" si="518"/>
        <v>0</v>
      </c>
      <c r="E2688" s="8" t="b">
        <f t="shared" si="519"/>
        <v>0</v>
      </c>
      <c r="F2688" s="8" t="b">
        <f t="shared" si="520"/>
        <v>0</v>
      </c>
      <c r="Q2688" s="8">
        <f t="shared" si="521"/>
        <v>4.602083333333333E-2</v>
      </c>
      <c r="R2688" s="8" t="e">
        <f>IFERROR(SUMPRODUCT(INDEX($B$1:$B$9600,$L2689):INDEX($B$1:$B$9600,$L2689+959),M$2:M$961)/$G$3,NA())</f>
        <v>#N/A</v>
      </c>
      <c r="S2688" s="8" t="e">
        <f>IFERROR(SUMPRODUCT(INDEX($C$1:$C$9600,$L2689):INDEX($C$1:$C$9600,$L2689+959),N$2:N$961)/$G$5,NA())</f>
        <v>#N/A</v>
      </c>
      <c r="T2688" s="8" t="e">
        <f t="shared" si="522"/>
        <v>#N/A</v>
      </c>
    </row>
    <row r="2689" spans="1:20" s="8" customFormat="1" x14ac:dyDescent="0.2">
      <c r="A2689" s="8">
        <f t="shared" ref="A2689:A2752" si="523">(ROW()-959)/48000</f>
        <v>3.6041666666666666E-2</v>
      </c>
      <c r="B2689" s="8">
        <f t="shared" ref="B2689:B2752" si="524">IF(E2689,(1+COS(2*PI()*$I$1*(A2689-$H$4)/6.5))*COS(2*PI()*$I$1*(A2689-$H$4))/2,0)</f>
        <v>0</v>
      </c>
      <c r="C2689" s="8">
        <f t="shared" ref="C2689:C2752" si="525">IF(F2689,(1+COS(2*PI()*$I$1*(A2689-$H$6)/6.5))*COS(2*PI()*$I$1*(A2689-$H$6))/2,0)</f>
        <v>0</v>
      </c>
      <c r="E2689" s="8" t="b">
        <f t="shared" ref="E2689:E2752" si="526">AND(A2689&gt;=-3.25/$I$1+$H$4,A2689&lt;=(3.25/$I$1)+$H$4)</f>
        <v>0</v>
      </c>
      <c r="F2689" s="8" t="b">
        <f t="shared" ref="F2689:F2752" si="527">AND(A2689&gt;=-3.25/$I$1+$H$6,A2689&lt;=(3.25/$I$1)+$H$6)</f>
        <v>0</v>
      </c>
      <c r="Q2689" s="8">
        <f t="shared" ref="Q2689:Q2752" si="528">(ROW()-479)/48000</f>
        <v>4.6041666666666668E-2</v>
      </c>
      <c r="R2689" s="8" t="e">
        <f>IFERROR(SUMPRODUCT(INDEX($B$1:$B$9600,$L2690):INDEX($B$1:$B$9600,$L2690+959),M$2:M$961)/$G$3,NA())</f>
        <v>#N/A</v>
      </c>
      <c r="S2689" s="8" t="e">
        <f>IFERROR(SUMPRODUCT(INDEX($C$1:$C$9600,$L2690):INDEX($C$1:$C$9600,$L2690+959),N$2:N$961)/$G$5,NA())</f>
        <v>#N/A</v>
      </c>
      <c r="T2689" s="8" t="e">
        <f t="shared" ref="T2689:T2752" si="529">IFERROR(SUM(R2689:S2689)/$G$8,NA())</f>
        <v>#N/A</v>
      </c>
    </row>
    <row r="2690" spans="1:20" s="8" customFormat="1" x14ac:dyDescent="0.2">
      <c r="A2690" s="8">
        <f t="shared" si="523"/>
        <v>3.6062499999999997E-2</v>
      </c>
      <c r="B2690" s="8">
        <f t="shared" si="524"/>
        <v>0</v>
      </c>
      <c r="C2690" s="8">
        <f t="shared" si="525"/>
        <v>0</v>
      </c>
      <c r="E2690" s="8" t="b">
        <f t="shared" si="526"/>
        <v>0</v>
      </c>
      <c r="F2690" s="8" t="b">
        <f t="shared" si="527"/>
        <v>0</v>
      </c>
      <c r="Q2690" s="8">
        <f t="shared" si="528"/>
        <v>4.6062499999999999E-2</v>
      </c>
      <c r="R2690" s="8" t="e">
        <f>IFERROR(SUMPRODUCT(INDEX($B$1:$B$9600,$L2691):INDEX($B$1:$B$9600,$L2691+959),M$2:M$961)/$G$3,NA())</f>
        <v>#N/A</v>
      </c>
      <c r="S2690" s="8" t="e">
        <f>IFERROR(SUMPRODUCT(INDEX($C$1:$C$9600,$L2691):INDEX($C$1:$C$9600,$L2691+959),N$2:N$961)/$G$5,NA())</f>
        <v>#N/A</v>
      </c>
      <c r="T2690" s="8" t="e">
        <f t="shared" si="529"/>
        <v>#N/A</v>
      </c>
    </row>
    <row r="2691" spans="1:20" s="8" customFormat="1" x14ac:dyDescent="0.2">
      <c r="A2691" s="8">
        <f t="shared" si="523"/>
        <v>3.6083333333333335E-2</v>
      </c>
      <c r="B2691" s="8">
        <f t="shared" si="524"/>
        <v>0</v>
      </c>
      <c r="C2691" s="8">
        <f t="shared" si="525"/>
        <v>0</v>
      </c>
      <c r="E2691" s="8" t="b">
        <f t="shared" si="526"/>
        <v>0</v>
      </c>
      <c r="F2691" s="8" t="b">
        <f t="shared" si="527"/>
        <v>0</v>
      </c>
      <c r="Q2691" s="8">
        <f t="shared" si="528"/>
        <v>4.608333333333333E-2</v>
      </c>
      <c r="R2691" s="8" t="e">
        <f>IFERROR(SUMPRODUCT(INDEX($B$1:$B$9600,$L2692):INDEX($B$1:$B$9600,$L2692+959),M$2:M$961)/$G$3,NA())</f>
        <v>#N/A</v>
      </c>
      <c r="S2691" s="8" t="e">
        <f>IFERROR(SUMPRODUCT(INDEX($C$1:$C$9600,$L2692):INDEX($C$1:$C$9600,$L2692+959),N$2:N$961)/$G$5,NA())</f>
        <v>#N/A</v>
      </c>
      <c r="T2691" s="8" t="e">
        <f t="shared" si="529"/>
        <v>#N/A</v>
      </c>
    </row>
    <row r="2692" spans="1:20" s="8" customFormat="1" x14ac:dyDescent="0.2">
      <c r="A2692" s="8">
        <f t="shared" si="523"/>
        <v>3.6104166666666666E-2</v>
      </c>
      <c r="B2692" s="8">
        <f t="shared" si="524"/>
        <v>0</v>
      </c>
      <c r="C2692" s="8">
        <f t="shared" si="525"/>
        <v>0</v>
      </c>
      <c r="E2692" s="8" t="b">
        <f t="shared" si="526"/>
        <v>0</v>
      </c>
      <c r="F2692" s="8" t="b">
        <f t="shared" si="527"/>
        <v>0</v>
      </c>
      <c r="Q2692" s="8">
        <f t="shared" si="528"/>
        <v>4.6104166666666668E-2</v>
      </c>
      <c r="R2692" s="8" t="e">
        <f>IFERROR(SUMPRODUCT(INDEX($B$1:$B$9600,$L2693):INDEX($B$1:$B$9600,$L2693+959),M$2:M$961)/$G$3,NA())</f>
        <v>#N/A</v>
      </c>
      <c r="S2692" s="8" t="e">
        <f>IFERROR(SUMPRODUCT(INDEX($C$1:$C$9600,$L2693):INDEX($C$1:$C$9600,$L2693+959),N$2:N$961)/$G$5,NA())</f>
        <v>#N/A</v>
      </c>
      <c r="T2692" s="8" t="e">
        <f t="shared" si="529"/>
        <v>#N/A</v>
      </c>
    </row>
    <row r="2693" spans="1:20" s="8" customFormat="1" x14ac:dyDescent="0.2">
      <c r="A2693" s="8">
        <f t="shared" si="523"/>
        <v>3.6124999999999997E-2</v>
      </c>
      <c r="B2693" s="8">
        <f t="shared" si="524"/>
        <v>0</v>
      </c>
      <c r="C2693" s="8">
        <f t="shared" si="525"/>
        <v>0</v>
      </c>
      <c r="E2693" s="8" t="b">
        <f t="shared" si="526"/>
        <v>0</v>
      </c>
      <c r="F2693" s="8" t="b">
        <f t="shared" si="527"/>
        <v>0</v>
      </c>
      <c r="Q2693" s="8">
        <f t="shared" si="528"/>
        <v>4.6124999999999999E-2</v>
      </c>
      <c r="R2693" s="8" t="e">
        <f>IFERROR(SUMPRODUCT(INDEX($B$1:$B$9600,$L2694):INDEX($B$1:$B$9600,$L2694+959),M$2:M$961)/$G$3,NA())</f>
        <v>#N/A</v>
      </c>
      <c r="S2693" s="8" t="e">
        <f>IFERROR(SUMPRODUCT(INDEX($C$1:$C$9600,$L2694):INDEX($C$1:$C$9600,$L2694+959),N$2:N$961)/$G$5,NA())</f>
        <v>#N/A</v>
      </c>
      <c r="T2693" s="8" t="e">
        <f t="shared" si="529"/>
        <v>#N/A</v>
      </c>
    </row>
    <row r="2694" spans="1:20" s="8" customFormat="1" x14ac:dyDescent="0.2">
      <c r="A2694" s="8">
        <f t="shared" si="523"/>
        <v>3.6145833333333335E-2</v>
      </c>
      <c r="B2694" s="8">
        <f t="shared" si="524"/>
        <v>0</v>
      </c>
      <c r="C2694" s="8">
        <f t="shared" si="525"/>
        <v>0</v>
      </c>
      <c r="E2694" s="8" t="b">
        <f t="shared" si="526"/>
        <v>0</v>
      </c>
      <c r="F2694" s="8" t="b">
        <f t="shared" si="527"/>
        <v>0</v>
      </c>
      <c r="Q2694" s="8">
        <f t="shared" si="528"/>
        <v>4.614583333333333E-2</v>
      </c>
      <c r="R2694" s="8" t="e">
        <f>IFERROR(SUMPRODUCT(INDEX($B$1:$B$9600,$L2695):INDEX($B$1:$B$9600,$L2695+959),M$2:M$961)/$G$3,NA())</f>
        <v>#N/A</v>
      </c>
      <c r="S2694" s="8" t="e">
        <f>IFERROR(SUMPRODUCT(INDEX($C$1:$C$9600,$L2695):INDEX($C$1:$C$9600,$L2695+959),N$2:N$961)/$G$5,NA())</f>
        <v>#N/A</v>
      </c>
      <c r="T2694" s="8" t="e">
        <f t="shared" si="529"/>
        <v>#N/A</v>
      </c>
    </row>
    <row r="2695" spans="1:20" s="8" customFormat="1" x14ac:dyDescent="0.2">
      <c r="A2695" s="8">
        <f t="shared" si="523"/>
        <v>3.6166666666666666E-2</v>
      </c>
      <c r="B2695" s="8">
        <f t="shared" si="524"/>
        <v>0</v>
      </c>
      <c r="C2695" s="8">
        <f t="shared" si="525"/>
        <v>0</v>
      </c>
      <c r="E2695" s="8" t="b">
        <f t="shared" si="526"/>
        <v>0</v>
      </c>
      <c r="F2695" s="8" t="b">
        <f t="shared" si="527"/>
        <v>0</v>
      </c>
      <c r="Q2695" s="8">
        <f t="shared" si="528"/>
        <v>4.6166666666666668E-2</v>
      </c>
      <c r="R2695" s="8" t="e">
        <f>IFERROR(SUMPRODUCT(INDEX($B$1:$B$9600,$L2696):INDEX($B$1:$B$9600,$L2696+959),M$2:M$961)/$G$3,NA())</f>
        <v>#N/A</v>
      </c>
      <c r="S2695" s="8" t="e">
        <f>IFERROR(SUMPRODUCT(INDEX($C$1:$C$9600,$L2696):INDEX($C$1:$C$9600,$L2696+959),N$2:N$961)/$G$5,NA())</f>
        <v>#N/A</v>
      </c>
      <c r="T2695" s="8" t="e">
        <f t="shared" si="529"/>
        <v>#N/A</v>
      </c>
    </row>
    <row r="2696" spans="1:20" s="8" customFormat="1" x14ac:dyDescent="0.2">
      <c r="A2696" s="8">
        <f t="shared" si="523"/>
        <v>3.6187499999999997E-2</v>
      </c>
      <c r="B2696" s="8">
        <f t="shared" si="524"/>
        <v>0</v>
      </c>
      <c r="C2696" s="8">
        <f t="shared" si="525"/>
        <v>0</v>
      </c>
      <c r="E2696" s="8" t="b">
        <f t="shared" si="526"/>
        <v>0</v>
      </c>
      <c r="F2696" s="8" t="b">
        <f t="shared" si="527"/>
        <v>0</v>
      </c>
      <c r="Q2696" s="8">
        <f t="shared" si="528"/>
        <v>4.6187499999999999E-2</v>
      </c>
      <c r="R2696" s="8" t="e">
        <f>IFERROR(SUMPRODUCT(INDEX($B$1:$B$9600,$L2697):INDEX($B$1:$B$9600,$L2697+959),M$2:M$961)/$G$3,NA())</f>
        <v>#N/A</v>
      </c>
      <c r="S2696" s="8" t="e">
        <f>IFERROR(SUMPRODUCT(INDEX($C$1:$C$9600,$L2697):INDEX($C$1:$C$9600,$L2697+959),N$2:N$961)/$G$5,NA())</f>
        <v>#N/A</v>
      </c>
      <c r="T2696" s="8" t="e">
        <f t="shared" si="529"/>
        <v>#N/A</v>
      </c>
    </row>
    <row r="2697" spans="1:20" s="8" customFormat="1" x14ac:dyDescent="0.2">
      <c r="A2697" s="8">
        <f t="shared" si="523"/>
        <v>3.6208333333333335E-2</v>
      </c>
      <c r="B2697" s="8">
        <f t="shared" si="524"/>
        <v>0</v>
      </c>
      <c r="C2697" s="8">
        <f t="shared" si="525"/>
        <v>0</v>
      </c>
      <c r="E2697" s="8" t="b">
        <f t="shared" si="526"/>
        <v>0</v>
      </c>
      <c r="F2697" s="8" t="b">
        <f t="shared" si="527"/>
        <v>0</v>
      </c>
      <c r="Q2697" s="8">
        <f t="shared" si="528"/>
        <v>4.620833333333333E-2</v>
      </c>
      <c r="R2697" s="8" t="e">
        <f>IFERROR(SUMPRODUCT(INDEX($B$1:$B$9600,$L2698):INDEX($B$1:$B$9600,$L2698+959),M$2:M$961)/$G$3,NA())</f>
        <v>#N/A</v>
      </c>
      <c r="S2697" s="8" t="e">
        <f>IFERROR(SUMPRODUCT(INDEX($C$1:$C$9600,$L2698):INDEX($C$1:$C$9600,$L2698+959),N$2:N$961)/$G$5,NA())</f>
        <v>#N/A</v>
      </c>
      <c r="T2697" s="8" t="e">
        <f t="shared" si="529"/>
        <v>#N/A</v>
      </c>
    </row>
    <row r="2698" spans="1:20" s="8" customFormat="1" x14ac:dyDescent="0.2">
      <c r="A2698" s="8">
        <f t="shared" si="523"/>
        <v>3.6229166666666666E-2</v>
      </c>
      <c r="B2698" s="8">
        <f t="shared" si="524"/>
        <v>0</v>
      </c>
      <c r="C2698" s="8">
        <f t="shared" si="525"/>
        <v>0</v>
      </c>
      <c r="E2698" s="8" t="b">
        <f t="shared" si="526"/>
        <v>0</v>
      </c>
      <c r="F2698" s="8" t="b">
        <f t="shared" si="527"/>
        <v>0</v>
      </c>
      <c r="Q2698" s="8">
        <f t="shared" si="528"/>
        <v>4.6229166666666668E-2</v>
      </c>
      <c r="R2698" s="8" t="e">
        <f>IFERROR(SUMPRODUCT(INDEX($B$1:$B$9600,$L2699):INDEX($B$1:$B$9600,$L2699+959),M$2:M$961)/$G$3,NA())</f>
        <v>#N/A</v>
      </c>
      <c r="S2698" s="8" t="e">
        <f>IFERROR(SUMPRODUCT(INDEX($C$1:$C$9600,$L2699):INDEX($C$1:$C$9600,$L2699+959),N$2:N$961)/$G$5,NA())</f>
        <v>#N/A</v>
      </c>
      <c r="T2698" s="8" t="e">
        <f t="shared" si="529"/>
        <v>#N/A</v>
      </c>
    </row>
    <row r="2699" spans="1:20" s="8" customFormat="1" x14ac:dyDescent="0.2">
      <c r="A2699" s="8">
        <f t="shared" si="523"/>
        <v>3.6249999999999998E-2</v>
      </c>
      <c r="B2699" s="8">
        <f t="shared" si="524"/>
        <v>0</v>
      </c>
      <c r="C2699" s="8">
        <f t="shared" si="525"/>
        <v>0</v>
      </c>
      <c r="E2699" s="8" t="b">
        <f t="shared" si="526"/>
        <v>0</v>
      </c>
      <c r="F2699" s="8" t="b">
        <f t="shared" si="527"/>
        <v>0</v>
      </c>
      <c r="Q2699" s="8">
        <f t="shared" si="528"/>
        <v>4.6249999999999999E-2</v>
      </c>
      <c r="R2699" s="8" t="e">
        <f>IFERROR(SUMPRODUCT(INDEX($B$1:$B$9600,$L2700):INDEX($B$1:$B$9600,$L2700+959),M$2:M$961)/$G$3,NA())</f>
        <v>#N/A</v>
      </c>
      <c r="S2699" s="8" t="e">
        <f>IFERROR(SUMPRODUCT(INDEX($C$1:$C$9600,$L2700):INDEX($C$1:$C$9600,$L2700+959),N$2:N$961)/$G$5,NA())</f>
        <v>#N/A</v>
      </c>
      <c r="T2699" s="8" t="e">
        <f t="shared" si="529"/>
        <v>#N/A</v>
      </c>
    </row>
    <row r="2700" spans="1:20" s="8" customFormat="1" x14ac:dyDescent="0.2">
      <c r="A2700" s="8">
        <f t="shared" si="523"/>
        <v>3.6270833333333335E-2</v>
      </c>
      <c r="B2700" s="8">
        <f t="shared" si="524"/>
        <v>0</v>
      </c>
      <c r="C2700" s="8">
        <f t="shared" si="525"/>
        <v>0</v>
      </c>
      <c r="E2700" s="8" t="b">
        <f t="shared" si="526"/>
        <v>0</v>
      </c>
      <c r="F2700" s="8" t="b">
        <f t="shared" si="527"/>
        <v>0</v>
      </c>
      <c r="Q2700" s="8">
        <f t="shared" si="528"/>
        <v>4.627083333333333E-2</v>
      </c>
      <c r="R2700" s="8" t="e">
        <f>IFERROR(SUMPRODUCT(INDEX($B$1:$B$9600,$L2701):INDEX($B$1:$B$9600,$L2701+959),M$2:M$961)/$G$3,NA())</f>
        <v>#N/A</v>
      </c>
      <c r="S2700" s="8" t="e">
        <f>IFERROR(SUMPRODUCT(INDEX($C$1:$C$9600,$L2701):INDEX($C$1:$C$9600,$L2701+959),N$2:N$961)/$G$5,NA())</f>
        <v>#N/A</v>
      </c>
      <c r="T2700" s="8" t="e">
        <f t="shared" si="529"/>
        <v>#N/A</v>
      </c>
    </row>
    <row r="2701" spans="1:20" s="8" customFormat="1" x14ac:dyDescent="0.2">
      <c r="A2701" s="8">
        <f t="shared" si="523"/>
        <v>3.6291666666666667E-2</v>
      </c>
      <c r="B2701" s="8">
        <f t="shared" si="524"/>
        <v>0</v>
      </c>
      <c r="C2701" s="8">
        <f t="shared" si="525"/>
        <v>0</v>
      </c>
      <c r="E2701" s="8" t="b">
        <f t="shared" si="526"/>
        <v>0</v>
      </c>
      <c r="F2701" s="8" t="b">
        <f t="shared" si="527"/>
        <v>0</v>
      </c>
      <c r="Q2701" s="8">
        <f t="shared" si="528"/>
        <v>4.6291666666666668E-2</v>
      </c>
      <c r="R2701" s="8" t="e">
        <f>IFERROR(SUMPRODUCT(INDEX($B$1:$B$9600,$L2702):INDEX($B$1:$B$9600,$L2702+959),M$2:M$961)/$G$3,NA())</f>
        <v>#N/A</v>
      </c>
      <c r="S2701" s="8" t="e">
        <f>IFERROR(SUMPRODUCT(INDEX($C$1:$C$9600,$L2702):INDEX($C$1:$C$9600,$L2702+959),N$2:N$961)/$G$5,NA())</f>
        <v>#N/A</v>
      </c>
      <c r="T2701" s="8" t="e">
        <f t="shared" si="529"/>
        <v>#N/A</v>
      </c>
    </row>
    <row r="2702" spans="1:20" s="8" customFormat="1" x14ac:dyDescent="0.2">
      <c r="A2702" s="8">
        <f t="shared" si="523"/>
        <v>3.6312499999999998E-2</v>
      </c>
      <c r="B2702" s="8">
        <f t="shared" si="524"/>
        <v>0</v>
      </c>
      <c r="C2702" s="8">
        <f t="shared" si="525"/>
        <v>0</v>
      </c>
      <c r="E2702" s="8" t="b">
        <f t="shared" si="526"/>
        <v>0</v>
      </c>
      <c r="F2702" s="8" t="b">
        <f t="shared" si="527"/>
        <v>0</v>
      </c>
      <c r="Q2702" s="8">
        <f t="shared" si="528"/>
        <v>4.63125E-2</v>
      </c>
      <c r="R2702" s="8" t="e">
        <f>IFERROR(SUMPRODUCT(INDEX($B$1:$B$9600,$L2703):INDEX($B$1:$B$9600,$L2703+959),M$2:M$961)/$G$3,NA())</f>
        <v>#N/A</v>
      </c>
      <c r="S2702" s="8" t="e">
        <f>IFERROR(SUMPRODUCT(INDEX($C$1:$C$9600,$L2703):INDEX($C$1:$C$9600,$L2703+959),N$2:N$961)/$G$5,NA())</f>
        <v>#N/A</v>
      </c>
      <c r="T2702" s="8" t="e">
        <f t="shared" si="529"/>
        <v>#N/A</v>
      </c>
    </row>
    <row r="2703" spans="1:20" s="8" customFormat="1" x14ac:dyDescent="0.2">
      <c r="A2703" s="8">
        <f t="shared" si="523"/>
        <v>3.6333333333333336E-2</v>
      </c>
      <c r="B2703" s="8">
        <f t="shared" si="524"/>
        <v>0</v>
      </c>
      <c r="C2703" s="8">
        <f t="shared" si="525"/>
        <v>0</v>
      </c>
      <c r="E2703" s="8" t="b">
        <f t="shared" si="526"/>
        <v>0</v>
      </c>
      <c r="F2703" s="8" t="b">
        <f t="shared" si="527"/>
        <v>0</v>
      </c>
      <c r="Q2703" s="8">
        <f t="shared" si="528"/>
        <v>4.6333333333333331E-2</v>
      </c>
      <c r="R2703" s="8" t="e">
        <f>IFERROR(SUMPRODUCT(INDEX($B$1:$B$9600,$L2704):INDEX($B$1:$B$9600,$L2704+959),M$2:M$961)/$G$3,NA())</f>
        <v>#N/A</v>
      </c>
      <c r="S2703" s="8" t="e">
        <f>IFERROR(SUMPRODUCT(INDEX($C$1:$C$9600,$L2704):INDEX($C$1:$C$9600,$L2704+959),N$2:N$961)/$G$5,NA())</f>
        <v>#N/A</v>
      </c>
      <c r="T2703" s="8" t="e">
        <f t="shared" si="529"/>
        <v>#N/A</v>
      </c>
    </row>
    <row r="2704" spans="1:20" s="8" customFormat="1" x14ac:dyDescent="0.2">
      <c r="A2704" s="8">
        <f t="shared" si="523"/>
        <v>3.6354166666666667E-2</v>
      </c>
      <c r="B2704" s="8">
        <f t="shared" si="524"/>
        <v>0</v>
      </c>
      <c r="C2704" s="8">
        <f t="shared" si="525"/>
        <v>0</v>
      </c>
      <c r="E2704" s="8" t="b">
        <f t="shared" si="526"/>
        <v>0</v>
      </c>
      <c r="F2704" s="8" t="b">
        <f t="shared" si="527"/>
        <v>0</v>
      </c>
      <c r="Q2704" s="8">
        <f t="shared" si="528"/>
        <v>4.6354166666666669E-2</v>
      </c>
      <c r="R2704" s="8" t="e">
        <f>IFERROR(SUMPRODUCT(INDEX($B$1:$B$9600,$L2705):INDEX($B$1:$B$9600,$L2705+959),M$2:M$961)/$G$3,NA())</f>
        <v>#N/A</v>
      </c>
      <c r="S2704" s="8" t="e">
        <f>IFERROR(SUMPRODUCT(INDEX($C$1:$C$9600,$L2705):INDEX($C$1:$C$9600,$L2705+959),N$2:N$961)/$G$5,NA())</f>
        <v>#N/A</v>
      </c>
      <c r="T2704" s="8" t="e">
        <f t="shared" si="529"/>
        <v>#N/A</v>
      </c>
    </row>
    <row r="2705" spans="1:20" s="8" customFormat="1" x14ac:dyDescent="0.2">
      <c r="A2705" s="8">
        <f t="shared" si="523"/>
        <v>3.6374999999999998E-2</v>
      </c>
      <c r="B2705" s="8">
        <f t="shared" si="524"/>
        <v>0</v>
      </c>
      <c r="C2705" s="8">
        <f t="shared" si="525"/>
        <v>0</v>
      </c>
      <c r="E2705" s="8" t="b">
        <f t="shared" si="526"/>
        <v>0</v>
      </c>
      <c r="F2705" s="8" t="b">
        <f t="shared" si="527"/>
        <v>0</v>
      </c>
      <c r="Q2705" s="8">
        <f t="shared" si="528"/>
        <v>4.6375E-2</v>
      </c>
      <c r="R2705" s="8" t="e">
        <f>IFERROR(SUMPRODUCT(INDEX($B$1:$B$9600,$L2706):INDEX($B$1:$B$9600,$L2706+959),M$2:M$961)/$G$3,NA())</f>
        <v>#N/A</v>
      </c>
      <c r="S2705" s="8" t="e">
        <f>IFERROR(SUMPRODUCT(INDEX($C$1:$C$9600,$L2706):INDEX($C$1:$C$9600,$L2706+959),N$2:N$961)/$G$5,NA())</f>
        <v>#N/A</v>
      </c>
      <c r="T2705" s="8" t="e">
        <f t="shared" si="529"/>
        <v>#N/A</v>
      </c>
    </row>
    <row r="2706" spans="1:20" s="8" customFormat="1" x14ac:dyDescent="0.2">
      <c r="A2706" s="8">
        <f t="shared" si="523"/>
        <v>3.6395833333333336E-2</v>
      </c>
      <c r="B2706" s="8">
        <f t="shared" si="524"/>
        <v>0</v>
      </c>
      <c r="C2706" s="8">
        <f t="shared" si="525"/>
        <v>0</v>
      </c>
      <c r="E2706" s="8" t="b">
        <f t="shared" si="526"/>
        <v>0</v>
      </c>
      <c r="F2706" s="8" t="b">
        <f t="shared" si="527"/>
        <v>0</v>
      </c>
      <c r="Q2706" s="8">
        <f t="shared" si="528"/>
        <v>4.6395833333333331E-2</v>
      </c>
      <c r="R2706" s="8" t="e">
        <f>IFERROR(SUMPRODUCT(INDEX($B$1:$B$9600,$L2707):INDEX($B$1:$B$9600,$L2707+959),M$2:M$961)/$G$3,NA())</f>
        <v>#N/A</v>
      </c>
      <c r="S2706" s="8" t="e">
        <f>IFERROR(SUMPRODUCT(INDEX($C$1:$C$9600,$L2707):INDEX($C$1:$C$9600,$L2707+959),N$2:N$961)/$G$5,NA())</f>
        <v>#N/A</v>
      </c>
      <c r="T2706" s="8" t="e">
        <f t="shared" si="529"/>
        <v>#N/A</v>
      </c>
    </row>
    <row r="2707" spans="1:20" s="8" customFormat="1" x14ac:dyDescent="0.2">
      <c r="A2707" s="8">
        <f t="shared" si="523"/>
        <v>3.6416666666666667E-2</v>
      </c>
      <c r="B2707" s="8">
        <f t="shared" si="524"/>
        <v>0</v>
      </c>
      <c r="C2707" s="8">
        <f t="shared" si="525"/>
        <v>0</v>
      </c>
      <c r="E2707" s="8" t="b">
        <f t="shared" si="526"/>
        <v>0</v>
      </c>
      <c r="F2707" s="8" t="b">
        <f t="shared" si="527"/>
        <v>0</v>
      </c>
      <c r="Q2707" s="8">
        <f t="shared" si="528"/>
        <v>4.6416666666666669E-2</v>
      </c>
      <c r="R2707" s="8" t="e">
        <f>IFERROR(SUMPRODUCT(INDEX($B$1:$B$9600,$L2708):INDEX($B$1:$B$9600,$L2708+959),M$2:M$961)/$G$3,NA())</f>
        <v>#N/A</v>
      </c>
      <c r="S2707" s="8" t="e">
        <f>IFERROR(SUMPRODUCT(INDEX($C$1:$C$9600,$L2708):INDEX($C$1:$C$9600,$L2708+959),N$2:N$961)/$G$5,NA())</f>
        <v>#N/A</v>
      </c>
      <c r="T2707" s="8" t="e">
        <f t="shared" si="529"/>
        <v>#N/A</v>
      </c>
    </row>
    <row r="2708" spans="1:20" s="8" customFormat="1" x14ac:dyDescent="0.2">
      <c r="A2708" s="8">
        <f t="shared" si="523"/>
        <v>3.6437499999999998E-2</v>
      </c>
      <c r="B2708" s="8">
        <f t="shared" si="524"/>
        <v>0</v>
      </c>
      <c r="C2708" s="8">
        <f t="shared" si="525"/>
        <v>0</v>
      </c>
      <c r="E2708" s="8" t="b">
        <f t="shared" si="526"/>
        <v>0</v>
      </c>
      <c r="F2708" s="8" t="b">
        <f t="shared" si="527"/>
        <v>0</v>
      </c>
      <c r="Q2708" s="8">
        <f t="shared" si="528"/>
        <v>4.64375E-2</v>
      </c>
      <c r="R2708" s="8" t="e">
        <f>IFERROR(SUMPRODUCT(INDEX($B$1:$B$9600,$L2709):INDEX($B$1:$B$9600,$L2709+959),M$2:M$961)/$G$3,NA())</f>
        <v>#N/A</v>
      </c>
      <c r="S2708" s="8" t="e">
        <f>IFERROR(SUMPRODUCT(INDEX($C$1:$C$9600,$L2709):INDEX($C$1:$C$9600,$L2709+959),N$2:N$961)/$G$5,NA())</f>
        <v>#N/A</v>
      </c>
      <c r="T2708" s="8" t="e">
        <f t="shared" si="529"/>
        <v>#N/A</v>
      </c>
    </row>
    <row r="2709" spans="1:20" s="8" customFormat="1" x14ac:dyDescent="0.2">
      <c r="A2709" s="8">
        <f t="shared" si="523"/>
        <v>3.6458333333333336E-2</v>
      </c>
      <c r="B2709" s="8">
        <f t="shared" si="524"/>
        <v>0</v>
      </c>
      <c r="C2709" s="8">
        <f t="shared" si="525"/>
        <v>0</v>
      </c>
      <c r="E2709" s="8" t="b">
        <f t="shared" si="526"/>
        <v>0</v>
      </c>
      <c r="F2709" s="8" t="b">
        <f t="shared" si="527"/>
        <v>0</v>
      </c>
      <c r="Q2709" s="8">
        <f t="shared" si="528"/>
        <v>4.6458333333333331E-2</v>
      </c>
      <c r="R2709" s="8" t="e">
        <f>IFERROR(SUMPRODUCT(INDEX($B$1:$B$9600,$L2710):INDEX($B$1:$B$9600,$L2710+959),M$2:M$961)/$G$3,NA())</f>
        <v>#N/A</v>
      </c>
      <c r="S2709" s="8" t="e">
        <f>IFERROR(SUMPRODUCT(INDEX($C$1:$C$9600,$L2710):INDEX($C$1:$C$9600,$L2710+959),N$2:N$961)/$G$5,NA())</f>
        <v>#N/A</v>
      </c>
      <c r="T2709" s="8" t="e">
        <f t="shared" si="529"/>
        <v>#N/A</v>
      </c>
    </row>
    <row r="2710" spans="1:20" s="8" customFormat="1" x14ac:dyDescent="0.2">
      <c r="A2710" s="8">
        <f t="shared" si="523"/>
        <v>3.6479166666666667E-2</v>
      </c>
      <c r="B2710" s="8">
        <f t="shared" si="524"/>
        <v>0</v>
      </c>
      <c r="C2710" s="8">
        <f t="shared" si="525"/>
        <v>0</v>
      </c>
      <c r="E2710" s="8" t="b">
        <f t="shared" si="526"/>
        <v>0</v>
      </c>
      <c r="F2710" s="8" t="b">
        <f t="shared" si="527"/>
        <v>0</v>
      </c>
      <c r="Q2710" s="8">
        <f t="shared" si="528"/>
        <v>4.6479166666666669E-2</v>
      </c>
      <c r="R2710" s="8" t="e">
        <f>IFERROR(SUMPRODUCT(INDEX($B$1:$B$9600,$L2711):INDEX($B$1:$B$9600,$L2711+959),M$2:M$961)/$G$3,NA())</f>
        <v>#N/A</v>
      </c>
      <c r="S2710" s="8" t="e">
        <f>IFERROR(SUMPRODUCT(INDEX($C$1:$C$9600,$L2711):INDEX($C$1:$C$9600,$L2711+959),N$2:N$961)/$G$5,NA())</f>
        <v>#N/A</v>
      </c>
      <c r="T2710" s="8" t="e">
        <f t="shared" si="529"/>
        <v>#N/A</v>
      </c>
    </row>
    <row r="2711" spans="1:20" s="8" customFormat="1" x14ac:dyDescent="0.2">
      <c r="A2711" s="8">
        <f t="shared" si="523"/>
        <v>3.6499999999999998E-2</v>
      </c>
      <c r="B2711" s="8">
        <f t="shared" si="524"/>
        <v>0</v>
      </c>
      <c r="C2711" s="8">
        <f t="shared" si="525"/>
        <v>0</v>
      </c>
      <c r="E2711" s="8" t="b">
        <f t="shared" si="526"/>
        <v>0</v>
      </c>
      <c r="F2711" s="8" t="b">
        <f t="shared" si="527"/>
        <v>0</v>
      </c>
      <c r="Q2711" s="8">
        <f t="shared" si="528"/>
        <v>4.65E-2</v>
      </c>
      <c r="R2711" s="8" t="e">
        <f>IFERROR(SUMPRODUCT(INDEX($B$1:$B$9600,$L2712):INDEX($B$1:$B$9600,$L2712+959),M$2:M$961)/$G$3,NA())</f>
        <v>#N/A</v>
      </c>
      <c r="S2711" s="8" t="e">
        <f>IFERROR(SUMPRODUCT(INDEX($C$1:$C$9600,$L2712):INDEX($C$1:$C$9600,$L2712+959),N$2:N$961)/$G$5,NA())</f>
        <v>#N/A</v>
      </c>
      <c r="T2711" s="8" t="e">
        <f t="shared" si="529"/>
        <v>#N/A</v>
      </c>
    </row>
    <row r="2712" spans="1:20" s="8" customFormat="1" x14ac:dyDescent="0.2">
      <c r="A2712" s="8">
        <f t="shared" si="523"/>
        <v>3.6520833333333336E-2</v>
      </c>
      <c r="B2712" s="8">
        <f t="shared" si="524"/>
        <v>0</v>
      </c>
      <c r="C2712" s="8">
        <f t="shared" si="525"/>
        <v>0</v>
      </c>
      <c r="E2712" s="8" t="b">
        <f t="shared" si="526"/>
        <v>0</v>
      </c>
      <c r="F2712" s="8" t="b">
        <f t="shared" si="527"/>
        <v>0</v>
      </c>
      <c r="Q2712" s="8">
        <f t="shared" si="528"/>
        <v>4.6520833333333331E-2</v>
      </c>
      <c r="R2712" s="8" t="e">
        <f>IFERROR(SUMPRODUCT(INDEX($B$1:$B$9600,$L2713):INDEX($B$1:$B$9600,$L2713+959),M$2:M$961)/$G$3,NA())</f>
        <v>#N/A</v>
      </c>
      <c r="S2712" s="8" t="e">
        <f>IFERROR(SUMPRODUCT(INDEX($C$1:$C$9600,$L2713):INDEX($C$1:$C$9600,$L2713+959),N$2:N$961)/$G$5,NA())</f>
        <v>#N/A</v>
      </c>
      <c r="T2712" s="8" t="e">
        <f t="shared" si="529"/>
        <v>#N/A</v>
      </c>
    </row>
    <row r="2713" spans="1:20" s="8" customFormat="1" x14ac:dyDescent="0.2">
      <c r="A2713" s="8">
        <f t="shared" si="523"/>
        <v>3.6541666666666667E-2</v>
      </c>
      <c r="B2713" s="8">
        <f t="shared" si="524"/>
        <v>0</v>
      </c>
      <c r="C2713" s="8">
        <f t="shared" si="525"/>
        <v>0</v>
      </c>
      <c r="E2713" s="8" t="b">
        <f t="shared" si="526"/>
        <v>0</v>
      </c>
      <c r="F2713" s="8" t="b">
        <f t="shared" si="527"/>
        <v>0</v>
      </c>
      <c r="Q2713" s="8">
        <f t="shared" si="528"/>
        <v>4.6541666666666669E-2</v>
      </c>
      <c r="R2713" s="8" t="e">
        <f>IFERROR(SUMPRODUCT(INDEX($B$1:$B$9600,$L2714):INDEX($B$1:$B$9600,$L2714+959),M$2:M$961)/$G$3,NA())</f>
        <v>#N/A</v>
      </c>
      <c r="S2713" s="8" t="e">
        <f>IFERROR(SUMPRODUCT(INDEX($C$1:$C$9600,$L2714):INDEX($C$1:$C$9600,$L2714+959),N$2:N$961)/$G$5,NA())</f>
        <v>#N/A</v>
      </c>
      <c r="T2713" s="8" t="e">
        <f t="shared" si="529"/>
        <v>#N/A</v>
      </c>
    </row>
    <row r="2714" spans="1:20" s="8" customFormat="1" x14ac:dyDescent="0.2">
      <c r="A2714" s="8">
        <f t="shared" si="523"/>
        <v>3.6562499999999998E-2</v>
      </c>
      <c r="B2714" s="8">
        <f t="shared" si="524"/>
        <v>0</v>
      </c>
      <c r="C2714" s="8">
        <f t="shared" si="525"/>
        <v>0</v>
      </c>
      <c r="E2714" s="8" t="b">
        <f t="shared" si="526"/>
        <v>0</v>
      </c>
      <c r="F2714" s="8" t="b">
        <f t="shared" si="527"/>
        <v>0</v>
      </c>
      <c r="Q2714" s="8">
        <f t="shared" si="528"/>
        <v>4.65625E-2</v>
      </c>
      <c r="R2714" s="8" t="e">
        <f>IFERROR(SUMPRODUCT(INDEX($B$1:$B$9600,$L2715):INDEX($B$1:$B$9600,$L2715+959),M$2:M$961)/$G$3,NA())</f>
        <v>#N/A</v>
      </c>
      <c r="S2714" s="8" t="e">
        <f>IFERROR(SUMPRODUCT(INDEX($C$1:$C$9600,$L2715):INDEX($C$1:$C$9600,$L2715+959),N$2:N$961)/$G$5,NA())</f>
        <v>#N/A</v>
      </c>
      <c r="T2714" s="8" t="e">
        <f t="shared" si="529"/>
        <v>#N/A</v>
      </c>
    </row>
    <row r="2715" spans="1:20" s="8" customFormat="1" x14ac:dyDescent="0.2">
      <c r="A2715" s="8">
        <f t="shared" si="523"/>
        <v>3.6583333333333336E-2</v>
      </c>
      <c r="B2715" s="8">
        <f t="shared" si="524"/>
        <v>0</v>
      </c>
      <c r="C2715" s="8">
        <f t="shared" si="525"/>
        <v>0</v>
      </c>
      <c r="E2715" s="8" t="b">
        <f t="shared" si="526"/>
        <v>0</v>
      </c>
      <c r="F2715" s="8" t="b">
        <f t="shared" si="527"/>
        <v>0</v>
      </c>
      <c r="Q2715" s="8">
        <f t="shared" si="528"/>
        <v>4.6583333333333331E-2</v>
      </c>
      <c r="R2715" s="8" t="e">
        <f>IFERROR(SUMPRODUCT(INDEX($B$1:$B$9600,$L2716):INDEX($B$1:$B$9600,$L2716+959),M$2:M$961)/$G$3,NA())</f>
        <v>#N/A</v>
      </c>
      <c r="S2715" s="8" t="e">
        <f>IFERROR(SUMPRODUCT(INDEX($C$1:$C$9600,$L2716):INDEX($C$1:$C$9600,$L2716+959),N$2:N$961)/$G$5,NA())</f>
        <v>#N/A</v>
      </c>
      <c r="T2715" s="8" t="e">
        <f t="shared" si="529"/>
        <v>#N/A</v>
      </c>
    </row>
    <row r="2716" spans="1:20" s="8" customFormat="1" x14ac:dyDescent="0.2">
      <c r="A2716" s="8">
        <f t="shared" si="523"/>
        <v>3.6604166666666667E-2</v>
      </c>
      <c r="B2716" s="8">
        <f t="shared" si="524"/>
        <v>0</v>
      </c>
      <c r="C2716" s="8">
        <f t="shared" si="525"/>
        <v>0</v>
      </c>
      <c r="E2716" s="8" t="b">
        <f t="shared" si="526"/>
        <v>0</v>
      </c>
      <c r="F2716" s="8" t="b">
        <f t="shared" si="527"/>
        <v>0</v>
      </c>
      <c r="Q2716" s="8">
        <f t="shared" si="528"/>
        <v>4.6604166666666669E-2</v>
      </c>
      <c r="R2716" s="8" t="e">
        <f>IFERROR(SUMPRODUCT(INDEX($B$1:$B$9600,$L2717):INDEX($B$1:$B$9600,$L2717+959),M$2:M$961)/$G$3,NA())</f>
        <v>#N/A</v>
      </c>
      <c r="S2716" s="8" t="e">
        <f>IFERROR(SUMPRODUCT(INDEX($C$1:$C$9600,$L2717):INDEX($C$1:$C$9600,$L2717+959),N$2:N$961)/$G$5,NA())</f>
        <v>#N/A</v>
      </c>
      <c r="T2716" s="8" t="e">
        <f t="shared" si="529"/>
        <v>#N/A</v>
      </c>
    </row>
    <row r="2717" spans="1:20" s="8" customFormat="1" x14ac:dyDescent="0.2">
      <c r="A2717" s="8">
        <f t="shared" si="523"/>
        <v>3.6624999999999998E-2</v>
      </c>
      <c r="B2717" s="8">
        <f t="shared" si="524"/>
        <v>0</v>
      </c>
      <c r="C2717" s="8">
        <f t="shared" si="525"/>
        <v>0</v>
      </c>
      <c r="E2717" s="8" t="b">
        <f t="shared" si="526"/>
        <v>0</v>
      </c>
      <c r="F2717" s="8" t="b">
        <f t="shared" si="527"/>
        <v>0</v>
      </c>
      <c r="Q2717" s="8">
        <f t="shared" si="528"/>
        <v>4.6625E-2</v>
      </c>
      <c r="R2717" s="8" t="e">
        <f>IFERROR(SUMPRODUCT(INDEX($B$1:$B$9600,$L2718):INDEX($B$1:$B$9600,$L2718+959),M$2:M$961)/$G$3,NA())</f>
        <v>#N/A</v>
      </c>
      <c r="S2717" s="8" t="e">
        <f>IFERROR(SUMPRODUCT(INDEX($C$1:$C$9600,$L2718):INDEX($C$1:$C$9600,$L2718+959),N$2:N$961)/$G$5,NA())</f>
        <v>#N/A</v>
      </c>
      <c r="T2717" s="8" t="e">
        <f t="shared" si="529"/>
        <v>#N/A</v>
      </c>
    </row>
    <row r="2718" spans="1:20" s="8" customFormat="1" x14ac:dyDescent="0.2">
      <c r="A2718" s="8">
        <f t="shared" si="523"/>
        <v>3.6645833333333336E-2</v>
      </c>
      <c r="B2718" s="8">
        <f t="shared" si="524"/>
        <v>0</v>
      </c>
      <c r="C2718" s="8">
        <f t="shared" si="525"/>
        <v>0</v>
      </c>
      <c r="E2718" s="8" t="b">
        <f t="shared" si="526"/>
        <v>0</v>
      </c>
      <c r="F2718" s="8" t="b">
        <f t="shared" si="527"/>
        <v>0</v>
      </c>
      <c r="Q2718" s="8">
        <f t="shared" si="528"/>
        <v>4.6645833333333331E-2</v>
      </c>
      <c r="R2718" s="8" t="e">
        <f>IFERROR(SUMPRODUCT(INDEX($B$1:$B$9600,$L2719):INDEX($B$1:$B$9600,$L2719+959),M$2:M$961)/$G$3,NA())</f>
        <v>#N/A</v>
      </c>
      <c r="S2718" s="8" t="e">
        <f>IFERROR(SUMPRODUCT(INDEX($C$1:$C$9600,$L2719):INDEX($C$1:$C$9600,$L2719+959),N$2:N$961)/$G$5,NA())</f>
        <v>#N/A</v>
      </c>
      <c r="T2718" s="8" t="e">
        <f t="shared" si="529"/>
        <v>#N/A</v>
      </c>
    </row>
    <row r="2719" spans="1:20" s="8" customFormat="1" x14ac:dyDescent="0.2">
      <c r="A2719" s="8">
        <f t="shared" si="523"/>
        <v>3.6666666666666667E-2</v>
      </c>
      <c r="B2719" s="8">
        <f t="shared" si="524"/>
        <v>0</v>
      </c>
      <c r="C2719" s="8">
        <f t="shared" si="525"/>
        <v>0</v>
      </c>
      <c r="E2719" s="8" t="b">
        <f t="shared" si="526"/>
        <v>0</v>
      </c>
      <c r="F2719" s="8" t="b">
        <f t="shared" si="527"/>
        <v>0</v>
      </c>
      <c r="Q2719" s="8">
        <f t="shared" si="528"/>
        <v>4.6666666666666669E-2</v>
      </c>
      <c r="R2719" s="8" t="e">
        <f>IFERROR(SUMPRODUCT(INDEX($B$1:$B$9600,$L2720):INDEX($B$1:$B$9600,$L2720+959),M$2:M$961)/$G$3,NA())</f>
        <v>#N/A</v>
      </c>
      <c r="S2719" s="8" t="e">
        <f>IFERROR(SUMPRODUCT(INDEX($C$1:$C$9600,$L2720):INDEX($C$1:$C$9600,$L2720+959),N$2:N$961)/$G$5,NA())</f>
        <v>#N/A</v>
      </c>
      <c r="T2719" s="8" t="e">
        <f t="shared" si="529"/>
        <v>#N/A</v>
      </c>
    </row>
    <row r="2720" spans="1:20" s="8" customFormat="1" x14ac:dyDescent="0.2">
      <c r="A2720" s="8">
        <f t="shared" si="523"/>
        <v>3.6687499999999998E-2</v>
      </c>
      <c r="B2720" s="8">
        <f t="shared" si="524"/>
        <v>0</v>
      </c>
      <c r="C2720" s="8">
        <f t="shared" si="525"/>
        <v>0</v>
      </c>
      <c r="E2720" s="8" t="b">
        <f t="shared" si="526"/>
        <v>0</v>
      </c>
      <c r="F2720" s="8" t="b">
        <f t="shared" si="527"/>
        <v>0</v>
      </c>
      <c r="Q2720" s="8">
        <f t="shared" si="528"/>
        <v>4.66875E-2</v>
      </c>
      <c r="R2720" s="8" t="e">
        <f>IFERROR(SUMPRODUCT(INDEX($B$1:$B$9600,$L2721):INDEX($B$1:$B$9600,$L2721+959),M$2:M$961)/$G$3,NA())</f>
        <v>#N/A</v>
      </c>
      <c r="S2720" s="8" t="e">
        <f>IFERROR(SUMPRODUCT(INDEX($C$1:$C$9600,$L2721):INDEX($C$1:$C$9600,$L2721+959),N$2:N$961)/$G$5,NA())</f>
        <v>#N/A</v>
      </c>
      <c r="T2720" s="8" t="e">
        <f t="shared" si="529"/>
        <v>#N/A</v>
      </c>
    </row>
    <row r="2721" spans="1:20" s="8" customFormat="1" x14ac:dyDescent="0.2">
      <c r="A2721" s="8">
        <f t="shared" si="523"/>
        <v>3.6708333333333336E-2</v>
      </c>
      <c r="B2721" s="8">
        <f t="shared" si="524"/>
        <v>0</v>
      </c>
      <c r="C2721" s="8">
        <f t="shared" si="525"/>
        <v>0</v>
      </c>
      <c r="E2721" s="8" t="b">
        <f t="shared" si="526"/>
        <v>0</v>
      </c>
      <c r="F2721" s="8" t="b">
        <f t="shared" si="527"/>
        <v>0</v>
      </c>
      <c r="Q2721" s="8">
        <f t="shared" si="528"/>
        <v>4.6708333333333331E-2</v>
      </c>
      <c r="R2721" s="8" t="e">
        <f>IFERROR(SUMPRODUCT(INDEX($B$1:$B$9600,$L2722):INDEX($B$1:$B$9600,$L2722+959),M$2:M$961)/$G$3,NA())</f>
        <v>#N/A</v>
      </c>
      <c r="S2721" s="8" t="e">
        <f>IFERROR(SUMPRODUCT(INDEX($C$1:$C$9600,$L2722):INDEX($C$1:$C$9600,$L2722+959),N$2:N$961)/$G$5,NA())</f>
        <v>#N/A</v>
      </c>
      <c r="T2721" s="8" t="e">
        <f t="shared" si="529"/>
        <v>#N/A</v>
      </c>
    </row>
    <row r="2722" spans="1:20" s="8" customFormat="1" x14ac:dyDescent="0.2">
      <c r="A2722" s="8">
        <f t="shared" si="523"/>
        <v>3.6729166666666667E-2</v>
      </c>
      <c r="B2722" s="8">
        <f t="shared" si="524"/>
        <v>0</v>
      </c>
      <c r="C2722" s="8">
        <f t="shared" si="525"/>
        <v>0</v>
      </c>
      <c r="E2722" s="8" t="b">
        <f t="shared" si="526"/>
        <v>0</v>
      </c>
      <c r="F2722" s="8" t="b">
        <f t="shared" si="527"/>
        <v>0</v>
      </c>
      <c r="Q2722" s="8">
        <f t="shared" si="528"/>
        <v>4.6729166666666669E-2</v>
      </c>
      <c r="R2722" s="8" t="e">
        <f>IFERROR(SUMPRODUCT(INDEX($B$1:$B$9600,$L2723):INDEX($B$1:$B$9600,$L2723+959),M$2:M$961)/$G$3,NA())</f>
        <v>#N/A</v>
      </c>
      <c r="S2722" s="8" t="e">
        <f>IFERROR(SUMPRODUCT(INDEX($C$1:$C$9600,$L2723):INDEX($C$1:$C$9600,$L2723+959),N$2:N$961)/$G$5,NA())</f>
        <v>#N/A</v>
      </c>
      <c r="T2722" s="8" t="e">
        <f t="shared" si="529"/>
        <v>#N/A</v>
      </c>
    </row>
    <row r="2723" spans="1:20" s="8" customFormat="1" x14ac:dyDescent="0.2">
      <c r="A2723" s="8">
        <f t="shared" si="523"/>
        <v>3.6749999999999998E-2</v>
      </c>
      <c r="B2723" s="8">
        <f t="shared" si="524"/>
        <v>0</v>
      </c>
      <c r="C2723" s="8">
        <f t="shared" si="525"/>
        <v>0</v>
      </c>
      <c r="E2723" s="8" t="b">
        <f t="shared" si="526"/>
        <v>0</v>
      </c>
      <c r="F2723" s="8" t="b">
        <f t="shared" si="527"/>
        <v>0</v>
      </c>
      <c r="Q2723" s="8">
        <f t="shared" si="528"/>
        <v>4.675E-2</v>
      </c>
      <c r="R2723" s="8" t="e">
        <f>IFERROR(SUMPRODUCT(INDEX($B$1:$B$9600,$L2724):INDEX($B$1:$B$9600,$L2724+959),M$2:M$961)/$G$3,NA())</f>
        <v>#N/A</v>
      </c>
      <c r="S2723" s="8" t="e">
        <f>IFERROR(SUMPRODUCT(INDEX($C$1:$C$9600,$L2724):INDEX($C$1:$C$9600,$L2724+959),N$2:N$961)/$G$5,NA())</f>
        <v>#N/A</v>
      </c>
      <c r="T2723" s="8" t="e">
        <f t="shared" si="529"/>
        <v>#N/A</v>
      </c>
    </row>
    <row r="2724" spans="1:20" s="8" customFormat="1" x14ac:dyDescent="0.2">
      <c r="A2724" s="8">
        <f t="shared" si="523"/>
        <v>3.6770833333333336E-2</v>
      </c>
      <c r="B2724" s="8">
        <f t="shared" si="524"/>
        <v>0</v>
      </c>
      <c r="C2724" s="8">
        <f t="shared" si="525"/>
        <v>0</v>
      </c>
      <c r="E2724" s="8" t="b">
        <f t="shared" si="526"/>
        <v>0</v>
      </c>
      <c r="F2724" s="8" t="b">
        <f t="shared" si="527"/>
        <v>0</v>
      </c>
      <c r="Q2724" s="8">
        <f t="shared" si="528"/>
        <v>4.6770833333333331E-2</v>
      </c>
      <c r="R2724" s="8" t="e">
        <f>IFERROR(SUMPRODUCT(INDEX($B$1:$B$9600,$L2725):INDEX($B$1:$B$9600,$L2725+959),M$2:M$961)/$G$3,NA())</f>
        <v>#N/A</v>
      </c>
      <c r="S2724" s="8" t="e">
        <f>IFERROR(SUMPRODUCT(INDEX($C$1:$C$9600,$L2725):INDEX($C$1:$C$9600,$L2725+959),N$2:N$961)/$G$5,NA())</f>
        <v>#N/A</v>
      </c>
      <c r="T2724" s="8" t="e">
        <f t="shared" si="529"/>
        <v>#N/A</v>
      </c>
    </row>
    <row r="2725" spans="1:20" s="8" customFormat="1" x14ac:dyDescent="0.2">
      <c r="A2725" s="8">
        <f t="shared" si="523"/>
        <v>3.6791666666666667E-2</v>
      </c>
      <c r="B2725" s="8">
        <f t="shared" si="524"/>
        <v>0</v>
      </c>
      <c r="C2725" s="8">
        <f t="shared" si="525"/>
        <v>0</v>
      </c>
      <c r="E2725" s="8" t="b">
        <f t="shared" si="526"/>
        <v>0</v>
      </c>
      <c r="F2725" s="8" t="b">
        <f t="shared" si="527"/>
        <v>0</v>
      </c>
      <c r="Q2725" s="8">
        <f t="shared" si="528"/>
        <v>4.6791666666666669E-2</v>
      </c>
      <c r="R2725" s="8" t="e">
        <f>IFERROR(SUMPRODUCT(INDEX($B$1:$B$9600,$L2726):INDEX($B$1:$B$9600,$L2726+959),M$2:M$961)/$G$3,NA())</f>
        <v>#N/A</v>
      </c>
      <c r="S2725" s="8" t="e">
        <f>IFERROR(SUMPRODUCT(INDEX($C$1:$C$9600,$L2726):INDEX($C$1:$C$9600,$L2726+959),N$2:N$961)/$G$5,NA())</f>
        <v>#N/A</v>
      </c>
      <c r="T2725" s="8" t="e">
        <f t="shared" si="529"/>
        <v>#N/A</v>
      </c>
    </row>
    <row r="2726" spans="1:20" s="8" customFormat="1" x14ac:dyDescent="0.2">
      <c r="A2726" s="8">
        <f t="shared" si="523"/>
        <v>3.6812499999999998E-2</v>
      </c>
      <c r="B2726" s="8">
        <f t="shared" si="524"/>
        <v>0</v>
      </c>
      <c r="C2726" s="8">
        <f t="shared" si="525"/>
        <v>0</v>
      </c>
      <c r="E2726" s="8" t="b">
        <f t="shared" si="526"/>
        <v>0</v>
      </c>
      <c r="F2726" s="8" t="b">
        <f t="shared" si="527"/>
        <v>0</v>
      </c>
      <c r="Q2726" s="8">
        <f t="shared" si="528"/>
        <v>4.68125E-2</v>
      </c>
      <c r="R2726" s="8" t="e">
        <f>IFERROR(SUMPRODUCT(INDEX($B$1:$B$9600,$L2727):INDEX($B$1:$B$9600,$L2727+959),M$2:M$961)/$G$3,NA())</f>
        <v>#N/A</v>
      </c>
      <c r="S2726" s="8" t="e">
        <f>IFERROR(SUMPRODUCT(INDEX($C$1:$C$9600,$L2727):INDEX($C$1:$C$9600,$L2727+959),N$2:N$961)/$G$5,NA())</f>
        <v>#N/A</v>
      </c>
      <c r="T2726" s="8" t="e">
        <f t="shared" si="529"/>
        <v>#N/A</v>
      </c>
    </row>
    <row r="2727" spans="1:20" s="8" customFormat="1" x14ac:dyDescent="0.2">
      <c r="A2727" s="8">
        <f t="shared" si="523"/>
        <v>3.6833333333333336E-2</v>
      </c>
      <c r="B2727" s="8">
        <f t="shared" si="524"/>
        <v>0</v>
      </c>
      <c r="C2727" s="8">
        <f t="shared" si="525"/>
        <v>0</v>
      </c>
      <c r="E2727" s="8" t="b">
        <f t="shared" si="526"/>
        <v>0</v>
      </c>
      <c r="F2727" s="8" t="b">
        <f t="shared" si="527"/>
        <v>0</v>
      </c>
      <c r="Q2727" s="8">
        <f t="shared" si="528"/>
        <v>4.6833333333333331E-2</v>
      </c>
      <c r="R2727" s="8" t="e">
        <f>IFERROR(SUMPRODUCT(INDEX($B$1:$B$9600,$L2728):INDEX($B$1:$B$9600,$L2728+959),M$2:M$961)/$G$3,NA())</f>
        <v>#N/A</v>
      </c>
      <c r="S2727" s="8" t="e">
        <f>IFERROR(SUMPRODUCT(INDEX($C$1:$C$9600,$L2728):INDEX($C$1:$C$9600,$L2728+959),N$2:N$961)/$G$5,NA())</f>
        <v>#N/A</v>
      </c>
      <c r="T2727" s="8" t="e">
        <f t="shared" si="529"/>
        <v>#N/A</v>
      </c>
    </row>
    <row r="2728" spans="1:20" s="8" customFormat="1" x14ac:dyDescent="0.2">
      <c r="A2728" s="8">
        <f t="shared" si="523"/>
        <v>3.6854166666666667E-2</v>
      </c>
      <c r="B2728" s="8">
        <f t="shared" si="524"/>
        <v>0</v>
      </c>
      <c r="C2728" s="8">
        <f t="shared" si="525"/>
        <v>0</v>
      </c>
      <c r="E2728" s="8" t="b">
        <f t="shared" si="526"/>
        <v>0</v>
      </c>
      <c r="F2728" s="8" t="b">
        <f t="shared" si="527"/>
        <v>0</v>
      </c>
      <c r="Q2728" s="8">
        <f t="shared" si="528"/>
        <v>4.6854166666666669E-2</v>
      </c>
      <c r="R2728" s="8" t="e">
        <f>IFERROR(SUMPRODUCT(INDEX($B$1:$B$9600,$L2729):INDEX($B$1:$B$9600,$L2729+959),M$2:M$961)/$G$3,NA())</f>
        <v>#N/A</v>
      </c>
      <c r="S2728" s="8" t="e">
        <f>IFERROR(SUMPRODUCT(INDEX($C$1:$C$9600,$L2729):INDEX($C$1:$C$9600,$L2729+959),N$2:N$961)/$G$5,NA())</f>
        <v>#N/A</v>
      </c>
      <c r="T2728" s="8" t="e">
        <f t="shared" si="529"/>
        <v>#N/A</v>
      </c>
    </row>
    <row r="2729" spans="1:20" s="8" customFormat="1" x14ac:dyDescent="0.2">
      <c r="A2729" s="8">
        <f t="shared" si="523"/>
        <v>3.6874999999999998E-2</v>
      </c>
      <c r="B2729" s="8">
        <f t="shared" si="524"/>
        <v>0</v>
      </c>
      <c r="C2729" s="8">
        <f t="shared" si="525"/>
        <v>0</v>
      </c>
      <c r="E2729" s="8" t="b">
        <f t="shared" si="526"/>
        <v>0</v>
      </c>
      <c r="F2729" s="8" t="b">
        <f t="shared" si="527"/>
        <v>0</v>
      </c>
      <c r="Q2729" s="8">
        <f t="shared" si="528"/>
        <v>4.6875E-2</v>
      </c>
      <c r="R2729" s="8" t="e">
        <f>IFERROR(SUMPRODUCT(INDEX($B$1:$B$9600,$L2730):INDEX($B$1:$B$9600,$L2730+959),M$2:M$961)/$G$3,NA())</f>
        <v>#N/A</v>
      </c>
      <c r="S2729" s="8" t="e">
        <f>IFERROR(SUMPRODUCT(INDEX($C$1:$C$9600,$L2730):INDEX($C$1:$C$9600,$L2730+959),N$2:N$961)/$G$5,NA())</f>
        <v>#N/A</v>
      </c>
      <c r="T2729" s="8" t="e">
        <f t="shared" si="529"/>
        <v>#N/A</v>
      </c>
    </row>
    <row r="2730" spans="1:20" s="8" customFormat="1" x14ac:dyDescent="0.2">
      <c r="A2730" s="8">
        <f t="shared" si="523"/>
        <v>3.6895833333333336E-2</v>
      </c>
      <c r="B2730" s="8">
        <f t="shared" si="524"/>
        <v>0</v>
      </c>
      <c r="C2730" s="8">
        <f t="shared" si="525"/>
        <v>0</v>
      </c>
      <c r="E2730" s="8" t="b">
        <f t="shared" si="526"/>
        <v>0</v>
      </c>
      <c r="F2730" s="8" t="b">
        <f t="shared" si="527"/>
        <v>0</v>
      </c>
      <c r="Q2730" s="8">
        <f t="shared" si="528"/>
        <v>4.6895833333333331E-2</v>
      </c>
      <c r="R2730" s="8" t="e">
        <f>IFERROR(SUMPRODUCT(INDEX($B$1:$B$9600,$L2731):INDEX($B$1:$B$9600,$L2731+959),M$2:M$961)/$G$3,NA())</f>
        <v>#N/A</v>
      </c>
      <c r="S2730" s="8" t="e">
        <f>IFERROR(SUMPRODUCT(INDEX($C$1:$C$9600,$L2731):INDEX($C$1:$C$9600,$L2731+959),N$2:N$961)/$G$5,NA())</f>
        <v>#N/A</v>
      </c>
      <c r="T2730" s="8" t="e">
        <f t="shared" si="529"/>
        <v>#N/A</v>
      </c>
    </row>
    <row r="2731" spans="1:20" s="8" customFormat="1" x14ac:dyDescent="0.2">
      <c r="A2731" s="8">
        <f t="shared" si="523"/>
        <v>3.6916666666666667E-2</v>
      </c>
      <c r="B2731" s="8">
        <f t="shared" si="524"/>
        <v>0</v>
      </c>
      <c r="C2731" s="8">
        <f t="shared" si="525"/>
        <v>0</v>
      </c>
      <c r="E2731" s="8" t="b">
        <f t="shared" si="526"/>
        <v>0</v>
      </c>
      <c r="F2731" s="8" t="b">
        <f t="shared" si="527"/>
        <v>0</v>
      </c>
      <c r="Q2731" s="8">
        <f t="shared" si="528"/>
        <v>4.6916666666666669E-2</v>
      </c>
      <c r="R2731" s="8" t="e">
        <f>IFERROR(SUMPRODUCT(INDEX($B$1:$B$9600,$L2732):INDEX($B$1:$B$9600,$L2732+959),M$2:M$961)/$G$3,NA())</f>
        <v>#N/A</v>
      </c>
      <c r="S2731" s="8" t="e">
        <f>IFERROR(SUMPRODUCT(INDEX($C$1:$C$9600,$L2732):INDEX($C$1:$C$9600,$L2732+959),N$2:N$961)/$G$5,NA())</f>
        <v>#N/A</v>
      </c>
      <c r="T2731" s="8" t="e">
        <f t="shared" si="529"/>
        <v>#N/A</v>
      </c>
    </row>
    <row r="2732" spans="1:20" s="8" customFormat="1" x14ac:dyDescent="0.2">
      <c r="A2732" s="8">
        <f t="shared" si="523"/>
        <v>3.6937499999999998E-2</v>
      </c>
      <c r="B2732" s="8">
        <f t="shared" si="524"/>
        <v>0</v>
      </c>
      <c r="C2732" s="8">
        <f t="shared" si="525"/>
        <v>0</v>
      </c>
      <c r="E2732" s="8" t="b">
        <f t="shared" si="526"/>
        <v>0</v>
      </c>
      <c r="F2732" s="8" t="b">
        <f t="shared" si="527"/>
        <v>0</v>
      </c>
      <c r="Q2732" s="8">
        <f t="shared" si="528"/>
        <v>4.69375E-2</v>
      </c>
      <c r="R2732" s="8" t="e">
        <f>IFERROR(SUMPRODUCT(INDEX($B$1:$B$9600,$L2733):INDEX($B$1:$B$9600,$L2733+959),M$2:M$961)/$G$3,NA())</f>
        <v>#N/A</v>
      </c>
      <c r="S2732" s="8" t="e">
        <f>IFERROR(SUMPRODUCT(INDEX($C$1:$C$9600,$L2733):INDEX($C$1:$C$9600,$L2733+959),N$2:N$961)/$G$5,NA())</f>
        <v>#N/A</v>
      </c>
      <c r="T2732" s="8" t="e">
        <f t="shared" si="529"/>
        <v>#N/A</v>
      </c>
    </row>
    <row r="2733" spans="1:20" s="8" customFormat="1" x14ac:dyDescent="0.2">
      <c r="A2733" s="8">
        <f t="shared" si="523"/>
        <v>3.6958333333333336E-2</v>
      </c>
      <c r="B2733" s="8">
        <f t="shared" si="524"/>
        <v>0</v>
      </c>
      <c r="C2733" s="8">
        <f t="shared" si="525"/>
        <v>0</v>
      </c>
      <c r="E2733" s="8" t="b">
        <f t="shared" si="526"/>
        <v>0</v>
      </c>
      <c r="F2733" s="8" t="b">
        <f t="shared" si="527"/>
        <v>0</v>
      </c>
      <c r="Q2733" s="8">
        <f t="shared" si="528"/>
        <v>4.6958333333333331E-2</v>
      </c>
      <c r="R2733" s="8" t="e">
        <f>IFERROR(SUMPRODUCT(INDEX($B$1:$B$9600,$L2734):INDEX($B$1:$B$9600,$L2734+959),M$2:M$961)/$G$3,NA())</f>
        <v>#N/A</v>
      </c>
      <c r="S2733" s="8" t="e">
        <f>IFERROR(SUMPRODUCT(INDEX($C$1:$C$9600,$L2734):INDEX($C$1:$C$9600,$L2734+959),N$2:N$961)/$G$5,NA())</f>
        <v>#N/A</v>
      </c>
      <c r="T2733" s="8" t="e">
        <f t="shared" si="529"/>
        <v>#N/A</v>
      </c>
    </row>
    <row r="2734" spans="1:20" s="8" customFormat="1" x14ac:dyDescent="0.2">
      <c r="A2734" s="8">
        <f t="shared" si="523"/>
        <v>3.6979166666666667E-2</v>
      </c>
      <c r="B2734" s="8">
        <f t="shared" si="524"/>
        <v>0</v>
      </c>
      <c r="C2734" s="8">
        <f t="shared" si="525"/>
        <v>0</v>
      </c>
      <c r="E2734" s="8" t="b">
        <f t="shared" si="526"/>
        <v>0</v>
      </c>
      <c r="F2734" s="8" t="b">
        <f t="shared" si="527"/>
        <v>0</v>
      </c>
      <c r="Q2734" s="8">
        <f t="shared" si="528"/>
        <v>4.6979166666666669E-2</v>
      </c>
      <c r="R2734" s="8" t="e">
        <f>IFERROR(SUMPRODUCT(INDEX($B$1:$B$9600,$L2735):INDEX($B$1:$B$9600,$L2735+959),M$2:M$961)/$G$3,NA())</f>
        <v>#N/A</v>
      </c>
      <c r="S2734" s="8" t="e">
        <f>IFERROR(SUMPRODUCT(INDEX($C$1:$C$9600,$L2735):INDEX($C$1:$C$9600,$L2735+959),N$2:N$961)/$G$5,NA())</f>
        <v>#N/A</v>
      </c>
      <c r="T2734" s="8" t="e">
        <f t="shared" si="529"/>
        <v>#N/A</v>
      </c>
    </row>
    <row r="2735" spans="1:20" s="8" customFormat="1" x14ac:dyDescent="0.2">
      <c r="A2735" s="8">
        <f t="shared" si="523"/>
        <v>3.6999999999999998E-2</v>
      </c>
      <c r="B2735" s="8">
        <f t="shared" si="524"/>
        <v>0</v>
      </c>
      <c r="C2735" s="8">
        <f t="shared" si="525"/>
        <v>0</v>
      </c>
      <c r="E2735" s="8" t="b">
        <f t="shared" si="526"/>
        <v>0</v>
      </c>
      <c r="F2735" s="8" t="b">
        <f t="shared" si="527"/>
        <v>0</v>
      </c>
      <c r="Q2735" s="8">
        <f t="shared" si="528"/>
        <v>4.7E-2</v>
      </c>
      <c r="R2735" s="8" t="e">
        <f>IFERROR(SUMPRODUCT(INDEX($B$1:$B$9600,$L2736):INDEX($B$1:$B$9600,$L2736+959),M$2:M$961)/$G$3,NA())</f>
        <v>#N/A</v>
      </c>
      <c r="S2735" s="8" t="e">
        <f>IFERROR(SUMPRODUCT(INDEX($C$1:$C$9600,$L2736):INDEX($C$1:$C$9600,$L2736+959),N$2:N$961)/$G$5,NA())</f>
        <v>#N/A</v>
      </c>
      <c r="T2735" s="8" t="e">
        <f t="shared" si="529"/>
        <v>#N/A</v>
      </c>
    </row>
    <row r="2736" spans="1:20" s="8" customFormat="1" x14ac:dyDescent="0.2">
      <c r="A2736" s="8">
        <f t="shared" si="523"/>
        <v>3.7020833333333336E-2</v>
      </c>
      <c r="B2736" s="8">
        <f t="shared" si="524"/>
        <v>0</v>
      </c>
      <c r="C2736" s="8">
        <f t="shared" si="525"/>
        <v>0</v>
      </c>
      <c r="E2736" s="8" t="b">
        <f t="shared" si="526"/>
        <v>0</v>
      </c>
      <c r="F2736" s="8" t="b">
        <f t="shared" si="527"/>
        <v>0</v>
      </c>
      <c r="Q2736" s="8">
        <f t="shared" si="528"/>
        <v>4.7020833333333331E-2</v>
      </c>
      <c r="R2736" s="8" t="e">
        <f>IFERROR(SUMPRODUCT(INDEX($B$1:$B$9600,$L2737):INDEX($B$1:$B$9600,$L2737+959),M$2:M$961)/$G$3,NA())</f>
        <v>#N/A</v>
      </c>
      <c r="S2736" s="8" t="e">
        <f>IFERROR(SUMPRODUCT(INDEX($C$1:$C$9600,$L2737):INDEX($C$1:$C$9600,$L2737+959),N$2:N$961)/$G$5,NA())</f>
        <v>#N/A</v>
      </c>
      <c r="T2736" s="8" t="e">
        <f t="shared" si="529"/>
        <v>#N/A</v>
      </c>
    </row>
    <row r="2737" spans="1:20" s="8" customFormat="1" x14ac:dyDescent="0.2">
      <c r="A2737" s="8">
        <f t="shared" si="523"/>
        <v>3.7041666666666667E-2</v>
      </c>
      <c r="B2737" s="8">
        <f t="shared" si="524"/>
        <v>0</v>
      </c>
      <c r="C2737" s="8">
        <f t="shared" si="525"/>
        <v>0</v>
      </c>
      <c r="E2737" s="8" t="b">
        <f t="shared" si="526"/>
        <v>0</v>
      </c>
      <c r="F2737" s="8" t="b">
        <f t="shared" si="527"/>
        <v>0</v>
      </c>
      <c r="Q2737" s="8">
        <f t="shared" si="528"/>
        <v>4.7041666666666669E-2</v>
      </c>
      <c r="R2737" s="8" t="e">
        <f>IFERROR(SUMPRODUCT(INDEX($B$1:$B$9600,$L2738):INDEX($B$1:$B$9600,$L2738+959),M$2:M$961)/$G$3,NA())</f>
        <v>#N/A</v>
      </c>
      <c r="S2737" s="8" t="e">
        <f>IFERROR(SUMPRODUCT(INDEX($C$1:$C$9600,$L2738):INDEX($C$1:$C$9600,$L2738+959),N$2:N$961)/$G$5,NA())</f>
        <v>#N/A</v>
      </c>
      <c r="T2737" s="8" t="e">
        <f t="shared" si="529"/>
        <v>#N/A</v>
      </c>
    </row>
    <row r="2738" spans="1:20" s="8" customFormat="1" x14ac:dyDescent="0.2">
      <c r="A2738" s="8">
        <f t="shared" si="523"/>
        <v>3.7062499999999998E-2</v>
      </c>
      <c r="B2738" s="8">
        <f t="shared" si="524"/>
        <v>0</v>
      </c>
      <c r="C2738" s="8">
        <f t="shared" si="525"/>
        <v>0</v>
      </c>
      <c r="E2738" s="8" t="b">
        <f t="shared" si="526"/>
        <v>0</v>
      </c>
      <c r="F2738" s="8" t="b">
        <f t="shared" si="527"/>
        <v>0</v>
      </c>
      <c r="Q2738" s="8">
        <f t="shared" si="528"/>
        <v>4.70625E-2</v>
      </c>
      <c r="R2738" s="8" t="e">
        <f>IFERROR(SUMPRODUCT(INDEX($B$1:$B$9600,$L2739):INDEX($B$1:$B$9600,$L2739+959),M$2:M$961)/$G$3,NA())</f>
        <v>#N/A</v>
      </c>
      <c r="S2738" s="8" t="e">
        <f>IFERROR(SUMPRODUCT(INDEX($C$1:$C$9600,$L2739):INDEX($C$1:$C$9600,$L2739+959),N$2:N$961)/$G$5,NA())</f>
        <v>#N/A</v>
      </c>
      <c r="T2738" s="8" t="e">
        <f t="shared" si="529"/>
        <v>#N/A</v>
      </c>
    </row>
    <row r="2739" spans="1:20" s="8" customFormat="1" x14ac:dyDescent="0.2">
      <c r="A2739" s="8">
        <f t="shared" si="523"/>
        <v>3.7083333333333336E-2</v>
      </c>
      <c r="B2739" s="8">
        <f t="shared" si="524"/>
        <v>0</v>
      </c>
      <c r="C2739" s="8">
        <f t="shared" si="525"/>
        <v>0</v>
      </c>
      <c r="E2739" s="8" t="b">
        <f t="shared" si="526"/>
        <v>0</v>
      </c>
      <c r="F2739" s="8" t="b">
        <f t="shared" si="527"/>
        <v>0</v>
      </c>
      <c r="Q2739" s="8">
        <f t="shared" si="528"/>
        <v>4.7083333333333331E-2</v>
      </c>
      <c r="R2739" s="8" t="e">
        <f>IFERROR(SUMPRODUCT(INDEX($B$1:$B$9600,$L2740):INDEX($B$1:$B$9600,$L2740+959),M$2:M$961)/$G$3,NA())</f>
        <v>#N/A</v>
      </c>
      <c r="S2739" s="8" t="e">
        <f>IFERROR(SUMPRODUCT(INDEX($C$1:$C$9600,$L2740):INDEX($C$1:$C$9600,$L2740+959),N$2:N$961)/$G$5,NA())</f>
        <v>#N/A</v>
      </c>
      <c r="T2739" s="8" t="e">
        <f t="shared" si="529"/>
        <v>#N/A</v>
      </c>
    </row>
    <row r="2740" spans="1:20" s="8" customFormat="1" x14ac:dyDescent="0.2">
      <c r="A2740" s="8">
        <f t="shared" si="523"/>
        <v>3.7104166666666667E-2</v>
      </c>
      <c r="B2740" s="8">
        <f t="shared" si="524"/>
        <v>0</v>
      </c>
      <c r="C2740" s="8">
        <f t="shared" si="525"/>
        <v>0</v>
      </c>
      <c r="E2740" s="8" t="b">
        <f t="shared" si="526"/>
        <v>0</v>
      </c>
      <c r="F2740" s="8" t="b">
        <f t="shared" si="527"/>
        <v>0</v>
      </c>
      <c r="Q2740" s="8">
        <f t="shared" si="528"/>
        <v>4.7104166666666669E-2</v>
      </c>
      <c r="R2740" s="8" t="e">
        <f>IFERROR(SUMPRODUCT(INDEX($B$1:$B$9600,$L2741):INDEX($B$1:$B$9600,$L2741+959),M$2:M$961)/$G$3,NA())</f>
        <v>#N/A</v>
      </c>
      <c r="S2740" s="8" t="e">
        <f>IFERROR(SUMPRODUCT(INDEX($C$1:$C$9600,$L2741):INDEX($C$1:$C$9600,$L2741+959),N$2:N$961)/$G$5,NA())</f>
        <v>#N/A</v>
      </c>
      <c r="T2740" s="8" t="e">
        <f t="shared" si="529"/>
        <v>#N/A</v>
      </c>
    </row>
    <row r="2741" spans="1:20" s="8" customFormat="1" x14ac:dyDescent="0.2">
      <c r="A2741" s="8">
        <f t="shared" si="523"/>
        <v>3.7124999999999998E-2</v>
      </c>
      <c r="B2741" s="8">
        <f t="shared" si="524"/>
        <v>0</v>
      </c>
      <c r="C2741" s="8">
        <f t="shared" si="525"/>
        <v>0</v>
      </c>
      <c r="E2741" s="8" t="b">
        <f t="shared" si="526"/>
        <v>0</v>
      </c>
      <c r="F2741" s="8" t="b">
        <f t="shared" si="527"/>
        <v>0</v>
      </c>
      <c r="Q2741" s="8">
        <f t="shared" si="528"/>
        <v>4.7125E-2</v>
      </c>
      <c r="R2741" s="8" t="e">
        <f>IFERROR(SUMPRODUCT(INDEX($B$1:$B$9600,$L2742):INDEX($B$1:$B$9600,$L2742+959),M$2:M$961)/$G$3,NA())</f>
        <v>#N/A</v>
      </c>
      <c r="S2741" s="8" t="e">
        <f>IFERROR(SUMPRODUCT(INDEX($C$1:$C$9600,$L2742):INDEX($C$1:$C$9600,$L2742+959),N$2:N$961)/$G$5,NA())</f>
        <v>#N/A</v>
      </c>
      <c r="T2741" s="8" t="e">
        <f t="shared" si="529"/>
        <v>#N/A</v>
      </c>
    </row>
    <row r="2742" spans="1:20" s="8" customFormat="1" x14ac:dyDescent="0.2">
      <c r="A2742" s="8">
        <f t="shared" si="523"/>
        <v>3.7145833333333336E-2</v>
      </c>
      <c r="B2742" s="8">
        <f t="shared" si="524"/>
        <v>0</v>
      </c>
      <c r="C2742" s="8">
        <f t="shared" si="525"/>
        <v>0</v>
      </c>
      <c r="E2742" s="8" t="b">
        <f t="shared" si="526"/>
        <v>0</v>
      </c>
      <c r="F2742" s="8" t="b">
        <f t="shared" si="527"/>
        <v>0</v>
      </c>
      <c r="Q2742" s="8">
        <f t="shared" si="528"/>
        <v>4.7145833333333331E-2</v>
      </c>
      <c r="R2742" s="8" t="e">
        <f>IFERROR(SUMPRODUCT(INDEX($B$1:$B$9600,$L2743):INDEX($B$1:$B$9600,$L2743+959),M$2:M$961)/$G$3,NA())</f>
        <v>#N/A</v>
      </c>
      <c r="S2742" s="8" t="e">
        <f>IFERROR(SUMPRODUCT(INDEX($C$1:$C$9600,$L2743):INDEX($C$1:$C$9600,$L2743+959),N$2:N$961)/$G$5,NA())</f>
        <v>#N/A</v>
      </c>
      <c r="T2742" s="8" t="e">
        <f t="shared" si="529"/>
        <v>#N/A</v>
      </c>
    </row>
    <row r="2743" spans="1:20" s="8" customFormat="1" x14ac:dyDescent="0.2">
      <c r="A2743" s="8">
        <f t="shared" si="523"/>
        <v>3.7166666666666667E-2</v>
      </c>
      <c r="B2743" s="8">
        <f t="shared" si="524"/>
        <v>0</v>
      </c>
      <c r="C2743" s="8">
        <f t="shared" si="525"/>
        <v>0</v>
      </c>
      <c r="E2743" s="8" t="b">
        <f t="shared" si="526"/>
        <v>0</v>
      </c>
      <c r="F2743" s="8" t="b">
        <f t="shared" si="527"/>
        <v>0</v>
      </c>
      <c r="Q2743" s="8">
        <f t="shared" si="528"/>
        <v>4.7166666666666669E-2</v>
      </c>
      <c r="R2743" s="8" t="e">
        <f>IFERROR(SUMPRODUCT(INDEX($B$1:$B$9600,$L2744):INDEX($B$1:$B$9600,$L2744+959),M$2:M$961)/$G$3,NA())</f>
        <v>#N/A</v>
      </c>
      <c r="S2743" s="8" t="e">
        <f>IFERROR(SUMPRODUCT(INDEX($C$1:$C$9600,$L2744):INDEX($C$1:$C$9600,$L2744+959),N$2:N$961)/$G$5,NA())</f>
        <v>#N/A</v>
      </c>
      <c r="T2743" s="8" t="e">
        <f t="shared" si="529"/>
        <v>#N/A</v>
      </c>
    </row>
    <row r="2744" spans="1:20" s="8" customFormat="1" x14ac:dyDescent="0.2">
      <c r="A2744" s="8">
        <f t="shared" si="523"/>
        <v>3.7187499999999998E-2</v>
      </c>
      <c r="B2744" s="8">
        <f t="shared" si="524"/>
        <v>0</v>
      </c>
      <c r="C2744" s="8">
        <f t="shared" si="525"/>
        <v>0</v>
      </c>
      <c r="E2744" s="8" t="b">
        <f t="shared" si="526"/>
        <v>0</v>
      </c>
      <c r="F2744" s="8" t="b">
        <f t="shared" si="527"/>
        <v>0</v>
      </c>
      <c r="Q2744" s="8">
        <f t="shared" si="528"/>
        <v>4.71875E-2</v>
      </c>
      <c r="R2744" s="8" t="e">
        <f>IFERROR(SUMPRODUCT(INDEX($B$1:$B$9600,$L2745):INDEX($B$1:$B$9600,$L2745+959),M$2:M$961)/$G$3,NA())</f>
        <v>#N/A</v>
      </c>
      <c r="S2744" s="8" t="e">
        <f>IFERROR(SUMPRODUCT(INDEX($C$1:$C$9600,$L2745):INDEX($C$1:$C$9600,$L2745+959),N$2:N$961)/$G$5,NA())</f>
        <v>#N/A</v>
      </c>
      <c r="T2744" s="8" t="e">
        <f t="shared" si="529"/>
        <v>#N/A</v>
      </c>
    </row>
    <row r="2745" spans="1:20" s="8" customFormat="1" x14ac:dyDescent="0.2">
      <c r="A2745" s="8">
        <f t="shared" si="523"/>
        <v>3.7208333333333336E-2</v>
      </c>
      <c r="B2745" s="8">
        <f t="shared" si="524"/>
        <v>0</v>
      </c>
      <c r="C2745" s="8">
        <f t="shared" si="525"/>
        <v>0</v>
      </c>
      <c r="E2745" s="8" t="b">
        <f t="shared" si="526"/>
        <v>0</v>
      </c>
      <c r="F2745" s="8" t="b">
        <f t="shared" si="527"/>
        <v>0</v>
      </c>
      <c r="Q2745" s="8">
        <f t="shared" si="528"/>
        <v>4.7208333333333331E-2</v>
      </c>
      <c r="R2745" s="8" t="e">
        <f>IFERROR(SUMPRODUCT(INDEX($B$1:$B$9600,$L2746):INDEX($B$1:$B$9600,$L2746+959),M$2:M$961)/$G$3,NA())</f>
        <v>#N/A</v>
      </c>
      <c r="S2745" s="8" t="e">
        <f>IFERROR(SUMPRODUCT(INDEX($C$1:$C$9600,$L2746):INDEX($C$1:$C$9600,$L2746+959),N$2:N$961)/$G$5,NA())</f>
        <v>#N/A</v>
      </c>
      <c r="T2745" s="8" t="e">
        <f t="shared" si="529"/>
        <v>#N/A</v>
      </c>
    </row>
    <row r="2746" spans="1:20" s="8" customFormat="1" x14ac:dyDescent="0.2">
      <c r="A2746" s="8">
        <f t="shared" si="523"/>
        <v>3.7229166666666667E-2</v>
      </c>
      <c r="B2746" s="8">
        <f t="shared" si="524"/>
        <v>0</v>
      </c>
      <c r="C2746" s="8">
        <f t="shared" si="525"/>
        <v>0</v>
      </c>
      <c r="E2746" s="8" t="b">
        <f t="shared" si="526"/>
        <v>0</v>
      </c>
      <c r="F2746" s="8" t="b">
        <f t="shared" si="527"/>
        <v>0</v>
      </c>
      <c r="Q2746" s="8">
        <f t="shared" si="528"/>
        <v>4.7229166666666669E-2</v>
      </c>
      <c r="R2746" s="8" t="e">
        <f>IFERROR(SUMPRODUCT(INDEX($B$1:$B$9600,$L2747):INDEX($B$1:$B$9600,$L2747+959),M$2:M$961)/$G$3,NA())</f>
        <v>#N/A</v>
      </c>
      <c r="S2746" s="8" t="e">
        <f>IFERROR(SUMPRODUCT(INDEX($C$1:$C$9600,$L2747):INDEX($C$1:$C$9600,$L2747+959),N$2:N$961)/$G$5,NA())</f>
        <v>#N/A</v>
      </c>
      <c r="T2746" s="8" t="e">
        <f t="shared" si="529"/>
        <v>#N/A</v>
      </c>
    </row>
    <row r="2747" spans="1:20" s="8" customFormat="1" x14ac:dyDescent="0.2">
      <c r="A2747" s="8">
        <f t="shared" si="523"/>
        <v>3.7249999999999998E-2</v>
      </c>
      <c r="B2747" s="8">
        <f t="shared" si="524"/>
        <v>0</v>
      </c>
      <c r="C2747" s="8">
        <f t="shared" si="525"/>
        <v>0</v>
      </c>
      <c r="E2747" s="8" t="b">
        <f t="shared" si="526"/>
        <v>0</v>
      </c>
      <c r="F2747" s="8" t="b">
        <f t="shared" si="527"/>
        <v>0</v>
      </c>
      <c r="Q2747" s="8">
        <f t="shared" si="528"/>
        <v>4.725E-2</v>
      </c>
      <c r="R2747" s="8" t="e">
        <f>IFERROR(SUMPRODUCT(INDEX($B$1:$B$9600,$L2748):INDEX($B$1:$B$9600,$L2748+959),M$2:M$961)/$G$3,NA())</f>
        <v>#N/A</v>
      </c>
      <c r="S2747" s="8" t="e">
        <f>IFERROR(SUMPRODUCT(INDEX($C$1:$C$9600,$L2748):INDEX($C$1:$C$9600,$L2748+959),N$2:N$961)/$G$5,NA())</f>
        <v>#N/A</v>
      </c>
      <c r="T2747" s="8" t="e">
        <f t="shared" si="529"/>
        <v>#N/A</v>
      </c>
    </row>
    <row r="2748" spans="1:20" s="8" customFormat="1" x14ac:dyDescent="0.2">
      <c r="A2748" s="8">
        <f t="shared" si="523"/>
        <v>3.7270833333333336E-2</v>
      </c>
      <c r="B2748" s="8">
        <f t="shared" si="524"/>
        <v>0</v>
      </c>
      <c r="C2748" s="8">
        <f t="shared" si="525"/>
        <v>0</v>
      </c>
      <c r="E2748" s="8" t="b">
        <f t="shared" si="526"/>
        <v>0</v>
      </c>
      <c r="F2748" s="8" t="b">
        <f t="shared" si="527"/>
        <v>0</v>
      </c>
      <c r="Q2748" s="8">
        <f t="shared" si="528"/>
        <v>4.7270833333333331E-2</v>
      </c>
      <c r="R2748" s="8" t="e">
        <f>IFERROR(SUMPRODUCT(INDEX($B$1:$B$9600,$L2749):INDEX($B$1:$B$9600,$L2749+959),M$2:M$961)/$G$3,NA())</f>
        <v>#N/A</v>
      </c>
      <c r="S2748" s="8" t="e">
        <f>IFERROR(SUMPRODUCT(INDEX($C$1:$C$9600,$L2749):INDEX($C$1:$C$9600,$L2749+959),N$2:N$961)/$G$5,NA())</f>
        <v>#N/A</v>
      </c>
      <c r="T2748" s="8" t="e">
        <f t="shared" si="529"/>
        <v>#N/A</v>
      </c>
    </row>
    <row r="2749" spans="1:20" s="8" customFormat="1" x14ac:dyDescent="0.2">
      <c r="A2749" s="8">
        <f t="shared" si="523"/>
        <v>3.7291666666666667E-2</v>
      </c>
      <c r="B2749" s="8">
        <f t="shared" si="524"/>
        <v>0</v>
      </c>
      <c r="C2749" s="8">
        <f t="shared" si="525"/>
        <v>0</v>
      </c>
      <c r="E2749" s="8" t="b">
        <f t="shared" si="526"/>
        <v>0</v>
      </c>
      <c r="F2749" s="8" t="b">
        <f t="shared" si="527"/>
        <v>0</v>
      </c>
      <c r="Q2749" s="8">
        <f t="shared" si="528"/>
        <v>4.7291666666666669E-2</v>
      </c>
      <c r="R2749" s="8" t="e">
        <f>IFERROR(SUMPRODUCT(INDEX($B$1:$B$9600,$L2750):INDEX($B$1:$B$9600,$L2750+959),M$2:M$961)/$G$3,NA())</f>
        <v>#N/A</v>
      </c>
      <c r="S2749" s="8" t="e">
        <f>IFERROR(SUMPRODUCT(INDEX($C$1:$C$9600,$L2750):INDEX($C$1:$C$9600,$L2750+959),N$2:N$961)/$G$5,NA())</f>
        <v>#N/A</v>
      </c>
      <c r="T2749" s="8" t="e">
        <f t="shared" si="529"/>
        <v>#N/A</v>
      </c>
    </row>
    <row r="2750" spans="1:20" s="8" customFormat="1" x14ac:dyDescent="0.2">
      <c r="A2750" s="8">
        <f t="shared" si="523"/>
        <v>3.7312499999999998E-2</v>
      </c>
      <c r="B2750" s="8">
        <f t="shared" si="524"/>
        <v>0</v>
      </c>
      <c r="C2750" s="8">
        <f t="shared" si="525"/>
        <v>0</v>
      </c>
      <c r="E2750" s="8" t="b">
        <f t="shared" si="526"/>
        <v>0</v>
      </c>
      <c r="F2750" s="8" t="b">
        <f t="shared" si="527"/>
        <v>0</v>
      </c>
      <c r="Q2750" s="8">
        <f t="shared" si="528"/>
        <v>4.73125E-2</v>
      </c>
      <c r="R2750" s="8" t="e">
        <f>IFERROR(SUMPRODUCT(INDEX($B$1:$B$9600,$L2751):INDEX($B$1:$B$9600,$L2751+959),M$2:M$961)/$G$3,NA())</f>
        <v>#N/A</v>
      </c>
      <c r="S2750" s="8" t="e">
        <f>IFERROR(SUMPRODUCT(INDEX($C$1:$C$9600,$L2751):INDEX($C$1:$C$9600,$L2751+959),N$2:N$961)/$G$5,NA())</f>
        <v>#N/A</v>
      </c>
      <c r="T2750" s="8" t="e">
        <f t="shared" si="529"/>
        <v>#N/A</v>
      </c>
    </row>
    <row r="2751" spans="1:20" s="8" customFormat="1" x14ac:dyDescent="0.2">
      <c r="A2751" s="8">
        <f t="shared" si="523"/>
        <v>3.7333333333333336E-2</v>
      </c>
      <c r="B2751" s="8">
        <f t="shared" si="524"/>
        <v>0</v>
      </c>
      <c r="C2751" s="8">
        <f t="shared" si="525"/>
        <v>0</v>
      </c>
      <c r="E2751" s="8" t="b">
        <f t="shared" si="526"/>
        <v>0</v>
      </c>
      <c r="F2751" s="8" t="b">
        <f t="shared" si="527"/>
        <v>0</v>
      </c>
      <c r="Q2751" s="8">
        <f t="shared" si="528"/>
        <v>4.7333333333333331E-2</v>
      </c>
      <c r="R2751" s="8" t="e">
        <f>IFERROR(SUMPRODUCT(INDEX($B$1:$B$9600,$L2752):INDEX($B$1:$B$9600,$L2752+959),M$2:M$961)/$G$3,NA())</f>
        <v>#N/A</v>
      </c>
      <c r="S2751" s="8" t="e">
        <f>IFERROR(SUMPRODUCT(INDEX($C$1:$C$9600,$L2752):INDEX($C$1:$C$9600,$L2752+959),N$2:N$961)/$G$5,NA())</f>
        <v>#N/A</v>
      </c>
      <c r="T2751" s="8" t="e">
        <f t="shared" si="529"/>
        <v>#N/A</v>
      </c>
    </row>
    <row r="2752" spans="1:20" s="8" customFormat="1" x14ac:dyDescent="0.2">
      <c r="A2752" s="8">
        <f t="shared" si="523"/>
        <v>3.7354166666666667E-2</v>
      </c>
      <c r="B2752" s="8">
        <f t="shared" si="524"/>
        <v>0</v>
      </c>
      <c r="C2752" s="8">
        <f t="shared" si="525"/>
        <v>0</v>
      </c>
      <c r="E2752" s="8" t="b">
        <f t="shared" si="526"/>
        <v>0</v>
      </c>
      <c r="F2752" s="8" t="b">
        <f t="shared" si="527"/>
        <v>0</v>
      </c>
      <c r="Q2752" s="8">
        <f t="shared" si="528"/>
        <v>4.7354166666666669E-2</v>
      </c>
      <c r="R2752" s="8" t="e">
        <f>IFERROR(SUMPRODUCT(INDEX($B$1:$B$9600,$L2753):INDEX($B$1:$B$9600,$L2753+959),M$2:M$961)/$G$3,NA())</f>
        <v>#N/A</v>
      </c>
      <c r="S2752" s="8" t="e">
        <f>IFERROR(SUMPRODUCT(INDEX($C$1:$C$9600,$L2753):INDEX($C$1:$C$9600,$L2753+959),N$2:N$961)/$G$5,NA())</f>
        <v>#N/A</v>
      </c>
      <c r="T2752" s="8" t="e">
        <f t="shared" si="529"/>
        <v>#N/A</v>
      </c>
    </row>
    <row r="2753" spans="1:20" s="8" customFormat="1" x14ac:dyDescent="0.2">
      <c r="A2753" s="8">
        <f t="shared" ref="A2753:A2816" si="530">(ROW()-959)/48000</f>
        <v>3.7374999999999999E-2</v>
      </c>
      <c r="B2753" s="8">
        <f t="shared" ref="B2753:B2816" si="531">IF(E2753,(1+COS(2*PI()*$I$1*(A2753-$H$4)/6.5))*COS(2*PI()*$I$1*(A2753-$H$4))/2,0)</f>
        <v>0</v>
      </c>
      <c r="C2753" s="8">
        <f t="shared" ref="C2753:C2816" si="532">IF(F2753,(1+COS(2*PI()*$I$1*(A2753-$H$6)/6.5))*COS(2*PI()*$I$1*(A2753-$H$6))/2,0)</f>
        <v>0</v>
      </c>
      <c r="E2753" s="8" t="b">
        <f t="shared" ref="E2753:E2816" si="533">AND(A2753&gt;=-3.25/$I$1+$H$4,A2753&lt;=(3.25/$I$1)+$H$4)</f>
        <v>0</v>
      </c>
      <c r="F2753" s="8" t="b">
        <f t="shared" ref="F2753:F2816" si="534">AND(A2753&gt;=-3.25/$I$1+$H$6,A2753&lt;=(3.25/$I$1)+$H$6)</f>
        <v>0</v>
      </c>
      <c r="Q2753" s="8">
        <f t="shared" ref="Q2753:Q2816" si="535">(ROW()-479)/48000</f>
        <v>4.7375E-2</v>
      </c>
      <c r="R2753" s="8" t="e">
        <f>IFERROR(SUMPRODUCT(INDEX($B$1:$B$9600,$L2754):INDEX($B$1:$B$9600,$L2754+959),M$2:M$961)/$G$3,NA())</f>
        <v>#N/A</v>
      </c>
      <c r="S2753" s="8" t="e">
        <f>IFERROR(SUMPRODUCT(INDEX($C$1:$C$9600,$L2754):INDEX($C$1:$C$9600,$L2754+959),N$2:N$961)/$G$5,NA())</f>
        <v>#N/A</v>
      </c>
      <c r="T2753" s="8" t="e">
        <f t="shared" ref="T2753:T2816" si="536">IFERROR(SUM(R2753:S2753)/$G$8,NA())</f>
        <v>#N/A</v>
      </c>
    </row>
    <row r="2754" spans="1:20" s="8" customFormat="1" x14ac:dyDescent="0.2">
      <c r="A2754" s="8">
        <f t="shared" si="530"/>
        <v>3.7395833333333336E-2</v>
      </c>
      <c r="B2754" s="8">
        <f t="shared" si="531"/>
        <v>0</v>
      </c>
      <c r="C2754" s="8">
        <f t="shared" si="532"/>
        <v>0</v>
      </c>
      <c r="E2754" s="8" t="b">
        <f t="shared" si="533"/>
        <v>0</v>
      </c>
      <c r="F2754" s="8" t="b">
        <f t="shared" si="534"/>
        <v>0</v>
      </c>
      <c r="Q2754" s="8">
        <f t="shared" si="535"/>
        <v>4.7395833333333331E-2</v>
      </c>
      <c r="R2754" s="8" t="e">
        <f>IFERROR(SUMPRODUCT(INDEX($B$1:$B$9600,$L2755):INDEX($B$1:$B$9600,$L2755+959),M$2:M$961)/$G$3,NA())</f>
        <v>#N/A</v>
      </c>
      <c r="S2754" s="8" t="e">
        <f>IFERROR(SUMPRODUCT(INDEX($C$1:$C$9600,$L2755):INDEX($C$1:$C$9600,$L2755+959),N$2:N$961)/$G$5,NA())</f>
        <v>#N/A</v>
      </c>
      <c r="T2754" s="8" t="e">
        <f t="shared" si="536"/>
        <v>#N/A</v>
      </c>
    </row>
    <row r="2755" spans="1:20" s="8" customFormat="1" x14ac:dyDescent="0.2">
      <c r="A2755" s="8">
        <f t="shared" si="530"/>
        <v>3.7416666666666668E-2</v>
      </c>
      <c r="B2755" s="8">
        <f t="shared" si="531"/>
        <v>0</v>
      </c>
      <c r="C2755" s="8">
        <f t="shared" si="532"/>
        <v>0</v>
      </c>
      <c r="E2755" s="8" t="b">
        <f t="shared" si="533"/>
        <v>0</v>
      </c>
      <c r="F2755" s="8" t="b">
        <f t="shared" si="534"/>
        <v>0</v>
      </c>
      <c r="Q2755" s="8">
        <f t="shared" si="535"/>
        <v>4.7416666666666669E-2</v>
      </c>
      <c r="R2755" s="8" t="e">
        <f>IFERROR(SUMPRODUCT(INDEX($B$1:$B$9600,$L2756):INDEX($B$1:$B$9600,$L2756+959),M$2:M$961)/$G$3,NA())</f>
        <v>#N/A</v>
      </c>
      <c r="S2755" s="8" t="e">
        <f>IFERROR(SUMPRODUCT(INDEX($C$1:$C$9600,$L2756):INDEX($C$1:$C$9600,$L2756+959),N$2:N$961)/$G$5,NA())</f>
        <v>#N/A</v>
      </c>
      <c r="T2755" s="8" t="e">
        <f t="shared" si="536"/>
        <v>#N/A</v>
      </c>
    </row>
    <row r="2756" spans="1:20" s="8" customFormat="1" x14ac:dyDescent="0.2">
      <c r="A2756" s="8">
        <f t="shared" si="530"/>
        <v>3.7437499999999999E-2</v>
      </c>
      <c r="B2756" s="8">
        <f t="shared" si="531"/>
        <v>0</v>
      </c>
      <c r="C2756" s="8">
        <f t="shared" si="532"/>
        <v>0</v>
      </c>
      <c r="E2756" s="8" t="b">
        <f t="shared" si="533"/>
        <v>0</v>
      </c>
      <c r="F2756" s="8" t="b">
        <f t="shared" si="534"/>
        <v>0</v>
      </c>
      <c r="Q2756" s="8">
        <f t="shared" si="535"/>
        <v>4.74375E-2</v>
      </c>
      <c r="R2756" s="8" t="e">
        <f>IFERROR(SUMPRODUCT(INDEX($B$1:$B$9600,$L2757):INDEX($B$1:$B$9600,$L2757+959),M$2:M$961)/$G$3,NA())</f>
        <v>#N/A</v>
      </c>
      <c r="S2756" s="8" t="e">
        <f>IFERROR(SUMPRODUCT(INDEX($C$1:$C$9600,$L2757):INDEX($C$1:$C$9600,$L2757+959),N$2:N$961)/$G$5,NA())</f>
        <v>#N/A</v>
      </c>
      <c r="T2756" s="8" t="e">
        <f t="shared" si="536"/>
        <v>#N/A</v>
      </c>
    </row>
    <row r="2757" spans="1:20" s="8" customFormat="1" x14ac:dyDescent="0.2">
      <c r="A2757" s="8">
        <f t="shared" si="530"/>
        <v>3.7458333333333337E-2</v>
      </c>
      <c r="B2757" s="8">
        <f t="shared" si="531"/>
        <v>0</v>
      </c>
      <c r="C2757" s="8">
        <f t="shared" si="532"/>
        <v>0</v>
      </c>
      <c r="E2757" s="8" t="b">
        <f t="shared" si="533"/>
        <v>0</v>
      </c>
      <c r="F2757" s="8" t="b">
        <f t="shared" si="534"/>
        <v>0</v>
      </c>
      <c r="Q2757" s="8">
        <f t="shared" si="535"/>
        <v>4.7458333333333332E-2</v>
      </c>
      <c r="R2757" s="8" t="e">
        <f>IFERROR(SUMPRODUCT(INDEX($B$1:$B$9600,$L2758):INDEX($B$1:$B$9600,$L2758+959),M$2:M$961)/$G$3,NA())</f>
        <v>#N/A</v>
      </c>
      <c r="S2757" s="8" t="e">
        <f>IFERROR(SUMPRODUCT(INDEX($C$1:$C$9600,$L2758):INDEX($C$1:$C$9600,$L2758+959),N$2:N$961)/$G$5,NA())</f>
        <v>#N/A</v>
      </c>
      <c r="T2757" s="8" t="e">
        <f t="shared" si="536"/>
        <v>#N/A</v>
      </c>
    </row>
    <row r="2758" spans="1:20" s="8" customFormat="1" x14ac:dyDescent="0.2">
      <c r="A2758" s="8">
        <f t="shared" si="530"/>
        <v>3.7479166666666668E-2</v>
      </c>
      <c r="B2758" s="8">
        <f t="shared" si="531"/>
        <v>0</v>
      </c>
      <c r="C2758" s="8">
        <f t="shared" si="532"/>
        <v>0</v>
      </c>
      <c r="E2758" s="8" t="b">
        <f t="shared" si="533"/>
        <v>0</v>
      </c>
      <c r="F2758" s="8" t="b">
        <f t="shared" si="534"/>
        <v>0</v>
      </c>
      <c r="Q2758" s="8">
        <f t="shared" si="535"/>
        <v>4.747916666666667E-2</v>
      </c>
      <c r="R2758" s="8" t="e">
        <f>IFERROR(SUMPRODUCT(INDEX($B$1:$B$9600,$L2759):INDEX($B$1:$B$9600,$L2759+959),M$2:M$961)/$G$3,NA())</f>
        <v>#N/A</v>
      </c>
      <c r="S2758" s="8" t="e">
        <f>IFERROR(SUMPRODUCT(INDEX($C$1:$C$9600,$L2759):INDEX($C$1:$C$9600,$L2759+959),N$2:N$961)/$G$5,NA())</f>
        <v>#N/A</v>
      </c>
      <c r="T2758" s="8" t="e">
        <f t="shared" si="536"/>
        <v>#N/A</v>
      </c>
    </row>
    <row r="2759" spans="1:20" s="8" customFormat="1" x14ac:dyDescent="0.2">
      <c r="A2759" s="8">
        <f t="shared" si="530"/>
        <v>3.7499999999999999E-2</v>
      </c>
      <c r="B2759" s="8">
        <f t="shared" si="531"/>
        <v>0</v>
      </c>
      <c r="C2759" s="8">
        <f t="shared" si="532"/>
        <v>0</v>
      </c>
      <c r="E2759" s="8" t="b">
        <f t="shared" si="533"/>
        <v>0</v>
      </c>
      <c r="F2759" s="8" t="b">
        <f t="shared" si="534"/>
        <v>0</v>
      </c>
      <c r="Q2759" s="8">
        <f t="shared" si="535"/>
        <v>4.7500000000000001E-2</v>
      </c>
      <c r="R2759" s="8" t="e">
        <f>IFERROR(SUMPRODUCT(INDEX($B$1:$B$9600,$L2760):INDEX($B$1:$B$9600,$L2760+959),M$2:M$961)/$G$3,NA())</f>
        <v>#N/A</v>
      </c>
      <c r="S2759" s="8" t="e">
        <f>IFERROR(SUMPRODUCT(INDEX($C$1:$C$9600,$L2760):INDEX($C$1:$C$9600,$L2760+959),N$2:N$961)/$G$5,NA())</f>
        <v>#N/A</v>
      </c>
      <c r="T2759" s="8" t="e">
        <f t="shared" si="536"/>
        <v>#N/A</v>
      </c>
    </row>
    <row r="2760" spans="1:20" s="8" customFormat="1" x14ac:dyDescent="0.2">
      <c r="A2760" s="8">
        <f t="shared" si="530"/>
        <v>3.7520833333333337E-2</v>
      </c>
      <c r="B2760" s="8">
        <f t="shared" si="531"/>
        <v>0</v>
      </c>
      <c r="C2760" s="8">
        <f t="shared" si="532"/>
        <v>0</v>
      </c>
      <c r="E2760" s="8" t="b">
        <f t="shared" si="533"/>
        <v>0</v>
      </c>
      <c r="F2760" s="8" t="b">
        <f t="shared" si="534"/>
        <v>0</v>
      </c>
      <c r="Q2760" s="8">
        <f t="shared" si="535"/>
        <v>4.7520833333333332E-2</v>
      </c>
      <c r="R2760" s="8" t="e">
        <f>IFERROR(SUMPRODUCT(INDEX($B$1:$B$9600,$L2761):INDEX($B$1:$B$9600,$L2761+959),M$2:M$961)/$G$3,NA())</f>
        <v>#N/A</v>
      </c>
      <c r="S2760" s="8" t="e">
        <f>IFERROR(SUMPRODUCT(INDEX($C$1:$C$9600,$L2761):INDEX($C$1:$C$9600,$L2761+959),N$2:N$961)/$G$5,NA())</f>
        <v>#N/A</v>
      </c>
      <c r="T2760" s="8" t="e">
        <f t="shared" si="536"/>
        <v>#N/A</v>
      </c>
    </row>
    <row r="2761" spans="1:20" s="8" customFormat="1" x14ac:dyDescent="0.2">
      <c r="A2761" s="8">
        <f t="shared" si="530"/>
        <v>3.7541666666666668E-2</v>
      </c>
      <c r="B2761" s="8">
        <f t="shared" si="531"/>
        <v>0</v>
      </c>
      <c r="C2761" s="8">
        <f t="shared" si="532"/>
        <v>0</v>
      </c>
      <c r="E2761" s="8" t="b">
        <f t="shared" si="533"/>
        <v>0</v>
      </c>
      <c r="F2761" s="8" t="b">
        <f t="shared" si="534"/>
        <v>0</v>
      </c>
      <c r="Q2761" s="8">
        <f t="shared" si="535"/>
        <v>4.754166666666667E-2</v>
      </c>
      <c r="R2761" s="8" t="e">
        <f>IFERROR(SUMPRODUCT(INDEX($B$1:$B$9600,$L2762):INDEX($B$1:$B$9600,$L2762+959),M$2:M$961)/$G$3,NA())</f>
        <v>#N/A</v>
      </c>
      <c r="S2761" s="8" t="e">
        <f>IFERROR(SUMPRODUCT(INDEX($C$1:$C$9600,$L2762):INDEX($C$1:$C$9600,$L2762+959),N$2:N$961)/$G$5,NA())</f>
        <v>#N/A</v>
      </c>
      <c r="T2761" s="8" t="e">
        <f t="shared" si="536"/>
        <v>#N/A</v>
      </c>
    </row>
    <row r="2762" spans="1:20" s="8" customFormat="1" x14ac:dyDescent="0.2">
      <c r="A2762" s="8">
        <f t="shared" si="530"/>
        <v>3.7562499999999999E-2</v>
      </c>
      <c r="B2762" s="8">
        <f t="shared" si="531"/>
        <v>0</v>
      </c>
      <c r="C2762" s="8">
        <f t="shared" si="532"/>
        <v>0</v>
      </c>
      <c r="E2762" s="8" t="b">
        <f t="shared" si="533"/>
        <v>0</v>
      </c>
      <c r="F2762" s="8" t="b">
        <f t="shared" si="534"/>
        <v>0</v>
      </c>
      <c r="Q2762" s="8">
        <f t="shared" si="535"/>
        <v>4.7562500000000001E-2</v>
      </c>
      <c r="R2762" s="8" t="e">
        <f>IFERROR(SUMPRODUCT(INDEX($B$1:$B$9600,$L2763):INDEX($B$1:$B$9600,$L2763+959),M$2:M$961)/$G$3,NA())</f>
        <v>#N/A</v>
      </c>
      <c r="S2762" s="8" t="e">
        <f>IFERROR(SUMPRODUCT(INDEX($C$1:$C$9600,$L2763):INDEX($C$1:$C$9600,$L2763+959),N$2:N$961)/$G$5,NA())</f>
        <v>#N/A</v>
      </c>
      <c r="T2762" s="8" t="e">
        <f t="shared" si="536"/>
        <v>#N/A</v>
      </c>
    </row>
    <row r="2763" spans="1:20" s="8" customFormat="1" x14ac:dyDescent="0.2">
      <c r="A2763" s="8">
        <f t="shared" si="530"/>
        <v>3.7583333333333337E-2</v>
      </c>
      <c r="B2763" s="8">
        <f t="shared" si="531"/>
        <v>0</v>
      </c>
      <c r="C2763" s="8">
        <f t="shared" si="532"/>
        <v>0</v>
      </c>
      <c r="E2763" s="8" t="b">
        <f t="shared" si="533"/>
        <v>0</v>
      </c>
      <c r="F2763" s="8" t="b">
        <f t="shared" si="534"/>
        <v>0</v>
      </c>
      <c r="Q2763" s="8">
        <f t="shared" si="535"/>
        <v>4.7583333333333332E-2</v>
      </c>
      <c r="R2763" s="8" t="e">
        <f>IFERROR(SUMPRODUCT(INDEX($B$1:$B$9600,$L2764):INDEX($B$1:$B$9600,$L2764+959),M$2:M$961)/$G$3,NA())</f>
        <v>#N/A</v>
      </c>
      <c r="S2763" s="8" t="e">
        <f>IFERROR(SUMPRODUCT(INDEX($C$1:$C$9600,$L2764):INDEX($C$1:$C$9600,$L2764+959),N$2:N$961)/$G$5,NA())</f>
        <v>#N/A</v>
      </c>
      <c r="T2763" s="8" t="e">
        <f t="shared" si="536"/>
        <v>#N/A</v>
      </c>
    </row>
    <row r="2764" spans="1:20" s="8" customFormat="1" x14ac:dyDescent="0.2">
      <c r="A2764" s="8">
        <f t="shared" si="530"/>
        <v>3.7604166666666668E-2</v>
      </c>
      <c r="B2764" s="8">
        <f t="shared" si="531"/>
        <v>0</v>
      </c>
      <c r="C2764" s="8">
        <f t="shared" si="532"/>
        <v>0</v>
      </c>
      <c r="E2764" s="8" t="b">
        <f t="shared" si="533"/>
        <v>0</v>
      </c>
      <c r="F2764" s="8" t="b">
        <f t="shared" si="534"/>
        <v>0</v>
      </c>
      <c r="Q2764" s="8">
        <f t="shared" si="535"/>
        <v>4.760416666666667E-2</v>
      </c>
      <c r="R2764" s="8" t="e">
        <f>IFERROR(SUMPRODUCT(INDEX($B$1:$B$9600,$L2765):INDEX($B$1:$B$9600,$L2765+959),M$2:M$961)/$G$3,NA())</f>
        <v>#N/A</v>
      </c>
      <c r="S2764" s="8" t="e">
        <f>IFERROR(SUMPRODUCT(INDEX($C$1:$C$9600,$L2765):INDEX($C$1:$C$9600,$L2765+959),N$2:N$961)/$G$5,NA())</f>
        <v>#N/A</v>
      </c>
      <c r="T2764" s="8" t="e">
        <f t="shared" si="536"/>
        <v>#N/A</v>
      </c>
    </row>
    <row r="2765" spans="1:20" s="8" customFormat="1" x14ac:dyDescent="0.2">
      <c r="A2765" s="8">
        <f t="shared" si="530"/>
        <v>3.7624999999999999E-2</v>
      </c>
      <c r="B2765" s="8">
        <f t="shared" si="531"/>
        <v>0</v>
      </c>
      <c r="C2765" s="8">
        <f t="shared" si="532"/>
        <v>0</v>
      </c>
      <c r="E2765" s="8" t="b">
        <f t="shared" si="533"/>
        <v>0</v>
      </c>
      <c r="F2765" s="8" t="b">
        <f t="shared" si="534"/>
        <v>0</v>
      </c>
      <c r="Q2765" s="8">
        <f t="shared" si="535"/>
        <v>4.7625000000000001E-2</v>
      </c>
      <c r="R2765" s="8" t="e">
        <f>IFERROR(SUMPRODUCT(INDEX($B$1:$B$9600,$L2766):INDEX($B$1:$B$9600,$L2766+959),M$2:M$961)/$G$3,NA())</f>
        <v>#N/A</v>
      </c>
      <c r="S2765" s="8" t="e">
        <f>IFERROR(SUMPRODUCT(INDEX($C$1:$C$9600,$L2766):INDEX($C$1:$C$9600,$L2766+959),N$2:N$961)/$G$5,NA())</f>
        <v>#N/A</v>
      </c>
      <c r="T2765" s="8" t="e">
        <f t="shared" si="536"/>
        <v>#N/A</v>
      </c>
    </row>
    <row r="2766" spans="1:20" s="8" customFormat="1" x14ac:dyDescent="0.2">
      <c r="A2766" s="8">
        <f t="shared" si="530"/>
        <v>3.7645833333333337E-2</v>
      </c>
      <c r="B2766" s="8">
        <f t="shared" si="531"/>
        <v>0</v>
      </c>
      <c r="C2766" s="8">
        <f t="shared" si="532"/>
        <v>0</v>
      </c>
      <c r="E2766" s="8" t="b">
        <f t="shared" si="533"/>
        <v>0</v>
      </c>
      <c r="F2766" s="8" t="b">
        <f t="shared" si="534"/>
        <v>0</v>
      </c>
      <c r="Q2766" s="8">
        <f t="shared" si="535"/>
        <v>4.7645833333333332E-2</v>
      </c>
      <c r="R2766" s="8" t="e">
        <f>IFERROR(SUMPRODUCT(INDEX($B$1:$B$9600,$L2767):INDEX($B$1:$B$9600,$L2767+959),M$2:M$961)/$G$3,NA())</f>
        <v>#N/A</v>
      </c>
      <c r="S2766" s="8" t="e">
        <f>IFERROR(SUMPRODUCT(INDEX($C$1:$C$9600,$L2767):INDEX($C$1:$C$9600,$L2767+959),N$2:N$961)/$G$5,NA())</f>
        <v>#N/A</v>
      </c>
      <c r="T2766" s="8" t="e">
        <f t="shared" si="536"/>
        <v>#N/A</v>
      </c>
    </row>
    <row r="2767" spans="1:20" s="8" customFormat="1" x14ac:dyDescent="0.2">
      <c r="A2767" s="8">
        <f t="shared" si="530"/>
        <v>3.7666666666666668E-2</v>
      </c>
      <c r="B2767" s="8">
        <f t="shared" si="531"/>
        <v>0</v>
      </c>
      <c r="C2767" s="8">
        <f t="shared" si="532"/>
        <v>0</v>
      </c>
      <c r="E2767" s="8" t="b">
        <f t="shared" si="533"/>
        <v>0</v>
      </c>
      <c r="F2767" s="8" t="b">
        <f t="shared" si="534"/>
        <v>0</v>
      </c>
      <c r="Q2767" s="8">
        <f t="shared" si="535"/>
        <v>4.766666666666667E-2</v>
      </c>
      <c r="R2767" s="8" t="e">
        <f>IFERROR(SUMPRODUCT(INDEX($B$1:$B$9600,$L2768):INDEX($B$1:$B$9600,$L2768+959),M$2:M$961)/$G$3,NA())</f>
        <v>#N/A</v>
      </c>
      <c r="S2767" s="8" t="e">
        <f>IFERROR(SUMPRODUCT(INDEX($C$1:$C$9600,$L2768):INDEX($C$1:$C$9600,$L2768+959),N$2:N$961)/$G$5,NA())</f>
        <v>#N/A</v>
      </c>
      <c r="T2767" s="8" t="e">
        <f t="shared" si="536"/>
        <v>#N/A</v>
      </c>
    </row>
    <row r="2768" spans="1:20" s="8" customFormat="1" x14ac:dyDescent="0.2">
      <c r="A2768" s="8">
        <f t="shared" si="530"/>
        <v>3.7687499999999999E-2</v>
      </c>
      <c r="B2768" s="8">
        <f t="shared" si="531"/>
        <v>0</v>
      </c>
      <c r="C2768" s="8">
        <f t="shared" si="532"/>
        <v>0</v>
      </c>
      <c r="E2768" s="8" t="b">
        <f t="shared" si="533"/>
        <v>0</v>
      </c>
      <c r="F2768" s="8" t="b">
        <f t="shared" si="534"/>
        <v>0</v>
      </c>
      <c r="Q2768" s="8">
        <f t="shared" si="535"/>
        <v>4.7687500000000001E-2</v>
      </c>
      <c r="R2768" s="8" t="e">
        <f>IFERROR(SUMPRODUCT(INDEX($B$1:$B$9600,$L2769):INDEX($B$1:$B$9600,$L2769+959),M$2:M$961)/$G$3,NA())</f>
        <v>#N/A</v>
      </c>
      <c r="S2768" s="8" t="e">
        <f>IFERROR(SUMPRODUCT(INDEX($C$1:$C$9600,$L2769):INDEX($C$1:$C$9600,$L2769+959),N$2:N$961)/$G$5,NA())</f>
        <v>#N/A</v>
      </c>
      <c r="T2768" s="8" t="e">
        <f t="shared" si="536"/>
        <v>#N/A</v>
      </c>
    </row>
    <row r="2769" spans="1:20" s="8" customFormat="1" x14ac:dyDescent="0.2">
      <c r="A2769" s="8">
        <f t="shared" si="530"/>
        <v>3.7708333333333337E-2</v>
      </c>
      <c r="B2769" s="8">
        <f t="shared" si="531"/>
        <v>0</v>
      </c>
      <c r="C2769" s="8">
        <f t="shared" si="532"/>
        <v>0</v>
      </c>
      <c r="E2769" s="8" t="b">
        <f t="shared" si="533"/>
        <v>0</v>
      </c>
      <c r="F2769" s="8" t="b">
        <f t="shared" si="534"/>
        <v>0</v>
      </c>
      <c r="Q2769" s="8">
        <f t="shared" si="535"/>
        <v>4.7708333333333332E-2</v>
      </c>
      <c r="R2769" s="8" t="e">
        <f>IFERROR(SUMPRODUCT(INDEX($B$1:$B$9600,$L2770):INDEX($B$1:$B$9600,$L2770+959),M$2:M$961)/$G$3,NA())</f>
        <v>#N/A</v>
      </c>
      <c r="S2769" s="8" t="e">
        <f>IFERROR(SUMPRODUCT(INDEX($C$1:$C$9600,$L2770):INDEX($C$1:$C$9600,$L2770+959),N$2:N$961)/$G$5,NA())</f>
        <v>#N/A</v>
      </c>
      <c r="T2769" s="8" t="e">
        <f t="shared" si="536"/>
        <v>#N/A</v>
      </c>
    </row>
    <row r="2770" spans="1:20" s="8" customFormat="1" x14ac:dyDescent="0.2">
      <c r="A2770" s="8">
        <f t="shared" si="530"/>
        <v>3.7729166666666668E-2</v>
      </c>
      <c r="B2770" s="8">
        <f t="shared" si="531"/>
        <v>0</v>
      </c>
      <c r="C2770" s="8">
        <f t="shared" si="532"/>
        <v>0</v>
      </c>
      <c r="E2770" s="8" t="b">
        <f t="shared" si="533"/>
        <v>0</v>
      </c>
      <c r="F2770" s="8" t="b">
        <f t="shared" si="534"/>
        <v>0</v>
      </c>
      <c r="Q2770" s="8">
        <f t="shared" si="535"/>
        <v>4.772916666666667E-2</v>
      </c>
      <c r="R2770" s="8" t="e">
        <f>IFERROR(SUMPRODUCT(INDEX($B$1:$B$9600,$L2771):INDEX($B$1:$B$9600,$L2771+959),M$2:M$961)/$G$3,NA())</f>
        <v>#N/A</v>
      </c>
      <c r="S2770" s="8" t="e">
        <f>IFERROR(SUMPRODUCT(INDEX($C$1:$C$9600,$L2771):INDEX($C$1:$C$9600,$L2771+959),N$2:N$961)/$G$5,NA())</f>
        <v>#N/A</v>
      </c>
      <c r="T2770" s="8" t="e">
        <f t="shared" si="536"/>
        <v>#N/A</v>
      </c>
    </row>
    <row r="2771" spans="1:20" s="8" customFormat="1" x14ac:dyDescent="0.2">
      <c r="A2771" s="8">
        <f t="shared" si="530"/>
        <v>3.7749999999999999E-2</v>
      </c>
      <c r="B2771" s="8">
        <f t="shared" si="531"/>
        <v>0</v>
      </c>
      <c r="C2771" s="8">
        <f t="shared" si="532"/>
        <v>0</v>
      </c>
      <c r="E2771" s="8" t="b">
        <f t="shared" si="533"/>
        <v>0</v>
      </c>
      <c r="F2771" s="8" t="b">
        <f t="shared" si="534"/>
        <v>0</v>
      </c>
      <c r="Q2771" s="8">
        <f t="shared" si="535"/>
        <v>4.7750000000000001E-2</v>
      </c>
      <c r="R2771" s="8" t="e">
        <f>IFERROR(SUMPRODUCT(INDEX($B$1:$B$9600,$L2772):INDEX($B$1:$B$9600,$L2772+959),M$2:M$961)/$G$3,NA())</f>
        <v>#N/A</v>
      </c>
      <c r="S2771" s="8" t="e">
        <f>IFERROR(SUMPRODUCT(INDEX($C$1:$C$9600,$L2772):INDEX($C$1:$C$9600,$L2772+959),N$2:N$961)/$G$5,NA())</f>
        <v>#N/A</v>
      </c>
      <c r="T2771" s="8" t="e">
        <f t="shared" si="536"/>
        <v>#N/A</v>
      </c>
    </row>
    <row r="2772" spans="1:20" s="8" customFormat="1" x14ac:dyDescent="0.2">
      <c r="A2772" s="8">
        <f t="shared" si="530"/>
        <v>3.777083333333333E-2</v>
      </c>
      <c r="B2772" s="8">
        <f t="shared" si="531"/>
        <v>0</v>
      </c>
      <c r="C2772" s="8">
        <f t="shared" si="532"/>
        <v>0</v>
      </c>
      <c r="E2772" s="8" t="b">
        <f t="shared" si="533"/>
        <v>0</v>
      </c>
      <c r="F2772" s="8" t="b">
        <f t="shared" si="534"/>
        <v>0</v>
      </c>
      <c r="Q2772" s="8">
        <f t="shared" si="535"/>
        <v>4.7770833333333332E-2</v>
      </c>
      <c r="R2772" s="8" t="e">
        <f>IFERROR(SUMPRODUCT(INDEX($B$1:$B$9600,$L2773):INDEX($B$1:$B$9600,$L2773+959),M$2:M$961)/$G$3,NA())</f>
        <v>#N/A</v>
      </c>
      <c r="S2772" s="8" t="e">
        <f>IFERROR(SUMPRODUCT(INDEX($C$1:$C$9600,$L2773):INDEX($C$1:$C$9600,$L2773+959),N$2:N$961)/$G$5,NA())</f>
        <v>#N/A</v>
      </c>
      <c r="T2772" s="8" t="e">
        <f t="shared" si="536"/>
        <v>#N/A</v>
      </c>
    </row>
    <row r="2773" spans="1:20" s="8" customFormat="1" x14ac:dyDescent="0.2">
      <c r="A2773" s="8">
        <f t="shared" si="530"/>
        <v>3.7791666666666668E-2</v>
      </c>
      <c r="B2773" s="8">
        <f t="shared" si="531"/>
        <v>0</v>
      </c>
      <c r="C2773" s="8">
        <f t="shared" si="532"/>
        <v>0</v>
      </c>
      <c r="E2773" s="8" t="b">
        <f t="shared" si="533"/>
        <v>0</v>
      </c>
      <c r="F2773" s="8" t="b">
        <f t="shared" si="534"/>
        <v>0</v>
      </c>
      <c r="Q2773" s="8">
        <f t="shared" si="535"/>
        <v>4.779166666666667E-2</v>
      </c>
      <c r="R2773" s="8" t="e">
        <f>IFERROR(SUMPRODUCT(INDEX($B$1:$B$9600,$L2774):INDEX($B$1:$B$9600,$L2774+959),M$2:M$961)/$G$3,NA())</f>
        <v>#N/A</v>
      </c>
      <c r="S2773" s="8" t="e">
        <f>IFERROR(SUMPRODUCT(INDEX($C$1:$C$9600,$L2774):INDEX($C$1:$C$9600,$L2774+959),N$2:N$961)/$G$5,NA())</f>
        <v>#N/A</v>
      </c>
      <c r="T2773" s="8" t="e">
        <f t="shared" si="536"/>
        <v>#N/A</v>
      </c>
    </row>
    <row r="2774" spans="1:20" s="8" customFormat="1" x14ac:dyDescent="0.2">
      <c r="A2774" s="8">
        <f t="shared" si="530"/>
        <v>3.7812499999999999E-2</v>
      </c>
      <c r="B2774" s="8">
        <f t="shared" si="531"/>
        <v>0</v>
      </c>
      <c r="C2774" s="8">
        <f t="shared" si="532"/>
        <v>0</v>
      </c>
      <c r="E2774" s="8" t="b">
        <f t="shared" si="533"/>
        <v>0</v>
      </c>
      <c r="F2774" s="8" t="b">
        <f t="shared" si="534"/>
        <v>0</v>
      </c>
      <c r="Q2774" s="8">
        <f t="shared" si="535"/>
        <v>4.7812500000000001E-2</v>
      </c>
      <c r="R2774" s="8" t="e">
        <f>IFERROR(SUMPRODUCT(INDEX($B$1:$B$9600,$L2775):INDEX($B$1:$B$9600,$L2775+959),M$2:M$961)/$G$3,NA())</f>
        <v>#N/A</v>
      </c>
      <c r="S2774" s="8" t="e">
        <f>IFERROR(SUMPRODUCT(INDEX($C$1:$C$9600,$L2775):INDEX($C$1:$C$9600,$L2775+959),N$2:N$961)/$G$5,NA())</f>
        <v>#N/A</v>
      </c>
      <c r="T2774" s="8" t="e">
        <f t="shared" si="536"/>
        <v>#N/A</v>
      </c>
    </row>
    <row r="2775" spans="1:20" s="8" customFormat="1" x14ac:dyDescent="0.2">
      <c r="A2775" s="8">
        <f t="shared" si="530"/>
        <v>3.783333333333333E-2</v>
      </c>
      <c r="B2775" s="8">
        <f t="shared" si="531"/>
        <v>0</v>
      </c>
      <c r="C2775" s="8">
        <f t="shared" si="532"/>
        <v>0</v>
      </c>
      <c r="E2775" s="8" t="b">
        <f t="shared" si="533"/>
        <v>0</v>
      </c>
      <c r="F2775" s="8" t="b">
        <f t="shared" si="534"/>
        <v>0</v>
      </c>
      <c r="Q2775" s="8">
        <f t="shared" si="535"/>
        <v>4.7833333333333332E-2</v>
      </c>
      <c r="R2775" s="8" t="e">
        <f>IFERROR(SUMPRODUCT(INDEX($B$1:$B$9600,$L2776):INDEX($B$1:$B$9600,$L2776+959),M$2:M$961)/$G$3,NA())</f>
        <v>#N/A</v>
      </c>
      <c r="S2775" s="8" t="e">
        <f>IFERROR(SUMPRODUCT(INDEX($C$1:$C$9600,$L2776):INDEX($C$1:$C$9600,$L2776+959),N$2:N$961)/$G$5,NA())</f>
        <v>#N/A</v>
      </c>
      <c r="T2775" s="8" t="e">
        <f t="shared" si="536"/>
        <v>#N/A</v>
      </c>
    </row>
    <row r="2776" spans="1:20" s="8" customFormat="1" x14ac:dyDescent="0.2">
      <c r="A2776" s="8">
        <f t="shared" si="530"/>
        <v>3.7854166666666668E-2</v>
      </c>
      <c r="B2776" s="8">
        <f t="shared" si="531"/>
        <v>0</v>
      </c>
      <c r="C2776" s="8">
        <f t="shared" si="532"/>
        <v>0</v>
      </c>
      <c r="E2776" s="8" t="b">
        <f t="shared" si="533"/>
        <v>0</v>
      </c>
      <c r="F2776" s="8" t="b">
        <f t="shared" si="534"/>
        <v>0</v>
      </c>
      <c r="Q2776" s="8">
        <f t="shared" si="535"/>
        <v>4.785416666666667E-2</v>
      </c>
      <c r="R2776" s="8" t="e">
        <f>IFERROR(SUMPRODUCT(INDEX($B$1:$B$9600,$L2777):INDEX($B$1:$B$9600,$L2777+959),M$2:M$961)/$G$3,NA())</f>
        <v>#N/A</v>
      </c>
      <c r="S2776" s="8" t="e">
        <f>IFERROR(SUMPRODUCT(INDEX($C$1:$C$9600,$L2777):INDEX($C$1:$C$9600,$L2777+959),N$2:N$961)/$G$5,NA())</f>
        <v>#N/A</v>
      </c>
      <c r="T2776" s="8" t="e">
        <f t="shared" si="536"/>
        <v>#N/A</v>
      </c>
    </row>
    <row r="2777" spans="1:20" s="8" customFormat="1" x14ac:dyDescent="0.2">
      <c r="A2777" s="8">
        <f t="shared" si="530"/>
        <v>3.7874999999999999E-2</v>
      </c>
      <c r="B2777" s="8">
        <f t="shared" si="531"/>
        <v>0</v>
      </c>
      <c r="C2777" s="8">
        <f t="shared" si="532"/>
        <v>0</v>
      </c>
      <c r="E2777" s="8" t="b">
        <f t="shared" si="533"/>
        <v>0</v>
      </c>
      <c r="F2777" s="8" t="b">
        <f t="shared" si="534"/>
        <v>0</v>
      </c>
      <c r="Q2777" s="8">
        <f t="shared" si="535"/>
        <v>4.7875000000000001E-2</v>
      </c>
      <c r="R2777" s="8" t="e">
        <f>IFERROR(SUMPRODUCT(INDEX($B$1:$B$9600,$L2778):INDEX($B$1:$B$9600,$L2778+959),M$2:M$961)/$G$3,NA())</f>
        <v>#N/A</v>
      </c>
      <c r="S2777" s="8" t="e">
        <f>IFERROR(SUMPRODUCT(INDEX($C$1:$C$9600,$L2778):INDEX($C$1:$C$9600,$L2778+959),N$2:N$961)/$G$5,NA())</f>
        <v>#N/A</v>
      </c>
      <c r="T2777" s="8" t="e">
        <f t="shared" si="536"/>
        <v>#N/A</v>
      </c>
    </row>
    <row r="2778" spans="1:20" s="8" customFormat="1" x14ac:dyDescent="0.2">
      <c r="A2778" s="8">
        <f t="shared" si="530"/>
        <v>3.789583333333333E-2</v>
      </c>
      <c r="B2778" s="8">
        <f t="shared" si="531"/>
        <v>0</v>
      </c>
      <c r="C2778" s="8">
        <f t="shared" si="532"/>
        <v>0</v>
      </c>
      <c r="E2778" s="8" t="b">
        <f t="shared" si="533"/>
        <v>0</v>
      </c>
      <c r="F2778" s="8" t="b">
        <f t="shared" si="534"/>
        <v>0</v>
      </c>
      <c r="Q2778" s="8">
        <f t="shared" si="535"/>
        <v>4.7895833333333332E-2</v>
      </c>
      <c r="R2778" s="8" t="e">
        <f>IFERROR(SUMPRODUCT(INDEX($B$1:$B$9600,$L2779):INDEX($B$1:$B$9600,$L2779+959),M$2:M$961)/$G$3,NA())</f>
        <v>#N/A</v>
      </c>
      <c r="S2778" s="8" t="e">
        <f>IFERROR(SUMPRODUCT(INDEX($C$1:$C$9600,$L2779):INDEX($C$1:$C$9600,$L2779+959),N$2:N$961)/$G$5,NA())</f>
        <v>#N/A</v>
      </c>
      <c r="T2778" s="8" t="e">
        <f t="shared" si="536"/>
        <v>#N/A</v>
      </c>
    </row>
    <row r="2779" spans="1:20" s="8" customFormat="1" x14ac:dyDescent="0.2">
      <c r="A2779" s="8">
        <f t="shared" si="530"/>
        <v>3.7916666666666668E-2</v>
      </c>
      <c r="B2779" s="8">
        <f t="shared" si="531"/>
        <v>0</v>
      </c>
      <c r="C2779" s="8">
        <f t="shared" si="532"/>
        <v>0</v>
      </c>
      <c r="E2779" s="8" t="b">
        <f t="shared" si="533"/>
        <v>0</v>
      </c>
      <c r="F2779" s="8" t="b">
        <f t="shared" si="534"/>
        <v>0</v>
      </c>
      <c r="Q2779" s="8">
        <f t="shared" si="535"/>
        <v>4.791666666666667E-2</v>
      </c>
      <c r="R2779" s="8" t="e">
        <f>IFERROR(SUMPRODUCT(INDEX($B$1:$B$9600,$L2780):INDEX($B$1:$B$9600,$L2780+959),M$2:M$961)/$G$3,NA())</f>
        <v>#N/A</v>
      </c>
      <c r="S2779" s="8" t="e">
        <f>IFERROR(SUMPRODUCT(INDEX($C$1:$C$9600,$L2780):INDEX($C$1:$C$9600,$L2780+959),N$2:N$961)/$G$5,NA())</f>
        <v>#N/A</v>
      </c>
      <c r="T2779" s="8" t="e">
        <f t="shared" si="536"/>
        <v>#N/A</v>
      </c>
    </row>
    <row r="2780" spans="1:20" s="8" customFormat="1" x14ac:dyDescent="0.2">
      <c r="A2780" s="8">
        <f t="shared" si="530"/>
        <v>3.7937499999999999E-2</v>
      </c>
      <c r="B2780" s="8">
        <f t="shared" si="531"/>
        <v>0</v>
      </c>
      <c r="C2780" s="8">
        <f t="shared" si="532"/>
        <v>0</v>
      </c>
      <c r="E2780" s="8" t="b">
        <f t="shared" si="533"/>
        <v>0</v>
      </c>
      <c r="F2780" s="8" t="b">
        <f t="shared" si="534"/>
        <v>0</v>
      </c>
      <c r="Q2780" s="8">
        <f t="shared" si="535"/>
        <v>4.7937500000000001E-2</v>
      </c>
      <c r="R2780" s="8" t="e">
        <f>IFERROR(SUMPRODUCT(INDEX($B$1:$B$9600,$L2781):INDEX($B$1:$B$9600,$L2781+959),M$2:M$961)/$G$3,NA())</f>
        <v>#N/A</v>
      </c>
      <c r="S2780" s="8" t="e">
        <f>IFERROR(SUMPRODUCT(INDEX($C$1:$C$9600,$L2781):INDEX($C$1:$C$9600,$L2781+959),N$2:N$961)/$G$5,NA())</f>
        <v>#N/A</v>
      </c>
      <c r="T2780" s="8" t="e">
        <f t="shared" si="536"/>
        <v>#N/A</v>
      </c>
    </row>
    <row r="2781" spans="1:20" s="8" customFormat="1" x14ac:dyDescent="0.2">
      <c r="A2781" s="8">
        <f t="shared" si="530"/>
        <v>3.795833333333333E-2</v>
      </c>
      <c r="B2781" s="8">
        <f t="shared" si="531"/>
        <v>0</v>
      </c>
      <c r="C2781" s="8">
        <f t="shared" si="532"/>
        <v>0</v>
      </c>
      <c r="E2781" s="8" t="b">
        <f t="shared" si="533"/>
        <v>0</v>
      </c>
      <c r="F2781" s="8" t="b">
        <f t="shared" si="534"/>
        <v>0</v>
      </c>
      <c r="Q2781" s="8">
        <f t="shared" si="535"/>
        <v>4.7958333333333332E-2</v>
      </c>
      <c r="R2781" s="8" t="e">
        <f>IFERROR(SUMPRODUCT(INDEX($B$1:$B$9600,$L2782):INDEX($B$1:$B$9600,$L2782+959),M$2:M$961)/$G$3,NA())</f>
        <v>#N/A</v>
      </c>
      <c r="S2781" s="8" t="e">
        <f>IFERROR(SUMPRODUCT(INDEX($C$1:$C$9600,$L2782):INDEX($C$1:$C$9600,$L2782+959),N$2:N$961)/$G$5,NA())</f>
        <v>#N/A</v>
      </c>
      <c r="T2781" s="8" t="e">
        <f t="shared" si="536"/>
        <v>#N/A</v>
      </c>
    </row>
    <row r="2782" spans="1:20" s="8" customFormat="1" x14ac:dyDescent="0.2">
      <c r="A2782" s="8">
        <f t="shared" si="530"/>
        <v>3.7979166666666668E-2</v>
      </c>
      <c r="B2782" s="8">
        <f t="shared" si="531"/>
        <v>0</v>
      </c>
      <c r="C2782" s="8">
        <f t="shared" si="532"/>
        <v>0</v>
      </c>
      <c r="E2782" s="8" t="b">
        <f t="shared" si="533"/>
        <v>0</v>
      </c>
      <c r="F2782" s="8" t="b">
        <f t="shared" si="534"/>
        <v>0</v>
      </c>
      <c r="Q2782" s="8">
        <f t="shared" si="535"/>
        <v>4.797916666666667E-2</v>
      </c>
      <c r="R2782" s="8" t="e">
        <f>IFERROR(SUMPRODUCT(INDEX($B$1:$B$9600,$L2783):INDEX($B$1:$B$9600,$L2783+959),M$2:M$961)/$G$3,NA())</f>
        <v>#N/A</v>
      </c>
      <c r="S2782" s="8" t="e">
        <f>IFERROR(SUMPRODUCT(INDEX($C$1:$C$9600,$L2783):INDEX($C$1:$C$9600,$L2783+959),N$2:N$961)/$G$5,NA())</f>
        <v>#N/A</v>
      </c>
      <c r="T2782" s="8" t="e">
        <f t="shared" si="536"/>
        <v>#N/A</v>
      </c>
    </row>
    <row r="2783" spans="1:20" s="8" customFormat="1" x14ac:dyDescent="0.2">
      <c r="A2783" s="8">
        <f t="shared" si="530"/>
        <v>3.7999999999999999E-2</v>
      </c>
      <c r="B2783" s="8">
        <f t="shared" si="531"/>
        <v>0</v>
      </c>
      <c r="C2783" s="8">
        <f t="shared" si="532"/>
        <v>0</v>
      </c>
      <c r="E2783" s="8" t="b">
        <f t="shared" si="533"/>
        <v>0</v>
      </c>
      <c r="F2783" s="8" t="b">
        <f t="shared" si="534"/>
        <v>0</v>
      </c>
      <c r="Q2783" s="8">
        <f t="shared" si="535"/>
        <v>4.8000000000000001E-2</v>
      </c>
      <c r="R2783" s="8" t="e">
        <f>IFERROR(SUMPRODUCT(INDEX($B$1:$B$9600,$L2784):INDEX($B$1:$B$9600,$L2784+959),M$2:M$961)/$G$3,NA())</f>
        <v>#N/A</v>
      </c>
      <c r="S2783" s="8" t="e">
        <f>IFERROR(SUMPRODUCT(INDEX($C$1:$C$9600,$L2784):INDEX($C$1:$C$9600,$L2784+959),N$2:N$961)/$G$5,NA())</f>
        <v>#N/A</v>
      </c>
      <c r="T2783" s="8" t="e">
        <f t="shared" si="536"/>
        <v>#N/A</v>
      </c>
    </row>
    <row r="2784" spans="1:20" s="8" customFormat="1" x14ac:dyDescent="0.2">
      <c r="A2784" s="8">
        <f t="shared" si="530"/>
        <v>3.802083333333333E-2</v>
      </c>
      <c r="B2784" s="8">
        <f t="shared" si="531"/>
        <v>0</v>
      </c>
      <c r="C2784" s="8">
        <f t="shared" si="532"/>
        <v>0</v>
      </c>
      <c r="E2784" s="8" t="b">
        <f t="shared" si="533"/>
        <v>0</v>
      </c>
      <c r="F2784" s="8" t="b">
        <f t="shared" si="534"/>
        <v>0</v>
      </c>
      <c r="Q2784" s="8">
        <f t="shared" si="535"/>
        <v>4.8020833333333332E-2</v>
      </c>
      <c r="R2784" s="8" t="e">
        <f>IFERROR(SUMPRODUCT(INDEX($B$1:$B$9600,$L2785):INDEX($B$1:$B$9600,$L2785+959),M$2:M$961)/$G$3,NA())</f>
        <v>#N/A</v>
      </c>
      <c r="S2784" s="8" t="e">
        <f>IFERROR(SUMPRODUCT(INDEX($C$1:$C$9600,$L2785):INDEX($C$1:$C$9600,$L2785+959),N$2:N$961)/$G$5,NA())</f>
        <v>#N/A</v>
      </c>
      <c r="T2784" s="8" t="e">
        <f t="shared" si="536"/>
        <v>#N/A</v>
      </c>
    </row>
    <row r="2785" spans="1:20" s="8" customFormat="1" x14ac:dyDescent="0.2">
      <c r="A2785" s="8">
        <f t="shared" si="530"/>
        <v>3.8041666666666668E-2</v>
      </c>
      <c r="B2785" s="8">
        <f t="shared" si="531"/>
        <v>0</v>
      </c>
      <c r="C2785" s="8">
        <f t="shared" si="532"/>
        <v>0</v>
      </c>
      <c r="E2785" s="8" t="b">
        <f t="shared" si="533"/>
        <v>0</v>
      </c>
      <c r="F2785" s="8" t="b">
        <f t="shared" si="534"/>
        <v>0</v>
      </c>
      <c r="Q2785" s="8">
        <f t="shared" si="535"/>
        <v>4.804166666666667E-2</v>
      </c>
      <c r="R2785" s="8" t="e">
        <f>IFERROR(SUMPRODUCT(INDEX($B$1:$B$9600,$L2786):INDEX($B$1:$B$9600,$L2786+959),M$2:M$961)/$G$3,NA())</f>
        <v>#N/A</v>
      </c>
      <c r="S2785" s="8" t="e">
        <f>IFERROR(SUMPRODUCT(INDEX($C$1:$C$9600,$L2786):INDEX($C$1:$C$9600,$L2786+959),N$2:N$961)/$G$5,NA())</f>
        <v>#N/A</v>
      </c>
      <c r="T2785" s="8" t="e">
        <f t="shared" si="536"/>
        <v>#N/A</v>
      </c>
    </row>
    <row r="2786" spans="1:20" s="8" customFormat="1" x14ac:dyDescent="0.2">
      <c r="A2786" s="8">
        <f t="shared" si="530"/>
        <v>3.8062499999999999E-2</v>
      </c>
      <c r="B2786" s="8">
        <f t="shared" si="531"/>
        <v>0</v>
      </c>
      <c r="C2786" s="8">
        <f t="shared" si="532"/>
        <v>0</v>
      </c>
      <c r="E2786" s="8" t="b">
        <f t="shared" si="533"/>
        <v>0</v>
      </c>
      <c r="F2786" s="8" t="b">
        <f t="shared" si="534"/>
        <v>0</v>
      </c>
      <c r="Q2786" s="8">
        <f t="shared" si="535"/>
        <v>4.8062500000000001E-2</v>
      </c>
      <c r="R2786" s="8" t="e">
        <f>IFERROR(SUMPRODUCT(INDEX($B$1:$B$9600,$L2787):INDEX($B$1:$B$9600,$L2787+959),M$2:M$961)/$G$3,NA())</f>
        <v>#N/A</v>
      </c>
      <c r="S2786" s="8" t="e">
        <f>IFERROR(SUMPRODUCT(INDEX($C$1:$C$9600,$L2787):INDEX($C$1:$C$9600,$L2787+959),N$2:N$961)/$G$5,NA())</f>
        <v>#N/A</v>
      </c>
      <c r="T2786" s="8" t="e">
        <f t="shared" si="536"/>
        <v>#N/A</v>
      </c>
    </row>
    <row r="2787" spans="1:20" s="8" customFormat="1" x14ac:dyDescent="0.2">
      <c r="A2787" s="8">
        <f t="shared" si="530"/>
        <v>3.808333333333333E-2</v>
      </c>
      <c r="B2787" s="8">
        <f t="shared" si="531"/>
        <v>0</v>
      </c>
      <c r="C2787" s="8">
        <f t="shared" si="532"/>
        <v>0</v>
      </c>
      <c r="E2787" s="8" t="b">
        <f t="shared" si="533"/>
        <v>0</v>
      </c>
      <c r="F2787" s="8" t="b">
        <f t="shared" si="534"/>
        <v>0</v>
      </c>
      <c r="Q2787" s="8">
        <f t="shared" si="535"/>
        <v>4.8083333333333332E-2</v>
      </c>
      <c r="R2787" s="8" t="e">
        <f>IFERROR(SUMPRODUCT(INDEX($B$1:$B$9600,$L2788):INDEX($B$1:$B$9600,$L2788+959),M$2:M$961)/$G$3,NA())</f>
        <v>#N/A</v>
      </c>
      <c r="S2787" s="8" t="e">
        <f>IFERROR(SUMPRODUCT(INDEX($C$1:$C$9600,$L2788):INDEX($C$1:$C$9600,$L2788+959),N$2:N$961)/$G$5,NA())</f>
        <v>#N/A</v>
      </c>
      <c r="T2787" s="8" t="e">
        <f t="shared" si="536"/>
        <v>#N/A</v>
      </c>
    </row>
    <row r="2788" spans="1:20" s="8" customFormat="1" x14ac:dyDescent="0.2">
      <c r="A2788" s="8">
        <f t="shared" si="530"/>
        <v>3.8104166666666668E-2</v>
      </c>
      <c r="B2788" s="8">
        <f t="shared" si="531"/>
        <v>0</v>
      </c>
      <c r="C2788" s="8">
        <f t="shared" si="532"/>
        <v>0</v>
      </c>
      <c r="E2788" s="8" t="b">
        <f t="shared" si="533"/>
        <v>0</v>
      </c>
      <c r="F2788" s="8" t="b">
        <f t="shared" si="534"/>
        <v>0</v>
      </c>
      <c r="Q2788" s="8">
        <f t="shared" si="535"/>
        <v>4.810416666666667E-2</v>
      </c>
      <c r="R2788" s="8" t="e">
        <f>IFERROR(SUMPRODUCT(INDEX($B$1:$B$9600,$L2789):INDEX($B$1:$B$9600,$L2789+959),M$2:M$961)/$G$3,NA())</f>
        <v>#N/A</v>
      </c>
      <c r="S2788" s="8" t="e">
        <f>IFERROR(SUMPRODUCT(INDEX($C$1:$C$9600,$L2789):INDEX($C$1:$C$9600,$L2789+959),N$2:N$961)/$G$5,NA())</f>
        <v>#N/A</v>
      </c>
      <c r="T2788" s="8" t="e">
        <f t="shared" si="536"/>
        <v>#N/A</v>
      </c>
    </row>
    <row r="2789" spans="1:20" s="8" customFormat="1" x14ac:dyDescent="0.2">
      <c r="A2789" s="8">
        <f t="shared" si="530"/>
        <v>3.8124999999999999E-2</v>
      </c>
      <c r="B2789" s="8">
        <f t="shared" si="531"/>
        <v>0</v>
      </c>
      <c r="C2789" s="8">
        <f t="shared" si="532"/>
        <v>0</v>
      </c>
      <c r="E2789" s="8" t="b">
        <f t="shared" si="533"/>
        <v>0</v>
      </c>
      <c r="F2789" s="8" t="b">
        <f t="shared" si="534"/>
        <v>0</v>
      </c>
      <c r="Q2789" s="8">
        <f t="shared" si="535"/>
        <v>4.8125000000000001E-2</v>
      </c>
      <c r="R2789" s="8" t="e">
        <f>IFERROR(SUMPRODUCT(INDEX($B$1:$B$9600,$L2790):INDEX($B$1:$B$9600,$L2790+959),M$2:M$961)/$G$3,NA())</f>
        <v>#N/A</v>
      </c>
      <c r="S2789" s="8" t="e">
        <f>IFERROR(SUMPRODUCT(INDEX($C$1:$C$9600,$L2790):INDEX($C$1:$C$9600,$L2790+959),N$2:N$961)/$G$5,NA())</f>
        <v>#N/A</v>
      </c>
      <c r="T2789" s="8" t="e">
        <f t="shared" si="536"/>
        <v>#N/A</v>
      </c>
    </row>
    <row r="2790" spans="1:20" s="8" customFormat="1" x14ac:dyDescent="0.2">
      <c r="A2790" s="8">
        <f t="shared" si="530"/>
        <v>3.814583333333333E-2</v>
      </c>
      <c r="B2790" s="8">
        <f t="shared" si="531"/>
        <v>0</v>
      </c>
      <c r="C2790" s="8">
        <f t="shared" si="532"/>
        <v>0</v>
      </c>
      <c r="E2790" s="8" t="b">
        <f t="shared" si="533"/>
        <v>0</v>
      </c>
      <c r="F2790" s="8" t="b">
        <f t="shared" si="534"/>
        <v>0</v>
      </c>
      <c r="Q2790" s="8">
        <f t="shared" si="535"/>
        <v>4.8145833333333332E-2</v>
      </c>
      <c r="R2790" s="8" t="e">
        <f>IFERROR(SUMPRODUCT(INDEX($B$1:$B$9600,$L2791):INDEX($B$1:$B$9600,$L2791+959),M$2:M$961)/$G$3,NA())</f>
        <v>#N/A</v>
      </c>
      <c r="S2790" s="8" t="e">
        <f>IFERROR(SUMPRODUCT(INDEX($C$1:$C$9600,$L2791):INDEX($C$1:$C$9600,$L2791+959),N$2:N$961)/$G$5,NA())</f>
        <v>#N/A</v>
      </c>
      <c r="T2790" s="8" t="e">
        <f t="shared" si="536"/>
        <v>#N/A</v>
      </c>
    </row>
    <row r="2791" spans="1:20" s="8" customFormat="1" x14ac:dyDescent="0.2">
      <c r="A2791" s="8">
        <f t="shared" si="530"/>
        <v>3.8166666666666668E-2</v>
      </c>
      <c r="B2791" s="8">
        <f t="shared" si="531"/>
        <v>0</v>
      </c>
      <c r="C2791" s="8">
        <f t="shared" si="532"/>
        <v>0</v>
      </c>
      <c r="E2791" s="8" t="b">
        <f t="shared" si="533"/>
        <v>0</v>
      </c>
      <c r="F2791" s="8" t="b">
        <f t="shared" si="534"/>
        <v>0</v>
      </c>
      <c r="Q2791" s="8">
        <f t="shared" si="535"/>
        <v>4.816666666666667E-2</v>
      </c>
      <c r="R2791" s="8" t="e">
        <f>IFERROR(SUMPRODUCT(INDEX($B$1:$B$9600,$L2792):INDEX($B$1:$B$9600,$L2792+959),M$2:M$961)/$G$3,NA())</f>
        <v>#N/A</v>
      </c>
      <c r="S2791" s="8" t="e">
        <f>IFERROR(SUMPRODUCT(INDEX($C$1:$C$9600,$L2792):INDEX($C$1:$C$9600,$L2792+959),N$2:N$961)/$G$5,NA())</f>
        <v>#N/A</v>
      </c>
      <c r="T2791" s="8" t="e">
        <f t="shared" si="536"/>
        <v>#N/A</v>
      </c>
    </row>
    <row r="2792" spans="1:20" s="8" customFormat="1" x14ac:dyDescent="0.2">
      <c r="A2792" s="8">
        <f t="shared" si="530"/>
        <v>3.8187499999999999E-2</v>
      </c>
      <c r="B2792" s="8">
        <f t="shared" si="531"/>
        <v>0</v>
      </c>
      <c r="C2792" s="8">
        <f t="shared" si="532"/>
        <v>0</v>
      </c>
      <c r="E2792" s="8" t="b">
        <f t="shared" si="533"/>
        <v>0</v>
      </c>
      <c r="F2792" s="8" t="b">
        <f t="shared" si="534"/>
        <v>0</v>
      </c>
      <c r="Q2792" s="8">
        <f t="shared" si="535"/>
        <v>4.8187500000000001E-2</v>
      </c>
      <c r="R2792" s="8" t="e">
        <f>IFERROR(SUMPRODUCT(INDEX($B$1:$B$9600,$L2793):INDEX($B$1:$B$9600,$L2793+959),M$2:M$961)/$G$3,NA())</f>
        <v>#N/A</v>
      </c>
      <c r="S2792" s="8" t="e">
        <f>IFERROR(SUMPRODUCT(INDEX($C$1:$C$9600,$L2793):INDEX($C$1:$C$9600,$L2793+959),N$2:N$961)/$G$5,NA())</f>
        <v>#N/A</v>
      </c>
      <c r="T2792" s="8" t="e">
        <f t="shared" si="536"/>
        <v>#N/A</v>
      </c>
    </row>
    <row r="2793" spans="1:20" s="8" customFormat="1" x14ac:dyDescent="0.2">
      <c r="A2793" s="8">
        <f t="shared" si="530"/>
        <v>3.820833333333333E-2</v>
      </c>
      <c r="B2793" s="8">
        <f t="shared" si="531"/>
        <v>0</v>
      </c>
      <c r="C2793" s="8">
        <f t="shared" si="532"/>
        <v>0</v>
      </c>
      <c r="E2793" s="8" t="b">
        <f t="shared" si="533"/>
        <v>0</v>
      </c>
      <c r="F2793" s="8" t="b">
        <f t="shared" si="534"/>
        <v>0</v>
      </c>
      <c r="Q2793" s="8">
        <f t="shared" si="535"/>
        <v>4.8208333333333332E-2</v>
      </c>
      <c r="R2793" s="8" t="e">
        <f>IFERROR(SUMPRODUCT(INDEX($B$1:$B$9600,$L2794):INDEX($B$1:$B$9600,$L2794+959),M$2:M$961)/$G$3,NA())</f>
        <v>#N/A</v>
      </c>
      <c r="S2793" s="8" t="e">
        <f>IFERROR(SUMPRODUCT(INDEX($C$1:$C$9600,$L2794):INDEX($C$1:$C$9600,$L2794+959),N$2:N$961)/$G$5,NA())</f>
        <v>#N/A</v>
      </c>
      <c r="T2793" s="8" t="e">
        <f t="shared" si="536"/>
        <v>#N/A</v>
      </c>
    </row>
    <row r="2794" spans="1:20" s="8" customFormat="1" x14ac:dyDescent="0.2">
      <c r="A2794" s="8">
        <f t="shared" si="530"/>
        <v>3.8229166666666668E-2</v>
      </c>
      <c r="B2794" s="8">
        <f t="shared" si="531"/>
        <v>0</v>
      </c>
      <c r="C2794" s="8">
        <f t="shared" si="532"/>
        <v>0</v>
      </c>
      <c r="E2794" s="8" t="b">
        <f t="shared" si="533"/>
        <v>0</v>
      </c>
      <c r="F2794" s="8" t="b">
        <f t="shared" si="534"/>
        <v>0</v>
      </c>
      <c r="Q2794" s="8">
        <f t="shared" si="535"/>
        <v>4.8229166666666663E-2</v>
      </c>
      <c r="R2794" s="8" t="e">
        <f>IFERROR(SUMPRODUCT(INDEX($B$1:$B$9600,$L2795):INDEX($B$1:$B$9600,$L2795+959),M$2:M$961)/$G$3,NA())</f>
        <v>#N/A</v>
      </c>
      <c r="S2794" s="8" t="e">
        <f>IFERROR(SUMPRODUCT(INDEX($C$1:$C$9600,$L2795):INDEX($C$1:$C$9600,$L2795+959),N$2:N$961)/$G$5,NA())</f>
        <v>#N/A</v>
      </c>
      <c r="T2794" s="8" t="e">
        <f t="shared" si="536"/>
        <v>#N/A</v>
      </c>
    </row>
    <row r="2795" spans="1:20" s="8" customFormat="1" x14ac:dyDescent="0.2">
      <c r="A2795" s="8">
        <f t="shared" si="530"/>
        <v>3.8249999999999999E-2</v>
      </c>
      <c r="B2795" s="8">
        <f t="shared" si="531"/>
        <v>0</v>
      </c>
      <c r="C2795" s="8">
        <f t="shared" si="532"/>
        <v>0</v>
      </c>
      <c r="E2795" s="8" t="b">
        <f t="shared" si="533"/>
        <v>0</v>
      </c>
      <c r="F2795" s="8" t="b">
        <f t="shared" si="534"/>
        <v>0</v>
      </c>
      <c r="Q2795" s="8">
        <f t="shared" si="535"/>
        <v>4.8250000000000001E-2</v>
      </c>
      <c r="R2795" s="8" t="e">
        <f>IFERROR(SUMPRODUCT(INDEX($B$1:$B$9600,$L2796):INDEX($B$1:$B$9600,$L2796+959),M$2:M$961)/$G$3,NA())</f>
        <v>#N/A</v>
      </c>
      <c r="S2795" s="8" t="e">
        <f>IFERROR(SUMPRODUCT(INDEX($C$1:$C$9600,$L2796):INDEX($C$1:$C$9600,$L2796+959),N$2:N$961)/$G$5,NA())</f>
        <v>#N/A</v>
      </c>
      <c r="T2795" s="8" t="e">
        <f t="shared" si="536"/>
        <v>#N/A</v>
      </c>
    </row>
    <row r="2796" spans="1:20" s="8" customFormat="1" x14ac:dyDescent="0.2">
      <c r="A2796" s="8">
        <f t="shared" si="530"/>
        <v>3.827083333333333E-2</v>
      </c>
      <c r="B2796" s="8">
        <f t="shared" si="531"/>
        <v>0</v>
      </c>
      <c r="C2796" s="8">
        <f t="shared" si="532"/>
        <v>0</v>
      </c>
      <c r="E2796" s="8" t="b">
        <f t="shared" si="533"/>
        <v>0</v>
      </c>
      <c r="F2796" s="8" t="b">
        <f t="shared" si="534"/>
        <v>0</v>
      </c>
      <c r="Q2796" s="8">
        <f t="shared" si="535"/>
        <v>4.8270833333333332E-2</v>
      </c>
      <c r="R2796" s="8" t="e">
        <f>IFERROR(SUMPRODUCT(INDEX($B$1:$B$9600,$L2797):INDEX($B$1:$B$9600,$L2797+959),M$2:M$961)/$G$3,NA())</f>
        <v>#N/A</v>
      </c>
      <c r="S2796" s="8" t="e">
        <f>IFERROR(SUMPRODUCT(INDEX($C$1:$C$9600,$L2797):INDEX($C$1:$C$9600,$L2797+959),N$2:N$961)/$G$5,NA())</f>
        <v>#N/A</v>
      </c>
      <c r="T2796" s="8" t="e">
        <f t="shared" si="536"/>
        <v>#N/A</v>
      </c>
    </row>
    <row r="2797" spans="1:20" s="8" customFormat="1" x14ac:dyDescent="0.2">
      <c r="A2797" s="8">
        <f t="shared" si="530"/>
        <v>3.8291666666666668E-2</v>
      </c>
      <c r="B2797" s="8">
        <f t="shared" si="531"/>
        <v>0</v>
      </c>
      <c r="C2797" s="8">
        <f t="shared" si="532"/>
        <v>0</v>
      </c>
      <c r="E2797" s="8" t="b">
        <f t="shared" si="533"/>
        <v>0</v>
      </c>
      <c r="F2797" s="8" t="b">
        <f t="shared" si="534"/>
        <v>0</v>
      </c>
      <c r="Q2797" s="8">
        <f t="shared" si="535"/>
        <v>4.8291666666666663E-2</v>
      </c>
      <c r="R2797" s="8" t="e">
        <f>IFERROR(SUMPRODUCT(INDEX($B$1:$B$9600,$L2798):INDEX($B$1:$B$9600,$L2798+959),M$2:M$961)/$G$3,NA())</f>
        <v>#N/A</v>
      </c>
      <c r="S2797" s="8" t="e">
        <f>IFERROR(SUMPRODUCT(INDEX($C$1:$C$9600,$L2798):INDEX($C$1:$C$9600,$L2798+959),N$2:N$961)/$G$5,NA())</f>
        <v>#N/A</v>
      </c>
      <c r="T2797" s="8" t="e">
        <f t="shared" si="536"/>
        <v>#N/A</v>
      </c>
    </row>
    <row r="2798" spans="1:20" s="8" customFormat="1" x14ac:dyDescent="0.2">
      <c r="A2798" s="8">
        <f t="shared" si="530"/>
        <v>3.8312499999999999E-2</v>
      </c>
      <c r="B2798" s="8">
        <f t="shared" si="531"/>
        <v>0</v>
      </c>
      <c r="C2798" s="8">
        <f t="shared" si="532"/>
        <v>0</v>
      </c>
      <c r="E2798" s="8" t="b">
        <f t="shared" si="533"/>
        <v>0</v>
      </c>
      <c r="F2798" s="8" t="b">
        <f t="shared" si="534"/>
        <v>0</v>
      </c>
      <c r="Q2798" s="8">
        <f t="shared" si="535"/>
        <v>4.8312500000000001E-2</v>
      </c>
      <c r="R2798" s="8" t="e">
        <f>IFERROR(SUMPRODUCT(INDEX($B$1:$B$9600,$L2799):INDEX($B$1:$B$9600,$L2799+959),M$2:M$961)/$G$3,NA())</f>
        <v>#N/A</v>
      </c>
      <c r="S2798" s="8" t="e">
        <f>IFERROR(SUMPRODUCT(INDEX($C$1:$C$9600,$L2799):INDEX($C$1:$C$9600,$L2799+959),N$2:N$961)/$G$5,NA())</f>
        <v>#N/A</v>
      </c>
      <c r="T2798" s="8" t="e">
        <f t="shared" si="536"/>
        <v>#N/A</v>
      </c>
    </row>
    <row r="2799" spans="1:20" s="8" customFormat="1" x14ac:dyDescent="0.2">
      <c r="A2799" s="8">
        <f t="shared" si="530"/>
        <v>3.833333333333333E-2</v>
      </c>
      <c r="B2799" s="8">
        <f t="shared" si="531"/>
        <v>0</v>
      </c>
      <c r="C2799" s="8">
        <f t="shared" si="532"/>
        <v>0</v>
      </c>
      <c r="E2799" s="8" t="b">
        <f t="shared" si="533"/>
        <v>0</v>
      </c>
      <c r="F2799" s="8" t="b">
        <f t="shared" si="534"/>
        <v>0</v>
      </c>
      <c r="Q2799" s="8">
        <f t="shared" si="535"/>
        <v>4.8333333333333332E-2</v>
      </c>
      <c r="R2799" s="8" t="e">
        <f>IFERROR(SUMPRODUCT(INDEX($B$1:$B$9600,$L2800):INDEX($B$1:$B$9600,$L2800+959),M$2:M$961)/$G$3,NA())</f>
        <v>#N/A</v>
      </c>
      <c r="S2799" s="8" t="e">
        <f>IFERROR(SUMPRODUCT(INDEX($C$1:$C$9600,$L2800):INDEX($C$1:$C$9600,$L2800+959),N$2:N$961)/$G$5,NA())</f>
        <v>#N/A</v>
      </c>
      <c r="T2799" s="8" t="e">
        <f t="shared" si="536"/>
        <v>#N/A</v>
      </c>
    </row>
    <row r="2800" spans="1:20" s="8" customFormat="1" x14ac:dyDescent="0.2">
      <c r="A2800" s="8">
        <f t="shared" si="530"/>
        <v>3.8354166666666668E-2</v>
      </c>
      <c r="B2800" s="8">
        <f t="shared" si="531"/>
        <v>0</v>
      </c>
      <c r="C2800" s="8">
        <f t="shared" si="532"/>
        <v>0</v>
      </c>
      <c r="E2800" s="8" t="b">
        <f t="shared" si="533"/>
        <v>0</v>
      </c>
      <c r="F2800" s="8" t="b">
        <f t="shared" si="534"/>
        <v>0</v>
      </c>
      <c r="Q2800" s="8">
        <f t="shared" si="535"/>
        <v>4.8354166666666663E-2</v>
      </c>
      <c r="R2800" s="8" t="e">
        <f>IFERROR(SUMPRODUCT(INDEX($B$1:$B$9600,$L2801):INDEX($B$1:$B$9600,$L2801+959),M$2:M$961)/$G$3,NA())</f>
        <v>#N/A</v>
      </c>
      <c r="S2800" s="8" t="e">
        <f>IFERROR(SUMPRODUCT(INDEX($C$1:$C$9600,$L2801):INDEX($C$1:$C$9600,$L2801+959),N$2:N$961)/$G$5,NA())</f>
        <v>#N/A</v>
      </c>
      <c r="T2800" s="8" t="e">
        <f t="shared" si="536"/>
        <v>#N/A</v>
      </c>
    </row>
    <row r="2801" spans="1:20" s="8" customFormat="1" x14ac:dyDescent="0.2">
      <c r="A2801" s="8">
        <f t="shared" si="530"/>
        <v>3.8374999999999999E-2</v>
      </c>
      <c r="B2801" s="8">
        <f t="shared" si="531"/>
        <v>0</v>
      </c>
      <c r="C2801" s="8">
        <f t="shared" si="532"/>
        <v>0</v>
      </c>
      <c r="E2801" s="8" t="b">
        <f t="shared" si="533"/>
        <v>0</v>
      </c>
      <c r="F2801" s="8" t="b">
        <f t="shared" si="534"/>
        <v>0</v>
      </c>
      <c r="Q2801" s="8">
        <f t="shared" si="535"/>
        <v>4.8375000000000001E-2</v>
      </c>
      <c r="R2801" s="8" t="e">
        <f>IFERROR(SUMPRODUCT(INDEX($B$1:$B$9600,$L2802):INDEX($B$1:$B$9600,$L2802+959),M$2:M$961)/$G$3,NA())</f>
        <v>#N/A</v>
      </c>
      <c r="S2801" s="8" t="e">
        <f>IFERROR(SUMPRODUCT(INDEX($C$1:$C$9600,$L2802):INDEX($C$1:$C$9600,$L2802+959),N$2:N$961)/$G$5,NA())</f>
        <v>#N/A</v>
      </c>
      <c r="T2801" s="8" t="e">
        <f t="shared" si="536"/>
        <v>#N/A</v>
      </c>
    </row>
    <row r="2802" spans="1:20" s="8" customFormat="1" x14ac:dyDescent="0.2">
      <c r="A2802" s="8">
        <f t="shared" si="530"/>
        <v>3.839583333333333E-2</v>
      </c>
      <c r="B2802" s="8">
        <f t="shared" si="531"/>
        <v>0</v>
      </c>
      <c r="C2802" s="8">
        <f t="shared" si="532"/>
        <v>0</v>
      </c>
      <c r="E2802" s="8" t="b">
        <f t="shared" si="533"/>
        <v>0</v>
      </c>
      <c r="F2802" s="8" t="b">
        <f t="shared" si="534"/>
        <v>0</v>
      </c>
      <c r="Q2802" s="8">
        <f t="shared" si="535"/>
        <v>4.8395833333333332E-2</v>
      </c>
      <c r="R2802" s="8" t="e">
        <f>IFERROR(SUMPRODUCT(INDEX($B$1:$B$9600,$L2803):INDEX($B$1:$B$9600,$L2803+959),M$2:M$961)/$G$3,NA())</f>
        <v>#N/A</v>
      </c>
      <c r="S2802" s="8" t="e">
        <f>IFERROR(SUMPRODUCT(INDEX($C$1:$C$9600,$L2803):INDEX($C$1:$C$9600,$L2803+959),N$2:N$961)/$G$5,NA())</f>
        <v>#N/A</v>
      </c>
      <c r="T2802" s="8" t="e">
        <f t="shared" si="536"/>
        <v>#N/A</v>
      </c>
    </row>
    <row r="2803" spans="1:20" s="8" customFormat="1" x14ac:dyDescent="0.2">
      <c r="A2803" s="8">
        <f t="shared" si="530"/>
        <v>3.8416666666666668E-2</v>
      </c>
      <c r="B2803" s="8">
        <f t="shared" si="531"/>
        <v>0</v>
      </c>
      <c r="C2803" s="8">
        <f t="shared" si="532"/>
        <v>0</v>
      </c>
      <c r="E2803" s="8" t="b">
        <f t="shared" si="533"/>
        <v>0</v>
      </c>
      <c r="F2803" s="8" t="b">
        <f t="shared" si="534"/>
        <v>0</v>
      </c>
      <c r="Q2803" s="8">
        <f t="shared" si="535"/>
        <v>4.8416666666666663E-2</v>
      </c>
      <c r="R2803" s="8" t="e">
        <f>IFERROR(SUMPRODUCT(INDEX($B$1:$B$9600,$L2804):INDEX($B$1:$B$9600,$L2804+959),M$2:M$961)/$G$3,NA())</f>
        <v>#N/A</v>
      </c>
      <c r="S2803" s="8" t="e">
        <f>IFERROR(SUMPRODUCT(INDEX($C$1:$C$9600,$L2804):INDEX($C$1:$C$9600,$L2804+959),N$2:N$961)/$G$5,NA())</f>
        <v>#N/A</v>
      </c>
      <c r="T2803" s="8" t="e">
        <f t="shared" si="536"/>
        <v>#N/A</v>
      </c>
    </row>
    <row r="2804" spans="1:20" s="8" customFormat="1" x14ac:dyDescent="0.2">
      <c r="A2804" s="8">
        <f t="shared" si="530"/>
        <v>3.8437499999999999E-2</v>
      </c>
      <c r="B2804" s="8">
        <f t="shared" si="531"/>
        <v>0</v>
      </c>
      <c r="C2804" s="8">
        <f t="shared" si="532"/>
        <v>0</v>
      </c>
      <c r="E2804" s="8" t="b">
        <f t="shared" si="533"/>
        <v>0</v>
      </c>
      <c r="F2804" s="8" t="b">
        <f t="shared" si="534"/>
        <v>0</v>
      </c>
      <c r="Q2804" s="8">
        <f t="shared" si="535"/>
        <v>4.8437500000000001E-2</v>
      </c>
      <c r="R2804" s="8" t="e">
        <f>IFERROR(SUMPRODUCT(INDEX($B$1:$B$9600,$L2805):INDEX($B$1:$B$9600,$L2805+959),M$2:M$961)/$G$3,NA())</f>
        <v>#N/A</v>
      </c>
      <c r="S2804" s="8" t="e">
        <f>IFERROR(SUMPRODUCT(INDEX($C$1:$C$9600,$L2805):INDEX($C$1:$C$9600,$L2805+959),N$2:N$961)/$G$5,NA())</f>
        <v>#N/A</v>
      </c>
      <c r="T2804" s="8" t="e">
        <f t="shared" si="536"/>
        <v>#N/A</v>
      </c>
    </row>
    <row r="2805" spans="1:20" s="8" customFormat="1" x14ac:dyDescent="0.2">
      <c r="A2805" s="8">
        <f t="shared" si="530"/>
        <v>3.845833333333333E-2</v>
      </c>
      <c r="B2805" s="8">
        <f t="shared" si="531"/>
        <v>0</v>
      </c>
      <c r="C2805" s="8">
        <f t="shared" si="532"/>
        <v>0</v>
      </c>
      <c r="E2805" s="8" t="b">
        <f t="shared" si="533"/>
        <v>0</v>
      </c>
      <c r="F2805" s="8" t="b">
        <f t="shared" si="534"/>
        <v>0</v>
      </c>
      <c r="Q2805" s="8">
        <f t="shared" si="535"/>
        <v>4.8458333333333332E-2</v>
      </c>
      <c r="R2805" s="8" t="e">
        <f>IFERROR(SUMPRODUCT(INDEX($B$1:$B$9600,$L2806):INDEX($B$1:$B$9600,$L2806+959),M$2:M$961)/$G$3,NA())</f>
        <v>#N/A</v>
      </c>
      <c r="S2805" s="8" t="e">
        <f>IFERROR(SUMPRODUCT(INDEX($C$1:$C$9600,$L2806):INDEX($C$1:$C$9600,$L2806+959),N$2:N$961)/$G$5,NA())</f>
        <v>#N/A</v>
      </c>
      <c r="T2805" s="8" t="e">
        <f t="shared" si="536"/>
        <v>#N/A</v>
      </c>
    </row>
    <row r="2806" spans="1:20" s="8" customFormat="1" x14ac:dyDescent="0.2">
      <c r="A2806" s="8">
        <f t="shared" si="530"/>
        <v>3.8479166666666668E-2</v>
      </c>
      <c r="B2806" s="8">
        <f t="shared" si="531"/>
        <v>0</v>
      </c>
      <c r="C2806" s="8">
        <f t="shared" si="532"/>
        <v>0</v>
      </c>
      <c r="E2806" s="8" t="b">
        <f t="shared" si="533"/>
        <v>0</v>
      </c>
      <c r="F2806" s="8" t="b">
        <f t="shared" si="534"/>
        <v>0</v>
      </c>
      <c r="Q2806" s="8">
        <f t="shared" si="535"/>
        <v>4.8479166666666663E-2</v>
      </c>
      <c r="R2806" s="8" t="e">
        <f>IFERROR(SUMPRODUCT(INDEX($B$1:$B$9600,$L2807):INDEX($B$1:$B$9600,$L2807+959),M$2:M$961)/$G$3,NA())</f>
        <v>#N/A</v>
      </c>
      <c r="S2806" s="8" t="e">
        <f>IFERROR(SUMPRODUCT(INDEX($C$1:$C$9600,$L2807):INDEX($C$1:$C$9600,$L2807+959),N$2:N$961)/$G$5,NA())</f>
        <v>#N/A</v>
      </c>
      <c r="T2806" s="8" t="e">
        <f t="shared" si="536"/>
        <v>#N/A</v>
      </c>
    </row>
    <row r="2807" spans="1:20" s="8" customFormat="1" x14ac:dyDescent="0.2">
      <c r="A2807" s="8">
        <f t="shared" si="530"/>
        <v>3.85E-2</v>
      </c>
      <c r="B2807" s="8">
        <f t="shared" si="531"/>
        <v>0</v>
      </c>
      <c r="C2807" s="8">
        <f t="shared" si="532"/>
        <v>0</v>
      </c>
      <c r="E2807" s="8" t="b">
        <f t="shared" si="533"/>
        <v>0</v>
      </c>
      <c r="F2807" s="8" t="b">
        <f t="shared" si="534"/>
        <v>0</v>
      </c>
      <c r="Q2807" s="8">
        <f t="shared" si="535"/>
        <v>4.8500000000000001E-2</v>
      </c>
      <c r="R2807" s="8" t="e">
        <f>IFERROR(SUMPRODUCT(INDEX($B$1:$B$9600,$L2808):INDEX($B$1:$B$9600,$L2808+959),M$2:M$961)/$G$3,NA())</f>
        <v>#N/A</v>
      </c>
      <c r="S2807" s="8" t="e">
        <f>IFERROR(SUMPRODUCT(INDEX($C$1:$C$9600,$L2808):INDEX($C$1:$C$9600,$L2808+959),N$2:N$961)/$G$5,NA())</f>
        <v>#N/A</v>
      </c>
      <c r="T2807" s="8" t="e">
        <f t="shared" si="536"/>
        <v>#N/A</v>
      </c>
    </row>
    <row r="2808" spans="1:20" s="8" customFormat="1" x14ac:dyDescent="0.2">
      <c r="A2808" s="8">
        <f t="shared" si="530"/>
        <v>3.8520833333333331E-2</v>
      </c>
      <c r="B2808" s="8">
        <f t="shared" si="531"/>
        <v>0</v>
      </c>
      <c r="C2808" s="8">
        <f t="shared" si="532"/>
        <v>0</v>
      </c>
      <c r="E2808" s="8" t="b">
        <f t="shared" si="533"/>
        <v>0</v>
      </c>
      <c r="F2808" s="8" t="b">
        <f t="shared" si="534"/>
        <v>0</v>
      </c>
      <c r="Q2808" s="8">
        <f t="shared" si="535"/>
        <v>4.8520833333333332E-2</v>
      </c>
      <c r="R2808" s="8" t="e">
        <f>IFERROR(SUMPRODUCT(INDEX($B$1:$B$9600,$L2809):INDEX($B$1:$B$9600,$L2809+959),M$2:M$961)/$G$3,NA())</f>
        <v>#N/A</v>
      </c>
      <c r="S2808" s="8" t="e">
        <f>IFERROR(SUMPRODUCT(INDEX($C$1:$C$9600,$L2809):INDEX($C$1:$C$9600,$L2809+959),N$2:N$961)/$G$5,NA())</f>
        <v>#N/A</v>
      </c>
      <c r="T2808" s="8" t="e">
        <f t="shared" si="536"/>
        <v>#N/A</v>
      </c>
    </row>
    <row r="2809" spans="1:20" s="8" customFormat="1" x14ac:dyDescent="0.2">
      <c r="A2809" s="8">
        <f t="shared" si="530"/>
        <v>3.8541666666666669E-2</v>
      </c>
      <c r="B2809" s="8">
        <f t="shared" si="531"/>
        <v>0</v>
      </c>
      <c r="C2809" s="8">
        <f t="shared" si="532"/>
        <v>0</v>
      </c>
      <c r="E2809" s="8" t="b">
        <f t="shared" si="533"/>
        <v>0</v>
      </c>
      <c r="F2809" s="8" t="b">
        <f t="shared" si="534"/>
        <v>0</v>
      </c>
      <c r="Q2809" s="8">
        <f t="shared" si="535"/>
        <v>4.8541666666666664E-2</v>
      </c>
      <c r="R2809" s="8" t="e">
        <f>IFERROR(SUMPRODUCT(INDEX($B$1:$B$9600,$L2810):INDEX($B$1:$B$9600,$L2810+959),M$2:M$961)/$G$3,NA())</f>
        <v>#N/A</v>
      </c>
      <c r="S2809" s="8" t="e">
        <f>IFERROR(SUMPRODUCT(INDEX($C$1:$C$9600,$L2810):INDEX($C$1:$C$9600,$L2810+959),N$2:N$961)/$G$5,NA())</f>
        <v>#N/A</v>
      </c>
      <c r="T2809" s="8" t="e">
        <f t="shared" si="536"/>
        <v>#N/A</v>
      </c>
    </row>
    <row r="2810" spans="1:20" s="8" customFormat="1" x14ac:dyDescent="0.2">
      <c r="A2810" s="8">
        <f t="shared" si="530"/>
        <v>3.85625E-2</v>
      </c>
      <c r="B2810" s="8">
        <f t="shared" si="531"/>
        <v>0</v>
      </c>
      <c r="C2810" s="8">
        <f t="shared" si="532"/>
        <v>0</v>
      </c>
      <c r="E2810" s="8" t="b">
        <f t="shared" si="533"/>
        <v>0</v>
      </c>
      <c r="F2810" s="8" t="b">
        <f t="shared" si="534"/>
        <v>0</v>
      </c>
      <c r="Q2810" s="8">
        <f t="shared" si="535"/>
        <v>4.8562500000000001E-2</v>
      </c>
      <c r="R2810" s="8" t="e">
        <f>IFERROR(SUMPRODUCT(INDEX($B$1:$B$9600,$L2811):INDEX($B$1:$B$9600,$L2811+959),M$2:M$961)/$G$3,NA())</f>
        <v>#N/A</v>
      </c>
      <c r="S2810" s="8" t="e">
        <f>IFERROR(SUMPRODUCT(INDEX($C$1:$C$9600,$L2811):INDEX($C$1:$C$9600,$L2811+959),N$2:N$961)/$G$5,NA())</f>
        <v>#N/A</v>
      </c>
      <c r="T2810" s="8" t="e">
        <f t="shared" si="536"/>
        <v>#N/A</v>
      </c>
    </row>
    <row r="2811" spans="1:20" s="8" customFormat="1" x14ac:dyDescent="0.2">
      <c r="A2811" s="8">
        <f t="shared" si="530"/>
        <v>3.8583333333333331E-2</v>
      </c>
      <c r="B2811" s="8">
        <f t="shared" si="531"/>
        <v>0</v>
      </c>
      <c r="C2811" s="8">
        <f t="shared" si="532"/>
        <v>0</v>
      </c>
      <c r="E2811" s="8" t="b">
        <f t="shared" si="533"/>
        <v>0</v>
      </c>
      <c r="F2811" s="8" t="b">
        <f t="shared" si="534"/>
        <v>0</v>
      </c>
      <c r="Q2811" s="8">
        <f t="shared" si="535"/>
        <v>4.8583333333333333E-2</v>
      </c>
      <c r="R2811" s="8" t="e">
        <f>IFERROR(SUMPRODUCT(INDEX($B$1:$B$9600,$L2812):INDEX($B$1:$B$9600,$L2812+959),M$2:M$961)/$G$3,NA())</f>
        <v>#N/A</v>
      </c>
      <c r="S2811" s="8" t="e">
        <f>IFERROR(SUMPRODUCT(INDEX($C$1:$C$9600,$L2812):INDEX($C$1:$C$9600,$L2812+959),N$2:N$961)/$G$5,NA())</f>
        <v>#N/A</v>
      </c>
      <c r="T2811" s="8" t="e">
        <f t="shared" si="536"/>
        <v>#N/A</v>
      </c>
    </row>
    <row r="2812" spans="1:20" s="8" customFormat="1" x14ac:dyDescent="0.2">
      <c r="A2812" s="8">
        <f t="shared" si="530"/>
        <v>3.8604166666666669E-2</v>
      </c>
      <c r="B2812" s="8">
        <f t="shared" si="531"/>
        <v>0</v>
      </c>
      <c r="C2812" s="8">
        <f t="shared" si="532"/>
        <v>0</v>
      </c>
      <c r="E2812" s="8" t="b">
        <f t="shared" si="533"/>
        <v>0</v>
      </c>
      <c r="F2812" s="8" t="b">
        <f t="shared" si="534"/>
        <v>0</v>
      </c>
      <c r="Q2812" s="8">
        <f t="shared" si="535"/>
        <v>4.8604166666666664E-2</v>
      </c>
      <c r="R2812" s="8" t="e">
        <f>IFERROR(SUMPRODUCT(INDEX($B$1:$B$9600,$L2813):INDEX($B$1:$B$9600,$L2813+959),M$2:M$961)/$G$3,NA())</f>
        <v>#N/A</v>
      </c>
      <c r="S2812" s="8" t="e">
        <f>IFERROR(SUMPRODUCT(INDEX($C$1:$C$9600,$L2813):INDEX($C$1:$C$9600,$L2813+959),N$2:N$961)/$G$5,NA())</f>
        <v>#N/A</v>
      </c>
      <c r="T2812" s="8" t="e">
        <f t="shared" si="536"/>
        <v>#N/A</v>
      </c>
    </row>
    <row r="2813" spans="1:20" s="8" customFormat="1" x14ac:dyDescent="0.2">
      <c r="A2813" s="8">
        <f t="shared" si="530"/>
        <v>3.8625E-2</v>
      </c>
      <c r="B2813" s="8">
        <f t="shared" si="531"/>
        <v>0</v>
      </c>
      <c r="C2813" s="8">
        <f t="shared" si="532"/>
        <v>0</v>
      </c>
      <c r="E2813" s="8" t="b">
        <f t="shared" si="533"/>
        <v>0</v>
      </c>
      <c r="F2813" s="8" t="b">
        <f t="shared" si="534"/>
        <v>0</v>
      </c>
      <c r="Q2813" s="8">
        <f t="shared" si="535"/>
        <v>4.8625000000000002E-2</v>
      </c>
      <c r="R2813" s="8" t="e">
        <f>IFERROR(SUMPRODUCT(INDEX($B$1:$B$9600,$L2814):INDEX($B$1:$B$9600,$L2814+959),M$2:M$961)/$G$3,NA())</f>
        <v>#N/A</v>
      </c>
      <c r="S2813" s="8" t="e">
        <f>IFERROR(SUMPRODUCT(INDEX($C$1:$C$9600,$L2814):INDEX($C$1:$C$9600,$L2814+959),N$2:N$961)/$G$5,NA())</f>
        <v>#N/A</v>
      </c>
      <c r="T2813" s="8" t="e">
        <f t="shared" si="536"/>
        <v>#N/A</v>
      </c>
    </row>
    <row r="2814" spans="1:20" s="8" customFormat="1" x14ac:dyDescent="0.2">
      <c r="A2814" s="8">
        <f t="shared" si="530"/>
        <v>3.8645833333333331E-2</v>
      </c>
      <c r="B2814" s="8">
        <f t="shared" si="531"/>
        <v>0</v>
      </c>
      <c r="C2814" s="8">
        <f t="shared" si="532"/>
        <v>0</v>
      </c>
      <c r="E2814" s="8" t="b">
        <f t="shared" si="533"/>
        <v>0</v>
      </c>
      <c r="F2814" s="8" t="b">
        <f t="shared" si="534"/>
        <v>0</v>
      </c>
      <c r="Q2814" s="8">
        <f t="shared" si="535"/>
        <v>4.8645833333333333E-2</v>
      </c>
      <c r="R2814" s="8" t="e">
        <f>IFERROR(SUMPRODUCT(INDEX($B$1:$B$9600,$L2815):INDEX($B$1:$B$9600,$L2815+959),M$2:M$961)/$G$3,NA())</f>
        <v>#N/A</v>
      </c>
      <c r="S2814" s="8" t="e">
        <f>IFERROR(SUMPRODUCT(INDEX($C$1:$C$9600,$L2815):INDEX($C$1:$C$9600,$L2815+959),N$2:N$961)/$G$5,NA())</f>
        <v>#N/A</v>
      </c>
      <c r="T2814" s="8" t="e">
        <f t="shared" si="536"/>
        <v>#N/A</v>
      </c>
    </row>
    <row r="2815" spans="1:20" s="8" customFormat="1" x14ac:dyDescent="0.2">
      <c r="A2815" s="8">
        <f t="shared" si="530"/>
        <v>3.8666666666666669E-2</v>
      </c>
      <c r="B2815" s="8">
        <f t="shared" si="531"/>
        <v>0</v>
      </c>
      <c r="C2815" s="8">
        <f t="shared" si="532"/>
        <v>0</v>
      </c>
      <c r="E2815" s="8" t="b">
        <f t="shared" si="533"/>
        <v>0</v>
      </c>
      <c r="F2815" s="8" t="b">
        <f t="shared" si="534"/>
        <v>0</v>
      </c>
      <c r="Q2815" s="8">
        <f t="shared" si="535"/>
        <v>4.8666666666666664E-2</v>
      </c>
      <c r="R2815" s="8" t="e">
        <f>IFERROR(SUMPRODUCT(INDEX($B$1:$B$9600,$L2816):INDEX($B$1:$B$9600,$L2816+959),M$2:M$961)/$G$3,NA())</f>
        <v>#N/A</v>
      </c>
      <c r="S2815" s="8" t="e">
        <f>IFERROR(SUMPRODUCT(INDEX($C$1:$C$9600,$L2816):INDEX($C$1:$C$9600,$L2816+959),N$2:N$961)/$G$5,NA())</f>
        <v>#N/A</v>
      </c>
      <c r="T2815" s="8" t="e">
        <f t="shared" si="536"/>
        <v>#N/A</v>
      </c>
    </row>
    <row r="2816" spans="1:20" s="8" customFormat="1" x14ac:dyDescent="0.2">
      <c r="A2816" s="8">
        <f t="shared" si="530"/>
        <v>3.86875E-2</v>
      </c>
      <c r="B2816" s="8">
        <f t="shared" si="531"/>
        <v>0</v>
      </c>
      <c r="C2816" s="8">
        <f t="shared" si="532"/>
        <v>0</v>
      </c>
      <c r="E2816" s="8" t="b">
        <f t="shared" si="533"/>
        <v>0</v>
      </c>
      <c r="F2816" s="8" t="b">
        <f t="shared" si="534"/>
        <v>0</v>
      </c>
      <c r="Q2816" s="8">
        <f t="shared" si="535"/>
        <v>4.8687500000000002E-2</v>
      </c>
      <c r="R2816" s="8" t="e">
        <f>IFERROR(SUMPRODUCT(INDEX($B$1:$B$9600,$L2817):INDEX($B$1:$B$9600,$L2817+959),M$2:M$961)/$G$3,NA())</f>
        <v>#N/A</v>
      </c>
      <c r="S2816" s="8" t="e">
        <f>IFERROR(SUMPRODUCT(INDEX($C$1:$C$9600,$L2817):INDEX($C$1:$C$9600,$L2817+959),N$2:N$961)/$G$5,NA())</f>
        <v>#N/A</v>
      </c>
      <c r="T2816" s="8" t="e">
        <f t="shared" si="536"/>
        <v>#N/A</v>
      </c>
    </row>
    <row r="2817" spans="1:20" s="8" customFormat="1" x14ac:dyDescent="0.2">
      <c r="A2817" s="8">
        <f t="shared" ref="A2817:A2880" si="537">(ROW()-959)/48000</f>
        <v>3.8708333333333331E-2</v>
      </c>
      <c r="B2817" s="8">
        <f t="shared" ref="B2817:B2880" si="538">IF(E2817,(1+COS(2*PI()*$I$1*(A2817-$H$4)/6.5))*COS(2*PI()*$I$1*(A2817-$H$4))/2,0)</f>
        <v>0</v>
      </c>
      <c r="C2817" s="8">
        <f t="shared" ref="C2817:C2880" si="539">IF(F2817,(1+COS(2*PI()*$I$1*(A2817-$H$6)/6.5))*COS(2*PI()*$I$1*(A2817-$H$6))/2,0)</f>
        <v>0</v>
      </c>
      <c r="E2817" s="8" t="b">
        <f t="shared" ref="E2817:E2880" si="540">AND(A2817&gt;=-3.25/$I$1+$H$4,A2817&lt;=(3.25/$I$1)+$H$4)</f>
        <v>0</v>
      </c>
      <c r="F2817" s="8" t="b">
        <f t="shared" ref="F2817:F2880" si="541">AND(A2817&gt;=-3.25/$I$1+$H$6,A2817&lt;=(3.25/$I$1)+$H$6)</f>
        <v>0</v>
      </c>
      <c r="Q2817" s="8">
        <f t="shared" ref="Q2817:Q2880" si="542">(ROW()-479)/48000</f>
        <v>4.8708333333333333E-2</v>
      </c>
      <c r="R2817" s="8" t="e">
        <f>IFERROR(SUMPRODUCT(INDEX($B$1:$B$9600,$L2818):INDEX($B$1:$B$9600,$L2818+959),M$2:M$961)/$G$3,NA())</f>
        <v>#N/A</v>
      </c>
      <c r="S2817" s="8" t="e">
        <f>IFERROR(SUMPRODUCT(INDEX($C$1:$C$9600,$L2818):INDEX($C$1:$C$9600,$L2818+959),N$2:N$961)/$G$5,NA())</f>
        <v>#N/A</v>
      </c>
      <c r="T2817" s="8" t="e">
        <f t="shared" ref="T2817:T2880" si="543">IFERROR(SUM(R2817:S2817)/$G$8,NA())</f>
        <v>#N/A</v>
      </c>
    </row>
    <row r="2818" spans="1:20" s="8" customFormat="1" x14ac:dyDescent="0.2">
      <c r="A2818" s="8">
        <f t="shared" si="537"/>
        <v>3.8729166666666669E-2</v>
      </c>
      <c r="B2818" s="8">
        <f t="shared" si="538"/>
        <v>0</v>
      </c>
      <c r="C2818" s="8">
        <f t="shared" si="539"/>
        <v>0</v>
      </c>
      <c r="E2818" s="8" t="b">
        <f t="shared" si="540"/>
        <v>0</v>
      </c>
      <c r="F2818" s="8" t="b">
        <f t="shared" si="541"/>
        <v>0</v>
      </c>
      <c r="Q2818" s="8">
        <f t="shared" si="542"/>
        <v>4.8729166666666664E-2</v>
      </c>
      <c r="R2818" s="8" t="e">
        <f>IFERROR(SUMPRODUCT(INDEX($B$1:$B$9600,$L2819):INDEX($B$1:$B$9600,$L2819+959),M$2:M$961)/$G$3,NA())</f>
        <v>#N/A</v>
      </c>
      <c r="S2818" s="8" t="e">
        <f>IFERROR(SUMPRODUCT(INDEX($C$1:$C$9600,$L2819):INDEX($C$1:$C$9600,$L2819+959),N$2:N$961)/$G$5,NA())</f>
        <v>#N/A</v>
      </c>
      <c r="T2818" s="8" t="e">
        <f t="shared" si="543"/>
        <v>#N/A</v>
      </c>
    </row>
    <row r="2819" spans="1:20" s="8" customFormat="1" x14ac:dyDescent="0.2">
      <c r="A2819" s="8">
        <f t="shared" si="537"/>
        <v>3.875E-2</v>
      </c>
      <c r="B2819" s="8">
        <f t="shared" si="538"/>
        <v>0</v>
      </c>
      <c r="C2819" s="8">
        <f t="shared" si="539"/>
        <v>0</v>
      </c>
      <c r="E2819" s="8" t="b">
        <f t="shared" si="540"/>
        <v>0</v>
      </c>
      <c r="F2819" s="8" t="b">
        <f t="shared" si="541"/>
        <v>0</v>
      </c>
      <c r="Q2819" s="8">
        <f t="shared" si="542"/>
        <v>4.8750000000000002E-2</v>
      </c>
      <c r="R2819" s="8" t="e">
        <f>IFERROR(SUMPRODUCT(INDEX($B$1:$B$9600,$L2820):INDEX($B$1:$B$9600,$L2820+959),M$2:M$961)/$G$3,NA())</f>
        <v>#N/A</v>
      </c>
      <c r="S2819" s="8" t="e">
        <f>IFERROR(SUMPRODUCT(INDEX($C$1:$C$9600,$L2820):INDEX($C$1:$C$9600,$L2820+959),N$2:N$961)/$G$5,NA())</f>
        <v>#N/A</v>
      </c>
      <c r="T2819" s="8" t="e">
        <f t="shared" si="543"/>
        <v>#N/A</v>
      </c>
    </row>
    <row r="2820" spans="1:20" s="8" customFormat="1" x14ac:dyDescent="0.2">
      <c r="A2820" s="8">
        <f t="shared" si="537"/>
        <v>3.8770833333333331E-2</v>
      </c>
      <c r="B2820" s="8">
        <f t="shared" si="538"/>
        <v>0</v>
      </c>
      <c r="C2820" s="8">
        <f t="shared" si="539"/>
        <v>0</v>
      </c>
      <c r="E2820" s="8" t="b">
        <f t="shared" si="540"/>
        <v>0</v>
      </c>
      <c r="F2820" s="8" t="b">
        <f t="shared" si="541"/>
        <v>0</v>
      </c>
      <c r="Q2820" s="8">
        <f t="shared" si="542"/>
        <v>4.8770833333333333E-2</v>
      </c>
      <c r="R2820" s="8" t="e">
        <f>IFERROR(SUMPRODUCT(INDEX($B$1:$B$9600,$L2821):INDEX($B$1:$B$9600,$L2821+959),M$2:M$961)/$G$3,NA())</f>
        <v>#N/A</v>
      </c>
      <c r="S2820" s="8" t="e">
        <f>IFERROR(SUMPRODUCT(INDEX($C$1:$C$9600,$L2821):INDEX($C$1:$C$9600,$L2821+959),N$2:N$961)/$G$5,NA())</f>
        <v>#N/A</v>
      </c>
      <c r="T2820" s="8" t="e">
        <f t="shared" si="543"/>
        <v>#N/A</v>
      </c>
    </row>
    <row r="2821" spans="1:20" s="8" customFormat="1" x14ac:dyDescent="0.2">
      <c r="A2821" s="8">
        <f t="shared" si="537"/>
        <v>3.8791666666666669E-2</v>
      </c>
      <c r="B2821" s="8">
        <f t="shared" si="538"/>
        <v>0</v>
      </c>
      <c r="C2821" s="8">
        <f t="shared" si="539"/>
        <v>0</v>
      </c>
      <c r="E2821" s="8" t="b">
        <f t="shared" si="540"/>
        <v>0</v>
      </c>
      <c r="F2821" s="8" t="b">
        <f t="shared" si="541"/>
        <v>0</v>
      </c>
      <c r="Q2821" s="8">
        <f t="shared" si="542"/>
        <v>4.8791666666666664E-2</v>
      </c>
      <c r="R2821" s="8" t="e">
        <f>IFERROR(SUMPRODUCT(INDEX($B$1:$B$9600,$L2822):INDEX($B$1:$B$9600,$L2822+959),M$2:M$961)/$G$3,NA())</f>
        <v>#N/A</v>
      </c>
      <c r="S2821" s="8" t="e">
        <f>IFERROR(SUMPRODUCT(INDEX($C$1:$C$9600,$L2822):INDEX($C$1:$C$9600,$L2822+959),N$2:N$961)/$G$5,NA())</f>
        <v>#N/A</v>
      </c>
      <c r="T2821" s="8" t="e">
        <f t="shared" si="543"/>
        <v>#N/A</v>
      </c>
    </row>
    <row r="2822" spans="1:20" s="8" customFormat="1" x14ac:dyDescent="0.2">
      <c r="A2822" s="8">
        <f t="shared" si="537"/>
        <v>3.88125E-2</v>
      </c>
      <c r="B2822" s="8">
        <f t="shared" si="538"/>
        <v>0</v>
      </c>
      <c r="C2822" s="8">
        <f t="shared" si="539"/>
        <v>0</v>
      </c>
      <c r="E2822" s="8" t="b">
        <f t="shared" si="540"/>
        <v>0</v>
      </c>
      <c r="F2822" s="8" t="b">
        <f t="shared" si="541"/>
        <v>0</v>
      </c>
      <c r="Q2822" s="8">
        <f t="shared" si="542"/>
        <v>4.8812500000000002E-2</v>
      </c>
      <c r="R2822" s="8" t="e">
        <f>IFERROR(SUMPRODUCT(INDEX($B$1:$B$9600,$L2823):INDEX($B$1:$B$9600,$L2823+959),M$2:M$961)/$G$3,NA())</f>
        <v>#N/A</v>
      </c>
      <c r="S2822" s="8" t="e">
        <f>IFERROR(SUMPRODUCT(INDEX($C$1:$C$9600,$L2823):INDEX($C$1:$C$9600,$L2823+959),N$2:N$961)/$G$5,NA())</f>
        <v>#N/A</v>
      </c>
      <c r="T2822" s="8" t="e">
        <f t="shared" si="543"/>
        <v>#N/A</v>
      </c>
    </row>
    <row r="2823" spans="1:20" s="8" customFormat="1" x14ac:dyDescent="0.2">
      <c r="A2823" s="8">
        <f t="shared" si="537"/>
        <v>3.8833333333333331E-2</v>
      </c>
      <c r="B2823" s="8">
        <f t="shared" si="538"/>
        <v>0</v>
      </c>
      <c r="C2823" s="8">
        <f t="shared" si="539"/>
        <v>0</v>
      </c>
      <c r="E2823" s="8" t="b">
        <f t="shared" si="540"/>
        <v>0</v>
      </c>
      <c r="F2823" s="8" t="b">
        <f t="shared" si="541"/>
        <v>0</v>
      </c>
      <c r="Q2823" s="8">
        <f t="shared" si="542"/>
        <v>4.8833333333333333E-2</v>
      </c>
      <c r="R2823" s="8" t="e">
        <f>IFERROR(SUMPRODUCT(INDEX($B$1:$B$9600,$L2824):INDEX($B$1:$B$9600,$L2824+959),M$2:M$961)/$G$3,NA())</f>
        <v>#N/A</v>
      </c>
      <c r="S2823" s="8" t="e">
        <f>IFERROR(SUMPRODUCT(INDEX($C$1:$C$9600,$L2824):INDEX($C$1:$C$9600,$L2824+959),N$2:N$961)/$G$5,NA())</f>
        <v>#N/A</v>
      </c>
      <c r="T2823" s="8" t="e">
        <f t="shared" si="543"/>
        <v>#N/A</v>
      </c>
    </row>
    <row r="2824" spans="1:20" s="8" customFormat="1" x14ac:dyDescent="0.2">
      <c r="A2824" s="8">
        <f t="shared" si="537"/>
        <v>3.8854166666666669E-2</v>
      </c>
      <c r="B2824" s="8">
        <f t="shared" si="538"/>
        <v>0</v>
      </c>
      <c r="C2824" s="8">
        <f t="shared" si="539"/>
        <v>0</v>
      </c>
      <c r="E2824" s="8" t="b">
        <f t="shared" si="540"/>
        <v>0</v>
      </c>
      <c r="F2824" s="8" t="b">
        <f t="shared" si="541"/>
        <v>0</v>
      </c>
      <c r="Q2824" s="8">
        <f t="shared" si="542"/>
        <v>4.8854166666666664E-2</v>
      </c>
      <c r="R2824" s="8" t="e">
        <f>IFERROR(SUMPRODUCT(INDEX($B$1:$B$9600,$L2825):INDEX($B$1:$B$9600,$L2825+959),M$2:M$961)/$G$3,NA())</f>
        <v>#N/A</v>
      </c>
      <c r="S2824" s="8" t="e">
        <f>IFERROR(SUMPRODUCT(INDEX($C$1:$C$9600,$L2825):INDEX($C$1:$C$9600,$L2825+959),N$2:N$961)/$G$5,NA())</f>
        <v>#N/A</v>
      </c>
      <c r="T2824" s="8" t="e">
        <f t="shared" si="543"/>
        <v>#N/A</v>
      </c>
    </row>
    <row r="2825" spans="1:20" s="8" customFormat="1" x14ac:dyDescent="0.2">
      <c r="A2825" s="8">
        <f t="shared" si="537"/>
        <v>3.8875E-2</v>
      </c>
      <c r="B2825" s="8">
        <f t="shared" si="538"/>
        <v>0</v>
      </c>
      <c r="C2825" s="8">
        <f t="shared" si="539"/>
        <v>0</v>
      </c>
      <c r="E2825" s="8" t="b">
        <f t="shared" si="540"/>
        <v>0</v>
      </c>
      <c r="F2825" s="8" t="b">
        <f t="shared" si="541"/>
        <v>0</v>
      </c>
      <c r="Q2825" s="8">
        <f t="shared" si="542"/>
        <v>4.8875000000000002E-2</v>
      </c>
      <c r="R2825" s="8" t="e">
        <f>IFERROR(SUMPRODUCT(INDEX($B$1:$B$9600,$L2826):INDEX($B$1:$B$9600,$L2826+959),M$2:M$961)/$G$3,NA())</f>
        <v>#N/A</v>
      </c>
      <c r="S2825" s="8" t="e">
        <f>IFERROR(SUMPRODUCT(INDEX($C$1:$C$9600,$L2826):INDEX($C$1:$C$9600,$L2826+959),N$2:N$961)/$G$5,NA())</f>
        <v>#N/A</v>
      </c>
      <c r="T2825" s="8" t="e">
        <f t="shared" si="543"/>
        <v>#N/A</v>
      </c>
    </row>
    <row r="2826" spans="1:20" s="8" customFormat="1" x14ac:dyDescent="0.2">
      <c r="A2826" s="8">
        <f t="shared" si="537"/>
        <v>3.8895833333333331E-2</v>
      </c>
      <c r="B2826" s="8">
        <f t="shared" si="538"/>
        <v>0</v>
      </c>
      <c r="C2826" s="8">
        <f t="shared" si="539"/>
        <v>0</v>
      </c>
      <c r="E2826" s="8" t="b">
        <f t="shared" si="540"/>
        <v>0</v>
      </c>
      <c r="F2826" s="8" t="b">
        <f t="shared" si="541"/>
        <v>0</v>
      </c>
      <c r="Q2826" s="8">
        <f t="shared" si="542"/>
        <v>4.8895833333333333E-2</v>
      </c>
      <c r="R2826" s="8" t="e">
        <f>IFERROR(SUMPRODUCT(INDEX($B$1:$B$9600,$L2827):INDEX($B$1:$B$9600,$L2827+959),M$2:M$961)/$G$3,NA())</f>
        <v>#N/A</v>
      </c>
      <c r="S2826" s="8" t="e">
        <f>IFERROR(SUMPRODUCT(INDEX($C$1:$C$9600,$L2827):INDEX($C$1:$C$9600,$L2827+959),N$2:N$961)/$G$5,NA())</f>
        <v>#N/A</v>
      </c>
      <c r="T2826" s="8" t="e">
        <f t="shared" si="543"/>
        <v>#N/A</v>
      </c>
    </row>
    <row r="2827" spans="1:20" s="8" customFormat="1" x14ac:dyDescent="0.2">
      <c r="A2827" s="8">
        <f t="shared" si="537"/>
        <v>3.8916666666666669E-2</v>
      </c>
      <c r="B2827" s="8">
        <f t="shared" si="538"/>
        <v>0</v>
      </c>
      <c r="C2827" s="8">
        <f t="shared" si="539"/>
        <v>0</v>
      </c>
      <c r="E2827" s="8" t="b">
        <f t="shared" si="540"/>
        <v>0</v>
      </c>
      <c r="F2827" s="8" t="b">
        <f t="shared" si="541"/>
        <v>0</v>
      </c>
      <c r="Q2827" s="8">
        <f t="shared" si="542"/>
        <v>4.8916666666666664E-2</v>
      </c>
      <c r="R2827" s="8" t="e">
        <f>IFERROR(SUMPRODUCT(INDEX($B$1:$B$9600,$L2828):INDEX($B$1:$B$9600,$L2828+959),M$2:M$961)/$G$3,NA())</f>
        <v>#N/A</v>
      </c>
      <c r="S2827" s="8" t="e">
        <f>IFERROR(SUMPRODUCT(INDEX($C$1:$C$9600,$L2828):INDEX($C$1:$C$9600,$L2828+959),N$2:N$961)/$G$5,NA())</f>
        <v>#N/A</v>
      </c>
      <c r="T2827" s="8" t="e">
        <f t="shared" si="543"/>
        <v>#N/A</v>
      </c>
    </row>
    <row r="2828" spans="1:20" s="8" customFormat="1" x14ac:dyDescent="0.2">
      <c r="A2828" s="8">
        <f t="shared" si="537"/>
        <v>3.89375E-2</v>
      </c>
      <c r="B2828" s="8">
        <f t="shared" si="538"/>
        <v>0</v>
      </c>
      <c r="C2828" s="8">
        <f t="shared" si="539"/>
        <v>0</v>
      </c>
      <c r="E2828" s="8" t="b">
        <f t="shared" si="540"/>
        <v>0</v>
      </c>
      <c r="F2828" s="8" t="b">
        <f t="shared" si="541"/>
        <v>0</v>
      </c>
      <c r="Q2828" s="8">
        <f t="shared" si="542"/>
        <v>4.8937500000000002E-2</v>
      </c>
      <c r="R2828" s="8" t="e">
        <f>IFERROR(SUMPRODUCT(INDEX($B$1:$B$9600,$L2829):INDEX($B$1:$B$9600,$L2829+959),M$2:M$961)/$G$3,NA())</f>
        <v>#N/A</v>
      </c>
      <c r="S2828" s="8" t="e">
        <f>IFERROR(SUMPRODUCT(INDEX($C$1:$C$9600,$L2829):INDEX($C$1:$C$9600,$L2829+959),N$2:N$961)/$G$5,NA())</f>
        <v>#N/A</v>
      </c>
      <c r="T2828" s="8" t="e">
        <f t="shared" si="543"/>
        <v>#N/A</v>
      </c>
    </row>
    <row r="2829" spans="1:20" s="8" customFormat="1" x14ac:dyDescent="0.2">
      <c r="A2829" s="8">
        <f t="shared" si="537"/>
        <v>3.8958333333333331E-2</v>
      </c>
      <c r="B2829" s="8">
        <f t="shared" si="538"/>
        <v>0</v>
      </c>
      <c r="C2829" s="8">
        <f t="shared" si="539"/>
        <v>0</v>
      </c>
      <c r="E2829" s="8" t="b">
        <f t="shared" si="540"/>
        <v>0</v>
      </c>
      <c r="F2829" s="8" t="b">
        <f t="shared" si="541"/>
        <v>0</v>
      </c>
      <c r="Q2829" s="8">
        <f t="shared" si="542"/>
        <v>4.8958333333333333E-2</v>
      </c>
      <c r="R2829" s="8" t="e">
        <f>IFERROR(SUMPRODUCT(INDEX($B$1:$B$9600,$L2830):INDEX($B$1:$B$9600,$L2830+959),M$2:M$961)/$G$3,NA())</f>
        <v>#N/A</v>
      </c>
      <c r="S2829" s="8" t="e">
        <f>IFERROR(SUMPRODUCT(INDEX($C$1:$C$9600,$L2830):INDEX($C$1:$C$9600,$L2830+959),N$2:N$961)/$G$5,NA())</f>
        <v>#N/A</v>
      </c>
      <c r="T2829" s="8" t="e">
        <f t="shared" si="543"/>
        <v>#N/A</v>
      </c>
    </row>
    <row r="2830" spans="1:20" s="8" customFormat="1" x14ac:dyDescent="0.2">
      <c r="A2830" s="8">
        <f t="shared" si="537"/>
        <v>3.8979166666666669E-2</v>
      </c>
      <c r="B2830" s="8">
        <f t="shared" si="538"/>
        <v>0</v>
      </c>
      <c r="C2830" s="8">
        <f t="shared" si="539"/>
        <v>0</v>
      </c>
      <c r="E2830" s="8" t="b">
        <f t="shared" si="540"/>
        <v>0</v>
      </c>
      <c r="F2830" s="8" t="b">
        <f t="shared" si="541"/>
        <v>0</v>
      </c>
      <c r="Q2830" s="8">
        <f t="shared" si="542"/>
        <v>4.8979166666666664E-2</v>
      </c>
      <c r="R2830" s="8" t="e">
        <f>IFERROR(SUMPRODUCT(INDEX($B$1:$B$9600,$L2831):INDEX($B$1:$B$9600,$L2831+959),M$2:M$961)/$G$3,NA())</f>
        <v>#N/A</v>
      </c>
      <c r="S2830" s="8" t="e">
        <f>IFERROR(SUMPRODUCT(INDEX($C$1:$C$9600,$L2831):INDEX($C$1:$C$9600,$L2831+959),N$2:N$961)/$G$5,NA())</f>
        <v>#N/A</v>
      </c>
      <c r="T2830" s="8" t="e">
        <f t="shared" si="543"/>
        <v>#N/A</v>
      </c>
    </row>
    <row r="2831" spans="1:20" s="8" customFormat="1" x14ac:dyDescent="0.2">
      <c r="A2831" s="8">
        <f t="shared" si="537"/>
        <v>3.9E-2</v>
      </c>
      <c r="B2831" s="8">
        <f t="shared" si="538"/>
        <v>0</v>
      </c>
      <c r="C2831" s="8">
        <f t="shared" si="539"/>
        <v>0</v>
      </c>
      <c r="E2831" s="8" t="b">
        <f t="shared" si="540"/>
        <v>0</v>
      </c>
      <c r="F2831" s="8" t="b">
        <f t="shared" si="541"/>
        <v>0</v>
      </c>
      <c r="Q2831" s="8">
        <f t="shared" si="542"/>
        <v>4.9000000000000002E-2</v>
      </c>
      <c r="R2831" s="8" t="e">
        <f>IFERROR(SUMPRODUCT(INDEX($B$1:$B$9600,$L2832):INDEX($B$1:$B$9600,$L2832+959),M$2:M$961)/$G$3,NA())</f>
        <v>#N/A</v>
      </c>
      <c r="S2831" s="8" t="e">
        <f>IFERROR(SUMPRODUCT(INDEX($C$1:$C$9600,$L2832):INDEX($C$1:$C$9600,$L2832+959),N$2:N$961)/$G$5,NA())</f>
        <v>#N/A</v>
      </c>
      <c r="T2831" s="8" t="e">
        <f t="shared" si="543"/>
        <v>#N/A</v>
      </c>
    </row>
    <row r="2832" spans="1:20" s="8" customFormat="1" x14ac:dyDescent="0.2">
      <c r="A2832" s="8">
        <f t="shared" si="537"/>
        <v>3.9020833333333331E-2</v>
      </c>
      <c r="B2832" s="8">
        <f t="shared" si="538"/>
        <v>0</v>
      </c>
      <c r="C2832" s="8">
        <f t="shared" si="539"/>
        <v>0</v>
      </c>
      <c r="E2832" s="8" t="b">
        <f t="shared" si="540"/>
        <v>0</v>
      </c>
      <c r="F2832" s="8" t="b">
        <f t="shared" si="541"/>
        <v>0</v>
      </c>
      <c r="Q2832" s="8">
        <f t="shared" si="542"/>
        <v>4.9020833333333333E-2</v>
      </c>
      <c r="R2832" s="8" t="e">
        <f>IFERROR(SUMPRODUCT(INDEX($B$1:$B$9600,$L2833):INDEX($B$1:$B$9600,$L2833+959),M$2:M$961)/$G$3,NA())</f>
        <v>#N/A</v>
      </c>
      <c r="S2832" s="8" t="e">
        <f>IFERROR(SUMPRODUCT(INDEX($C$1:$C$9600,$L2833):INDEX($C$1:$C$9600,$L2833+959),N$2:N$961)/$G$5,NA())</f>
        <v>#N/A</v>
      </c>
      <c r="T2832" s="8" t="e">
        <f t="shared" si="543"/>
        <v>#N/A</v>
      </c>
    </row>
    <row r="2833" spans="1:20" s="8" customFormat="1" x14ac:dyDescent="0.2">
      <c r="A2833" s="8">
        <f t="shared" si="537"/>
        <v>3.9041666666666669E-2</v>
      </c>
      <c r="B2833" s="8">
        <f t="shared" si="538"/>
        <v>0</v>
      </c>
      <c r="C2833" s="8">
        <f t="shared" si="539"/>
        <v>0</v>
      </c>
      <c r="E2833" s="8" t="b">
        <f t="shared" si="540"/>
        <v>0</v>
      </c>
      <c r="F2833" s="8" t="b">
        <f t="shared" si="541"/>
        <v>0</v>
      </c>
      <c r="Q2833" s="8">
        <f t="shared" si="542"/>
        <v>4.9041666666666664E-2</v>
      </c>
      <c r="R2833" s="8" t="e">
        <f>IFERROR(SUMPRODUCT(INDEX($B$1:$B$9600,$L2834):INDEX($B$1:$B$9600,$L2834+959),M$2:M$961)/$G$3,NA())</f>
        <v>#N/A</v>
      </c>
      <c r="S2833" s="8" t="e">
        <f>IFERROR(SUMPRODUCT(INDEX($C$1:$C$9600,$L2834):INDEX($C$1:$C$9600,$L2834+959),N$2:N$961)/$G$5,NA())</f>
        <v>#N/A</v>
      </c>
      <c r="T2833" s="8" t="e">
        <f t="shared" si="543"/>
        <v>#N/A</v>
      </c>
    </row>
    <row r="2834" spans="1:20" s="8" customFormat="1" x14ac:dyDescent="0.2">
      <c r="A2834" s="8">
        <f t="shared" si="537"/>
        <v>3.90625E-2</v>
      </c>
      <c r="B2834" s="8">
        <f t="shared" si="538"/>
        <v>0</v>
      </c>
      <c r="C2834" s="8">
        <f t="shared" si="539"/>
        <v>0</v>
      </c>
      <c r="E2834" s="8" t="b">
        <f t="shared" si="540"/>
        <v>0</v>
      </c>
      <c r="F2834" s="8" t="b">
        <f t="shared" si="541"/>
        <v>0</v>
      </c>
      <c r="Q2834" s="8">
        <f t="shared" si="542"/>
        <v>4.9062500000000002E-2</v>
      </c>
      <c r="R2834" s="8" t="e">
        <f>IFERROR(SUMPRODUCT(INDEX($B$1:$B$9600,$L2835):INDEX($B$1:$B$9600,$L2835+959),M$2:M$961)/$G$3,NA())</f>
        <v>#N/A</v>
      </c>
      <c r="S2834" s="8" t="e">
        <f>IFERROR(SUMPRODUCT(INDEX($C$1:$C$9600,$L2835):INDEX($C$1:$C$9600,$L2835+959),N$2:N$961)/$G$5,NA())</f>
        <v>#N/A</v>
      </c>
      <c r="T2834" s="8" t="e">
        <f t="shared" si="543"/>
        <v>#N/A</v>
      </c>
    </row>
    <row r="2835" spans="1:20" s="8" customFormat="1" x14ac:dyDescent="0.2">
      <c r="A2835" s="8">
        <f t="shared" si="537"/>
        <v>3.9083333333333331E-2</v>
      </c>
      <c r="B2835" s="8">
        <f t="shared" si="538"/>
        <v>0</v>
      </c>
      <c r="C2835" s="8">
        <f t="shared" si="539"/>
        <v>0</v>
      </c>
      <c r="E2835" s="8" t="b">
        <f t="shared" si="540"/>
        <v>0</v>
      </c>
      <c r="F2835" s="8" t="b">
        <f t="shared" si="541"/>
        <v>0</v>
      </c>
      <c r="Q2835" s="8">
        <f t="shared" si="542"/>
        <v>4.9083333333333333E-2</v>
      </c>
      <c r="R2835" s="8" t="e">
        <f>IFERROR(SUMPRODUCT(INDEX($B$1:$B$9600,$L2836):INDEX($B$1:$B$9600,$L2836+959),M$2:M$961)/$G$3,NA())</f>
        <v>#N/A</v>
      </c>
      <c r="S2835" s="8" t="e">
        <f>IFERROR(SUMPRODUCT(INDEX($C$1:$C$9600,$L2836):INDEX($C$1:$C$9600,$L2836+959),N$2:N$961)/$G$5,NA())</f>
        <v>#N/A</v>
      </c>
      <c r="T2835" s="8" t="e">
        <f t="shared" si="543"/>
        <v>#N/A</v>
      </c>
    </row>
    <row r="2836" spans="1:20" s="8" customFormat="1" x14ac:dyDescent="0.2">
      <c r="A2836" s="8">
        <f t="shared" si="537"/>
        <v>3.9104166666666669E-2</v>
      </c>
      <c r="B2836" s="8">
        <f t="shared" si="538"/>
        <v>0</v>
      </c>
      <c r="C2836" s="8">
        <f t="shared" si="539"/>
        <v>0</v>
      </c>
      <c r="E2836" s="8" t="b">
        <f t="shared" si="540"/>
        <v>0</v>
      </c>
      <c r="F2836" s="8" t="b">
        <f t="shared" si="541"/>
        <v>0</v>
      </c>
      <c r="Q2836" s="8">
        <f t="shared" si="542"/>
        <v>4.9104166666666664E-2</v>
      </c>
      <c r="R2836" s="8" t="e">
        <f>IFERROR(SUMPRODUCT(INDEX($B$1:$B$9600,$L2837):INDEX($B$1:$B$9600,$L2837+959),M$2:M$961)/$G$3,NA())</f>
        <v>#N/A</v>
      </c>
      <c r="S2836" s="8" t="e">
        <f>IFERROR(SUMPRODUCT(INDEX($C$1:$C$9600,$L2837):INDEX($C$1:$C$9600,$L2837+959),N$2:N$961)/$G$5,NA())</f>
        <v>#N/A</v>
      </c>
      <c r="T2836" s="8" t="e">
        <f t="shared" si="543"/>
        <v>#N/A</v>
      </c>
    </row>
    <row r="2837" spans="1:20" s="8" customFormat="1" x14ac:dyDescent="0.2">
      <c r="A2837" s="8">
        <f t="shared" si="537"/>
        <v>3.9125E-2</v>
      </c>
      <c r="B2837" s="8">
        <f t="shared" si="538"/>
        <v>0</v>
      </c>
      <c r="C2837" s="8">
        <f t="shared" si="539"/>
        <v>0</v>
      </c>
      <c r="E2837" s="8" t="b">
        <f t="shared" si="540"/>
        <v>0</v>
      </c>
      <c r="F2837" s="8" t="b">
        <f t="shared" si="541"/>
        <v>0</v>
      </c>
      <c r="Q2837" s="8">
        <f t="shared" si="542"/>
        <v>4.9125000000000002E-2</v>
      </c>
      <c r="R2837" s="8" t="e">
        <f>IFERROR(SUMPRODUCT(INDEX($B$1:$B$9600,$L2838):INDEX($B$1:$B$9600,$L2838+959),M$2:M$961)/$G$3,NA())</f>
        <v>#N/A</v>
      </c>
      <c r="S2837" s="8" t="e">
        <f>IFERROR(SUMPRODUCT(INDEX($C$1:$C$9600,$L2838):INDEX($C$1:$C$9600,$L2838+959),N$2:N$961)/$G$5,NA())</f>
        <v>#N/A</v>
      </c>
      <c r="T2837" s="8" t="e">
        <f t="shared" si="543"/>
        <v>#N/A</v>
      </c>
    </row>
    <row r="2838" spans="1:20" s="8" customFormat="1" x14ac:dyDescent="0.2">
      <c r="A2838" s="8">
        <f t="shared" si="537"/>
        <v>3.9145833333333331E-2</v>
      </c>
      <c r="B2838" s="8">
        <f t="shared" si="538"/>
        <v>0</v>
      </c>
      <c r="C2838" s="8">
        <f t="shared" si="539"/>
        <v>0</v>
      </c>
      <c r="E2838" s="8" t="b">
        <f t="shared" si="540"/>
        <v>0</v>
      </c>
      <c r="F2838" s="8" t="b">
        <f t="shared" si="541"/>
        <v>0</v>
      </c>
      <c r="Q2838" s="8">
        <f t="shared" si="542"/>
        <v>4.9145833333333333E-2</v>
      </c>
      <c r="R2838" s="8" t="e">
        <f>IFERROR(SUMPRODUCT(INDEX($B$1:$B$9600,$L2839):INDEX($B$1:$B$9600,$L2839+959),M$2:M$961)/$G$3,NA())</f>
        <v>#N/A</v>
      </c>
      <c r="S2838" s="8" t="e">
        <f>IFERROR(SUMPRODUCT(INDEX($C$1:$C$9600,$L2839):INDEX($C$1:$C$9600,$L2839+959),N$2:N$961)/$G$5,NA())</f>
        <v>#N/A</v>
      </c>
      <c r="T2838" s="8" t="e">
        <f t="shared" si="543"/>
        <v>#N/A</v>
      </c>
    </row>
    <row r="2839" spans="1:20" s="8" customFormat="1" x14ac:dyDescent="0.2">
      <c r="A2839" s="8">
        <f t="shared" si="537"/>
        <v>3.9166666666666669E-2</v>
      </c>
      <c r="B2839" s="8">
        <f t="shared" si="538"/>
        <v>0</v>
      </c>
      <c r="C2839" s="8">
        <f t="shared" si="539"/>
        <v>0</v>
      </c>
      <c r="E2839" s="8" t="b">
        <f t="shared" si="540"/>
        <v>0</v>
      </c>
      <c r="F2839" s="8" t="b">
        <f t="shared" si="541"/>
        <v>0</v>
      </c>
      <c r="Q2839" s="8">
        <f t="shared" si="542"/>
        <v>4.9166666666666664E-2</v>
      </c>
      <c r="R2839" s="8" t="e">
        <f>IFERROR(SUMPRODUCT(INDEX($B$1:$B$9600,$L2840):INDEX($B$1:$B$9600,$L2840+959),M$2:M$961)/$G$3,NA())</f>
        <v>#N/A</v>
      </c>
      <c r="S2839" s="8" t="e">
        <f>IFERROR(SUMPRODUCT(INDEX($C$1:$C$9600,$L2840):INDEX($C$1:$C$9600,$L2840+959),N$2:N$961)/$G$5,NA())</f>
        <v>#N/A</v>
      </c>
      <c r="T2839" s="8" t="e">
        <f t="shared" si="543"/>
        <v>#N/A</v>
      </c>
    </row>
    <row r="2840" spans="1:20" s="8" customFormat="1" x14ac:dyDescent="0.2">
      <c r="A2840" s="8">
        <f t="shared" si="537"/>
        <v>3.91875E-2</v>
      </c>
      <c r="B2840" s="8">
        <f t="shared" si="538"/>
        <v>0</v>
      </c>
      <c r="C2840" s="8">
        <f t="shared" si="539"/>
        <v>0</v>
      </c>
      <c r="E2840" s="8" t="b">
        <f t="shared" si="540"/>
        <v>0</v>
      </c>
      <c r="F2840" s="8" t="b">
        <f t="shared" si="541"/>
        <v>0</v>
      </c>
      <c r="Q2840" s="8">
        <f t="shared" si="542"/>
        <v>4.9187500000000002E-2</v>
      </c>
      <c r="R2840" s="8" t="e">
        <f>IFERROR(SUMPRODUCT(INDEX($B$1:$B$9600,$L2841):INDEX($B$1:$B$9600,$L2841+959),M$2:M$961)/$G$3,NA())</f>
        <v>#N/A</v>
      </c>
      <c r="S2840" s="8" t="e">
        <f>IFERROR(SUMPRODUCT(INDEX($C$1:$C$9600,$L2841):INDEX($C$1:$C$9600,$L2841+959),N$2:N$961)/$G$5,NA())</f>
        <v>#N/A</v>
      </c>
      <c r="T2840" s="8" t="e">
        <f t="shared" si="543"/>
        <v>#N/A</v>
      </c>
    </row>
    <row r="2841" spans="1:20" s="8" customFormat="1" x14ac:dyDescent="0.2">
      <c r="A2841" s="8">
        <f t="shared" si="537"/>
        <v>3.9208333333333331E-2</v>
      </c>
      <c r="B2841" s="8">
        <f t="shared" si="538"/>
        <v>0</v>
      </c>
      <c r="C2841" s="8">
        <f t="shared" si="539"/>
        <v>0</v>
      </c>
      <c r="E2841" s="8" t="b">
        <f t="shared" si="540"/>
        <v>0</v>
      </c>
      <c r="F2841" s="8" t="b">
        <f t="shared" si="541"/>
        <v>0</v>
      </c>
      <c r="Q2841" s="8">
        <f t="shared" si="542"/>
        <v>4.9208333333333333E-2</v>
      </c>
      <c r="R2841" s="8" t="e">
        <f>IFERROR(SUMPRODUCT(INDEX($B$1:$B$9600,$L2842):INDEX($B$1:$B$9600,$L2842+959),M$2:M$961)/$G$3,NA())</f>
        <v>#N/A</v>
      </c>
      <c r="S2841" s="8" t="e">
        <f>IFERROR(SUMPRODUCT(INDEX($C$1:$C$9600,$L2842):INDEX($C$1:$C$9600,$L2842+959),N$2:N$961)/$G$5,NA())</f>
        <v>#N/A</v>
      </c>
      <c r="T2841" s="8" t="e">
        <f t="shared" si="543"/>
        <v>#N/A</v>
      </c>
    </row>
    <row r="2842" spans="1:20" s="8" customFormat="1" x14ac:dyDescent="0.2">
      <c r="A2842" s="8">
        <f t="shared" si="537"/>
        <v>3.9229166666666669E-2</v>
      </c>
      <c r="B2842" s="8">
        <f t="shared" si="538"/>
        <v>0</v>
      </c>
      <c r="C2842" s="8">
        <f t="shared" si="539"/>
        <v>0</v>
      </c>
      <c r="E2842" s="8" t="b">
        <f t="shared" si="540"/>
        <v>0</v>
      </c>
      <c r="F2842" s="8" t="b">
        <f t="shared" si="541"/>
        <v>0</v>
      </c>
      <c r="Q2842" s="8">
        <f t="shared" si="542"/>
        <v>4.9229166666666664E-2</v>
      </c>
      <c r="R2842" s="8" t="e">
        <f>IFERROR(SUMPRODUCT(INDEX($B$1:$B$9600,$L2843):INDEX($B$1:$B$9600,$L2843+959),M$2:M$961)/$G$3,NA())</f>
        <v>#N/A</v>
      </c>
      <c r="S2842" s="8" t="e">
        <f>IFERROR(SUMPRODUCT(INDEX($C$1:$C$9600,$L2843):INDEX($C$1:$C$9600,$L2843+959),N$2:N$961)/$G$5,NA())</f>
        <v>#N/A</v>
      </c>
      <c r="T2842" s="8" t="e">
        <f t="shared" si="543"/>
        <v>#N/A</v>
      </c>
    </row>
    <row r="2843" spans="1:20" s="8" customFormat="1" x14ac:dyDescent="0.2">
      <c r="A2843" s="8">
        <f t="shared" si="537"/>
        <v>3.925E-2</v>
      </c>
      <c r="B2843" s="8">
        <f t="shared" si="538"/>
        <v>0</v>
      </c>
      <c r="C2843" s="8">
        <f t="shared" si="539"/>
        <v>0</v>
      </c>
      <c r="E2843" s="8" t="b">
        <f t="shared" si="540"/>
        <v>0</v>
      </c>
      <c r="F2843" s="8" t="b">
        <f t="shared" si="541"/>
        <v>0</v>
      </c>
      <c r="Q2843" s="8">
        <f t="shared" si="542"/>
        <v>4.9250000000000002E-2</v>
      </c>
      <c r="R2843" s="8" t="e">
        <f>IFERROR(SUMPRODUCT(INDEX($B$1:$B$9600,$L2844):INDEX($B$1:$B$9600,$L2844+959),M$2:M$961)/$G$3,NA())</f>
        <v>#N/A</v>
      </c>
      <c r="S2843" s="8" t="e">
        <f>IFERROR(SUMPRODUCT(INDEX($C$1:$C$9600,$L2844):INDEX($C$1:$C$9600,$L2844+959),N$2:N$961)/$G$5,NA())</f>
        <v>#N/A</v>
      </c>
      <c r="T2843" s="8" t="e">
        <f t="shared" si="543"/>
        <v>#N/A</v>
      </c>
    </row>
    <row r="2844" spans="1:20" s="8" customFormat="1" x14ac:dyDescent="0.2">
      <c r="A2844" s="8">
        <f t="shared" si="537"/>
        <v>3.9270833333333331E-2</v>
      </c>
      <c r="B2844" s="8">
        <f t="shared" si="538"/>
        <v>0</v>
      </c>
      <c r="C2844" s="8">
        <f t="shared" si="539"/>
        <v>0</v>
      </c>
      <c r="E2844" s="8" t="b">
        <f t="shared" si="540"/>
        <v>0</v>
      </c>
      <c r="F2844" s="8" t="b">
        <f t="shared" si="541"/>
        <v>0</v>
      </c>
      <c r="Q2844" s="8">
        <f t="shared" si="542"/>
        <v>4.9270833333333333E-2</v>
      </c>
      <c r="R2844" s="8" t="e">
        <f>IFERROR(SUMPRODUCT(INDEX($B$1:$B$9600,$L2845):INDEX($B$1:$B$9600,$L2845+959),M$2:M$961)/$G$3,NA())</f>
        <v>#N/A</v>
      </c>
      <c r="S2844" s="8" t="e">
        <f>IFERROR(SUMPRODUCT(INDEX($C$1:$C$9600,$L2845):INDEX($C$1:$C$9600,$L2845+959),N$2:N$961)/$G$5,NA())</f>
        <v>#N/A</v>
      </c>
      <c r="T2844" s="8" t="e">
        <f t="shared" si="543"/>
        <v>#N/A</v>
      </c>
    </row>
    <row r="2845" spans="1:20" s="8" customFormat="1" x14ac:dyDescent="0.2">
      <c r="A2845" s="8">
        <f t="shared" si="537"/>
        <v>3.9291666666666669E-2</v>
      </c>
      <c r="B2845" s="8">
        <f t="shared" si="538"/>
        <v>0</v>
      </c>
      <c r="C2845" s="8">
        <f t="shared" si="539"/>
        <v>0</v>
      </c>
      <c r="E2845" s="8" t="b">
        <f t="shared" si="540"/>
        <v>0</v>
      </c>
      <c r="F2845" s="8" t="b">
        <f t="shared" si="541"/>
        <v>0</v>
      </c>
      <c r="Q2845" s="8">
        <f t="shared" si="542"/>
        <v>4.9291666666666664E-2</v>
      </c>
      <c r="R2845" s="8" t="e">
        <f>IFERROR(SUMPRODUCT(INDEX($B$1:$B$9600,$L2846):INDEX($B$1:$B$9600,$L2846+959),M$2:M$961)/$G$3,NA())</f>
        <v>#N/A</v>
      </c>
      <c r="S2845" s="8" t="e">
        <f>IFERROR(SUMPRODUCT(INDEX($C$1:$C$9600,$L2846):INDEX($C$1:$C$9600,$L2846+959),N$2:N$961)/$G$5,NA())</f>
        <v>#N/A</v>
      </c>
      <c r="T2845" s="8" t="e">
        <f t="shared" si="543"/>
        <v>#N/A</v>
      </c>
    </row>
    <row r="2846" spans="1:20" s="8" customFormat="1" x14ac:dyDescent="0.2">
      <c r="A2846" s="8">
        <f t="shared" si="537"/>
        <v>3.93125E-2</v>
      </c>
      <c r="B2846" s="8">
        <f t="shared" si="538"/>
        <v>0</v>
      </c>
      <c r="C2846" s="8">
        <f t="shared" si="539"/>
        <v>0</v>
      </c>
      <c r="E2846" s="8" t="b">
        <f t="shared" si="540"/>
        <v>0</v>
      </c>
      <c r="F2846" s="8" t="b">
        <f t="shared" si="541"/>
        <v>0</v>
      </c>
      <c r="Q2846" s="8">
        <f t="shared" si="542"/>
        <v>4.9312500000000002E-2</v>
      </c>
      <c r="R2846" s="8" t="e">
        <f>IFERROR(SUMPRODUCT(INDEX($B$1:$B$9600,$L2847):INDEX($B$1:$B$9600,$L2847+959),M$2:M$961)/$G$3,NA())</f>
        <v>#N/A</v>
      </c>
      <c r="S2846" s="8" t="e">
        <f>IFERROR(SUMPRODUCT(INDEX($C$1:$C$9600,$L2847):INDEX($C$1:$C$9600,$L2847+959),N$2:N$961)/$G$5,NA())</f>
        <v>#N/A</v>
      </c>
      <c r="T2846" s="8" t="e">
        <f t="shared" si="543"/>
        <v>#N/A</v>
      </c>
    </row>
    <row r="2847" spans="1:20" s="8" customFormat="1" x14ac:dyDescent="0.2">
      <c r="A2847" s="8">
        <f t="shared" si="537"/>
        <v>3.9333333333333331E-2</v>
      </c>
      <c r="B2847" s="8">
        <f t="shared" si="538"/>
        <v>0</v>
      </c>
      <c r="C2847" s="8">
        <f t="shared" si="539"/>
        <v>0</v>
      </c>
      <c r="E2847" s="8" t="b">
        <f t="shared" si="540"/>
        <v>0</v>
      </c>
      <c r="F2847" s="8" t="b">
        <f t="shared" si="541"/>
        <v>0</v>
      </c>
      <c r="Q2847" s="8">
        <f t="shared" si="542"/>
        <v>4.9333333333333333E-2</v>
      </c>
      <c r="R2847" s="8" t="e">
        <f>IFERROR(SUMPRODUCT(INDEX($B$1:$B$9600,$L2848):INDEX($B$1:$B$9600,$L2848+959),M$2:M$961)/$G$3,NA())</f>
        <v>#N/A</v>
      </c>
      <c r="S2847" s="8" t="e">
        <f>IFERROR(SUMPRODUCT(INDEX($C$1:$C$9600,$L2848):INDEX($C$1:$C$9600,$L2848+959),N$2:N$961)/$G$5,NA())</f>
        <v>#N/A</v>
      </c>
      <c r="T2847" s="8" t="e">
        <f t="shared" si="543"/>
        <v>#N/A</v>
      </c>
    </row>
    <row r="2848" spans="1:20" s="8" customFormat="1" x14ac:dyDescent="0.2">
      <c r="A2848" s="8">
        <f t="shared" si="537"/>
        <v>3.9354166666666669E-2</v>
      </c>
      <c r="B2848" s="8">
        <f t="shared" si="538"/>
        <v>0</v>
      </c>
      <c r="C2848" s="8">
        <f t="shared" si="539"/>
        <v>0</v>
      </c>
      <c r="E2848" s="8" t="b">
        <f t="shared" si="540"/>
        <v>0</v>
      </c>
      <c r="F2848" s="8" t="b">
        <f t="shared" si="541"/>
        <v>0</v>
      </c>
      <c r="Q2848" s="8">
        <f t="shared" si="542"/>
        <v>4.9354166666666664E-2</v>
      </c>
      <c r="R2848" s="8" t="e">
        <f>IFERROR(SUMPRODUCT(INDEX($B$1:$B$9600,$L2849):INDEX($B$1:$B$9600,$L2849+959),M$2:M$961)/$G$3,NA())</f>
        <v>#N/A</v>
      </c>
      <c r="S2848" s="8" t="e">
        <f>IFERROR(SUMPRODUCT(INDEX($C$1:$C$9600,$L2849):INDEX($C$1:$C$9600,$L2849+959),N$2:N$961)/$G$5,NA())</f>
        <v>#N/A</v>
      </c>
      <c r="T2848" s="8" t="e">
        <f t="shared" si="543"/>
        <v>#N/A</v>
      </c>
    </row>
    <row r="2849" spans="1:20" s="8" customFormat="1" x14ac:dyDescent="0.2">
      <c r="A2849" s="8">
        <f t="shared" si="537"/>
        <v>3.9375E-2</v>
      </c>
      <c r="B2849" s="8">
        <f t="shared" si="538"/>
        <v>0</v>
      </c>
      <c r="C2849" s="8">
        <f t="shared" si="539"/>
        <v>0</v>
      </c>
      <c r="E2849" s="8" t="b">
        <f t="shared" si="540"/>
        <v>0</v>
      </c>
      <c r="F2849" s="8" t="b">
        <f t="shared" si="541"/>
        <v>0</v>
      </c>
      <c r="Q2849" s="8">
        <f t="shared" si="542"/>
        <v>4.9375000000000002E-2</v>
      </c>
      <c r="R2849" s="8" t="e">
        <f>IFERROR(SUMPRODUCT(INDEX($B$1:$B$9600,$L2850):INDEX($B$1:$B$9600,$L2850+959),M$2:M$961)/$G$3,NA())</f>
        <v>#N/A</v>
      </c>
      <c r="S2849" s="8" t="e">
        <f>IFERROR(SUMPRODUCT(INDEX($C$1:$C$9600,$L2850):INDEX($C$1:$C$9600,$L2850+959),N$2:N$961)/$G$5,NA())</f>
        <v>#N/A</v>
      </c>
      <c r="T2849" s="8" t="e">
        <f t="shared" si="543"/>
        <v>#N/A</v>
      </c>
    </row>
    <row r="2850" spans="1:20" s="8" customFormat="1" x14ac:dyDescent="0.2">
      <c r="A2850" s="8">
        <f t="shared" si="537"/>
        <v>3.9395833333333331E-2</v>
      </c>
      <c r="B2850" s="8">
        <f t="shared" si="538"/>
        <v>0</v>
      </c>
      <c r="C2850" s="8">
        <f t="shared" si="539"/>
        <v>0</v>
      </c>
      <c r="E2850" s="8" t="b">
        <f t="shared" si="540"/>
        <v>0</v>
      </c>
      <c r="F2850" s="8" t="b">
        <f t="shared" si="541"/>
        <v>0</v>
      </c>
      <c r="Q2850" s="8">
        <f t="shared" si="542"/>
        <v>4.9395833333333333E-2</v>
      </c>
      <c r="R2850" s="8" t="e">
        <f>IFERROR(SUMPRODUCT(INDEX($B$1:$B$9600,$L2851):INDEX($B$1:$B$9600,$L2851+959),M$2:M$961)/$G$3,NA())</f>
        <v>#N/A</v>
      </c>
      <c r="S2850" s="8" t="e">
        <f>IFERROR(SUMPRODUCT(INDEX($C$1:$C$9600,$L2851):INDEX($C$1:$C$9600,$L2851+959),N$2:N$961)/$G$5,NA())</f>
        <v>#N/A</v>
      </c>
      <c r="T2850" s="8" t="e">
        <f t="shared" si="543"/>
        <v>#N/A</v>
      </c>
    </row>
    <row r="2851" spans="1:20" s="8" customFormat="1" x14ac:dyDescent="0.2">
      <c r="A2851" s="8">
        <f t="shared" si="537"/>
        <v>3.9416666666666669E-2</v>
      </c>
      <c r="B2851" s="8">
        <f t="shared" si="538"/>
        <v>0</v>
      </c>
      <c r="C2851" s="8">
        <f t="shared" si="539"/>
        <v>0</v>
      </c>
      <c r="E2851" s="8" t="b">
        <f t="shared" si="540"/>
        <v>0</v>
      </c>
      <c r="F2851" s="8" t="b">
        <f t="shared" si="541"/>
        <v>0</v>
      </c>
      <c r="Q2851" s="8">
        <f t="shared" si="542"/>
        <v>4.9416666666666664E-2</v>
      </c>
      <c r="R2851" s="8" t="e">
        <f>IFERROR(SUMPRODUCT(INDEX($B$1:$B$9600,$L2852):INDEX($B$1:$B$9600,$L2852+959),M$2:M$961)/$G$3,NA())</f>
        <v>#N/A</v>
      </c>
      <c r="S2851" s="8" t="e">
        <f>IFERROR(SUMPRODUCT(INDEX($C$1:$C$9600,$L2852):INDEX($C$1:$C$9600,$L2852+959),N$2:N$961)/$G$5,NA())</f>
        <v>#N/A</v>
      </c>
      <c r="T2851" s="8" t="e">
        <f t="shared" si="543"/>
        <v>#N/A</v>
      </c>
    </row>
    <row r="2852" spans="1:20" s="8" customFormat="1" x14ac:dyDescent="0.2">
      <c r="A2852" s="8">
        <f t="shared" si="537"/>
        <v>3.94375E-2</v>
      </c>
      <c r="B2852" s="8">
        <f t="shared" si="538"/>
        <v>0</v>
      </c>
      <c r="C2852" s="8">
        <f t="shared" si="539"/>
        <v>0</v>
      </c>
      <c r="E2852" s="8" t="b">
        <f t="shared" si="540"/>
        <v>0</v>
      </c>
      <c r="F2852" s="8" t="b">
        <f t="shared" si="541"/>
        <v>0</v>
      </c>
      <c r="Q2852" s="8">
        <f t="shared" si="542"/>
        <v>4.9437500000000002E-2</v>
      </c>
      <c r="R2852" s="8" t="e">
        <f>IFERROR(SUMPRODUCT(INDEX($B$1:$B$9600,$L2853):INDEX($B$1:$B$9600,$L2853+959),M$2:M$961)/$G$3,NA())</f>
        <v>#N/A</v>
      </c>
      <c r="S2852" s="8" t="e">
        <f>IFERROR(SUMPRODUCT(INDEX($C$1:$C$9600,$L2853):INDEX($C$1:$C$9600,$L2853+959),N$2:N$961)/$G$5,NA())</f>
        <v>#N/A</v>
      </c>
      <c r="T2852" s="8" t="e">
        <f t="shared" si="543"/>
        <v>#N/A</v>
      </c>
    </row>
    <row r="2853" spans="1:20" s="8" customFormat="1" x14ac:dyDescent="0.2">
      <c r="A2853" s="8">
        <f t="shared" si="537"/>
        <v>3.9458333333333331E-2</v>
      </c>
      <c r="B2853" s="8">
        <f t="shared" si="538"/>
        <v>0</v>
      </c>
      <c r="C2853" s="8">
        <f t="shared" si="539"/>
        <v>0</v>
      </c>
      <c r="E2853" s="8" t="b">
        <f t="shared" si="540"/>
        <v>0</v>
      </c>
      <c r="F2853" s="8" t="b">
        <f t="shared" si="541"/>
        <v>0</v>
      </c>
      <c r="Q2853" s="8">
        <f t="shared" si="542"/>
        <v>4.9458333333333333E-2</v>
      </c>
      <c r="R2853" s="8" t="e">
        <f>IFERROR(SUMPRODUCT(INDEX($B$1:$B$9600,$L2854):INDEX($B$1:$B$9600,$L2854+959),M$2:M$961)/$G$3,NA())</f>
        <v>#N/A</v>
      </c>
      <c r="S2853" s="8" t="e">
        <f>IFERROR(SUMPRODUCT(INDEX($C$1:$C$9600,$L2854):INDEX($C$1:$C$9600,$L2854+959),N$2:N$961)/$G$5,NA())</f>
        <v>#N/A</v>
      </c>
      <c r="T2853" s="8" t="e">
        <f t="shared" si="543"/>
        <v>#N/A</v>
      </c>
    </row>
    <row r="2854" spans="1:20" s="8" customFormat="1" x14ac:dyDescent="0.2">
      <c r="A2854" s="8">
        <f t="shared" si="537"/>
        <v>3.9479166666666669E-2</v>
      </c>
      <c r="B2854" s="8">
        <f t="shared" si="538"/>
        <v>0</v>
      </c>
      <c r="C2854" s="8">
        <f t="shared" si="539"/>
        <v>0</v>
      </c>
      <c r="E2854" s="8" t="b">
        <f t="shared" si="540"/>
        <v>0</v>
      </c>
      <c r="F2854" s="8" t="b">
        <f t="shared" si="541"/>
        <v>0</v>
      </c>
      <c r="Q2854" s="8">
        <f t="shared" si="542"/>
        <v>4.9479166666666664E-2</v>
      </c>
      <c r="R2854" s="8" t="e">
        <f>IFERROR(SUMPRODUCT(INDEX($B$1:$B$9600,$L2855):INDEX($B$1:$B$9600,$L2855+959),M$2:M$961)/$G$3,NA())</f>
        <v>#N/A</v>
      </c>
      <c r="S2854" s="8" t="e">
        <f>IFERROR(SUMPRODUCT(INDEX($C$1:$C$9600,$L2855):INDEX($C$1:$C$9600,$L2855+959),N$2:N$961)/$G$5,NA())</f>
        <v>#N/A</v>
      </c>
      <c r="T2854" s="8" t="e">
        <f t="shared" si="543"/>
        <v>#N/A</v>
      </c>
    </row>
    <row r="2855" spans="1:20" s="8" customFormat="1" x14ac:dyDescent="0.2">
      <c r="A2855" s="8">
        <f t="shared" si="537"/>
        <v>3.95E-2</v>
      </c>
      <c r="B2855" s="8">
        <f t="shared" si="538"/>
        <v>0</v>
      </c>
      <c r="C2855" s="8">
        <f t="shared" si="539"/>
        <v>0</v>
      </c>
      <c r="E2855" s="8" t="b">
        <f t="shared" si="540"/>
        <v>0</v>
      </c>
      <c r="F2855" s="8" t="b">
        <f t="shared" si="541"/>
        <v>0</v>
      </c>
      <c r="Q2855" s="8">
        <f t="shared" si="542"/>
        <v>4.9500000000000002E-2</v>
      </c>
      <c r="R2855" s="8" t="e">
        <f>IFERROR(SUMPRODUCT(INDEX($B$1:$B$9600,$L2856):INDEX($B$1:$B$9600,$L2856+959),M$2:M$961)/$G$3,NA())</f>
        <v>#N/A</v>
      </c>
      <c r="S2855" s="8" t="e">
        <f>IFERROR(SUMPRODUCT(INDEX($C$1:$C$9600,$L2856):INDEX($C$1:$C$9600,$L2856+959),N$2:N$961)/$G$5,NA())</f>
        <v>#N/A</v>
      </c>
      <c r="T2855" s="8" t="e">
        <f t="shared" si="543"/>
        <v>#N/A</v>
      </c>
    </row>
    <row r="2856" spans="1:20" s="8" customFormat="1" x14ac:dyDescent="0.2">
      <c r="A2856" s="8">
        <f t="shared" si="537"/>
        <v>3.9520833333333331E-2</v>
      </c>
      <c r="B2856" s="8">
        <f t="shared" si="538"/>
        <v>0</v>
      </c>
      <c r="C2856" s="8">
        <f t="shared" si="539"/>
        <v>0</v>
      </c>
      <c r="E2856" s="8" t="b">
        <f t="shared" si="540"/>
        <v>0</v>
      </c>
      <c r="F2856" s="8" t="b">
        <f t="shared" si="541"/>
        <v>0</v>
      </c>
      <c r="Q2856" s="8">
        <f t="shared" si="542"/>
        <v>4.9520833333333333E-2</v>
      </c>
      <c r="R2856" s="8" t="e">
        <f>IFERROR(SUMPRODUCT(INDEX($B$1:$B$9600,$L2857):INDEX($B$1:$B$9600,$L2857+959),M$2:M$961)/$G$3,NA())</f>
        <v>#N/A</v>
      </c>
      <c r="S2856" s="8" t="e">
        <f>IFERROR(SUMPRODUCT(INDEX($C$1:$C$9600,$L2857):INDEX($C$1:$C$9600,$L2857+959),N$2:N$961)/$G$5,NA())</f>
        <v>#N/A</v>
      </c>
      <c r="T2856" s="8" t="e">
        <f t="shared" si="543"/>
        <v>#N/A</v>
      </c>
    </row>
    <row r="2857" spans="1:20" s="8" customFormat="1" x14ac:dyDescent="0.2">
      <c r="A2857" s="8">
        <f t="shared" si="537"/>
        <v>3.9541666666666669E-2</v>
      </c>
      <c r="B2857" s="8">
        <f t="shared" si="538"/>
        <v>0</v>
      </c>
      <c r="C2857" s="8">
        <f t="shared" si="539"/>
        <v>0</v>
      </c>
      <c r="E2857" s="8" t="b">
        <f t="shared" si="540"/>
        <v>0</v>
      </c>
      <c r="F2857" s="8" t="b">
        <f t="shared" si="541"/>
        <v>0</v>
      </c>
      <c r="Q2857" s="8">
        <f t="shared" si="542"/>
        <v>4.9541666666666664E-2</v>
      </c>
      <c r="R2857" s="8" t="e">
        <f>IFERROR(SUMPRODUCT(INDEX($B$1:$B$9600,$L2858):INDEX($B$1:$B$9600,$L2858+959),M$2:M$961)/$G$3,NA())</f>
        <v>#N/A</v>
      </c>
      <c r="S2857" s="8" t="e">
        <f>IFERROR(SUMPRODUCT(INDEX($C$1:$C$9600,$L2858):INDEX($C$1:$C$9600,$L2858+959),N$2:N$961)/$G$5,NA())</f>
        <v>#N/A</v>
      </c>
      <c r="T2857" s="8" t="e">
        <f t="shared" si="543"/>
        <v>#N/A</v>
      </c>
    </row>
    <row r="2858" spans="1:20" s="8" customFormat="1" x14ac:dyDescent="0.2">
      <c r="A2858" s="8">
        <f t="shared" si="537"/>
        <v>3.95625E-2</v>
      </c>
      <c r="B2858" s="8">
        <f t="shared" si="538"/>
        <v>0</v>
      </c>
      <c r="C2858" s="8">
        <f t="shared" si="539"/>
        <v>0</v>
      </c>
      <c r="E2858" s="8" t="b">
        <f t="shared" si="540"/>
        <v>0</v>
      </c>
      <c r="F2858" s="8" t="b">
        <f t="shared" si="541"/>
        <v>0</v>
      </c>
      <c r="Q2858" s="8">
        <f t="shared" si="542"/>
        <v>4.9562500000000002E-2</v>
      </c>
      <c r="R2858" s="8" t="e">
        <f>IFERROR(SUMPRODUCT(INDEX($B$1:$B$9600,$L2859):INDEX($B$1:$B$9600,$L2859+959),M$2:M$961)/$G$3,NA())</f>
        <v>#N/A</v>
      </c>
      <c r="S2858" s="8" t="e">
        <f>IFERROR(SUMPRODUCT(INDEX($C$1:$C$9600,$L2859):INDEX($C$1:$C$9600,$L2859+959),N$2:N$961)/$G$5,NA())</f>
        <v>#N/A</v>
      </c>
      <c r="T2858" s="8" t="e">
        <f t="shared" si="543"/>
        <v>#N/A</v>
      </c>
    </row>
    <row r="2859" spans="1:20" s="8" customFormat="1" x14ac:dyDescent="0.2">
      <c r="A2859" s="8">
        <f t="shared" si="537"/>
        <v>3.9583333333333331E-2</v>
      </c>
      <c r="B2859" s="8">
        <f t="shared" si="538"/>
        <v>0</v>
      </c>
      <c r="C2859" s="8">
        <f t="shared" si="539"/>
        <v>0</v>
      </c>
      <c r="E2859" s="8" t="b">
        <f t="shared" si="540"/>
        <v>0</v>
      </c>
      <c r="F2859" s="8" t="b">
        <f t="shared" si="541"/>
        <v>0</v>
      </c>
      <c r="Q2859" s="8">
        <f t="shared" si="542"/>
        <v>4.9583333333333333E-2</v>
      </c>
      <c r="R2859" s="8" t="e">
        <f>IFERROR(SUMPRODUCT(INDEX($B$1:$B$9600,$L2860):INDEX($B$1:$B$9600,$L2860+959),M$2:M$961)/$G$3,NA())</f>
        <v>#N/A</v>
      </c>
      <c r="S2859" s="8" t="e">
        <f>IFERROR(SUMPRODUCT(INDEX($C$1:$C$9600,$L2860):INDEX($C$1:$C$9600,$L2860+959),N$2:N$961)/$G$5,NA())</f>
        <v>#N/A</v>
      </c>
      <c r="T2859" s="8" t="e">
        <f t="shared" si="543"/>
        <v>#N/A</v>
      </c>
    </row>
    <row r="2860" spans="1:20" s="8" customFormat="1" x14ac:dyDescent="0.2">
      <c r="A2860" s="8">
        <f t="shared" si="537"/>
        <v>3.9604166666666669E-2</v>
      </c>
      <c r="B2860" s="8">
        <f t="shared" si="538"/>
        <v>0</v>
      </c>
      <c r="C2860" s="8">
        <f t="shared" si="539"/>
        <v>0</v>
      </c>
      <c r="E2860" s="8" t="b">
        <f t="shared" si="540"/>
        <v>0</v>
      </c>
      <c r="F2860" s="8" t="b">
        <f t="shared" si="541"/>
        <v>0</v>
      </c>
      <c r="Q2860" s="8">
        <f t="shared" si="542"/>
        <v>4.9604166666666664E-2</v>
      </c>
      <c r="R2860" s="8" t="e">
        <f>IFERROR(SUMPRODUCT(INDEX($B$1:$B$9600,$L2861):INDEX($B$1:$B$9600,$L2861+959),M$2:M$961)/$G$3,NA())</f>
        <v>#N/A</v>
      </c>
      <c r="S2860" s="8" t="e">
        <f>IFERROR(SUMPRODUCT(INDEX($C$1:$C$9600,$L2861):INDEX($C$1:$C$9600,$L2861+959),N$2:N$961)/$G$5,NA())</f>
        <v>#N/A</v>
      </c>
      <c r="T2860" s="8" t="e">
        <f t="shared" si="543"/>
        <v>#N/A</v>
      </c>
    </row>
    <row r="2861" spans="1:20" s="8" customFormat="1" x14ac:dyDescent="0.2">
      <c r="A2861" s="8">
        <f t="shared" si="537"/>
        <v>3.9625E-2</v>
      </c>
      <c r="B2861" s="8">
        <f t="shared" si="538"/>
        <v>0</v>
      </c>
      <c r="C2861" s="8">
        <f t="shared" si="539"/>
        <v>0</v>
      </c>
      <c r="E2861" s="8" t="b">
        <f t="shared" si="540"/>
        <v>0</v>
      </c>
      <c r="F2861" s="8" t="b">
        <f t="shared" si="541"/>
        <v>0</v>
      </c>
      <c r="Q2861" s="8">
        <f t="shared" si="542"/>
        <v>4.9625000000000002E-2</v>
      </c>
      <c r="R2861" s="8" t="e">
        <f>IFERROR(SUMPRODUCT(INDEX($B$1:$B$9600,$L2862):INDEX($B$1:$B$9600,$L2862+959),M$2:M$961)/$G$3,NA())</f>
        <v>#N/A</v>
      </c>
      <c r="S2861" s="8" t="e">
        <f>IFERROR(SUMPRODUCT(INDEX($C$1:$C$9600,$L2862):INDEX($C$1:$C$9600,$L2862+959),N$2:N$961)/$G$5,NA())</f>
        <v>#N/A</v>
      </c>
      <c r="T2861" s="8" t="e">
        <f t="shared" si="543"/>
        <v>#N/A</v>
      </c>
    </row>
    <row r="2862" spans="1:20" s="8" customFormat="1" x14ac:dyDescent="0.2">
      <c r="A2862" s="8">
        <f t="shared" si="537"/>
        <v>3.9645833333333332E-2</v>
      </c>
      <c r="B2862" s="8">
        <f t="shared" si="538"/>
        <v>0</v>
      </c>
      <c r="C2862" s="8">
        <f t="shared" si="539"/>
        <v>0</v>
      </c>
      <c r="E2862" s="8" t="b">
        <f t="shared" si="540"/>
        <v>0</v>
      </c>
      <c r="F2862" s="8" t="b">
        <f t="shared" si="541"/>
        <v>0</v>
      </c>
      <c r="Q2862" s="8">
        <f t="shared" si="542"/>
        <v>4.9645833333333333E-2</v>
      </c>
      <c r="R2862" s="8" t="e">
        <f>IFERROR(SUMPRODUCT(INDEX($B$1:$B$9600,$L2863):INDEX($B$1:$B$9600,$L2863+959),M$2:M$961)/$G$3,NA())</f>
        <v>#N/A</v>
      </c>
      <c r="S2862" s="8" t="e">
        <f>IFERROR(SUMPRODUCT(INDEX($C$1:$C$9600,$L2863):INDEX($C$1:$C$9600,$L2863+959),N$2:N$961)/$G$5,NA())</f>
        <v>#N/A</v>
      </c>
      <c r="T2862" s="8" t="e">
        <f t="shared" si="543"/>
        <v>#N/A</v>
      </c>
    </row>
    <row r="2863" spans="1:20" s="8" customFormat="1" x14ac:dyDescent="0.2">
      <c r="A2863" s="8">
        <f t="shared" si="537"/>
        <v>3.966666666666667E-2</v>
      </c>
      <c r="B2863" s="8">
        <f t="shared" si="538"/>
        <v>0</v>
      </c>
      <c r="C2863" s="8">
        <f t="shared" si="539"/>
        <v>0</v>
      </c>
      <c r="E2863" s="8" t="b">
        <f t="shared" si="540"/>
        <v>0</v>
      </c>
      <c r="F2863" s="8" t="b">
        <f t="shared" si="541"/>
        <v>0</v>
      </c>
      <c r="Q2863" s="8">
        <f t="shared" si="542"/>
        <v>4.9666666666666665E-2</v>
      </c>
      <c r="R2863" s="8" t="e">
        <f>IFERROR(SUMPRODUCT(INDEX($B$1:$B$9600,$L2864):INDEX($B$1:$B$9600,$L2864+959),M$2:M$961)/$G$3,NA())</f>
        <v>#N/A</v>
      </c>
      <c r="S2863" s="8" t="e">
        <f>IFERROR(SUMPRODUCT(INDEX($C$1:$C$9600,$L2864):INDEX($C$1:$C$9600,$L2864+959),N$2:N$961)/$G$5,NA())</f>
        <v>#N/A</v>
      </c>
      <c r="T2863" s="8" t="e">
        <f t="shared" si="543"/>
        <v>#N/A</v>
      </c>
    </row>
    <row r="2864" spans="1:20" s="8" customFormat="1" x14ac:dyDescent="0.2">
      <c r="A2864" s="8">
        <f t="shared" si="537"/>
        <v>3.9687500000000001E-2</v>
      </c>
      <c r="B2864" s="8">
        <f t="shared" si="538"/>
        <v>0</v>
      </c>
      <c r="C2864" s="8">
        <f t="shared" si="539"/>
        <v>0</v>
      </c>
      <c r="E2864" s="8" t="b">
        <f t="shared" si="540"/>
        <v>0</v>
      </c>
      <c r="F2864" s="8" t="b">
        <f t="shared" si="541"/>
        <v>0</v>
      </c>
      <c r="Q2864" s="8">
        <f t="shared" si="542"/>
        <v>4.9687500000000002E-2</v>
      </c>
      <c r="R2864" s="8" t="e">
        <f>IFERROR(SUMPRODUCT(INDEX($B$1:$B$9600,$L2865):INDEX($B$1:$B$9600,$L2865+959),M$2:M$961)/$G$3,NA())</f>
        <v>#N/A</v>
      </c>
      <c r="S2864" s="8" t="e">
        <f>IFERROR(SUMPRODUCT(INDEX($C$1:$C$9600,$L2865):INDEX($C$1:$C$9600,$L2865+959),N$2:N$961)/$G$5,NA())</f>
        <v>#N/A</v>
      </c>
      <c r="T2864" s="8" t="e">
        <f t="shared" si="543"/>
        <v>#N/A</v>
      </c>
    </row>
    <row r="2865" spans="1:20" s="8" customFormat="1" x14ac:dyDescent="0.2">
      <c r="A2865" s="8">
        <f t="shared" si="537"/>
        <v>3.9708333333333332E-2</v>
      </c>
      <c r="B2865" s="8">
        <f t="shared" si="538"/>
        <v>0</v>
      </c>
      <c r="C2865" s="8">
        <f t="shared" si="539"/>
        <v>0</v>
      </c>
      <c r="E2865" s="8" t="b">
        <f t="shared" si="540"/>
        <v>0</v>
      </c>
      <c r="F2865" s="8" t="b">
        <f t="shared" si="541"/>
        <v>0</v>
      </c>
      <c r="Q2865" s="8">
        <f t="shared" si="542"/>
        <v>4.9708333333333334E-2</v>
      </c>
      <c r="R2865" s="8" t="e">
        <f>IFERROR(SUMPRODUCT(INDEX($B$1:$B$9600,$L2866):INDEX($B$1:$B$9600,$L2866+959),M$2:M$961)/$G$3,NA())</f>
        <v>#N/A</v>
      </c>
      <c r="S2865" s="8" t="e">
        <f>IFERROR(SUMPRODUCT(INDEX($C$1:$C$9600,$L2866):INDEX($C$1:$C$9600,$L2866+959),N$2:N$961)/$G$5,NA())</f>
        <v>#N/A</v>
      </c>
      <c r="T2865" s="8" t="e">
        <f t="shared" si="543"/>
        <v>#N/A</v>
      </c>
    </row>
    <row r="2866" spans="1:20" s="8" customFormat="1" x14ac:dyDescent="0.2">
      <c r="A2866" s="8">
        <f t="shared" si="537"/>
        <v>3.972916666666667E-2</v>
      </c>
      <c r="B2866" s="8">
        <f t="shared" si="538"/>
        <v>0</v>
      </c>
      <c r="C2866" s="8">
        <f t="shared" si="539"/>
        <v>0</v>
      </c>
      <c r="E2866" s="8" t="b">
        <f t="shared" si="540"/>
        <v>0</v>
      </c>
      <c r="F2866" s="8" t="b">
        <f t="shared" si="541"/>
        <v>0</v>
      </c>
      <c r="Q2866" s="8">
        <f t="shared" si="542"/>
        <v>4.9729166666666665E-2</v>
      </c>
      <c r="R2866" s="8" t="e">
        <f>IFERROR(SUMPRODUCT(INDEX($B$1:$B$9600,$L2867):INDEX($B$1:$B$9600,$L2867+959),M$2:M$961)/$G$3,NA())</f>
        <v>#N/A</v>
      </c>
      <c r="S2866" s="8" t="e">
        <f>IFERROR(SUMPRODUCT(INDEX($C$1:$C$9600,$L2867):INDEX($C$1:$C$9600,$L2867+959),N$2:N$961)/$G$5,NA())</f>
        <v>#N/A</v>
      </c>
      <c r="T2866" s="8" t="e">
        <f t="shared" si="543"/>
        <v>#N/A</v>
      </c>
    </row>
    <row r="2867" spans="1:20" s="8" customFormat="1" x14ac:dyDescent="0.2">
      <c r="A2867" s="8">
        <f t="shared" si="537"/>
        <v>3.9750000000000001E-2</v>
      </c>
      <c r="B2867" s="8">
        <f t="shared" si="538"/>
        <v>0</v>
      </c>
      <c r="C2867" s="8">
        <f t="shared" si="539"/>
        <v>0</v>
      </c>
      <c r="E2867" s="8" t="b">
        <f t="shared" si="540"/>
        <v>0</v>
      </c>
      <c r="F2867" s="8" t="b">
        <f t="shared" si="541"/>
        <v>0</v>
      </c>
      <c r="Q2867" s="8">
        <f t="shared" si="542"/>
        <v>4.9750000000000003E-2</v>
      </c>
      <c r="R2867" s="8" t="e">
        <f>IFERROR(SUMPRODUCT(INDEX($B$1:$B$9600,$L2868):INDEX($B$1:$B$9600,$L2868+959),M$2:M$961)/$G$3,NA())</f>
        <v>#N/A</v>
      </c>
      <c r="S2867" s="8" t="e">
        <f>IFERROR(SUMPRODUCT(INDEX($C$1:$C$9600,$L2868):INDEX($C$1:$C$9600,$L2868+959),N$2:N$961)/$G$5,NA())</f>
        <v>#N/A</v>
      </c>
      <c r="T2867" s="8" t="e">
        <f t="shared" si="543"/>
        <v>#N/A</v>
      </c>
    </row>
    <row r="2868" spans="1:20" s="8" customFormat="1" x14ac:dyDescent="0.2">
      <c r="A2868" s="8">
        <f t="shared" si="537"/>
        <v>3.9770833333333332E-2</v>
      </c>
      <c r="B2868" s="8">
        <f t="shared" si="538"/>
        <v>0</v>
      </c>
      <c r="C2868" s="8">
        <f t="shared" si="539"/>
        <v>0</v>
      </c>
      <c r="E2868" s="8" t="b">
        <f t="shared" si="540"/>
        <v>0</v>
      </c>
      <c r="F2868" s="8" t="b">
        <f t="shared" si="541"/>
        <v>0</v>
      </c>
      <c r="Q2868" s="8">
        <f t="shared" si="542"/>
        <v>4.9770833333333334E-2</v>
      </c>
      <c r="R2868" s="8" t="e">
        <f>IFERROR(SUMPRODUCT(INDEX($B$1:$B$9600,$L2869):INDEX($B$1:$B$9600,$L2869+959),M$2:M$961)/$G$3,NA())</f>
        <v>#N/A</v>
      </c>
      <c r="S2868" s="8" t="e">
        <f>IFERROR(SUMPRODUCT(INDEX($C$1:$C$9600,$L2869):INDEX($C$1:$C$9600,$L2869+959),N$2:N$961)/$G$5,NA())</f>
        <v>#N/A</v>
      </c>
      <c r="T2868" s="8" t="e">
        <f t="shared" si="543"/>
        <v>#N/A</v>
      </c>
    </row>
    <row r="2869" spans="1:20" s="8" customFormat="1" x14ac:dyDescent="0.2">
      <c r="A2869" s="8">
        <f t="shared" si="537"/>
        <v>3.979166666666667E-2</v>
      </c>
      <c r="B2869" s="8">
        <f t="shared" si="538"/>
        <v>0</v>
      </c>
      <c r="C2869" s="8">
        <f t="shared" si="539"/>
        <v>0</v>
      </c>
      <c r="E2869" s="8" t="b">
        <f t="shared" si="540"/>
        <v>0</v>
      </c>
      <c r="F2869" s="8" t="b">
        <f t="shared" si="541"/>
        <v>0</v>
      </c>
      <c r="Q2869" s="8">
        <f t="shared" si="542"/>
        <v>4.9791666666666665E-2</v>
      </c>
      <c r="R2869" s="8" t="e">
        <f>IFERROR(SUMPRODUCT(INDEX($B$1:$B$9600,$L2870):INDEX($B$1:$B$9600,$L2870+959),M$2:M$961)/$G$3,NA())</f>
        <v>#N/A</v>
      </c>
      <c r="S2869" s="8" t="e">
        <f>IFERROR(SUMPRODUCT(INDEX($C$1:$C$9600,$L2870):INDEX($C$1:$C$9600,$L2870+959),N$2:N$961)/$G$5,NA())</f>
        <v>#N/A</v>
      </c>
      <c r="T2869" s="8" t="e">
        <f t="shared" si="543"/>
        <v>#N/A</v>
      </c>
    </row>
    <row r="2870" spans="1:20" s="8" customFormat="1" x14ac:dyDescent="0.2">
      <c r="A2870" s="8">
        <f t="shared" si="537"/>
        <v>3.9812500000000001E-2</v>
      </c>
      <c r="B2870" s="8">
        <f t="shared" si="538"/>
        <v>0</v>
      </c>
      <c r="C2870" s="8">
        <f t="shared" si="539"/>
        <v>0</v>
      </c>
      <c r="E2870" s="8" t="b">
        <f t="shared" si="540"/>
        <v>0</v>
      </c>
      <c r="F2870" s="8" t="b">
        <f t="shared" si="541"/>
        <v>0</v>
      </c>
      <c r="Q2870" s="8">
        <f t="shared" si="542"/>
        <v>4.9812500000000003E-2</v>
      </c>
      <c r="R2870" s="8" t="e">
        <f>IFERROR(SUMPRODUCT(INDEX($B$1:$B$9600,$L2871):INDEX($B$1:$B$9600,$L2871+959),M$2:M$961)/$G$3,NA())</f>
        <v>#N/A</v>
      </c>
      <c r="S2870" s="8" t="e">
        <f>IFERROR(SUMPRODUCT(INDEX($C$1:$C$9600,$L2871):INDEX($C$1:$C$9600,$L2871+959),N$2:N$961)/$G$5,NA())</f>
        <v>#N/A</v>
      </c>
      <c r="T2870" s="8" t="e">
        <f t="shared" si="543"/>
        <v>#N/A</v>
      </c>
    </row>
    <row r="2871" spans="1:20" s="8" customFormat="1" x14ac:dyDescent="0.2">
      <c r="A2871" s="8">
        <f t="shared" si="537"/>
        <v>3.9833333333333332E-2</v>
      </c>
      <c r="B2871" s="8">
        <f t="shared" si="538"/>
        <v>0</v>
      </c>
      <c r="C2871" s="8">
        <f t="shared" si="539"/>
        <v>0</v>
      </c>
      <c r="E2871" s="8" t="b">
        <f t="shared" si="540"/>
        <v>0</v>
      </c>
      <c r="F2871" s="8" t="b">
        <f t="shared" si="541"/>
        <v>0</v>
      </c>
      <c r="Q2871" s="8">
        <f t="shared" si="542"/>
        <v>4.9833333333333334E-2</v>
      </c>
      <c r="R2871" s="8" t="e">
        <f>IFERROR(SUMPRODUCT(INDEX($B$1:$B$9600,$L2872):INDEX($B$1:$B$9600,$L2872+959),M$2:M$961)/$G$3,NA())</f>
        <v>#N/A</v>
      </c>
      <c r="S2871" s="8" t="e">
        <f>IFERROR(SUMPRODUCT(INDEX($C$1:$C$9600,$L2872):INDEX($C$1:$C$9600,$L2872+959),N$2:N$961)/$G$5,NA())</f>
        <v>#N/A</v>
      </c>
      <c r="T2871" s="8" t="e">
        <f t="shared" si="543"/>
        <v>#N/A</v>
      </c>
    </row>
    <row r="2872" spans="1:20" s="8" customFormat="1" x14ac:dyDescent="0.2">
      <c r="A2872" s="8">
        <f t="shared" si="537"/>
        <v>3.985416666666667E-2</v>
      </c>
      <c r="B2872" s="8">
        <f t="shared" si="538"/>
        <v>0</v>
      </c>
      <c r="C2872" s="8">
        <f t="shared" si="539"/>
        <v>0</v>
      </c>
      <c r="E2872" s="8" t="b">
        <f t="shared" si="540"/>
        <v>0</v>
      </c>
      <c r="F2872" s="8" t="b">
        <f t="shared" si="541"/>
        <v>0</v>
      </c>
      <c r="Q2872" s="8">
        <f t="shared" si="542"/>
        <v>4.9854166666666665E-2</v>
      </c>
      <c r="R2872" s="8" t="e">
        <f>IFERROR(SUMPRODUCT(INDEX($B$1:$B$9600,$L2873):INDEX($B$1:$B$9600,$L2873+959),M$2:M$961)/$G$3,NA())</f>
        <v>#N/A</v>
      </c>
      <c r="S2872" s="8" t="e">
        <f>IFERROR(SUMPRODUCT(INDEX($C$1:$C$9600,$L2873):INDEX($C$1:$C$9600,$L2873+959),N$2:N$961)/$G$5,NA())</f>
        <v>#N/A</v>
      </c>
      <c r="T2872" s="8" t="e">
        <f t="shared" si="543"/>
        <v>#N/A</v>
      </c>
    </row>
    <row r="2873" spans="1:20" s="8" customFormat="1" x14ac:dyDescent="0.2">
      <c r="A2873" s="8">
        <f t="shared" si="537"/>
        <v>3.9875000000000001E-2</v>
      </c>
      <c r="B2873" s="8">
        <f t="shared" si="538"/>
        <v>0</v>
      </c>
      <c r="C2873" s="8">
        <f t="shared" si="539"/>
        <v>0</v>
      </c>
      <c r="E2873" s="8" t="b">
        <f t="shared" si="540"/>
        <v>0</v>
      </c>
      <c r="F2873" s="8" t="b">
        <f t="shared" si="541"/>
        <v>0</v>
      </c>
      <c r="Q2873" s="8">
        <f t="shared" si="542"/>
        <v>4.9875000000000003E-2</v>
      </c>
      <c r="R2873" s="8" t="e">
        <f>IFERROR(SUMPRODUCT(INDEX($B$1:$B$9600,$L2874):INDEX($B$1:$B$9600,$L2874+959),M$2:M$961)/$G$3,NA())</f>
        <v>#N/A</v>
      </c>
      <c r="S2873" s="8" t="e">
        <f>IFERROR(SUMPRODUCT(INDEX($C$1:$C$9600,$L2874):INDEX($C$1:$C$9600,$L2874+959),N$2:N$961)/$G$5,NA())</f>
        <v>#N/A</v>
      </c>
      <c r="T2873" s="8" t="e">
        <f t="shared" si="543"/>
        <v>#N/A</v>
      </c>
    </row>
    <row r="2874" spans="1:20" s="8" customFormat="1" x14ac:dyDescent="0.2">
      <c r="A2874" s="8">
        <f t="shared" si="537"/>
        <v>3.9895833333333332E-2</v>
      </c>
      <c r="B2874" s="8">
        <f t="shared" si="538"/>
        <v>0</v>
      </c>
      <c r="C2874" s="8">
        <f t="shared" si="539"/>
        <v>0</v>
      </c>
      <c r="E2874" s="8" t="b">
        <f t="shared" si="540"/>
        <v>0</v>
      </c>
      <c r="F2874" s="8" t="b">
        <f t="shared" si="541"/>
        <v>0</v>
      </c>
      <c r="Q2874" s="8">
        <f t="shared" si="542"/>
        <v>4.9895833333333334E-2</v>
      </c>
      <c r="R2874" s="8" t="e">
        <f>IFERROR(SUMPRODUCT(INDEX($B$1:$B$9600,$L2875):INDEX($B$1:$B$9600,$L2875+959),M$2:M$961)/$G$3,NA())</f>
        <v>#N/A</v>
      </c>
      <c r="S2874" s="8" t="e">
        <f>IFERROR(SUMPRODUCT(INDEX($C$1:$C$9600,$L2875):INDEX($C$1:$C$9600,$L2875+959),N$2:N$961)/$G$5,NA())</f>
        <v>#N/A</v>
      </c>
      <c r="T2874" s="8" t="e">
        <f t="shared" si="543"/>
        <v>#N/A</v>
      </c>
    </row>
    <row r="2875" spans="1:20" s="8" customFormat="1" x14ac:dyDescent="0.2">
      <c r="A2875" s="8">
        <f t="shared" si="537"/>
        <v>3.991666666666667E-2</v>
      </c>
      <c r="B2875" s="8">
        <f t="shared" si="538"/>
        <v>0</v>
      </c>
      <c r="C2875" s="8">
        <f t="shared" si="539"/>
        <v>0</v>
      </c>
      <c r="E2875" s="8" t="b">
        <f t="shared" si="540"/>
        <v>0</v>
      </c>
      <c r="F2875" s="8" t="b">
        <f t="shared" si="541"/>
        <v>0</v>
      </c>
      <c r="Q2875" s="8">
        <f t="shared" si="542"/>
        <v>4.9916666666666665E-2</v>
      </c>
      <c r="R2875" s="8" t="e">
        <f>IFERROR(SUMPRODUCT(INDEX($B$1:$B$9600,$L2876):INDEX($B$1:$B$9600,$L2876+959),M$2:M$961)/$G$3,NA())</f>
        <v>#N/A</v>
      </c>
      <c r="S2875" s="8" t="e">
        <f>IFERROR(SUMPRODUCT(INDEX($C$1:$C$9600,$L2876):INDEX($C$1:$C$9600,$L2876+959),N$2:N$961)/$G$5,NA())</f>
        <v>#N/A</v>
      </c>
      <c r="T2875" s="8" t="e">
        <f t="shared" si="543"/>
        <v>#N/A</v>
      </c>
    </row>
    <row r="2876" spans="1:20" s="8" customFormat="1" x14ac:dyDescent="0.2">
      <c r="A2876" s="8">
        <f t="shared" si="537"/>
        <v>3.9937500000000001E-2</v>
      </c>
      <c r="B2876" s="8">
        <f t="shared" si="538"/>
        <v>0</v>
      </c>
      <c r="C2876" s="8">
        <f t="shared" si="539"/>
        <v>0</v>
      </c>
      <c r="E2876" s="8" t="b">
        <f t="shared" si="540"/>
        <v>0</v>
      </c>
      <c r="F2876" s="8" t="b">
        <f t="shared" si="541"/>
        <v>0</v>
      </c>
      <c r="Q2876" s="8">
        <f t="shared" si="542"/>
        <v>4.9937500000000003E-2</v>
      </c>
      <c r="R2876" s="8" t="e">
        <f>IFERROR(SUMPRODUCT(INDEX($B$1:$B$9600,$L2877):INDEX($B$1:$B$9600,$L2877+959),M$2:M$961)/$G$3,NA())</f>
        <v>#N/A</v>
      </c>
      <c r="S2876" s="8" t="e">
        <f>IFERROR(SUMPRODUCT(INDEX($C$1:$C$9600,$L2877):INDEX($C$1:$C$9600,$L2877+959),N$2:N$961)/$G$5,NA())</f>
        <v>#N/A</v>
      </c>
      <c r="T2876" s="8" t="e">
        <f t="shared" si="543"/>
        <v>#N/A</v>
      </c>
    </row>
    <row r="2877" spans="1:20" s="8" customFormat="1" x14ac:dyDescent="0.2">
      <c r="A2877" s="8">
        <f t="shared" si="537"/>
        <v>3.9958333333333332E-2</v>
      </c>
      <c r="B2877" s="8">
        <f t="shared" si="538"/>
        <v>0</v>
      </c>
      <c r="C2877" s="8">
        <f t="shared" si="539"/>
        <v>0</v>
      </c>
      <c r="E2877" s="8" t="b">
        <f t="shared" si="540"/>
        <v>0</v>
      </c>
      <c r="F2877" s="8" t="b">
        <f t="shared" si="541"/>
        <v>0</v>
      </c>
      <c r="Q2877" s="8">
        <f t="shared" si="542"/>
        <v>4.9958333333333334E-2</v>
      </c>
      <c r="R2877" s="8" t="e">
        <f>IFERROR(SUMPRODUCT(INDEX($B$1:$B$9600,$L2878):INDEX($B$1:$B$9600,$L2878+959),M$2:M$961)/$G$3,NA())</f>
        <v>#N/A</v>
      </c>
      <c r="S2877" s="8" t="e">
        <f>IFERROR(SUMPRODUCT(INDEX($C$1:$C$9600,$L2878):INDEX($C$1:$C$9600,$L2878+959),N$2:N$961)/$G$5,NA())</f>
        <v>#N/A</v>
      </c>
      <c r="T2877" s="8" t="e">
        <f t="shared" si="543"/>
        <v>#N/A</v>
      </c>
    </row>
    <row r="2878" spans="1:20" s="8" customFormat="1" x14ac:dyDescent="0.2">
      <c r="A2878" s="8">
        <f t="shared" si="537"/>
        <v>3.997916666666667E-2</v>
      </c>
      <c r="B2878" s="8">
        <f t="shared" si="538"/>
        <v>0</v>
      </c>
      <c r="C2878" s="8">
        <f t="shared" si="539"/>
        <v>0</v>
      </c>
      <c r="E2878" s="8" t="b">
        <f t="shared" si="540"/>
        <v>0</v>
      </c>
      <c r="F2878" s="8" t="b">
        <f t="shared" si="541"/>
        <v>0</v>
      </c>
      <c r="Q2878" s="8">
        <f t="shared" si="542"/>
        <v>4.9979166666666665E-2</v>
      </c>
      <c r="R2878" s="8" t="e">
        <f>IFERROR(SUMPRODUCT(INDEX($B$1:$B$9600,$L2879):INDEX($B$1:$B$9600,$L2879+959),M$2:M$961)/$G$3,NA())</f>
        <v>#N/A</v>
      </c>
      <c r="S2878" s="8" t="e">
        <f>IFERROR(SUMPRODUCT(INDEX($C$1:$C$9600,$L2879):INDEX($C$1:$C$9600,$L2879+959),N$2:N$961)/$G$5,NA())</f>
        <v>#N/A</v>
      </c>
      <c r="T2878" s="8" t="e">
        <f t="shared" si="543"/>
        <v>#N/A</v>
      </c>
    </row>
    <row r="2879" spans="1:20" s="8" customFormat="1" x14ac:dyDescent="0.2">
      <c r="A2879" s="8">
        <f t="shared" si="537"/>
        <v>0.04</v>
      </c>
      <c r="B2879" s="8">
        <f t="shared" si="538"/>
        <v>0</v>
      </c>
      <c r="C2879" s="8">
        <f t="shared" si="539"/>
        <v>0</v>
      </c>
      <c r="E2879" s="8" t="b">
        <f t="shared" si="540"/>
        <v>0</v>
      </c>
      <c r="F2879" s="8" t="b">
        <f t="shared" si="541"/>
        <v>0</v>
      </c>
      <c r="Q2879" s="8">
        <f t="shared" si="542"/>
        <v>0.05</v>
      </c>
      <c r="R2879" s="8" t="e">
        <f>IFERROR(SUMPRODUCT(INDEX($B$1:$B$9600,$L2880):INDEX($B$1:$B$9600,$L2880+959),M$2:M$961)/$G$3,NA())</f>
        <v>#N/A</v>
      </c>
      <c r="S2879" s="8" t="e">
        <f>IFERROR(SUMPRODUCT(INDEX($C$1:$C$9600,$L2880):INDEX($C$1:$C$9600,$L2880+959),N$2:N$961)/$G$5,NA())</f>
        <v>#N/A</v>
      </c>
      <c r="T2879" s="8" t="e">
        <f t="shared" si="543"/>
        <v>#N/A</v>
      </c>
    </row>
    <row r="2880" spans="1:20" s="8" customFormat="1" x14ac:dyDescent="0.2">
      <c r="A2880" s="8">
        <f t="shared" si="537"/>
        <v>4.0020833333333332E-2</v>
      </c>
      <c r="B2880" s="8">
        <f t="shared" si="538"/>
        <v>0</v>
      </c>
      <c r="C2880" s="8">
        <f t="shared" si="539"/>
        <v>0</v>
      </c>
      <c r="E2880" s="8" t="b">
        <f t="shared" si="540"/>
        <v>0</v>
      </c>
      <c r="F2880" s="8" t="b">
        <f t="shared" si="541"/>
        <v>0</v>
      </c>
      <c r="Q2880" s="8">
        <f t="shared" si="542"/>
        <v>5.0020833333333334E-2</v>
      </c>
      <c r="R2880" s="8" t="e">
        <f>IFERROR(SUMPRODUCT(INDEX($B$1:$B$9600,$L2881):INDEX($B$1:$B$9600,$L2881+959),M$2:M$961)/$G$3,NA())</f>
        <v>#N/A</v>
      </c>
      <c r="S2880" s="8" t="e">
        <f>IFERROR(SUMPRODUCT(INDEX($C$1:$C$9600,$L2881):INDEX($C$1:$C$9600,$L2881+959),N$2:N$961)/$G$5,NA())</f>
        <v>#N/A</v>
      </c>
      <c r="T2880" s="8" t="e">
        <f t="shared" si="543"/>
        <v>#N/A</v>
      </c>
    </row>
    <row r="2881" spans="1:20" s="8" customFormat="1" x14ac:dyDescent="0.2">
      <c r="A2881" s="8">
        <f t="shared" ref="A2881:A2944" si="544">(ROW()-959)/48000</f>
        <v>4.004166666666667E-2</v>
      </c>
      <c r="B2881" s="8">
        <f t="shared" ref="B2881:B2944" si="545">IF(E2881,(1+COS(2*PI()*$I$1*(A2881-$H$4)/6.5))*COS(2*PI()*$I$1*(A2881-$H$4))/2,0)</f>
        <v>0</v>
      </c>
      <c r="C2881" s="8">
        <f t="shared" ref="C2881:C2944" si="546">IF(F2881,(1+COS(2*PI()*$I$1*(A2881-$H$6)/6.5))*COS(2*PI()*$I$1*(A2881-$H$6))/2,0)</f>
        <v>0</v>
      </c>
      <c r="E2881" s="8" t="b">
        <f t="shared" ref="E2881:E2944" si="547">AND(A2881&gt;=-3.25/$I$1+$H$4,A2881&lt;=(3.25/$I$1)+$H$4)</f>
        <v>0</v>
      </c>
      <c r="F2881" s="8" t="b">
        <f t="shared" ref="F2881:F2944" si="548">AND(A2881&gt;=-3.25/$I$1+$H$6,A2881&lt;=(3.25/$I$1)+$H$6)</f>
        <v>0</v>
      </c>
      <c r="Q2881" s="8">
        <f t="shared" ref="Q2881:Q2944" si="549">(ROW()-479)/48000</f>
        <v>5.0041666666666665E-2</v>
      </c>
      <c r="R2881" s="8" t="e">
        <f>IFERROR(SUMPRODUCT(INDEX($B$1:$B$9600,$L2882):INDEX($B$1:$B$9600,$L2882+959),M$2:M$961)/$G$3,NA())</f>
        <v>#N/A</v>
      </c>
      <c r="S2881" s="8" t="e">
        <f>IFERROR(SUMPRODUCT(INDEX($C$1:$C$9600,$L2882):INDEX($C$1:$C$9600,$L2882+959),N$2:N$961)/$G$5,NA())</f>
        <v>#N/A</v>
      </c>
      <c r="T2881" s="8" t="e">
        <f t="shared" ref="T2881:T2944" si="550">IFERROR(SUM(R2881:S2881)/$G$8,NA())</f>
        <v>#N/A</v>
      </c>
    </row>
    <row r="2882" spans="1:20" s="8" customFormat="1" x14ac:dyDescent="0.2">
      <c r="A2882" s="8">
        <f t="shared" si="544"/>
        <v>4.0062500000000001E-2</v>
      </c>
      <c r="B2882" s="8">
        <f t="shared" si="545"/>
        <v>0</v>
      </c>
      <c r="C2882" s="8">
        <f t="shared" si="546"/>
        <v>0</v>
      </c>
      <c r="E2882" s="8" t="b">
        <f t="shared" si="547"/>
        <v>0</v>
      </c>
      <c r="F2882" s="8" t="b">
        <f t="shared" si="548"/>
        <v>0</v>
      </c>
      <c r="Q2882" s="8">
        <f t="shared" si="549"/>
        <v>5.0062500000000003E-2</v>
      </c>
      <c r="R2882" s="8" t="e">
        <f>IFERROR(SUMPRODUCT(INDEX($B$1:$B$9600,$L2883):INDEX($B$1:$B$9600,$L2883+959),M$2:M$961)/$G$3,NA())</f>
        <v>#N/A</v>
      </c>
      <c r="S2882" s="8" t="e">
        <f>IFERROR(SUMPRODUCT(INDEX($C$1:$C$9600,$L2883):INDEX($C$1:$C$9600,$L2883+959),N$2:N$961)/$G$5,NA())</f>
        <v>#N/A</v>
      </c>
      <c r="T2882" s="8" t="e">
        <f t="shared" si="550"/>
        <v>#N/A</v>
      </c>
    </row>
    <row r="2883" spans="1:20" s="8" customFormat="1" x14ac:dyDescent="0.2">
      <c r="A2883" s="8">
        <f t="shared" si="544"/>
        <v>4.0083333333333332E-2</v>
      </c>
      <c r="B2883" s="8">
        <f t="shared" si="545"/>
        <v>0</v>
      </c>
      <c r="C2883" s="8">
        <f t="shared" si="546"/>
        <v>0</v>
      </c>
      <c r="E2883" s="8" t="b">
        <f t="shared" si="547"/>
        <v>0</v>
      </c>
      <c r="F2883" s="8" t="b">
        <f t="shared" si="548"/>
        <v>0</v>
      </c>
      <c r="Q2883" s="8">
        <f t="shared" si="549"/>
        <v>5.0083333333333334E-2</v>
      </c>
      <c r="R2883" s="8" t="e">
        <f>IFERROR(SUMPRODUCT(INDEX($B$1:$B$9600,$L2884):INDEX($B$1:$B$9600,$L2884+959),M$2:M$961)/$G$3,NA())</f>
        <v>#N/A</v>
      </c>
      <c r="S2883" s="8" t="e">
        <f>IFERROR(SUMPRODUCT(INDEX($C$1:$C$9600,$L2884):INDEX($C$1:$C$9600,$L2884+959),N$2:N$961)/$G$5,NA())</f>
        <v>#N/A</v>
      </c>
      <c r="T2883" s="8" t="e">
        <f t="shared" si="550"/>
        <v>#N/A</v>
      </c>
    </row>
    <row r="2884" spans="1:20" s="8" customFormat="1" x14ac:dyDescent="0.2">
      <c r="A2884" s="8">
        <f t="shared" si="544"/>
        <v>4.010416666666667E-2</v>
      </c>
      <c r="B2884" s="8">
        <f t="shared" si="545"/>
        <v>0</v>
      </c>
      <c r="C2884" s="8">
        <f t="shared" si="546"/>
        <v>0</v>
      </c>
      <c r="E2884" s="8" t="b">
        <f t="shared" si="547"/>
        <v>0</v>
      </c>
      <c r="F2884" s="8" t="b">
        <f t="shared" si="548"/>
        <v>0</v>
      </c>
      <c r="Q2884" s="8">
        <f t="shared" si="549"/>
        <v>5.0104166666666665E-2</v>
      </c>
      <c r="R2884" s="8" t="e">
        <f>IFERROR(SUMPRODUCT(INDEX($B$1:$B$9600,$L2885):INDEX($B$1:$B$9600,$L2885+959),M$2:M$961)/$G$3,NA())</f>
        <v>#N/A</v>
      </c>
      <c r="S2884" s="8" t="e">
        <f>IFERROR(SUMPRODUCT(INDEX($C$1:$C$9600,$L2885):INDEX($C$1:$C$9600,$L2885+959),N$2:N$961)/$G$5,NA())</f>
        <v>#N/A</v>
      </c>
      <c r="T2884" s="8" t="e">
        <f t="shared" si="550"/>
        <v>#N/A</v>
      </c>
    </row>
    <row r="2885" spans="1:20" s="8" customFormat="1" x14ac:dyDescent="0.2">
      <c r="A2885" s="8">
        <f t="shared" si="544"/>
        <v>4.0125000000000001E-2</v>
      </c>
      <c r="B2885" s="8">
        <f t="shared" si="545"/>
        <v>0</v>
      </c>
      <c r="C2885" s="8">
        <f t="shared" si="546"/>
        <v>0</v>
      </c>
      <c r="E2885" s="8" t="b">
        <f t="shared" si="547"/>
        <v>0</v>
      </c>
      <c r="F2885" s="8" t="b">
        <f t="shared" si="548"/>
        <v>0</v>
      </c>
      <c r="Q2885" s="8">
        <f t="shared" si="549"/>
        <v>5.0125000000000003E-2</v>
      </c>
      <c r="R2885" s="8" t="e">
        <f>IFERROR(SUMPRODUCT(INDEX($B$1:$B$9600,$L2886):INDEX($B$1:$B$9600,$L2886+959),M$2:M$961)/$G$3,NA())</f>
        <v>#N/A</v>
      </c>
      <c r="S2885" s="8" t="e">
        <f>IFERROR(SUMPRODUCT(INDEX($C$1:$C$9600,$L2886):INDEX($C$1:$C$9600,$L2886+959),N$2:N$961)/$G$5,NA())</f>
        <v>#N/A</v>
      </c>
      <c r="T2885" s="8" t="e">
        <f t="shared" si="550"/>
        <v>#N/A</v>
      </c>
    </row>
    <row r="2886" spans="1:20" s="8" customFormat="1" x14ac:dyDescent="0.2">
      <c r="A2886" s="8">
        <f t="shared" si="544"/>
        <v>4.0145833333333332E-2</v>
      </c>
      <c r="B2886" s="8">
        <f t="shared" si="545"/>
        <v>0</v>
      </c>
      <c r="C2886" s="8">
        <f t="shared" si="546"/>
        <v>0</v>
      </c>
      <c r="E2886" s="8" t="b">
        <f t="shared" si="547"/>
        <v>0</v>
      </c>
      <c r="F2886" s="8" t="b">
        <f t="shared" si="548"/>
        <v>0</v>
      </c>
      <c r="Q2886" s="8">
        <f t="shared" si="549"/>
        <v>5.0145833333333334E-2</v>
      </c>
      <c r="R2886" s="8" t="e">
        <f>IFERROR(SUMPRODUCT(INDEX($B$1:$B$9600,$L2887):INDEX($B$1:$B$9600,$L2887+959),M$2:M$961)/$G$3,NA())</f>
        <v>#N/A</v>
      </c>
      <c r="S2886" s="8" t="e">
        <f>IFERROR(SUMPRODUCT(INDEX($C$1:$C$9600,$L2887):INDEX($C$1:$C$9600,$L2887+959),N$2:N$961)/$G$5,NA())</f>
        <v>#N/A</v>
      </c>
      <c r="T2886" s="8" t="e">
        <f t="shared" si="550"/>
        <v>#N/A</v>
      </c>
    </row>
    <row r="2887" spans="1:20" s="8" customFormat="1" x14ac:dyDescent="0.2">
      <c r="A2887" s="8">
        <f t="shared" si="544"/>
        <v>4.016666666666667E-2</v>
      </c>
      <c r="B2887" s="8">
        <f t="shared" si="545"/>
        <v>0</v>
      </c>
      <c r="C2887" s="8">
        <f t="shared" si="546"/>
        <v>0</v>
      </c>
      <c r="E2887" s="8" t="b">
        <f t="shared" si="547"/>
        <v>0</v>
      </c>
      <c r="F2887" s="8" t="b">
        <f t="shared" si="548"/>
        <v>0</v>
      </c>
      <c r="Q2887" s="8">
        <f t="shared" si="549"/>
        <v>5.0166666666666665E-2</v>
      </c>
      <c r="R2887" s="8" t="e">
        <f>IFERROR(SUMPRODUCT(INDEX($B$1:$B$9600,$L2888):INDEX($B$1:$B$9600,$L2888+959),M$2:M$961)/$G$3,NA())</f>
        <v>#N/A</v>
      </c>
      <c r="S2887" s="8" t="e">
        <f>IFERROR(SUMPRODUCT(INDEX($C$1:$C$9600,$L2888):INDEX($C$1:$C$9600,$L2888+959),N$2:N$961)/$G$5,NA())</f>
        <v>#N/A</v>
      </c>
      <c r="T2887" s="8" t="e">
        <f t="shared" si="550"/>
        <v>#N/A</v>
      </c>
    </row>
    <row r="2888" spans="1:20" s="8" customFormat="1" x14ac:dyDescent="0.2">
      <c r="A2888" s="8">
        <f t="shared" si="544"/>
        <v>4.0187500000000001E-2</v>
      </c>
      <c r="B2888" s="8">
        <f t="shared" si="545"/>
        <v>0</v>
      </c>
      <c r="C2888" s="8">
        <f t="shared" si="546"/>
        <v>0</v>
      </c>
      <c r="E2888" s="8" t="b">
        <f t="shared" si="547"/>
        <v>0</v>
      </c>
      <c r="F2888" s="8" t="b">
        <f t="shared" si="548"/>
        <v>0</v>
      </c>
      <c r="Q2888" s="8">
        <f t="shared" si="549"/>
        <v>5.0187500000000003E-2</v>
      </c>
      <c r="R2888" s="8" t="e">
        <f>IFERROR(SUMPRODUCT(INDEX($B$1:$B$9600,$L2889):INDEX($B$1:$B$9600,$L2889+959),M$2:M$961)/$G$3,NA())</f>
        <v>#N/A</v>
      </c>
      <c r="S2888" s="8" t="e">
        <f>IFERROR(SUMPRODUCT(INDEX($C$1:$C$9600,$L2889):INDEX($C$1:$C$9600,$L2889+959),N$2:N$961)/$G$5,NA())</f>
        <v>#N/A</v>
      </c>
      <c r="T2888" s="8" t="e">
        <f t="shared" si="550"/>
        <v>#N/A</v>
      </c>
    </row>
    <row r="2889" spans="1:20" s="8" customFormat="1" x14ac:dyDescent="0.2">
      <c r="A2889" s="8">
        <f t="shared" si="544"/>
        <v>4.0208333333333332E-2</v>
      </c>
      <c r="B2889" s="8">
        <f t="shared" si="545"/>
        <v>0</v>
      </c>
      <c r="C2889" s="8">
        <f t="shared" si="546"/>
        <v>0</v>
      </c>
      <c r="E2889" s="8" t="b">
        <f t="shared" si="547"/>
        <v>0</v>
      </c>
      <c r="F2889" s="8" t="b">
        <f t="shared" si="548"/>
        <v>0</v>
      </c>
      <c r="Q2889" s="8">
        <f t="shared" si="549"/>
        <v>5.0208333333333334E-2</v>
      </c>
      <c r="R2889" s="8" t="e">
        <f>IFERROR(SUMPRODUCT(INDEX($B$1:$B$9600,$L2890):INDEX($B$1:$B$9600,$L2890+959),M$2:M$961)/$G$3,NA())</f>
        <v>#N/A</v>
      </c>
      <c r="S2889" s="8" t="e">
        <f>IFERROR(SUMPRODUCT(INDEX($C$1:$C$9600,$L2890):INDEX($C$1:$C$9600,$L2890+959),N$2:N$961)/$G$5,NA())</f>
        <v>#N/A</v>
      </c>
      <c r="T2889" s="8" t="e">
        <f t="shared" si="550"/>
        <v>#N/A</v>
      </c>
    </row>
    <row r="2890" spans="1:20" s="8" customFormat="1" x14ac:dyDescent="0.2">
      <c r="A2890" s="8">
        <f t="shared" si="544"/>
        <v>4.022916666666667E-2</v>
      </c>
      <c r="B2890" s="8">
        <f t="shared" si="545"/>
        <v>0</v>
      </c>
      <c r="C2890" s="8">
        <f t="shared" si="546"/>
        <v>0</v>
      </c>
      <c r="E2890" s="8" t="b">
        <f t="shared" si="547"/>
        <v>0</v>
      </c>
      <c r="F2890" s="8" t="b">
        <f t="shared" si="548"/>
        <v>0</v>
      </c>
      <c r="Q2890" s="8">
        <f t="shared" si="549"/>
        <v>5.0229166666666665E-2</v>
      </c>
      <c r="R2890" s="8" t="e">
        <f>IFERROR(SUMPRODUCT(INDEX($B$1:$B$9600,$L2891):INDEX($B$1:$B$9600,$L2891+959),M$2:M$961)/$G$3,NA())</f>
        <v>#N/A</v>
      </c>
      <c r="S2890" s="8" t="e">
        <f>IFERROR(SUMPRODUCT(INDEX($C$1:$C$9600,$L2891):INDEX($C$1:$C$9600,$L2891+959),N$2:N$961)/$G$5,NA())</f>
        <v>#N/A</v>
      </c>
      <c r="T2890" s="8" t="e">
        <f t="shared" si="550"/>
        <v>#N/A</v>
      </c>
    </row>
    <row r="2891" spans="1:20" s="8" customFormat="1" x14ac:dyDescent="0.2">
      <c r="A2891" s="8">
        <f t="shared" si="544"/>
        <v>4.0250000000000001E-2</v>
      </c>
      <c r="B2891" s="8">
        <f t="shared" si="545"/>
        <v>0</v>
      </c>
      <c r="C2891" s="8">
        <f t="shared" si="546"/>
        <v>0</v>
      </c>
      <c r="E2891" s="8" t="b">
        <f t="shared" si="547"/>
        <v>0</v>
      </c>
      <c r="F2891" s="8" t="b">
        <f t="shared" si="548"/>
        <v>0</v>
      </c>
      <c r="Q2891" s="8">
        <f t="shared" si="549"/>
        <v>5.0250000000000003E-2</v>
      </c>
      <c r="R2891" s="8" t="e">
        <f>IFERROR(SUMPRODUCT(INDEX($B$1:$B$9600,$L2892):INDEX($B$1:$B$9600,$L2892+959),M$2:M$961)/$G$3,NA())</f>
        <v>#N/A</v>
      </c>
      <c r="S2891" s="8" t="e">
        <f>IFERROR(SUMPRODUCT(INDEX($C$1:$C$9600,$L2892):INDEX($C$1:$C$9600,$L2892+959),N$2:N$961)/$G$5,NA())</f>
        <v>#N/A</v>
      </c>
      <c r="T2891" s="8" t="e">
        <f t="shared" si="550"/>
        <v>#N/A</v>
      </c>
    </row>
    <row r="2892" spans="1:20" s="8" customFormat="1" x14ac:dyDescent="0.2">
      <c r="A2892" s="8">
        <f t="shared" si="544"/>
        <v>4.0270833333333332E-2</v>
      </c>
      <c r="B2892" s="8">
        <f t="shared" si="545"/>
        <v>0</v>
      </c>
      <c r="C2892" s="8">
        <f t="shared" si="546"/>
        <v>0</v>
      </c>
      <c r="E2892" s="8" t="b">
        <f t="shared" si="547"/>
        <v>0</v>
      </c>
      <c r="F2892" s="8" t="b">
        <f t="shared" si="548"/>
        <v>0</v>
      </c>
      <c r="Q2892" s="8">
        <f t="shared" si="549"/>
        <v>5.0270833333333334E-2</v>
      </c>
      <c r="R2892" s="8" t="e">
        <f>IFERROR(SUMPRODUCT(INDEX($B$1:$B$9600,$L2893):INDEX($B$1:$B$9600,$L2893+959),M$2:M$961)/$G$3,NA())</f>
        <v>#N/A</v>
      </c>
      <c r="S2892" s="8" t="e">
        <f>IFERROR(SUMPRODUCT(INDEX($C$1:$C$9600,$L2893):INDEX($C$1:$C$9600,$L2893+959),N$2:N$961)/$G$5,NA())</f>
        <v>#N/A</v>
      </c>
      <c r="T2892" s="8" t="e">
        <f t="shared" si="550"/>
        <v>#N/A</v>
      </c>
    </row>
    <row r="2893" spans="1:20" s="8" customFormat="1" x14ac:dyDescent="0.2">
      <c r="A2893" s="8">
        <f t="shared" si="544"/>
        <v>4.029166666666667E-2</v>
      </c>
      <c r="B2893" s="8">
        <f t="shared" si="545"/>
        <v>0</v>
      </c>
      <c r="C2893" s="8">
        <f t="shared" si="546"/>
        <v>0</v>
      </c>
      <c r="E2893" s="8" t="b">
        <f t="shared" si="547"/>
        <v>0</v>
      </c>
      <c r="F2893" s="8" t="b">
        <f t="shared" si="548"/>
        <v>0</v>
      </c>
      <c r="Q2893" s="8">
        <f t="shared" si="549"/>
        <v>5.0291666666666665E-2</v>
      </c>
      <c r="R2893" s="8" t="e">
        <f>IFERROR(SUMPRODUCT(INDEX($B$1:$B$9600,$L2894):INDEX($B$1:$B$9600,$L2894+959),M$2:M$961)/$G$3,NA())</f>
        <v>#N/A</v>
      </c>
      <c r="S2893" s="8" t="e">
        <f>IFERROR(SUMPRODUCT(INDEX($C$1:$C$9600,$L2894):INDEX($C$1:$C$9600,$L2894+959),N$2:N$961)/$G$5,NA())</f>
        <v>#N/A</v>
      </c>
      <c r="T2893" s="8" t="e">
        <f t="shared" si="550"/>
        <v>#N/A</v>
      </c>
    </row>
    <row r="2894" spans="1:20" s="8" customFormat="1" x14ac:dyDescent="0.2">
      <c r="A2894" s="8">
        <f t="shared" si="544"/>
        <v>4.0312500000000001E-2</v>
      </c>
      <c r="B2894" s="8">
        <f t="shared" si="545"/>
        <v>0</v>
      </c>
      <c r="C2894" s="8">
        <f t="shared" si="546"/>
        <v>0</v>
      </c>
      <c r="E2894" s="8" t="b">
        <f t="shared" si="547"/>
        <v>0</v>
      </c>
      <c r="F2894" s="8" t="b">
        <f t="shared" si="548"/>
        <v>0</v>
      </c>
      <c r="Q2894" s="8">
        <f t="shared" si="549"/>
        <v>5.0312500000000003E-2</v>
      </c>
      <c r="R2894" s="8" t="e">
        <f>IFERROR(SUMPRODUCT(INDEX($B$1:$B$9600,$L2895):INDEX($B$1:$B$9600,$L2895+959),M$2:M$961)/$G$3,NA())</f>
        <v>#N/A</v>
      </c>
      <c r="S2894" s="8" t="e">
        <f>IFERROR(SUMPRODUCT(INDEX($C$1:$C$9600,$L2895):INDEX($C$1:$C$9600,$L2895+959),N$2:N$961)/$G$5,NA())</f>
        <v>#N/A</v>
      </c>
      <c r="T2894" s="8" t="e">
        <f t="shared" si="550"/>
        <v>#N/A</v>
      </c>
    </row>
    <row r="2895" spans="1:20" s="8" customFormat="1" x14ac:dyDescent="0.2">
      <c r="A2895" s="8">
        <f t="shared" si="544"/>
        <v>4.0333333333333332E-2</v>
      </c>
      <c r="B2895" s="8">
        <f t="shared" si="545"/>
        <v>0</v>
      </c>
      <c r="C2895" s="8">
        <f t="shared" si="546"/>
        <v>0</v>
      </c>
      <c r="E2895" s="8" t="b">
        <f t="shared" si="547"/>
        <v>0</v>
      </c>
      <c r="F2895" s="8" t="b">
        <f t="shared" si="548"/>
        <v>0</v>
      </c>
      <c r="Q2895" s="8">
        <f t="shared" si="549"/>
        <v>5.0333333333333334E-2</v>
      </c>
      <c r="R2895" s="8" t="e">
        <f>IFERROR(SUMPRODUCT(INDEX($B$1:$B$9600,$L2896):INDEX($B$1:$B$9600,$L2896+959),M$2:M$961)/$G$3,NA())</f>
        <v>#N/A</v>
      </c>
      <c r="S2895" s="8" t="e">
        <f>IFERROR(SUMPRODUCT(INDEX($C$1:$C$9600,$L2896):INDEX($C$1:$C$9600,$L2896+959),N$2:N$961)/$G$5,NA())</f>
        <v>#N/A</v>
      </c>
      <c r="T2895" s="8" t="e">
        <f t="shared" si="550"/>
        <v>#N/A</v>
      </c>
    </row>
    <row r="2896" spans="1:20" s="8" customFormat="1" x14ac:dyDescent="0.2">
      <c r="A2896" s="8">
        <f t="shared" si="544"/>
        <v>4.035416666666667E-2</v>
      </c>
      <c r="B2896" s="8">
        <f t="shared" si="545"/>
        <v>0</v>
      </c>
      <c r="C2896" s="8">
        <f t="shared" si="546"/>
        <v>0</v>
      </c>
      <c r="E2896" s="8" t="b">
        <f t="shared" si="547"/>
        <v>0</v>
      </c>
      <c r="F2896" s="8" t="b">
        <f t="shared" si="548"/>
        <v>0</v>
      </c>
      <c r="Q2896" s="8">
        <f t="shared" si="549"/>
        <v>5.0354166666666665E-2</v>
      </c>
      <c r="R2896" s="8" t="e">
        <f>IFERROR(SUMPRODUCT(INDEX($B$1:$B$9600,$L2897):INDEX($B$1:$B$9600,$L2897+959),M$2:M$961)/$G$3,NA())</f>
        <v>#N/A</v>
      </c>
      <c r="S2896" s="8" t="e">
        <f>IFERROR(SUMPRODUCT(INDEX($C$1:$C$9600,$L2897):INDEX($C$1:$C$9600,$L2897+959),N$2:N$961)/$G$5,NA())</f>
        <v>#N/A</v>
      </c>
      <c r="T2896" s="8" t="e">
        <f t="shared" si="550"/>
        <v>#N/A</v>
      </c>
    </row>
    <row r="2897" spans="1:20" s="8" customFormat="1" x14ac:dyDescent="0.2">
      <c r="A2897" s="8">
        <f t="shared" si="544"/>
        <v>4.0375000000000001E-2</v>
      </c>
      <c r="B2897" s="8">
        <f t="shared" si="545"/>
        <v>0</v>
      </c>
      <c r="C2897" s="8">
        <f t="shared" si="546"/>
        <v>0</v>
      </c>
      <c r="E2897" s="8" t="b">
        <f t="shared" si="547"/>
        <v>0</v>
      </c>
      <c r="F2897" s="8" t="b">
        <f t="shared" si="548"/>
        <v>0</v>
      </c>
      <c r="Q2897" s="8">
        <f t="shared" si="549"/>
        <v>5.0375000000000003E-2</v>
      </c>
      <c r="R2897" s="8" t="e">
        <f>IFERROR(SUMPRODUCT(INDEX($B$1:$B$9600,$L2898):INDEX($B$1:$B$9600,$L2898+959),M$2:M$961)/$G$3,NA())</f>
        <v>#N/A</v>
      </c>
      <c r="S2897" s="8" t="e">
        <f>IFERROR(SUMPRODUCT(INDEX($C$1:$C$9600,$L2898):INDEX($C$1:$C$9600,$L2898+959),N$2:N$961)/$G$5,NA())</f>
        <v>#N/A</v>
      </c>
      <c r="T2897" s="8" t="e">
        <f t="shared" si="550"/>
        <v>#N/A</v>
      </c>
    </row>
    <row r="2898" spans="1:20" s="8" customFormat="1" x14ac:dyDescent="0.2">
      <c r="A2898" s="8">
        <f t="shared" si="544"/>
        <v>4.0395833333333332E-2</v>
      </c>
      <c r="B2898" s="8">
        <f t="shared" si="545"/>
        <v>0</v>
      </c>
      <c r="C2898" s="8">
        <f t="shared" si="546"/>
        <v>0</v>
      </c>
      <c r="E2898" s="8" t="b">
        <f t="shared" si="547"/>
        <v>0</v>
      </c>
      <c r="F2898" s="8" t="b">
        <f t="shared" si="548"/>
        <v>0</v>
      </c>
      <c r="Q2898" s="8">
        <f t="shared" si="549"/>
        <v>5.0395833333333334E-2</v>
      </c>
      <c r="R2898" s="8" t="e">
        <f>IFERROR(SUMPRODUCT(INDEX($B$1:$B$9600,$L2899):INDEX($B$1:$B$9600,$L2899+959),M$2:M$961)/$G$3,NA())</f>
        <v>#N/A</v>
      </c>
      <c r="S2898" s="8" t="e">
        <f>IFERROR(SUMPRODUCT(INDEX($C$1:$C$9600,$L2899):INDEX($C$1:$C$9600,$L2899+959),N$2:N$961)/$G$5,NA())</f>
        <v>#N/A</v>
      </c>
      <c r="T2898" s="8" t="e">
        <f t="shared" si="550"/>
        <v>#N/A</v>
      </c>
    </row>
    <row r="2899" spans="1:20" s="8" customFormat="1" x14ac:dyDescent="0.2">
      <c r="A2899" s="8">
        <f t="shared" si="544"/>
        <v>4.0416666666666663E-2</v>
      </c>
      <c r="B2899" s="8">
        <f t="shared" si="545"/>
        <v>0</v>
      </c>
      <c r="C2899" s="8">
        <f t="shared" si="546"/>
        <v>0</v>
      </c>
      <c r="E2899" s="8" t="b">
        <f t="shared" si="547"/>
        <v>0</v>
      </c>
      <c r="F2899" s="8" t="b">
        <f t="shared" si="548"/>
        <v>0</v>
      </c>
      <c r="Q2899" s="8">
        <f t="shared" si="549"/>
        <v>5.0416666666666665E-2</v>
      </c>
      <c r="R2899" s="8" t="e">
        <f>IFERROR(SUMPRODUCT(INDEX($B$1:$B$9600,$L2900):INDEX($B$1:$B$9600,$L2900+959),M$2:M$961)/$G$3,NA())</f>
        <v>#N/A</v>
      </c>
      <c r="S2899" s="8" t="e">
        <f>IFERROR(SUMPRODUCT(INDEX($C$1:$C$9600,$L2900):INDEX($C$1:$C$9600,$L2900+959),N$2:N$961)/$G$5,NA())</f>
        <v>#N/A</v>
      </c>
      <c r="T2899" s="8" t="e">
        <f t="shared" si="550"/>
        <v>#N/A</v>
      </c>
    </row>
    <row r="2900" spans="1:20" s="8" customFormat="1" x14ac:dyDescent="0.2">
      <c r="A2900" s="8">
        <f t="shared" si="544"/>
        <v>4.0437500000000001E-2</v>
      </c>
      <c r="B2900" s="8">
        <f t="shared" si="545"/>
        <v>0</v>
      </c>
      <c r="C2900" s="8">
        <f t="shared" si="546"/>
        <v>0</v>
      </c>
      <c r="E2900" s="8" t="b">
        <f t="shared" si="547"/>
        <v>0</v>
      </c>
      <c r="F2900" s="8" t="b">
        <f t="shared" si="548"/>
        <v>0</v>
      </c>
      <c r="Q2900" s="8">
        <f t="shared" si="549"/>
        <v>5.0437500000000003E-2</v>
      </c>
      <c r="R2900" s="8" t="e">
        <f>IFERROR(SUMPRODUCT(INDEX($B$1:$B$9600,$L2901):INDEX($B$1:$B$9600,$L2901+959),M$2:M$961)/$G$3,NA())</f>
        <v>#N/A</v>
      </c>
      <c r="S2900" s="8" t="e">
        <f>IFERROR(SUMPRODUCT(INDEX($C$1:$C$9600,$L2901):INDEX($C$1:$C$9600,$L2901+959),N$2:N$961)/$G$5,NA())</f>
        <v>#N/A</v>
      </c>
      <c r="T2900" s="8" t="e">
        <f t="shared" si="550"/>
        <v>#N/A</v>
      </c>
    </row>
    <row r="2901" spans="1:20" s="8" customFormat="1" x14ac:dyDescent="0.2">
      <c r="A2901" s="8">
        <f t="shared" si="544"/>
        <v>4.0458333333333332E-2</v>
      </c>
      <c r="B2901" s="8">
        <f t="shared" si="545"/>
        <v>0</v>
      </c>
      <c r="C2901" s="8">
        <f t="shared" si="546"/>
        <v>0</v>
      </c>
      <c r="E2901" s="8" t="b">
        <f t="shared" si="547"/>
        <v>0</v>
      </c>
      <c r="F2901" s="8" t="b">
        <f t="shared" si="548"/>
        <v>0</v>
      </c>
      <c r="Q2901" s="8">
        <f t="shared" si="549"/>
        <v>5.0458333333333334E-2</v>
      </c>
      <c r="R2901" s="8" t="e">
        <f>IFERROR(SUMPRODUCT(INDEX($B$1:$B$9600,$L2902):INDEX($B$1:$B$9600,$L2902+959),M$2:M$961)/$G$3,NA())</f>
        <v>#N/A</v>
      </c>
      <c r="S2901" s="8" t="e">
        <f>IFERROR(SUMPRODUCT(INDEX($C$1:$C$9600,$L2902):INDEX($C$1:$C$9600,$L2902+959),N$2:N$961)/$G$5,NA())</f>
        <v>#N/A</v>
      </c>
      <c r="T2901" s="8" t="e">
        <f t="shared" si="550"/>
        <v>#N/A</v>
      </c>
    </row>
    <row r="2902" spans="1:20" s="8" customFormat="1" x14ac:dyDescent="0.2">
      <c r="A2902" s="8">
        <f t="shared" si="544"/>
        <v>4.0479166666666663E-2</v>
      </c>
      <c r="B2902" s="8">
        <f t="shared" si="545"/>
        <v>0</v>
      </c>
      <c r="C2902" s="8">
        <f t="shared" si="546"/>
        <v>0</v>
      </c>
      <c r="E2902" s="8" t="b">
        <f t="shared" si="547"/>
        <v>0</v>
      </c>
      <c r="F2902" s="8" t="b">
        <f t="shared" si="548"/>
        <v>0</v>
      </c>
      <c r="Q2902" s="8">
        <f t="shared" si="549"/>
        <v>5.0479166666666665E-2</v>
      </c>
      <c r="R2902" s="8" t="e">
        <f>IFERROR(SUMPRODUCT(INDEX($B$1:$B$9600,$L2903):INDEX($B$1:$B$9600,$L2903+959),M$2:M$961)/$G$3,NA())</f>
        <v>#N/A</v>
      </c>
      <c r="S2902" s="8" t="e">
        <f>IFERROR(SUMPRODUCT(INDEX($C$1:$C$9600,$L2903):INDEX($C$1:$C$9600,$L2903+959),N$2:N$961)/$G$5,NA())</f>
        <v>#N/A</v>
      </c>
      <c r="T2902" s="8" t="e">
        <f t="shared" si="550"/>
        <v>#N/A</v>
      </c>
    </row>
    <row r="2903" spans="1:20" s="8" customFormat="1" x14ac:dyDescent="0.2">
      <c r="A2903" s="8">
        <f t="shared" si="544"/>
        <v>4.0500000000000001E-2</v>
      </c>
      <c r="B2903" s="8">
        <f t="shared" si="545"/>
        <v>0</v>
      </c>
      <c r="C2903" s="8">
        <f t="shared" si="546"/>
        <v>0</v>
      </c>
      <c r="E2903" s="8" t="b">
        <f t="shared" si="547"/>
        <v>0</v>
      </c>
      <c r="F2903" s="8" t="b">
        <f t="shared" si="548"/>
        <v>0</v>
      </c>
      <c r="Q2903" s="8">
        <f t="shared" si="549"/>
        <v>5.0500000000000003E-2</v>
      </c>
      <c r="R2903" s="8" t="e">
        <f>IFERROR(SUMPRODUCT(INDEX($B$1:$B$9600,$L2904):INDEX($B$1:$B$9600,$L2904+959),M$2:M$961)/$G$3,NA())</f>
        <v>#N/A</v>
      </c>
      <c r="S2903" s="8" t="e">
        <f>IFERROR(SUMPRODUCT(INDEX($C$1:$C$9600,$L2904):INDEX($C$1:$C$9600,$L2904+959),N$2:N$961)/$G$5,NA())</f>
        <v>#N/A</v>
      </c>
      <c r="T2903" s="8" t="e">
        <f t="shared" si="550"/>
        <v>#N/A</v>
      </c>
    </row>
    <row r="2904" spans="1:20" s="8" customFormat="1" x14ac:dyDescent="0.2">
      <c r="A2904" s="8">
        <f t="shared" si="544"/>
        <v>4.0520833333333332E-2</v>
      </c>
      <c r="B2904" s="8">
        <f t="shared" si="545"/>
        <v>0</v>
      </c>
      <c r="C2904" s="8">
        <f t="shared" si="546"/>
        <v>0</v>
      </c>
      <c r="E2904" s="8" t="b">
        <f t="shared" si="547"/>
        <v>0</v>
      </c>
      <c r="F2904" s="8" t="b">
        <f t="shared" si="548"/>
        <v>0</v>
      </c>
      <c r="Q2904" s="8">
        <f t="shared" si="549"/>
        <v>5.0520833333333334E-2</v>
      </c>
      <c r="R2904" s="8" t="e">
        <f>IFERROR(SUMPRODUCT(INDEX($B$1:$B$9600,$L2905):INDEX($B$1:$B$9600,$L2905+959),M$2:M$961)/$G$3,NA())</f>
        <v>#N/A</v>
      </c>
      <c r="S2904" s="8" t="e">
        <f>IFERROR(SUMPRODUCT(INDEX($C$1:$C$9600,$L2905):INDEX($C$1:$C$9600,$L2905+959),N$2:N$961)/$G$5,NA())</f>
        <v>#N/A</v>
      </c>
      <c r="T2904" s="8" t="e">
        <f t="shared" si="550"/>
        <v>#N/A</v>
      </c>
    </row>
    <row r="2905" spans="1:20" s="8" customFormat="1" x14ac:dyDescent="0.2">
      <c r="A2905" s="8">
        <f t="shared" si="544"/>
        <v>4.0541666666666663E-2</v>
      </c>
      <c r="B2905" s="8">
        <f t="shared" si="545"/>
        <v>0</v>
      </c>
      <c r="C2905" s="8">
        <f t="shared" si="546"/>
        <v>0</v>
      </c>
      <c r="E2905" s="8" t="b">
        <f t="shared" si="547"/>
        <v>0</v>
      </c>
      <c r="F2905" s="8" t="b">
        <f t="shared" si="548"/>
        <v>0</v>
      </c>
      <c r="Q2905" s="8">
        <f t="shared" si="549"/>
        <v>5.0541666666666665E-2</v>
      </c>
      <c r="R2905" s="8" t="e">
        <f>IFERROR(SUMPRODUCT(INDEX($B$1:$B$9600,$L2906):INDEX($B$1:$B$9600,$L2906+959),M$2:M$961)/$G$3,NA())</f>
        <v>#N/A</v>
      </c>
      <c r="S2905" s="8" t="e">
        <f>IFERROR(SUMPRODUCT(INDEX($C$1:$C$9600,$L2906):INDEX($C$1:$C$9600,$L2906+959),N$2:N$961)/$G$5,NA())</f>
        <v>#N/A</v>
      </c>
      <c r="T2905" s="8" t="e">
        <f t="shared" si="550"/>
        <v>#N/A</v>
      </c>
    </row>
    <row r="2906" spans="1:20" s="8" customFormat="1" x14ac:dyDescent="0.2">
      <c r="A2906" s="8">
        <f t="shared" si="544"/>
        <v>4.0562500000000001E-2</v>
      </c>
      <c r="B2906" s="8">
        <f t="shared" si="545"/>
        <v>0</v>
      </c>
      <c r="C2906" s="8">
        <f t="shared" si="546"/>
        <v>0</v>
      </c>
      <c r="E2906" s="8" t="b">
        <f t="shared" si="547"/>
        <v>0</v>
      </c>
      <c r="F2906" s="8" t="b">
        <f t="shared" si="548"/>
        <v>0</v>
      </c>
      <c r="Q2906" s="8">
        <f t="shared" si="549"/>
        <v>5.0562500000000003E-2</v>
      </c>
      <c r="R2906" s="8" t="e">
        <f>IFERROR(SUMPRODUCT(INDEX($B$1:$B$9600,$L2907):INDEX($B$1:$B$9600,$L2907+959),M$2:M$961)/$G$3,NA())</f>
        <v>#N/A</v>
      </c>
      <c r="S2906" s="8" t="e">
        <f>IFERROR(SUMPRODUCT(INDEX($C$1:$C$9600,$L2907):INDEX($C$1:$C$9600,$L2907+959),N$2:N$961)/$G$5,NA())</f>
        <v>#N/A</v>
      </c>
      <c r="T2906" s="8" t="e">
        <f t="shared" si="550"/>
        <v>#N/A</v>
      </c>
    </row>
    <row r="2907" spans="1:20" s="8" customFormat="1" x14ac:dyDescent="0.2">
      <c r="A2907" s="8">
        <f t="shared" si="544"/>
        <v>4.0583333333333332E-2</v>
      </c>
      <c r="B2907" s="8">
        <f t="shared" si="545"/>
        <v>0</v>
      </c>
      <c r="C2907" s="8">
        <f t="shared" si="546"/>
        <v>0</v>
      </c>
      <c r="E2907" s="8" t="b">
        <f t="shared" si="547"/>
        <v>0</v>
      </c>
      <c r="F2907" s="8" t="b">
        <f t="shared" si="548"/>
        <v>0</v>
      </c>
      <c r="Q2907" s="8">
        <f t="shared" si="549"/>
        <v>5.0583333333333334E-2</v>
      </c>
      <c r="R2907" s="8" t="e">
        <f>IFERROR(SUMPRODUCT(INDEX($B$1:$B$9600,$L2908):INDEX($B$1:$B$9600,$L2908+959),M$2:M$961)/$G$3,NA())</f>
        <v>#N/A</v>
      </c>
      <c r="S2907" s="8" t="e">
        <f>IFERROR(SUMPRODUCT(INDEX($C$1:$C$9600,$L2908):INDEX($C$1:$C$9600,$L2908+959),N$2:N$961)/$G$5,NA())</f>
        <v>#N/A</v>
      </c>
      <c r="T2907" s="8" t="e">
        <f t="shared" si="550"/>
        <v>#N/A</v>
      </c>
    </row>
    <row r="2908" spans="1:20" s="8" customFormat="1" x14ac:dyDescent="0.2">
      <c r="A2908" s="8">
        <f t="shared" si="544"/>
        <v>4.0604166666666663E-2</v>
      </c>
      <c r="B2908" s="8">
        <f t="shared" si="545"/>
        <v>0</v>
      </c>
      <c r="C2908" s="8">
        <f t="shared" si="546"/>
        <v>0</v>
      </c>
      <c r="E2908" s="8" t="b">
        <f t="shared" si="547"/>
        <v>0</v>
      </c>
      <c r="F2908" s="8" t="b">
        <f t="shared" si="548"/>
        <v>0</v>
      </c>
      <c r="Q2908" s="8">
        <f t="shared" si="549"/>
        <v>5.0604166666666665E-2</v>
      </c>
      <c r="R2908" s="8" t="e">
        <f>IFERROR(SUMPRODUCT(INDEX($B$1:$B$9600,$L2909):INDEX($B$1:$B$9600,$L2909+959),M$2:M$961)/$G$3,NA())</f>
        <v>#N/A</v>
      </c>
      <c r="S2908" s="8" t="e">
        <f>IFERROR(SUMPRODUCT(INDEX($C$1:$C$9600,$L2909):INDEX($C$1:$C$9600,$L2909+959),N$2:N$961)/$G$5,NA())</f>
        <v>#N/A</v>
      </c>
      <c r="T2908" s="8" t="e">
        <f t="shared" si="550"/>
        <v>#N/A</v>
      </c>
    </row>
    <row r="2909" spans="1:20" s="8" customFormat="1" x14ac:dyDescent="0.2">
      <c r="A2909" s="8">
        <f t="shared" si="544"/>
        <v>4.0625000000000001E-2</v>
      </c>
      <c r="B2909" s="8">
        <f t="shared" si="545"/>
        <v>0</v>
      </c>
      <c r="C2909" s="8">
        <f t="shared" si="546"/>
        <v>0</v>
      </c>
      <c r="E2909" s="8" t="b">
        <f t="shared" si="547"/>
        <v>0</v>
      </c>
      <c r="F2909" s="8" t="b">
        <f t="shared" si="548"/>
        <v>0</v>
      </c>
      <c r="Q2909" s="8">
        <f t="shared" si="549"/>
        <v>5.0625000000000003E-2</v>
      </c>
      <c r="R2909" s="8" t="e">
        <f>IFERROR(SUMPRODUCT(INDEX($B$1:$B$9600,$L2910):INDEX($B$1:$B$9600,$L2910+959),M$2:M$961)/$G$3,NA())</f>
        <v>#N/A</v>
      </c>
      <c r="S2909" s="8" t="e">
        <f>IFERROR(SUMPRODUCT(INDEX($C$1:$C$9600,$L2910):INDEX($C$1:$C$9600,$L2910+959),N$2:N$961)/$G$5,NA())</f>
        <v>#N/A</v>
      </c>
      <c r="T2909" s="8" t="e">
        <f t="shared" si="550"/>
        <v>#N/A</v>
      </c>
    </row>
    <row r="2910" spans="1:20" s="8" customFormat="1" x14ac:dyDescent="0.2">
      <c r="A2910" s="8">
        <f t="shared" si="544"/>
        <v>4.0645833333333332E-2</v>
      </c>
      <c r="B2910" s="8">
        <f t="shared" si="545"/>
        <v>0</v>
      </c>
      <c r="C2910" s="8">
        <f t="shared" si="546"/>
        <v>0</v>
      </c>
      <c r="E2910" s="8" t="b">
        <f t="shared" si="547"/>
        <v>0</v>
      </c>
      <c r="F2910" s="8" t="b">
        <f t="shared" si="548"/>
        <v>0</v>
      </c>
      <c r="Q2910" s="8">
        <f t="shared" si="549"/>
        <v>5.0645833333333334E-2</v>
      </c>
      <c r="R2910" s="8" t="e">
        <f>IFERROR(SUMPRODUCT(INDEX($B$1:$B$9600,$L2911):INDEX($B$1:$B$9600,$L2911+959),M$2:M$961)/$G$3,NA())</f>
        <v>#N/A</v>
      </c>
      <c r="S2910" s="8" t="e">
        <f>IFERROR(SUMPRODUCT(INDEX($C$1:$C$9600,$L2911):INDEX($C$1:$C$9600,$L2911+959),N$2:N$961)/$G$5,NA())</f>
        <v>#N/A</v>
      </c>
      <c r="T2910" s="8" t="e">
        <f t="shared" si="550"/>
        <v>#N/A</v>
      </c>
    </row>
    <row r="2911" spans="1:20" s="8" customFormat="1" x14ac:dyDescent="0.2">
      <c r="A2911" s="8">
        <f t="shared" si="544"/>
        <v>4.0666666666666663E-2</v>
      </c>
      <c r="B2911" s="8">
        <f t="shared" si="545"/>
        <v>0</v>
      </c>
      <c r="C2911" s="8">
        <f t="shared" si="546"/>
        <v>0</v>
      </c>
      <c r="E2911" s="8" t="b">
        <f t="shared" si="547"/>
        <v>0</v>
      </c>
      <c r="F2911" s="8" t="b">
        <f t="shared" si="548"/>
        <v>0</v>
      </c>
      <c r="Q2911" s="8">
        <f t="shared" si="549"/>
        <v>5.0666666666666665E-2</v>
      </c>
      <c r="R2911" s="8" t="e">
        <f>IFERROR(SUMPRODUCT(INDEX($B$1:$B$9600,$L2912):INDEX($B$1:$B$9600,$L2912+959),M$2:M$961)/$G$3,NA())</f>
        <v>#N/A</v>
      </c>
      <c r="S2911" s="8" t="e">
        <f>IFERROR(SUMPRODUCT(INDEX($C$1:$C$9600,$L2912):INDEX($C$1:$C$9600,$L2912+959),N$2:N$961)/$G$5,NA())</f>
        <v>#N/A</v>
      </c>
      <c r="T2911" s="8" t="e">
        <f t="shared" si="550"/>
        <v>#N/A</v>
      </c>
    </row>
    <row r="2912" spans="1:20" s="8" customFormat="1" x14ac:dyDescent="0.2">
      <c r="A2912" s="8">
        <f t="shared" si="544"/>
        <v>4.0687500000000001E-2</v>
      </c>
      <c r="B2912" s="8">
        <f t="shared" si="545"/>
        <v>0</v>
      </c>
      <c r="C2912" s="8">
        <f t="shared" si="546"/>
        <v>0</v>
      </c>
      <c r="E2912" s="8" t="b">
        <f t="shared" si="547"/>
        <v>0</v>
      </c>
      <c r="F2912" s="8" t="b">
        <f t="shared" si="548"/>
        <v>0</v>
      </c>
      <c r="Q2912" s="8">
        <f t="shared" si="549"/>
        <v>5.0687500000000003E-2</v>
      </c>
      <c r="R2912" s="8" t="e">
        <f>IFERROR(SUMPRODUCT(INDEX($B$1:$B$9600,$L2913):INDEX($B$1:$B$9600,$L2913+959),M$2:M$961)/$G$3,NA())</f>
        <v>#N/A</v>
      </c>
      <c r="S2912" s="8" t="e">
        <f>IFERROR(SUMPRODUCT(INDEX($C$1:$C$9600,$L2913):INDEX($C$1:$C$9600,$L2913+959),N$2:N$961)/$G$5,NA())</f>
        <v>#N/A</v>
      </c>
      <c r="T2912" s="8" t="e">
        <f t="shared" si="550"/>
        <v>#N/A</v>
      </c>
    </row>
    <row r="2913" spans="1:20" s="8" customFormat="1" x14ac:dyDescent="0.2">
      <c r="A2913" s="8">
        <f t="shared" si="544"/>
        <v>4.0708333333333332E-2</v>
      </c>
      <c r="B2913" s="8">
        <f t="shared" si="545"/>
        <v>0</v>
      </c>
      <c r="C2913" s="8">
        <f t="shared" si="546"/>
        <v>0</v>
      </c>
      <c r="E2913" s="8" t="b">
        <f t="shared" si="547"/>
        <v>0</v>
      </c>
      <c r="F2913" s="8" t="b">
        <f t="shared" si="548"/>
        <v>0</v>
      </c>
      <c r="Q2913" s="8">
        <f t="shared" si="549"/>
        <v>5.0708333333333334E-2</v>
      </c>
      <c r="R2913" s="8" t="e">
        <f>IFERROR(SUMPRODUCT(INDEX($B$1:$B$9600,$L2914):INDEX($B$1:$B$9600,$L2914+959),M$2:M$961)/$G$3,NA())</f>
        <v>#N/A</v>
      </c>
      <c r="S2913" s="8" t="e">
        <f>IFERROR(SUMPRODUCT(INDEX($C$1:$C$9600,$L2914):INDEX($C$1:$C$9600,$L2914+959),N$2:N$961)/$G$5,NA())</f>
        <v>#N/A</v>
      </c>
      <c r="T2913" s="8" t="e">
        <f t="shared" si="550"/>
        <v>#N/A</v>
      </c>
    </row>
    <row r="2914" spans="1:20" s="8" customFormat="1" x14ac:dyDescent="0.2">
      <c r="A2914" s="8">
        <f t="shared" si="544"/>
        <v>4.0729166666666664E-2</v>
      </c>
      <c r="B2914" s="8">
        <f t="shared" si="545"/>
        <v>0</v>
      </c>
      <c r="C2914" s="8">
        <f t="shared" si="546"/>
        <v>0</v>
      </c>
      <c r="E2914" s="8" t="b">
        <f t="shared" si="547"/>
        <v>0</v>
      </c>
      <c r="F2914" s="8" t="b">
        <f t="shared" si="548"/>
        <v>0</v>
      </c>
      <c r="Q2914" s="8">
        <f t="shared" si="549"/>
        <v>5.0729166666666665E-2</v>
      </c>
      <c r="R2914" s="8" t="e">
        <f>IFERROR(SUMPRODUCT(INDEX($B$1:$B$9600,$L2915):INDEX($B$1:$B$9600,$L2915+959),M$2:M$961)/$G$3,NA())</f>
        <v>#N/A</v>
      </c>
      <c r="S2914" s="8" t="e">
        <f>IFERROR(SUMPRODUCT(INDEX($C$1:$C$9600,$L2915):INDEX($C$1:$C$9600,$L2915+959),N$2:N$961)/$G$5,NA())</f>
        <v>#N/A</v>
      </c>
      <c r="T2914" s="8" t="e">
        <f t="shared" si="550"/>
        <v>#N/A</v>
      </c>
    </row>
    <row r="2915" spans="1:20" s="8" customFormat="1" x14ac:dyDescent="0.2">
      <c r="A2915" s="8">
        <f t="shared" si="544"/>
        <v>4.0750000000000001E-2</v>
      </c>
      <c r="B2915" s="8">
        <f t="shared" si="545"/>
        <v>0</v>
      </c>
      <c r="C2915" s="8">
        <f t="shared" si="546"/>
        <v>0</v>
      </c>
      <c r="E2915" s="8" t="b">
        <f t="shared" si="547"/>
        <v>0</v>
      </c>
      <c r="F2915" s="8" t="b">
        <f t="shared" si="548"/>
        <v>0</v>
      </c>
      <c r="Q2915" s="8">
        <f t="shared" si="549"/>
        <v>5.0750000000000003E-2</v>
      </c>
      <c r="R2915" s="8" t="e">
        <f>IFERROR(SUMPRODUCT(INDEX($B$1:$B$9600,$L2916):INDEX($B$1:$B$9600,$L2916+959),M$2:M$961)/$G$3,NA())</f>
        <v>#N/A</v>
      </c>
      <c r="S2915" s="8" t="e">
        <f>IFERROR(SUMPRODUCT(INDEX($C$1:$C$9600,$L2916):INDEX($C$1:$C$9600,$L2916+959),N$2:N$961)/$G$5,NA())</f>
        <v>#N/A</v>
      </c>
      <c r="T2915" s="8" t="e">
        <f t="shared" si="550"/>
        <v>#N/A</v>
      </c>
    </row>
    <row r="2916" spans="1:20" s="8" customFormat="1" x14ac:dyDescent="0.2">
      <c r="A2916" s="8">
        <f t="shared" si="544"/>
        <v>4.0770833333333333E-2</v>
      </c>
      <c r="B2916" s="8">
        <f t="shared" si="545"/>
        <v>0</v>
      </c>
      <c r="C2916" s="8">
        <f t="shared" si="546"/>
        <v>0</v>
      </c>
      <c r="E2916" s="8" t="b">
        <f t="shared" si="547"/>
        <v>0</v>
      </c>
      <c r="F2916" s="8" t="b">
        <f t="shared" si="548"/>
        <v>0</v>
      </c>
      <c r="Q2916" s="8">
        <f t="shared" si="549"/>
        <v>5.0770833333333334E-2</v>
      </c>
      <c r="R2916" s="8" t="e">
        <f>IFERROR(SUMPRODUCT(INDEX($B$1:$B$9600,$L2917):INDEX($B$1:$B$9600,$L2917+959),M$2:M$961)/$G$3,NA())</f>
        <v>#N/A</v>
      </c>
      <c r="S2916" s="8" t="e">
        <f>IFERROR(SUMPRODUCT(INDEX($C$1:$C$9600,$L2917):INDEX($C$1:$C$9600,$L2917+959),N$2:N$961)/$G$5,NA())</f>
        <v>#N/A</v>
      </c>
      <c r="T2916" s="8" t="e">
        <f t="shared" si="550"/>
        <v>#N/A</v>
      </c>
    </row>
    <row r="2917" spans="1:20" s="8" customFormat="1" x14ac:dyDescent="0.2">
      <c r="A2917" s="8">
        <f t="shared" si="544"/>
        <v>4.0791666666666664E-2</v>
      </c>
      <c r="B2917" s="8">
        <f t="shared" si="545"/>
        <v>0</v>
      </c>
      <c r="C2917" s="8">
        <f t="shared" si="546"/>
        <v>0</v>
      </c>
      <c r="E2917" s="8" t="b">
        <f t="shared" si="547"/>
        <v>0</v>
      </c>
      <c r="F2917" s="8" t="b">
        <f t="shared" si="548"/>
        <v>0</v>
      </c>
      <c r="Q2917" s="8">
        <f t="shared" si="549"/>
        <v>5.0791666666666666E-2</v>
      </c>
      <c r="R2917" s="8" t="e">
        <f>IFERROR(SUMPRODUCT(INDEX($B$1:$B$9600,$L2918):INDEX($B$1:$B$9600,$L2918+959),M$2:M$961)/$G$3,NA())</f>
        <v>#N/A</v>
      </c>
      <c r="S2917" s="8" t="e">
        <f>IFERROR(SUMPRODUCT(INDEX($C$1:$C$9600,$L2918):INDEX($C$1:$C$9600,$L2918+959),N$2:N$961)/$G$5,NA())</f>
        <v>#N/A</v>
      </c>
      <c r="T2917" s="8" t="e">
        <f t="shared" si="550"/>
        <v>#N/A</v>
      </c>
    </row>
    <row r="2918" spans="1:20" s="8" customFormat="1" x14ac:dyDescent="0.2">
      <c r="A2918" s="8">
        <f t="shared" si="544"/>
        <v>4.0812500000000002E-2</v>
      </c>
      <c r="B2918" s="8">
        <f t="shared" si="545"/>
        <v>0</v>
      </c>
      <c r="C2918" s="8">
        <f t="shared" si="546"/>
        <v>0</v>
      </c>
      <c r="E2918" s="8" t="b">
        <f t="shared" si="547"/>
        <v>0</v>
      </c>
      <c r="F2918" s="8" t="b">
        <f t="shared" si="548"/>
        <v>0</v>
      </c>
      <c r="Q2918" s="8">
        <f t="shared" si="549"/>
        <v>5.0812499999999997E-2</v>
      </c>
      <c r="R2918" s="8" t="e">
        <f>IFERROR(SUMPRODUCT(INDEX($B$1:$B$9600,$L2919):INDEX($B$1:$B$9600,$L2919+959),M$2:M$961)/$G$3,NA())</f>
        <v>#N/A</v>
      </c>
      <c r="S2918" s="8" t="e">
        <f>IFERROR(SUMPRODUCT(INDEX($C$1:$C$9600,$L2919):INDEX($C$1:$C$9600,$L2919+959),N$2:N$961)/$G$5,NA())</f>
        <v>#N/A</v>
      </c>
      <c r="T2918" s="8" t="e">
        <f t="shared" si="550"/>
        <v>#N/A</v>
      </c>
    </row>
    <row r="2919" spans="1:20" s="8" customFormat="1" x14ac:dyDescent="0.2">
      <c r="A2919" s="8">
        <f t="shared" si="544"/>
        <v>4.0833333333333333E-2</v>
      </c>
      <c r="B2919" s="8">
        <f t="shared" si="545"/>
        <v>0</v>
      </c>
      <c r="C2919" s="8">
        <f t="shared" si="546"/>
        <v>0</v>
      </c>
      <c r="E2919" s="8" t="b">
        <f t="shared" si="547"/>
        <v>0</v>
      </c>
      <c r="F2919" s="8" t="b">
        <f t="shared" si="548"/>
        <v>0</v>
      </c>
      <c r="Q2919" s="8">
        <f t="shared" si="549"/>
        <v>5.0833333333333335E-2</v>
      </c>
      <c r="R2919" s="8" t="e">
        <f>IFERROR(SUMPRODUCT(INDEX($B$1:$B$9600,$L2920):INDEX($B$1:$B$9600,$L2920+959),M$2:M$961)/$G$3,NA())</f>
        <v>#N/A</v>
      </c>
      <c r="S2919" s="8" t="e">
        <f>IFERROR(SUMPRODUCT(INDEX($C$1:$C$9600,$L2920):INDEX($C$1:$C$9600,$L2920+959),N$2:N$961)/$G$5,NA())</f>
        <v>#N/A</v>
      </c>
      <c r="T2919" s="8" t="e">
        <f t="shared" si="550"/>
        <v>#N/A</v>
      </c>
    </row>
    <row r="2920" spans="1:20" s="8" customFormat="1" x14ac:dyDescent="0.2">
      <c r="A2920" s="8">
        <f t="shared" si="544"/>
        <v>4.0854166666666664E-2</v>
      </c>
      <c r="B2920" s="8">
        <f t="shared" si="545"/>
        <v>0</v>
      </c>
      <c r="C2920" s="8">
        <f t="shared" si="546"/>
        <v>0</v>
      </c>
      <c r="E2920" s="8" t="b">
        <f t="shared" si="547"/>
        <v>0</v>
      </c>
      <c r="F2920" s="8" t="b">
        <f t="shared" si="548"/>
        <v>0</v>
      </c>
      <c r="Q2920" s="8">
        <f t="shared" si="549"/>
        <v>5.0854166666666666E-2</v>
      </c>
      <c r="R2920" s="8" t="e">
        <f>IFERROR(SUMPRODUCT(INDEX($B$1:$B$9600,$L2921):INDEX($B$1:$B$9600,$L2921+959),M$2:M$961)/$G$3,NA())</f>
        <v>#N/A</v>
      </c>
      <c r="S2920" s="8" t="e">
        <f>IFERROR(SUMPRODUCT(INDEX($C$1:$C$9600,$L2921):INDEX($C$1:$C$9600,$L2921+959),N$2:N$961)/$G$5,NA())</f>
        <v>#N/A</v>
      </c>
      <c r="T2920" s="8" t="e">
        <f t="shared" si="550"/>
        <v>#N/A</v>
      </c>
    </row>
    <row r="2921" spans="1:20" s="8" customFormat="1" x14ac:dyDescent="0.2">
      <c r="A2921" s="8">
        <f t="shared" si="544"/>
        <v>4.0875000000000002E-2</v>
      </c>
      <c r="B2921" s="8">
        <f t="shared" si="545"/>
        <v>0</v>
      </c>
      <c r="C2921" s="8">
        <f t="shared" si="546"/>
        <v>0</v>
      </c>
      <c r="E2921" s="8" t="b">
        <f t="shared" si="547"/>
        <v>0</v>
      </c>
      <c r="F2921" s="8" t="b">
        <f t="shared" si="548"/>
        <v>0</v>
      </c>
      <c r="Q2921" s="8">
        <f t="shared" si="549"/>
        <v>5.0874999999999997E-2</v>
      </c>
      <c r="R2921" s="8" t="e">
        <f>IFERROR(SUMPRODUCT(INDEX($B$1:$B$9600,$L2922):INDEX($B$1:$B$9600,$L2922+959),M$2:M$961)/$G$3,NA())</f>
        <v>#N/A</v>
      </c>
      <c r="S2921" s="8" t="e">
        <f>IFERROR(SUMPRODUCT(INDEX($C$1:$C$9600,$L2922):INDEX($C$1:$C$9600,$L2922+959),N$2:N$961)/$G$5,NA())</f>
        <v>#N/A</v>
      </c>
      <c r="T2921" s="8" t="e">
        <f t="shared" si="550"/>
        <v>#N/A</v>
      </c>
    </row>
    <row r="2922" spans="1:20" s="8" customFormat="1" x14ac:dyDescent="0.2">
      <c r="A2922" s="8">
        <f t="shared" si="544"/>
        <v>4.0895833333333333E-2</v>
      </c>
      <c r="B2922" s="8">
        <f t="shared" si="545"/>
        <v>0</v>
      </c>
      <c r="C2922" s="8">
        <f t="shared" si="546"/>
        <v>0</v>
      </c>
      <c r="E2922" s="8" t="b">
        <f t="shared" si="547"/>
        <v>0</v>
      </c>
      <c r="F2922" s="8" t="b">
        <f t="shared" si="548"/>
        <v>0</v>
      </c>
      <c r="Q2922" s="8">
        <f t="shared" si="549"/>
        <v>5.0895833333333335E-2</v>
      </c>
      <c r="R2922" s="8" t="e">
        <f>IFERROR(SUMPRODUCT(INDEX($B$1:$B$9600,$L2923):INDEX($B$1:$B$9600,$L2923+959),M$2:M$961)/$G$3,NA())</f>
        <v>#N/A</v>
      </c>
      <c r="S2922" s="8" t="e">
        <f>IFERROR(SUMPRODUCT(INDEX($C$1:$C$9600,$L2923):INDEX($C$1:$C$9600,$L2923+959),N$2:N$961)/$G$5,NA())</f>
        <v>#N/A</v>
      </c>
      <c r="T2922" s="8" t="e">
        <f t="shared" si="550"/>
        <v>#N/A</v>
      </c>
    </row>
    <row r="2923" spans="1:20" s="8" customFormat="1" x14ac:dyDescent="0.2">
      <c r="A2923" s="8">
        <f t="shared" si="544"/>
        <v>4.0916666666666664E-2</v>
      </c>
      <c r="B2923" s="8">
        <f t="shared" si="545"/>
        <v>0</v>
      </c>
      <c r="C2923" s="8">
        <f t="shared" si="546"/>
        <v>0</v>
      </c>
      <c r="E2923" s="8" t="b">
        <f t="shared" si="547"/>
        <v>0</v>
      </c>
      <c r="F2923" s="8" t="b">
        <f t="shared" si="548"/>
        <v>0</v>
      </c>
      <c r="Q2923" s="8">
        <f t="shared" si="549"/>
        <v>5.0916666666666666E-2</v>
      </c>
      <c r="R2923" s="8" t="e">
        <f>IFERROR(SUMPRODUCT(INDEX($B$1:$B$9600,$L2924):INDEX($B$1:$B$9600,$L2924+959),M$2:M$961)/$G$3,NA())</f>
        <v>#N/A</v>
      </c>
      <c r="S2923" s="8" t="e">
        <f>IFERROR(SUMPRODUCT(INDEX($C$1:$C$9600,$L2924):INDEX($C$1:$C$9600,$L2924+959),N$2:N$961)/$G$5,NA())</f>
        <v>#N/A</v>
      </c>
      <c r="T2923" s="8" t="e">
        <f t="shared" si="550"/>
        <v>#N/A</v>
      </c>
    </row>
    <row r="2924" spans="1:20" s="8" customFormat="1" x14ac:dyDescent="0.2">
      <c r="A2924" s="8">
        <f t="shared" si="544"/>
        <v>4.0937500000000002E-2</v>
      </c>
      <c r="B2924" s="8">
        <f t="shared" si="545"/>
        <v>0</v>
      </c>
      <c r="C2924" s="8">
        <f t="shared" si="546"/>
        <v>0</v>
      </c>
      <c r="E2924" s="8" t="b">
        <f t="shared" si="547"/>
        <v>0</v>
      </c>
      <c r="F2924" s="8" t="b">
        <f t="shared" si="548"/>
        <v>0</v>
      </c>
      <c r="Q2924" s="8">
        <f t="shared" si="549"/>
        <v>5.0937499999999997E-2</v>
      </c>
      <c r="R2924" s="8" t="e">
        <f>IFERROR(SUMPRODUCT(INDEX($B$1:$B$9600,$L2925):INDEX($B$1:$B$9600,$L2925+959),M$2:M$961)/$G$3,NA())</f>
        <v>#N/A</v>
      </c>
      <c r="S2924" s="8" t="e">
        <f>IFERROR(SUMPRODUCT(INDEX($C$1:$C$9600,$L2925):INDEX($C$1:$C$9600,$L2925+959),N$2:N$961)/$G$5,NA())</f>
        <v>#N/A</v>
      </c>
      <c r="T2924" s="8" t="e">
        <f t="shared" si="550"/>
        <v>#N/A</v>
      </c>
    </row>
    <row r="2925" spans="1:20" s="8" customFormat="1" x14ac:dyDescent="0.2">
      <c r="A2925" s="8">
        <f t="shared" si="544"/>
        <v>4.0958333333333333E-2</v>
      </c>
      <c r="B2925" s="8">
        <f t="shared" si="545"/>
        <v>0</v>
      </c>
      <c r="C2925" s="8">
        <f t="shared" si="546"/>
        <v>0</v>
      </c>
      <c r="E2925" s="8" t="b">
        <f t="shared" si="547"/>
        <v>0</v>
      </c>
      <c r="F2925" s="8" t="b">
        <f t="shared" si="548"/>
        <v>0</v>
      </c>
      <c r="Q2925" s="8">
        <f t="shared" si="549"/>
        <v>5.0958333333333335E-2</v>
      </c>
      <c r="R2925" s="8" t="e">
        <f>IFERROR(SUMPRODUCT(INDEX($B$1:$B$9600,$L2926):INDEX($B$1:$B$9600,$L2926+959),M$2:M$961)/$G$3,NA())</f>
        <v>#N/A</v>
      </c>
      <c r="S2925" s="8" t="e">
        <f>IFERROR(SUMPRODUCT(INDEX($C$1:$C$9600,$L2926):INDEX($C$1:$C$9600,$L2926+959),N$2:N$961)/$G$5,NA())</f>
        <v>#N/A</v>
      </c>
      <c r="T2925" s="8" t="e">
        <f t="shared" si="550"/>
        <v>#N/A</v>
      </c>
    </row>
    <row r="2926" spans="1:20" s="8" customFormat="1" x14ac:dyDescent="0.2">
      <c r="A2926" s="8">
        <f t="shared" si="544"/>
        <v>4.0979166666666664E-2</v>
      </c>
      <c r="B2926" s="8">
        <f t="shared" si="545"/>
        <v>0</v>
      </c>
      <c r="C2926" s="8">
        <f t="shared" si="546"/>
        <v>0</v>
      </c>
      <c r="E2926" s="8" t="b">
        <f t="shared" si="547"/>
        <v>0</v>
      </c>
      <c r="F2926" s="8" t="b">
        <f t="shared" si="548"/>
        <v>0</v>
      </c>
      <c r="Q2926" s="8">
        <f t="shared" si="549"/>
        <v>5.0979166666666666E-2</v>
      </c>
      <c r="R2926" s="8" t="e">
        <f>IFERROR(SUMPRODUCT(INDEX($B$1:$B$9600,$L2927):INDEX($B$1:$B$9600,$L2927+959),M$2:M$961)/$G$3,NA())</f>
        <v>#N/A</v>
      </c>
      <c r="S2926" s="8" t="e">
        <f>IFERROR(SUMPRODUCT(INDEX($C$1:$C$9600,$L2927):INDEX($C$1:$C$9600,$L2927+959),N$2:N$961)/$G$5,NA())</f>
        <v>#N/A</v>
      </c>
      <c r="T2926" s="8" t="e">
        <f t="shared" si="550"/>
        <v>#N/A</v>
      </c>
    </row>
    <row r="2927" spans="1:20" s="8" customFormat="1" x14ac:dyDescent="0.2">
      <c r="A2927" s="8">
        <f t="shared" si="544"/>
        <v>4.1000000000000002E-2</v>
      </c>
      <c r="B2927" s="8">
        <f t="shared" si="545"/>
        <v>0</v>
      </c>
      <c r="C2927" s="8">
        <f t="shared" si="546"/>
        <v>0</v>
      </c>
      <c r="E2927" s="8" t="b">
        <f t="shared" si="547"/>
        <v>0</v>
      </c>
      <c r="F2927" s="8" t="b">
        <f t="shared" si="548"/>
        <v>0</v>
      </c>
      <c r="Q2927" s="8">
        <f t="shared" si="549"/>
        <v>5.0999999999999997E-2</v>
      </c>
      <c r="R2927" s="8" t="e">
        <f>IFERROR(SUMPRODUCT(INDEX($B$1:$B$9600,$L2928):INDEX($B$1:$B$9600,$L2928+959),M$2:M$961)/$G$3,NA())</f>
        <v>#N/A</v>
      </c>
      <c r="S2927" s="8" t="e">
        <f>IFERROR(SUMPRODUCT(INDEX($C$1:$C$9600,$L2928):INDEX($C$1:$C$9600,$L2928+959),N$2:N$961)/$G$5,NA())</f>
        <v>#N/A</v>
      </c>
      <c r="T2927" s="8" t="e">
        <f t="shared" si="550"/>
        <v>#N/A</v>
      </c>
    </row>
    <row r="2928" spans="1:20" s="8" customFormat="1" x14ac:dyDescent="0.2">
      <c r="A2928" s="8">
        <f t="shared" si="544"/>
        <v>4.1020833333333333E-2</v>
      </c>
      <c r="B2928" s="8">
        <f t="shared" si="545"/>
        <v>0</v>
      </c>
      <c r="C2928" s="8">
        <f t="shared" si="546"/>
        <v>0</v>
      </c>
      <c r="E2928" s="8" t="b">
        <f t="shared" si="547"/>
        <v>0</v>
      </c>
      <c r="F2928" s="8" t="b">
        <f t="shared" si="548"/>
        <v>0</v>
      </c>
      <c r="Q2928" s="8">
        <f t="shared" si="549"/>
        <v>5.1020833333333335E-2</v>
      </c>
      <c r="R2928" s="8" t="e">
        <f>IFERROR(SUMPRODUCT(INDEX($B$1:$B$9600,$L2929):INDEX($B$1:$B$9600,$L2929+959),M$2:M$961)/$G$3,NA())</f>
        <v>#N/A</v>
      </c>
      <c r="S2928" s="8" t="e">
        <f>IFERROR(SUMPRODUCT(INDEX($C$1:$C$9600,$L2929):INDEX($C$1:$C$9600,$L2929+959),N$2:N$961)/$G$5,NA())</f>
        <v>#N/A</v>
      </c>
      <c r="T2928" s="8" t="e">
        <f t="shared" si="550"/>
        <v>#N/A</v>
      </c>
    </row>
    <row r="2929" spans="1:20" s="8" customFormat="1" x14ac:dyDescent="0.2">
      <c r="A2929" s="8">
        <f t="shared" si="544"/>
        <v>4.1041666666666664E-2</v>
      </c>
      <c r="B2929" s="8">
        <f t="shared" si="545"/>
        <v>0</v>
      </c>
      <c r="C2929" s="8">
        <f t="shared" si="546"/>
        <v>0</v>
      </c>
      <c r="E2929" s="8" t="b">
        <f t="shared" si="547"/>
        <v>0</v>
      </c>
      <c r="F2929" s="8" t="b">
        <f t="shared" si="548"/>
        <v>0</v>
      </c>
      <c r="Q2929" s="8">
        <f t="shared" si="549"/>
        <v>5.1041666666666666E-2</v>
      </c>
      <c r="R2929" s="8" t="e">
        <f>IFERROR(SUMPRODUCT(INDEX($B$1:$B$9600,$L2930):INDEX($B$1:$B$9600,$L2930+959),M$2:M$961)/$G$3,NA())</f>
        <v>#N/A</v>
      </c>
      <c r="S2929" s="8" t="e">
        <f>IFERROR(SUMPRODUCT(INDEX($C$1:$C$9600,$L2930):INDEX($C$1:$C$9600,$L2930+959),N$2:N$961)/$G$5,NA())</f>
        <v>#N/A</v>
      </c>
      <c r="T2929" s="8" t="e">
        <f t="shared" si="550"/>
        <v>#N/A</v>
      </c>
    </row>
    <row r="2930" spans="1:20" s="8" customFormat="1" x14ac:dyDescent="0.2">
      <c r="A2930" s="8">
        <f t="shared" si="544"/>
        <v>4.1062500000000002E-2</v>
      </c>
      <c r="B2930" s="8">
        <f t="shared" si="545"/>
        <v>0</v>
      </c>
      <c r="C2930" s="8">
        <f t="shared" si="546"/>
        <v>0</v>
      </c>
      <c r="E2930" s="8" t="b">
        <f t="shared" si="547"/>
        <v>0</v>
      </c>
      <c r="F2930" s="8" t="b">
        <f t="shared" si="548"/>
        <v>0</v>
      </c>
      <c r="Q2930" s="8">
        <f t="shared" si="549"/>
        <v>5.1062499999999997E-2</v>
      </c>
      <c r="R2930" s="8" t="e">
        <f>IFERROR(SUMPRODUCT(INDEX($B$1:$B$9600,$L2931):INDEX($B$1:$B$9600,$L2931+959),M$2:M$961)/$G$3,NA())</f>
        <v>#N/A</v>
      </c>
      <c r="S2930" s="8" t="e">
        <f>IFERROR(SUMPRODUCT(INDEX($C$1:$C$9600,$L2931):INDEX($C$1:$C$9600,$L2931+959),N$2:N$961)/$G$5,NA())</f>
        <v>#N/A</v>
      </c>
      <c r="T2930" s="8" t="e">
        <f t="shared" si="550"/>
        <v>#N/A</v>
      </c>
    </row>
    <row r="2931" spans="1:20" s="8" customFormat="1" x14ac:dyDescent="0.2">
      <c r="A2931" s="8">
        <f t="shared" si="544"/>
        <v>4.1083333333333333E-2</v>
      </c>
      <c r="B2931" s="8">
        <f t="shared" si="545"/>
        <v>0</v>
      </c>
      <c r="C2931" s="8">
        <f t="shared" si="546"/>
        <v>0</v>
      </c>
      <c r="E2931" s="8" t="b">
        <f t="shared" si="547"/>
        <v>0</v>
      </c>
      <c r="F2931" s="8" t="b">
        <f t="shared" si="548"/>
        <v>0</v>
      </c>
      <c r="Q2931" s="8">
        <f t="shared" si="549"/>
        <v>5.1083333333333335E-2</v>
      </c>
      <c r="R2931" s="8" t="e">
        <f>IFERROR(SUMPRODUCT(INDEX($B$1:$B$9600,$L2932):INDEX($B$1:$B$9600,$L2932+959),M$2:M$961)/$G$3,NA())</f>
        <v>#N/A</v>
      </c>
      <c r="S2931" s="8" t="e">
        <f>IFERROR(SUMPRODUCT(INDEX($C$1:$C$9600,$L2932):INDEX($C$1:$C$9600,$L2932+959),N$2:N$961)/$G$5,NA())</f>
        <v>#N/A</v>
      </c>
      <c r="T2931" s="8" t="e">
        <f t="shared" si="550"/>
        <v>#N/A</v>
      </c>
    </row>
    <row r="2932" spans="1:20" s="8" customFormat="1" x14ac:dyDescent="0.2">
      <c r="A2932" s="8">
        <f t="shared" si="544"/>
        <v>4.1104166666666664E-2</v>
      </c>
      <c r="B2932" s="8">
        <f t="shared" si="545"/>
        <v>0</v>
      </c>
      <c r="C2932" s="8">
        <f t="shared" si="546"/>
        <v>0</v>
      </c>
      <c r="E2932" s="8" t="b">
        <f t="shared" si="547"/>
        <v>0</v>
      </c>
      <c r="F2932" s="8" t="b">
        <f t="shared" si="548"/>
        <v>0</v>
      </c>
      <c r="Q2932" s="8">
        <f t="shared" si="549"/>
        <v>5.1104166666666666E-2</v>
      </c>
      <c r="R2932" s="8" t="e">
        <f>IFERROR(SUMPRODUCT(INDEX($B$1:$B$9600,$L2933):INDEX($B$1:$B$9600,$L2933+959),M$2:M$961)/$G$3,NA())</f>
        <v>#N/A</v>
      </c>
      <c r="S2932" s="8" t="e">
        <f>IFERROR(SUMPRODUCT(INDEX($C$1:$C$9600,$L2933):INDEX($C$1:$C$9600,$L2933+959),N$2:N$961)/$G$5,NA())</f>
        <v>#N/A</v>
      </c>
      <c r="T2932" s="8" t="e">
        <f t="shared" si="550"/>
        <v>#N/A</v>
      </c>
    </row>
    <row r="2933" spans="1:20" s="8" customFormat="1" x14ac:dyDescent="0.2">
      <c r="A2933" s="8">
        <f t="shared" si="544"/>
        <v>4.1125000000000002E-2</v>
      </c>
      <c r="B2933" s="8">
        <f t="shared" si="545"/>
        <v>0</v>
      </c>
      <c r="C2933" s="8">
        <f t="shared" si="546"/>
        <v>0</v>
      </c>
      <c r="E2933" s="8" t="b">
        <f t="shared" si="547"/>
        <v>0</v>
      </c>
      <c r="F2933" s="8" t="b">
        <f t="shared" si="548"/>
        <v>0</v>
      </c>
      <c r="Q2933" s="8">
        <f t="shared" si="549"/>
        <v>5.1124999999999997E-2</v>
      </c>
      <c r="R2933" s="8" t="e">
        <f>IFERROR(SUMPRODUCT(INDEX($B$1:$B$9600,$L2934):INDEX($B$1:$B$9600,$L2934+959),M$2:M$961)/$G$3,NA())</f>
        <v>#N/A</v>
      </c>
      <c r="S2933" s="8" t="e">
        <f>IFERROR(SUMPRODUCT(INDEX($C$1:$C$9600,$L2934):INDEX($C$1:$C$9600,$L2934+959),N$2:N$961)/$G$5,NA())</f>
        <v>#N/A</v>
      </c>
      <c r="T2933" s="8" t="e">
        <f t="shared" si="550"/>
        <v>#N/A</v>
      </c>
    </row>
    <row r="2934" spans="1:20" s="8" customFormat="1" x14ac:dyDescent="0.2">
      <c r="A2934" s="8">
        <f t="shared" si="544"/>
        <v>4.1145833333333333E-2</v>
      </c>
      <c r="B2934" s="8">
        <f t="shared" si="545"/>
        <v>0</v>
      </c>
      <c r="C2934" s="8">
        <f t="shared" si="546"/>
        <v>0</v>
      </c>
      <c r="E2934" s="8" t="b">
        <f t="shared" si="547"/>
        <v>0</v>
      </c>
      <c r="F2934" s="8" t="b">
        <f t="shared" si="548"/>
        <v>0</v>
      </c>
      <c r="Q2934" s="8">
        <f t="shared" si="549"/>
        <v>5.1145833333333335E-2</v>
      </c>
      <c r="R2934" s="8" t="e">
        <f>IFERROR(SUMPRODUCT(INDEX($B$1:$B$9600,$L2935):INDEX($B$1:$B$9600,$L2935+959),M$2:M$961)/$G$3,NA())</f>
        <v>#N/A</v>
      </c>
      <c r="S2934" s="8" t="e">
        <f>IFERROR(SUMPRODUCT(INDEX($C$1:$C$9600,$L2935):INDEX($C$1:$C$9600,$L2935+959),N$2:N$961)/$G$5,NA())</f>
        <v>#N/A</v>
      </c>
      <c r="T2934" s="8" t="e">
        <f t="shared" si="550"/>
        <v>#N/A</v>
      </c>
    </row>
    <row r="2935" spans="1:20" s="8" customFormat="1" x14ac:dyDescent="0.2">
      <c r="A2935" s="8">
        <f t="shared" si="544"/>
        <v>4.1166666666666664E-2</v>
      </c>
      <c r="B2935" s="8">
        <f t="shared" si="545"/>
        <v>0</v>
      </c>
      <c r="C2935" s="8">
        <f t="shared" si="546"/>
        <v>0</v>
      </c>
      <c r="E2935" s="8" t="b">
        <f t="shared" si="547"/>
        <v>0</v>
      </c>
      <c r="F2935" s="8" t="b">
        <f t="shared" si="548"/>
        <v>0</v>
      </c>
      <c r="Q2935" s="8">
        <f t="shared" si="549"/>
        <v>5.1166666666666666E-2</v>
      </c>
      <c r="R2935" s="8" t="e">
        <f>IFERROR(SUMPRODUCT(INDEX($B$1:$B$9600,$L2936):INDEX($B$1:$B$9600,$L2936+959),M$2:M$961)/$G$3,NA())</f>
        <v>#N/A</v>
      </c>
      <c r="S2935" s="8" t="e">
        <f>IFERROR(SUMPRODUCT(INDEX($C$1:$C$9600,$L2936):INDEX($C$1:$C$9600,$L2936+959),N$2:N$961)/$G$5,NA())</f>
        <v>#N/A</v>
      </c>
      <c r="T2935" s="8" t="e">
        <f t="shared" si="550"/>
        <v>#N/A</v>
      </c>
    </row>
    <row r="2936" spans="1:20" s="8" customFormat="1" x14ac:dyDescent="0.2">
      <c r="A2936" s="8">
        <f t="shared" si="544"/>
        <v>4.1187500000000002E-2</v>
      </c>
      <c r="B2936" s="8">
        <f t="shared" si="545"/>
        <v>0</v>
      </c>
      <c r="C2936" s="8">
        <f t="shared" si="546"/>
        <v>0</v>
      </c>
      <c r="E2936" s="8" t="b">
        <f t="shared" si="547"/>
        <v>0</v>
      </c>
      <c r="F2936" s="8" t="b">
        <f t="shared" si="548"/>
        <v>0</v>
      </c>
      <c r="Q2936" s="8">
        <f t="shared" si="549"/>
        <v>5.1187499999999997E-2</v>
      </c>
      <c r="R2936" s="8" t="e">
        <f>IFERROR(SUMPRODUCT(INDEX($B$1:$B$9600,$L2937):INDEX($B$1:$B$9600,$L2937+959),M$2:M$961)/$G$3,NA())</f>
        <v>#N/A</v>
      </c>
      <c r="S2936" s="8" t="e">
        <f>IFERROR(SUMPRODUCT(INDEX($C$1:$C$9600,$L2937):INDEX($C$1:$C$9600,$L2937+959),N$2:N$961)/$G$5,NA())</f>
        <v>#N/A</v>
      </c>
      <c r="T2936" s="8" t="e">
        <f t="shared" si="550"/>
        <v>#N/A</v>
      </c>
    </row>
    <row r="2937" spans="1:20" s="8" customFormat="1" x14ac:dyDescent="0.2">
      <c r="A2937" s="8">
        <f t="shared" si="544"/>
        <v>4.1208333333333333E-2</v>
      </c>
      <c r="B2937" s="8">
        <f t="shared" si="545"/>
        <v>0</v>
      </c>
      <c r="C2937" s="8">
        <f t="shared" si="546"/>
        <v>0</v>
      </c>
      <c r="E2937" s="8" t="b">
        <f t="shared" si="547"/>
        <v>0</v>
      </c>
      <c r="F2937" s="8" t="b">
        <f t="shared" si="548"/>
        <v>0</v>
      </c>
      <c r="Q2937" s="8">
        <f t="shared" si="549"/>
        <v>5.1208333333333335E-2</v>
      </c>
      <c r="R2937" s="8" t="e">
        <f>IFERROR(SUMPRODUCT(INDEX($B$1:$B$9600,$L2938):INDEX($B$1:$B$9600,$L2938+959),M$2:M$961)/$G$3,NA())</f>
        <v>#N/A</v>
      </c>
      <c r="S2937" s="8" t="e">
        <f>IFERROR(SUMPRODUCT(INDEX($C$1:$C$9600,$L2938):INDEX($C$1:$C$9600,$L2938+959),N$2:N$961)/$G$5,NA())</f>
        <v>#N/A</v>
      </c>
      <c r="T2937" s="8" t="e">
        <f t="shared" si="550"/>
        <v>#N/A</v>
      </c>
    </row>
    <row r="2938" spans="1:20" s="8" customFormat="1" x14ac:dyDescent="0.2">
      <c r="A2938" s="8">
        <f t="shared" si="544"/>
        <v>4.1229166666666664E-2</v>
      </c>
      <c r="B2938" s="8">
        <f t="shared" si="545"/>
        <v>0</v>
      </c>
      <c r="C2938" s="8">
        <f t="shared" si="546"/>
        <v>0</v>
      </c>
      <c r="E2938" s="8" t="b">
        <f t="shared" si="547"/>
        <v>0</v>
      </c>
      <c r="F2938" s="8" t="b">
        <f t="shared" si="548"/>
        <v>0</v>
      </c>
      <c r="Q2938" s="8">
        <f t="shared" si="549"/>
        <v>5.1229166666666666E-2</v>
      </c>
      <c r="R2938" s="8" t="e">
        <f>IFERROR(SUMPRODUCT(INDEX($B$1:$B$9600,$L2939):INDEX($B$1:$B$9600,$L2939+959),M$2:M$961)/$G$3,NA())</f>
        <v>#N/A</v>
      </c>
      <c r="S2938" s="8" t="e">
        <f>IFERROR(SUMPRODUCT(INDEX($C$1:$C$9600,$L2939):INDEX($C$1:$C$9600,$L2939+959),N$2:N$961)/$G$5,NA())</f>
        <v>#N/A</v>
      </c>
      <c r="T2938" s="8" t="e">
        <f t="shared" si="550"/>
        <v>#N/A</v>
      </c>
    </row>
    <row r="2939" spans="1:20" s="8" customFormat="1" x14ac:dyDescent="0.2">
      <c r="A2939" s="8">
        <f t="shared" si="544"/>
        <v>4.1250000000000002E-2</v>
      </c>
      <c r="B2939" s="8">
        <f t="shared" si="545"/>
        <v>0</v>
      </c>
      <c r="C2939" s="8">
        <f t="shared" si="546"/>
        <v>0</v>
      </c>
      <c r="E2939" s="8" t="b">
        <f t="shared" si="547"/>
        <v>0</v>
      </c>
      <c r="F2939" s="8" t="b">
        <f t="shared" si="548"/>
        <v>0</v>
      </c>
      <c r="Q2939" s="8">
        <f t="shared" si="549"/>
        <v>5.1249999999999997E-2</v>
      </c>
      <c r="R2939" s="8" t="e">
        <f>IFERROR(SUMPRODUCT(INDEX($B$1:$B$9600,$L2940):INDEX($B$1:$B$9600,$L2940+959),M$2:M$961)/$G$3,NA())</f>
        <v>#N/A</v>
      </c>
      <c r="S2939" s="8" t="e">
        <f>IFERROR(SUMPRODUCT(INDEX($C$1:$C$9600,$L2940):INDEX($C$1:$C$9600,$L2940+959),N$2:N$961)/$G$5,NA())</f>
        <v>#N/A</v>
      </c>
      <c r="T2939" s="8" t="e">
        <f t="shared" si="550"/>
        <v>#N/A</v>
      </c>
    </row>
    <row r="2940" spans="1:20" s="8" customFormat="1" x14ac:dyDescent="0.2">
      <c r="A2940" s="8">
        <f t="shared" si="544"/>
        <v>4.1270833333333333E-2</v>
      </c>
      <c r="B2940" s="8">
        <f t="shared" si="545"/>
        <v>0</v>
      </c>
      <c r="C2940" s="8">
        <f t="shared" si="546"/>
        <v>0</v>
      </c>
      <c r="E2940" s="8" t="b">
        <f t="shared" si="547"/>
        <v>0</v>
      </c>
      <c r="F2940" s="8" t="b">
        <f t="shared" si="548"/>
        <v>0</v>
      </c>
      <c r="Q2940" s="8">
        <f t="shared" si="549"/>
        <v>5.1270833333333335E-2</v>
      </c>
      <c r="R2940" s="8" t="e">
        <f>IFERROR(SUMPRODUCT(INDEX($B$1:$B$9600,$L2941):INDEX($B$1:$B$9600,$L2941+959),M$2:M$961)/$G$3,NA())</f>
        <v>#N/A</v>
      </c>
      <c r="S2940" s="8" t="e">
        <f>IFERROR(SUMPRODUCT(INDEX($C$1:$C$9600,$L2941):INDEX($C$1:$C$9600,$L2941+959),N$2:N$961)/$G$5,NA())</f>
        <v>#N/A</v>
      </c>
      <c r="T2940" s="8" t="e">
        <f t="shared" si="550"/>
        <v>#N/A</v>
      </c>
    </row>
    <row r="2941" spans="1:20" s="8" customFormat="1" x14ac:dyDescent="0.2">
      <c r="A2941" s="8">
        <f t="shared" si="544"/>
        <v>4.1291666666666664E-2</v>
      </c>
      <c r="B2941" s="8">
        <f t="shared" si="545"/>
        <v>0</v>
      </c>
      <c r="C2941" s="8">
        <f t="shared" si="546"/>
        <v>0</v>
      </c>
      <c r="E2941" s="8" t="b">
        <f t="shared" si="547"/>
        <v>0</v>
      </c>
      <c r="F2941" s="8" t="b">
        <f t="shared" si="548"/>
        <v>0</v>
      </c>
      <c r="Q2941" s="8">
        <f t="shared" si="549"/>
        <v>5.1291666666666666E-2</v>
      </c>
      <c r="R2941" s="8" t="e">
        <f>IFERROR(SUMPRODUCT(INDEX($B$1:$B$9600,$L2942):INDEX($B$1:$B$9600,$L2942+959),M$2:M$961)/$G$3,NA())</f>
        <v>#N/A</v>
      </c>
      <c r="S2941" s="8" t="e">
        <f>IFERROR(SUMPRODUCT(INDEX($C$1:$C$9600,$L2942):INDEX($C$1:$C$9600,$L2942+959),N$2:N$961)/$G$5,NA())</f>
        <v>#N/A</v>
      </c>
      <c r="T2941" s="8" t="e">
        <f t="shared" si="550"/>
        <v>#N/A</v>
      </c>
    </row>
    <row r="2942" spans="1:20" s="8" customFormat="1" x14ac:dyDescent="0.2">
      <c r="A2942" s="8">
        <f t="shared" si="544"/>
        <v>4.1312500000000002E-2</v>
      </c>
      <c r="B2942" s="8">
        <f t="shared" si="545"/>
        <v>0</v>
      </c>
      <c r="C2942" s="8">
        <f t="shared" si="546"/>
        <v>0</v>
      </c>
      <c r="E2942" s="8" t="b">
        <f t="shared" si="547"/>
        <v>0</v>
      </c>
      <c r="F2942" s="8" t="b">
        <f t="shared" si="548"/>
        <v>0</v>
      </c>
      <c r="Q2942" s="8">
        <f t="shared" si="549"/>
        <v>5.1312499999999997E-2</v>
      </c>
      <c r="R2942" s="8" t="e">
        <f>IFERROR(SUMPRODUCT(INDEX($B$1:$B$9600,$L2943):INDEX($B$1:$B$9600,$L2943+959),M$2:M$961)/$G$3,NA())</f>
        <v>#N/A</v>
      </c>
      <c r="S2942" s="8" t="e">
        <f>IFERROR(SUMPRODUCT(INDEX($C$1:$C$9600,$L2943):INDEX($C$1:$C$9600,$L2943+959),N$2:N$961)/$G$5,NA())</f>
        <v>#N/A</v>
      </c>
      <c r="T2942" s="8" t="e">
        <f t="shared" si="550"/>
        <v>#N/A</v>
      </c>
    </row>
    <row r="2943" spans="1:20" s="8" customFormat="1" x14ac:dyDescent="0.2">
      <c r="A2943" s="8">
        <f t="shared" si="544"/>
        <v>4.1333333333333333E-2</v>
      </c>
      <c r="B2943" s="8">
        <f t="shared" si="545"/>
        <v>0</v>
      </c>
      <c r="C2943" s="8">
        <f t="shared" si="546"/>
        <v>0</v>
      </c>
      <c r="E2943" s="8" t="b">
        <f t="shared" si="547"/>
        <v>0</v>
      </c>
      <c r="F2943" s="8" t="b">
        <f t="shared" si="548"/>
        <v>0</v>
      </c>
      <c r="Q2943" s="8">
        <f t="shared" si="549"/>
        <v>5.1333333333333335E-2</v>
      </c>
      <c r="R2943" s="8" t="e">
        <f>IFERROR(SUMPRODUCT(INDEX($B$1:$B$9600,$L2944):INDEX($B$1:$B$9600,$L2944+959),M$2:M$961)/$G$3,NA())</f>
        <v>#N/A</v>
      </c>
      <c r="S2943" s="8" t="e">
        <f>IFERROR(SUMPRODUCT(INDEX($C$1:$C$9600,$L2944):INDEX($C$1:$C$9600,$L2944+959),N$2:N$961)/$G$5,NA())</f>
        <v>#N/A</v>
      </c>
      <c r="T2943" s="8" t="e">
        <f t="shared" si="550"/>
        <v>#N/A</v>
      </c>
    </row>
    <row r="2944" spans="1:20" s="8" customFormat="1" x14ac:dyDescent="0.2">
      <c r="A2944" s="8">
        <f t="shared" si="544"/>
        <v>4.1354166666666664E-2</v>
      </c>
      <c r="B2944" s="8">
        <f t="shared" si="545"/>
        <v>0</v>
      </c>
      <c r="C2944" s="8">
        <f t="shared" si="546"/>
        <v>0</v>
      </c>
      <c r="E2944" s="8" t="b">
        <f t="shared" si="547"/>
        <v>0</v>
      </c>
      <c r="F2944" s="8" t="b">
        <f t="shared" si="548"/>
        <v>0</v>
      </c>
      <c r="Q2944" s="8">
        <f t="shared" si="549"/>
        <v>5.1354166666666666E-2</v>
      </c>
      <c r="R2944" s="8" t="e">
        <f>IFERROR(SUMPRODUCT(INDEX($B$1:$B$9600,$L2945):INDEX($B$1:$B$9600,$L2945+959),M$2:M$961)/$G$3,NA())</f>
        <v>#N/A</v>
      </c>
      <c r="S2944" s="8" t="e">
        <f>IFERROR(SUMPRODUCT(INDEX($C$1:$C$9600,$L2945):INDEX($C$1:$C$9600,$L2945+959),N$2:N$961)/$G$5,NA())</f>
        <v>#N/A</v>
      </c>
      <c r="T2944" s="8" t="e">
        <f t="shared" si="550"/>
        <v>#N/A</v>
      </c>
    </row>
    <row r="2945" spans="1:20" s="8" customFormat="1" x14ac:dyDescent="0.2">
      <c r="A2945" s="8">
        <f t="shared" ref="A2945:A3008" si="551">(ROW()-959)/48000</f>
        <v>4.1375000000000002E-2</v>
      </c>
      <c r="B2945" s="8">
        <f t="shared" ref="B2945:B3008" si="552">IF(E2945,(1+COS(2*PI()*$I$1*(A2945-$H$4)/6.5))*COS(2*PI()*$I$1*(A2945-$H$4))/2,0)</f>
        <v>0</v>
      </c>
      <c r="C2945" s="8">
        <f t="shared" ref="C2945:C3008" si="553">IF(F2945,(1+COS(2*PI()*$I$1*(A2945-$H$6)/6.5))*COS(2*PI()*$I$1*(A2945-$H$6))/2,0)</f>
        <v>0</v>
      </c>
      <c r="E2945" s="8" t="b">
        <f t="shared" ref="E2945:E3008" si="554">AND(A2945&gt;=-3.25/$I$1+$H$4,A2945&lt;=(3.25/$I$1)+$H$4)</f>
        <v>0</v>
      </c>
      <c r="F2945" s="8" t="b">
        <f t="shared" ref="F2945:F3008" si="555">AND(A2945&gt;=-3.25/$I$1+$H$6,A2945&lt;=(3.25/$I$1)+$H$6)</f>
        <v>0</v>
      </c>
      <c r="Q2945" s="8">
        <f t="shared" ref="Q2945:Q3008" si="556">(ROW()-479)/48000</f>
        <v>5.1374999999999997E-2</v>
      </c>
      <c r="R2945" s="8" t="e">
        <f>IFERROR(SUMPRODUCT(INDEX($B$1:$B$9600,$L2946):INDEX($B$1:$B$9600,$L2946+959),M$2:M$961)/$G$3,NA())</f>
        <v>#N/A</v>
      </c>
      <c r="S2945" s="8" t="e">
        <f>IFERROR(SUMPRODUCT(INDEX($C$1:$C$9600,$L2946):INDEX($C$1:$C$9600,$L2946+959),N$2:N$961)/$G$5,NA())</f>
        <v>#N/A</v>
      </c>
      <c r="T2945" s="8" t="e">
        <f t="shared" ref="T2945:T3008" si="557">IFERROR(SUM(R2945:S2945)/$G$8,NA())</f>
        <v>#N/A</v>
      </c>
    </row>
    <row r="2946" spans="1:20" s="8" customFormat="1" x14ac:dyDescent="0.2">
      <c r="A2946" s="8">
        <f t="shared" si="551"/>
        <v>4.1395833333333333E-2</v>
      </c>
      <c r="B2946" s="8">
        <f t="shared" si="552"/>
        <v>0</v>
      </c>
      <c r="C2946" s="8">
        <f t="shared" si="553"/>
        <v>0</v>
      </c>
      <c r="E2946" s="8" t="b">
        <f t="shared" si="554"/>
        <v>0</v>
      </c>
      <c r="F2946" s="8" t="b">
        <f t="shared" si="555"/>
        <v>0</v>
      </c>
      <c r="Q2946" s="8">
        <f t="shared" si="556"/>
        <v>5.1395833333333335E-2</v>
      </c>
      <c r="R2946" s="8" t="e">
        <f>IFERROR(SUMPRODUCT(INDEX($B$1:$B$9600,$L2947):INDEX($B$1:$B$9600,$L2947+959),M$2:M$961)/$G$3,NA())</f>
        <v>#N/A</v>
      </c>
      <c r="S2946" s="8" t="e">
        <f>IFERROR(SUMPRODUCT(INDEX($C$1:$C$9600,$L2947):INDEX($C$1:$C$9600,$L2947+959),N$2:N$961)/$G$5,NA())</f>
        <v>#N/A</v>
      </c>
      <c r="T2946" s="8" t="e">
        <f t="shared" si="557"/>
        <v>#N/A</v>
      </c>
    </row>
    <row r="2947" spans="1:20" s="8" customFormat="1" x14ac:dyDescent="0.2">
      <c r="A2947" s="8">
        <f t="shared" si="551"/>
        <v>4.1416666666666664E-2</v>
      </c>
      <c r="B2947" s="8">
        <f t="shared" si="552"/>
        <v>0</v>
      </c>
      <c r="C2947" s="8">
        <f t="shared" si="553"/>
        <v>0</v>
      </c>
      <c r="E2947" s="8" t="b">
        <f t="shared" si="554"/>
        <v>0</v>
      </c>
      <c r="F2947" s="8" t="b">
        <f t="shared" si="555"/>
        <v>0</v>
      </c>
      <c r="Q2947" s="8">
        <f t="shared" si="556"/>
        <v>5.1416666666666666E-2</v>
      </c>
      <c r="R2947" s="8" t="e">
        <f>IFERROR(SUMPRODUCT(INDEX($B$1:$B$9600,$L2948):INDEX($B$1:$B$9600,$L2948+959),M$2:M$961)/$G$3,NA())</f>
        <v>#N/A</v>
      </c>
      <c r="S2947" s="8" t="e">
        <f>IFERROR(SUMPRODUCT(INDEX($C$1:$C$9600,$L2948):INDEX($C$1:$C$9600,$L2948+959),N$2:N$961)/$G$5,NA())</f>
        <v>#N/A</v>
      </c>
      <c r="T2947" s="8" t="e">
        <f t="shared" si="557"/>
        <v>#N/A</v>
      </c>
    </row>
    <row r="2948" spans="1:20" s="8" customFormat="1" x14ac:dyDescent="0.2">
      <c r="A2948" s="8">
        <f t="shared" si="551"/>
        <v>4.1437500000000002E-2</v>
      </c>
      <c r="B2948" s="8">
        <f t="shared" si="552"/>
        <v>0</v>
      </c>
      <c r="C2948" s="8">
        <f t="shared" si="553"/>
        <v>0</v>
      </c>
      <c r="E2948" s="8" t="b">
        <f t="shared" si="554"/>
        <v>0</v>
      </c>
      <c r="F2948" s="8" t="b">
        <f t="shared" si="555"/>
        <v>0</v>
      </c>
      <c r="Q2948" s="8">
        <f t="shared" si="556"/>
        <v>5.1437499999999997E-2</v>
      </c>
      <c r="R2948" s="8" t="e">
        <f>IFERROR(SUMPRODUCT(INDEX($B$1:$B$9600,$L2949):INDEX($B$1:$B$9600,$L2949+959),M$2:M$961)/$G$3,NA())</f>
        <v>#N/A</v>
      </c>
      <c r="S2948" s="8" t="e">
        <f>IFERROR(SUMPRODUCT(INDEX($C$1:$C$9600,$L2949):INDEX($C$1:$C$9600,$L2949+959),N$2:N$961)/$G$5,NA())</f>
        <v>#N/A</v>
      </c>
      <c r="T2948" s="8" t="e">
        <f t="shared" si="557"/>
        <v>#N/A</v>
      </c>
    </row>
    <row r="2949" spans="1:20" s="8" customFormat="1" x14ac:dyDescent="0.2">
      <c r="A2949" s="8">
        <f t="shared" si="551"/>
        <v>4.1458333333333333E-2</v>
      </c>
      <c r="B2949" s="8">
        <f t="shared" si="552"/>
        <v>0</v>
      </c>
      <c r="C2949" s="8">
        <f t="shared" si="553"/>
        <v>0</v>
      </c>
      <c r="E2949" s="8" t="b">
        <f t="shared" si="554"/>
        <v>0</v>
      </c>
      <c r="F2949" s="8" t="b">
        <f t="shared" si="555"/>
        <v>0</v>
      </c>
      <c r="Q2949" s="8">
        <f t="shared" si="556"/>
        <v>5.1458333333333335E-2</v>
      </c>
      <c r="R2949" s="8" t="e">
        <f>IFERROR(SUMPRODUCT(INDEX($B$1:$B$9600,$L2950):INDEX($B$1:$B$9600,$L2950+959),M$2:M$961)/$G$3,NA())</f>
        <v>#N/A</v>
      </c>
      <c r="S2949" s="8" t="e">
        <f>IFERROR(SUMPRODUCT(INDEX($C$1:$C$9600,$L2950):INDEX($C$1:$C$9600,$L2950+959),N$2:N$961)/$G$5,NA())</f>
        <v>#N/A</v>
      </c>
      <c r="T2949" s="8" t="e">
        <f t="shared" si="557"/>
        <v>#N/A</v>
      </c>
    </row>
    <row r="2950" spans="1:20" s="8" customFormat="1" x14ac:dyDescent="0.2">
      <c r="A2950" s="8">
        <f t="shared" si="551"/>
        <v>4.1479166666666664E-2</v>
      </c>
      <c r="B2950" s="8">
        <f t="shared" si="552"/>
        <v>0</v>
      </c>
      <c r="C2950" s="8">
        <f t="shared" si="553"/>
        <v>0</v>
      </c>
      <c r="E2950" s="8" t="b">
        <f t="shared" si="554"/>
        <v>0</v>
      </c>
      <c r="F2950" s="8" t="b">
        <f t="shared" si="555"/>
        <v>0</v>
      </c>
      <c r="Q2950" s="8">
        <f t="shared" si="556"/>
        <v>5.1479166666666666E-2</v>
      </c>
      <c r="R2950" s="8" t="e">
        <f>IFERROR(SUMPRODUCT(INDEX($B$1:$B$9600,$L2951):INDEX($B$1:$B$9600,$L2951+959),M$2:M$961)/$G$3,NA())</f>
        <v>#N/A</v>
      </c>
      <c r="S2950" s="8" t="e">
        <f>IFERROR(SUMPRODUCT(INDEX($C$1:$C$9600,$L2951):INDEX($C$1:$C$9600,$L2951+959),N$2:N$961)/$G$5,NA())</f>
        <v>#N/A</v>
      </c>
      <c r="T2950" s="8" t="e">
        <f t="shared" si="557"/>
        <v>#N/A</v>
      </c>
    </row>
    <row r="2951" spans="1:20" s="8" customFormat="1" x14ac:dyDescent="0.2">
      <c r="A2951" s="8">
        <f t="shared" si="551"/>
        <v>4.1500000000000002E-2</v>
      </c>
      <c r="B2951" s="8">
        <f t="shared" si="552"/>
        <v>0</v>
      </c>
      <c r="C2951" s="8">
        <f t="shared" si="553"/>
        <v>0</v>
      </c>
      <c r="E2951" s="8" t="b">
        <f t="shared" si="554"/>
        <v>0</v>
      </c>
      <c r="F2951" s="8" t="b">
        <f t="shared" si="555"/>
        <v>0</v>
      </c>
      <c r="Q2951" s="8">
        <f t="shared" si="556"/>
        <v>5.1499999999999997E-2</v>
      </c>
      <c r="R2951" s="8" t="e">
        <f>IFERROR(SUMPRODUCT(INDEX($B$1:$B$9600,$L2952):INDEX($B$1:$B$9600,$L2952+959),M$2:M$961)/$G$3,NA())</f>
        <v>#N/A</v>
      </c>
      <c r="S2951" s="8" t="e">
        <f>IFERROR(SUMPRODUCT(INDEX($C$1:$C$9600,$L2952):INDEX($C$1:$C$9600,$L2952+959),N$2:N$961)/$G$5,NA())</f>
        <v>#N/A</v>
      </c>
      <c r="T2951" s="8" t="e">
        <f t="shared" si="557"/>
        <v>#N/A</v>
      </c>
    </row>
    <row r="2952" spans="1:20" s="8" customFormat="1" x14ac:dyDescent="0.2">
      <c r="A2952" s="8">
        <f t="shared" si="551"/>
        <v>4.1520833333333333E-2</v>
      </c>
      <c r="B2952" s="8">
        <f t="shared" si="552"/>
        <v>0</v>
      </c>
      <c r="C2952" s="8">
        <f t="shared" si="553"/>
        <v>0</v>
      </c>
      <c r="E2952" s="8" t="b">
        <f t="shared" si="554"/>
        <v>0</v>
      </c>
      <c r="F2952" s="8" t="b">
        <f t="shared" si="555"/>
        <v>0</v>
      </c>
      <c r="Q2952" s="8">
        <f t="shared" si="556"/>
        <v>5.1520833333333335E-2</v>
      </c>
      <c r="R2952" s="8" t="e">
        <f>IFERROR(SUMPRODUCT(INDEX($B$1:$B$9600,$L2953):INDEX($B$1:$B$9600,$L2953+959),M$2:M$961)/$G$3,NA())</f>
        <v>#N/A</v>
      </c>
      <c r="S2952" s="8" t="e">
        <f>IFERROR(SUMPRODUCT(INDEX($C$1:$C$9600,$L2953):INDEX($C$1:$C$9600,$L2953+959),N$2:N$961)/$G$5,NA())</f>
        <v>#N/A</v>
      </c>
      <c r="T2952" s="8" t="e">
        <f t="shared" si="557"/>
        <v>#N/A</v>
      </c>
    </row>
    <row r="2953" spans="1:20" s="8" customFormat="1" x14ac:dyDescent="0.2">
      <c r="A2953" s="8">
        <f t="shared" si="551"/>
        <v>4.1541666666666664E-2</v>
      </c>
      <c r="B2953" s="8">
        <f t="shared" si="552"/>
        <v>0</v>
      </c>
      <c r="C2953" s="8">
        <f t="shared" si="553"/>
        <v>0</v>
      </c>
      <c r="E2953" s="8" t="b">
        <f t="shared" si="554"/>
        <v>0</v>
      </c>
      <c r="F2953" s="8" t="b">
        <f t="shared" si="555"/>
        <v>0</v>
      </c>
      <c r="Q2953" s="8">
        <f t="shared" si="556"/>
        <v>5.1541666666666666E-2</v>
      </c>
      <c r="R2953" s="8" t="e">
        <f>IFERROR(SUMPRODUCT(INDEX($B$1:$B$9600,$L2954):INDEX($B$1:$B$9600,$L2954+959),M$2:M$961)/$G$3,NA())</f>
        <v>#N/A</v>
      </c>
      <c r="S2953" s="8" t="e">
        <f>IFERROR(SUMPRODUCT(INDEX($C$1:$C$9600,$L2954):INDEX($C$1:$C$9600,$L2954+959),N$2:N$961)/$G$5,NA())</f>
        <v>#N/A</v>
      </c>
      <c r="T2953" s="8" t="e">
        <f t="shared" si="557"/>
        <v>#N/A</v>
      </c>
    </row>
    <row r="2954" spans="1:20" s="8" customFormat="1" x14ac:dyDescent="0.2">
      <c r="A2954" s="8">
        <f t="shared" si="551"/>
        <v>4.1562500000000002E-2</v>
      </c>
      <c r="B2954" s="8">
        <f t="shared" si="552"/>
        <v>0</v>
      </c>
      <c r="C2954" s="8">
        <f t="shared" si="553"/>
        <v>0</v>
      </c>
      <c r="E2954" s="8" t="b">
        <f t="shared" si="554"/>
        <v>0</v>
      </c>
      <c r="F2954" s="8" t="b">
        <f t="shared" si="555"/>
        <v>0</v>
      </c>
      <c r="Q2954" s="8">
        <f t="shared" si="556"/>
        <v>5.1562499999999997E-2</v>
      </c>
      <c r="R2954" s="8" t="e">
        <f>IFERROR(SUMPRODUCT(INDEX($B$1:$B$9600,$L2955):INDEX($B$1:$B$9600,$L2955+959),M$2:M$961)/$G$3,NA())</f>
        <v>#N/A</v>
      </c>
      <c r="S2954" s="8" t="e">
        <f>IFERROR(SUMPRODUCT(INDEX($C$1:$C$9600,$L2955):INDEX($C$1:$C$9600,$L2955+959),N$2:N$961)/$G$5,NA())</f>
        <v>#N/A</v>
      </c>
      <c r="T2954" s="8" t="e">
        <f t="shared" si="557"/>
        <v>#N/A</v>
      </c>
    </row>
    <row r="2955" spans="1:20" s="8" customFormat="1" x14ac:dyDescent="0.2">
      <c r="A2955" s="8">
        <f t="shared" si="551"/>
        <v>4.1583333333333333E-2</v>
      </c>
      <c r="B2955" s="8">
        <f t="shared" si="552"/>
        <v>0</v>
      </c>
      <c r="C2955" s="8">
        <f t="shared" si="553"/>
        <v>0</v>
      </c>
      <c r="E2955" s="8" t="b">
        <f t="shared" si="554"/>
        <v>0</v>
      </c>
      <c r="F2955" s="8" t="b">
        <f t="shared" si="555"/>
        <v>0</v>
      </c>
      <c r="Q2955" s="8">
        <f t="shared" si="556"/>
        <v>5.1583333333333335E-2</v>
      </c>
      <c r="R2955" s="8" t="e">
        <f>IFERROR(SUMPRODUCT(INDEX($B$1:$B$9600,$L2956):INDEX($B$1:$B$9600,$L2956+959),M$2:M$961)/$G$3,NA())</f>
        <v>#N/A</v>
      </c>
      <c r="S2955" s="8" t="e">
        <f>IFERROR(SUMPRODUCT(INDEX($C$1:$C$9600,$L2956):INDEX($C$1:$C$9600,$L2956+959),N$2:N$961)/$G$5,NA())</f>
        <v>#N/A</v>
      </c>
      <c r="T2955" s="8" t="e">
        <f t="shared" si="557"/>
        <v>#N/A</v>
      </c>
    </row>
    <row r="2956" spans="1:20" s="8" customFormat="1" x14ac:dyDescent="0.2">
      <c r="A2956" s="8">
        <f t="shared" si="551"/>
        <v>4.1604166666666664E-2</v>
      </c>
      <c r="B2956" s="8">
        <f t="shared" si="552"/>
        <v>0</v>
      </c>
      <c r="C2956" s="8">
        <f t="shared" si="553"/>
        <v>0</v>
      </c>
      <c r="E2956" s="8" t="b">
        <f t="shared" si="554"/>
        <v>0</v>
      </c>
      <c r="F2956" s="8" t="b">
        <f t="shared" si="555"/>
        <v>0</v>
      </c>
      <c r="Q2956" s="8">
        <f t="shared" si="556"/>
        <v>5.1604166666666666E-2</v>
      </c>
      <c r="R2956" s="8" t="e">
        <f>IFERROR(SUMPRODUCT(INDEX($B$1:$B$9600,$L2957):INDEX($B$1:$B$9600,$L2957+959),M$2:M$961)/$G$3,NA())</f>
        <v>#N/A</v>
      </c>
      <c r="S2956" s="8" t="e">
        <f>IFERROR(SUMPRODUCT(INDEX($C$1:$C$9600,$L2957):INDEX($C$1:$C$9600,$L2957+959),N$2:N$961)/$G$5,NA())</f>
        <v>#N/A</v>
      </c>
      <c r="T2956" s="8" t="e">
        <f t="shared" si="557"/>
        <v>#N/A</v>
      </c>
    </row>
    <row r="2957" spans="1:20" s="8" customFormat="1" x14ac:dyDescent="0.2">
      <c r="A2957" s="8">
        <f t="shared" si="551"/>
        <v>4.1625000000000002E-2</v>
      </c>
      <c r="B2957" s="8">
        <f t="shared" si="552"/>
        <v>0</v>
      </c>
      <c r="C2957" s="8">
        <f t="shared" si="553"/>
        <v>0</v>
      </c>
      <c r="E2957" s="8" t="b">
        <f t="shared" si="554"/>
        <v>0</v>
      </c>
      <c r="F2957" s="8" t="b">
        <f t="shared" si="555"/>
        <v>0</v>
      </c>
      <c r="Q2957" s="8">
        <f t="shared" si="556"/>
        <v>5.1624999999999997E-2</v>
      </c>
      <c r="R2957" s="8" t="e">
        <f>IFERROR(SUMPRODUCT(INDEX($B$1:$B$9600,$L2958):INDEX($B$1:$B$9600,$L2958+959),M$2:M$961)/$G$3,NA())</f>
        <v>#N/A</v>
      </c>
      <c r="S2957" s="8" t="e">
        <f>IFERROR(SUMPRODUCT(INDEX($C$1:$C$9600,$L2958):INDEX($C$1:$C$9600,$L2958+959),N$2:N$961)/$G$5,NA())</f>
        <v>#N/A</v>
      </c>
      <c r="T2957" s="8" t="e">
        <f t="shared" si="557"/>
        <v>#N/A</v>
      </c>
    </row>
    <row r="2958" spans="1:20" s="8" customFormat="1" x14ac:dyDescent="0.2">
      <c r="A2958" s="8">
        <f t="shared" si="551"/>
        <v>4.1645833333333333E-2</v>
      </c>
      <c r="B2958" s="8">
        <f t="shared" si="552"/>
        <v>0</v>
      </c>
      <c r="C2958" s="8">
        <f t="shared" si="553"/>
        <v>0</v>
      </c>
      <c r="E2958" s="8" t="b">
        <f t="shared" si="554"/>
        <v>0</v>
      </c>
      <c r="F2958" s="8" t="b">
        <f t="shared" si="555"/>
        <v>0</v>
      </c>
      <c r="Q2958" s="8">
        <f t="shared" si="556"/>
        <v>5.1645833333333335E-2</v>
      </c>
      <c r="R2958" s="8" t="e">
        <f>IFERROR(SUMPRODUCT(INDEX($B$1:$B$9600,$L2959):INDEX($B$1:$B$9600,$L2959+959),M$2:M$961)/$G$3,NA())</f>
        <v>#N/A</v>
      </c>
      <c r="S2958" s="8" t="e">
        <f>IFERROR(SUMPRODUCT(INDEX($C$1:$C$9600,$L2959):INDEX($C$1:$C$9600,$L2959+959),N$2:N$961)/$G$5,NA())</f>
        <v>#N/A</v>
      </c>
      <c r="T2958" s="8" t="e">
        <f t="shared" si="557"/>
        <v>#N/A</v>
      </c>
    </row>
    <row r="2959" spans="1:20" s="8" customFormat="1" x14ac:dyDescent="0.2">
      <c r="A2959" s="8">
        <f t="shared" si="551"/>
        <v>4.1666666666666664E-2</v>
      </c>
      <c r="B2959" s="8">
        <f t="shared" si="552"/>
        <v>0</v>
      </c>
      <c r="C2959" s="8">
        <f t="shared" si="553"/>
        <v>0</v>
      </c>
      <c r="E2959" s="8" t="b">
        <f t="shared" si="554"/>
        <v>0</v>
      </c>
      <c r="F2959" s="8" t="b">
        <f t="shared" si="555"/>
        <v>0</v>
      </c>
      <c r="Q2959" s="8">
        <f t="shared" si="556"/>
        <v>5.1666666666666666E-2</v>
      </c>
      <c r="R2959" s="8" t="e">
        <f>IFERROR(SUMPRODUCT(INDEX($B$1:$B$9600,$L2960):INDEX($B$1:$B$9600,$L2960+959),M$2:M$961)/$G$3,NA())</f>
        <v>#N/A</v>
      </c>
      <c r="S2959" s="8" t="e">
        <f>IFERROR(SUMPRODUCT(INDEX($C$1:$C$9600,$L2960):INDEX($C$1:$C$9600,$L2960+959),N$2:N$961)/$G$5,NA())</f>
        <v>#N/A</v>
      </c>
      <c r="T2959" s="8" t="e">
        <f t="shared" si="557"/>
        <v>#N/A</v>
      </c>
    </row>
    <row r="2960" spans="1:20" s="8" customFormat="1" x14ac:dyDescent="0.2">
      <c r="A2960" s="8">
        <f t="shared" si="551"/>
        <v>4.1687500000000002E-2</v>
      </c>
      <c r="B2960" s="8">
        <f t="shared" si="552"/>
        <v>0</v>
      </c>
      <c r="C2960" s="8">
        <f t="shared" si="553"/>
        <v>0</v>
      </c>
      <c r="E2960" s="8" t="b">
        <f t="shared" si="554"/>
        <v>0</v>
      </c>
      <c r="F2960" s="8" t="b">
        <f t="shared" si="555"/>
        <v>0</v>
      </c>
      <c r="Q2960" s="8">
        <f t="shared" si="556"/>
        <v>5.1687499999999997E-2</v>
      </c>
      <c r="R2960" s="8" t="e">
        <f>IFERROR(SUMPRODUCT(INDEX($B$1:$B$9600,$L2961):INDEX($B$1:$B$9600,$L2961+959),M$2:M$961)/$G$3,NA())</f>
        <v>#N/A</v>
      </c>
      <c r="S2960" s="8" t="e">
        <f>IFERROR(SUMPRODUCT(INDEX($C$1:$C$9600,$L2961):INDEX($C$1:$C$9600,$L2961+959),N$2:N$961)/$G$5,NA())</f>
        <v>#N/A</v>
      </c>
      <c r="T2960" s="8" t="e">
        <f t="shared" si="557"/>
        <v>#N/A</v>
      </c>
    </row>
    <row r="2961" spans="1:20" s="8" customFormat="1" x14ac:dyDescent="0.2">
      <c r="A2961" s="8">
        <f t="shared" si="551"/>
        <v>4.1708333333333333E-2</v>
      </c>
      <c r="B2961" s="8">
        <f t="shared" si="552"/>
        <v>0</v>
      </c>
      <c r="C2961" s="8">
        <f t="shared" si="553"/>
        <v>0</v>
      </c>
      <c r="E2961" s="8" t="b">
        <f t="shared" si="554"/>
        <v>0</v>
      </c>
      <c r="F2961" s="8" t="b">
        <f t="shared" si="555"/>
        <v>0</v>
      </c>
      <c r="Q2961" s="8">
        <f t="shared" si="556"/>
        <v>5.1708333333333335E-2</v>
      </c>
      <c r="R2961" s="8" t="e">
        <f>IFERROR(SUMPRODUCT(INDEX($B$1:$B$9600,$L2962):INDEX($B$1:$B$9600,$L2962+959),M$2:M$961)/$G$3,NA())</f>
        <v>#N/A</v>
      </c>
      <c r="S2961" s="8" t="e">
        <f>IFERROR(SUMPRODUCT(INDEX($C$1:$C$9600,$L2962):INDEX($C$1:$C$9600,$L2962+959),N$2:N$961)/$G$5,NA())</f>
        <v>#N/A</v>
      </c>
      <c r="T2961" s="8" t="e">
        <f t="shared" si="557"/>
        <v>#N/A</v>
      </c>
    </row>
    <row r="2962" spans="1:20" s="8" customFormat="1" x14ac:dyDescent="0.2">
      <c r="A2962" s="8">
        <f t="shared" si="551"/>
        <v>4.1729166666666664E-2</v>
      </c>
      <c r="B2962" s="8">
        <f t="shared" si="552"/>
        <v>0</v>
      </c>
      <c r="C2962" s="8">
        <f t="shared" si="553"/>
        <v>0</v>
      </c>
      <c r="E2962" s="8" t="b">
        <f t="shared" si="554"/>
        <v>0</v>
      </c>
      <c r="F2962" s="8" t="b">
        <f t="shared" si="555"/>
        <v>0</v>
      </c>
      <c r="Q2962" s="8">
        <f t="shared" si="556"/>
        <v>5.1729166666666666E-2</v>
      </c>
      <c r="R2962" s="8" t="e">
        <f>IFERROR(SUMPRODUCT(INDEX($B$1:$B$9600,$L2963):INDEX($B$1:$B$9600,$L2963+959),M$2:M$961)/$G$3,NA())</f>
        <v>#N/A</v>
      </c>
      <c r="S2962" s="8" t="e">
        <f>IFERROR(SUMPRODUCT(INDEX($C$1:$C$9600,$L2963):INDEX($C$1:$C$9600,$L2963+959),N$2:N$961)/$G$5,NA())</f>
        <v>#N/A</v>
      </c>
      <c r="T2962" s="8" t="e">
        <f t="shared" si="557"/>
        <v>#N/A</v>
      </c>
    </row>
    <row r="2963" spans="1:20" s="8" customFormat="1" x14ac:dyDescent="0.2">
      <c r="A2963" s="8">
        <f t="shared" si="551"/>
        <v>4.1750000000000002E-2</v>
      </c>
      <c r="B2963" s="8">
        <f t="shared" si="552"/>
        <v>0</v>
      </c>
      <c r="C2963" s="8">
        <f t="shared" si="553"/>
        <v>0</v>
      </c>
      <c r="E2963" s="8" t="b">
        <f t="shared" si="554"/>
        <v>0</v>
      </c>
      <c r="F2963" s="8" t="b">
        <f t="shared" si="555"/>
        <v>0</v>
      </c>
      <c r="Q2963" s="8">
        <f t="shared" si="556"/>
        <v>5.1749999999999997E-2</v>
      </c>
      <c r="R2963" s="8" t="e">
        <f>IFERROR(SUMPRODUCT(INDEX($B$1:$B$9600,$L2964):INDEX($B$1:$B$9600,$L2964+959),M$2:M$961)/$G$3,NA())</f>
        <v>#N/A</v>
      </c>
      <c r="S2963" s="8" t="e">
        <f>IFERROR(SUMPRODUCT(INDEX($C$1:$C$9600,$L2964):INDEX($C$1:$C$9600,$L2964+959),N$2:N$961)/$G$5,NA())</f>
        <v>#N/A</v>
      </c>
      <c r="T2963" s="8" t="e">
        <f t="shared" si="557"/>
        <v>#N/A</v>
      </c>
    </row>
    <row r="2964" spans="1:20" s="8" customFormat="1" x14ac:dyDescent="0.2">
      <c r="A2964" s="8">
        <f t="shared" si="551"/>
        <v>4.1770833333333333E-2</v>
      </c>
      <c r="B2964" s="8">
        <f t="shared" si="552"/>
        <v>0</v>
      </c>
      <c r="C2964" s="8">
        <f t="shared" si="553"/>
        <v>0</v>
      </c>
      <c r="E2964" s="8" t="b">
        <f t="shared" si="554"/>
        <v>0</v>
      </c>
      <c r="F2964" s="8" t="b">
        <f t="shared" si="555"/>
        <v>0</v>
      </c>
      <c r="Q2964" s="8">
        <f t="shared" si="556"/>
        <v>5.1770833333333335E-2</v>
      </c>
      <c r="R2964" s="8" t="e">
        <f>IFERROR(SUMPRODUCT(INDEX($B$1:$B$9600,$L2965):INDEX($B$1:$B$9600,$L2965+959),M$2:M$961)/$G$3,NA())</f>
        <v>#N/A</v>
      </c>
      <c r="S2964" s="8" t="e">
        <f>IFERROR(SUMPRODUCT(INDEX($C$1:$C$9600,$L2965):INDEX($C$1:$C$9600,$L2965+959),N$2:N$961)/$G$5,NA())</f>
        <v>#N/A</v>
      </c>
      <c r="T2964" s="8" t="e">
        <f t="shared" si="557"/>
        <v>#N/A</v>
      </c>
    </row>
    <row r="2965" spans="1:20" s="8" customFormat="1" x14ac:dyDescent="0.2">
      <c r="A2965" s="8">
        <f t="shared" si="551"/>
        <v>4.1791666666666664E-2</v>
      </c>
      <c r="B2965" s="8">
        <f t="shared" si="552"/>
        <v>0</v>
      </c>
      <c r="C2965" s="8">
        <f t="shared" si="553"/>
        <v>0</v>
      </c>
      <c r="E2965" s="8" t="b">
        <f t="shared" si="554"/>
        <v>0</v>
      </c>
      <c r="F2965" s="8" t="b">
        <f t="shared" si="555"/>
        <v>0</v>
      </c>
      <c r="Q2965" s="8">
        <f t="shared" si="556"/>
        <v>5.1791666666666666E-2</v>
      </c>
      <c r="R2965" s="8" t="e">
        <f>IFERROR(SUMPRODUCT(INDEX($B$1:$B$9600,$L2966):INDEX($B$1:$B$9600,$L2966+959),M$2:M$961)/$G$3,NA())</f>
        <v>#N/A</v>
      </c>
      <c r="S2965" s="8" t="e">
        <f>IFERROR(SUMPRODUCT(INDEX($C$1:$C$9600,$L2966):INDEX($C$1:$C$9600,$L2966+959),N$2:N$961)/$G$5,NA())</f>
        <v>#N/A</v>
      </c>
      <c r="T2965" s="8" t="e">
        <f t="shared" si="557"/>
        <v>#N/A</v>
      </c>
    </row>
    <row r="2966" spans="1:20" s="8" customFormat="1" x14ac:dyDescent="0.2">
      <c r="A2966" s="8">
        <f t="shared" si="551"/>
        <v>4.1812500000000002E-2</v>
      </c>
      <c r="B2966" s="8">
        <f t="shared" si="552"/>
        <v>0</v>
      </c>
      <c r="C2966" s="8">
        <f t="shared" si="553"/>
        <v>0</v>
      </c>
      <c r="E2966" s="8" t="b">
        <f t="shared" si="554"/>
        <v>0</v>
      </c>
      <c r="F2966" s="8" t="b">
        <f t="shared" si="555"/>
        <v>0</v>
      </c>
      <c r="Q2966" s="8">
        <f t="shared" si="556"/>
        <v>5.1812499999999997E-2</v>
      </c>
      <c r="R2966" s="8" t="e">
        <f>IFERROR(SUMPRODUCT(INDEX($B$1:$B$9600,$L2967):INDEX($B$1:$B$9600,$L2967+959),M$2:M$961)/$G$3,NA())</f>
        <v>#N/A</v>
      </c>
      <c r="S2966" s="8" t="e">
        <f>IFERROR(SUMPRODUCT(INDEX($C$1:$C$9600,$L2967):INDEX($C$1:$C$9600,$L2967+959),N$2:N$961)/$G$5,NA())</f>
        <v>#N/A</v>
      </c>
      <c r="T2966" s="8" t="e">
        <f t="shared" si="557"/>
        <v>#N/A</v>
      </c>
    </row>
    <row r="2967" spans="1:20" s="8" customFormat="1" x14ac:dyDescent="0.2">
      <c r="A2967" s="8">
        <f t="shared" si="551"/>
        <v>4.1833333333333333E-2</v>
      </c>
      <c r="B2967" s="8">
        <f t="shared" si="552"/>
        <v>0</v>
      </c>
      <c r="C2967" s="8">
        <f t="shared" si="553"/>
        <v>0</v>
      </c>
      <c r="E2967" s="8" t="b">
        <f t="shared" si="554"/>
        <v>0</v>
      </c>
      <c r="F2967" s="8" t="b">
        <f t="shared" si="555"/>
        <v>0</v>
      </c>
      <c r="Q2967" s="8">
        <f t="shared" si="556"/>
        <v>5.1833333333333335E-2</v>
      </c>
      <c r="R2967" s="8" t="e">
        <f>IFERROR(SUMPRODUCT(INDEX($B$1:$B$9600,$L2968):INDEX($B$1:$B$9600,$L2968+959),M$2:M$961)/$G$3,NA())</f>
        <v>#N/A</v>
      </c>
      <c r="S2967" s="8" t="e">
        <f>IFERROR(SUMPRODUCT(INDEX($C$1:$C$9600,$L2968):INDEX($C$1:$C$9600,$L2968+959),N$2:N$961)/$G$5,NA())</f>
        <v>#N/A</v>
      </c>
      <c r="T2967" s="8" t="e">
        <f t="shared" si="557"/>
        <v>#N/A</v>
      </c>
    </row>
    <row r="2968" spans="1:20" s="8" customFormat="1" x14ac:dyDescent="0.2">
      <c r="A2968" s="8">
        <f t="shared" si="551"/>
        <v>4.1854166666666665E-2</v>
      </c>
      <c r="B2968" s="8">
        <f t="shared" si="552"/>
        <v>0</v>
      </c>
      <c r="C2968" s="8">
        <f t="shared" si="553"/>
        <v>0</v>
      </c>
      <c r="E2968" s="8" t="b">
        <f t="shared" si="554"/>
        <v>0</v>
      </c>
      <c r="F2968" s="8" t="b">
        <f t="shared" si="555"/>
        <v>0</v>
      </c>
      <c r="Q2968" s="8">
        <f t="shared" si="556"/>
        <v>5.1854166666666666E-2</v>
      </c>
      <c r="R2968" s="8" t="e">
        <f>IFERROR(SUMPRODUCT(INDEX($B$1:$B$9600,$L2969):INDEX($B$1:$B$9600,$L2969+959),M$2:M$961)/$G$3,NA())</f>
        <v>#N/A</v>
      </c>
      <c r="S2968" s="8" t="e">
        <f>IFERROR(SUMPRODUCT(INDEX($C$1:$C$9600,$L2969):INDEX($C$1:$C$9600,$L2969+959),N$2:N$961)/$G$5,NA())</f>
        <v>#N/A</v>
      </c>
      <c r="T2968" s="8" t="e">
        <f t="shared" si="557"/>
        <v>#N/A</v>
      </c>
    </row>
    <row r="2969" spans="1:20" s="8" customFormat="1" x14ac:dyDescent="0.2">
      <c r="A2969" s="8">
        <f t="shared" si="551"/>
        <v>4.1875000000000002E-2</v>
      </c>
      <c r="B2969" s="8">
        <f t="shared" si="552"/>
        <v>0</v>
      </c>
      <c r="C2969" s="8">
        <f t="shared" si="553"/>
        <v>0</v>
      </c>
      <c r="E2969" s="8" t="b">
        <f t="shared" si="554"/>
        <v>0</v>
      </c>
      <c r="F2969" s="8" t="b">
        <f t="shared" si="555"/>
        <v>0</v>
      </c>
      <c r="Q2969" s="8">
        <f t="shared" si="556"/>
        <v>5.1874999999999998E-2</v>
      </c>
      <c r="R2969" s="8" t="e">
        <f>IFERROR(SUMPRODUCT(INDEX($B$1:$B$9600,$L2970):INDEX($B$1:$B$9600,$L2970+959),M$2:M$961)/$G$3,NA())</f>
        <v>#N/A</v>
      </c>
      <c r="S2969" s="8" t="e">
        <f>IFERROR(SUMPRODUCT(INDEX($C$1:$C$9600,$L2970):INDEX($C$1:$C$9600,$L2970+959),N$2:N$961)/$G$5,NA())</f>
        <v>#N/A</v>
      </c>
      <c r="T2969" s="8" t="e">
        <f t="shared" si="557"/>
        <v>#N/A</v>
      </c>
    </row>
    <row r="2970" spans="1:20" s="8" customFormat="1" x14ac:dyDescent="0.2">
      <c r="A2970" s="8">
        <f t="shared" si="551"/>
        <v>4.1895833333333334E-2</v>
      </c>
      <c r="B2970" s="8">
        <f t="shared" si="552"/>
        <v>0</v>
      </c>
      <c r="C2970" s="8">
        <f t="shared" si="553"/>
        <v>0</v>
      </c>
      <c r="E2970" s="8" t="b">
        <f t="shared" si="554"/>
        <v>0</v>
      </c>
      <c r="F2970" s="8" t="b">
        <f t="shared" si="555"/>
        <v>0</v>
      </c>
      <c r="Q2970" s="8">
        <f t="shared" si="556"/>
        <v>5.1895833333333335E-2</v>
      </c>
      <c r="R2970" s="8" t="e">
        <f>IFERROR(SUMPRODUCT(INDEX($B$1:$B$9600,$L2971):INDEX($B$1:$B$9600,$L2971+959),M$2:M$961)/$G$3,NA())</f>
        <v>#N/A</v>
      </c>
      <c r="S2970" s="8" t="e">
        <f>IFERROR(SUMPRODUCT(INDEX($C$1:$C$9600,$L2971):INDEX($C$1:$C$9600,$L2971+959),N$2:N$961)/$G$5,NA())</f>
        <v>#N/A</v>
      </c>
      <c r="T2970" s="8" t="e">
        <f t="shared" si="557"/>
        <v>#N/A</v>
      </c>
    </row>
    <row r="2971" spans="1:20" s="8" customFormat="1" x14ac:dyDescent="0.2">
      <c r="A2971" s="8">
        <f t="shared" si="551"/>
        <v>4.1916666666666665E-2</v>
      </c>
      <c r="B2971" s="8">
        <f t="shared" si="552"/>
        <v>0</v>
      </c>
      <c r="C2971" s="8">
        <f t="shared" si="553"/>
        <v>0</v>
      </c>
      <c r="E2971" s="8" t="b">
        <f t="shared" si="554"/>
        <v>0</v>
      </c>
      <c r="F2971" s="8" t="b">
        <f t="shared" si="555"/>
        <v>0</v>
      </c>
      <c r="Q2971" s="8">
        <f t="shared" si="556"/>
        <v>5.1916666666666667E-2</v>
      </c>
      <c r="R2971" s="8" t="e">
        <f>IFERROR(SUMPRODUCT(INDEX($B$1:$B$9600,$L2972):INDEX($B$1:$B$9600,$L2972+959),M$2:M$961)/$G$3,NA())</f>
        <v>#N/A</v>
      </c>
      <c r="S2971" s="8" t="e">
        <f>IFERROR(SUMPRODUCT(INDEX($C$1:$C$9600,$L2972):INDEX($C$1:$C$9600,$L2972+959),N$2:N$961)/$G$5,NA())</f>
        <v>#N/A</v>
      </c>
      <c r="T2971" s="8" t="e">
        <f t="shared" si="557"/>
        <v>#N/A</v>
      </c>
    </row>
    <row r="2972" spans="1:20" s="8" customFormat="1" x14ac:dyDescent="0.2">
      <c r="A2972" s="8">
        <f t="shared" si="551"/>
        <v>4.1937500000000003E-2</v>
      </c>
      <c r="B2972" s="8">
        <f t="shared" si="552"/>
        <v>0</v>
      </c>
      <c r="C2972" s="8">
        <f t="shared" si="553"/>
        <v>0</v>
      </c>
      <c r="E2972" s="8" t="b">
        <f t="shared" si="554"/>
        <v>0</v>
      </c>
      <c r="F2972" s="8" t="b">
        <f t="shared" si="555"/>
        <v>0</v>
      </c>
      <c r="Q2972" s="8">
        <f t="shared" si="556"/>
        <v>5.1937499999999998E-2</v>
      </c>
      <c r="R2972" s="8" t="e">
        <f>IFERROR(SUMPRODUCT(INDEX($B$1:$B$9600,$L2973):INDEX($B$1:$B$9600,$L2973+959),M$2:M$961)/$G$3,NA())</f>
        <v>#N/A</v>
      </c>
      <c r="S2972" s="8" t="e">
        <f>IFERROR(SUMPRODUCT(INDEX($C$1:$C$9600,$L2973):INDEX($C$1:$C$9600,$L2973+959),N$2:N$961)/$G$5,NA())</f>
        <v>#N/A</v>
      </c>
      <c r="T2972" s="8" t="e">
        <f t="shared" si="557"/>
        <v>#N/A</v>
      </c>
    </row>
    <row r="2973" spans="1:20" s="8" customFormat="1" x14ac:dyDescent="0.2">
      <c r="A2973" s="8">
        <f t="shared" si="551"/>
        <v>4.1958333333333334E-2</v>
      </c>
      <c r="B2973" s="8">
        <f t="shared" si="552"/>
        <v>0</v>
      </c>
      <c r="C2973" s="8">
        <f t="shared" si="553"/>
        <v>0</v>
      </c>
      <c r="E2973" s="8" t="b">
        <f t="shared" si="554"/>
        <v>0</v>
      </c>
      <c r="F2973" s="8" t="b">
        <f t="shared" si="555"/>
        <v>0</v>
      </c>
      <c r="Q2973" s="8">
        <f t="shared" si="556"/>
        <v>5.1958333333333336E-2</v>
      </c>
      <c r="R2973" s="8" t="e">
        <f>IFERROR(SUMPRODUCT(INDEX($B$1:$B$9600,$L2974):INDEX($B$1:$B$9600,$L2974+959),M$2:M$961)/$G$3,NA())</f>
        <v>#N/A</v>
      </c>
      <c r="S2973" s="8" t="e">
        <f>IFERROR(SUMPRODUCT(INDEX($C$1:$C$9600,$L2974):INDEX($C$1:$C$9600,$L2974+959),N$2:N$961)/$G$5,NA())</f>
        <v>#N/A</v>
      </c>
      <c r="T2973" s="8" t="e">
        <f t="shared" si="557"/>
        <v>#N/A</v>
      </c>
    </row>
    <row r="2974" spans="1:20" s="8" customFormat="1" x14ac:dyDescent="0.2">
      <c r="A2974" s="8">
        <f t="shared" si="551"/>
        <v>4.1979166666666665E-2</v>
      </c>
      <c r="B2974" s="8">
        <f t="shared" si="552"/>
        <v>0</v>
      </c>
      <c r="C2974" s="8">
        <f t="shared" si="553"/>
        <v>0</v>
      </c>
      <c r="E2974" s="8" t="b">
        <f t="shared" si="554"/>
        <v>0</v>
      </c>
      <c r="F2974" s="8" t="b">
        <f t="shared" si="555"/>
        <v>0</v>
      </c>
      <c r="Q2974" s="8">
        <f t="shared" si="556"/>
        <v>5.1979166666666667E-2</v>
      </c>
      <c r="R2974" s="8" t="e">
        <f>IFERROR(SUMPRODUCT(INDEX($B$1:$B$9600,$L2975):INDEX($B$1:$B$9600,$L2975+959),M$2:M$961)/$G$3,NA())</f>
        <v>#N/A</v>
      </c>
      <c r="S2974" s="8" t="e">
        <f>IFERROR(SUMPRODUCT(INDEX($C$1:$C$9600,$L2975):INDEX($C$1:$C$9600,$L2975+959),N$2:N$961)/$G$5,NA())</f>
        <v>#N/A</v>
      </c>
      <c r="T2974" s="8" t="e">
        <f t="shared" si="557"/>
        <v>#N/A</v>
      </c>
    </row>
    <row r="2975" spans="1:20" s="8" customFormat="1" x14ac:dyDescent="0.2">
      <c r="A2975" s="8">
        <f t="shared" si="551"/>
        <v>4.2000000000000003E-2</v>
      </c>
      <c r="B2975" s="8">
        <f t="shared" si="552"/>
        <v>0</v>
      </c>
      <c r="C2975" s="8">
        <f t="shared" si="553"/>
        <v>0</v>
      </c>
      <c r="E2975" s="8" t="b">
        <f t="shared" si="554"/>
        <v>0</v>
      </c>
      <c r="F2975" s="8" t="b">
        <f t="shared" si="555"/>
        <v>0</v>
      </c>
      <c r="Q2975" s="8">
        <f t="shared" si="556"/>
        <v>5.1999999999999998E-2</v>
      </c>
      <c r="R2975" s="8" t="e">
        <f>IFERROR(SUMPRODUCT(INDEX($B$1:$B$9600,$L2976):INDEX($B$1:$B$9600,$L2976+959),M$2:M$961)/$G$3,NA())</f>
        <v>#N/A</v>
      </c>
      <c r="S2975" s="8" t="e">
        <f>IFERROR(SUMPRODUCT(INDEX($C$1:$C$9600,$L2976):INDEX($C$1:$C$9600,$L2976+959),N$2:N$961)/$G$5,NA())</f>
        <v>#N/A</v>
      </c>
      <c r="T2975" s="8" t="e">
        <f t="shared" si="557"/>
        <v>#N/A</v>
      </c>
    </row>
    <row r="2976" spans="1:20" s="8" customFormat="1" x14ac:dyDescent="0.2">
      <c r="A2976" s="8">
        <f t="shared" si="551"/>
        <v>4.2020833333333334E-2</v>
      </c>
      <c r="B2976" s="8">
        <f t="shared" si="552"/>
        <v>0</v>
      </c>
      <c r="C2976" s="8">
        <f t="shared" si="553"/>
        <v>0</v>
      </c>
      <c r="E2976" s="8" t="b">
        <f t="shared" si="554"/>
        <v>0</v>
      </c>
      <c r="F2976" s="8" t="b">
        <f t="shared" si="555"/>
        <v>0</v>
      </c>
      <c r="Q2976" s="8">
        <f t="shared" si="556"/>
        <v>5.2020833333333336E-2</v>
      </c>
      <c r="R2976" s="8" t="e">
        <f>IFERROR(SUMPRODUCT(INDEX($B$1:$B$9600,$L2977):INDEX($B$1:$B$9600,$L2977+959),M$2:M$961)/$G$3,NA())</f>
        <v>#N/A</v>
      </c>
      <c r="S2976" s="8" t="e">
        <f>IFERROR(SUMPRODUCT(INDEX($C$1:$C$9600,$L2977):INDEX($C$1:$C$9600,$L2977+959),N$2:N$961)/$G$5,NA())</f>
        <v>#N/A</v>
      </c>
      <c r="T2976" s="8" t="e">
        <f t="shared" si="557"/>
        <v>#N/A</v>
      </c>
    </row>
    <row r="2977" spans="1:20" s="8" customFormat="1" x14ac:dyDescent="0.2">
      <c r="A2977" s="8">
        <f t="shared" si="551"/>
        <v>4.2041666666666665E-2</v>
      </c>
      <c r="B2977" s="8">
        <f t="shared" si="552"/>
        <v>0</v>
      </c>
      <c r="C2977" s="8">
        <f t="shared" si="553"/>
        <v>0</v>
      </c>
      <c r="E2977" s="8" t="b">
        <f t="shared" si="554"/>
        <v>0</v>
      </c>
      <c r="F2977" s="8" t="b">
        <f t="shared" si="555"/>
        <v>0</v>
      </c>
      <c r="Q2977" s="8">
        <f t="shared" si="556"/>
        <v>5.2041666666666667E-2</v>
      </c>
      <c r="R2977" s="8" t="e">
        <f>IFERROR(SUMPRODUCT(INDEX($B$1:$B$9600,$L2978):INDEX($B$1:$B$9600,$L2978+959),M$2:M$961)/$G$3,NA())</f>
        <v>#N/A</v>
      </c>
      <c r="S2977" s="8" t="e">
        <f>IFERROR(SUMPRODUCT(INDEX($C$1:$C$9600,$L2978):INDEX($C$1:$C$9600,$L2978+959),N$2:N$961)/$G$5,NA())</f>
        <v>#N/A</v>
      </c>
      <c r="T2977" s="8" t="e">
        <f t="shared" si="557"/>
        <v>#N/A</v>
      </c>
    </row>
    <row r="2978" spans="1:20" s="8" customFormat="1" x14ac:dyDescent="0.2">
      <c r="A2978" s="8">
        <f t="shared" si="551"/>
        <v>4.2062500000000003E-2</v>
      </c>
      <c r="B2978" s="8">
        <f t="shared" si="552"/>
        <v>0</v>
      </c>
      <c r="C2978" s="8">
        <f t="shared" si="553"/>
        <v>0</v>
      </c>
      <c r="E2978" s="8" t="b">
        <f t="shared" si="554"/>
        <v>0</v>
      </c>
      <c r="F2978" s="8" t="b">
        <f t="shared" si="555"/>
        <v>0</v>
      </c>
      <c r="Q2978" s="8">
        <f t="shared" si="556"/>
        <v>5.2062499999999998E-2</v>
      </c>
      <c r="R2978" s="8" t="e">
        <f>IFERROR(SUMPRODUCT(INDEX($B$1:$B$9600,$L2979):INDEX($B$1:$B$9600,$L2979+959),M$2:M$961)/$G$3,NA())</f>
        <v>#N/A</v>
      </c>
      <c r="S2978" s="8" t="e">
        <f>IFERROR(SUMPRODUCT(INDEX($C$1:$C$9600,$L2979):INDEX($C$1:$C$9600,$L2979+959),N$2:N$961)/$G$5,NA())</f>
        <v>#N/A</v>
      </c>
      <c r="T2978" s="8" t="e">
        <f t="shared" si="557"/>
        <v>#N/A</v>
      </c>
    </row>
    <row r="2979" spans="1:20" s="8" customFormat="1" x14ac:dyDescent="0.2">
      <c r="A2979" s="8">
        <f t="shared" si="551"/>
        <v>4.2083333333333334E-2</v>
      </c>
      <c r="B2979" s="8">
        <f t="shared" si="552"/>
        <v>0</v>
      </c>
      <c r="C2979" s="8">
        <f t="shared" si="553"/>
        <v>0</v>
      </c>
      <c r="E2979" s="8" t="b">
        <f t="shared" si="554"/>
        <v>0</v>
      </c>
      <c r="F2979" s="8" t="b">
        <f t="shared" si="555"/>
        <v>0</v>
      </c>
      <c r="Q2979" s="8">
        <f t="shared" si="556"/>
        <v>5.2083333333333336E-2</v>
      </c>
      <c r="R2979" s="8" t="e">
        <f>IFERROR(SUMPRODUCT(INDEX($B$1:$B$9600,$L2980):INDEX($B$1:$B$9600,$L2980+959),M$2:M$961)/$G$3,NA())</f>
        <v>#N/A</v>
      </c>
      <c r="S2979" s="8" t="e">
        <f>IFERROR(SUMPRODUCT(INDEX($C$1:$C$9600,$L2980):INDEX($C$1:$C$9600,$L2980+959),N$2:N$961)/$G$5,NA())</f>
        <v>#N/A</v>
      </c>
      <c r="T2979" s="8" t="e">
        <f t="shared" si="557"/>
        <v>#N/A</v>
      </c>
    </row>
    <row r="2980" spans="1:20" s="8" customFormat="1" x14ac:dyDescent="0.2">
      <c r="A2980" s="8">
        <f t="shared" si="551"/>
        <v>4.2104166666666665E-2</v>
      </c>
      <c r="B2980" s="8">
        <f t="shared" si="552"/>
        <v>0</v>
      </c>
      <c r="C2980" s="8">
        <f t="shared" si="553"/>
        <v>0</v>
      </c>
      <c r="E2980" s="8" t="b">
        <f t="shared" si="554"/>
        <v>0</v>
      </c>
      <c r="F2980" s="8" t="b">
        <f t="shared" si="555"/>
        <v>0</v>
      </c>
      <c r="Q2980" s="8">
        <f t="shared" si="556"/>
        <v>5.2104166666666667E-2</v>
      </c>
      <c r="R2980" s="8" t="e">
        <f>IFERROR(SUMPRODUCT(INDEX($B$1:$B$9600,$L2981):INDEX($B$1:$B$9600,$L2981+959),M$2:M$961)/$G$3,NA())</f>
        <v>#N/A</v>
      </c>
      <c r="S2980" s="8" t="e">
        <f>IFERROR(SUMPRODUCT(INDEX($C$1:$C$9600,$L2981):INDEX($C$1:$C$9600,$L2981+959),N$2:N$961)/$G$5,NA())</f>
        <v>#N/A</v>
      </c>
      <c r="T2980" s="8" t="e">
        <f t="shared" si="557"/>
        <v>#N/A</v>
      </c>
    </row>
    <row r="2981" spans="1:20" s="8" customFormat="1" x14ac:dyDescent="0.2">
      <c r="A2981" s="8">
        <f t="shared" si="551"/>
        <v>4.2125000000000003E-2</v>
      </c>
      <c r="B2981" s="8">
        <f t="shared" si="552"/>
        <v>0</v>
      </c>
      <c r="C2981" s="8">
        <f t="shared" si="553"/>
        <v>0</v>
      </c>
      <c r="E2981" s="8" t="b">
        <f t="shared" si="554"/>
        <v>0</v>
      </c>
      <c r="F2981" s="8" t="b">
        <f t="shared" si="555"/>
        <v>0</v>
      </c>
      <c r="Q2981" s="8">
        <f t="shared" si="556"/>
        <v>5.2124999999999998E-2</v>
      </c>
      <c r="R2981" s="8" t="e">
        <f>IFERROR(SUMPRODUCT(INDEX($B$1:$B$9600,$L2982):INDEX($B$1:$B$9600,$L2982+959),M$2:M$961)/$G$3,NA())</f>
        <v>#N/A</v>
      </c>
      <c r="S2981" s="8" t="e">
        <f>IFERROR(SUMPRODUCT(INDEX($C$1:$C$9600,$L2982):INDEX($C$1:$C$9600,$L2982+959),N$2:N$961)/$G$5,NA())</f>
        <v>#N/A</v>
      </c>
      <c r="T2981" s="8" t="e">
        <f t="shared" si="557"/>
        <v>#N/A</v>
      </c>
    </row>
    <row r="2982" spans="1:20" s="8" customFormat="1" x14ac:dyDescent="0.2">
      <c r="A2982" s="8">
        <f t="shared" si="551"/>
        <v>4.2145833333333334E-2</v>
      </c>
      <c r="B2982" s="8">
        <f t="shared" si="552"/>
        <v>0</v>
      </c>
      <c r="C2982" s="8">
        <f t="shared" si="553"/>
        <v>0</v>
      </c>
      <c r="E2982" s="8" t="b">
        <f t="shared" si="554"/>
        <v>0</v>
      </c>
      <c r="F2982" s="8" t="b">
        <f t="shared" si="555"/>
        <v>0</v>
      </c>
      <c r="Q2982" s="8">
        <f t="shared" si="556"/>
        <v>5.2145833333333336E-2</v>
      </c>
      <c r="R2982" s="8" t="e">
        <f>IFERROR(SUMPRODUCT(INDEX($B$1:$B$9600,$L2983):INDEX($B$1:$B$9600,$L2983+959),M$2:M$961)/$G$3,NA())</f>
        <v>#N/A</v>
      </c>
      <c r="S2982" s="8" t="e">
        <f>IFERROR(SUMPRODUCT(INDEX($C$1:$C$9600,$L2983):INDEX($C$1:$C$9600,$L2983+959),N$2:N$961)/$G$5,NA())</f>
        <v>#N/A</v>
      </c>
      <c r="T2982" s="8" t="e">
        <f t="shared" si="557"/>
        <v>#N/A</v>
      </c>
    </row>
    <row r="2983" spans="1:20" s="8" customFormat="1" x14ac:dyDescent="0.2">
      <c r="A2983" s="8">
        <f t="shared" si="551"/>
        <v>4.2166666666666665E-2</v>
      </c>
      <c r="B2983" s="8">
        <f t="shared" si="552"/>
        <v>0</v>
      </c>
      <c r="C2983" s="8">
        <f t="shared" si="553"/>
        <v>0</v>
      </c>
      <c r="E2983" s="8" t="b">
        <f t="shared" si="554"/>
        <v>0</v>
      </c>
      <c r="F2983" s="8" t="b">
        <f t="shared" si="555"/>
        <v>0</v>
      </c>
      <c r="Q2983" s="8">
        <f t="shared" si="556"/>
        <v>5.2166666666666667E-2</v>
      </c>
      <c r="R2983" s="8" t="e">
        <f>IFERROR(SUMPRODUCT(INDEX($B$1:$B$9600,$L2984):INDEX($B$1:$B$9600,$L2984+959),M$2:M$961)/$G$3,NA())</f>
        <v>#N/A</v>
      </c>
      <c r="S2983" s="8" t="e">
        <f>IFERROR(SUMPRODUCT(INDEX($C$1:$C$9600,$L2984):INDEX($C$1:$C$9600,$L2984+959),N$2:N$961)/$G$5,NA())</f>
        <v>#N/A</v>
      </c>
      <c r="T2983" s="8" t="e">
        <f t="shared" si="557"/>
        <v>#N/A</v>
      </c>
    </row>
    <row r="2984" spans="1:20" s="8" customFormat="1" x14ac:dyDescent="0.2">
      <c r="A2984" s="8">
        <f t="shared" si="551"/>
        <v>4.2187500000000003E-2</v>
      </c>
      <c r="B2984" s="8">
        <f t="shared" si="552"/>
        <v>0</v>
      </c>
      <c r="C2984" s="8">
        <f t="shared" si="553"/>
        <v>0</v>
      </c>
      <c r="E2984" s="8" t="b">
        <f t="shared" si="554"/>
        <v>0</v>
      </c>
      <c r="F2984" s="8" t="b">
        <f t="shared" si="555"/>
        <v>0</v>
      </c>
      <c r="Q2984" s="8">
        <f t="shared" si="556"/>
        <v>5.2187499999999998E-2</v>
      </c>
      <c r="R2984" s="8" t="e">
        <f>IFERROR(SUMPRODUCT(INDEX($B$1:$B$9600,$L2985):INDEX($B$1:$B$9600,$L2985+959),M$2:M$961)/$G$3,NA())</f>
        <v>#N/A</v>
      </c>
      <c r="S2984" s="8" t="e">
        <f>IFERROR(SUMPRODUCT(INDEX($C$1:$C$9600,$L2985):INDEX($C$1:$C$9600,$L2985+959),N$2:N$961)/$G$5,NA())</f>
        <v>#N/A</v>
      </c>
      <c r="T2984" s="8" t="e">
        <f t="shared" si="557"/>
        <v>#N/A</v>
      </c>
    </row>
    <row r="2985" spans="1:20" s="8" customFormat="1" x14ac:dyDescent="0.2">
      <c r="A2985" s="8">
        <f t="shared" si="551"/>
        <v>4.2208333333333334E-2</v>
      </c>
      <c r="B2985" s="8">
        <f t="shared" si="552"/>
        <v>0</v>
      </c>
      <c r="C2985" s="8">
        <f t="shared" si="553"/>
        <v>0</v>
      </c>
      <c r="E2985" s="8" t="b">
        <f t="shared" si="554"/>
        <v>0</v>
      </c>
      <c r="F2985" s="8" t="b">
        <f t="shared" si="555"/>
        <v>0</v>
      </c>
      <c r="Q2985" s="8">
        <f t="shared" si="556"/>
        <v>5.2208333333333336E-2</v>
      </c>
      <c r="R2985" s="8" t="e">
        <f>IFERROR(SUMPRODUCT(INDEX($B$1:$B$9600,$L2986):INDEX($B$1:$B$9600,$L2986+959),M$2:M$961)/$G$3,NA())</f>
        <v>#N/A</v>
      </c>
      <c r="S2985" s="8" t="e">
        <f>IFERROR(SUMPRODUCT(INDEX($C$1:$C$9600,$L2986):INDEX($C$1:$C$9600,$L2986+959),N$2:N$961)/$G$5,NA())</f>
        <v>#N/A</v>
      </c>
      <c r="T2985" s="8" t="e">
        <f t="shared" si="557"/>
        <v>#N/A</v>
      </c>
    </row>
    <row r="2986" spans="1:20" s="8" customFormat="1" x14ac:dyDescent="0.2">
      <c r="A2986" s="8">
        <f t="shared" si="551"/>
        <v>4.2229166666666665E-2</v>
      </c>
      <c r="B2986" s="8">
        <f t="shared" si="552"/>
        <v>0</v>
      </c>
      <c r="C2986" s="8">
        <f t="shared" si="553"/>
        <v>0</v>
      </c>
      <c r="E2986" s="8" t="b">
        <f t="shared" si="554"/>
        <v>0</v>
      </c>
      <c r="F2986" s="8" t="b">
        <f t="shared" si="555"/>
        <v>0</v>
      </c>
      <c r="Q2986" s="8">
        <f t="shared" si="556"/>
        <v>5.2229166666666667E-2</v>
      </c>
      <c r="R2986" s="8" t="e">
        <f>IFERROR(SUMPRODUCT(INDEX($B$1:$B$9600,$L2987):INDEX($B$1:$B$9600,$L2987+959),M$2:M$961)/$G$3,NA())</f>
        <v>#N/A</v>
      </c>
      <c r="S2986" s="8" t="e">
        <f>IFERROR(SUMPRODUCT(INDEX($C$1:$C$9600,$L2987):INDEX($C$1:$C$9600,$L2987+959),N$2:N$961)/$G$5,NA())</f>
        <v>#N/A</v>
      </c>
      <c r="T2986" s="8" t="e">
        <f t="shared" si="557"/>
        <v>#N/A</v>
      </c>
    </row>
    <row r="2987" spans="1:20" s="8" customFormat="1" x14ac:dyDescent="0.2">
      <c r="A2987" s="8">
        <f t="shared" si="551"/>
        <v>4.2250000000000003E-2</v>
      </c>
      <c r="B2987" s="8">
        <f t="shared" si="552"/>
        <v>0</v>
      </c>
      <c r="C2987" s="8">
        <f t="shared" si="553"/>
        <v>0</v>
      </c>
      <c r="E2987" s="8" t="b">
        <f t="shared" si="554"/>
        <v>0</v>
      </c>
      <c r="F2987" s="8" t="b">
        <f t="shared" si="555"/>
        <v>0</v>
      </c>
      <c r="Q2987" s="8">
        <f t="shared" si="556"/>
        <v>5.2249999999999998E-2</v>
      </c>
      <c r="R2987" s="8" t="e">
        <f>IFERROR(SUMPRODUCT(INDEX($B$1:$B$9600,$L2988):INDEX($B$1:$B$9600,$L2988+959),M$2:M$961)/$G$3,NA())</f>
        <v>#N/A</v>
      </c>
      <c r="S2987" s="8" t="e">
        <f>IFERROR(SUMPRODUCT(INDEX($C$1:$C$9600,$L2988):INDEX($C$1:$C$9600,$L2988+959),N$2:N$961)/$G$5,NA())</f>
        <v>#N/A</v>
      </c>
      <c r="T2987" s="8" t="e">
        <f t="shared" si="557"/>
        <v>#N/A</v>
      </c>
    </row>
    <row r="2988" spans="1:20" s="8" customFormat="1" x14ac:dyDescent="0.2">
      <c r="A2988" s="8">
        <f t="shared" si="551"/>
        <v>4.2270833333333334E-2</v>
      </c>
      <c r="B2988" s="8">
        <f t="shared" si="552"/>
        <v>0</v>
      </c>
      <c r="C2988" s="8">
        <f t="shared" si="553"/>
        <v>0</v>
      </c>
      <c r="E2988" s="8" t="b">
        <f t="shared" si="554"/>
        <v>0</v>
      </c>
      <c r="F2988" s="8" t="b">
        <f t="shared" si="555"/>
        <v>0</v>
      </c>
      <c r="Q2988" s="8">
        <f t="shared" si="556"/>
        <v>5.2270833333333336E-2</v>
      </c>
      <c r="R2988" s="8" t="e">
        <f>IFERROR(SUMPRODUCT(INDEX($B$1:$B$9600,$L2989):INDEX($B$1:$B$9600,$L2989+959),M$2:M$961)/$G$3,NA())</f>
        <v>#N/A</v>
      </c>
      <c r="S2988" s="8" t="e">
        <f>IFERROR(SUMPRODUCT(INDEX($C$1:$C$9600,$L2989):INDEX($C$1:$C$9600,$L2989+959),N$2:N$961)/$G$5,NA())</f>
        <v>#N/A</v>
      </c>
      <c r="T2988" s="8" t="e">
        <f t="shared" si="557"/>
        <v>#N/A</v>
      </c>
    </row>
    <row r="2989" spans="1:20" s="8" customFormat="1" x14ac:dyDescent="0.2">
      <c r="A2989" s="8">
        <f t="shared" si="551"/>
        <v>4.2291666666666665E-2</v>
      </c>
      <c r="B2989" s="8">
        <f t="shared" si="552"/>
        <v>0</v>
      </c>
      <c r="C2989" s="8">
        <f t="shared" si="553"/>
        <v>0</v>
      </c>
      <c r="E2989" s="8" t="b">
        <f t="shared" si="554"/>
        <v>0</v>
      </c>
      <c r="F2989" s="8" t="b">
        <f t="shared" si="555"/>
        <v>0</v>
      </c>
      <c r="Q2989" s="8">
        <f t="shared" si="556"/>
        <v>5.2291666666666667E-2</v>
      </c>
      <c r="R2989" s="8" t="e">
        <f>IFERROR(SUMPRODUCT(INDEX($B$1:$B$9600,$L2990):INDEX($B$1:$B$9600,$L2990+959),M$2:M$961)/$G$3,NA())</f>
        <v>#N/A</v>
      </c>
      <c r="S2989" s="8" t="e">
        <f>IFERROR(SUMPRODUCT(INDEX($C$1:$C$9600,$L2990):INDEX($C$1:$C$9600,$L2990+959),N$2:N$961)/$G$5,NA())</f>
        <v>#N/A</v>
      </c>
      <c r="T2989" s="8" t="e">
        <f t="shared" si="557"/>
        <v>#N/A</v>
      </c>
    </row>
    <row r="2990" spans="1:20" s="8" customFormat="1" x14ac:dyDescent="0.2">
      <c r="A2990" s="8">
        <f t="shared" si="551"/>
        <v>4.2312500000000003E-2</v>
      </c>
      <c r="B2990" s="8">
        <f t="shared" si="552"/>
        <v>0</v>
      </c>
      <c r="C2990" s="8">
        <f t="shared" si="553"/>
        <v>0</v>
      </c>
      <c r="E2990" s="8" t="b">
        <f t="shared" si="554"/>
        <v>0</v>
      </c>
      <c r="F2990" s="8" t="b">
        <f t="shared" si="555"/>
        <v>0</v>
      </c>
      <c r="Q2990" s="8">
        <f t="shared" si="556"/>
        <v>5.2312499999999998E-2</v>
      </c>
      <c r="R2990" s="8" t="e">
        <f>IFERROR(SUMPRODUCT(INDEX($B$1:$B$9600,$L2991):INDEX($B$1:$B$9600,$L2991+959),M$2:M$961)/$G$3,NA())</f>
        <v>#N/A</v>
      </c>
      <c r="S2990" s="8" t="e">
        <f>IFERROR(SUMPRODUCT(INDEX($C$1:$C$9600,$L2991):INDEX($C$1:$C$9600,$L2991+959),N$2:N$961)/$G$5,NA())</f>
        <v>#N/A</v>
      </c>
      <c r="T2990" s="8" t="e">
        <f t="shared" si="557"/>
        <v>#N/A</v>
      </c>
    </row>
    <row r="2991" spans="1:20" s="8" customFormat="1" x14ac:dyDescent="0.2">
      <c r="A2991" s="8">
        <f t="shared" si="551"/>
        <v>4.2333333333333334E-2</v>
      </c>
      <c r="B2991" s="8">
        <f t="shared" si="552"/>
        <v>0</v>
      </c>
      <c r="C2991" s="8">
        <f t="shared" si="553"/>
        <v>0</v>
      </c>
      <c r="E2991" s="8" t="b">
        <f t="shared" si="554"/>
        <v>0</v>
      </c>
      <c r="F2991" s="8" t="b">
        <f t="shared" si="555"/>
        <v>0</v>
      </c>
      <c r="Q2991" s="8">
        <f t="shared" si="556"/>
        <v>5.2333333333333336E-2</v>
      </c>
      <c r="R2991" s="8" t="e">
        <f>IFERROR(SUMPRODUCT(INDEX($B$1:$B$9600,$L2992):INDEX($B$1:$B$9600,$L2992+959),M$2:M$961)/$G$3,NA())</f>
        <v>#N/A</v>
      </c>
      <c r="S2991" s="8" t="e">
        <f>IFERROR(SUMPRODUCT(INDEX($C$1:$C$9600,$L2992):INDEX($C$1:$C$9600,$L2992+959),N$2:N$961)/$G$5,NA())</f>
        <v>#N/A</v>
      </c>
      <c r="T2991" s="8" t="e">
        <f t="shared" si="557"/>
        <v>#N/A</v>
      </c>
    </row>
    <row r="2992" spans="1:20" s="8" customFormat="1" x14ac:dyDescent="0.2">
      <c r="A2992" s="8">
        <f t="shared" si="551"/>
        <v>4.2354166666666665E-2</v>
      </c>
      <c r="B2992" s="8">
        <f t="shared" si="552"/>
        <v>0</v>
      </c>
      <c r="C2992" s="8">
        <f t="shared" si="553"/>
        <v>0</v>
      </c>
      <c r="E2992" s="8" t="b">
        <f t="shared" si="554"/>
        <v>0</v>
      </c>
      <c r="F2992" s="8" t="b">
        <f t="shared" si="555"/>
        <v>0</v>
      </c>
      <c r="Q2992" s="8">
        <f t="shared" si="556"/>
        <v>5.2354166666666667E-2</v>
      </c>
      <c r="R2992" s="8" t="e">
        <f>IFERROR(SUMPRODUCT(INDEX($B$1:$B$9600,$L2993):INDEX($B$1:$B$9600,$L2993+959),M$2:M$961)/$G$3,NA())</f>
        <v>#N/A</v>
      </c>
      <c r="S2992" s="8" t="e">
        <f>IFERROR(SUMPRODUCT(INDEX($C$1:$C$9600,$L2993):INDEX($C$1:$C$9600,$L2993+959),N$2:N$961)/$G$5,NA())</f>
        <v>#N/A</v>
      </c>
      <c r="T2992" s="8" t="e">
        <f t="shared" si="557"/>
        <v>#N/A</v>
      </c>
    </row>
    <row r="2993" spans="1:20" s="8" customFormat="1" x14ac:dyDescent="0.2">
      <c r="A2993" s="8">
        <f t="shared" si="551"/>
        <v>4.2375000000000003E-2</v>
      </c>
      <c r="B2993" s="8">
        <f t="shared" si="552"/>
        <v>0</v>
      </c>
      <c r="C2993" s="8">
        <f t="shared" si="553"/>
        <v>0</v>
      </c>
      <c r="E2993" s="8" t="b">
        <f t="shared" si="554"/>
        <v>0</v>
      </c>
      <c r="F2993" s="8" t="b">
        <f t="shared" si="555"/>
        <v>0</v>
      </c>
      <c r="Q2993" s="8">
        <f t="shared" si="556"/>
        <v>5.2374999999999998E-2</v>
      </c>
      <c r="R2993" s="8" t="e">
        <f>IFERROR(SUMPRODUCT(INDEX($B$1:$B$9600,$L2994):INDEX($B$1:$B$9600,$L2994+959),M$2:M$961)/$G$3,NA())</f>
        <v>#N/A</v>
      </c>
      <c r="S2993" s="8" t="e">
        <f>IFERROR(SUMPRODUCT(INDEX($C$1:$C$9600,$L2994):INDEX($C$1:$C$9600,$L2994+959),N$2:N$961)/$G$5,NA())</f>
        <v>#N/A</v>
      </c>
      <c r="T2993" s="8" t="e">
        <f t="shared" si="557"/>
        <v>#N/A</v>
      </c>
    </row>
    <row r="2994" spans="1:20" s="8" customFormat="1" x14ac:dyDescent="0.2">
      <c r="A2994" s="8">
        <f t="shared" si="551"/>
        <v>4.2395833333333334E-2</v>
      </c>
      <c r="B2994" s="8">
        <f t="shared" si="552"/>
        <v>0</v>
      </c>
      <c r="C2994" s="8">
        <f t="shared" si="553"/>
        <v>0</v>
      </c>
      <c r="E2994" s="8" t="b">
        <f t="shared" si="554"/>
        <v>0</v>
      </c>
      <c r="F2994" s="8" t="b">
        <f t="shared" si="555"/>
        <v>0</v>
      </c>
      <c r="Q2994" s="8">
        <f t="shared" si="556"/>
        <v>5.2395833333333336E-2</v>
      </c>
      <c r="R2994" s="8" t="e">
        <f>IFERROR(SUMPRODUCT(INDEX($B$1:$B$9600,$L2995):INDEX($B$1:$B$9600,$L2995+959),M$2:M$961)/$G$3,NA())</f>
        <v>#N/A</v>
      </c>
      <c r="S2994" s="8" t="e">
        <f>IFERROR(SUMPRODUCT(INDEX($C$1:$C$9600,$L2995):INDEX($C$1:$C$9600,$L2995+959),N$2:N$961)/$G$5,NA())</f>
        <v>#N/A</v>
      </c>
      <c r="T2994" s="8" t="e">
        <f t="shared" si="557"/>
        <v>#N/A</v>
      </c>
    </row>
    <row r="2995" spans="1:20" s="8" customFormat="1" x14ac:dyDescent="0.2">
      <c r="A2995" s="8">
        <f t="shared" si="551"/>
        <v>4.2416666666666665E-2</v>
      </c>
      <c r="B2995" s="8">
        <f t="shared" si="552"/>
        <v>0</v>
      </c>
      <c r="C2995" s="8">
        <f t="shared" si="553"/>
        <v>0</v>
      </c>
      <c r="E2995" s="8" t="b">
        <f t="shared" si="554"/>
        <v>0</v>
      </c>
      <c r="F2995" s="8" t="b">
        <f t="shared" si="555"/>
        <v>0</v>
      </c>
      <c r="Q2995" s="8">
        <f t="shared" si="556"/>
        <v>5.2416666666666667E-2</v>
      </c>
      <c r="R2995" s="8" t="e">
        <f>IFERROR(SUMPRODUCT(INDEX($B$1:$B$9600,$L2996):INDEX($B$1:$B$9600,$L2996+959),M$2:M$961)/$G$3,NA())</f>
        <v>#N/A</v>
      </c>
      <c r="S2995" s="8" t="e">
        <f>IFERROR(SUMPRODUCT(INDEX($C$1:$C$9600,$L2996):INDEX($C$1:$C$9600,$L2996+959),N$2:N$961)/$G$5,NA())</f>
        <v>#N/A</v>
      </c>
      <c r="T2995" s="8" t="e">
        <f t="shared" si="557"/>
        <v>#N/A</v>
      </c>
    </row>
    <row r="2996" spans="1:20" s="8" customFormat="1" x14ac:dyDescent="0.2">
      <c r="A2996" s="8">
        <f t="shared" si="551"/>
        <v>4.2437500000000003E-2</v>
      </c>
      <c r="B2996" s="8">
        <f t="shared" si="552"/>
        <v>0</v>
      </c>
      <c r="C2996" s="8">
        <f t="shared" si="553"/>
        <v>0</v>
      </c>
      <c r="E2996" s="8" t="b">
        <f t="shared" si="554"/>
        <v>0</v>
      </c>
      <c r="F2996" s="8" t="b">
        <f t="shared" si="555"/>
        <v>0</v>
      </c>
      <c r="Q2996" s="8">
        <f t="shared" si="556"/>
        <v>5.2437499999999998E-2</v>
      </c>
      <c r="R2996" s="8" t="e">
        <f>IFERROR(SUMPRODUCT(INDEX($B$1:$B$9600,$L2997):INDEX($B$1:$B$9600,$L2997+959),M$2:M$961)/$G$3,NA())</f>
        <v>#N/A</v>
      </c>
      <c r="S2996" s="8" t="e">
        <f>IFERROR(SUMPRODUCT(INDEX($C$1:$C$9600,$L2997):INDEX($C$1:$C$9600,$L2997+959),N$2:N$961)/$G$5,NA())</f>
        <v>#N/A</v>
      </c>
      <c r="T2996" s="8" t="e">
        <f t="shared" si="557"/>
        <v>#N/A</v>
      </c>
    </row>
    <row r="2997" spans="1:20" s="8" customFormat="1" x14ac:dyDescent="0.2">
      <c r="A2997" s="8">
        <f t="shared" si="551"/>
        <v>4.2458333333333334E-2</v>
      </c>
      <c r="B2997" s="8">
        <f t="shared" si="552"/>
        <v>0</v>
      </c>
      <c r="C2997" s="8">
        <f t="shared" si="553"/>
        <v>0</v>
      </c>
      <c r="E2997" s="8" t="b">
        <f t="shared" si="554"/>
        <v>0</v>
      </c>
      <c r="F2997" s="8" t="b">
        <f t="shared" si="555"/>
        <v>0</v>
      </c>
      <c r="Q2997" s="8">
        <f t="shared" si="556"/>
        <v>5.2458333333333336E-2</v>
      </c>
      <c r="R2997" s="8" t="e">
        <f>IFERROR(SUMPRODUCT(INDEX($B$1:$B$9600,$L2998):INDEX($B$1:$B$9600,$L2998+959),M$2:M$961)/$G$3,NA())</f>
        <v>#N/A</v>
      </c>
      <c r="S2997" s="8" t="e">
        <f>IFERROR(SUMPRODUCT(INDEX($C$1:$C$9600,$L2998):INDEX($C$1:$C$9600,$L2998+959),N$2:N$961)/$G$5,NA())</f>
        <v>#N/A</v>
      </c>
      <c r="T2997" s="8" t="e">
        <f t="shared" si="557"/>
        <v>#N/A</v>
      </c>
    </row>
    <row r="2998" spans="1:20" s="8" customFormat="1" x14ac:dyDescent="0.2">
      <c r="A2998" s="8">
        <f t="shared" si="551"/>
        <v>4.2479166666666665E-2</v>
      </c>
      <c r="B2998" s="8">
        <f t="shared" si="552"/>
        <v>0</v>
      </c>
      <c r="C2998" s="8">
        <f t="shared" si="553"/>
        <v>0</v>
      </c>
      <c r="E2998" s="8" t="b">
        <f t="shared" si="554"/>
        <v>0</v>
      </c>
      <c r="F2998" s="8" t="b">
        <f t="shared" si="555"/>
        <v>0</v>
      </c>
      <c r="Q2998" s="8">
        <f t="shared" si="556"/>
        <v>5.2479166666666667E-2</v>
      </c>
      <c r="R2998" s="8" t="e">
        <f>IFERROR(SUMPRODUCT(INDEX($B$1:$B$9600,$L2999):INDEX($B$1:$B$9600,$L2999+959),M$2:M$961)/$G$3,NA())</f>
        <v>#N/A</v>
      </c>
      <c r="S2998" s="8" t="e">
        <f>IFERROR(SUMPRODUCT(INDEX($C$1:$C$9600,$L2999):INDEX($C$1:$C$9600,$L2999+959),N$2:N$961)/$G$5,NA())</f>
        <v>#N/A</v>
      </c>
      <c r="T2998" s="8" t="e">
        <f t="shared" si="557"/>
        <v>#N/A</v>
      </c>
    </row>
    <row r="2999" spans="1:20" s="8" customFormat="1" x14ac:dyDescent="0.2">
      <c r="A2999" s="8">
        <f t="shared" si="551"/>
        <v>4.2500000000000003E-2</v>
      </c>
      <c r="B2999" s="8">
        <f t="shared" si="552"/>
        <v>0</v>
      </c>
      <c r="C2999" s="8">
        <f t="shared" si="553"/>
        <v>0</v>
      </c>
      <c r="E2999" s="8" t="b">
        <f t="shared" si="554"/>
        <v>0</v>
      </c>
      <c r="F2999" s="8" t="b">
        <f t="shared" si="555"/>
        <v>0</v>
      </c>
      <c r="Q2999" s="8">
        <f t="shared" si="556"/>
        <v>5.2499999999999998E-2</v>
      </c>
      <c r="R2999" s="8" t="e">
        <f>IFERROR(SUMPRODUCT(INDEX($B$1:$B$9600,$L3000):INDEX($B$1:$B$9600,$L3000+959),M$2:M$961)/$G$3,NA())</f>
        <v>#N/A</v>
      </c>
      <c r="S2999" s="8" t="e">
        <f>IFERROR(SUMPRODUCT(INDEX($C$1:$C$9600,$L3000):INDEX($C$1:$C$9600,$L3000+959),N$2:N$961)/$G$5,NA())</f>
        <v>#N/A</v>
      </c>
      <c r="T2999" s="8" t="e">
        <f t="shared" si="557"/>
        <v>#N/A</v>
      </c>
    </row>
    <row r="3000" spans="1:20" s="8" customFormat="1" x14ac:dyDescent="0.2">
      <c r="A3000" s="8">
        <f t="shared" si="551"/>
        <v>4.2520833333333334E-2</v>
      </c>
      <c r="B3000" s="8">
        <f t="shared" si="552"/>
        <v>0</v>
      </c>
      <c r="C3000" s="8">
        <f t="shared" si="553"/>
        <v>0</v>
      </c>
      <c r="E3000" s="8" t="b">
        <f t="shared" si="554"/>
        <v>0</v>
      </c>
      <c r="F3000" s="8" t="b">
        <f t="shared" si="555"/>
        <v>0</v>
      </c>
      <c r="Q3000" s="8">
        <f t="shared" si="556"/>
        <v>5.2520833333333336E-2</v>
      </c>
      <c r="R3000" s="8" t="e">
        <f>IFERROR(SUMPRODUCT(INDEX($B$1:$B$9600,$L3001):INDEX($B$1:$B$9600,$L3001+959),M$2:M$961)/$G$3,NA())</f>
        <v>#N/A</v>
      </c>
      <c r="S3000" s="8" t="e">
        <f>IFERROR(SUMPRODUCT(INDEX($C$1:$C$9600,$L3001):INDEX($C$1:$C$9600,$L3001+959),N$2:N$961)/$G$5,NA())</f>
        <v>#N/A</v>
      </c>
      <c r="T3000" s="8" t="e">
        <f t="shared" si="557"/>
        <v>#N/A</v>
      </c>
    </row>
    <row r="3001" spans="1:20" s="8" customFormat="1" x14ac:dyDescent="0.2">
      <c r="A3001" s="8">
        <f t="shared" si="551"/>
        <v>4.2541666666666665E-2</v>
      </c>
      <c r="B3001" s="8">
        <f t="shared" si="552"/>
        <v>0</v>
      </c>
      <c r="C3001" s="8">
        <f t="shared" si="553"/>
        <v>0</v>
      </c>
      <c r="E3001" s="8" t="b">
        <f t="shared" si="554"/>
        <v>0</v>
      </c>
      <c r="F3001" s="8" t="b">
        <f t="shared" si="555"/>
        <v>0</v>
      </c>
      <c r="Q3001" s="8">
        <f t="shared" si="556"/>
        <v>5.2541666666666667E-2</v>
      </c>
      <c r="R3001" s="8" t="e">
        <f>IFERROR(SUMPRODUCT(INDEX($B$1:$B$9600,$L3002):INDEX($B$1:$B$9600,$L3002+959),M$2:M$961)/$G$3,NA())</f>
        <v>#N/A</v>
      </c>
      <c r="S3001" s="8" t="e">
        <f>IFERROR(SUMPRODUCT(INDEX($C$1:$C$9600,$L3002):INDEX($C$1:$C$9600,$L3002+959),N$2:N$961)/$G$5,NA())</f>
        <v>#N/A</v>
      </c>
      <c r="T3001" s="8" t="e">
        <f t="shared" si="557"/>
        <v>#N/A</v>
      </c>
    </row>
    <row r="3002" spans="1:20" s="8" customFormat="1" x14ac:dyDescent="0.2">
      <c r="A3002" s="8">
        <f t="shared" si="551"/>
        <v>4.2562500000000003E-2</v>
      </c>
      <c r="B3002" s="8">
        <f t="shared" si="552"/>
        <v>0</v>
      </c>
      <c r="C3002" s="8">
        <f t="shared" si="553"/>
        <v>0</v>
      </c>
      <c r="E3002" s="8" t="b">
        <f t="shared" si="554"/>
        <v>0</v>
      </c>
      <c r="F3002" s="8" t="b">
        <f t="shared" si="555"/>
        <v>0</v>
      </c>
      <c r="Q3002" s="8">
        <f t="shared" si="556"/>
        <v>5.2562499999999998E-2</v>
      </c>
      <c r="R3002" s="8" t="e">
        <f>IFERROR(SUMPRODUCT(INDEX($B$1:$B$9600,$L3003):INDEX($B$1:$B$9600,$L3003+959),M$2:M$961)/$G$3,NA())</f>
        <v>#N/A</v>
      </c>
      <c r="S3002" s="8" t="e">
        <f>IFERROR(SUMPRODUCT(INDEX($C$1:$C$9600,$L3003):INDEX($C$1:$C$9600,$L3003+959),N$2:N$961)/$G$5,NA())</f>
        <v>#N/A</v>
      </c>
      <c r="T3002" s="8" t="e">
        <f t="shared" si="557"/>
        <v>#N/A</v>
      </c>
    </row>
    <row r="3003" spans="1:20" s="8" customFormat="1" x14ac:dyDescent="0.2">
      <c r="A3003" s="8">
        <f t="shared" si="551"/>
        <v>4.2583333333333334E-2</v>
      </c>
      <c r="B3003" s="8">
        <f t="shared" si="552"/>
        <v>0</v>
      </c>
      <c r="C3003" s="8">
        <f t="shared" si="553"/>
        <v>0</v>
      </c>
      <c r="E3003" s="8" t="b">
        <f t="shared" si="554"/>
        <v>0</v>
      </c>
      <c r="F3003" s="8" t="b">
        <f t="shared" si="555"/>
        <v>0</v>
      </c>
      <c r="Q3003" s="8">
        <f t="shared" si="556"/>
        <v>5.2583333333333336E-2</v>
      </c>
      <c r="R3003" s="8" t="e">
        <f>IFERROR(SUMPRODUCT(INDEX($B$1:$B$9600,$L3004):INDEX($B$1:$B$9600,$L3004+959),M$2:M$961)/$G$3,NA())</f>
        <v>#N/A</v>
      </c>
      <c r="S3003" s="8" t="e">
        <f>IFERROR(SUMPRODUCT(INDEX($C$1:$C$9600,$L3004):INDEX($C$1:$C$9600,$L3004+959),N$2:N$961)/$G$5,NA())</f>
        <v>#N/A</v>
      </c>
      <c r="T3003" s="8" t="e">
        <f t="shared" si="557"/>
        <v>#N/A</v>
      </c>
    </row>
    <row r="3004" spans="1:20" s="8" customFormat="1" x14ac:dyDescent="0.2">
      <c r="A3004" s="8">
        <f t="shared" si="551"/>
        <v>4.2604166666666665E-2</v>
      </c>
      <c r="B3004" s="8">
        <f t="shared" si="552"/>
        <v>0</v>
      </c>
      <c r="C3004" s="8">
        <f t="shared" si="553"/>
        <v>0</v>
      </c>
      <c r="E3004" s="8" t="b">
        <f t="shared" si="554"/>
        <v>0</v>
      </c>
      <c r="F3004" s="8" t="b">
        <f t="shared" si="555"/>
        <v>0</v>
      </c>
      <c r="Q3004" s="8">
        <f t="shared" si="556"/>
        <v>5.2604166666666667E-2</v>
      </c>
      <c r="R3004" s="8" t="e">
        <f>IFERROR(SUMPRODUCT(INDEX($B$1:$B$9600,$L3005):INDEX($B$1:$B$9600,$L3005+959),M$2:M$961)/$G$3,NA())</f>
        <v>#N/A</v>
      </c>
      <c r="S3004" s="8" t="e">
        <f>IFERROR(SUMPRODUCT(INDEX($C$1:$C$9600,$L3005):INDEX($C$1:$C$9600,$L3005+959),N$2:N$961)/$G$5,NA())</f>
        <v>#N/A</v>
      </c>
      <c r="T3004" s="8" t="e">
        <f t="shared" si="557"/>
        <v>#N/A</v>
      </c>
    </row>
    <row r="3005" spans="1:20" s="8" customFormat="1" x14ac:dyDescent="0.2">
      <c r="A3005" s="8">
        <f t="shared" si="551"/>
        <v>4.2625000000000003E-2</v>
      </c>
      <c r="B3005" s="8">
        <f t="shared" si="552"/>
        <v>0</v>
      </c>
      <c r="C3005" s="8">
        <f t="shared" si="553"/>
        <v>0</v>
      </c>
      <c r="E3005" s="8" t="b">
        <f t="shared" si="554"/>
        <v>0</v>
      </c>
      <c r="F3005" s="8" t="b">
        <f t="shared" si="555"/>
        <v>0</v>
      </c>
      <c r="Q3005" s="8">
        <f t="shared" si="556"/>
        <v>5.2624999999999998E-2</v>
      </c>
      <c r="R3005" s="8" t="e">
        <f>IFERROR(SUMPRODUCT(INDEX($B$1:$B$9600,$L3006):INDEX($B$1:$B$9600,$L3006+959),M$2:M$961)/$G$3,NA())</f>
        <v>#N/A</v>
      </c>
      <c r="S3005" s="8" t="e">
        <f>IFERROR(SUMPRODUCT(INDEX($C$1:$C$9600,$L3006):INDEX($C$1:$C$9600,$L3006+959),N$2:N$961)/$G$5,NA())</f>
        <v>#N/A</v>
      </c>
      <c r="T3005" s="8" t="e">
        <f t="shared" si="557"/>
        <v>#N/A</v>
      </c>
    </row>
    <row r="3006" spans="1:20" s="8" customFormat="1" x14ac:dyDescent="0.2">
      <c r="A3006" s="8">
        <f t="shared" si="551"/>
        <v>4.2645833333333334E-2</v>
      </c>
      <c r="B3006" s="8">
        <f t="shared" si="552"/>
        <v>0</v>
      </c>
      <c r="C3006" s="8">
        <f t="shared" si="553"/>
        <v>0</v>
      </c>
      <c r="E3006" s="8" t="b">
        <f t="shared" si="554"/>
        <v>0</v>
      </c>
      <c r="F3006" s="8" t="b">
        <f t="shared" si="555"/>
        <v>0</v>
      </c>
      <c r="Q3006" s="8">
        <f t="shared" si="556"/>
        <v>5.2645833333333336E-2</v>
      </c>
      <c r="R3006" s="8" t="e">
        <f>IFERROR(SUMPRODUCT(INDEX($B$1:$B$9600,$L3007):INDEX($B$1:$B$9600,$L3007+959),M$2:M$961)/$G$3,NA())</f>
        <v>#N/A</v>
      </c>
      <c r="S3006" s="8" t="e">
        <f>IFERROR(SUMPRODUCT(INDEX($C$1:$C$9600,$L3007):INDEX($C$1:$C$9600,$L3007+959),N$2:N$961)/$G$5,NA())</f>
        <v>#N/A</v>
      </c>
      <c r="T3006" s="8" t="e">
        <f t="shared" si="557"/>
        <v>#N/A</v>
      </c>
    </row>
    <row r="3007" spans="1:20" s="8" customFormat="1" x14ac:dyDescent="0.2">
      <c r="A3007" s="8">
        <f t="shared" si="551"/>
        <v>4.2666666666666665E-2</v>
      </c>
      <c r="B3007" s="8">
        <f t="shared" si="552"/>
        <v>0</v>
      </c>
      <c r="C3007" s="8">
        <f t="shared" si="553"/>
        <v>0</v>
      </c>
      <c r="E3007" s="8" t="b">
        <f t="shared" si="554"/>
        <v>0</v>
      </c>
      <c r="F3007" s="8" t="b">
        <f t="shared" si="555"/>
        <v>0</v>
      </c>
      <c r="Q3007" s="8">
        <f t="shared" si="556"/>
        <v>5.2666666666666667E-2</v>
      </c>
      <c r="R3007" s="8" t="e">
        <f>IFERROR(SUMPRODUCT(INDEX($B$1:$B$9600,$L3008):INDEX($B$1:$B$9600,$L3008+959),M$2:M$961)/$G$3,NA())</f>
        <v>#N/A</v>
      </c>
      <c r="S3007" s="8" t="e">
        <f>IFERROR(SUMPRODUCT(INDEX($C$1:$C$9600,$L3008):INDEX($C$1:$C$9600,$L3008+959),N$2:N$961)/$G$5,NA())</f>
        <v>#N/A</v>
      </c>
      <c r="T3007" s="8" t="e">
        <f t="shared" si="557"/>
        <v>#N/A</v>
      </c>
    </row>
    <row r="3008" spans="1:20" s="8" customFormat="1" x14ac:dyDescent="0.2">
      <c r="A3008" s="8">
        <f t="shared" si="551"/>
        <v>4.2687500000000003E-2</v>
      </c>
      <c r="B3008" s="8">
        <f t="shared" si="552"/>
        <v>0</v>
      </c>
      <c r="C3008" s="8">
        <f t="shared" si="553"/>
        <v>0</v>
      </c>
      <c r="E3008" s="8" t="b">
        <f t="shared" si="554"/>
        <v>0</v>
      </c>
      <c r="F3008" s="8" t="b">
        <f t="shared" si="555"/>
        <v>0</v>
      </c>
      <c r="Q3008" s="8">
        <f t="shared" si="556"/>
        <v>5.2687499999999998E-2</v>
      </c>
      <c r="R3008" s="8" t="e">
        <f>IFERROR(SUMPRODUCT(INDEX($B$1:$B$9600,$L3009):INDEX($B$1:$B$9600,$L3009+959),M$2:M$961)/$G$3,NA())</f>
        <v>#N/A</v>
      </c>
      <c r="S3008" s="8" t="e">
        <f>IFERROR(SUMPRODUCT(INDEX($C$1:$C$9600,$L3009):INDEX($C$1:$C$9600,$L3009+959),N$2:N$961)/$G$5,NA())</f>
        <v>#N/A</v>
      </c>
      <c r="T3008" s="8" t="e">
        <f t="shared" si="557"/>
        <v>#N/A</v>
      </c>
    </row>
    <row r="3009" spans="1:20" s="8" customFormat="1" x14ac:dyDescent="0.2">
      <c r="A3009" s="8">
        <f t="shared" ref="A3009:A3072" si="558">(ROW()-959)/48000</f>
        <v>4.2708333333333334E-2</v>
      </c>
      <c r="B3009" s="8">
        <f t="shared" ref="B3009:B3072" si="559">IF(E3009,(1+COS(2*PI()*$I$1*(A3009-$H$4)/6.5))*COS(2*PI()*$I$1*(A3009-$H$4))/2,0)</f>
        <v>0</v>
      </c>
      <c r="C3009" s="8">
        <f t="shared" ref="C3009:C3072" si="560">IF(F3009,(1+COS(2*PI()*$I$1*(A3009-$H$6)/6.5))*COS(2*PI()*$I$1*(A3009-$H$6))/2,0)</f>
        <v>0</v>
      </c>
      <c r="E3009" s="8" t="b">
        <f t="shared" ref="E3009:E3072" si="561">AND(A3009&gt;=-3.25/$I$1+$H$4,A3009&lt;=(3.25/$I$1)+$H$4)</f>
        <v>0</v>
      </c>
      <c r="F3009" s="8" t="b">
        <f t="shared" ref="F3009:F3072" si="562">AND(A3009&gt;=-3.25/$I$1+$H$6,A3009&lt;=(3.25/$I$1)+$H$6)</f>
        <v>0</v>
      </c>
      <c r="Q3009" s="8">
        <f t="shared" ref="Q3009:Q3072" si="563">(ROW()-479)/48000</f>
        <v>5.2708333333333336E-2</v>
      </c>
      <c r="R3009" s="8" t="e">
        <f>IFERROR(SUMPRODUCT(INDEX($B$1:$B$9600,$L3010):INDEX($B$1:$B$9600,$L3010+959),M$2:M$961)/$G$3,NA())</f>
        <v>#N/A</v>
      </c>
      <c r="S3009" s="8" t="e">
        <f>IFERROR(SUMPRODUCT(INDEX($C$1:$C$9600,$L3010):INDEX($C$1:$C$9600,$L3010+959),N$2:N$961)/$G$5,NA())</f>
        <v>#N/A</v>
      </c>
      <c r="T3009" s="8" t="e">
        <f t="shared" ref="T3009:T3072" si="564">IFERROR(SUM(R3009:S3009)/$G$8,NA())</f>
        <v>#N/A</v>
      </c>
    </row>
    <row r="3010" spans="1:20" s="8" customFormat="1" x14ac:dyDescent="0.2">
      <c r="A3010" s="8">
        <f t="shared" si="558"/>
        <v>4.2729166666666665E-2</v>
      </c>
      <c r="B3010" s="8">
        <f t="shared" si="559"/>
        <v>0</v>
      </c>
      <c r="C3010" s="8">
        <f t="shared" si="560"/>
        <v>0</v>
      </c>
      <c r="E3010" s="8" t="b">
        <f t="shared" si="561"/>
        <v>0</v>
      </c>
      <c r="F3010" s="8" t="b">
        <f t="shared" si="562"/>
        <v>0</v>
      </c>
      <c r="Q3010" s="8">
        <f t="shared" si="563"/>
        <v>5.2729166666666667E-2</v>
      </c>
      <c r="R3010" s="8" t="e">
        <f>IFERROR(SUMPRODUCT(INDEX($B$1:$B$9600,$L3011):INDEX($B$1:$B$9600,$L3011+959),M$2:M$961)/$G$3,NA())</f>
        <v>#N/A</v>
      </c>
      <c r="S3010" s="8" t="e">
        <f>IFERROR(SUMPRODUCT(INDEX($C$1:$C$9600,$L3011):INDEX($C$1:$C$9600,$L3011+959),N$2:N$961)/$G$5,NA())</f>
        <v>#N/A</v>
      </c>
      <c r="T3010" s="8" t="e">
        <f t="shared" si="564"/>
        <v>#N/A</v>
      </c>
    </row>
    <row r="3011" spans="1:20" s="8" customFormat="1" x14ac:dyDescent="0.2">
      <c r="A3011" s="8">
        <f t="shared" si="558"/>
        <v>4.2750000000000003E-2</v>
      </c>
      <c r="B3011" s="8">
        <f t="shared" si="559"/>
        <v>0</v>
      </c>
      <c r="C3011" s="8">
        <f t="shared" si="560"/>
        <v>0</v>
      </c>
      <c r="E3011" s="8" t="b">
        <f t="shared" si="561"/>
        <v>0</v>
      </c>
      <c r="F3011" s="8" t="b">
        <f t="shared" si="562"/>
        <v>0</v>
      </c>
      <c r="Q3011" s="8">
        <f t="shared" si="563"/>
        <v>5.2749999999999998E-2</v>
      </c>
      <c r="R3011" s="8" t="e">
        <f>IFERROR(SUMPRODUCT(INDEX($B$1:$B$9600,$L3012):INDEX($B$1:$B$9600,$L3012+959),M$2:M$961)/$G$3,NA())</f>
        <v>#N/A</v>
      </c>
      <c r="S3011" s="8" t="e">
        <f>IFERROR(SUMPRODUCT(INDEX($C$1:$C$9600,$L3012):INDEX($C$1:$C$9600,$L3012+959),N$2:N$961)/$G$5,NA())</f>
        <v>#N/A</v>
      </c>
      <c r="T3011" s="8" t="e">
        <f t="shared" si="564"/>
        <v>#N/A</v>
      </c>
    </row>
    <row r="3012" spans="1:20" s="8" customFormat="1" x14ac:dyDescent="0.2">
      <c r="A3012" s="8">
        <f t="shared" si="558"/>
        <v>4.2770833333333334E-2</v>
      </c>
      <c r="B3012" s="8">
        <f t="shared" si="559"/>
        <v>0</v>
      </c>
      <c r="C3012" s="8">
        <f t="shared" si="560"/>
        <v>0</v>
      </c>
      <c r="E3012" s="8" t="b">
        <f t="shared" si="561"/>
        <v>0</v>
      </c>
      <c r="F3012" s="8" t="b">
        <f t="shared" si="562"/>
        <v>0</v>
      </c>
      <c r="Q3012" s="8">
        <f t="shared" si="563"/>
        <v>5.2770833333333336E-2</v>
      </c>
      <c r="R3012" s="8" t="e">
        <f>IFERROR(SUMPRODUCT(INDEX($B$1:$B$9600,$L3013):INDEX($B$1:$B$9600,$L3013+959),M$2:M$961)/$G$3,NA())</f>
        <v>#N/A</v>
      </c>
      <c r="S3012" s="8" t="e">
        <f>IFERROR(SUMPRODUCT(INDEX($C$1:$C$9600,$L3013):INDEX($C$1:$C$9600,$L3013+959),N$2:N$961)/$G$5,NA())</f>
        <v>#N/A</v>
      </c>
      <c r="T3012" s="8" t="e">
        <f t="shared" si="564"/>
        <v>#N/A</v>
      </c>
    </row>
    <row r="3013" spans="1:20" s="8" customFormat="1" x14ac:dyDescent="0.2">
      <c r="A3013" s="8">
        <f t="shared" si="558"/>
        <v>4.2791666666666665E-2</v>
      </c>
      <c r="B3013" s="8">
        <f t="shared" si="559"/>
        <v>0</v>
      </c>
      <c r="C3013" s="8">
        <f t="shared" si="560"/>
        <v>0</v>
      </c>
      <c r="E3013" s="8" t="b">
        <f t="shared" si="561"/>
        <v>0</v>
      </c>
      <c r="F3013" s="8" t="b">
        <f t="shared" si="562"/>
        <v>0</v>
      </c>
      <c r="Q3013" s="8">
        <f t="shared" si="563"/>
        <v>5.2791666666666667E-2</v>
      </c>
      <c r="R3013" s="8" t="e">
        <f>IFERROR(SUMPRODUCT(INDEX($B$1:$B$9600,$L3014):INDEX($B$1:$B$9600,$L3014+959),M$2:M$961)/$G$3,NA())</f>
        <v>#N/A</v>
      </c>
      <c r="S3013" s="8" t="e">
        <f>IFERROR(SUMPRODUCT(INDEX($C$1:$C$9600,$L3014):INDEX($C$1:$C$9600,$L3014+959),N$2:N$961)/$G$5,NA())</f>
        <v>#N/A</v>
      </c>
      <c r="T3013" s="8" t="e">
        <f t="shared" si="564"/>
        <v>#N/A</v>
      </c>
    </row>
    <row r="3014" spans="1:20" s="8" customFormat="1" x14ac:dyDescent="0.2">
      <c r="A3014" s="8">
        <f t="shared" si="558"/>
        <v>4.2812500000000003E-2</v>
      </c>
      <c r="B3014" s="8">
        <f t="shared" si="559"/>
        <v>0</v>
      </c>
      <c r="C3014" s="8">
        <f t="shared" si="560"/>
        <v>0</v>
      </c>
      <c r="E3014" s="8" t="b">
        <f t="shared" si="561"/>
        <v>0</v>
      </c>
      <c r="F3014" s="8" t="b">
        <f t="shared" si="562"/>
        <v>0</v>
      </c>
      <c r="Q3014" s="8">
        <f t="shared" si="563"/>
        <v>5.2812499999999998E-2</v>
      </c>
      <c r="R3014" s="8" t="e">
        <f>IFERROR(SUMPRODUCT(INDEX($B$1:$B$9600,$L3015):INDEX($B$1:$B$9600,$L3015+959),M$2:M$961)/$G$3,NA())</f>
        <v>#N/A</v>
      </c>
      <c r="S3014" s="8" t="e">
        <f>IFERROR(SUMPRODUCT(INDEX($C$1:$C$9600,$L3015):INDEX($C$1:$C$9600,$L3015+959),N$2:N$961)/$G$5,NA())</f>
        <v>#N/A</v>
      </c>
      <c r="T3014" s="8" t="e">
        <f t="shared" si="564"/>
        <v>#N/A</v>
      </c>
    </row>
    <row r="3015" spans="1:20" s="8" customFormat="1" x14ac:dyDescent="0.2">
      <c r="A3015" s="8">
        <f t="shared" si="558"/>
        <v>4.2833333333333334E-2</v>
      </c>
      <c r="B3015" s="8">
        <f t="shared" si="559"/>
        <v>0</v>
      </c>
      <c r="C3015" s="8">
        <f t="shared" si="560"/>
        <v>0</v>
      </c>
      <c r="E3015" s="8" t="b">
        <f t="shared" si="561"/>
        <v>0</v>
      </c>
      <c r="F3015" s="8" t="b">
        <f t="shared" si="562"/>
        <v>0</v>
      </c>
      <c r="Q3015" s="8">
        <f t="shared" si="563"/>
        <v>5.2833333333333336E-2</v>
      </c>
      <c r="R3015" s="8" t="e">
        <f>IFERROR(SUMPRODUCT(INDEX($B$1:$B$9600,$L3016):INDEX($B$1:$B$9600,$L3016+959),M$2:M$961)/$G$3,NA())</f>
        <v>#N/A</v>
      </c>
      <c r="S3015" s="8" t="e">
        <f>IFERROR(SUMPRODUCT(INDEX($C$1:$C$9600,$L3016):INDEX($C$1:$C$9600,$L3016+959),N$2:N$961)/$G$5,NA())</f>
        <v>#N/A</v>
      </c>
      <c r="T3015" s="8" t="e">
        <f t="shared" si="564"/>
        <v>#N/A</v>
      </c>
    </row>
    <row r="3016" spans="1:20" s="8" customFormat="1" x14ac:dyDescent="0.2">
      <c r="A3016" s="8">
        <f t="shared" si="558"/>
        <v>4.2854166666666665E-2</v>
      </c>
      <c r="B3016" s="8">
        <f t="shared" si="559"/>
        <v>0</v>
      </c>
      <c r="C3016" s="8">
        <f t="shared" si="560"/>
        <v>0</v>
      </c>
      <c r="E3016" s="8" t="b">
        <f t="shared" si="561"/>
        <v>0</v>
      </c>
      <c r="F3016" s="8" t="b">
        <f t="shared" si="562"/>
        <v>0</v>
      </c>
      <c r="Q3016" s="8">
        <f t="shared" si="563"/>
        <v>5.2854166666666667E-2</v>
      </c>
      <c r="R3016" s="8" t="e">
        <f>IFERROR(SUMPRODUCT(INDEX($B$1:$B$9600,$L3017):INDEX($B$1:$B$9600,$L3017+959),M$2:M$961)/$G$3,NA())</f>
        <v>#N/A</v>
      </c>
      <c r="S3016" s="8" t="e">
        <f>IFERROR(SUMPRODUCT(INDEX($C$1:$C$9600,$L3017):INDEX($C$1:$C$9600,$L3017+959),N$2:N$961)/$G$5,NA())</f>
        <v>#N/A</v>
      </c>
      <c r="T3016" s="8" t="e">
        <f t="shared" si="564"/>
        <v>#N/A</v>
      </c>
    </row>
    <row r="3017" spans="1:20" s="8" customFormat="1" x14ac:dyDescent="0.2">
      <c r="A3017" s="8">
        <f t="shared" si="558"/>
        <v>4.2875000000000003E-2</v>
      </c>
      <c r="B3017" s="8">
        <f t="shared" si="559"/>
        <v>0</v>
      </c>
      <c r="C3017" s="8">
        <f t="shared" si="560"/>
        <v>0</v>
      </c>
      <c r="E3017" s="8" t="b">
        <f t="shared" si="561"/>
        <v>0</v>
      </c>
      <c r="F3017" s="8" t="b">
        <f t="shared" si="562"/>
        <v>0</v>
      </c>
      <c r="Q3017" s="8">
        <f t="shared" si="563"/>
        <v>5.2874999999999998E-2</v>
      </c>
      <c r="R3017" s="8" t="e">
        <f>IFERROR(SUMPRODUCT(INDEX($B$1:$B$9600,$L3018):INDEX($B$1:$B$9600,$L3018+959),M$2:M$961)/$G$3,NA())</f>
        <v>#N/A</v>
      </c>
      <c r="S3017" s="8" t="e">
        <f>IFERROR(SUMPRODUCT(INDEX($C$1:$C$9600,$L3018):INDEX($C$1:$C$9600,$L3018+959),N$2:N$961)/$G$5,NA())</f>
        <v>#N/A</v>
      </c>
      <c r="T3017" s="8" t="e">
        <f t="shared" si="564"/>
        <v>#N/A</v>
      </c>
    </row>
    <row r="3018" spans="1:20" s="8" customFormat="1" x14ac:dyDescent="0.2">
      <c r="A3018" s="8">
        <f t="shared" si="558"/>
        <v>4.2895833333333334E-2</v>
      </c>
      <c r="B3018" s="8">
        <f t="shared" si="559"/>
        <v>0</v>
      </c>
      <c r="C3018" s="8">
        <f t="shared" si="560"/>
        <v>0</v>
      </c>
      <c r="E3018" s="8" t="b">
        <f t="shared" si="561"/>
        <v>0</v>
      </c>
      <c r="F3018" s="8" t="b">
        <f t="shared" si="562"/>
        <v>0</v>
      </c>
      <c r="Q3018" s="8">
        <f t="shared" si="563"/>
        <v>5.2895833333333336E-2</v>
      </c>
      <c r="R3018" s="8" t="e">
        <f>IFERROR(SUMPRODUCT(INDEX($B$1:$B$9600,$L3019):INDEX($B$1:$B$9600,$L3019+959),M$2:M$961)/$G$3,NA())</f>
        <v>#N/A</v>
      </c>
      <c r="S3018" s="8" t="e">
        <f>IFERROR(SUMPRODUCT(INDEX($C$1:$C$9600,$L3019):INDEX($C$1:$C$9600,$L3019+959),N$2:N$961)/$G$5,NA())</f>
        <v>#N/A</v>
      </c>
      <c r="T3018" s="8" t="e">
        <f t="shared" si="564"/>
        <v>#N/A</v>
      </c>
    </row>
    <row r="3019" spans="1:20" s="8" customFormat="1" x14ac:dyDescent="0.2">
      <c r="A3019" s="8">
        <f t="shared" si="558"/>
        <v>4.2916666666666665E-2</v>
      </c>
      <c r="B3019" s="8">
        <f t="shared" si="559"/>
        <v>0</v>
      </c>
      <c r="C3019" s="8">
        <f t="shared" si="560"/>
        <v>0</v>
      </c>
      <c r="E3019" s="8" t="b">
        <f t="shared" si="561"/>
        <v>0</v>
      </c>
      <c r="F3019" s="8" t="b">
        <f t="shared" si="562"/>
        <v>0</v>
      </c>
      <c r="Q3019" s="8">
        <f t="shared" si="563"/>
        <v>5.2916666666666667E-2</v>
      </c>
      <c r="R3019" s="8" t="e">
        <f>IFERROR(SUMPRODUCT(INDEX($B$1:$B$9600,$L3020):INDEX($B$1:$B$9600,$L3020+959),M$2:M$961)/$G$3,NA())</f>
        <v>#N/A</v>
      </c>
      <c r="S3019" s="8" t="e">
        <f>IFERROR(SUMPRODUCT(INDEX($C$1:$C$9600,$L3020):INDEX($C$1:$C$9600,$L3020+959),N$2:N$961)/$G$5,NA())</f>
        <v>#N/A</v>
      </c>
      <c r="T3019" s="8" t="e">
        <f t="shared" si="564"/>
        <v>#N/A</v>
      </c>
    </row>
    <row r="3020" spans="1:20" s="8" customFormat="1" x14ac:dyDescent="0.2">
      <c r="A3020" s="8">
        <f t="shared" si="558"/>
        <v>4.2937500000000003E-2</v>
      </c>
      <c r="B3020" s="8">
        <f t="shared" si="559"/>
        <v>0</v>
      </c>
      <c r="C3020" s="8">
        <f t="shared" si="560"/>
        <v>0</v>
      </c>
      <c r="E3020" s="8" t="b">
        <f t="shared" si="561"/>
        <v>0</v>
      </c>
      <c r="F3020" s="8" t="b">
        <f t="shared" si="562"/>
        <v>0</v>
      </c>
      <c r="Q3020" s="8">
        <f t="shared" si="563"/>
        <v>5.2937499999999998E-2</v>
      </c>
      <c r="R3020" s="8" t="e">
        <f>IFERROR(SUMPRODUCT(INDEX($B$1:$B$9600,$L3021):INDEX($B$1:$B$9600,$L3021+959),M$2:M$961)/$G$3,NA())</f>
        <v>#N/A</v>
      </c>
      <c r="S3020" s="8" t="e">
        <f>IFERROR(SUMPRODUCT(INDEX($C$1:$C$9600,$L3021):INDEX($C$1:$C$9600,$L3021+959),N$2:N$961)/$G$5,NA())</f>
        <v>#N/A</v>
      </c>
      <c r="T3020" s="8" t="e">
        <f t="shared" si="564"/>
        <v>#N/A</v>
      </c>
    </row>
    <row r="3021" spans="1:20" s="8" customFormat="1" x14ac:dyDescent="0.2">
      <c r="A3021" s="8">
        <f t="shared" si="558"/>
        <v>4.2958333333333334E-2</v>
      </c>
      <c r="B3021" s="8">
        <f t="shared" si="559"/>
        <v>0</v>
      </c>
      <c r="C3021" s="8">
        <f t="shared" si="560"/>
        <v>0</v>
      </c>
      <c r="E3021" s="8" t="b">
        <f t="shared" si="561"/>
        <v>0</v>
      </c>
      <c r="F3021" s="8" t="b">
        <f t="shared" si="562"/>
        <v>0</v>
      </c>
      <c r="Q3021" s="8">
        <f t="shared" si="563"/>
        <v>5.2958333333333336E-2</v>
      </c>
      <c r="R3021" s="8" t="e">
        <f>IFERROR(SUMPRODUCT(INDEX($B$1:$B$9600,$L3022):INDEX($B$1:$B$9600,$L3022+959),M$2:M$961)/$G$3,NA())</f>
        <v>#N/A</v>
      </c>
      <c r="S3021" s="8" t="e">
        <f>IFERROR(SUMPRODUCT(INDEX($C$1:$C$9600,$L3022):INDEX($C$1:$C$9600,$L3022+959),N$2:N$961)/$G$5,NA())</f>
        <v>#N/A</v>
      </c>
      <c r="T3021" s="8" t="e">
        <f t="shared" si="564"/>
        <v>#N/A</v>
      </c>
    </row>
    <row r="3022" spans="1:20" s="8" customFormat="1" x14ac:dyDescent="0.2">
      <c r="A3022" s="8">
        <f t="shared" si="558"/>
        <v>4.2979166666666666E-2</v>
      </c>
      <c r="B3022" s="8">
        <f t="shared" si="559"/>
        <v>0</v>
      </c>
      <c r="C3022" s="8">
        <f t="shared" si="560"/>
        <v>0</v>
      </c>
      <c r="E3022" s="8" t="b">
        <f t="shared" si="561"/>
        <v>0</v>
      </c>
      <c r="F3022" s="8" t="b">
        <f t="shared" si="562"/>
        <v>0</v>
      </c>
      <c r="Q3022" s="8">
        <f t="shared" si="563"/>
        <v>5.2979166666666667E-2</v>
      </c>
      <c r="R3022" s="8" t="e">
        <f>IFERROR(SUMPRODUCT(INDEX($B$1:$B$9600,$L3023):INDEX($B$1:$B$9600,$L3023+959),M$2:M$961)/$G$3,NA())</f>
        <v>#N/A</v>
      </c>
      <c r="S3022" s="8" t="e">
        <f>IFERROR(SUMPRODUCT(INDEX($C$1:$C$9600,$L3023):INDEX($C$1:$C$9600,$L3023+959),N$2:N$961)/$G$5,NA())</f>
        <v>#N/A</v>
      </c>
      <c r="T3022" s="8" t="e">
        <f t="shared" si="564"/>
        <v>#N/A</v>
      </c>
    </row>
    <row r="3023" spans="1:20" s="8" customFormat="1" x14ac:dyDescent="0.2">
      <c r="A3023" s="8">
        <f t="shared" si="558"/>
        <v>4.2999999999999997E-2</v>
      </c>
      <c r="B3023" s="8">
        <f t="shared" si="559"/>
        <v>0</v>
      </c>
      <c r="C3023" s="8">
        <f t="shared" si="560"/>
        <v>0</v>
      </c>
      <c r="E3023" s="8" t="b">
        <f t="shared" si="561"/>
        <v>0</v>
      </c>
      <c r="F3023" s="8" t="b">
        <f t="shared" si="562"/>
        <v>0</v>
      </c>
      <c r="Q3023" s="8">
        <f t="shared" si="563"/>
        <v>5.2999999999999999E-2</v>
      </c>
      <c r="R3023" s="8" t="e">
        <f>IFERROR(SUMPRODUCT(INDEX($B$1:$B$9600,$L3024):INDEX($B$1:$B$9600,$L3024+959),M$2:M$961)/$G$3,NA())</f>
        <v>#N/A</v>
      </c>
      <c r="S3023" s="8" t="e">
        <f>IFERROR(SUMPRODUCT(INDEX($C$1:$C$9600,$L3024):INDEX($C$1:$C$9600,$L3024+959),N$2:N$961)/$G$5,NA())</f>
        <v>#N/A</v>
      </c>
      <c r="T3023" s="8" t="e">
        <f t="shared" si="564"/>
        <v>#N/A</v>
      </c>
    </row>
    <row r="3024" spans="1:20" s="8" customFormat="1" x14ac:dyDescent="0.2">
      <c r="A3024" s="8">
        <f t="shared" si="558"/>
        <v>4.3020833333333335E-2</v>
      </c>
      <c r="B3024" s="8">
        <f t="shared" si="559"/>
        <v>0</v>
      </c>
      <c r="C3024" s="8">
        <f t="shared" si="560"/>
        <v>0</v>
      </c>
      <c r="E3024" s="8" t="b">
        <f t="shared" si="561"/>
        <v>0</v>
      </c>
      <c r="F3024" s="8" t="b">
        <f t="shared" si="562"/>
        <v>0</v>
      </c>
      <c r="Q3024" s="8">
        <f t="shared" si="563"/>
        <v>5.3020833333333336E-2</v>
      </c>
      <c r="R3024" s="8" t="e">
        <f>IFERROR(SUMPRODUCT(INDEX($B$1:$B$9600,$L3025):INDEX($B$1:$B$9600,$L3025+959),M$2:M$961)/$G$3,NA())</f>
        <v>#N/A</v>
      </c>
      <c r="S3024" s="8" t="e">
        <f>IFERROR(SUMPRODUCT(INDEX($C$1:$C$9600,$L3025):INDEX($C$1:$C$9600,$L3025+959),N$2:N$961)/$G$5,NA())</f>
        <v>#N/A</v>
      </c>
      <c r="T3024" s="8" t="e">
        <f t="shared" si="564"/>
        <v>#N/A</v>
      </c>
    </row>
    <row r="3025" spans="1:20" s="8" customFormat="1" x14ac:dyDescent="0.2">
      <c r="A3025" s="8">
        <f t="shared" si="558"/>
        <v>4.3041666666666666E-2</v>
      </c>
      <c r="B3025" s="8">
        <f t="shared" si="559"/>
        <v>0</v>
      </c>
      <c r="C3025" s="8">
        <f t="shared" si="560"/>
        <v>0</v>
      </c>
      <c r="E3025" s="8" t="b">
        <f t="shared" si="561"/>
        <v>0</v>
      </c>
      <c r="F3025" s="8" t="b">
        <f t="shared" si="562"/>
        <v>0</v>
      </c>
      <c r="Q3025" s="8">
        <f t="shared" si="563"/>
        <v>5.3041666666666668E-2</v>
      </c>
      <c r="R3025" s="8" t="e">
        <f>IFERROR(SUMPRODUCT(INDEX($B$1:$B$9600,$L3026):INDEX($B$1:$B$9600,$L3026+959),M$2:M$961)/$G$3,NA())</f>
        <v>#N/A</v>
      </c>
      <c r="S3025" s="8" t="e">
        <f>IFERROR(SUMPRODUCT(INDEX($C$1:$C$9600,$L3026):INDEX($C$1:$C$9600,$L3026+959),N$2:N$961)/$G$5,NA())</f>
        <v>#N/A</v>
      </c>
      <c r="T3025" s="8" t="e">
        <f t="shared" si="564"/>
        <v>#N/A</v>
      </c>
    </row>
    <row r="3026" spans="1:20" s="8" customFormat="1" x14ac:dyDescent="0.2">
      <c r="A3026" s="8">
        <f t="shared" si="558"/>
        <v>4.3062499999999997E-2</v>
      </c>
      <c r="B3026" s="8">
        <f t="shared" si="559"/>
        <v>0</v>
      </c>
      <c r="C3026" s="8">
        <f t="shared" si="560"/>
        <v>0</v>
      </c>
      <c r="E3026" s="8" t="b">
        <f t="shared" si="561"/>
        <v>0</v>
      </c>
      <c r="F3026" s="8" t="b">
        <f t="shared" si="562"/>
        <v>0</v>
      </c>
      <c r="Q3026" s="8">
        <f t="shared" si="563"/>
        <v>5.3062499999999999E-2</v>
      </c>
      <c r="R3026" s="8" t="e">
        <f>IFERROR(SUMPRODUCT(INDEX($B$1:$B$9600,$L3027):INDEX($B$1:$B$9600,$L3027+959),M$2:M$961)/$G$3,NA())</f>
        <v>#N/A</v>
      </c>
      <c r="S3026" s="8" t="e">
        <f>IFERROR(SUMPRODUCT(INDEX($C$1:$C$9600,$L3027):INDEX($C$1:$C$9600,$L3027+959),N$2:N$961)/$G$5,NA())</f>
        <v>#N/A</v>
      </c>
      <c r="T3026" s="8" t="e">
        <f t="shared" si="564"/>
        <v>#N/A</v>
      </c>
    </row>
    <row r="3027" spans="1:20" s="8" customFormat="1" x14ac:dyDescent="0.2">
      <c r="A3027" s="8">
        <f t="shared" si="558"/>
        <v>4.3083333333333335E-2</v>
      </c>
      <c r="B3027" s="8">
        <f t="shared" si="559"/>
        <v>0</v>
      </c>
      <c r="C3027" s="8">
        <f t="shared" si="560"/>
        <v>0</v>
      </c>
      <c r="E3027" s="8" t="b">
        <f t="shared" si="561"/>
        <v>0</v>
      </c>
      <c r="F3027" s="8" t="b">
        <f t="shared" si="562"/>
        <v>0</v>
      </c>
      <c r="Q3027" s="8">
        <f t="shared" si="563"/>
        <v>5.3083333333333337E-2</v>
      </c>
      <c r="R3027" s="8" t="e">
        <f>IFERROR(SUMPRODUCT(INDEX($B$1:$B$9600,$L3028):INDEX($B$1:$B$9600,$L3028+959),M$2:M$961)/$G$3,NA())</f>
        <v>#N/A</v>
      </c>
      <c r="S3027" s="8" t="e">
        <f>IFERROR(SUMPRODUCT(INDEX($C$1:$C$9600,$L3028):INDEX($C$1:$C$9600,$L3028+959),N$2:N$961)/$G$5,NA())</f>
        <v>#N/A</v>
      </c>
      <c r="T3027" s="8" t="e">
        <f t="shared" si="564"/>
        <v>#N/A</v>
      </c>
    </row>
    <row r="3028" spans="1:20" s="8" customFormat="1" x14ac:dyDescent="0.2">
      <c r="A3028" s="8">
        <f t="shared" si="558"/>
        <v>4.3104166666666666E-2</v>
      </c>
      <c r="B3028" s="8">
        <f t="shared" si="559"/>
        <v>0</v>
      </c>
      <c r="C3028" s="8">
        <f t="shared" si="560"/>
        <v>0</v>
      </c>
      <c r="E3028" s="8" t="b">
        <f t="shared" si="561"/>
        <v>0</v>
      </c>
      <c r="F3028" s="8" t="b">
        <f t="shared" si="562"/>
        <v>0</v>
      </c>
      <c r="Q3028" s="8">
        <f t="shared" si="563"/>
        <v>5.3104166666666668E-2</v>
      </c>
      <c r="R3028" s="8" t="e">
        <f>IFERROR(SUMPRODUCT(INDEX($B$1:$B$9600,$L3029):INDEX($B$1:$B$9600,$L3029+959),M$2:M$961)/$G$3,NA())</f>
        <v>#N/A</v>
      </c>
      <c r="S3028" s="8" t="e">
        <f>IFERROR(SUMPRODUCT(INDEX($C$1:$C$9600,$L3029):INDEX($C$1:$C$9600,$L3029+959),N$2:N$961)/$G$5,NA())</f>
        <v>#N/A</v>
      </c>
      <c r="T3028" s="8" t="e">
        <f t="shared" si="564"/>
        <v>#N/A</v>
      </c>
    </row>
    <row r="3029" spans="1:20" s="8" customFormat="1" x14ac:dyDescent="0.2">
      <c r="A3029" s="8">
        <f t="shared" si="558"/>
        <v>4.3124999999999997E-2</v>
      </c>
      <c r="B3029" s="8">
        <f t="shared" si="559"/>
        <v>0</v>
      </c>
      <c r="C3029" s="8">
        <f t="shared" si="560"/>
        <v>0</v>
      </c>
      <c r="E3029" s="8" t="b">
        <f t="shared" si="561"/>
        <v>0</v>
      </c>
      <c r="F3029" s="8" t="b">
        <f t="shared" si="562"/>
        <v>0</v>
      </c>
      <c r="Q3029" s="8">
        <f t="shared" si="563"/>
        <v>5.3124999999999999E-2</v>
      </c>
      <c r="R3029" s="8" t="e">
        <f>IFERROR(SUMPRODUCT(INDEX($B$1:$B$9600,$L3030):INDEX($B$1:$B$9600,$L3030+959),M$2:M$961)/$G$3,NA())</f>
        <v>#N/A</v>
      </c>
      <c r="S3029" s="8" t="e">
        <f>IFERROR(SUMPRODUCT(INDEX($C$1:$C$9600,$L3030):INDEX($C$1:$C$9600,$L3030+959),N$2:N$961)/$G$5,NA())</f>
        <v>#N/A</v>
      </c>
      <c r="T3029" s="8" t="e">
        <f t="shared" si="564"/>
        <v>#N/A</v>
      </c>
    </row>
    <row r="3030" spans="1:20" s="8" customFormat="1" x14ac:dyDescent="0.2">
      <c r="A3030" s="8">
        <f t="shared" si="558"/>
        <v>4.3145833333333335E-2</v>
      </c>
      <c r="B3030" s="8">
        <f t="shared" si="559"/>
        <v>0</v>
      </c>
      <c r="C3030" s="8">
        <f t="shared" si="560"/>
        <v>0</v>
      </c>
      <c r="E3030" s="8" t="b">
        <f t="shared" si="561"/>
        <v>0</v>
      </c>
      <c r="F3030" s="8" t="b">
        <f t="shared" si="562"/>
        <v>0</v>
      </c>
      <c r="Q3030" s="8">
        <f t="shared" si="563"/>
        <v>5.3145833333333337E-2</v>
      </c>
      <c r="R3030" s="8" t="e">
        <f>IFERROR(SUMPRODUCT(INDEX($B$1:$B$9600,$L3031):INDEX($B$1:$B$9600,$L3031+959),M$2:M$961)/$G$3,NA())</f>
        <v>#N/A</v>
      </c>
      <c r="S3030" s="8" t="e">
        <f>IFERROR(SUMPRODUCT(INDEX($C$1:$C$9600,$L3031):INDEX($C$1:$C$9600,$L3031+959),N$2:N$961)/$G$5,NA())</f>
        <v>#N/A</v>
      </c>
      <c r="T3030" s="8" t="e">
        <f t="shared" si="564"/>
        <v>#N/A</v>
      </c>
    </row>
    <row r="3031" spans="1:20" s="8" customFormat="1" x14ac:dyDescent="0.2">
      <c r="A3031" s="8">
        <f t="shared" si="558"/>
        <v>4.3166666666666666E-2</v>
      </c>
      <c r="B3031" s="8">
        <f t="shared" si="559"/>
        <v>0</v>
      </c>
      <c r="C3031" s="8">
        <f t="shared" si="560"/>
        <v>0</v>
      </c>
      <c r="E3031" s="8" t="b">
        <f t="shared" si="561"/>
        <v>0</v>
      </c>
      <c r="F3031" s="8" t="b">
        <f t="shared" si="562"/>
        <v>0</v>
      </c>
      <c r="Q3031" s="8">
        <f t="shared" si="563"/>
        <v>5.3166666666666668E-2</v>
      </c>
      <c r="R3031" s="8" t="e">
        <f>IFERROR(SUMPRODUCT(INDEX($B$1:$B$9600,$L3032):INDEX($B$1:$B$9600,$L3032+959),M$2:M$961)/$G$3,NA())</f>
        <v>#N/A</v>
      </c>
      <c r="S3031" s="8" t="e">
        <f>IFERROR(SUMPRODUCT(INDEX($C$1:$C$9600,$L3032):INDEX($C$1:$C$9600,$L3032+959),N$2:N$961)/$G$5,NA())</f>
        <v>#N/A</v>
      </c>
      <c r="T3031" s="8" t="e">
        <f t="shared" si="564"/>
        <v>#N/A</v>
      </c>
    </row>
    <row r="3032" spans="1:20" s="8" customFormat="1" x14ac:dyDescent="0.2">
      <c r="A3032" s="8">
        <f t="shared" si="558"/>
        <v>4.3187499999999997E-2</v>
      </c>
      <c r="B3032" s="8">
        <f t="shared" si="559"/>
        <v>0</v>
      </c>
      <c r="C3032" s="8">
        <f t="shared" si="560"/>
        <v>0</v>
      </c>
      <c r="E3032" s="8" t="b">
        <f t="shared" si="561"/>
        <v>0</v>
      </c>
      <c r="F3032" s="8" t="b">
        <f t="shared" si="562"/>
        <v>0</v>
      </c>
      <c r="Q3032" s="8">
        <f t="shared" si="563"/>
        <v>5.3187499999999999E-2</v>
      </c>
      <c r="R3032" s="8" t="e">
        <f>IFERROR(SUMPRODUCT(INDEX($B$1:$B$9600,$L3033):INDEX($B$1:$B$9600,$L3033+959),M$2:M$961)/$G$3,NA())</f>
        <v>#N/A</v>
      </c>
      <c r="S3032" s="8" t="e">
        <f>IFERROR(SUMPRODUCT(INDEX($C$1:$C$9600,$L3033):INDEX($C$1:$C$9600,$L3033+959),N$2:N$961)/$G$5,NA())</f>
        <v>#N/A</v>
      </c>
      <c r="T3032" s="8" t="e">
        <f t="shared" si="564"/>
        <v>#N/A</v>
      </c>
    </row>
    <row r="3033" spans="1:20" s="8" customFormat="1" x14ac:dyDescent="0.2">
      <c r="A3033" s="8">
        <f t="shared" si="558"/>
        <v>4.3208333333333335E-2</v>
      </c>
      <c r="B3033" s="8">
        <f t="shared" si="559"/>
        <v>0</v>
      </c>
      <c r="C3033" s="8">
        <f t="shared" si="560"/>
        <v>0</v>
      </c>
      <c r="E3033" s="8" t="b">
        <f t="shared" si="561"/>
        <v>0</v>
      </c>
      <c r="F3033" s="8" t="b">
        <f t="shared" si="562"/>
        <v>0</v>
      </c>
      <c r="Q3033" s="8">
        <f t="shared" si="563"/>
        <v>5.3208333333333337E-2</v>
      </c>
      <c r="R3033" s="8" t="e">
        <f>IFERROR(SUMPRODUCT(INDEX($B$1:$B$9600,$L3034):INDEX($B$1:$B$9600,$L3034+959),M$2:M$961)/$G$3,NA())</f>
        <v>#N/A</v>
      </c>
      <c r="S3033" s="8" t="e">
        <f>IFERROR(SUMPRODUCT(INDEX($C$1:$C$9600,$L3034):INDEX($C$1:$C$9600,$L3034+959),N$2:N$961)/$G$5,NA())</f>
        <v>#N/A</v>
      </c>
      <c r="T3033" s="8" t="e">
        <f t="shared" si="564"/>
        <v>#N/A</v>
      </c>
    </row>
    <row r="3034" spans="1:20" s="8" customFormat="1" x14ac:dyDescent="0.2">
      <c r="A3034" s="8">
        <f t="shared" si="558"/>
        <v>4.3229166666666666E-2</v>
      </c>
      <c r="B3034" s="8">
        <f t="shared" si="559"/>
        <v>0</v>
      </c>
      <c r="C3034" s="8">
        <f t="shared" si="560"/>
        <v>0</v>
      </c>
      <c r="E3034" s="8" t="b">
        <f t="shared" si="561"/>
        <v>0</v>
      </c>
      <c r="F3034" s="8" t="b">
        <f t="shared" si="562"/>
        <v>0</v>
      </c>
      <c r="Q3034" s="8">
        <f t="shared" si="563"/>
        <v>5.3229166666666668E-2</v>
      </c>
      <c r="R3034" s="8" t="e">
        <f>IFERROR(SUMPRODUCT(INDEX($B$1:$B$9600,$L3035):INDEX($B$1:$B$9600,$L3035+959),M$2:M$961)/$G$3,NA())</f>
        <v>#N/A</v>
      </c>
      <c r="S3034" s="8" t="e">
        <f>IFERROR(SUMPRODUCT(INDEX($C$1:$C$9600,$L3035):INDEX($C$1:$C$9600,$L3035+959),N$2:N$961)/$G$5,NA())</f>
        <v>#N/A</v>
      </c>
      <c r="T3034" s="8" t="e">
        <f t="shared" si="564"/>
        <v>#N/A</v>
      </c>
    </row>
    <row r="3035" spans="1:20" s="8" customFormat="1" x14ac:dyDescent="0.2">
      <c r="A3035" s="8">
        <f t="shared" si="558"/>
        <v>4.3249999999999997E-2</v>
      </c>
      <c r="B3035" s="8">
        <f t="shared" si="559"/>
        <v>0</v>
      </c>
      <c r="C3035" s="8">
        <f t="shared" si="560"/>
        <v>0</v>
      </c>
      <c r="E3035" s="8" t="b">
        <f t="shared" si="561"/>
        <v>0</v>
      </c>
      <c r="F3035" s="8" t="b">
        <f t="shared" si="562"/>
        <v>0</v>
      </c>
      <c r="Q3035" s="8">
        <f t="shared" si="563"/>
        <v>5.3249999999999999E-2</v>
      </c>
      <c r="R3035" s="8" t="e">
        <f>IFERROR(SUMPRODUCT(INDEX($B$1:$B$9600,$L3036):INDEX($B$1:$B$9600,$L3036+959),M$2:M$961)/$G$3,NA())</f>
        <v>#N/A</v>
      </c>
      <c r="S3035" s="8" t="e">
        <f>IFERROR(SUMPRODUCT(INDEX($C$1:$C$9600,$L3036):INDEX($C$1:$C$9600,$L3036+959),N$2:N$961)/$G$5,NA())</f>
        <v>#N/A</v>
      </c>
      <c r="T3035" s="8" t="e">
        <f t="shared" si="564"/>
        <v>#N/A</v>
      </c>
    </row>
    <row r="3036" spans="1:20" s="8" customFormat="1" x14ac:dyDescent="0.2">
      <c r="A3036" s="8">
        <f t="shared" si="558"/>
        <v>4.3270833333333335E-2</v>
      </c>
      <c r="B3036" s="8">
        <f t="shared" si="559"/>
        <v>0</v>
      </c>
      <c r="C3036" s="8">
        <f t="shared" si="560"/>
        <v>0</v>
      </c>
      <c r="E3036" s="8" t="b">
        <f t="shared" si="561"/>
        <v>0</v>
      </c>
      <c r="F3036" s="8" t="b">
        <f t="shared" si="562"/>
        <v>0</v>
      </c>
      <c r="Q3036" s="8">
        <f t="shared" si="563"/>
        <v>5.3270833333333337E-2</v>
      </c>
      <c r="R3036" s="8" t="e">
        <f>IFERROR(SUMPRODUCT(INDEX($B$1:$B$9600,$L3037):INDEX($B$1:$B$9600,$L3037+959),M$2:M$961)/$G$3,NA())</f>
        <v>#N/A</v>
      </c>
      <c r="S3036" s="8" t="e">
        <f>IFERROR(SUMPRODUCT(INDEX($C$1:$C$9600,$L3037):INDEX($C$1:$C$9600,$L3037+959),N$2:N$961)/$G$5,NA())</f>
        <v>#N/A</v>
      </c>
      <c r="T3036" s="8" t="e">
        <f t="shared" si="564"/>
        <v>#N/A</v>
      </c>
    </row>
    <row r="3037" spans="1:20" s="8" customFormat="1" x14ac:dyDescent="0.2">
      <c r="A3037" s="8">
        <f t="shared" si="558"/>
        <v>4.3291666666666666E-2</v>
      </c>
      <c r="B3037" s="8">
        <f t="shared" si="559"/>
        <v>0</v>
      </c>
      <c r="C3037" s="8">
        <f t="shared" si="560"/>
        <v>0</v>
      </c>
      <c r="E3037" s="8" t="b">
        <f t="shared" si="561"/>
        <v>0</v>
      </c>
      <c r="F3037" s="8" t="b">
        <f t="shared" si="562"/>
        <v>0</v>
      </c>
      <c r="Q3037" s="8">
        <f t="shared" si="563"/>
        <v>5.3291666666666668E-2</v>
      </c>
      <c r="R3037" s="8" t="e">
        <f>IFERROR(SUMPRODUCT(INDEX($B$1:$B$9600,$L3038):INDEX($B$1:$B$9600,$L3038+959),M$2:M$961)/$G$3,NA())</f>
        <v>#N/A</v>
      </c>
      <c r="S3037" s="8" t="e">
        <f>IFERROR(SUMPRODUCT(INDEX($C$1:$C$9600,$L3038):INDEX($C$1:$C$9600,$L3038+959),N$2:N$961)/$G$5,NA())</f>
        <v>#N/A</v>
      </c>
      <c r="T3037" s="8" t="e">
        <f t="shared" si="564"/>
        <v>#N/A</v>
      </c>
    </row>
    <row r="3038" spans="1:20" s="8" customFormat="1" x14ac:dyDescent="0.2">
      <c r="A3038" s="8">
        <f t="shared" si="558"/>
        <v>4.3312499999999997E-2</v>
      </c>
      <c r="B3038" s="8">
        <f t="shared" si="559"/>
        <v>0</v>
      </c>
      <c r="C3038" s="8">
        <f t="shared" si="560"/>
        <v>0</v>
      </c>
      <c r="E3038" s="8" t="b">
        <f t="shared" si="561"/>
        <v>0</v>
      </c>
      <c r="F3038" s="8" t="b">
        <f t="shared" si="562"/>
        <v>0</v>
      </c>
      <c r="Q3038" s="8">
        <f t="shared" si="563"/>
        <v>5.3312499999999999E-2</v>
      </c>
      <c r="R3038" s="8" t="e">
        <f>IFERROR(SUMPRODUCT(INDEX($B$1:$B$9600,$L3039):INDEX($B$1:$B$9600,$L3039+959),M$2:M$961)/$G$3,NA())</f>
        <v>#N/A</v>
      </c>
      <c r="S3038" s="8" t="e">
        <f>IFERROR(SUMPRODUCT(INDEX($C$1:$C$9600,$L3039):INDEX($C$1:$C$9600,$L3039+959),N$2:N$961)/$G$5,NA())</f>
        <v>#N/A</v>
      </c>
      <c r="T3038" s="8" t="e">
        <f t="shared" si="564"/>
        <v>#N/A</v>
      </c>
    </row>
    <row r="3039" spans="1:20" s="8" customFormat="1" x14ac:dyDescent="0.2">
      <c r="A3039" s="8">
        <f t="shared" si="558"/>
        <v>4.3333333333333335E-2</v>
      </c>
      <c r="B3039" s="8">
        <f t="shared" si="559"/>
        <v>0</v>
      </c>
      <c r="C3039" s="8">
        <f t="shared" si="560"/>
        <v>0</v>
      </c>
      <c r="E3039" s="8" t="b">
        <f t="shared" si="561"/>
        <v>0</v>
      </c>
      <c r="F3039" s="8" t="b">
        <f t="shared" si="562"/>
        <v>0</v>
      </c>
      <c r="Q3039" s="8">
        <f t="shared" si="563"/>
        <v>5.3333333333333337E-2</v>
      </c>
      <c r="R3039" s="8" t="e">
        <f>IFERROR(SUMPRODUCT(INDEX($B$1:$B$9600,$L3040):INDEX($B$1:$B$9600,$L3040+959),M$2:M$961)/$G$3,NA())</f>
        <v>#N/A</v>
      </c>
      <c r="S3039" s="8" t="e">
        <f>IFERROR(SUMPRODUCT(INDEX($C$1:$C$9600,$L3040):INDEX($C$1:$C$9600,$L3040+959),N$2:N$961)/$G$5,NA())</f>
        <v>#N/A</v>
      </c>
      <c r="T3039" s="8" t="e">
        <f t="shared" si="564"/>
        <v>#N/A</v>
      </c>
    </row>
    <row r="3040" spans="1:20" s="8" customFormat="1" x14ac:dyDescent="0.2">
      <c r="A3040" s="8">
        <f t="shared" si="558"/>
        <v>4.3354166666666666E-2</v>
      </c>
      <c r="B3040" s="8">
        <f t="shared" si="559"/>
        <v>0</v>
      </c>
      <c r="C3040" s="8">
        <f t="shared" si="560"/>
        <v>0</v>
      </c>
      <c r="E3040" s="8" t="b">
        <f t="shared" si="561"/>
        <v>0</v>
      </c>
      <c r="F3040" s="8" t="b">
        <f t="shared" si="562"/>
        <v>0</v>
      </c>
      <c r="Q3040" s="8">
        <f t="shared" si="563"/>
        <v>5.3354166666666668E-2</v>
      </c>
      <c r="R3040" s="8" t="e">
        <f>IFERROR(SUMPRODUCT(INDEX($B$1:$B$9600,$L3041):INDEX($B$1:$B$9600,$L3041+959),M$2:M$961)/$G$3,NA())</f>
        <v>#N/A</v>
      </c>
      <c r="S3040" s="8" t="e">
        <f>IFERROR(SUMPRODUCT(INDEX($C$1:$C$9600,$L3041):INDEX($C$1:$C$9600,$L3041+959),N$2:N$961)/$G$5,NA())</f>
        <v>#N/A</v>
      </c>
      <c r="T3040" s="8" t="e">
        <f t="shared" si="564"/>
        <v>#N/A</v>
      </c>
    </row>
    <row r="3041" spans="1:20" s="8" customFormat="1" x14ac:dyDescent="0.2">
      <c r="A3041" s="8">
        <f t="shared" si="558"/>
        <v>4.3374999999999997E-2</v>
      </c>
      <c r="B3041" s="8">
        <f t="shared" si="559"/>
        <v>0</v>
      </c>
      <c r="C3041" s="8">
        <f t="shared" si="560"/>
        <v>0</v>
      </c>
      <c r="E3041" s="8" t="b">
        <f t="shared" si="561"/>
        <v>0</v>
      </c>
      <c r="F3041" s="8" t="b">
        <f t="shared" si="562"/>
        <v>0</v>
      </c>
      <c r="Q3041" s="8">
        <f t="shared" si="563"/>
        <v>5.3374999999999999E-2</v>
      </c>
      <c r="R3041" s="8" t="e">
        <f>IFERROR(SUMPRODUCT(INDEX($B$1:$B$9600,$L3042):INDEX($B$1:$B$9600,$L3042+959),M$2:M$961)/$G$3,NA())</f>
        <v>#N/A</v>
      </c>
      <c r="S3041" s="8" t="e">
        <f>IFERROR(SUMPRODUCT(INDEX($C$1:$C$9600,$L3042):INDEX($C$1:$C$9600,$L3042+959),N$2:N$961)/$G$5,NA())</f>
        <v>#N/A</v>
      </c>
      <c r="T3041" s="8" t="e">
        <f t="shared" si="564"/>
        <v>#N/A</v>
      </c>
    </row>
    <row r="3042" spans="1:20" s="8" customFormat="1" x14ac:dyDescent="0.2">
      <c r="A3042" s="8">
        <f t="shared" si="558"/>
        <v>4.3395833333333335E-2</v>
      </c>
      <c r="B3042" s="8">
        <f t="shared" si="559"/>
        <v>0</v>
      </c>
      <c r="C3042" s="8">
        <f t="shared" si="560"/>
        <v>0</v>
      </c>
      <c r="E3042" s="8" t="b">
        <f t="shared" si="561"/>
        <v>0</v>
      </c>
      <c r="F3042" s="8" t="b">
        <f t="shared" si="562"/>
        <v>0</v>
      </c>
      <c r="Q3042" s="8">
        <f t="shared" si="563"/>
        <v>5.339583333333333E-2</v>
      </c>
      <c r="R3042" s="8" t="e">
        <f>IFERROR(SUMPRODUCT(INDEX($B$1:$B$9600,$L3043):INDEX($B$1:$B$9600,$L3043+959),M$2:M$961)/$G$3,NA())</f>
        <v>#N/A</v>
      </c>
      <c r="S3042" s="8" t="e">
        <f>IFERROR(SUMPRODUCT(INDEX($C$1:$C$9600,$L3043):INDEX($C$1:$C$9600,$L3043+959),N$2:N$961)/$G$5,NA())</f>
        <v>#N/A</v>
      </c>
      <c r="T3042" s="8" t="e">
        <f t="shared" si="564"/>
        <v>#N/A</v>
      </c>
    </row>
    <row r="3043" spans="1:20" s="8" customFormat="1" x14ac:dyDescent="0.2">
      <c r="A3043" s="8">
        <f t="shared" si="558"/>
        <v>4.3416666666666666E-2</v>
      </c>
      <c r="B3043" s="8">
        <f t="shared" si="559"/>
        <v>0</v>
      </c>
      <c r="C3043" s="8">
        <f t="shared" si="560"/>
        <v>0</v>
      </c>
      <c r="E3043" s="8" t="b">
        <f t="shared" si="561"/>
        <v>0</v>
      </c>
      <c r="F3043" s="8" t="b">
        <f t="shared" si="562"/>
        <v>0</v>
      </c>
      <c r="Q3043" s="8">
        <f t="shared" si="563"/>
        <v>5.3416666666666668E-2</v>
      </c>
      <c r="R3043" s="8" t="e">
        <f>IFERROR(SUMPRODUCT(INDEX($B$1:$B$9600,$L3044):INDEX($B$1:$B$9600,$L3044+959),M$2:M$961)/$G$3,NA())</f>
        <v>#N/A</v>
      </c>
      <c r="S3043" s="8" t="e">
        <f>IFERROR(SUMPRODUCT(INDEX($C$1:$C$9600,$L3044):INDEX($C$1:$C$9600,$L3044+959),N$2:N$961)/$G$5,NA())</f>
        <v>#N/A</v>
      </c>
      <c r="T3043" s="8" t="e">
        <f t="shared" si="564"/>
        <v>#N/A</v>
      </c>
    </row>
    <row r="3044" spans="1:20" s="8" customFormat="1" x14ac:dyDescent="0.2">
      <c r="A3044" s="8">
        <f t="shared" si="558"/>
        <v>4.3437499999999997E-2</v>
      </c>
      <c r="B3044" s="8">
        <f t="shared" si="559"/>
        <v>0</v>
      </c>
      <c r="C3044" s="8">
        <f t="shared" si="560"/>
        <v>0</v>
      </c>
      <c r="E3044" s="8" t="b">
        <f t="shared" si="561"/>
        <v>0</v>
      </c>
      <c r="F3044" s="8" t="b">
        <f t="shared" si="562"/>
        <v>0</v>
      </c>
      <c r="Q3044" s="8">
        <f t="shared" si="563"/>
        <v>5.3437499999999999E-2</v>
      </c>
      <c r="R3044" s="8" t="e">
        <f>IFERROR(SUMPRODUCT(INDEX($B$1:$B$9600,$L3045):INDEX($B$1:$B$9600,$L3045+959),M$2:M$961)/$G$3,NA())</f>
        <v>#N/A</v>
      </c>
      <c r="S3044" s="8" t="e">
        <f>IFERROR(SUMPRODUCT(INDEX($C$1:$C$9600,$L3045):INDEX($C$1:$C$9600,$L3045+959),N$2:N$961)/$G$5,NA())</f>
        <v>#N/A</v>
      </c>
      <c r="T3044" s="8" t="e">
        <f t="shared" si="564"/>
        <v>#N/A</v>
      </c>
    </row>
    <row r="3045" spans="1:20" s="8" customFormat="1" x14ac:dyDescent="0.2">
      <c r="A3045" s="8">
        <f t="shared" si="558"/>
        <v>4.3458333333333335E-2</v>
      </c>
      <c r="B3045" s="8">
        <f t="shared" si="559"/>
        <v>0</v>
      </c>
      <c r="C3045" s="8">
        <f t="shared" si="560"/>
        <v>0</v>
      </c>
      <c r="E3045" s="8" t="b">
        <f t="shared" si="561"/>
        <v>0</v>
      </c>
      <c r="F3045" s="8" t="b">
        <f t="shared" si="562"/>
        <v>0</v>
      </c>
      <c r="Q3045" s="8">
        <f t="shared" si="563"/>
        <v>5.345833333333333E-2</v>
      </c>
      <c r="R3045" s="8" t="e">
        <f>IFERROR(SUMPRODUCT(INDEX($B$1:$B$9600,$L3046):INDEX($B$1:$B$9600,$L3046+959),M$2:M$961)/$G$3,NA())</f>
        <v>#N/A</v>
      </c>
      <c r="S3045" s="8" t="e">
        <f>IFERROR(SUMPRODUCT(INDEX($C$1:$C$9600,$L3046):INDEX($C$1:$C$9600,$L3046+959),N$2:N$961)/$G$5,NA())</f>
        <v>#N/A</v>
      </c>
      <c r="T3045" s="8" t="e">
        <f t="shared" si="564"/>
        <v>#N/A</v>
      </c>
    </row>
    <row r="3046" spans="1:20" s="8" customFormat="1" x14ac:dyDescent="0.2">
      <c r="A3046" s="8">
        <f t="shared" si="558"/>
        <v>4.3479166666666666E-2</v>
      </c>
      <c r="B3046" s="8">
        <f t="shared" si="559"/>
        <v>0</v>
      </c>
      <c r="C3046" s="8">
        <f t="shared" si="560"/>
        <v>0</v>
      </c>
      <c r="E3046" s="8" t="b">
        <f t="shared" si="561"/>
        <v>0</v>
      </c>
      <c r="F3046" s="8" t="b">
        <f t="shared" si="562"/>
        <v>0</v>
      </c>
      <c r="Q3046" s="8">
        <f t="shared" si="563"/>
        <v>5.3479166666666668E-2</v>
      </c>
      <c r="R3046" s="8" t="e">
        <f>IFERROR(SUMPRODUCT(INDEX($B$1:$B$9600,$L3047):INDEX($B$1:$B$9600,$L3047+959),M$2:M$961)/$G$3,NA())</f>
        <v>#N/A</v>
      </c>
      <c r="S3046" s="8" t="e">
        <f>IFERROR(SUMPRODUCT(INDEX($C$1:$C$9600,$L3047):INDEX($C$1:$C$9600,$L3047+959),N$2:N$961)/$G$5,NA())</f>
        <v>#N/A</v>
      </c>
      <c r="T3046" s="8" t="e">
        <f t="shared" si="564"/>
        <v>#N/A</v>
      </c>
    </row>
    <row r="3047" spans="1:20" s="8" customFormat="1" x14ac:dyDescent="0.2">
      <c r="A3047" s="8">
        <f t="shared" si="558"/>
        <v>4.3499999999999997E-2</v>
      </c>
      <c r="B3047" s="8">
        <f t="shared" si="559"/>
        <v>0</v>
      </c>
      <c r="C3047" s="8">
        <f t="shared" si="560"/>
        <v>0</v>
      </c>
      <c r="E3047" s="8" t="b">
        <f t="shared" si="561"/>
        <v>0</v>
      </c>
      <c r="F3047" s="8" t="b">
        <f t="shared" si="562"/>
        <v>0</v>
      </c>
      <c r="Q3047" s="8">
        <f t="shared" si="563"/>
        <v>5.3499999999999999E-2</v>
      </c>
      <c r="R3047" s="8" t="e">
        <f>IFERROR(SUMPRODUCT(INDEX($B$1:$B$9600,$L3048):INDEX($B$1:$B$9600,$L3048+959),M$2:M$961)/$G$3,NA())</f>
        <v>#N/A</v>
      </c>
      <c r="S3047" s="8" t="e">
        <f>IFERROR(SUMPRODUCT(INDEX($C$1:$C$9600,$L3048):INDEX($C$1:$C$9600,$L3048+959),N$2:N$961)/$G$5,NA())</f>
        <v>#N/A</v>
      </c>
      <c r="T3047" s="8" t="e">
        <f t="shared" si="564"/>
        <v>#N/A</v>
      </c>
    </row>
    <row r="3048" spans="1:20" s="8" customFormat="1" x14ac:dyDescent="0.2">
      <c r="A3048" s="8">
        <f t="shared" si="558"/>
        <v>4.3520833333333335E-2</v>
      </c>
      <c r="B3048" s="8">
        <f t="shared" si="559"/>
        <v>0</v>
      </c>
      <c r="C3048" s="8">
        <f t="shared" si="560"/>
        <v>0</v>
      </c>
      <c r="E3048" s="8" t="b">
        <f t="shared" si="561"/>
        <v>0</v>
      </c>
      <c r="F3048" s="8" t="b">
        <f t="shared" si="562"/>
        <v>0</v>
      </c>
      <c r="Q3048" s="8">
        <f t="shared" si="563"/>
        <v>5.352083333333333E-2</v>
      </c>
      <c r="R3048" s="8" t="e">
        <f>IFERROR(SUMPRODUCT(INDEX($B$1:$B$9600,$L3049):INDEX($B$1:$B$9600,$L3049+959),M$2:M$961)/$G$3,NA())</f>
        <v>#N/A</v>
      </c>
      <c r="S3048" s="8" t="e">
        <f>IFERROR(SUMPRODUCT(INDEX($C$1:$C$9600,$L3049):INDEX($C$1:$C$9600,$L3049+959),N$2:N$961)/$G$5,NA())</f>
        <v>#N/A</v>
      </c>
      <c r="T3048" s="8" t="e">
        <f t="shared" si="564"/>
        <v>#N/A</v>
      </c>
    </row>
    <row r="3049" spans="1:20" s="8" customFormat="1" x14ac:dyDescent="0.2">
      <c r="A3049" s="8">
        <f t="shared" si="558"/>
        <v>4.3541666666666666E-2</v>
      </c>
      <c r="B3049" s="8">
        <f t="shared" si="559"/>
        <v>0</v>
      </c>
      <c r="C3049" s="8">
        <f t="shared" si="560"/>
        <v>0</v>
      </c>
      <c r="E3049" s="8" t="b">
        <f t="shared" si="561"/>
        <v>0</v>
      </c>
      <c r="F3049" s="8" t="b">
        <f t="shared" si="562"/>
        <v>0</v>
      </c>
      <c r="Q3049" s="8">
        <f t="shared" si="563"/>
        <v>5.3541666666666668E-2</v>
      </c>
      <c r="R3049" s="8" t="e">
        <f>IFERROR(SUMPRODUCT(INDEX($B$1:$B$9600,$L3050):INDEX($B$1:$B$9600,$L3050+959),M$2:M$961)/$G$3,NA())</f>
        <v>#N/A</v>
      </c>
      <c r="S3049" s="8" t="e">
        <f>IFERROR(SUMPRODUCT(INDEX($C$1:$C$9600,$L3050):INDEX($C$1:$C$9600,$L3050+959),N$2:N$961)/$G$5,NA())</f>
        <v>#N/A</v>
      </c>
      <c r="T3049" s="8" t="e">
        <f t="shared" si="564"/>
        <v>#N/A</v>
      </c>
    </row>
    <row r="3050" spans="1:20" s="8" customFormat="1" x14ac:dyDescent="0.2">
      <c r="A3050" s="8">
        <f t="shared" si="558"/>
        <v>4.3562499999999997E-2</v>
      </c>
      <c r="B3050" s="8">
        <f t="shared" si="559"/>
        <v>0</v>
      </c>
      <c r="C3050" s="8">
        <f t="shared" si="560"/>
        <v>0</v>
      </c>
      <c r="E3050" s="8" t="b">
        <f t="shared" si="561"/>
        <v>0</v>
      </c>
      <c r="F3050" s="8" t="b">
        <f t="shared" si="562"/>
        <v>0</v>
      </c>
      <c r="Q3050" s="8">
        <f t="shared" si="563"/>
        <v>5.3562499999999999E-2</v>
      </c>
      <c r="R3050" s="8" t="e">
        <f>IFERROR(SUMPRODUCT(INDEX($B$1:$B$9600,$L3051):INDEX($B$1:$B$9600,$L3051+959),M$2:M$961)/$G$3,NA())</f>
        <v>#N/A</v>
      </c>
      <c r="S3050" s="8" t="e">
        <f>IFERROR(SUMPRODUCT(INDEX($C$1:$C$9600,$L3051):INDEX($C$1:$C$9600,$L3051+959),N$2:N$961)/$G$5,NA())</f>
        <v>#N/A</v>
      </c>
      <c r="T3050" s="8" t="e">
        <f t="shared" si="564"/>
        <v>#N/A</v>
      </c>
    </row>
    <row r="3051" spans="1:20" s="8" customFormat="1" x14ac:dyDescent="0.2">
      <c r="A3051" s="8">
        <f t="shared" si="558"/>
        <v>4.3583333333333335E-2</v>
      </c>
      <c r="B3051" s="8">
        <f t="shared" si="559"/>
        <v>0</v>
      </c>
      <c r="C3051" s="8">
        <f t="shared" si="560"/>
        <v>0</v>
      </c>
      <c r="E3051" s="8" t="b">
        <f t="shared" si="561"/>
        <v>0</v>
      </c>
      <c r="F3051" s="8" t="b">
        <f t="shared" si="562"/>
        <v>0</v>
      </c>
      <c r="Q3051" s="8">
        <f t="shared" si="563"/>
        <v>5.358333333333333E-2</v>
      </c>
      <c r="R3051" s="8" t="e">
        <f>IFERROR(SUMPRODUCT(INDEX($B$1:$B$9600,$L3052):INDEX($B$1:$B$9600,$L3052+959),M$2:M$961)/$G$3,NA())</f>
        <v>#N/A</v>
      </c>
      <c r="S3051" s="8" t="e">
        <f>IFERROR(SUMPRODUCT(INDEX($C$1:$C$9600,$L3052):INDEX($C$1:$C$9600,$L3052+959),N$2:N$961)/$G$5,NA())</f>
        <v>#N/A</v>
      </c>
      <c r="T3051" s="8" t="e">
        <f t="shared" si="564"/>
        <v>#N/A</v>
      </c>
    </row>
    <row r="3052" spans="1:20" s="8" customFormat="1" x14ac:dyDescent="0.2">
      <c r="A3052" s="8">
        <f t="shared" si="558"/>
        <v>4.3604166666666666E-2</v>
      </c>
      <c r="B3052" s="8">
        <f t="shared" si="559"/>
        <v>0</v>
      </c>
      <c r="C3052" s="8">
        <f t="shared" si="560"/>
        <v>0</v>
      </c>
      <c r="E3052" s="8" t="b">
        <f t="shared" si="561"/>
        <v>0</v>
      </c>
      <c r="F3052" s="8" t="b">
        <f t="shared" si="562"/>
        <v>0</v>
      </c>
      <c r="Q3052" s="8">
        <f t="shared" si="563"/>
        <v>5.3604166666666668E-2</v>
      </c>
      <c r="R3052" s="8" t="e">
        <f>IFERROR(SUMPRODUCT(INDEX($B$1:$B$9600,$L3053):INDEX($B$1:$B$9600,$L3053+959),M$2:M$961)/$G$3,NA())</f>
        <v>#N/A</v>
      </c>
      <c r="S3052" s="8" t="e">
        <f>IFERROR(SUMPRODUCT(INDEX($C$1:$C$9600,$L3053):INDEX($C$1:$C$9600,$L3053+959),N$2:N$961)/$G$5,NA())</f>
        <v>#N/A</v>
      </c>
      <c r="T3052" s="8" t="e">
        <f t="shared" si="564"/>
        <v>#N/A</v>
      </c>
    </row>
    <row r="3053" spans="1:20" s="8" customFormat="1" x14ac:dyDescent="0.2">
      <c r="A3053" s="8">
        <f t="shared" si="558"/>
        <v>4.3624999999999997E-2</v>
      </c>
      <c r="B3053" s="8">
        <f t="shared" si="559"/>
        <v>0</v>
      </c>
      <c r="C3053" s="8">
        <f t="shared" si="560"/>
        <v>0</v>
      </c>
      <c r="E3053" s="8" t="b">
        <f t="shared" si="561"/>
        <v>0</v>
      </c>
      <c r="F3053" s="8" t="b">
        <f t="shared" si="562"/>
        <v>0</v>
      </c>
      <c r="Q3053" s="8">
        <f t="shared" si="563"/>
        <v>5.3624999999999999E-2</v>
      </c>
      <c r="R3053" s="8" t="e">
        <f>IFERROR(SUMPRODUCT(INDEX($B$1:$B$9600,$L3054):INDEX($B$1:$B$9600,$L3054+959),M$2:M$961)/$G$3,NA())</f>
        <v>#N/A</v>
      </c>
      <c r="S3053" s="8" t="e">
        <f>IFERROR(SUMPRODUCT(INDEX($C$1:$C$9600,$L3054):INDEX($C$1:$C$9600,$L3054+959),N$2:N$961)/$G$5,NA())</f>
        <v>#N/A</v>
      </c>
      <c r="T3053" s="8" t="e">
        <f t="shared" si="564"/>
        <v>#N/A</v>
      </c>
    </row>
    <row r="3054" spans="1:20" s="8" customFormat="1" x14ac:dyDescent="0.2">
      <c r="A3054" s="8">
        <f t="shared" si="558"/>
        <v>4.3645833333333335E-2</v>
      </c>
      <c r="B3054" s="8">
        <f t="shared" si="559"/>
        <v>0</v>
      </c>
      <c r="C3054" s="8">
        <f t="shared" si="560"/>
        <v>0</v>
      </c>
      <c r="E3054" s="8" t="b">
        <f t="shared" si="561"/>
        <v>0</v>
      </c>
      <c r="F3054" s="8" t="b">
        <f t="shared" si="562"/>
        <v>0</v>
      </c>
      <c r="Q3054" s="8">
        <f t="shared" si="563"/>
        <v>5.364583333333333E-2</v>
      </c>
      <c r="R3054" s="8" t="e">
        <f>IFERROR(SUMPRODUCT(INDEX($B$1:$B$9600,$L3055):INDEX($B$1:$B$9600,$L3055+959),M$2:M$961)/$G$3,NA())</f>
        <v>#N/A</v>
      </c>
      <c r="S3054" s="8" t="e">
        <f>IFERROR(SUMPRODUCT(INDEX($C$1:$C$9600,$L3055):INDEX($C$1:$C$9600,$L3055+959),N$2:N$961)/$G$5,NA())</f>
        <v>#N/A</v>
      </c>
      <c r="T3054" s="8" t="e">
        <f t="shared" si="564"/>
        <v>#N/A</v>
      </c>
    </row>
    <row r="3055" spans="1:20" s="8" customFormat="1" x14ac:dyDescent="0.2">
      <c r="A3055" s="8">
        <f t="shared" si="558"/>
        <v>4.3666666666666666E-2</v>
      </c>
      <c r="B3055" s="8">
        <f t="shared" si="559"/>
        <v>0</v>
      </c>
      <c r="C3055" s="8">
        <f t="shared" si="560"/>
        <v>0</v>
      </c>
      <c r="E3055" s="8" t="b">
        <f t="shared" si="561"/>
        <v>0</v>
      </c>
      <c r="F3055" s="8" t="b">
        <f t="shared" si="562"/>
        <v>0</v>
      </c>
      <c r="Q3055" s="8">
        <f t="shared" si="563"/>
        <v>5.3666666666666668E-2</v>
      </c>
      <c r="R3055" s="8" t="e">
        <f>IFERROR(SUMPRODUCT(INDEX($B$1:$B$9600,$L3056):INDEX($B$1:$B$9600,$L3056+959),M$2:M$961)/$G$3,NA())</f>
        <v>#N/A</v>
      </c>
      <c r="S3055" s="8" t="e">
        <f>IFERROR(SUMPRODUCT(INDEX($C$1:$C$9600,$L3056):INDEX($C$1:$C$9600,$L3056+959),N$2:N$961)/$G$5,NA())</f>
        <v>#N/A</v>
      </c>
      <c r="T3055" s="8" t="e">
        <f t="shared" si="564"/>
        <v>#N/A</v>
      </c>
    </row>
    <row r="3056" spans="1:20" s="8" customFormat="1" x14ac:dyDescent="0.2">
      <c r="A3056" s="8">
        <f t="shared" si="558"/>
        <v>4.3687499999999997E-2</v>
      </c>
      <c r="B3056" s="8">
        <f t="shared" si="559"/>
        <v>0</v>
      </c>
      <c r="C3056" s="8">
        <f t="shared" si="560"/>
        <v>0</v>
      </c>
      <c r="E3056" s="8" t="b">
        <f t="shared" si="561"/>
        <v>0</v>
      </c>
      <c r="F3056" s="8" t="b">
        <f t="shared" si="562"/>
        <v>0</v>
      </c>
      <c r="Q3056" s="8">
        <f t="shared" si="563"/>
        <v>5.3687499999999999E-2</v>
      </c>
      <c r="R3056" s="8" t="e">
        <f>IFERROR(SUMPRODUCT(INDEX($B$1:$B$9600,$L3057):INDEX($B$1:$B$9600,$L3057+959),M$2:M$961)/$G$3,NA())</f>
        <v>#N/A</v>
      </c>
      <c r="S3056" s="8" t="e">
        <f>IFERROR(SUMPRODUCT(INDEX($C$1:$C$9600,$L3057):INDEX($C$1:$C$9600,$L3057+959),N$2:N$961)/$G$5,NA())</f>
        <v>#N/A</v>
      </c>
      <c r="T3056" s="8" t="e">
        <f t="shared" si="564"/>
        <v>#N/A</v>
      </c>
    </row>
    <row r="3057" spans="1:20" s="8" customFormat="1" x14ac:dyDescent="0.2">
      <c r="A3057" s="8">
        <f t="shared" si="558"/>
        <v>4.3708333333333335E-2</v>
      </c>
      <c r="B3057" s="8">
        <f t="shared" si="559"/>
        <v>0</v>
      </c>
      <c r="C3057" s="8">
        <f t="shared" si="560"/>
        <v>0</v>
      </c>
      <c r="E3057" s="8" t="b">
        <f t="shared" si="561"/>
        <v>0</v>
      </c>
      <c r="F3057" s="8" t="b">
        <f t="shared" si="562"/>
        <v>0</v>
      </c>
      <c r="Q3057" s="8">
        <f t="shared" si="563"/>
        <v>5.370833333333333E-2</v>
      </c>
      <c r="R3057" s="8" t="e">
        <f>IFERROR(SUMPRODUCT(INDEX($B$1:$B$9600,$L3058):INDEX($B$1:$B$9600,$L3058+959),M$2:M$961)/$G$3,NA())</f>
        <v>#N/A</v>
      </c>
      <c r="S3057" s="8" t="e">
        <f>IFERROR(SUMPRODUCT(INDEX($C$1:$C$9600,$L3058):INDEX($C$1:$C$9600,$L3058+959),N$2:N$961)/$G$5,NA())</f>
        <v>#N/A</v>
      </c>
      <c r="T3057" s="8" t="e">
        <f t="shared" si="564"/>
        <v>#N/A</v>
      </c>
    </row>
    <row r="3058" spans="1:20" s="8" customFormat="1" x14ac:dyDescent="0.2">
      <c r="A3058" s="8">
        <f t="shared" si="558"/>
        <v>4.3729166666666666E-2</v>
      </c>
      <c r="B3058" s="8">
        <f t="shared" si="559"/>
        <v>0</v>
      </c>
      <c r="C3058" s="8">
        <f t="shared" si="560"/>
        <v>0</v>
      </c>
      <c r="E3058" s="8" t="b">
        <f t="shared" si="561"/>
        <v>0</v>
      </c>
      <c r="F3058" s="8" t="b">
        <f t="shared" si="562"/>
        <v>0</v>
      </c>
      <c r="Q3058" s="8">
        <f t="shared" si="563"/>
        <v>5.3729166666666668E-2</v>
      </c>
      <c r="R3058" s="8" t="e">
        <f>IFERROR(SUMPRODUCT(INDEX($B$1:$B$9600,$L3059):INDEX($B$1:$B$9600,$L3059+959),M$2:M$961)/$G$3,NA())</f>
        <v>#N/A</v>
      </c>
      <c r="S3058" s="8" t="e">
        <f>IFERROR(SUMPRODUCT(INDEX($C$1:$C$9600,$L3059):INDEX($C$1:$C$9600,$L3059+959),N$2:N$961)/$G$5,NA())</f>
        <v>#N/A</v>
      </c>
      <c r="T3058" s="8" t="e">
        <f t="shared" si="564"/>
        <v>#N/A</v>
      </c>
    </row>
    <row r="3059" spans="1:20" s="8" customFormat="1" x14ac:dyDescent="0.2">
      <c r="A3059" s="8">
        <f t="shared" si="558"/>
        <v>4.3749999999999997E-2</v>
      </c>
      <c r="B3059" s="8">
        <f t="shared" si="559"/>
        <v>0</v>
      </c>
      <c r="C3059" s="8">
        <f t="shared" si="560"/>
        <v>0</v>
      </c>
      <c r="E3059" s="8" t="b">
        <f t="shared" si="561"/>
        <v>0</v>
      </c>
      <c r="F3059" s="8" t="b">
        <f t="shared" si="562"/>
        <v>0</v>
      </c>
      <c r="Q3059" s="8">
        <f t="shared" si="563"/>
        <v>5.3749999999999999E-2</v>
      </c>
      <c r="R3059" s="8" t="e">
        <f>IFERROR(SUMPRODUCT(INDEX($B$1:$B$9600,$L3060):INDEX($B$1:$B$9600,$L3060+959),M$2:M$961)/$G$3,NA())</f>
        <v>#N/A</v>
      </c>
      <c r="S3059" s="8" t="e">
        <f>IFERROR(SUMPRODUCT(INDEX($C$1:$C$9600,$L3060):INDEX($C$1:$C$9600,$L3060+959),N$2:N$961)/$G$5,NA())</f>
        <v>#N/A</v>
      </c>
      <c r="T3059" s="8" t="e">
        <f t="shared" si="564"/>
        <v>#N/A</v>
      </c>
    </row>
    <row r="3060" spans="1:20" s="8" customFormat="1" x14ac:dyDescent="0.2">
      <c r="A3060" s="8">
        <f t="shared" si="558"/>
        <v>4.3770833333333335E-2</v>
      </c>
      <c r="B3060" s="8">
        <f t="shared" si="559"/>
        <v>0</v>
      </c>
      <c r="C3060" s="8">
        <f t="shared" si="560"/>
        <v>0</v>
      </c>
      <c r="E3060" s="8" t="b">
        <f t="shared" si="561"/>
        <v>0</v>
      </c>
      <c r="F3060" s="8" t="b">
        <f t="shared" si="562"/>
        <v>0</v>
      </c>
      <c r="Q3060" s="8">
        <f t="shared" si="563"/>
        <v>5.377083333333333E-2</v>
      </c>
      <c r="R3060" s="8" t="e">
        <f>IFERROR(SUMPRODUCT(INDEX($B$1:$B$9600,$L3061):INDEX($B$1:$B$9600,$L3061+959),M$2:M$961)/$G$3,NA())</f>
        <v>#N/A</v>
      </c>
      <c r="S3060" s="8" t="e">
        <f>IFERROR(SUMPRODUCT(INDEX($C$1:$C$9600,$L3061):INDEX($C$1:$C$9600,$L3061+959),N$2:N$961)/$G$5,NA())</f>
        <v>#N/A</v>
      </c>
      <c r="T3060" s="8" t="e">
        <f t="shared" si="564"/>
        <v>#N/A</v>
      </c>
    </row>
    <row r="3061" spans="1:20" s="8" customFormat="1" x14ac:dyDescent="0.2">
      <c r="A3061" s="8">
        <f t="shared" si="558"/>
        <v>4.3791666666666666E-2</v>
      </c>
      <c r="B3061" s="8">
        <f t="shared" si="559"/>
        <v>0</v>
      </c>
      <c r="C3061" s="8">
        <f t="shared" si="560"/>
        <v>0</v>
      </c>
      <c r="E3061" s="8" t="b">
        <f t="shared" si="561"/>
        <v>0</v>
      </c>
      <c r="F3061" s="8" t="b">
        <f t="shared" si="562"/>
        <v>0</v>
      </c>
      <c r="Q3061" s="8">
        <f t="shared" si="563"/>
        <v>5.3791666666666668E-2</v>
      </c>
      <c r="R3061" s="8" t="e">
        <f>IFERROR(SUMPRODUCT(INDEX($B$1:$B$9600,$L3062):INDEX($B$1:$B$9600,$L3062+959),M$2:M$961)/$G$3,NA())</f>
        <v>#N/A</v>
      </c>
      <c r="S3061" s="8" t="e">
        <f>IFERROR(SUMPRODUCT(INDEX($C$1:$C$9600,$L3062):INDEX($C$1:$C$9600,$L3062+959),N$2:N$961)/$G$5,NA())</f>
        <v>#N/A</v>
      </c>
      <c r="T3061" s="8" t="e">
        <f t="shared" si="564"/>
        <v>#N/A</v>
      </c>
    </row>
    <row r="3062" spans="1:20" s="8" customFormat="1" x14ac:dyDescent="0.2">
      <c r="A3062" s="8">
        <f t="shared" si="558"/>
        <v>4.3812499999999997E-2</v>
      </c>
      <c r="B3062" s="8">
        <f t="shared" si="559"/>
        <v>0</v>
      </c>
      <c r="C3062" s="8">
        <f t="shared" si="560"/>
        <v>0</v>
      </c>
      <c r="E3062" s="8" t="b">
        <f t="shared" si="561"/>
        <v>0</v>
      </c>
      <c r="F3062" s="8" t="b">
        <f t="shared" si="562"/>
        <v>0</v>
      </c>
      <c r="Q3062" s="8">
        <f t="shared" si="563"/>
        <v>5.3812499999999999E-2</v>
      </c>
      <c r="R3062" s="8" t="e">
        <f>IFERROR(SUMPRODUCT(INDEX($B$1:$B$9600,$L3063):INDEX($B$1:$B$9600,$L3063+959),M$2:M$961)/$G$3,NA())</f>
        <v>#N/A</v>
      </c>
      <c r="S3062" s="8" t="e">
        <f>IFERROR(SUMPRODUCT(INDEX($C$1:$C$9600,$L3063):INDEX($C$1:$C$9600,$L3063+959),N$2:N$961)/$G$5,NA())</f>
        <v>#N/A</v>
      </c>
      <c r="T3062" s="8" t="e">
        <f t="shared" si="564"/>
        <v>#N/A</v>
      </c>
    </row>
    <row r="3063" spans="1:20" s="8" customFormat="1" x14ac:dyDescent="0.2">
      <c r="A3063" s="8">
        <f t="shared" si="558"/>
        <v>4.3833333333333335E-2</v>
      </c>
      <c r="B3063" s="8">
        <f t="shared" si="559"/>
        <v>0</v>
      </c>
      <c r="C3063" s="8">
        <f t="shared" si="560"/>
        <v>0</v>
      </c>
      <c r="E3063" s="8" t="b">
        <f t="shared" si="561"/>
        <v>0</v>
      </c>
      <c r="F3063" s="8" t="b">
        <f t="shared" si="562"/>
        <v>0</v>
      </c>
      <c r="Q3063" s="8">
        <f t="shared" si="563"/>
        <v>5.383333333333333E-2</v>
      </c>
      <c r="R3063" s="8" t="e">
        <f>IFERROR(SUMPRODUCT(INDEX($B$1:$B$9600,$L3064):INDEX($B$1:$B$9600,$L3064+959),M$2:M$961)/$G$3,NA())</f>
        <v>#N/A</v>
      </c>
      <c r="S3063" s="8" t="e">
        <f>IFERROR(SUMPRODUCT(INDEX($C$1:$C$9600,$L3064):INDEX($C$1:$C$9600,$L3064+959),N$2:N$961)/$G$5,NA())</f>
        <v>#N/A</v>
      </c>
      <c r="T3063" s="8" t="e">
        <f t="shared" si="564"/>
        <v>#N/A</v>
      </c>
    </row>
    <row r="3064" spans="1:20" s="8" customFormat="1" x14ac:dyDescent="0.2">
      <c r="A3064" s="8">
        <f t="shared" si="558"/>
        <v>4.3854166666666666E-2</v>
      </c>
      <c r="B3064" s="8">
        <f t="shared" si="559"/>
        <v>0</v>
      </c>
      <c r="C3064" s="8">
        <f t="shared" si="560"/>
        <v>0</v>
      </c>
      <c r="E3064" s="8" t="b">
        <f t="shared" si="561"/>
        <v>0</v>
      </c>
      <c r="F3064" s="8" t="b">
        <f t="shared" si="562"/>
        <v>0</v>
      </c>
      <c r="Q3064" s="8">
        <f t="shared" si="563"/>
        <v>5.3854166666666668E-2</v>
      </c>
      <c r="R3064" s="8" t="e">
        <f>IFERROR(SUMPRODUCT(INDEX($B$1:$B$9600,$L3065):INDEX($B$1:$B$9600,$L3065+959),M$2:M$961)/$G$3,NA())</f>
        <v>#N/A</v>
      </c>
      <c r="S3064" s="8" t="e">
        <f>IFERROR(SUMPRODUCT(INDEX($C$1:$C$9600,$L3065):INDEX($C$1:$C$9600,$L3065+959),N$2:N$961)/$G$5,NA())</f>
        <v>#N/A</v>
      </c>
      <c r="T3064" s="8" t="e">
        <f t="shared" si="564"/>
        <v>#N/A</v>
      </c>
    </row>
    <row r="3065" spans="1:20" s="8" customFormat="1" x14ac:dyDescent="0.2">
      <c r="A3065" s="8">
        <f t="shared" si="558"/>
        <v>4.3874999999999997E-2</v>
      </c>
      <c r="B3065" s="8">
        <f t="shared" si="559"/>
        <v>0</v>
      </c>
      <c r="C3065" s="8">
        <f t="shared" si="560"/>
        <v>0</v>
      </c>
      <c r="E3065" s="8" t="b">
        <f t="shared" si="561"/>
        <v>0</v>
      </c>
      <c r="F3065" s="8" t="b">
        <f t="shared" si="562"/>
        <v>0</v>
      </c>
      <c r="Q3065" s="8">
        <f t="shared" si="563"/>
        <v>5.3874999999999999E-2</v>
      </c>
      <c r="R3065" s="8" t="e">
        <f>IFERROR(SUMPRODUCT(INDEX($B$1:$B$9600,$L3066):INDEX($B$1:$B$9600,$L3066+959),M$2:M$961)/$G$3,NA())</f>
        <v>#N/A</v>
      </c>
      <c r="S3065" s="8" t="e">
        <f>IFERROR(SUMPRODUCT(INDEX($C$1:$C$9600,$L3066):INDEX($C$1:$C$9600,$L3066+959),N$2:N$961)/$G$5,NA())</f>
        <v>#N/A</v>
      </c>
      <c r="T3065" s="8" t="e">
        <f t="shared" si="564"/>
        <v>#N/A</v>
      </c>
    </row>
    <row r="3066" spans="1:20" s="8" customFormat="1" x14ac:dyDescent="0.2">
      <c r="A3066" s="8">
        <f t="shared" si="558"/>
        <v>4.3895833333333335E-2</v>
      </c>
      <c r="B3066" s="8">
        <f t="shared" si="559"/>
        <v>0</v>
      </c>
      <c r="C3066" s="8">
        <f t="shared" si="560"/>
        <v>0</v>
      </c>
      <c r="E3066" s="8" t="b">
        <f t="shared" si="561"/>
        <v>0</v>
      </c>
      <c r="F3066" s="8" t="b">
        <f t="shared" si="562"/>
        <v>0</v>
      </c>
      <c r="Q3066" s="8">
        <f t="shared" si="563"/>
        <v>5.389583333333333E-2</v>
      </c>
      <c r="R3066" s="8" t="e">
        <f>IFERROR(SUMPRODUCT(INDEX($B$1:$B$9600,$L3067):INDEX($B$1:$B$9600,$L3067+959),M$2:M$961)/$G$3,NA())</f>
        <v>#N/A</v>
      </c>
      <c r="S3066" s="8" t="e">
        <f>IFERROR(SUMPRODUCT(INDEX($C$1:$C$9600,$L3067):INDEX($C$1:$C$9600,$L3067+959),N$2:N$961)/$G$5,NA())</f>
        <v>#N/A</v>
      </c>
      <c r="T3066" s="8" t="e">
        <f t="shared" si="564"/>
        <v>#N/A</v>
      </c>
    </row>
    <row r="3067" spans="1:20" s="8" customFormat="1" x14ac:dyDescent="0.2">
      <c r="A3067" s="8">
        <f t="shared" si="558"/>
        <v>4.3916666666666666E-2</v>
      </c>
      <c r="B3067" s="8">
        <f t="shared" si="559"/>
        <v>0</v>
      </c>
      <c r="C3067" s="8">
        <f t="shared" si="560"/>
        <v>0</v>
      </c>
      <c r="E3067" s="8" t="b">
        <f t="shared" si="561"/>
        <v>0</v>
      </c>
      <c r="F3067" s="8" t="b">
        <f t="shared" si="562"/>
        <v>0</v>
      </c>
      <c r="Q3067" s="8">
        <f t="shared" si="563"/>
        <v>5.3916666666666668E-2</v>
      </c>
      <c r="R3067" s="8" t="e">
        <f>IFERROR(SUMPRODUCT(INDEX($B$1:$B$9600,$L3068):INDEX($B$1:$B$9600,$L3068+959),M$2:M$961)/$G$3,NA())</f>
        <v>#N/A</v>
      </c>
      <c r="S3067" s="8" t="e">
        <f>IFERROR(SUMPRODUCT(INDEX($C$1:$C$9600,$L3068):INDEX($C$1:$C$9600,$L3068+959),N$2:N$961)/$G$5,NA())</f>
        <v>#N/A</v>
      </c>
      <c r="T3067" s="8" t="e">
        <f t="shared" si="564"/>
        <v>#N/A</v>
      </c>
    </row>
    <row r="3068" spans="1:20" s="8" customFormat="1" x14ac:dyDescent="0.2">
      <c r="A3068" s="8">
        <f t="shared" si="558"/>
        <v>4.3937499999999997E-2</v>
      </c>
      <c r="B3068" s="8">
        <f t="shared" si="559"/>
        <v>0</v>
      </c>
      <c r="C3068" s="8">
        <f t="shared" si="560"/>
        <v>0</v>
      </c>
      <c r="E3068" s="8" t="b">
        <f t="shared" si="561"/>
        <v>0</v>
      </c>
      <c r="F3068" s="8" t="b">
        <f t="shared" si="562"/>
        <v>0</v>
      </c>
      <c r="Q3068" s="8">
        <f t="shared" si="563"/>
        <v>5.3937499999999999E-2</v>
      </c>
      <c r="R3068" s="8" t="e">
        <f>IFERROR(SUMPRODUCT(INDEX($B$1:$B$9600,$L3069):INDEX($B$1:$B$9600,$L3069+959),M$2:M$961)/$G$3,NA())</f>
        <v>#N/A</v>
      </c>
      <c r="S3068" s="8" t="e">
        <f>IFERROR(SUMPRODUCT(INDEX($C$1:$C$9600,$L3069):INDEX($C$1:$C$9600,$L3069+959),N$2:N$961)/$G$5,NA())</f>
        <v>#N/A</v>
      </c>
      <c r="T3068" s="8" t="e">
        <f t="shared" si="564"/>
        <v>#N/A</v>
      </c>
    </row>
    <row r="3069" spans="1:20" s="8" customFormat="1" x14ac:dyDescent="0.2">
      <c r="A3069" s="8">
        <f t="shared" si="558"/>
        <v>4.3958333333333335E-2</v>
      </c>
      <c r="B3069" s="8">
        <f t="shared" si="559"/>
        <v>0</v>
      </c>
      <c r="C3069" s="8">
        <f t="shared" si="560"/>
        <v>0</v>
      </c>
      <c r="E3069" s="8" t="b">
        <f t="shared" si="561"/>
        <v>0</v>
      </c>
      <c r="F3069" s="8" t="b">
        <f t="shared" si="562"/>
        <v>0</v>
      </c>
      <c r="Q3069" s="8">
        <f t="shared" si="563"/>
        <v>5.395833333333333E-2</v>
      </c>
      <c r="R3069" s="8" t="e">
        <f>IFERROR(SUMPRODUCT(INDEX($B$1:$B$9600,$L3070):INDEX($B$1:$B$9600,$L3070+959),M$2:M$961)/$G$3,NA())</f>
        <v>#N/A</v>
      </c>
      <c r="S3069" s="8" t="e">
        <f>IFERROR(SUMPRODUCT(INDEX($C$1:$C$9600,$L3070):INDEX($C$1:$C$9600,$L3070+959),N$2:N$961)/$G$5,NA())</f>
        <v>#N/A</v>
      </c>
      <c r="T3069" s="8" t="e">
        <f t="shared" si="564"/>
        <v>#N/A</v>
      </c>
    </row>
    <row r="3070" spans="1:20" s="8" customFormat="1" x14ac:dyDescent="0.2">
      <c r="A3070" s="8">
        <f t="shared" si="558"/>
        <v>4.3979166666666666E-2</v>
      </c>
      <c r="B3070" s="8">
        <f t="shared" si="559"/>
        <v>0</v>
      </c>
      <c r="C3070" s="8">
        <f t="shared" si="560"/>
        <v>0</v>
      </c>
      <c r="E3070" s="8" t="b">
        <f t="shared" si="561"/>
        <v>0</v>
      </c>
      <c r="F3070" s="8" t="b">
        <f t="shared" si="562"/>
        <v>0</v>
      </c>
      <c r="Q3070" s="8">
        <f t="shared" si="563"/>
        <v>5.3979166666666668E-2</v>
      </c>
      <c r="R3070" s="8" t="e">
        <f>IFERROR(SUMPRODUCT(INDEX($B$1:$B$9600,$L3071):INDEX($B$1:$B$9600,$L3071+959),M$2:M$961)/$G$3,NA())</f>
        <v>#N/A</v>
      </c>
      <c r="S3070" s="8" t="e">
        <f>IFERROR(SUMPRODUCT(INDEX($C$1:$C$9600,$L3071):INDEX($C$1:$C$9600,$L3071+959),N$2:N$961)/$G$5,NA())</f>
        <v>#N/A</v>
      </c>
      <c r="T3070" s="8" t="e">
        <f t="shared" si="564"/>
        <v>#N/A</v>
      </c>
    </row>
    <row r="3071" spans="1:20" s="8" customFormat="1" x14ac:dyDescent="0.2">
      <c r="A3071" s="8">
        <f t="shared" si="558"/>
        <v>4.3999999999999997E-2</v>
      </c>
      <c r="B3071" s="8">
        <f t="shared" si="559"/>
        <v>0</v>
      </c>
      <c r="C3071" s="8">
        <f t="shared" si="560"/>
        <v>0</v>
      </c>
      <c r="E3071" s="8" t="b">
        <f t="shared" si="561"/>
        <v>0</v>
      </c>
      <c r="F3071" s="8" t="b">
        <f t="shared" si="562"/>
        <v>0</v>
      </c>
      <c r="Q3071" s="8">
        <f t="shared" si="563"/>
        <v>5.3999999999999999E-2</v>
      </c>
      <c r="R3071" s="8" t="e">
        <f>IFERROR(SUMPRODUCT(INDEX($B$1:$B$9600,$L3072):INDEX($B$1:$B$9600,$L3072+959),M$2:M$961)/$G$3,NA())</f>
        <v>#N/A</v>
      </c>
      <c r="S3071" s="8" t="e">
        <f>IFERROR(SUMPRODUCT(INDEX($C$1:$C$9600,$L3072):INDEX($C$1:$C$9600,$L3072+959),N$2:N$961)/$G$5,NA())</f>
        <v>#N/A</v>
      </c>
      <c r="T3071" s="8" t="e">
        <f t="shared" si="564"/>
        <v>#N/A</v>
      </c>
    </row>
    <row r="3072" spans="1:20" s="8" customFormat="1" x14ac:dyDescent="0.2">
      <c r="A3072" s="8">
        <f t="shared" si="558"/>
        <v>4.4020833333333335E-2</v>
      </c>
      <c r="B3072" s="8">
        <f t="shared" si="559"/>
        <v>0</v>
      </c>
      <c r="C3072" s="8">
        <f t="shared" si="560"/>
        <v>0</v>
      </c>
      <c r="E3072" s="8" t="b">
        <f t="shared" si="561"/>
        <v>0</v>
      </c>
      <c r="F3072" s="8" t="b">
        <f t="shared" si="562"/>
        <v>0</v>
      </c>
      <c r="Q3072" s="8">
        <f t="shared" si="563"/>
        <v>5.402083333333333E-2</v>
      </c>
      <c r="R3072" s="8" t="e">
        <f>IFERROR(SUMPRODUCT(INDEX($B$1:$B$9600,$L3073):INDEX($B$1:$B$9600,$L3073+959),M$2:M$961)/$G$3,NA())</f>
        <v>#N/A</v>
      </c>
      <c r="S3072" s="8" t="e">
        <f>IFERROR(SUMPRODUCT(INDEX($C$1:$C$9600,$L3073):INDEX($C$1:$C$9600,$L3073+959),N$2:N$961)/$G$5,NA())</f>
        <v>#N/A</v>
      </c>
      <c r="T3072" s="8" t="e">
        <f t="shared" si="564"/>
        <v>#N/A</v>
      </c>
    </row>
    <row r="3073" spans="1:20" s="8" customFormat="1" x14ac:dyDescent="0.2">
      <c r="A3073" s="8">
        <f t="shared" ref="A3073:A3136" si="565">(ROW()-959)/48000</f>
        <v>4.4041666666666666E-2</v>
      </c>
      <c r="B3073" s="8">
        <f t="shared" ref="B3073:B3136" si="566">IF(E3073,(1+COS(2*PI()*$I$1*(A3073-$H$4)/6.5))*COS(2*PI()*$I$1*(A3073-$H$4))/2,0)</f>
        <v>0</v>
      </c>
      <c r="C3073" s="8">
        <f t="shared" ref="C3073:C3136" si="567">IF(F3073,(1+COS(2*PI()*$I$1*(A3073-$H$6)/6.5))*COS(2*PI()*$I$1*(A3073-$H$6))/2,0)</f>
        <v>0</v>
      </c>
      <c r="E3073" s="8" t="b">
        <f t="shared" ref="E3073:E3136" si="568">AND(A3073&gt;=-3.25/$I$1+$H$4,A3073&lt;=(3.25/$I$1)+$H$4)</f>
        <v>0</v>
      </c>
      <c r="F3073" s="8" t="b">
        <f t="shared" ref="F3073:F3136" si="569">AND(A3073&gt;=-3.25/$I$1+$H$6,A3073&lt;=(3.25/$I$1)+$H$6)</f>
        <v>0</v>
      </c>
      <c r="Q3073" s="8">
        <f t="shared" ref="Q3073:Q3136" si="570">(ROW()-479)/48000</f>
        <v>5.4041666666666668E-2</v>
      </c>
      <c r="R3073" s="8" t="e">
        <f>IFERROR(SUMPRODUCT(INDEX($B$1:$B$9600,$L3074):INDEX($B$1:$B$9600,$L3074+959),M$2:M$961)/$G$3,NA())</f>
        <v>#N/A</v>
      </c>
      <c r="S3073" s="8" t="e">
        <f>IFERROR(SUMPRODUCT(INDEX($C$1:$C$9600,$L3074):INDEX($C$1:$C$9600,$L3074+959),N$2:N$961)/$G$5,NA())</f>
        <v>#N/A</v>
      </c>
      <c r="T3073" s="8" t="e">
        <f t="shared" ref="T3073:T3136" si="571">IFERROR(SUM(R3073:S3073)/$G$8,NA())</f>
        <v>#N/A</v>
      </c>
    </row>
    <row r="3074" spans="1:20" s="8" customFormat="1" x14ac:dyDescent="0.2">
      <c r="A3074" s="8">
        <f t="shared" si="565"/>
        <v>4.4062499999999998E-2</v>
      </c>
      <c r="B3074" s="8">
        <f t="shared" si="566"/>
        <v>0</v>
      </c>
      <c r="C3074" s="8">
        <f t="shared" si="567"/>
        <v>0</v>
      </c>
      <c r="E3074" s="8" t="b">
        <f t="shared" si="568"/>
        <v>0</v>
      </c>
      <c r="F3074" s="8" t="b">
        <f t="shared" si="569"/>
        <v>0</v>
      </c>
      <c r="Q3074" s="8">
        <f t="shared" si="570"/>
        <v>5.4062499999999999E-2</v>
      </c>
      <c r="R3074" s="8" t="e">
        <f>IFERROR(SUMPRODUCT(INDEX($B$1:$B$9600,$L3075):INDEX($B$1:$B$9600,$L3075+959),M$2:M$961)/$G$3,NA())</f>
        <v>#N/A</v>
      </c>
      <c r="S3074" s="8" t="e">
        <f>IFERROR(SUMPRODUCT(INDEX($C$1:$C$9600,$L3075):INDEX($C$1:$C$9600,$L3075+959),N$2:N$961)/$G$5,NA())</f>
        <v>#N/A</v>
      </c>
      <c r="T3074" s="8" t="e">
        <f t="shared" si="571"/>
        <v>#N/A</v>
      </c>
    </row>
    <row r="3075" spans="1:20" s="8" customFormat="1" x14ac:dyDescent="0.2">
      <c r="A3075" s="8">
        <f t="shared" si="565"/>
        <v>4.4083333333333335E-2</v>
      </c>
      <c r="B3075" s="8">
        <f t="shared" si="566"/>
        <v>0</v>
      </c>
      <c r="C3075" s="8">
        <f t="shared" si="567"/>
        <v>0</v>
      </c>
      <c r="E3075" s="8" t="b">
        <f t="shared" si="568"/>
        <v>0</v>
      </c>
      <c r="F3075" s="8" t="b">
        <f t="shared" si="569"/>
        <v>0</v>
      </c>
      <c r="Q3075" s="8">
        <f t="shared" si="570"/>
        <v>5.408333333333333E-2</v>
      </c>
      <c r="R3075" s="8" t="e">
        <f>IFERROR(SUMPRODUCT(INDEX($B$1:$B$9600,$L3076):INDEX($B$1:$B$9600,$L3076+959),M$2:M$961)/$G$3,NA())</f>
        <v>#N/A</v>
      </c>
      <c r="S3075" s="8" t="e">
        <f>IFERROR(SUMPRODUCT(INDEX($C$1:$C$9600,$L3076):INDEX($C$1:$C$9600,$L3076+959),N$2:N$961)/$G$5,NA())</f>
        <v>#N/A</v>
      </c>
      <c r="T3075" s="8" t="e">
        <f t="shared" si="571"/>
        <v>#N/A</v>
      </c>
    </row>
    <row r="3076" spans="1:20" s="8" customFormat="1" x14ac:dyDescent="0.2">
      <c r="A3076" s="8">
        <f t="shared" si="565"/>
        <v>4.4104166666666667E-2</v>
      </c>
      <c r="B3076" s="8">
        <f t="shared" si="566"/>
        <v>0</v>
      </c>
      <c r="C3076" s="8">
        <f t="shared" si="567"/>
        <v>0</v>
      </c>
      <c r="E3076" s="8" t="b">
        <f t="shared" si="568"/>
        <v>0</v>
      </c>
      <c r="F3076" s="8" t="b">
        <f t="shared" si="569"/>
        <v>0</v>
      </c>
      <c r="Q3076" s="8">
        <f t="shared" si="570"/>
        <v>5.4104166666666668E-2</v>
      </c>
      <c r="R3076" s="8" t="e">
        <f>IFERROR(SUMPRODUCT(INDEX($B$1:$B$9600,$L3077):INDEX($B$1:$B$9600,$L3077+959),M$2:M$961)/$G$3,NA())</f>
        <v>#N/A</v>
      </c>
      <c r="S3076" s="8" t="e">
        <f>IFERROR(SUMPRODUCT(INDEX($C$1:$C$9600,$L3077):INDEX($C$1:$C$9600,$L3077+959),N$2:N$961)/$G$5,NA())</f>
        <v>#N/A</v>
      </c>
      <c r="T3076" s="8" t="e">
        <f t="shared" si="571"/>
        <v>#N/A</v>
      </c>
    </row>
    <row r="3077" spans="1:20" s="8" customFormat="1" x14ac:dyDescent="0.2">
      <c r="A3077" s="8">
        <f t="shared" si="565"/>
        <v>4.4124999999999998E-2</v>
      </c>
      <c r="B3077" s="8">
        <f t="shared" si="566"/>
        <v>0</v>
      </c>
      <c r="C3077" s="8">
        <f t="shared" si="567"/>
        <v>0</v>
      </c>
      <c r="E3077" s="8" t="b">
        <f t="shared" si="568"/>
        <v>0</v>
      </c>
      <c r="F3077" s="8" t="b">
        <f t="shared" si="569"/>
        <v>0</v>
      </c>
      <c r="Q3077" s="8">
        <f t="shared" si="570"/>
        <v>5.4125E-2</v>
      </c>
      <c r="R3077" s="8" t="e">
        <f>IFERROR(SUMPRODUCT(INDEX($B$1:$B$9600,$L3078):INDEX($B$1:$B$9600,$L3078+959),M$2:M$961)/$G$3,NA())</f>
        <v>#N/A</v>
      </c>
      <c r="S3077" s="8" t="e">
        <f>IFERROR(SUMPRODUCT(INDEX($C$1:$C$9600,$L3078):INDEX($C$1:$C$9600,$L3078+959),N$2:N$961)/$G$5,NA())</f>
        <v>#N/A</v>
      </c>
      <c r="T3077" s="8" t="e">
        <f t="shared" si="571"/>
        <v>#N/A</v>
      </c>
    </row>
    <row r="3078" spans="1:20" s="8" customFormat="1" x14ac:dyDescent="0.2">
      <c r="A3078" s="8">
        <f t="shared" si="565"/>
        <v>4.4145833333333336E-2</v>
      </c>
      <c r="B3078" s="8">
        <f t="shared" si="566"/>
        <v>0</v>
      </c>
      <c r="C3078" s="8">
        <f t="shared" si="567"/>
        <v>0</v>
      </c>
      <c r="E3078" s="8" t="b">
        <f t="shared" si="568"/>
        <v>0</v>
      </c>
      <c r="F3078" s="8" t="b">
        <f t="shared" si="569"/>
        <v>0</v>
      </c>
      <c r="Q3078" s="8">
        <f t="shared" si="570"/>
        <v>5.4145833333333331E-2</v>
      </c>
      <c r="R3078" s="8" t="e">
        <f>IFERROR(SUMPRODUCT(INDEX($B$1:$B$9600,$L3079):INDEX($B$1:$B$9600,$L3079+959),M$2:M$961)/$G$3,NA())</f>
        <v>#N/A</v>
      </c>
      <c r="S3078" s="8" t="e">
        <f>IFERROR(SUMPRODUCT(INDEX($C$1:$C$9600,$L3079):INDEX($C$1:$C$9600,$L3079+959),N$2:N$961)/$G$5,NA())</f>
        <v>#N/A</v>
      </c>
      <c r="T3078" s="8" t="e">
        <f t="shared" si="571"/>
        <v>#N/A</v>
      </c>
    </row>
    <row r="3079" spans="1:20" s="8" customFormat="1" x14ac:dyDescent="0.2">
      <c r="A3079" s="8">
        <f t="shared" si="565"/>
        <v>4.4166666666666667E-2</v>
      </c>
      <c r="B3079" s="8">
        <f t="shared" si="566"/>
        <v>0</v>
      </c>
      <c r="C3079" s="8">
        <f t="shared" si="567"/>
        <v>0</v>
      </c>
      <c r="E3079" s="8" t="b">
        <f t="shared" si="568"/>
        <v>0</v>
      </c>
      <c r="F3079" s="8" t="b">
        <f t="shared" si="569"/>
        <v>0</v>
      </c>
      <c r="Q3079" s="8">
        <f t="shared" si="570"/>
        <v>5.4166666666666669E-2</v>
      </c>
      <c r="R3079" s="8" t="e">
        <f>IFERROR(SUMPRODUCT(INDEX($B$1:$B$9600,$L3080):INDEX($B$1:$B$9600,$L3080+959),M$2:M$961)/$G$3,NA())</f>
        <v>#N/A</v>
      </c>
      <c r="S3079" s="8" t="e">
        <f>IFERROR(SUMPRODUCT(INDEX($C$1:$C$9600,$L3080):INDEX($C$1:$C$9600,$L3080+959),N$2:N$961)/$G$5,NA())</f>
        <v>#N/A</v>
      </c>
      <c r="T3079" s="8" t="e">
        <f t="shared" si="571"/>
        <v>#N/A</v>
      </c>
    </row>
    <row r="3080" spans="1:20" s="8" customFormat="1" x14ac:dyDescent="0.2">
      <c r="A3080" s="8">
        <f t="shared" si="565"/>
        <v>4.4187499999999998E-2</v>
      </c>
      <c r="B3080" s="8">
        <f t="shared" si="566"/>
        <v>0</v>
      </c>
      <c r="C3080" s="8">
        <f t="shared" si="567"/>
        <v>0</v>
      </c>
      <c r="E3080" s="8" t="b">
        <f t="shared" si="568"/>
        <v>0</v>
      </c>
      <c r="F3080" s="8" t="b">
        <f t="shared" si="569"/>
        <v>0</v>
      </c>
      <c r="Q3080" s="8">
        <f t="shared" si="570"/>
        <v>5.41875E-2</v>
      </c>
      <c r="R3080" s="8" t="e">
        <f>IFERROR(SUMPRODUCT(INDEX($B$1:$B$9600,$L3081):INDEX($B$1:$B$9600,$L3081+959),M$2:M$961)/$G$3,NA())</f>
        <v>#N/A</v>
      </c>
      <c r="S3080" s="8" t="e">
        <f>IFERROR(SUMPRODUCT(INDEX($C$1:$C$9600,$L3081):INDEX($C$1:$C$9600,$L3081+959),N$2:N$961)/$G$5,NA())</f>
        <v>#N/A</v>
      </c>
      <c r="T3080" s="8" t="e">
        <f t="shared" si="571"/>
        <v>#N/A</v>
      </c>
    </row>
    <row r="3081" spans="1:20" s="8" customFormat="1" x14ac:dyDescent="0.2">
      <c r="A3081" s="8">
        <f t="shared" si="565"/>
        <v>4.4208333333333336E-2</v>
      </c>
      <c r="B3081" s="8">
        <f t="shared" si="566"/>
        <v>0</v>
      </c>
      <c r="C3081" s="8">
        <f t="shared" si="567"/>
        <v>0</v>
      </c>
      <c r="E3081" s="8" t="b">
        <f t="shared" si="568"/>
        <v>0</v>
      </c>
      <c r="F3081" s="8" t="b">
        <f t="shared" si="569"/>
        <v>0</v>
      </c>
      <c r="Q3081" s="8">
        <f t="shared" si="570"/>
        <v>5.4208333333333331E-2</v>
      </c>
      <c r="R3081" s="8" t="e">
        <f>IFERROR(SUMPRODUCT(INDEX($B$1:$B$9600,$L3082):INDEX($B$1:$B$9600,$L3082+959),M$2:M$961)/$G$3,NA())</f>
        <v>#N/A</v>
      </c>
      <c r="S3081" s="8" t="e">
        <f>IFERROR(SUMPRODUCT(INDEX($C$1:$C$9600,$L3082):INDEX($C$1:$C$9600,$L3082+959),N$2:N$961)/$G$5,NA())</f>
        <v>#N/A</v>
      </c>
      <c r="T3081" s="8" t="e">
        <f t="shared" si="571"/>
        <v>#N/A</v>
      </c>
    </row>
    <row r="3082" spans="1:20" s="8" customFormat="1" x14ac:dyDescent="0.2">
      <c r="A3082" s="8">
        <f t="shared" si="565"/>
        <v>4.4229166666666667E-2</v>
      </c>
      <c r="B3082" s="8">
        <f t="shared" si="566"/>
        <v>0</v>
      </c>
      <c r="C3082" s="8">
        <f t="shared" si="567"/>
        <v>0</v>
      </c>
      <c r="E3082" s="8" t="b">
        <f t="shared" si="568"/>
        <v>0</v>
      </c>
      <c r="F3082" s="8" t="b">
        <f t="shared" si="569"/>
        <v>0</v>
      </c>
      <c r="Q3082" s="8">
        <f t="shared" si="570"/>
        <v>5.4229166666666669E-2</v>
      </c>
      <c r="R3082" s="8" t="e">
        <f>IFERROR(SUMPRODUCT(INDEX($B$1:$B$9600,$L3083):INDEX($B$1:$B$9600,$L3083+959),M$2:M$961)/$G$3,NA())</f>
        <v>#N/A</v>
      </c>
      <c r="S3082" s="8" t="e">
        <f>IFERROR(SUMPRODUCT(INDEX($C$1:$C$9600,$L3083):INDEX($C$1:$C$9600,$L3083+959),N$2:N$961)/$G$5,NA())</f>
        <v>#N/A</v>
      </c>
      <c r="T3082" s="8" t="e">
        <f t="shared" si="571"/>
        <v>#N/A</v>
      </c>
    </row>
    <row r="3083" spans="1:20" s="8" customFormat="1" x14ac:dyDescent="0.2">
      <c r="A3083" s="8">
        <f t="shared" si="565"/>
        <v>4.4249999999999998E-2</v>
      </c>
      <c r="B3083" s="8">
        <f t="shared" si="566"/>
        <v>0</v>
      </c>
      <c r="C3083" s="8">
        <f t="shared" si="567"/>
        <v>0</v>
      </c>
      <c r="E3083" s="8" t="b">
        <f t="shared" si="568"/>
        <v>0</v>
      </c>
      <c r="F3083" s="8" t="b">
        <f t="shared" si="569"/>
        <v>0</v>
      </c>
      <c r="Q3083" s="8">
        <f t="shared" si="570"/>
        <v>5.425E-2</v>
      </c>
      <c r="R3083" s="8" t="e">
        <f>IFERROR(SUMPRODUCT(INDEX($B$1:$B$9600,$L3084):INDEX($B$1:$B$9600,$L3084+959),M$2:M$961)/$G$3,NA())</f>
        <v>#N/A</v>
      </c>
      <c r="S3083" s="8" t="e">
        <f>IFERROR(SUMPRODUCT(INDEX($C$1:$C$9600,$L3084):INDEX($C$1:$C$9600,$L3084+959),N$2:N$961)/$G$5,NA())</f>
        <v>#N/A</v>
      </c>
      <c r="T3083" s="8" t="e">
        <f t="shared" si="571"/>
        <v>#N/A</v>
      </c>
    </row>
    <row r="3084" spans="1:20" s="8" customFormat="1" x14ac:dyDescent="0.2">
      <c r="A3084" s="8">
        <f t="shared" si="565"/>
        <v>4.4270833333333336E-2</v>
      </c>
      <c r="B3084" s="8">
        <f t="shared" si="566"/>
        <v>0</v>
      </c>
      <c r="C3084" s="8">
        <f t="shared" si="567"/>
        <v>0</v>
      </c>
      <c r="E3084" s="8" t="b">
        <f t="shared" si="568"/>
        <v>0</v>
      </c>
      <c r="F3084" s="8" t="b">
        <f t="shared" si="569"/>
        <v>0</v>
      </c>
      <c r="Q3084" s="8">
        <f t="shared" si="570"/>
        <v>5.4270833333333331E-2</v>
      </c>
      <c r="R3084" s="8" t="e">
        <f>IFERROR(SUMPRODUCT(INDEX($B$1:$B$9600,$L3085):INDEX($B$1:$B$9600,$L3085+959),M$2:M$961)/$G$3,NA())</f>
        <v>#N/A</v>
      </c>
      <c r="S3084" s="8" t="e">
        <f>IFERROR(SUMPRODUCT(INDEX($C$1:$C$9600,$L3085):INDEX($C$1:$C$9600,$L3085+959),N$2:N$961)/$G$5,NA())</f>
        <v>#N/A</v>
      </c>
      <c r="T3084" s="8" t="e">
        <f t="shared" si="571"/>
        <v>#N/A</v>
      </c>
    </row>
    <row r="3085" spans="1:20" s="8" customFormat="1" x14ac:dyDescent="0.2">
      <c r="A3085" s="8">
        <f t="shared" si="565"/>
        <v>4.4291666666666667E-2</v>
      </c>
      <c r="B3085" s="8">
        <f t="shared" si="566"/>
        <v>0</v>
      </c>
      <c r="C3085" s="8">
        <f t="shared" si="567"/>
        <v>0</v>
      </c>
      <c r="E3085" s="8" t="b">
        <f t="shared" si="568"/>
        <v>0</v>
      </c>
      <c r="F3085" s="8" t="b">
        <f t="shared" si="569"/>
        <v>0</v>
      </c>
      <c r="Q3085" s="8">
        <f t="shared" si="570"/>
        <v>5.4291666666666669E-2</v>
      </c>
      <c r="R3085" s="8" t="e">
        <f>IFERROR(SUMPRODUCT(INDEX($B$1:$B$9600,$L3086):INDEX($B$1:$B$9600,$L3086+959),M$2:M$961)/$G$3,NA())</f>
        <v>#N/A</v>
      </c>
      <c r="S3085" s="8" t="e">
        <f>IFERROR(SUMPRODUCT(INDEX($C$1:$C$9600,$L3086):INDEX($C$1:$C$9600,$L3086+959),N$2:N$961)/$G$5,NA())</f>
        <v>#N/A</v>
      </c>
      <c r="T3085" s="8" t="e">
        <f t="shared" si="571"/>
        <v>#N/A</v>
      </c>
    </row>
    <row r="3086" spans="1:20" s="8" customFormat="1" x14ac:dyDescent="0.2">
      <c r="A3086" s="8">
        <f t="shared" si="565"/>
        <v>4.4312499999999998E-2</v>
      </c>
      <c r="B3086" s="8">
        <f t="shared" si="566"/>
        <v>0</v>
      </c>
      <c r="C3086" s="8">
        <f t="shared" si="567"/>
        <v>0</v>
      </c>
      <c r="E3086" s="8" t="b">
        <f t="shared" si="568"/>
        <v>0</v>
      </c>
      <c r="F3086" s="8" t="b">
        <f t="shared" si="569"/>
        <v>0</v>
      </c>
      <c r="Q3086" s="8">
        <f t="shared" si="570"/>
        <v>5.43125E-2</v>
      </c>
      <c r="R3086" s="8" t="e">
        <f>IFERROR(SUMPRODUCT(INDEX($B$1:$B$9600,$L3087):INDEX($B$1:$B$9600,$L3087+959),M$2:M$961)/$G$3,NA())</f>
        <v>#N/A</v>
      </c>
      <c r="S3086" s="8" t="e">
        <f>IFERROR(SUMPRODUCT(INDEX($C$1:$C$9600,$L3087):INDEX($C$1:$C$9600,$L3087+959),N$2:N$961)/$G$5,NA())</f>
        <v>#N/A</v>
      </c>
      <c r="T3086" s="8" t="e">
        <f t="shared" si="571"/>
        <v>#N/A</v>
      </c>
    </row>
    <row r="3087" spans="1:20" s="8" customFormat="1" x14ac:dyDescent="0.2">
      <c r="A3087" s="8">
        <f t="shared" si="565"/>
        <v>4.4333333333333336E-2</v>
      </c>
      <c r="B3087" s="8">
        <f t="shared" si="566"/>
        <v>0</v>
      </c>
      <c r="C3087" s="8">
        <f t="shared" si="567"/>
        <v>0</v>
      </c>
      <c r="E3087" s="8" t="b">
        <f t="shared" si="568"/>
        <v>0</v>
      </c>
      <c r="F3087" s="8" t="b">
        <f t="shared" si="569"/>
        <v>0</v>
      </c>
      <c r="Q3087" s="8">
        <f t="shared" si="570"/>
        <v>5.4333333333333331E-2</v>
      </c>
      <c r="R3087" s="8" t="e">
        <f>IFERROR(SUMPRODUCT(INDEX($B$1:$B$9600,$L3088):INDEX($B$1:$B$9600,$L3088+959),M$2:M$961)/$G$3,NA())</f>
        <v>#N/A</v>
      </c>
      <c r="S3087" s="8" t="e">
        <f>IFERROR(SUMPRODUCT(INDEX($C$1:$C$9600,$L3088):INDEX($C$1:$C$9600,$L3088+959),N$2:N$961)/$G$5,NA())</f>
        <v>#N/A</v>
      </c>
      <c r="T3087" s="8" t="e">
        <f t="shared" si="571"/>
        <v>#N/A</v>
      </c>
    </row>
    <row r="3088" spans="1:20" s="8" customFormat="1" x14ac:dyDescent="0.2">
      <c r="A3088" s="8">
        <f t="shared" si="565"/>
        <v>4.4354166666666667E-2</v>
      </c>
      <c r="B3088" s="8">
        <f t="shared" si="566"/>
        <v>0</v>
      </c>
      <c r="C3088" s="8">
        <f t="shared" si="567"/>
        <v>0</v>
      </c>
      <c r="E3088" s="8" t="b">
        <f t="shared" si="568"/>
        <v>0</v>
      </c>
      <c r="F3088" s="8" t="b">
        <f t="shared" si="569"/>
        <v>0</v>
      </c>
      <c r="Q3088" s="8">
        <f t="shared" si="570"/>
        <v>5.4354166666666669E-2</v>
      </c>
      <c r="R3088" s="8" t="e">
        <f>IFERROR(SUMPRODUCT(INDEX($B$1:$B$9600,$L3089):INDEX($B$1:$B$9600,$L3089+959),M$2:M$961)/$G$3,NA())</f>
        <v>#N/A</v>
      </c>
      <c r="S3088" s="8" t="e">
        <f>IFERROR(SUMPRODUCT(INDEX($C$1:$C$9600,$L3089):INDEX($C$1:$C$9600,$L3089+959),N$2:N$961)/$G$5,NA())</f>
        <v>#N/A</v>
      </c>
      <c r="T3088" s="8" t="e">
        <f t="shared" si="571"/>
        <v>#N/A</v>
      </c>
    </row>
    <row r="3089" spans="1:20" s="8" customFormat="1" x14ac:dyDescent="0.2">
      <c r="A3089" s="8">
        <f t="shared" si="565"/>
        <v>4.4374999999999998E-2</v>
      </c>
      <c r="B3089" s="8">
        <f t="shared" si="566"/>
        <v>0</v>
      </c>
      <c r="C3089" s="8">
        <f t="shared" si="567"/>
        <v>0</v>
      </c>
      <c r="E3089" s="8" t="b">
        <f t="shared" si="568"/>
        <v>0</v>
      </c>
      <c r="F3089" s="8" t="b">
        <f t="shared" si="569"/>
        <v>0</v>
      </c>
      <c r="Q3089" s="8">
        <f t="shared" si="570"/>
        <v>5.4375E-2</v>
      </c>
      <c r="R3089" s="8" t="e">
        <f>IFERROR(SUMPRODUCT(INDEX($B$1:$B$9600,$L3090):INDEX($B$1:$B$9600,$L3090+959),M$2:M$961)/$G$3,NA())</f>
        <v>#N/A</v>
      </c>
      <c r="S3089" s="8" t="e">
        <f>IFERROR(SUMPRODUCT(INDEX($C$1:$C$9600,$L3090):INDEX($C$1:$C$9600,$L3090+959),N$2:N$961)/$G$5,NA())</f>
        <v>#N/A</v>
      </c>
      <c r="T3089" s="8" t="e">
        <f t="shared" si="571"/>
        <v>#N/A</v>
      </c>
    </row>
    <row r="3090" spans="1:20" s="8" customFormat="1" x14ac:dyDescent="0.2">
      <c r="A3090" s="8">
        <f t="shared" si="565"/>
        <v>4.4395833333333336E-2</v>
      </c>
      <c r="B3090" s="8">
        <f t="shared" si="566"/>
        <v>0</v>
      </c>
      <c r="C3090" s="8">
        <f t="shared" si="567"/>
        <v>0</v>
      </c>
      <c r="E3090" s="8" t="b">
        <f t="shared" si="568"/>
        <v>0</v>
      </c>
      <c r="F3090" s="8" t="b">
        <f t="shared" si="569"/>
        <v>0</v>
      </c>
      <c r="Q3090" s="8">
        <f t="shared" si="570"/>
        <v>5.4395833333333331E-2</v>
      </c>
      <c r="R3090" s="8" t="e">
        <f>IFERROR(SUMPRODUCT(INDEX($B$1:$B$9600,$L3091):INDEX($B$1:$B$9600,$L3091+959),M$2:M$961)/$G$3,NA())</f>
        <v>#N/A</v>
      </c>
      <c r="S3090" s="8" t="e">
        <f>IFERROR(SUMPRODUCT(INDEX($C$1:$C$9600,$L3091):INDEX($C$1:$C$9600,$L3091+959),N$2:N$961)/$G$5,NA())</f>
        <v>#N/A</v>
      </c>
      <c r="T3090" s="8" t="e">
        <f t="shared" si="571"/>
        <v>#N/A</v>
      </c>
    </row>
    <row r="3091" spans="1:20" s="8" customFormat="1" x14ac:dyDescent="0.2">
      <c r="A3091" s="8">
        <f t="shared" si="565"/>
        <v>4.4416666666666667E-2</v>
      </c>
      <c r="B3091" s="8">
        <f t="shared" si="566"/>
        <v>0</v>
      </c>
      <c r="C3091" s="8">
        <f t="shared" si="567"/>
        <v>0</v>
      </c>
      <c r="E3091" s="8" t="b">
        <f t="shared" si="568"/>
        <v>0</v>
      </c>
      <c r="F3091" s="8" t="b">
        <f t="shared" si="569"/>
        <v>0</v>
      </c>
      <c r="Q3091" s="8">
        <f t="shared" si="570"/>
        <v>5.4416666666666669E-2</v>
      </c>
      <c r="R3091" s="8" t="e">
        <f>IFERROR(SUMPRODUCT(INDEX($B$1:$B$9600,$L3092):INDEX($B$1:$B$9600,$L3092+959),M$2:M$961)/$G$3,NA())</f>
        <v>#N/A</v>
      </c>
      <c r="S3091" s="8" t="e">
        <f>IFERROR(SUMPRODUCT(INDEX($C$1:$C$9600,$L3092):INDEX($C$1:$C$9600,$L3092+959),N$2:N$961)/$G$5,NA())</f>
        <v>#N/A</v>
      </c>
      <c r="T3091" s="8" t="e">
        <f t="shared" si="571"/>
        <v>#N/A</v>
      </c>
    </row>
    <row r="3092" spans="1:20" s="8" customFormat="1" x14ac:dyDescent="0.2">
      <c r="A3092" s="8">
        <f t="shared" si="565"/>
        <v>4.4437499999999998E-2</v>
      </c>
      <c r="B3092" s="8">
        <f t="shared" si="566"/>
        <v>0</v>
      </c>
      <c r="C3092" s="8">
        <f t="shared" si="567"/>
        <v>0</v>
      </c>
      <c r="E3092" s="8" t="b">
        <f t="shared" si="568"/>
        <v>0</v>
      </c>
      <c r="F3092" s="8" t="b">
        <f t="shared" si="569"/>
        <v>0</v>
      </c>
      <c r="Q3092" s="8">
        <f t="shared" si="570"/>
        <v>5.44375E-2</v>
      </c>
      <c r="R3092" s="8" t="e">
        <f>IFERROR(SUMPRODUCT(INDEX($B$1:$B$9600,$L3093):INDEX($B$1:$B$9600,$L3093+959),M$2:M$961)/$G$3,NA())</f>
        <v>#N/A</v>
      </c>
      <c r="S3092" s="8" t="e">
        <f>IFERROR(SUMPRODUCT(INDEX($C$1:$C$9600,$L3093):INDEX($C$1:$C$9600,$L3093+959),N$2:N$961)/$G$5,NA())</f>
        <v>#N/A</v>
      </c>
      <c r="T3092" s="8" t="e">
        <f t="shared" si="571"/>
        <v>#N/A</v>
      </c>
    </row>
    <row r="3093" spans="1:20" s="8" customFormat="1" x14ac:dyDescent="0.2">
      <c r="A3093" s="8">
        <f t="shared" si="565"/>
        <v>4.4458333333333336E-2</v>
      </c>
      <c r="B3093" s="8">
        <f t="shared" si="566"/>
        <v>0</v>
      </c>
      <c r="C3093" s="8">
        <f t="shared" si="567"/>
        <v>0</v>
      </c>
      <c r="E3093" s="8" t="b">
        <f t="shared" si="568"/>
        <v>0</v>
      </c>
      <c r="F3093" s="8" t="b">
        <f t="shared" si="569"/>
        <v>0</v>
      </c>
      <c r="Q3093" s="8">
        <f t="shared" si="570"/>
        <v>5.4458333333333331E-2</v>
      </c>
      <c r="R3093" s="8" t="e">
        <f>IFERROR(SUMPRODUCT(INDEX($B$1:$B$9600,$L3094):INDEX($B$1:$B$9600,$L3094+959),M$2:M$961)/$G$3,NA())</f>
        <v>#N/A</v>
      </c>
      <c r="S3093" s="8" t="e">
        <f>IFERROR(SUMPRODUCT(INDEX($C$1:$C$9600,$L3094):INDEX($C$1:$C$9600,$L3094+959),N$2:N$961)/$G$5,NA())</f>
        <v>#N/A</v>
      </c>
      <c r="T3093" s="8" t="e">
        <f t="shared" si="571"/>
        <v>#N/A</v>
      </c>
    </row>
    <row r="3094" spans="1:20" s="8" customFormat="1" x14ac:dyDescent="0.2">
      <c r="A3094" s="8">
        <f t="shared" si="565"/>
        <v>4.4479166666666667E-2</v>
      </c>
      <c r="B3094" s="8">
        <f t="shared" si="566"/>
        <v>0</v>
      </c>
      <c r="C3094" s="8">
        <f t="shared" si="567"/>
        <v>0</v>
      </c>
      <c r="E3094" s="8" t="b">
        <f t="shared" si="568"/>
        <v>0</v>
      </c>
      <c r="F3094" s="8" t="b">
        <f t="shared" si="569"/>
        <v>0</v>
      </c>
      <c r="Q3094" s="8">
        <f t="shared" si="570"/>
        <v>5.4479166666666669E-2</v>
      </c>
      <c r="R3094" s="8" t="e">
        <f>IFERROR(SUMPRODUCT(INDEX($B$1:$B$9600,$L3095):INDEX($B$1:$B$9600,$L3095+959),M$2:M$961)/$G$3,NA())</f>
        <v>#N/A</v>
      </c>
      <c r="S3094" s="8" t="e">
        <f>IFERROR(SUMPRODUCT(INDEX($C$1:$C$9600,$L3095):INDEX($C$1:$C$9600,$L3095+959),N$2:N$961)/$G$5,NA())</f>
        <v>#N/A</v>
      </c>
      <c r="T3094" s="8" t="e">
        <f t="shared" si="571"/>
        <v>#N/A</v>
      </c>
    </row>
    <row r="3095" spans="1:20" s="8" customFormat="1" x14ac:dyDescent="0.2">
      <c r="A3095" s="8">
        <f t="shared" si="565"/>
        <v>4.4499999999999998E-2</v>
      </c>
      <c r="B3095" s="8">
        <f t="shared" si="566"/>
        <v>0</v>
      </c>
      <c r="C3095" s="8">
        <f t="shared" si="567"/>
        <v>0</v>
      </c>
      <c r="E3095" s="8" t="b">
        <f t="shared" si="568"/>
        <v>0</v>
      </c>
      <c r="F3095" s="8" t="b">
        <f t="shared" si="569"/>
        <v>0</v>
      </c>
      <c r="Q3095" s="8">
        <f t="shared" si="570"/>
        <v>5.45E-2</v>
      </c>
      <c r="R3095" s="8" t="e">
        <f>IFERROR(SUMPRODUCT(INDEX($B$1:$B$9600,$L3096):INDEX($B$1:$B$9600,$L3096+959),M$2:M$961)/$G$3,NA())</f>
        <v>#N/A</v>
      </c>
      <c r="S3095" s="8" t="e">
        <f>IFERROR(SUMPRODUCT(INDEX($C$1:$C$9600,$L3096):INDEX($C$1:$C$9600,$L3096+959),N$2:N$961)/$G$5,NA())</f>
        <v>#N/A</v>
      </c>
      <c r="T3095" s="8" t="e">
        <f t="shared" si="571"/>
        <v>#N/A</v>
      </c>
    </row>
    <row r="3096" spans="1:20" s="8" customFormat="1" x14ac:dyDescent="0.2">
      <c r="A3096" s="8">
        <f t="shared" si="565"/>
        <v>4.4520833333333336E-2</v>
      </c>
      <c r="B3096" s="8">
        <f t="shared" si="566"/>
        <v>0</v>
      </c>
      <c r="C3096" s="8">
        <f t="shared" si="567"/>
        <v>0</v>
      </c>
      <c r="E3096" s="8" t="b">
        <f t="shared" si="568"/>
        <v>0</v>
      </c>
      <c r="F3096" s="8" t="b">
        <f t="shared" si="569"/>
        <v>0</v>
      </c>
      <c r="Q3096" s="8">
        <f t="shared" si="570"/>
        <v>5.4520833333333331E-2</v>
      </c>
      <c r="R3096" s="8" t="e">
        <f>IFERROR(SUMPRODUCT(INDEX($B$1:$B$9600,$L3097):INDEX($B$1:$B$9600,$L3097+959),M$2:M$961)/$G$3,NA())</f>
        <v>#N/A</v>
      </c>
      <c r="S3096" s="8" t="e">
        <f>IFERROR(SUMPRODUCT(INDEX($C$1:$C$9600,$L3097):INDEX($C$1:$C$9600,$L3097+959),N$2:N$961)/$G$5,NA())</f>
        <v>#N/A</v>
      </c>
      <c r="T3096" s="8" t="e">
        <f t="shared" si="571"/>
        <v>#N/A</v>
      </c>
    </row>
    <row r="3097" spans="1:20" s="8" customFormat="1" x14ac:dyDescent="0.2">
      <c r="A3097" s="8">
        <f t="shared" si="565"/>
        <v>4.4541666666666667E-2</v>
      </c>
      <c r="B3097" s="8">
        <f t="shared" si="566"/>
        <v>0</v>
      </c>
      <c r="C3097" s="8">
        <f t="shared" si="567"/>
        <v>0</v>
      </c>
      <c r="E3097" s="8" t="b">
        <f t="shared" si="568"/>
        <v>0</v>
      </c>
      <c r="F3097" s="8" t="b">
        <f t="shared" si="569"/>
        <v>0</v>
      </c>
      <c r="Q3097" s="8">
        <f t="shared" si="570"/>
        <v>5.4541666666666669E-2</v>
      </c>
      <c r="R3097" s="8" t="e">
        <f>IFERROR(SUMPRODUCT(INDEX($B$1:$B$9600,$L3098):INDEX($B$1:$B$9600,$L3098+959),M$2:M$961)/$G$3,NA())</f>
        <v>#N/A</v>
      </c>
      <c r="S3097" s="8" t="e">
        <f>IFERROR(SUMPRODUCT(INDEX($C$1:$C$9600,$L3098):INDEX($C$1:$C$9600,$L3098+959),N$2:N$961)/$G$5,NA())</f>
        <v>#N/A</v>
      </c>
      <c r="T3097" s="8" t="e">
        <f t="shared" si="571"/>
        <v>#N/A</v>
      </c>
    </row>
    <row r="3098" spans="1:20" s="8" customFormat="1" x14ac:dyDescent="0.2">
      <c r="A3098" s="8">
        <f t="shared" si="565"/>
        <v>4.4562499999999998E-2</v>
      </c>
      <c r="B3098" s="8">
        <f t="shared" si="566"/>
        <v>0</v>
      </c>
      <c r="C3098" s="8">
        <f t="shared" si="567"/>
        <v>0</v>
      </c>
      <c r="E3098" s="8" t="b">
        <f t="shared" si="568"/>
        <v>0</v>
      </c>
      <c r="F3098" s="8" t="b">
        <f t="shared" si="569"/>
        <v>0</v>
      </c>
      <c r="Q3098" s="8">
        <f t="shared" si="570"/>
        <v>5.45625E-2</v>
      </c>
      <c r="R3098" s="8" t="e">
        <f>IFERROR(SUMPRODUCT(INDEX($B$1:$B$9600,$L3099):INDEX($B$1:$B$9600,$L3099+959),M$2:M$961)/$G$3,NA())</f>
        <v>#N/A</v>
      </c>
      <c r="S3098" s="8" t="e">
        <f>IFERROR(SUMPRODUCT(INDEX($C$1:$C$9600,$L3099):INDEX($C$1:$C$9600,$L3099+959),N$2:N$961)/$G$5,NA())</f>
        <v>#N/A</v>
      </c>
      <c r="T3098" s="8" t="e">
        <f t="shared" si="571"/>
        <v>#N/A</v>
      </c>
    </row>
    <row r="3099" spans="1:20" s="8" customFormat="1" x14ac:dyDescent="0.2">
      <c r="A3099" s="8">
        <f t="shared" si="565"/>
        <v>4.4583333333333336E-2</v>
      </c>
      <c r="B3099" s="8">
        <f t="shared" si="566"/>
        <v>0</v>
      </c>
      <c r="C3099" s="8">
        <f t="shared" si="567"/>
        <v>0</v>
      </c>
      <c r="E3099" s="8" t="b">
        <f t="shared" si="568"/>
        <v>0</v>
      </c>
      <c r="F3099" s="8" t="b">
        <f t="shared" si="569"/>
        <v>0</v>
      </c>
      <c r="Q3099" s="8">
        <f t="shared" si="570"/>
        <v>5.4583333333333331E-2</v>
      </c>
      <c r="R3099" s="8" t="e">
        <f>IFERROR(SUMPRODUCT(INDEX($B$1:$B$9600,$L3100):INDEX($B$1:$B$9600,$L3100+959),M$2:M$961)/$G$3,NA())</f>
        <v>#N/A</v>
      </c>
      <c r="S3099" s="8" t="e">
        <f>IFERROR(SUMPRODUCT(INDEX($C$1:$C$9600,$L3100):INDEX($C$1:$C$9600,$L3100+959),N$2:N$961)/$G$5,NA())</f>
        <v>#N/A</v>
      </c>
      <c r="T3099" s="8" t="e">
        <f t="shared" si="571"/>
        <v>#N/A</v>
      </c>
    </row>
    <row r="3100" spans="1:20" s="8" customFormat="1" x14ac:dyDescent="0.2">
      <c r="A3100" s="8">
        <f t="shared" si="565"/>
        <v>4.4604166666666667E-2</v>
      </c>
      <c r="B3100" s="8">
        <f t="shared" si="566"/>
        <v>0</v>
      </c>
      <c r="C3100" s="8">
        <f t="shared" si="567"/>
        <v>0</v>
      </c>
      <c r="E3100" s="8" t="b">
        <f t="shared" si="568"/>
        <v>0</v>
      </c>
      <c r="F3100" s="8" t="b">
        <f t="shared" si="569"/>
        <v>0</v>
      </c>
      <c r="Q3100" s="8">
        <f t="shared" si="570"/>
        <v>5.4604166666666669E-2</v>
      </c>
      <c r="R3100" s="8" t="e">
        <f>IFERROR(SUMPRODUCT(INDEX($B$1:$B$9600,$L3101):INDEX($B$1:$B$9600,$L3101+959),M$2:M$961)/$G$3,NA())</f>
        <v>#N/A</v>
      </c>
      <c r="S3100" s="8" t="e">
        <f>IFERROR(SUMPRODUCT(INDEX($C$1:$C$9600,$L3101):INDEX($C$1:$C$9600,$L3101+959),N$2:N$961)/$G$5,NA())</f>
        <v>#N/A</v>
      </c>
      <c r="T3100" s="8" t="e">
        <f t="shared" si="571"/>
        <v>#N/A</v>
      </c>
    </row>
    <row r="3101" spans="1:20" s="8" customFormat="1" x14ac:dyDescent="0.2">
      <c r="A3101" s="8">
        <f t="shared" si="565"/>
        <v>4.4624999999999998E-2</v>
      </c>
      <c r="B3101" s="8">
        <f t="shared" si="566"/>
        <v>0</v>
      </c>
      <c r="C3101" s="8">
        <f t="shared" si="567"/>
        <v>0</v>
      </c>
      <c r="E3101" s="8" t="b">
        <f t="shared" si="568"/>
        <v>0</v>
      </c>
      <c r="F3101" s="8" t="b">
        <f t="shared" si="569"/>
        <v>0</v>
      </c>
      <c r="Q3101" s="8">
        <f t="shared" si="570"/>
        <v>5.4625E-2</v>
      </c>
      <c r="R3101" s="8" t="e">
        <f>IFERROR(SUMPRODUCT(INDEX($B$1:$B$9600,$L3102):INDEX($B$1:$B$9600,$L3102+959),M$2:M$961)/$G$3,NA())</f>
        <v>#N/A</v>
      </c>
      <c r="S3101" s="8" t="e">
        <f>IFERROR(SUMPRODUCT(INDEX($C$1:$C$9600,$L3102):INDEX($C$1:$C$9600,$L3102+959),N$2:N$961)/$G$5,NA())</f>
        <v>#N/A</v>
      </c>
      <c r="T3101" s="8" t="e">
        <f t="shared" si="571"/>
        <v>#N/A</v>
      </c>
    </row>
    <row r="3102" spans="1:20" s="8" customFormat="1" x14ac:dyDescent="0.2">
      <c r="A3102" s="8">
        <f t="shared" si="565"/>
        <v>4.4645833333333336E-2</v>
      </c>
      <c r="B3102" s="8">
        <f t="shared" si="566"/>
        <v>0</v>
      </c>
      <c r="C3102" s="8">
        <f t="shared" si="567"/>
        <v>0</v>
      </c>
      <c r="E3102" s="8" t="b">
        <f t="shared" si="568"/>
        <v>0</v>
      </c>
      <c r="F3102" s="8" t="b">
        <f t="shared" si="569"/>
        <v>0</v>
      </c>
      <c r="Q3102" s="8">
        <f t="shared" si="570"/>
        <v>5.4645833333333331E-2</v>
      </c>
      <c r="R3102" s="8" t="e">
        <f>IFERROR(SUMPRODUCT(INDEX($B$1:$B$9600,$L3103):INDEX($B$1:$B$9600,$L3103+959),M$2:M$961)/$G$3,NA())</f>
        <v>#N/A</v>
      </c>
      <c r="S3102" s="8" t="e">
        <f>IFERROR(SUMPRODUCT(INDEX($C$1:$C$9600,$L3103):INDEX($C$1:$C$9600,$L3103+959),N$2:N$961)/$G$5,NA())</f>
        <v>#N/A</v>
      </c>
      <c r="T3102" s="8" t="e">
        <f t="shared" si="571"/>
        <v>#N/A</v>
      </c>
    </row>
    <row r="3103" spans="1:20" s="8" customFormat="1" x14ac:dyDescent="0.2">
      <c r="A3103" s="8">
        <f t="shared" si="565"/>
        <v>4.4666666666666667E-2</v>
      </c>
      <c r="B3103" s="8">
        <f t="shared" si="566"/>
        <v>0</v>
      </c>
      <c r="C3103" s="8">
        <f t="shared" si="567"/>
        <v>0</v>
      </c>
      <c r="E3103" s="8" t="b">
        <f t="shared" si="568"/>
        <v>0</v>
      </c>
      <c r="F3103" s="8" t="b">
        <f t="shared" si="569"/>
        <v>0</v>
      </c>
      <c r="Q3103" s="8">
        <f t="shared" si="570"/>
        <v>5.4666666666666669E-2</v>
      </c>
      <c r="R3103" s="8" t="e">
        <f>IFERROR(SUMPRODUCT(INDEX($B$1:$B$9600,$L3104):INDEX($B$1:$B$9600,$L3104+959),M$2:M$961)/$G$3,NA())</f>
        <v>#N/A</v>
      </c>
      <c r="S3103" s="8" t="e">
        <f>IFERROR(SUMPRODUCT(INDEX($C$1:$C$9600,$L3104):INDEX($C$1:$C$9600,$L3104+959),N$2:N$961)/$G$5,NA())</f>
        <v>#N/A</v>
      </c>
      <c r="T3103" s="8" t="e">
        <f t="shared" si="571"/>
        <v>#N/A</v>
      </c>
    </row>
    <row r="3104" spans="1:20" s="8" customFormat="1" x14ac:dyDescent="0.2">
      <c r="A3104" s="8">
        <f t="shared" si="565"/>
        <v>4.4687499999999998E-2</v>
      </c>
      <c r="B3104" s="8">
        <f t="shared" si="566"/>
        <v>0</v>
      </c>
      <c r="C3104" s="8">
        <f t="shared" si="567"/>
        <v>0</v>
      </c>
      <c r="E3104" s="8" t="b">
        <f t="shared" si="568"/>
        <v>0</v>
      </c>
      <c r="F3104" s="8" t="b">
        <f t="shared" si="569"/>
        <v>0</v>
      </c>
      <c r="Q3104" s="8">
        <f t="shared" si="570"/>
        <v>5.46875E-2</v>
      </c>
      <c r="R3104" s="8" t="e">
        <f>IFERROR(SUMPRODUCT(INDEX($B$1:$B$9600,$L3105):INDEX($B$1:$B$9600,$L3105+959),M$2:M$961)/$G$3,NA())</f>
        <v>#N/A</v>
      </c>
      <c r="S3104" s="8" t="e">
        <f>IFERROR(SUMPRODUCT(INDEX($C$1:$C$9600,$L3105):INDEX($C$1:$C$9600,$L3105+959),N$2:N$961)/$G$5,NA())</f>
        <v>#N/A</v>
      </c>
      <c r="T3104" s="8" t="e">
        <f t="shared" si="571"/>
        <v>#N/A</v>
      </c>
    </row>
    <row r="3105" spans="1:20" s="8" customFormat="1" x14ac:dyDescent="0.2">
      <c r="A3105" s="8">
        <f t="shared" si="565"/>
        <v>4.4708333333333336E-2</v>
      </c>
      <c r="B3105" s="8">
        <f t="shared" si="566"/>
        <v>0</v>
      </c>
      <c r="C3105" s="8">
        <f t="shared" si="567"/>
        <v>0</v>
      </c>
      <c r="E3105" s="8" t="b">
        <f t="shared" si="568"/>
        <v>0</v>
      </c>
      <c r="F3105" s="8" t="b">
        <f t="shared" si="569"/>
        <v>0</v>
      </c>
      <c r="Q3105" s="8">
        <f t="shared" si="570"/>
        <v>5.4708333333333331E-2</v>
      </c>
      <c r="R3105" s="8" t="e">
        <f>IFERROR(SUMPRODUCT(INDEX($B$1:$B$9600,$L3106):INDEX($B$1:$B$9600,$L3106+959),M$2:M$961)/$G$3,NA())</f>
        <v>#N/A</v>
      </c>
      <c r="S3105" s="8" t="e">
        <f>IFERROR(SUMPRODUCT(INDEX($C$1:$C$9600,$L3106):INDEX($C$1:$C$9600,$L3106+959),N$2:N$961)/$G$5,NA())</f>
        <v>#N/A</v>
      </c>
      <c r="T3105" s="8" t="e">
        <f t="shared" si="571"/>
        <v>#N/A</v>
      </c>
    </row>
    <row r="3106" spans="1:20" s="8" customFormat="1" x14ac:dyDescent="0.2">
      <c r="A3106" s="8">
        <f t="shared" si="565"/>
        <v>4.4729166666666667E-2</v>
      </c>
      <c r="B3106" s="8">
        <f t="shared" si="566"/>
        <v>0</v>
      </c>
      <c r="C3106" s="8">
        <f t="shared" si="567"/>
        <v>0</v>
      </c>
      <c r="E3106" s="8" t="b">
        <f t="shared" si="568"/>
        <v>0</v>
      </c>
      <c r="F3106" s="8" t="b">
        <f t="shared" si="569"/>
        <v>0</v>
      </c>
      <c r="Q3106" s="8">
        <f t="shared" si="570"/>
        <v>5.4729166666666669E-2</v>
      </c>
      <c r="R3106" s="8" t="e">
        <f>IFERROR(SUMPRODUCT(INDEX($B$1:$B$9600,$L3107):INDEX($B$1:$B$9600,$L3107+959),M$2:M$961)/$G$3,NA())</f>
        <v>#N/A</v>
      </c>
      <c r="S3106" s="8" t="e">
        <f>IFERROR(SUMPRODUCT(INDEX($C$1:$C$9600,$L3107):INDEX($C$1:$C$9600,$L3107+959),N$2:N$961)/$G$5,NA())</f>
        <v>#N/A</v>
      </c>
      <c r="T3106" s="8" t="e">
        <f t="shared" si="571"/>
        <v>#N/A</v>
      </c>
    </row>
    <row r="3107" spans="1:20" s="8" customFormat="1" x14ac:dyDescent="0.2">
      <c r="A3107" s="8">
        <f t="shared" si="565"/>
        <v>4.4749999999999998E-2</v>
      </c>
      <c r="B3107" s="8">
        <f t="shared" si="566"/>
        <v>0</v>
      </c>
      <c r="C3107" s="8">
        <f t="shared" si="567"/>
        <v>0</v>
      </c>
      <c r="E3107" s="8" t="b">
        <f t="shared" si="568"/>
        <v>0</v>
      </c>
      <c r="F3107" s="8" t="b">
        <f t="shared" si="569"/>
        <v>0</v>
      </c>
      <c r="Q3107" s="8">
        <f t="shared" si="570"/>
        <v>5.475E-2</v>
      </c>
      <c r="R3107" s="8" t="e">
        <f>IFERROR(SUMPRODUCT(INDEX($B$1:$B$9600,$L3108):INDEX($B$1:$B$9600,$L3108+959),M$2:M$961)/$G$3,NA())</f>
        <v>#N/A</v>
      </c>
      <c r="S3107" s="8" t="e">
        <f>IFERROR(SUMPRODUCT(INDEX($C$1:$C$9600,$L3108):INDEX($C$1:$C$9600,$L3108+959),N$2:N$961)/$G$5,NA())</f>
        <v>#N/A</v>
      </c>
      <c r="T3107" s="8" t="e">
        <f t="shared" si="571"/>
        <v>#N/A</v>
      </c>
    </row>
    <row r="3108" spans="1:20" s="8" customFormat="1" x14ac:dyDescent="0.2">
      <c r="A3108" s="8">
        <f t="shared" si="565"/>
        <v>4.4770833333333336E-2</v>
      </c>
      <c r="B3108" s="8">
        <f t="shared" si="566"/>
        <v>0</v>
      </c>
      <c r="C3108" s="8">
        <f t="shared" si="567"/>
        <v>0</v>
      </c>
      <c r="E3108" s="8" t="b">
        <f t="shared" si="568"/>
        <v>0</v>
      </c>
      <c r="F3108" s="8" t="b">
        <f t="shared" si="569"/>
        <v>0</v>
      </c>
      <c r="Q3108" s="8">
        <f t="shared" si="570"/>
        <v>5.4770833333333331E-2</v>
      </c>
      <c r="R3108" s="8" t="e">
        <f>IFERROR(SUMPRODUCT(INDEX($B$1:$B$9600,$L3109):INDEX($B$1:$B$9600,$L3109+959),M$2:M$961)/$G$3,NA())</f>
        <v>#N/A</v>
      </c>
      <c r="S3108" s="8" t="e">
        <f>IFERROR(SUMPRODUCT(INDEX($C$1:$C$9600,$L3109):INDEX($C$1:$C$9600,$L3109+959),N$2:N$961)/$G$5,NA())</f>
        <v>#N/A</v>
      </c>
      <c r="T3108" s="8" t="e">
        <f t="shared" si="571"/>
        <v>#N/A</v>
      </c>
    </row>
    <row r="3109" spans="1:20" s="8" customFormat="1" x14ac:dyDescent="0.2">
      <c r="A3109" s="8">
        <f t="shared" si="565"/>
        <v>4.4791666666666667E-2</v>
      </c>
      <c r="B3109" s="8">
        <f t="shared" si="566"/>
        <v>0</v>
      </c>
      <c r="C3109" s="8">
        <f t="shared" si="567"/>
        <v>0</v>
      </c>
      <c r="E3109" s="8" t="b">
        <f t="shared" si="568"/>
        <v>0</v>
      </c>
      <c r="F3109" s="8" t="b">
        <f t="shared" si="569"/>
        <v>0</v>
      </c>
      <c r="Q3109" s="8">
        <f t="shared" si="570"/>
        <v>5.4791666666666669E-2</v>
      </c>
      <c r="R3109" s="8" t="e">
        <f>IFERROR(SUMPRODUCT(INDEX($B$1:$B$9600,$L3110):INDEX($B$1:$B$9600,$L3110+959),M$2:M$961)/$G$3,NA())</f>
        <v>#N/A</v>
      </c>
      <c r="S3109" s="8" t="e">
        <f>IFERROR(SUMPRODUCT(INDEX($C$1:$C$9600,$L3110):INDEX($C$1:$C$9600,$L3110+959),N$2:N$961)/$G$5,NA())</f>
        <v>#N/A</v>
      </c>
      <c r="T3109" s="8" t="e">
        <f t="shared" si="571"/>
        <v>#N/A</v>
      </c>
    </row>
    <row r="3110" spans="1:20" s="8" customFormat="1" x14ac:dyDescent="0.2">
      <c r="A3110" s="8">
        <f t="shared" si="565"/>
        <v>4.4812499999999998E-2</v>
      </c>
      <c r="B3110" s="8">
        <f t="shared" si="566"/>
        <v>0</v>
      </c>
      <c r="C3110" s="8">
        <f t="shared" si="567"/>
        <v>0</v>
      </c>
      <c r="E3110" s="8" t="b">
        <f t="shared" si="568"/>
        <v>0</v>
      </c>
      <c r="F3110" s="8" t="b">
        <f t="shared" si="569"/>
        <v>0</v>
      </c>
      <c r="Q3110" s="8">
        <f t="shared" si="570"/>
        <v>5.48125E-2</v>
      </c>
      <c r="R3110" s="8" t="e">
        <f>IFERROR(SUMPRODUCT(INDEX($B$1:$B$9600,$L3111):INDEX($B$1:$B$9600,$L3111+959),M$2:M$961)/$G$3,NA())</f>
        <v>#N/A</v>
      </c>
      <c r="S3110" s="8" t="e">
        <f>IFERROR(SUMPRODUCT(INDEX($C$1:$C$9600,$L3111):INDEX($C$1:$C$9600,$L3111+959),N$2:N$961)/$G$5,NA())</f>
        <v>#N/A</v>
      </c>
      <c r="T3110" s="8" t="e">
        <f t="shared" si="571"/>
        <v>#N/A</v>
      </c>
    </row>
    <row r="3111" spans="1:20" s="8" customFormat="1" x14ac:dyDescent="0.2">
      <c r="A3111" s="8">
        <f t="shared" si="565"/>
        <v>4.4833333333333336E-2</v>
      </c>
      <c r="B3111" s="8">
        <f t="shared" si="566"/>
        <v>0</v>
      </c>
      <c r="C3111" s="8">
        <f t="shared" si="567"/>
        <v>0</v>
      </c>
      <c r="E3111" s="8" t="b">
        <f t="shared" si="568"/>
        <v>0</v>
      </c>
      <c r="F3111" s="8" t="b">
        <f t="shared" si="569"/>
        <v>0</v>
      </c>
      <c r="Q3111" s="8">
        <f t="shared" si="570"/>
        <v>5.4833333333333331E-2</v>
      </c>
      <c r="R3111" s="8" t="e">
        <f>IFERROR(SUMPRODUCT(INDEX($B$1:$B$9600,$L3112):INDEX($B$1:$B$9600,$L3112+959),M$2:M$961)/$G$3,NA())</f>
        <v>#N/A</v>
      </c>
      <c r="S3111" s="8" t="e">
        <f>IFERROR(SUMPRODUCT(INDEX($C$1:$C$9600,$L3112):INDEX($C$1:$C$9600,$L3112+959),N$2:N$961)/$G$5,NA())</f>
        <v>#N/A</v>
      </c>
      <c r="T3111" s="8" t="e">
        <f t="shared" si="571"/>
        <v>#N/A</v>
      </c>
    </row>
    <row r="3112" spans="1:20" s="8" customFormat="1" x14ac:dyDescent="0.2">
      <c r="A3112" s="8">
        <f t="shared" si="565"/>
        <v>4.4854166666666667E-2</v>
      </c>
      <c r="B3112" s="8">
        <f t="shared" si="566"/>
        <v>0</v>
      </c>
      <c r="C3112" s="8">
        <f t="shared" si="567"/>
        <v>0</v>
      </c>
      <c r="E3112" s="8" t="b">
        <f t="shared" si="568"/>
        <v>0</v>
      </c>
      <c r="F3112" s="8" t="b">
        <f t="shared" si="569"/>
        <v>0</v>
      </c>
      <c r="Q3112" s="8">
        <f t="shared" si="570"/>
        <v>5.4854166666666669E-2</v>
      </c>
      <c r="R3112" s="8" t="e">
        <f>IFERROR(SUMPRODUCT(INDEX($B$1:$B$9600,$L3113):INDEX($B$1:$B$9600,$L3113+959),M$2:M$961)/$G$3,NA())</f>
        <v>#N/A</v>
      </c>
      <c r="S3112" s="8" t="e">
        <f>IFERROR(SUMPRODUCT(INDEX($C$1:$C$9600,$L3113):INDEX($C$1:$C$9600,$L3113+959),N$2:N$961)/$G$5,NA())</f>
        <v>#N/A</v>
      </c>
      <c r="T3112" s="8" t="e">
        <f t="shared" si="571"/>
        <v>#N/A</v>
      </c>
    </row>
    <row r="3113" spans="1:20" s="8" customFormat="1" x14ac:dyDescent="0.2">
      <c r="A3113" s="8">
        <f t="shared" si="565"/>
        <v>4.4874999999999998E-2</v>
      </c>
      <c r="B3113" s="8">
        <f t="shared" si="566"/>
        <v>0</v>
      </c>
      <c r="C3113" s="8">
        <f t="shared" si="567"/>
        <v>0</v>
      </c>
      <c r="E3113" s="8" t="b">
        <f t="shared" si="568"/>
        <v>0</v>
      </c>
      <c r="F3113" s="8" t="b">
        <f t="shared" si="569"/>
        <v>0</v>
      </c>
      <c r="Q3113" s="8">
        <f t="shared" si="570"/>
        <v>5.4875E-2</v>
      </c>
      <c r="R3113" s="8" t="e">
        <f>IFERROR(SUMPRODUCT(INDEX($B$1:$B$9600,$L3114):INDEX($B$1:$B$9600,$L3114+959),M$2:M$961)/$G$3,NA())</f>
        <v>#N/A</v>
      </c>
      <c r="S3113" s="8" t="e">
        <f>IFERROR(SUMPRODUCT(INDEX($C$1:$C$9600,$L3114):INDEX($C$1:$C$9600,$L3114+959),N$2:N$961)/$G$5,NA())</f>
        <v>#N/A</v>
      </c>
      <c r="T3113" s="8" t="e">
        <f t="shared" si="571"/>
        <v>#N/A</v>
      </c>
    </row>
    <row r="3114" spans="1:20" s="8" customFormat="1" x14ac:dyDescent="0.2">
      <c r="A3114" s="8">
        <f t="shared" si="565"/>
        <v>4.4895833333333336E-2</v>
      </c>
      <c r="B3114" s="8">
        <f t="shared" si="566"/>
        <v>0</v>
      </c>
      <c r="C3114" s="8">
        <f t="shared" si="567"/>
        <v>0</v>
      </c>
      <c r="E3114" s="8" t="b">
        <f t="shared" si="568"/>
        <v>0</v>
      </c>
      <c r="F3114" s="8" t="b">
        <f t="shared" si="569"/>
        <v>0</v>
      </c>
      <c r="Q3114" s="8">
        <f t="shared" si="570"/>
        <v>5.4895833333333331E-2</v>
      </c>
      <c r="R3114" s="8" t="e">
        <f>IFERROR(SUMPRODUCT(INDEX($B$1:$B$9600,$L3115):INDEX($B$1:$B$9600,$L3115+959),M$2:M$961)/$G$3,NA())</f>
        <v>#N/A</v>
      </c>
      <c r="S3114" s="8" t="e">
        <f>IFERROR(SUMPRODUCT(INDEX($C$1:$C$9600,$L3115):INDEX($C$1:$C$9600,$L3115+959),N$2:N$961)/$G$5,NA())</f>
        <v>#N/A</v>
      </c>
      <c r="T3114" s="8" t="e">
        <f t="shared" si="571"/>
        <v>#N/A</v>
      </c>
    </row>
    <row r="3115" spans="1:20" s="8" customFormat="1" x14ac:dyDescent="0.2">
      <c r="A3115" s="8">
        <f t="shared" si="565"/>
        <v>4.4916666666666667E-2</v>
      </c>
      <c r="B3115" s="8">
        <f t="shared" si="566"/>
        <v>0</v>
      </c>
      <c r="C3115" s="8">
        <f t="shared" si="567"/>
        <v>0</v>
      </c>
      <c r="E3115" s="8" t="b">
        <f t="shared" si="568"/>
        <v>0</v>
      </c>
      <c r="F3115" s="8" t="b">
        <f t="shared" si="569"/>
        <v>0</v>
      </c>
      <c r="Q3115" s="8">
        <f t="shared" si="570"/>
        <v>5.4916666666666669E-2</v>
      </c>
      <c r="R3115" s="8" t="e">
        <f>IFERROR(SUMPRODUCT(INDEX($B$1:$B$9600,$L3116):INDEX($B$1:$B$9600,$L3116+959),M$2:M$961)/$G$3,NA())</f>
        <v>#N/A</v>
      </c>
      <c r="S3115" s="8" t="e">
        <f>IFERROR(SUMPRODUCT(INDEX($C$1:$C$9600,$L3116):INDEX($C$1:$C$9600,$L3116+959),N$2:N$961)/$G$5,NA())</f>
        <v>#N/A</v>
      </c>
      <c r="T3115" s="8" t="e">
        <f t="shared" si="571"/>
        <v>#N/A</v>
      </c>
    </row>
    <row r="3116" spans="1:20" s="8" customFormat="1" x14ac:dyDescent="0.2">
      <c r="A3116" s="8">
        <f t="shared" si="565"/>
        <v>4.4937499999999998E-2</v>
      </c>
      <c r="B3116" s="8">
        <f t="shared" si="566"/>
        <v>0</v>
      </c>
      <c r="C3116" s="8">
        <f t="shared" si="567"/>
        <v>0</v>
      </c>
      <c r="E3116" s="8" t="b">
        <f t="shared" si="568"/>
        <v>0</v>
      </c>
      <c r="F3116" s="8" t="b">
        <f t="shared" si="569"/>
        <v>0</v>
      </c>
      <c r="Q3116" s="8">
        <f t="shared" si="570"/>
        <v>5.49375E-2</v>
      </c>
      <c r="R3116" s="8" t="e">
        <f>IFERROR(SUMPRODUCT(INDEX($B$1:$B$9600,$L3117):INDEX($B$1:$B$9600,$L3117+959),M$2:M$961)/$G$3,NA())</f>
        <v>#N/A</v>
      </c>
      <c r="S3116" s="8" t="e">
        <f>IFERROR(SUMPRODUCT(INDEX($C$1:$C$9600,$L3117):INDEX($C$1:$C$9600,$L3117+959),N$2:N$961)/$G$5,NA())</f>
        <v>#N/A</v>
      </c>
      <c r="T3116" s="8" t="e">
        <f t="shared" si="571"/>
        <v>#N/A</v>
      </c>
    </row>
    <row r="3117" spans="1:20" s="8" customFormat="1" x14ac:dyDescent="0.2">
      <c r="A3117" s="8">
        <f t="shared" si="565"/>
        <v>4.4958333333333336E-2</v>
      </c>
      <c r="B3117" s="8">
        <f t="shared" si="566"/>
        <v>0</v>
      </c>
      <c r="C3117" s="8">
        <f t="shared" si="567"/>
        <v>0</v>
      </c>
      <c r="E3117" s="8" t="b">
        <f t="shared" si="568"/>
        <v>0</v>
      </c>
      <c r="F3117" s="8" t="b">
        <f t="shared" si="569"/>
        <v>0</v>
      </c>
      <c r="Q3117" s="8">
        <f t="shared" si="570"/>
        <v>5.4958333333333331E-2</v>
      </c>
      <c r="R3117" s="8" t="e">
        <f>IFERROR(SUMPRODUCT(INDEX($B$1:$B$9600,$L3118):INDEX($B$1:$B$9600,$L3118+959),M$2:M$961)/$G$3,NA())</f>
        <v>#N/A</v>
      </c>
      <c r="S3117" s="8" t="e">
        <f>IFERROR(SUMPRODUCT(INDEX($C$1:$C$9600,$L3118):INDEX($C$1:$C$9600,$L3118+959),N$2:N$961)/$G$5,NA())</f>
        <v>#N/A</v>
      </c>
      <c r="T3117" s="8" t="e">
        <f t="shared" si="571"/>
        <v>#N/A</v>
      </c>
    </row>
    <row r="3118" spans="1:20" s="8" customFormat="1" x14ac:dyDescent="0.2">
      <c r="A3118" s="8">
        <f t="shared" si="565"/>
        <v>4.4979166666666667E-2</v>
      </c>
      <c r="B3118" s="8">
        <f t="shared" si="566"/>
        <v>0</v>
      </c>
      <c r="C3118" s="8">
        <f t="shared" si="567"/>
        <v>0</v>
      </c>
      <c r="E3118" s="8" t="b">
        <f t="shared" si="568"/>
        <v>0</v>
      </c>
      <c r="F3118" s="8" t="b">
        <f t="shared" si="569"/>
        <v>0</v>
      </c>
      <c r="Q3118" s="8">
        <f t="shared" si="570"/>
        <v>5.4979166666666669E-2</v>
      </c>
      <c r="R3118" s="8" t="e">
        <f>IFERROR(SUMPRODUCT(INDEX($B$1:$B$9600,$L3119):INDEX($B$1:$B$9600,$L3119+959),M$2:M$961)/$G$3,NA())</f>
        <v>#N/A</v>
      </c>
      <c r="S3118" s="8" t="e">
        <f>IFERROR(SUMPRODUCT(INDEX($C$1:$C$9600,$L3119):INDEX($C$1:$C$9600,$L3119+959),N$2:N$961)/$G$5,NA())</f>
        <v>#N/A</v>
      </c>
      <c r="T3118" s="8" t="e">
        <f t="shared" si="571"/>
        <v>#N/A</v>
      </c>
    </row>
    <row r="3119" spans="1:20" s="8" customFormat="1" x14ac:dyDescent="0.2">
      <c r="A3119" s="8">
        <f t="shared" si="565"/>
        <v>4.4999999999999998E-2</v>
      </c>
      <c r="B3119" s="8">
        <f t="shared" si="566"/>
        <v>0</v>
      </c>
      <c r="C3119" s="8">
        <f t="shared" si="567"/>
        <v>0</v>
      </c>
      <c r="E3119" s="8" t="b">
        <f t="shared" si="568"/>
        <v>0</v>
      </c>
      <c r="F3119" s="8" t="b">
        <f t="shared" si="569"/>
        <v>0</v>
      </c>
      <c r="Q3119" s="8">
        <f t="shared" si="570"/>
        <v>5.5E-2</v>
      </c>
      <c r="R3119" s="8" t="e">
        <f>IFERROR(SUMPRODUCT(INDEX($B$1:$B$9600,$L3120):INDEX($B$1:$B$9600,$L3120+959),M$2:M$961)/$G$3,NA())</f>
        <v>#N/A</v>
      </c>
      <c r="S3119" s="8" t="e">
        <f>IFERROR(SUMPRODUCT(INDEX($C$1:$C$9600,$L3120):INDEX($C$1:$C$9600,$L3120+959),N$2:N$961)/$G$5,NA())</f>
        <v>#N/A</v>
      </c>
      <c r="T3119" s="8" t="e">
        <f t="shared" si="571"/>
        <v>#N/A</v>
      </c>
    </row>
    <row r="3120" spans="1:20" s="8" customFormat="1" x14ac:dyDescent="0.2">
      <c r="A3120" s="8">
        <f t="shared" si="565"/>
        <v>4.5020833333333336E-2</v>
      </c>
      <c r="B3120" s="8">
        <f t="shared" si="566"/>
        <v>0</v>
      </c>
      <c r="C3120" s="8">
        <f t="shared" si="567"/>
        <v>0</v>
      </c>
      <c r="E3120" s="8" t="b">
        <f t="shared" si="568"/>
        <v>0</v>
      </c>
      <c r="F3120" s="8" t="b">
        <f t="shared" si="569"/>
        <v>0</v>
      </c>
      <c r="Q3120" s="8">
        <f t="shared" si="570"/>
        <v>5.5020833333333331E-2</v>
      </c>
      <c r="R3120" s="8" t="e">
        <f>IFERROR(SUMPRODUCT(INDEX($B$1:$B$9600,$L3121):INDEX($B$1:$B$9600,$L3121+959),M$2:M$961)/$G$3,NA())</f>
        <v>#N/A</v>
      </c>
      <c r="S3120" s="8" t="e">
        <f>IFERROR(SUMPRODUCT(INDEX($C$1:$C$9600,$L3121):INDEX($C$1:$C$9600,$L3121+959),N$2:N$961)/$G$5,NA())</f>
        <v>#N/A</v>
      </c>
      <c r="T3120" s="8" t="e">
        <f t="shared" si="571"/>
        <v>#N/A</v>
      </c>
    </row>
    <row r="3121" spans="1:20" s="8" customFormat="1" x14ac:dyDescent="0.2">
      <c r="A3121" s="8">
        <f t="shared" si="565"/>
        <v>4.5041666666666667E-2</v>
      </c>
      <c r="B3121" s="8">
        <f t="shared" si="566"/>
        <v>0</v>
      </c>
      <c r="C3121" s="8">
        <f t="shared" si="567"/>
        <v>0</v>
      </c>
      <c r="E3121" s="8" t="b">
        <f t="shared" si="568"/>
        <v>0</v>
      </c>
      <c r="F3121" s="8" t="b">
        <f t="shared" si="569"/>
        <v>0</v>
      </c>
      <c r="Q3121" s="8">
        <f t="shared" si="570"/>
        <v>5.5041666666666669E-2</v>
      </c>
      <c r="R3121" s="8" t="e">
        <f>IFERROR(SUMPRODUCT(INDEX($B$1:$B$9600,$L3122):INDEX($B$1:$B$9600,$L3122+959),M$2:M$961)/$G$3,NA())</f>
        <v>#N/A</v>
      </c>
      <c r="S3121" s="8" t="e">
        <f>IFERROR(SUMPRODUCT(INDEX($C$1:$C$9600,$L3122):INDEX($C$1:$C$9600,$L3122+959),N$2:N$961)/$G$5,NA())</f>
        <v>#N/A</v>
      </c>
      <c r="T3121" s="8" t="e">
        <f t="shared" si="571"/>
        <v>#N/A</v>
      </c>
    </row>
    <row r="3122" spans="1:20" s="8" customFormat="1" x14ac:dyDescent="0.2">
      <c r="A3122" s="8">
        <f t="shared" si="565"/>
        <v>4.5062499999999998E-2</v>
      </c>
      <c r="B3122" s="8">
        <f t="shared" si="566"/>
        <v>0</v>
      </c>
      <c r="C3122" s="8">
        <f t="shared" si="567"/>
        <v>0</v>
      </c>
      <c r="E3122" s="8" t="b">
        <f t="shared" si="568"/>
        <v>0</v>
      </c>
      <c r="F3122" s="8" t="b">
        <f t="shared" si="569"/>
        <v>0</v>
      </c>
      <c r="Q3122" s="8">
        <f t="shared" si="570"/>
        <v>5.50625E-2</v>
      </c>
      <c r="R3122" s="8" t="e">
        <f>IFERROR(SUMPRODUCT(INDEX($B$1:$B$9600,$L3123):INDEX($B$1:$B$9600,$L3123+959),M$2:M$961)/$G$3,NA())</f>
        <v>#N/A</v>
      </c>
      <c r="S3122" s="8" t="e">
        <f>IFERROR(SUMPRODUCT(INDEX($C$1:$C$9600,$L3123):INDEX($C$1:$C$9600,$L3123+959),N$2:N$961)/$G$5,NA())</f>
        <v>#N/A</v>
      </c>
      <c r="T3122" s="8" t="e">
        <f t="shared" si="571"/>
        <v>#N/A</v>
      </c>
    </row>
    <row r="3123" spans="1:20" s="8" customFormat="1" x14ac:dyDescent="0.2">
      <c r="A3123" s="8">
        <f t="shared" si="565"/>
        <v>4.5083333333333336E-2</v>
      </c>
      <c r="B3123" s="8">
        <f t="shared" si="566"/>
        <v>0</v>
      </c>
      <c r="C3123" s="8">
        <f t="shared" si="567"/>
        <v>0</v>
      </c>
      <c r="E3123" s="8" t="b">
        <f t="shared" si="568"/>
        <v>0</v>
      </c>
      <c r="F3123" s="8" t="b">
        <f t="shared" si="569"/>
        <v>0</v>
      </c>
      <c r="Q3123" s="8">
        <f t="shared" si="570"/>
        <v>5.5083333333333331E-2</v>
      </c>
      <c r="R3123" s="8" t="e">
        <f>IFERROR(SUMPRODUCT(INDEX($B$1:$B$9600,$L3124):INDEX($B$1:$B$9600,$L3124+959),M$2:M$961)/$G$3,NA())</f>
        <v>#N/A</v>
      </c>
      <c r="S3123" s="8" t="e">
        <f>IFERROR(SUMPRODUCT(INDEX($C$1:$C$9600,$L3124):INDEX($C$1:$C$9600,$L3124+959),N$2:N$961)/$G$5,NA())</f>
        <v>#N/A</v>
      </c>
      <c r="T3123" s="8" t="e">
        <f t="shared" si="571"/>
        <v>#N/A</v>
      </c>
    </row>
    <row r="3124" spans="1:20" s="8" customFormat="1" x14ac:dyDescent="0.2">
      <c r="A3124" s="8">
        <f t="shared" si="565"/>
        <v>4.5104166666666667E-2</v>
      </c>
      <c r="B3124" s="8">
        <f t="shared" si="566"/>
        <v>0</v>
      </c>
      <c r="C3124" s="8">
        <f t="shared" si="567"/>
        <v>0</v>
      </c>
      <c r="E3124" s="8" t="b">
        <f t="shared" si="568"/>
        <v>0</v>
      </c>
      <c r="F3124" s="8" t="b">
        <f t="shared" si="569"/>
        <v>0</v>
      </c>
      <c r="Q3124" s="8">
        <f t="shared" si="570"/>
        <v>5.5104166666666669E-2</v>
      </c>
      <c r="R3124" s="8" t="e">
        <f>IFERROR(SUMPRODUCT(INDEX($B$1:$B$9600,$L3125):INDEX($B$1:$B$9600,$L3125+959),M$2:M$961)/$G$3,NA())</f>
        <v>#N/A</v>
      </c>
      <c r="S3124" s="8" t="e">
        <f>IFERROR(SUMPRODUCT(INDEX($C$1:$C$9600,$L3125):INDEX($C$1:$C$9600,$L3125+959),N$2:N$961)/$G$5,NA())</f>
        <v>#N/A</v>
      </c>
      <c r="T3124" s="8" t="e">
        <f t="shared" si="571"/>
        <v>#N/A</v>
      </c>
    </row>
    <row r="3125" spans="1:20" s="8" customFormat="1" x14ac:dyDescent="0.2">
      <c r="A3125" s="8">
        <f t="shared" si="565"/>
        <v>4.5124999999999998E-2</v>
      </c>
      <c r="B3125" s="8">
        <f t="shared" si="566"/>
        <v>0</v>
      </c>
      <c r="C3125" s="8">
        <f t="shared" si="567"/>
        <v>0</v>
      </c>
      <c r="E3125" s="8" t="b">
        <f t="shared" si="568"/>
        <v>0</v>
      </c>
      <c r="F3125" s="8" t="b">
        <f t="shared" si="569"/>
        <v>0</v>
      </c>
      <c r="Q3125" s="8">
        <f t="shared" si="570"/>
        <v>5.5125E-2</v>
      </c>
      <c r="R3125" s="8" t="e">
        <f>IFERROR(SUMPRODUCT(INDEX($B$1:$B$9600,$L3126):INDEX($B$1:$B$9600,$L3126+959),M$2:M$961)/$G$3,NA())</f>
        <v>#N/A</v>
      </c>
      <c r="S3125" s="8" t="e">
        <f>IFERROR(SUMPRODUCT(INDEX($C$1:$C$9600,$L3126):INDEX($C$1:$C$9600,$L3126+959),N$2:N$961)/$G$5,NA())</f>
        <v>#N/A</v>
      </c>
      <c r="T3125" s="8" t="e">
        <f t="shared" si="571"/>
        <v>#N/A</v>
      </c>
    </row>
    <row r="3126" spans="1:20" s="8" customFormat="1" x14ac:dyDescent="0.2">
      <c r="A3126" s="8">
        <f t="shared" si="565"/>
        <v>4.5145833333333336E-2</v>
      </c>
      <c r="B3126" s="8">
        <f t="shared" si="566"/>
        <v>0</v>
      </c>
      <c r="C3126" s="8">
        <f t="shared" si="567"/>
        <v>0</v>
      </c>
      <c r="E3126" s="8" t="b">
        <f t="shared" si="568"/>
        <v>0</v>
      </c>
      <c r="F3126" s="8" t="b">
        <f t="shared" si="569"/>
        <v>0</v>
      </c>
      <c r="Q3126" s="8">
        <f t="shared" si="570"/>
        <v>5.5145833333333331E-2</v>
      </c>
      <c r="R3126" s="8" t="e">
        <f>IFERROR(SUMPRODUCT(INDEX($B$1:$B$9600,$L3127):INDEX($B$1:$B$9600,$L3127+959),M$2:M$961)/$G$3,NA())</f>
        <v>#N/A</v>
      </c>
      <c r="S3126" s="8" t="e">
        <f>IFERROR(SUMPRODUCT(INDEX($C$1:$C$9600,$L3127):INDEX($C$1:$C$9600,$L3127+959),N$2:N$961)/$G$5,NA())</f>
        <v>#N/A</v>
      </c>
      <c r="T3126" s="8" t="e">
        <f t="shared" si="571"/>
        <v>#N/A</v>
      </c>
    </row>
    <row r="3127" spans="1:20" s="8" customFormat="1" x14ac:dyDescent="0.2">
      <c r="A3127" s="8">
        <f t="shared" si="565"/>
        <v>4.5166666666666667E-2</v>
      </c>
      <c r="B3127" s="8">
        <f t="shared" si="566"/>
        <v>0</v>
      </c>
      <c r="C3127" s="8">
        <f t="shared" si="567"/>
        <v>0</v>
      </c>
      <c r="E3127" s="8" t="b">
        <f t="shared" si="568"/>
        <v>0</v>
      </c>
      <c r="F3127" s="8" t="b">
        <f t="shared" si="569"/>
        <v>0</v>
      </c>
      <c r="Q3127" s="8">
        <f t="shared" si="570"/>
        <v>5.5166666666666669E-2</v>
      </c>
      <c r="R3127" s="8" t="e">
        <f>IFERROR(SUMPRODUCT(INDEX($B$1:$B$9600,$L3128):INDEX($B$1:$B$9600,$L3128+959),M$2:M$961)/$G$3,NA())</f>
        <v>#N/A</v>
      </c>
      <c r="S3127" s="8" t="e">
        <f>IFERROR(SUMPRODUCT(INDEX($C$1:$C$9600,$L3128):INDEX($C$1:$C$9600,$L3128+959),N$2:N$961)/$G$5,NA())</f>
        <v>#N/A</v>
      </c>
      <c r="T3127" s="8" t="e">
        <f t="shared" si="571"/>
        <v>#N/A</v>
      </c>
    </row>
    <row r="3128" spans="1:20" s="8" customFormat="1" x14ac:dyDescent="0.2">
      <c r="A3128" s="8">
        <f t="shared" si="565"/>
        <v>4.5187499999999999E-2</v>
      </c>
      <c r="B3128" s="8">
        <f t="shared" si="566"/>
        <v>0</v>
      </c>
      <c r="C3128" s="8">
        <f t="shared" si="567"/>
        <v>0</v>
      </c>
      <c r="E3128" s="8" t="b">
        <f t="shared" si="568"/>
        <v>0</v>
      </c>
      <c r="F3128" s="8" t="b">
        <f t="shared" si="569"/>
        <v>0</v>
      </c>
      <c r="Q3128" s="8">
        <f t="shared" si="570"/>
        <v>5.51875E-2</v>
      </c>
      <c r="R3128" s="8" t="e">
        <f>IFERROR(SUMPRODUCT(INDEX($B$1:$B$9600,$L3129):INDEX($B$1:$B$9600,$L3129+959),M$2:M$961)/$G$3,NA())</f>
        <v>#N/A</v>
      </c>
      <c r="S3128" s="8" t="e">
        <f>IFERROR(SUMPRODUCT(INDEX($C$1:$C$9600,$L3129):INDEX($C$1:$C$9600,$L3129+959),N$2:N$961)/$G$5,NA())</f>
        <v>#N/A</v>
      </c>
      <c r="T3128" s="8" t="e">
        <f t="shared" si="571"/>
        <v>#N/A</v>
      </c>
    </row>
    <row r="3129" spans="1:20" s="8" customFormat="1" x14ac:dyDescent="0.2">
      <c r="A3129" s="8">
        <f t="shared" si="565"/>
        <v>4.5208333333333336E-2</v>
      </c>
      <c r="B3129" s="8">
        <f t="shared" si="566"/>
        <v>0</v>
      </c>
      <c r="C3129" s="8">
        <f t="shared" si="567"/>
        <v>0</v>
      </c>
      <c r="E3129" s="8" t="b">
        <f t="shared" si="568"/>
        <v>0</v>
      </c>
      <c r="F3129" s="8" t="b">
        <f t="shared" si="569"/>
        <v>0</v>
      </c>
      <c r="Q3129" s="8">
        <f t="shared" si="570"/>
        <v>5.5208333333333331E-2</v>
      </c>
      <c r="R3129" s="8" t="e">
        <f>IFERROR(SUMPRODUCT(INDEX($B$1:$B$9600,$L3130):INDEX($B$1:$B$9600,$L3130+959),M$2:M$961)/$G$3,NA())</f>
        <v>#N/A</v>
      </c>
      <c r="S3129" s="8" t="e">
        <f>IFERROR(SUMPRODUCT(INDEX($C$1:$C$9600,$L3130):INDEX($C$1:$C$9600,$L3130+959),N$2:N$961)/$G$5,NA())</f>
        <v>#N/A</v>
      </c>
      <c r="T3129" s="8" t="e">
        <f t="shared" si="571"/>
        <v>#N/A</v>
      </c>
    </row>
    <row r="3130" spans="1:20" s="8" customFormat="1" x14ac:dyDescent="0.2">
      <c r="A3130" s="8">
        <f t="shared" si="565"/>
        <v>4.5229166666666668E-2</v>
      </c>
      <c r="B3130" s="8">
        <f t="shared" si="566"/>
        <v>0</v>
      </c>
      <c r="C3130" s="8">
        <f t="shared" si="567"/>
        <v>0</v>
      </c>
      <c r="E3130" s="8" t="b">
        <f t="shared" si="568"/>
        <v>0</v>
      </c>
      <c r="F3130" s="8" t="b">
        <f t="shared" si="569"/>
        <v>0</v>
      </c>
      <c r="Q3130" s="8">
        <f t="shared" si="570"/>
        <v>5.5229166666666669E-2</v>
      </c>
      <c r="R3130" s="8" t="e">
        <f>IFERROR(SUMPRODUCT(INDEX($B$1:$B$9600,$L3131):INDEX($B$1:$B$9600,$L3131+959),M$2:M$961)/$G$3,NA())</f>
        <v>#N/A</v>
      </c>
      <c r="S3130" s="8" t="e">
        <f>IFERROR(SUMPRODUCT(INDEX($C$1:$C$9600,$L3131):INDEX($C$1:$C$9600,$L3131+959),N$2:N$961)/$G$5,NA())</f>
        <v>#N/A</v>
      </c>
      <c r="T3130" s="8" t="e">
        <f t="shared" si="571"/>
        <v>#N/A</v>
      </c>
    </row>
    <row r="3131" spans="1:20" s="8" customFormat="1" x14ac:dyDescent="0.2">
      <c r="A3131" s="8">
        <f t="shared" si="565"/>
        <v>4.5249999999999999E-2</v>
      </c>
      <c r="B3131" s="8">
        <f t="shared" si="566"/>
        <v>0</v>
      </c>
      <c r="C3131" s="8">
        <f t="shared" si="567"/>
        <v>0</v>
      </c>
      <c r="E3131" s="8" t="b">
        <f t="shared" si="568"/>
        <v>0</v>
      </c>
      <c r="F3131" s="8" t="b">
        <f t="shared" si="569"/>
        <v>0</v>
      </c>
      <c r="Q3131" s="8">
        <f t="shared" si="570"/>
        <v>5.525E-2</v>
      </c>
      <c r="R3131" s="8" t="e">
        <f>IFERROR(SUMPRODUCT(INDEX($B$1:$B$9600,$L3132):INDEX($B$1:$B$9600,$L3132+959),M$2:M$961)/$G$3,NA())</f>
        <v>#N/A</v>
      </c>
      <c r="S3131" s="8" t="e">
        <f>IFERROR(SUMPRODUCT(INDEX($C$1:$C$9600,$L3132):INDEX($C$1:$C$9600,$L3132+959),N$2:N$961)/$G$5,NA())</f>
        <v>#N/A</v>
      </c>
      <c r="T3131" s="8" t="e">
        <f t="shared" si="571"/>
        <v>#N/A</v>
      </c>
    </row>
    <row r="3132" spans="1:20" s="8" customFormat="1" x14ac:dyDescent="0.2">
      <c r="A3132" s="8">
        <f t="shared" si="565"/>
        <v>4.5270833333333337E-2</v>
      </c>
      <c r="B3132" s="8">
        <f t="shared" si="566"/>
        <v>0</v>
      </c>
      <c r="C3132" s="8">
        <f t="shared" si="567"/>
        <v>0</v>
      </c>
      <c r="E3132" s="8" t="b">
        <f t="shared" si="568"/>
        <v>0</v>
      </c>
      <c r="F3132" s="8" t="b">
        <f t="shared" si="569"/>
        <v>0</v>
      </c>
      <c r="Q3132" s="8">
        <f t="shared" si="570"/>
        <v>5.5270833333333332E-2</v>
      </c>
      <c r="R3132" s="8" t="e">
        <f>IFERROR(SUMPRODUCT(INDEX($B$1:$B$9600,$L3133):INDEX($B$1:$B$9600,$L3133+959),M$2:M$961)/$G$3,NA())</f>
        <v>#N/A</v>
      </c>
      <c r="S3132" s="8" t="e">
        <f>IFERROR(SUMPRODUCT(INDEX($C$1:$C$9600,$L3133):INDEX($C$1:$C$9600,$L3133+959),N$2:N$961)/$G$5,NA())</f>
        <v>#N/A</v>
      </c>
      <c r="T3132" s="8" t="e">
        <f t="shared" si="571"/>
        <v>#N/A</v>
      </c>
    </row>
    <row r="3133" spans="1:20" s="8" customFormat="1" x14ac:dyDescent="0.2">
      <c r="A3133" s="8">
        <f t="shared" si="565"/>
        <v>4.5291666666666668E-2</v>
      </c>
      <c r="B3133" s="8">
        <f t="shared" si="566"/>
        <v>0</v>
      </c>
      <c r="C3133" s="8">
        <f t="shared" si="567"/>
        <v>0</v>
      </c>
      <c r="E3133" s="8" t="b">
        <f t="shared" si="568"/>
        <v>0</v>
      </c>
      <c r="F3133" s="8" t="b">
        <f t="shared" si="569"/>
        <v>0</v>
      </c>
      <c r="Q3133" s="8">
        <f t="shared" si="570"/>
        <v>5.529166666666667E-2</v>
      </c>
      <c r="R3133" s="8" t="e">
        <f>IFERROR(SUMPRODUCT(INDEX($B$1:$B$9600,$L3134):INDEX($B$1:$B$9600,$L3134+959),M$2:M$961)/$G$3,NA())</f>
        <v>#N/A</v>
      </c>
      <c r="S3133" s="8" t="e">
        <f>IFERROR(SUMPRODUCT(INDEX($C$1:$C$9600,$L3134):INDEX($C$1:$C$9600,$L3134+959),N$2:N$961)/$G$5,NA())</f>
        <v>#N/A</v>
      </c>
      <c r="T3133" s="8" t="e">
        <f t="shared" si="571"/>
        <v>#N/A</v>
      </c>
    </row>
    <row r="3134" spans="1:20" s="8" customFormat="1" x14ac:dyDescent="0.2">
      <c r="A3134" s="8">
        <f t="shared" si="565"/>
        <v>4.5312499999999999E-2</v>
      </c>
      <c r="B3134" s="8">
        <f t="shared" si="566"/>
        <v>0</v>
      </c>
      <c r="C3134" s="8">
        <f t="shared" si="567"/>
        <v>0</v>
      </c>
      <c r="E3134" s="8" t="b">
        <f t="shared" si="568"/>
        <v>0</v>
      </c>
      <c r="F3134" s="8" t="b">
        <f t="shared" si="569"/>
        <v>0</v>
      </c>
      <c r="Q3134" s="8">
        <f t="shared" si="570"/>
        <v>5.5312500000000001E-2</v>
      </c>
      <c r="R3134" s="8" t="e">
        <f>IFERROR(SUMPRODUCT(INDEX($B$1:$B$9600,$L3135):INDEX($B$1:$B$9600,$L3135+959),M$2:M$961)/$G$3,NA())</f>
        <v>#N/A</v>
      </c>
      <c r="S3134" s="8" t="e">
        <f>IFERROR(SUMPRODUCT(INDEX($C$1:$C$9600,$L3135):INDEX($C$1:$C$9600,$L3135+959),N$2:N$961)/$G$5,NA())</f>
        <v>#N/A</v>
      </c>
      <c r="T3134" s="8" t="e">
        <f t="shared" si="571"/>
        <v>#N/A</v>
      </c>
    </row>
    <row r="3135" spans="1:20" s="8" customFormat="1" x14ac:dyDescent="0.2">
      <c r="A3135" s="8">
        <f t="shared" si="565"/>
        <v>4.5333333333333337E-2</v>
      </c>
      <c r="B3135" s="8">
        <f t="shared" si="566"/>
        <v>0</v>
      </c>
      <c r="C3135" s="8">
        <f t="shared" si="567"/>
        <v>0</v>
      </c>
      <c r="E3135" s="8" t="b">
        <f t="shared" si="568"/>
        <v>0</v>
      </c>
      <c r="F3135" s="8" t="b">
        <f t="shared" si="569"/>
        <v>0</v>
      </c>
      <c r="Q3135" s="8">
        <f t="shared" si="570"/>
        <v>5.5333333333333332E-2</v>
      </c>
      <c r="R3135" s="8" t="e">
        <f>IFERROR(SUMPRODUCT(INDEX($B$1:$B$9600,$L3136):INDEX($B$1:$B$9600,$L3136+959),M$2:M$961)/$G$3,NA())</f>
        <v>#N/A</v>
      </c>
      <c r="S3135" s="8" t="e">
        <f>IFERROR(SUMPRODUCT(INDEX($C$1:$C$9600,$L3136):INDEX($C$1:$C$9600,$L3136+959),N$2:N$961)/$G$5,NA())</f>
        <v>#N/A</v>
      </c>
      <c r="T3135" s="8" t="e">
        <f t="shared" si="571"/>
        <v>#N/A</v>
      </c>
    </row>
    <row r="3136" spans="1:20" s="8" customFormat="1" x14ac:dyDescent="0.2">
      <c r="A3136" s="8">
        <f t="shared" si="565"/>
        <v>4.5354166666666668E-2</v>
      </c>
      <c r="B3136" s="8">
        <f t="shared" si="566"/>
        <v>0</v>
      </c>
      <c r="C3136" s="8">
        <f t="shared" si="567"/>
        <v>0</v>
      </c>
      <c r="E3136" s="8" t="b">
        <f t="shared" si="568"/>
        <v>0</v>
      </c>
      <c r="F3136" s="8" t="b">
        <f t="shared" si="569"/>
        <v>0</v>
      </c>
      <c r="Q3136" s="8">
        <f t="shared" si="570"/>
        <v>5.535416666666667E-2</v>
      </c>
      <c r="R3136" s="8" t="e">
        <f>IFERROR(SUMPRODUCT(INDEX($B$1:$B$9600,$L3137):INDEX($B$1:$B$9600,$L3137+959),M$2:M$961)/$G$3,NA())</f>
        <v>#N/A</v>
      </c>
      <c r="S3136" s="8" t="e">
        <f>IFERROR(SUMPRODUCT(INDEX($C$1:$C$9600,$L3137):INDEX($C$1:$C$9600,$L3137+959),N$2:N$961)/$G$5,NA())</f>
        <v>#N/A</v>
      </c>
      <c r="T3136" s="8" t="e">
        <f t="shared" si="571"/>
        <v>#N/A</v>
      </c>
    </row>
    <row r="3137" spans="1:20" s="8" customFormat="1" x14ac:dyDescent="0.2">
      <c r="A3137" s="8">
        <f t="shared" ref="A3137:A3200" si="572">(ROW()-959)/48000</f>
        <v>4.5374999999999999E-2</v>
      </c>
      <c r="B3137" s="8">
        <f t="shared" ref="B3137:B3200" si="573">IF(E3137,(1+COS(2*PI()*$I$1*(A3137-$H$4)/6.5))*COS(2*PI()*$I$1*(A3137-$H$4))/2,0)</f>
        <v>0</v>
      </c>
      <c r="C3137" s="8">
        <f t="shared" ref="C3137:C3200" si="574">IF(F3137,(1+COS(2*PI()*$I$1*(A3137-$H$6)/6.5))*COS(2*PI()*$I$1*(A3137-$H$6))/2,0)</f>
        <v>0</v>
      </c>
      <c r="E3137" s="8" t="b">
        <f t="shared" ref="E3137:E3200" si="575">AND(A3137&gt;=-3.25/$I$1+$H$4,A3137&lt;=(3.25/$I$1)+$H$4)</f>
        <v>0</v>
      </c>
      <c r="F3137" s="8" t="b">
        <f t="shared" ref="F3137:F3200" si="576">AND(A3137&gt;=-3.25/$I$1+$H$6,A3137&lt;=(3.25/$I$1)+$H$6)</f>
        <v>0</v>
      </c>
      <c r="Q3137" s="8">
        <f t="shared" ref="Q3137:Q3200" si="577">(ROW()-479)/48000</f>
        <v>5.5375000000000001E-2</v>
      </c>
      <c r="R3137" s="8" t="e">
        <f>IFERROR(SUMPRODUCT(INDEX($B$1:$B$9600,$L3138):INDEX($B$1:$B$9600,$L3138+959),M$2:M$961)/$G$3,NA())</f>
        <v>#N/A</v>
      </c>
      <c r="S3137" s="8" t="e">
        <f>IFERROR(SUMPRODUCT(INDEX($C$1:$C$9600,$L3138):INDEX($C$1:$C$9600,$L3138+959),N$2:N$961)/$G$5,NA())</f>
        <v>#N/A</v>
      </c>
      <c r="T3137" s="8" t="e">
        <f t="shared" ref="T3137:T3200" si="578">IFERROR(SUM(R3137:S3137)/$G$8,NA())</f>
        <v>#N/A</v>
      </c>
    </row>
    <row r="3138" spans="1:20" s="8" customFormat="1" x14ac:dyDescent="0.2">
      <c r="A3138" s="8">
        <f t="shared" si="572"/>
        <v>4.5395833333333337E-2</v>
      </c>
      <c r="B3138" s="8">
        <f t="shared" si="573"/>
        <v>0</v>
      </c>
      <c r="C3138" s="8">
        <f t="shared" si="574"/>
        <v>0</v>
      </c>
      <c r="E3138" s="8" t="b">
        <f t="shared" si="575"/>
        <v>0</v>
      </c>
      <c r="F3138" s="8" t="b">
        <f t="shared" si="576"/>
        <v>0</v>
      </c>
      <c r="Q3138" s="8">
        <f t="shared" si="577"/>
        <v>5.5395833333333332E-2</v>
      </c>
      <c r="R3138" s="8" t="e">
        <f>IFERROR(SUMPRODUCT(INDEX($B$1:$B$9600,$L3139):INDEX($B$1:$B$9600,$L3139+959),M$2:M$961)/$G$3,NA())</f>
        <v>#N/A</v>
      </c>
      <c r="S3138" s="8" t="e">
        <f>IFERROR(SUMPRODUCT(INDEX($C$1:$C$9600,$L3139):INDEX($C$1:$C$9600,$L3139+959),N$2:N$961)/$G$5,NA())</f>
        <v>#N/A</v>
      </c>
      <c r="T3138" s="8" t="e">
        <f t="shared" si="578"/>
        <v>#N/A</v>
      </c>
    </row>
    <row r="3139" spans="1:20" s="8" customFormat="1" x14ac:dyDescent="0.2">
      <c r="A3139" s="8">
        <f t="shared" si="572"/>
        <v>4.5416666666666668E-2</v>
      </c>
      <c r="B3139" s="8">
        <f t="shared" si="573"/>
        <v>0</v>
      </c>
      <c r="C3139" s="8">
        <f t="shared" si="574"/>
        <v>0</v>
      </c>
      <c r="E3139" s="8" t="b">
        <f t="shared" si="575"/>
        <v>0</v>
      </c>
      <c r="F3139" s="8" t="b">
        <f t="shared" si="576"/>
        <v>0</v>
      </c>
      <c r="Q3139" s="8">
        <f t="shared" si="577"/>
        <v>5.541666666666667E-2</v>
      </c>
      <c r="R3139" s="8" t="e">
        <f>IFERROR(SUMPRODUCT(INDEX($B$1:$B$9600,$L3140):INDEX($B$1:$B$9600,$L3140+959),M$2:M$961)/$G$3,NA())</f>
        <v>#N/A</v>
      </c>
      <c r="S3139" s="8" t="e">
        <f>IFERROR(SUMPRODUCT(INDEX($C$1:$C$9600,$L3140):INDEX($C$1:$C$9600,$L3140+959),N$2:N$961)/$G$5,NA())</f>
        <v>#N/A</v>
      </c>
      <c r="T3139" s="8" t="e">
        <f t="shared" si="578"/>
        <v>#N/A</v>
      </c>
    </row>
    <row r="3140" spans="1:20" s="8" customFormat="1" x14ac:dyDescent="0.2">
      <c r="A3140" s="8">
        <f t="shared" si="572"/>
        <v>4.5437499999999999E-2</v>
      </c>
      <c r="B3140" s="8">
        <f t="shared" si="573"/>
        <v>0</v>
      </c>
      <c r="C3140" s="8">
        <f t="shared" si="574"/>
        <v>0</v>
      </c>
      <c r="E3140" s="8" t="b">
        <f t="shared" si="575"/>
        <v>0</v>
      </c>
      <c r="F3140" s="8" t="b">
        <f t="shared" si="576"/>
        <v>0</v>
      </c>
      <c r="Q3140" s="8">
        <f t="shared" si="577"/>
        <v>5.5437500000000001E-2</v>
      </c>
      <c r="R3140" s="8" t="e">
        <f>IFERROR(SUMPRODUCT(INDEX($B$1:$B$9600,$L3141):INDEX($B$1:$B$9600,$L3141+959),M$2:M$961)/$G$3,NA())</f>
        <v>#N/A</v>
      </c>
      <c r="S3140" s="8" t="e">
        <f>IFERROR(SUMPRODUCT(INDEX($C$1:$C$9600,$L3141):INDEX($C$1:$C$9600,$L3141+959),N$2:N$961)/$G$5,NA())</f>
        <v>#N/A</v>
      </c>
      <c r="T3140" s="8" t="e">
        <f t="shared" si="578"/>
        <v>#N/A</v>
      </c>
    </row>
    <row r="3141" spans="1:20" s="8" customFormat="1" x14ac:dyDescent="0.2">
      <c r="A3141" s="8">
        <f t="shared" si="572"/>
        <v>4.5458333333333337E-2</v>
      </c>
      <c r="B3141" s="8">
        <f t="shared" si="573"/>
        <v>0</v>
      </c>
      <c r="C3141" s="8">
        <f t="shared" si="574"/>
        <v>0</v>
      </c>
      <c r="E3141" s="8" t="b">
        <f t="shared" si="575"/>
        <v>0</v>
      </c>
      <c r="F3141" s="8" t="b">
        <f t="shared" si="576"/>
        <v>0</v>
      </c>
      <c r="Q3141" s="8">
        <f t="shared" si="577"/>
        <v>5.5458333333333332E-2</v>
      </c>
      <c r="R3141" s="8" t="e">
        <f>IFERROR(SUMPRODUCT(INDEX($B$1:$B$9600,$L3142):INDEX($B$1:$B$9600,$L3142+959),M$2:M$961)/$G$3,NA())</f>
        <v>#N/A</v>
      </c>
      <c r="S3141" s="8" t="e">
        <f>IFERROR(SUMPRODUCT(INDEX($C$1:$C$9600,$L3142):INDEX($C$1:$C$9600,$L3142+959),N$2:N$961)/$G$5,NA())</f>
        <v>#N/A</v>
      </c>
      <c r="T3141" s="8" t="e">
        <f t="shared" si="578"/>
        <v>#N/A</v>
      </c>
    </row>
    <row r="3142" spans="1:20" s="8" customFormat="1" x14ac:dyDescent="0.2">
      <c r="A3142" s="8">
        <f t="shared" si="572"/>
        <v>4.5479166666666668E-2</v>
      </c>
      <c r="B3142" s="8">
        <f t="shared" si="573"/>
        <v>0</v>
      </c>
      <c r="C3142" s="8">
        <f t="shared" si="574"/>
        <v>0</v>
      </c>
      <c r="E3142" s="8" t="b">
        <f t="shared" si="575"/>
        <v>0</v>
      </c>
      <c r="F3142" s="8" t="b">
        <f t="shared" si="576"/>
        <v>0</v>
      </c>
      <c r="Q3142" s="8">
        <f t="shared" si="577"/>
        <v>5.547916666666667E-2</v>
      </c>
      <c r="R3142" s="8" t="e">
        <f>IFERROR(SUMPRODUCT(INDEX($B$1:$B$9600,$L3143):INDEX($B$1:$B$9600,$L3143+959),M$2:M$961)/$G$3,NA())</f>
        <v>#N/A</v>
      </c>
      <c r="S3142" s="8" t="e">
        <f>IFERROR(SUMPRODUCT(INDEX($C$1:$C$9600,$L3143):INDEX($C$1:$C$9600,$L3143+959),N$2:N$961)/$G$5,NA())</f>
        <v>#N/A</v>
      </c>
      <c r="T3142" s="8" t="e">
        <f t="shared" si="578"/>
        <v>#N/A</v>
      </c>
    </row>
    <row r="3143" spans="1:20" s="8" customFormat="1" x14ac:dyDescent="0.2">
      <c r="A3143" s="8">
        <f t="shared" si="572"/>
        <v>4.5499999999999999E-2</v>
      </c>
      <c r="B3143" s="8">
        <f t="shared" si="573"/>
        <v>0</v>
      </c>
      <c r="C3143" s="8">
        <f t="shared" si="574"/>
        <v>0</v>
      </c>
      <c r="E3143" s="8" t="b">
        <f t="shared" si="575"/>
        <v>0</v>
      </c>
      <c r="F3143" s="8" t="b">
        <f t="shared" si="576"/>
        <v>0</v>
      </c>
      <c r="Q3143" s="8">
        <f t="shared" si="577"/>
        <v>5.5500000000000001E-2</v>
      </c>
      <c r="R3143" s="8" t="e">
        <f>IFERROR(SUMPRODUCT(INDEX($B$1:$B$9600,$L3144):INDEX($B$1:$B$9600,$L3144+959),M$2:M$961)/$G$3,NA())</f>
        <v>#N/A</v>
      </c>
      <c r="S3143" s="8" t="e">
        <f>IFERROR(SUMPRODUCT(INDEX($C$1:$C$9600,$L3144):INDEX($C$1:$C$9600,$L3144+959),N$2:N$961)/$G$5,NA())</f>
        <v>#N/A</v>
      </c>
      <c r="T3143" s="8" t="e">
        <f t="shared" si="578"/>
        <v>#N/A</v>
      </c>
    </row>
    <row r="3144" spans="1:20" s="8" customFormat="1" x14ac:dyDescent="0.2">
      <c r="A3144" s="8">
        <f t="shared" si="572"/>
        <v>4.5520833333333337E-2</v>
      </c>
      <c r="B3144" s="8">
        <f t="shared" si="573"/>
        <v>0</v>
      </c>
      <c r="C3144" s="8">
        <f t="shared" si="574"/>
        <v>0</v>
      </c>
      <c r="E3144" s="8" t="b">
        <f t="shared" si="575"/>
        <v>0</v>
      </c>
      <c r="F3144" s="8" t="b">
        <f t="shared" si="576"/>
        <v>0</v>
      </c>
      <c r="Q3144" s="8">
        <f t="shared" si="577"/>
        <v>5.5520833333333332E-2</v>
      </c>
      <c r="R3144" s="8" t="e">
        <f>IFERROR(SUMPRODUCT(INDEX($B$1:$B$9600,$L3145):INDEX($B$1:$B$9600,$L3145+959),M$2:M$961)/$G$3,NA())</f>
        <v>#N/A</v>
      </c>
      <c r="S3144" s="8" t="e">
        <f>IFERROR(SUMPRODUCT(INDEX($C$1:$C$9600,$L3145):INDEX($C$1:$C$9600,$L3145+959),N$2:N$961)/$G$5,NA())</f>
        <v>#N/A</v>
      </c>
      <c r="T3144" s="8" t="e">
        <f t="shared" si="578"/>
        <v>#N/A</v>
      </c>
    </row>
    <row r="3145" spans="1:20" s="8" customFormat="1" x14ac:dyDescent="0.2">
      <c r="A3145" s="8">
        <f t="shared" si="572"/>
        <v>4.5541666666666668E-2</v>
      </c>
      <c r="B3145" s="8">
        <f t="shared" si="573"/>
        <v>0</v>
      </c>
      <c r="C3145" s="8">
        <f t="shared" si="574"/>
        <v>0</v>
      </c>
      <c r="E3145" s="8" t="b">
        <f t="shared" si="575"/>
        <v>0</v>
      </c>
      <c r="F3145" s="8" t="b">
        <f t="shared" si="576"/>
        <v>0</v>
      </c>
      <c r="Q3145" s="8">
        <f t="shared" si="577"/>
        <v>5.554166666666667E-2</v>
      </c>
      <c r="R3145" s="8" t="e">
        <f>IFERROR(SUMPRODUCT(INDEX($B$1:$B$9600,$L3146):INDEX($B$1:$B$9600,$L3146+959),M$2:M$961)/$G$3,NA())</f>
        <v>#N/A</v>
      </c>
      <c r="S3145" s="8" t="e">
        <f>IFERROR(SUMPRODUCT(INDEX($C$1:$C$9600,$L3146):INDEX($C$1:$C$9600,$L3146+959),N$2:N$961)/$G$5,NA())</f>
        <v>#N/A</v>
      </c>
      <c r="T3145" s="8" t="e">
        <f t="shared" si="578"/>
        <v>#N/A</v>
      </c>
    </row>
    <row r="3146" spans="1:20" s="8" customFormat="1" x14ac:dyDescent="0.2">
      <c r="A3146" s="8">
        <f t="shared" si="572"/>
        <v>4.5562499999999999E-2</v>
      </c>
      <c r="B3146" s="8">
        <f t="shared" si="573"/>
        <v>0</v>
      </c>
      <c r="C3146" s="8">
        <f t="shared" si="574"/>
        <v>0</v>
      </c>
      <c r="E3146" s="8" t="b">
        <f t="shared" si="575"/>
        <v>0</v>
      </c>
      <c r="F3146" s="8" t="b">
        <f t="shared" si="576"/>
        <v>0</v>
      </c>
      <c r="Q3146" s="8">
        <f t="shared" si="577"/>
        <v>5.5562500000000001E-2</v>
      </c>
      <c r="R3146" s="8" t="e">
        <f>IFERROR(SUMPRODUCT(INDEX($B$1:$B$9600,$L3147):INDEX($B$1:$B$9600,$L3147+959),M$2:M$961)/$G$3,NA())</f>
        <v>#N/A</v>
      </c>
      <c r="S3146" s="8" t="e">
        <f>IFERROR(SUMPRODUCT(INDEX($C$1:$C$9600,$L3147):INDEX($C$1:$C$9600,$L3147+959),N$2:N$961)/$G$5,NA())</f>
        <v>#N/A</v>
      </c>
      <c r="T3146" s="8" t="e">
        <f t="shared" si="578"/>
        <v>#N/A</v>
      </c>
    </row>
    <row r="3147" spans="1:20" s="8" customFormat="1" x14ac:dyDescent="0.2">
      <c r="A3147" s="8">
        <f t="shared" si="572"/>
        <v>4.558333333333333E-2</v>
      </c>
      <c r="B3147" s="8">
        <f t="shared" si="573"/>
        <v>0</v>
      </c>
      <c r="C3147" s="8">
        <f t="shared" si="574"/>
        <v>0</v>
      </c>
      <c r="E3147" s="8" t="b">
        <f t="shared" si="575"/>
        <v>0</v>
      </c>
      <c r="F3147" s="8" t="b">
        <f t="shared" si="576"/>
        <v>0</v>
      </c>
      <c r="Q3147" s="8">
        <f t="shared" si="577"/>
        <v>5.5583333333333332E-2</v>
      </c>
      <c r="R3147" s="8" t="e">
        <f>IFERROR(SUMPRODUCT(INDEX($B$1:$B$9600,$L3148):INDEX($B$1:$B$9600,$L3148+959),M$2:M$961)/$G$3,NA())</f>
        <v>#N/A</v>
      </c>
      <c r="S3147" s="8" t="e">
        <f>IFERROR(SUMPRODUCT(INDEX($C$1:$C$9600,$L3148):INDEX($C$1:$C$9600,$L3148+959),N$2:N$961)/$G$5,NA())</f>
        <v>#N/A</v>
      </c>
      <c r="T3147" s="8" t="e">
        <f t="shared" si="578"/>
        <v>#N/A</v>
      </c>
    </row>
    <row r="3148" spans="1:20" s="8" customFormat="1" x14ac:dyDescent="0.2">
      <c r="A3148" s="8">
        <f t="shared" si="572"/>
        <v>4.5604166666666668E-2</v>
      </c>
      <c r="B3148" s="8">
        <f t="shared" si="573"/>
        <v>0</v>
      </c>
      <c r="C3148" s="8">
        <f t="shared" si="574"/>
        <v>0</v>
      </c>
      <c r="E3148" s="8" t="b">
        <f t="shared" si="575"/>
        <v>0</v>
      </c>
      <c r="F3148" s="8" t="b">
        <f t="shared" si="576"/>
        <v>0</v>
      </c>
      <c r="Q3148" s="8">
        <f t="shared" si="577"/>
        <v>5.560416666666667E-2</v>
      </c>
      <c r="R3148" s="8" t="e">
        <f>IFERROR(SUMPRODUCT(INDEX($B$1:$B$9600,$L3149):INDEX($B$1:$B$9600,$L3149+959),M$2:M$961)/$G$3,NA())</f>
        <v>#N/A</v>
      </c>
      <c r="S3148" s="8" t="e">
        <f>IFERROR(SUMPRODUCT(INDEX($C$1:$C$9600,$L3149):INDEX($C$1:$C$9600,$L3149+959),N$2:N$961)/$G$5,NA())</f>
        <v>#N/A</v>
      </c>
      <c r="T3148" s="8" t="e">
        <f t="shared" si="578"/>
        <v>#N/A</v>
      </c>
    </row>
    <row r="3149" spans="1:20" s="8" customFormat="1" x14ac:dyDescent="0.2">
      <c r="A3149" s="8">
        <f t="shared" si="572"/>
        <v>4.5624999999999999E-2</v>
      </c>
      <c r="B3149" s="8">
        <f t="shared" si="573"/>
        <v>0</v>
      </c>
      <c r="C3149" s="8">
        <f t="shared" si="574"/>
        <v>0</v>
      </c>
      <c r="E3149" s="8" t="b">
        <f t="shared" si="575"/>
        <v>0</v>
      </c>
      <c r="F3149" s="8" t="b">
        <f t="shared" si="576"/>
        <v>0</v>
      </c>
      <c r="Q3149" s="8">
        <f t="shared" si="577"/>
        <v>5.5625000000000001E-2</v>
      </c>
      <c r="R3149" s="8" t="e">
        <f>IFERROR(SUMPRODUCT(INDEX($B$1:$B$9600,$L3150):INDEX($B$1:$B$9600,$L3150+959),M$2:M$961)/$G$3,NA())</f>
        <v>#N/A</v>
      </c>
      <c r="S3149" s="8" t="e">
        <f>IFERROR(SUMPRODUCT(INDEX($C$1:$C$9600,$L3150):INDEX($C$1:$C$9600,$L3150+959),N$2:N$961)/$G$5,NA())</f>
        <v>#N/A</v>
      </c>
      <c r="T3149" s="8" t="e">
        <f t="shared" si="578"/>
        <v>#N/A</v>
      </c>
    </row>
    <row r="3150" spans="1:20" s="8" customFormat="1" x14ac:dyDescent="0.2">
      <c r="A3150" s="8">
        <f t="shared" si="572"/>
        <v>4.564583333333333E-2</v>
      </c>
      <c r="B3150" s="8">
        <f t="shared" si="573"/>
        <v>0</v>
      </c>
      <c r="C3150" s="8">
        <f t="shared" si="574"/>
        <v>0</v>
      </c>
      <c r="E3150" s="8" t="b">
        <f t="shared" si="575"/>
        <v>0</v>
      </c>
      <c r="F3150" s="8" t="b">
        <f t="shared" si="576"/>
        <v>0</v>
      </c>
      <c r="Q3150" s="8">
        <f t="shared" si="577"/>
        <v>5.5645833333333332E-2</v>
      </c>
      <c r="R3150" s="8" t="e">
        <f>IFERROR(SUMPRODUCT(INDEX($B$1:$B$9600,$L3151):INDEX($B$1:$B$9600,$L3151+959),M$2:M$961)/$G$3,NA())</f>
        <v>#N/A</v>
      </c>
      <c r="S3150" s="8" t="e">
        <f>IFERROR(SUMPRODUCT(INDEX($C$1:$C$9600,$L3151):INDEX($C$1:$C$9600,$L3151+959),N$2:N$961)/$G$5,NA())</f>
        <v>#N/A</v>
      </c>
      <c r="T3150" s="8" t="e">
        <f t="shared" si="578"/>
        <v>#N/A</v>
      </c>
    </row>
    <row r="3151" spans="1:20" s="8" customFormat="1" x14ac:dyDescent="0.2">
      <c r="A3151" s="8">
        <f t="shared" si="572"/>
        <v>4.5666666666666668E-2</v>
      </c>
      <c r="B3151" s="8">
        <f t="shared" si="573"/>
        <v>0</v>
      </c>
      <c r="C3151" s="8">
        <f t="shared" si="574"/>
        <v>0</v>
      </c>
      <c r="E3151" s="8" t="b">
        <f t="shared" si="575"/>
        <v>0</v>
      </c>
      <c r="F3151" s="8" t="b">
        <f t="shared" si="576"/>
        <v>0</v>
      </c>
      <c r="Q3151" s="8">
        <f t="shared" si="577"/>
        <v>5.566666666666667E-2</v>
      </c>
      <c r="R3151" s="8" t="e">
        <f>IFERROR(SUMPRODUCT(INDEX($B$1:$B$9600,$L3152):INDEX($B$1:$B$9600,$L3152+959),M$2:M$961)/$G$3,NA())</f>
        <v>#N/A</v>
      </c>
      <c r="S3151" s="8" t="e">
        <f>IFERROR(SUMPRODUCT(INDEX($C$1:$C$9600,$L3152):INDEX($C$1:$C$9600,$L3152+959),N$2:N$961)/$G$5,NA())</f>
        <v>#N/A</v>
      </c>
      <c r="T3151" s="8" t="e">
        <f t="shared" si="578"/>
        <v>#N/A</v>
      </c>
    </row>
    <row r="3152" spans="1:20" s="8" customFormat="1" x14ac:dyDescent="0.2">
      <c r="A3152" s="8">
        <f t="shared" si="572"/>
        <v>4.5687499999999999E-2</v>
      </c>
      <c r="B3152" s="8">
        <f t="shared" si="573"/>
        <v>0</v>
      </c>
      <c r="C3152" s="8">
        <f t="shared" si="574"/>
        <v>0</v>
      </c>
      <c r="E3152" s="8" t="b">
        <f t="shared" si="575"/>
        <v>0</v>
      </c>
      <c r="F3152" s="8" t="b">
        <f t="shared" si="576"/>
        <v>0</v>
      </c>
      <c r="Q3152" s="8">
        <f t="shared" si="577"/>
        <v>5.5687500000000001E-2</v>
      </c>
      <c r="R3152" s="8" t="e">
        <f>IFERROR(SUMPRODUCT(INDEX($B$1:$B$9600,$L3153):INDEX($B$1:$B$9600,$L3153+959),M$2:M$961)/$G$3,NA())</f>
        <v>#N/A</v>
      </c>
      <c r="S3152" s="8" t="e">
        <f>IFERROR(SUMPRODUCT(INDEX($C$1:$C$9600,$L3153):INDEX($C$1:$C$9600,$L3153+959),N$2:N$961)/$G$5,NA())</f>
        <v>#N/A</v>
      </c>
      <c r="T3152" s="8" t="e">
        <f t="shared" si="578"/>
        <v>#N/A</v>
      </c>
    </row>
    <row r="3153" spans="1:20" s="8" customFormat="1" x14ac:dyDescent="0.2">
      <c r="A3153" s="8">
        <f t="shared" si="572"/>
        <v>4.570833333333333E-2</v>
      </c>
      <c r="B3153" s="8">
        <f t="shared" si="573"/>
        <v>0</v>
      </c>
      <c r="C3153" s="8">
        <f t="shared" si="574"/>
        <v>0</v>
      </c>
      <c r="E3153" s="8" t="b">
        <f t="shared" si="575"/>
        <v>0</v>
      </c>
      <c r="F3153" s="8" t="b">
        <f t="shared" si="576"/>
        <v>0</v>
      </c>
      <c r="Q3153" s="8">
        <f t="shared" si="577"/>
        <v>5.5708333333333332E-2</v>
      </c>
      <c r="R3153" s="8" t="e">
        <f>IFERROR(SUMPRODUCT(INDEX($B$1:$B$9600,$L3154):INDEX($B$1:$B$9600,$L3154+959),M$2:M$961)/$G$3,NA())</f>
        <v>#N/A</v>
      </c>
      <c r="S3153" s="8" t="e">
        <f>IFERROR(SUMPRODUCT(INDEX($C$1:$C$9600,$L3154):INDEX($C$1:$C$9600,$L3154+959),N$2:N$961)/$G$5,NA())</f>
        <v>#N/A</v>
      </c>
      <c r="T3153" s="8" t="e">
        <f t="shared" si="578"/>
        <v>#N/A</v>
      </c>
    </row>
    <row r="3154" spans="1:20" s="8" customFormat="1" x14ac:dyDescent="0.2">
      <c r="A3154" s="8">
        <f t="shared" si="572"/>
        <v>4.5729166666666668E-2</v>
      </c>
      <c r="B3154" s="8">
        <f t="shared" si="573"/>
        <v>0</v>
      </c>
      <c r="C3154" s="8">
        <f t="shared" si="574"/>
        <v>0</v>
      </c>
      <c r="E3154" s="8" t="b">
        <f t="shared" si="575"/>
        <v>0</v>
      </c>
      <c r="F3154" s="8" t="b">
        <f t="shared" si="576"/>
        <v>0</v>
      </c>
      <c r="Q3154" s="8">
        <f t="shared" si="577"/>
        <v>5.572916666666667E-2</v>
      </c>
      <c r="R3154" s="8" t="e">
        <f>IFERROR(SUMPRODUCT(INDEX($B$1:$B$9600,$L3155):INDEX($B$1:$B$9600,$L3155+959),M$2:M$961)/$G$3,NA())</f>
        <v>#N/A</v>
      </c>
      <c r="S3154" s="8" t="e">
        <f>IFERROR(SUMPRODUCT(INDEX($C$1:$C$9600,$L3155):INDEX($C$1:$C$9600,$L3155+959),N$2:N$961)/$G$5,NA())</f>
        <v>#N/A</v>
      </c>
      <c r="T3154" s="8" t="e">
        <f t="shared" si="578"/>
        <v>#N/A</v>
      </c>
    </row>
    <row r="3155" spans="1:20" s="8" customFormat="1" x14ac:dyDescent="0.2">
      <c r="A3155" s="8">
        <f t="shared" si="572"/>
        <v>4.5749999999999999E-2</v>
      </c>
      <c r="B3155" s="8">
        <f t="shared" si="573"/>
        <v>0</v>
      </c>
      <c r="C3155" s="8">
        <f t="shared" si="574"/>
        <v>0</v>
      </c>
      <c r="E3155" s="8" t="b">
        <f t="shared" si="575"/>
        <v>0</v>
      </c>
      <c r="F3155" s="8" t="b">
        <f t="shared" si="576"/>
        <v>0</v>
      </c>
      <c r="Q3155" s="8">
        <f t="shared" si="577"/>
        <v>5.5750000000000001E-2</v>
      </c>
      <c r="R3155" s="8" t="e">
        <f>IFERROR(SUMPRODUCT(INDEX($B$1:$B$9600,$L3156):INDEX($B$1:$B$9600,$L3156+959),M$2:M$961)/$G$3,NA())</f>
        <v>#N/A</v>
      </c>
      <c r="S3155" s="8" t="e">
        <f>IFERROR(SUMPRODUCT(INDEX($C$1:$C$9600,$L3156):INDEX($C$1:$C$9600,$L3156+959),N$2:N$961)/$G$5,NA())</f>
        <v>#N/A</v>
      </c>
      <c r="T3155" s="8" t="e">
        <f t="shared" si="578"/>
        <v>#N/A</v>
      </c>
    </row>
    <row r="3156" spans="1:20" s="8" customFormat="1" x14ac:dyDescent="0.2">
      <c r="A3156" s="8">
        <f t="shared" si="572"/>
        <v>4.577083333333333E-2</v>
      </c>
      <c r="B3156" s="8">
        <f t="shared" si="573"/>
        <v>0</v>
      </c>
      <c r="C3156" s="8">
        <f t="shared" si="574"/>
        <v>0</v>
      </c>
      <c r="E3156" s="8" t="b">
        <f t="shared" si="575"/>
        <v>0</v>
      </c>
      <c r="F3156" s="8" t="b">
        <f t="shared" si="576"/>
        <v>0</v>
      </c>
      <c r="Q3156" s="8">
        <f t="shared" si="577"/>
        <v>5.5770833333333332E-2</v>
      </c>
      <c r="R3156" s="8" t="e">
        <f>IFERROR(SUMPRODUCT(INDEX($B$1:$B$9600,$L3157):INDEX($B$1:$B$9600,$L3157+959),M$2:M$961)/$G$3,NA())</f>
        <v>#N/A</v>
      </c>
      <c r="S3156" s="8" t="e">
        <f>IFERROR(SUMPRODUCT(INDEX($C$1:$C$9600,$L3157):INDEX($C$1:$C$9600,$L3157+959),N$2:N$961)/$G$5,NA())</f>
        <v>#N/A</v>
      </c>
      <c r="T3156" s="8" t="e">
        <f t="shared" si="578"/>
        <v>#N/A</v>
      </c>
    </row>
    <row r="3157" spans="1:20" s="8" customFormat="1" x14ac:dyDescent="0.2">
      <c r="A3157" s="8">
        <f t="shared" si="572"/>
        <v>4.5791666666666668E-2</v>
      </c>
      <c r="B3157" s="8">
        <f t="shared" si="573"/>
        <v>0</v>
      </c>
      <c r="C3157" s="8">
        <f t="shared" si="574"/>
        <v>0</v>
      </c>
      <c r="E3157" s="8" t="b">
        <f t="shared" si="575"/>
        <v>0</v>
      </c>
      <c r="F3157" s="8" t="b">
        <f t="shared" si="576"/>
        <v>0</v>
      </c>
      <c r="Q3157" s="8">
        <f t="shared" si="577"/>
        <v>5.579166666666667E-2</v>
      </c>
      <c r="R3157" s="8" t="e">
        <f>IFERROR(SUMPRODUCT(INDEX($B$1:$B$9600,$L3158):INDEX($B$1:$B$9600,$L3158+959),M$2:M$961)/$G$3,NA())</f>
        <v>#N/A</v>
      </c>
      <c r="S3157" s="8" t="e">
        <f>IFERROR(SUMPRODUCT(INDEX($C$1:$C$9600,$L3158):INDEX($C$1:$C$9600,$L3158+959),N$2:N$961)/$G$5,NA())</f>
        <v>#N/A</v>
      </c>
      <c r="T3157" s="8" t="e">
        <f t="shared" si="578"/>
        <v>#N/A</v>
      </c>
    </row>
    <row r="3158" spans="1:20" s="8" customFormat="1" x14ac:dyDescent="0.2">
      <c r="A3158" s="8">
        <f t="shared" si="572"/>
        <v>4.5812499999999999E-2</v>
      </c>
      <c r="B3158" s="8">
        <f t="shared" si="573"/>
        <v>0</v>
      </c>
      <c r="C3158" s="8">
        <f t="shared" si="574"/>
        <v>0</v>
      </c>
      <c r="E3158" s="8" t="b">
        <f t="shared" si="575"/>
        <v>0</v>
      </c>
      <c r="F3158" s="8" t="b">
        <f t="shared" si="576"/>
        <v>0</v>
      </c>
      <c r="Q3158" s="8">
        <f t="shared" si="577"/>
        <v>5.5812500000000001E-2</v>
      </c>
      <c r="R3158" s="8" t="e">
        <f>IFERROR(SUMPRODUCT(INDEX($B$1:$B$9600,$L3159):INDEX($B$1:$B$9600,$L3159+959),M$2:M$961)/$G$3,NA())</f>
        <v>#N/A</v>
      </c>
      <c r="S3158" s="8" t="e">
        <f>IFERROR(SUMPRODUCT(INDEX($C$1:$C$9600,$L3159):INDEX($C$1:$C$9600,$L3159+959),N$2:N$961)/$G$5,NA())</f>
        <v>#N/A</v>
      </c>
      <c r="T3158" s="8" t="e">
        <f t="shared" si="578"/>
        <v>#N/A</v>
      </c>
    </row>
    <row r="3159" spans="1:20" s="8" customFormat="1" x14ac:dyDescent="0.2">
      <c r="A3159" s="8">
        <f t="shared" si="572"/>
        <v>4.583333333333333E-2</v>
      </c>
      <c r="B3159" s="8">
        <f t="shared" si="573"/>
        <v>0</v>
      </c>
      <c r="C3159" s="8">
        <f t="shared" si="574"/>
        <v>0</v>
      </c>
      <c r="E3159" s="8" t="b">
        <f t="shared" si="575"/>
        <v>0</v>
      </c>
      <c r="F3159" s="8" t="b">
        <f t="shared" si="576"/>
        <v>0</v>
      </c>
      <c r="Q3159" s="8">
        <f t="shared" si="577"/>
        <v>5.5833333333333332E-2</v>
      </c>
      <c r="R3159" s="8" t="e">
        <f>IFERROR(SUMPRODUCT(INDEX($B$1:$B$9600,$L3160):INDEX($B$1:$B$9600,$L3160+959),M$2:M$961)/$G$3,NA())</f>
        <v>#N/A</v>
      </c>
      <c r="S3159" s="8" t="e">
        <f>IFERROR(SUMPRODUCT(INDEX($C$1:$C$9600,$L3160):INDEX($C$1:$C$9600,$L3160+959),N$2:N$961)/$G$5,NA())</f>
        <v>#N/A</v>
      </c>
      <c r="T3159" s="8" t="e">
        <f t="shared" si="578"/>
        <v>#N/A</v>
      </c>
    </row>
    <row r="3160" spans="1:20" s="8" customFormat="1" x14ac:dyDescent="0.2">
      <c r="A3160" s="8">
        <f t="shared" si="572"/>
        <v>4.5854166666666668E-2</v>
      </c>
      <c r="B3160" s="8">
        <f t="shared" si="573"/>
        <v>0</v>
      </c>
      <c r="C3160" s="8">
        <f t="shared" si="574"/>
        <v>0</v>
      </c>
      <c r="E3160" s="8" t="b">
        <f t="shared" si="575"/>
        <v>0</v>
      </c>
      <c r="F3160" s="8" t="b">
        <f t="shared" si="576"/>
        <v>0</v>
      </c>
      <c r="Q3160" s="8">
        <f t="shared" si="577"/>
        <v>5.585416666666667E-2</v>
      </c>
      <c r="R3160" s="8" t="e">
        <f>IFERROR(SUMPRODUCT(INDEX($B$1:$B$9600,$L3161):INDEX($B$1:$B$9600,$L3161+959),M$2:M$961)/$G$3,NA())</f>
        <v>#N/A</v>
      </c>
      <c r="S3160" s="8" t="e">
        <f>IFERROR(SUMPRODUCT(INDEX($C$1:$C$9600,$L3161):INDEX($C$1:$C$9600,$L3161+959),N$2:N$961)/$G$5,NA())</f>
        <v>#N/A</v>
      </c>
      <c r="T3160" s="8" t="e">
        <f t="shared" si="578"/>
        <v>#N/A</v>
      </c>
    </row>
    <row r="3161" spans="1:20" s="8" customFormat="1" x14ac:dyDescent="0.2">
      <c r="A3161" s="8">
        <f t="shared" si="572"/>
        <v>4.5874999999999999E-2</v>
      </c>
      <c r="B3161" s="8">
        <f t="shared" si="573"/>
        <v>0</v>
      </c>
      <c r="C3161" s="8">
        <f t="shared" si="574"/>
        <v>0</v>
      </c>
      <c r="E3161" s="8" t="b">
        <f t="shared" si="575"/>
        <v>0</v>
      </c>
      <c r="F3161" s="8" t="b">
        <f t="shared" si="576"/>
        <v>0</v>
      </c>
      <c r="Q3161" s="8">
        <f t="shared" si="577"/>
        <v>5.5875000000000001E-2</v>
      </c>
      <c r="R3161" s="8" t="e">
        <f>IFERROR(SUMPRODUCT(INDEX($B$1:$B$9600,$L3162):INDEX($B$1:$B$9600,$L3162+959),M$2:M$961)/$G$3,NA())</f>
        <v>#N/A</v>
      </c>
      <c r="S3161" s="8" t="e">
        <f>IFERROR(SUMPRODUCT(INDEX($C$1:$C$9600,$L3162):INDEX($C$1:$C$9600,$L3162+959),N$2:N$961)/$G$5,NA())</f>
        <v>#N/A</v>
      </c>
      <c r="T3161" s="8" t="e">
        <f t="shared" si="578"/>
        <v>#N/A</v>
      </c>
    </row>
    <row r="3162" spans="1:20" s="8" customFormat="1" x14ac:dyDescent="0.2">
      <c r="A3162" s="8">
        <f t="shared" si="572"/>
        <v>4.589583333333333E-2</v>
      </c>
      <c r="B3162" s="8">
        <f t="shared" si="573"/>
        <v>0</v>
      </c>
      <c r="C3162" s="8">
        <f t="shared" si="574"/>
        <v>0</v>
      </c>
      <c r="E3162" s="8" t="b">
        <f t="shared" si="575"/>
        <v>0</v>
      </c>
      <c r="F3162" s="8" t="b">
        <f t="shared" si="576"/>
        <v>0</v>
      </c>
      <c r="Q3162" s="8">
        <f t="shared" si="577"/>
        <v>5.5895833333333332E-2</v>
      </c>
      <c r="R3162" s="8" t="e">
        <f>IFERROR(SUMPRODUCT(INDEX($B$1:$B$9600,$L3163):INDEX($B$1:$B$9600,$L3163+959),M$2:M$961)/$G$3,NA())</f>
        <v>#N/A</v>
      </c>
      <c r="S3162" s="8" t="e">
        <f>IFERROR(SUMPRODUCT(INDEX($C$1:$C$9600,$L3163):INDEX($C$1:$C$9600,$L3163+959),N$2:N$961)/$G$5,NA())</f>
        <v>#N/A</v>
      </c>
      <c r="T3162" s="8" t="e">
        <f t="shared" si="578"/>
        <v>#N/A</v>
      </c>
    </row>
    <row r="3163" spans="1:20" s="8" customFormat="1" x14ac:dyDescent="0.2">
      <c r="A3163" s="8">
        <f t="shared" si="572"/>
        <v>4.5916666666666668E-2</v>
      </c>
      <c r="B3163" s="8">
        <f t="shared" si="573"/>
        <v>0</v>
      </c>
      <c r="C3163" s="8">
        <f t="shared" si="574"/>
        <v>0</v>
      </c>
      <c r="E3163" s="8" t="b">
        <f t="shared" si="575"/>
        <v>0</v>
      </c>
      <c r="F3163" s="8" t="b">
        <f t="shared" si="576"/>
        <v>0</v>
      </c>
      <c r="Q3163" s="8">
        <f t="shared" si="577"/>
        <v>5.591666666666667E-2</v>
      </c>
      <c r="R3163" s="8" t="e">
        <f>IFERROR(SUMPRODUCT(INDEX($B$1:$B$9600,$L3164):INDEX($B$1:$B$9600,$L3164+959),M$2:M$961)/$G$3,NA())</f>
        <v>#N/A</v>
      </c>
      <c r="S3163" s="8" t="e">
        <f>IFERROR(SUMPRODUCT(INDEX($C$1:$C$9600,$L3164):INDEX($C$1:$C$9600,$L3164+959),N$2:N$961)/$G$5,NA())</f>
        <v>#N/A</v>
      </c>
      <c r="T3163" s="8" t="e">
        <f t="shared" si="578"/>
        <v>#N/A</v>
      </c>
    </row>
    <row r="3164" spans="1:20" s="8" customFormat="1" x14ac:dyDescent="0.2">
      <c r="A3164" s="8">
        <f t="shared" si="572"/>
        <v>4.5937499999999999E-2</v>
      </c>
      <c r="B3164" s="8">
        <f t="shared" si="573"/>
        <v>0</v>
      </c>
      <c r="C3164" s="8">
        <f t="shared" si="574"/>
        <v>0</v>
      </c>
      <c r="E3164" s="8" t="b">
        <f t="shared" si="575"/>
        <v>0</v>
      </c>
      <c r="F3164" s="8" t="b">
        <f t="shared" si="576"/>
        <v>0</v>
      </c>
      <c r="Q3164" s="8">
        <f t="shared" si="577"/>
        <v>5.5937500000000001E-2</v>
      </c>
      <c r="R3164" s="8" t="e">
        <f>IFERROR(SUMPRODUCT(INDEX($B$1:$B$9600,$L3165):INDEX($B$1:$B$9600,$L3165+959),M$2:M$961)/$G$3,NA())</f>
        <v>#N/A</v>
      </c>
      <c r="S3164" s="8" t="e">
        <f>IFERROR(SUMPRODUCT(INDEX($C$1:$C$9600,$L3165):INDEX($C$1:$C$9600,$L3165+959),N$2:N$961)/$G$5,NA())</f>
        <v>#N/A</v>
      </c>
      <c r="T3164" s="8" t="e">
        <f t="shared" si="578"/>
        <v>#N/A</v>
      </c>
    </row>
    <row r="3165" spans="1:20" s="8" customFormat="1" x14ac:dyDescent="0.2">
      <c r="A3165" s="8">
        <f t="shared" si="572"/>
        <v>4.595833333333333E-2</v>
      </c>
      <c r="B3165" s="8">
        <f t="shared" si="573"/>
        <v>0</v>
      </c>
      <c r="C3165" s="8">
        <f t="shared" si="574"/>
        <v>0</v>
      </c>
      <c r="E3165" s="8" t="b">
        <f t="shared" si="575"/>
        <v>0</v>
      </c>
      <c r="F3165" s="8" t="b">
        <f t="shared" si="576"/>
        <v>0</v>
      </c>
      <c r="Q3165" s="8">
        <f t="shared" si="577"/>
        <v>5.5958333333333332E-2</v>
      </c>
      <c r="R3165" s="8" t="e">
        <f>IFERROR(SUMPRODUCT(INDEX($B$1:$B$9600,$L3166):INDEX($B$1:$B$9600,$L3166+959),M$2:M$961)/$G$3,NA())</f>
        <v>#N/A</v>
      </c>
      <c r="S3165" s="8" t="e">
        <f>IFERROR(SUMPRODUCT(INDEX($C$1:$C$9600,$L3166):INDEX($C$1:$C$9600,$L3166+959),N$2:N$961)/$G$5,NA())</f>
        <v>#N/A</v>
      </c>
      <c r="T3165" s="8" t="e">
        <f t="shared" si="578"/>
        <v>#N/A</v>
      </c>
    </row>
    <row r="3166" spans="1:20" s="8" customFormat="1" x14ac:dyDescent="0.2">
      <c r="A3166" s="8">
        <f t="shared" si="572"/>
        <v>4.5979166666666668E-2</v>
      </c>
      <c r="B3166" s="8">
        <f t="shared" si="573"/>
        <v>0</v>
      </c>
      <c r="C3166" s="8">
        <f t="shared" si="574"/>
        <v>0</v>
      </c>
      <c r="E3166" s="8" t="b">
        <f t="shared" si="575"/>
        <v>0</v>
      </c>
      <c r="F3166" s="8" t="b">
        <f t="shared" si="576"/>
        <v>0</v>
      </c>
      <c r="Q3166" s="8">
        <f t="shared" si="577"/>
        <v>5.597916666666667E-2</v>
      </c>
      <c r="R3166" s="8" t="e">
        <f>IFERROR(SUMPRODUCT(INDEX($B$1:$B$9600,$L3167):INDEX($B$1:$B$9600,$L3167+959),M$2:M$961)/$G$3,NA())</f>
        <v>#N/A</v>
      </c>
      <c r="S3166" s="8" t="e">
        <f>IFERROR(SUMPRODUCT(INDEX($C$1:$C$9600,$L3167):INDEX($C$1:$C$9600,$L3167+959),N$2:N$961)/$G$5,NA())</f>
        <v>#N/A</v>
      </c>
      <c r="T3166" s="8" t="e">
        <f t="shared" si="578"/>
        <v>#N/A</v>
      </c>
    </row>
    <row r="3167" spans="1:20" s="8" customFormat="1" x14ac:dyDescent="0.2">
      <c r="A3167" s="8">
        <f t="shared" si="572"/>
        <v>4.5999999999999999E-2</v>
      </c>
      <c r="B3167" s="8">
        <f t="shared" si="573"/>
        <v>0</v>
      </c>
      <c r="C3167" s="8">
        <f t="shared" si="574"/>
        <v>0</v>
      </c>
      <c r="E3167" s="8" t="b">
        <f t="shared" si="575"/>
        <v>0</v>
      </c>
      <c r="F3167" s="8" t="b">
        <f t="shared" si="576"/>
        <v>0</v>
      </c>
      <c r="Q3167" s="8">
        <f t="shared" si="577"/>
        <v>5.6000000000000001E-2</v>
      </c>
      <c r="R3167" s="8" t="e">
        <f>IFERROR(SUMPRODUCT(INDEX($B$1:$B$9600,$L3168):INDEX($B$1:$B$9600,$L3168+959),M$2:M$961)/$G$3,NA())</f>
        <v>#N/A</v>
      </c>
      <c r="S3167" s="8" t="e">
        <f>IFERROR(SUMPRODUCT(INDEX($C$1:$C$9600,$L3168):INDEX($C$1:$C$9600,$L3168+959),N$2:N$961)/$G$5,NA())</f>
        <v>#N/A</v>
      </c>
      <c r="T3167" s="8" t="e">
        <f t="shared" si="578"/>
        <v>#N/A</v>
      </c>
    </row>
    <row r="3168" spans="1:20" s="8" customFormat="1" x14ac:dyDescent="0.2">
      <c r="A3168" s="8">
        <f t="shared" si="572"/>
        <v>4.602083333333333E-2</v>
      </c>
      <c r="B3168" s="8">
        <f t="shared" si="573"/>
        <v>0</v>
      </c>
      <c r="C3168" s="8">
        <f t="shared" si="574"/>
        <v>0</v>
      </c>
      <c r="E3168" s="8" t="b">
        <f t="shared" si="575"/>
        <v>0</v>
      </c>
      <c r="F3168" s="8" t="b">
        <f t="shared" si="576"/>
        <v>0</v>
      </c>
      <c r="Q3168" s="8">
        <f t="shared" si="577"/>
        <v>5.6020833333333332E-2</v>
      </c>
      <c r="R3168" s="8" t="e">
        <f>IFERROR(SUMPRODUCT(INDEX($B$1:$B$9600,$L3169):INDEX($B$1:$B$9600,$L3169+959),M$2:M$961)/$G$3,NA())</f>
        <v>#N/A</v>
      </c>
      <c r="S3168" s="8" t="e">
        <f>IFERROR(SUMPRODUCT(INDEX($C$1:$C$9600,$L3169):INDEX($C$1:$C$9600,$L3169+959),N$2:N$961)/$G$5,NA())</f>
        <v>#N/A</v>
      </c>
      <c r="T3168" s="8" t="e">
        <f t="shared" si="578"/>
        <v>#N/A</v>
      </c>
    </row>
    <row r="3169" spans="1:20" s="8" customFormat="1" x14ac:dyDescent="0.2">
      <c r="A3169" s="8">
        <f t="shared" si="572"/>
        <v>4.6041666666666668E-2</v>
      </c>
      <c r="B3169" s="8">
        <f t="shared" si="573"/>
        <v>0</v>
      </c>
      <c r="C3169" s="8">
        <f t="shared" si="574"/>
        <v>0</v>
      </c>
      <c r="E3169" s="8" t="b">
        <f t="shared" si="575"/>
        <v>0</v>
      </c>
      <c r="F3169" s="8" t="b">
        <f t="shared" si="576"/>
        <v>0</v>
      </c>
      <c r="Q3169" s="8">
        <f t="shared" si="577"/>
        <v>5.6041666666666663E-2</v>
      </c>
      <c r="R3169" s="8" t="e">
        <f>IFERROR(SUMPRODUCT(INDEX($B$1:$B$9600,$L3170):INDEX($B$1:$B$9600,$L3170+959),M$2:M$961)/$G$3,NA())</f>
        <v>#N/A</v>
      </c>
      <c r="S3169" s="8" t="e">
        <f>IFERROR(SUMPRODUCT(INDEX($C$1:$C$9600,$L3170):INDEX($C$1:$C$9600,$L3170+959),N$2:N$961)/$G$5,NA())</f>
        <v>#N/A</v>
      </c>
      <c r="T3169" s="8" t="e">
        <f t="shared" si="578"/>
        <v>#N/A</v>
      </c>
    </row>
    <row r="3170" spans="1:20" s="8" customFormat="1" x14ac:dyDescent="0.2">
      <c r="A3170" s="8">
        <f t="shared" si="572"/>
        <v>4.6062499999999999E-2</v>
      </c>
      <c r="B3170" s="8">
        <f t="shared" si="573"/>
        <v>0</v>
      </c>
      <c r="C3170" s="8">
        <f t="shared" si="574"/>
        <v>0</v>
      </c>
      <c r="E3170" s="8" t="b">
        <f t="shared" si="575"/>
        <v>0</v>
      </c>
      <c r="F3170" s="8" t="b">
        <f t="shared" si="576"/>
        <v>0</v>
      </c>
      <c r="Q3170" s="8">
        <f t="shared" si="577"/>
        <v>5.6062500000000001E-2</v>
      </c>
      <c r="R3170" s="8" t="e">
        <f>IFERROR(SUMPRODUCT(INDEX($B$1:$B$9600,$L3171):INDEX($B$1:$B$9600,$L3171+959),M$2:M$961)/$G$3,NA())</f>
        <v>#N/A</v>
      </c>
      <c r="S3170" s="8" t="e">
        <f>IFERROR(SUMPRODUCT(INDEX($C$1:$C$9600,$L3171):INDEX($C$1:$C$9600,$L3171+959),N$2:N$961)/$G$5,NA())</f>
        <v>#N/A</v>
      </c>
      <c r="T3170" s="8" t="e">
        <f t="shared" si="578"/>
        <v>#N/A</v>
      </c>
    </row>
    <row r="3171" spans="1:20" s="8" customFormat="1" x14ac:dyDescent="0.2">
      <c r="A3171" s="8">
        <f t="shared" si="572"/>
        <v>4.608333333333333E-2</v>
      </c>
      <c r="B3171" s="8">
        <f t="shared" si="573"/>
        <v>0</v>
      </c>
      <c r="C3171" s="8">
        <f t="shared" si="574"/>
        <v>0</v>
      </c>
      <c r="E3171" s="8" t="b">
        <f t="shared" si="575"/>
        <v>0</v>
      </c>
      <c r="F3171" s="8" t="b">
        <f t="shared" si="576"/>
        <v>0</v>
      </c>
      <c r="Q3171" s="8">
        <f t="shared" si="577"/>
        <v>5.6083333333333332E-2</v>
      </c>
      <c r="R3171" s="8" t="e">
        <f>IFERROR(SUMPRODUCT(INDEX($B$1:$B$9600,$L3172):INDEX($B$1:$B$9600,$L3172+959),M$2:M$961)/$G$3,NA())</f>
        <v>#N/A</v>
      </c>
      <c r="S3171" s="8" t="e">
        <f>IFERROR(SUMPRODUCT(INDEX($C$1:$C$9600,$L3172):INDEX($C$1:$C$9600,$L3172+959),N$2:N$961)/$G$5,NA())</f>
        <v>#N/A</v>
      </c>
      <c r="T3171" s="8" t="e">
        <f t="shared" si="578"/>
        <v>#N/A</v>
      </c>
    </row>
    <row r="3172" spans="1:20" s="8" customFormat="1" x14ac:dyDescent="0.2">
      <c r="A3172" s="8">
        <f t="shared" si="572"/>
        <v>4.6104166666666668E-2</v>
      </c>
      <c r="B3172" s="8">
        <f t="shared" si="573"/>
        <v>0</v>
      </c>
      <c r="C3172" s="8">
        <f t="shared" si="574"/>
        <v>0</v>
      </c>
      <c r="E3172" s="8" t="b">
        <f t="shared" si="575"/>
        <v>0</v>
      </c>
      <c r="F3172" s="8" t="b">
        <f t="shared" si="576"/>
        <v>0</v>
      </c>
      <c r="Q3172" s="8">
        <f t="shared" si="577"/>
        <v>5.6104166666666663E-2</v>
      </c>
      <c r="R3172" s="8" t="e">
        <f>IFERROR(SUMPRODUCT(INDEX($B$1:$B$9600,$L3173):INDEX($B$1:$B$9600,$L3173+959),M$2:M$961)/$G$3,NA())</f>
        <v>#N/A</v>
      </c>
      <c r="S3172" s="8" t="e">
        <f>IFERROR(SUMPRODUCT(INDEX($C$1:$C$9600,$L3173):INDEX($C$1:$C$9600,$L3173+959),N$2:N$961)/$G$5,NA())</f>
        <v>#N/A</v>
      </c>
      <c r="T3172" s="8" t="e">
        <f t="shared" si="578"/>
        <v>#N/A</v>
      </c>
    </row>
    <row r="3173" spans="1:20" s="8" customFormat="1" x14ac:dyDescent="0.2">
      <c r="A3173" s="8">
        <f t="shared" si="572"/>
        <v>4.6124999999999999E-2</v>
      </c>
      <c r="B3173" s="8">
        <f t="shared" si="573"/>
        <v>0</v>
      </c>
      <c r="C3173" s="8">
        <f t="shared" si="574"/>
        <v>0</v>
      </c>
      <c r="E3173" s="8" t="b">
        <f t="shared" si="575"/>
        <v>0</v>
      </c>
      <c r="F3173" s="8" t="b">
        <f t="shared" si="576"/>
        <v>0</v>
      </c>
      <c r="Q3173" s="8">
        <f t="shared" si="577"/>
        <v>5.6125000000000001E-2</v>
      </c>
      <c r="R3173" s="8" t="e">
        <f>IFERROR(SUMPRODUCT(INDEX($B$1:$B$9600,$L3174):INDEX($B$1:$B$9600,$L3174+959),M$2:M$961)/$G$3,NA())</f>
        <v>#N/A</v>
      </c>
      <c r="S3173" s="8" t="e">
        <f>IFERROR(SUMPRODUCT(INDEX($C$1:$C$9600,$L3174):INDEX($C$1:$C$9600,$L3174+959),N$2:N$961)/$G$5,NA())</f>
        <v>#N/A</v>
      </c>
      <c r="T3173" s="8" t="e">
        <f t="shared" si="578"/>
        <v>#N/A</v>
      </c>
    </row>
    <row r="3174" spans="1:20" s="8" customFormat="1" x14ac:dyDescent="0.2">
      <c r="A3174" s="8">
        <f t="shared" si="572"/>
        <v>4.614583333333333E-2</v>
      </c>
      <c r="B3174" s="8">
        <f t="shared" si="573"/>
        <v>0</v>
      </c>
      <c r="C3174" s="8">
        <f t="shared" si="574"/>
        <v>0</v>
      </c>
      <c r="E3174" s="8" t="b">
        <f t="shared" si="575"/>
        <v>0</v>
      </c>
      <c r="F3174" s="8" t="b">
        <f t="shared" si="576"/>
        <v>0</v>
      </c>
      <c r="Q3174" s="8">
        <f t="shared" si="577"/>
        <v>5.6145833333333332E-2</v>
      </c>
      <c r="R3174" s="8" t="e">
        <f>IFERROR(SUMPRODUCT(INDEX($B$1:$B$9600,$L3175):INDEX($B$1:$B$9600,$L3175+959),M$2:M$961)/$G$3,NA())</f>
        <v>#N/A</v>
      </c>
      <c r="S3174" s="8" t="e">
        <f>IFERROR(SUMPRODUCT(INDEX($C$1:$C$9600,$L3175):INDEX($C$1:$C$9600,$L3175+959),N$2:N$961)/$G$5,NA())</f>
        <v>#N/A</v>
      </c>
      <c r="T3174" s="8" t="e">
        <f t="shared" si="578"/>
        <v>#N/A</v>
      </c>
    </row>
    <row r="3175" spans="1:20" s="8" customFormat="1" x14ac:dyDescent="0.2">
      <c r="A3175" s="8">
        <f t="shared" si="572"/>
        <v>4.6166666666666668E-2</v>
      </c>
      <c r="B3175" s="8">
        <f t="shared" si="573"/>
        <v>0</v>
      </c>
      <c r="C3175" s="8">
        <f t="shared" si="574"/>
        <v>0</v>
      </c>
      <c r="E3175" s="8" t="b">
        <f t="shared" si="575"/>
        <v>0</v>
      </c>
      <c r="F3175" s="8" t="b">
        <f t="shared" si="576"/>
        <v>0</v>
      </c>
      <c r="Q3175" s="8">
        <f t="shared" si="577"/>
        <v>5.6166666666666663E-2</v>
      </c>
      <c r="R3175" s="8" t="e">
        <f>IFERROR(SUMPRODUCT(INDEX($B$1:$B$9600,$L3176):INDEX($B$1:$B$9600,$L3176+959),M$2:M$961)/$G$3,NA())</f>
        <v>#N/A</v>
      </c>
      <c r="S3175" s="8" t="e">
        <f>IFERROR(SUMPRODUCT(INDEX($C$1:$C$9600,$L3176):INDEX($C$1:$C$9600,$L3176+959),N$2:N$961)/$G$5,NA())</f>
        <v>#N/A</v>
      </c>
      <c r="T3175" s="8" t="e">
        <f t="shared" si="578"/>
        <v>#N/A</v>
      </c>
    </row>
    <row r="3176" spans="1:20" s="8" customFormat="1" x14ac:dyDescent="0.2">
      <c r="A3176" s="8">
        <f t="shared" si="572"/>
        <v>4.6187499999999999E-2</v>
      </c>
      <c r="B3176" s="8">
        <f t="shared" si="573"/>
        <v>0</v>
      </c>
      <c r="C3176" s="8">
        <f t="shared" si="574"/>
        <v>0</v>
      </c>
      <c r="E3176" s="8" t="b">
        <f t="shared" si="575"/>
        <v>0</v>
      </c>
      <c r="F3176" s="8" t="b">
        <f t="shared" si="576"/>
        <v>0</v>
      </c>
      <c r="Q3176" s="8">
        <f t="shared" si="577"/>
        <v>5.6187500000000001E-2</v>
      </c>
      <c r="R3176" s="8" t="e">
        <f>IFERROR(SUMPRODUCT(INDEX($B$1:$B$9600,$L3177):INDEX($B$1:$B$9600,$L3177+959),M$2:M$961)/$G$3,NA())</f>
        <v>#N/A</v>
      </c>
      <c r="S3176" s="8" t="e">
        <f>IFERROR(SUMPRODUCT(INDEX($C$1:$C$9600,$L3177):INDEX($C$1:$C$9600,$L3177+959),N$2:N$961)/$G$5,NA())</f>
        <v>#N/A</v>
      </c>
      <c r="T3176" s="8" t="e">
        <f t="shared" si="578"/>
        <v>#N/A</v>
      </c>
    </row>
    <row r="3177" spans="1:20" s="8" customFormat="1" x14ac:dyDescent="0.2">
      <c r="A3177" s="8">
        <f t="shared" si="572"/>
        <v>4.620833333333333E-2</v>
      </c>
      <c r="B3177" s="8">
        <f t="shared" si="573"/>
        <v>0</v>
      </c>
      <c r="C3177" s="8">
        <f t="shared" si="574"/>
        <v>0</v>
      </c>
      <c r="E3177" s="8" t="b">
        <f t="shared" si="575"/>
        <v>0</v>
      </c>
      <c r="F3177" s="8" t="b">
        <f t="shared" si="576"/>
        <v>0</v>
      </c>
      <c r="Q3177" s="8">
        <f t="shared" si="577"/>
        <v>5.6208333333333332E-2</v>
      </c>
      <c r="R3177" s="8" t="e">
        <f>IFERROR(SUMPRODUCT(INDEX($B$1:$B$9600,$L3178):INDEX($B$1:$B$9600,$L3178+959),M$2:M$961)/$G$3,NA())</f>
        <v>#N/A</v>
      </c>
      <c r="S3177" s="8" t="e">
        <f>IFERROR(SUMPRODUCT(INDEX($C$1:$C$9600,$L3178):INDEX($C$1:$C$9600,$L3178+959),N$2:N$961)/$G$5,NA())</f>
        <v>#N/A</v>
      </c>
      <c r="T3177" s="8" t="e">
        <f t="shared" si="578"/>
        <v>#N/A</v>
      </c>
    </row>
    <row r="3178" spans="1:20" s="8" customFormat="1" x14ac:dyDescent="0.2">
      <c r="A3178" s="8">
        <f t="shared" si="572"/>
        <v>4.6229166666666668E-2</v>
      </c>
      <c r="B3178" s="8">
        <f t="shared" si="573"/>
        <v>0</v>
      </c>
      <c r="C3178" s="8">
        <f t="shared" si="574"/>
        <v>0</v>
      </c>
      <c r="E3178" s="8" t="b">
        <f t="shared" si="575"/>
        <v>0</v>
      </c>
      <c r="F3178" s="8" t="b">
        <f t="shared" si="576"/>
        <v>0</v>
      </c>
      <c r="Q3178" s="8">
        <f t="shared" si="577"/>
        <v>5.6229166666666663E-2</v>
      </c>
      <c r="R3178" s="8" t="e">
        <f>IFERROR(SUMPRODUCT(INDEX($B$1:$B$9600,$L3179):INDEX($B$1:$B$9600,$L3179+959),M$2:M$961)/$G$3,NA())</f>
        <v>#N/A</v>
      </c>
      <c r="S3178" s="8" t="e">
        <f>IFERROR(SUMPRODUCT(INDEX($C$1:$C$9600,$L3179):INDEX($C$1:$C$9600,$L3179+959),N$2:N$961)/$G$5,NA())</f>
        <v>#N/A</v>
      </c>
      <c r="T3178" s="8" t="e">
        <f t="shared" si="578"/>
        <v>#N/A</v>
      </c>
    </row>
    <row r="3179" spans="1:20" s="8" customFormat="1" x14ac:dyDescent="0.2">
      <c r="A3179" s="8">
        <f t="shared" si="572"/>
        <v>4.6249999999999999E-2</v>
      </c>
      <c r="B3179" s="8">
        <f t="shared" si="573"/>
        <v>0</v>
      </c>
      <c r="C3179" s="8">
        <f t="shared" si="574"/>
        <v>0</v>
      </c>
      <c r="E3179" s="8" t="b">
        <f t="shared" si="575"/>
        <v>0</v>
      </c>
      <c r="F3179" s="8" t="b">
        <f t="shared" si="576"/>
        <v>0</v>
      </c>
      <c r="Q3179" s="8">
        <f t="shared" si="577"/>
        <v>5.6250000000000001E-2</v>
      </c>
      <c r="R3179" s="8" t="e">
        <f>IFERROR(SUMPRODUCT(INDEX($B$1:$B$9600,$L3180):INDEX($B$1:$B$9600,$L3180+959),M$2:M$961)/$G$3,NA())</f>
        <v>#N/A</v>
      </c>
      <c r="S3179" s="8" t="e">
        <f>IFERROR(SUMPRODUCT(INDEX($C$1:$C$9600,$L3180):INDEX($C$1:$C$9600,$L3180+959),N$2:N$961)/$G$5,NA())</f>
        <v>#N/A</v>
      </c>
      <c r="T3179" s="8" t="e">
        <f t="shared" si="578"/>
        <v>#N/A</v>
      </c>
    </row>
    <row r="3180" spans="1:20" s="8" customFormat="1" x14ac:dyDescent="0.2">
      <c r="A3180" s="8">
        <f t="shared" si="572"/>
        <v>4.627083333333333E-2</v>
      </c>
      <c r="B3180" s="8">
        <f t="shared" si="573"/>
        <v>0</v>
      </c>
      <c r="C3180" s="8">
        <f t="shared" si="574"/>
        <v>0</v>
      </c>
      <c r="E3180" s="8" t="b">
        <f t="shared" si="575"/>
        <v>0</v>
      </c>
      <c r="F3180" s="8" t="b">
        <f t="shared" si="576"/>
        <v>0</v>
      </c>
      <c r="Q3180" s="8">
        <f t="shared" si="577"/>
        <v>5.6270833333333332E-2</v>
      </c>
      <c r="R3180" s="8" t="e">
        <f>IFERROR(SUMPRODUCT(INDEX($B$1:$B$9600,$L3181):INDEX($B$1:$B$9600,$L3181+959),M$2:M$961)/$G$3,NA())</f>
        <v>#N/A</v>
      </c>
      <c r="S3180" s="8" t="e">
        <f>IFERROR(SUMPRODUCT(INDEX($C$1:$C$9600,$L3181):INDEX($C$1:$C$9600,$L3181+959),N$2:N$961)/$G$5,NA())</f>
        <v>#N/A</v>
      </c>
      <c r="T3180" s="8" t="e">
        <f t="shared" si="578"/>
        <v>#N/A</v>
      </c>
    </row>
    <row r="3181" spans="1:20" s="8" customFormat="1" x14ac:dyDescent="0.2">
      <c r="A3181" s="8">
        <f t="shared" si="572"/>
        <v>4.6291666666666668E-2</v>
      </c>
      <c r="B3181" s="8">
        <f t="shared" si="573"/>
        <v>0</v>
      </c>
      <c r="C3181" s="8">
        <f t="shared" si="574"/>
        <v>0</v>
      </c>
      <c r="E3181" s="8" t="b">
        <f t="shared" si="575"/>
        <v>0</v>
      </c>
      <c r="F3181" s="8" t="b">
        <f t="shared" si="576"/>
        <v>0</v>
      </c>
      <c r="Q3181" s="8">
        <f t="shared" si="577"/>
        <v>5.6291666666666663E-2</v>
      </c>
      <c r="R3181" s="8" t="e">
        <f>IFERROR(SUMPRODUCT(INDEX($B$1:$B$9600,$L3182):INDEX($B$1:$B$9600,$L3182+959),M$2:M$961)/$G$3,NA())</f>
        <v>#N/A</v>
      </c>
      <c r="S3181" s="8" t="e">
        <f>IFERROR(SUMPRODUCT(INDEX($C$1:$C$9600,$L3182):INDEX($C$1:$C$9600,$L3182+959),N$2:N$961)/$G$5,NA())</f>
        <v>#N/A</v>
      </c>
      <c r="T3181" s="8" t="e">
        <f t="shared" si="578"/>
        <v>#N/A</v>
      </c>
    </row>
    <row r="3182" spans="1:20" s="8" customFormat="1" x14ac:dyDescent="0.2">
      <c r="A3182" s="8">
        <f t="shared" si="572"/>
        <v>4.63125E-2</v>
      </c>
      <c r="B3182" s="8">
        <f t="shared" si="573"/>
        <v>0</v>
      </c>
      <c r="C3182" s="8">
        <f t="shared" si="574"/>
        <v>0</v>
      </c>
      <c r="E3182" s="8" t="b">
        <f t="shared" si="575"/>
        <v>0</v>
      </c>
      <c r="F3182" s="8" t="b">
        <f t="shared" si="576"/>
        <v>0</v>
      </c>
      <c r="Q3182" s="8">
        <f t="shared" si="577"/>
        <v>5.6312500000000001E-2</v>
      </c>
      <c r="R3182" s="8" t="e">
        <f>IFERROR(SUMPRODUCT(INDEX($B$1:$B$9600,$L3183):INDEX($B$1:$B$9600,$L3183+959),M$2:M$961)/$G$3,NA())</f>
        <v>#N/A</v>
      </c>
      <c r="S3182" s="8" t="e">
        <f>IFERROR(SUMPRODUCT(INDEX($C$1:$C$9600,$L3183):INDEX($C$1:$C$9600,$L3183+959),N$2:N$961)/$G$5,NA())</f>
        <v>#N/A</v>
      </c>
      <c r="T3182" s="8" t="e">
        <f t="shared" si="578"/>
        <v>#N/A</v>
      </c>
    </row>
    <row r="3183" spans="1:20" s="8" customFormat="1" x14ac:dyDescent="0.2">
      <c r="A3183" s="8">
        <f t="shared" si="572"/>
        <v>4.6333333333333331E-2</v>
      </c>
      <c r="B3183" s="8">
        <f t="shared" si="573"/>
        <v>0</v>
      </c>
      <c r="C3183" s="8">
        <f t="shared" si="574"/>
        <v>0</v>
      </c>
      <c r="E3183" s="8" t="b">
        <f t="shared" si="575"/>
        <v>0</v>
      </c>
      <c r="F3183" s="8" t="b">
        <f t="shared" si="576"/>
        <v>0</v>
      </c>
      <c r="Q3183" s="8">
        <f t="shared" si="577"/>
        <v>5.6333333333333332E-2</v>
      </c>
      <c r="R3183" s="8" t="e">
        <f>IFERROR(SUMPRODUCT(INDEX($B$1:$B$9600,$L3184):INDEX($B$1:$B$9600,$L3184+959),M$2:M$961)/$G$3,NA())</f>
        <v>#N/A</v>
      </c>
      <c r="S3183" s="8" t="e">
        <f>IFERROR(SUMPRODUCT(INDEX($C$1:$C$9600,$L3184):INDEX($C$1:$C$9600,$L3184+959),N$2:N$961)/$G$5,NA())</f>
        <v>#N/A</v>
      </c>
      <c r="T3183" s="8" t="e">
        <f t="shared" si="578"/>
        <v>#N/A</v>
      </c>
    </row>
    <row r="3184" spans="1:20" s="8" customFormat="1" x14ac:dyDescent="0.2">
      <c r="A3184" s="8">
        <f t="shared" si="572"/>
        <v>4.6354166666666669E-2</v>
      </c>
      <c r="B3184" s="8">
        <f t="shared" si="573"/>
        <v>0</v>
      </c>
      <c r="C3184" s="8">
        <f t="shared" si="574"/>
        <v>0</v>
      </c>
      <c r="E3184" s="8" t="b">
        <f t="shared" si="575"/>
        <v>0</v>
      </c>
      <c r="F3184" s="8" t="b">
        <f t="shared" si="576"/>
        <v>0</v>
      </c>
      <c r="Q3184" s="8">
        <f t="shared" si="577"/>
        <v>5.6354166666666664E-2</v>
      </c>
      <c r="R3184" s="8" t="e">
        <f>IFERROR(SUMPRODUCT(INDEX($B$1:$B$9600,$L3185):INDEX($B$1:$B$9600,$L3185+959),M$2:M$961)/$G$3,NA())</f>
        <v>#N/A</v>
      </c>
      <c r="S3184" s="8" t="e">
        <f>IFERROR(SUMPRODUCT(INDEX($C$1:$C$9600,$L3185):INDEX($C$1:$C$9600,$L3185+959),N$2:N$961)/$G$5,NA())</f>
        <v>#N/A</v>
      </c>
      <c r="T3184" s="8" t="e">
        <f t="shared" si="578"/>
        <v>#N/A</v>
      </c>
    </row>
    <row r="3185" spans="1:20" s="8" customFormat="1" x14ac:dyDescent="0.2">
      <c r="A3185" s="8">
        <f t="shared" si="572"/>
        <v>4.6375E-2</v>
      </c>
      <c r="B3185" s="8">
        <f t="shared" si="573"/>
        <v>0</v>
      </c>
      <c r="C3185" s="8">
        <f t="shared" si="574"/>
        <v>0</v>
      </c>
      <c r="E3185" s="8" t="b">
        <f t="shared" si="575"/>
        <v>0</v>
      </c>
      <c r="F3185" s="8" t="b">
        <f t="shared" si="576"/>
        <v>0</v>
      </c>
      <c r="Q3185" s="8">
        <f t="shared" si="577"/>
        <v>5.6375000000000001E-2</v>
      </c>
      <c r="R3185" s="8" t="e">
        <f>IFERROR(SUMPRODUCT(INDEX($B$1:$B$9600,$L3186):INDEX($B$1:$B$9600,$L3186+959),M$2:M$961)/$G$3,NA())</f>
        <v>#N/A</v>
      </c>
      <c r="S3185" s="8" t="e">
        <f>IFERROR(SUMPRODUCT(INDEX($C$1:$C$9600,$L3186):INDEX($C$1:$C$9600,$L3186+959),N$2:N$961)/$G$5,NA())</f>
        <v>#N/A</v>
      </c>
      <c r="T3185" s="8" t="e">
        <f t="shared" si="578"/>
        <v>#N/A</v>
      </c>
    </row>
    <row r="3186" spans="1:20" s="8" customFormat="1" x14ac:dyDescent="0.2">
      <c r="A3186" s="8">
        <f t="shared" si="572"/>
        <v>4.6395833333333331E-2</v>
      </c>
      <c r="B3186" s="8">
        <f t="shared" si="573"/>
        <v>0</v>
      </c>
      <c r="C3186" s="8">
        <f t="shared" si="574"/>
        <v>0</v>
      </c>
      <c r="E3186" s="8" t="b">
        <f t="shared" si="575"/>
        <v>0</v>
      </c>
      <c r="F3186" s="8" t="b">
        <f t="shared" si="576"/>
        <v>0</v>
      </c>
      <c r="Q3186" s="8">
        <f t="shared" si="577"/>
        <v>5.6395833333333333E-2</v>
      </c>
      <c r="R3186" s="8" t="e">
        <f>IFERROR(SUMPRODUCT(INDEX($B$1:$B$9600,$L3187):INDEX($B$1:$B$9600,$L3187+959),M$2:M$961)/$G$3,NA())</f>
        <v>#N/A</v>
      </c>
      <c r="S3186" s="8" t="e">
        <f>IFERROR(SUMPRODUCT(INDEX($C$1:$C$9600,$L3187):INDEX($C$1:$C$9600,$L3187+959),N$2:N$961)/$G$5,NA())</f>
        <v>#N/A</v>
      </c>
      <c r="T3186" s="8" t="e">
        <f t="shared" si="578"/>
        <v>#N/A</v>
      </c>
    </row>
    <row r="3187" spans="1:20" s="8" customFormat="1" x14ac:dyDescent="0.2">
      <c r="A3187" s="8">
        <f t="shared" si="572"/>
        <v>4.6416666666666669E-2</v>
      </c>
      <c r="B3187" s="8">
        <f t="shared" si="573"/>
        <v>0</v>
      </c>
      <c r="C3187" s="8">
        <f t="shared" si="574"/>
        <v>0</v>
      </c>
      <c r="E3187" s="8" t="b">
        <f t="shared" si="575"/>
        <v>0</v>
      </c>
      <c r="F3187" s="8" t="b">
        <f t="shared" si="576"/>
        <v>0</v>
      </c>
      <c r="Q3187" s="8">
        <f t="shared" si="577"/>
        <v>5.6416666666666664E-2</v>
      </c>
      <c r="R3187" s="8" t="e">
        <f>IFERROR(SUMPRODUCT(INDEX($B$1:$B$9600,$L3188):INDEX($B$1:$B$9600,$L3188+959),M$2:M$961)/$G$3,NA())</f>
        <v>#N/A</v>
      </c>
      <c r="S3187" s="8" t="e">
        <f>IFERROR(SUMPRODUCT(INDEX($C$1:$C$9600,$L3188):INDEX($C$1:$C$9600,$L3188+959),N$2:N$961)/$G$5,NA())</f>
        <v>#N/A</v>
      </c>
      <c r="T3187" s="8" t="e">
        <f t="shared" si="578"/>
        <v>#N/A</v>
      </c>
    </row>
    <row r="3188" spans="1:20" s="8" customFormat="1" x14ac:dyDescent="0.2">
      <c r="A3188" s="8">
        <f t="shared" si="572"/>
        <v>4.64375E-2</v>
      </c>
      <c r="B3188" s="8">
        <f t="shared" si="573"/>
        <v>0</v>
      </c>
      <c r="C3188" s="8">
        <f t="shared" si="574"/>
        <v>0</v>
      </c>
      <c r="E3188" s="8" t="b">
        <f t="shared" si="575"/>
        <v>0</v>
      </c>
      <c r="F3188" s="8" t="b">
        <f t="shared" si="576"/>
        <v>0</v>
      </c>
      <c r="Q3188" s="8">
        <f t="shared" si="577"/>
        <v>5.6437500000000002E-2</v>
      </c>
      <c r="R3188" s="8" t="e">
        <f>IFERROR(SUMPRODUCT(INDEX($B$1:$B$9600,$L3189):INDEX($B$1:$B$9600,$L3189+959),M$2:M$961)/$G$3,NA())</f>
        <v>#N/A</v>
      </c>
      <c r="S3188" s="8" t="e">
        <f>IFERROR(SUMPRODUCT(INDEX($C$1:$C$9600,$L3189):INDEX($C$1:$C$9600,$L3189+959),N$2:N$961)/$G$5,NA())</f>
        <v>#N/A</v>
      </c>
      <c r="T3188" s="8" t="e">
        <f t="shared" si="578"/>
        <v>#N/A</v>
      </c>
    </row>
    <row r="3189" spans="1:20" s="8" customFormat="1" x14ac:dyDescent="0.2">
      <c r="A3189" s="8">
        <f t="shared" si="572"/>
        <v>4.6458333333333331E-2</v>
      </c>
      <c r="B3189" s="8">
        <f t="shared" si="573"/>
        <v>0</v>
      </c>
      <c r="C3189" s="8">
        <f t="shared" si="574"/>
        <v>0</v>
      </c>
      <c r="E3189" s="8" t="b">
        <f t="shared" si="575"/>
        <v>0</v>
      </c>
      <c r="F3189" s="8" t="b">
        <f t="shared" si="576"/>
        <v>0</v>
      </c>
      <c r="Q3189" s="8">
        <f t="shared" si="577"/>
        <v>5.6458333333333333E-2</v>
      </c>
      <c r="R3189" s="8" t="e">
        <f>IFERROR(SUMPRODUCT(INDEX($B$1:$B$9600,$L3190):INDEX($B$1:$B$9600,$L3190+959),M$2:M$961)/$G$3,NA())</f>
        <v>#N/A</v>
      </c>
      <c r="S3189" s="8" t="e">
        <f>IFERROR(SUMPRODUCT(INDEX($C$1:$C$9600,$L3190):INDEX($C$1:$C$9600,$L3190+959),N$2:N$961)/$G$5,NA())</f>
        <v>#N/A</v>
      </c>
      <c r="T3189" s="8" t="e">
        <f t="shared" si="578"/>
        <v>#N/A</v>
      </c>
    </row>
    <row r="3190" spans="1:20" s="8" customFormat="1" x14ac:dyDescent="0.2">
      <c r="A3190" s="8">
        <f t="shared" si="572"/>
        <v>4.6479166666666669E-2</v>
      </c>
      <c r="B3190" s="8">
        <f t="shared" si="573"/>
        <v>0</v>
      </c>
      <c r="C3190" s="8">
        <f t="shared" si="574"/>
        <v>0</v>
      </c>
      <c r="E3190" s="8" t="b">
        <f t="shared" si="575"/>
        <v>0</v>
      </c>
      <c r="F3190" s="8" t="b">
        <f t="shared" si="576"/>
        <v>0</v>
      </c>
      <c r="Q3190" s="8">
        <f t="shared" si="577"/>
        <v>5.6479166666666664E-2</v>
      </c>
      <c r="R3190" s="8" t="e">
        <f>IFERROR(SUMPRODUCT(INDEX($B$1:$B$9600,$L3191):INDEX($B$1:$B$9600,$L3191+959),M$2:M$961)/$G$3,NA())</f>
        <v>#N/A</v>
      </c>
      <c r="S3190" s="8" t="e">
        <f>IFERROR(SUMPRODUCT(INDEX($C$1:$C$9600,$L3191):INDEX($C$1:$C$9600,$L3191+959),N$2:N$961)/$G$5,NA())</f>
        <v>#N/A</v>
      </c>
      <c r="T3190" s="8" t="e">
        <f t="shared" si="578"/>
        <v>#N/A</v>
      </c>
    </row>
    <row r="3191" spans="1:20" s="8" customFormat="1" x14ac:dyDescent="0.2">
      <c r="A3191" s="8">
        <f t="shared" si="572"/>
        <v>4.65E-2</v>
      </c>
      <c r="B3191" s="8">
        <f t="shared" si="573"/>
        <v>0</v>
      </c>
      <c r="C3191" s="8">
        <f t="shared" si="574"/>
        <v>0</v>
      </c>
      <c r="E3191" s="8" t="b">
        <f t="shared" si="575"/>
        <v>0</v>
      </c>
      <c r="F3191" s="8" t="b">
        <f t="shared" si="576"/>
        <v>0</v>
      </c>
      <c r="Q3191" s="8">
        <f t="shared" si="577"/>
        <v>5.6500000000000002E-2</v>
      </c>
      <c r="R3191" s="8" t="e">
        <f>IFERROR(SUMPRODUCT(INDEX($B$1:$B$9600,$L3192):INDEX($B$1:$B$9600,$L3192+959),M$2:M$961)/$G$3,NA())</f>
        <v>#N/A</v>
      </c>
      <c r="S3191" s="8" t="e">
        <f>IFERROR(SUMPRODUCT(INDEX($C$1:$C$9600,$L3192):INDEX($C$1:$C$9600,$L3192+959),N$2:N$961)/$G$5,NA())</f>
        <v>#N/A</v>
      </c>
      <c r="T3191" s="8" t="e">
        <f t="shared" si="578"/>
        <v>#N/A</v>
      </c>
    </row>
    <row r="3192" spans="1:20" s="8" customFormat="1" x14ac:dyDescent="0.2">
      <c r="A3192" s="8">
        <f t="shared" si="572"/>
        <v>4.6520833333333331E-2</v>
      </c>
      <c r="B3192" s="8">
        <f t="shared" si="573"/>
        <v>0</v>
      </c>
      <c r="C3192" s="8">
        <f t="shared" si="574"/>
        <v>0</v>
      </c>
      <c r="E3192" s="8" t="b">
        <f t="shared" si="575"/>
        <v>0</v>
      </c>
      <c r="F3192" s="8" t="b">
        <f t="shared" si="576"/>
        <v>0</v>
      </c>
      <c r="Q3192" s="8">
        <f t="shared" si="577"/>
        <v>5.6520833333333333E-2</v>
      </c>
      <c r="R3192" s="8" t="e">
        <f>IFERROR(SUMPRODUCT(INDEX($B$1:$B$9600,$L3193):INDEX($B$1:$B$9600,$L3193+959),M$2:M$961)/$G$3,NA())</f>
        <v>#N/A</v>
      </c>
      <c r="S3192" s="8" t="e">
        <f>IFERROR(SUMPRODUCT(INDEX($C$1:$C$9600,$L3193):INDEX($C$1:$C$9600,$L3193+959),N$2:N$961)/$G$5,NA())</f>
        <v>#N/A</v>
      </c>
      <c r="T3192" s="8" t="e">
        <f t="shared" si="578"/>
        <v>#N/A</v>
      </c>
    </row>
    <row r="3193" spans="1:20" s="8" customFormat="1" x14ac:dyDescent="0.2">
      <c r="A3193" s="8">
        <f t="shared" si="572"/>
        <v>4.6541666666666669E-2</v>
      </c>
      <c r="B3193" s="8">
        <f t="shared" si="573"/>
        <v>0</v>
      </c>
      <c r="C3193" s="8">
        <f t="shared" si="574"/>
        <v>0</v>
      </c>
      <c r="E3193" s="8" t="b">
        <f t="shared" si="575"/>
        <v>0</v>
      </c>
      <c r="F3193" s="8" t="b">
        <f t="shared" si="576"/>
        <v>0</v>
      </c>
      <c r="Q3193" s="8">
        <f t="shared" si="577"/>
        <v>5.6541666666666664E-2</v>
      </c>
      <c r="R3193" s="8" t="e">
        <f>IFERROR(SUMPRODUCT(INDEX($B$1:$B$9600,$L3194):INDEX($B$1:$B$9600,$L3194+959),M$2:M$961)/$G$3,NA())</f>
        <v>#N/A</v>
      </c>
      <c r="S3193" s="8" t="e">
        <f>IFERROR(SUMPRODUCT(INDEX($C$1:$C$9600,$L3194):INDEX($C$1:$C$9600,$L3194+959),N$2:N$961)/$G$5,NA())</f>
        <v>#N/A</v>
      </c>
      <c r="T3193" s="8" t="e">
        <f t="shared" si="578"/>
        <v>#N/A</v>
      </c>
    </row>
    <row r="3194" spans="1:20" s="8" customFormat="1" x14ac:dyDescent="0.2">
      <c r="A3194" s="8">
        <f t="shared" si="572"/>
        <v>4.65625E-2</v>
      </c>
      <c r="B3194" s="8">
        <f t="shared" si="573"/>
        <v>0</v>
      </c>
      <c r="C3194" s="8">
        <f t="shared" si="574"/>
        <v>0</v>
      </c>
      <c r="E3194" s="8" t="b">
        <f t="shared" si="575"/>
        <v>0</v>
      </c>
      <c r="F3194" s="8" t="b">
        <f t="shared" si="576"/>
        <v>0</v>
      </c>
      <c r="Q3194" s="8">
        <f t="shared" si="577"/>
        <v>5.6562500000000002E-2</v>
      </c>
      <c r="R3194" s="8" t="e">
        <f>IFERROR(SUMPRODUCT(INDEX($B$1:$B$9600,$L3195):INDEX($B$1:$B$9600,$L3195+959),M$2:M$961)/$G$3,NA())</f>
        <v>#N/A</v>
      </c>
      <c r="S3194" s="8" t="e">
        <f>IFERROR(SUMPRODUCT(INDEX($C$1:$C$9600,$L3195):INDEX($C$1:$C$9600,$L3195+959),N$2:N$961)/$G$5,NA())</f>
        <v>#N/A</v>
      </c>
      <c r="T3194" s="8" t="e">
        <f t="shared" si="578"/>
        <v>#N/A</v>
      </c>
    </row>
    <row r="3195" spans="1:20" s="8" customFormat="1" x14ac:dyDescent="0.2">
      <c r="A3195" s="8">
        <f t="shared" si="572"/>
        <v>4.6583333333333331E-2</v>
      </c>
      <c r="B3195" s="8">
        <f t="shared" si="573"/>
        <v>0</v>
      </c>
      <c r="C3195" s="8">
        <f t="shared" si="574"/>
        <v>0</v>
      </c>
      <c r="E3195" s="8" t="b">
        <f t="shared" si="575"/>
        <v>0</v>
      </c>
      <c r="F3195" s="8" t="b">
        <f t="shared" si="576"/>
        <v>0</v>
      </c>
      <c r="Q3195" s="8">
        <f t="shared" si="577"/>
        <v>5.6583333333333333E-2</v>
      </c>
      <c r="R3195" s="8" t="e">
        <f>IFERROR(SUMPRODUCT(INDEX($B$1:$B$9600,$L3196):INDEX($B$1:$B$9600,$L3196+959),M$2:M$961)/$G$3,NA())</f>
        <v>#N/A</v>
      </c>
      <c r="S3195" s="8" t="e">
        <f>IFERROR(SUMPRODUCT(INDEX($C$1:$C$9600,$L3196):INDEX($C$1:$C$9600,$L3196+959),N$2:N$961)/$G$5,NA())</f>
        <v>#N/A</v>
      </c>
      <c r="T3195" s="8" t="e">
        <f t="shared" si="578"/>
        <v>#N/A</v>
      </c>
    </row>
    <row r="3196" spans="1:20" s="8" customFormat="1" x14ac:dyDescent="0.2">
      <c r="A3196" s="8">
        <f t="shared" si="572"/>
        <v>4.6604166666666669E-2</v>
      </c>
      <c r="B3196" s="8">
        <f t="shared" si="573"/>
        <v>0</v>
      </c>
      <c r="C3196" s="8">
        <f t="shared" si="574"/>
        <v>0</v>
      </c>
      <c r="E3196" s="8" t="b">
        <f t="shared" si="575"/>
        <v>0</v>
      </c>
      <c r="F3196" s="8" t="b">
        <f t="shared" si="576"/>
        <v>0</v>
      </c>
      <c r="Q3196" s="8">
        <f t="shared" si="577"/>
        <v>5.6604166666666664E-2</v>
      </c>
      <c r="R3196" s="8" t="e">
        <f>IFERROR(SUMPRODUCT(INDEX($B$1:$B$9600,$L3197):INDEX($B$1:$B$9600,$L3197+959),M$2:M$961)/$G$3,NA())</f>
        <v>#N/A</v>
      </c>
      <c r="S3196" s="8" t="e">
        <f>IFERROR(SUMPRODUCT(INDEX($C$1:$C$9600,$L3197):INDEX($C$1:$C$9600,$L3197+959),N$2:N$961)/$G$5,NA())</f>
        <v>#N/A</v>
      </c>
      <c r="T3196" s="8" t="e">
        <f t="shared" si="578"/>
        <v>#N/A</v>
      </c>
    </row>
    <row r="3197" spans="1:20" s="8" customFormat="1" x14ac:dyDescent="0.2">
      <c r="A3197" s="8">
        <f t="shared" si="572"/>
        <v>4.6625E-2</v>
      </c>
      <c r="B3197" s="8">
        <f t="shared" si="573"/>
        <v>0</v>
      </c>
      <c r="C3197" s="8">
        <f t="shared" si="574"/>
        <v>0</v>
      </c>
      <c r="E3197" s="8" t="b">
        <f t="shared" si="575"/>
        <v>0</v>
      </c>
      <c r="F3197" s="8" t="b">
        <f t="shared" si="576"/>
        <v>0</v>
      </c>
      <c r="Q3197" s="8">
        <f t="shared" si="577"/>
        <v>5.6625000000000002E-2</v>
      </c>
      <c r="R3197" s="8" t="e">
        <f>IFERROR(SUMPRODUCT(INDEX($B$1:$B$9600,$L3198):INDEX($B$1:$B$9600,$L3198+959),M$2:M$961)/$G$3,NA())</f>
        <v>#N/A</v>
      </c>
      <c r="S3197" s="8" t="e">
        <f>IFERROR(SUMPRODUCT(INDEX($C$1:$C$9600,$L3198):INDEX($C$1:$C$9600,$L3198+959),N$2:N$961)/$G$5,NA())</f>
        <v>#N/A</v>
      </c>
      <c r="T3197" s="8" t="e">
        <f t="shared" si="578"/>
        <v>#N/A</v>
      </c>
    </row>
    <row r="3198" spans="1:20" s="8" customFormat="1" x14ac:dyDescent="0.2">
      <c r="A3198" s="8">
        <f t="shared" si="572"/>
        <v>4.6645833333333331E-2</v>
      </c>
      <c r="B3198" s="8">
        <f t="shared" si="573"/>
        <v>0</v>
      </c>
      <c r="C3198" s="8">
        <f t="shared" si="574"/>
        <v>0</v>
      </c>
      <c r="E3198" s="8" t="b">
        <f t="shared" si="575"/>
        <v>0</v>
      </c>
      <c r="F3198" s="8" t="b">
        <f t="shared" si="576"/>
        <v>0</v>
      </c>
      <c r="Q3198" s="8">
        <f t="shared" si="577"/>
        <v>5.6645833333333333E-2</v>
      </c>
      <c r="R3198" s="8" t="e">
        <f>IFERROR(SUMPRODUCT(INDEX($B$1:$B$9600,$L3199):INDEX($B$1:$B$9600,$L3199+959),M$2:M$961)/$G$3,NA())</f>
        <v>#N/A</v>
      </c>
      <c r="S3198" s="8" t="e">
        <f>IFERROR(SUMPRODUCT(INDEX($C$1:$C$9600,$L3199):INDEX($C$1:$C$9600,$L3199+959),N$2:N$961)/$G$5,NA())</f>
        <v>#N/A</v>
      </c>
      <c r="T3198" s="8" t="e">
        <f t="shared" si="578"/>
        <v>#N/A</v>
      </c>
    </row>
    <row r="3199" spans="1:20" s="8" customFormat="1" x14ac:dyDescent="0.2">
      <c r="A3199" s="8">
        <f t="shared" si="572"/>
        <v>4.6666666666666669E-2</v>
      </c>
      <c r="B3199" s="8">
        <f t="shared" si="573"/>
        <v>0</v>
      </c>
      <c r="C3199" s="8">
        <f t="shared" si="574"/>
        <v>0</v>
      </c>
      <c r="E3199" s="8" t="b">
        <f t="shared" si="575"/>
        <v>0</v>
      </c>
      <c r="F3199" s="8" t="b">
        <f t="shared" si="576"/>
        <v>0</v>
      </c>
      <c r="Q3199" s="8">
        <f t="shared" si="577"/>
        <v>5.6666666666666664E-2</v>
      </c>
      <c r="R3199" s="8" t="e">
        <f>IFERROR(SUMPRODUCT(INDEX($B$1:$B$9600,$L3200):INDEX($B$1:$B$9600,$L3200+959),M$2:M$961)/$G$3,NA())</f>
        <v>#N/A</v>
      </c>
      <c r="S3199" s="8" t="e">
        <f>IFERROR(SUMPRODUCT(INDEX($C$1:$C$9600,$L3200):INDEX($C$1:$C$9600,$L3200+959),N$2:N$961)/$G$5,NA())</f>
        <v>#N/A</v>
      </c>
      <c r="T3199" s="8" t="e">
        <f t="shared" si="578"/>
        <v>#N/A</v>
      </c>
    </row>
    <row r="3200" spans="1:20" s="8" customFormat="1" x14ac:dyDescent="0.2">
      <c r="A3200" s="8">
        <f t="shared" si="572"/>
        <v>4.66875E-2</v>
      </c>
      <c r="B3200" s="8">
        <f t="shared" si="573"/>
        <v>0</v>
      </c>
      <c r="C3200" s="8">
        <f t="shared" si="574"/>
        <v>0</v>
      </c>
      <c r="E3200" s="8" t="b">
        <f t="shared" si="575"/>
        <v>0</v>
      </c>
      <c r="F3200" s="8" t="b">
        <f t="shared" si="576"/>
        <v>0</v>
      </c>
      <c r="Q3200" s="8">
        <f t="shared" si="577"/>
        <v>5.6687500000000002E-2</v>
      </c>
      <c r="R3200" s="8" t="e">
        <f>IFERROR(SUMPRODUCT(INDEX($B$1:$B$9600,$L3201):INDEX($B$1:$B$9600,$L3201+959),M$2:M$961)/$G$3,NA())</f>
        <v>#N/A</v>
      </c>
      <c r="S3200" s="8" t="e">
        <f>IFERROR(SUMPRODUCT(INDEX($C$1:$C$9600,$L3201):INDEX($C$1:$C$9600,$L3201+959),N$2:N$961)/$G$5,NA())</f>
        <v>#N/A</v>
      </c>
      <c r="T3200" s="8" t="e">
        <f t="shared" si="578"/>
        <v>#N/A</v>
      </c>
    </row>
    <row r="3201" spans="1:20" s="8" customFormat="1" x14ac:dyDescent="0.2">
      <c r="A3201" s="8">
        <f t="shared" ref="A3201:A3264" si="579">(ROW()-959)/48000</f>
        <v>4.6708333333333331E-2</v>
      </c>
      <c r="B3201" s="8">
        <f t="shared" ref="B3201:B3264" si="580">IF(E3201,(1+COS(2*PI()*$I$1*(A3201-$H$4)/6.5))*COS(2*PI()*$I$1*(A3201-$H$4))/2,0)</f>
        <v>0</v>
      </c>
      <c r="C3201" s="8">
        <f t="shared" ref="C3201:C3264" si="581">IF(F3201,(1+COS(2*PI()*$I$1*(A3201-$H$6)/6.5))*COS(2*PI()*$I$1*(A3201-$H$6))/2,0)</f>
        <v>0</v>
      </c>
      <c r="E3201" s="8" t="b">
        <f t="shared" ref="E3201:E3264" si="582">AND(A3201&gt;=-3.25/$I$1+$H$4,A3201&lt;=(3.25/$I$1)+$H$4)</f>
        <v>0</v>
      </c>
      <c r="F3201" s="8" t="b">
        <f t="shared" ref="F3201:F3264" si="583">AND(A3201&gt;=-3.25/$I$1+$H$6,A3201&lt;=(3.25/$I$1)+$H$6)</f>
        <v>0</v>
      </c>
      <c r="Q3201" s="8">
        <f t="shared" ref="Q3201:Q3264" si="584">(ROW()-479)/48000</f>
        <v>5.6708333333333333E-2</v>
      </c>
      <c r="R3201" s="8" t="e">
        <f>IFERROR(SUMPRODUCT(INDEX($B$1:$B$9600,$L3202):INDEX($B$1:$B$9600,$L3202+959),M$2:M$961)/$G$3,NA())</f>
        <v>#N/A</v>
      </c>
      <c r="S3201" s="8" t="e">
        <f>IFERROR(SUMPRODUCT(INDEX($C$1:$C$9600,$L3202):INDEX($C$1:$C$9600,$L3202+959),N$2:N$961)/$G$5,NA())</f>
        <v>#N/A</v>
      </c>
      <c r="T3201" s="8" t="e">
        <f t="shared" ref="T3201:T3264" si="585">IFERROR(SUM(R3201:S3201)/$G$8,NA())</f>
        <v>#N/A</v>
      </c>
    </row>
    <row r="3202" spans="1:20" s="8" customFormat="1" x14ac:dyDescent="0.2">
      <c r="A3202" s="8">
        <f t="shared" si="579"/>
        <v>4.6729166666666669E-2</v>
      </c>
      <c r="B3202" s="8">
        <f t="shared" si="580"/>
        <v>0</v>
      </c>
      <c r="C3202" s="8">
        <f t="shared" si="581"/>
        <v>0</v>
      </c>
      <c r="E3202" s="8" t="b">
        <f t="shared" si="582"/>
        <v>0</v>
      </c>
      <c r="F3202" s="8" t="b">
        <f t="shared" si="583"/>
        <v>0</v>
      </c>
      <c r="Q3202" s="8">
        <f t="shared" si="584"/>
        <v>5.6729166666666664E-2</v>
      </c>
      <c r="R3202" s="8" t="e">
        <f>IFERROR(SUMPRODUCT(INDEX($B$1:$B$9600,$L3203):INDEX($B$1:$B$9600,$L3203+959),M$2:M$961)/$G$3,NA())</f>
        <v>#N/A</v>
      </c>
      <c r="S3202" s="8" t="e">
        <f>IFERROR(SUMPRODUCT(INDEX($C$1:$C$9600,$L3203):INDEX($C$1:$C$9600,$L3203+959),N$2:N$961)/$G$5,NA())</f>
        <v>#N/A</v>
      </c>
      <c r="T3202" s="8" t="e">
        <f t="shared" si="585"/>
        <v>#N/A</v>
      </c>
    </row>
    <row r="3203" spans="1:20" s="8" customFormat="1" x14ac:dyDescent="0.2">
      <c r="A3203" s="8">
        <f t="shared" si="579"/>
        <v>4.675E-2</v>
      </c>
      <c r="B3203" s="8">
        <f t="shared" si="580"/>
        <v>0</v>
      </c>
      <c r="C3203" s="8">
        <f t="shared" si="581"/>
        <v>0</v>
      </c>
      <c r="E3203" s="8" t="b">
        <f t="shared" si="582"/>
        <v>0</v>
      </c>
      <c r="F3203" s="8" t="b">
        <f t="shared" si="583"/>
        <v>0</v>
      </c>
      <c r="Q3203" s="8">
        <f t="shared" si="584"/>
        <v>5.6750000000000002E-2</v>
      </c>
      <c r="R3203" s="8" t="e">
        <f>IFERROR(SUMPRODUCT(INDEX($B$1:$B$9600,$L3204):INDEX($B$1:$B$9600,$L3204+959),M$2:M$961)/$G$3,NA())</f>
        <v>#N/A</v>
      </c>
      <c r="S3203" s="8" t="e">
        <f>IFERROR(SUMPRODUCT(INDEX($C$1:$C$9600,$L3204):INDEX($C$1:$C$9600,$L3204+959),N$2:N$961)/$G$5,NA())</f>
        <v>#N/A</v>
      </c>
      <c r="T3203" s="8" t="e">
        <f t="shared" si="585"/>
        <v>#N/A</v>
      </c>
    </row>
    <row r="3204" spans="1:20" s="8" customFormat="1" x14ac:dyDescent="0.2">
      <c r="A3204" s="8">
        <f t="shared" si="579"/>
        <v>4.6770833333333331E-2</v>
      </c>
      <c r="B3204" s="8">
        <f t="shared" si="580"/>
        <v>0</v>
      </c>
      <c r="C3204" s="8">
        <f t="shared" si="581"/>
        <v>0</v>
      </c>
      <c r="E3204" s="8" t="b">
        <f t="shared" si="582"/>
        <v>0</v>
      </c>
      <c r="F3204" s="8" t="b">
        <f t="shared" si="583"/>
        <v>0</v>
      </c>
      <c r="Q3204" s="8">
        <f t="shared" si="584"/>
        <v>5.6770833333333333E-2</v>
      </c>
      <c r="R3204" s="8" t="e">
        <f>IFERROR(SUMPRODUCT(INDEX($B$1:$B$9600,$L3205):INDEX($B$1:$B$9600,$L3205+959),M$2:M$961)/$G$3,NA())</f>
        <v>#N/A</v>
      </c>
      <c r="S3204" s="8" t="e">
        <f>IFERROR(SUMPRODUCT(INDEX($C$1:$C$9600,$L3205):INDEX($C$1:$C$9600,$L3205+959),N$2:N$961)/$G$5,NA())</f>
        <v>#N/A</v>
      </c>
      <c r="T3204" s="8" t="e">
        <f t="shared" si="585"/>
        <v>#N/A</v>
      </c>
    </row>
    <row r="3205" spans="1:20" s="8" customFormat="1" x14ac:dyDescent="0.2">
      <c r="A3205" s="8">
        <f t="shared" si="579"/>
        <v>4.6791666666666669E-2</v>
      </c>
      <c r="B3205" s="8">
        <f t="shared" si="580"/>
        <v>0</v>
      </c>
      <c r="C3205" s="8">
        <f t="shared" si="581"/>
        <v>0</v>
      </c>
      <c r="E3205" s="8" t="b">
        <f t="shared" si="582"/>
        <v>0</v>
      </c>
      <c r="F3205" s="8" t="b">
        <f t="shared" si="583"/>
        <v>0</v>
      </c>
      <c r="Q3205" s="8">
        <f t="shared" si="584"/>
        <v>5.6791666666666664E-2</v>
      </c>
      <c r="R3205" s="8" t="e">
        <f>IFERROR(SUMPRODUCT(INDEX($B$1:$B$9600,$L3206):INDEX($B$1:$B$9600,$L3206+959),M$2:M$961)/$G$3,NA())</f>
        <v>#N/A</v>
      </c>
      <c r="S3205" s="8" t="e">
        <f>IFERROR(SUMPRODUCT(INDEX($C$1:$C$9600,$L3206):INDEX($C$1:$C$9600,$L3206+959),N$2:N$961)/$G$5,NA())</f>
        <v>#N/A</v>
      </c>
      <c r="T3205" s="8" t="e">
        <f t="shared" si="585"/>
        <v>#N/A</v>
      </c>
    </row>
    <row r="3206" spans="1:20" s="8" customFormat="1" x14ac:dyDescent="0.2">
      <c r="A3206" s="8">
        <f t="shared" si="579"/>
        <v>4.68125E-2</v>
      </c>
      <c r="B3206" s="8">
        <f t="shared" si="580"/>
        <v>0</v>
      </c>
      <c r="C3206" s="8">
        <f t="shared" si="581"/>
        <v>0</v>
      </c>
      <c r="E3206" s="8" t="b">
        <f t="shared" si="582"/>
        <v>0</v>
      </c>
      <c r="F3206" s="8" t="b">
        <f t="shared" si="583"/>
        <v>0</v>
      </c>
      <c r="Q3206" s="8">
        <f t="shared" si="584"/>
        <v>5.6812500000000002E-2</v>
      </c>
      <c r="R3206" s="8" t="e">
        <f>IFERROR(SUMPRODUCT(INDEX($B$1:$B$9600,$L3207):INDEX($B$1:$B$9600,$L3207+959),M$2:M$961)/$G$3,NA())</f>
        <v>#N/A</v>
      </c>
      <c r="S3206" s="8" t="e">
        <f>IFERROR(SUMPRODUCT(INDEX($C$1:$C$9600,$L3207):INDEX($C$1:$C$9600,$L3207+959),N$2:N$961)/$G$5,NA())</f>
        <v>#N/A</v>
      </c>
      <c r="T3206" s="8" t="e">
        <f t="shared" si="585"/>
        <v>#N/A</v>
      </c>
    </row>
    <row r="3207" spans="1:20" s="8" customFormat="1" x14ac:dyDescent="0.2">
      <c r="A3207" s="8">
        <f t="shared" si="579"/>
        <v>4.6833333333333331E-2</v>
      </c>
      <c r="B3207" s="8">
        <f t="shared" si="580"/>
        <v>0</v>
      </c>
      <c r="C3207" s="8">
        <f t="shared" si="581"/>
        <v>0</v>
      </c>
      <c r="E3207" s="8" t="b">
        <f t="shared" si="582"/>
        <v>0</v>
      </c>
      <c r="F3207" s="8" t="b">
        <f t="shared" si="583"/>
        <v>0</v>
      </c>
      <c r="Q3207" s="8">
        <f t="shared" si="584"/>
        <v>5.6833333333333333E-2</v>
      </c>
      <c r="R3207" s="8" t="e">
        <f>IFERROR(SUMPRODUCT(INDEX($B$1:$B$9600,$L3208):INDEX($B$1:$B$9600,$L3208+959),M$2:M$961)/$G$3,NA())</f>
        <v>#N/A</v>
      </c>
      <c r="S3207" s="8" t="e">
        <f>IFERROR(SUMPRODUCT(INDEX($C$1:$C$9600,$L3208):INDEX($C$1:$C$9600,$L3208+959),N$2:N$961)/$G$5,NA())</f>
        <v>#N/A</v>
      </c>
      <c r="T3207" s="8" t="e">
        <f t="shared" si="585"/>
        <v>#N/A</v>
      </c>
    </row>
    <row r="3208" spans="1:20" s="8" customFormat="1" x14ac:dyDescent="0.2">
      <c r="A3208" s="8">
        <f t="shared" si="579"/>
        <v>4.6854166666666669E-2</v>
      </c>
      <c r="B3208" s="8">
        <f t="shared" si="580"/>
        <v>0</v>
      </c>
      <c r="C3208" s="8">
        <f t="shared" si="581"/>
        <v>0</v>
      </c>
      <c r="E3208" s="8" t="b">
        <f t="shared" si="582"/>
        <v>0</v>
      </c>
      <c r="F3208" s="8" t="b">
        <f t="shared" si="583"/>
        <v>0</v>
      </c>
      <c r="Q3208" s="8">
        <f t="shared" si="584"/>
        <v>5.6854166666666664E-2</v>
      </c>
      <c r="R3208" s="8" t="e">
        <f>IFERROR(SUMPRODUCT(INDEX($B$1:$B$9600,$L3209):INDEX($B$1:$B$9600,$L3209+959),M$2:M$961)/$G$3,NA())</f>
        <v>#N/A</v>
      </c>
      <c r="S3208" s="8" t="e">
        <f>IFERROR(SUMPRODUCT(INDEX($C$1:$C$9600,$L3209):INDEX($C$1:$C$9600,$L3209+959),N$2:N$961)/$G$5,NA())</f>
        <v>#N/A</v>
      </c>
      <c r="T3208" s="8" t="e">
        <f t="shared" si="585"/>
        <v>#N/A</v>
      </c>
    </row>
    <row r="3209" spans="1:20" s="8" customFormat="1" x14ac:dyDescent="0.2">
      <c r="A3209" s="8">
        <f t="shared" si="579"/>
        <v>4.6875E-2</v>
      </c>
      <c r="B3209" s="8">
        <f t="shared" si="580"/>
        <v>0</v>
      </c>
      <c r="C3209" s="8">
        <f t="shared" si="581"/>
        <v>0</v>
      </c>
      <c r="E3209" s="8" t="b">
        <f t="shared" si="582"/>
        <v>0</v>
      </c>
      <c r="F3209" s="8" t="b">
        <f t="shared" si="583"/>
        <v>0</v>
      </c>
      <c r="Q3209" s="8">
        <f t="shared" si="584"/>
        <v>5.6875000000000002E-2</v>
      </c>
      <c r="R3209" s="8" t="e">
        <f>IFERROR(SUMPRODUCT(INDEX($B$1:$B$9600,$L3210):INDEX($B$1:$B$9600,$L3210+959),M$2:M$961)/$G$3,NA())</f>
        <v>#N/A</v>
      </c>
      <c r="S3209" s="8" t="e">
        <f>IFERROR(SUMPRODUCT(INDEX($C$1:$C$9600,$L3210):INDEX($C$1:$C$9600,$L3210+959),N$2:N$961)/$G$5,NA())</f>
        <v>#N/A</v>
      </c>
      <c r="T3209" s="8" t="e">
        <f t="shared" si="585"/>
        <v>#N/A</v>
      </c>
    </row>
    <row r="3210" spans="1:20" s="8" customFormat="1" x14ac:dyDescent="0.2">
      <c r="A3210" s="8">
        <f t="shared" si="579"/>
        <v>4.6895833333333331E-2</v>
      </c>
      <c r="B3210" s="8">
        <f t="shared" si="580"/>
        <v>0</v>
      </c>
      <c r="C3210" s="8">
        <f t="shared" si="581"/>
        <v>0</v>
      </c>
      <c r="E3210" s="8" t="b">
        <f t="shared" si="582"/>
        <v>0</v>
      </c>
      <c r="F3210" s="8" t="b">
        <f t="shared" si="583"/>
        <v>0</v>
      </c>
      <c r="Q3210" s="8">
        <f t="shared" si="584"/>
        <v>5.6895833333333333E-2</v>
      </c>
      <c r="R3210" s="8" t="e">
        <f>IFERROR(SUMPRODUCT(INDEX($B$1:$B$9600,$L3211):INDEX($B$1:$B$9600,$L3211+959),M$2:M$961)/$G$3,NA())</f>
        <v>#N/A</v>
      </c>
      <c r="S3210" s="8" t="e">
        <f>IFERROR(SUMPRODUCT(INDEX($C$1:$C$9600,$L3211):INDEX($C$1:$C$9600,$L3211+959),N$2:N$961)/$G$5,NA())</f>
        <v>#N/A</v>
      </c>
      <c r="T3210" s="8" t="e">
        <f t="shared" si="585"/>
        <v>#N/A</v>
      </c>
    </row>
    <row r="3211" spans="1:20" s="8" customFormat="1" x14ac:dyDescent="0.2">
      <c r="A3211" s="8">
        <f t="shared" si="579"/>
        <v>4.6916666666666669E-2</v>
      </c>
      <c r="B3211" s="8">
        <f t="shared" si="580"/>
        <v>0</v>
      </c>
      <c r="C3211" s="8">
        <f t="shared" si="581"/>
        <v>0</v>
      </c>
      <c r="E3211" s="8" t="b">
        <f t="shared" si="582"/>
        <v>0</v>
      </c>
      <c r="F3211" s="8" t="b">
        <f t="shared" si="583"/>
        <v>0</v>
      </c>
      <c r="Q3211" s="8">
        <f t="shared" si="584"/>
        <v>5.6916666666666664E-2</v>
      </c>
      <c r="R3211" s="8" t="e">
        <f>IFERROR(SUMPRODUCT(INDEX($B$1:$B$9600,$L3212):INDEX($B$1:$B$9600,$L3212+959),M$2:M$961)/$G$3,NA())</f>
        <v>#N/A</v>
      </c>
      <c r="S3211" s="8" t="e">
        <f>IFERROR(SUMPRODUCT(INDEX($C$1:$C$9600,$L3212):INDEX($C$1:$C$9600,$L3212+959),N$2:N$961)/$G$5,NA())</f>
        <v>#N/A</v>
      </c>
      <c r="T3211" s="8" t="e">
        <f t="shared" si="585"/>
        <v>#N/A</v>
      </c>
    </row>
    <row r="3212" spans="1:20" s="8" customFormat="1" x14ac:dyDescent="0.2">
      <c r="A3212" s="8">
        <f t="shared" si="579"/>
        <v>4.69375E-2</v>
      </c>
      <c r="B3212" s="8">
        <f t="shared" si="580"/>
        <v>0</v>
      </c>
      <c r="C3212" s="8">
        <f t="shared" si="581"/>
        <v>0</v>
      </c>
      <c r="E3212" s="8" t="b">
        <f t="shared" si="582"/>
        <v>0</v>
      </c>
      <c r="F3212" s="8" t="b">
        <f t="shared" si="583"/>
        <v>0</v>
      </c>
      <c r="Q3212" s="8">
        <f t="shared" si="584"/>
        <v>5.6937500000000002E-2</v>
      </c>
      <c r="R3212" s="8" t="e">
        <f>IFERROR(SUMPRODUCT(INDEX($B$1:$B$9600,$L3213):INDEX($B$1:$B$9600,$L3213+959),M$2:M$961)/$G$3,NA())</f>
        <v>#N/A</v>
      </c>
      <c r="S3212" s="8" t="e">
        <f>IFERROR(SUMPRODUCT(INDEX($C$1:$C$9600,$L3213):INDEX($C$1:$C$9600,$L3213+959),N$2:N$961)/$G$5,NA())</f>
        <v>#N/A</v>
      </c>
      <c r="T3212" s="8" t="e">
        <f t="shared" si="585"/>
        <v>#N/A</v>
      </c>
    </row>
    <row r="3213" spans="1:20" s="8" customFormat="1" x14ac:dyDescent="0.2">
      <c r="A3213" s="8">
        <f t="shared" si="579"/>
        <v>4.6958333333333331E-2</v>
      </c>
      <c r="B3213" s="8">
        <f t="shared" si="580"/>
        <v>0</v>
      </c>
      <c r="C3213" s="8">
        <f t="shared" si="581"/>
        <v>0</v>
      </c>
      <c r="E3213" s="8" t="b">
        <f t="shared" si="582"/>
        <v>0</v>
      </c>
      <c r="F3213" s="8" t="b">
        <f t="shared" si="583"/>
        <v>0</v>
      </c>
      <c r="Q3213" s="8">
        <f t="shared" si="584"/>
        <v>5.6958333333333333E-2</v>
      </c>
      <c r="R3213" s="8" t="e">
        <f>IFERROR(SUMPRODUCT(INDEX($B$1:$B$9600,$L3214):INDEX($B$1:$B$9600,$L3214+959),M$2:M$961)/$G$3,NA())</f>
        <v>#N/A</v>
      </c>
      <c r="S3213" s="8" t="e">
        <f>IFERROR(SUMPRODUCT(INDEX($C$1:$C$9600,$L3214):INDEX($C$1:$C$9600,$L3214+959),N$2:N$961)/$G$5,NA())</f>
        <v>#N/A</v>
      </c>
      <c r="T3213" s="8" t="e">
        <f t="shared" si="585"/>
        <v>#N/A</v>
      </c>
    </row>
    <row r="3214" spans="1:20" s="8" customFormat="1" x14ac:dyDescent="0.2">
      <c r="A3214" s="8">
        <f t="shared" si="579"/>
        <v>4.6979166666666669E-2</v>
      </c>
      <c r="B3214" s="8">
        <f t="shared" si="580"/>
        <v>0</v>
      </c>
      <c r="C3214" s="8">
        <f t="shared" si="581"/>
        <v>0</v>
      </c>
      <c r="E3214" s="8" t="b">
        <f t="shared" si="582"/>
        <v>0</v>
      </c>
      <c r="F3214" s="8" t="b">
        <f t="shared" si="583"/>
        <v>0</v>
      </c>
      <c r="Q3214" s="8">
        <f t="shared" si="584"/>
        <v>5.6979166666666664E-2</v>
      </c>
      <c r="R3214" s="8" t="e">
        <f>IFERROR(SUMPRODUCT(INDEX($B$1:$B$9600,$L3215):INDEX($B$1:$B$9600,$L3215+959),M$2:M$961)/$G$3,NA())</f>
        <v>#N/A</v>
      </c>
      <c r="S3214" s="8" t="e">
        <f>IFERROR(SUMPRODUCT(INDEX($C$1:$C$9600,$L3215):INDEX($C$1:$C$9600,$L3215+959),N$2:N$961)/$G$5,NA())</f>
        <v>#N/A</v>
      </c>
      <c r="T3214" s="8" t="e">
        <f t="shared" si="585"/>
        <v>#N/A</v>
      </c>
    </row>
    <row r="3215" spans="1:20" s="8" customFormat="1" x14ac:dyDescent="0.2">
      <c r="A3215" s="8">
        <f t="shared" si="579"/>
        <v>4.7E-2</v>
      </c>
      <c r="B3215" s="8">
        <f t="shared" si="580"/>
        <v>0</v>
      </c>
      <c r="C3215" s="8">
        <f t="shared" si="581"/>
        <v>0</v>
      </c>
      <c r="E3215" s="8" t="b">
        <f t="shared" si="582"/>
        <v>0</v>
      </c>
      <c r="F3215" s="8" t="b">
        <f t="shared" si="583"/>
        <v>0</v>
      </c>
      <c r="Q3215" s="8">
        <f t="shared" si="584"/>
        <v>5.7000000000000002E-2</v>
      </c>
      <c r="R3215" s="8" t="e">
        <f>IFERROR(SUMPRODUCT(INDEX($B$1:$B$9600,$L3216):INDEX($B$1:$B$9600,$L3216+959),M$2:M$961)/$G$3,NA())</f>
        <v>#N/A</v>
      </c>
      <c r="S3215" s="8" t="e">
        <f>IFERROR(SUMPRODUCT(INDEX($C$1:$C$9600,$L3216):INDEX($C$1:$C$9600,$L3216+959),N$2:N$961)/$G$5,NA())</f>
        <v>#N/A</v>
      </c>
      <c r="T3215" s="8" t="e">
        <f t="shared" si="585"/>
        <v>#N/A</v>
      </c>
    </row>
    <row r="3216" spans="1:20" s="8" customFormat="1" x14ac:dyDescent="0.2">
      <c r="A3216" s="8">
        <f t="shared" si="579"/>
        <v>4.7020833333333331E-2</v>
      </c>
      <c r="B3216" s="8">
        <f t="shared" si="580"/>
        <v>0</v>
      </c>
      <c r="C3216" s="8">
        <f t="shared" si="581"/>
        <v>0</v>
      </c>
      <c r="E3216" s="8" t="b">
        <f t="shared" si="582"/>
        <v>0</v>
      </c>
      <c r="F3216" s="8" t="b">
        <f t="shared" si="583"/>
        <v>0</v>
      </c>
      <c r="Q3216" s="8">
        <f t="shared" si="584"/>
        <v>5.7020833333333333E-2</v>
      </c>
      <c r="R3216" s="8" t="e">
        <f>IFERROR(SUMPRODUCT(INDEX($B$1:$B$9600,$L3217):INDEX($B$1:$B$9600,$L3217+959),M$2:M$961)/$G$3,NA())</f>
        <v>#N/A</v>
      </c>
      <c r="S3216" s="8" t="e">
        <f>IFERROR(SUMPRODUCT(INDEX($C$1:$C$9600,$L3217):INDEX($C$1:$C$9600,$L3217+959),N$2:N$961)/$G$5,NA())</f>
        <v>#N/A</v>
      </c>
      <c r="T3216" s="8" t="e">
        <f t="shared" si="585"/>
        <v>#N/A</v>
      </c>
    </row>
    <row r="3217" spans="1:20" s="8" customFormat="1" x14ac:dyDescent="0.2">
      <c r="A3217" s="8">
        <f t="shared" si="579"/>
        <v>4.7041666666666669E-2</v>
      </c>
      <c r="B3217" s="8">
        <f t="shared" si="580"/>
        <v>0</v>
      </c>
      <c r="C3217" s="8">
        <f t="shared" si="581"/>
        <v>0</v>
      </c>
      <c r="E3217" s="8" t="b">
        <f t="shared" si="582"/>
        <v>0</v>
      </c>
      <c r="F3217" s="8" t="b">
        <f t="shared" si="583"/>
        <v>0</v>
      </c>
      <c r="Q3217" s="8">
        <f t="shared" si="584"/>
        <v>5.7041666666666664E-2</v>
      </c>
      <c r="R3217" s="8" t="e">
        <f>IFERROR(SUMPRODUCT(INDEX($B$1:$B$9600,$L3218):INDEX($B$1:$B$9600,$L3218+959),M$2:M$961)/$G$3,NA())</f>
        <v>#N/A</v>
      </c>
      <c r="S3217" s="8" t="e">
        <f>IFERROR(SUMPRODUCT(INDEX($C$1:$C$9600,$L3218):INDEX($C$1:$C$9600,$L3218+959),N$2:N$961)/$G$5,NA())</f>
        <v>#N/A</v>
      </c>
      <c r="T3217" s="8" t="e">
        <f t="shared" si="585"/>
        <v>#N/A</v>
      </c>
    </row>
    <row r="3218" spans="1:20" s="8" customFormat="1" x14ac:dyDescent="0.2">
      <c r="A3218" s="8">
        <f t="shared" si="579"/>
        <v>4.70625E-2</v>
      </c>
      <c r="B3218" s="8">
        <f t="shared" si="580"/>
        <v>0</v>
      </c>
      <c r="C3218" s="8">
        <f t="shared" si="581"/>
        <v>0</v>
      </c>
      <c r="E3218" s="8" t="b">
        <f t="shared" si="582"/>
        <v>0</v>
      </c>
      <c r="F3218" s="8" t="b">
        <f t="shared" si="583"/>
        <v>0</v>
      </c>
      <c r="Q3218" s="8">
        <f t="shared" si="584"/>
        <v>5.7062500000000002E-2</v>
      </c>
      <c r="R3218" s="8" t="e">
        <f>IFERROR(SUMPRODUCT(INDEX($B$1:$B$9600,$L3219):INDEX($B$1:$B$9600,$L3219+959),M$2:M$961)/$G$3,NA())</f>
        <v>#N/A</v>
      </c>
      <c r="S3218" s="8" t="e">
        <f>IFERROR(SUMPRODUCT(INDEX($C$1:$C$9600,$L3219):INDEX($C$1:$C$9600,$L3219+959),N$2:N$961)/$G$5,NA())</f>
        <v>#N/A</v>
      </c>
      <c r="T3218" s="8" t="e">
        <f t="shared" si="585"/>
        <v>#N/A</v>
      </c>
    </row>
    <row r="3219" spans="1:20" s="8" customFormat="1" x14ac:dyDescent="0.2">
      <c r="A3219" s="8">
        <f t="shared" si="579"/>
        <v>4.7083333333333331E-2</v>
      </c>
      <c r="B3219" s="8">
        <f t="shared" si="580"/>
        <v>0</v>
      </c>
      <c r="C3219" s="8">
        <f t="shared" si="581"/>
        <v>0</v>
      </c>
      <c r="E3219" s="8" t="b">
        <f t="shared" si="582"/>
        <v>0</v>
      </c>
      <c r="F3219" s="8" t="b">
        <f t="shared" si="583"/>
        <v>0</v>
      </c>
      <c r="Q3219" s="8">
        <f t="shared" si="584"/>
        <v>5.7083333333333333E-2</v>
      </c>
      <c r="R3219" s="8" t="e">
        <f>IFERROR(SUMPRODUCT(INDEX($B$1:$B$9600,$L3220):INDEX($B$1:$B$9600,$L3220+959),M$2:M$961)/$G$3,NA())</f>
        <v>#N/A</v>
      </c>
      <c r="S3219" s="8" t="e">
        <f>IFERROR(SUMPRODUCT(INDEX($C$1:$C$9600,$L3220):INDEX($C$1:$C$9600,$L3220+959),N$2:N$961)/$G$5,NA())</f>
        <v>#N/A</v>
      </c>
      <c r="T3219" s="8" t="e">
        <f t="shared" si="585"/>
        <v>#N/A</v>
      </c>
    </row>
    <row r="3220" spans="1:20" s="8" customFormat="1" x14ac:dyDescent="0.2">
      <c r="A3220" s="8">
        <f t="shared" si="579"/>
        <v>4.7104166666666669E-2</v>
      </c>
      <c r="B3220" s="8">
        <f t="shared" si="580"/>
        <v>0</v>
      </c>
      <c r="C3220" s="8">
        <f t="shared" si="581"/>
        <v>0</v>
      </c>
      <c r="E3220" s="8" t="b">
        <f t="shared" si="582"/>
        <v>0</v>
      </c>
      <c r="F3220" s="8" t="b">
        <f t="shared" si="583"/>
        <v>0</v>
      </c>
      <c r="Q3220" s="8">
        <f t="shared" si="584"/>
        <v>5.7104166666666664E-2</v>
      </c>
      <c r="R3220" s="8" t="e">
        <f>IFERROR(SUMPRODUCT(INDEX($B$1:$B$9600,$L3221):INDEX($B$1:$B$9600,$L3221+959),M$2:M$961)/$G$3,NA())</f>
        <v>#N/A</v>
      </c>
      <c r="S3220" s="8" t="e">
        <f>IFERROR(SUMPRODUCT(INDEX($C$1:$C$9600,$L3221):INDEX($C$1:$C$9600,$L3221+959),N$2:N$961)/$G$5,NA())</f>
        <v>#N/A</v>
      </c>
      <c r="T3220" s="8" t="e">
        <f t="shared" si="585"/>
        <v>#N/A</v>
      </c>
    </row>
    <row r="3221" spans="1:20" s="8" customFormat="1" x14ac:dyDescent="0.2">
      <c r="A3221" s="8">
        <f t="shared" si="579"/>
        <v>4.7125E-2</v>
      </c>
      <c r="B3221" s="8">
        <f t="shared" si="580"/>
        <v>0</v>
      </c>
      <c r="C3221" s="8">
        <f t="shared" si="581"/>
        <v>0</v>
      </c>
      <c r="E3221" s="8" t="b">
        <f t="shared" si="582"/>
        <v>0</v>
      </c>
      <c r="F3221" s="8" t="b">
        <f t="shared" si="583"/>
        <v>0</v>
      </c>
      <c r="Q3221" s="8">
        <f t="shared" si="584"/>
        <v>5.7125000000000002E-2</v>
      </c>
      <c r="R3221" s="8" t="e">
        <f>IFERROR(SUMPRODUCT(INDEX($B$1:$B$9600,$L3222):INDEX($B$1:$B$9600,$L3222+959),M$2:M$961)/$G$3,NA())</f>
        <v>#N/A</v>
      </c>
      <c r="S3221" s="8" t="e">
        <f>IFERROR(SUMPRODUCT(INDEX($C$1:$C$9600,$L3222):INDEX($C$1:$C$9600,$L3222+959),N$2:N$961)/$G$5,NA())</f>
        <v>#N/A</v>
      </c>
      <c r="T3221" s="8" t="e">
        <f t="shared" si="585"/>
        <v>#N/A</v>
      </c>
    </row>
    <row r="3222" spans="1:20" s="8" customFormat="1" x14ac:dyDescent="0.2">
      <c r="A3222" s="8">
        <f t="shared" si="579"/>
        <v>4.7145833333333331E-2</v>
      </c>
      <c r="B3222" s="8">
        <f t="shared" si="580"/>
        <v>0</v>
      </c>
      <c r="C3222" s="8">
        <f t="shared" si="581"/>
        <v>0</v>
      </c>
      <c r="E3222" s="8" t="b">
        <f t="shared" si="582"/>
        <v>0</v>
      </c>
      <c r="F3222" s="8" t="b">
        <f t="shared" si="583"/>
        <v>0</v>
      </c>
      <c r="Q3222" s="8">
        <f t="shared" si="584"/>
        <v>5.7145833333333333E-2</v>
      </c>
      <c r="R3222" s="8" t="e">
        <f>IFERROR(SUMPRODUCT(INDEX($B$1:$B$9600,$L3223):INDEX($B$1:$B$9600,$L3223+959),M$2:M$961)/$G$3,NA())</f>
        <v>#N/A</v>
      </c>
      <c r="S3222" s="8" t="e">
        <f>IFERROR(SUMPRODUCT(INDEX($C$1:$C$9600,$L3223):INDEX($C$1:$C$9600,$L3223+959),N$2:N$961)/$G$5,NA())</f>
        <v>#N/A</v>
      </c>
      <c r="T3222" s="8" t="e">
        <f t="shared" si="585"/>
        <v>#N/A</v>
      </c>
    </row>
    <row r="3223" spans="1:20" s="8" customFormat="1" x14ac:dyDescent="0.2">
      <c r="A3223" s="8">
        <f t="shared" si="579"/>
        <v>4.7166666666666669E-2</v>
      </c>
      <c r="B3223" s="8">
        <f t="shared" si="580"/>
        <v>0</v>
      </c>
      <c r="C3223" s="8">
        <f t="shared" si="581"/>
        <v>0</v>
      </c>
      <c r="E3223" s="8" t="b">
        <f t="shared" si="582"/>
        <v>0</v>
      </c>
      <c r="F3223" s="8" t="b">
        <f t="shared" si="583"/>
        <v>0</v>
      </c>
      <c r="Q3223" s="8">
        <f t="shared" si="584"/>
        <v>5.7166666666666664E-2</v>
      </c>
      <c r="R3223" s="8" t="e">
        <f>IFERROR(SUMPRODUCT(INDEX($B$1:$B$9600,$L3224):INDEX($B$1:$B$9600,$L3224+959),M$2:M$961)/$G$3,NA())</f>
        <v>#N/A</v>
      </c>
      <c r="S3223" s="8" t="e">
        <f>IFERROR(SUMPRODUCT(INDEX($C$1:$C$9600,$L3224):INDEX($C$1:$C$9600,$L3224+959),N$2:N$961)/$G$5,NA())</f>
        <v>#N/A</v>
      </c>
      <c r="T3223" s="8" t="e">
        <f t="shared" si="585"/>
        <v>#N/A</v>
      </c>
    </row>
    <row r="3224" spans="1:20" s="8" customFormat="1" x14ac:dyDescent="0.2">
      <c r="A3224" s="8">
        <f t="shared" si="579"/>
        <v>4.71875E-2</v>
      </c>
      <c r="B3224" s="8">
        <f t="shared" si="580"/>
        <v>0</v>
      </c>
      <c r="C3224" s="8">
        <f t="shared" si="581"/>
        <v>0</v>
      </c>
      <c r="E3224" s="8" t="b">
        <f t="shared" si="582"/>
        <v>0</v>
      </c>
      <c r="F3224" s="8" t="b">
        <f t="shared" si="583"/>
        <v>0</v>
      </c>
      <c r="Q3224" s="8">
        <f t="shared" si="584"/>
        <v>5.7187500000000002E-2</v>
      </c>
      <c r="R3224" s="8" t="e">
        <f>IFERROR(SUMPRODUCT(INDEX($B$1:$B$9600,$L3225):INDEX($B$1:$B$9600,$L3225+959),M$2:M$961)/$G$3,NA())</f>
        <v>#N/A</v>
      </c>
      <c r="S3224" s="8" t="e">
        <f>IFERROR(SUMPRODUCT(INDEX($C$1:$C$9600,$L3225):INDEX($C$1:$C$9600,$L3225+959),N$2:N$961)/$G$5,NA())</f>
        <v>#N/A</v>
      </c>
      <c r="T3224" s="8" t="e">
        <f t="shared" si="585"/>
        <v>#N/A</v>
      </c>
    </row>
    <row r="3225" spans="1:20" s="8" customFormat="1" x14ac:dyDescent="0.2">
      <c r="A3225" s="8">
        <f t="shared" si="579"/>
        <v>4.7208333333333331E-2</v>
      </c>
      <c r="B3225" s="8">
        <f t="shared" si="580"/>
        <v>0</v>
      </c>
      <c r="C3225" s="8">
        <f t="shared" si="581"/>
        <v>0</v>
      </c>
      <c r="E3225" s="8" t="b">
        <f t="shared" si="582"/>
        <v>0</v>
      </c>
      <c r="F3225" s="8" t="b">
        <f t="shared" si="583"/>
        <v>0</v>
      </c>
      <c r="Q3225" s="8">
        <f t="shared" si="584"/>
        <v>5.7208333333333333E-2</v>
      </c>
      <c r="R3225" s="8" t="e">
        <f>IFERROR(SUMPRODUCT(INDEX($B$1:$B$9600,$L3226):INDEX($B$1:$B$9600,$L3226+959),M$2:M$961)/$G$3,NA())</f>
        <v>#N/A</v>
      </c>
      <c r="S3225" s="8" t="e">
        <f>IFERROR(SUMPRODUCT(INDEX($C$1:$C$9600,$L3226):INDEX($C$1:$C$9600,$L3226+959),N$2:N$961)/$G$5,NA())</f>
        <v>#N/A</v>
      </c>
      <c r="T3225" s="8" t="e">
        <f t="shared" si="585"/>
        <v>#N/A</v>
      </c>
    </row>
    <row r="3226" spans="1:20" s="8" customFormat="1" x14ac:dyDescent="0.2">
      <c r="A3226" s="8">
        <f t="shared" si="579"/>
        <v>4.7229166666666669E-2</v>
      </c>
      <c r="B3226" s="8">
        <f t="shared" si="580"/>
        <v>0</v>
      </c>
      <c r="C3226" s="8">
        <f t="shared" si="581"/>
        <v>0</v>
      </c>
      <c r="E3226" s="8" t="b">
        <f t="shared" si="582"/>
        <v>0</v>
      </c>
      <c r="F3226" s="8" t="b">
        <f t="shared" si="583"/>
        <v>0</v>
      </c>
      <c r="Q3226" s="8">
        <f t="shared" si="584"/>
        <v>5.7229166666666664E-2</v>
      </c>
      <c r="R3226" s="8" t="e">
        <f>IFERROR(SUMPRODUCT(INDEX($B$1:$B$9600,$L3227):INDEX($B$1:$B$9600,$L3227+959),M$2:M$961)/$G$3,NA())</f>
        <v>#N/A</v>
      </c>
      <c r="S3226" s="8" t="e">
        <f>IFERROR(SUMPRODUCT(INDEX($C$1:$C$9600,$L3227):INDEX($C$1:$C$9600,$L3227+959),N$2:N$961)/$G$5,NA())</f>
        <v>#N/A</v>
      </c>
      <c r="T3226" s="8" t="e">
        <f t="shared" si="585"/>
        <v>#N/A</v>
      </c>
    </row>
    <row r="3227" spans="1:20" s="8" customFormat="1" x14ac:dyDescent="0.2">
      <c r="A3227" s="8">
        <f t="shared" si="579"/>
        <v>4.725E-2</v>
      </c>
      <c r="B3227" s="8">
        <f t="shared" si="580"/>
        <v>0</v>
      </c>
      <c r="C3227" s="8">
        <f t="shared" si="581"/>
        <v>0</v>
      </c>
      <c r="E3227" s="8" t="b">
        <f t="shared" si="582"/>
        <v>0</v>
      </c>
      <c r="F3227" s="8" t="b">
        <f t="shared" si="583"/>
        <v>0</v>
      </c>
      <c r="Q3227" s="8">
        <f t="shared" si="584"/>
        <v>5.7250000000000002E-2</v>
      </c>
      <c r="R3227" s="8" t="e">
        <f>IFERROR(SUMPRODUCT(INDEX($B$1:$B$9600,$L3228):INDEX($B$1:$B$9600,$L3228+959),M$2:M$961)/$G$3,NA())</f>
        <v>#N/A</v>
      </c>
      <c r="S3227" s="8" t="e">
        <f>IFERROR(SUMPRODUCT(INDEX($C$1:$C$9600,$L3228):INDEX($C$1:$C$9600,$L3228+959),N$2:N$961)/$G$5,NA())</f>
        <v>#N/A</v>
      </c>
      <c r="T3227" s="8" t="e">
        <f t="shared" si="585"/>
        <v>#N/A</v>
      </c>
    </row>
    <row r="3228" spans="1:20" s="8" customFormat="1" x14ac:dyDescent="0.2">
      <c r="A3228" s="8">
        <f t="shared" si="579"/>
        <v>4.7270833333333331E-2</v>
      </c>
      <c r="B3228" s="8">
        <f t="shared" si="580"/>
        <v>0</v>
      </c>
      <c r="C3228" s="8">
        <f t="shared" si="581"/>
        <v>0</v>
      </c>
      <c r="E3228" s="8" t="b">
        <f t="shared" si="582"/>
        <v>0</v>
      </c>
      <c r="F3228" s="8" t="b">
        <f t="shared" si="583"/>
        <v>0</v>
      </c>
      <c r="Q3228" s="8">
        <f t="shared" si="584"/>
        <v>5.7270833333333333E-2</v>
      </c>
      <c r="R3228" s="8" t="e">
        <f>IFERROR(SUMPRODUCT(INDEX($B$1:$B$9600,$L3229):INDEX($B$1:$B$9600,$L3229+959),M$2:M$961)/$G$3,NA())</f>
        <v>#N/A</v>
      </c>
      <c r="S3228" s="8" t="e">
        <f>IFERROR(SUMPRODUCT(INDEX($C$1:$C$9600,$L3229):INDEX($C$1:$C$9600,$L3229+959),N$2:N$961)/$G$5,NA())</f>
        <v>#N/A</v>
      </c>
      <c r="T3228" s="8" t="e">
        <f t="shared" si="585"/>
        <v>#N/A</v>
      </c>
    </row>
    <row r="3229" spans="1:20" s="8" customFormat="1" x14ac:dyDescent="0.2">
      <c r="A3229" s="8">
        <f t="shared" si="579"/>
        <v>4.7291666666666669E-2</v>
      </c>
      <c r="B3229" s="8">
        <f t="shared" si="580"/>
        <v>0</v>
      </c>
      <c r="C3229" s="8">
        <f t="shared" si="581"/>
        <v>0</v>
      </c>
      <c r="E3229" s="8" t="b">
        <f t="shared" si="582"/>
        <v>0</v>
      </c>
      <c r="F3229" s="8" t="b">
        <f t="shared" si="583"/>
        <v>0</v>
      </c>
      <c r="Q3229" s="8">
        <f t="shared" si="584"/>
        <v>5.7291666666666664E-2</v>
      </c>
      <c r="R3229" s="8" t="e">
        <f>IFERROR(SUMPRODUCT(INDEX($B$1:$B$9600,$L3230):INDEX($B$1:$B$9600,$L3230+959),M$2:M$961)/$G$3,NA())</f>
        <v>#N/A</v>
      </c>
      <c r="S3229" s="8" t="e">
        <f>IFERROR(SUMPRODUCT(INDEX($C$1:$C$9600,$L3230):INDEX($C$1:$C$9600,$L3230+959),N$2:N$961)/$G$5,NA())</f>
        <v>#N/A</v>
      </c>
      <c r="T3229" s="8" t="e">
        <f t="shared" si="585"/>
        <v>#N/A</v>
      </c>
    </row>
    <row r="3230" spans="1:20" s="8" customFormat="1" x14ac:dyDescent="0.2">
      <c r="A3230" s="8">
        <f t="shared" si="579"/>
        <v>4.73125E-2</v>
      </c>
      <c r="B3230" s="8">
        <f t="shared" si="580"/>
        <v>0</v>
      </c>
      <c r="C3230" s="8">
        <f t="shared" si="581"/>
        <v>0</v>
      </c>
      <c r="E3230" s="8" t="b">
        <f t="shared" si="582"/>
        <v>0</v>
      </c>
      <c r="F3230" s="8" t="b">
        <f t="shared" si="583"/>
        <v>0</v>
      </c>
      <c r="Q3230" s="8">
        <f t="shared" si="584"/>
        <v>5.7312500000000002E-2</v>
      </c>
      <c r="R3230" s="8" t="e">
        <f>IFERROR(SUMPRODUCT(INDEX($B$1:$B$9600,$L3231):INDEX($B$1:$B$9600,$L3231+959),M$2:M$961)/$G$3,NA())</f>
        <v>#N/A</v>
      </c>
      <c r="S3230" s="8" t="e">
        <f>IFERROR(SUMPRODUCT(INDEX($C$1:$C$9600,$L3231):INDEX($C$1:$C$9600,$L3231+959),N$2:N$961)/$G$5,NA())</f>
        <v>#N/A</v>
      </c>
      <c r="T3230" s="8" t="e">
        <f t="shared" si="585"/>
        <v>#N/A</v>
      </c>
    </row>
    <row r="3231" spans="1:20" s="8" customFormat="1" x14ac:dyDescent="0.2">
      <c r="A3231" s="8">
        <f t="shared" si="579"/>
        <v>4.7333333333333331E-2</v>
      </c>
      <c r="B3231" s="8">
        <f t="shared" si="580"/>
        <v>0</v>
      </c>
      <c r="C3231" s="8">
        <f t="shared" si="581"/>
        <v>0</v>
      </c>
      <c r="E3231" s="8" t="b">
        <f t="shared" si="582"/>
        <v>0</v>
      </c>
      <c r="F3231" s="8" t="b">
        <f t="shared" si="583"/>
        <v>0</v>
      </c>
      <c r="Q3231" s="8">
        <f t="shared" si="584"/>
        <v>5.7333333333333333E-2</v>
      </c>
      <c r="R3231" s="8" t="e">
        <f>IFERROR(SUMPRODUCT(INDEX($B$1:$B$9600,$L3232):INDEX($B$1:$B$9600,$L3232+959),M$2:M$961)/$G$3,NA())</f>
        <v>#N/A</v>
      </c>
      <c r="S3231" s="8" t="e">
        <f>IFERROR(SUMPRODUCT(INDEX($C$1:$C$9600,$L3232):INDEX($C$1:$C$9600,$L3232+959),N$2:N$961)/$G$5,NA())</f>
        <v>#N/A</v>
      </c>
      <c r="T3231" s="8" t="e">
        <f t="shared" si="585"/>
        <v>#N/A</v>
      </c>
    </row>
    <row r="3232" spans="1:20" s="8" customFormat="1" x14ac:dyDescent="0.2">
      <c r="A3232" s="8">
        <f t="shared" si="579"/>
        <v>4.7354166666666669E-2</v>
      </c>
      <c r="B3232" s="8">
        <f t="shared" si="580"/>
        <v>0</v>
      </c>
      <c r="C3232" s="8">
        <f t="shared" si="581"/>
        <v>0</v>
      </c>
      <c r="E3232" s="8" t="b">
        <f t="shared" si="582"/>
        <v>0</v>
      </c>
      <c r="F3232" s="8" t="b">
        <f t="shared" si="583"/>
        <v>0</v>
      </c>
      <c r="Q3232" s="8">
        <f t="shared" si="584"/>
        <v>5.7354166666666664E-2</v>
      </c>
      <c r="R3232" s="8" t="e">
        <f>IFERROR(SUMPRODUCT(INDEX($B$1:$B$9600,$L3233):INDEX($B$1:$B$9600,$L3233+959),M$2:M$961)/$G$3,NA())</f>
        <v>#N/A</v>
      </c>
      <c r="S3232" s="8" t="e">
        <f>IFERROR(SUMPRODUCT(INDEX($C$1:$C$9600,$L3233):INDEX($C$1:$C$9600,$L3233+959),N$2:N$961)/$G$5,NA())</f>
        <v>#N/A</v>
      </c>
      <c r="T3232" s="8" t="e">
        <f t="shared" si="585"/>
        <v>#N/A</v>
      </c>
    </row>
    <row r="3233" spans="1:20" s="8" customFormat="1" x14ac:dyDescent="0.2">
      <c r="A3233" s="8">
        <f t="shared" si="579"/>
        <v>4.7375E-2</v>
      </c>
      <c r="B3233" s="8">
        <f t="shared" si="580"/>
        <v>0</v>
      </c>
      <c r="C3233" s="8">
        <f t="shared" si="581"/>
        <v>0</v>
      </c>
      <c r="E3233" s="8" t="b">
        <f t="shared" si="582"/>
        <v>0</v>
      </c>
      <c r="F3233" s="8" t="b">
        <f t="shared" si="583"/>
        <v>0</v>
      </c>
      <c r="Q3233" s="8">
        <f t="shared" si="584"/>
        <v>5.7375000000000002E-2</v>
      </c>
      <c r="R3233" s="8" t="e">
        <f>IFERROR(SUMPRODUCT(INDEX($B$1:$B$9600,$L3234):INDEX($B$1:$B$9600,$L3234+959),M$2:M$961)/$G$3,NA())</f>
        <v>#N/A</v>
      </c>
      <c r="S3233" s="8" t="e">
        <f>IFERROR(SUMPRODUCT(INDEX($C$1:$C$9600,$L3234):INDEX($C$1:$C$9600,$L3234+959),N$2:N$961)/$G$5,NA())</f>
        <v>#N/A</v>
      </c>
      <c r="T3233" s="8" t="e">
        <f t="shared" si="585"/>
        <v>#N/A</v>
      </c>
    </row>
    <row r="3234" spans="1:20" s="8" customFormat="1" x14ac:dyDescent="0.2">
      <c r="A3234" s="8">
        <f t="shared" si="579"/>
        <v>4.7395833333333331E-2</v>
      </c>
      <c r="B3234" s="8">
        <f t="shared" si="580"/>
        <v>0</v>
      </c>
      <c r="C3234" s="8">
        <f t="shared" si="581"/>
        <v>0</v>
      </c>
      <c r="E3234" s="8" t="b">
        <f t="shared" si="582"/>
        <v>0</v>
      </c>
      <c r="F3234" s="8" t="b">
        <f t="shared" si="583"/>
        <v>0</v>
      </c>
      <c r="Q3234" s="8">
        <f t="shared" si="584"/>
        <v>5.7395833333333333E-2</v>
      </c>
      <c r="R3234" s="8" t="e">
        <f>IFERROR(SUMPRODUCT(INDEX($B$1:$B$9600,$L3235):INDEX($B$1:$B$9600,$L3235+959),M$2:M$961)/$G$3,NA())</f>
        <v>#N/A</v>
      </c>
      <c r="S3234" s="8" t="e">
        <f>IFERROR(SUMPRODUCT(INDEX($C$1:$C$9600,$L3235):INDEX($C$1:$C$9600,$L3235+959),N$2:N$961)/$G$5,NA())</f>
        <v>#N/A</v>
      </c>
      <c r="T3234" s="8" t="e">
        <f t="shared" si="585"/>
        <v>#N/A</v>
      </c>
    </row>
    <row r="3235" spans="1:20" s="8" customFormat="1" x14ac:dyDescent="0.2">
      <c r="A3235" s="8">
        <f t="shared" si="579"/>
        <v>4.7416666666666669E-2</v>
      </c>
      <c r="B3235" s="8">
        <f t="shared" si="580"/>
        <v>0</v>
      </c>
      <c r="C3235" s="8">
        <f t="shared" si="581"/>
        <v>0</v>
      </c>
      <c r="E3235" s="8" t="b">
        <f t="shared" si="582"/>
        <v>0</v>
      </c>
      <c r="F3235" s="8" t="b">
        <f t="shared" si="583"/>
        <v>0</v>
      </c>
      <c r="Q3235" s="8">
        <f t="shared" si="584"/>
        <v>5.7416666666666664E-2</v>
      </c>
      <c r="R3235" s="8" t="e">
        <f>IFERROR(SUMPRODUCT(INDEX($B$1:$B$9600,$L3236):INDEX($B$1:$B$9600,$L3236+959),M$2:M$961)/$G$3,NA())</f>
        <v>#N/A</v>
      </c>
      <c r="S3235" s="8" t="e">
        <f>IFERROR(SUMPRODUCT(INDEX($C$1:$C$9600,$L3236):INDEX($C$1:$C$9600,$L3236+959),N$2:N$961)/$G$5,NA())</f>
        <v>#N/A</v>
      </c>
      <c r="T3235" s="8" t="e">
        <f t="shared" si="585"/>
        <v>#N/A</v>
      </c>
    </row>
    <row r="3236" spans="1:20" s="8" customFormat="1" x14ac:dyDescent="0.2">
      <c r="A3236" s="8">
        <f t="shared" si="579"/>
        <v>4.74375E-2</v>
      </c>
      <c r="B3236" s="8">
        <f t="shared" si="580"/>
        <v>0</v>
      </c>
      <c r="C3236" s="8">
        <f t="shared" si="581"/>
        <v>0</v>
      </c>
      <c r="E3236" s="8" t="b">
        <f t="shared" si="582"/>
        <v>0</v>
      </c>
      <c r="F3236" s="8" t="b">
        <f t="shared" si="583"/>
        <v>0</v>
      </c>
      <c r="Q3236" s="8">
        <f t="shared" si="584"/>
        <v>5.7437500000000002E-2</v>
      </c>
      <c r="R3236" s="8" t="e">
        <f>IFERROR(SUMPRODUCT(INDEX($B$1:$B$9600,$L3237):INDEX($B$1:$B$9600,$L3237+959),M$2:M$961)/$G$3,NA())</f>
        <v>#N/A</v>
      </c>
      <c r="S3236" s="8" t="e">
        <f>IFERROR(SUMPRODUCT(INDEX($C$1:$C$9600,$L3237):INDEX($C$1:$C$9600,$L3237+959),N$2:N$961)/$G$5,NA())</f>
        <v>#N/A</v>
      </c>
      <c r="T3236" s="8" t="e">
        <f t="shared" si="585"/>
        <v>#N/A</v>
      </c>
    </row>
    <row r="3237" spans="1:20" s="8" customFormat="1" x14ac:dyDescent="0.2">
      <c r="A3237" s="8">
        <f t="shared" si="579"/>
        <v>4.7458333333333332E-2</v>
      </c>
      <c r="B3237" s="8">
        <f t="shared" si="580"/>
        <v>0</v>
      </c>
      <c r="C3237" s="8">
        <f t="shared" si="581"/>
        <v>0</v>
      </c>
      <c r="E3237" s="8" t="b">
        <f t="shared" si="582"/>
        <v>0</v>
      </c>
      <c r="F3237" s="8" t="b">
        <f t="shared" si="583"/>
        <v>0</v>
      </c>
      <c r="Q3237" s="8">
        <f t="shared" si="584"/>
        <v>5.7458333333333333E-2</v>
      </c>
      <c r="R3237" s="8" t="e">
        <f>IFERROR(SUMPRODUCT(INDEX($B$1:$B$9600,$L3238):INDEX($B$1:$B$9600,$L3238+959),M$2:M$961)/$G$3,NA())</f>
        <v>#N/A</v>
      </c>
      <c r="S3237" s="8" t="e">
        <f>IFERROR(SUMPRODUCT(INDEX($C$1:$C$9600,$L3238):INDEX($C$1:$C$9600,$L3238+959),N$2:N$961)/$G$5,NA())</f>
        <v>#N/A</v>
      </c>
      <c r="T3237" s="8" t="e">
        <f t="shared" si="585"/>
        <v>#N/A</v>
      </c>
    </row>
    <row r="3238" spans="1:20" s="8" customFormat="1" x14ac:dyDescent="0.2">
      <c r="A3238" s="8">
        <f t="shared" si="579"/>
        <v>4.747916666666667E-2</v>
      </c>
      <c r="B3238" s="8">
        <f t="shared" si="580"/>
        <v>0</v>
      </c>
      <c r="C3238" s="8">
        <f t="shared" si="581"/>
        <v>0</v>
      </c>
      <c r="E3238" s="8" t="b">
        <f t="shared" si="582"/>
        <v>0</v>
      </c>
      <c r="F3238" s="8" t="b">
        <f t="shared" si="583"/>
        <v>0</v>
      </c>
      <c r="Q3238" s="8">
        <f t="shared" si="584"/>
        <v>5.7479166666666665E-2</v>
      </c>
      <c r="R3238" s="8" t="e">
        <f>IFERROR(SUMPRODUCT(INDEX($B$1:$B$9600,$L3239):INDEX($B$1:$B$9600,$L3239+959),M$2:M$961)/$G$3,NA())</f>
        <v>#N/A</v>
      </c>
      <c r="S3238" s="8" t="e">
        <f>IFERROR(SUMPRODUCT(INDEX($C$1:$C$9600,$L3239):INDEX($C$1:$C$9600,$L3239+959),N$2:N$961)/$G$5,NA())</f>
        <v>#N/A</v>
      </c>
      <c r="T3238" s="8" t="e">
        <f t="shared" si="585"/>
        <v>#N/A</v>
      </c>
    </row>
    <row r="3239" spans="1:20" s="8" customFormat="1" x14ac:dyDescent="0.2">
      <c r="A3239" s="8">
        <f t="shared" si="579"/>
        <v>4.7500000000000001E-2</v>
      </c>
      <c r="B3239" s="8">
        <f t="shared" si="580"/>
        <v>0</v>
      </c>
      <c r="C3239" s="8">
        <f t="shared" si="581"/>
        <v>0</v>
      </c>
      <c r="E3239" s="8" t="b">
        <f t="shared" si="582"/>
        <v>0</v>
      </c>
      <c r="F3239" s="8" t="b">
        <f t="shared" si="583"/>
        <v>0</v>
      </c>
      <c r="Q3239" s="8">
        <f t="shared" si="584"/>
        <v>5.7500000000000002E-2</v>
      </c>
      <c r="R3239" s="8" t="e">
        <f>IFERROR(SUMPRODUCT(INDEX($B$1:$B$9600,$L3240):INDEX($B$1:$B$9600,$L3240+959),M$2:M$961)/$G$3,NA())</f>
        <v>#N/A</v>
      </c>
      <c r="S3239" s="8" t="e">
        <f>IFERROR(SUMPRODUCT(INDEX($C$1:$C$9600,$L3240):INDEX($C$1:$C$9600,$L3240+959),N$2:N$961)/$G$5,NA())</f>
        <v>#N/A</v>
      </c>
      <c r="T3239" s="8" t="e">
        <f t="shared" si="585"/>
        <v>#N/A</v>
      </c>
    </row>
    <row r="3240" spans="1:20" s="8" customFormat="1" x14ac:dyDescent="0.2">
      <c r="A3240" s="8">
        <f t="shared" si="579"/>
        <v>4.7520833333333332E-2</v>
      </c>
      <c r="B3240" s="8">
        <f t="shared" si="580"/>
        <v>0</v>
      </c>
      <c r="C3240" s="8">
        <f t="shared" si="581"/>
        <v>0</v>
      </c>
      <c r="E3240" s="8" t="b">
        <f t="shared" si="582"/>
        <v>0</v>
      </c>
      <c r="F3240" s="8" t="b">
        <f t="shared" si="583"/>
        <v>0</v>
      </c>
      <c r="Q3240" s="8">
        <f t="shared" si="584"/>
        <v>5.7520833333333334E-2</v>
      </c>
      <c r="R3240" s="8" t="e">
        <f>IFERROR(SUMPRODUCT(INDEX($B$1:$B$9600,$L3241):INDEX($B$1:$B$9600,$L3241+959),M$2:M$961)/$G$3,NA())</f>
        <v>#N/A</v>
      </c>
      <c r="S3240" s="8" t="e">
        <f>IFERROR(SUMPRODUCT(INDEX($C$1:$C$9600,$L3241):INDEX($C$1:$C$9600,$L3241+959),N$2:N$961)/$G$5,NA())</f>
        <v>#N/A</v>
      </c>
      <c r="T3240" s="8" t="e">
        <f t="shared" si="585"/>
        <v>#N/A</v>
      </c>
    </row>
    <row r="3241" spans="1:20" s="8" customFormat="1" x14ac:dyDescent="0.2">
      <c r="A3241" s="8">
        <f t="shared" si="579"/>
        <v>4.754166666666667E-2</v>
      </c>
      <c r="B3241" s="8">
        <f t="shared" si="580"/>
        <v>0</v>
      </c>
      <c r="C3241" s="8">
        <f t="shared" si="581"/>
        <v>0</v>
      </c>
      <c r="E3241" s="8" t="b">
        <f t="shared" si="582"/>
        <v>0</v>
      </c>
      <c r="F3241" s="8" t="b">
        <f t="shared" si="583"/>
        <v>0</v>
      </c>
      <c r="Q3241" s="8">
        <f t="shared" si="584"/>
        <v>5.7541666666666665E-2</v>
      </c>
      <c r="R3241" s="8" t="e">
        <f>IFERROR(SUMPRODUCT(INDEX($B$1:$B$9600,$L3242):INDEX($B$1:$B$9600,$L3242+959),M$2:M$961)/$G$3,NA())</f>
        <v>#N/A</v>
      </c>
      <c r="S3241" s="8" t="e">
        <f>IFERROR(SUMPRODUCT(INDEX($C$1:$C$9600,$L3242):INDEX($C$1:$C$9600,$L3242+959),N$2:N$961)/$G$5,NA())</f>
        <v>#N/A</v>
      </c>
      <c r="T3241" s="8" t="e">
        <f t="shared" si="585"/>
        <v>#N/A</v>
      </c>
    </row>
    <row r="3242" spans="1:20" s="8" customFormat="1" x14ac:dyDescent="0.2">
      <c r="A3242" s="8">
        <f t="shared" si="579"/>
        <v>4.7562500000000001E-2</v>
      </c>
      <c r="B3242" s="8">
        <f t="shared" si="580"/>
        <v>0</v>
      </c>
      <c r="C3242" s="8">
        <f t="shared" si="581"/>
        <v>0</v>
      </c>
      <c r="E3242" s="8" t="b">
        <f t="shared" si="582"/>
        <v>0</v>
      </c>
      <c r="F3242" s="8" t="b">
        <f t="shared" si="583"/>
        <v>0</v>
      </c>
      <c r="Q3242" s="8">
        <f t="shared" si="584"/>
        <v>5.7562500000000003E-2</v>
      </c>
      <c r="R3242" s="8" t="e">
        <f>IFERROR(SUMPRODUCT(INDEX($B$1:$B$9600,$L3243):INDEX($B$1:$B$9600,$L3243+959),M$2:M$961)/$G$3,NA())</f>
        <v>#N/A</v>
      </c>
      <c r="S3242" s="8" t="e">
        <f>IFERROR(SUMPRODUCT(INDEX($C$1:$C$9600,$L3243):INDEX($C$1:$C$9600,$L3243+959),N$2:N$961)/$G$5,NA())</f>
        <v>#N/A</v>
      </c>
      <c r="T3242" s="8" t="e">
        <f t="shared" si="585"/>
        <v>#N/A</v>
      </c>
    </row>
    <row r="3243" spans="1:20" s="8" customFormat="1" x14ac:dyDescent="0.2">
      <c r="A3243" s="8">
        <f t="shared" si="579"/>
        <v>4.7583333333333332E-2</v>
      </c>
      <c r="B3243" s="8">
        <f t="shared" si="580"/>
        <v>0</v>
      </c>
      <c r="C3243" s="8">
        <f t="shared" si="581"/>
        <v>0</v>
      </c>
      <c r="E3243" s="8" t="b">
        <f t="shared" si="582"/>
        <v>0</v>
      </c>
      <c r="F3243" s="8" t="b">
        <f t="shared" si="583"/>
        <v>0</v>
      </c>
      <c r="Q3243" s="8">
        <f t="shared" si="584"/>
        <v>5.7583333333333334E-2</v>
      </c>
      <c r="R3243" s="8" t="e">
        <f>IFERROR(SUMPRODUCT(INDEX($B$1:$B$9600,$L3244):INDEX($B$1:$B$9600,$L3244+959),M$2:M$961)/$G$3,NA())</f>
        <v>#N/A</v>
      </c>
      <c r="S3243" s="8" t="e">
        <f>IFERROR(SUMPRODUCT(INDEX($C$1:$C$9600,$L3244):INDEX($C$1:$C$9600,$L3244+959),N$2:N$961)/$G$5,NA())</f>
        <v>#N/A</v>
      </c>
      <c r="T3243" s="8" t="e">
        <f t="shared" si="585"/>
        <v>#N/A</v>
      </c>
    </row>
    <row r="3244" spans="1:20" s="8" customFormat="1" x14ac:dyDescent="0.2">
      <c r="A3244" s="8">
        <f t="shared" si="579"/>
        <v>4.760416666666667E-2</v>
      </c>
      <c r="B3244" s="8">
        <f t="shared" si="580"/>
        <v>0</v>
      </c>
      <c r="C3244" s="8">
        <f t="shared" si="581"/>
        <v>0</v>
      </c>
      <c r="E3244" s="8" t="b">
        <f t="shared" si="582"/>
        <v>0</v>
      </c>
      <c r="F3244" s="8" t="b">
        <f t="shared" si="583"/>
        <v>0</v>
      </c>
      <c r="Q3244" s="8">
        <f t="shared" si="584"/>
        <v>5.7604166666666665E-2</v>
      </c>
      <c r="R3244" s="8" t="e">
        <f>IFERROR(SUMPRODUCT(INDEX($B$1:$B$9600,$L3245):INDEX($B$1:$B$9600,$L3245+959),M$2:M$961)/$G$3,NA())</f>
        <v>#N/A</v>
      </c>
      <c r="S3244" s="8" t="e">
        <f>IFERROR(SUMPRODUCT(INDEX($C$1:$C$9600,$L3245):INDEX($C$1:$C$9600,$L3245+959),N$2:N$961)/$G$5,NA())</f>
        <v>#N/A</v>
      </c>
      <c r="T3244" s="8" t="e">
        <f t="shared" si="585"/>
        <v>#N/A</v>
      </c>
    </row>
    <row r="3245" spans="1:20" s="8" customFormat="1" x14ac:dyDescent="0.2">
      <c r="A3245" s="8">
        <f t="shared" si="579"/>
        <v>4.7625000000000001E-2</v>
      </c>
      <c r="B3245" s="8">
        <f t="shared" si="580"/>
        <v>0</v>
      </c>
      <c r="C3245" s="8">
        <f t="shared" si="581"/>
        <v>0</v>
      </c>
      <c r="E3245" s="8" t="b">
        <f t="shared" si="582"/>
        <v>0</v>
      </c>
      <c r="F3245" s="8" t="b">
        <f t="shared" si="583"/>
        <v>0</v>
      </c>
      <c r="Q3245" s="8">
        <f t="shared" si="584"/>
        <v>5.7625000000000003E-2</v>
      </c>
      <c r="R3245" s="8" t="e">
        <f>IFERROR(SUMPRODUCT(INDEX($B$1:$B$9600,$L3246):INDEX($B$1:$B$9600,$L3246+959),M$2:M$961)/$G$3,NA())</f>
        <v>#N/A</v>
      </c>
      <c r="S3245" s="8" t="e">
        <f>IFERROR(SUMPRODUCT(INDEX($C$1:$C$9600,$L3246):INDEX($C$1:$C$9600,$L3246+959),N$2:N$961)/$G$5,NA())</f>
        <v>#N/A</v>
      </c>
      <c r="T3245" s="8" t="e">
        <f t="shared" si="585"/>
        <v>#N/A</v>
      </c>
    </row>
    <row r="3246" spans="1:20" s="8" customFormat="1" x14ac:dyDescent="0.2">
      <c r="A3246" s="8">
        <f t="shared" si="579"/>
        <v>4.7645833333333332E-2</v>
      </c>
      <c r="B3246" s="8">
        <f t="shared" si="580"/>
        <v>0</v>
      </c>
      <c r="C3246" s="8">
        <f t="shared" si="581"/>
        <v>0</v>
      </c>
      <c r="E3246" s="8" t="b">
        <f t="shared" si="582"/>
        <v>0</v>
      </c>
      <c r="F3246" s="8" t="b">
        <f t="shared" si="583"/>
        <v>0</v>
      </c>
      <c r="Q3246" s="8">
        <f t="shared" si="584"/>
        <v>5.7645833333333334E-2</v>
      </c>
      <c r="R3246" s="8" t="e">
        <f>IFERROR(SUMPRODUCT(INDEX($B$1:$B$9600,$L3247):INDEX($B$1:$B$9600,$L3247+959),M$2:M$961)/$G$3,NA())</f>
        <v>#N/A</v>
      </c>
      <c r="S3246" s="8" t="e">
        <f>IFERROR(SUMPRODUCT(INDEX($C$1:$C$9600,$L3247):INDEX($C$1:$C$9600,$L3247+959),N$2:N$961)/$G$5,NA())</f>
        <v>#N/A</v>
      </c>
      <c r="T3246" s="8" t="e">
        <f t="shared" si="585"/>
        <v>#N/A</v>
      </c>
    </row>
    <row r="3247" spans="1:20" s="8" customFormat="1" x14ac:dyDescent="0.2">
      <c r="A3247" s="8">
        <f t="shared" si="579"/>
        <v>4.766666666666667E-2</v>
      </c>
      <c r="B3247" s="8">
        <f t="shared" si="580"/>
        <v>0</v>
      </c>
      <c r="C3247" s="8">
        <f t="shared" si="581"/>
        <v>0</v>
      </c>
      <c r="E3247" s="8" t="b">
        <f t="shared" si="582"/>
        <v>0</v>
      </c>
      <c r="F3247" s="8" t="b">
        <f t="shared" si="583"/>
        <v>0</v>
      </c>
      <c r="Q3247" s="8">
        <f t="shared" si="584"/>
        <v>5.7666666666666665E-2</v>
      </c>
      <c r="R3247" s="8" t="e">
        <f>IFERROR(SUMPRODUCT(INDEX($B$1:$B$9600,$L3248):INDEX($B$1:$B$9600,$L3248+959),M$2:M$961)/$G$3,NA())</f>
        <v>#N/A</v>
      </c>
      <c r="S3247" s="8" t="e">
        <f>IFERROR(SUMPRODUCT(INDEX($C$1:$C$9600,$L3248):INDEX($C$1:$C$9600,$L3248+959),N$2:N$961)/$G$5,NA())</f>
        <v>#N/A</v>
      </c>
      <c r="T3247" s="8" t="e">
        <f t="shared" si="585"/>
        <v>#N/A</v>
      </c>
    </row>
    <row r="3248" spans="1:20" s="8" customFormat="1" x14ac:dyDescent="0.2">
      <c r="A3248" s="8">
        <f t="shared" si="579"/>
        <v>4.7687500000000001E-2</v>
      </c>
      <c r="B3248" s="8">
        <f t="shared" si="580"/>
        <v>0</v>
      </c>
      <c r="C3248" s="8">
        <f t="shared" si="581"/>
        <v>0</v>
      </c>
      <c r="E3248" s="8" t="b">
        <f t="shared" si="582"/>
        <v>0</v>
      </c>
      <c r="F3248" s="8" t="b">
        <f t="shared" si="583"/>
        <v>0</v>
      </c>
      <c r="Q3248" s="8">
        <f t="shared" si="584"/>
        <v>5.7687500000000003E-2</v>
      </c>
      <c r="R3248" s="8" t="e">
        <f>IFERROR(SUMPRODUCT(INDEX($B$1:$B$9600,$L3249):INDEX($B$1:$B$9600,$L3249+959),M$2:M$961)/$G$3,NA())</f>
        <v>#N/A</v>
      </c>
      <c r="S3248" s="8" t="e">
        <f>IFERROR(SUMPRODUCT(INDEX($C$1:$C$9600,$L3249):INDEX($C$1:$C$9600,$L3249+959),N$2:N$961)/$G$5,NA())</f>
        <v>#N/A</v>
      </c>
      <c r="T3248" s="8" t="e">
        <f t="shared" si="585"/>
        <v>#N/A</v>
      </c>
    </row>
    <row r="3249" spans="1:20" s="8" customFormat="1" x14ac:dyDescent="0.2">
      <c r="A3249" s="8">
        <f t="shared" si="579"/>
        <v>4.7708333333333332E-2</v>
      </c>
      <c r="B3249" s="8">
        <f t="shared" si="580"/>
        <v>0</v>
      </c>
      <c r="C3249" s="8">
        <f t="shared" si="581"/>
        <v>0</v>
      </c>
      <c r="E3249" s="8" t="b">
        <f t="shared" si="582"/>
        <v>0</v>
      </c>
      <c r="F3249" s="8" t="b">
        <f t="shared" si="583"/>
        <v>0</v>
      </c>
      <c r="Q3249" s="8">
        <f t="shared" si="584"/>
        <v>5.7708333333333334E-2</v>
      </c>
      <c r="R3249" s="8" t="e">
        <f>IFERROR(SUMPRODUCT(INDEX($B$1:$B$9600,$L3250):INDEX($B$1:$B$9600,$L3250+959),M$2:M$961)/$G$3,NA())</f>
        <v>#N/A</v>
      </c>
      <c r="S3249" s="8" t="e">
        <f>IFERROR(SUMPRODUCT(INDEX($C$1:$C$9600,$L3250):INDEX($C$1:$C$9600,$L3250+959),N$2:N$961)/$G$5,NA())</f>
        <v>#N/A</v>
      </c>
      <c r="T3249" s="8" t="e">
        <f t="shared" si="585"/>
        <v>#N/A</v>
      </c>
    </row>
    <row r="3250" spans="1:20" s="8" customFormat="1" x14ac:dyDescent="0.2">
      <c r="A3250" s="8">
        <f t="shared" si="579"/>
        <v>4.772916666666667E-2</v>
      </c>
      <c r="B3250" s="8">
        <f t="shared" si="580"/>
        <v>0</v>
      </c>
      <c r="C3250" s="8">
        <f t="shared" si="581"/>
        <v>0</v>
      </c>
      <c r="E3250" s="8" t="b">
        <f t="shared" si="582"/>
        <v>0</v>
      </c>
      <c r="F3250" s="8" t="b">
        <f t="shared" si="583"/>
        <v>0</v>
      </c>
      <c r="Q3250" s="8">
        <f t="shared" si="584"/>
        <v>5.7729166666666665E-2</v>
      </c>
      <c r="R3250" s="8" t="e">
        <f>IFERROR(SUMPRODUCT(INDEX($B$1:$B$9600,$L3251):INDEX($B$1:$B$9600,$L3251+959),M$2:M$961)/$G$3,NA())</f>
        <v>#N/A</v>
      </c>
      <c r="S3250" s="8" t="e">
        <f>IFERROR(SUMPRODUCT(INDEX($C$1:$C$9600,$L3251):INDEX($C$1:$C$9600,$L3251+959),N$2:N$961)/$G$5,NA())</f>
        <v>#N/A</v>
      </c>
      <c r="T3250" s="8" t="e">
        <f t="shared" si="585"/>
        <v>#N/A</v>
      </c>
    </row>
    <row r="3251" spans="1:20" s="8" customFormat="1" x14ac:dyDescent="0.2">
      <c r="A3251" s="8">
        <f t="shared" si="579"/>
        <v>4.7750000000000001E-2</v>
      </c>
      <c r="B3251" s="8">
        <f t="shared" si="580"/>
        <v>0</v>
      </c>
      <c r="C3251" s="8">
        <f t="shared" si="581"/>
        <v>0</v>
      </c>
      <c r="E3251" s="8" t="b">
        <f t="shared" si="582"/>
        <v>0</v>
      </c>
      <c r="F3251" s="8" t="b">
        <f t="shared" si="583"/>
        <v>0</v>
      </c>
      <c r="Q3251" s="8">
        <f t="shared" si="584"/>
        <v>5.7750000000000003E-2</v>
      </c>
      <c r="R3251" s="8" t="e">
        <f>IFERROR(SUMPRODUCT(INDEX($B$1:$B$9600,$L3252):INDEX($B$1:$B$9600,$L3252+959),M$2:M$961)/$G$3,NA())</f>
        <v>#N/A</v>
      </c>
      <c r="S3251" s="8" t="e">
        <f>IFERROR(SUMPRODUCT(INDEX($C$1:$C$9600,$L3252):INDEX($C$1:$C$9600,$L3252+959),N$2:N$961)/$G$5,NA())</f>
        <v>#N/A</v>
      </c>
      <c r="T3251" s="8" t="e">
        <f t="shared" si="585"/>
        <v>#N/A</v>
      </c>
    </row>
    <row r="3252" spans="1:20" s="8" customFormat="1" x14ac:dyDescent="0.2">
      <c r="A3252" s="8">
        <f t="shared" si="579"/>
        <v>4.7770833333333332E-2</v>
      </c>
      <c r="B3252" s="8">
        <f t="shared" si="580"/>
        <v>0</v>
      </c>
      <c r="C3252" s="8">
        <f t="shared" si="581"/>
        <v>0</v>
      </c>
      <c r="E3252" s="8" t="b">
        <f t="shared" si="582"/>
        <v>0</v>
      </c>
      <c r="F3252" s="8" t="b">
        <f t="shared" si="583"/>
        <v>0</v>
      </c>
      <c r="Q3252" s="8">
        <f t="shared" si="584"/>
        <v>5.7770833333333334E-2</v>
      </c>
      <c r="R3252" s="8" t="e">
        <f>IFERROR(SUMPRODUCT(INDEX($B$1:$B$9600,$L3253):INDEX($B$1:$B$9600,$L3253+959),M$2:M$961)/$G$3,NA())</f>
        <v>#N/A</v>
      </c>
      <c r="S3252" s="8" t="e">
        <f>IFERROR(SUMPRODUCT(INDEX($C$1:$C$9600,$L3253):INDEX($C$1:$C$9600,$L3253+959),N$2:N$961)/$G$5,NA())</f>
        <v>#N/A</v>
      </c>
      <c r="T3252" s="8" t="e">
        <f t="shared" si="585"/>
        <v>#N/A</v>
      </c>
    </row>
    <row r="3253" spans="1:20" s="8" customFormat="1" x14ac:dyDescent="0.2">
      <c r="A3253" s="8">
        <f t="shared" si="579"/>
        <v>4.779166666666667E-2</v>
      </c>
      <c r="B3253" s="8">
        <f t="shared" si="580"/>
        <v>0</v>
      </c>
      <c r="C3253" s="8">
        <f t="shared" si="581"/>
        <v>0</v>
      </c>
      <c r="E3253" s="8" t="b">
        <f t="shared" si="582"/>
        <v>0</v>
      </c>
      <c r="F3253" s="8" t="b">
        <f t="shared" si="583"/>
        <v>0</v>
      </c>
      <c r="Q3253" s="8">
        <f t="shared" si="584"/>
        <v>5.7791666666666665E-2</v>
      </c>
      <c r="R3253" s="8" t="e">
        <f>IFERROR(SUMPRODUCT(INDEX($B$1:$B$9600,$L3254):INDEX($B$1:$B$9600,$L3254+959),M$2:M$961)/$G$3,NA())</f>
        <v>#N/A</v>
      </c>
      <c r="S3253" s="8" t="e">
        <f>IFERROR(SUMPRODUCT(INDEX($C$1:$C$9600,$L3254):INDEX($C$1:$C$9600,$L3254+959),N$2:N$961)/$G$5,NA())</f>
        <v>#N/A</v>
      </c>
      <c r="T3253" s="8" t="e">
        <f t="shared" si="585"/>
        <v>#N/A</v>
      </c>
    </row>
    <row r="3254" spans="1:20" s="8" customFormat="1" x14ac:dyDescent="0.2">
      <c r="A3254" s="8">
        <f t="shared" si="579"/>
        <v>4.7812500000000001E-2</v>
      </c>
      <c r="B3254" s="8">
        <f t="shared" si="580"/>
        <v>0</v>
      </c>
      <c r="C3254" s="8">
        <f t="shared" si="581"/>
        <v>0</v>
      </c>
      <c r="E3254" s="8" t="b">
        <f t="shared" si="582"/>
        <v>0</v>
      </c>
      <c r="F3254" s="8" t="b">
        <f t="shared" si="583"/>
        <v>0</v>
      </c>
      <c r="Q3254" s="8">
        <f t="shared" si="584"/>
        <v>5.7812500000000003E-2</v>
      </c>
      <c r="R3254" s="8" t="e">
        <f>IFERROR(SUMPRODUCT(INDEX($B$1:$B$9600,$L3255):INDEX($B$1:$B$9600,$L3255+959),M$2:M$961)/$G$3,NA())</f>
        <v>#N/A</v>
      </c>
      <c r="S3254" s="8" t="e">
        <f>IFERROR(SUMPRODUCT(INDEX($C$1:$C$9600,$L3255):INDEX($C$1:$C$9600,$L3255+959),N$2:N$961)/$G$5,NA())</f>
        <v>#N/A</v>
      </c>
      <c r="T3254" s="8" t="e">
        <f t="shared" si="585"/>
        <v>#N/A</v>
      </c>
    </row>
    <row r="3255" spans="1:20" s="8" customFormat="1" x14ac:dyDescent="0.2">
      <c r="A3255" s="8">
        <f t="shared" si="579"/>
        <v>4.7833333333333332E-2</v>
      </c>
      <c r="B3255" s="8">
        <f t="shared" si="580"/>
        <v>0</v>
      </c>
      <c r="C3255" s="8">
        <f t="shared" si="581"/>
        <v>0</v>
      </c>
      <c r="E3255" s="8" t="b">
        <f t="shared" si="582"/>
        <v>0</v>
      </c>
      <c r="F3255" s="8" t="b">
        <f t="shared" si="583"/>
        <v>0</v>
      </c>
      <c r="Q3255" s="8">
        <f t="shared" si="584"/>
        <v>5.7833333333333334E-2</v>
      </c>
      <c r="R3255" s="8" t="e">
        <f>IFERROR(SUMPRODUCT(INDEX($B$1:$B$9600,$L3256):INDEX($B$1:$B$9600,$L3256+959),M$2:M$961)/$G$3,NA())</f>
        <v>#N/A</v>
      </c>
      <c r="S3255" s="8" t="e">
        <f>IFERROR(SUMPRODUCT(INDEX($C$1:$C$9600,$L3256):INDEX($C$1:$C$9600,$L3256+959),N$2:N$961)/$G$5,NA())</f>
        <v>#N/A</v>
      </c>
      <c r="T3255" s="8" t="e">
        <f t="shared" si="585"/>
        <v>#N/A</v>
      </c>
    </row>
    <row r="3256" spans="1:20" s="8" customFormat="1" x14ac:dyDescent="0.2">
      <c r="A3256" s="8">
        <f t="shared" si="579"/>
        <v>4.785416666666667E-2</v>
      </c>
      <c r="B3256" s="8">
        <f t="shared" si="580"/>
        <v>0</v>
      </c>
      <c r="C3256" s="8">
        <f t="shared" si="581"/>
        <v>0</v>
      </c>
      <c r="E3256" s="8" t="b">
        <f t="shared" si="582"/>
        <v>0</v>
      </c>
      <c r="F3256" s="8" t="b">
        <f t="shared" si="583"/>
        <v>0</v>
      </c>
      <c r="Q3256" s="8">
        <f t="shared" si="584"/>
        <v>5.7854166666666665E-2</v>
      </c>
      <c r="R3256" s="8" t="e">
        <f>IFERROR(SUMPRODUCT(INDEX($B$1:$B$9600,$L3257):INDEX($B$1:$B$9600,$L3257+959),M$2:M$961)/$G$3,NA())</f>
        <v>#N/A</v>
      </c>
      <c r="S3256" s="8" t="e">
        <f>IFERROR(SUMPRODUCT(INDEX($C$1:$C$9600,$L3257):INDEX($C$1:$C$9600,$L3257+959),N$2:N$961)/$G$5,NA())</f>
        <v>#N/A</v>
      </c>
      <c r="T3256" s="8" t="e">
        <f t="shared" si="585"/>
        <v>#N/A</v>
      </c>
    </row>
    <row r="3257" spans="1:20" s="8" customFormat="1" x14ac:dyDescent="0.2">
      <c r="A3257" s="8">
        <f t="shared" si="579"/>
        <v>4.7875000000000001E-2</v>
      </c>
      <c r="B3257" s="8">
        <f t="shared" si="580"/>
        <v>0</v>
      </c>
      <c r="C3257" s="8">
        <f t="shared" si="581"/>
        <v>0</v>
      </c>
      <c r="E3257" s="8" t="b">
        <f t="shared" si="582"/>
        <v>0</v>
      </c>
      <c r="F3257" s="8" t="b">
        <f t="shared" si="583"/>
        <v>0</v>
      </c>
      <c r="Q3257" s="8">
        <f t="shared" si="584"/>
        <v>5.7875000000000003E-2</v>
      </c>
      <c r="R3257" s="8" t="e">
        <f>IFERROR(SUMPRODUCT(INDEX($B$1:$B$9600,$L3258):INDEX($B$1:$B$9600,$L3258+959),M$2:M$961)/$G$3,NA())</f>
        <v>#N/A</v>
      </c>
      <c r="S3257" s="8" t="e">
        <f>IFERROR(SUMPRODUCT(INDEX($C$1:$C$9600,$L3258):INDEX($C$1:$C$9600,$L3258+959),N$2:N$961)/$G$5,NA())</f>
        <v>#N/A</v>
      </c>
      <c r="T3257" s="8" t="e">
        <f t="shared" si="585"/>
        <v>#N/A</v>
      </c>
    </row>
    <row r="3258" spans="1:20" s="8" customFormat="1" x14ac:dyDescent="0.2">
      <c r="A3258" s="8">
        <f t="shared" si="579"/>
        <v>4.7895833333333332E-2</v>
      </c>
      <c r="B3258" s="8">
        <f t="shared" si="580"/>
        <v>0</v>
      </c>
      <c r="C3258" s="8">
        <f t="shared" si="581"/>
        <v>0</v>
      </c>
      <c r="E3258" s="8" t="b">
        <f t="shared" si="582"/>
        <v>0</v>
      </c>
      <c r="F3258" s="8" t="b">
        <f t="shared" si="583"/>
        <v>0</v>
      </c>
      <c r="Q3258" s="8">
        <f t="shared" si="584"/>
        <v>5.7895833333333334E-2</v>
      </c>
      <c r="R3258" s="8" t="e">
        <f>IFERROR(SUMPRODUCT(INDEX($B$1:$B$9600,$L3259):INDEX($B$1:$B$9600,$L3259+959),M$2:M$961)/$G$3,NA())</f>
        <v>#N/A</v>
      </c>
      <c r="S3258" s="8" t="e">
        <f>IFERROR(SUMPRODUCT(INDEX($C$1:$C$9600,$L3259):INDEX($C$1:$C$9600,$L3259+959),N$2:N$961)/$G$5,NA())</f>
        <v>#N/A</v>
      </c>
      <c r="T3258" s="8" t="e">
        <f t="shared" si="585"/>
        <v>#N/A</v>
      </c>
    </row>
    <row r="3259" spans="1:20" s="8" customFormat="1" x14ac:dyDescent="0.2">
      <c r="A3259" s="8">
        <f t="shared" si="579"/>
        <v>4.791666666666667E-2</v>
      </c>
      <c r="B3259" s="8">
        <f t="shared" si="580"/>
        <v>0</v>
      </c>
      <c r="C3259" s="8">
        <f t="shared" si="581"/>
        <v>0</v>
      </c>
      <c r="E3259" s="8" t="b">
        <f t="shared" si="582"/>
        <v>0</v>
      </c>
      <c r="F3259" s="8" t="b">
        <f t="shared" si="583"/>
        <v>0</v>
      </c>
      <c r="Q3259" s="8">
        <f t="shared" si="584"/>
        <v>5.7916666666666665E-2</v>
      </c>
      <c r="R3259" s="8" t="e">
        <f>IFERROR(SUMPRODUCT(INDEX($B$1:$B$9600,$L3260):INDEX($B$1:$B$9600,$L3260+959),M$2:M$961)/$G$3,NA())</f>
        <v>#N/A</v>
      </c>
      <c r="S3259" s="8" t="e">
        <f>IFERROR(SUMPRODUCT(INDEX($C$1:$C$9600,$L3260):INDEX($C$1:$C$9600,$L3260+959),N$2:N$961)/$G$5,NA())</f>
        <v>#N/A</v>
      </c>
      <c r="T3259" s="8" t="e">
        <f t="shared" si="585"/>
        <v>#N/A</v>
      </c>
    </row>
    <row r="3260" spans="1:20" s="8" customFormat="1" x14ac:dyDescent="0.2">
      <c r="A3260" s="8">
        <f t="shared" si="579"/>
        <v>4.7937500000000001E-2</v>
      </c>
      <c r="B3260" s="8">
        <f t="shared" si="580"/>
        <v>0</v>
      </c>
      <c r="C3260" s="8">
        <f t="shared" si="581"/>
        <v>0</v>
      </c>
      <c r="E3260" s="8" t="b">
        <f t="shared" si="582"/>
        <v>0</v>
      </c>
      <c r="F3260" s="8" t="b">
        <f t="shared" si="583"/>
        <v>0</v>
      </c>
      <c r="Q3260" s="8">
        <f t="shared" si="584"/>
        <v>5.7937500000000003E-2</v>
      </c>
      <c r="R3260" s="8" t="e">
        <f>IFERROR(SUMPRODUCT(INDEX($B$1:$B$9600,$L3261):INDEX($B$1:$B$9600,$L3261+959),M$2:M$961)/$G$3,NA())</f>
        <v>#N/A</v>
      </c>
      <c r="S3260" s="8" t="e">
        <f>IFERROR(SUMPRODUCT(INDEX($C$1:$C$9600,$L3261):INDEX($C$1:$C$9600,$L3261+959),N$2:N$961)/$G$5,NA())</f>
        <v>#N/A</v>
      </c>
      <c r="T3260" s="8" t="e">
        <f t="shared" si="585"/>
        <v>#N/A</v>
      </c>
    </row>
    <row r="3261" spans="1:20" s="8" customFormat="1" x14ac:dyDescent="0.2">
      <c r="A3261" s="8">
        <f t="shared" si="579"/>
        <v>4.7958333333333332E-2</v>
      </c>
      <c r="B3261" s="8">
        <f t="shared" si="580"/>
        <v>0</v>
      </c>
      <c r="C3261" s="8">
        <f t="shared" si="581"/>
        <v>0</v>
      </c>
      <c r="E3261" s="8" t="b">
        <f t="shared" si="582"/>
        <v>0</v>
      </c>
      <c r="F3261" s="8" t="b">
        <f t="shared" si="583"/>
        <v>0</v>
      </c>
      <c r="Q3261" s="8">
        <f t="shared" si="584"/>
        <v>5.7958333333333334E-2</v>
      </c>
      <c r="R3261" s="8" t="e">
        <f>IFERROR(SUMPRODUCT(INDEX($B$1:$B$9600,$L3262):INDEX($B$1:$B$9600,$L3262+959),M$2:M$961)/$G$3,NA())</f>
        <v>#N/A</v>
      </c>
      <c r="S3261" s="8" t="e">
        <f>IFERROR(SUMPRODUCT(INDEX($C$1:$C$9600,$L3262):INDEX($C$1:$C$9600,$L3262+959),N$2:N$961)/$G$5,NA())</f>
        <v>#N/A</v>
      </c>
      <c r="T3261" s="8" t="e">
        <f t="shared" si="585"/>
        <v>#N/A</v>
      </c>
    </row>
    <row r="3262" spans="1:20" s="8" customFormat="1" x14ac:dyDescent="0.2">
      <c r="A3262" s="8">
        <f t="shared" si="579"/>
        <v>4.797916666666667E-2</v>
      </c>
      <c r="B3262" s="8">
        <f t="shared" si="580"/>
        <v>0</v>
      </c>
      <c r="C3262" s="8">
        <f t="shared" si="581"/>
        <v>0</v>
      </c>
      <c r="E3262" s="8" t="b">
        <f t="shared" si="582"/>
        <v>0</v>
      </c>
      <c r="F3262" s="8" t="b">
        <f t="shared" si="583"/>
        <v>0</v>
      </c>
      <c r="Q3262" s="8">
        <f t="shared" si="584"/>
        <v>5.7979166666666665E-2</v>
      </c>
      <c r="R3262" s="8" t="e">
        <f>IFERROR(SUMPRODUCT(INDEX($B$1:$B$9600,$L3263):INDEX($B$1:$B$9600,$L3263+959),M$2:M$961)/$G$3,NA())</f>
        <v>#N/A</v>
      </c>
      <c r="S3262" s="8" t="e">
        <f>IFERROR(SUMPRODUCT(INDEX($C$1:$C$9600,$L3263):INDEX($C$1:$C$9600,$L3263+959),N$2:N$961)/$G$5,NA())</f>
        <v>#N/A</v>
      </c>
      <c r="T3262" s="8" t="e">
        <f t="shared" si="585"/>
        <v>#N/A</v>
      </c>
    </row>
    <row r="3263" spans="1:20" s="8" customFormat="1" x14ac:dyDescent="0.2">
      <c r="A3263" s="8">
        <f t="shared" si="579"/>
        <v>4.8000000000000001E-2</v>
      </c>
      <c r="B3263" s="8">
        <f t="shared" si="580"/>
        <v>0</v>
      </c>
      <c r="C3263" s="8">
        <f t="shared" si="581"/>
        <v>0</v>
      </c>
      <c r="E3263" s="8" t="b">
        <f t="shared" si="582"/>
        <v>0</v>
      </c>
      <c r="F3263" s="8" t="b">
        <f t="shared" si="583"/>
        <v>0</v>
      </c>
      <c r="Q3263" s="8">
        <f t="shared" si="584"/>
        <v>5.8000000000000003E-2</v>
      </c>
      <c r="R3263" s="8" t="e">
        <f>IFERROR(SUMPRODUCT(INDEX($B$1:$B$9600,$L3264):INDEX($B$1:$B$9600,$L3264+959),M$2:M$961)/$G$3,NA())</f>
        <v>#N/A</v>
      </c>
      <c r="S3263" s="8" t="e">
        <f>IFERROR(SUMPRODUCT(INDEX($C$1:$C$9600,$L3264):INDEX($C$1:$C$9600,$L3264+959),N$2:N$961)/$G$5,NA())</f>
        <v>#N/A</v>
      </c>
      <c r="T3263" s="8" t="e">
        <f t="shared" si="585"/>
        <v>#N/A</v>
      </c>
    </row>
    <row r="3264" spans="1:20" s="8" customFormat="1" x14ac:dyDescent="0.2">
      <c r="A3264" s="8">
        <f t="shared" si="579"/>
        <v>4.8020833333333332E-2</v>
      </c>
      <c r="B3264" s="8">
        <f t="shared" si="580"/>
        <v>0</v>
      </c>
      <c r="C3264" s="8">
        <f t="shared" si="581"/>
        <v>0</v>
      </c>
      <c r="E3264" s="8" t="b">
        <f t="shared" si="582"/>
        <v>0</v>
      </c>
      <c r="F3264" s="8" t="b">
        <f t="shared" si="583"/>
        <v>0</v>
      </c>
      <c r="Q3264" s="8">
        <f t="shared" si="584"/>
        <v>5.8020833333333334E-2</v>
      </c>
      <c r="R3264" s="8" t="e">
        <f>IFERROR(SUMPRODUCT(INDEX($B$1:$B$9600,$L3265):INDEX($B$1:$B$9600,$L3265+959),M$2:M$961)/$G$3,NA())</f>
        <v>#N/A</v>
      </c>
      <c r="S3264" s="8" t="e">
        <f>IFERROR(SUMPRODUCT(INDEX($C$1:$C$9600,$L3265):INDEX($C$1:$C$9600,$L3265+959),N$2:N$961)/$G$5,NA())</f>
        <v>#N/A</v>
      </c>
      <c r="T3264" s="8" t="e">
        <f t="shared" si="585"/>
        <v>#N/A</v>
      </c>
    </row>
    <row r="3265" spans="1:20" s="8" customFormat="1" x14ac:dyDescent="0.2">
      <c r="A3265" s="8">
        <f t="shared" ref="A3265:A3328" si="586">(ROW()-959)/48000</f>
        <v>4.804166666666667E-2</v>
      </c>
      <c r="B3265" s="8">
        <f t="shared" ref="B3265:B3328" si="587">IF(E3265,(1+COS(2*PI()*$I$1*(A3265-$H$4)/6.5))*COS(2*PI()*$I$1*(A3265-$H$4))/2,0)</f>
        <v>0</v>
      </c>
      <c r="C3265" s="8">
        <f t="shared" ref="C3265:C3328" si="588">IF(F3265,(1+COS(2*PI()*$I$1*(A3265-$H$6)/6.5))*COS(2*PI()*$I$1*(A3265-$H$6))/2,0)</f>
        <v>0</v>
      </c>
      <c r="E3265" s="8" t="b">
        <f t="shared" ref="E3265:E3328" si="589">AND(A3265&gt;=-3.25/$I$1+$H$4,A3265&lt;=(3.25/$I$1)+$H$4)</f>
        <v>0</v>
      </c>
      <c r="F3265" s="8" t="b">
        <f t="shared" ref="F3265:F3328" si="590">AND(A3265&gt;=-3.25/$I$1+$H$6,A3265&lt;=(3.25/$I$1)+$H$6)</f>
        <v>0</v>
      </c>
      <c r="Q3265" s="8">
        <f t="shared" ref="Q3265:Q3328" si="591">(ROW()-479)/48000</f>
        <v>5.8041666666666665E-2</v>
      </c>
      <c r="R3265" s="8" t="e">
        <f>IFERROR(SUMPRODUCT(INDEX($B$1:$B$9600,$L3266):INDEX($B$1:$B$9600,$L3266+959),M$2:M$961)/$G$3,NA())</f>
        <v>#N/A</v>
      </c>
      <c r="S3265" s="8" t="e">
        <f>IFERROR(SUMPRODUCT(INDEX($C$1:$C$9600,$L3266):INDEX($C$1:$C$9600,$L3266+959),N$2:N$961)/$G$5,NA())</f>
        <v>#N/A</v>
      </c>
      <c r="T3265" s="8" t="e">
        <f t="shared" ref="T3265:T3328" si="592">IFERROR(SUM(R3265:S3265)/$G$8,NA())</f>
        <v>#N/A</v>
      </c>
    </row>
    <row r="3266" spans="1:20" s="8" customFormat="1" x14ac:dyDescent="0.2">
      <c r="A3266" s="8">
        <f t="shared" si="586"/>
        <v>4.8062500000000001E-2</v>
      </c>
      <c r="B3266" s="8">
        <f t="shared" si="587"/>
        <v>0</v>
      </c>
      <c r="C3266" s="8">
        <f t="shared" si="588"/>
        <v>0</v>
      </c>
      <c r="E3266" s="8" t="b">
        <f t="shared" si="589"/>
        <v>0</v>
      </c>
      <c r="F3266" s="8" t="b">
        <f t="shared" si="590"/>
        <v>0</v>
      </c>
      <c r="Q3266" s="8">
        <f t="shared" si="591"/>
        <v>5.8062500000000003E-2</v>
      </c>
      <c r="R3266" s="8" t="e">
        <f>IFERROR(SUMPRODUCT(INDEX($B$1:$B$9600,$L3267):INDEX($B$1:$B$9600,$L3267+959),M$2:M$961)/$G$3,NA())</f>
        <v>#N/A</v>
      </c>
      <c r="S3266" s="8" t="e">
        <f>IFERROR(SUMPRODUCT(INDEX($C$1:$C$9600,$L3267):INDEX($C$1:$C$9600,$L3267+959),N$2:N$961)/$G$5,NA())</f>
        <v>#N/A</v>
      </c>
      <c r="T3266" s="8" t="e">
        <f t="shared" si="592"/>
        <v>#N/A</v>
      </c>
    </row>
    <row r="3267" spans="1:20" s="8" customFormat="1" x14ac:dyDescent="0.2">
      <c r="A3267" s="8">
        <f t="shared" si="586"/>
        <v>4.8083333333333332E-2</v>
      </c>
      <c r="B3267" s="8">
        <f t="shared" si="587"/>
        <v>0</v>
      </c>
      <c r="C3267" s="8">
        <f t="shared" si="588"/>
        <v>0</v>
      </c>
      <c r="E3267" s="8" t="b">
        <f t="shared" si="589"/>
        <v>0</v>
      </c>
      <c r="F3267" s="8" t="b">
        <f t="shared" si="590"/>
        <v>0</v>
      </c>
      <c r="Q3267" s="8">
        <f t="shared" si="591"/>
        <v>5.8083333333333334E-2</v>
      </c>
      <c r="R3267" s="8" t="e">
        <f>IFERROR(SUMPRODUCT(INDEX($B$1:$B$9600,$L3268):INDEX($B$1:$B$9600,$L3268+959),M$2:M$961)/$G$3,NA())</f>
        <v>#N/A</v>
      </c>
      <c r="S3267" s="8" t="e">
        <f>IFERROR(SUMPRODUCT(INDEX($C$1:$C$9600,$L3268):INDEX($C$1:$C$9600,$L3268+959),N$2:N$961)/$G$5,NA())</f>
        <v>#N/A</v>
      </c>
      <c r="T3267" s="8" t="e">
        <f t="shared" si="592"/>
        <v>#N/A</v>
      </c>
    </row>
    <row r="3268" spans="1:20" s="8" customFormat="1" x14ac:dyDescent="0.2">
      <c r="A3268" s="8">
        <f t="shared" si="586"/>
        <v>4.810416666666667E-2</v>
      </c>
      <c r="B3268" s="8">
        <f t="shared" si="587"/>
        <v>0</v>
      </c>
      <c r="C3268" s="8">
        <f t="shared" si="588"/>
        <v>0</v>
      </c>
      <c r="E3268" s="8" t="b">
        <f t="shared" si="589"/>
        <v>0</v>
      </c>
      <c r="F3268" s="8" t="b">
        <f t="shared" si="590"/>
        <v>0</v>
      </c>
      <c r="Q3268" s="8">
        <f t="shared" si="591"/>
        <v>5.8104166666666665E-2</v>
      </c>
      <c r="R3268" s="8" t="e">
        <f>IFERROR(SUMPRODUCT(INDEX($B$1:$B$9600,$L3269):INDEX($B$1:$B$9600,$L3269+959),M$2:M$961)/$G$3,NA())</f>
        <v>#N/A</v>
      </c>
      <c r="S3268" s="8" t="e">
        <f>IFERROR(SUMPRODUCT(INDEX($C$1:$C$9600,$L3269):INDEX($C$1:$C$9600,$L3269+959),N$2:N$961)/$G$5,NA())</f>
        <v>#N/A</v>
      </c>
      <c r="T3268" s="8" t="e">
        <f t="shared" si="592"/>
        <v>#N/A</v>
      </c>
    </row>
    <row r="3269" spans="1:20" s="8" customFormat="1" x14ac:dyDescent="0.2">
      <c r="A3269" s="8">
        <f t="shared" si="586"/>
        <v>4.8125000000000001E-2</v>
      </c>
      <c r="B3269" s="8">
        <f t="shared" si="587"/>
        <v>0</v>
      </c>
      <c r="C3269" s="8">
        <f t="shared" si="588"/>
        <v>0</v>
      </c>
      <c r="E3269" s="8" t="b">
        <f t="shared" si="589"/>
        <v>0</v>
      </c>
      <c r="F3269" s="8" t="b">
        <f t="shared" si="590"/>
        <v>0</v>
      </c>
      <c r="Q3269" s="8">
        <f t="shared" si="591"/>
        <v>5.8125000000000003E-2</v>
      </c>
      <c r="R3269" s="8" t="e">
        <f>IFERROR(SUMPRODUCT(INDEX($B$1:$B$9600,$L3270):INDEX($B$1:$B$9600,$L3270+959),M$2:M$961)/$G$3,NA())</f>
        <v>#N/A</v>
      </c>
      <c r="S3269" s="8" t="e">
        <f>IFERROR(SUMPRODUCT(INDEX($C$1:$C$9600,$L3270):INDEX($C$1:$C$9600,$L3270+959),N$2:N$961)/$G$5,NA())</f>
        <v>#N/A</v>
      </c>
      <c r="T3269" s="8" t="e">
        <f t="shared" si="592"/>
        <v>#N/A</v>
      </c>
    </row>
    <row r="3270" spans="1:20" s="8" customFormat="1" x14ac:dyDescent="0.2">
      <c r="A3270" s="8">
        <f t="shared" si="586"/>
        <v>4.8145833333333332E-2</v>
      </c>
      <c r="B3270" s="8">
        <f t="shared" si="587"/>
        <v>0</v>
      </c>
      <c r="C3270" s="8">
        <f t="shared" si="588"/>
        <v>0</v>
      </c>
      <c r="E3270" s="8" t="b">
        <f t="shared" si="589"/>
        <v>0</v>
      </c>
      <c r="F3270" s="8" t="b">
        <f t="shared" si="590"/>
        <v>0</v>
      </c>
      <c r="Q3270" s="8">
        <f t="shared" si="591"/>
        <v>5.8145833333333334E-2</v>
      </c>
      <c r="R3270" s="8" t="e">
        <f>IFERROR(SUMPRODUCT(INDEX($B$1:$B$9600,$L3271):INDEX($B$1:$B$9600,$L3271+959),M$2:M$961)/$G$3,NA())</f>
        <v>#N/A</v>
      </c>
      <c r="S3270" s="8" t="e">
        <f>IFERROR(SUMPRODUCT(INDEX($C$1:$C$9600,$L3271):INDEX($C$1:$C$9600,$L3271+959),N$2:N$961)/$G$5,NA())</f>
        <v>#N/A</v>
      </c>
      <c r="T3270" s="8" t="e">
        <f t="shared" si="592"/>
        <v>#N/A</v>
      </c>
    </row>
    <row r="3271" spans="1:20" s="8" customFormat="1" x14ac:dyDescent="0.2">
      <c r="A3271" s="8">
        <f t="shared" si="586"/>
        <v>4.816666666666667E-2</v>
      </c>
      <c r="B3271" s="8">
        <f t="shared" si="587"/>
        <v>0</v>
      </c>
      <c r="C3271" s="8">
        <f t="shared" si="588"/>
        <v>0</v>
      </c>
      <c r="E3271" s="8" t="b">
        <f t="shared" si="589"/>
        <v>0</v>
      </c>
      <c r="F3271" s="8" t="b">
        <f t="shared" si="590"/>
        <v>0</v>
      </c>
      <c r="Q3271" s="8">
        <f t="shared" si="591"/>
        <v>5.8166666666666665E-2</v>
      </c>
      <c r="R3271" s="8" t="e">
        <f>IFERROR(SUMPRODUCT(INDEX($B$1:$B$9600,$L3272):INDEX($B$1:$B$9600,$L3272+959),M$2:M$961)/$G$3,NA())</f>
        <v>#N/A</v>
      </c>
      <c r="S3271" s="8" t="e">
        <f>IFERROR(SUMPRODUCT(INDEX($C$1:$C$9600,$L3272):INDEX($C$1:$C$9600,$L3272+959),N$2:N$961)/$G$5,NA())</f>
        <v>#N/A</v>
      </c>
      <c r="T3271" s="8" t="e">
        <f t="shared" si="592"/>
        <v>#N/A</v>
      </c>
    </row>
    <row r="3272" spans="1:20" s="8" customFormat="1" x14ac:dyDescent="0.2">
      <c r="A3272" s="8">
        <f t="shared" si="586"/>
        <v>4.8187500000000001E-2</v>
      </c>
      <c r="B3272" s="8">
        <f t="shared" si="587"/>
        <v>0</v>
      </c>
      <c r="C3272" s="8">
        <f t="shared" si="588"/>
        <v>0</v>
      </c>
      <c r="E3272" s="8" t="b">
        <f t="shared" si="589"/>
        <v>0</v>
      </c>
      <c r="F3272" s="8" t="b">
        <f t="shared" si="590"/>
        <v>0</v>
      </c>
      <c r="Q3272" s="8">
        <f t="shared" si="591"/>
        <v>5.8187500000000003E-2</v>
      </c>
      <c r="R3272" s="8" t="e">
        <f>IFERROR(SUMPRODUCT(INDEX($B$1:$B$9600,$L3273):INDEX($B$1:$B$9600,$L3273+959),M$2:M$961)/$G$3,NA())</f>
        <v>#N/A</v>
      </c>
      <c r="S3272" s="8" t="e">
        <f>IFERROR(SUMPRODUCT(INDEX($C$1:$C$9600,$L3273):INDEX($C$1:$C$9600,$L3273+959),N$2:N$961)/$G$5,NA())</f>
        <v>#N/A</v>
      </c>
      <c r="T3272" s="8" t="e">
        <f t="shared" si="592"/>
        <v>#N/A</v>
      </c>
    </row>
    <row r="3273" spans="1:20" s="8" customFormat="1" x14ac:dyDescent="0.2">
      <c r="A3273" s="8">
        <f t="shared" si="586"/>
        <v>4.8208333333333332E-2</v>
      </c>
      <c r="B3273" s="8">
        <f t="shared" si="587"/>
        <v>0</v>
      </c>
      <c r="C3273" s="8">
        <f t="shared" si="588"/>
        <v>0</v>
      </c>
      <c r="E3273" s="8" t="b">
        <f t="shared" si="589"/>
        <v>0</v>
      </c>
      <c r="F3273" s="8" t="b">
        <f t="shared" si="590"/>
        <v>0</v>
      </c>
      <c r="Q3273" s="8">
        <f t="shared" si="591"/>
        <v>5.8208333333333334E-2</v>
      </c>
      <c r="R3273" s="8" t="e">
        <f>IFERROR(SUMPRODUCT(INDEX($B$1:$B$9600,$L3274):INDEX($B$1:$B$9600,$L3274+959),M$2:M$961)/$G$3,NA())</f>
        <v>#N/A</v>
      </c>
      <c r="S3273" s="8" t="e">
        <f>IFERROR(SUMPRODUCT(INDEX($C$1:$C$9600,$L3274):INDEX($C$1:$C$9600,$L3274+959),N$2:N$961)/$G$5,NA())</f>
        <v>#N/A</v>
      </c>
      <c r="T3273" s="8" t="e">
        <f t="shared" si="592"/>
        <v>#N/A</v>
      </c>
    </row>
    <row r="3274" spans="1:20" s="8" customFormat="1" x14ac:dyDescent="0.2">
      <c r="A3274" s="8">
        <f t="shared" si="586"/>
        <v>4.8229166666666663E-2</v>
      </c>
      <c r="B3274" s="8">
        <f t="shared" si="587"/>
        <v>0</v>
      </c>
      <c r="C3274" s="8">
        <f t="shared" si="588"/>
        <v>0</v>
      </c>
      <c r="E3274" s="8" t="b">
        <f t="shared" si="589"/>
        <v>0</v>
      </c>
      <c r="F3274" s="8" t="b">
        <f t="shared" si="590"/>
        <v>0</v>
      </c>
      <c r="Q3274" s="8">
        <f t="shared" si="591"/>
        <v>5.8229166666666665E-2</v>
      </c>
      <c r="R3274" s="8" t="e">
        <f>IFERROR(SUMPRODUCT(INDEX($B$1:$B$9600,$L3275):INDEX($B$1:$B$9600,$L3275+959),M$2:M$961)/$G$3,NA())</f>
        <v>#N/A</v>
      </c>
      <c r="S3274" s="8" t="e">
        <f>IFERROR(SUMPRODUCT(INDEX($C$1:$C$9600,$L3275):INDEX($C$1:$C$9600,$L3275+959),N$2:N$961)/$G$5,NA())</f>
        <v>#N/A</v>
      </c>
      <c r="T3274" s="8" t="e">
        <f t="shared" si="592"/>
        <v>#N/A</v>
      </c>
    </row>
    <row r="3275" spans="1:20" s="8" customFormat="1" x14ac:dyDescent="0.2">
      <c r="A3275" s="8">
        <f t="shared" si="586"/>
        <v>4.8250000000000001E-2</v>
      </c>
      <c r="B3275" s="8">
        <f t="shared" si="587"/>
        <v>0</v>
      </c>
      <c r="C3275" s="8">
        <f t="shared" si="588"/>
        <v>0</v>
      </c>
      <c r="E3275" s="8" t="b">
        <f t="shared" si="589"/>
        <v>0</v>
      </c>
      <c r="F3275" s="8" t="b">
        <f t="shared" si="590"/>
        <v>0</v>
      </c>
      <c r="Q3275" s="8">
        <f t="shared" si="591"/>
        <v>5.8250000000000003E-2</v>
      </c>
      <c r="R3275" s="8" t="e">
        <f>IFERROR(SUMPRODUCT(INDEX($B$1:$B$9600,$L3276):INDEX($B$1:$B$9600,$L3276+959),M$2:M$961)/$G$3,NA())</f>
        <v>#N/A</v>
      </c>
      <c r="S3275" s="8" t="e">
        <f>IFERROR(SUMPRODUCT(INDEX($C$1:$C$9600,$L3276):INDEX($C$1:$C$9600,$L3276+959),N$2:N$961)/$G$5,NA())</f>
        <v>#N/A</v>
      </c>
      <c r="T3275" s="8" t="e">
        <f t="shared" si="592"/>
        <v>#N/A</v>
      </c>
    </row>
    <row r="3276" spans="1:20" s="8" customFormat="1" x14ac:dyDescent="0.2">
      <c r="A3276" s="8">
        <f t="shared" si="586"/>
        <v>4.8270833333333332E-2</v>
      </c>
      <c r="B3276" s="8">
        <f t="shared" si="587"/>
        <v>0</v>
      </c>
      <c r="C3276" s="8">
        <f t="shared" si="588"/>
        <v>0</v>
      </c>
      <c r="E3276" s="8" t="b">
        <f t="shared" si="589"/>
        <v>0</v>
      </c>
      <c r="F3276" s="8" t="b">
        <f t="shared" si="590"/>
        <v>0</v>
      </c>
      <c r="Q3276" s="8">
        <f t="shared" si="591"/>
        <v>5.8270833333333334E-2</v>
      </c>
      <c r="R3276" s="8" t="e">
        <f>IFERROR(SUMPRODUCT(INDEX($B$1:$B$9600,$L3277):INDEX($B$1:$B$9600,$L3277+959),M$2:M$961)/$G$3,NA())</f>
        <v>#N/A</v>
      </c>
      <c r="S3276" s="8" t="e">
        <f>IFERROR(SUMPRODUCT(INDEX($C$1:$C$9600,$L3277):INDEX($C$1:$C$9600,$L3277+959),N$2:N$961)/$G$5,NA())</f>
        <v>#N/A</v>
      </c>
      <c r="T3276" s="8" t="e">
        <f t="shared" si="592"/>
        <v>#N/A</v>
      </c>
    </row>
    <row r="3277" spans="1:20" s="8" customFormat="1" x14ac:dyDescent="0.2">
      <c r="A3277" s="8">
        <f t="shared" si="586"/>
        <v>4.8291666666666663E-2</v>
      </c>
      <c r="B3277" s="8">
        <f t="shared" si="587"/>
        <v>0</v>
      </c>
      <c r="C3277" s="8">
        <f t="shared" si="588"/>
        <v>0</v>
      </c>
      <c r="E3277" s="8" t="b">
        <f t="shared" si="589"/>
        <v>0</v>
      </c>
      <c r="F3277" s="8" t="b">
        <f t="shared" si="590"/>
        <v>0</v>
      </c>
      <c r="Q3277" s="8">
        <f t="shared" si="591"/>
        <v>5.8291666666666665E-2</v>
      </c>
      <c r="R3277" s="8" t="e">
        <f>IFERROR(SUMPRODUCT(INDEX($B$1:$B$9600,$L3278):INDEX($B$1:$B$9600,$L3278+959),M$2:M$961)/$G$3,NA())</f>
        <v>#N/A</v>
      </c>
      <c r="S3277" s="8" t="e">
        <f>IFERROR(SUMPRODUCT(INDEX($C$1:$C$9600,$L3278):INDEX($C$1:$C$9600,$L3278+959),N$2:N$961)/$G$5,NA())</f>
        <v>#N/A</v>
      </c>
      <c r="T3277" s="8" t="e">
        <f t="shared" si="592"/>
        <v>#N/A</v>
      </c>
    </row>
    <row r="3278" spans="1:20" s="8" customFormat="1" x14ac:dyDescent="0.2">
      <c r="A3278" s="8">
        <f t="shared" si="586"/>
        <v>4.8312500000000001E-2</v>
      </c>
      <c r="B3278" s="8">
        <f t="shared" si="587"/>
        <v>0</v>
      </c>
      <c r="C3278" s="8">
        <f t="shared" si="588"/>
        <v>0</v>
      </c>
      <c r="E3278" s="8" t="b">
        <f t="shared" si="589"/>
        <v>0</v>
      </c>
      <c r="F3278" s="8" t="b">
        <f t="shared" si="590"/>
        <v>0</v>
      </c>
      <c r="Q3278" s="8">
        <f t="shared" si="591"/>
        <v>5.8312500000000003E-2</v>
      </c>
      <c r="R3278" s="8" t="e">
        <f>IFERROR(SUMPRODUCT(INDEX($B$1:$B$9600,$L3279):INDEX($B$1:$B$9600,$L3279+959),M$2:M$961)/$G$3,NA())</f>
        <v>#N/A</v>
      </c>
      <c r="S3278" s="8" t="e">
        <f>IFERROR(SUMPRODUCT(INDEX($C$1:$C$9600,$L3279):INDEX($C$1:$C$9600,$L3279+959),N$2:N$961)/$G$5,NA())</f>
        <v>#N/A</v>
      </c>
      <c r="T3278" s="8" t="e">
        <f t="shared" si="592"/>
        <v>#N/A</v>
      </c>
    </row>
    <row r="3279" spans="1:20" s="8" customFormat="1" x14ac:dyDescent="0.2">
      <c r="A3279" s="8">
        <f t="shared" si="586"/>
        <v>4.8333333333333332E-2</v>
      </c>
      <c r="B3279" s="8">
        <f t="shared" si="587"/>
        <v>0</v>
      </c>
      <c r="C3279" s="8">
        <f t="shared" si="588"/>
        <v>0</v>
      </c>
      <c r="E3279" s="8" t="b">
        <f t="shared" si="589"/>
        <v>0</v>
      </c>
      <c r="F3279" s="8" t="b">
        <f t="shared" si="590"/>
        <v>0</v>
      </c>
      <c r="Q3279" s="8">
        <f t="shared" si="591"/>
        <v>5.8333333333333334E-2</v>
      </c>
      <c r="R3279" s="8" t="e">
        <f>IFERROR(SUMPRODUCT(INDEX($B$1:$B$9600,$L3280):INDEX($B$1:$B$9600,$L3280+959),M$2:M$961)/$G$3,NA())</f>
        <v>#N/A</v>
      </c>
      <c r="S3279" s="8" t="e">
        <f>IFERROR(SUMPRODUCT(INDEX($C$1:$C$9600,$L3280):INDEX($C$1:$C$9600,$L3280+959),N$2:N$961)/$G$5,NA())</f>
        <v>#N/A</v>
      </c>
      <c r="T3279" s="8" t="e">
        <f t="shared" si="592"/>
        <v>#N/A</v>
      </c>
    </row>
    <row r="3280" spans="1:20" s="8" customFormat="1" x14ac:dyDescent="0.2">
      <c r="A3280" s="8">
        <f t="shared" si="586"/>
        <v>4.8354166666666663E-2</v>
      </c>
      <c r="B3280" s="8">
        <f t="shared" si="587"/>
        <v>0</v>
      </c>
      <c r="C3280" s="8">
        <f t="shared" si="588"/>
        <v>0</v>
      </c>
      <c r="E3280" s="8" t="b">
        <f t="shared" si="589"/>
        <v>0</v>
      </c>
      <c r="F3280" s="8" t="b">
        <f t="shared" si="590"/>
        <v>0</v>
      </c>
      <c r="Q3280" s="8">
        <f t="shared" si="591"/>
        <v>5.8354166666666665E-2</v>
      </c>
      <c r="R3280" s="8" t="e">
        <f>IFERROR(SUMPRODUCT(INDEX($B$1:$B$9600,$L3281):INDEX($B$1:$B$9600,$L3281+959),M$2:M$961)/$G$3,NA())</f>
        <v>#N/A</v>
      </c>
      <c r="S3280" s="8" t="e">
        <f>IFERROR(SUMPRODUCT(INDEX($C$1:$C$9600,$L3281):INDEX($C$1:$C$9600,$L3281+959),N$2:N$961)/$G$5,NA())</f>
        <v>#N/A</v>
      </c>
      <c r="T3280" s="8" t="e">
        <f t="shared" si="592"/>
        <v>#N/A</v>
      </c>
    </row>
    <row r="3281" spans="1:20" s="8" customFormat="1" x14ac:dyDescent="0.2">
      <c r="A3281" s="8">
        <f t="shared" si="586"/>
        <v>4.8375000000000001E-2</v>
      </c>
      <c r="B3281" s="8">
        <f t="shared" si="587"/>
        <v>0</v>
      </c>
      <c r="C3281" s="8">
        <f t="shared" si="588"/>
        <v>0</v>
      </c>
      <c r="E3281" s="8" t="b">
        <f t="shared" si="589"/>
        <v>0</v>
      </c>
      <c r="F3281" s="8" t="b">
        <f t="shared" si="590"/>
        <v>0</v>
      </c>
      <c r="Q3281" s="8">
        <f t="shared" si="591"/>
        <v>5.8375000000000003E-2</v>
      </c>
      <c r="R3281" s="8" t="e">
        <f>IFERROR(SUMPRODUCT(INDEX($B$1:$B$9600,$L3282):INDEX($B$1:$B$9600,$L3282+959),M$2:M$961)/$G$3,NA())</f>
        <v>#N/A</v>
      </c>
      <c r="S3281" s="8" t="e">
        <f>IFERROR(SUMPRODUCT(INDEX($C$1:$C$9600,$L3282):INDEX($C$1:$C$9600,$L3282+959),N$2:N$961)/$G$5,NA())</f>
        <v>#N/A</v>
      </c>
      <c r="T3281" s="8" t="e">
        <f t="shared" si="592"/>
        <v>#N/A</v>
      </c>
    </row>
    <row r="3282" spans="1:20" s="8" customFormat="1" x14ac:dyDescent="0.2">
      <c r="A3282" s="8">
        <f t="shared" si="586"/>
        <v>4.8395833333333332E-2</v>
      </c>
      <c r="B3282" s="8">
        <f t="shared" si="587"/>
        <v>0</v>
      </c>
      <c r="C3282" s="8">
        <f t="shared" si="588"/>
        <v>0</v>
      </c>
      <c r="E3282" s="8" t="b">
        <f t="shared" si="589"/>
        <v>0</v>
      </c>
      <c r="F3282" s="8" t="b">
        <f t="shared" si="590"/>
        <v>0</v>
      </c>
      <c r="Q3282" s="8">
        <f t="shared" si="591"/>
        <v>5.8395833333333334E-2</v>
      </c>
      <c r="R3282" s="8" t="e">
        <f>IFERROR(SUMPRODUCT(INDEX($B$1:$B$9600,$L3283):INDEX($B$1:$B$9600,$L3283+959),M$2:M$961)/$G$3,NA())</f>
        <v>#N/A</v>
      </c>
      <c r="S3282" s="8" t="e">
        <f>IFERROR(SUMPRODUCT(INDEX($C$1:$C$9600,$L3283):INDEX($C$1:$C$9600,$L3283+959),N$2:N$961)/$G$5,NA())</f>
        <v>#N/A</v>
      </c>
      <c r="T3282" s="8" t="e">
        <f t="shared" si="592"/>
        <v>#N/A</v>
      </c>
    </row>
    <row r="3283" spans="1:20" s="8" customFormat="1" x14ac:dyDescent="0.2">
      <c r="A3283" s="8">
        <f t="shared" si="586"/>
        <v>4.8416666666666663E-2</v>
      </c>
      <c r="B3283" s="8">
        <f t="shared" si="587"/>
        <v>0</v>
      </c>
      <c r="C3283" s="8">
        <f t="shared" si="588"/>
        <v>0</v>
      </c>
      <c r="E3283" s="8" t="b">
        <f t="shared" si="589"/>
        <v>0</v>
      </c>
      <c r="F3283" s="8" t="b">
        <f t="shared" si="590"/>
        <v>0</v>
      </c>
      <c r="Q3283" s="8">
        <f t="shared" si="591"/>
        <v>5.8416666666666665E-2</v>
      </c>
      <c r="R3283" s="8" t="e">
        <f>IFERROR(SUMPRODUCT(INDEX($B$1:$B$9600,$L3284):INDEX($B$1:$B$9600,$L3284+959),M$2:M$961)/$G$3,NA())</f>
        <v>#N/A</v>
      </c>
      <c r="S3283" s="8" t="e">
        <f>IFERROR(SUMPRODUCT(INDEX($C$1:$C$9600,$L3284):INDEX($C$1:$C$9600,$L3284+959),N$2:N$961)/$G$5,NA())</f>
        <v>#N/A</v>
      </c>
      <c r="T3283" s="8" t="e">
        <f t="shared" si="592"/>
        <v>#N/A</v>
      </c>
    </row>
    <row r="3284" spans="1:20" s="8" customFormat="1" x14ac:dyDescent="0.2">
      <c r="A3284" s="8">
        <f t="shared" si="586"/>
        <v>4.8437500000000001E-2</v>
      </c>
      <c r="B3284" s="8">
        <f t="shared" si="587"/>
        <v>0</v>
      </c>
      <c r="C3284" s="8">
        <f t="shared" si="588"/>
        <v>0</v>
      </c>
      <c r="E3284" s="8" t="b">
        <f t="shared" si="589"/>
        <v>0</v>
      </c>
      <c r="F3284" s="8" t="b">
        <f t="shared" si="590"/>
        <v>0</v>
      </c>
      <c r="Q3284" s="8">
        <f t="shared" si="591"/>
        <v>5.8437500000000003E-2</v>
      </c>
      <c r="R3284" s="8" t="e">
        <f>IFERROR(SUMPRODUCT(INDEX($B$1:$B$9600,$L3285):INDEX($B$1:$B$9600,$L3285+959),M$2:M$961)/$G$3,NA())</f>
        <v>#N/A</v>
      </c>
      <c r="S3284" s="8" t="e">
        <f>IFERROR(SUMPRODUCT(INDEX($C$1:$C$9600,$L3285):INDEX($C$1:$C$9600,$L3285+959),N$2:N$961)/$G$5,NA())</f>
        <v>#N/A</v>
      </c>
      <c r="T3284" s="8" t="e">
        <f t="shared" si="592"/>
        <v>#N/A</v>
      </c>
    </row>
    <row r="3285" spans="1:20" s="8" customFormat="1" x14ac:dyDescent="0.2">
      <c r="A3285" s="8">
        <f t="shared" si="586"/>
        <v>4.8458333333333332E-2</v>
      </c>
      <c r="B3285" s="8">
        <f t="shared" si="587"/>
        <v>0</v>
      </c>
      <c r="C3285" s="8">
        <f t="shared" si="588"/>
        <v>0</v>
      </c>
      <c r="E3285" s="8" t="b">
        <f t="shared" si="589"/>
        <v>0</v>
      </c>
      <c r="F3285" s="8" t="b">
        <f t="shared" si="590"/>
        <v>0</v>
      </c>
      <c r="Q3285" s="8">
        <f t="shared" si="591"/>
        <v>5.8458333333333334E-2</v>
      </c>
      <c r="R3285" s="8" t="e">
        <f>IFERROR(SUMPRODUCT(INDEX($B$1:$B$9600,$L3286):INDEX($B$1:$B$9600,$L3286+959),M$2:M$961)/$G$3,NA())</f>
        <v>#N/A</v>
      </c>
      <c r="S3285" s="8" t="e">
        <f>IFERROR(SUMPRODUCT(INDEX($C$1:$C$9600,$L3286):INDEX($C$1:$C$9600,$L3286+959),N$2:N$961)/$G$5,NA())</f>
        <v>#N/A</v>
      </c>
      <c r="T3285" s="8" t="e">
        <f t="shared" si="592"/>
        <v>#N/A</v>
      </c>
    </row>
    <row r="3286" spans="1:20" s="8" customFormat="1" x14ac:dyDescent="0.2">
      <c r="A3286" s="8">
        <f t="shared" si="586"/>
        <v>4.8479166666666663E-2</v>
      </c>
      <c r="B3286" s="8">
        <f t="shared" si="587"/>
        <v>0</v>
      </c>
      <c r="C3286" s="8">
        <f t="shared" si="588"/>
        <v>0</v>
      </c>
      <c r="E3286" s="8" t="b">
        <f t="shared" si="589"/>
        <v>0</v>
      </c>
      <c r="F3286" s="8" t="b">
        <f t="shared" si="590"/>
        <v>0</v>
      </c>
      <c r="Q3286" s="8">
        <f t="shared" si="591"/>
        <v>5.8479166666666665E-2</v>
      </c>
      <c r="R3286" s="8" t="e">
        <f>IFERROR(SUMPRODUCT(INDEX($B$1:$B$9600,$L3287):INDEX($B$1:$B$9600,$L3287+959),M$2:M$961)/$G$3,NA())</f>
        <v>#N/A</v>
      </c>
      <c r="S3286" s="8" t="e">
        <f>IFERROR(SUMPRODUCT(INDEX($C$1:$C$9600,$L3287):INDEX($C$1:$C$9600,$L3287+959),N$2:N$961)/$G$5,NA())</f>
        <v>#N/A</v>
      </c>
      <c r="T3286" s="8" t="e">
        <f t="shared" si="592"/>
        <v>#N/A</v>
      </c>
    </row>
    <row r="3287" spans="1:20" s="8" customFormat="1" x14ac:dyDescent="0.2">
      <c r="A3287" s="8">
        <f t="shared" si="586"/>
        <v>4.8500000000000001E-2</v>
      </c>
      <c r="B3287" s="8">
        <f t="shared" si="587"/>
        <v>0</v>
      </c>
      <c r="C3287" s="8">
        <f t="shared" si="588"/>
        <v>0</v>
      </c>
      <c r="E3287" s="8" t="b">
        <f t="shared" si="589"/>
        <v>0</v>
      </c>
      <c r="F3287" s="8" t="b">
        <f t="shared" si="590"/>
        <v>0</v>
      </c>
      <c r="Q3287" s="8">
        <f t="shared" si="591"/>
        <v>5.8500000000000003E-2</v>
      </c>
      <c r="R3287" s="8" t="e">
        <f>IFERROR(SUMPRODUCT(INDEX($B$1:$B$9600,$L3288):INDEX($B$1:$B$9600,$L3288+959),M$2:M$961)/$G$3,NA())</f>
        <v>#N/A</v>
      </c>
      <c r="S3287" s="8" t="e">
        <f>IFERROR(SUMPRODUCT(INDEX($C$1:$C$9600,$L3288):INDEX($C$1:$C$9600,$L3288+959),N$2:N$961)/$G$5,NA())</f>
        <v>#N/A</v>
      </c>
      <c r="T3287" s="8" t="e">
        <f t="shared" si="592"/>
        <v>#N/A</v>
      </c>
    </row>
    <row r="3288" spans="1:20" s="8" customFormat="1" x14ac:dyDescent="0.2">
      <c r="A3288" s="8">
        <f t="shared" si="586"/>
        <v>4.8520833333333332E-2</v>
      </c>
      <c r="B3288" s="8">
        <f t="shared" si="587"/>
        <v>0</v>
      </c>
      <c r="C3288" s="8">
        <f t="shared" si="588"/>
        <v>0</v>
      </c>
      <c r="E3288" s="8" t="b">
        <f t="shared" si="589"/>
        <v>0</v>
      </c>
      <c r="F3288" s="8" t="b">
        <f t="shared" si="590"/>
        <v>0</v>
      </c>
      <c r="Q3288" s="8">
        <f t="shared" si="591"/>
        <v>5.8520833333333334E-2</v>
      </c>
      <c r="R3288" s="8" t="e">
        <f>IFERROR(SUMPRODUCT(INDEX($B$1:$B$9600,$L3289):INDEX($B$1:$B$9600,$L3289+959),M$2:M$961)/$G$3,NA())</f>
        <v>#N/A</v>
      </c>
      <c r="S3288" s="8" t="e">
        <f>IFERROR(SUMPRODUCT(INDEX($C$1:$C$9600,$L3289):INDEX($C$1:$C$9600,$L3289+959),N$2:N$961)/$G$5,NA())</f>
        <v>#N/A</v>
      </c>
      <c r="T3288" s="8" t="e">
        <f t="shared" si="592"/>
        <v>#N/A</v>
      </c>
    </row>
    <row r="3289" spans="1:20" s="8" customFormat="1" x14ac:dyDescent="0.2">
      <c r="A3289" s="8">
        <f t="shared" si="586"/>
        <v>4.8541666666666664E-2</v>
      </c>
      <c r="B3289" s="8">
        <f t="shared" si="587"/>
        <v>0</v>
      </c>
      <c r="C3289" s="8">
        <f t="shared" si="588"/>
        <v>0</v>
      </c>
      <c r="E3289" s="8" t="b">
        <f t="shared" si="589"/>
        <v>0</v>
      </c>
      <c r="F3289" s="8" t="b">
        <f t="shared" si="590"/>
        <v>0</v>
      </c>
      <c r="Q3289" s="8">
        <f t="shared" si="591"/>
        <v>5.8541666666666665E-2</v>
      </c>
      <c r="R3289" s="8" t="e">
        <f>IFERROR(SUMPRODUCT(INDEX($B$1:$B$9600,$L3290):INDEX($B$1:$B$9600,$L3290+959),M$2:M$961)/$G$3,NA())</f>
        <v>#N/A</v>
      </c>
      <c r="S3289" s="8" t="e">
        <f>IFERROR(SUMPRODUCT(INDEX($C$1:$C$9600,$L3290):INDEX($C$1:$C$9600,$L3290+959),N$2:N$961)/$G$5,NA())</f>
        <v>#N/A</v>
      </c>
      <c r="T3289" s="8" t="e">
        <f t="shared" si="592"/>
        <v>#N/A</v>
      </c>
    </row>
    <row r="3290" spans="1:20" s="8" customFormat="1" x14ac:dyDescent="0.2">
      <c r="A3290" s="8">
        <f t="shared" si="586"/>
        <v>4.8562500000000001E-2</v>
      </c>
      <c r="B3290" s="8">
        <f t="shared" si="587"/>
        <v>0</v>
      </c>
      <c r="C3290" s="8">
        <f t="shared" si="588"/>
        <v>0</v>
      </c>
      <c r="E3290" s="8" t="b">
        <f t="shared" si="589"/>
        <v>0</v>
      </c>
      <c r="F3290" s="8" t="b">
        <f t="shared" si="590"/>
        <v>0</v>
      </c>
      <c r="Q3290" s="8">
        <f t="shared" si="591"/>
        <v>5.8562500000000003E-2</v>
      </c>
      <c r="R3290" s="8" t="e">
        <f>IFERROR(SUMPRODUCT(INDEX($B$1:$B$9600,$L3291):INDEX($B$1:$B$9600,$L3291+959),M$2:M$961)/$G$3,NA())</f>
        <v>#N/A</v>
      </c>
      <c r="S3290" s="8" t="e">
        <f>IFERROR(SUMPRODUCT(INDEX($C$1:$C$9600,$L3291):INDEX($C$1:$C$9600,$L3291+959),N$2:N$961)/$G$5,NA())</f>
        <v>#N/A</v>
      </c>
      <c r="T3290" s="8" t="e">
        <f t="shared" si="592"/>
        <v>#N/A</v>
      </c>
    </row>
    <row r="3291" spans="1:20" s="8" customFormat="1" x14ac:dyDescent="0.2">
      <c r="A3291" s="8">
        <f t="shared" si="586"/>
        <v>4.8583333333333333E-2</v>
      </c>
      <c r="B3291" s="8">
        <f t="shared" si="587"/>
        <v>0</v>
      </c>
      <c r="C3291" s="8">
        <f t="shared" si="588"/>
        <v>0</v>
      </c>
      <c r="E3291" s="8" t="b">
        <f t="shared" si="589"/>
        <v>0</v>
      </c>
      <c r="F3291" s="8" t="b">
        <f t="shared" si="590"/>
        <v>0</v>
      </c>
      <c r="Q3291" s="8">
        <f t="shared" si="591"/>
        <v>5.8583333333333334E-2</v>
      </c>
      <c r="R3291" s="8" t="e">
        <f>IFERROR(SUMPRODUCT(INDEX($B$1:$B$9600,$L3292):INDEX($B$1:$B$9600,$L3292+959),M$2:M$961)/$G$3,NA())</f>
        <v>#N/A</v>
      </c>
      <c r="S3291" s="8" t="e">
        <f>IFERROR(SUMPRODUCT(INDEX($C$1:$C$9600,$L3292):INDEX($C$1:$C$9600,$L3292+959),N$2:N$961)/$G$5,NA())</f>
        <v>#N/A</v>
      </c>
      <c r="T3291" s="8" t="e">
        <f t="shared" si="592"/>
        <v>#N/A</v>
      </c>
    </row>
    <row r="3292" spans="1:20" s="8" customFormat="1" x14ac:dyDescent="0.2">
      <c r="A3292" s="8">
        <f t="shared" si="586"/>
        <v>4.8604166666666664E-2</v>
      </c>
      <c r="B3292" s="8">
        <f t="shared" si="587"/>
        <v>0</v>
      </c>
      <c r="C3292" s="8">
        <f t="shared" si="588"/>
        <v>0</v>
      </c>
      <c r="E3292" s="8" t="b">
        <f t="shared" si="589"/>
        <v>0</v>
      </c>
      <c r="F3292" s="8" t="b">
        <f t="shared" si="590"/>
        <v>0</v>
      </c>
      <c r="Q3292" s="8">
        <f t="shared" si="591"/>
        <v>5.8604166666666666E-2</v>
      </c>
      <c r="R3292" s="8" t="e">
        <f>IFERROR(SUMPRODUCT(INDEX($B$1:$B$9600,$L3293):INDEX($B$1:$B$9600,$L3293+959),M$2:M$961)/$G$3,NA())</f>
        <v>#N/A</v>
      </c>
      <c r="S3292" s="8" t="e">
        <f>IFERROR(SUMPRODUCT(INDEX($C$1:$C$9600,$L3293):INDEX($C$1:$C$9600,$L3293+959),N$2:N$961)/$G$5,NA())</f>
        <v>#N/A</v>
      </c>
      <c r="T3292" s="8" t="e">
        <f t="shared" si="592"/>
        <v>#N/A</v>
      </c>
    </row>
    <row r="3293" spans="1:20" s="8" customFormat="1" x14ac:dyDescent="0.2">
      <c r="A3293" s="8">
        <f t="shared" si="586"/>
        <v>4.8625000000000002E-2</v>
      </c>
      <c r="B3293" s="8">
        <f t="shared" si="587"/>
        <v>0</v>
      </c>
      <c r="C3293" s="8">
        <f t="shared" si="588"/>
        <v>0</v>
      </c>
      <c r="E3293" s="8" t="b">
        <f t="shared" si="589"/>
        <v>0</v>
      </c>
      <c r="F3293" s="8" t="b">
        <f t="shared" si="590"/>
        <v>0</v>
      </c>
      <c r="Q3293" s="8">
        <f t="shared" si="591"/>
        <v>5.8624999999999997E-2</v>
      </c>
      <c r="R3293" s="8" t="e">
        <f>IFERROR(SUMPRODUCT(INDEX($B$1:$B$9600,$L3294):INDEX($B$1:$B$9600,$L3294+959),M$2:M$961)/$G$3,NA())</f>
        <v>#N/A</v>
      </c>
      <c r="S3293" s="8" t="e">
        <f>IFERROR(SUMPRODUCT(INDEX($C$1:$C$9600,$L3294):INDEX($C$1:$C$9600,$L3294+959),N$2:N$961)/$G$5,NA())</f>
        <v>#N/A</v>
      </c>
      <c r="T3293" s="8" t="e">
        <f t="shared" si="592"/>
        <v>#N/A</v>
      </c>
    </row>
    <row r="3294" spans="1:20" s="8" customFormat="1" x14ac:dyDescent="0.2">
      <c r="A3294" s="8">
        <f t="shared" si="586"/>
        <v>4.8645833333333333E-2</v>
      </c>
      <c r="B3294" s="8">
        <f t="shared" si="587"/>
        <v>0</v>
      </c>
      <c r="C3294" s="8">
        <f t="shared" si="588"/>
        <v>0</v>
      </c>
      <c r="E3294" s="8" t="b">
        <f t="shared" si="589"/>
        <v>0</v>
      </c>
      <c r="F3294" s="8" t="b">
        <f t="shared" si="590"/>
        <v>0</v>
      </c>
      <c r="Q3294" s="8">
        <f t="shared" si="591"/>
        <v>5.8645833333333335E-2</v>
      </c>
      <c r="R3294" s="8" t="e">
        <f>IFERROR(SUMPRODUCT(INDEX($B$1:$B$9600,$L3295):INDEX($B$1:$B$9600,$L3295+959),M$2:M$961)/$G$3,NA())</f>
        <v>#N/A</v>
      </c>
      <c r="S3294" s="8" t="e">
        <f>IFERROR(SUMPRODUCT(INDEX($C$1:$C$9600,$L3295):INDEX($C$1:$C$9600,$L3295+959),N$2:N$961)/$G$5,NA())</f>
        <v>#N/A</v>
      </c>
      <c r="T3294" s="8" t="e">
        <f t="shared" si="592"/>
        <v>#N/A</v>
      </c>
    </row>
    <row r="3295" spans="1:20" s="8" customFormat="1" x14ac:dyDescent="0.2">
      <c r="A3295" s="8">
        <f t="shared" si="586"/>
        <v>4.8666666666666664E-2</v>
      </c>
      <c r="B3295" s="8">
        <f t="shared" si="587"/>
        <v>0</v>
      </c>
      <c r="C3295" s="8">
        <f t="shared" si="588"/>
        <v>0</v>
      </c>
      <c r="E3295" s="8" t="b">
        <f t="shared" si="589"/>
        <v>0</v>
      </c>
      <c r="F3295" s="8" t="b">
        <f t="shared" si="590"/>
        <v>0</v>
      </c>
      <c r="Q3295" s="8">
        <f t="shared" si="591"/>
        <v>5.8666666666666666E-2</v>
      </c>
      <c r="R3295" s="8" t="e">
        <f>IFERROR(SUMPRODUCT(INDEX($B$1:$B$9600,$L3296):INDEX($B$1:$B$9600,$L3296+959),M$2:M$961)/$G$3,NA())</f>
        <v>#N/A</v>
      </c>
      <c r="S3295" s="8" t="e">
        <f>IFERROR(SUMPRODUCT(INDEX($C$1:$C$9600,$L3296):INDEX($C$1:$C$9600,$L3296+959),N$2:N$961)/$G$5,NA())</f>
        <v>#N/A</v>
      </c>
      <c r="T3295" s="8" t="e">
        <f t="shared" si="592"/>
        <v>#N/A</v>
      </c>
    </row>
    <row r="3296" spans="1:20" s="8" customFormat="1" x14ac:dyDescent="0.2">
      <c r="A3296" s="8">
        <f t="shared" si="586"/>
        <v>4.8687500000000002E-2</v>
      </c>
      <c r="B3296" s="8">
        <f t="shared" si="587"/>
        <v>0</v>
      </c>
      <c r="C3296" s="8">
        <f t="shared" si="588"/>
        <v>0</v>
      </c>
      <c r="E3296" s="8" t="b">
        <f t="shared" si="589"/>
        <v>0</v>
      </c>
      <c r="F3296" s="8" t="b">
        <f t="shared" si="590"/>
        <v>0</v>
      </c>
      <c r="Q3296" s="8">
        <f t="shared" si="591"/>
        <v>5.8687499999999997E-2</v>
      </c>
      <c r="R3296" s="8" t="e">
        <f>IFERROR(SUMPRODUCT(INDEX($B$1:$B$9600,$L3297):INDEX($B$1:$B$9600,$L3297+959),M$2:M$961)/$G$3,NA())</f>
        <v>#N/A</v>
      </c>
      <c r="S3296" s="8" t="e">
        <f>IFERROR(SUMPRODUCT(INDEX($C$1:$C$9600,$L3297):INDEX($C$1:$C$9600,$L3297+959),N$2:N$961)/$G$5,NA())</f>
        <v>#N/A</v>
      </c>
      <c r="T3296" s="8" t="e">
        <f t="shared" si="592"/>
        <v>#N/A</v>
      </c>
    </row>
    <row r="3297" spans="1:20" s="8" customFormat="1" x14ac:dyDescent="0.2">
      <c r="A3297" s="8">
        <f t="shared" si="586"/>
        <v>4.8708333333333333E-2</v>
      </c>
      <c r="B3297" s="8">
        <f t="shared" si="587"/>
        <v>0</v>
      </c>
      <c r="C3297" s="8">
        <f t="shared" si="588"/>
        <v>0</v>
      </c>
      <c r="E3297" s="8" t="b">
        <f t="shared" si="589"/>
        <v>0</v>
      </c>
      <c r="F3297" s="8" t="b">
        <f t="shared" si="590"/>
        <v>0</v>
      </c>
      <c r="Q3297" s="8">
        <f t="shared" si="591"/>
        <v>5.8708333333333335E-2</v>
      </c>
      <c r="R3297" s="8" t="e">
        <f>IFERROR(SUMPRODUCT(INDEX($B$1:$B$9600,$L3298):INDEX($B$1:$B$9600,$L3298+959),M$2:M$961)/$G$3,NA())</f>
        <v>#N/A</v>
      </c>
      <c r="S3297" s="8" t="e">
        <f>IFERROR(SUMPRODUCT(INDEX($C$1:$C$9600,$L3298):INDEX($C$1:$C$9600,$L3298+959),N$2:N$961)/$G$5,NA())</f>
        <v>#N/A</v>
      </c>
      <c r="T3297" s="8" t="e">
        <f t="shared" si="592"/>
        <v>#N/A</v>
      </c>
    </row>
    <row r="3298" spans="1:20" s="8" customFormat="1" x14ac:dyDescent="0.2">
      <c r="A3298" s="8">
        <f t="shared" si="586"/>
        <v>4.8729166666666664E-2</v>
      </c>
      <c r="B3298" s="8">
        <f t="shared" si="587"/>
        <v>0</v>
      </c>
      <c r="C3298" s="8">
        <f t="shared" si="588"/>
        <v>0</v>
      </c>
      <c r="E3298" s="8" t="b">
        <f t="shared" si="589"/>
        <v>0</v>
      </c>
      <c r="F3298" s="8" t="b">
        <f t="shared" si="590"/>
        <v>0</v>
      </c>
      <c r="Q3298" s="8">
        <f t="shared" si="591"/>
        <v>5.8729166666666666E-2</v>
      </c>
      <c r="R3298" s="8" t="e">
        <f>IFERROR(SUMPRODUCT(INDEX($B$1:$B$9600,$L3299):INDEX($B$1:$B$9600,$L3299+959),M$2:M$961)/$G$3,NA())</f>
        <v>#N/A</v>
      </c>
      <c r="S3298" s="8" t="e">
        <f>IFERROR(SUMPRODUCT(INDEX($C$1:$C$9600,$L3299):INDEX($C$1:$C$9600,$L3299+959),N$2:N$961)/$G$5,NA())</f>
        <v>#N/A</v>
      </c>
      <c r="T3298" s="8" t="e">
        <f t="shared" si="592"/>
        <v>#N/A</v>
      </c>
    </row>
    <row r="3299" spans="1:20" s="8" customFormat="1" x14ac:dyDescent="0.2">
      <c r="A3299" s="8">
        <f t="shared" si="586"/>
        <v>4.8750000000000002E-2</v>
      </c>
      <c r="B3299" s="8">
        <f t="shared" si="587"/>
        <v>0</v>
      </c>
      <c r="C3299" s="8">
        <f t="shared" si="588"/>
        <v>0</v>
      </c>
      <c r="E3299" s="8" t="b">
        <f t="shared" si="589"/>
        <v>0</v>
      </c>
      <c r="F3299" s="8" t="b">
        <f t="shared" si="590"/>
        <v>0</v>
      </c>
      <c r="Q3299" s="8">
        <f t="shared" si="591"/>
        <v>5.8749999999999997E-2</v>
      </c>
      <c r="R3299" s="8" t="e">
        <f>IFERROR(SUMPRODUCT(INDEX($B$1:$B$9600,$L3300):INDEX($B$1:$B$9600,$L3300+959),M$2:M$961)/$G$3,NA())</f>
        <v>#N/A</v>
      </c>
      <c r="S3299" s="8" t="e">
        <f>IFERROR(SUMPRODUCT(INDEX($C$1:$C$9600,$L3300):INDEX($C$1:$C$9600,$L3300+959),N$2:N$961)/$G$5,NA())</f>
        <v>#N/A</v>
      </c>
      <c r="T3299" s="8" t="e">
        <f t="shared" si="592"/>
        <v>#N/A</v>
      </c>
    </row>
    <row r="3300" spans="1:20" s="8" customFormat="1" x14ac:dyDescent="0.2">
      <c r="A3300" s="8">
        <f t="shared" si="586"/>
        <v>4.8770833333333333E-2</v>
      </c>
      <c r="B3300" s="8">
        <f t="shared" si="587"/>
        <v>0</v>
      </c>
      <c r="C3300" s="8">
        <f t="shared" si="588"/>
        <v>0</v>
      </c>
      <c r="E3300" s="8" t="b">
        <f t="shared" si="589"/>
        <v>0</v>
      </c>
      <c r="F3300" s="8" t="b">
        <f t="shared" si="590"/>
        <v>0</v>
      </c>
      <c r="Q3300" s="8">
        <f t="shared" si="591"/>
        <v>5.8770833333333335E-2</v>
      </c>
      <c r="R3300" s="8" t="e">
        <f>IFERROR(SUMPRODUCT(INDEX($B$1:$B$9600,$L3301):INDEX($B$1:$B$9600,$L3301+959),M$2:M$961)/$G$3,NA())</f>
        <v>#N/A</v>
      </c>
      <c r="S3300" s="8" t="e">
        <f>IFERROR(SUMPRODUCT(INDEX($C$1:$C$9600,$L3301):INDEX($C$1:$C$9600,$L3301+959),N$2:N$961)/$G$5,NA())</f>
        <v>#N/A</v>
      </c>
      <c r="T3300" s="8" t="e">
        <f t="shared" si="592"/>
        <v>#N/A</v>
      </c>
    </row>
    <row r="3301" spans="1:20" s="8" customFormat="1" x14ac:dyDescent="0.2">
      <c r="A3301" s="8">
        <f t="shared" si="586"/>
        <v>4.8791666666666664E-2</v>
      </c>
      <c r="B3301" s="8">
        <f t="shared" si="587"/>
        <v>0</v>
      </c>
      <c r="C3301" s="8">
        <f t="shared" si="588"/>
        <v>0</v>
      </c>
      <c r="E3301" s="8" t="b">
        <f t="shared" si="589"/>
        <v>0</v>
      </c>
      <c r="F3301" s="8" t="b">
        <f t="shared" si="590"/>
        <v>0</v>
      </c>
      <c r="Q3301" s="8">
        <f t="shared" si="591"/>
        <v>5.8791666666666666E-2</v>
      </c>
      <c r="R3301" s="8" t="e">
        <f>IFERROR(SUMPRODUCT(INDEX($B$1:$B$9600,$L3302):INDEX($B$1:$B$9600,$L3302+959),M$2:M$961)/$G$3,NA())</f>
        <v>#N/A</v>
      </c>
      <c r="S3301" s="8" t="e">
        <f>IFERROR(SUMPRODUCT(INDEX($C$1:$C$9600,$L3302):INDEX($C$1:$C$9600,$L3302+959),N$2:N$961)/$G$5,NA())</f>
        <v>#N/A</v>
      </c>
      <c r="T3301" s="8" t="e">
        <f t="shared" si="592"/>
        <v>#N/A</v>
      </c>
    </row>
    <row r="3302" spans="1:20" s="8" customFormat="1" x14ac:dyDescent="0.2">
      <c r="A3302" s="8">
        <f t="shared" si="586"/>
        <v>4.8812500000000002E-2</v>
      </c>
      <c r="B3302" s="8">
        <f t="shared" si="587"/>
        <v>0</v>
      </c>
      <c r="C3302" s="8">
        <f t="shared" si="588"/>
        <v>0</v>
      </c>
      <c r="E3302" s="8" t="b">
        <f t="shared" si="589"/>
        <v>0</v>
      </c>
      <c r="F3302" s="8" t="b">
        <f t="shared" si="590"/>
        <v>0</v>
      </c>
      <c r="Q3302" s="8">
        <f t="shared" si="591"/>
        <v>5.8812499999999997E-2</v>
      </c>
      <c r="R3302" s="8" t="e">
        <f>IFERROR(SUMPRODUCT(INDEX($B$1:$B$9600,$L3303):INDEX($B$1:$B$9600,$L3303+959),M$2:M$961)/$G$3,NA())</f>
        <v>#N/A</v>
      </c>
      <c r="S3302" s="8" t="e">
        <f>IFERROR(SUMPRODUCT(INDEX($C$1:$C$9600,$L3303):INDEX($C$1:$C$9600,$L3303+959),N$2:N$961)/$G$5,NA())</f>
        <v>#N/A</v>
      </c>
      <c r="T3302" s="8" t="e">
        <f t="shared" si="592"/>
        <v>#N/A</v>
      </c>
    </row>
    <row r="3303" spans="1:20" s="8" customFormat="1" x14ac:dyDescent="0.2">
      <c r="A3303" s="8">
        <f t="shared" si="586"/>
        <v>4.8833333333333333E-2</v>
      </c>
      <c r="B3303" s="8">
        <f t="shared" si="587"/>
        <v>0</v>
      </c>
      <c r="C3303" s="8">
        <f t="shared" si="588"/>
        <v>0</v>
      </c>
      <c r="E3303" s="8" t="b">
        <f t="shared" si="589"/>
        <v>0</v>
      </c>
      <c r="F3303" s="8" t="b">
        <f t="shared" si="590"/>
        <v>0</v>
      </c>
      <c r="Q3303" s="8">
        <f t="shared" si="591"/>
        <v>5.8833333333333335E-2</v>
      </c>
      <c r="R3303" s="8" t="e">
        <f>IFERROR(SUMPRODUCT(INDEX($B$1:$B$9600,$L3304):INDEX($B$1:$B$9600,$L3304+959),M$2:M$961)/$G$3,NA())</f>
        <v>#N/A</v>
      </c>
      <c r="S3303" s="8" t="e">
        <f>IFERROR(SUMPRODUCT(INDEX($C$1:$C$9600,$L3304):INDEX($C$1:$C$9600,$L3304+959),N$2:N$961)/$G$5,NA())</f>
        <v>#N/A</v>
      </c>
      <c r="T3303" s="8" t="e">
        <f t="shared" si="592"/>
        <v>#N/A</v>
      </c>
    </row>
    <row r="3304" spans="1:20" s="8" customFormat="1" x14ac:dyDescent="0.2">
      <c r="A3304" s="8">
        <f t="shared" si="586"/>
        <v>4.8854166666666664E-2</v>
      </c>
      <c r="B3304" s="8">
        <f t="shared" si="587"/>
        <v>0</v>
      </c>
      <c r="C3304" s="8">
        <f t="shared" si="588"/>
        <v>0</v>
      </c>
      <c r="E3304" s="8" t="b">
        <f t="shared" si="589"/>
        <v>0</v>
      </c>
      <c r="F3304" s="8" t="b">
        <f t="shared" si="590"/>
        <v>0</v>
      </c>
      <c r="Q3304" s="8">
        <f t="shared" si="591"/>
        <v>5.8854166666666666E-2</v>
      </c>
      <c r="R3304" s="8" t="e">
        <f>IFERROR(SUMPRODUCT(INDEX($B$1:$B$9600,$L3305):INDEX($B$1:$B$9600,$L3305+959),M$2:M$961)/$G$3,NA())</f>
        <v>#N/A</v>
      </c>
      <c r="S3304" s="8" t="e">
        <f>IFERROR(SUMPRODUCT(INDEX($C$1:$C$9600,$L3305):INDEX($C$1:$C$9600,$L3305+959),N$2:N$961)/$G$5,NA())</f>
        <v>#N/A</v>
      </c>
      <c r="T3304" s="8" t="e">
        <f t="shared" si="592"/>
        <v>#N/A</v>
      </c>
    </row>
    <row r="3305" spans="1:20" s="8" customFormat="1" x14ac:dyDescent="0.2">
      <c r="A3305" s="8">
        <f t="shared" si="586"/>
        <v>4.8875000000000002E-2</v>
      </c>
      <c r="B3305" s="8">
        <f t="shared" si="587"/>
        <v>0</v>
      </c>
      <c r="C3305" s="8">
        <f t="shared" si="588"/>
        <v>0</v>
      </c>
      <c r="E3305" s="8" t="b">
        <f t="shared" si="589"/>
        <v>0</v>
      </c>
      <c r="F3305" s="8" t="b">
        <f t="shared" si="590"/>
        <v>0</v>
      </c>
      <c r="Q3305" s="8">
        <f t="shared" si="591"/>
        <v>5.8874999999999997E-2</v>
      </c>
      <c r="R3305" s="8" t="e">
        <f>IFERROR(SUMPRODUCT(INDEX($B$1:$B$9600,$L3306):INDEX($B$1:$B$9600,$L3306+959),M$2:M$961)/$G$3,NA())</f>
        <v>#N/A</v>
      </c>
      <c r="S3305" s="8" t="e">
        <f>IFERROR(SUMPRODUCT(INDEX($C$1:$C$9600,$L3306):INDEX($C$1:$C$9600,$L3306+959),N$2:N$961)/$G$5,NA())</f>
        <v>#N/A</v>
      </c>
      <c r="T3305" s="8" t="e">
        <f t="shared" si="592"/>
        <v>#N/A</v>
      </c>
    </row>
    <row r="3306" spans="1:20" s="8" customFormat="1" x14ac:dyDescent="0.2">
      <c r="A3306" s="8">
        <f t="shared" si="586"/>
        <v>4.8895833333333333E-2</v>
      </c>
      <c r="B3306" s="8">
        <f t="shared" si="587"/>
        <v>0</v>
      </c>
      <c r="C3306" s="8">
        <f t="shared" si="588"/>
        <v>0</v>
      </c>
      <c r="E3306" s="8" t="b">
        <f t="shared" si="589"/>
        <v>0</v>
      </c>
      <c r="F3306" s="8" t="b">
        <f t="shared" si="590"/>
        <v>0</v>
      </c>
      <c r="Q3306" s="8">
        <f t="shared" si="591"/>
        <v>5.8895833333333335E-2</v>
      </c>
      <c r="R3306" s="8" t="e">
        <f>IFERROR(SUMPRODUCT(INDEX($B$1:$B$9600,$L3307):INDEX($B$1:$B$9600,$L3307+959),M$2:M$961)/$G$3,NA())</f>
        <v>#N/A</v>
      </c>
      <c r="S3306" s="8" t="e">
        <f>IFERROR(SUMPRODUCT(INDEX($C$1:$C$9600,$L3307):INDEX($C$1:$C$9600,$L3307+959),N$2:N$961)/$G$5,NA())</f>
        <v>#N/A</v>
      </c>
      <c r="T3306" s="8" t="e">
        <f t="shared" si="592"/>
        <v>#N/A</v>
      </c>
    </row>
    <row r="3307" spans="1:20" s="8" customFormat="1" x14ac:dyDescent="0.2">
      <c r="A3307" s="8">
        <f t="shared" si="586"/>
        <v>4.8916666666666664E-2</v>
      </c>
      <c r="B3307" s="8">
        <f t="shared" si="587"/>
        <v>0</v>
      </c>
      <c r="C3307" s="8">
        <f t="shared" si="588"/>
        <v>0</v>
      </c>
      <c r="E3307" s="8" t="b">
        <f t="shared" si="589"/>
        <v>0</v>
      </c>
      <c r="F3307" s="8" t="b">
        <f t="shared" si="590"/>
        <v>0</v>
      </c>
      <c r="Q3307" s="8">
        <f t="shared" si="591"/>
        <v>5.8916666666666666E-2</v>
      </c>
      <c r="R3307" s="8" t="e">
        <f>IFERROR(SUMPRODUCT(INDEX($B$1:$B$9600,$L3308):INDEX($B$1:$B$9600,$L3308+959),M$2:M$961)/$G$3,NA())</f>
        <v>#N/A</v>
      </c>
      <c r="S3307" s="8" t="e">
        <f>IFERROR(SUMPRODUCT(INDEX($C$1:$C$9600,$L3308):INDEX($C$1:$C$9600,$L3308+959),N$2:N$961)/$G$5,NA())</f>
        <v>#N/A</v>
      </c>
      <c r="T3307" s="8" t="e">
        <f t="shared" si="592"/>
        <v>#N/A</v>
      </c>
    </row>
    <row r="3308" spans="1:20" s="8" customFormat="1" x14ac:dyDescent="0.2">
      <c r="A3308" s="8">
        <f t="shared" si="586"/>
        <v>4.8937500000000002E-2</v>
      </c>
      <c r="B3308" s="8">
        <f t="shared" si="587"/>
        <v>0</v>
      </c>
      <c r="C3308" s="8">
        <f t="shared" si="588"/>
        <v>0</v>
      </c>
      <c r="E3308" s="8" t="b">
        <f t="shared" si="589"/>
        <v>0</v>
      </c>
      <c r="F3308" s="8" t="b">
        <f t="shared" si="590"/>
        <v>0</v>
      </c>
      <c r="Q3308" s="8">
        <f t="shared" si="591"/>
        <v>5.8937499999999997E-2</v>
      </c>
      <c r="R3308" s="8" t="e">
        <f>IFERROR(SUMPRODUCT(INDEX($B$1:$B$9600,$L3309):INDEX($B$1:$B$9600,$L3309+959),M$2:M$961)/$G$3,NA())</f>
        <v>#N/A</v>
      </c>
      <c r="S3308" s="8" t="e">
        <f>IFERROR(SUMPRODUCT(INDEX($C$1:$C$9600,$L3309):INDEX($C$1:$C$9600,$L3309+959),N$2:N$961)/$G$5,NA())</f>
        <v>#N/A</v>
      </c>
      <c r="T3308" s="8" t="e">
        <f t="shared" si="592"/>
        <v>#N/A</v>
      </c>
    </row>
    <row r="3309" spans="1:20" s="8" customFormat="1" x14ac:dyDescent="0.2">
      <c r="A3309" s="8">
        <f t="shared" si="586"/>
        <v>4.8958333333333333E-2</v>
      </c>
      <c r="B3309" s="8">
        <f t="shared" si="587"/>
        <v>0</v>
      </c>
      <c r="C3309" s="8">
        <f t="shared" si="588"/>
        <v>0</v>
      </c>
      <c r="E3309" s="8" t="b">
        <f t="shared" si="589"/>
        <v>0</v>
      </c>
      <c r="F3309" s="8" t="b">
        <f t="shared" si="590"/>
        <v>0</v>
      </c>
      <c r="Q3309" s="8">
        <f t="shared" si="591"/>
        <v>5.8958333333333335E-2</v>
      </c>
      <c r="R3309" s="8" t="e">
        <f>IFERROR(SUMPRODUCT(INDEX($B$1:$B$9600,$L3310):INDEX($B$1:$B$9600,$L3310+959),M$2:M$961)/$G$3,NA())</f>
        <v>#N/A</v>
      </c>
      <c r="S3309" s="8" t="e">
        <f>IFERROR(SUMPRODUCT(INDEX($C$1:$C$9600,$L3310):INDEX($C$1:$C$9600,$L3310+959),N$2:N$961)/$G$5,NA())</f>
        <v>#N/A</v>
      </c>
      <c r="T3309" s="8" t="e">
        <f t="shared" si="592"/>
        <v>#N/A</v>
      </c>
    </row>
    <row r="3310" spans="1:20" s="8" customFormat="1" x14ac:dyDescent="0.2">
      <c r="A3310" s="8">
        <f t="shared" si="586"/>
        <v>4.8979166666666664E-2</v>
      </c>
      <c r="B3310" s="8">
        <f t="shared" si="587"/>
        <v>0</v>
      </c>
      <c r="C3310" s="8">
        <f t="shared" si="588"/>
        <v>0</v>
      </c>
      <c r="E3310" s="8" t="b">
        <f t="shared" si="589"/>
        <v>0</v>
      </c>
      <c r="F3310" s="8" t="b">
        <f t="shared" si="590"/>
        <v>0</v>
      </c>
      <c r="Q3310" s="8">
        <f t="shared" si="591"/>
        <v>5.8979166666666666E-2</v>
      </c>
      <c r="R3310" s="8" t="e">
        <f>IFERROR(SUMPRODUCT(INDEX($B$1:$B$9600,$L3311):INDEX($B$1:$B$9600,$L3311+959),M$2:M$961)/$G$3,NA())</f>
        <v>#N/A</v>
      </c>
      <c r="S3310" s="8" t="e">
        <f>IFERROR(SUMPRODUCT(INDEX($C$1:$C$9600,$L3311):INDEX($C$1:$C$9600,$L3311+959),N$2:N$961)/$G$5,NA())</f>
        <v>#N/A</v>
      </c>
      <c r="T3310" s="8" t="e">
        <f t="shared" si="592"/>
        <v>#N/A</v>
      </c>
    </row>
    <row r="3311" spans="1:20" s="8" customFormat="1" x14ac:dyDescent="0.2">
      <c r="A3311" s="8">
        <f t="shared" si="586"/>
        <v>4.9000000000000002E-2</v>
      </c>
      <c r="B3311" s="8">
        <f t="shared" si="587"/>
        <v>0</v>
      </c>
      <c r="C3311" s="8">
        <f t="shared" si="588"/>
        <v>0</v>
      </c>
      <c r="E3311" s="8" t="b">
        <f t="shared" si="589"/>
        <v>0</v>
      </c>
      <c r="F3311" s="8" t="b">
        <f t="shared" si="590"/>
        <v>0</v>
      </c>
      <c r="Q3311" s="8">
        <f t="shared" si="591"/>
        <v>5.8999999999999997E-2</v>
      </c>
      <c r="R3311" s="8" t="e">
        <f>IFERROR(SUMPRODUCT(INDEX($B$1:$B$9600,$L3312):INDEX($B$1:$B$9600,$L3312+959),M$2:M$961)/$G$3,NA())</f>
        <v>#N/A</v>
      </c>
      <c r="S3311" s="8" t="e">
        <f>IFERROR(SUMPRODUCT(INDEX($C$1:$C$9600,$L3312):INDEX($C$1:$C$9600,$L3312+959),N$2:N$961)/$G$5,NA())</f>
        <v>#N/A</v>
      </c>
      <c r="T3311" s="8" t="e">
        <f t="shared" si="592"/>
        <v>#N/A</v>
      </c>
    </row>
    <row r="3312" spans="1:20" s="8" customFormat="1" x14ac:dyDescent="0.2">
      <c r="A3312" s="8">
        <f t="shared" si="586"/>
        <v>4.9020833333333333E-2</v>
      </c>
      <c r="B3312" s="8">
        <f t="shared" si="587"/>
        <v>0</v>
      </c>
      <c r="C3312" s="8">
        <f t="shared" si="588"/>
        <v>0</v>
      </c>
      <c r="E3312" s="8" t="b">
        <f t="shared" si="589"/>
        <v>0</v>
      </c>
      <c r="F3312" s="8" t="b">
        <f t="shared" si="590"/>
        <v>0</v>
      </c>
      <c r="Q3312" s="8">
        <f t="shared" si="591"/>
        <v>5.9020833333333335E-2</v>
      </c>
      <c r="R3312" s="8" t="e">
        <f>IFERROR(SUMPRODUCT(INDEX($B$1:$B$9600,$L3313):INDEX($B$1:$B$9600,$L3313+959),M$2:M$961)/$G$3,NA())</f>
        <v>#N/A</v>
      </c>
      <c r="S3312" s="8" t="e">
        <f>IFERROR(SUMPRODUCT(INDEX($C$1:$C$9600,$L3313):INDEX($C$1:$C$9600,$L3313+959),N$2:N$961)/$G$5,NA())</f>
        <v>#N/A</v>
      </c>
      <c r="T3312" s="8" t="e">
        <f t="shared" si="592"/>
        <v>#N/A</v>
      </c>
    </row>
    <row r="3313" spans="1:20" s="8" customFormat="1" x14ac:dyDescent="0.2">
      <c r="A3313" s="8">
        <f t="shared" si="586"/>
        <v>4.9041666666666664E-2</v>
      </c>
      <c r="B3313" s="8">
        <f t="shared" si="587"/>
        <v>0</v>
      </c>
      <c r="C3313" s="8">
        <f t="shared" si="588"/>
        <v>0</v>
      </c>
      <c r="E3313" s="8" t="b">
        <f t="shared" si="589"/>
        <v>0</v>
      </c>
      <c r="F3313" s="8" t="b">
        <f t="shared" si="590"/>
        <v>0</v>
      </c>
      <c r="Q3313" s="8">
        <f t="shared" si="591"/>
        <v>5.9041666666666666E-2</v>
      </c>
      <c r="R3313" s="8" t="e">
        <f>IFERROR(SUMPRODUCT(INDEX($B$1:$B$9600,$L3314):INDEX($B$1:$B$9600,$L3314+959),M$2:M$961)/$G$3,NA())</f>
        <v>#N/A</v>
      </c>
      <c r="S3313" s="8" t="e">
        <f>IFERROR(SUMPRODUCT(INDEX($C$1:$C$9600,$L3314):INDEX($C$1:$C$9600,$L3314+959),N$2:N$961)/$G$5,NA())</f>
        <v>#N/A</v>
      </c>
      <c r="T3313" s="8" t="e">
        <f t="shared" si="592"/>
        <v>#N/A</v>
      </c>
    </row>
    <row r="3314" spans="1:20" s="8" customFormat="1" x14ac:dyDescent="0.2">
      <c r="A3314" s="8">
        <f t="shared" si="586"/>
        <v>4.9062500000000002E-2</v>
      </c>
      <c r="B3314" s="8">
        <f t="shared" si="587"/>
        <v>0</v>
      </c>
      <c r="C3314" s="8">
        <f t="shared" si="588"/>
        <v>0</v>
      </c>
      <c r="E3314" s="8" t="b">
        <f t="shared" si="589"/>
        <v>0</v>
      </c>
      <c r="F3314" s="8" t="b">
        <f t="shared" si="590"/>
        <v>0</v>
      </c>
      <c r="Q3314" s="8">
        <f t="shared" si="591"/>
        <v>5.9062499999999997E-2</v>
      </c>
      <c r="R3314" s="8" t="e">
        <f>IFERROR(SUMPRODUCT(INDEX($B$1:$B$9600,$L3315):INDEX($B$1:$B$9600,$L3315+959),M$2:M$961)/$G$3,NA())</f>
        <v>#N/A</v>
      </c>
      <c r="S3314" s="8" t="e">
        <f>IFERROR(SUMPRODUCT(INDEX($C$1:$C$9600,$L3315):INDEX($C$1:$C$9600,$L3315+959),N$2:N$961)/$G$5,NA())</f>
        <v>#N/A</v>
      </c>
      <c r="T3314" s="8" t="e">
        <f t="shared" si="592"/>
        <v>#N/A</v>
      </c>
    </row>
    <row r="3315" spans="1:20" s="8" customFormat="1" x14ac:dyDescent="0.2">
      <c r="A3315" s="8">
        <f t="shared" si="586"/>
        <v>4.9083333333333333E-2</v>
      </c>
      <c r="B3315" s="8">
        <f t="shared" si="587"/>
        <v>0</v>
      </c>
      <c r="C3315" s="8">
        <f t="shared" si="588"/>
        <v>0</v>
      </c>
      <c r="E3315" s="8" t="b">
        <f t="shared" si="589"/>
        <v>0</v>
      </c>
      <c r="F3315" s="8" t="b">
        <f t="shared" si="590"/>
        <v>0</v>
      </c>
      <c r="Q3315" s="8">
        <f t="shared" si="591"/>
        <v>5.9083333333333335E-2</v>
      </c>
      <c r="R3315" s="8" t="e">
        <f>IFERROR(SUMPRODUCT(INDEX($B$1:$B$9600,$L3316):INDEX($B$1:$B$9600,$L3316+959),M$2:M$961)/$G$3,NA())</f>
        <v>#N/A</v>
      </c>
      <c r="S3315" s="8" t="e">
        <f>IFERROR(SUMPRODUCT(INDEX($C$1:$C$9600,$L3316):INDEX($C$1:$C$9600,$L3316+959),N$2:N$961)/$G$5,NA())</f>
        <v>#N/A</v>
      </c>
      <c r="T3315" s="8" t="e">
        <f t="shared" si="592"/>
        <v>#N/A</v>
      </c>
    </row>
    <row r="3316" spans="1:20" s="8" customFormat="1" x14ac:dyDescent="0.2">
      <c r="A3316" s="8">
        <f t="shared" si="586"/>
        <v>4.9104166666666664E-2</v>
      </c>
      <c r="B3316" s="8">
        <f t="shared" si="587"/>
        <v>0</v>
      </c>
      <c r="C3316" s="8">
        <f t="shared" si="588"/>
        <v>0</v>
      </c>
      <c r="E3316" s="8" t="b">
        <f t="shared" si="589"/>
        <v>0</v>
      </c>
      <c r="F3316" s="8" t="b">
        <f t="shared" si="590"/>
        <v>0</v>
      </c>
      <c r="Q3316" s="8">
        <f t="shared" si="591"/>
        <v>5.9104166666666666E-2</v>
      </c>
      <c r="R3316" s="8" t="e">
        <f>IFERROR(SUMPRODUCT(INDEX($B$1:$B$9600,$L3317):INDEX($B$1:$B$9600,$L3317+959),M$2:M$961)/$G$3,NA())</f>
        <v>#N/A</v>
      </c>
      <c r="S3316" s="8" t="e">
        <f>IFERROR(SUMPRODUCT(INDEX($C$1:$C$9600,$L3317):INDEX($C$1:$C$9600,$L3317+959),N$2:N$961)/$G$5,NA())</f>
        <v>#N/A</v>
      </c>
      <c r="T3316" s="8" t="e">
        <f t="shared" si="592"/>
        <v>#N/A</v>
      </c>
    </row>
    <row r="3317" spans="1:20" s="8" customFormat="1" x14ac:dyDescent="0.2">
      <c r="A3317" s="8">
        <f t="shared" si="586"/>
        <v>4.9125000000000002E-2</v>
      </c>
      <c r="B3317" s="8">
        <f t="shared" si="587"/>
        <v>0</v>
      </c>
      <c r="C3317" s="8">
        <f t="shared" si="588"/>
        <v>0</v>
      </c>
      <c r="E3317" s="8" t="b">
        <f t="shared" si="589"/>
        <v>0</v>
      </c>
      <c r="F3317" s="8" t="b">
        <f t="shared" si="590"/>
        <v>0</v>
      </c>
      <c r="Q3317" s="8">
        <f t="shared" si="591"/>
        <v>5.9124999999999997E-2</v>
      </c>
      <c r="R3317" s="8" t="e">
        <f>IFERROR(SUMPRODUCT(INDEX($B$1:$B$9600,$L3318):INDEX($B$1:$B$9600,$L3318+959),M$2:M$961)/$G$3,NA())</f>
        <v>#N/A</v>
      </c>
      <c r="S3317" s="8" t="e">
        <f>IFERROR(SUMPRODUCT(INDEX($C$1:$C$9600,$L3318):INDEX($C$1:$C$9600,$L3318+959),N$2:N$961)/$G$5,NA())</f>
        <v>#N/A</v>
      </c>
      <c r="T3317" s="8" t="e">
        <f t="shared" si="592"/>
        <v>#N/A</v>
      </c>
    </row>
    <row r="3318" spans="1:20" s="8" customFormat="1" x14ac:dyDescent="0.2">
      <c r="A3318" s="8">
        <f t="shared" si="586"/>
        <v>4.9145833333333333E-2</v>
      </c>
      <c r="B3318" s="8">
        <f t="shared" si="587"/>
        <v>0</v>
      </c>
      <c r="C3318" s="8">
        <f t="shared" si="588"/>
        <v>0</v>
      </c>
      <c r="E3318" s="8" t="b">
        <f t="shared" si="589"/>
        <v>0</v>
      </c>
      <c r="F3318" s="8" t="b">
        <f t="shared" si="590"/>
        <v>0</v>
      </c>
      <c r="Q3318" s="8">
        <f t="shared" si="591"/>
        <v>5.9145833333333335E-2</v>
      </c>
      <c r="R3318" s="8" t="e">
        <f>IFERROR(SUMPRODUCT(INDEX($B$1:$B$9600,$L3319):INDEX($B$1:$B$9600,$L3319+959),M$2:M$961)/$G$3,NA())</f>
        <v>#N/A</v>
      </c>
      <c r="S3318" s="8" t="e">
        <f>IFERROR(SUMPRODUCT(INDEX($C$1:$C$9600,$L3319):INDEX($C$1:$C$9600,$L3319+959),N$2:N$961)/$G$5,NA())</f>
        <v>#N/A</v>
      </c>
      <c r="T3318" s="8" t="e">
        <f t="shared" si="592"/>
        <v>#N/A</v>
      </c>
    </row>
    <row r="3319" spans="1:20" s="8" customFormat="1" x14ac:dyDescent="0.2">
      <c r="A3319" s="8">
        <f t="shared" si="586"/>
        <v>4.9166666666666664E-2</v>
      </c>
      <c r="B3319" s="8">
        <f t="shared" si="587"/>
        <v>0</v>
      </c>
      <c r="C3319" s="8">
        <f t="shared" si="588"/>
        <v>0</v>
      </c>
      <c r="E3319" s="8" t="b">
        <f t="shared" si="589"/>
        <v>0</v>
      </c>
      <c r="F3319" s="8" t="b">
        <f t="shared" si="590"/>
        <v>0</v>
      </c>
      <c r="Q3319" s="8">
        <f t="shared" si="591"/>
        <v>5.9166666666666666E-2</v>
      </c>
      <c r="R3319" s="8" t="e">
        <f>IFERROR(SUMPRODUCT(INDEX($B$1:$B$9600,$L3320):INDEX($B$1:$B$9600,$L3320+959),M$2:M$961)/$G$3,NA())</f>
        <v>#N/A</v>
      </c>
      <c r="S3319" s="8" t="e">
        <f>IFERROR(SUMPRODUCT(INDEX($C$1:$C$9600,$L3320):INDEX($C$1:$C$9600,$L3320+959),N$2:N$961)/$G$5,NA())</f>
        <v>#N/A</v>
      </c>
      <c r="T3319" s="8" t="e">
        <f t="shared" si="592"/>
        <v>#N/A</v>
      </c>
    </row>
    <row r="3320" spans="1:20" s="8" customFormat="1" x14ac:dyDescent="0.2">
      <c r="A3320" s="8">
        <f t="shared" si="586"/>
        <v>4.9187500000000002E-2</v>
      </c>
      <c r="B3320" s="8">
        <f t="shared" si="587"/>
        <v>0</v>
      </c>
      <c r="C3320" s="8">
        <f t="shared" si="588"/>
        <v>0</v>
      </c>
      <c r="E3320" s="8" t="b">
        <f t="shared" si="589"/>
        <v>0</v>
      </c>
      <c r="F3320" s="8" t="b">
        <f t="shared" si="590"/>
        <v>0</v>
      </c>
      <c r="Q3320" s="8">
        <f t="shared" si="591"/>
        <v>5.9187499999999997E-2</v>
      </c>
      <c r="R3320" s="8" t="e">
        <f>IFERROR(SUMPRODUCT(INDEX($B$1:$B$9600,$L3321):INDEX($B$1:$B$9600,$L3321+959),M$2:M$961)/$G$3,NA())</f>
        <v>#N/A</v>
      </c>
      <c r="S3320" s="8" t="e">
        <f>IFERROR(SUMPRODUCT(INDEX($C$1:$C$9600,$L3321):INDEX($C$1:$C$9600,$L3321+959),N$2:N$961)/$G$5,NA())</f>
        <v>#N/A</v>
      </c>
      <c r="T3320" s="8" t="e">
        <f t="shared" si="592"/>
        <v>#N/A</v>
      </c>
    </row>
    <row r="3321" spans="1:20" s="8" customFormat="1" x14ac:dyDescent="0.2">
      <c r="A3321" s="8">
        <f t="shared" si="586"/>
        <v>4.9208333333333333E-2</v>
      </c>
      <c r="B3321" s="8">
        <f t="shared" si="587"/>
        <v>0</v>
      </c>
      <c r="C3321" s="8">
        <f t="shared" si="588"/>
        <v>0</v>
      </c>
      <c r="E3321" s="8" t="b">
        <f t="shared" si="589"/>
        <v>0</v>
      </c>
      <c r="F3321" s="8" t="b">
        <f t="shared" si="590"/>
        <v>0</v>
      </c>
      <c r="Q3321" s="8">
        <f t="shared" si="591"/>
        <v>5.9208333333333335E-2</v>
      </c>
      <c r="R3321" s="8" t="e">
        <f>IFERROR(SUMPRODUCT(INDEX($B$1:$B$9600,$L3322):INDEX($B$1:$B$9600,$L3322+959),M$2:M$961)/$G$3,NA())</f>
        <v>#N/A</v>
      </c>
      <c r="S3321" s="8" t="e">
        <f>IFERROR(SUMPRODUCT(INDEX($C$1:$C$9600,$L3322):INDEX($C$1:$C$9600,$L3322+959),N$2:N$961)/$G$5,NA())</f>
        <v>#N/A</v>
      </c>
      <c r="T3321" s="8" t="e">
        <f t="shared" si="592"/>
        <v>#N/A</v>
      </c>
    </row>
    <row r="3322" spans="1:20" s="8" customFormat="1" x14ac:dyDescent="0.2">
      <c r="A3322" s="8">
        <f t="shared" si="586"/>
        <v>4.9229166666666664E-2</v>
      </c>
      <c r="B3322" s="8">
        <f t="shared" si="587"/>
        <v>0</v>
      </c>
      <c r="C3322" s="8">
        <f t="shared" si="588"/>
        <v>0</v>
      </c>
      <c r="E3322" s="8" t="b">
        <f t="shared" si="589"/>
        <v>0</v>
      </c>
      <c r="F3322" s="8" t="b">
        <f t="shared" si="590"/>
        <v>0</v>
      </c>
      <c r="Q3322" s="8">
        <f t="shared" si="591"/>
        <v>5.9229166666666666E-2</v>
      </c>
      <c r="R3322" s="8" t="e">
        <f>IFERROR(SUMPRODUCT(INDEX($B$1:$B$9600,$L3323):INDEX($B$1:$B$9600,$L3323+959),M$2:M$961)/$G$3,NA())</f>
        <v>#N/A</v>
      </c>
      <c r="S3322" s="8" t="e">
        <f>IFERROR(SUMPRODUCT(INDEX($C$1:$C$9600,$L3323):INDEX($C$1:$C$9600,$L3323+959),N$2:N$961)/$G$5,NA())</f>
        <v>#N/A</v>
      </c>
      <c r="T3322" s="8" t="e">
        <f t="shared" si="592"/>
        <v>#N/A</v>
      </c>
    </row>
    <row r="3323" spans="1:20" s="8" customFormat="1" x14ac:dyDescent="0.2">
      <c r="A3323" s="8">
        <f t="shared" si="586"/>
        <v>4.9250000000000002E-2</v>
      </c>
      <c r="B3323" s="8">
        <f t="shared" si="587"/>
        <v>0</v>
      </c>
      <c r="C3323" s="8">
        <f t="shared" si="588"/>
        <v>0</v>
      </c>
      <c r="E3323" s="8" t="b">
        <f t="shared" si="589"/>
        <v>0</v>
      </c>
      <c r="F3323" s="8" t="b">
        <f t="shared" si="590"/>
        <v>0</v>
      </c>
      <c r="Q3323" s="8">
        <f t="shared" si="591"/>
        <v>5.9249999999999997E-2</v>
      </c>
      <c r="R3323" s="8" t="e">
        <f>IFERROR(SUMPRODUCT(INDEX($B$1:$B$9600,$L3324):INDEX($B$1:$B$9600,$L3324+959),M$2:M$961)/$G$3,NA())</f>
        <v>#N/A</v>
      </c>
      <c r="S3323" s="8" t="e">
        <f>IFERROR(SUMPRODUCT(INDEX($C$1:$C$9600,$L3324):INDEX($C$1:$C$9600,$L3324+959),N$2:N$961)/$G$5,NA())</f>
        <v>#N/A</v>
      </c>
      <c r="T3323" s="8" t="e">
        <f t="shared" si="592"/>
        <v>#N/A</v>
      </c>
    </row>
    <row r="3324" spans="1:20" s="8" customFormat="1" x14ac:dyDescent="0.2">
      <c r="A3324" s="8">
        <f t="shared" si="586"/>
        <v>4.9270833333333333E-2</v>
      </c>
      <c r="B3324" s="8">
        <f t="shared" si="587"/>
        <v>0</v>
      </c>
      <c r="C3324" s="8">
        <f t="shared" si="588"/>
        <v>0</v>
      </c>
      <c r="E3324" s="8" t="b">
        <f t="shared" si="589"/>
        <v>0</v>
      </c>
      <c r="F3324" s="8" t="b">
        <f t="shared" si="590"/>
        <v>0</v>
      </c>
      <c r="Q3324" s="8">
        <f t="shared" si="591"/>
        <v>5.9270833333333335E-2</v>
      </c>
      <c r="R3324" s="8" t="e">
        <f>IFERROR(SUMPRODUCT(INDEX($B$1:$B$9600,$L3325):INDEX($B$1:$B$9600,$L3325+959),M$2:M$961)/$G$3,NA())</f>
        <v>#N/A</v>
      </c>
      <c r="S3324" s="8" t="e">
        <f>IFERROR(SUMPRODUCT(INDEX($C$1:$C$9600,$L3325):INDEX($C$1:$C$9600,$L3325+959),N$2:N$961)/$G$5,NA())</f>
        <v>#N/A</v>
      </c>
      <c r="T3324" s="8" t="e">
        <f t="shared" si="592"/>
        <v>#N/A</v>
      </c>
    </row>
    <row r="3325" spans="1:20" s="8" customFormat="1" x14ac:dyDescent="0.2">
      <c r="A3325" s="8">
        <f t="shared" si="586"/>
        <v>4.9291666666666664E-2</v>
      </c>
      <c r="B3325" s="8">
        <f t="shared" si="587"/>
        <v>0</v>
      </c>
      <c r="C3325" s="8">
        <f t="shared" si="588"/>
        <v>0</v>
      </c>
      <c r="E3325" s="8" t="b">
        <f t="shared" si="589"/>
        <v>0</v>
      </c>
      <c r="F3325" s="8" t="b">
        <f t="shared" si="590"/>
        <v>0</v>
      </c>
      <c r="Q3325" s="8">
        <f t="shared" si="591"/>
        <v>5.9291666666666666E-2</v>
      </c>
      <c r="R3325" s="8" t="e">
        <f>IFERROR(SUMPRODUCT(INDEX($B$1:$B$9600,$L3326):INDEX($B$1:$B$9600,$L3326+959),M$2:M$961)/$G$3,NA())</f>
        <v>#N/A</v>
      </c>
      <c r="S3325" s="8" t="e">
        <f>IFERROR(SUMPRODUCT(INDEX($C$1:$C$9600,$L3326):INDEX($C$1:$C$9600,$L3326+959),N$2:N$961)/$G$5,NA())</f>
        <v>#N/A</v>
      </c>
      <c r="T3325" s="8" t="e">
        <f t="shared" si="592"/>
        <v>#N/A</v>
      </c>
    </row>
    <row r="3326" spans="1:20" s="8" customFormat="1" x14ac:dyDescent="0.2">
      <c r="A3326" s="8">
        <f t="shared" si="586"/>
        <v>4.9312500000000002E-2</v>
      </c>
      <c r="B3326" s="8">
        <f t="shared" si="587"/>
        <v>0</v>
      </c>
      <c r="C3326" s="8">
        <f t="shared" si="588"/>
        <v>0</v>
      </c>
      <c r="E3326" s="8" t="b">
        <f t="shared" si="589"/>
        <v>0</v>
      </c>
      <c r="F3326" s="8" t="b">
        <f t="shared" si="590"/>
        <v>0</v>
      </c>
      <c r="Q3326" s="8">
        <f t="shared" si="591"/>
        <v>5.9312499999999997E-2</v>
      </c>
      <c r="R3326" s="8" t="e">
        <f>IFERROR(SUMPRODUCT(INDEX($B$1:$B$9600,$L3327):INDEX($B$1:$B$9600,$L3327+959),M$2:M$961)/$G$3,NA())</f>
        <v>#N/A</v>
      </c>
      <c r="S3326" s="8" t="e">
        <f>IFERROR(SUMPRODUCT(INDEX($C$1:$C$9600,$L3327):INDEX($C$1:$C$9600,$L3327+959),N$2:N$961)/$G$5,NA())</f>
        <v>#N/A</v>
      </c>
      <c r="T3326" s="8" t="e">
        <f t="shared" si="592"/>
        <v>#N/A</v>
      </c>
    </row>
    <row r="3327" spans="1:20" s="8" customFormat="1" x14ac:dyDescent="0.2">
      <c r="A3327" s="8">
        <f t="shared" si="586"/>
        <v>4.9333333333333333E-2</v>
      </c>
      <c r="B3327" s="8">
        <f t="shared" si="587"/>
        <v>0</v>
      </c>
      <c r="C3327" s="8">
        <f t="shared" si="588"/>
        <v>0</v>
      </c>
      <c r="E3327" s="8" t="b">
        <f t="shared" si="589"/>
        <v>0</v>
      </c>
      <c r="F3327" s="8" t="b">
        <f t="shared" si="590"/>
        <v>0</v>
      </c>
      <c r="Q3327" s="8">
        <f t="shared" si="591"/>
        <v>5.9333333333333335E-2</v>
      </c>
      <c r="R3327" s="8" t="e">
        <f>IFERROR(SUMPRODUCT(INDEX($B$1:$B$9600,$L3328):INDEX($B$1:$B$9600,$L3328+959),M$2:M$961)/$G$3,NA())</f>
        <v>#N/A</v>
      </c>
      <c r="S3327" s="8" t="e">
        <f>IFERROR(SUMPRODUCT(INDEX($C$1:$C$9600,$L3328):INDEX($C$1:$C$9600,$L3328+959),N$2:N$961)/$G$5,NA())</f>
        <v>#N/A</v>
      </c>
      <c r="T3327" s="8" t="e">
        <f t="shared" si="592"/>
        <v>#N/A</v>
      </c>
    </row>
    <row r="3328" spans="1:20" s="8" customFormat="1" x14ac:dyDescent="0.2">
      <c r="A3328" s="8">
        <f t="shared" si="586"/>
        <v>4.9354166666666664E-2</v>
      </c>
      <c r="B3328" s="8">
        <f t="shared" si="587"/>
        <v>0</v>
      </c>
      <c r="C3328" s="8">
        <f t="shared" si="588"/>
        <v>0</v>
      </c>
      <c r="E3328" s="8" t="b">
        <f t="shared" si="589"/>
        <v>0</v>
      </c>
      <c r="F3328" s="8" t="b">
        <f t="shared" si="590"/>
        <v>0</v>
      </c>
      <c r="Q3328" s="8">
        <f t="shared" si="591"/>
        <v>5.9354166666666666E-2</v>
      </c>
      <c r="R3328" s="8" t="e">
        <f>IFERROR(SUMPRODUCT(INDEX($B$1:$B$9600,$L3329):INDEX($B$1:$B$9600,$L3329+959),M$2:M$961)/$G$3,NA())</f>
        <v>#N/A</v>
      </c>
      <c r="S3328" s="8" t="e">
        <f>IFERROR(SUMPRODUCT(INDEX($C$1:$C$9600,$L3329):INDEX($C$1:$C$9600,$L3329+959),N$2:N$961)/$G$5,NA())</f>
        <v>#N/A</v>
      </c>
      <c r="T3328" s="8" t="e">
        <f t="shared" si="592"/>
        <v>#N/A</v>
      </c>
    </row>
    <row r="3329" spans="1:20" s="8" customFormat="1" x14ac:dyDescent="0.2">
      <c r="A3329" s="8">
        <f t="shared" ref="A3329:A3392" si="593">(ROW()-959)/48000</f>
        <v>4.9375000000000002E-2</v>
      </c>
      <c r="B3329" s="8">
        <f t="shared" ref="B3329:B3392" si="594">IF(E3329,(1+COS(2*PI()*$I$1*(A3329-$H$4)/6.5))*COS(2*PI()*$I$1*(A3329-$H$4))/2,0)</f>
        <v>0</v>
      </c>
      <c r="C3329" s="8">
        <f t="shared" ref="C3329:C3392" si="595">IF(F3329,(1+COS(2*PI()*$I$1*(A3329-$H$6)/6.5))*COS(2*PI()*$I$1*(A3329-$H$6))/2,0)</f>
        <v>0</v>
      </c>
      <c r="E3329" s="8" t="b">
        <f t="shared" ref="E3329:E3392" si="596">AND(A3329&gt;=-3.25/$I$1+$H$4,A3329&lt;=(3.25/$I$1)+$H$4)</f>
        <v>0</v>
      </c>
      <c r="F3329" s="8" t="b">
        <f t="shared" ref="F3329:F3392" si="597">AND(A3329&gt;=-3.25/$I$1+$H$6,A3329&lt;=(3.25/$I$1)+$H$6)</f>
        <v>0</v>
      </c>
      <c r="Q3329" s="8">
        <f t="shared" ref="Q3329:Q3392" si="598">(ROW()-479)/48000</f>
        <v>5.9374999999999997E-2</v>
      </c>
      <c r="R3329" s="8" t="e">
        <f>IFERROR(SUMPRODUCT(INDEX($B$1:$B$9600,$L3330):INDEX($B$1:$B$9600,$L3330+959),M$2:M$961)/$G$3,NA())</f>
        <v>#N/A</v>
      </c>
      <c r="S3329" s="8" t="e">
        <f>IFERROR(SUMPRODUCT(INDEX($C$1:$C$9600,$L3330):INDEX($C$1:$C$9600,$L3330+959),N$2:N$961)/$G$5,NA())</f>
        <v>#N/A</v>
      </c>
      <c r="T3329" s="8" t="e">
        <f t="shared" ref="T3329:T3392" si="599">IFERROR(SUM(R3329:S3329)/$G$8,NA())</f>
        <v>#N/A</v>
      </c>
    </row>
    <row r="3330" spans="1:20" s="8" customFormat="1" x14ac:dyDescent="0.2">
      <c r="A3330" s="8">
        <f t="shared" si="593"/>
        <v>4.9395833333333333E-2</v>
      </c>
      <c r="B3330" s="8">
        <f t="shared" si="594"/>
        <v>0</v>
      </c>
      <c r="C3330" s="8">
        <f t="shared" si="595"/>
        <v>0</v>
      </c>
      <c r="E3330" s="8" t="b">
        <f t="shared" si="596"/>
        <v>0</v>
      </c>
      <c r="F3330" s="8" t="b">
        <f t="shared" si="597"/>
        <v>0</v>
      </c>
      <c r="Q3330" s="8">
        <f t="shared" si="598"/>
        <v>5.9395833333333335E-2</v>
      </c>
      <c r="R3330" s="8" t="e">
        <f>IFERROR(SUMPRODUCT(INDEX($B$1:$B$9600,$L3331):INDEX($B$1:$B$9600,$L3331+959),M$2:M$961)/$G$3,NA())</f>
        <v>#N/A</v>
      </c>
      <c r="S3330" s="8" t="e">
        <f>IFERROR(SUMPRODUCT(INDEX($C$1:$C$9600,$L3331):INDEX($C$1:$C$9600,$L3331+959),N$2:N$961)/$G$5,NA())</f>
        <v>#N/A</v>
      </c>
      <c r="T3330" s="8" t="e">
        <f t="shared" si="599"/>
        <v>#N/A</v>
      </c>
    </row>
    <row r="3331" spans="1:20" s="8" customFormat="1" x14ac:dyDescent="0.2">
      <c r="A3331" s="8">
        <f t="shared" si="593"/>
        <v>4.9416666666666664E-2</v>
      </c>
      <c r="B3331" s="8">
        <f t="shared" si="594"/>
        <v>0</v>
      </c>
      <c r="C3331" s="8">
        <f t="shared" si="595"/>
        <v>0</v>
      </c>
      <c r="E3331" s="8" t="b">
        <f t="shared" si="596"/>
        <v>0</v>
      </c>
      <c r="F3331" s="8" t="b">
        <f t="shared" si="597"/>
        <v>0</v>
      </c>
      <c r="Q3331" s="8">
        <f t="shared" si="598"/>
        <v>5.9416666666666666E-2</v>
      </c>
      <c r="R3331" s="8" t="e">
        <f>IFERROR(SUMPRODUCT(INDEX($B$1:$B$9600,$L3332):INDEX($B$1:$B$9600,$L3332+959),M$2:M$961)/$G$3,NA())</f>
        <v>#N/A</v>
      </c>
      <c r="S3331" s="8" t="e">
        <f>IFERROR(SUMPRODUCT(INDEX($C$1:$C$9600,$L3332):INDEX($C$1:$C$9600,$L3332+959),N$2:N$961)/$G$5,NA())</f>
        <v>#N/A</v>
      </c>
      <c r="T3331" s="8" t="e">
        <f t="shared" si="599"/>
        <v>#N/A</v>
      </c>
    </row>
    <row r="3332" spans="1:20" s="8" customFormat="1" x14ac:dyDescent="0.2">
      <c r="A3332" s="8">
        <f t="shared" si="593"/>
        <v>4.9437500000000002E-2</v>
      </c>
      <c r="B3332" s="8">
        <f t="shared" si="594"/>
        <v>0</v>
      </c>
      <c r="C3332" s="8">
        <f t="shared" si="595"/>
        <v>0</v>
      </c>
      <c r="E3332" s="8" t="b">
        <f t="shared" si="596"/>
        <v>0</v>
      </c>
      <c r="F3332" s="8" t="b">
        <f t="shared" si="597"/>
        <v>0</v>
      </c>
      <c r="Q3332" s="8">
        <f t="shared" si="598"/>
        <v>5.9437499999999997E-2</v>
      </c>
      <c r="R3332" s="8" t="e">
        <f>IFERROR(SUMPRODUCT(INDEX($B$1:$B$9600,$L3333):INDEX($B$1:$B$9600,$L3333+959),M$2:M$961)/$G$3,NA())</f>
        <v>#N/A</v>
      </c>
      <c r="S3332" s="8" t="e">
        <f>IFERROR(SUMPRODUCT(INDEX($C$1:$C$9600,$L3333):INDEX($C$1:$C$9600,$L3333+959),N$2:N$961)/$G$5,NA())</f>
        <v>#N/A</v>
      </c>
      <c r="T3332" s="8" t="e">
        <f t="shared" si="599"/>
        <v>#N/A</v>
      </c>
    </row>
    <row r="3333" spans="1:20" s="8" customFormat="1" x14ac:dyDescent="0.2">
      <c r="A3333" s="8">
        <f t="shared" si="593"/>
        <v>4.9458333333333333E-2</v>
      </c>
      <c r="B3333" s="8">
        <f t="shared" si="594"/>
        <v>0</v>
      </c>
      <c r="C3333" s="8">
        <f t="shared" si="595"/>
        <v>0</v>
      </c>
      <c r="E3333" s="8" t="b">
        <f t="shared" si="596"/>
        <v>0</v>
      </c>
      <c r="F3333" s="8" t="b">
        <f t="shared" si="597"/>
        <v>0</v>
      </c>
      <c r="Q3333" s="8">
        <f t="shared" si="598"/>
        <v>5.9458333333333335E-2</v>
      </c>
      <c r="R3333" s="8" t="e">
        <f>IFERROR(SUMPRODUCT(INDEX($B$1:$B$9600,$L3334):INDEX($B$1:$B$9600,$L3334+959),M$2:M$961)/$G$3,NA())</f>
        <v>#N/A</v>
      </c>
      <c r="S3333" s="8" t="e">
        <f>IFERROR(SUMPRODUCT(INDEX($C$1:$C$9600,$L3334):INDEX($C$1:$C$9600,$L3334+959),N$2:N$961)/$G$5,NA())</f>
        <v>#N/A</v>
      </c>
      <c r="T3333" s="8" t="e">
        <f t="shared" si="599"/>
        <v>#N/A</v>
      </c>
    </row>
    <row r="3334" spans="1:20" s="8" customFormat="1" x14ac:dyDescent="0.2">
      <c r="A3334" s="8">
        <f t="shared" si="593"/>
        <v>4.9479166666666664E-2</v>
      </c>
      <c r="B3334" s="8">
        <f t="shared" si="594"/>
        <v>0</v>
      </c>
      <c r="C3334" s="8">
        <f t="shared" si="595"/>
        <v>0</v>
      </c>
      <c r="E3334" s="8" t="b">
        <f t="shared" si="596"/>
        <v>0</v>
      </c>
      <c r="F3334" s="8" t="b">
        <f t="shared" si="597"/>
        <v>0</v>
      </c>
      <c r="Q3334" s="8">
        <f t="shared" si="598"/>
        <v>5.9479166666666666E-2</v>
      </c>
      <c r="R3334" s="8" t="e">
        <f>IFERROR(SUMPRODUCT(INDEX($B$1:$B$9600,$L3335):INDEX($B$1:$B$9600,$L3335+959),M$2:M$961)/$G$3,NA())</f>
        <v>#N/A</v>
      </c>
      <c r="S3334" s="8" t="e">
        <f>IFERROR(SUMPRODUCT(INDEX($C$1:$C$9600,$L3335):INDEX($C$1:$C$9600,$L3335+959),N$2:N$961)/$G$5,NA())</f>
        <v>#N/A</v>
      </c>
      <c r="T3334" s="8" t="e">
        <f t="shared" si="599"/>
        <v>#N/A</v>
      </c>
    </row>
    <row r="3335" spans="1:20" s="8" customFormat="1" x14ac:dyDescent="0.2">
      <c r="A3335" s="8">
        <f t="shared" si="593"/>
        <v>4.9500000000000002E-2</v>
      </c>
      <c r="B3335" s="8">
        <f t="shared" si="594"/>
        <v>0</v>
      </c>
      <c r="C3335" s="8">
        <f t="shared" si="595"/>
        <v>0</v>
      </c>
      <c r="E3335" s="8" t="b">
        <f t="shared" si="596"/>
        <v>0</v>
      </c>
      <c r="F3335" s="8" t="b">
        <f t="shared" si="597"/>
        <v>0</v>
      </c>
      <c r="Q3335" s="8">
        <f t="shared" si="598"/>
        <v>5.9499999999999997E-2</v>
      </c>
      <c r="R3335" s="8" t="e">
        <f>IFERROR(SUMPRODUCT(INDEX($B$1:$B$9600,$L3336):INDEX($B$1:$B$9600,$L3336+959),M$2:M$961)/$G$3,NA())</f>
        <v>#N/A</v>
      </c>
      <c r="S3335" s="8" t="e">
        <f>IFERROR(SUMPRODUCT(INDEX($C$1:$C$9600,$L3336):INDEX($C$1:$C$9600,$L3336+959),N$2:N$961)/$G$5,NA())</f>
        <v>#N/A</v>
      </c>
      <c r="T3335" s="8" t="e">
        <f t="shared" si="599"/>
        <v>#N/A</v>
      </c>
    </row>
    <row r="3336" spans="1:20" s="8" customFormat="1" x14ac:dyDescent="0.2">
      <c r="A3336" s="8">
        <f t="shared" si="593"/>
        <v>4.9520833333333333E-2</v>
      </c>
      <c r="B3336" s="8">
        <f t="shared" si="594"/>
        <v>0</v>
      </c>
      <c r="C3336" s="8">
        <f t="shared" si="595"/>
        <v>0</v>
      </c>
      <c r="E3336" s="8" t="b">
        <f t="shared" si="596"/>
        <v>0</v>
      </c>
      <c r="F3336" s="8" t="b">
        <f t="shared" si="597"/>
        <v>0</v>
      </c>
      <c r="Q3336" s="8">
        <f t="shared" si="598"/>
        <v>5.9520833333333335E-2</v>
      </c>
      <c r="R3336" s="8" t="e">
        <f>IFERROR(SUMPRODUCT(INDEX($B$1:$B$9600,$L3337):INDEX($B$1:$B$9600,$L3337+959),M$2:M$961)/$G$3,NA())</f>
        <v>#N/A</v>
      </c>
      <c r="S3336" s="8" t="e">
        <f>IFERROR(SUMPRODUCT(INDEX($C$1:$C$9600,$L3337):INDEX($C$1:$C$9600,$L3337+959),N$2:N$961)/$G$5,NA())</f>
        <v>#N/A</v>
      </c>
      <c r="T3336" s="8" t="e">
        <f t="shared" si="599"/>
        <v>#N/A</v>
      </c>
    </row>
    <row r="3337" spans="1:20" s="8" customFormat="1" x14ac:dyDescent="0.2">
      <c r="A3337" s="8">
        <f t="shared" si="593"/>
        <v>4.9541666666666664E-2</v>
      </c>
      <c r="B3337" s="8">
        <f t="shared" si="594"/>
        <v>0</v>
      </c>
      <c r="C3337" s="8">
        <f t="shared" si="595"/>
        <v>0</v>
      </c>
      <c r="E3337" s="8" t="b">
        <f t="shared" si="596"/>
        <v>0</v>
      </c>
      <c r="F3337" s="8" t="b">
        <f t="shared" si="597"/>
        <v>0</v>
      </c>
      <c r="Q3337" s="8">
        <f t="shared" si="598"/>
        <v>5.9541666666666666E-2</v>
      </c>
      <c r="R3337" s="8" t="e">
        <f>IFERROR(SUMPRODUCT(INDEX($B$1:$B$9600,$L3338):INDEX($B$1:$B$9600,$L3338+959),M$2:M$961)/$G$3,NA())</f>
        <v>#N/A</v>
      </c>
      <c r="S3337" s="8" t="e">
        <f>IFERROR(SUMPRODUCT(INDEX($C$1:$C$9600,$L3338):INDEX($C$1:$C$9600,$L3338+959),N$2:N$961)/$G$5,NA())</f>
        <v>#N/A</v>
      </c>
      <c r="T3337" s="8" t="e">
        <f t="shared" si="599"/>
        <v>#N/A</v>
      </c>
    </row>
    <row r="3338" spans="1:20" s="8" customFormat="1" x14ac:dyDescent="0.2">
      <c r="A3338" s="8">
        <f t="shared" si="593"/>
        <v>4.9562500000000002E-2</v>
      </c>
      <c r="B3338" s="8">
        <f t="shared" si="594"/>
        <v>0</v>
      </c>
      <c r="C3338" s="8">
        <f t="shared" si="595"/>
        <v>0</v>
      </c>
      <c r="E3338" s="8" t="b">
        <f t="shared" si="596"/>
        <v>0</v>
      </c>
      <c r="F3338" s="8" t="b">
        <f t="shared" si="597"/>
        <v>0</v>
      </c>
      <c r="Q3338" s="8">
        <f t="shared" si="598"/>
        <v>5.9562499999999997E-2</v>
      </c>
      <c r="R3338" s="8" t="e">
        <f>IFERROR(SUMPRODUCT(INDEX($B$1:$B$9600,$L3339):INDEX($B$1:$B$9600,$L3339+959),M$2:M$961)/$G$3,NA())</f>
        <v>#N/A</v>
      </c>
      <c r="S3338" s="8" t="e">
        <f>IFERROR(SUMPRODUCT(INDEX($C$1:$C$9600,$L3339):INDEX($C$1:$C$9600,$L3339+959),N$2:N$961)/$G$5,NA())</f>
        <v>#N/A</v>
      </c>
      <c r="T3338" s="8" t="e">
        <f t="shared" si="599"/>
        <v>#N/A</v>
      </c>
    </row>
    <row r="3339" spans="1:20" s="8" customFormat="1" x14ac:dyDescent="0.2">
      <c r="A3339" s="8">
        <f t="shared" si="593"/>
        <v>4.9583333333333333E-2</v>
      </c>
      <c r="B3339" s="8">
        <f t="shared" si="594"/>
        <v>0</v>
      </c>
      <c r="C3339" s="8">
        <f t="shared" si="595"/>
        <v>0</v>
      </c>
      <c r="E3339" s="8" t="b">
        <f t="shared" si="596"/>
        <v>0</v>
      </c>
      <c r="F3339" s="8" t="b">
        <f t="shared" si="597"/>
        <v>0</v>
      </c>
      <c r="Q3339" s="8">
        <f t="shared" si="598"/>
        <v>5.9583333333333335E-2</v>
      </c>
      <c r="R3339" s="8" t="e">
        <f>IFERROR(SUMPRODUCT(INDEX($B$1:$B$9600,$L3340):INDEX($B$1:$B$9600,$L3340+959),M$2:M$961)/$G$3,NA())</f>
        <v>#N/A</v>
      </c>
      <c r="S3339" s="8" t="e">
        <f>IFERROR(SUMPRODUCT(INDEX($C$1:$C$9600,$L3340):INDEX($C$1:$C$9600,$L3340+959),N$2:N$961)/$G$5,NA())</f>
        <v>#N/A</v>
      </c>
      <c r="T3339" s="8" t="e">
        <f t="shared" si="599"/>
        <v>#N/A</v>
      </c>
    </row>
    <row r="3340" spans="1:20" s="8" customFormat="1" x14ac:dyDescent="0.2">
      <c r="A3340" s="8">
        <f t="shared" si="593"/>
        <v>4.9604166666666664E-2</v>
      </c>
      <c r="B3340" s="8">
        <f t="shared" si="594"/>
        <v>0</v>
      </c>
      <c r="C3340" s="8">
        <f t="shared" si="595"/>
        <v>0</v>
      </c>
      <c r="E3340" s="8" t="b">
        <f t="shared" si="596"/>
        <v>0</v>
      </c>
      <c r="F3340" s="8" t="b">
        <f t="shared" si="597"/>
        <v>0</v>
      </c>
      <c r="Q3340" s="8">
        <f t="shared" si="598"/>
        <v>5.9604166666666666E-2</v>
      </c>
      <c r="R3340" s="8" t="e">
        <f>IFERROR(SUMPRODUCT(INDEX($B$1:$B$9600,$L3341):INDEX($B$1:$B$9600,$L3341+959),M$2:M$961)/$G$3,NA())</f>
        <v>#N/A</v>
      </c>
      <c r="S3340" s="8" t="e">
        <f>IFERROR(SUMPRODUCT(INDEX($C$1:$C$9600,$L3341):INDEX($C$1:$C$9600,$L3341+959),N$2:N$961)/$G$5,NA())</f>
        <v>#N/A</v>
      </c>
      <c r="T3340" s="8" t="e">
        <f t="shared" si="599"/>
        <v>#N/A</v>
      </c>
    </row>
    <row r="3341" spans="1:20" s="8" customFormat="1" x14ac:dyDescent="0.2">
      <c r="A3341" s="8">
        <f t="shared" si="593"/>
        <v>4.9625000000000002E-2</v>
      </c>
      <c r="B3341" s="8">
        <f t="shared" si="594"/>
        <v>0</v>
      </c>
      <c r="C3341" s="8">
        <f t="shared" si="595"/>
        <v>0</v>
      </c>
      <c r="E3341" s="8" t="b">
        <f t="shared" si="596"/>
        <v>0</v>
      </c>
      <c r="F3341" s="8" t="b">
        <f t="shared" si="597"/>
        <v>0</v>
      </c>
      <c r="Q3341" s="8">
        <f t="shared" si="598"/>
        <v>5.9624999999999997E-2</v>
      </c>
      <c r="R3341" s="8" t="e">
        <f>IFERROR(SUMPRODUCT(INDEX($B$1:$B$9600,$L3342):INDEX($B$1:$B$9600,$L3342+959),M$2:M$961)/$G$3,NA())</f>
        <v>#N/A</v>
      </c>
      <c r="S3341" s="8" t="e">
        <f>IFERROR(SUMPRODUCT(INDEX($C$1:$C$9600,$L3342):INDEX($C$1:$C$9600,$L3342+959),N$2:N$961)/$G$5,NA())</f>
        <v>#N/A</v>
      </c>
      <c r="T3341" s="8" t="e">
        <f t="shared" si="599"/>
        <v>#N/A</v>
      </c>
    </row>
    <row r="3342" spans="1:20" s="8" customFormat="1" x14ac:dyDescent="0.2">
      <c r="A3342" s="8">
        <f t="shared" si="593"/>
        <v>4.9645833333333333E-2</v>
      </c>
      <c r="B3342" s="8">
        <f t="shared" si="594"/>
        <v>0</v>
      </c>
      <c r="C3342" s="8">
        <f t="shared" si="595"/>
        <v>0</v>
      </c>
      <c r="E3342" s="8" t="b">
        <f t="shared" si="596"/>
        <v>0</v>
      </c>
      <c r="F3342" s="8" t="b">
        <f t="shared" si="597"/>
        <v>0</v>
      </c>
      <c r="Q3342" s="8">
        <f t="shared" si="598"/>
        <v>5.9645833333333335E-2</v>
      </c>
      <c r="R3342" s="8" t="e">
        <f>IFERROR(SUMPRODUCT(INDEX($B$1:$B$9600,$L3343):INDEX($B$1:$B$9600,$L3343+959),M$2:M$961)/$G$3,NA())</f>
        <v>#N/A</v>
      </c>
      <c r="S3342" s="8" t="e">
        <f>IFERROR(SUMPRODUCT(INDEX($C$1:$C$9600,$L3343):INDEX($C$1:$C$9600,$L3343+959),N$2:N$961)/$G$5,NA())</f>
        <v>#N/A</v>
      </c>
      <c r="T3342" s="8" t="e">
        <f t="shared" si="599"/>
        <v>#N/A</v>
      </c>
    </row>
    <row r="3343" spans="1:20" s="8" customFormat="1" x14ac:dyDescent="0.2">
      <c r="A3343" s="8">
        <f t="shared" si="593"/>
        <v>4.9666666666666665E-2</v>
      </c>
      <c r="B3343" s="8">
        <f t="shared" si="594"/>
        <v>0</v>
      </c>
      <c r="C3343" s="8">
        <f t="shared" si="595"/>
        <v>0</v>
      </c>
      <c r="E3343" s="8" t="b">
        <f t="shared" si="596"/>
        <v>0</v>
      </c>
      <c r="F3343" s="8" t="b">
        <f t="shared" si="597"/>
        <v>0</v>
      </c>
      <c r="Q3343" s="8">
        <f t="shared" si="598"/>
        <v>5.9666666666666666E-2</v>
      </c>
      <c r="R3343" s="8" t="e">
        <f>IFERROR(SUMPRODUCT(INDEX($B$1:$B$9600,$L3344):INDEX($B$1:$B$9600,$L3344+959),M$2:M$961)/$G$3,NA())</f>
        <v>#N/A</v>
      </c>
      <c r="S3343" s="8" t="e">
        <f>IFERROR(SUMPRODUCT(INDEX($C$1:$C$9600,$L3344):INDEX($C$1:$C$9600,$L3344+959),N$2:N$961)/$G$5,NA())</f>
        <v>#N/A</v>
      </c>
      <c r="T3343" s="8" t="e">
        <f t="shared" si="599"/>
        <v>#N/A</v>
      </c>
    </row>
    <row r="3344" spans="1:20" s="8" customFormat="1" x14ac:dyDescent="0.2">
      <c r="A3344" s="8">
        <f t="shared" si="593"/>
        <v>4.9687500000000002E-2</v>
      </c>
      <c r="B3344" s="8">
        <f t="shared" si="594"/>
        <v>0</v>
      </c>
      <c r="C3344" s="8">
        <f t="shared" si="595"/>
        <v>0</v>
      </c>
      <c r="E3344" s="8" t="b">
        <f t="shared" si="596"/>
        <v>0</v>
      </c>
      <c r="F3344" s="8" t="b">
        <f t="shared" si="597"/>
        <v>0</v>
      </c>
      <c r="Q3344" s="8">
        <f t="shared" si="598"/>
        <v>5.9687499999999998E-2</v>
      </c>
      <c r="R3344" s="8" t="e">
        <f>IFERROR(SUMPRODUCT(INDEX($B$1:$B$9600,$L3345):INDEX($B$1:$B$9600,$L3345+959),M$2:M$961)/$G$3,NA())</f>
        <v>#N/A</v>
      </c>
      <c r="S3344" s="8" t="e">
        <f>IFERROR(SUMPRODUCT(INDEX($C$1:$C$9600,$L3345):INDEX($C$1:$C$9600,$L3345+959),N$2:N$961)/$G$5,NA())</f>
        <v>#N/A</v>
      </c>
      <c r="T3344" s="8" t="e">
        <f t="shared" si="599"/>
        <v>#N/A</v>
      </c>
    </row>
    <row r="3345" spans="1:20" s="8" customFormat="1" x14ac:dyDescent="0.2">
      <c r="A3345" s="8">
        <f t="shared" si="593"/>
        <v>4.9708333333333334E-2</v>
      </c>
      <c r="B3345" s="8">
        <f t="shared" si="594"/>
        <v>0</v>
      </c>
      <c r="C3345" s="8">
        <f t="shared" si="595"/>
        <v>0</v>
      </c>
      <c r="E3345" s="8" t="b">
        <f t="shared" si="596"/>
        <v>0</v>
      </c>
      <c r="F3345" s="8" t="b">
        <f t="shared" si="597"/>
        <v>0</v>
      </c>
      <c r="Q3345" s="8">
        <f t="shared" si="598"/>
        <v>5.9708333333333335E-2</v>
      </c>
      <c r="R3345" s="8" t="e">
        <f>IFERROR(SUMPRODUCT(INDEX($B$1:$B$9600,$L3346):INDEX($B$1:$B$9600,$L3346+959),M$2:M$961)/$G$3,NA())</f>
        <v>#N/A</v>
      </c>
      <c r="S3345" s="8" t="e">
        <f>IFERROR(SUMPRODUCT(INDEX($C$1:$C$9600,$L3346):INDEX($C$1:$C$9600,$L3346+959),N$2:N$961)/$G$5,NA())</f>
        <v>#N/A</v>
      </c>
      <c r="T3345" s="8" t="e">
        <f t="shared" si="599"/>
        <v>#N/A</v>
      </c>
    </row>
    <row r="3346" spans="1:20" s="8" customFormat="1" x14ac:dyDescent="0.2">
      <c r="A3346" s="8">
        <f t="shared" si="593"/>
        <v>4.9729166666666665E-2</v>
      </c>
      <c r="B3346" s="8">
        <f t="shared" si="594"/>
        <v>0</v>
      </c>
      <c r="C3346" s="8">
        <f t="shared" si="595"/>
        <v>0</v>
      </c>
      <c r="E3346" s="8" t="b">
        <f t="shared" si="596"/>
        <v>0</v>
      </c>
      <c r="F3346" s="8" t="b">
        <f t="shared" si="597"/>
        <v>0</v>
      </c>
      <c r="Q3346" s="8">
        <f t="shared" si="598"/>
        <v>5.9729166666666667E-2</v>
      </c>
      <c r="R3346" s="8" t="e">
        <f>IFERROR(SUMPRODUCT(INDEX($B$1:$B$9600,$L3347):INDEX($B$1:$B$9600,$L3347+959),M$2:M$961)/$G$3,NA())</f>
        <v>#N/A</v>
      </c>
      <c r="S3346" s="8" t="e">
        <f>IFERROR(SUMPRODUCT(INDEX($C$1:$C$9600,$L3347):INDEX($C$1:$C$9600,$L3347+959),N$2:N$961)/$G$5,NA())</f>
        <v>#N/A</v>
      </c>
      <c r="T3346" s="8" t="e">
        <f t="shared" si="599"/>
        <v>#N/A</v>
      </c>
    </row>
    <row r="3347" spans="1:20" s="8" customFormat="1" x14ac:dyDescent="0.2">
      <c r="A3347" s="8">
        <f t="shared" si="593"/>
        <v>4.9750000000000003E-2</v>
      </c>
      <c r="B3347" s="8">
        <f t="shared" si="594"/>
        <v>0</v>
      </c>
      <c r="C3347" s="8">
        <f t="shared" si="595"/>
        <v>0</v>
      </c>
      <c r="E3347" s="8" t="b">
        <f t="shared" si="596"/>
        <v>0</v>
      </c>
      <c r="F3347" s="8" t="b">
        <f t="shared" si="597"/>
        <v>0</v>
      </c>
      <c r="Q3347" s="8">
        <f t="shared" si="598"/>
        <v>5.9749999999999998E-2</v>
      </c>
      <c r="R3347" s="8" t="e">
        <f>IFERROR(SUMPRODUCT(INDEX($B$1:$B$9600,$L3348):INDEX($B$1:$B$9600,$L3348+959),M$2:M$961)/$G$3,NA())</f>
        <v>#N/A</v>
      </c>
      <c r="S3347" s="8" t="e">
        <f>IFERROR(SUMPRODUCT(INDEX($C$1:$C$9600,$L3348):INDEX($C$1:$C$9600,$L3348+959),N$2:N$961)/$G$5,NA())</f>
        <v>#N/A</v>
      </c>
      <c r="T3347" s="8" t="e">
        <f t="shared" si="599"/>
        <v>#N/A</v>
      </c>
    </row>
    <row r="3348" spans="1:20" s="8" customFormat="1" x14ac:dyDescent="0.2">
      <c r="A3348" s="8">
        <f t="shared" si="593"/>
        <v>4.9770833333333334E-2</v>
      </c>
      <c r="B3348" s="8">
        <f t="shared" si="594"/>
        <v>0</v>
      </c>
      <c r="C3348" s="8">
        <f t="shared" si="595"/>
        <v>0</v>
      </c>
      <c r="E3348" s="8" t="b">
        <f t="shared" si="596"/>
        <v>0</v>
      </c>
      <c r="F3348" s="8" t="b">
        <f t="shared" si="597"/>
        <v>0</v>
      </c>
      <c r="Q3348" s="8">
        <f t="shared" si="598"/>
        <v>5.9770833333333336E-2</v>
      </c>
      <c r="R3348" s="8" t="e">
        <f>IFERROR(SUMPRODUCT(INDEX($B$1:$B$9600,$L3349):INDEX($B$1:$B$9600,$L3349+959),M$2:M$961)/$G$3,NA())</f>
        <v>#N/A</v>
      </c>
      <c r="S3348" s="8" t="e">
        <f>IFERROR(SUMPRODUCT(INDEX($C$1:$C$9600,$L3349):INDEX($C$1:$C$9600,$L3349+959),N$2:N$961)/$G$5,NA())</f>
        <v>#N/A</v>
      </c>
      <c r="T3348" s="8" t="e">
        <f t="shared" si="599"/>
        <v>#N/A</v>
      </c>
    </row>
    <row r="3349" spans="1:20" s="8" customFormat="1" x14ac:dyDescent="0.2">
      <c r="A3349" s="8">
        <f t="shared" si="593"/>
        <v>4.9791666666666665E-2</v>
      </c>
      <c r="B3349" s="8">
        <f t="shared" si="594"/>
        <v>0</v>
      </c>
      <c r="C3349" s="8">
        <f t="shared" si="595"/>
        <v>0</v>
      </c>
      <c r="E3349" s="8" t="b">
        <f t="shared" si="596"/>
        <v>0</v>
      </c>
      <c r="F3349" s="8" t="b">
        <f t="shared" si="597"/>
        <v>0</v>
      </c>
      <c r="Q3349" s="8">
        <f t="shared" si="598"/>
        <v>5.9791666666666667E-2</v>
      </c>
      <c r="R3349" s="8" t="e">
        <f>IFERROR(SUMPRODUCT(INDEX($B$1:$B$9600,$L3350):INDEX($B$1:$B$9600,$L3350+959),M$2:M$961)/$G$3,NA())</f>
        <v>#N/A</v>
      </c>
      <c r="S3349" s="8" t="e">
        <f>IFERROR(SUMPRODUCT(INDEX($C$1:$C$9600,$L3350):INDEX($C$1:$C$9600,$L3350+959),N$2:N$961)/$G$5,NA())</f>
        <v>#N/A</v>
      </c>
      <c r="T3349" s="8" t="e">
        <f t="shared" si="599"/>
        <v>#N/A</v>
      </c>
    </row>
    <row r="3350" spans="1:20" s="8" customFormat="1" x14ac:dyDescent="0.2">
      <c r="A3350" s="8">
        <f t="shared" si="593"/>
        <v>4.9812500000000003E-2</v>
      </c>
      <c r="B3350" s="8">
        <f t="shared" si="594"/>
        <v>0</v>
      </c>
      <c r="C3350" s="8">
        <f t="shared" si="595"/>
        <v>0</v>
      </c>
      <c r="E3350" s="8" t="b">
        <f t="shared" si="596"/>
        <v>0</v>
      </c>
      <c r="F3350" s="8" t="b">
        <f t="shared" si="597"/>
        <v>0</v>
      </c>
      <c r="Q3350" s="8">
        <f t="shared" si="598"/>
        <v>5.9812499999999998E-2</v>
      </c>
      <c r="R3350" s="8" t="e">
        <f>IFERROR(SUMPRODUCT(INDEX($B$1:$B$9600,$L3351):INDEX($B$1:$B$9600,$L3351+959),M$2:M$961)/$G$3,NA())</f>
        <v>#N/A</v>
      </c>
      <c r="S3350" s="8" t="e">
        <f>IFERROR(SUMPRODUCT(INDEX($C$1:$C$9600,$L3351):INDEX($C$1:$C$9600,$L3351+959),N$2:N$961)/$G$5,NA())</f>
        <v>#N/A</v>
      </c>
      <c r="T3350" s="8" t="e">
        <f t="shared" si="599"/>
        <v>#N/A</v>
      </c>
    </row>
    <row r="3351" spans="1:20" s="8" customFormat="1" x14ac:dyDescent="0.2">
      <c r="A3351" s="8">
        <f t="shared" si="593"/>
        <v>4.9833333333333334E-2</v>
      </c>
      <c r="B3351" s="8">
        <f t="shared" si="594"/>
        <v>0</v>
      </c>
      <c r="C3351" s="8">
        <f t="shared" si="595"/>
        <v>0</v>
      </c>
      <c r="E3351" s="8" t="b">
        <f t="shared" si="596"/>
        <v>0</v>
      </c>
      <c r="F3351" s="8" t="b">
        <f t="shared" si="597"/>
        <v>0</v>
      </c>
      <c r="Q3351" s="8">
        <f t="shared" si="598"/>
        <v>5.9833333333333336E-2</v>
      </c>
      <c r="R3351" s="8" t="e">
        <f>IFERROR(SUMPRODUCT(INDEX($B$1:$B$9600,$L3352):INDEX($B$1:$B$9600,$L3352+959),M$2:M$961)/$G$3,NA())</f>
        <v>#N/A</v>
      </c>
      <c r="S3351" s="8" t="e">
        <f>IFERROR(SUMPRODUCT(INDEX($C$1:$C$9600,$L3352):INDEX($C$1:$C$9600,$L3352+959),N$2:N$961)/$G$5,NA())</f>
        <v>#N/A</v>
      </c>
      <c r="T3351" s="8" t="e">
        <f t="shared" si="599"/>
        <v>#N/A</v>
      </c>
    </row>
    <row r="3352" spans="1:20" s="8" customFormat="1" x14ac:dyDescent="0.2">
      <c r="A3352" s="8">
        <f t="shared" si="593"/>
        <v>4.9854166666666665E-2</v>
      </c>
      <c r="B3352" s="8">
        <f t="shared" si="594"/>
        <v>0</v>
      </c>
      <c r="C3352" s="8">
        <f t="shared" si="595"/>
        <v>0</v>
      </c>
      <c r="E3352" s="8" t="b">
        <f t="shared" si="596"/>
        <v>0</v>
      </c>
      <c r="F3352" s="8" t="b">
        <f t="shared" si="597"/>
        <v>0</v>
      </c>
      <c r="Q3352" s="8">
        <f t="shared" si="598"/>
        <v>5.9854166666666667E-2</v>
      </c>
      <c r="R3352" s="8" t="e">
        <f>IFERROR(SUMPRODUCT(INDEX($B$1:$B$9600,$L3353):INDEX($B$1:$B$9600,$L3353+959),M$2:M$961)/$G$3,NA())</f>
        <v>#N/A</v>
      </c>
      <c r="S3352" s="8" t="e">
        <f>IFERROR(SUMPRODUCT(INDEX($C$1:$C$9600,$L3353):INDEX($C$1:$C$9600,$L3353+959),N$2:N$961)/$G$5,NA())</f>
        <v>#N/A</v>
      </c>
      <c r="T3352" s="8" t="e">
        <f t="shared" si="599"/>
        <v>#N/A</v>
      </c>
    </row>
    <row r="3353" spans="1:20" s="8" customFormat="1" x14ac:dyDescent="0.2">
      <c r="A3353" s="8">
        <f t="shared" si="593"/>
        <v>4.9875000000000003E-2</v>
      </c>
      <c r="B3353" s="8">
        <f t="shared" si="594"/>
        <v>0</v>
      </c>
      <c r="C3353" s="8">
        <f t="shared" si="595"/>
        <v>0</v>
      </c>
      <c r="E3353" s="8" t="b">
        <f t="shared" si="596"/>
        <v>0</v>
      </c>
      <c r="F3353" s="8" t="b">
        <f t="shared" si="597"/>
        <v>0</v>
      </c>
      <c r="Q3353" s="8">
        <f t="shared" si="598"/>
        <v>5.9874999999999998E-2</v>
      </c>
      <c r="R3353" s="8" t="e">
        <f>IFERROR(SUMPRODUCT(INDEX($B$1:$B$9600,$L3354):INDEX($B$1:$B$9600,$L3354+959),M$2:M$961)/$G$3,NA())</f>
        <v>#N/A</v>
      </c>
      <c r="S3353" s="8" t="e">
        <f>IFERROR(SUMPRODUCT(INDEX($C$1:$C$9600,$L3354):INDEX($C$1:$C$9600,$L3354+959),N$2:N$961)/$G$5,NA())</f>
        <v>#N/A</v>
      </c>
      <c r="T3353" s="8" t="e">
        <f t="shared" si="599"/>
        <v>#N/A</v>
      </c>
    </row>
    <row r="3354" spans="1:20" s="8" customFormat="1" x14ac:dyDescent="0.2">
      <c r="A3354" s="8">
        <f t="shared" si="593"/>
        <v>4.9895833333333334E-2</v>
      </c>
      <c r="B3354" s="8">
        <f t="shared" si="594"/>
        <v>0</v>
      </c>
      <c r="C3354" s="8">
        <f t="shared" si="595"/>
        <v>0</v>
      </c>
      <c r="E3354" s="8" t="b">
        <f t="shared" si="596"/>
        <v>0</v>
      </c>
      <c r="F3354" s="8" t="b">
        <f t="shared" si="597"/>
        <v>0</v>
      </c>
      <c r="Q3354" s="8">
        <f t="shared" si="598"/>
        <v>5.9895833333333336E-2</v>
      </c>
      <c r="R3354" s="8" t="e">
        <f>IFERROR(SUMPRODUCT(INDEX($B$1:$B$9600,$L3355):INDEX($B$1:$B$9600,$L3355+959),M$2:M$961)/$G$3,NA())</f>
        <v>#N/A</v>
      </c>
      <c r="S3354" s="8" t="e">
        <f>IFERROR(SUMPRODUCT(INDEX($C$1:$C$9600,$L3355):INDEX($C$1:$C$9600,$L3355+959),N$2:N$961)/$G$5,NA())</f>
        <v>#N/A</v>
      </c>
      <c r="T3354" s="8" t="e">
        <f t="shared" si="599"/>
        <v>#N/A</v>
      </c>
    </row>
    <row r="3355" spans="1:20" s="8" customFormat="1" x14ac:dyDescent="0.2">
      <c r="A3355" s="8">
        <f t="shared" si="593"/>
        <v>4.9916666666666665E-2</v>
      </c>
      <c r="B3355" s="8">
        <f t="shared" si="594"/>
        <v>0</v>
      </c>
      <c r="C3355" s="8">
        <f t="shared" si="595"/>
        <v>0</v>
      </c>
      <c r="E3355" s="8" t="b">
        <f t="shared" si="596"/>
        <v>0</v>
      </c>
      <c r="F3355" s="8" t="b">
        <f t="shared" si="597"/>
        <v>0</v>
      </c>
      <c r="Q3355" s="8">
        <f t="shared" si="598"/>
        <v>5.9916666666666667E-2</v>
      </c>
      <c r="R3355" s="8" t="e">
        <f>IFERROR(SUMPRODUCT(INDEX($B$1:$B$9600,$L3356):INDEX($B$1:$B$9600,$L3356+959),M$2:M$961)/$G$3,NA())</f>
        <v>#N/A</v>
      </c>
      <c r="S3355" s="8" t="e">
        <f>IFERROR(SUMPRODUCT(INDEX($C$1:$C$9600,$L3356):INDEX($C$1:$C$9600,$L3356+959),N$2:N$961)/$G$5,NA())</f>
        <v>#N/A</v>
      </c>
      <c r="T3355" s="8" t="e">
        <f t="shared" si="599"/>
        <v>#N/A</v>
      </c>
    </row>
    <row r="3356" spans="1:20" s="8" customFormat="1" x14ac:dyDescent="0.2">
      <c r="A3356" s="8">
        <f t="shared" si="593"/>
        <v>4.9937500000000003E-2</v>
      </c>
      <c r="B3356" s="8">
        <f t="shared" si="594"/>
        <v>0</v>
      </c>
      <c r="C3356" s="8">
        <f t="shared" si="595"/>
        <v>0</v>
      </c>
      <c r="E3356" s="8" t="b">
        <f t="shared" si="596"/>
        <v>0</v>
      </c>
      <c r="F3356" s="8" t="b">
        <f t="shared" si="597"/>
        <v>0</v>
      </c>
      <c r="Q3356" s="8">
        <f t="shared" si="598"/>
        <v>5.9937499999999998E-2</v>
      </c>
      <c r="R3356" s="8" t="e">
        <f>IFERROR(SUMPRODUCT(INDEX($B$1:$B$9600,$L3357):INDEX($B$1:$B$9600,$L3357+959),M$2:M$961)/$G$3,NA())</f>
        <v>#N/A</v>
      </c>
      <c r="S3356" s="8" t="e">
        <f>IFERROR(SUMPRODUCT(INDEX($C$1:$C$9600,$L3357):INDEX($C$1:$C$9600,$L3357+959),N$2:N$961)/$G$5,NA())</f>
        <v>#N/A</v>
      </c>
      <c r="T3356" s="8" t="e">
        <f t="shared" si="599"/>
        <v>#N/A</v>
      </c>
    </row>
    <row r="3357" spans="1:20" s="8" customFormat="1" x14ac:dyDescent="0.2">
      <c r="A3357" s="8">
        <f t="shared" si="593"/>
        <v>4.9958333333333334E-2</v>
      </c>
      <c r="B3357" s="8">
        <f t="shared" si="594"/>
        <v>0</v>
      </c>
      <c r="C3357" s="8">
        <f t="shared" si="595"/>
        <v>0</v>
      </c>
      <c r="E3357" s="8" t="b">
        <f t="shared" si="596"/>
        <v>0</v>
      </c>
      <c r="F3357" s="8" t="b">
        <f t="shared" si="597"/>
        <v>0</v>
      </c>
      <c r="Q3357" s="8">
        <f t="shared" si="598"/>
        <v>5.9958333333333336E-2</v>
      </c>
      <c r="R3357" s="8" t="e">
        <f>IFERROR(SUMPRODUCT(INDEX($B$1:$B$9600,$L3358):INDEX($B$1:$B$9600,$L3358+959),M$2:M$961)/$G$3,NA())</f>
        <v>#N/A</v>
      </c>
      <c r="S3357" s="8" t="e">
        <f>IFERROR(SUMPRODUCT(INDEX($C$1:$C$9600,$L3358):INDEX($C$1:$C$9600,$L3358+959),N$2:N$961)/$G$5,NA())</f>
        <v>#N/A</v>
      </c>
      <c r="T3357" s="8" t="e">
        <f t="shared" si="599"/>
        <v>#N/A</v>
      </c>
    </row>
    <row r="3358" spans="1:20" s="8" customFormat="1" x14ac:dyDescent="0.2">
      <c r="A3358" s="8">
        <f t="shared" si="593"/>
        <v>4.9979166666666665E-2</v>
      </c>
      <c r="B3358" s="8">
        <f t="shared" si="594"/>
        <v>0</v>
      </c>
      <c r="C3358" s="8">
        <f t="shared" si="595"/>
        <v>0</v>
      </c>
      <c r="E3358" s="8" t="b">
        <f t="shared" si="596"/>
        <v>0</v>
      </c>
      <c r="F3358" s="8" t="b">
        <f t="shared" si="597"/>
        <v>0</v>
      </c>
      <c r="Q3358" s="8">
        <f t="shared" si="598"/>
        <v>5.9979166666666667E-2</v>
      </c>
      <c r="R3358" s="8" t="e">
        <f>IFERROR(SUMPRODUCT(INDEX($B$1:$B$9600,$L3359):INDEX($B$1:$B$9600,$L3359+959),M$2:M$961)/$G$3,NA())</f>
        <v>#N/A</v>
      </c>
      <c r="S3358" s="8" t="e">
        <f>IFERROR(SUMPRODUCT(INDEX($C$1:$C$9600,$L3359):INDEX($C$1:$C$9600,$L3359+959),N$2:N$961)/$G$5,NA())</f>
        <v>#N/A</v>
      </c>
      <c r="T3358" s="8" t="e">
        <f t="shared" si="599"/>
        <v>#N/A</v>
      </c>
    </row>
    <row r="3359" spans="1:20" s="8" customFormat="1" x14ac:dyDescent="0.2">
      <c r="A3359" s="8">
        <f t="shared" si="593"/>
        <v>0.05</v>
      </c>
      <c r="B3359" s="8">
        <f t="shared" si="594"/>
        <v>0</v>
      </c>
      <c r="C3359" s="8">
        <f t="shared" si="595"/>
        <v>0</v>
      </c>
      <c r="E3359" s="8" t="b">
        <f t="shared" si="596"/>
        <v>0</v>
      </c>
      <c r="F3359" s="8" t="b">
        <f t="shared" si="597"/>
        <v>0</v>
      </c>
      <c r="Q3359" s="8">
        <f t="shared" si="598"/>
        <v>0.06</v>
      </c>
      <c r="R3359" s="8" t="e">
        <f>IFERROR(SUMPRODUCT(INDEX($B$1:$B$9600,$L3360):INDEX($B$1:$B$9600,$L3360+959),M$2:M$961)/$G$3,NA())</f>
        <v>#N/A</v>
      </c>
      <c r="S3359" s="8" t="e">
        <f>IFERROR(SUMPRODUCT(INDEX($C$1:$C$9600,$L3360):INDEX($C$1:$C$9600,$L3360+959),N$2:N$961)/$G$5,NA())</f>
        <v>#N/A</v>
      </c>
      <c r="T3359" s="8" t="e">
        <f t="shared" si="599"/>
        <v>#N/A</v>
      </c>
    </row>
    <row r="3360" spans="1:20" s="8" customFormat="1" x14ac:dyDescent="0.2">
      <c r="A3360" s="8">
        <f t="shared" si="593"/>
        <v>5.0020833333333334E-2</v>
      </c>
      <c r="B3360" s="8">
        <f t="shared" si="594"/>
        <v>0</v>
      </c>
      <c r="C3360" s="8">
        <f t="shared" si="595"/>
        <v>0</v>
      </c>
      <c r="E3360" s="8" t="b">
        <f t="shared" si="596"/>
        <v>0</v>
      </c>
      <c r="F3360" s="8" t="b">
        <f t="shared" si="597"/>
        <v>0</v>
      </c>
      <c r="Q3360" s="8">
        <f t="shared" si="598"/>
        <v>6.0020833333333336E-2</v>
      </c>
      <c r="R3360" s="8" t="e">
        <f>IFERROR(SUMPRODUCT(INDEX($B$1:$B$9600,$L3361):INDEX($B$1:$B$9600,$L3361+959),M$2:M$961)/$G$3,NA())</f>
        <v>#N/A</v>
      </c>
      <c r="S3360" s="8" t="e">
        <f>IFERROR(SUMPRODUCT(INDEX($C$1:$C$9600,$L3361):INDEX($C$1:$C$9600,$L3361+959),N$2:N$961)/$G$5,NA())</f>
        <v>#N/A</v>
      </c>
      <c r="T3360" s="8" t="e">
        <f t="shared" si="599"/>
        <v>#N/A</v>
      </c>
    </row>
    <row r="3361" spans="1:20" s="8" customFormat="1" x14ac:dyDescent="0.2">
      <c r="A3361" s="8">
        <f t="shared" si="593"/>
        <v>5.0041666666666665E-2</v>
      </c>
      <c r="B3361" s="8">
        <f t="shared" si="594"/>
        <v>0</v>
      </c>
      <c r="C3361" s="8">
        <f t="shared" si="595"/>
        <v>0</v>
      </c>
      <c r="E3361" s="8" t="b">
        <f t="shared" si="596"/>
        <v>0</v>
      </c>
      <c r="F3361" s="8" t="b">
        <f t="shared" si="597"/>
        <v>0</v>
      </c>
      <c r="Q3361" s="8">
        <f t="shared" si="598"/>
        <v>6.0041666666666667E-2</v>
      </c>
      <c r="R3361" s="8" t="e">
        <f>IFERROR(SUMPRODUCT(INDEX($B$1:$B$9600,$L3362):INDEX($B$1:$B$9600,$L3362+959),M$2:M$961)/$G$3,NA())</f>
        <v>#N/A</v>
      </c>
      <c r="S3361" s="8" t="e">
        <f>IFERROR(SUMPRODUCT(INDEX($C$1:$C$9600,$L3362):INDEX($C$1:$C$9600,$L3362+959),N$2:N$961)/$G$5,NA())</f>
        <v>#N/A</v>
      </c>
      <c r="T3361" s="8" t="e">
        <f t="shared" si="599"/>
        <v>#N/A</v>
      </c>
    </row>
    <row r="3362" spans="1:20" s="8" customFormat="1" x14ac:dyDescent="0.2">
      <c r="A3362" s="8">
        <f t="shared" si="593"/>
        <v>5.0062500000000003E-2</v>
      </c>
      <c r="B3362" s="8">
        <f t="shared" si="594"/>
        <v>0</v>
      </c>
      <c r="C3362" s="8">
        <f t="shared" si="595"/>
        <v>0</v>
      </c>
      <c r="E3362" s="8" t="b">
        <f t="shared" si="596"/>
        <v>0</v>
      </c>
      <c r="F3362" s="8" t="b">
        <f t="shared" si="597"/>
        <v>0</v>
      </c>
      <c r="Q3362" s="8">
        <f t="shared" si="598"/>
        <v>6.0062499999999998E-2</v>
      </c>
      <c r="R3362" s="8" t="e">
        <f>IFERROR(SUMPRODUCT(INDEX($B$1:$B$9600,$L3363):INDEX($B$1:$B$9600,$L3363+959),M$2:M$961)/$G$3,NA())</f>
        <v>#N/A</v>
      </c>
      <c r="S3362" s="8" t="e">
        <f>IFERROR(SUMPRODUCT(INDEX($C$1:$C$9600,$L3363):INDEX($C$1:$C$9600,$L3363+959),N$2:N$961)/$G$5,NA())</f>
        <v>#N/A</v>
      </c>
      <c r="T3362" s="8" t="e">
        <f t="shared" si="599"/>
        <v>#N/A</v>
      </c>
    </row>
    <row r="3363" spans="1:20" s="8" customFormat="1" x14ac:dyDescent="0.2">
      <c r="A3363" s="8">
        <f t="shared" si="593"/>
        <v>5.0083333333333334E-2</v>
      </c>
      <c r="B3363" s="8">
        <f t="shared" si="594"/>
        <v>0</v>
      </c>
      <c r="C3363" s="8">
        <f t="shared" si="595"/>
        <v>0</v>
      </c>
      <c r="E3363" s="8" t="b">
        <f t="shared" si="596"/>
        <v>0</v>
      </c>
      <c r="F3363" s="8" t="b">
        <f t="shared" si="597"/>
        <v>0</v>
      </c>
      <c r="Q3363" s="8">
        <f t="shared" si="598"/>
        <v>6.0083333333333336E-2</v>
      </c>
      <c r="R3363" s="8" t="e">
        <f>IFERROR(SUMPRODUCT(INDEX($B$1:$B$9600,$L3364):INDEX($B$1:$B$9600,$L3364+959),M$2:M$961)/$G$3,NA())</f>
        <v>#N/A</v>
      </c>
      <c r="S3363" s="8" t="e">
        <f>IFERROR(SUMPRODUCT(INDEX($C$1:$C$9600,$L3364):INDEX($C$1:$C$9600,$L3364+959),N$2:N$961)/$G$5,NA())</f>
        <v>#N/A</v>
      </c>
      <c r="T3363" s="8" t="e">
        <f t="shared" si="599"/>
        <v>#N/A</v>
      </c>
    </row>
    <row r="3364" spans="1:20" s="8" customFormat="1" x14ac:dyDescent="0.2">
      <c r="A3364" s="8">
        <f t="shared" si="593"/>
        <v>5.0104166666666665E-2</v>
      </c>
      <c r="B3364" s="8">
        <f t="shared" si="594"/>
        <v>0</v>
      </c>
      <c r="C3364" s="8">
        <f t="shared" si="595"/>
        <v>0</v>
      </c>
      <c r="E3364" s="8" t="b">
        <f t="shared" si="596"/>
        <v>0</v>
      </c>
      <c r="F3364" s="8" t="b">
        <f t="shared" si="597"/>
        <v>0</v>
      </c>
      <c r="Q3364" s="8">
        <f t="shared" si="598"/>
        <v>6.0104166666666667E-2</v>
      </c>
      <c r="R3364" s="8" t="e">
        <f>IFERROR(SUMPRODUCT(INDEX($B$1:$B$9600,$L3365):INDEX($B$1:$B$9600,$L3365+959),M$2:M$961)/$G$3,NA())</f>
        <v>#N/A</v>
      </c>
      <c r="S3364" s="8" t="e">
        <f>IFERROR(SUMPRODUCT(INDEX($C$1:$C$9600,$L3365):INDEX($C$1:$C$9600,$L3365+959),N$2:N$961)/$G$5,NA())</f>
        <v>#N/A</v>
      </c>
      <c r="T3364" s="8" t="e">
        <f t="shared" si="599"/>
        <v>#N/A</v>
      </c>
    </row>
    <row r="3365" spans="1:20" s="8" customFormat="1" x14ac:dyDescent="0.2">
      <c r="A3365" s="8">
        <f t="shared" si="593"/>
        <v>5.0125000000000003E-2</v>
      </c>
      <c r="B3365" s="8">
        <f t="shared" si="594"/>
        <v>0</v>
      </c>
      <c r="C3365" s="8">
        <f t="shared" si="595"/>
        <v>0</v>
      </c>
      <c r="E3365" s="8" t="b">
        <f t="shared" si="596"/>
        <v>0</v>
      </c>
      <c r="F3365" s="8" t="b">
        <f t="shared" si="597"/>
        <v>0</v>
      </c>
      <c r="Q3365" s="8">
        <f t="shared" si="598"/>
        <v>6.0124999999999998E-2</v>
      </c>
      <c r="R3365" s="8" t="e">
        <f>IFERROR(SUMPRODUCT(INDEX($B$1:$B$9600,$L3366):INDEX($B$1:$B$9600,$L3366+959),M$2:M$961)/$G$3,NA())</f>
        <v>#N/A</v>
      </c>
      <c r="S3365" s="8" t="e">
        <f>IFERROR(SUMPRODUCT(INDEX($C$1:$C$9600,$L3366):INDEX($C$1:$C$9600,$L3366+959),N$2:N$961)/$G$5,NA())</f>
        <v>#N/A</v>
      </c>
      <c r="T3365" s="8" t="e">
        <f t="shared" si="599"/>
        <v>#N/A</v>
      </c>
    </row>
    <row r="3366" spans="1:20" s="8" customFormat="1" x14ac:dyDescent="0.2">
      <c r="A3366" s="8">
        <f t="shared" si="593"/>
        <v>5.0145833333333334E-2</v>
      </c>
      <c r="B3366" s="8">
        <f t="shared" si="594"/>
        <v>0</v>
      </c>
      <c r="C3366" s="8">
        <f t="shared" si="595"/>
        <v>0</v>
      </c>
      <c r="E3366" s="8" t="b">
        <f t="shared" si="596"/>
        <v>0</v>
      </c>
      <c r="F3366" s="8" t="b">
        <f t="shared" si="597"/>
        <v>0</v>
      </c>
      <c r="Q3366" s="8">
        <f t="shared" si="598"/>
        <v>6.0145833333333336E-2</v>
      </c>
      <c r="R3366" s="8" t="e">
        <f>IFERROR(SUMPRODUCT(INDEX($B$1:$B$9600,$L3367):INDEX($B$1:$B$9600,$L3367+959),M$2:M$961)/$G$3,NA())</f>
        <v>#N/A</v>
      </c>
      <c r="S3366" s="8" t="e">
        <f>IFERROR(SUMPRODUCT(INDEX($C$1:$C$9600,$L3367):INDEX($C$1:$C$9600,$L3367+959),N$2:N$961)/$G$5,NA())</f>
        <v>#N/A</v>
      </c>
      <c r="T3366" s="8" t="e">
        <f t="shared" si="599"/>
        <v>#N/A</v>
      </c>
    </row>
    <row r="3367" spans="1:20" s="8" customFormat="1" x14ac:dyDescent="0.2">
      <c r="A3367" s="8">
        <f t="shared" si="593"/>
        <v>5.0166666666666665E-2</v>
      </c>
      <c r="B3367" s="8">
        <f t="shared" si="594"/>
        <v>0</v>
      </c>
      <c r="C3367" s="8">
        <f t="shared" si="595"/>
        <v>0</v>
      </c>
      <c r="E3367" s="8" t="b">
        <f t="shared" si="596"/>
        <v>0</v>
      </c>
      <c r="F3367" s="8" t="b">
        <f t="shared" si="597"/>
        <v>0</v>
      </c>
      <c r="Q3367" s="8">
        <f t="shared" si="598"/>
        <v>6.0166666666666667E-2</v>
      </c>
      <c r="R3367" s="8" t="e">
        <f>IFERROR(SUMPRODUCT(INDEX($B$1:$B$9600,$L3368):INDEX($B$1:$B$9600,$L3368+959),M$2:M$961)/$G$3,NA())</f>
        <v>#N/A</v>
      </c>
      <c r="S3367" s="8" t="e">
        <f>IFERROR(SUMPRODUCT(INDEX($C$1:$C$9600,$L3368):INDEX($C$1:$C$9600,$L3368+959),N$2:N$961)/$G$5,NA())</f>
        <v>#N/A</v>
      </c>
      <c r="T3367" s="8" t="e">
        <f t="shared" si="599"/>
        <v>#N/A</v>
      </c>
    </row>
    <row r="3368" spans="1:20" s="8" customFormat="1" x14ac:dyDescent="0.2">
      <c r="A3368" s="8">
        <f t="shared" si="593"/>
        <v>5.0187500000000003E-2</v>
      </c>
      <c r="B3368" s="8">
        <f t="shared" si="594"/>
        <v>0</v>
      </c>
      <c r="C3368" s="8">
        <f t="shared" si="595"/>
        <v>0</v>
      </c>
      <c r="E3368" s="8" t="b">
        <f t="shared" si="596"/>
        <v>0</v>
      </c>
      <c r="F3368" s="8" t="b">
        <f t="shared" si="597"/>
        <v>0</v>
      </c>
      <c r="Q3368" s="8">
        <f t="shared" si="598"/>
        <v>6.0187499999999998E-2</v>
      </c>
      <c r="R3368" s="8" t="e">
        <f>IFERROR(SUMPRODUCT(INDEX($B$1:$B$9600,$L3369):INDEX($B$1:$B$9600,$L3369+959),M$2:M$961)/$G$3,NA())</f>
        <v>#N/A</v>
      </c>
      <c r="S3368" s="8" t="e">
        <f>IFERROR(SUMPRODUCT(INDEX($C$1:$C$9600,$L3369):INDEX($C$1:$C$9600,$L3369+959),N$2:N$961)/$G$5,NA())</f>
        <v>#N/A</v>
      </c>
      <c r="T3368" s="8" t="e">
        <f t="shared" si="599"/>
        <v>#N/A</v>
      </c>
    </row>
    <row r="3369" spans="1:20" s="8" customFormat="1" x14ac:dyDescent="0.2">
      <c r="A3369" s="8">
        <f t="shared" si="593"/>
        <v>5.0208333333333334E-2</v>
      </c>
      <c r="B3369" s="8">
        <f t="shared" si="594"/>
        <v>0</v>
      </c>
      <c r="C3369" s="8">
        <f t="shared" si="595"/>
        <v>0</v>
      </c>
      <c r="E3369" s="8" t="b">
        <f t="shared" si="596"/>
        <v>0</v>
      </c>
      <c r="F3369" s="8" t="b">
        <f t="shared" si="597"/>
        <v>0</v>
      </c>
      <c r="Q3369" s="8">
        <f t="shared" si="598"/>
        <v>6.0208333333333336E-2</v>
      </c>
      <c r="R3369" s="8" t="e">
        <f>IFERROR(SUMPRODUCT(INDEX($B$1:$B$9600,$L3370):INDEX($B$1:$B$9600,$L3370+959),M$2:M$961)/$G$3,NA())</f>
        <v>#N/A</v>
      </c>
      <c r="S3369" s="8" t="e">
        <f>IFERROR(SUMPRODUCT(INDEX($C$1:$C$9600,$L3370):INDEX($C$1:$C$9600,$L3370+959),N$2:N$961)/$G$5,NA())</f>
        <v>#N/A</v>
      </c>
      <c r="T3369" s="8" t="e">
        <f t="shared" si="599"/>
        <v>#N/A</v>
      </c>
    </row>
    <row r="3370" spans="1:20" s="8" customFormat="1" x14ac:dyDescent="0.2">
      <c r="A3370" s="8">
        <f t="shared" si="593"/>
        <v>5.0229166666666665E-2</v>
      </c>
      <c r="B3370" s="8">
        <f t="shared" si="594"/>
        <v>0</v>
      </c>
      <c r="C3370" s="8">
        <f t="shared" si="595"/>
        <v>0</v>
      </c>
      <c r="E3370" s="8" t="b">
        <f t="shared" si="596"/>
        <v>0</v>
      </c>
      <c r="F3370" s="8" t="b">
        <f t="shared" si="597"/>
        <v>0</v>
      </c>
      <c r="Q3370" s="8">
        <f t="shared" si="598"/>
        <v>6.0229166666666667E-2</v>
      </c>
      <c r="R3370" s="8" t="e">
        <f>IFERROR(SUMPRODUCT(INDEX($B$1:$B$9600,$L3371):INDEX($B$1:$B$9600,$L3371+959),M$2:M$961)/$G$3,NA())</f>
        <v>#N/A</v>
      </c>
      <c r="S3370" s="8" t="e">
        <f>IFERROR(SUMPRODUCT(INDEX($C$1:$C$9600,$L3371):INDEX($C$1:$C$9600,$L3371+959),N$2:N$961)/$G$5,NA())</f>
        <v>#N/A</v>
      </c>
      <c r="T3370" s="8" t="e">
        <f t="shared" si="599"/>
        <v>#N/A</v>
      </c>
    </row>
    <row r="3371" spans="1:20" s="8" customFormat="1" x14ac:dyDescent="0.2">
      <c r="A3371" s="8">
        <f t="shared" si="593"/>
        <v>5.0250000000000003E-2</v>
      </c>
      <c r="B3371" s="8">
        <f t="shared" si="594"/>
        <v>0</v>
      </c>
      <c r="C3371" s="8">
        <f t="shared" si="595"/>
        <v>0</v>
      </c>
      <c r="E3371" s="8" t="b">
        <f t="shared" si="596"/>
        <v>0</v>
      </c>
      <c r="F3371" s="8" t="b">
        <f t="shared" si="597"/>
        <v>0</v>
      </c>
      <c r="Q3371" s="8">
        <f t="shared" si="598"/>
        <v>6.0249999999999998E-2</v>
      </c>
      <c r="R3371" s="8" t="e">
        <f>IFERROR(SUMPRODUCT(INDEX($B$1:$B$9600,$L3372):INDEX($B$1:$B$9600,$L3372+959),M$2:M$961)/$G$3,NA())</f>
        <v>#N/A</v>
      </c>
      <c r="S3371" s="8" t="e">
        <f>IFERROR(SUMPRODUCT(INDEX($C$1:$C$9600,$L3372):INDEX($C$1:$C$9600,$L3372+959),N$2:N$961)/$G$5,NA())</f>
        <v>#N/A</v>
      </c>
      <c r="T3371" s="8" t="e">
        <f t="shared" si="599"/>
        <v>#N/A</v>
      </c>
    </row>
    <row r="3372" spans="1:20" s="8" customFormat="1" x14ac:dyDescent="0.2">
      <c r="A3372" s="8">
        <f t="shared" si="593"/>
        <v>5.0270833333333334E-2</v>
      </c>
      <c r="B3372" s="8">
        <f t="shared" si="594"/>
        <v>0</v>
      </c>
      <c r="C3372" s="8">
        <f t="shared" si="595"/>
        <v>0</v>
      </c>
      <c r="E3372" s="8" t="b">
        <f t="shared" si="596"/>
        <v>0</v>
      </c>
      <c r="F3372" s="8" t="b">
        <f t="shared" si="597"/>
        <v>0</v>
      </c>
      <c r="Q3372" s="8">
        <f t="shared" si="598"/>
        <v>6.0270833333333336E-2</v>
      </c>
      <c r="R3372" s="8" t="e">
        <f>IFERROR(SUMPRODUCT(INDEX($B$1:$B$9600,$L3373):INDEX($B$1:$B$9600,$L3373+959),M$2:M$961)/$G$3,NA())</f>
        <v>#N/A</v>
      </c>
      <c r="S3372" s="8" t="e">
        <f>IFERROR(SUMPRODUCT(INDEX($C$1:$C$9600,$L3373):INDEX($C$1:$C$9600,$L3373+959),N$2:N$961)/$G$5,NA())</f>
        <v>#N/A</v>
      </c>
      <c r="T3372" s="8" t="e">
        <f t="shared" si="599"/>
        <v>#N/A</v>
      </c>
    </row>
    <row r="3373" spans="1:20" s="8" customFormat="1" x14ac:dyDescent="0.2">
      <c r="A3373" s="8">
        <f t="shared" si="593"/>
        <v>5.0291666666666665E-2</v>
      </c>
      <c r="B3373" s="8">
        <f t="shared" si="594"/>
        <v>0</v>
      </c>
      <c r="C3373" s="8">
        <f t="shared" si="595"/>
        <v>0</v>
      </c>
      <c r="E3373" s="8" t="b">
        <f t="shared" si="596"/>
        <v>0</v>
      </c>
      <c r="F3373" s="8" t="b">
        <f t="shared" si="597"/>
        <v>0</v>
      </c>
      <c r="Q3373" s="8">
        <f t="shared" si="598"/>
        <v>6.0291666666666667E-2</v>
      </c>
      <c r="R3373" s="8" t="e">
        <f>IFERROR(SUMPRODUCT(INDEX($B$1:$B$9600,$L3374):INDEX($B$1:$B$9600,$L3374+959),M$2:M$961)/$G$3,NA())</f>
        <v>#N/A</v>
      </c>
      <c r="S3373" s="8" t="e">
        <f>IFERROR(SUMPRODUCT(INDEX($C$1:$C$9600,$L3374):INDEX($C$1:$C$9600,$L3374+959),N$2:N$961)/$G$5,NA())</f>
        <v>#N/A</v>
      </c>
      <c r="T3373" s="8" t="e">
        <f t="shared" si="599"/>
        <v>#N/A</v>
      </c>
    </row>
    <row r="3374" spans="1:20" s="8" customFormat="1" x14ac:dyDescent="0.2">
      <c r="A3374" s="8">
        <f t="shared" si="593"/>
        <v>5.0312500000000003E-2</v>
      </c>
      <c r="B3374" s="8">
        <f t="shared" si="594"/>
        <v>0</v>
      </c>
      <c r="C3374" s="8">
        <f t="shared" si="595"/>
        <v>0</v>
      </c>
      <c r="E3374" s="8" t="b">
        <f t="shared" si="596"/>
        <v>0</v>
      </c>
      <c r="F3374" s="8" t="b">
        <f t="shared" si="597"/>
        <v>0</v>
      </c>
      <c r="Q3374" s="8">
        <f t="shared" si="598"/>
        <v>6.0312499999999998E-2</v>
      </c>
      <c r="R3374" s="8" t="e">
        <f>IFERROR(SUMPRODUCT(INDEX($B$1:$B$9600,$L3375):INDEX($B$1:$B$9600,$L3375+959),M$2:M$961)/$G$3,NA())</f>
        <v>#N/A</v>
      </c>
      <c r="S3374" s="8" t="e">
        <f>IFERROR(SUMPRODUCT(INDEX($C$1:$C$9600,$L3375):INDEX($C$1:$C$9600,$L3375+959),N$2:N$961)/$G$5,NA())</f>
        <v>#N/A</v>
      </c>
      <c r="T3374" s="8" t="e">
        <f t="shared" si="599"/>
        <v>#N/A</v>
      </c>
    </row>
    <row r="3375" spans="1:20" s="8" customFormat="1" x14ac:dyDescent="0.2">
      <c r="A3375" s="8">
        <f t="shared" si="593"/>
        <v>5.0333333333333334E-2</v>
      </c>
      <c r="B3375" s="8">
        <f t="shared" si="594"/>
        <v>0</v>
      </c>
      <c r="C3375" s="8">
        <f t="shared" si="595"/>
        <v>0</v>
      </c>
      <c r="E3375" s="8" t="b">
        <f t="shared" si="596"/>
        <v>0</v>
      </c>
      <c r="F3375" s="8" t="b">
        <f t="shared" si="597"/>
        <v>0</v>
      </c>
      <c r="Q3375" s="8">
        <f t="shared" si="598"/>
        <v>6.0333333333333336E-2</v>
      </c>
      <c r="R3375" s="8" t="e">
        <f>IFERROR(SUMPRODUCT(INDEX($B$1:$B$9600,$L3376):INDEX($B$1:$B$9600,$L3376+959),M$2:M$961)/$G$3,NA())</f>
        <v>#N/A</v>
      </c>
      <c r="S3375" s="8" t="e">
        <f>IFERROR(SUMPRODUCT(INDEX($C$1:$C$9600,$L3376):INDEX($C$1:$C$9600,$L3376+959),N$2:N$961)/$G$5,NA())</f>
        <v>#N/A</v>
      </c>
      <c r="T3375" s="8" t="e">
        <f t="shared" si="599"/>
        <v>#N/A</v>
      </c>
    </row>
    <row r="3376" spans="1:20" s="8" customFormat="1" x14ac:dyDescent="0.2">
      <c r="A3376" s="8">
        <f t="shared" si="593"/>
        <v>5.0354166666666665E-2</v>
      </c>
      <c r="B3376" s="8">
        <f t="shared" si="594"/>
        <v>0</v>
      </c>
      <c r="C3376" s="8">
        <f t="shared" si="595"/>
        <v>0</v>
      </c>
      <c r="E3376" s="8" t="b">
        <f t="shared" si="596"/>
        <v>0</v>
      </c>
      <c r="F3376" s="8" t="b">
        <f t="shared" si="597"/>
        <v>0</v>
      </c>
      <c r="Q3376" s="8">
        <f t="shared" si="598"/>
        <v>6.0354166666666667E-2</v>
      </c>
      <c r="R3376" s="8" t="e">
        <f>IFERROR(SUMPRODUCT(INDEX($B$1:$B$9600,$L3377):INDEX($B$1:$B$9600,$L3377+959),M$2:M$961)/$G$3,NA())</f>
        <v>#N/A</v>
      </c>
      <c r="S3376" s="8" t="e">
        <f>IFERROR(SUMPRODUCT(INDEX($C$1:$C$9600,$L3377):INDEX($C$1:$C$9600,$L3377+959),N$2:N$961)/$G$5,NA())</f>
        <v>#N/A</v>
      </c>
      <c r="T3376" s="8" t="e">
        <f t="shared" si="599"/>
        <v>#N/A</v>
      </c>
    </row>
    <row r="3377" spans="1:20" s="8" customFormat="1" x14ac:dyDescent="0.2">
      <c r="A3377" s="8">
        <f t="shared" si="593"/>
        <v>5.0375000000000003E-2</v>
      </c>
      <c r="B3377" s="8">
        <f t="shared" si="594"/>
        <v>0</v>
      </c>
      <c r="C3377" s="8">
        <f t="shared" si="595"/>
        <v>0</v>
      </c>
      <c r="E3377" s="8" t="b">
        <f t="shared" si="596"/>
        <v>0</v>
      </c>
      <c r="F3377" s="8" t="b">
        <f t="shared" si="597"/>
        <v>0</v>
      </c>
      <c r="Q3377" s="8">
        <f t="shared" si="598"/>
        <v>6.0374999999999998E-2</v>
      </c>
      <c r="R3377" s="8" t="e">
        <f>IFERROR(SUMPRODUCT(INDEX($B$1:$B$9600,$L3378):INDEX($B$1:$B$9600,$L3378+959),M$2:M$961)/$G$3,NA())</f>
        <v>#N/A</v>
      </c>
      <c r="S3377" s="8" t="e">
        <f>IFERROR(SUMPRODUCT(INDEX($C$1:$C$9600,$L3378):INDEX($C$1:$C$9600,$L3378+959),N$2:N$961)/$G$5,NA())</f>
        <v>#N/A</v>
      </c>
      <c r="T3377" s="8" t="e">
        <f t="shared" si="599"/>
        <v>#N/A</v>
      </c>
    </row>
    <row r="3378" spans="1:20" s="8" customFormat="1" x14ac:dyDescent="0.2">
      <c r="A3378" s="8">
        <f t="shared" si="593"/>
        <v>5.0395833333333334E-2</v>
      </c>
      <c r="B3378" s="8">
        <f t="shared" si="594"/>
        <v>0</v>
      </c>
      <c r="C3378" s="8">
        <f t="shared" si="595"/>
        <v>0</v>
      </c>
      <c r="E3378" s="8" t="b">
        <f t="shared" si="596"/>
        <v>0</v>
      </c>
      <c r="F3378" s="8" t="b">
        <f t="shared" si="597"/>
        <v>0</v>
      </c>
      <c r="Q3378" s="8">
        <f t="shared" si="598"/>
        <v>6.0395833333333336E-2</v>
      </c>
      <c r="R3378" s="8" t="e">
        <f>IFERROR(SUMPRODUCT(INDEX($B$1:$B$9600,$L3379):INDEX($B$1:$B$9600,$L3379+959),M$2:M$961)/$G$3,NA())</f>
        <v>#N/A</v>
      </c>
      <c r="S3378" s="8" t="e">
        <f>IFERROR(SUMPRODUCT(INDEX($C$1:$C$9600,$L3379):INDEX($C$1:$C$9600,$L3379+959),N$2:N$961)/$G$5,NA())</f>
        <v>#N/A</v>
      </c>
      <c r="T3378" s="8" t="e">
        <f t="shared" si="599"/>
        <v>#N/A</v>
      </c>
    </row>
    <row r="3379" spans="1:20" s="8" customFormat="1" x14ac:dyDescent="0.2">
      <c r="A3379" s="8">
        <f t="shared" si="593"/>
        <v>5.0416666666666665E-2</v>
      </c>
      <c r="B3379" s="8">
        <f t="shared" si="594"/>
        <v>0</v>
      </c>
      <c r="C3379" s="8">
        <f t="shared" si="595"/>
        <v>0</v>
      </c>
      <c r="E3379" s="8" t="b">
        <f t="shared" si="596"/>
        <v>0</v>
      </c>
      <c r="F3379" s="8" t="b">
        <f t="shared" si="597"/>
        <v>0</v>
      </c>
      <c r="Q3379" s="8">
        <f t="shared" si="598"/>
        <v>6.0416666666666667E-2</v>
      </c>
      <c r="R3379" s="8" t="e">
        <f>IFERROR(SUMPRODUCT(INDEX($B$1:$B$9600,$L3380):INDEX($B$1:$B$9600,$L3380+959),M$2:M$961)/$G$3,NA())</f>
        <v>#N/A</v>
      </c>
      <c r="S3379" s="8" t="e">
        <f>IFERROR(SUMPRODUCT(INDEX($C$1:$C$9600,$L3380):INDEX($C$1:$C$9600,$L3380+959),N$2:N$961)/$G$5,NA())</f>
        <v>#N/A</v>
      </c>
      <c r="T3379" s="8" t="e">
        <f t="shared" si="599"/>
        <v>#N/A</v>
      </c>
    </row>
    <row r="3380" spans="1:20" s="8" customFormat="1" x14ac:dyDescent="0.2">
      <c r="A3380" s="8">
        <f t="shared" si="593"/>
        <v>5.0437500000000003E-2</v>
      </c>
      <c r="B3380" s="8">
        <f t="shared" si="594"/>
        <v>0</v>
      </c>
      <c r="C3380" s="8">
        <f t="shared" si="595"/>
        <v>0</v>
      </c>
      <c r="E3380" s="8" t="b">
        <f t="shared" si="596"/>
        <v>0</v>
      </c>
      <c r="F3380" s="8" t="b">
        <f t="shared" si="597"/>
        <v>0</v>
      </c>
      <c r="Q3380" s="8">
        <f t="shared" si="598"/>
        <v>6.0437499999999998E-2</v>
      </c>
      <c r="R3380" s="8" t="e">
        <f>IFERROR(SUMPRODUCT(INDEX($B$1:$B$9600,$L3381):INDEX($B$1:$B$9600,$L3381+959),M$2:M$961)/$G$3,NA())</f>
        <v>#N/A</v>
      </c>
      <c r="S3380" s="8" t="e">
        <f>IFERROR(SUMPRODUCT(INDEX($C$1:$C$9600,$L3381):INDEX($C$1:$C$9600,$L3381+959),N$2:N$961)/$G$5,NA())</f>
        <v>#N/A</v>
      </c>
      <c r="T3380" s="8" t="e">
        <f t="shared" si="599"/>
        <v>#N/A</v>
      </c>
    </row>
    <row r="3381" spans="1:20" s="8" customFormat="1" x14ac:dyDescent="0.2">
      <c r="A3381" s="8">
        <f t="shared" si="593"/>
        <v>5.0458333333333334E-2</v>
      </c>
      <c r="B3381" s="8">
        <f t="shared" si="594"/>
        <v>0</v>
      </c>
      <c r="C3381" s="8">
        <f t="shared" si="595"/>
        <v>0</v>
      </c>
      <c r="E3381" s="8" t="b">
        <f t="shared" si="596"/>
        <v>0</v>
      </c>
      <c r="F3381" s="8" t="b">
        <f t="shared" si="597"/>
        <v>0</v>
      </c>
      <c r="Q3381" s="8">
        <f t="shared" si="598"/>
        <v>6.0458333333333336E-2</v>
      </c>
      <c r="R3381" s="8" t="e">
        <f>IFERROR(SUMPRODUCT(INDEX($B$1:$B$9600,$L3382):INDEX($B$1:$B$9600,$L3382+959),M$2:M$961)/$G$3,NA())</f>
        <v>#N/A</v>
      </c>
      <c r="S3381" s="8" t="e">
        <f>IFERROR(SUMPRODUCT(INDEX($C$1:$C$9600,$L3382):INDEX($C$1:$C$9600,$L3382+959),N$2:N$961)/$G$5,NA())</f>
        <v>#N/A</v>
      </c>
      <c r="T3381" s="8" t="e">
        <f t="shared" si="599"/>
        <v>#N/A</v>
      </c>
    </row>
    <row r="3382" spans="1:20" s="8" customFormat="1" x14ac:dyDescent="0.2">
      <c r="A3382" s="8">
        <f t="shared" si="593"/>
        <v>5.0479166666666665E-2</v>
      </c>
      <c r="B3382" s="8">
        <f t="shared" si="594"/>
        <v>0</v>
      </c>
      <c r="C3382" s="8">
        <f t="shared" si="595"/>
        <v>0</v>
      </c>
      <c r="E3382" s="8" t="b">
        <f t="shared" si="596"/>
        <v>0</v>
      </c>
      <c r="F3382" s="8" t="b">
        <f t="shared" si="597"/>
        <v>0</v>
      </c>
      <c r="Q3382" s="8">
        <f t="shared" si="598"/>
        <v>6.0479166666666667E-2</v>
      </c>
      <c r="R3382" s="8" t="e">
        <f>IFERROR(SUMPRODUCT(INDEX($B$1:$B$9600,$L3383):INDEX($B$1:$B$9600,$L3383+959),M$2:M$961)/$G$3,NA())</f>
        <v>#N/A</v>
      </c>
      <c r="S3382" s="8" t="e">
        <f>IFERROR(SUMPRODUCT(INDEX($C$1:$C$9600,$L3383):INDEX($C$1:$C$9600,$L3383+959),N$2:N$961)/$G$5,NA())</f>
        <v>#N/A</v>
      </c>
      <c r="T3382" s="8" t="e">
        <f t="shared" si="599"/>
        <v>#N/A</v>
      </c>
    </row>
    <row r="3383" spans="1:20" s="8" customFormat="1" x14ac:dyDescent="0.2">
      <c r="A3383" s="8">
        <f t="shared" si="593"/>
        <v>5.0500000000000003E-2</v>
      </c>
      <c r="B3383" s="8">
        <f t="shared" si="594"/>
        <v>0</v>
      </c>
      <c r="C3383" s="8">
        <f t="shared" si="595"/>
        <v>0</v>
      </c>
      <c r="E3383" s="8" t="b">
        <f t="shared" si="596"/>
        <v>0</v>
      </c>
      <c r="F3383" s="8" t="b">
        <f t="shared" si="597"/>
        <v>0</v>
      </c>
      <c r="Q3383" s="8">
        <f t="shared" si="598"/>
        <v>6.0499999999999998E-2</v>
      </c>
      <c r="R3383" s="8" t="e">
        <f>IFERROR(SUMPRODUCT(INDEX($B$1:$B$9600,$L3384):INDEX($B$1:$B$9600,$L3384+959),M$2:M$961)/$G$3,NA())</f>
        <v>#N/A</v>
      </c>
      <c r="S3383" s="8" t="e">
        <f>IFERROR(SUMPRODUCT(INDEX($C$1:$C$9600,$L3384):INDEX($C$1:$C$9600,$L3384+959),N$2:N$961)/$G$5,NA())</f>
        <v>#N/A</v>
      </c>
      <c r="T3383" s="8" t="e">
        <f t="shared" si="599"/>
        <v>#N/A</v>
      </c>
    </row>
    <row r="3384" spans="1:20" s="8" customFormat="1" x14ac:dyDescent="0.2">
      <c r="A3384" s="8">
        <f t="shared" si="593"/>
        <v>5.0520833333333334E-2</v>
      </c>
      <c r="B3384" s="8">
        <f t="shared" si="594"/>
        <v>0</v>
      </c>
      <c r="C3384" s="8">
        <f t="shared" si="595"/>
        <v>0</v>
      </c>
      <c r="E3384" s="8" t="b">
        <f t="shared" si="596"/>
        <v>0</v>
      </c>
      <c r="F3384" s="8" t="b">
        <f t="shared" si="597"/>
        <v>0</v>
      </c>
      <c r="Q3384" s="8">
        <f t="shared" si="598"/>
        <v>6.0520833333333336E-2</v>
      </c>
      <c r="R3384" s="8" t="e">
        <f>IFERROR(SUMPRODUCT(INDEX($B$1:$B$9600,$L3385):INDEX($B$1:$B$9600,$L3385+959),M$2:M$961)/$G$3,NA())</f>
        <v>#N/A</v>
      </c>
      <c r="S3384" s="8" t="e">
        <f>IFERROR(SUMPRODUCT(INDEX($C$1:$C$9600,$L3385):INDEX($C$1:$C$9600,$L3385+959),N$2:N$961)/$G$5,NA())</f>
        <v>#N/A</v>
      </c>
      <c r="T3384" s="8" t="e">
        <f t="shared" si="599"/>
        <v>#N/A</v>
      </c>
    </row>
    <row r="3385" spans="1:20" s="8" customFormat="1" x14ac:dyDescent="0.2">
      <c r="A3385" s="8">
        <f t="shared" si="593"/>
        <v>5.0541666666666665E-2</v>
      </c>
      <c r="B3385" s="8">
        <f t="shared" si="594"/>
        <v>0</v>
      </c>
      <c r="C3385" s="8">
        <f t="shared" si="595"/>
        <v>0</v>
      </c>
      <c r="E3385" s="8" t="b">
        <f t="shared" si="596"/>
        <v>0</v>
      </c>
      <c r="F3385" s="8" t="b">
        <f t="shared" si="597"/>
        <v>0</v>
      </c>
      <c r="Q3385" s="8">
        <f t="shared" si="598"/>
        <v>6.0541666666666667E-2</v>
      </c>
      <c r="R3385" s="8" t="e">
        <f>IFERROR(SUMPRODUCT(INDEX($B$1:$B$9600,$L3386):INDEX($B$1:$B$9600,$L3386+959),M$2:M$961)/$G$3,NA())</f>
        <v>#N/A</v>
      </c>
      <c r="S3385" s="8" t="e">
        <f>IFERROR(SUMPRODUCT(INDEX($C$1:$C$9600,$L3386):INDEX($C$1:$C$9600,$L3386+959),N$2:N$961)/$G$5,NA())</f>
        <v>#N/A</v>
      </c>
      <c r="T3385" s="8" t="e">
        <f t="shared" si="599"/>
        <v>#N/A</v>
      </c>
    </row>
    <row r="3386" spans="1:20" s="8" customFormat="1" x14ac:dyDescent="0.2">
      <c r="A3386" s="8">
        <f t="shared" si="593"/>
        <v>5.0562500000000003E-2</v>
      </c>
      <c r="B3386" s="8">
        <f t="shared" si="594"/>
        <v>0</v>
      </c>
      <c r="C3386" s="8">
        <f t="shared" si="595"/>
        <v>0</v>
      </c>
      <c r="E3386" s="8" t="b">
        <f t="shared" si="596"/>
        <v>0</v>
      </c>
      <c r="F3386" s="8" t="b">
        <f t="shared" si="597"/>
        <v>0</v>
      </c>
      <c r="Q3386" s="8">
        <f t="shared" si="598"/>
        <v>6.0562499999999998E-2</v>
      </c>
      <c r="R3386" s="8" t="e">
        <f>IFERROR(SUMPRODUCT(INDEX($B$1:$B$9600,$L3387):INDEX($B$1:$B$9600,$L3387+959),M$2:M$961)/$G$3,NA())</f>
        <v>#N/A</v>
      </c>
      <c r="S3386" s="8" t="e">
        <f>IFERROR(SUMPRODUCT(INDEX($C$1:$C$9600,$L3387):INDEX($C$1:$C$9600,$L3387+959),N$2:N$961)/$G$5,NA())</f>
        <v>#N/A</v>
      </c>
      <c r="T3386" s="8" t="e">
        <f t="shared" si="599"/>
        <v>#N/A</v>
      </c>
    </row>
    <row r="3387" spans="1:20" s="8" customFormat="1" x14ac:dyDescent="0.2">
      <c r="A3387" s="8">
        <f t="shared" si="593"/>
        <v>5.0583333333333334E-2</v>
      </c>
      <c r="B3387" s="8">
        <f t="shared" si="594"/>
        <v>0</v>
      </c>
      <c r="C3387" s="8">
        <f t="shared" si="595"/>
        <v>0</v>
      </c>
      <c r="E3387" s="8" t="b">
        <f t="shared" si="596"/>
        <v>0</v>
      </c>
      <c r="F3387" s="8" t="b">
        <f t="shared" si="597"/>
        <v>0</v>
      </c>
      <c r="Q3387" s="8">
        <f t="shared" si="598"/>
        <v>6.0583333333333336E-2</v>
      </c>
      <c r="R3387" s="8" t="e">
        <f>IFERROR(SUMPRODUCT(INDEX($B$1:$B$9600,$L3388):INDEX($B$1:$B$9600,$L3388+959),M$2:M$961)/$G$3,NA())</f>
        <v>#N/A</v>
      </c>
      <c r="S3387" s="8" t="e">
        <f>IFERROR(SUMPRODUCT(INDEX($C$1:$C$9600,$L3388):INDEX($C$1:$C$9600,$L3388+959),N$2:N$961)/$G$5,NA())</f>
        <v>#N/A</v>
      </c>
      <c r="T3387" s="8" t="e">
        <f t="shared" si="599"/>
        <v>#N/A</v>
      </c>
    </row>
    <row r="3388" spans="1:20" s="8" customFormat="1" x14ac:dyDescent="0.2">
      <c r="A3388" s="8">
        <f t="shared" si="593"/>
        <v>5.0604166666666665E-2</v>
      </c>
      <c r="B3388" s="8">
        <f t="shared" si="594"/>
        <v>0</v>
      </c>
      <c r="C3388" s="8">
        <f t="shared" si="595"/>
        <v>0</v>
      </c>
      <c r="E3388" s="8" t="b">
        <f t="shared" si="596"/>
        <v>0</v>
      </c>
      <c r="F3388" s="8" t="b">
        <f t="shared" si="597"/>
        <v>0</v>
      </c>
      <c r="Q3388" s="8">
        <f t="shared" si="598"/>
        <v>6.0604166666666667E-2</v>
      </c>
      <c r="R3388" s="8" t="e">
        <f>IFERROR(SUMPRODUCT(INDEX($B$1:$B$9600,$L3389):INDEX($B$1:$B$9600,$L3389+959),M$2:M$961)/$G$3,NA())</f>
        <v>#N/A</v>
      </c>
      <c r="S3388" s="8" t="e">
        <f>IFERROR(SUMPRODUCT(INDEX($C$1:$C$9600,$L3389):INDEX($C$1:$C$9600,$L3389+959),N$2:N$961)/$G$5,NA())</f>
        <v>#N/A</v>
      </c>
      <c r="T3388" s="8" t="e">
        <f t="shared" si="599"/>
        <v>#N/A</v>
      </c>
    </row>
    <row r="3389" spans="1:20" s="8" customFormat="1" x14ac:dyDescent="0.2">
      <c r="A3389" s="8">
        <f t="shared" si="593"/>
        <v>5.0625000000000003E-2</v>
      </c>
      <c r="B3389" s="8">
        <f t="shared" si="594"/>
        <v>0</v>
      </c>
      <c r="C3389" s="8">
        <f t="shared" si="595"/>
        <v>0</v>
      </c>
      <c r="E3389" s="8" t="b">
        <f t="shared" si="596"/>
        <v>0</v>
      </c>
      <c r="F3389" s="8" t="b">
        <f t="shared" si="597"/>
        <v>0</v>
      </c>
      <c r="Q3389" s="8">
        <f t="shared" si="598"/>
        <v>6.0624999999999998E-2</v>
      </c>
      <c r="R3389" s="8" t="e">
        <f>IFERROR(SUMPRODUCT(INDEX($B$1:$B$9600,$L3390):INDEX($B$1:$B$9600,$L3390+959),M$2:M$961)/$G$3,NA())</f>
        <v>#N/A</v>
      </c>
      <c r="S3389" s="8" t="e">
        <f>IFERROR(SUMPRODUCT(INDEX($C$1:$C$9600,$L3390):INDEX($C$1:$C$9600,$L3390+959),N$2:N$961)/$G$5,NA())</f>
        <v>#N/A</v>
      </c>
      <c r="T3389" s="8" t="e">
        <f t="shared" si="599"/>
        <v>#N/A</v>
      </c>
    </row>
    <row r="3390" spans="1:20" s="8" customFormat="1" x14ac:dyDescent="0.2">
      <c r="A3390" s="8">
        <f t="shared" si="593"/>
        <v>5.0645833333333334E-2</v>
      </c>
      <c r="B3390" s="8">
        <f t="shared" si="594"/>
        <v>0</v>
      </c>
      <c r="C3390" s="8">
        <f t="shared" si="595"/>
        <v>0</v>
      </c>
      <c r="E3390" s="8" t="b">
        <f t="shared" si="596"/>
        <v>0</v>
      </c>
      <c r="F3390" s="8" t="b">
        <f t="shared" si="597"/>
        <v>0</v>
      </c>
      <c r="Q3390" s="8">
        <f t="shared" si="598"/>
        <v>6.0645833333333336E-2</v>
      </c>
      <c r="R3390" s="8" t="e">
        <f>IFERROR(SUMPRODUCT(INDEX($B$1:$B$9600,$L3391):INDEX($B$1:$B$9600,$L3391+959),M$2:M$961)/$G$3,NA())</f>
        <v>#N/A</v>
      </c>
      <c r="S3390" s="8" t="e">
        <f>IFERROR(SUMPRODUCT(INDEX($C$1:$C$9600,$L3391):INDEX($C$1:$C$9600,$L3391+959),N$2:N$961)/$G$5,NA())</f>
        <v>#N/A</v>
      </c>
      <c r="T3390" s="8" t="e">
        <f t="shared" si="599"/>
        <v>#N/A</v>
      </c>
    </row>
    <row r="3391" spans="1:20" s="8" customFormat="1" x14ac:dyDescent="0.2">
      <c r="A3391" s="8">
        <f t="shared" si="593"/>
        <v>5.0666666666666665E-2</v>
      </c>
      <c r="B3391" s="8">
        <f t="shared" si="594"/>
        <v>0</v>
      </c>
      <c r="C3391" s="8">
        <f t="shared" si="595"/>
        <v>0</v>
      </c>
      <c r="E3391" s="8" t="b">
        <f t="shared" si="596"/>
        <v>0</v>
      </c>
      <c r="F3391" s="8" t="b">
        <f t="shared" si="597"/>
        <v>0</v>
      </c>
      <c r="Q3391" s="8">
        <f t="shared" si="598"/>
        <v>6.0666666666666667E-2</v>
      </c>
      <c r="R3391" s="8" t="e">
        <f>IFERROR(SUMPRODUCT(INDEX($B$1:$B$9600,$L3392):INDEX($B$1:$B$9600,$L3392+959),M$2:M$961)/$G$3,NA())</f>
        <v>#N/A</v>
      </c>
      <c r="S3391" s="8" t="e">
        <f>IFERROR(SUMPRODUCT(INDEX($C$1:$C$9600,$L3392):INDEX($C$1:$C$9600,$L3392+959),N$2:N$961)/$G$5,NA())</f>
        <v>#N/A</v>
      </c>
      <c r="T3391" s="8" t="e">
        <f t="shared" si="599"/>
        <v>#N/A</v>
      </c>
    </row>
    <row r="3392" spans="1:20" s="8" customFormat="1" x14ac:dyDescent="0.2">
      <c r="A3392" s="8">
        <f t="shared" si="593"/>
        <v>5.0687500000000003E-2</v>
      </c>
      <c r="B3392" s="8">
        <f t="shared" si="594"/>
        <v>0</v>
      </c>
      <c r="C3392" s="8">
        <f t="shared" si="595"/>
        <v>0</v>
      </c>
      <c r="E3392" s="8" t="b">
        <f t="shared" si="596"/>
        <v>0</v>
      </c>
      <c r="F3392" s="8" t="b">
        <f t="shared" si="597"/>
        <v>0</v>
      </c>
      <c r="Q3392" s="8">
        <f t="shared" si="598"/>
        <v>6.0687499999999998E-2</v>
      </c>
      <c r="R3392" s="8" t="e">
        <f>IFERROR(SUMPRODUCT(INDEX($B$1:$B$9600,$L3393):INDEX($B$1:$B$9600,$L3393+959),M$2:M$961)/$G$3,NA())</f>
        <v>#N/A</v>
      </c>
      <c r="S3392" s="8" t="e">
        <f>IFERROR(SUMPRODUCT(INDEX($C$1:$C$9600,$L3393):INDEX($C$1:$C$9600,$L3393+959),N$2:N$961)/$G$5,NA())</f>
        <v>#N/A</v>
      </c>
      <c r="T3392" s="8" t="e">
        <f t="shared" si="599"/>
        <v>#N/A</v>
      </c>
    </row>
    <row r="3393" spans="1:20" s="8" customFormat="1" x14ac:dyDescent="0.2">
      <c r="A3393" s="8">
        <f t="shared" ref="A3393:A3456" si="600">(ROW()-959)/48000</f>
        <v>5.0708333333333334E-2</v>
      </c>
      <c r="B3393" s="8">
        <f t="shared" ref="B3393:B3456" si="601">IF(E3393,(1+COS(2*PI()*$I$1*(A3393-$H$4)/6.5))*COS(2*PI()*$I$1*(A3393-$H$4))/2,0)</f>
        <v>0</v>
      </c>
      <c r="C3393" s="8">
        <f t="shared" ref="C3393:C3456" si="602">IF(F3393,(1+COS(2*PI()*$I$1*(A3393-$H$6)/6.5))*COS(2*PI()*$I$1*(A3393-$H$6))/2,0)</f>
        <v>0</v>
      </c>
      <c r="E3393" s="8" t="b">
        <f t="shared" ref="E3393:E3456" si="603">AND(A3393&gt;=-3.25/$I$1+$H$4,A3393&lt;=(3.25/$I$1)+$H$4)</f>
        <v>0</v>
      </c>
      <c r="F3393" s="8" t="b">
        <f t="shared" ref="F3393:F3456" si="604">AND(A3393&gt;=-3.25/$I$1+$H$6,A3393&lt;=(3.25/$I$1)+$H$6)</f>
        <v>0</v>
      </c>
      <c r="Q3393" s="8">
        <f t="shared" ref="Q3393:Q3456" si="605">(ROW()-479)/48000</f>
        <v>6.0708333333333336E-2</v>
      </c>
      <c r="R3393" s="8" t="e">
        <f>IFERROR(SUMPRODUCT(INDEX($B$1:$B$9600,$L3394):INDEX($B$1:$B$9600,$L3394+959),M$2:M$961)/$G$3,NA())</f>
        <v>#N/A</v>
      </c>
      <c r="S3393" s="8" t="e">
        <f>IFERROR(SUMPRODUCT(INDEX($C$1:$C$9600,$L3394):INDEX($C$1:$C$9600,$L3394+959),N$2:N$961)/$G$5,NA())</f>
        <v>#N/A</v>
      </c>
      <c r="T3393" s="8" t="e">
        <f t="shared" ref="T3393:T3456" si="606">IFERROR(SUM(R3393:S3393)/$G$8,NA())</f>
        <v>#N/A</v>
      </c>
    </row>
    <row r="3394" spans="1:20" s="8" customFormat="1" x14ac:dyDescent="0.2">
      <c r="A3394" s="8">
        <f t="shared" si="600"/>
        <v>5.0729166666666665E-2</v>
      </c>
      <c r="B3394" s="8">
        <f t="shared" si="601"/>
        <v>0</v>
      </c>
      <c r="C3394" s="8">
        <f t="shared" si="602"/>
        <v>0</v>
      </c>
      <c r="E3394" s="8" t="b">
        <f t="shared" si="603"/>
        <v>0</v>
      </c>
      <c r="F3394" s="8" t="b">
        <f t="shared" si="604"/>
        <v>0</v>
      </c>
      <c r="Q3394" s="8">
        <f t="shared" si="605"/>
        <v>6.0729166666666667E-2</v>
      </c>
      <c r="R3394" s="8" t="e">
        <f>IFERROR(SUMPRODUCT(INDEX($B$1:$B$9600,$L3395):INDEX($B$1:$B$9600,$L3395+959),M$2:M$961)/$G$3,NA())</f>
        <v>#N/A</v>
      </c>
      <c r="S3394" s="8" t="e">
        <f>IFERROR(SUMPRODUCT(INDEX($C$1:$C$9600,$L3395):INDEX($C$1:$C$9600,$L3395+959),N$2:N$961)/$G$5,NA())</f>
        <v>#N/A</v>
      </c>
      <c r="T3394" s="8" t="e">
        <f t="shared" si="606"/>
        <v>#N/A</v>
      </c>
    </row>
    <row r="3395" spans="1:20" s="8" customFormat="1" x14ac:dyDescent="0.2">
      <c r="A3395" s="8">
        <f t="shared" si="600"/>
        <v>5.0750000000000003E-2</v>
      </c>
      <c r="B3395" s="8">
        <f t="shared" si="601"/>
        <v>0</v>
      </c>
      <c r="C3395" s="8">
        <f t="shared" si="602"/>
        <v>0</v>
      </c>
      <c r="E3395" s="8" t="b">
        <f t="shared" si="603"/>
        <v>0</v>
      </c>
      <c r="F3395" s="8" t="b">
        <f t="shared" si="604"/>
        <v>0</v>
      </c>
      <c r="Q3395" s="8">
        <f t="shared" si="605"/>
        <v>6.0749999999999998E-2</v>
      </c>
      <c r="R3395" s="8" t="e">
        <f>IFERROR(SUMPRODUCT(INDEX($B$1:$B$9600,$L3396):INDEX($B$1:$B$9600,$L3396+959),M$2:M$961)/$G$3,NA())</f>
        <v>#N/A</v>
      </c>
      <c r="S3395" s="8" t="e">
        <f>IFERROR(SUMPRODUCT(INDEX($C$1:$C$9600,$L3396):INDEX($C$1:$C$9600,$L3396+959),N$2:N$961)/$G$5,NA())</f>
        <v>#N/A</v>
      </c>
      <c r="T3395" s="8" t="e">
        <f t="shared" si="606"/>
        <v>#N/A</v>
      </c>
    </row>
    <row r="3396" spans="1:20" s="8" customFormat="1" x14ac:dyDescent="0.2">
      <c r="A3396" s="8">
        <f t="shared" si="600"/>
        <v>5.0770833333333334E-2</v>
      </c>
      <c r="B3396" s="8">
        <f t="shared" si="601"/>
        <v>0</v>
      </c>
      <c r="C3396" s="8">
        <f t="shared" si="602"/>
        <v>0</v>
      </c>
      <c r="E3396" s="8" t="b">
        <f t="shared" si="603"/>
        <v>0</v>
      </c>
      <c r="F3396" s="8" t="b">
        <f t="shared" si="604"/>
        <v>0</v>
      </c>
      <c r="Q3396" s="8">
        <f t="shared" si="605"/>
        <v>6.0770833333333336E-2</v>
      </c>
      <c r="R3396" s="8" t="e">
        <f>IFERROR(SUMPRODUCT(INDEX($B$1:$B$9600,$L3397):INDEX($B$1:$B$9600,$L3397+959),M$2:M$961)/$G$3,NA())</f>
        <v>#N/A</v>
      </c>
      <c r="S3396" s="8" t="e">
        <f>IFERROR(SUMPRODUCT(INDEX($C$1:$C$9600,$L3397):INDEX($C$1:$C$9600,$L3397+959),N$2:N$961)/$G$5,NA())</f>
        <v>#N/A</v>
      </c>
      <c r="T3396" s="8" t="e">
        <f t="shared" si="606"/>
        <v>#N/A</v>
      </c>
    </row>
    <row r="3397" spans="1:20" s="8" customFormat="1" x14ac:dyDescent="0.2">
      <c r="A3397" s="8">
        <f t="shared" si="600"/>
        <v>5.0791666666666666E-2</v>
      </c>
      <c r="B3397" s="8">
        <f t="shared" si="601"/>
        <v>0</v>
      </c>
      <c r="C3397" s="8">
        <f t="shared" si="602"/>
        <v>0</v>
      </c>
      <c r="E3397" s="8" t="b">
        <f t="shared" si="603"/>
        <v>0</v>
      </c>
      <c r="F3397" s="8" t="b">
        <f t="shared" si="604"/>
        <v>0</v>
      </c>
      <c r="Q3397" s="8">
        <f t="shared" si="605"/>
        <v>6.0791666666666667E-2</v>
      </c>
      <c r="R3397" s="8" t="e">
        <f>IFERROR(SUMPRODUCT(INDEX($B$1:$B$9600,$L3398):INDEX($B$1:$B$9600,$L3398+959),M$2:M$961)/$G$3,NA())</f>
        <v>#N/A</v>
      </c>
      <c r="S3397" s="8" t="e">
        <f>IFERROR(SUMPRODUCT(INDEX($C$1:$C$9600,$L3398):INDEX($C$1:$C$9600,$L3398+959),N$2:N$961)/$G$5,NA())</f>
        <v>#N/A</v>
      </c>
      <c r="T3397" s="8" t="e">
        <f t="shared" si="606"/>
        <v>#N/A</v>
      </c>
    </row>
    <row r="3398" spans="1:20" s="8" customFormat="1" x14ac:dyDescent="0.2">
      <c r="A3398" s="8">
        <f t="shared" si="600"/>
        <v>5.0812499999999997E-2</v>
      </c>
      <c r="B3398" s="8">
        <f t="shared" si="601"/>
        <v>0</v>
      </c>
      <c r="C3398" s="8">
        <f t="shared" si="602"/>
        <v>0</v>
      </c>
      <c r="E3398" s="8" t="b">
        <f t="shared" si="603"/>
        <v>0</v>
      </c>
      <c r="F3398" s="8" t="b">
        <f t="shared" si="604"/>
        <v>0</v>
      </c>
      <c r="Q3398" s="8">
        <f t="shared" si="605"/>
        <v>6.0812499999999999E-2</v>
      </c>
      <c r="R3398" s="8" t="e">
        <f>IFERROR(SUMPRODUCT(INDEX($B$1:$B$9600,$L3399):INDEX($B$1:$B$9600,$L3399+959),M$2:M$961)/$G$3,NA())</f>
        <v>#N/A</v>
      </c>
      <c r="S3398" s="8" t="e">
        <f>IFERROR(SUMPRODUCT(INDEX($C$1:$C$9600,$L3399):INDEX($C$1:$C$9600,$L3399+959),N$2:N$961)/$G$5,NA())</f>
        <v>#N/A</v>
      </c>
      <c r="T3398" s="8" t="e">
        <f t="shared" si="606"/>
        <v>#N/A</v>
      </c>
    </row>
    <row r="3399" spans="1:20" s="8" customFormat="1" x14ac:dyDescent="0.2">
      <c r="A3399" s="8">
        <f t="shared" si="600"/>
        <v>5.0833333333333335E-2</v>
      </c>
      <c r="B3399" s="8">
        <f t="shared" si="601"/>
        <v>0</v>
      </c>
      <c r="C3399" s="8">
        <f t="shared" si="602"/>
        <v>0</v>
      </c>
      <c r="E3399" s="8" t="b">
        <f t="shared" si="603"/>
        <v>0</v>
      </c>
      <c r="F3399" s="8" t="b">
        <f t="shared" si="604"/>
        <v>0</v>
      </c>
      <c r="Q3399" s="8">
        <f t="shared" si="605"/>
        <v>6.0833333333333336E-2</v>
      </c>
      <c r="R3399" s="8" t="e">
        <f>IFERROR(SUMPRODUCT(INDEX($B$1:$B$9600,$L3400):INDEX($B$1:$B$9600,$L3400+959),M$2:M$961)/$G$3,NA())</f>
        <v>#N/A</v>
      </c>
      <c r="S3399" s="8" t="e">
        <f>IFERROR(SUMPRODUCT(INDEX($C$1:$C$9600,$L3400):INDEX($C$1:$C$9600,$L3400+959),N$2:N$961)/$G$5,NA())</f>
        <v>#N/A</v>
      </c>
      <c r="T3399" s="8" t="e">
        <f t="shared" si="606"/>
        <v>#N/A</v>
      </c>
    </row>
    <row r="3400" spans="1:20" s="8" customFormat="1" x14ac:dyDescent="0.2">
      <c r="A3400" s="8">
        <f t="shared" si="600"/>
        <v>5.0854166666666666E-2</v>
      </c>
      <c r="B3400" s="8">
        <f t="shared" si="601"/>
        <v>0</v>
      </c>
      <c r="C3400" s="8">
        <f t="shared" si="602"/>
        <v>0</v>
      </c>
      <c r="E3400" s="8" t="b">
        <f t="shared" si="603"/>
        <v>0</v>
      </c>
      <c r="F3400" s="8" t="b">
        <f t="shared" si="604"/>
        <v>0</v>
      </c>
      <c r="Q3400" s="8">
        <f t="shared" si="605"/>
        <v>6.0854166666666668E-2</v>
      </c>
      <c r="R3400" s="8" t="e">
        <f>IFERROR(SUMPRODUCT(INDEX($B$1:$B$9600,$L3401):INDEX($B$1:$B$9600,$L3401+959),M$2:M$961)/$G$3,NA())</f>
        <v>#N/A</v>
      </c>
      <c r="S3400" s="8" t="e">
        <f>IFERROR(SUMPRODUCT(INDEX($C$1:$C$9600,$L3401):INDEX($C$1:$C$9600,$L3401+959),N$2:N$961)/$G$5,NA())</f>
        <v>#N/A</v>
      </c>
      <c r="T3400" s="8" t="e">
        <f t="shared" si="606"/>
        <v>#N/A</v>
      </c>
    </row>
    <row r="3401" spans="1:20" s="8" customFormat="1" x14ac:dyDescent="0.2">
      <c r="A3401" s="8">
        <f t="shared" si="600"/>
        <v>5.0874999999999997E-2</v>
      </c>
      <c r="B3401" s="8">
        <f t="shared" si="601"/>
        <v>0</v>
      </c>
      <c r="C3401" s="8">
        <f t="shared" si="602"/>
        <v>0</v>
      </c>
      <c r="E3401" s="8" t="b">
        <f t="shared" si="603"/>
        <v>0</v>
      </c>
      <c r="F3401" s="8" t="b">
        <f t="shared" si="604"/>
        <v>0</v>
      </c>
      <c r="Q3401" s="8">
        <f t="shared" si="605"/>
        <v>6.0874999999999999E-2</v>
      </c>
      <c r="R3401" s="8" t="e">
        <f>IFERROR(SUMPRODUCT(INDEX($B$1:$B$9600,$L3402):INDEX($B$1:$B$9600,$L3402+959),M$2:M$961)/$G$3,NA())</f>
        <v>#N/A</v>
      </c>
      <c r="S3401" s="8" t="e">
        <f>IFERROR(SUMPRODUCT(INDEX($C$1:$C$9600,$L3402):INDEX($C$1:$C$9600,$L3402+959),N$2:N$961)/$G$5,NA())</f>
        <v>#N/A</v>
      </c>
      <c r="T3401" s="8" t="e">
        <f t="shared" si="606"/>
        <v>#N/A</v>
      </c>
    </row>
    <row r="3402" spans="1:20" s="8" customFormat="1" x14ac:dyDescent="0.2">
      <c r="A3402" s="8">
        <f t="shared" si="600"/>
        <v>5.0895833333333335E-2</v>
      </c>
      <c r="B3402" s="8">
        <f t="shared" si="601"/>
        <v>0</v>
      </c>
      <c r="C3402" s="8">
        <f t="shared" si="602"/>
        <v>0</v>
      </c>
      <c r="E3402" s="8" t="b">
        <f t="shared" si="603"/>
        <v>0</v>
      </c>
      <c r="F3402" s="8" t="b">
        <f t="shared" si="604"/>
        <v>0</v>
      </c>
      <c r="Q3402" s="8">
        <f t="shared" si="605"/>
        <v>6.0895833333333337E-2</v>
      </c>
      <c r="R3402" s="8" t="e">
        <f>IFERROR(SUMPRODUCT(INDEX($B$1:$B$9600,$L3403):INDEX($B$1:$B$9600,$L3403+959),M$2:M$961)/$G$3,NA())</f>
        <v>#N/A</v>
      </c>
      <c r="S3402" s="8" t="e">
        <f>IFERROR(SUMPRODUCT(INDEX($C$1:$C$9600,$L3403):INDEX($C$1:$C$9600,$L3403+959),N$2:N$961)/$G$5,NA())</f>
        <v>#N/A</v>
      </c>
      <c r="T3402" s="8" t="e">
        <f t="shared" si="606"/>
        <v>#N/A</v>
      </c>
    </row>
    <row r="3403" spans="1:20" s="8" customFormat="1" x14ac:dyDescent="0.2">
      <c r="A3403" s="8">
        <f t="shared" si="600"/>
        <v>5.0916666666666666E-2</v>
      </c>
      <c r="B3403" s="8">
        <f t="shared" si="601"/>
        <v>0</v>
      </c>
      <c r="C3403" s="8">
        <f t="shared" si="602"/>
        <v>0</v>
      </c>
      <c r="E3403" s="8" t="b">
        <f t="shared" si="603"/>
        <v>0</v>
      </c>
      <c r="F3403" s="8" t="b">
        <f t="shared" si="604"/>
        <v>0</v>
      </c>
      <c r="Q3403" s="8">
        <f t="shared" si="605"/>
        <v>6.0916666666666668E-2</v>
      </c>
      <c r="R3403" s="8" t="e">
        <f>IFERROR(SUMPRODUCT(INDEX($B$1:$B$9600,$L3404):INDEX($B$1:$B$9600,$L3404+959),M$2:M$961)/$G$3,NA())</f>
        <v>#N/A</v>
      </c>
      <c r="S3403" s="8" t="e">
        <f>IFERROR(SUMPRODUCT(INDEX($C$1:$C$9600,$L3404):INDEX($C$1:$C$9600,$L3404+959),N$2:N$961)/$G$5,NA())</f>
        <v>#N/A</v>
      </c>
      <c r="T3403" s="8" t="e">
        <f t="shared" si="606"/>
        <v>#N/A</v>
      </c>
    </row>
    <row r="3404" spans="1:20" s="8" customFormat="1" x14ac:dyDescent="0.2">
      <c r="A3404" s="8">
        <f t="shared" si="600"/>
        <v>5.0937499999999997E-2</v>
      </c>
      <c r="B3404" s="8">
        <f t="shared" si="601"/>
        <v>0</v>
      </c>
      <c r="C3404" s="8">
        <f t="shared" si="602"/>
        <v>0</v>
      </c>
      <c r="E3404" s="8" t="b">
        <f t="shared" si="603"/>
        <v>0</v>
      </c>
      <c r="F3404" s="8" t="b">
        <f t="shared" si="604"/>
        <v>0</v>
      </c>
      <c r="Q3404" s="8">
        <f t="shared" si="605"/>
        <v>6.0937499999999999E-2</v>
      </c>
      <c r="R3404" s="8" t="e">
        <f>IFERROR(SUMPRODUCT(INDEX($B$1:$B$9600,$L3405):INDEX($B$1:$B$9600,$L3405+959),M$2:M$961)/$G$3,NA())</f>
        <v>#N/A</v>
      </c>
      <c r="S3404" s="8" t="e">
        <f>IFERROR(SUMPRODUCT(INDEX($C$1:$C$9600,$L3405):INDEX($C$1:$C$9600,$L3405+959),N$2:N$961)/$G$5,NA())</f>
        <v>#N/A</v>
      </c>
      <c r="T3404" s="8" t="e">
        <f t="shared" si="606"/>
        <v>#N/A</v>
      </c>
    </row>
    <row r="3405" spans="1:20" s="8" customFormat="1" x14ac:dyDescent="0.2">
      <c r="A3405" s="8">
        <f t="shared" si="600"/>
        <v>5.0958333333333335E-2</v>
      </c>
      <c r="B3405" s="8">
        <f t="shared" si="601"/>
        <v>0</v>
      </c>
      <c r="C3405" s="8">
        <f t="shared" si="602"/>
        <v>0</v>
      </c>
      <c r="E3405" s="8" t="b">
        <f t="shared" si="603"/>
        <v>0</v>
      </c>
      <c r="F3405" s="8" t="b">
        <f t="shared" si="604"/>
        <v>0</v>
      </c>
      <c r="Q3405" s="8">
        <f t="shared" si="605"/>
        <v>6.0958333333333337E-2</v>
      </c>
      <c r="R3405" s="8" t="e">
        <f>IFERROR(SUMPRODUCT(INDEX($B$1:$B$9600,$L3406):INDEX($B$1:$B$9600,$L3406+959),M$2:M$961)/$G$3,NA())</f>
        <v>#N/A</v>
      </c>
      <c r="S3405" s="8" t="e">
        <f>IFERROR(SUMPRODUCT(INDEX($C$1:$C$9600,$L3406):INDEX($C$1:$C$9600,$L3406+959),N$2:N$961)/$G$5,NA())</f>
        <v>#N/A</v>
      </c>
      <c r="T3405" s="8" t="e">
        <f t="shared" si="606"/>
        <v>#N/A</v>
      </c>
    </row>
    <row r="3406" spans="1:20" s="8" customFormat="1" x14ac:dyDescent="0.2">
      <c r="A3406" s="8">
        <f t="shared" si="600"/>
        <v>5.0979166666666666E-2</v>
      </c>
      <c r="B3406" s="8">
        <f t="shared" si="601"/>
        <v>0</v>
      </c>
      <c r="C3406" s="8">
        <f t="shared" si="602"/>
        <v>0</v>
      </c>
      <c r="E3406" s="8" t="b">
        <f t="shared" si="603"/>
        <v>0</v>
      </c>
      <c r="F3406" s="8" t="b">
        <f t="shared" si="604"/>
        <v>0</v>
      </c>
      <c r="Q3406" s="8">
        <f t="shared" si="605"/>
        <v>6.0979166666666668E-2</v>
      </c>
      <c r="R3406" s="8" t="e">
        <f>IFERROR(SUMPRODUCT(INDEX($B$1:$B$9600,$L3407):INDEX($B$1:$B$9600,$L3407+959),M$2:M$961)/$G$3,NA())</f>
        <v>#N/A</v>
      </c>
      <c r="S3406" s="8" t="e">
        <f>IFERROR(SUMPRODUCT(INDEX($C$1:$C$9600,$L3407):INDEX($C$1:$C$9600,$L3407+959),N$2:N$961)/$G$5,NA())</f>
        <v>#N/A</v>
      </c>
      <c r="T3406" s="8" t="e">
        <f t="shared" si="606"/>
        <v>#N/A</v>
      </c>
    </row>
    <row r="3407" spans="1:20" s="8" customFormat="1" x14ac:dyDescent="0.2">
      <c r="A3407" s="8">
        <f t="shared" si="600"/>
        <v>5.0999999999999997E-2</v>
      </c>
      <c r="B3407" s="8">
        <f t="shared" si="601"/>
        <v>0</v>
      </c>
      <c r="C3407" s="8">
        <f t="shared" si="602"/>
        <v>0</v>
      </c>
      <c r="E3407" s="8" t="b">
        <f t="shared" si="603"/>
        <v>0</v>
      </c>
      <c r="F3407" s="8" t="b">
        <f t="shared" si="604"/>
        <v>0</v>
      </c>
      <c r="Q3407" s="8">
        <f t="shared" si="605"/>
        <v>6.0999999999999999E-2</v>
      </c>
      <c r="R3407" s="8" t="e">
        <f>IFERROR(SUMPRODUCT(INDEX($B$1:$B$9600,$L3408):INDEX($B$1:$B$9600,$L3408+959),M$2:M$961)/$G$3,NA())</f>
        <v>#N/A</v>
      </c>
      <c r="S3407" s="8" t="e">
        <f>IFERROR(SUMPRODUCT(INDEX($C$1:$C$9600,$L3408):INDEX($C$1:$C$9600,$L3408+959),N$2:N$961)/$G$5,NA())</f>
        <v>#N/A</v>
      </c>
      <c r="T3407" s="8" t="e">
        <f t="shared" si="606"/>
        <v>#N/A</v>
      </c>
    </row>
    <row r="3408" spans="1:20" s="8" customFormat="1" x14ac:dyDescent="0.2">
      <c r="A3408" s="8">
        <f t="shared" si="600"/>
        <v>5.1020833333333335E-2</v>
      </c>
      <c r="B3408" s="8">
        <f t="shared" si="601"/>
        <v>0</v>
      </c>
      <c r="C3408" s="8">
        <f t="shared" si="602"/>
        <v>0</v>
      </c>
      <c r="E3408" s="8" t="b">
        <f t="shared" si="603"/>
        <v>0</v>
      </c>
      <c r="F3408" s="8" t="b">
        <f t="shared" si="604"/>
        <v>0</v>
      </c>
      <c r="Q3408" s="8">
        <f t="shared" si="605"/>
        <v>6.1020833333333337E-2</v>
      </c>
      <c r="R3408" s="8" t="e">
        <f>IFERROR(SUMPRODUCT(INDEX($B$1:$B$9600,$L3409):INDEX($B$1:$B$9600,$L3409+959),M$2:M$961)/$G$3,NA())</f>
        <v>#N/A</v>
      </c>
      <c r="S3408" s="8" t="e">
        <f>IFERROR(SUMPRODUCT(INDEX($C$1:$C$9600,$L3409):INDEX($C$1:$C$9600,$L3409+959),N$2:N$961)/$G$5,NA())</f>
        <v>#N/A</v>
      </c>
      <c r="T3408" s="8" t="e">
        <f t="shared" si="606"/>
        <v>#N/A</v>
      </c>
    </row>
    <row r="3409" spans="1:20" s="8" customFormat="1" x14ac:dyDescent="0.2">
      <c r="A3409" s="8">
        <f t="shared" si="600"/>
        <v>5.1041666666666666E-2</v>
      </c>
      <c r="B3409" s="8">
        <f t="shared" si="601"/>
        <v>0</v>
      </c>
      <c r="C3409" s="8">
        <f t="shared" si="602"/>
        <v>0</v>
      </c>
      <c r="E3409" s="8" t="b">
        <f t="shared" si="603"/>
        <v>0</v>
      </c>
      <c r="F3409" s="8" t="b">
        <f t="shared" si="604"/>
        <v>0</v>
      </c>
      <c r="Q3409" s="8">
        <f t="shared" si="605"/>
        <v>6.1041666666666668E-2</v>
      </c>
      <c r="R3409" s="8" t="e">
        <f>IFERROR(SUMPRODUCT(INDEX($B$1:$B$9600,$L3410):INDEX($B$1:$B$9600,$L3410+959),M$2:M$961)/$G$3,NA())</f>
        <v>#N/A</v>
      </c>
      <c r="S3409" s="8" t="e">
        <f>IFERROR(SUMPRODUCT(INDEX($C$1:$C$9600,$L3410):INDEX($C$1:$C$9600,$L3410+959),N$2:N$961)/$G$5,NA())</f>
        <v>#N/A</v>
      </c>
      <c r="T3409" s="8" t="e">
        <f t="shared" si="606"/>
        <v>#N/A</v>
      </c>
    </row>
    <row r="3410" spans="1:20" s="8" customFormat="1" x14ac:dyDescent="0.2">
      <c r="A3410" s="8">
        <f t="shared" si="600"/>
        <v>5.1062499999999997E-2</v>
      </c>
      <c r="B3410" s="8">
        <f t="shared" si="601"/>
        <v>0</v>
      </c>
      <c r="C3410" s="8">
        <f t="shared" si="602"/>
        <v>0</v>
      </c>
      <c r="E3410" s="8" t="b">
        <f t="shared" si="603"/>
        <v>0</v>
      </c>
      <c r="F3410" s="8" t="b">
        <f t="shared" si="604"/>
        <v>0</v>
      </c>
      <c r="Q3410" s="8">
        <f t="shared" si="605"/>
        <v>6.1062499999999999E-2</v>
      </c>
      <c r="R3410" s="8" t="e">
        <f>IFERROR(SUMPRODUCT(INDEX($B$1:$B$9600,$L3411):INDEX($B$1:$B$9600,$L3411+959),M$2:M$961)/$G$3,NA())</f>
        <v>#N/A</v>
      </c>
      <c r="S3410" s="8" t="e">
        <f>IFERROR(SUMPRODUCT(INDEX($C$1:$C$9600,$L3411):INDEX($C$1:$C$9600,$L3411+959),N$2:N$961)/$G$5,NA())</f>
        <v>#N/A</v>
      </c>
      <c r="T3410" s="8" t="e">
        <f t="shared" si="606"/>
        <v>#N/A</v>
      </c>
    </row>
    <row r="3411" spans="1:20" s="8" customFormat="1" x14ac:dyDescent="0.2">
      <c r="A3411" s="8">
        <f t="shared" si="600"/>
        <v>5.1083333333333335E-2</v>
      </c>
      <c r="B3411" s="8">
        <f t="shared" si="601"/>
        <v>0</v>
      </c>
      <c r="C3411" s="8">
        <f t="shared" si="602"/>
        <v>0</v>
      </c>
      <c r="E3411" s="8" t="b">
        <f t="shared" si="603"/>
        <v>0</v>
      </c>
      <c r="F3411" s="8" t="b">
        <f t="shared" si="604"/>
        <v>0</v>
      </c>
      <c r="Q3411" s="8">
        <f t="shared" si="605"/>
        <v>6.1083333333333337E-2</v>
      </c>
      <c r="R3411" s="8" t="e">
        <f>IFERROR(SUMPRODUCT(INDEX($B$1:$B$9600,$L3412):INDEX($B$1:$B$9600,$L3412+959),M$2:M$961)/$G$3,NA())</f>
        <v>#N/A</v>
      </c>
      <c r="S3411" s="8" t="e">
        <f>IFERROR(SUMPRODUCT(INDEX($C$1:$C$9600,$L3412):INDEX($C$1:$C$9600,$L3412+959),N$2:N$961)/$G$5,NA())</f>
        <v>#N/A</v>
      </c>
      <c r="T3411" s="8" t="e">
        <f t="shared" si="606"/>
        <v>#N/A</v>
      </c>
    </row>
    <row r="3412" spans="1:20" s="8" customFormat="1" x14ac:dyDescent="0.2">
      <c r="A3412" s="8">
        <f t="shared" si="600"/>
        <v>5.1104166666666666E-2</v>
      </c>
      <c r="B3412" s="8">
        <f t="shared" si="601"/>
        <v>0</v>
      </c>
      <c r="C3412" s="8">
        <f t="shared" si="602"/>
        <v>0</v>
      </c>
      <c r="E3412" s="8" t="b">
        <f t="shared" si="603"/>
        <v>0</v>
      </c>
      <c r="F3412" s="8" t="b">
        <f t="shared" si="604"/>
        <v>0</v>
      </c>
      <c r="Q3412" s="8">
        <f t="shared" si="605"/>
        <v>6.1104166666666668E-2</v>
      </c>
      <c r="R3412" s="8" t="e">
        <f>IFERROR(SUMPRODUCT(INDEX($B$1:$B$9600,$L3413):INDEX($B$1:$B$9600,$L3413+959),M$2:M$961)/$G$3,NA())</f>
        <v>#N/A</v>
      </c>
      <c r="S3412" s="8" t="e">
        <f>IFERROR(SUMPRODUCT(INDEX($C$1:$C$9600,$L3413):INDEX($C$1:$C$9600,$L3413+959),N$2:N$961)/$G$5,NA())</f>
        <v>#N/A</v>
      </c>
      <c r="T3412" s="8" t="e">
        <f t="shared" si="606"/>
        <v>#N/A</v>
      </c>
    </row>
    <row r="3413" spans="1:20" s="8" customFormat="1" x14ac:dyDescent="0.2">
      <c r="A3413" s="8">
        <f t="shared" si="600"/>
        <v>5.1124999999999997E-2</v>
      </c>
      <c r="B3413" s="8">
        <f t="shared" si="601"/>
        <v>0</v>
      </c>
      <c r="C3413" s="8">
        <f t="shared" si="602"/>
        <v>0</v>
      </c>
      <c r="E3413" s="8" t="b">
        <f t="shared" si="603"/>
        <v>0</v>
      </c>
      <c r="F3413" s="8" t="b">
        <f t="shared" si="604"/>
        <v>0</v>
      </c>
      <c r="Q3413" s="8">
        <f t="shared" si="605"/>
        <v>6.1124999999999999E-2</v>
      </c>
      <c r="R3413" s="8" t="e">
        <f>IFERROR(SUMPRODUCT(INDEX($B$1:$B$9600,$L3414):INDEX($B$1:$B$9600,$L3414+959),M$2:M$961)/$G$3,NA())</f>
        <v>#N/A</v>
      </c>
      <c r="S3413" s="8" t="e">
        <f>IFERROR(SUMPRODUCT(INDEX($C$1:$C$9600,$L3414):INDEX($C$1:$C$9600,$L3414+959),N$2:N$961)/$G$5,NA())</f>
        <v>#N/A</v>
      </c>
      <c r="T3413" s="8" t="e">
        <f t="shared" si="606"/>
        <v>#N/A</v>
      </c>
    </row>
    <row r="3414" spans="1:20" s="8" customFormat="1" x14ac:dyDescent="0.2">
      <c r="A3414" s="8">
        <f t="shared" si="600"/>
        <v>5.1145833333333335E-2</v>
      </c>
      <c r="B3414" s="8">
        <f t="shared" si="601"/>
        <v>0</v>
      </c>
      <c r="C3414" s="8">
        <f t="shared" si="602"/>
        <v>0</v>
      </c>
      <c r="E3414" s="8" t="b">
        <f t="shared" si="603"/>
        <v>0</v>
      </c>
      <c r="F3414" s="8" t="b">
        <f t="shared" si="604"/>
        <v>0</v>
      </c>
      <c r="Q3414" s="8">
        <f t="shared" si="605"/>
        <v>6.1145833333333337E-2</v>
      </c>
      <c r="R3414" s="8" t="e">
        <f>IFERROR(SUMPRODUCT(INDEX($B$1:$B$9600,$L3415):INDEX($B$1:$B$9600,$L3415+959),M$2:M$961)/$G$3,NA())</f>
        <v>#N/A</v>
      </c>
      <c r="S3414" s="8" t="e">
        <f>IFERROR(SUMPRODUCT(INDEX($C$1:$C$9600,$L3415):INDEX($C$1:$C$9600,$L3415+959),N$2:N$961)/$G$5,NA())</f>
        <v>#N/A</v>
      </c>
      <c r="T3414" s="8" t="e">
        <f t="shared" si="606"/>
        <v>#N/A</v>
      </c>
    </row>
    <row r="3415" spans="1:20" s="8" customFormat="1" x14ac:dyDescent="0.2">
      <c r="A3415" s="8">
        <f t="shared" si="600"/>
        <v>5.1166666666666666E-2</v>
      </c>
      <c r="B3415" s="8">
        <f t="shared" si="601"/>
        <v>0</v>
      </c>
      <c r="C3415" s="8">
        <f t="shared" si="602"/>
        <v>0</v>
      </c>
      <c r="E3415" s="8" t="b">
        <f t="shared" si="603"/>
        <v>0</v>
      </c>
      <c r="F3415" s="8" t="b">
        <f t="shared" si="604"/>
        <v>0</v>
      </c>
      <c r="Q3415" s="8">
        <f t="shared" si="605"/>
        <v>6.1166666666666668E-2</v>
      </c>
      <c r="R3415" s="8" t="e">
        <f>IFERROR(SUMPRODUCT(INDEX($B$1:$B$9600,$L3416):INDEX($B$1:$B$9600,$L3416+959),M$2:M$961)/$G$3,NA())</f>
        <v>#N/A</v>
      </c>
      <c r="S3415" s="8" t="e">
        <f>IFERROR(SUMPRODUCT(INDEX($C$1:$C$9600,$L3416):INDEX($C$1:$C$9600,$L3416+959),N$2:N$961)/$G$5,NA())</f>
        <v>#N/A</v>
      </c>
      <c r="T3415" s="8" t="e">
        <f t="shared" si="606"/>
        <v>#N/A</v>
      </c>
    </row>
    <row r="3416" spans="1:20" s="8" customFormat="1" x14ac:dyDescent="0.2">
      <c r="A3416" s="8">
        <f t="shared" si="600"/>
        <v>5.1187499999999997E-2</v>
      </c>
      <c r="B3416" s="8">
        <f t="shared" si="601"/>
        <v>0</v>
      </c>
      <c r="C3416" s="8">
        <f t="shared" si="602"/>
        <v>0</v>
      </c>
      <c r="E3416" s="8" t="b">
        <f t="shared" si="603"/>
        <v>0</v>
      </c>
      <c r="F3416" s="8" t="b">
        <f t="shared" si="604"/>
        <v>0</v>
      </c>
      <c r="Q3416" s="8">
        <f t="shared" si="605"/>
        <v>6.1187499999999999E-2</v>
      </c>
      <c r="R3416" s="8" t="e">
        <f>IFERROR(SUMPRODUCT(INDEX($B$1:$B$9600,$L3417):INDEX($B$1:$B$9600,$L3417+959),M$2:M$961)/$G$3,NA())</f>
        <v>#N/A</v>
      </c>
      <c r="S3416" s="8" t="e">
        <f>IFERROR(SUMPRODUCT(INDEX($C$1:$C$9600,$L3417):INDEX($C$1:$C$9600,$L3417+959),N$2:N$961)/$G$5,NA())</f>
        <v>#N/A</v>
      </c>
      <c r="T3416" s="8" t="e">
        <f t="shared" si="606"/>
        <v>#N/A</v>
      </c>
    </row>
    <row r="3417" spans="1:20" s="8" customFormat="1" x14ac:dyDescent="0.2">
      <c r="A3417" s="8">
        <f t="shared" si="600"/>
        <v>5.1208333333333335E-2</v>
      </c>
      <c r="B3417" s="8">
        <f t="shared" si="601"/>
        <v>0</v>
      </c>
      <c r="C3417" s="8">
        <f t="shared" si="602"/>
        <v>0</v>
      </c>
      <c r="E3417" s="8" t="b">
        <f t="shared" si="603"/>
        <v>0</v>
      </c>
      <c r="F3417" s="8" t="b">
        <f t="shared" si="604"/>
        <v>0</v>
      </c>
      <c r="Q3417" s="8">
        <f t="shared" si="605"/>
        <v>6.120833333333333E-2</v>
      </c>
      <c r="R3417" s="8" t="e">
        <f>IFERROR(SUMPRODUCT(INDEX($B$1:$B$9600,$L3418):INDEX($B$1:$B$9600,$L3418+959),M$2:M$961)/$G$3,NA())</f>
        <v>#N/A</v>
      </c>
      <c r="S3417" s="8" t="e">
        <f>IFERROR(SUMPRODUCT(INDEX($C$1:$C$9600,$L3418):INDEX($C$1:$C$9600,$L3418+959),N$2:N$961)/$G$5,NA())</f>
        <v>#N/A</v>
      </c>
      <c r="T3417" s="8" t="e">
        <f t="shared" si="606"/>
        <v>#N/A</v>
      </c>
    </row>
    <row r="3418" spans="1:20" s="8" customFormat="1" x14ac:dyDescent="0.2">
      <c r="A3418" s="8">
        <f t="shared" si="600"/>
        <v>5.1229166666666666E-2</v>
      </c>
      <c r="B3418" s="8">
        <f t="shared" si="601"/>
        <v>0</v>
      </c>
      <c r="C3418" s="8">
        <f t="shared" si="602"/>
        <v>0</v>
      </c>
      <c r="E3418" s="8" t="b">
        <f t="shared" si="603"/>
        <v>0</v>
      </c>
      <c r="F3418" s="8" t="b">
        <f t="shared" si="604"/>
        <v>0</v>
      </c>
      <c r="Q3418" s="8">
        <f t="shared" si="605"/>
        <v>6.1229166666666668E-2</v>
      </c>
      <c r="R3418" s="8" t="e">
        <f>IFERROR(SUMPRODUCT(INDEX($B$1:$B$9600,$L3419):INDEX($B$1:$B$9600,$L3419+959),M$2:M$961)/$G$3,NA())</f>
        <v>#N/A</v>
      </c>
      <c r="S3418" s="8" t="e">
        <f>IFERROR(SUMPRODUCT(INDEX($C$1:$C$9600,$L3419):INDEX($C$1:$C$9600,$L3419+959),N$2:N$961)/$G$5,NA())</f>
        <v>#N/A</v>
      </c>
      <c r="T3418" s="8" t="e">
        <f t="shared" si="606"/>
        <v>#N/A</v>
      </c>
    </row>
    <row r="3419" spans="1:20" s="8" customFormat="1" x14ac:dyDescent="0.2">
      <c r="A3419" s="8">
        <f t="shared" si="600"/>
        <v>5.1249999999999997E-2</v>
      </c>
      <c r="B3419" s="8">
        <f t="shared" si="601"/>
        <v>0</v>
      </c>
      <c r="C3419" s="8">
        <f t="shared" si="602"/>
        <v>0</v>
      </c>
      <c r="E3419" s="8" t="b">
        <f t="shared" si="603"/>
        <v>0</v>
      </c>
      <c r="F3419" s="8" t="b">
        <f t="shared" si="604"/>
        <v>0</v>
      </c>
      <c r="Q3419" s="8">
        <f t="shared" si="605"/>
        <v>6.1249999999999999E-2</v>
      </c>
      <c r="R3419" s="8" t="e">
        <f>IFERROR(SUMPRODUCT(INDEX($B$1:$B$9600,$L3420):INDEX($B$1:$B$9600,$L3420+959),M$2:M$961)/$G$3,NA())</f>
        <v>#N/A</v>
      </c>
      <c r="S3419" s="8" t="e">
        <f>IFERROR(SUMPRODUCT(INDEX($C$1:$C$9600,$L3420):INDEX($C$1:$C$9600,$L3420+959),N$2:N$961)/$G$5,NA())</f>
        <v>#N/A</v>
      </c>
      <c r="T3419" s="8" t="e">
        <f t="shared" si="606"/>
        <v>#N/A</v>
      </c>
    </row>
    <row r="3420" spans="1:20" s="8" customFormat="1" x14ac:dyDescent="0.2">
      <c r="A3420" s="8">
        <f t="shared" si="600"/>
        <v>5.1270833333333335E-2</v>
      </c>
      <c r="B3420" s="8">
        <f t="shared" si="601"/>
        <v>0</v>
      </c>
      <c r="C3420" s="8">
        <f t="shared" si="602"/>
        <v>0</v>
      </c>
      <c r="E3420" s="8" t="b">
        <f t="shared" si="603"/>
        <v>0</v>
      </c>
      <c r="F3420" s="8" t="b">
        <f t="shared" si="604"/>
        <v>0</v>
      </c>
      <c r="Q3420" s="8">
        <f t="shared" si="605"/>
        <v>6.127083333333333E-2</v>
      </c>
      <c r="R3420" s="8" t="e">
        <f>IFERROR(SUMPRODUCT(INDEX($B$1:$B$9600,$L3421):INDEX($B$1:$B$9600,$L3421+959),M$2:M$961)/$G$3,NA())</f>
        <v>#N/A</v>
      </c>
      <c r="S3420" s="8" t="e">
        <f>IFERROR(SUMPRODUCT(INDEX($C$1:$C$9600,$L3421):INDEX($C$1:$C$9600,$L3421+959),N$2:N$961)/$G$5,NA())</f>
        <v>#N/A</v>
      </c>
      <c r="T3420" s="8" t="e">
        <f t="shared" si="606"/>
        <v>#N/A</v>
      </c>
    </row>
    <row r="3421" spans="1:20" s="8" customFormat="1" x14ac:dyDescent="0.2">
      <c r="A3421" s="8">
        <f t="shared" si="600"/>
        <v>5.1291666666666666E-2</v>
      </c>
      <c r="B3421" s="8">
        <f t="shared" si="601"/>
        <v>0</v>
      </c>
      <c r="C3421" s="8">
        <f t="shared" si="602"/>
        <v>0</v>
      </c>
      <c r="E3421" s="8" t="b">
        <f t="shared" si="603"/>
        <v>0</v>
      </c>
      <c r="F3421" s="8" t="b">
        <f t="shared" si="604"/>
        <v>0</v>
      </c>
      <c r="Q3421" s="8">
        <f t="shared" si="605"/>
        <v>6.1291666666666668E-2</v>
      </c>
      <c r="R3421" s="8" t="e">
        <f>IFERROR(SUMPRODUCT(INDEX($B$1:$B$9600,$L3422):INDEX($B$1:$B$9600,$L3422+959),M$2:M$961)/$G$3,NA())</f>
        <v>#N/A</v>
      </c>
      <c r="S3421" s="8" t="e">
        <f>IFERROR(SUMPRODUCT(INDEX($C$1:$C$9600,$L3422):INDEX($C$1:$C$9600,$L3422+959),N$2:N$961)/$G$5,NA())</f>
        <v>#N/A</v>
      </c>
      <c r="T3421" s="8" t="e">
        <f t="shared" si="606"/>
        <v>#N/A</v>
      </c>
    </row>
    <row r="3422" spans="1:20" s="8" customFormat="1" x14ac:dyDescent="0.2">
      <c r="A3422" s="8">
        <f t="shared" si="600"/>
        <v>5.1312499999999997E-2</v>
      </c>
      <c r="B3422" s="8">
        <f t="shared" si="601"/>
        <v>0</v>
      </c>
      <c r="C3422" s="8">
        <f t="shared" si="602"/>
        <v>0</v>
      </c>
      <c r="E3422" s="8" t="b">
        <f t="shared" si="603"/>
        <v>0</v>
      </c>
      <c r="F3422" s="8" t="b">
        <f t="shared" si="604"/>
        <v>0</v>
      </c>
      <c r="Q3422" s="8">
        <f t="shared" si="605"/>
        <v>6.1312499999999999E-2</v>
      </c>
      <c r="R3422" s="8" t="e">
        <f>IFERROR(SUMPRODUCT(INDEX($B$1:$B$9600,$L3423):INDEX($B$1:$B$9600,$L3423+959),M$2:M$961)/$G$3,NA())</f>
        <v>#N/A</v>
      </c>
      <c r="S3422" s="8" t="e">
        <f>IFERROR(SUMPRODUCT(INDEX($C$1:$C$9600,$L3423):INDEX($C$1:$C$9600,$L3423+959),N$2:N$961)/$G$5,NA())</f>
        <v>#N/A</v>
      </c>
      <c r="T3422" s="8" t="e">
        <f t="shared" si="606"/>
        <v>#N/A</v>
      </c>
    </row>
    <row r="3423" spans="1:20" s="8" customFormat="1" x14ac:dyDescent="0.2">
      <c r="A3423" s="8">
        <f t="shared" si="600"/>
        <v>5.1333333333333335E-2</v>
      </c>
      <c r="B3423" s="8">
        <f t="shared" si="601"/>
        <v>0</v>
      </c>
      <c r="C3423" s="8">
        <f t="shared" si="602"/>
        <v>0</v>
      </c>
      <c r="E3423" s="8" t="b">
        <f t="shared" si="603"/>
        <v>0</v>
      </c>
      <c r="F3423" s="8" t="b">
        <f t="shared" si="604"/>
        <v>0</v>
      </c>
      <c r="Q3423" s="8">
        <f t="shared" si="605"/>
        <v>6.133333333333333E-2</v>
      </c>
      <c r="R3423" s="8" t="e">
        <f>IFERROR(SUMPRODUCT(INDEX($B$1:$B$9600,$L3424):INDEX($B$1:$B$9600,$L3424+959),M$2:M$961)/$G$3,NA())</f>
        <v>#N/A</v>
      </c>
      <c r="S3423" s="8" t="e">
        <f>IFERROR(SUMPRODUCT(INDEX($C$1:$C$9600,$L3424):INDEX($C$1:$C$9600,$L3424+959),N$2:N$961)/$G$5,NA())</f>
        <v>#N/A</v>
      </c>
      <c r="T3423" s="8" t="e">
        <f t="shared" si="606"/>
        <v>#N/A</v>
      </c>
    </row>
    <row r="3424" spans="1:20" s="8" customFormat="1" x14ac:dyDescent="0.2">
      <c r="A3424" s="8">
        <f t="shared" si="600"/>
        <v>5.1354166666666666E-2</v>
      </c>
      <c r="B3424" s="8">
        <f t="shared" si="601"/>
        <v>0</v>
      </c>
      <c r="C3424" s="8">
        <f t="shared" si="602"/>
        <v>0</v>
      </c>
      <c r="E3424" s="8" t="b">
        <f t="shared" si="603"/>
        <v>0</v>
      </c>
      <c r="F3424" s="8" t="b">
        <f t="shared" si="604"/>
        <v>0</v>
      </c>
      <c r="Q3424" s="8">
        <f t="shared" si="605"/>
        <v>6.1354166666666668E-2</v>
      </c>
      <c r="R3424" s="8" t="e">
        <f>IFERROR(SUMPRODUCT(INDEX($B$1:$B$9600,$L3425):INDEX($B$1:$B$9600,$L3425+959),M$2:M$961)/$G$3,NA())</f>
        <v>#N/A</v>
      </c>
      <c r="S3424" s="8" t="e">
        <f>IFERROR(SUMPRODUCT(INDEX($C$1:$C$9600,$L3425):INDEX($C$1:$C$9600,$L3425+959),N$2:N$961)/$G$5,NA())</f>
        <v>#N/A</v>
      </c>
      <c r="T3424" s="8" t="e">
        <f t="shared" si="606"/>
        <v>#N/A</v>
      </c>
    </row>
    <row r="3425" spans="1:20" s="8" customFormat="1" x14ac:dyDescent="0.2">
      <c r="A3425" s="8">
        <f t="shared" si="600"/>
        <v>5.1374999999999997E-2</v>
      </c>
      <c r="B3425" s="8">
        <f t="shared" si="601"/>
        <v>0</v>
      </c>
      <c r="C3425" s="8">
        <f t="shared" si="602"/>
        <v>0</v>
      </c>
      <c r="E3425" s="8" t="b">
        <f t="shared" si="603"/>
        <v>0</v>
      </c>
      <c r="F3425" s="8" t="b">
        <f t="shared" si="604"/>
        <v>0</v>
      </c>
      <c r="Q3425" s="8">
        <f t="shared" si="605"/>
        <v>6.1374999999999999E-2</v>
      </c>
      <c r="R3425" s="8" t="e">
        <f>IFERROR(SUMPRODUCT(INDEX($B$1:$B$9600,$L3426):INDEX($B$1:$B$9600,$L3426+959),M$2:M$961)/$G$3,NA())</f>
        <v>#N/A</v>
      </c>
      <c r="S3425" s="8" t="e">
        <f>IFERROR(SUMPRODUCT(INDEX($C$1:$C$9600,$L3426):INDEX($C$1:$C$9600,$L3426+959),N$2:N$961)/$G$5,NA())</f>
        <v>#N/A</v>
      </c>
      <c r="T3425" s="8" t="e">
        <f t="shared" si="606"/>
        <v>#N/A</v>
      </c>
    </row>
    <row r="3426" spans="1:20" s="8" customFormat="1" x14ac:dyDescent="0.2">
      <c r="A3426" s="8">
        <f t="shared" si="600"/>
        <v>5.1395833333333335E-2</v>
      </c>
      <c r="B3426" s="8">
        <f t="shared" si="601"/>
        <v>0</v>
      </c>
      <c r="C3426" s="8">
        <f t="shared" si="602"/>
        <v>0</v>
      </c>
      <c r="E3426" s="8" t="b">
        <f t="shared" si="603"/>
        <v>0</v>
      </c>
      <c r="F3426" s="8" t="b">
        <f t="shared" si="604"/>
        <v>0</v>
      </c>
      <c r="Q3426" s="8">
        <f t="shared" si="605"/>
        <v>6.139583333333333E-2</v>
      </c>
      <c r="R3426" s="8" t="e">
        <f>IFERROR(SUMPRODUCT(INDEX($B$1:$B$9600,$L3427):INDEX($B$1:$B$9600,$L3427+959),M$2:M$961)/$G$3,NA())</f>
        <v>#N/A</v>
      </c>
      <c r="S3426" s="8" t="e">
        <f>IFERROR(SUMPRODUCT(INDEX($C$1:$C$9600,$L3427):INDEX($C$1:$C$9600,$L3427+959),N$2:N$961)/$G$5,NA())</f>
        <v>#N/A</v>
      </c>
      <c r="T3426" s="8" t="e">
        <f t="shared" si="606"/>
        <v>#N/A</v>
      </c>
    </row>
    <row r="3427" spans="1:20" s="8" customFormat="1" x14ac:dyDescent="0.2">
      <c r="A3427" s="8">
        <f t="shared" si="600"/>
        <v>5.1416666666666666E-2</v>
      </c>
      <c r="B3427" s="8">
        <f t="shared" si="601"/>
        <v>0</v>
      </c>
      <c r="C3427" s="8">
        <f t="shared" si="602"/>
        <v>0</v>
      </c>
      <c r="E3427" s="8" t="b">
        <f t="shared" si="603"/>
        <v>0</v>
      </c>
      <c r="F3427" s="8" t="b">
        <f t="shared" si="604"/>
        <v>0</v>
      </c>
      <c r="Q3427" s="8">
        <f t="shared" si="605"/>
        <v>6.1416666666666668E-2</v>
      </c>
      <c r="R3427" s="8" t="e">
        <f>IFERROR(SUMPRODUCT(INDEX($B$1:$B$9600,$L3428):INDEX($B$1:$B$9600,$L3428+959),M$2:M$961)/$G$3,NA())</f>
        <v>#N/A</v>
      </c>
      <c r="S3427" s="8" t="e">
        <f>IFERROR(SUMPRODUCT(INDEX($C$1:$C$9600,$L3428):INDEX($C$1:$C$9600,$L3428+959),N$2:N$961)/$G$5,NA())</f>
        <v>#N/A</v>
      </c>
      <c r="T3427" s="8" t="e">
        <f t="shared" si="606"/>
        <v>#N/A</v>
      </c>
    </row>
    <row r="3428" spans="1:20" s="8" customFormat="1" x14ac:dyDescent="0.2">
      <c r="A3428" s="8">
        <f t="shared" si="600"/>
        <v>5.1437499999999997E-2</v>
      </c>
      <c r="B3428" s="8">
        <f t="shared" si="601"/>
        <v>0</v>
      </c>
      <c r="C3428" s="8">
        <f t="shared" si="602"/>
        <v>0</v>
      </c>
      <c r="E3428" s="8" t="b">
        <f t="shared" si="603"/>
        <v>0</v>
      </c>
      <c r="F3428" s="8" t="b">
        <f t="shared" si="604"/>
        <v>0</v>
      </c>
      <c r="Q3428" s="8">
        <f t="shared" si="605"/>
        <v>6.1437499999999999E-2</v>
      </c>
      <c r="R3428" s="8" t="e">
        <f>IFERROR(SUMPRODUCT(INDEX($B$1:$B$9600,$L3429):INDEX($B$1:$B$9600,$L3429+959),M$2:M$961)/$G$3,NA())</f>
        <v>#N/A</v>
      </c>
      <c r="S3428" s="8" t="e">
        <f>IFERROR(SUMPRODUCT(INDEX($C$1:$C$9600,$L3429):INDEX($C$1:$C$9600,$L3429+959),N$2:N$961)/$G$5,NA())</f>
        <v>#N/A</v>
      </c>
      <c r="T3428" s="8" t="e">
        <f t="shared" si="606"/>
        <v>#N/A</v>
      </c>
    </row>
    <row r="3429" spans="1:20" s="8" customFormat="1" x14ac:dyDescent="0.2">
      <c r="A3429" s="8">
        <f t="shared" si="600"/>
        <v>5.1458333333333335E-2</v>
      </c>
      <c r="B3429" s="8">
        <f t="shared" si="601"/>
        <v>0</v>
      </c>
      <c r="C3429" s="8">
        <f t="shared" si="602"/>
        <v>0</v>
      </c>
      <c r="E3429" s="8" t="b">
        <f t="shared" si="603"/>
        <v>0</v>
      </c>
      <c r="F3429" s="8" t="b">
        <f t="shared" si="604"/>
        <v>0</v>
      </c>
      <c r="Q3429" s="8">
        <f t="shared" si="605"/>
        <v>6.145833333333333E-2</v>
      </c>
      <c r="R3429" s="8" t="e">
        <f>IFERROR(SUMPRODUCT(INDEX($B$1:$B$9600,$L3430):INDEX($B$1:$B$9600,$L3430+959),M$2:M$961)/$G$3,NA())</f>
        <v>#N/A</v>
      </c>
      <c r="S3429" s="8" t="e">
        <f>IFERROR(SUMPRODUCT(INDEX($C$1:$C$9600,$L3430):INDEX($C$1:$C$9600,$L3430+959),N$2:N$961)/$G$5,NA())</f>
        <v>#N/A</v>
      </c>
      <c r="T3429" s="8" t="e">
        <f t="shared" si="606"/>
        <v>#N/A</v>
      </c>
    </row>
    <row r="3430" spans="1:20" s="8" customFormat="1" x14ac:dyDescent="0.2">
      <c r="A3430" s="8">
        <f t="shared" si="600"/>
        <v>5.1479166666666666E-2</v>
      </c>
      <c r="B3430" s="8">
        <f t="shared" si="601"/>
        <v>0</v>
      </c>
      <c r="C3430" s="8">
        <f t="shared" si="602"/>
        <v>0</v>
      </c>
      <c r="E3430" s="8" t="b">
        <f t="shared" si="603"/>
        <v>0</v>
      </c>
      <c r="F3430" s="8" t="b">
        <f t="shared" si="604"/>
        <v>0</v>
      </c>
      <c r="Q3430" s="8">
        <f t="shared" si="605"/>
        <v>6.1479166666666668E-2</v>
      </c>
      <c r="R3430" s="8" t="e">
        <f>IFERROR(SUMPRODUCT(INDEX($B$1:$B$9600,$L3431):INDEX($B$1:$B$9600,$L3431+959),M$2:M$961)/$G$3,NA())</f>
        <v>#N/A</v>
      </c>
      <c r="S3430" s="8" t="e">
        <f>IFERROR(SUMPRODUCT(INDEX($C$1:$C$9600,$L3431):INDEX($C$1:$C$9600,$L3431+959),N$2:N$961)/$G$5,NA())</f>
        <v>#N/A</v>
      </c>
      <c r="T3430" s="8" t="e">
        <f t="shared" si="606"/>
        <v>#N/A</v>
      </c>
    </row>
    <row r="3431" spans="1:20" s="8" customFormat="1" x14ac:dyDescent="0.2">
      <c r="A3431" s="8">
        <f t="shared" si="600"/>
        <v>5.1499999999999997E-2</v>
      </c>
      <c r="B3431" s="8">
        <f t="shared" si="601"/>
        <v>0</v>
      </c>
      <c r="C3431" s="8">
        <f t="shared" si="602"/>
        <v>0</v>
      </c>
      <c r="E3431" s="8" t="b">
        <f t="shared" si="603"/>
        <v>0</v>
      </c>
      <c r="F3431" s="8" t="b">
        <f t="shared" si="604"/>
        <v>0</v>
      </c>
      <c r="Q3431" s="8">
        <f t="shared" si="605"/>
        <v>6.1499999999999999E-2</v>
      </c>
      <c r="R3431" s="8" t="e">
        <f>IFERROR(SUMPRODUCT(INDEX($B$1:$B$9600,$L3432):INDEX($B$1:$B$9600,$L3432+959),M$2:M$961)/$G$3,NA())</f>
        <v>#N/A</v>
      </c>
      <c r="S3431" s="8" t="e">
        <f>IFERROR(SUMPRODUCT(INDEX($C$1:$C$9600,$L3432):INDEX($C$1:$C$9600,$L3432+959),N$2:N$961)/$G$5,NA())</f>
        <v>#N/A</v>
      </c>
      <c r="T3431" s="8" t="e">
        <f t="shared" si="606"/>
        <v>#N/A</v>
      </c>
    </row>
    <row r="3432" spans="1:20" s="8" customFormat="1" x14ac:dyDescent="0.2">
      <c r="A3432" s="8">
        <f t="shared" si="600"/>
        <v>5.1520833333333335E-2</v>
      </c>
      <c r="B3432" s="8">
        <f t="shared" si="601"/>
        <v>0</v>
      </c>
      <c r="C3432" s="8">
        <f t="shared" si="602"/>
        <v>0</v>
      </c>
      <c r="E3432" s="8" t="b">
        <f t="shared" si="603"/>
        <v>0</v>
      </c>
      <c r="F3432" s="8" t="b">
        <f t="shared" si="604"/>
        <v>0</v>
      </c>
      <c r="Q3432" s="8">
        <f t="shared" si="605"/>
        <v>6.152083333333333E-2</v>
      </c>
      <c r="R3432" s="8" t="e">
        <f>IFERROR(SUMPRODUCT(INDEX($B$1:$B$9600,$L3433):INDEX($B$1:$B$9600,$L3433+959),M$2:M$961)/$G$3,NA())</f>
        <v>#N/A</v>
      </c>
      <c r="S3432" s="8" t="e">
        <f>IFERROR(SUMPRODUCT(INDEX($C$1:$C$9600,$L3433):INDEX($C$1:$C$9600,$L3433+959),N$2:N$961)/$G$5,NA())</f>
        <v>#N/A</v>
      </c>
      <c r="T3432" s="8" t="e">
        <f t="shared" si="606"/>
        <v>#N/A</v>
      </c>
    </row>
    <row r="3433" spans="1:20" s="8" customFormat="1" x14ac:dyDescent="0.2">
      <c r="A3433" s="8">
        <f t="shared" si="600"/>
        <v>5.1541666666666666E-2</v>
      </c>
      <c r="B3433" s="8">
        <f t="shared" si="601"/>
        <v>0</v>
      </c>
      <c r="C3433" s="8">
        <f t="shared" si="602"/>
        <v>0</v>
      </c>
      <c r="E3433" s="8" t="b">
        <f t="shared" si="603"/>
        <v>0</v>
      </c>
      <c r="F3433" s="8" t="b">
        <f t="shared" si="604"/>
        <v>0</v>
      </c>
      <c r="Q3433" s="8">
        <f t="shared" si="605"/>
        <v>6.1541666666666668E-2</v>
      </c>
      <c r="R3433" s="8" t="e">
        <f>IFERROR(SUMPRODUCT(INDEX($B$1:$B$9600,$L3434):INDEX($B$1:$B$9600,$L3434+959),M$2:M$961)/$G$3,NA())</f>
        <v>#N/A</v>
      </c>
      <c r="S3433" s="8" t="e">
        <f>IFERROR(SUMPRODUCT(INDEX($C$1:$C$9600,$L3434):INDEX($C$1:$C$9600,$L3434+959),N$2:N$961)/$G$5,NA())</f>
        <v>#N/A</v>
      </c>
      <c r="T3433" s="8" t="e">
        <f t="shared" si="606"/>
        <v>#N/A</v>
      </c>
    </row>
    <row r="3434" spans="1:20" s="8" customFormat="1" x14ac:dyDescent="0.2">
      <c r="A3434" s="8">
        <f t="shared" si="600"/>
        <v>5.1562499999999997E-2</v>
      </c>
      <c r="B3434" s="8">
        <f t="shared" si="601"/>
        <v>0</v>
      </c>
      <c r="C3434" s="8">
        <f t="shared" si="602"/>
        <v>0</v>
      </c>
      <c r="E3434" s="8" t="b">
        <f t="shared" si="603"/>
        <v>0</v>
      </c>
      <c r="F3434" s="8" t="b">
        <f t="shared" si="604"/>
        <v>0</v>
      </c>
      <c r="Q3434" s="8">
        <f t="shared" si="605"/>
        <v>6.1562499999999999E-2</v>
      </c>
      <c r="R3434" s="8" t="e">
        <f>IFERROR(SUMPRODUCT(INDEX($B$1:$B$9600,$L3435):INDEX($B$1:$B$9600,$L3435+959),M$2:M$961)/$G$3,NA())</f>
        <v>#N/A</v>
      </c>
      <c r="S3434" s="8" t="e">
        <f>IFERROR(SUMPRODUCT(INDEX($C$1:$C$9600,$L3435):INDEX($C$1:$C$9600,$L3435+959),N$2:N$961)/$G$5,NA())</f>
        <v>#N/A</v>
      </c>
      <c r="T3434" s="8" t="e">
        <f t="shared" si="606"/>
        <v>#N/A</v>
      </c>
    </row>
    <row r="3435" spans="1:20" s="8" customFormat="1" x14ac:dyDescent="0.2">
      <c r="A3435" s="8">
        <f t="shared" si="600"/>
        <v>5.1583333333333335E-2</v>
      </c>
      <c r="B3435" s="8">
        <f t="shared" si="601"/>
        <v>0</v>
      </c>
      <c r="C3435" s="8">
        <f t="shared" si="602"/>
        <v>0</v>
      </c>
      <c r="E3435" s="8" t="b">
        <f t="shared" si="603"/>
        <v>0</v>
      </c>
      <c r="F3435" s="8" t="b">
        <f t="shared" si="604"/>
        <v>0</v>
      </c>
      <c r="Q3435" s="8">
        <f t="shared" si="605"/>
        <v>6.158333333333333E-2</v>
      </c>
      <c r="R3435" s="8" t="e">
        <f>IFERROR(SUMPRODUCT(INDEX($B$1:$B$9600,$L3436):INDEX($B$1:$B$9600,$L3436+959),M$2:M$961)/$G$3,NA())</f>
        <v>#N/A</v>
      </c>
      <c r="S3435" s="8" t="e">
        <f>IFERROR(SUMPRODUCT(INDEX($C$1:$C$9600,$L3436):INDEX($C$1:$C$9600,$L3436+959),N$2:N$961)/$G$5,NA())</f>
        <v>#N/A</v>
      </c>
      <c r="T3435" s="8" t="e">
        <f t="shared" si="606"/>
        <v>#N/A</v>
      </c>
    </row>
    <row r="3436" spans="1:20" s="8" customFormat="1" x14ac:dyDescent="0.2">
      <c r="A3436" s="8">
        <f t="shared" si="600"/>
        <v>5.1604166666666666E-2</v>
      </c>
      <c r="B3436" s="8">
        <f t="shared" si="601"/>
        <v>0</v>
      </c>
      <c r="C3436" s="8">
        <f t="shared" si="602"/>
        <v>0</v>
      </c>
      <c r="E3436" s="8" t="b">
        <f t="shared" si="603"/>
        <v>0</v>
      </c>
      <c r="F3436" s="8" t="b">
        <f t="shared" si="604"/>
        <v>0</v>
      </c>
      <c r="Q3436" s="8">
        <f t="shared" si="605"/>
        <v>6.1604166666666668E-2</v>
      </c>
      <c r="R3436" s="8" t="e">
        <f>IFERROR(SUMPRODUCT(INDEX($B$1:$B$9600,$L3437):INDEX($B$1:$B$9600,$L3437+959),M$2:M$961)/$G$3,NA())</f>
        <v>#N/A</v>
      </c>
      <c r="S3436" s="8" t="e">
        <f>IFERROR(SUMPRODUCT(INDEX($C$1:$C$9600,$L3437):INDEX($C$1:$C$9600,$L3437+959),N$2:N$961)/$G$5,NA())</f>
        <v>#N/A</v>
      </c>
      <c r="T3436" s="8" t="e">
        <f t="shared" si="606"/>
        <v>#N/A</v>
      </c>
    </row>
    <row r="3437" spans="1:20" s="8" customFormat="1" x14ac:dyDescent="0.2">
      <c r="A3437" s="8">
        <f t="shared" si="600"/>
        <v>5.1624999999999997E-2</v>
      </c>
      <c r="B3437" s="8">
        <f t="shared" si="601"/>
        <v>0</v>
      </c>
      <c r="C3437" s="8">
        <f t="shared" si="602"/>
        <v>0</v>
      </c>
      <c r="E3437" s="8" t="b">
        <f t="shared" si="603"/>
        <v>0</v>
      </c>
      <c r="F3437" s="8" t="b">
        <f t="shared" si="604"/>
        <v>0</v>
      </c>
      <c r="Q3437" s="8">
        <f t="shared" si="605"/>
        <v>6.1624999999999999E-2</v>
      </c>
      <c r="R3437" s="8" t="e">
        <f>IFERROR(SUMPRODUCT(INDEX($B$1:$B$9600,$L3438):INDEX($B$1:$B$9600,$L3438+959),M$2:M$961)/$G$3,NA())</f>
        <v>#N/A</v>
      </c>
      <c r="S3437" s="8" t="e">
        <f>IFERROR(SUMPRODUCT(INDEX($C$1:$C$9600,$L3438):INDEX($C$1:$C$9600,$L3438+959),N$2:N$961)/$G$5,NA())</f>
        <v>#N/A</v>
      </c>
      <c r="T3437" s="8" t="e">
        <f t="shared" si="606"/>
        <v>#N/A</v>
      </c>
    </row>
    <row r="3438" spans="1:20" s="8" customFormat="1" x14ac:dyDescent="0.2">
      <c r="A3438" s="8">
        <f t="shared" si="600"/>
        <v>5.1645833333333335E-2</v>
      </c>
      <c r="B3438" s="8">
        <f t="shared" si="601"/>
        <v>0</v>
      </c>
      <c r="C3438" s="8">
        <f t="shared" si="602"/>
        <v>0</v>
      </c>
      <c r="E3438" s="8" t="b">
        <f t="shared" si="603"/>
        <v>0</v>
      </c>
      <c r="F3438" s="8" t="b">
        <f t="shared" si="604"/>
        <v>0</v>
      </c>
      <c r="Q3438" s="8">
        <f t="shared" si="605"/>
        <v>6.164583333333333E-2</v>
      </c>
      <c r="R3438" s="8" t="e">
        <f>IFERROR(SUMPRODUCT(INDEX($B$1:$B$9600,$L3439):INDEX($B$1:$B$9600,$L3439+959),M$2:M$961)/$G$3,NA())</f>
        <v>#N/A</v>
      </c>
      <c r="S3438" s="8" t="e">
        <f>IFERROR(SUMPRODUCT(INDEX($C$1:$C$9600,$L3439):INDEX($C$1:$C$9600,$L3439+959),N$2:N$961)/$G$5,NA())</f>
        <v>#N/A</v>
      </c>
      <c r="T3438" s="8" t="e">
        <f t="shared" si="606"/>
        <v>#N/A</v>
      </c>
    </row>
    <row r="3439" spans="1:20" s="8" customFormat="1" x14ac:dyDescent="0.2">
      <c r="A3439" s="8">
        <f t="shared" si="600"/>
        <v>5.1666666666666666E-2</v>
      </c>
      <c r="B3439" s="8">
        <f t="shared" si="601"/>
        <v>0</v>
      </c>
      <c r="C3439" s="8">
        <f t="shared" si="602"/>
        <v>0</v>
      </c>
      <c r="E3439" s="8" t="b">
        <f t="shared" si="603"/>
        <v>0</v>
      </c>
      <c r="F3439" s="8" t="b">
        <f t="shared" si="604"/>
        <v>0</v>
      </c>
      <c r="Q3439" s="8">
        <f t="shared" si="605"/>
        <v>6.1666666666666668E-2</v>
      </c>
      <c r="R3439" s="8" t="e">
        <f>IFERROR(SUMPRODUCT(INDEX($B$1:$B$9600,$L3440):INDEX($B$1:$B$9600,$L3440+959),M$2:M$961)/$G$3,NA())</f>
        <v>#N/A</v>
      </c>
      <c r="S3439" s="8" t="e">
        <f>IFERROR(SUMPRODUCT(INDEX($C$1:$C$9600,$L3440):INDEX($C$1:$C$9600,$L3440+959),N$2:N$961)/$G$5,NA())</f>
        <v>#N/A</v>
      </c>
      <c r="T3439" s="8" t="e">
        <f t="shared" si="606"/>
        <v>#N/A</v>
      </c>
    </row>
    <row r="3440" spans="1:20" s="8" customFormat="1" x14ac:dyDescent="0.2">
      <c r="A3440" s="8">
        <f t="shared" si="600"/>
        <v>5.1687499999999997E-2</v>
      </c>
      <c r="B3440" s="8">
        <f t="shared" si="601"/>
        <v>0</v>
      </c>
      <c r="C3440" s="8">
        <f t="shared" si="602"/>
        <v>0</v>
      </c>
      <c r="E3440" s="8" t="b">
        <f t="shared" si="603"/>
        <v>0</v>
      </c>
      <c r="F3440" s="8" t="b">
        <f t="shared" si="604"/>
        <v>0</v>
      </c>
      <c r="Q3440" s="8">
        <f t="shared" si="605"/>
        <v>6.1687499999999999E-2</v>
      </c>
      <c r="R3440" s="8" t="e">
        <f>IFERROR(SUMPRODUCT(INDEX($B$1:$B$9600,$L3441):INDEX($B$1:$B$9600,$L3441+959),M$2:M$961)/$G$3,NA())</f>
        <v>#N/A</v>
      </c>
      <c r="S3440" s="8" t="e">
        <f>IFERROR(SUMPRODUCT(INDEX($C$1:$C$9600,$L3441):INDEX($C$1:$C$9600,$L3441+959),N$2:N$961)/$G$5,NA())</f>
        <v>#N/A</v>
      </c>
      <c r="T3440" s="8" t="e">
        <f t="shared" si="606"/>
        <v>#N/A</v>
      </c>
    </row>
    <row r="3441" spans="1:20" s="8" customFormat="1" x14ac:dyDescent="0.2">
      <c r="A3441" s="8">
        <f t="shared" si="600"/>
        <v>5.1708333333333335E-2</v>
      </c>
      <c r="B3441" s="8">
        <f t="shared" si="601"/>
        <v>0</v>
      </c>
      <c r="C3441" s="8">
        <f t="shared" si="602"/>
        <v>0</v>
      </c>
      <c r="E3441" s="8" t="b">
        <f t="shared" si="603"/>
        <v>0</v>
      </c>
      <c r="F3441" s="8" t="b">
        <f t="shared" si="604"/>
        <v>0</v>
      </c>
      <c r="Q3441" s="8">
        <f t="shared" si="605"/>
        <v>6.170833333333333E-2</v>
      </c>
      <c r="R3441" s="8" t="e">
        <f>IFERROR(SUMPRODUCT(INDEX($B$1:$B$9600,$L3442):INDEX($B$1:$B$9600,$L3442+959),M$2:M$961)/$G$3,NA())</f>
        <v>#N/A</v>
      </c>
      <c r="S3441" s="8" t="e">
        <f>IFERROR(SUMPRODUCT(INDEX($C$1:$C$9600,$L3442):INDEX($C$1:$C$9600,$L3442+959),N$2:N$961)/$G$5,NA())</f>
        <v>#N/A</v>
      </c>
      <c r="T3441" s="8" t="e">
        <f t="shared" si="606"/>
        <v>#N/A</v>
      </c>
    </row>
    <row r="3442" spans="1:20" s="8" customFormat="1" x14ac:dyDescent="0.2">
      <c r="A3442" s="8">
        <f t="shared" si="600"/>
        <v>5.1729166666666666E-2</v>
      </c>
      <c r="B3442" s="8">
        <f t="shared" si="601"/>
        <v>0</v>
      </c>
      <c r="C3442" s="8">
        <f t="shared" si="602"/>
        <v>0</v>
      </c>
      <c r="E3442" s="8" t="b">
        <f t="shared" si="603"/>
        <v>0</v>
      </c>
      <c r="F3442" s="8" t="b">
        <f t="shared" si="604"/>
        <v>0</v>
      </c>
      <c r="Q3442" s="8">
        <f t="shared" si="605"/>
        <v>6.1729166666666668E-2</v>
      </c>
      <c r="R3442" s="8" t="e">
        <f>IFERROR(SUMPRODUCT(INDEX($B$1:$B$9600,$L3443):INDEX($B$1:$B$9600,$L3443+959),M$2:M$961)/$G$3,NA())</f>
        <v>#N/A</v>
      </c>
      <c r="S3442" s="8" t="e">
        <f>IFERROR(SUMPRODUCT(INDEX($C$1:$C$9600,$L3443):INDEX($C$1:$C$9600,$L3443+959),N$2:N$961)/$G$5,NA())</f>
        <v>#N/A</v>
      </c>
      <c r="T3442" s="8" t="e">
        <f t="shared" si="606"/>
        <v>#N/A</v>
      </c>
    </row>
    <row r="3443" spans="1:20" s="8" customFormat="1" x14ac:dyDescent="0.2">
      <c r="A3443" s="8">
        <f t="shared" si="600"/>
        <v>5.1749999999999997E-2</v>
      </c>
      <c r="B3443" s="8">
        <f t="shared" si="601"/>
        <v>0</v>
      </c>
      <c r="C3443" s="8">
        <f t="shared" si="602"/>
        <v>0</v>
      </c>
      <c r="E3443" s="8" t="b">
        <f t="shared" si="603"/>
        <v>0</v>
      </c>
      <c r="F3443" s="8" t="b">
        <f t="shared" si="604"/>
        <v>0</v>
      </c>
      <c r="Q3443" s="8">
        <f t="shared" si="605"/>
        <v>6.1749999999999999E-2</v>
      </c>
      <c r="R3443" s="8" t="e">
        <f>IFERROR(SUMPRODUCT(INDEX($B$1:$B$9600,$L3444):INDEX($B$1:$B$9600,$L3444+959),M$2:M$961)/$G$3,NA())</f>
        <v>#N/A</v>
      </c>
      <c r="S3443" s="8" t="e">
        <f>IFERROR(SUMPRODUCT(INDEX($C$1:$C$9600,$L3444):INDEX($C$1:$C$9600,$L3444+959),N$2:N$961)/$G$5,NA())</f>
        <v>#N/A</v>
      </c>
      <c r="T3443" s="8" t="e">
        <f t="shared" si="606"/>
        <v>#N/A</v>
      </c>
    </row>
    <row r="3444" spans="1:20" s="8" customFormat="1" x14ac:dyDescent="0.2">
      <c r="A3444" s="8">
        <f t="shared" si="600"/>
        <v>5.1770833333333335E-2</v>
      </c>
      <c r="B3444" s="8">
        <f t="shared" si="601"/>
        <v>0</v>
      </c>
      <c r="C3444" s="8">
        <f t="shared" si="602"/>
        <v>0</v>
      </c>
      <c r="E3444" s="8" t="b">
        <f t="shared" si="603"/>
        <v>0</v>
      </c>
      <c r="F3444" s="8" t="b">
        <f t="shared" si="604"/>
        <v>0</v>
      </c>
      <c r="Q3444" s="8">
        <f t="shared" si="605"/>
        <v>6.177083333333333E-2</v>
      </c>
      <c r="R3444" s="8" t="e">
        <f>IFERROR(SUMPRODUCT(INDEX($B$1:$B$9600,$L3445):INDEX($B$1:$B$9600,$L3445+959),M$2:M$961)/$G$3,NA())</f>
        <v>#N/A</v>
      </c>
      <c r="S3444" s="8" t="e">
        <f>IFERROR(SUMPRODUCT(INDEX($C$1:$C$9600,$L3445):INDEX($C$1:$C$9600,$L3445+959),N$2:N$961)/$G$5,NA())</f>
        <v>#N/A</v>
      </c>
      <c r="T3444" s="8" t="e">
        <f t="shared" si="606"/>
        <v>#N/A</v>
      </c>
    </row>
    <row r="3445" spans="1:20" s="8" customFormat="1" x14ac:dyDescent="0.2">
      <c r="A3445" s="8">
        <f t="shared" si="600"/>
        <v>5.1791666666666666E-2</v>
      </c>
      <c r="B3445" s="8">
        <f t="shared" si="601"/>
        <v>0</v>
      </c>
      <c r="C3445" s="8">
        <f t="shared" si="602"/>
        <v>0</v>
      </c>
      <c r="E3445" s="8" t="b">
        <f t="shared" si="603"/>
        <v>0</v>
      </c>
      <c r="F3445" s="8" t="b">
        <f t="shared" si="604"/>
        <v>0</v>
      </c>
      <c r="Q3445" s="8">
        <f t="shared" si="605"/>
        <v>6.1791666666666668E-2</v>
      </c>
      <c r="R3445" s="8" t="e">
        <f>IFERROR(SUMPRODUCT(INDEX($B$1:$B$9600,$L3446):INDEX($B$1:$B$9600,$L3446+959),M$2:M$961)/$G$3,NA())</f>
        <v>#N/A</v>
      </c>
      <c r="S3445" s="8" t="e">
        <f>IFERROR(SUMPRODUCT(INDEX($C$1:$C$9600,$L3446):INDEX($C$1:$C$9600,$L3446+959),N$2:N$961)/$G$5,NA())</f>
        <v>#N/A</v>
      </c>
      <c r="T3445" s="8" t="e">
        <f t="shared" si="606"/>
        <v>#N/A</v>
      </c>
    </row>
    <row r="3446" spans="1:20" s="8" customFormat="1" x14ac:dyDescent="0.2">
      <c r="A3446" s="8">
        <f t="shared" si="600"/>
        <v>5.1812499999999997E-2</v>
      </c>
      <c r="B3446" s="8">
        <f t="shared" si="601"/>
        <v>0</v>
      </c>
      <c r="C3446" s="8">
        <f t="shared" si="602"/>
        <v>0</v>
      </c>
      <c r="E3446" s="8" t="b">
        <f t="shared" si="603"/>
        <v>0</v>
      </c>
      <c r="F3446" s="8" t="b">
        <f t="shared" si="604"/>
        <v>0</v>
      </c>
      <c r="Q3446" s="8">
        <f t="shared" si="605"/>
        <v>6.1812499999999999E-2</v>
      </c>
      <c r="R3446" s="8" t="e">
        <f>IFERROR(SUMPRODUCT(INDEX($B$1:$B$9600,$L3447):INDEX($B$1:$B$9600,$L3447+959),M$2:M$961)/$G$3,NA())</f>
        <v>#N/A</v>
      </c>
      <c r="S3446" s="8" t="e">
        <f>IFERROR(SUMPRODUCT(INDEX($C$1:$C$9600,$L3447):INDEX($C$1:$C$9600,$L3447+959),N$2:N$961)/$G$5,NA())</f>
        <v>#N/A</v>
      </c>
      <c r="T3446" s="8" t="e">
        <f t="shared" si="606"/>
        <v>#N/A</v>
      </c>
    </row>
    <row r="3447" spans="1:20" s="8" customFormat="1" x14ac:dyDescent="0.2">
      <c r="A3447" s="8">
        <f t="shared" si="600"/>
        <v>5.1833333333333335E-2</v>
      </c>
      <c r="B3447" s="8">
        <f t="shared" si="601"/>
        <v>0</v>
      </c>
      <c r="C3447" s="8">
        <f t="shared" si="602"/>
        <v>0</v>
      </c>
      <c r="E3447" s="8" t="b">
        <f t="shared" si="603"/>
        <v>0</v>
      </c>
      <c r="F3447" s="8" t="b">
        <f t="shared" si="604"/>
        <v>0</v>
      </c>
      <c r="Q3447" s="8">
        <f t="shared" si="605"/>
        <v>6.183333333333333E-2</v>
      </c>
      <c r="R3447" s="8" t="e">
        <f>IFERROR(SUMPRODUCT(INDEX($B$1:$B$9600,$L3448):INDEX($B$1:$B$9600,$L3448+959),M$2:M$961)/$G$3,NA())</f>
        <v>#N/A</v>
      </c>
      <c r="S3447" s="8" t="e">
        <f>IFERROR(SUMPRODUCT(INDEX($C$1:$C$9600,$L3448):INDEX($C$1:$C$9600,$L3448+959),N$2:N$961)/$G$5,NA())</f>
        <v>#N/A</v>
      </c>
      <c r="T3447" s="8" t="e">
        <f t="shared" si="606"/>
        <v>#N/A</v>
      </c>
    </row>
    <row r="3448" spans="1:20" s="8" customFormat="1" x14ac:dyDescent="0.2">
      <c r="A3448" s="8">
        <f t="shared" si="600"/>
        <v>5.1854166666666666E-2</v>
      </c>
      <c r="B3448" s="8">
        <f t="shared" si="601"/>
        <v>0</v>
      </c>
      <c r="C3448" s="8">
        <f t="shared" si="602"/>
        <v>0</v>
      </c>
      <c r="E3448" s="8" t="b">
        <f t="shared" si="603"/>
        <v>0</v>
      </c>
      <c r="F3448" s="8" t="b">
        <f t="shared" si="604"/>
        <v>0</v>
      </c>
      <c r="Q3448" s="8">
        <f t="shared" si="605"/>
        <v>6.1854166666666668E-2</v>
      </c>
      <c r="R3448" s="8" t="e">
        <f>IFERROR(SUMPRODUCT(INDEX($B$1:$B$9600,$L3449):INDEX($B$1:$B$9600,$L3449+959),M$2:M$961)/$G$3,NA())</f>
        <v>#N/A</v>
      </c>
      <c r="S3448" s="8" t="e">
        <f>IFERROR(SUMPRODUCT(INDEX($C$1:$C$9600,$L3449):INDEX($C$1:$C$9600,$L3449+959),N$2:N$961)/$G$5,NA())</f>
        <v>#N/A</v>
      </c>
      <c r="T3448" s="8" t="e">
        <f t="shared" si="606"/>
        <v>#N/A</v>
      </c>
    </row>
    <row r="3449" spans="1:20" s="8" customFormat="1" x14ac:dyDescent="0.2">
      <c r="A3449" s="8">
        <f t="shared" si="600"/>
        <v>5.1874999999999998E-2</v>
      </c>
      <c r="B3449" s="8">
        <f t="shared" si="601"/>
        <v>0</v>
      </c>
      <c r="C3449" s="8">
        <f t="shared" si="602"/>
        <v>0</v>
      </c>
      <c r="E3449" s="8" t="b">
        <f t="shared" si="603"/>
        <v>0</v>
      </c>
      <c r="F3449" s="8" t="b">
        <f t="shared" si="604"/>
        <v>0</v>
      </c>
      <c r="Q3449" s="8">
        <f t="shared" si="605"/>
        <v>6.1874999999999999E-2</v>
      </c>
      <c r="R3449" s="8" t="e">
        <f>IFERROR(SUMPRODUCT(INDEX($B$1:$B$9600,$L3450):INDEX($B$1:$B$9600,$L3450+959),M$2:M$961)/$G$3,NA())</f>
        <v>#N/A</v>
      </c>
      <c r="S3449" s="8" t="e">
        <f>IFERROR(SUMPRODUCT(INDEX($C$1:$C$9600,$L3450):INDEX($C$1:$C$9600,$L3450+959),N$2:N$961)/$G$5,NA())</f>
        <v>#N/A</v>
      </c>
      <c r="T3449" s="8" t="e">
        <f t="shared" si="606"/>
        <v>#N/A</v>
      </c>
    </row>
    <row r="3450" spans="1:20" s="8" customFormat="1" x14ac:dyDescent="0.2">
      <c r="A3450" s="8">
        <f t="shared" si="600"/>
        <v>5.1895833333333335E-2</v>
      </c>
      <c r="B3450" s="8">
        <f t="shared" si="601"/>
        <v>0</v>
      </c>
      <c r="C3450" s="8">
        <f t="shared" si="602"/>
        <v>0</v>
      </c>
      <c r="E3450" s="8" t="b">
        <f t="shared" si="603"/>
        <v>0</v>
      </c>
      <c r="F3450" s="8" t="b">
        <f t="shared" si="604"/>
        <v>0</v>
      </c>
      <c r="Q3450" s="8">
        <f t="shared" si="605"/>
        <v>6.189583333333333E-2</v>
      </c>
      <c r="R3450" s="8" t="e">
        <f>IFERROR(SUMPRODUCT(INDEX($B$1:$B$9600,$L3451):INDEX($B$1:$B$9600,$L3451+959),M$2:M$961)/$G$3,NA())</f>
        <v>#N/A</v>
      </c>
      <c r="S3450" s="8" t="e">
        <f>IFERROR(SUMPRODUCT(INDEX($C$1:$C$9600,$L3451):INDEX($C$1:$C$9600,$L3451+959),N$2:N$961)/$G$5,NA())</f>
        <v>#N/A</v>
      </c>
      <c r="T3450" s="8" t="e">
        <f t="shared" si="606"/>
        <v>#N/A</v>
      </c>
    </row>
    <row r="3451" spans="1:20" s="8" customFormat="1" x14ac:dyDescent="0.2">
      <c r="A3451" s="8">
        <f t="shared" si="600"/>
        <v>5.1916666666666667E-2</v>
      </c>
      <c r="B3451" s="8">
        <f t="shared" si="601"/>
        <v>0</v>
      </c>
      <c r="C3451" s="8">
        <f t="shared" si="602"/>
        <v>0</v>
      </c>
      <c r="E3451" s="8" t="b">
        <f t="shared" si="603"/>
        <v>0</v>
      </c>
      <c r="F3451" s="8" t="b">
        <f t="shared" si="604"/>
        <v>0</v>
      </c>
      <c r="Q3451" s="8">
        <f t="shared" si="605"/>
        <v>6.1916666666666668E-2</v>
      </c>
      <c r="R3451" s="8" t="e">
        <f>IFERROR(SUMPRODUCT(INDEX($B$1:$B$9600,$L3452):INDEX($B$1:$B$9600,$L3452+959),M$2:M$961)/$G$3,NA())</f>
        <v>#N/A</v>
      </c>
      <c r="S3451" s="8" t="e">
        <f>IFERROR(SUMPRODUCT(INDEX($C$1:$C$9600,$L3452):INDEX($C$1:$C$9600,$L3452+959),N$2:N$961)/$G$5,NA())</f>
        <v>#N/A</v>
      </c>
      <c r="T3451" s="8" t="e">
        <f t="shared" si="606"/>
        <v>#N/A</v>
      </c>
    </row>
    <row r="3452" spans="1:20" s="8" customFormat="1" x14ac:dyDescent="0.2">
      <c r="A3452" s="8">
        <f t="shared" si="600"/>
        <v>5.1937499999999998E-2</v>
      </c>
      <c r="B3452" s="8">
        <f t="shared" si="601"/>
        <v>0</v>
      </c>
      <c r="C3452" s="8">
        <f t="shared" si="602"/>
        <v>0</v>
      </c>
      <c r="E3452" s="8" t="b">
        <f t="shared" si="603"/>
        <v>0</v>
      </c>
      <c r="F3452" s="8" t="b">
        <f t="shared" si="604"/>
        <v>0</v>
      </c>
      <c r="Q3452" s="8">
        <f t="shared" si="605"/>
        <v>6.19375E-2</v>
      </c>
      <c r="R3452" s="8" t="e">
        <f>IFERROR(SUMPRODUCT(INDEX($B$1:$B$9600,$L3453):INDEX($B$1:$B$9600,$L3453+959),M$2:M$961)/$G$3,NA())</f>
        <v>#N/A</v>
      </c>
      <c r="S3452" s="8" t="e">
        <f>IFERROR(SUMPRODUCT(INDEX($C$1:$C$9600,$L3453):INDEX($C$1:$C$9600,$L3453+959),N$2:N$961)/$G$5,NA())</f>
        <v>#N/A</v>
      </c>
      <c r="T3452" s="8" t="e">
        <f t="shared" si="606"/>
        <v>#N/A</v>
      </c>
    </row>
    <row r="3453" spans="1:20" s="8" customFormat="1" x14ac:dyDescent="0.2">
      <c r="A3453" s="8">
        <f t="shared" si="600"/>
        <v>5.1958333333333336E-2</v>
      </c>
      <c r="B3453" s="8">
        <f t="shared" si="601"/>
        <v>0</v>
      </c>
      <c r="C3453" s="8">
        <f t="shared" si="602"/>
        <v>0</v>
      </c>
      <c r="E3453" s="8" t="b">
        <f t="shared" si="603"/>
        <v>0</v>
      </c>
      <c r="F3453" s="8" t="b">
        <f t="shared" si="604"/>
        <v>0</v>
      </c>
      <c r="Q3453" s="8">
        <f t="shared" si="605"/>
        <v>6.1958333333333331E-2</v>
      </c>
      <c r="R3453" s="8" t="e">
        <f>IFERROR(SUMPRODUCT(INDEX($B$1:$B$9600,$L3454):INDEX($B$1:$B$9600,$L3454+959),M$2:M$961)/$G$3,NA())</f>
        <v>#N/A</v>
      </c>
      <c r="S3453" s="8" t="e">
        <f>IFERROR(SUMPRODUCT(INDEX($C$1:$C$9600,$L3454):INDEX($C$1:$C$9600,$L3454+959),N$2:N$961)/$G$5,NA())</f>
        <v>#N/A</v>
      </c>
      <c r="T3453" s="8" t="e">
        <f t="shared" si="606"/>
        <v>#N/A</v>
      </c>
    </row>
    <row r="3454" spans="1:20" s="8" customFormat="1" x14ac:dyDescent="0.2">
      <c r="A3454" s="8">
        <f t="shared" si="600"/>
        <v>5.1979166666666667E-2</v>
      </c>
      <c r="B3454" s="8">
        <f t="shared" si="601"/>
        <v>0</v>
      </c>
      <c r="C3454" s="8">
        <f t="shared" si="602"/>
        <v>0</v>
      </c>
      <c r="E3454" s="8" t="b">
        <f t="shared" si="603"/>
        <v>0</v>
      </c>
      <c r="F3454" s="8" t="b">
        <f t="shared" si="604"/>
        <v>0</v>
      </c>
      <c r="Q3454" s="8">
        <f t="shared" si="605"/>
        <v>6.1979166666666669E-2</v>
      </c>
      <c r="R3454" s="8" t="e">
        <f>IFERROR(SUMPRODUCT(INDEX($B$1:$B$9600,$L3455):INDEX($B$1:$B$9600,$L3455+959),M$2:M$961)/$G$3,NA())</f>
        <v>#N/A</v>
      </c>
      <c r="S3454" s="8" t="e">
        <f>IFERROR(SUMPRODUCT(INDEX($C$1:$C$9600,$L3455):INDEX($C$1:$C$9600,$L3455+959),N$2:N$961)/$G$5,NA())</f>
        <v>#N/A</v>
      </c>
      <c r="T3454" s="8" t="e">
        <f t="shared" si="606"/>
        <v>#N/A</v>
      </c>
    </row>
    <row r="3455" spans="1:20" s="8" customFormat="1" x14ac:dyDescent="0.2">
      <c r="A3455" s="8">
        <f t="shared" si="600"/>
        <v>5.1999999999999998E-2</v>
      </c>
      <c r="B3455" s="8">
        <f t="shared" si="601"/>
        <v>0</v>
      </c>
      <c r="C3455" s="8">
        <f t="shared" si="602"/>
        <v>0</v>
      </c>
      <c r="E3455" s="8" t="b">
        <f t="shared" si="603"/>
        <v>0</v>
      </c>
      <c r="F3455" s="8" t="b">
        <f t="shared" si="604"/>
        <v>0</v>
      </c>
      <c r="Q3455" s="8">
        <f t="shared" si="605"/>
        <v>6.2E-2</v>
      </c>
      <c r="R3455" s="8" t="e">
        <f>IFERROR(SUMPRODUCT(INDEX($B$1:$B$9600,$L3456):INDEX($B$1:$B$9600,$L3456+959),M$2:M$961)/$G$3,NA())</f>
        <v>#N/A</v>
      </c>
      <c r="S3455" s="8" t="e">
        <f>IFERROR(SUMPRODUCT(INDEX($C$1:$C$9600,$L3456):INDEX($C$1:$C$9600,$L3456+959),N$2:N$961)/$G$5,NA())</f>
        <v>#N/A</v>
      </c>
      <c r="T3455" s="8" t="e">
        <f t="shared" si="606"/>
        <v>#N/A</v>
      </c>
    </row>
    <row r="3456" spans="1:20" s="8" customFormat="1" x14ac:dyDescent="0.2">
      <c r="A3456" s="8">
        <f t="shared" si="600"/>
        <v>5.2020833333333336E-2</v>
      </c>
      <c r="B3456" s="8">
        <f t="shared" si="601"/>
        <v>0</v>
      </c>
      <c r="C3456" s="8">
        <f t="shared" si="602"/>
        <v>0</v>
      </c>
      <c r="E3456" s="8" t="b">
        <f t="shared" si="603"/>
        <v>0</v>
      </c>
      <c r="F3456" s="8" t="b">
        <f t="shared" si="604"/>
        <v>0</v>
      </c>
      <c r="Q3456" s="8">
        <f t="shared" si="605"/>
        <v>6.2020833333333331E-2</v>
      </c>
      <c r="R3456" s="8" t="e">
        <f>IFERROR(SUMPRODUCT(INDEX($B$1:$B$9600,$L3457):INDEX($B$1:$B$9600,$L3457+959),M$2:M$961)/$G$3,NA())</f>
        <v>#N/A</v>
      </c>
      <c r="S3456" s="8" t="e">
        <f>IFERROR(SUMPRODUCT(INDEX($C$1:$C$9600,$L3457):INDEX($C$1:$C$9600,$L3457+959),N$2:N$961)/$G$5,NA())</f>
        <v>#N/A</v>
      </c>
      <c r="T3456" s="8" t="e">
        <f t="shared" si="606"/>
        <v>#N/A</v>
      </c>
    </row>
    <row r="3457" spans="1:20" s="8" customFormat="1" x14ac:dyDescent="0.2">
      <c r="A3457" s="8">
        <f t="shared" ref="A3457:A3520" si="607">(ROW()-959)/48000</f>
        <v>5.2041666666666667E-2</v>
      </c>
      <c r="B3457" s="8">
        <f t="shared" ref="B3457:B3520" si="608">IF(E3457,(1+COS(2*PI()*$I$1*(A3457-$H$4)/6.5))*COS(2*PI()*$I$1*(A3457-$H$4))/2,0)</f>
        <v>0</v>
      </c>
      <c r="C3457" s="8">
        <f t="shared" ref="C3457:C3520" si="609">IF(F3457,(1+COS(2*PI()*$I$1*(A3457-$H$6)/6.5))*COS(2*PI()*$I$1*(A3457-$H$6))/2,0)</f>
        <v>0</v>
      </c>
      <c r="E3457" s="8" t="b">
        <f t="shared" ref="E3457:E3520" si="610">AND(A3457&gt;=-3.25/$I$1+$H$4,A3457&lt;=(3.25/$I$1)+$H$4)</f>
        <v>0</v>
      </c>
      <c r="F3457" s="8" t="b">
        <f t="shared" ref="F3457:F3520" si="611">AND(A3457&gt;=-3.25/$I$1+$H$6,A3457&lt;=(3.25/$I$1)+$H$6)</f>
        <v>0</v>
      </c>
      <c r="Q3457" s="8">
        <f t="shared" ref="Q3457:Q3520" si="612">(ROW()-479)/48000</f>
        <v>6.2041666666666669E-2</v>
      </c>
      <c r="R3457" s="8" t="e">
        <f>IFERROR(SUMPRODUCT(INDEX($B$1:$B$9600,$L3458):INDEX($B$1:$B$9600,$L3458+959),M$2:M$961)/$G$3,NA())</f>
        <v>#N/A</v>
      </c>
      <c r="S3457" s="8" t="e">
        <f>IFERROR(SUMPRODUCT(INDEX($C$1:$C$9600,$L3458):INDEX($C$1:$C$9600,$L3458+959),N$2:N$961)/$G$5,NA())</f>
        <v>#N/A</v>
      </c>
      <c r="T3457" s="8" t="e">
        <f t="shared" ref="T3457:T3520" si="613">IFERROR(SUM(R3457:S3457)/$G$8,NA())</f>
        <v>#N/A</v>
      </c>
    </row>
    <row r="3458" spans="1:20" s="8" customFormat="1" x14ac:dyDescent="0.2">
      <c r="A3458" s="8">
        <f t="shared" si="607"/>
        <v>5.2062499999999998E-2</v>
      </c>
      <c r="B3458" s="8">
        <f t="shared" si="608"/>
        <v>0</v>
      </c>
      <c r="C3458" s="8">
        <f t="shared" si="609"/>
        <v>0</v>
      </c>
      <c r="E3458" s="8" t="b">
        <f t="shared" si="610"/>
        <v>0</v>
      </c>
      <c r="F3458" s="8" t="b">
        <f t="shared" si="611"/>
        <v>0</v>
      </c>
      <c r="Q3458" s="8">
        <f t="shared" si="612"/>
        <v>6.20625E-2</v>
      </c>
      <c r="R3458" s="8" t="e">
        <f>IFERROR(SUMPRODUCT(INDEX($B$1:$B$9600,$L3459):INDEX($B$1:$B$9600,$L3459+959),M$2:M$961)/$G$3,NA())</f>
        <v>#N/A</v>
      </c>
      <c r="S3458" s="8" t="e">
        <f>IFERROR(SUMPRODUCT(INDEX($C$1:$C$9600,$L3459):INDEX($C$1:$C$9600,$L3459+959),N$2:N$961)/$G$5,NA())</f>
        <v>#N/A</v>
      </c>
      <c r="T3458" s="8" t="e">
        <f t="shared" si="613"/>
        <v>#N/A</v>
      </c>
    </row>
    <row r="3459" spans="1:20" s="8" customFormat="1" x14ac:dyDescent="0.2">
      <c r="A3459" s="8">
        <f t="shared" si="607"/>
        <v>5.2083333333333336E-2</v>
      </c>
      <c r="B3459" s="8">
        <f t="shared" si="608"/>
        <v>0</v>
      </c>
      <c r="C3459" s="8">
        <f t="shared" si="609"/>
        <v>0</v>
      </c>
      <c r="E3459" s="8" t="b">
        <f t="shared" si="610"/>
        <v>0</v>
      </c>
      <c r="F3459" s="8" t="b">
        <f t="shared" si="611"/>
        <v>0</v>
      </c>
      <c r="Q3459" s="8">
        <f t="shared" si="612"/>
        <v>6.2083333333333331E-2</v>
      </c>
      <c r="R3459" s="8" t="e">
        <f>IFERROR(SUMPRODUCT(INDEX($B$1:$B$9600,$L3460):INDEX($B$1:$B$9600,$L3460+959),M$2:M$961)/$G$3,NA())</f>
        <v>#N/A</v>
      </c>
      <c r="S3459" s="8" t="e">
        <f>IFERROR(SUMPRODUCT(INDEX($C$1:$C$9600,$L3460):INDEX($C$1:$C$9600,$L3460+959),N$2:N$961)/$G$5,NA())</f>
        <v>#N/A</v>
      </c>
      <c r="T3459" s="8" t="e">
        <f t="shared" si="613"/>
        <v>#N/A</v>
      </c>
    </row>
    <row r="3460" spans="1:20" s="8" customFormat="1" x14ac:dyDescent="0.2">
      <c r="A3460" s="8">
        <f t="shared" si="607"/>
        <v>5.2104166666666667E-2</v>
      </c>
      <c r="B3460" s="8">
        <f t="shared" si="608"/>
        <v>0</v>
      </c>
      <c r="C3460" s="8">
        <f t="shared" si="609"/>
        <v>0</v>
      </c>
      <c r="E3460" s="8" t="b">
        <f t="shared" si="610"/>
        <v>0</v>
      </c>
      <c r="F3460" s="8" t="b">
        <f t="shared" si="611"/>
        <v>0</v>
      </c>
      <c r="Q3460" s="8">
        <f t="shared" si="612"/>
        <v>6.2104166666666669E-2</v>
      </c>
      <c r="R3460" s="8" t="e">
        <f>IFERROR(SUMPRODUCT(INDEX($B$1:$B$9600,$L3461):INDEX($B$1:$B$9600,$L3461+959),M$2:M$961)/$G$3,NA())</f>
        <v>#N/A</v>
      </c>
      <c r="S3460" s="8" t="e">
        <f>IFERROR(SUMPRODUCT(INDEX($C$1:$C$9600,$L3461):INDEX($C$1:$C$9600,$L3461+959),N$2:N$961)/$G$5,NA())</f>
        <v>#N/A</v>
      </c>
      <c r="T3460" s="8" t="e">
        <f t="shared" si="613"/>
        <v>#N/A</v>
      </c>
    </row>
    <row r="3461" spans="1:20" s="8" customFormat="1" x14ac:dyDescent="0.2">
      <c r="A3461" s="8">
        <f t="shared" si="607"/>
        <v>5.2124999999999998E-2</v>
      </c>
      <c r="B3461" s="8">
        <f t="shared" si="608"/>
        <v>0</v>
      </c>
      <c r="C3461" s="8">
        <f t="shared" si="609"/>
        <v>0</v>
      </c>
      <c r="E3461" s="8" t="b">
        <f t="shared" si="610"/>
        <v>0</v>
      </c>
      <c r="F3461" s="8" t="b">
        <f t="shared" si="611"/>
        <v>0</v>
      </c>
      <c r="Q3461" s="8">
        <f t="shared" si="612"/>
        <v>6.2125E-2</v>
      </c>
      <c r="R3461" s="8" t="e">
        <f>IFERROR(SUMPRODUCT(INDEX($B$1:$B$9600,$L3462):INDEX($B$1:$B$9600,$L3462+959),M$2:M$961)/$G$3,NA())</f>
        <v>#N/A</v>
      </c>
      <c r="S3461" s="8" t="e">
        <f>IFERROR(SUMPRODUCT(INDEX($C$1:$C$9600,$L3462):INDEX($C$1:$C$9600,$L3462+959),N$2:N$961)/$G$5,NA())</f>
        <v>#N/A</v>
      </c>
      <c r="T3461" s="8" t="e">
        <f t="shared" si="613"/>
        <v>#N/A</v>
      </c>
    </row>
    <row r="3462" spans="1:20" s="8" customFormat="1" x14ac:dyDescent="0.2">
      <c r="A3462" s="8">
        <f t="shared" si="607"/>
        <v>5.2145833333333336E-2</v>
      </c>
      <c r="B3462" s="8">
        <f t="shared" si="608"/>
        <v>0</v>
      </c>
      <c r="C3462" s="8">
        <f t="shared" si="609"/>
        <v>0</v>
      </c>
      <c r="E3462" s="8" t="b">
        <f t="shared" si="610"/>
        <v>0</v>
      </c>
      <c r="F3462" s="8" t="b">
        <f t="shared" si="611"/>
        <v>0</v>
      </c>
      <c r="Q3462" s="8">
        <f t="shared" si="612"/>
        <v>6.2145833333333331E-2</v>
      </c>
      <c r="R3462" s="8" t="e">
        <f>IFERROR(SUMPRODUCT(INDEX($B$1:$B$9600,$L3463):INDEX($B$1:$B$9600,$L3463+959),M$2:M$961)/$G$3,NA())</f>
        <v>#N/A</v>
      </c>
      <c r="S3462" s="8" t="e">
        <f>IFERROR(SUMPRODUCT(INDEX($C$1:$C$9600,$L3463):INDEX($C$1:$C$9600,$L3463+959),N$2:N$961)/$G$5,NA())</f>
        <v>#N/A</v>
      </c>
      <c r="T3462" s="8" t="e">
        <f t="shared" si="613"/>
        <v>#N/A</v>
      </c>
    </row>
    <row r="3463" spans="1:20" s="8" customFormat="1" x14ac:dyDescent="0.2">
      <c r="A3463" s="8">
        <f t="shared" si="607"/>
        <v>5.2166666666666667E-2</v>
      </c>
      <c r="B3463" s="8">
        <f t="shared" si="608"/>
        <v>0</v>
      </c>
      <c r="C3463" s="8">
        <f t="shared" si="609"/>
        <v>0</v>
      </c>
      <c r="E3463" s="8" t="b">
        <f t="shared" si="610"/>
        <v>0</v>
      </c>
      <c r="F3463" s="8" t="b">
        <f t="shared" si="611"/>
        <v>0</v>
      </c>
      <c r="Q3463" s="8">
        <f t="shared" si="612"/>
        <v>6.2166666666666669E-2</v>
      </c>
      <c r="R3463" s="8" t="e">
        <f>IFERROR(SUMPRODUCT(INDEX($B$1:$B$9600,$L3464):INDEX($B$1:$B$9600,$L3464+959),M$2:M$961)/$G$3,NA())</f>
        <v>#N/A</v>
      </c>
      <c r="S3463" s="8" t="e">
        <f>IFERROR(SUMPRODUCT(INDEX($C$1:$C$9600,$L3464):INDEX($C$1:$C$9600,$L3464+959),N$2:N$961)/$G$5,NA())</f>
        <v>#N/A</v>
      </c>
      <c r="T3463" s="8" t="e">
        <f t="shared" si="613"/>
        <v>#N/A</v>
      </c>
    </row>
    <row r="3464" spans="1:20" s="8" customFormat="1" x14ac:dyDescent="0.2">
      <c r="A3464" s="8">
        <f t="shared" si="607"/>
        <v>5.2187499999999998E-2</v>
      </c>
      <c r="B3464" s="8">
        <f t="shared" si="608"/>
        <v>0</v>
      </c>
      <c r="C3464" s="8">
        <f t="shared" si="609"/>
        <v>0</v>
      </c>
      <c r="E3464" s="8" t="b">
        <f t="shared" si="610"/>
        <v>0</v>
      </c>
      <c r="F3464" s="8" t="b">
        <f t="shared" si="611"/>
        <v>0</v>
      </c>
      <c r="Q3464" s="8">
        <f t="shared" si="612"/>
        <v>6.21875E-2</v>
      </c>
      <c r="R3464" s="8" t="e">
        <f>IFERROR(SUMPRODUCT(INDEX($B$1:$B$9600,$L3465):INDEX($B$1:$B$9600,$L3465+959),M$2:M$961)/$G$3,NA())</f>
        <v>#N/A</v>
      </c>
      <c r="S3464" s="8" t="e">
        <f>IFERROR(SUMPRODUCT(INDEX($C$1:$C$9600,$L3465):INDEX($C$1:$C$9600,$L3465+959),N$2:N$961)/$G$5,NA())</f>
        <v>#N/A</v>
      </c>
      <c r="T3464" s="8" t="e">
        <f t="shared" si="613"/>
        <v>#N/A</v>
      </c>
    </row>
    <row r="3465" spans="1:20" s="8" customFormat="1" x14ac:dyDescent="0.2">
      <c r="A3465" s="8">
        <f t="shared" si="607"/>
        <v>5.2208333333333336E-2</v>
      </c>
      <c r="B3465" s="8">
        <f t="shared" si="608"/>
        <v>0</v>
      </c>
      <c r="C3465" s="8">
        <f t="shared" si="609"/>
        <v>0</v>
      </c>
      <c r="E3465" s="8" t="b">
        <f t="shared" si="610"/>
        <v>0</v>
      </c>
      <c r="F3465" s="8" t="b">
        <f t="shared" si="611"/>
        <v>0</v>
      </c>
      <c r="Q3465" s="8">
        <f t="shared" si="612"/>
        <v>6.2208333333333331E-2</v>
      </c>
      <c r="R3465" s="8" t="e">
        <f>IFERROR(SUMPRODUCT(INDEX($B$1:$B$9600,$L3466):INDEX($B$1:$B$9600,$L3466+959),M$2:M$961)/$G$3,NA())</f>
        <v>#N/A</v>
      </c>
      <c r="S3465" s="8" t="e">
        <f>IFERROR(SUMPRODUCT(INDEX($C$1:$C$9600,$L3466):INDEX($C$1:$C$9600,$L3466+959),N$2:N$961)/$G$5,NA())</f>
        <v>#N/A</v>
      </c>
      <c r="T3465" s="8" t="e">
        <f t="shared" si="613"/>
        <v>#N/A</v>
      </c>
    </row>
    <row r="3466" spans="1:20" s="8" customFormat="1" x14ac:dyDescent="0.2">
      <c r="A3466" s="8">
        <f t="shared" si="607"/>
        <v>5.2229166666666667E-2</v>
      </c>
      <c r="B3466" s="8">
        <f t="shared" si="608"/>
        <v>0</v>
      </c>
      <c r="C3466" s="8">
        <f t="shared" si="609"/>
        <v>0</v>
      </c>
      <c r="E3466" s="8" t="b">
        <f t="shared" si="610"/>
        <v>0</v>
      </c>
      <c r="F3466" s="8" t="b">
        <f t="shared" si="611"/>
        <v>0</v>
      </c>
      <c r="Q3466" s="8">
        <f t="shared" si="612"/>
        <v>6.2229166666666669E-2</v>
      </c>
      <c r="R3466" s="8" t="e">
        <f>IFERROR(SUMPRODUCT(INDEX($B$1:$B$9600,$L3467):INDEX($B$1:$B$9600,$L3467+959),M$2:M$961)/$G$3,NA())</f>
        <v>#N/A</v>
      </c>
      <c r="S3466" s="8" t="e">
        <f>IFERROR(SUMPRODUCT(INDEX($C$1:$C$9600,$L3467):INDEX($C$1:$C$9600,$L3467+959),N$2:N$961)/$G$5,NA())</f>
        <v>#N/A</v>
      </c>
      <c r="T3466" s="8" t="e">
        <f t="shared" si="613"/>
        <v>#N/A</v>
      </c>
    </row>
    <row r="3467" spans="1:20" s="8" customFormat="1" x14ac:dyDescent="0.2">
      <c r="A3467" s="8">
        <f t="shared" si="607"/>
        <v>5.2249999999999998E-2</v>
      </c>
      <c r="B3467" s="8">
        <f t="shared" si="608"/>
        <v>0</v>
      </c>
      <c r="C3467" s="8">
        <f t="shared" si="609"/>
        <v>0</v>
      </c>
      <c r="E3467" s="8" t="b">
        <f t="shared" si="610"/>
        <v>0</v>
      </c>
      <c r="F3467" s="8" t="b">
        <f t="shared" si="611"/>
        <v>0</v>
      </c>
      <c r="Q3467" s="8">
        <f t="shared" si="612"/>
        <v>6.225E-2</v>
      </c>
      <c r="R3467" s="8" t="e">
        <f>IFERROR(SUMPRODUCT(INDEX($B$1:$B$9600,$L3468):INDEX($B$1:$B$9600,$L3468+959),M$2:M$961)/$G$3,NA())</f>
        <v>#N/A</v>
      </c>
      <c r="S3467" s="8" t="e">
        <f>IFERROR(SUMPRODUCT(INDEX($C$1:$C$9600,$L3468):INDEX($C$1:$C$9600,$L3468+959),N$2:N$961)/$G$5,NA())</f>
        <v>#N/A</v>
      </c>
      <c r="T3467" s="8" t="e">
        <f t="shared" si="613"/>
        <v>#N/A</v>
      </c>
    </row>
    <row r="3468" spans="1:20" s="8" customFormat="1" x14ac:dyDescent="0.2">
      <c r="A3468" s="8">
        <f t="shared" si="607"/>
        <v>5.2270833333333336E-2</v>
      </c>
      <c r="B3468" s="8">
        <f t="shared" si="608"/>
        <v>0</v>
      </c>
      <c r="C3468" s="8">
        <f t="shared" si="609"/>
        <v>0</v>
      </c>
      <c r="E3468" s="8" t="b">
        <f t="shared" si="610"/>
        <v>0</v>
      </c>
      <c r="F3468" s="8" t="b">
        <f t="shared" si="611"/>
        <v>0</v>
      </c>
      <c r="Q3468" s="8">
        <f t="shared" si="612"/>
        <v>6.2270833333333331E-2</v>
      </c>
      <c r="R3468" s="8" t="e">
        <f>IFERROR(SUMPRODUCT(INDEX($B$1:$B$9600,$L3469):INDEX($B$1:$B$9600,$L3469+959),M$2:M$961)/$G$3,NA())</f>
        <v>#N/A</v>
      </c>
      <c r="S3468" s="8" t="e">
        <f>IFERROR(SUMPRODUCT(INDEX($C$1:$C$9600,$L3469):INDEX($C$1:$C$9600,$L3469+959),N$2:N$961)/$G$5,NA())</f>
        <v>#N/A</v>
      </c>
      <c r="T3468" s="8" t="e">
        <f t="shared" si="613"/>
        <v>#N/A</v>
      </c>
    </row>
    <row r="3469" spans="1:20" s="8" customFormat="1" x14ac:dyDescent="0.2">
      <c r="A3469" s="8">
        <f t="shared" si="607"/>
        <v>5.2291666666666667E-2</v>
      </c>
      <c r="B3469" s="8">
        <f t="shared" si="608"/>
        <v>0</v>
      </c>
      <c r="C3469" s="8">
        <f t="shared" si="609"/>
        <v>0</v>
      </c>
      <c r="E3469" s="8" t="b">
        <f t="shared" si="610"/>
        <v>0</v>
      </c>
      <c r="F3469" s="8" t="b">
        <f t="shared" si="611"/>
        <v>0</v>
      </c>
      <c r="Q3469" s="8">
        <f t="shared" si="612"/>
        <v>6.2291666666666669E-2</v>
      </c>
      <c r="R3469" s="8" t="e">
        <f>IFERROR(SUMPRODUCT(INDEX($B$1:$B$9600,$L3470):INDEX($B$1:$B$9600,$L3470+959),M$2:M$961)/$G$3,NA())</f>
        <v>#N/A</v>
      </c>
      <c r="S3469" s="8" t="e">
        <f>IFERROR(SUMPRODUCT(INDEX($C$1:$C$9600,$L3470):INDEX($C$1:$C$9600,$L3470+959),N$2:N$961)/$G$5,NA())</f>
        <v>#N/A</v>
      </c>
      <c r="T3469" s="8" t="e">
        <f t="shared" si="613"/>
        <v>#N/A</v>
      </c>
    </row>
    <row r="3470" spans="1:20" s="8" customFormat="1" x14ac:dyDescent="0.2">
      <c r="A3470" s="8">
        <f t="shared" si="607"/>
        <v>5.2312499999999998E-2</v>
      </c>
      <c r="B3470" s="8">
        <f t="shared" si="608"/>
        <v>0</v>
      </c>
      <c r="C3470" s="8">
        <f t="shared" si="609"/>
        <v>0</v>
      </c>
      <c r="E3470" s="8" t="b">
        <f t="shared" si="610"/>
        <v>0</v>
      </c>
      <c r="F3470" s="8" t="b">
        <f t="shared" si="611"/>
        <v>0</v>
      </c>
      <c r="Q3470" s="8">
        <f t="shared" si="612"/>
        <v>6.23125E-2</v>
      </c>
      <c r="R3470" s="8" t="e">
        <f>IFERROR(SUMPRODUCT(INDEX($B$1:$B$9600,$L3471):INDEX($B$1:$B$9600,$L3471+959),M$2:M$961)/$G$3,NA())</f>
        <v>#N/A</v>
      </c>
      <c r="S3470" s="8" t="e">
        <f>IFERROR(SUMPRODUCT(INDEX($C$1:$C$9600,$L3471):INDEX($C$1:$C$9600,$L3471+959),N$2:N$961)/$G$5,NA())</f>
        <v>#N/A</v>
      </c>
      <c r="T3470" s="8" t="e">
        <f t="shared" si="613"/>
        <v>#N/A</v>
      </c>
    </row>
    <row r="3471" spans="1:20" s="8" customFormat="1" x14ac:dyDescent="0.2">
      <c r="A3471" s="8">
        <f t="shared" si="607"/>
        <v>5.2333333333333336E-2</v>
      </c>
      <c r="B3471" s="8">
        <f t="shared" si="608"/>
        <v>0</v>
      </c>
      <c r="C3471" s="8">
        <f t="shared" si="609"/>
        <v>0</v>
      </c>
      <c r="E3471" s="8" t="b">
        <f t="shared" si="610"/>
        <v>0</v>
      </c>
      <c r="F3471" s="8" t="b">
        <f t="shared" si="611"/>
        <v>0</v>
      </c>
      <c r="Q3471" s="8">
        <f t="shared" si="612"/>
        <v>6.2333333333333331E-2</v>
      </c>
      <c r="R3471" s="8" t="e">
        <f>IFERROR(SUMPRODUCT(INDEX($B$1:$B$9600,$L3472):INDEX($B$1:$B$9600,$L3472+959),M$2:M$961)/$G$3,NA())</f>
        <v>#N/A</v>
      </c>
      <c r="S3471" s="8" t="e">
        <f>IFERROR(SUMPRODUCT(INDEX($C$1:$C$9600,$L3472):INDEX($C$1:$C$9600,$L3472+959),N$2:N$961)/$G$5,NA())</f>
        <v>#N/A</v>
      </c>
      <c r="T3471" s="8" t="e">
        <f t="shared" si="613"/>
        <v>#N/A</v>
      </c>
    </row>
    <row r="3472" spans="1:20" s="8" customFormat="1" x14ac:dyDescent="0.2">
      <c r="A3472" s="8">
        <f t="shared" si="607"/>
        <v>5.2354166666666667E-2</v>
      </c>
      <c r="B3472" s="8">
        <f t="shared" si="608"/>
        <v>0</v>
      </c>
      <c r="C3472" s="8">
        <f t="shared" si="609"/>
        <v>0</v>
      </c>
      <c r="E3472" s="8" t="b">
        <f t="shared" si="610"/>
        <v>0</v>
      </c>
      <c r="F3472" s="8" t="b">
        <f t="shared" si="611"/>
        <v>0</v>
      </c>
      <c r="Q3472" s="8">
        <f t="shared" si="612"/>
        <v>6.2354166666666669E-2</v>
      </c>
      <c r="R3472" s="8" t="e">
        <f>IFERROR(SUMPRODUCT(INDEX($B$1:$B$9600,$L3473):INDEX($B$1:$B$9600,$L3473+959),M$2:M$961)/$G$3,NA())</f>
        <v>#N/A</v>
      </c>
      <c r="S3472" s="8" t="e">
        <f>IFERROR(SUMPRODUCT(INDEX($C$1:$C$9600,$L3473):INDEX($C$1:$C$9600,$L3473+959),N$2:N$961)/$G$5,NA())</f>
        <v>#N/A</v>
      </c>
      <c r="T3472" s="8" t="e">
        <f t="shared" si="613"/>
        <v>#N/A</v>
      </c>
    </row>
    <row r="3473" spans="1:20" s="8" customFormat="1" x14ac:dyDescent="0.2">
      <c r="A3473" s="8">
        <f t="shared" si="607"/>
        <v>5.2374999999999998E-2</v>
      </c>
      <c r="B3473" s="8">
        <f t="shared" si="608"/>
        <v>0</v>
      </c>
      <c r="C3473" s="8">
        <f t="shared" si="609"/>
        <v>0</v>
      </c>
      <c r="E3473" s="8" t="b">
        <f t="shared" si="610"/>
        <v>0</v>
      </c>
      <c r="F3473" s="8" t="b">
        <f t="shared" si="611"/>
        <v>0</v>
      </c>
      <c r="Q3473" s="8">
        <f t="shared" si="612"/>
        <v>6.2375E-2</v>
      </c>
      <c r="R3473" s="8" t="e">
        <f>IFERROR(SUMPRODUCT(INDEX($B$1:$B$9600,$L3474):INDEX($B$1:$B$9600,$L3474+959),M$2:M$961)/$G$3,NA())</f>
        <v>#N/A</v>
      </c>
      <c r="S3473" s="8" t="e">
        <f>IFERROR(SUMPRODUCT(INDEX($C$1:$C$9600,$L3474):INDEX($C$1:$C$9600,$L3474+959),N$2:N$961)/$G$5,NA())</f>
        <v>#N/A</v>
      </c>
      <c r="T3473" s="8" t="e">
        <f t="shared" si="613"/>
        <v>#N/A</v>
      </c>
    </row>
    <row r="3474" spans="1:20" s="8" customFormat="1" x14ac:dyDescent="0.2">
      <c r="A3474" s="8">
        <f t="shared" si="607"/>
        <v>5.2395833333333336E-2</v>
      </c>
      <c r="B3474" s="8">
        <f t="shared" si="608"/>
        <v>0</v>
      </c>
      <c r="C3474" s="8">
        <f t="shared" si="609"/>
        <v>0</v>
      </c>
      <c r="E3474" s="8" t="b">
        <f t="shared" si="610"/>
        <v>0</v>
      </c>
      <c r="F3474" s="8" t="b">
        <f t="shared" si="611"/>
        <v>0</v>
      </c>
      <c r="Q3474" s="8">
        <f t="shared" si="612"/>
        <v>6.2395833333333331E-2</v>
      </c>
      <c r="R3474" s="8" t="e">
        <f>IFERROR(SUMPRODUCT(INDEX($B$1:$B$9600,$L3475):INDEX($B$1:$B$9600,$L3475+959),M$2:M$961)/$G$3,NA())</f>
        <v>#N/A</v>
      </c>
      <c r="S3474" s="8" t="e">
        <f>IFERROR(SUMPRODUCT(INDEX($C$1:$C$9600,$L3475):INDEX($C$1:$C$9600,$L3475+959),N$2:N$961)/$G$5,NA())</f>
        <v>#N/A</v>
      </c>
      <c r="T3474" s="8" t="e">
        <f t="shared" si="613"/>
        <v>#N/A</v>
      </c>
    </row>
    <row r="3475" spans="1:20" s="8" customFormat="1" x14ac:dyDescent="0.2">
      <c r="A3475" s="8">
        <f t="shared" si="607"/>
        <v>5.2416666666666667E-2</v>
      </c>
      <c r="B3475" s="8">
        <f t="shared" si="608"/>
        <v>0</v>
      </c>
      <c r="C3475" s="8">
        <f t="shared" si="609"/>
        <v>0</v>
      </c>
      <c r="E3475" s="8" t="b">
        <f t="shared" si="610"/>
        <v>0</v>
      </c>
      <c r="F3475" s="8" t="b">
        <f t="shared" si="611"/>
        <v>0</v>
      </c>
      <c r="Q3475" s="8">
        <f t="shared" si="612"/>
        <v>6.2416666666666669E-2</v>
      </c>
      <c r="R3475" s="8" t="e">
        <f>IFERROR(SUMPRODUCT(INDEX($B$1:$B$9600,$L3476):INDEX($B$1:$B$9600,$L3476+959),M$2:M$961)/$G$3,NA())</f>
        <v>#N/A</v>
      </c>
      <c r="S3475" s="8" t="e">
        <f>IFERROR(SUMPRODUCT(INDEX($C$1:$C$9600,$L3476):INDEX($C$1:$C$9600,$L3476+959),N$2:N$961)/$G$5,NA())</f>
        <v>#N/A</v>
      </c>
      <c r="T3475" s="8" t="e">
        <f t="shared" si="613"/>
        <v>#N/A</v>
      </c>
    </row>
    <row r="3476" spans="1:20" s="8" customFormat="1" x14ac:dyDescent="0.2">
      <c r="A3476" s="8">
        <f t="shared" si="607"/>
        <v>5.2437499999999998E-2</v>
      </c>
      <c r="B3476" s="8">
        <f t="shared" si="608"/>
        <v>0</v>
      </c>
      <c r="C3476" s="8">
        <f t="shared" si="609"/>
        <v>0</v>
      </c>
      <c r="E3476" s="8" t="b">
        <f t="shared" si="610"/>
        <v>0</v>
      </c>
      <c r="F3476" s="8" t="b">
        <f t="shared" si="611"/>
        <v>0</v>
      </c>
      <c r="Q3476" s="8">
        <f t="shared" si="612"/>
        <v>6.24375E-2</v>
      </c>
      <c r="R3476" s="8" t="e">
        <f>IFERROR(SUMPRODUCT(INDEX($B$1:$B$9600,$L3477):INDEX($B$1:$B$9600,$L3477+959),M$2:M$961)/$G$3,NA())</f>
        <v>#N/A</v>
      </c>
      <c r="S3476" s="8" t="e">
        <f>IFERROR(SUMPRODUCT(INDEX($C$1:$C$9600,$L3477):INDEX($C$1:$C$9600,$L3477+959),N$2:N$961)/$G$5,NA())</f>
        <v>#N/A</v>
      </c>
      <c r="T3476" s="8" t="e">
        <f t="shared" si="613"/>
        <v>#N/A</v>
      </c>
    </row>
    <row r="3477" spans="1:20" s="8" customFormat="1" x14ac:dyDescent="0.2">
      <c r="A3477" s="8">
        <f t="shared" si="607"/>
        <v>5.2458333333333336E-2</v>
      </c>
      <c r="B3477" s="8">
        <f t="shared" si="608"/>
        <v>0</v>
      </c>
      <c r="C3477" s="8">
        <f t="shared" si="609"/>
        <v>0</v>
      </c>
      <c r="E3477" s="8" t="b">
        <f t="shared" si="610"/>
        <v>0</v>
      </c>
      <c r="F3477" s="8" t="b">
        <f t="shared" si="611"/>
        <v>0</v>
      </c>
      <c r="Q3477" s="8">
        <f t="shared" si="612"/>
        <v>6.2458333333333331E-2</v>
      </c>
      <c r="R3477" s="8" t="e">
        <f>IFERROR(SUMPRODUCT(INDEX($B$1:$B$9600,$L3478):INDEX($B$1:$B$9600,$L3478+959),M$2:M$961)/$G$3,NA())</f>
        <v>#N/A</v>
      </c>
      <c r="S3477" s="8" t="e">
        <f>IFERROR(SUMPRODUCT(INDEX($C$1:$C$9600,$L3478):INDEX($C$1:$C$9600,$L3478+959),N$2:N$961)/$G$5,NA())</f>
        <v>#N/A</v>
      </c>
      <c r="T3477" s="8" t="e">
        <f t="shared" si="613"/>
        <v>#N/A</v>
      </c>
    </row>
    <row r="3478" spans="1:20" s="8" customFormat="1" x14ac:dyDescent="0.2">
      <c r="A3478" s="8">
        <f t="shared" si="607"/>
        <v>5.2479166666666667E-2</v>
      </c>
      <c r="B3478" s="8">
        <f t="shared" si="608"/>
        <v>0</v>
      </c>
      <c r="C3478" s="8">
        <f t="shared" si="609"/>
        <v>0</v>
      </c>
      <c r="E3478" s="8" t="b">
        <f t="shared" si="610"/>
        <v>0</v>
      </c>
      <c r="F3478" s="8" t="b">
        <f t="shared" si="611"/>
        <v>0</v>
      </c>
      <c r="Q3478" s="8">
        <f t="shared" si="612"/>
        <v>6.2479166666666669E-2</v>
      </c>
      <c r="R3478" s="8" t="e">
        <f>IFERROR(SUMPRODUCT(INDEX($B$1:$B$9600,$L3479):INDEX($B$1:$B$9600,$L3479+959),M$2:M$961)/$G$3,NA())</f>
        <v>#N/A</v>
      </c>
      <c r="S3478" s="8" t="e">
        <f>IFERROR(SUMPRODUCT(INDEX($C$1:$C$9600,$L3479):INDEX($C$1:$C$9600,$L3479+959),N$2:N$961)/$G$5,NA())</f>
        <v>#N/A</v>
      </c>
      <c r="T3478" s="8" t="e">
        <f t="shared" si="613"/>
        <v>#N/A</v>
      </c>
    </row>
    <row r="3479" spans="1:20" s="8" customFormat="1" x14ac:dyDescent="0.2">
      <c r="A3479" s="8">
        <f t="shared" si="607"/>
        <v>5.2499999999999998E-2</v>
      </c>
      <c r="B3479" s="8">
        <f t="shared" si="608"/>
        <v>0</v>
      </c>
      <c r="C3479" s="8">
        <f t="shared" si="609"/>
        <v>0</v>
      </c>
      <c r="E3479" s="8" t="b">
        <f t="shared" si="610"/>
        <v>0</v>
      </c>
      <c r="F3479" s="8" t="b">
        <f t="shared" si="611"/>
        <v>0</v>
      </c>
      <c r="Q3479" s="8">
        <f t="shared" si="612"/>
        <v>6.25E-2</v>
      </c>
      <c r="R3479" s="8" t="e">
        <f>IFERROR(SUMPRODUCT(INDEX($B$1:$B$9600,$L3480):INDEX($B$1:$B$9600,$L3480+959),M$2:M$961)/$G$3,NA())</f>
        <v>#N/A</v>
      </c>
      <c r="S3479" s="8" t="e">
        <f>IFERROR(SUMPRODUCT(INDEX($C$1:$C$9600,$L3480):INDEX($C$1:$C$9600,$L3480+959),N$2:N$961)/$G$5,NA())</f>
        <v>#N/A</v>
      </c>
      <c r="T3479" s="8" t="e">
        <f t="shared" si="613"/>
        <v>#N/A</v>
      </c>
    </row>
    <row r="3480" spans="1:20" s="8" customFormat="1" x14ac:dyDescent="0.2">
      <c r="A3480" s="8">
        <f t="shared" si="607"/>
        <v>5.2520833333333336E-2</v>
      </c>
      <c r="B3480" s="8">
        <f t="shared" si="608"/>
        <v>0</v>
      </c>
      <c r="C3480" s="8">
        <f t="shared" si="609"/>
        <v>0</v>
      </c>
      <c r="E3480" s="8" t="b">
        <f t="shared" si="610"/>
        <v>0</v>
      </c>
      <c r="F3480" s="8" t="b">
        <f t="shared" si="611"/>
        <v>0</v>
      </c>
      <c r="Q3480" s="8">
        <f t="shared" si="612"/>
        <v>6.2520833333333331E-2</v>
      </c>
      <c r="R3480" s="8" t="e">
        <f>IFERROR(SUMPRODUCT(INDEX($B$1:$B$9600,$L3481):INDEX($B$1:$B$9600,$L3481+959),M$2:M$961)/$G$3,NA())</f>
        <v>#N/A</v>
      </c>
      <c r="S3480" s="8" t="e">
        <f>IFERROR(SUMPRODUCT(INDEX($C$1:$C$9600,$L3481):INDEX($C$1:$C$9600,$L3481+959),N$2:N$961)/$G$5,NA())</f>
        <v>#N/A</v>
      </c>
      <c r="T3480" s="8" t="e">
        <f t="shared" si="613"/>
        <v>#N/A</v>
      </c>
    </row>
    <row r="3481" spans="1:20" s="8" customFormat="1" x14ac:dyDescent="0.2">
      <c r="A3481" s="8">
        <f t="shared" si="607"/>
        <v>5.2541666666666667E-2</v>
      </c>
      <c r="B3481" s="8">
        <f t="shared" si="608"/>
        <v>0</v>
      </c>
      <c r="C3481" s="8">
        <f t="shared" si="609"/>
        <v>0</v>
      </c>
      <c r="E3481" s="8" t="b">
        <f t="shared" si="610"/>
        <v>0</v>
      </c>
      <c r="F3481" s="8" t="b">
        <f t="shared" si="611"/>
        <v>0</v>
      </c>
      <c r="Q3481" s="8">
        <f t="shared" si="612"/>
        <v>6.2541666666666662E-2</v>
      </c>
      <c r="R3481" s="8" t="e">
        <f>IFERROR(SUMPRODUCT(INDEX($B$1:$B$9600,$L3482):INDEX($B$1:$B$9600,$L3482+959),M$2:M$961)/$G$3,NA())</f>
        <v>#N/A</v>
      </c>
      <c r="S3481" s="8" t="e">
        <f>IFERROR(SUMPRODUCT(INDEX($C$1:$C$9600,$L3482):INDEX($C$1:$C$9600,$L3482+959),N$2:N$961)/$G$5,NA())</f>
        <v>#N/A</v>
      </c>
      <c r="T3481" s="8" t="e">
        <f t="shared" si="613"/>
        <v>#N/A</v>
      </c>
    </row>
    <row r="3482" spans="1:20" s="8" customFormat="1" x14ac:dyDescent="0.2">
      <c r="A3482" s="8">
        <f t="shared" si="607"/>
        <v>5.2562499999999998E-2</v>
      </c>
      <c r="B3482" s="8">
        <f t="shared" si="608"/>
        <v>0</v>
      </c>
      <c r="C3482" s="8">
        <f t="shared" si="609"/>
        <v>0</v>
      </c>
      <c r="E3482" s="8" t="b">
        <f t="shared" si="610"/>
        <v>0</v>
      </c>
      <c r="F3482" s="8" t="b">
        <f t="shared" si="611"/>
        <v>0</v>
      </c>
      <c r="Q3482" s="8">
        <f t="shared" si="612"/>
        <v>6.2562499999999993E-2</v>
      </c>
      <c r="R3482" s="8" t="e">
        <f>IFERROR(SUMPRODUCT(INDEX($B$1:$B$9600,$L3483):INDEX($B$1:$B$9600,$L3483+959),M$2:M$961)/$G$3,NA())</f>
        <v>#N/A</v>
      </c>
      <c r="S3482" s="8" t="e">
        <f>IFERROR(SUMPRODUCT(INDEX($C$1:$C$9600,$L3483):INDEX($C$1:$C$9600,$L3483+959),N$2:N$961)/$G$5,NA())</f>
        <v>#N/A</v>
      </c>
      <c r="T3482" s="8" t="e">
        <f t="shared" si="613"/>
        <v>#N/A</v>
      </c>
    </row>
    <row r="3483" spans="1:20" s="8" customFormat="1" x14ac:dyDescent="0.2">
      <c r="A3483" s="8">
        <f t="shared" si="607"/>
        <v>5.2583333333333336E-2</v>
      </c>
      <c r="B3483" s="8">
        <f t="shared" si="608"/>
        <v>0</v>
      </c>
      <c r="C3483" s="8">
        <f t="shared" si="609"/>
        <v>0</v>
      </c>
      <c r="E3483" s="8" t="b">
        <f t="shared" si="610"/>
        <v>0</v>
      </c>
      <c r="F3483" s="8" t="b">
        <f t="shared" si="611"/>
        <v>0</v>
      </c>
      <c r="Q3483" s="8">
        <f t="shared" si="612"/>
        <v>6.2583333333333338E-2</v>
      </c>
      <c r="R3483" s="8" t="e">
        <f>IFERROR(SUMPRODUCT(INDEX($B$1:$B$9600,$L3484):INDEX($B$1:$B$9600,$L3484+959),M$2:M$961)/$G$3,NA())</f>
        <v>#N/A</v>
      </c>
      <c r="S3483" s="8" t="e">
        <f>IFERROR(SUMPRODUCT(INDEX($C$1:$C$9600,$L3484):INDEX($C$1:$C$9600,$L3484+959),N$2:N$961)/$G$5,NA())</f>
        <v>#N/A</v>
      </c>
      <c r="T3483" s="8" t="e">
        <f t="shared" si="613"/>
        <v>#N/A</v>
      </c>
    </row>
    <row r="3484" spans="1:20" s="8" customFormat="1" x14ac:dyDescent="0.2">
      <c r="A3484" s="8">
        <f t="shared" si="607"/>
        <v>5.2604166666666667E-2</v>
      </c>
      <c r="B3484" s="8">
        <f t="shared" si="608"/>
        <v>0</v>
      </c>
      <c r="C3484" s="8">
        <f t="shared" si="609"/>
        <v>0</v>
      </c>
      <c r="E3484" s="8" t="b">
        <f t="shared" si="610"/>
        <v>0</v>
      </c>
      <c r="F3484" s="8" t="b">
        <f t="shared" si="611"/>
        <v>0</v>
      </c>
      <c r="Q3484" s="8">
        <f t="shared" si="612"/>
        <v>6.2604166666666669E-2</v>
      </c>
      <c r="R3484" s="8" t="e">
        <f>IFERROR(SUMPRODUCT(INDEX($B$1:$B$9600,$L3485):INDEX($B$1:$B$9600,$L3485+959),M$2:M$961)/$G$3,NA())</f>
        <v>#N/A</v>
      </c>
      <c r="S3484" s="8" t="e">
        <f>IFERROR(SUMPRODUCT(INDEX($C$1:$C$9600,$L3485):INDEX($C$1:$C$9600,$L3485+959),N$2:N$961)/$G$5,NA())</f>
        <v>#N/A</v>
      </c>
      <c r="T3484" s="8" t="e">
        <f t="shared" si="613"/>
        <v>#N/A</v>
      </c>
    </row>
    <row r="3485" spans="1:20" s="8" customFormat="1" x14ac:dyDescent="0.2">
      <c r="A3485" s="8">
        <f t="shared" si="607"/>
        <v>5.2624999999999998E-2</v>
      </c>
      <c r="B3485" s="8">
        <f t="shared" si="608"/>
        <v>0</v>
      </c>
      <c r="C3485" s="8">
        <f t="shared" si="609"/>
        <v>0</v>
      </c>
      <c r="E3485" s="8" t="b">
        <f t="shared" si="610"/>
        <v>0</v>
      </c>
      <c r="F3485" s="8" t="b">
        <f t="shared" si="611"/>
        <v>0</v>
      </c>
      <c r="Q3485" s="8">
        <f t="shared" si="612"/>
        <v>6.2625E-2</v>
      </c>
      <c r="R3485" s="8" t="e">
        <f>IFERROR(SUMPRODUCT(INDEX($B$1:$B$9600,$L3486):INDEX($B$1:$B$9600,$L3486+959),M$2:M$961)/$G$3,NA())</f>
        <v>#N/A</v>
      </c>
      <c r="S3485" s="8" t="e">
        <f>IFERROR(SUMPRODUCT(INDEX($C$1:$C$9600,$L3486):INDEX($C$1:$C$9600,$L3486+959),N$2:N$961)/$G$5,NA())</f>
        <v>#N/A</v>
      </c>
      <c r="T3485" s="8" t="e">
        <f t="shared" si="613"/>
        <v>#N/A</v>
      </c>
    </row>
    <row r="3486" spans="1:20" s="8" customFormat="1" x14ac:dyDescent="0.2">
      <c r="A3486" s="8">
        <f t="shared" si="607"/>
        <v>5.2645833333333336E-2</v>
      </c>
      <c r="B3486" s="8">
        <f t="shared" si="608"/>
        <v>0</v>
      </c>
      <c r="C3486" s="8">
        <f t="shared" si="609"/>
        <v>0</v>
      </c>
      <c r="E3486" s="8" t="b">
        <f t="shared" si="610"/>
        <v>0</v>
      </c>
      <c r="F3486" s="8" t="b">
        <f t="shared" si="611"/>
        <v>0</v>
      </c>
      <c r="Q3486" s="8">
        <f t="shared" si="612"/>
        <v>6.2645833333333331E-2</v>
      </c>
      <c r="R3486" s="8" t="e">
        <f>IFERROR(SUMPRODUCT(INDEX($B$1:$B$9600,$L3487):INDEX($B$1:$B$9600,$L3487+959),M$2:M$961)/$G$3,NA())</f>
        <v>#N/A</v>
      </c>
      <c r="S3486" s="8" t="e">
        <f>IFERROR(SUMPRODUCT(INDEX($C$1:$C$9600,$L3487):INDEX($C$1:$C$9600,$L3487+959),N$2:N$961)/$G$5,NA())</f>
        <v>#N/A</v>
      </c>
      <c r="T3486" s="8" t="e">
        <f t="shared" si="613"/>
        <v>#N/A</v>
      </c>
    </row>
    <row r="3487" spans="1:20" s="8" customFormat="1" x14ac:dyDescent="0.2">
      <c r="A3487" s="8">
        <f t="shared" si="607"/>
        <v>5.2666666666666667E-2</v>
      </c>
      <c r="B3487" s="8">
        <f t="shared" si="608"/>
        <v>0</v>
      </c>
      <c r="C3487" s="8">
        <f t="shared" si="609"/>
        <v>0</v>
      </c>
      <c r="E3487" s="8" t="b">
        <f t="shared" si="610"/>
        <v>0</v>
      </c>
      <c r="F3487" s="8" t="b">
        <f t="shared" si="611"/>
        <v>0</v>
      </c>
      <c r="Q3487" s="8">
        <f t="shared" si="612"/>
        <v>6.2666666666666662E-2</v>
      </c>
      <c r="R3487" s="8" t="e">
        <f>IFERROR(SUMPRODUCT(INDEX($B$1:$B$9600,$L3488):INDEX($B$1:$B$9600,$L3488+959),M$2:M$961)/$G$3,NA())</f>
        <v>#N/A</v>
      </c>
      <c r="S3487" s="8" t="e">
        <f>IFERROR(SUMPRODUCT(INDEX($C$1:$C$9600,$L3488):INDEX($C$1:$C$9600,$L3488+959),N$2:N$961)/$G$5,NA())</f>
        <v>#N/A</v>
      </c>
      <c r="T3487" s="8" t="e">
        <f t="shared" si="613"/>
        <v>#N/A</v>
      </c>
    </row>
    <row r="3488" spans="1:20" s="8" customFormat="1" x14ac:dyDescent="0.2">
      <c r="A3488" s="8">
        <f t="shared" si="607"/>
        <v>5.2687499999999998E-2</v>
      </c>
      <c r="B3488" s="8">
        <f t="shared" si="608"/>
        <v>0</v>
      </c>
      <c r="C3488" s="8">
        <f t="shared" si="609"/>
        <v>0</v>
      </c>
      <c r="E3488" s="8" t="b">
        <f t="shared" si="610"/>
        <v>0</v>
      </c>
      <c r="F3488" s="8" t="b">
        <f t="shared" si="611"/>
        <v>0</v>
      </c>
      <c r="Q3488" s="8">
        <f t="shared" si="612"/>
        <v>6.2687499999999993E-2</v>
      </c>
      <c r="R3488" s="8" t="e">
        <f>IFERROR(SUMPRODUCT(INDEX($B$1:$B$9600,$L3489):INDEX($B$1:$B$9600,$L3489+959),M$2:M$961)/$G$3,NA())</f>
        <v>#N/A</v>
      </c>
      <c r="S3488" s="8" t="e">
        <f>IFERROR(SUMPRODUCT(INDEX($C$1:$C$9600,$L3489):INDEX($C$1:$C$9600,$L3489+959),N$2:N$961)/$G$5,NA())</f>
        <v>#N/A</v>
      </c>
      <c r="T3488" s="8" t="e">
        <f t="shared" si="613"/>
        <v>#N/A</v>
      </c>
    </row>
    <row r="3489" spans="1:20" s="8" customFormat="1" x14ac:dyDescent="0.2">
      <c r="A3489" s="8">
        <f t="shared" si="607"/>
        <v>5.2708333333333336E-2</v>
      </c>
      <c r="B3489" s="8">
        <f t="shared" si="608"/>
        <v>0</v>
      </c>
      <c r="C3489" s="8">
        <f t="shared" si="609"/>
        <v>0</v>
      </c>
      <c r="E3489" s="8" t="b">
        <f t="shared" si="610"/>
        <v>0</v>
      </c>
      <c r="F3489" s="8" t="b">
        <f t="shared" si="611"/>
        <v>0</v>
      </c>
      <c r="Q3489" s="8">
        <f t="shared" si="612"/>
        <v>6.2708333333333338E-2</v>
      </c>
      <c r="R3489" s="8" t="e">
        <f>IFERROR(SUMPRODUCT(INDEX($B$1:$B$9600,$L3490):INDEX($B$1:$B$9600,$L3490+959),M$2:M$961)/$G$3,NA())</f>
        <v>#N/A</v>
      </c>
      <c r="S3489" s="8" t="e">
        <f>IFERROR(SUMPRODUCT(INDEX($C$1:$C$9600,$L3490):INDEX($C$1:$C$9600,$L3490+959),N$2:N$961)/$G$5,NA())</f>
        <v>#N/A</v>
      </c>
      <c r="T3489" s="8" t="e">
        <f t="shared" si="613"/>
        <v>#N/A</v>
      </c>
    </row>
    <row r="3490" spans="1:20" s="8" customFormat="1" x14ac:dyDescent="0.2">
      <c r="A3490" s="8">
        <f t="shared" si="607"/>
        <v>5.2729166666666667E-2</v>
      </c>
      <c r="B3490" s="8">
        <f t="shared" si="608"/>
        <v>0</v>
      </c>
      <c r="C3490" s="8">
        <f t="shared" si="609"/>
        <v>0</v>
      </c>
      <c r="E3490" s="8" t="b">
        <f t="shared" si="610"/>
        <v>0</v>
      </c>
      <c r="F3490" s="8" t="b">
        <f t="shared" si="611"/>
        <v>0</v>
      </c>
      <c r="Q3490" s="8">
        <f t="shared" si="612"/>
        <v>6.2729166666666669E-2</v>
      </c>
      <c r="R3490" s="8" t="e">
        <f>IFERROR(SUMPRODUCT(INDEX($B$1:$B$9600,$L3491):INDEX($B$1:$B$9600,$L3491+959),M$2:M$961)/$G$3,NA())</f>
        <v>#N/A</v>
      </c>
      <c r="S3490" s="8" t="e">
        <f>IFERROR(SUMPRODUCT(INDEX($C$1:$C$9600,$L3491):INDEX($C$1:$C$9600,$L3491+959),N$2:N$961)/$G$5,NA())</f>
        <v>#N/A</v>
      </c>
      <c r="T3490" s="8" t="e">
        <f t="shared" si="613"/>
        <v>#N/A</v>
      </c>
    </row>
    <row r="3491" spans="1:20" s="8" customFormat="1" x14ac:dyDescent="0.2">
      <c r="A3491" s="8">
        <f t="shared" si="607"/>
        <v>5.2749999999999998E-2</v>
      </c>
      <c r="B3491" s="8">
        <f t="shared" si="608"/>
        <v>0</v>
      </c>
      <c r="C3491" s="8">
        <f t="shared" si="609"/>
        <v>0</v>
      </c>
      <c r="E3491" s="8" t="b">
        <f t="shared" si="610"/>
        <v>0</v>
      </c>
      <c r="F3491" s="8" t="b">
        <f t="shared" si="611"/>
        <v>0</v>
      </c>
      <c r="Q3491" s="8">
        <f t="shared" si="612"/>
        <v>6.275E-2</v>
      </c>
      <c r="R3491" s="8" t="e">
        <f>IFERROR(SUMPRODUCT(INDEX($B$1:$B$9600,$L3492):INDEX($B$1:$B$9600,$L3492+959),M$2:M$961)/$G$3,NA())</f>
        <v>#N/A</v>
      </c>
      <c r="S3491" s="8" t="e">
        <f>IFERROR(SUMPRODUCT(INDEX($C$1:$C$9600,$L3492):INDEX($C$1:$C$9600,$L3492+959),N$2:N$961)/$G$5,NA())</f>
        <v>#N/A</v>
      </c>
      <c r="T3491" s="8" t="e">
        <f t="shared" si="613"/>
        <v>#N/A</v>
      </c>
    </row>
    <row r="3492" spans="1:20" s="8" customFormat="1" x14ac:dyDescent="0.2">
      <c r="A3492" s="8">
        <f t="shared" si="607"/>
        <v>5.2770833333333336E-2</v>
      </c>
      <c r="B3492" s="8">
        <f t="shared" si="608"/>
        <v>0</v>
      </c>
      <c r="C3492" s="8">
        <f t="shared" si="609"/>
        <v>0</v>
      </c>
      <c r="E3492" s="8" t="b">
        <f t="shared" si="610"/>
        <v>0</v>
      </c>
      <c r="F3492" s="8" t="b">
        <f t="shared" si="611"/>
        <v>0</v>
      </c>
      <c r="Q3492" s="8">
        <f t="shared" si="612"/>
        <v>6.2770833333333331E-2</v>
      </c>
      <c r="R3492" s="8" t="e">
        <f>IFERROR(SUMPRODUCT(INDEX($B$1:$B$9600,$L3493):INDEX($B$1:$B$9600,$L3493+959),M$2:M$961)/$G$3,NA())</f>
        <v>#N/A</v>
      </c>
      <c r="S3492" s="8" t="e">
        <f>IFERROR(SUMPRODUCT(INDEX($C$1:$C$9600,$L3493):INDEX($C$1:$C$9600,$L3493+959),N$2:N$961)/$G$5,NA())</f>
        <v>#N/A</v>
      </c>
      <c r="T3492" s="8" t="e">
        <f t="shared" si="613"/>
        <v>#N/A</v>
      </c>
    </row>
    <row r="3493" spans="1:20" s="8" customFormat="1" x14ac:dyDescent="0.2">
      <c r="A3493" s="8">
        <f t="shared" si="607"/>
        <v>5.2791666666666667E-2</v>
      </c>
      <c r="B3493" s="8">
        <f t="shared" si="608"/>
        <v>0</v>
      </c>
      <c r="C3493" s="8">
        <f t="shared" si="609"/>
        <v>0</v>
      </c>
      <c r="E3493" s="8" t="b">
        <f t="shared" si="610"/>
        <v>0</v>
      </c>
      <c r="F3493" s="8" t="b">
        <f t="shared" si="611"/>
        <v>0</v>
      </c>
      <c r="Q3493" s="8">
        <f t="shared" si="612"/>
        <v>6.2791666666666662E-2</v>
      </c>
      <c r="R3493" s="8" t="e">
        <f>IFERROR(SUMPRODUCT(INDEX($B$1:$B$9600,$L3494):INDEX($B$1:$B$9600,$L3494+959),M$2:M$961)/$G$3,NA())</f>
        <v>#N/A</v>
      </c>
      <c r="S3493" s="8" t="e">
        <f>IFERROR(SUMPRODUCT(INDEX($C$1:$C$9600,$L3494):INDEX($C$1:$C$9600,$L3494+959),N$2:N$961)/$G$5,NA())</f>
        <v>#N/A</v>
      </c>
      <c r="T3493" s="8" t="e">
        <f t="shared" si="613"/>
        <v>#N/A</v>
      </c>
    </row>
    <row r="3494" spans="1:20" s="8" customFormat="1" x14ac:dyDescent="0.2">
      <c r="A3494" s="8">
        <f t="shared" si="607"/>
        <v>5.2812499999999998E-2</v>
      </c>
      <c r="B3494" s="8">
        <f t="shared" si="608"/>
        <v>0</v>
      </c>
      <c r="C3494" s="8">
        <f t="shared" si="609"/>
        <v>0</v>
      </c>
      <c r="E3494" s="8" t="b">
        <f t="shared" si="610"/>
        <v>0</v>
      </c>
      <c r="F3494" s="8" t="b">
        <f t="shared" si="611"/>
        <v>0</v>
      </c>
      <c r="Q3494" s="8">
        <f t="shared" si="612"/>
        <v>6.2812499999999993E-2</v>
      </c>
      <c r="R3494" s="8" t="e">
        <f>IFERROR(SUMPRODUCT(INDEX($B$1:$B$9600,$L3495):INDEX($B$1:$B$9600,$L3495+959),M$2:M$961)/$G$3,NA())</f>
        <v>#N/A</v>
      </c>
      <c r="S3494" s="8" t="e">
        <f>IFERROR(SUMPRODUCT(INDEX($C$1:$C$9600,$L3495):INDEX($C$1:$C$9600,$L3495+959),N$2:N$961)/$G$5,NA())</f>
        <v>#N/A</v>
      </c>
      <c r="T3494" s="8" t="e">
        <f t="shared" si="613"/>
        <v>#N/A</v>
      </c>
    </row>
    <row r="3495" spans="1:20" s="8" customFormat="1" x14ac:dyDescent="0.2">
      <c r="A3495" s="8">
        <f t="shared" si="607"/>
        <v>5.2833333333333336E-2</v>
      </c>
      <c r="B3495" s="8">
        <f t="shared" si="608"/>
        <v>0</v>
      </c>
      <c r="C3495" s="8">
        <f t="shared" si="609"/>
        <v>0</v>
      </c>
      <c r="E3495" s="8" t="b">
        <f t="shared" si="610"/>
        <v>0</v>
      </c>
      <c r="F3495" s="8" t="b">
        <f t="shared" si="611"/>
        <v>0</v>
      </c>
      <c r="Q3495" s="8">
        <f t="shared" si="612"/>
        <v>6.2833333333333338E-2</v>
      </c>
      <c r="R3495" s="8" t="e">
        <f>IFERROR(SUMPRODUCT(INDEX($B$1:$B$9600,$L3496):INDEX($B$1:$B$9600,$L3496+959),M$2:M$961)/$G$3,NA())</f>
        <v>#N/A</v>
      </c>
      <c r="S3495" s="8" t="e">
        <f>IFERROR(SUMPRODUCT(INDEX($C$1:$C$9600,$L3496):INDEX($C$1:$C$9600,$L3496+959),N$2:N$961)/$G$5,NA())</f>
        <v>#N/A</v>
      </c>
      <c r="T3495" s="8" t="e">
        <f t="shared" si="613"/>
        <v>#N/A</v>
      </c>
    </row>
    <row r="3496" spans="1:20" s="8" customFormat="1" x14ac:dyDescent="0.2">
      <c r="A3496" s="8">
        <f t="shared" si="607"/>
        <v>5.2854166666666667E-2</v>
      </c>
      <c r="B3496" s="8">
        <f t="shared" si="608"/>
        <v>0</v>
      </c>
      <c r="C3496" s="8">
        <f t="shared" si="609"/>
        <v>0</v>
      </c>
      <c r="E3496" s="8" t="b">
        <f t="shared" si="610"/>
        <v>0</v>
      </c>
      <c r="F3496" s="8" t="b">
        <f t="shared" si="611"/>
        <v>0</v>
      </c>
      <c r="Q3496" s="8">
        <f t="shared" si="612"/>
        <v>6.2854166666666669E-2</v>
      </c>
      <c r="R3496" s="8" t="e">
        <f>IFERROR(SUMPRODUCT(INDEX($B$1:$B$9600,$L3497):INDEX($B$1:$B$9600,$L3497+959),M$2:M$961)/$G$3,NA())</f>
        <v>#N/A</v>
      </c>
      <c r="S3496" s="8" t="e">
        <f>IFERROR(SUMPRODUCT(INDEX($C$1:$C$9600,$L3497):INDEX($C$1:$C$9600,$L3497+959),N$2:N$961)/$G$5,NA())</f>
        <v>#N/A</v>
      </c>
      <c r="T3496" s="8" t="e">
        <f t="shared" si="613"/>
        <v>#N/A</v>
      </c>
    </row>
    <row r="3497" spans="1:20" s="8" customFormat="1" x14ac:dyDescent="0.2">
      <c r="A3497" s="8">
        <f t="shared" si="607"/>
        <v>5.2874999999999998E-2</v>
      </c>
      <c r="B3497" s="8">
        <f t="shared" si="608"/>
        <v>0</v>
      </c>
      <c r="C3497" s="8">
        <f t="shared" si="609"/>
        <v>0</v>
      </c>
      <c r="E3497" s="8" t="b">
        <f t="shared" si="610"/>
        <v>0</v>
      </c>
      <c r="F3497" s="8" t="b">
        <f t="shared" si="611"/>
        <v>0</v>
      </c>
      <c r="Q3497" s="8">
        <f t="shared" si="612"/>
        <v>6.2875E-2</v>
      </c>
      <c r="R3497" s="8" t="e">
        <f>IFERROR(SUMPRODUCT(INDEX($B$1:$B$9600,$L3498):INDEX($B$1:$B$9600,$L3498+959),M$2:M$961)/$G$3,NA())</f>
        <v>#N/A</v>
      </c>
      <c r="S3497" s="8" t="e">
        <f>IFERROR(SUMPRODUCT(INDEX($C$1:$C$9600,$L3498):INDEX($C$1:$C$9600,$L3498+959),N$2:N$961)/$G$5,NA())</f>
        <v>#N/A</v>
      </c>
      <c r="T3497" s="8" t="e">
        <f t="shared" si="613"/>
        <v>#N/A</v>
      </c>
    </row>
    <row r="3498" spans="1:20" s="8" customFormat="1" x14ac:dyDescent="0.2">
      <c r="A3498" s="8">
        <f t="shared" si="607"/>
        <v>5.2895833333333336E-2</v>
      </c>
      <c r="B3498" s="8">
        <f t="shared" si="608"/>
        <v>0</v>
      </c>
      <c r="C3498" s="8">
        <f t="shared" si="609"/>
        <v>0</v>
      </c>
      <c r="E3498" s="8" t="b">
        <f t="shared" si="610"/>
        <v>0</v>
      </c>
      <c r="F3498" s="8" t="b">
        <f t="shared" si="611"/>
        <v>0</v>
      </c>
      <c r="Q3498" s="8">
        <f t="shared" si="612"/>
        <v>6.2895833333333331E-2</v>
      </c>
      <c r="R3498" s="8" t="e">
        <f>IFERROR(SUMPRODUCT(INDEX($B$1:$B$9600,$L3499):INDEX($B$1:$B$9600,$L3499+959),M$2:M$961)/$G$3,NA())</f>
        <v>#N/A</v>
      </c>
      <c r="S3498" s="8" t="e">
        <f>IFERROR(SUMPRODUCT(INDEX($C$1:$C$9600,$L3499):INDEX($C$1:$C$9600,$L3499+959),N$2:N$961)/$G$5,NA())</f>
        <v>#N/A</v>
      </c>
      <c r="T3498" s="8" t="e">
        <f t="shared" si="613"/>
        <v>#N/A</v>
      </c>
    </row>
    <row r="3499" spans="1:20" s="8" customFormat="1" x14ac:dyDescent="0.2">
      <c r="A3499" s="8">
        <f t="shared" si="607"/>
        <v>5.2916666666666667E-2</v>
      </c>
      <c r="B3499" s="8">
        <f t="shared" si="608"/>
        <v>0</v>
      </c>
      <c r="C3499" s="8">
        <f t="shared" si="609"/>
        <v>0</v>
      </c>
      <c r="E3499" s="8" t="b">
        <f t="shared" si="610"/>
        <v>0</v>
      </c>
      <c r="F3499" s="8" t="b">
        <f t="shared" si="611"/>
        <v>0</v>
      </c>
      <c r="Q3499" s="8">
        <f t="shared" si="612"/>
        <v>6.2916666666666662E-2</v>
      </c>
      <c r="R3499" s="8" t="e">
        <f>IFERROR(SUMPRODUCT(INDEX($B$1:$B$9600,$L3500):INDEX($B$1:$B$9600,$L3500+959),M$2:M$961)/$G$3,NA())</f>
        <v>#N/A</v>
      </c>
      <c r="S3499" s="8" t="e">
        <f>IFERROR(SUMPRODUCT(INDEX($C$1:$C$9600,$L3500):INDEX($C$1:$C$9600,$L3500+959),N$2:N$961)/$G$5,NA())</f>
        <v>#N/A</v>
      </c>
      <c r="T3499" s="8" t="e">
        <f t="shared" si="613"/>
        <v>#N/A</v>
      </c>
    </row>
    <row r="3500" spans="1:20" s="8" customFormat="1" x14ac:dyDescent="0.2">
      <c r="A3500" s="8">
        <f t="shared" si="607"/>
        <v>5.2937499999999998E-2</v>
      </c>
      <c r="B3500" s="8">
        <f t="shared" si="608"/>
        <v>0</v>
      </c>
      <c r="C3500" s="8">
        <f t="shared" si="609"/>
        <v>0</v>
      </c>
      <c r="E3500" s="8" t="b">
        <f t="shared" si="610"/>
        <v>0</v>
      </c>
      <c r="F3500" s="8" t="b">
        <f t="shared" si="611"/>
        <v>0</v>
      </c>
      <c r="Q3500" s="8">
        <f t="shared" si="612"/>
        <v>6.2937499999999993E-2</v>
      </c>
      <c r="R3500" s="8" t="e">
        <f>IFERROR(SUMPRODUCT(INDEX($B$1:$B$9600,$L3501):INDEX($B$1:$B$9600,$L3501+959),M$2:M$961)/$G$3,NA())</f>
        <v>#N/A</v>
      </c>
      <c r="S3500" s="8" t="e">
        <f>IFERROR(SUMPRODUCT(INDEX($C$1:$C$9600,$L3501):INDEX($C$1:$C$9600,$L3501+959),N$2:N$961)/$G$5,NA())</f>
        <v>#N/A</v>
      </c>
      <c r="T3500" s="8" t="e">
        <f t="shared" si="613"/>
        <v>#N/A</v>
      </c>
    </row>
    <row r="3501" spans="1:20" s="8" customFormat="1" x14ac:dyDescent="0.2">
      <c r="A3501" s="8">
        <f t="shared" si="607"/>
        <v>5.2958333333333336E-2</v>
      </c>
      <c r="B3501" s="8">
        <f t="shared" si="608"/>
        <v>0</v>
      </c>
      <c r="C3501" s="8">
        <f t="shared" si="609"/>
        <v>0</v>
      </c>
      <c r="E3501" s="8" t="b">
        <f t="shared" si="610"/>
        <v>0</v>
      </c>
      <c r="F3501" s="8" t="b">
        <f t="shared" si="611"/>
        <v>0</v>
      </c>
      <c r="Q3501" s="8">
        <f t="shared" si="612"/>
        <v>6.2958333333333338E-2</v>
      </c>
      <c r="R3501" s="8" t="e">
        <f>IFERROR(SUMPRODUCT(INDEX($B$1:$B$9600,$L3502):INDEX($B$1:$B$9600,$L3502+959),M$2:M$961)/$G$3,NA())</f>
        <v>#N/A</v>
      </c>
      <c r="S3501" s="8" t="e">
        <f>IFERROR(SUMPRODUCT(INDEX($C$1:$C$9600,$L3502):INDEX($C$1:$C$9600,$L3502+959),N$2:N$961)/$G$5,NA())</f>
        <v>#N/A</v>
      </c>
      <c r="T3501" s="8" t="e">
        <f t="shared" si="613"/>
        <v>#N/A</v>
      </c>
    </row>
    <row r="3502" spans="1:20" s="8" customFormat="1" x14ac:dyDescent="0.2">
      <c r="A3502" s="8">
        <f t="shared" si="607"/>
        <v>5.2979166666666667E-2</v>
      </c>
      <c r="B3502" s="8">
        <f t="shared" si="608"/>
        <v>0</v>
      </c>
      <c r="C3502" s="8">
        <f t="shared" si="609"/>
        <v>0</v>
      </c>
      <c r="E3502" s="8" t="b">
        <f t="shared" si="610"/>
        <v>0</v>
      </c>
      <c r="F3502" s="8" t="b">
        <f t="shared" si="611"/>
        <v>0</v>
      </c>
      <c r="Q3502" s="8">
        <f t="shared" si="612"/>
        <v>6.2979166666666669E-2</v>
      </c>
      <c r="R3502" s="8" t="e">
        <f>IFERROR(SUMPRODUCT(INDEX($B$1:$B$9600,$L3503):INDEX($B$1:$B$9600,$L3503+959),M$2:M$961)/$G$3,NA())</f>
        <v>#N/A</v>
      </c>
      <c r="S3502" s="8" t="e">
        <f>IFERROR(SUMPRODUCT(INDEX($C$1:$C$9600,$L3503):INDEX($C$1:$C$9600,$L3503+959),N$2:N$961)/$G$5,NA())</f>
        <v>#N/A</v>
      </c>
      <c r="T3502" s="8" t="e">
        <f t="shared" si="613"/>
        <v>#N/A</v>
      </c>
    </row>
    <row r="3503" spans="1:20" s="8" customFormat="1" x14ac:dyDescent="0.2">
      <c r="A3503" s="8">
        <f t="shared" si="607"/>
        <v>5.2999999999999999E-2</v>
      </c>
      <c r="B3503" s="8">
        <f t="shared" si="608"/>
        <v>0</v>
      </c>
      <c r="C3503" s="8">
        <f t="shared" si="609"/>
        <v>0</v>
      </c>
      <c r="E3503" s="8" t="b">
        <f t="shared" si="610"/>
        <v>0</v>
      </c>
      <c r="F3503" s="8" t="b">
        <f t="shared" si="611"/>
        <v>0</v>
      </c>
      <c r="Q3503" s="8">
        <f t="shared" si="612"/>
        <v>6.3E-2</v>
      </c>
      <c r="R3503" s="8" t="e">
        <f>IFERROR(SUMPRODUCT(INDEX($B$1:$B$9600,$L3504):INDEX($B$1:$B$9600,$L3504+959),M$2:M$961)/$G$3,NA())</f>
        <v>#N/A</v>
      </c>
      <c r="S3503" s="8" t="e">
        <f>IFERROR(SUMPRODUCT(INDEX($C$1:$C$9600,$L3504):INDEX($C$1:$C$9600,$L3504+959),N$2:N$961)/$G$5,NA())</f>
        <v>#N/A</v>
      </c>
      <c r="T3503" s="8" t="e">
        <f t="shared" si="613"/>
        <v>#N/A</v>
      </c>
    </row>
    <row r="3504" spans="1:20" s="8" customFormat="1" x14ac:dyDescent="0.2">
      <c r="A3504" s="8">
        <f t="shared" si="607"/>
        <v>5.3020833333333336E-2</v>
      </c>
      <c r="B3504" s="8">
        <f t="shared" si="608"/>
        <v>0</v>
      </c>
      <c r="C3504" s="8">
        <f t="shared" si="609"/>
        <v>0</v>
      </c>
      <c r="E3504" s="8" t="b">
        <f t="shared" si="610"/>
        <v>0</v>
      </c>
      <c r="F3504" s="8" t="b">
        <f t="shared" si="611"/>
        <v>0</v>
      </c>
      <c r="Q3504" s="8">
        <f t="shared" si="612"/>
        <v>6.3020833333333331E-2</v>
      </c>
      <c r="R3504" s="8" t="e">
        <f>IFERROR(SUMPRODUCT(INDEX($B$1:$B$9600,$L3505):INDEX($B$1:$B$9600,$L3505+959),M$2:M$961)/$G$3,NA())</f>
        <v>#N/A</v>
      </c>
      <c r="S3504" s="8" t="e">
        <f>IFERROR(SUMPRODUCT(INDEX($C$1:$C$9600,$L3505):INDEX($C$1:$C$9600,$L3505+959),N$2:N$961)/$G$5,NA())</f>
        <v>#N/A</v>
      </c>
      <c r="T3504" s="8" t="e">
        <f t="shared" si="613"/>
        <v>#N/A</v>
      </c>
    </row>
    <row r="3505" spans="1:20" s="8" customFormat="1" x14ac:dyDescent="0.2">
      <c r="A3505" s="8">
        <f t="shared" si="607"/>
        <v>5.3041666666666668E-2</v>
      </c>
      <c r="B3505" s="8">
        <f t="shared" si="608"/>
        <v>0</v>
      </c>
      <c r="C3505" s="8">
        <f t="shared" si="609"/>
        <v>0</v>
      </c>
      <c r="E3505" s="8" t="b">
        <f t="shared" si="610"/>
        <v>0</v>
      </c>
      <c r="F3505" s="8" t="b">
        <f t="shared" si="611"/>
        <v>0</v>
      </c>
      <c r="Q3505" s="8">
        <f t="shared" si="612"/>
        <v>6.3041666666666663E-2</v>
      </c>
      <c r="R3505" s="8" t="e">
        <f>IFERROR(SUMPRODUCT(INDEX($B$1:$B$9600,$L3506):INDEX($B$1:$B$9600,$L3506+959),M$2:M$961)/$G$3,NA())</f>
        <v>#N/A</v>
      </c>
      <c r="S3505" s="8" t="e">
        <f>IFERROR(SUMPRODUCT(INDEX($C$1:$C$9600,$L3506):INDEX($C$1:$C$9600,$L3506+959),N$2:N$961)/$G$5,NA())</f>
        <v>#N/A</v>
      </c>
      <c r="T3505" s="8" t="e">
        <f t="shared" si="613"/>
        <v>#N/A</v>
      </c>
    </row>
    <row r="3506" spans="1:20" s="8" customFormat="1" x14ac:dyDescent="0.2">
      <c r="A3506" s="8">
        <f t="shared" si="607"/>
        <v>5.3062499999999999E-2</v>
      </c>
      <c r="B3506" s="8">
        <f t="shared" si="608"/>
        <v>0</v>
      </c>
      <c r="C3506" s="8">
        <f t="shared" si="609"/>
        <v>0</v>
      </c>
      <c r="E3506" s="8" t="b">
        <f t="shared" si="610"/>
        <v>0</v>
      </c>
      <c r="F3506" s="8" t="b">
        <f t="shared" si="611"/>
        <v>0</v>
      </c>
      <c r="Q3506" s="8">
        <f t="shared" si="612"/>
        <v>6.3062499999999994E-2</v>
      </c>
      <c r="R3506" s="8" t="e">
        <f>IFERROR(SUMPRODUCT(INDEX($B$1:$B$9600,$L3507):INDEX($B$1:$B$9600,$L3507+959),M$2:M$961)/$G$3,NA())</f>
        <v>#N/A</v>
      </c>
      <c r="S3506" s="8" t="e">
        <f>IFERROR(SUMPRODUCT(INDEX($C$1:$C$9600,$L3507):INDEX($C$1:$C$9600,$L3507+959),N$2:N$961)/$G$5,NA())</f>
        <v>#N/A</v>
      </c>
      <c r="T3506" s="8" t="e">
        <f t="shared" si="613"/>
        <v>#N/A</v>
      </c>
    </row>
    <row r="3507" spans="1:20" s="8" customFormat="1" x14ac:dyDescent="0.2">
      <c r="A3507" s="8">
        <f t="shared" si="607"/>
        <v>5.3083333333333337E-2</v>
      </c>
      <c r="B3507" s="8">
        <f t="shared" si="608"/>
        <v>0</v>
      </c>
      <c r="C3507" s="8">
        <f t="shared" si="609"/>
        <v>0</v>
      </c>
      <c r="E3507" s="8" t="b">
        <f t="shared" si="610"/>
        <v>0</v>
      </c>
      <c r="F3507" s="8" t="b">
        <f t="shared" si="611"/>
        <v>0</v>
      </c>
      <c r="Q3507" s="8">
        <f t="shared" si="612"/>
        <v>6.3083333333333338E-2</v>
      </c>
      <c r="R3507" s="8" t="e">
        <f>IFERROR(SUMPRODUCT(INDEX($B$1:$B$9600,$L3508):INDEX($B$1:$B$9600,$L3508+959),M$2:M$961)/$G$3,NA())</f>
        <v>#N/A</v>
      </c>
      <c r="S3507" s="8" t="e">
        <f>IFERROR(SUMPRODUCT(INDEX($C$1:$C$9600,$L3508):INDEX($C$1:$C$9600,$L3508+959),N$2:N$961)/$G$5,NA())</f>
        <v>#N/A</v>
      </c>
      <c r="T3507" s="8" t="e">
        <f t="shared" si="613"/>
        <v>#N/A</v>
      </c>
    </row>
    <row r="3508" spans="1:20" s="8" customFormat="1" x14ac:dyDescent="0.2">
      <c r="A3508" s="8">
        <f t="shared" si="607"/>
        <v>5.3104166666666668E-2</v>
      </c>
      <c r="B3508" s="8">
        <f t="shared" si="608"/>
        <v>0</v>
      </c>
      <c r="C3508" s="8">
        <f t="shared" si="609"/>
        <v>0</v>
      </c>
      <c r="E3508" s="8" t="b">
        <f t="shared" si="610"/>
        <v>0</v>
      </c>
      <c r="F3508" s="8" t="b">
        <f t="shared" si="611"/>
        <v>0</v>
      </c>
      <c r="Q3508" s="8">
        <f t="shared" si="612"/>
        <v>6.310416666666667E-2</v>
      </c>
      <c r="R3508" s="8" t="e">
        <f>IFERROR(SUMPRODUCT(INDEX($B$1:$B$9600,$L3509):INDEX($B$1:$B$9600,$L3509+959),M$2:M$961)/$G$3,NA())</f>
        <v>#N/A</v>
      </c>
      <c r="S3508" s="8" t="e">
        <f>IFERROR(SUMPRODUCT(INDEX($C$1:$C$9600,$L3509):INDEX($C$1:$C$9600,$L3509+959),N$2:N$961)/$G$5,NA())</f>
        <v>#N/A</v>
      </c>
      <c r="T3508" s="8" t="e">
        <f t="shared" si="613"/>
        <v>#N/A</v>
      </c>
    </row>
    <row r="3509" spans="1:20" s="8" customFormat="1" x14ac:dyDescent="0.2">
      <c r="A3509" s="8">
        <f t="shared" si="607"/>
        <v>5.3124999999999999E-2</v>
      </c>
      <c r="B3509" s="8">
        <f t="shared" si="608"/>
        <v>0</v>
      </c>
      <c r="C3509" s="8">
        <f t="shared" si="609"/>
        <v>0</v>
      </c>
      <c r="E3509" s="8" t="b">
        <f t="shared" si="610"/>
        <v>0</v>
      </c>
      <c r="F3509" s="8" t="b">
        <f t="shared" si="611"/>
        <v>0</v>
      </c>
      <c r="Q3509" s="8">
        <f t="shared" si="612"/>
        <v>6.3125000000000001E-2</v>
      </c>
      <c r="R3509" s="8" t="e">
        <f>IFERROR(SUMPRODUCT(INDEX($B$1:$B$9600,$L3510):INDEX($B$1:$B$9600,$L3510+959),M$2:M$961)/$G$3,NA())</f>
        <v>#N/A</v>
      </c>
      <c r="S3509" s="8" t="e">
        <f>IFERROR(SUMPRODUCT(INDEX($C$1:$C$9600,$L3510):INDEX($C$1:$C$9600,$L3510+959),N$2:N$961)/$G$5,NA())</f>
        <v>#N/A</v>
      </c>
      <c r="T3509" s="8" t="e">
        <f t="shared" si="613"/>
        <v>#N/A</v>
      </c>
    </row>
    <row r="3510" spans="1:20" s="8" customFormat="1" x14ac:dyDescent="0.2">
      <c r="A3510" s="8">
        <f t="shared" si="607"/>
        <v>5.3145833333333337E-2</v>
      </c>
      <c r="B3510" s="8">
        <f t="shared" si="608"/>
        <v>0</v>
      </c>
      <c r="C3510" s="8">
        <f t="shared" si="609"/>
        <v>0</v>
      </c>
      <c r="E3510" s="8" t="b">
        <f t="shared" si="610"/>
        <v>0</v>
      </c>
      <c r="F3510" s="8" t="b">
        <f t="shared" si="611"/>
        <v>0</v>
      </c>
      <c r="Q3510" s="8">
        <f t="shared" si="612"/>
        <v>6.3145833333333332E-2</v>
      </c>
      <c r="R3510" s="8" t="e">
        <f>IFERROR(SUMPRODUCT(INDEX($B$1:$B$9600,$L3511):INDEX($B$1:$B$9600,$L3511+959),M$2:M$961)/$G$3,NA())</f>
        <v>#N/A</v>
      </c>
      <c r="S3510" s="8" t="e">
        <f>IFERROR(SUMPRODUCT(INDEX($C$1:$C$9600,$L3511):INDEX($C$1:$C$9600,$L3511+959),N$2:N$961)/$G$5,NA())</f>
        <v>#N/A</v>
      </c>
      <c r="T3510" s="8" t="e">
        <f t="shared" si="613"/>
        <v>#N/A</v>
      </c>
    </row>
    <row r="3511" spans="1:20" s="8" customFormat="1" x14ac:dyDescent="0.2">
      <c r="A3511" s="8">
        <f t="shared" si="607"/>
        <v>5.3166666666666668E-2</v>
      </c>
      <c r="B3511" s="8">
        <f t="shared" si="608"/>
        <v>0</v>
      </c>
      <c r="C3511" s="8">
        <f t="shared" si="609"/>
        <v>0</v>
      </c>
      <c r="E3511" s="8" t="b">
        <f t="shared" si="610"/>
        <v>0</v>
      </c>
      <c r="F3511" s="8" t="b">
        <f t="shared" si="611"/>
        <v>0</v>
      </c>
      <c r="Q3511" s="8">
        <f t="shared" si="612"/>
        <v>6.3166666666666663E-2</v>
      </c>
      <c r="R3511" s="8" t="e">
        <f>IFERROR(SUMPRODUCT(INDEX($B$1:$B$9600,$L3512):INDEX($B$1:$B$9600,$L3512+959),M$2:M$961)/$G$3,NA())</f>
        <v>#N/A</v>
      </c>
      <c r="S3511" s="8" t="e">
        <f>IFERROR(SUMPRODUCT(INDEX($C$1:$C$9600,$L3512):INDEX($C$1:$C$9600,$L3512+959),N$2:N$961)/$G$5,NA())</f>
        <v>#N/A</v>
      </c>
      <c r="T3511" s="8" t="e">
        <f t="shared" si="613"/>
        <v>#N/A</v>
      </c>
    </row>
    <row r="3512" spans="1:20" s="8" customFormat="1" x14ac:dyDescent="0.2">
      <c r="A3512" s="8">
        <f t="shared" si="607"/>
        <v>5.3187499999999999E-2</v>
      </c>
      <c r="B3512" s="8">
        <f t="shared" si="608"/>
        <v>0</v>
      </c>
      <c r="C3512" s="8">
        <f t="shared" si="609"/>
        <v>0</v>
      </c>
      <c r="E3512" s="8" t="b">
        <f t="shared" si="610"/>
        <v>0</v>
      </c>
      <c r="F3512" s="8" t="b">
        <f t="shared" si="611"/>
        <v>0</v>
      </c>
      <c r="Q3512" s="8">
        <f t="shared" si="612"/>
        <v>6.3187499999999994E-2</v>
      </c>
      <c r="R3512" s="8" t="e">
        <f>IFERROR(SUMPRODUCT(INDEX($B$1:$B$9600,$L3513):INDEX($B$1:$B$9600,$L3513+959),M$2:M$961)/$G$3,NA())</f>
        <v>#N/A</v>
      </c>
      <c r="S3512" s="8" t="e">
        <f>IFERROR(SUMPRODUCT(INDEX($C$1:$C$9600,$L3513):INDEX($C$1:$C$9600,$L3513+959),N$2:N$961)/$G$5,NA())</f>
        <v>#N/A</v>
      </c>
      <c r="T3512" s="8" t="e">
        <f t="shared" si="613"/>
        <v>#N/A</v>
      </c>
    </row>
    <row r="3513" spans="1:20" s="8" customFormat="1" x14ac:dyDescent="0.2">
      <c r="A3513" s="8">
        <f t="shared" si="607"/>
        <v>5.3208333333333337E-2</v>
      </c>
      <c r="B3513" s="8">
        <f t="shared" si="608"/>
        <v>0</v>
      </c>
      <c r="C3513" s="8">
        <f t="shared" si="609"/>
        <v>0</v>
      </c>
      <c r="E3513" s="8" t="b">
        <f t="shared" si="610"/>
        <v>0</v>
      </c>
      <c r="F3513" s="8" t="b">
        <f t="shared" si="611"/>
        <v>0</v>
      </c>
      <c r="Q3513" s="8">
        <f t="shared" si="612"/>
        <v>6.3208333333333339E-2</v>
      </c>
      <c r="R3513" s="8" t="e">
        <f>IFERROR(SUMPRODUCT(INDEX($B$1:$B$9600,$L3514):INDEX($B$1:$B$9600,$L3514+959),M$2:M$961)/$G$3,NA())</f>
        <v>#N/A</v>
      </c>
      <c r="S3513" s="8" t="e">
        <f>IFERROR(SUMPRODUCT(INDEX($C$1:$C$9600,$L3514):INDEX($C$1:$C$9600,$L3514+959),N$2:N$961)/$G$5,NA())</f>
        <v>#N/A</v>
      </c>
      <c r="T3513" s="8" t="e">
        <f t="shared" si="613"/>
        <v>#N/A</v>
      </c>
    </row>
    <row r="3514" spans="1:20" s="8" customFormat="1" x14ac:dyDescent="0.2">
      <c r="A3514" s="8">
        <f t="shared" si="607"/>
        <v>5.3229166666666668E-2</v>
      </c>
      <c r="B3514" s="8">
        <f t="shared" si="608"/>
        <v>0</v>
      </c>
      <c r="C3514" s="8">
        <f t="shared" si="609"/>
        <v>0</v>
      </c>
      <c r="E3514" s="8" t="b">
        <f t="shared" si="610"/>
        <v>0</v>
      </c>
      <c r="F3514" s="8" t="b">
        <f t="shared" si="611"/>
        <v>0</v>
      </c>
      <c r="Q3514" s="8">
        <f t="shared" si="612"/>
        <v>6.322916666666667E-2</v>
      </c>
      <c r="R3514" s="8" t="e">
        <f>IFERROR(SUMPRODUCT(INDEX($B$1:$B$9600,$L3515):INDEX($B$1:$B$9600,$L3515+959),M$2:M$961)/$G$3,NA())</f>
        <v>#N/A</v>
      </c>
      <c r="S3514" s="8" t="e">
        <f>IFERROR(SUMPRODUCT(INDEX($C$1:$C$9600,$L3515):INDEX($C$1:$C$9600,$L3515+959),N$2:N$961)/$G$5,NA())</f>
        <v>#N/A</v>
      </c>
      <c r="T3514" s="8" t="e">
        <f t="shared" si="613"/>
        <v>#N/A</v>
      </c>
    </row>
    <row r="3515" spans="1:20" s="8" customFormat="1" x14ac:dyDescent="0.2">
      <c r="A3515" s="8">
        <f t="shared" si="607"/>
        <v>5.3249999999999999E-2</v>
      </c>
      <c r="B3515" s="8">
        <f t="shared" si="608"/>
        <v>0</v>
      </c>
      <c r="C3515" s="8">
        <f t="shared" si="609"/>
        <v>0</v>
      </c>
      <c r="E3515" s="8" t="b">
        <f t="shared" si="610"/>
        <v>0</v>
      </c>
      <c r="F3515" s="8" t="b">
        <f t="shared" si="611"/>
        <v>0</v>
      </c>
      <c r="Q3515" s="8">
        <f t="shared" si="612"/>
        <v>6.3250000000000001E-2</v>
      </c>
      <c r="R3515" s="8" t="e">
        <f>IFERROR(SUMPRODUCT(INDEX($B$1:$B$9600,$L3516):INDEX($B$1:$B$9600,$L3516+959),M$2:M$961)/$G$3,NA())</f>
        <v>#N/A</v>
      </c>
      <c r="S3515" s="8" t="e">
        <f>IFERROR(SUMPRODUCT(INDEX($C$1:$C$9600,$L3516):INDEX($C$1:$C$9600,$L3516+959),N$2:N$961)/$G$5,NA())</f>
        <v>#N/A</v>
      </c>
      <c r="T3515" s="8" t="e">
        <f t="shared" si="613"/>
        <v>#N/A</v>
      </c>
    </row>
    <row r="3516" spans="1:20" s="8" customFormat="1" x14ac:dyDescent="0.2">
      <c r="A3516" s="8">
        <f t="shared" si="607"/>
        <v>5.3270833333333337E-2</v>
      </c>
      <c r="B3516" s="8">
        <f t="shared" si="608"/>
        <v>0</v>
      </c>
      <c r="C3516" s="8">
        <f t="shared" si="609"/>
        <v>0</v>
      </c>
      <c r="E3516" s="8" t="b">
        <f t="shared" si="610"/>
        <v>0</v>
      </c>
      <c r="F3516" s="8" t="b">
        <f t="shared" si="611"/>
        <v>0</v>
      </c>
      <c r="Q3516" s="8">
        <f t="shared" si="612"/>
        <v>6.3270833333333332E-2</v>
      </c>
      <c r="R3516" s="8" t="e">
        <f>IFERROR(SUMPRODUCT(INDEX($B$1:$B$9600,$L3517):INDEX($B$1:$B$9600,$L3517+959),M$2:M$961)/$G$3,NA())</f>
        <v>#N/A</v>
      </c>
      <c r="S3516" s="8" t="e">
        <f>IFERROR(SUMPRODUCT(INDEX($C$1:$C$9600,$L3517):INDEX($C$1:$C$9600,$L3517+959),N$2:N$961)/$G$5,NA())</f>
        <v>#N/A</v>
      </c>
      <c r="T3516" s="8" t="e">
        <f t="shared" si="613"/>
        <v>#N/A</v>
      </c>
    </row>
    <row r="3517" spans="1:20" s="8" customFormat="1" x14ac:dyDescent="0.2">
      <c r="A3517" s="8">
        <f t="shared" si="607"/>
        <v>5.3291666666666668E-2</v>
      </c>
      <c r="B3517" s="8">
        <f t="shared" si="608"/>
        <v>0</v>
      </c>
      <c r="C3517" s="8">
        <f t="shared" si="609"/>
        <v>0</v>
      </c>
      <c r="E3517" s="8" t="b">
        <f t="shared" si="610"/>
        <v>0</v>
      </c>
      <c r="F3517" s="8" t="b">
        <f t="shared" si="611"/>
        <v>0</v>
      </c>
      <c r="Q3517" s="8">
        <f t="shared" si="612"/>
        <v>6.3291666666666663E-2</v>
      </c>
      <c r="R3517" s="8" t="e">
        <f>IFERROR(SUMPRODUCT(INDEX($B$1:$B$9600,$L3518):INDEX($B$1:$B$9600,$L3518+959),M$2:M$961)/$G$3,NA())</f>
        <v>#N/A</v>
      </c>
      <c r="S3517" s="8" t="e">
        <f>IFERROR(SUMPRODUCT(INDEX($C$1:$C$9600,$L3518):INDEX($C$1:$C$9600,$L3518+959),N$2:N$961)/$G$5,NA())</f>
        <v>#N/A</v>
      </c>
      <c r="T3517" s="8" t="e">
        <f t="shared" si="613"/>
        <v>#N/A</v>
      </c>
    </row>
    <row r="3518" spans="1:20" s="8" customFormat="1" x14ac:dyDescent="0.2">
      <c r="A3518" s="8">
        <f t="shared" si="607"/>
        <v>5.3312499999999999E-2</v>
      </c>
      <c r="B3518" s="8">
        <f t="shared" si="608"/>
        <v>0</v>
      </c>
      <c r="C3518" s="8">
        <f t="shared" si="609"/>
        <v>0</v>
      </c>
      <c r="E3518" s="8" t="b">
        <f t="shared" si="610"/>
        <v>0</v>
      </c>
      <c r="F3518" s="8" t="b">
        <f t="shared" si="611"/>
        <v>0</v>
      </c>
      <c r="Q3518" s="8">
        <f t="shared" si="612"/>
        <v>6.3312499999999994E-2</v>
      </c>
      <c r="R3518" s="8" t="e">
        <f>IFERROR(SUMPRODUCT(INDEX($B$1:$B$9600,$L3519):INDEX($B$1:$B$9600,$L3519+959),M$2:M$961)/$G$3,NA())</f>
        <v>#N/A</v>
      </c>
      <c r="S3518" s="8" t="e">
        <f>IFERROR(SUMPRODUCT(INDEX($C$1:$C$9600,$L3519):INDEX($C$1:$C$9600,$L3519+959),N$2:N$961)/$G$5,NA())</f>
        <v>#N/A</v>
      </c>
      <c r="T3518" s="8" t="e">
        <f t="shared" si="613"/>
        <v>#N/A</v>
      </c>
    </row>
    <row r="3519" spans="1:20" s="8" customFormat="1" x14ac:dyDescent="0.2">
      <c r="A3519" s="8">
        <f t="shared" si="607"/>
        <v>5.3333333333333337E-2</v>
      </c>
      <c r="B3519" s="8">
        <f t="shared" si="608"/>
        <v>0</v>
      </c>
      <c r="C3519" s="8">
        <f t="shared" si="609"/>
        <v>0</v>
      </c>
      <c r="E3519" s="8" t="b">
        <f t="shared" si="610"/>
        <v>0</v>
      </c>
      <c r="F3519" s="8" t="b">
        <f t="shared" si="611"/>
        <v>0</v>
      </c>
      <c r="Q3519" s="8">
        <f t="shared" si="612"/>
        <v>6.3333333333333339E-2</v>
      </c>
      <c r="R3519" s="8" t="e">
        <f>IFERROR(SUMPRODUCT(INDEX($B$1:$B$9600,$L3520):INDEX($B$1:$B$9600,$L3520+959),M$2:M$961)/$G$3,NA())</f>
        <v>#N/A</v>
      </c>
      <c r="S3519" s="8" t="e">
        <f>IFERROR(SUMPRODUCT(INDEX($C$1:$C$9600,$L3520):INDEX($C$1:$C$9600,$L3520+959),N$2:N$961)/$G$5,NA())</f>
        <v>#N/A</v>
      </c>
      <c r="T3519" s="8" t="e">
        <f t="shared" si="613"/>
        <v>#N/A</v>
      </c>
    </row>
    <row r="3520" spans="1:20" s="8" customFormat="1" x14ac:dyDescent="0.2">
      <c r="A3520" s="8">
        <f t="shared" si="607"/>
        <v>5.3354166666666668E-2</v>
      </c>
      <c r="B3520" s="8">
        <f t="shared" si="608"/>
        <v>0</v>
      </c>
      <c r="C3520" s="8">
        <f t="shared" si="609"/>
        <v>0</v>
      </c>
      <c r="E3520" s="8" t="b">
        <f t="shared" si="610"/>
        <v>0</v>
      </c>
      <c r="F3520" s="8" t="b">
        <f t="shared" si="611"/>
        <v>0</v>
      </c>
      <c r="Q3520" s="8">
        <f t="shared" si="612"/>
        <v>6.335416666666667E-2</v>
      </c>
      <c r="R3520" s="8" t="e">
        <f>IFERROR(SUMPRODUCT(INDEX($B$1:$B$9600,$L3521):INDEX($B$1:$B$9600,$L3521+959),M$2:M$961)/$G$3,NA())</f>
        <v>#N/A</v>
      </c>
      <c r="S3520" s="8" t="e">
        <f>IFERROR(SUMPRODUCT(INDEX($C$1:$C$9600,$L3521):INDEX($C$1:$C$9600,$L3521+959),N$2:N$961)/$G$5,NA())</f>
        <v>#N/A</v>
      </c>
      <c r="T3520" s="8" t="e">
        <f t="shared" si="613"/>
        <v>#N/A</v>
      </c>
    </row>
    <row r="3521" spans="1:20" s="8" customFormat="1" x14ac:dyDescent="0.2">
      <c r="A3521" s="8">
        <f t="shared" ref="A3521:A3584" si="614">(ROW()-959)/48000</f>
        <v>5.3374999999999999E-2</v>
      </c>
      <c r="B3521" s="8">
        <f t="shared" ref="B3521:B3584" si="615">IF(E3521,(1+COS(2*PI()*$I$1*(A3521-$H$4)/6.5))*COS(2*PI()*$I$1*(A3521-$H$4))/2,0)</f>
        <v>0</v>
      </c>
      <c r="C3521" s="8">
        <f t="shared" ref="C3521:C3584" si="616">IF(F3521,(1+COS(2*PI()*$I$1*(A3521-$H$6)/6.5))*COS(2*PI()*$I$1*(A3521-$H$6))/2,0)</f>
        <v>0</v>
      </c>
      <c r="E3521" s="8" t="b">
        <f t="shared" ref="E3521:E3584" si="617">AND(A3521&gt;=-3.25/$I$1+$H$4,A3521&lt;=(3.25/$I$1)+$H$4)</f>
        <v>0</v>
      </c>
      <c r="F3521" s="8" t="b">
        <f t="shared" ref="F3521:F3584" si="618">AND(A3521&gt;=-3.25/$I$1+$H$6,A3521&lt;=(3.25/$I$1)+$H$6)</f>
        <v>0</v>
      </c>
      <c r="Q3521" s="8">
        <f t="shared" ref="Q3521:Q3584" si="619">(ROW()-479)/48000</f>
        <v>6.3375000000000001E-2</v>
      </c>
      <c r="R3521" s="8" t="e">
        <f>IFERROR(SUMPRODUCT(INDEX($B$1:$B$9600,$L3522):INDEX($B$1:$B$9600,$L3522+959),M$2:M$961)/$G$3,NA())</f>
        <v>#N/A</v>
      </c>
      <c r="S3521" s="8" t="e">
        <f>IFERROR(SUMPRODUCT(INDEX($C$1:$C$9600,$L3522):INDEX($C$1:$C$9600,$L3522+959),N$2:N$961)/$G$5,NA())</f>
        <v>#N/A</v>
      </c>
      <c r="T3521" s="8" t="e">
        <f t="shared" ref="T3521:T3584" si="620">IFERROR(SUM(R3521:S3521)/$G$8,NA())</f>
        <v>#N/A</v>
      </c>
    </row>
    <row r="3522" spans="1:20" s="8" customFormat="1" x14ac:dyDescent="0.2">
      <c r="A3522" s="8">
        <f t="shared" si="614"/>
        <v>5.339583333333333E-2</v>
      </c>
      <c r="B3522" s="8">
        <f t="shared" si="615"/>
        <v>0</v>
      </c>
      <c r="C3522" s="8">
        <f t="shared" si="616"/>
        <v>0</v>
      </c>
      <c r="E3522" s="8" t="b">
        <f t="shared" si="617"/>
        <v>0</v>
      </c>
      <c r="F3522" s="8" t="b">
        <f t="shared" si="618"/>
        <v>0</v>
      </c>
      <c r="Q3522" s="8">
        <f t="shared" si="619"/>
        <v>6.3395833333333332E-2</v>
      </c>
      <c r="R3522" s="8" t="e">
        <f>IFERROR(SUMPRODUCT(INDEX($B$1:$B$9600,$L3523):INDEX($B$1:$B$9600,$L3523+959),M$2:M$961)/$G$3,NA())</f>
        <v>#N/A</v>
      </c>
      <c r="S3522" s="8" t="e">
        <f>IFERROR(SUMPRODUCT(INDEX($C$1:$C$9600,$L3523):INDEX($C$1:$C$9600,$L3523+959),N$2:N$961)/$G$5,NA())</f>
        <v>#N/A</v>
      </c>
      <c r="T3522" s="8" t="e">
        <f t="shared" si="620"/>
        <v>#N/A</v>
      </c>
    </row>
    <row r="3523" spans="1:20" s="8" customFormat="1" x14ac:dyDescent="0.2">
      <c r="A3523" s="8">
        <f t="shared" si="614"/>
        <v>5.3416666666666668E-2</v>
      </c>
      <c r="B3523" s="8">
        <f t="shared" si="615"/>
        <v>0</v>
      </c>
      <c r="C3523" s="8">
        <f t="shared" si="616"/>
        <v>0</v>
      </c>
      <c r="E3523" s="8" t="b">
        <f t="shared" si="617"/>
        <v>0</v>
      </c>
      <c r="F3523" s="8" t="b">
        <f t="shared" si="618"/>
        <v>0</v>
      </c>
      <c r="Q3523" s="8">
        <f t="shared" si="619"/>
        <v>6.3416666666666663E-2</v>
      </c>
      <c r="R3523" s="8" t="e">
        <f>IFERROR(SUMPRODUCT(INDEX($B$1:$B$9600,$L3524):INDEX($B$1:$B$9600,$L3524+959),M$2:M$961)/$G$3,NA())</f>
        <v>#N/A</v>
      </c>
      <c r="S3523" s="8" t="e">
        <f>IFERROR(SUMPRODUCT(INDEX($C$1:$C$9600,$L3524):INDEX($C$1:$C$9600,$L3524+959),N$2:N$961)/$G$5,NA())</f>
        <v>#N/A</v>
      </c>
      <c r="T3523" s="8" t="e">
        <f t="shared" si="620"/>
        <v>#N/A</v>
      </c>
    </row>
    <row r="3524" spans="1:20" s="8" customFormat="1" x14ac:dyDescent="0.2">
      <c r="A3524" s="8">
        <f t="shared" si="614"/>
        <v>5.3437499999999999E-2</v>
      </c>
      <c r="B3524" s="8">
        <f t="shared" si="615"/>
        <v>0</v>
      </c>
      <c r="C3524" s="8">
        <f t="shared" si="616"/>
        <v>0</v>
      </c>
      <c r="E3524" s="8" t="b">
        <f t="shared" si="617"/>
        <v>0</v>
      </c>
      <c r="F3524" s="8" t="b">
        <f t="shared" si="618"/>
        <v>0</v>
      </c>
      <c r="Q3524" s="8">
        <f t="shared" si="619"/>
        <v>6.3437499999999994E-2</v>
      </c>
      <c r="R3524" s="8" t="e">
        <f>IFERROR(SUMPRODUCT(INDEX($B$1:$B$9600,$L3525):INDEX($B$1:$B$9600,$L3525+959),M$2:M$961)/$G$3,NA())</f>
        <v>#N/A</v>
      </c>
      <c r="S3524" s="8" t="e">
        <f>IFERROR(SUMPRODUCT(INDEX($C$1:$C$9600,$L3525):INDEX($C$1:$C$9600,$L3525+959),N$2:N$961)/$G$5,NA())</f>
        <v>#N/A</v>
      </c>
      <c r="T3524" s="8" t="e">
        <f t="shared" si="620"/>
        <v>#N/A</v>
      </c>
    </row>
    <row r="3525" spans="1:20" s="8" customFormat="1" x14ac:dyDescent="0.2">
      <c r="A3525" s="8">
        <f t="shared" si="614"/>
        <v>5.345833333333333E-2</v>
      </c>
      <c r="B3525" s="8">
        <f t="shared" si="615"/>
        <v>0</v>
      </c>
      <c r="C3525" s="8">
        <f t="shared" si="616"/>
        <v>0</v>
      </c>
      <c r="E3525" s="8" t="b">
        <f t="shared" si="617"/>
        <v>0</v>
      </c>
      <c r="F3525" s="8" t="b">
        <f t="shared" si="618"/>
        <v>0</v>
      </c>
      <c r="Q3525" s="8">
        <f t="shared" si="619"/>
        <v>6.3458333333333339E-2</v>
      </c>
      <c r="R3525" s="8" t="e">
        <f>IFERROR(SUMPRODUCT(INDEX($B$1:$B$9600,$L3526):INDEX($B$1:$B$9600,$L3526+959),M$2:M$961)/$G$3,NA())</f>
        <v>#N/A</v>
      </c>
      <c r="S3525" s="8" t="e">
        <f>IFERROR(SUMPRODUCT(INDEX($C$1:$C$9600,$L3526):INDEX($C$1:$C$9600,$L3526+959),N$2:N$961)/$G$5,NA())</f>
        <v>#N/A</v>
      </c>
      <c r="T3525" s="8" t="e">
        <f t="shared" si="620"/>
        <v>#N/A</v>
      </c>
    </row>
    <row r="3526" spans="1:20" s="8" customFormat="1" x14ac:dyDescent="0.2">
      <c r="A3526" s="8">
        <f t="shared" si="614"/>
        <v>5.3479166666666668E-2</v>
      </c>
      <c r="B3526" s="8">
        <f t="shared" si="615"/>
        <v>0</v>
      </c>
      <c r="C3526" s="8">
        <f t="shared" si="616"/>
        <v>0</v>
      </c>
      <c r="E3526" s="8" t="b">
        <f t="shared" si="617"/>
        <v>0</v>
      </c>
      <c r="F3526" s="8" t="b">
        <f t="shared" si="618"/>
        <v>0</v>
      </c>
      <c r="Q3526" s="8">
        <f t="shared" si="619"/>
        <v>6.347916666666667E-2</v>
      </c>
      <c r="R3526" s="8" t="e">
        <f>IFERROR(SUMPRODUCT(INDEX($B$1:$B$9600,$L3527):INDEX($B$1:$B$9600,$L3527+959),M$2:M$961)/$G$3,NA())</f>
        <v>#N/A</v>
      </c>
      <c r="S3526" s="8" t="e">
        <f>IFERROR(SUMPRODUCT(INDEX($C$1:$C$9600,$L3527):INDEX($C$1:$C$9600,$L3527+959),N$2:N$961)/$G$5,NA())</f>
        <v>#N/A</v>
      </c>
      <c r="T3526" s="8" t="e">
        <f t="shared" si="620"/>
        <v>#N/A</v>
      </c>
    </row>
    <row r="3527" spans="1:20" s="8" customFormat="1" x14ac:dyDescent="0.2">
      <c r="A3527" s="8">
        <f t="shared" si="614"/>
        <v>5.3499999999999999E-2</v>
      </c>
      <c r="B3527" s="8">
        <f t="shared" si="615"/>
        <v>0</v>
      </c>
      <c r="C3527" s="8">
        <f t="shared" si="616"/>
        <v>0</v>
      </c>
      <c r="E3527" s="8" t="b">
        <f t="shared" si="617"/>
        <v>0</v>
      </c>
      <c r="F3527" s="8" t="b">
        <f t="shared" si="618"/>
        <v>0</v>
      </c>
      <c r="Q3527" s="8">
        <f t="shared" si="619"/>
        <v>6.3500000000000001E-2</v>
      </c>
      <c r="R3527" s="8" t="e">
        <f>IFERROR(SUMPRODUCT(INDEX($B$1:$B$9600,$L3528):INDEX($B$1:$B$9600,$L3528+959),M$2:M$961)/$G$3,NA())</f>
        <v>#N/A</v>
      </c>
      <c r="S3527" s="8" t="e">
        <f>IFERROR(SUMPRODUCT(INDEX($C$1:$C$9600,$L3528):INDEX($C$1:$C$9600,$L3528+959),N$2:N$961)/$G$5,NA())</f>
        <v>#N/A</v>
      </c>
      <c r="T3527" s="8" t="e">
        <f t="shared" si="620"/>
        <v>#N/A</v>
      </c>
    </row>
    <row r="3528" spans="1:20" s="8" customFormat="1" x14ac:dyDescent="0.2">
      <c r="A3528" s="8">
        <f t="shared" si="614"/>
        <v>5.352083333333333E-2</v>
      </c>
      <c r="B3528" s="8">
        <f t="shared" si="615"/>
        <v>0</v>
      </c>
      <c r="C3528" s="8">
        <f t="shared" si="616"/>
        <v>0</v>
      </c>
      <c r="E3528" s="8" t="b">
        <f t="shared" si="617"/>
        <v>0</v>
      </c>
      <c r="F3528" s="8" t="b">
        <f t="shared" si="618"/>
        <v>0</v>
      </c>
      <c r="Q3528" s="8">
        <f t="shared" si="619"/>
        <v>6.3520833333333332E-2</v>
      </c>
      <c r="R3528" s="8" t="e">
        <f>IFERROR(SUMPRODUCT(INDEX($B$1:$B$9600,$L3529):INDEX($B$1:$B$9600,$L3529+959),M$2:M$961)/$G$3,NA())</f>
        <v>#N/A</v>
      </c>
      <c r="S3528" s="8" t="e">
        <f>IFERROR(SUMPRODUCT(INDEX($C$1:$C$9600,$L3529):INDEX($C$1:$C$9600,$L3529+959),N$2:N$961)/$G$5,NA())</f>
        <v>#N/A</v>
      </c>
      <c r="T3528" s="8" t="e">
        <f t="shared" si="620"/>
        <v>#N/A</v>
      </c>
    </row>
    <row r="3529" spans="1:20" s="8" customFormat="1" x14ac:dyDescent="0.2">
      <c r="A3529" s="8">
        <f t="shared" si="614"/>
        <v>5.3541666666666668E-2</v>
      </c>
      <c r="B3529" s="8">
        <f t="shared" si="615"/>
        <v>0</v>
      </c>
      <c r="C3529" s="8">
        <f t="shared" si="616"/>
        <v>0</v>
      </c>
      <c r="E3529" s="8" t="b">
        <f t="shared" si="617"/>
        <v>0</v>
      </c>
      <c r="F3529" s="8" t="b">
        <f t="shared" si="618"/>
        <v>0</v>
      </c>
      <c r="Q3529" s="8">
        <f t="shared" si="619"/>
        <v>6.3541666666666663E-2</v>
      </c>
      <c r="R3529" s="8" t="e">
        <f>IFERROR(SUMPRODUCT(INDEX($B$1:$B$9600,$L3530):INDEX($B$1:$B$9600,$L3530+959),M$2:M$961)/$G$3,NA())</f>
        <v>#N/A</v>
      </c>
      <c r="S3529" s="8" t="e">
        <f>IFERROR(SUMPRODUCT(INDEX($C$1:$C$9600,$L3530):INDEX($C$1:$C$9600,$L3530+959),N$2:N$961)/$G$5,NA())</f>
        <v>#N/A</v>
      </c>
      <c r="T3529" s="8" t="e">
        <f t="shared" si="620"/>
        <v>#N/A</v>
      </c>
    </row>
    <row r="3530" spans="1:20" s="8" customFormat="1" x14ac:dyDescent="0.2">
      <c r="A3530" s="8">
        <f t="shared" si="614"/>
        <v>5.3562499999999999E-2</v>
      </c>
      <c r="B3530" s="8">
        <f t="shared" si="615"/>
        <v>0</v>
      </c>
      <c r="C3530" s="8">
        <f t="shared" si="616"/>
        <v>0</v>
      </c>
      <c r="E3530" s="8" t="b">
        <f t="shared" si="617"/>
        <v>0</v>
      </c>
      <c r="F3530" s="8" t="b">
        <f t="shared" si="618"/>
        <v>0</v>
      </c>
      <c r="Q3530" s="8">
        <f t="shared" si="619"/>
        <v>6.3562499999999994E-2</v>
      </c>
      <c r="R3530" s="8" t="e">
        <f>IFERROR(SUMPRODUCT(INDEX($B$1:$B$9600,$L3531):INDEX($B$1:$B$9600,$L3531+959),M$2:M$961)/$G$3,NA())</f>
        <v>#N/A</v>
      </c>
      <c r="S3530" s="8" t="e">
        <f>IFERROR(SUMPRODUCT(INDEX($C$1:$C$9600,$L3531):INDEX($C$1:$C$9600,$L3531+959),N$2:N$961)/$G$5,NA())</f>
        <v>#N/A</v>
      </c>
      <c r="T3530" s="8" t="e">
        <f t="shared" si="620"/>
        <v>#N/A</v>
      </c>
    </row>
    <row r="3531" spans="1:20" s="8" customFormat="1" x14ac:dyDescent="0.2">
      <c r="A3531" s="8">
        <f t="shared" si="614"/>
        <v>5.358333333333333E-2</v>
      </c>
      <c r="B3531" s="8">
        <f t="shared" si="615"/>
        <v>0</v>
      </c>
      <c r="C3531" s="8">
        <f t="shared" si="616"/>
        <v>0</v>
      </c>
      <c r="E3531" s="8" t="b">
        <f t="shared" si="617"/>
        <v>0</v>
      </c>
      <c r="F3531" s="8" t="b">
        <f t="shared" si="618"/>
        <v>0</v>
      </c>
      <c r="Q3531" s="8">
        <f t="shared" si="619"/>
        <v>6.3583333333333339E-2</v>
      </c>
      <c r="R3531" s="8" t="e">
        <f>IFERROR(SUMPRODUCT(INDEX($B$1:$B$9600,$L3532):INDEX($B$1:$B$9600,$L3532+959),M$2:M$961)/$G$3,NA())</f>
        <v>#N/A</v>
      </c>
      <c r="S3531" s="8" t="e">
        <f>IFERROR(SUMPRODUCT(INDEX($C$1:$C$9600,$L3532):INDEX($C$1:$C$9600,$L3532+959),N$2:N$961)/$G$5,NA())</f>
        <v>#N/A</v>
      </c>
      <c r="T3531" s="8" t="e">
        <f t="shared" si="620"/>
        <v>#N/A</v>
      </c>
    </row>
    <row r="3532" spans="1:20" s="8" customFormat="1" x14ac:dyDescent="0.2">
      <c r="A3532" s="8">
        <f t="shared" si="614"/>
        <v>5.3604166666666668E-2</v>
      </c>
      <c r="B3532" s="8">
        <f t="shared" si="615"/>
        <v>0</v>
      </c>
      <c r="C3532" s="8">
        <f t="shared" si="616"/>
        <v>0</v>
      </c>
      <c r="E3532" s="8" t="b">
        <f t="shared" si="617"/>
        <v>0</v>
      </c>
      <c r="F3532" s="8" t="b">
        <f t="shared" si="618"/>
        <v>0</v>
      </c>
      <c r="Q3532" s="8">
        <f t="shared" si="619"/>
        <v>6.360416666666667E-2</v>
      </c>
      <c r="R3532" s="8" t="e">
        <f>IFERROR(SUMPRODUCT(INDEX($B$1:$B$9600,$L3533):INDEX($B$1:$B$9600,$L3533+959),M$2:M$961)/$G$3,NA())</f>
        <v>#N/A</v>
      </c>
      <c r="S3532" s="8" t="e">
        <f>IFERROR(SUMPRODUCT(INDEX($C$1:$C$9600,$L3533):INDEX($C$1:$C$9600,$L3533+959),N$2:N$961)/$G$5,NA())</f>
        <v>#N/A</v>
      </c>
      <c r="T3532" s="8" t="e">
        <f t="shared" si="620"/>
        <v>#N/A</v>
      </c>
    </row>
    <row r="3533" spans="1:20" s="8" customFormat="1" x14ac:dyDescent="0.2">
      <c r="A3533" s="8">
        <f t="shared" si="614"/>
        <v>5.3624999999999999E-2</v>
      </c>
      <c r="B3533" s="8">
        <f t="shared" si="615"/>
        <v>0</v>
      </c>
      <c r="C3533" s="8">
        <f t="shared" si="616"/>
        <v>0</v>
      </c>
      <c r="E3533" s="8" t="b">
        <f t="shared" si="617"/>
        <v>0</v>
      </c>
      <c r="F3533" s="8" t="b">
        <f t="shared" si="618"/>
        <v>0</v>
      </c>
      <c r="Q3533" s="8">
        <f t="shared" si="619"/>
        <v>6.3625000000000001E-2</v>
      </c>
      <c r="R3533" s="8" t="e">
        <f>IFERROR(SUMPRODUCT(INDEX($B$1:$B$9600,$L3534):INDEX($B$1:$B$9600,$L3534+959),M$2:M$961)/$G$3,NA())</f>
        <v>#N/A</v>
      </c>
      <c r="S3533" s="8" t="e">
        <f>IFERROR(SUMPRODUCT(INDEX($C$1:$C$9600,$L3534):INDEX($C$1:$C$9600,$L3534+959),N$2:N$961)/$G$5,NA())</f>
        <v>#N/A</v>
      </c>
      <c r="T3533" s="8" t="e">
        <f t="shared" si="620"/>
        <v>#N/A</v>
      </c>
    </row>
    <row r="3534" spans="1:20" s="8" customFormat="1" x14ac:dyDescent="0.2">
      <c r="A3534" s="8">
        <f t="shared" si="614"/>
        <v>5.364583333333333E-2</v>
      </c>
      <c r="B3534" s="8">
        <f t="shared" si="615"/>
        <v>0</v>
      </c>
      <c r="C3534" s="8">
        <f t="shared" si="616"/>
        <v>0</v>
      </c>
      <c r="E3534" s="8" t="b">
        <f t="shared" si="617"/>
        <v>0</v>
      </c>
      <c r="F3534" s="8" t="b">
        <f t="shared" si="618"/>
        <v>0</v>
      </c>
      <c r="Q3534" s="8">
        <f t="shared" si="619"/>
        <v>6.3645833333333332E-2</v>
      </c>
      <c r="R3534" s="8" t="e">
        <f>IFERROR(SUMPRODUCT(INDEX($B$1:$B$9600,$L3535):INDEX($B$1:$B$9600,$L3535+959),M$2:M$961)/$G$3,NA())</f>
        <v>#N/A</v>
      </c>
      <c r="S3534" s="8" t="e">
        <f>IFERROR(SUMPRODUCT(INDEX($C$1:$C$9600,$L3535):INDEX($C$1:$C$9600,$L3535+959),N$2:N$961)/$G$5,NA())</f>
        <v>#N/A</v>
      </c>
      <c r="T3534" s="8" t="e">
        <f t="shared" si="620"/>
        <v>#N/A</v>
      </c>
    </row>
    <row r="3535" spans="1:20" s="8" customFormat="1" x14ac:dyDescent="0.2">
      <c r="A3535" s="8">
        <f t="shared" si="614"/>
        <v>5.3666666666666668E-2</v>
      </c>
      <c r="B3535" s="8">
        <f t="shared" si="615"/>
        <v>0</v>
      </c>
      <c r="C3535" s="8">
        <f t="shared" si="616"/>
        <v>0</v>
      </c>
      <c r="E3535" s="8" t="b">
        <f t="shared" si="617"/>
        <v>0</v>
      </c>
      <c r="F3535" s="8" t="b">
        <f t="shared" si="618"/>
        <v>0</v>
      </c>
      <c r="Q3535" s="8">
        <f t="shared" si="619"/>
        <v>6.3666666666666663E-2</v>
      </c>
      <c r="R3535" s="8" t="e">
        <f>IFERROR(SUMPRODUCT(INDEX($B$1:$B$9600,$L3536):INDEX($B$1:$B$9600,$L3536+959),M$2:M$961)/$G$3,NA())</f>
        <v>#N/A</v>
      </c>
      <c r="S3535" s="8" t="e">
        <f>IFERROR(SUMPRODUCT(INDEX($C$1:$C$9600,$L3536):INDEX($C$1:$C$9600,$L3536+959),N$2:N$961)/$G$5,NA())</f>
        <v>#N/A</v>
      </c>
      <c r="T3535" s="8" t="e">
        <f t="shared" si="620"/>
        <v>#N/A</v>
      </c>
    </row>
    <row r="3536" spans="1:20" s="8" customFormat="1" x14ac:dyDescent="0.2">
      <c r="A3536" s="8">
        <f t="shared" si="614"/>
        <v>5.3687499999999999E-2</v>
      </c>
      <c r="B3536" s="8">
        <f t="shared" si="615"/>
        <v>0</v>
      </c>
      <c r="C3536" s="8">
        <f t="shared" si="616"/>
        <v>0</v>
      </c>
      <c r="E3536" s="8" t="b">
        <f t="shared" si="617"/>
        <v>0</v>
      </c>
      <c r="F3536" s="8" t="b">
        <f t="shared" si="618"/>
        <v>0</v>
      </c>
      <c r="Q3536" s="8">
        <f t="shared" si="619"/>
        <v>6.3687499999999994E-2</v>
      </c>
      <c r="R3536" s="8" t="e">
        <f>IFERROR(SUMPRODUCT(INDEX($B$1:$B$9600,$L3537):INDEX($B$1:$B$9600,$L3537+959),M$2:M$961)/$G$3,NA())</f>
        <v>#N/A</v>
      </c>
      <c r="S3536" s="8" t="e">
        <f>IFERROR(SUMPRODUCT(INDEX($C$1:$C$9600,$L3537):INDEX($C$1:$C$9600,$L3537+959),N$2:N$961)/$G$5,NA())</f>
        <v>#N/A</v>
      </c>
      <c r="T3536" s="8" t="e">
        <f t="shared" si="620"/>
        <v>#N/A</v>
      </c>
    </row>
    <row r="3537" spans="1:20" s="8" customFormat="1" x14ac:dyDescent="0.2">
      <c r="A3537" s="8">
        <f t="shared" si="614"/>
        <v>5.370833333333333E-2</v>
      </c>
      <c r="B3537" s="8">
        <f t="shared" si="615"/>
        <v>0</v>
      </c>
      <c r="C3537" s="8">
        <f t="shared" si="616"/>
        <v>0</v>
      </c>
      <c r="E3537" s="8" t="b">
        <f t="shared" si="617"/>
        <v>0</v>
      </c>
      <c r="F3537" s="8" t="b">
        <f t="shared" si="618"/>
        <v>0</v>
      </c>
      <c r="Q3537" s="8">
        <f t="shared" si="619"/>
        <v>6.3708333333333339E-2</v>
      </c>
      <c r="R3537" s="8" t="e">
        <f>IFERROR(SUMPRODUCT(INDEX($B$1:$B$9600,$L3538):INDEX($B$1:$B$9600,$L3538+959),M$2:M$961)/$G$3,NA())</f>
        <v>#N/A</v>
      </c>
      <c r="S3537" s="8" t="e">
        <f>IFERROR(SUMPRODUCT(INDEX($C$1:$C$9600,$L3538):INDEX($C$1:$C$9600,$L3538+959),N$2:N$961)/$G$5,NA())</f>
        <v>#N/A</v>
      </c>
      <c r="T3537" s="8" t="e">
        <f t="shared" si="620"/>
        <v>#N/A</v>
      </c>
    </row>
    <row r="3538" spans="1:20" s="8" customFormat="1" x14ac:dyDescent="0.2">
      <c r="A3538" s="8">
        <f t="shared" si="614"/>
        <v>5.3729166666666668E-2</v>
      </c>
      <c r="B3538" s="8">
        <f t="shared" si="615"/>
        <v>0</v>
      </c>
      <c r="C3538" s="8">
        <f t="shared" si="616"/>
        <v>0</v>
      </c>
      <c r="E3538" s="8" t="b">
        <f t="shared" si="617"/>
        <v>0</v>
      </c>
      <c r="F3538" s="8" t="b">
        <f t="shared" si="618"/>
        <v>0</v>
      </c>
      <c r="Q3538" s="8">
        <f t="shared" si="619"/>
        <v>6.372916666666667E-2</v>
      </c>
      <c r="R3538" s="8" t="e">
        <f>IFERROR(SUMPRODUCT(INDEX($B$1:$B$9600,$L3539):INDEX($B$1:$B$9600,$L3539+959),M$2:M$961)/$G$3,NA())</f>
        <v>#N/A</v>
      </c>
      <c r="S3538" s="8" t="e">
        <f>IFERROR(SUMPRODUCT(INDEX($C$1:$C$9600,$L3539):INDEX($C$1:$C$9600,$L3539+959),N$2:N$961)/$G$5,NA())</f>
        <v>#N/A</v>
      </c>
      <c r="T3538" s="8" t="e">
        <f t="shared" si="620"/>
        <v>#N/A</v>
      </c>
    </row>
    <row r="3539" spans="1:20" s="8" customFormat="1" x14ac:dyDescent="0.2">
      <c r="A3539" s="8">
        <f t="shared" si="614"/>
        <v>5.3749999999999999E-2</v>
      </c>
      <c r="B3539" s="8">
        <f t="shared" si="615"/>
        <v>0</v>
      </c>
      <c r="C3539" s="8">
        <f t="shared" si="616"/>
        <v>0</v>
      </c>
      <c r="E3539" s="8" t="b">
        <f t="shared" si="617"/>
        <v>0</v>
      </c>
      <c r="F3539" s="8" t="b">
        <f t="shared" si="618"/>
        <v>0</v>
      </c>
      <c r="Q3539" s="8">
        <f t="shared" si="619"/>
        <v>6.3750000000000001E-2</v>
      </c>
      <c r="R3539" s="8" t="e">
        <f>IFERROR(SUMPRODUCT(INDEX($B$1:$B$9600,$L3540):INDEX($B$1:$B$9600,$L3540+959),M$2:M$961)/$G$3,NA())</f>
        <v>#N/A</v>
      </c>
      <c r="S3539" s="8" t="e">
        <f>IFERROR(SUMPRODUCT(INDEX($C$1:$C$9600,$L3540):INDEX($C$1:$C$9600,$L3540+959),N$2:N$961)/$G$5,NA())</f>
        <v>#N/A</v>
      </c>
      <c r="T3539" s="8" t="e">
        <f t="shared" si="620"/>
        <v>#N/A</v>
      </c>
    </row>
    <row r="3540" spans="1:20" s="8" customFormat="1" x14ac:dyDescent="0.2">
      <c r="A3540" s="8">
        <f t="shared" si="614"/>
        <v>5.377083333333333E-2</v>
      </c>
      <c r="B3540" s="8">
        <f t="shared" si="615"/>
        <v>0</v>
      </c>
      <c r="C3540" s="8">
        <f t="shared" si="616"/>
        <v>0</v>
      </c>
      <c r="E3540" s="8" t="b">
        <f t="shared" si="617"/>
        <v>0</v>
      </c>
      <c r="F3540" s="8" t="b">
        <f t="shared" si="618"/>
        <v>0</v>
      </c>
      <c r="Q3540" s="8">
        <f t="shared" si="619"/>
        <v>6.3770833333333332E-2</v>
      </c>
      <c r="R3540" s="8" t="e">
        <f>IFERROR(SUMPRODUCT(INDEX($B$1:$B$9600,$L3541):INDEX($B$1:$B$9600,$L3541+959),M$2:M$961)/$G$3,NA())</f>
        <v>#N/A</v>
      </c>
      <c r="S3540" s="8" t="e">
        <f>IFERROR(SUMPRODUCT(INDEX($C$1:$C$9600,$L3541):INDEX($C$1:$C$9600,$L3541+959),N$2:N$961)/$G$5,NA())</f>
        <v>#N/A</v>
      </c>
      <c r="T3540" s="8" t="e">
        <f t="shared" si="620"/>
        <v>#N/A</v>
      </c>
    </row>
    <row r="3541" spans="1:20" s="8" customFormat="1" x14ac:dyDescent="0.2">
      <c r="A3541" s="8">
        <f t="shared" si="614"/>
        <v>5.3791666666666668E-2</v>
      </c>
      <c r="B3541" s="8">
        <f t="shared" si="615"/>
        <v>0</v>
      </c>
      <c r="C3541" s="8">
        <f t="shared" si="616"/>
        <v>0</v>
      </c>
      <c r="E3541" s="8" t="b">
        <f t="shared" si="617"/>
        <v>0</v>
      </c>
      <c r="F3541" s="8" t="b">
        <f t="shared" si="618"/>
        <v>0</v>
      </c>
      <c r="Q3541" s="8">
        <f t="shared" si="619"/>
        <v>6.3791666666666663E-2</v>
      </c>
      <c r="R3541" s="8" t="e">
        <f>IFERROR(SUMPRODUCT(INDEX($B$1:$B$9600,$L3542):INDEX($B$1:$B$9600,$L3542+959),M$2:M$961)/$G$3,NA())</f>
        <v>#N/A</v>
      </c>
      <c r="S3541" s="8" t="e">
        <f>IFERROR(SUMPRODUCT(INDEX($C$1:$C$9600,$L3542):INDEX($C$1:$C$9600,$L3542+959),N$2:N$961)/$G$5,NA())</f>
        <v>#N/A</v>
      </c>
      <c r="T3541" s="8" t="e">
        <f t="shared" si="620"/>
        <v>#N/A</v>
      </c>
    </row>
    <row r="3542" spans="1:20" s="8" customFormat="1" x14ac:dyDescent="0.2">
      <c r="A3542" s="8">
        <f t="shared" si="614"/>
        <v>5.3812499999999999E-2</v>
      </c>
      <c r="B3542" s="8">
        <f t="shared" si="615"/>
        <v>0</v>
      </c>
      <c r="C3542" s="8">
        <f t="shared" si="616"/>
        <v>0</v>
      </c>
      <c r="E3542" s="8" t="b">
        <f t="shared" si="617"/>
        <v>0</v>
      </c>
      <c r="F3542" s="8" t="b">
        <f t="shared" si="618"/>
        <v>0</v>
      </c>
      <c r="Q3542" s="8">
        <f t="shared" si="619"/>
        <v>6.3812499999999994E-2</v>
      </c>
      <c r="R3542" s="8" t="e">
        <f>IFERROR(SUMPRODUCT(INDEX($B$1:$B$9600,$L3543):INDEX($B$1:$B$9600,$L3543+959),M$2:M$961)/$G$3,NA())</f>
        <v>#N/A</v>
      </c>
      <c r="S3542" s="8" t="e">
        <f>IFERROR(SUMPRODUCT(INDEX($C$1:$C$9600,$L3543):INDEX($C$1:$C$9600,$L3543+959),N$2:N$961)/$G$5,NA())</f>
        <v>#N/A</v>
      </c>
      <c r="T3542" s="8" t="e">
        <f t="shared" si="620"/>
        <v>#N/A</v>
      </c>
    </row>
    <row r="3543" spans="1:20" s="8" customFormat="1" x14ac:dyDescent="0.2">
      <c r="A3543" s="8">
        <f t="shared" si="614"/>
        <v>5.383333333333333E-2</v>
      </c>
      <c r="B3543" s="8">
        <f t="shared" si="615"/>
        <v>0</v>
      </c>
      <c r="C3543" s="8">
        <f t="shared" si="616"/>
        <v>0</v>
      </c>
      <c r="E3543" s="8" t="b">
        <f t="shared" si="617"/>
        <v>0</v>
      </c>
      <c r="F3543" s="8" t="b">
        <f t="shared" si="618"/>
        <v>0</v>
      </c>
      <c r="Q3543" s="8">
        <f t="shared" si="619"/>
        <v>6.3833333333333339E-2</v>
      </c>
      <c r="R3543" s="8" t="e">
        <f>IFERROR(SUMPRODUCT(INDEX($B$1:$B$9600,$L3544):INDEX($B$1:$B$9600,$L3544+959),M$2:M$961)/$G$3,NA())</f>
        <v>#N/A</v>
      </c>
      <c r="S3543" s="8" t="e">
        <f>IFERROR(SUMPRODUCT(INDEX($C$1:$C$9600,$L3544):INDEX($C$1:$C$9600,$L3544+959),N$2:N$961)/$G$5,NA())</f>
        <v>#N/A</v>
      </c>
      <c r="T3543" s="8" t="e">
        <f t="shared" si="620"/>
        <v>#N/A</v>
      </c>
    </row>
    <row r="3544" spans="1:20" s="8" customFormat="1" x14ac:dyDescent="0.2">
      <c r="A3544" s="8">
        <f t="shared" si="614"/>
        <v>5.3854166666666668E-2</v>
      </c>
      <c r="B3544" s="8">
        <f t="shared" si="615"/>
        <v>0</v>
      </c>
      <c r="C3544" s="8">
        <f t="shared" si="616"/>
        <v>0</v>
      </c>
      <c r="E3544" s="8" t="b">
        <f t="shared" si="617"/>
        <v>0</v>
      </c>
      <c r="F3544" s="8" t="b">
        <f t="shared" si="618"/>
        <v>0</v>
      </c>
      <c r="Q3544" s="8">
        <f t="shared" si="619"/>
        <v>6.385416666666667E-2</v>
      </c>
      <c r="R3544" s="8" t="e">
        <f>IFERROR(SUMPRODUCT(INDEX($B$1:$B$9600,$L3545):INDEX($B$1:$B$9600,$L3545+959),M$2:M$961)/$G$3,NA())</f>
        <v>#N/A</v>
      </c>
      <c r="S3544" s="8" t="e">
        <f>IFERROR(SUMPRODUCT(INDEX($C$1:$C$9600,$L3545):INDEX($C$1:$C$9600,$L3545+959),N$2:N$961)/$G$5,NA())</f>
        <v>#N/A</v>
      </c>
      <c r="T3544" s="8" t="e">
        <f t="shared" si="620"/>
        <v>#N/A</v>
      </c>
    </row>
    <row r="3545" spans="1:20" s="8" customFormat="1" x14ac:dyDescent="0.2">
      <c r="A3545" s="8">
        <f t="shared" si="614"/>
        <v>5.3874999999999999E-2</v>
      </c>
      <c r="B3545" s="8">
        <f t="shared" si="615"/>
        <v>0</v>
      </c>
      <c r="C3545" s="8">
        <f t="shared" si="616"/>
        <v>0</v>
      </c>
      <c r="E3545" s="8" t="b">
        <f t="shared" si="617"/>
        <v>0</v>
      </c>
      <c r="F3545" s="8" t="b">
        <f t="shared" si="618"/>
        <v>0</v>
      </c>
      <c r="Q3545" s="8">
        <f t="shared" si="619"/>
        <v>6.3875000000000001E-2</v>
      </c>
      <c r="R3545" s="8" t="e">
        <f>IFERROR(SUMPRODUCT(INDEX($B$1:$B$9600,$L3546):INDEX($B$1:$B$9600,$L3546+959),M$2:M$961)/$G$3,NA())</f>
        <v>#N/A</v>
      </c>
      <c r="S3545" s="8" t="e">
        <f>IFERROR(SUMPRODUCT(INDEX($C$1:$C$9600,$L3546):INDEX($C$1:$C$9600,$L3546+959),N$2:N$961)/$G$5,NA())</f>
        <v>#N/A</v>
      </c>
      <c r="T3545" s="8" t="e">
        <f t="shared" si="620"/>
        <v>#N/A</v>
      </c>
    </row>
    <row r="3546" spans="1:20" s="8" customFormat="1" x14ac:dyDescent="0.2">
      <c r="A3546" s="8">
        <f t="shared" si="614"/>
        <v>5.389583333333333E-2</v>
      </c>
      <c r="B3546" s="8">
        <f t="shared" si="615"/>
        <v>0</v>
      </c>
      <c r="C3546" s="8">
        <f t="shared" si="616"/>
        <v>0</v>
      </c>
      <c r="E3546" s="8" t="b">
        <f t="shared" si="617"/>
        <v>0</v>
      </c>
      <c r="F3546" s="8" t="b">
        <f t="shared" si="618"/>
        <v>0</v>
      </c>
      <c r="Q3546" s="8">
        <f t="shared" si="619"/>
        <v>6.3895833333333332E-2</v>
      </c>
      <c r="R3546" s="8" t="e">
        <f>IFERROR(SUMPRODUCT(INDEX($B$1:$B$9600,$L3547):INDEX($B$1:$B$9600,$L3547+959),M$2:M$961)/$G$3,NA())</f>
        <v>#N/A</v>
      </c>
      <c r="S3546" s="8" t="e">
        <f>IFERROR(SUMPRODUCT(INDEX($C$1:$C$9600,$L3547):INDEX($C$1:$C$9600,$L3547+959),N$2:N$961)/$G$5,NA())</f>
        <v>#N/A</v>
      </c>
      <c r="T3546" s="8" t="e">
        <f t="shared" si="620"/>
        <v>#N/A</v>
      </c>
    </row>
    <row r="3547" spans="1:20" s="8" customFormat="1" x14ac:dyDescent="0.2">
      <c r="A3547" s="8">
        <f t="shared" si="614"/>
        <v>5.3916666666666668E-2</v>
      </c>
      <c r="B3547" s="8">
        <f t="shared" si="615"/>
        <v>0</v>
      </c>
      <c r="C3547" s="8">
        <f t="shared" si="616"/>
        <v>0</v>
      </c>
      <c r="E3547" s="8" t="b">
        <f t="shared" si="617"/>
        <v>0</v>
      </c>
      <c r="F3547" s="8" t="b">
        <f t="shared" si="618"/>
        <v>0</v>
      </c>
      <c r="Q3547" s="8">
        <f t="shared" si="619"/>
        <v>6.3916666666666663E-2</v>
      </c>
      <c r="R3547" s="8" t="e">
        <f>IFERROR(SUMPRODUCT(INDEX($B$1:$B$9600,$L3548):INDEX($B$1:$B$9600,$L3548+959),M$2:M$961)/$G$3,NA())</f>
        <v>#N/A</v>
      </c>
      <c r="S3547" s="8" t="e">
        <f>IFERROR(SUMPRODUCT(INDEX($C$1:$C$9600,$L3548):INDEX($C$1:$C$9600,$L3548+959),N$2:N$961)/$G$5,NA())</f>
        <v>#N/A</v>
      </c>
      <c r="T3547" s="8" t="e">
        <f t="shared" si="620"/>
        <v>#N/A</v>
      </c>
    </row>
    <row r="3548" spans="1:20" s="8" customFormat="1" x14ac:dyDescent="0.2">
      <c r="A3548" s="8">
        <f t="shared" si="614"/>
        <v>5.3937499999999999E-2</v>
      </c>
      <c r="B3548" s="8">
        <f t="shared" si="615"/>
        <v>0</v>
      </c>
      <c r="C3548" s="8">
        <f t="shared" si="616"/>
        <v>0</v>
      </c>
      <c r="E3548" s="8" t="b">
        <f t="shared" si="617"/>
        <v>0</v>
      </c>
      <c r="F3548" s="8" t="b">
        <f t="shared" si="618"/>
        <v>0</v>
      </c>
      <c r="Q3548" s="8">
        <f t="shared" si="619"/>
        <v>6.3937499999999994E-2</v>
      </c>
      <c r="R3548" s="8" t="e">
        <f>IFERROR(SUMPRODUCT(INDEX($B$1:$B$9600,$L3549):INDEX($B$1:$B$9600,$L3549+959),M$2:M$961)/$G$3,NA())</f>
        <v>#N/A</v>
      </c>
      <c r="S3548" s="8" t="e">
        <f>IFERROR(SUMPRODUCT(INDEX($C$1:$C$9600,$L3549):INDEX($C$1:$C$9600,$L3549+959),N$2:N$961)/$G$5,NA())</f>
        <v>#N/A</v>
      </c>
      <c r="T3548" s="8" t="e">
        <f t="shared" si="620"/>
        <v>#N/A</v>
      </c>
    </row>
    <row r="3549" spans="1:20" s="8" customFormat="1" x14ac:dyDescent="0.2">
      <c r="A3549" s="8">
        <f t="shared" si="614"/>
        <v>5.395833333333333E-2</v>
      </c>
      <c r="B3549" s="8">
        <f t="shared" si="615"/>
        <v>0</v>
      </c>
      <c r="C3549" s="8">
        <f t="shared" si="616"/>
        <v>0</v>
      </c>
      <c r="E3549" s="8" t="b">
        <f t="shared" si="617"/>
        <v>0</v>
      </c>
      <c r="F3549" s="8" t="b">
        <f t="shared" si="618"/>
        <v>0</v>
      </c>
      <c r="Q3549" s="8">
        <f t="shared" si="619"/>
        <v>6.3958333333333339E-2</v>
      </c>
      <c r="R3549" s="8" t="e">
        <f>IFERROR(SUMPRODUCT(INDEX($B$1:$B$9600,$L3550):INDEX($B$1:$B$9600,$L3550+959),M$2:M$961)/$G$3,NA())</f>
        <v>#N/A</v>
      </c>
      <c r="S3549" s="8" t="e">
        <f>IFERROR(SUMPRODUCT(INDEX($C$1:$C$9600,$L3550):INDEX($C$1:$C$9600,$L3550+959),N$2:N$961)/$G$5,NA())</f>
        <v>#N/A</v>
      </c>
      <c r="T3549" s="8" t="e">
        <f t="shared" si="620"/>
        <v>#N/A</v>
      </c>
    </row>
    <row r="3550" spans="1:20" s="8" customFormat="1" x14ac:dyDescent="0.2">
      <c r="A3550" s="8">
        <f t="shared" si="614"/>
        <v>5.3979166666666668E-2</v>
      </c>
      <c r="B3550" s="8">
        <f t="shared" si="615"/>
        <v>0</v>
      </c>
      <c r="C3550" s="8">
        <f t="shared" si="616"/>
        <v>0</v>
      </c>
      <c r="E3550" s="8" t="b">
        <f t="shared" si="617"/>
        <v>0</v>
      </c>
      <c r="F3550" s="8" t="b">
        <f t="shared" si="618"/>
        <v>0</v>
      </c>
      <c r="Q3550" s="8">
        <f t="shared" si="619"/>
        <v>6.397916666666667E-2</v>
      </c>
      <c r="R3550" s="8" t="e">
        <f>IFERROR(SUMPRODUCT(INDEX($B$1:$B$9600,$L3551):INDEX($B$1:$B$9600,$L3551+959),M$2:M$961)/$G$3,NA())</f>
        <v>#N/A</v>
      </c>
      <c r="S3550" s="8" t="e">
        <f>IFERROR(SUMPRODUCT(INDEX($C$1:$C$9600,$L3551):INDEX($C$1:$C$9600,$L3551+959),N$2:N$961)/$G$5,NA())</f>
        <v>#N/A</v>
      </c>
      <c r="T3550" s="8" t="e">
        <f t="shared" si="620"/>
        <v>#N/A</v>
      </c>
    </row>
    <row r="3551" spans="1:20" s="8" customFormat="1" x14ac:dyDescent="0.2">
      <c r="A3551" s="8">
        <f t="shared" si="614"/>
        <v>5.3999999999999999E-2</v>
      </c>
      <c r="B3551" s="8">
        <f t="shared" si="615"/>
        <v>0</v>
      </c>
      <c r="C3551" s="8">
        <f t="shared" si="616"/>
        <v>0</v>
      </c>
      <c r="E3551" s="8" t="b">
        <f t="shared" si="617"/>
        <v>0</v>
      </c>
      <c r="F3551" s="8" t="b">
        <f t="shared" si="618"/>
        <v>0</v>
      </c>
      <c r="Q3551" s="8">
        <f t="shared" si="619"/>
        <v>6.4000000000000001E-2</v>
      </c>
      <c r="R3551" s="8" t="e">
        <f>IFERROR(SUMPRODUCT(INDEX($B$1:$B$9600,$L3552):INDEX($B$1:$B$9600,$L3552+959),M$2:M$961)/$G$3,NA())</f>
        <v>#N/A</v>
      </c>
      <c r="S3551" s="8" t="e">
        <f>IFERROR(SUMPRODUCT(INDEX($C$1:$C$9600,$L3552):INDEX($C$1:$C$9600,$L3552+959),N$2:N$961)/$G$5,NA())</f>
        <v>#N/A</v>
      </c>
      <c r="T3551" s="8" t="e">
        <f t="shared" si="620"/>
        <v>#N/A</v>
      </c>
    </row>
    <row r="3552" spans="1:20" s="8" customFormat="1" x14ac:dyDescent="0.2">
      <c r="A3552" s="8">
        <f t="shared" si="614"/>
        <v>5.402083333333333E-2</v>
      </c>
      <c r="B3552" s="8">
        <f t="shared" si="615"/>
        <v>0</v>
      </c>
      <c r="C3552" s="8">
        <f t="shared" si="616"/>
        <v>0</v>
      </c>
      <c r="E3552" s="8" t="b">
        <f t="shared" si="617"/>
        <v>0</v>
      </c>
      <c r="F3552" s="8" t="b">
        <f t="shared" si="618"/>
        <v>0</v>
      </c>
      <c r="Q3552" s="8">
        <f t="shared" si="619"/>
        <v>6.4020833333333332E-2</v>
      </c>
      <c r="R3552" s="8" t="e">
        <f>IFERROR(SUMPRODUCT(INDEX($B$1:$B$9600,$L3553):INDEX($B$1:$B$9600,$L3553+959),M$2:M$961)/$G$3,NA())</f>
        <v>#N/A</v>
      </c>
      <c r="S3552" s="8" t="e">
        <f>IFERROR(SUMPRODUCT(INDEX($C$1:$C$9600,$L3553):INDEX($C$1:$C$9600,$L3553+959),N$2:N$961)/$G$5,NA())</f>
        <v>#N/A</v>
      </c>
      <c r="T3552" s="8" t="e">
        <f t="shared" si="620"/>
        <v>#N/A</v>
      </c>
    </row>
    <row r="3553" spans="1:20" s="8" customFormat="1" x14ac:dyDescent="0.2">
      <c r="A3553" s="8">
        <f t="shared" si="614"/>
        <v>5.4041666666666668E-2</v>
      </c>
      <c r="B3553" s="8">
        <f t="shared" si="615"/>
        <v>0</v>
      </c>
      <c r="C3553" s="8">
        <f t="shared" si="616"/>
        <v>0</v>
      </c>
      <c r="E3553" s="8" t="b">
        <f t="shared" si="617"/>
        <v>0</v>
      </c>
      <c r="F3553" s="8" t="b">
        <f t="shared" si="618"/>
        <v>0</v>
      </c>
      <c r="Q3553" s="8">
        <f t="shared" si="619"/>
        <v>6.4041666666666663E-2</v>
      </c>
      <c r="R3553" s="8" t="e">
        <f>IFERROR(SUMPRODUCT(INDEX($B$1:$B$9600,$L3554):INDEX($B$1:$B$9600,$L3554+959),M$2:M$961)/$G$3,NA())</f>
        <v>#N/A</v>
      </c>
      <c r="S3553" s="8" t="e">
        <f>IFERROR(SUMPRODUCT(INDEX($C$1:$C$9600,$L3554):INDEX($C$1:$C$9600,$L3554+959),N$2:N$961)/$G$5,NA())</f>
        <v>#N/A</v>
      </c>
      <c r="T3553" s="8" t="e">
        <f t="shared" si="620"/>
        <v>#N/A</v>
      </c>
    </row>
    <row r="3554" spans="1:20" s="8" customFormat="1" x14ac:dyDescent="0.2">
      <c r="A3554" s="8">
        <f t="shared" si="614"/>
        <v>5.4062499999999999E-2</v>
      </c>
      <c r="B3554" s="8">
        <f t="shared" si="615"/>
        <v>0</v>
      </c>
      <c r="C3554" s="8">
        <f t="shared" si="616"/>
        <v>0</v>
      </c>
      <c r="E3554" s="8" t="b">
        <f t="shared" si="617"/>
        <v>0</v>
      </c>
      <c r="F3554" s="8" t="b">
        <f t="shared" si="618"/>
        <v>0</v>
      </c>
      <c r="Q3554" s="8">
        <f t="shared" si="619"/>
        <v>6.4062499999999994E-2</v>
      </c>
      <c r="R3554" s="8" t="e">
        <f>IFERROR(SUMPRODUCT(INDEX($B$1:$B$9600,$L3555):INDEX($B$1:$B$9600,$L3555+959),M$2:M$961)/$G$3,NA())</f>
        <v>#N/A</v>
      </c>
      <c r="S3554" s="8" t="e">
        <f>IFERROR(SUMPRODUCT(INDEX($C$1:$C$9600,$L3555):INDEX($C$1:$C$9600,$L3555+959),N$2:N$961)/$G$5,NA())</f>
        <v>#N/A</v>
      </c>
      <c r="T3554" s="8" t="e">
        <f t="shared" si="620"/>
        <v>#N/A</v>
      </c>
    </row>
    <row r="3555" spans="1:20" s="8" customFormat="1" x14ac:dyDescent="0.2">
      <c r="A3555" s="8">
        <f t="shared" si="614"/>
        <v>5.408333333333333E-2</v>
      </c>
      <c r="B3555" s="8">
        <f t="shared" si="615"/>
        <v>0</v>
      </c>
      <c r="C3555" s="8">
        <f t="shared" si="616"/>
        <v>0</v>
      </c>
      <c r="E3555" s="8" t="b">
        <f t="shared" si="617"/>
        <v>0</v>
      </c>
      <c r="F3555" s="8" t="b">
        <f t="shared" si="618"/>
        <v>0</v>
      </c>
      <c r="Q3555" s="8">
        <f t="shared" si="619"/>
        <v>6.4083333333333339E-2</v>
      </c>
      <c r="R3555" s="8" t="e">
        <f>IFERROR(SUMPRODUCT(INDEX($B$1:$B$9600,$L3556):INDEX($B$1:$B$9600,$L3556+959),M$2:M$961)/$G$3,NA())</f>
        <v>#N/A</v>
      </c>
      <c r="S3555" s="8" t="e">
        <f>IFERROR(SUMPRODUCT(INDEX($C$1:$C$9600,$L3556):INDEX($C$1:$C$9600,$L3556+959),N$2:N$961)/$G$5,NA())</f>
        <v>#N/A</v>
      </c>
      <c r="T3555" s="8" t="e">
        <f t="shared" si="620"/>
        <v>#N/A</v>
      </c>
    </row>
    <row r="3556" spans="1:20" s="8" customFormat="1" x14ac:dyDescent="0.2">
      <c r="A3556" s="8">
        <f t="shared" si="614"/>
        <v>5.4104166666666668E-2</v>
      </c>
      <c r="B3556" s="8">
        <f t="shared" si="615"/>
        <v>0</v>
      </c>
      <c r="C3556" s="8">
        <f t="shared" si="616"/>
        <v>0</v>
      </c>
      <c r="E3556" s="8" t="b">
        <f t="shared" si="617"/>
        <v>0</v>
      </c>
      <c r="F3556" s="8" t="b">
        <f t="shared" si="618"/>
        <v>0</v>
      </c>
      <c r="Q3556" s="8">
        <f t="shared" si="619"/>
        <v>6.410416666666667E-2</v>
      </c>
      <c r="R3556" s="8" t="e">
        <f>IFERROR(SUMPRODUCT(INDEX($B$1:$B$9600,$L3557):INDEX($B$1:$B$9600,$L3557+959),M$2:M$961)/$G$3,NA())</f>
        <v>#N/A</v>
      </c>
      <c r="S3556" s="8" t="e">
        <f>IFERROR(SUMPRODUCT(INDEX($C$1:$C$9600,$L3557):INDEX($C$1:$C$9600,$L3557+959),N$2:N$961)/$G$5,NA())</f>
        <v>#N/A</v>
      </c>
      <c r="T3556" s="8" t="e">
        <f t="shared" si="620"/>
        <v>#N/A</v>
      </c>
    </row>
    <row r="3557" spans="1:20" s="8" customFormat="1" x14ac:dyDescent="0.2">
      <c r="A3557" s="8">
        <f t="shared" si="614"/>
        <v>5.4125E-2</v>
      </c>
      <c r="B3557" s="8">
        <f t="shared" si="615"/>
        <v>0</v>
      </c>
      <c r="C3557" s="8">
        <f t="shared" si="616"/>
        <v>0</v>
      </c>
      <c r="E3557" s="8" t="b">
        <f t="shared" si="617"/>
        <v>0</v>
      </c>
      <c r="F3557" s="8" t="b">
        <f t="shared" si="618"/>
        <v>0</v>
      </c>
      <c r="Q3557" s="8">
        <f t="shared" si="619"/>
        <v>6.4125000000000001E-2</v>
      </c>
      <c r="R3557" s="8" t="e">
        <f>IFERROR(SUMPRODUCT(INDEX($B$1:$B$9600,$L3558):INDEX($B$1:$B$9600,$L3558+959),M$2:M$961)/$G$3,NA())</f>
        <v>#N/A</v>
      </c>
      <c r="S3557" s="8" t="e">
        <f>IFERROR(SUMPRODUCT(INDEX($C$1:$C$9600,$L3558):INDEX($C$1:$C$9600,$L3558+959),N$2:N$961)/$G$5,NA())</f>
        <v>#N/A</v>
      </c>
      <c r="T3557" s="8" t="e">
        <f t="shared" si="620"/>
        <v>#N/A</v>
      </c>
    </row>
    <row r="3558" spans="1:20" s="8" customFormat="1" x14ac:dyDescent="0.2">
      <c r="A3558" s="8">
        <f t="shared" si="614"/>
        <v>5.4145833333333331E-2</v>
      </c>
      <c r="B3558" s="8">
        <f t="shared" si="615"/>
        <v>0</v>
      </c>
      <c r="C3558" s="8">
        <f t="shared" si="616"/>
        <v>0</v>
      </c>
      <c r="E3558" s="8" t="b">
        <f t="shared" si="617"/>
        <v>0</v>
      </c>
      <c r="F3558" s="8" t="b">
        <f t="shared" si="618"/>
        <v>0</v>
      </c>
      <c r="Q3558" s="8">
        <f t="shared" si="619"/>
        <v>6.4145833333333332E-2</v>
      </c>
      <c r="R3558" s="8" t="e">
        <f>IFERROR(SUMPRODUCT(INDEX($B$1:$B$9600,$L3559):INDEX($B$1:$B$9600,$L3559+959),M$2:M$961)/$G$3,NA())</f>
        <v>#N/A</v>
      </c>
      <c r="S3558" s="8" t="e">
        <f>IFERROR(SUMPRODUCT(INDEX($C$1:$C$9600,$L3559):INDEX($C$1:$C$9600,$L3559+959),N$2:N$961)/$G$5,NA())</f>
        <v>#N/A</v>
      </c>
      <c r="T3558" s="8" t="e">
        <f t="shared" si="620"/>
        <v>#N/A</v>
      </c>
    </row>
    <row r="3559" spans="1:20" s="8" customFormat="1" x14ac:dyDescent="0.2">
      <c r="A3559" s="8">
        <f t="shared" si="614"/>
        <v>5.4166666666666669E-2</v>
      </c>
      <c r="B3559" s="8">
        <f t="shared" si="615"/>
        <v>0</v>
      </c>
      <c r="C3559" s="8">
        <f t="shared" si="616"/>
        <v>0</v>
      </c>
      <c r="E3559" s="8" t="b">
        <f t="shared" si="617"/>
        <v>0</v>
      </c>
      <c r="F3559" s="8" t="b">
        <f t="shared" si="618"/>
        <v>0</v>
      </c>
      <c r="Q3559" s="8">
        <f t="shared" si="619"/>
        <v>6.4166666666666664E-2</v>
      </c>
      <c r="R3559" s="8" t="e">
        <f>IFERROR(SUMPRODUCT(INDEX($B$1:$B$9600,$L3560):INDEX($B$1:$B$9600,$L3560+959),M$2:M$961)/$G$3,NA())</f>
        <v>#N/A</v>
      </c>
      <c r="S3559" s="8" t="e">
        <f>IFERROR(SUMPRODUCT(INDEX($C$1:$C$9600,$L3560):INDEX($C$1:$C$9600,$L3560+959),N$2:N$961)/$G$5,NA())</f>
        <v>#N/A</v>
      </c>
      <c r="T3559" s="8" t="e">
        <f t="shared" si="620"/>
        <v>#N/A</v>
      </c>
    </row>
    <row r="3560" spans="1:20" s="8" customFormat="1" x14ac:dyDescent="0.2">
      <c r="A3560" s="8">
        <f t="shared" si="614"/>
        <v>5.41875E-2</v>
      </c>
      <c r="B3560" s="8">
        <f t="shared" si="615"/>
        <v>0</v>
      </c>
      <c r="C3560" s="8">
        <f t="shared" si="616"/>
        <v>0</v>
      </c>
      <c r="E3560" s="8" t="b">
        <f t="shared" si="617"/>
        <v>0</v>
      </c>
      <c r="F3560" s="8" t="b">
        <f t="shared" si="618"/>
        <v>0</v>
      </c>
      <c r="Q3560" s="8">
        <f t="shared" si="619"/>
        <v>6.4187499999999995E-2</v>
      </c>
      <c r="R3560" s="8" t="e">
        <f>IFERROR(SUMPRODUCT(INDEX($B$1:$B$9600,$L3561):INDEX($B$1:$B$9600,$L3561+959),M$2:M$961)/$G$3,NA())</f>
        <v>#N/A</v>
      </c>
      <c r="S3560" s="8" t="e">
        <f>IFERROR(SUMPRODUCT(INDEX($C$1:$C$9600,$L3561):INDEX($C$1:$C$9600,$L3561+959),N$2:N$961)/$G$5,NA())</f>
        <v>#N/A</v>
      </c>
      <c r="T3560" s="8" t="e">
        <f t="shared" si="620"/>
        <v>#N/A</v>
      </c>
    </row>
    <row r="3561" spans="1:20" s="8" customFormat="1" x14ac:dyDescent="0.2">
      <c r="A3561" s="8">
        <f t="shared" si="614"/>
        <v>5.4208333333333331E-2</v>
      </c>
      <c r="B3561" s="8">
        <f t="shared" si="615"/>
        <v>0</v>
      </c>
      <c r="C3561" s="8">
        <f t="shared" si="616"/>
        <v>0</v>
      </c>
      <c r="E3561" s="8" t="b">
        <f t="shared" si="617"/>
        <v>0</v>
      </c>
      <c r="F3561" s="8" t="b">
        <f t="shared" si="618"/>
        <v>0</v>
      </c>
      <c r="Q3561" s="8">
        <f t="shared" si="619"/>
        <v>6.4208333333333339E-2</v>
      </c>
      <c r="R3561" s="8" t="e">
        <f>IFERROR(SUMPRODUCT(INDEX($B$1:$B$9600,$L3562):INDEX($B$1:$B$9600,$L3562+959),M$2:M$961)/$G$3,NA())</f>
        <v>#N/A</v>
      </c>
      <c r="S3561" s="8" t="e">
        <f>IFERROR(SUMPRODUCT(INDEX($C$1:$C$9600,$L3562):INDEX($C$1:$C$9600,$L3562+959),N$2:N$961)/$G$5,NA())</f>
        <v>#N/A</v>
      </c>
      <c r="T3561" s="8" t="e">
        <f t="shared" si="620"/>
        <v>#N/A</v>
      </c>
    </row>
    <row r="3562" spans="1:20" s="8" customFormat="1" x14ac:dyDescent="0.2">
      <c r="A3562" s="8">
        <f t="shared" si="614"/>
        <v>5.4229166666666669E-2</v>
      </c>
      <c r="B3562" s="8">
        <f t="shared" si="615"/>
        <v>0</v>
      </c>
      <c r="C3562" s="8">
        <f t="shared" si="616"/>
        <v>0</v>
      </c>
      <c r="E3562" s="8" t="b">
        <f t="shared" si="617"/>
        <v>0</v>
      </c>
      <c r="F3562" s="8" t="b">
        <f t="shared" si="618"/>
        <v>0</v>
      </c>
      <c r="Q3562" s="8">
        <f t="shared" si="619"/>
        <v>6.4229166666666671E-2</v>
      </c>
      <c r="R3562" s="8" t="e">
        <f>IFERROR(SUMPRODUCT(INDEX($B$1:$B$9600,$L3563):INDEX($B$1:$B$9600,$L3563+959),M$2:M$961)/$G$3,NA())</f>
        <v>#N/A</v>
      </c>
      <c r="S3562" s="8" t="e">
        <f>IFERROR(SUMPRODUCT(INDEX($C$1:$C$9600,$L3563):INDEX($C$1:$C$9600,$L3563+959),N$2:N$961)/$G$5,NA())</f>
        <v>#N/A</v>
      </c>
      <c r="T3562" s="8" t="e">
        <f t="shared" si="620"/>
        <v>#N/A</v>
      </c>
    </row>
    <row r="3563" spans="1:20" s="8" customFormat="1" x14ac:dyDescent="0.2">
      <c r="A3563" s="8">
        <f t="shared" si="614"/>
        <v>5.425E-2</v>
      </c>
      <c r="B3563" s="8">
        <f t="shared" si="615"/>
        <v>0</v>
      </c>
      <c r="C3563" s="8">
        <f t="shared" si="616"/>
        <v>0</v>
      </c>
      <c r="E3563" s="8" t="b">
        <f t="shared" si="617"/>
        <v>0</v>
      </c>
      <c r="F3563" s="8" t="b">
        <f t="shared" si="618"/>
        <v>0</v>
      </c>
      <c r="Q3563" s="8">
        <f t="shared" si="619"/>
        <v>6.4250000000000002E-2</v>
      </c>
      <c r="R3563" s="8" t="e">
        <f>IFERROR(SUMPRODUCT(INDEX($B$1:$B$9600,$L3564):INDEX($B$1:$B$9600,$L3564+959),M$2:M$961)/$G$3,NA())</f>
        <v>#N/A</v>
      </c>
      <c r="S3563" s="8" t="e">
        <f>IFERROR(SUMPRODUCT(INDEX($C$1:$C$9600,$L3564):INDEX($C$1:$C$9600,$L3564+959),N$2:N$961)/$G$5,NA())</f>
        <v>#N/A</v>
      </c>
      <c r="T3563" s="8" t="e">
        <f t="shared" si="620"/>
        <v>#N/A</v>
      </c>
    </row>
    <row r="3564" spans="1:20" s="8" customFormat="1" x14ac:dyDescent="0.2">
      <c r="A3564" s="8">
        <f t="shared" si="614"/>
        <v>5.4270833333333331E-2</v>
      </c>
      <c r="B3564" s="8">
        <f t="shared" si="615"/>
        <v>0</v>
      </c>
      <c r="C3564" s="8">
        <f t="shared" si="616"/>
        <v>0</v>
      </c>
      <c r="E3564" s="8" t="b">
        <f t="shared" si="617"/>
        <v>0</v>
      </c>
      <c r="F3564" s="8" t="b">
        <f t="shared" si="618"/>
        <v>0</v>
      </c>
      <c r="Q3564" s="8">
        <f t="shared" si="619"/>
        <v>6.4270833333333333E-2</v>
      </c>
      <c r="R3564" s="8" t="e">
        <f>IFERROR(SUMPRODUCT(INDEX($B$1:$B$9600,$L3565):INDEX($B$1:$B$9600,$L3565+959),M$2:M$961)/$G$3,NA())</f>
        <v>#N/A</v>
      </c>
      <c r="S3564" s="8" t="e">
        <f>IFERROR(SUMPRODUCT(INDEX($C$1:$C$9600,$L3565):INDEX($C$1:$C$9600,$L3565+959),N$2:N$961)/$G$5,NA())</f>
        <v>#N/A</v>
      </c>
      <c r="T3564" s="8" t="e">
        <f t="shared" si="620"/>
        <v>#N/A</v>
      </c>
    </row>
    <row r="3565" spans="1:20" s="8" customFormat="1" x14ac:dyDescent="0.2">
      <c r="A3565" s="8">
        <f t="shared" si="614"/>
        <v>5.4291666666666669E-2</v>
      </c>
      <c r="B3565" s="8">
        <f t="shared" si="615"/>
        <v>0</v>
      </c>
      <c r="C3565" s="8">
        <f t="shared" si="616"/>
        <v>0</v>
      </c>
      <c r="E3565" s="8" t="b">
        <f t="shared" si="617"/>
        <v>0</v>
      </c>
      <c r="F3565" s="8" t="b">
        <f t="shared" si="618"/>
        <v>0</v>
      </c>
      <c r="Q3565" s="8">
        <f t="shared" si="619"/>
        <v>6.4291666666666664E-2</v>
      </c>
      <c r="R3565" s="8" t="e">
        <f>IFERROR(SUMPRODUCT(INDEX($B$1:$B$9600,$L3566):INDEX($B$1:$B$9600,$L3566+959),M$2:M$961)/$G$3,NA())</f>
        <v>#N/A</v>
      </c>
      <c r="S3565" s="8" t="e">
        <f>IFERROR(SUMPRODUCT(INDEX($C$1:$C$9600,$L3566):INDEX($C$1:$C$9600,$L3566+959),N$2:N$961)/$G$5,NA())</f>
        <v>#N/A</v>
      </c>
      <c r="T3565" s="8" t="e">
        <f t="shared" si="620"/>
        <v>#N/A</v>
      </c>
    </row>
    <row r="3566" spans="1:20" s="8" customFormat="1" x14ac:dyDescent="0.2">
      <c r="A3566" s="8">
        <f t="shared" si="614"/>
        <v>5.43125E-2</v>
      </c>
      <c r="B3566" s="8">
        <f t="shared" si="615"/>
        <v>0</v>
      </c>
      <c r="C3566" s="8">
        <f t="shared" si="616"/>
        <v>0</v>
      </c>
      <c r="E3566" s="8" t="b">
        <f t="shared" si="617"/>
        <v>0</v>
      </c>
      <c r="F3566" s="8" t="b">
        <f t="shared" si="618"/>
        <v>0</v>
      </c>
      <c r="Q3566" s="8">
        <f t="shared" si="619"/>
        <v>6.4312499999999995E-2</v>
      </c>
      <c r="R3566" s="8" t="e">
        <f>IFERROR(SUMPRODUCT(INDEX($B$1:$B$9600,$L3567):INDEX($B$1:$B$9600,$L3567+959),M$2:M$961)/$G$3,NA())</f>
        <v>#N/A</v>
      </c>
      <c r="S3566" s="8" t="e">
        <f>IFERROR(SUMPRODUCT(INDEX($C$1:$C$9600,$L3567):INDEX($C$1:$C$9600,$L3567+959),N$2:N$961)/$G$5,NA())</f>
        <v>#N/A</v>
      </c>
      <c r="T3566" s="8" t="e">
        <f t="shared" si="620"/>
        <v>#N/A</v>
      </c>
    </row>
    <row r="3567" spans="1:20" s="8" customFormat="1" x14ac:dyDescent="0.2">
      <c r="A3567" s="8">
        <f t="shared" si="614"/>
        <v>5.4333333333333331E-2</v>
      </c>
      <c r="B3567" s="8">
        <f t="shared" si="615"/>
        <v>0</v>
      </c>
      <c r="C3567" s="8">
        <f t="shared" si="616"/>
        <v>0</v>
      </c>
      <c r="E3567" s="8" t="b">
        <f t="shared" si="617"/>
        <v>0</v>
      </c>
      <c r="F3567" s="8" t="b">
        <f t="shared" si="618"/>
        <v>0</v>
      </c>
      <c r="Q3567" s="8">
        <f t="shared" si="619"/>
        <v>6.433333333333334E-2</v>
      </c>
      <c r="R3567" s="8" t="e">
        <f>IFERROR(SUMPRODUCT(INDEX($B$1:$B$9600,$L3568):INDEX($B$1:$B$9600,$L3568+959),M$2:M$961)/$G$3,NA())</f>
        <v>#N/A</v>
      </c>
      <c r="S3567" s="8" t="e">
        <f>IFERROR(SUMPRODUCT(INDEX($C$1:$C$9600,$L3568):INDEX($C$1:$C$9600,$L3568+959),N$2:N$961)/$G$5,NA())</f>
        <v>#N/A</v>
      </c>
      <c r="T3567" s="8" t="e">
        <f t="shared" si="620"/>
        <v>#N/A</v>
      </c>
    </row>
    <row r="3568" spans="1:20" s="8" customFormat="1" x14ac:dyDescent="0.2">
      <c r="A3568" s="8">
        <f t="shared" si="614"/>
        <v>5.4354166666666669E-2</v>
      </c>
      <c r="B3568" s="8">
        <f t="shared" si="615"/>
        <v>0</v>
      </c>
      <c r="C3568" s="8">
        <f t="shared" si="616"/>
        <v>0</v>
      </c>
      <c r="E3568" s="8" t="b">
        <f t="shared" si="617"/>
        <v>0</v>
      </c>
      <c r="F3568" s="8" t="b">
        <f t="shared" si="618"/>
        <v>0</v>
      </c>
      <c r="Q3568" s="8">
        <f t="shared" si="619"/>
        <v>6.4354166666666671E-2</v>
      </c>
      <c r="R3568" s="8" t="e">
        <f>IFERROR(SUMPRODUCT(INDEX($B$1:$B$9600,$L3569):INDEX($B$1:$B$9600,$L3569+959),M$2:M$961)/$G$3,NA())</f>
        <v>#N/A</v>
      </c>
      <c r="S3568" s="8" t="e">
        <f>IFERROR(SUMPRODUCT(INDEX($C$1:$C$9600,$L3569):INDEX($C$1:$C$9600,$L3569+959),N$2:N$961)/$G$5,NA())</f>
        <v>#N/A</v>
      </c>
      <c r="T3568" s="8" t="e">
        <f t="shared" si="620"/>
        <v>#N/A</v>
      </c>
    </row>
    <row r="3569" spans="1:20" s="8" customFormat="1" x14ac:dyDescent="0.2">
      <c r="A3569" s="8">
        <f t="shared" si="614"/>
        <v>5.4375E-2</v>
      </c>
      <c r="B3569" s="8">
        <f t="shared" si="615"/>
        <v>0</v>
      </c>
      <c r="C3569" s="8">
        <f t="shared" si="616"/>
        <v>0</v>
      </c>
      <c r="E3569" s="8" t="b">
        <f t="shared" si="617"/>
        <v>0</v>
      </c>
      <c r="F3569" s="8" t="b">
        <f t="shared" si="618"/>
        <v>0</v>
      </c>
      <c r="Q3569" s="8">
        <f t="shared" si="619"/>
        <v>6.4375000000000002E-2</v>
      </c>
      <c r="R3569" s="8" t="e">
        <f>IFERROR(SUMPRODUCT(INDEX($B$1:$B$9600,$L3570):INDEX($B$1:$B$9600,$L3570+959),M$2:M$961)/$G$3,NA())</f>
        <v>#N/A</v>
      </c>
      <c r="S3569" s="8" t="e">
        <f>IFERROR(SUMPRODUCT(INDEX($C$1:$C$9600,$L3570):INDEX($C$1:$C$9600,$L3570+959),N$2:N$961)/$G$5,NA())</f>
        <v>#N/A</v>
      </c>
      <c r="T3569" s="8" t="e">
        <f t="shared" si="620"/>
        <v>#N/A</v>
      </c>
    </row>
    <row r="3570" spans="1:20" s="8" customFormat="1" x14ac:dyDescent="0.2">
      <c r="A3570" s="8">
        <f t="shared" si="614"/>
        <v>5.4395833333333331E-2</v>
      </c>
      <c r="B3570" s="8">
        <f t="shared" si="615"/>
        <v>0</v>
      </c>
      <c r="C3570" s="8">
        <f t="shared" si="616"/>
        <v>0</v>
      </c>
      <c r="E3570" s="8" t="b">
        <f t="shared" si="617"/>
        <v>0</v>
      </c>
      <c r="F3570" s="8" t="b">
        <f t="shared" si="618"/>
        <v>0</v>
      </c>
      <c r="Q3570" s="8">
        <f t="shared" si="619"/>
        <v>6.4395833333333333E-2</v>
      </c>
      <c r="R3570" s="8" t="e">
        <f>IFERROR(SUMPRODUCT(INDEX($B$1:$B$9600,$L3571):INDEX($B$1:$B$9600,$L3571+959),M$2:M$961)/$G$3,NA())</f>
        <v>#N/A</v>
      </c>
      <c r="S3570" s="8" t="e">
        <f>IFERROR(SUMPRODUCT(INDEX($C$1:$C$9600,$L3571):INDEX($C$1:$C$9600,$L3571+959),N$2:N$961)/$G$5,NA())</f>
        <v>#N/A</v>
      </c>
      <c r="T3570" s="8" t="e">
        <f t="shared" si="620"/>
        <v>#N/A</v>
      </c>
    </row>
    <row r="3571" spans="1:20" s="8" customFormat="1" x14ac:dyDescent="0.2">
      <c r="A3571" s="8">
        <f t="shared" si="614"/>
        <v>5.4416666666666669E-2</v>
      </c>
      <c r="B3571" s="8">
        <f t="shared" si="615"/>
        <v>0</v>
      </c>
      <c r="C3571" s="8">
        <f t="shared" si="616"/>
        <v>0</v>
      </c>
      <c r="E3571" s="8" t="b">
        <f t="shared" si="617"/>
        <v>0</v>
      </c>
      <c r="F3571" s="8" t="b">
        <f t="shared" si="618"/>
        <v>0</v>
      </c>
      <c r="Q3571" s="8">
        <f t="shared" si="619"/>
        <v>6.4416666666666664E-2</v>
      </c>
      <c r="R3571" s="8" t="e">
        <f>IFERROR(SUMPRODUCT(INDEX($B$1:$B$9600,$L3572):INDEX($B$1:$B$9600,$L3572+959),M$2:M$961)/$G$3,NA())</f>
        <v>#N/A</v>
      </c>
      <c r="S3571" s="8" t="e">
        <f>IFERROR(SUMPRODUCT(INDEX($C$1:$C$9600,$L3572):INDEX($C$1:$C$9600,$L3572+959),N$2:N$961)/$G$5,NA())</f>
        <v>#N/A</v>
      </c>
      <c r="T3571" s="8" t="e">
        <f t="shared" si="620"/>
        <v>#N/A</v>
      </c>
    </row>
    <row r="3572" spans="1:20" s="8" customFormat="1" x14ac:dyDescent="0.2">
      <c r="A3572" s="8">
        <f t="shared" si="614"/>
        <v>5.44375E-2</v>
      </c>
      <c r="B3572" s="8">
        <f t="shared" si="615"/>
        <v>0</v>
      </c>
      <c r="C3572" s="8">
        <f t="shared" si="616"/>
        <v>0</v>
      </c>
      <c r="E3572" s="8" t="b">
        <f t="shared" si="617"/>
        <v>0</v>
      </c>
      <c r="F3572" s="8" t="b">
        <f t="shared" si="618"/>
        <v>0</v>
      </c>
      <c r="Q3572" s="8">
        <f t="shared" si="619"/>
        <v>6.4437499999999995E-2</v>
      </c>
      <c r="R3572" s="8" t="e">
        <f>IFERROR(SUMPRODUCT(INDEX($B$1:$B$9600,$L3573):INDEX($B$1:$B$9600,$L3573+959),M$2:M$961)/$G$3,NA())</f>
        <v>#N/A</v>
      </c>
      <c r="S3572" s="8" t="e">
        <f>IFERROR(SUMPRODUCT(INDEX($C$1:$C$9600,$L3573):INDEX($C$1:$C$9600,$L3573+959),N$2:N$961)/$G$5,NA())</f>
        <v>#N/A</v>
      </c>
      <c r="T3572" s="8" t="e">
        <f t="shared" si="620"/>
        <v>#N/A</v>
      </c>
    </row>
    <row r="3573" spans="1:20" s="8" customFormat="1" x14ac:dyDescent="0.2">
      <c r="A3573" s="8">
        <f t="shared" si="614"/>
        <v>5.4458333333333331E-2</v>
      </c>
      <c r="B3573" s="8">
        <f t="shared" si="615"/>
        <v>0</v>
      </c>
      <c r="C3573" s="8">
        <f t="shared" si="616"/>
        <v>0</v>
      </c>
      <c r="E3573" s="8" t="b">
        <f t="shared" si="617"/>
        <v>0</v>
      </c>
      <c r="F3573" s="8" t="b">
        <f t="shared" si="618"/>
        <v>0</v>
      </c>
      <c r="Q3573" s="8">
        <f t="shared" si="619"/>
        <v>6.445833333333334E-2</v>
      </c>
      <c r="R3573" s="8" t="e">
        <f>IFERROR(SUMPRODUCT(INDEX($B$1:$B$9600,$L3574):INDEX($B$1:$B$9600,$L3574+959),M$2:M$961)/$G$3,NA())</f>
        <v>#N/A</v>
      </c>
      <c r="S3573" s="8" t="e">
        <f>IFERROR(SUMPRODUCT(INDEX($C$1:$C$9600,$L3574):INDEX($C$1:$C$9600,$L3574+959),N$2:N$961)/$G$5,NA())</f>
        <v>#N/A</v>
      </c>
      <c r="T3573" s="8" t="e">
        <f t="shared" si="620"/>
        <v>#N/A</v>
      </c>
    </row>
    <row r="3574" spans="1:20" s="8" customFormat="1" x14ac:dyDescent="0.2">
      <c r="A3574" s="8">
        <f t="shared" si="614"/>
        <v>5.4479166666666669E-2</v>
      </c>
      <c r="B3574" s="8">
        <f t="shared" si="615"/>
        <v>0</v>
      </c>
      <c r="C3574" s="8">
        <f t="shared" si="616"/>
        <v>0</v>
      </c>
      <c r="E3574" s="8" t="b">
        <f t="shared" si="617"/>
        <v>0</v>
      </c>
      <c r="F3574" s="8" t="b">
        <f t="shared" si="618"/>
        <v>0</v>
      </c>
      <c r="Q3574" s="8">
        <f t="shared" si="619"/>
        <v>6.4479166666666671E-2</v>
      </c>
      <c r="R3574" s="8" t="e">
        <f>IFERROR(SUMPRODUCT(INDEX($B$1:$B$9600,$L3575):INDEX($B$1:$B$9600,$L3575+959),M$2:M$961)/$G$3,NA())</f>
        <v>#N/A</v>
      </c>
      <c r="S3574" s="8" t="e">
        <f>IFERROR(SUMPRODUCT(INDEX($C$1:$C$9600,$L3575):INDEX($C$1:$C$9600,$L3575+959),N$2:N$961)/$G$5,NA())</f>
        <v>#N/A</v>
      </c>
      <c r="T3574" s="8" t="e">
        <f t="shared" si="620"/>
        <v>#N/A</v>
      </c>
    </row>
    <row r="3575" spans="1:20" s="8" customFormat="1" x14ac:dyDescent="0.2">
      <c r="A3575" s="8">
        <f t="shared" si="614"/>
        <v>5.45E-2</v>
      </c>
      <c r="B3575" s="8">
        <f t="shared" si="615"/>
        <v>0</v>
      </c>
      <c r="C3575" s="8">
        <f t="shared" si="616"/>
        <v>0</v>
      </c>
      <c r="E3575" s="8" t="b">
        <f t="shared" si="617"/>
        <v>0</v>
      </c>
      <c r="F3575" s="8" t="b">
        <f t="shared" si="618"/>
        <v>0</v>
      </c>
      <c r="Q3575" s="8">
        <f t="shared" si="619"/>
        <v>6.4500000000000002E-2</v>
      </c>
      <c r="R3575" s="8" t="e">
        <f>IFERROR(SUMPRODUCT(INDEX($B$1:$B$9600,$L3576):INDEX($B$1:$B$9600,$L3576+959),M$2:M$961)/$G$3,NA())</f>
        <v>#N/A</v>
      </c>
      <c r="S3575" s="8" t="e">
        <f>IFERROR(SUMPRODUCT(INDEX($C$1:$C$9600,$L3576):INDEX($C$1:$C$9600,$L3576+959),N$2:N$961)/$G$5,NA())</f>
        <v>#N/A</v>
      </c>
      <c r="T3575" s="8" t="e">
        <f t="shared" si="620"/>
        <v>#N/A</v>
      </c>
    </row>
    <row r="3576" spans="1:20" s="8" customFormat="1" x14ac:dyDescent="0.2">
      <c r="A3576" s="8">
        <f t="shared" si="614"/>
        <v>5.4520833333333331E-2</v>
      </c>
      <c r="B3576" s="8">
        <f t="shared" si="615"/>
        <v>0</v>
      </c>
      <c r="C3576" s="8">
        <f t="shared" si="616"/>
        <v>0</v>
      </c>
      <c r="E3576" s="8" t="b">
        <f t="shared" si="617"/>
        <v>0</v>
      </c>
      <c r="F3576" s="8" t="b">
        <f t="shared" si="618"/>
        <v>0</v>
      </c>
      <c r="Q3576" s="8">
        <f t="shared" si="619"/>
        <v>6.4520833333333333E-2</v>
      </c>
      <c r="R3576" s="8" t="e">
        <f>IFERROR(SUMPRODUCT(INDEX($B$1:$B$9600,$L3577):INDEX($B$1:$B$9600,$L3577+959),M$2:M$961)/$G$3,NA())</f>
        <v>#N/A</v>
      </c>
      <c r="S3576" s="8" t="e">
        <f>IFERROR(SUMPRODUCT(INDEX($C$1:$C$9600,$L3577):INDEX($C$1:$C$9600,$L3577+959),N$2:N$961)/$G$5,NA())</f>
        <v>#N/A</v>
      </c>
      <c r="T3576" s="8" t="e">
        <f t="shared" si="620"/>
        <v>#N/A</v>
      </c>
    </row>
    <row r="3577" spans="1:20" s="8" customFormat="1" x14ac:dyDescent="0.2">
      <c r="A3577" s="8">
        <f t="shared" si="614"/>
        <v>5.4541666666666669E-2</v>
      </c>
      <c r="B3577" s="8">
        <f t="shared" si="615"/>
        <v>0</v>
      </c>
      <c r="C3577" s="8">
        <f t="shared" si="616"/>
        <v>0</v>
      </c>
      <c r="E3577" s="8" t="b">
        <f t="shared" si="617"/>
        <v>0</v>
      </c>
      <c r="F3577" s="8" t="b">
        <f t="shared" si="618"/>
        <v>0</v>
      </c>
      <c r="Q3577" s="8">
        <f t="shared" si="619"/>
        <v>6.4541666666666664E-2</v>
      </c>
      <c r="R3577" s="8" t="e">
        <f>IFERROR(SUMPRODUCT(INDEX($B$1:$B$9600,$L3578):INDEX($B$1:$B$9600,$L3578+959),M$2:M$961)/$G$3,NA())</f>
        <v>#N/A</v>
      </c>
      <c r="S3577" s="8" t="e">
        <f>IFERROR(SUMPRODUCT(INDEX($C$1:$C$9600,$L3578):INDEX($C$1:$C$9600,$L3578+959),N$2:N$961)/$G$5,NA())</f>
        <v>#N/A</v>
      </c>
      <c r="T3577" s="8" t="e">
        <f t="shared" si="620"/>
        <v>#N/A</v>
      </c>
    </row>
    <row r="3578" spans="1:20" s="8" customFormat="1" x14ac:dyDescent="0.2">
      <c r="A3578" s="8">
        <f t="shared" si="614"/>
        <v>5.45625E-2</v>
      </c>
      <c r="B3578" s="8">
        <f t="shared" si="615"/>
        <v>0</v>
      </c>
      <c r="C3578" s="8">
        <f t="shared" si="616"/>
        <v>0</v>
      </c>
      <c r="E3578" s="8" t="b">
        <f t="shared" si="617"/>
        <v>0</v>
      </c>
      <c r="F3578" s="8" t="b">
        <f t="shared" si="618"/>
        <v>0</v>
      </c>
      <c r="Q3578" s="8">
        <f t="shared" si="619"/>
        <v>6.4562499999999995E-2</v>
      </c>
      <c r="R3578" s="8" t="e">
        <f>IFERROR(SUMPRODUCT(INDEX($B$1:$B$9600,$L3579):INDEX($B$1:$B$9600,$L3579+959),M$2:M$961)/$G$3,NA())</f>
        <v>#N/A</v>
      </c>
      <c r="S3578" s="8" t="e">
        <f>IFERROR(SUMPRODUCT(INDEX($C$1:$C$9600,$L3579):INDEX($C$1:$C$9600,$L3579+959),N$2:N$961)/$G$5,NA())</f>
        <v>#N/A</v>
      </c>
      <c r="T3578" s="8" t="e">
        <f t="shared" si="620"/>
        <v>#N/A</v>
      </c>
    </row>
    <row r="3579" spans="1:20" s="8" customFormat="1" x14ac:dyDescent="0.2">
      <c r="A3579" s="8">
        <f t="shared" si="614"/>
        <v>5.4583333333333331E-2</v>
      </c>
      <c r="B3579" s="8">
        <f t="shared" si="615"/>
        <v>0</v>
      </c>
      <c r="C3579" s="8">
        <f t="shared" si="616"/>
        <v>0</v>
      </c>
      <c r="E3579" s="8" t="b">
        <f t="shared" si="617"/>
        <v>0</v>
      </c>
      <c r="F3579" s="8" t="b">
        <f t="shared" si="618"/>
        <v>0</v>
      </c>
      <c r="Q3579" s="8">
        <f t="shared" si="619"/>
        <v>6.458333333333334E-2</v>
      </c>
      <c r="R3579" s="8" t="e">
        <f>IFERROR(SUMPRODUCT(INDEX($B$1:$B$9600,$L3580):INDEX($B$1:$B$9600,$L3580+959),M$2:M$961)/$G$3,NA())</f>
        <v>#N/A</v>
      </c>
      <c r="S3579" s="8" t="e">
        <f>IFERROR(SUMPRODUCT(INDEX($C$1:$C$9600,$L3580):INDEX($C$1:$C$9600,$L3580+959),N$2:N$961)/$G$5,NA())</f>
        <v>#N/A</v>
      </c>
      <c r="T3579" s="8" t="e">
        <f t="shared" si="620"/>
        <v>#N/A</v>
      </c>
    </row>
    <row r="3580" spans="1:20" s="8" customFormat="1" x14ac:dyDescent="0.2">
      <c r="A3580" s="8">
        <f t="shared" si="614"/>
        <v>5.4604166666666669E-2</v>
      </c>
      <c r="B3580" s="8">
        <f t="shared" si="615"/>
        <v>0</v>
      </c>
      <c r="C3580" s="8">
        <f t="shared" si="616"/>
        <v>0</v>
      </c>
      <c r="E3580" s="8" t="b">
        <f t="shared" si="617"/>
        <v>0</v>
      </c>
      <c r="F3580" s="8" t="b">
        <f t="shared" si="618"/>
        <v>0</v>
      </c>
      <c r="Q3580" s="8">
        <f t="shared" si="619"/>
        <v>6.4604166666666671E-2</v>
      </c>
      <c r="R3580" s="8" t="e">
        <f>IFERROR(SUMPRODUCT(INDEX($B$1:$B$9600,$L3581):INDEX($B$1:$B$9600,$L3581+959),M$2:M$961)/$G$3,NA())</f>
        <v>#N/A</v>
      </c>
      <c r="S3580" s="8" t="e">
        <f>IFERROR(SUMPRODUCT(INDEX($C$1:$C$9600,$L3581):INDEX($C$1:$C$9600,$L3581+959),N$2:N$961)/$G$5,NA())</f>
        <v>#N/A</v>
      </c>
      <c r="T3580" s="8" t="e">
        <f t="shared" si="620"/>
        <v>#N/A</v>
      </c>
    </row>
    <row r="3581" spans="1:20" s="8" customFormat="1" x14ac:dyDescent="0.2">
      <c r="A3581" s="8">
        <f t="shared" si="614"/>
        <v>5.4625E-2</v>
      </c>
      <c r="B3581" s="8">
        <f t="shared" si="615"/>
        <v>0</v>
      </c>
      <c r="C3581" s="8">
        <f t="shared" si="616"/>
        <v>0</v>
      </c>
      <c r="E3581" s="8" t="b">
        <f t="shared" si="617"/>
        <v>0</v>
      </c>
      <c r="F3581" s="8" t="b">
        <f t="shared" si="618"/>
        <v>0</v>
      </c>
      <c r="Q3581" s="8">
        <f t="shared" si="619"/>
        <v>6.4625000000000002E-2</v>
      </c>
      <c r="R3581" s="8" t="e">
        <f>IFERROR(SUMPRODUCT(INDEX($B$1:$B$9600,$L3582):INDEX($B$1:$B$9600,$L3582+959),M$2:M$961)/$G$3,NA())</f>
        <v>#N/A</v>
      </c>
      <c r="S3581" s="8" t="e">
        <f>IFERROR(SUMPRODUCT(INDEX($C$1:$C$9600,$L3582):INDEX($C$1:$C$9600,$L3582+959),N$2:N$961)/$G$5,NA())</f>
        <v>#N/A</v>
      </c>
      <c r="T3581" s="8" t="e">
        <f t="shared" si="620"/>
        <v>#N/A</v>
      </c>
    </row>
    <row r="3582" spans="1:20" s="8" customFormat="1" x14ac:dyDescent="0.2">
      <c r="A3582" s="8">
        <f t="shared" si="614"/>
        <v>5.4645833333333331E-2</v>
      </c>
      <c r="B3582" s="8">
        <f t="shared" si="615"/>
        <v>0</v>
      </c>
      <c r="C3582" s="8">
        <f t="shared" si="616"/>
        <v>0</v>
      </c>
      <c r="E3582" s="8" t="b">
        <f t="shared" si="617"/>
        <v>0</v>
      </c>
      <c r="F3582" s="8" t="b">
        <f t="shared" si="618"/>
        <v>0</v>
      </c>
      <c r="Q3582" s="8">
        <f t="shared" si="619"/>
        <v>6.4645833333333333E-2</v>
      </c>
      <c r="R3582" s="8" t="e">
        <f>IFERROR(SUMPRODUCT(INDEX($B$1:$B$9600,$L3583):INDEX($B$1:$B$9600,$L3583+959),M$2:M$961)/$G$3,NA())</f>
        <v>#N/A</v>
      </c>
      <c r="S3582" s="8" t="e">
        <f>IFERROR(SUMPRODUCT(INDEX($C$1:$C$9600,$L3583):INDEX($C$1:$C$9600,$L3583+959),N$2:N$961)/$G$5,NA())</f>
        <v>#N/A</v>
      </c>
      <c r="T3582" s="8" t="e">
        <f t="shared" si="620"/>
        <v>#N/A</v>
      </c>
    </row>
    <row r="3583" spans="1:20" s="8" customFormat="1" x14ac:dyDescent="0.2">
      <c r="A3583" s="8">
        <f t="shared" si="614"/>
        <v>5.4666666666666669E-2</v>
      </c>
      <c r="B3583" s="8">
        <f t="shared" si="615"/>
        <v>0</v>
      </c>
      <c r="C3583" s="8">
        <f t="shared" si="616"/>
        <v>0</v>
      </c>
      <c r="E3583" s="8" t="b">
        <f t="shared" si="617"/>
        <v>0</v>
      </c>
      <c r="F3583" s="8" t="b">
        <f t="shared" si="618"/>
        <v>0</v>
      </c>
      <c r="Q3583" s="8">
        <f t="shared" si="619"/>
        <v>6.4666666666666664E-2</v>
      </c>
      <c r="R3583" s="8" t="e">
        <f>IFERROR(SUMPRODUCT(INDEX($B$1:$B$9600,$L3584):INDEX($B$1:$B$9600,$L3584+959),M$2:M$961)/$G$3,NA())</f>
        <v>#N/A</v>
      </c>
      <c r="S3583" s="8" t="e">
        <f>IFERROR(SUMPRODUCT(INDEX($C$1:$C$9600,$L3584):INDEX($C$1:$C$9600,$L3584+959),N$2:N$961)/$G$5,NA())</f>
        <v>#N/A</v>
      </c>
      <c r="T3583" s="8" t="e">
        <f t="shared" si="620"/>
        <v>#N/A</v>
      </c>
    </row>
    <row r="3584" spans="1:20" s="8" customFormat="1" x14ac:dyDescent="0.2">
      <c r="A3584" s="8">
        <f t="shared" si="614"/>
        <v>5.46875E-2</v>
      </c>
      <c r="B3584" s="8">
        <f t="shared" si="615"/>
        <v>0</v>
      </c>
      <c r="C3584" s="8">
        <f t="shared" si="616"/>
        <v>0</v>
      </c>
      <c r="E3584" s="8" t="b">
        <f t="shared" si="617"/>
        <v>0</v>
      </c>
      <c r="F3584" s="8" t="b">
        <f t="shared" si="618"/>
        <v>0</v>
      </c>
      <c r="Q3584" s="8">
        <f t="shared" si="619"/>
        <v>6.4687499999999995E-2</v>
      </c>
      <c r="R3584" s="8" t="e">
        <f>IFERROR(SUMPRODUCT(INDEX($B$1:$B$9600,$L3585):INDEX($B$1:$B$9600,$L3585+959),M$2:M$961)/$G$3,NA())</f>
        <v>#N/A</v>
      </c>
      <c r="S3584" s="8" t="e">
        <f>IFERROR(SUMPRODUCT(INDEX($C$1:$C$9600,$L3585):INDEX($C$1:$C$9600,$L3585+959),N$2:N$961)/$G$5,NA())</f>
        <v>#N/A</v>
      </c>
      <c r="T3584" s="8" t="e">
        <f t="shared" si="620"/>
        <v>#N/A</v>
      </c>
    </row>
    <row r="3585" spans="1:20" s="8" customFormat="1" x14ac:dyDescent="0.2">
      <c r="A3585" s="8">
        <f t="shared" ref="A3585:A3648" si="621">(ROW()-959)/48000</f>
        <v>5.4708333333333331E-2</v>
      </c>
      <c r="B3585" s="8">
        <f t="shared" ref="B3585:B3648" si="622">IF(E3585,(1+COS(2*PI()*$I$1*(A3585-$H$4)/6.5))*COS(2*PI()*$I$1*(A3585-$H$4))/2,0)</f>
        <v>0</v>
      </c>
      <c r="C3585" s="8">
        <f t="shared" ref="C3585:C3648" si="623">IF(F3585,(1+COS(2*PI()*$I$1*(A3585-$H$6)/6.5))*COS(2*PI()*$I$1*(A3585-$H$6))/2,0)</f>
        <v>0</v>
      </c>
      <c r="E3585" s="8" t="b">
        <f t="shared" ref="E3585:E3648" si="624">AND(A3585&gt;=-3.25/$I$1+$H$4,A3585&lt;=(3.25/$I$1)+$H$4)</f>
        <v>0</v>
      </c>
      <c r="F3585" s="8" t="b">
        <f t="shared" ref="F3585:F3648" si="625">AND(A3585&gt;=-3.25/$I$1+$H$6,A3585&lt;=(3.25/$I$1)+$H$6)</f>
        <v>0</v>
      </c>
      <c r="Q3585" s="8">
        <f t="shared" ref="Q3585:Q3648" si="626">(ROW()-479)/48000</f>
        <v>6.470833333333334E-2</v>
      </c>
      <c r="R3585" s="8" t="e">
        <f>IFERROR(SUMPRODUCT(INDEX($B$1:$B$9600,$L3586):INDEX($B$1:$B$9600,$L3586+959),M$2:M$961)/$G$3,NA())</f>
        <v>#N/A</v>
      </c>
      <c r="S3585" s="8" t="e">
        <f>IFERROR(SUMPRODUCT(INDEX($C$1:$C$9600,$L3586):INDEX($C$1:$C$9600,$L3586+959),N$2:N$961)/$G$5,NA())</f>
        <v>#N/A</v>
      </c>
      <c r="T3585" s="8" t="e">
        <f t="shared" ref="T3585:T3648" si="627">IFERROR(SUM(R3585:S3585)/$G$8,NA())</f>
        <v>#N/A</v>
      </c>
    </row>
    <row r="3586" spans="1:20" s="8" customFormat="1" x14ac:dyDescent="0.2">
      <c r="A3586" s="8">
        <f t="shared" si="621"/>
        <v>5.4729166666666669E-2</v>
      </c>
      <c r="B3586" s="8">
        <f t="shared" si="622"/>
        <v>0</v>
      </c>
      <c r="C3586" s="8">
        <f t="shared" si="623"/>
        <v>0</v>
      </c>
      <c r="E3586" s="8" t="b">
        <f t="shared" si="624"/>
        <v>0</v>
      </c>
      <c r="F3586" s="8" t="b">
        <f t="shared" si="625"/>
        <v>0</v>
      </c>
      <c r="Q3586" s="8">
        <f t="shared" si="626"/>
        <v>6.4729166666666671E-2</v>
      </c>
      <c r="R3586" s="8" t="e">
        <f>IFERROR(SUMPRODUCT(INDEX($B$1:$B$9600,$L3587):INDEX($B$1:$B$9600,$L3587+959),M$2:M$961)/$G$3,NA())</f>
        <v>#N/A</v>
      </c>
      <c r="S3586" s="8" t="e">
        <f>IFERROR(SUMPRODUCT(INDEX($C$1:$C$9600,$L3587):INDEX($C$1:$C$9600,$L3587+959),N$2:N$961)/$G$5,NA())</f>
        <v>#N/A</v>
      </c>
      <c r="T3586" s="8" t="e">
        <f t="shared" si="627"/>
        <v>#N/A</v>
      </c>
    </row>
    <row r="3587" spans="1:20" s="8" customFormat="1" x14ac:dyDescent="0.2">
      <c r="A3587" s="8">
        <f t="shared" si="621"/>
        <v>5.475E-2</v>
      </c>
      <c r="B3587" s="8">
        <f t="shared" si="622"/>
        <v>0</v>
      </c>
      <c r="C3587" s="8">
        <f t="shared" si="623"/>
        <v>0</v>
      </c>
      <c r="E3587" s="8" t="b">
        <f t="shared" si="624"/>
        <v>0</v>
      </c>
      <c r="F3587" s="8" t="b">
        <f t="shared" si="625"/>
        <v>0</v>
      </c>
      <c r="Q3587" s="8">
        <f t="shared" si="626"/>
        <v>6.4750000000000002E-2</v>
      </c>
      <c r="R3587" s="8" t="e">
        <f>IFERROR(SUMPRODUCT(INDEX($B$1:$B$9600,$L3588):INDEX($B$1:$B$9600,$L3588+959),M$2:M$961)/$G$3,NA())</f>
        <v>#N/A</v>
      </c>
      <c r="S3587" s="8" t="e">
        <f>IFERROR(SUMPRODUCT(INDEX($C$1:$C$9600,$L3588):INDEX($C$1:$C$9600,$L3588+959),N$2:N$961)/$G$5,NA())</f>
        <v>#N/A</v>
      </c>
      <c r="T3587" s="8" t="e">
        <f t="shared" si="627"/>
        <v>#N/A</v>
      </c>
    </row>
    <row r="3588" spans="1:20" s="8" customFormat="1" x14ac:dyDescent="0.2">
      <c r="A3588" s="8">
        <f t="shared" si="621"/>
        <v>5.4770833333333331E-2</v>
      </c>
      <c r="B3588" s="8">
        <f t="shared" si="622"/>
        <v>0</v>
      </c>
      <c r="C3588" s="8">
        <f t="shared" si="623"/>
        <v>0</v>
      </c>
      <c r="E3588" s="8" t="b">
        <f t="shared" si="624"/>
        <v>0</v>
      </c>
      <c r="F3588" s="8" t="b">
        <f t="shared" si="625"/>
        <v>0</v>
      </c>
      <c r="Q3588" s="8">
        <f t="shared" si="626"/>
        <v>6.4770833333333333E-2</v>
      </c>
      <c r="R3588" s="8" t="e">
        <f>IFERROR(SUMPRODUCT(INDEX($B$1:$B$9600,$L3589):INDEX($B$1:$B$9600,$L3589+959),M$2:M$961)/$G$3,NA())</f>
        <v>#N/A</v>
      </c>
      <c r="S3588" s="8" t="e">
        <f>IFERROR(SUMPRODUCT(INDEX($C$1:$C$9600,$L3589):INDEX($C$1:$C$9600,$L3589+959),N$2:N$961)/$G$5,NA())</f>
        <v>#N/A</v>
      </c>
      <c r="T3588" s="8" t="e">
        <f t="shared" si="627"/>
        <v>#N/A</v>
      </c>
    </row>
    <row r="3589" spans="1:20" s="8" customFormat="1" x14ac:dyDescent="0.2">
      <c r="A3589" s="8">
        <f t="shared" si="621"/>
        <v>5.4791666666666669E-2</v>
      </c>
      <c r="B3589" s="8">
        <f t="shared" si="622"/>
        <v>0</v>
      </c>
      <c r="C3589" s="8">
        <f t="shared" si="623"/>
        <v>0</v>
      </c>
      <c r="E3589" s="8" t="b">
        <f t="shared" si="624"/>
        <v>0</v>
      </c>
      <c r="F3589" s="8" t="b">
        <f t="shared" si="625"/>
        <v>0</v>
      </c>
      <c r="Q3589" s="8">
        <f t="shared" si="626"/>
        <v>6.4791666666666664E-2</v>
      </c>
      <c r="R3589" s="8" t="e">
        <f>IFERROR(SUMPRODUCT(INDEX($B$1:$B$9600,$L3590):INDEX($B$1:$B$9600,$L3590+959),M$2:M$961)/$G$3,NA())</f>
        <v>#N/A</v>
      </c>
      <c r="S3589" s="8" t="e">
        <f>IFERROR(SUMPRODUCT(INDEX($C$1:$C$9600,$L3590):INDEX($C$1:$C$9600,$L3590+959),N$2:N$961)/$G$5,NA())</f>
        <v>#N/A</v>
      </c>
      <c r="T3589" s="8" t="e">
        <f t="shared" si="627"/>
        <v>#N/A</v>
      </c>
    </row>
    <row r="3590" spans="1:20" s="8" customFormat="1" x14ac:dyDescent="0.2">
      <c r="A3590" s="8">
        <f t="shared" si="621"/>
        <v>5.48125E-2</v>
      </c>
      <c r="B3590" s="8">
        <f t="shared" si="622"/>
        <v>0</v>
      </c>
      <c r="C3590" s="8">
        <f t="shared" si="623"/>
        <v>0</v>
      </c>
      <c r="E3590" s="8" t="b">
        <f t="shared" si="624"/>
        <v>0</v>
      </c>
      <c r="F3590" s="8" t="b">
        <f t="shared" si="625"/>
        <v>0</v>
      </c>
      <c r="Q3590" s="8">
        <f t="shared" si="626"/>
        <v>6.4812499999999995E-2</v>
      </c>
      <c r="R3590" s="8" t="e">
        <f>IFERROR(SUMPRODUCT(INDEX($B$1:$B$9600,$L3591):INDEX($B$1:$B$9600,$L3591+959),M$2:M$961)/$G$3,NA())</f>
        <v>#N/A</v>
      </c>
      <c r="S3590" s="8" t="e">
        <f>IFERROR(SUMPRODUCT(INDEX($C$1:$C$9600,$L3591):INDEX($C$1:$C$9600,$L3591+959),N$2:N$961)/$G$5,NA())</f>
        <v>#N/A</v>
      </c>
      <c r="T3590" s="8" t="e">
        <f t="shared" si="627"/>
        <v>#N/A</v>
      </c>
    </row>
    <row r="3591" spans="1:20" s="8" customFormat="1" x14ac:dyDescent="0.2">
      <c r="A3591" s="8">
        <f t="shared" si="621"/>
        <v>5.4833333333333331E-2</v>
      </c>
      <c r="B3591" s="8">
        <f t="shared" si="622"/>
        <v>0</v>
      </c>
      <c r="C3591" s="8">
        <f t="shared" si="623"/>
        <v>0</v>
      </c>
      <c r="E3591" s="8" t="b">
        <f t="shared" si="624"/>
        <v>0</v>
      </c>
      <c r="F3591" s="8" t="b">
        <f t="shared" si="625"/>
        <v>0</v>
      </c>
      <c r="Q3591" s="8">
        <f t="shared" si="626"/>
        <v>6.483333333333334E-2</v>
      </c>
      <c r="R3591" s="8" t="e">
        <f>IFERROR(SUMPRODUCT(INDEX($B$1:$B$9600,$L3592):INDEX($B$1:$B$9600,$L3592+959),M$2:M$961)/$G$3,NA())</f>
        <v>#N/A</v>
      </c>
      <c r="S3591" s="8" t="e">
        <f>IFERROR(SUMPRODUCT(INDEX($C$1:$C$9600,$L3592):INDEX($C$1:$C$9600,$L3592+959),N$2:N$961)/$G$5,NA())</f>
        <v>#N/A</v>
      </c>
      <c r="T3591" s="8" t="e">
        <f t="shared" si="627"/>
        <v>#N/A</v>
      </c>
    </row>
    <row r="3592" spans="1:20" s="8" customFormat="1" x14ac:dyDescent="0.2">
      <c r="A3592" s="8">
        <f t="shared" si="621"/>
        <v>5.4854166666666669E-2</v>
      </c>
      <c r="B3592" s="8">
        <f t="shared" si="622"/>
        <v>0</v>
      </c>
      <c r="C3592" s="8">
        <f t="shared" si="623"/>
        <v>0</v>
      </c>
      <c r="E3592" s="8" t="b">
        <f t="shared" si="624"/>
        <v>0</v>
      </c>
      <c r="F3592" s="8" t="b">
        <f t="shared" si="625"/>
        <v>0</v>
      </c>
      <c r="Q3592" s="8">
        <f t="shared" si="626"/>
        <v>6.4854166666666671E-2</v>
      </c>
      <c r="R3592" s="8" t="e">
        <f>IFERROR(SUMPRODUCT(INDEX($B$1:$B$9600,$L3593):INDEX($B$1:$B$9600,$L3593+959),M$2:M$961)/$G$3,NA())</f>
        <v>#N/A</v>
      </c>
      <c r="S3592" s="8" t="e">
        <f>IFERROR(SUMPRODUCT(INDEX($C$1:$C$9600,$L3593):INDEX($C$1:$C$9600,$L3593+959),N$2:N$961)/$G$5,NA())</f>
        <v>#N/A</v>
      </c>
      <c r="T3592" s="8" t="e">
        <f t="shared" si="627"/>
        <v>#N/A</v>
      </c>
    </row>
    <row r="3593" spans="1:20" s="8" customFormat="1" x14ac:dyDescent="0.2">
      <c r="A3593" s="8">
        <f t="shared" si="621"/>
        <v>5.4875E-2</v>
      </c>
      <c r="B3593" s="8">
        <f t="shared" si="622"/>
        <v>0</v>
      </c>
      <c r="C3593" s="8">
        <f t="shared" si="623"/>
        <v>0</v>
      </c>
      <c r="E3593" s="8" t="b">
        <f t="shared" si="624"/>
        <v>0</v>
      </c>
      <c r="F3593" s="8" t="b">
        <f t="shared" si="625"/>
        <v>0</v>
      </c>
      <c r="Q3593" s="8">
        <f t="shared" si="626"/>
        <v>6.4875000000000002E-2</v>
      </c>
      <c r="R3593" s="8" t="e">
        <f>IFERROR(SUMPRODUCT(INDEX($B$1:$B$9600,$L3594):INDEX($B$1:$B$9600,$L3594+959),M$2:M$961)/$G$3,NA())</f>
        <v>#N/A</v>
      </c>
      <c r="S3593" s="8" t="e">
        <f>IFERROR(SUMPRODUCT(INDEX($C$1:$C$9600,$L3594):INDEX($C$1:$C$9600,$L3594+959),N$2:N$961)/$G$5,NA())</f>
        <v>#N/A</v>
      </c>
      <c r="T3593" s="8" t="e">
        <f t="shared" si="627"/>
        <v>#N/A</v>
      </c>
    </row>
    <row r="3594" spans="1:20" s="8" customFormat="1" x14ac:dyDescent="0.2">
      <c r="A3594" s="8">
        <f t="shared" si="621"/>
        <v>5.4895833333333331E-2</v>
      </c>
      <c r="B3594" s="8">
        <f t="shared" si="622"/>
        <v>0</v>
      </c>
      <c r="C3594" s="8">
        <f t="shared" si="623"/>
        <v>0</v>
      </c>
      <c r="E3594" s="8" t="b">
        <f t="shared" si="624"/>
        <v>0</v>
      </c>
      <c r="F3594" s="8" t="b">
        <f t="shared" si="625"/>
        <v>0</v>
      </c>
      <c r="Q3594" s="8">
        <f t="shared" si="626"/>
        <v>6.4895833333333333E-2</v>
      </c>
      <c r="R3594" s="8" t="e">
        <f>IFERROR(SUMPRODUCT(INDEX($B$1:$B$9600,$L3595):INDEX($B$1:$B$9600,$L3595+959),M$2:M$961)/$G$3,NA())</f>
        <v>#N/A</v>
      </c>
      <c r="S3594" s="8" t="e">
        <f>IFERROR(SUMPRODUCT(INDEX($C$1:$C$9600,$L3595):INDEX($C$1:$C$9600,$L3595+959),N$2:N$961)/$G$5,NA())</f>
        <v>#N/A</v>
      </c>
      <c r="T3594" s="8" t="e">
        <f t="shared" si="627"/>
        <v>#N/A</v>
      </c>
    </row>
    <row r="3595" spans="1:20" s="8" customFormat="1" x14ac:dyDescent="0.2">
      <c r="A3595" s="8">
        <f t="shared" si="621"/>
        <v>5.4916666666666669E-2</v>
      </c>
      <c r="B3595" s="8">
        <f t="shared" si="622"/>
        <v>0</v>
      </c>
      <c r="C3595" s="8">
        <f t="shared" si="623"/>
        <v>0</v>
      </c>
      <c r="E3595" s="8" t="b">
        <f t="shared" si="624"/>
        <v>0</v>
      </c>
      <c r="F3595" s="8" t="b">
        <f t="shared" si="625"/>
        <v>0</v>
      </c>
      <c r="Q3595" s="8">
        <f t="shared" si="626"/>
        <v>6.4916666666666664E-2</v>
      </c>
      <c r="R3595" s="8" t="e">
        <f>IFERROR(SUMPRODUCT(INDEX($B$1:$B$9600,$L3596):INDEX($B$1:$B$9600,$L3596+959),M$2:M$961)/$G$3,NA())</f>
        <v>#N/A</v>
      </c>
      <c r="S3595" s="8" t="e">
        <f>IFERROR(SUMPRODUCT(INDEX($C$1:$C$9600,$L3596):INDEX($C$1:$C$9600,$L3596+959),N$2:N$961)/$G$5,NA())</f>
        <v>#N/A</v>
      </c>
      <c r="T3595" s="8" t="e">
        <f t="shared" si="627"/>
        <v>#N/A</v>
      </c>
    </row>
    <row r="3596" spans="1:20" s="8" customFormat="1" x14ac:dyDescent="0.2">
      <c r="A3596" s="8">
        <f t="shared" si="621"/>
        <v>5.49375E-2</v>
      </c>
      <c r="B3596" s="8">
        <f t="shared" si="622"/>
        <v>0</v>
      </c>
      <c r="C3596" s="8">
        <f t="shared" si="623"/>
        <v>0</v>
      </c>
      <c r="E3596" s="8" t="b">
        <f t="shared" si="624"/>
        <v>0</v>
      </c>
      <c r="F3596" s="8" t="b">
        <f t="shared" si="625"/>
        <v>0</v>
      </c>
      <c r="Q3596" s="8">
        <f t="shared" si="626"/>
        <v>6.4937499999999995E-2</v>
      </c>
      <c r="R3596" s="8" t="e">
        <f>IFERROR(SUMPRODUCT(INDEX($B$1:$B$9600,$L3597):INDEX($B$1:$B$9600,$L3597+959),M$2:M$961)/$G$3,NA())</f>
        <v>#N/A</v>
      </c>
      <c r="S3596" s="8" t="e">
        <f>IFERROR(SUMPRODUCT(INDEX($C$1:$C$9600,$L3597):INDEX($C$1:$C$9600,$L3597+959),N$2:N$961)/$G$5,NA())</f>
        <v>#N/A</v>
      </c>
      <c r="T3596" s="8" t="e">
        <f t="shared" si="627"/>
        <v>#N/A</v>
      </c>
    </row>
    <row r="3597" spans="1:20" s="8" customFormat="1" x14ac:dyDescent="0.2">
      <c r="A3597" s="8">
        <f t="shared" si="621"/>
        <v>5.4958333333333331E-2</v>
      </c>
      <c r="B3597" s="8">
        <f t="shared" si="622"/>
        <v>0</v>
      </c>
      <c r="C3597" s="8">
        <f t="shared" si="623"/>
        <v>0</v>
      </c>
      <c r="E3597" s="8" t="b">
        <f t="shared" si="624"/>
        <v>0</v>
      </c>
      <c r="F3597" s="8" t="b">
        <f t="shared" si="625"/>
        <v>0</v>
      </c>
      <c r="Q3597" s="8">
        <f t="shared" si="626"/>
        <v>6.495833333333334E-2</v>
      </c>
      <c r="R3597" s="8" t="e">
        <f>IFERROR(SUMPRODUCT(INDEX($B$1:$B$9600,$L3598):INDEX($B$1:$B$9600,$L3598+959),M$2:M$961)/$G$3,NA())</f>
        <v>#N/A</v>
      </c>
      <c r="S3597" s="8" t="e">
        <f>IFERROR(SUMPRODUCT(INDEX($C$1:$C$9600,$L3598):INDEX($C$1:$C$9600,$L3598+959),N$2:N$961)/$G$5,NA())</f>
        <v>#N/A</v>
      </c>
      <c r="T3597" s="8" t="e">
        <f t="shared" si="627"/>
        <v>#N/A</v>
      </c>
    </row>
    <row r="3598" spans="1:20" s="8" customFormat="1" x14ac:dyDescent="0.2">
      <c r="A3598" s="8">
        <f t="shared" si="621"/>
        <v>5.4979166666666669E-2</v>
      </c>
      <c r="B3598" s="8">
        <f t="shared" si="622"/>
        <v>0</v>
      </c>
      <c r="C3598" s="8">
        <f t="shared" si="623"/>
        <v>0</v>
      </c>
      <c r="E3598" s="8" t="b">
        <f t="shared" si="624"/>
        <v>0</v>
      </c>
      <c r="F3598" s="8" t="b">
        <f t="shared" si="625"/>
        <v>0</v>
      </c>
      <c r="Q3598" s="8">
        <f t="shared" si="626"/>
        <v>6.4979166666666671E-2</v>
      </c>
      <c r="R3598" s="8" t="e">
        <f>IFERROR(SUMPRODUCT(INDEX($B$1:$B$9600,$L3599):INDEX($B$1:$B$9600,$L3599+959),M$2:M$961)/$G$3,NA())</f>
        <v>#N/A</v>
      </c>
      <c r="S3598" s="8" t="e">
        <f>IFERROR(SUMPRODUCT(INDEX($C$1:$C$9600,$L3599):INDEX($C$1:$C$9600,$L3599+959),N$2:N$961)/$G$5,NA())</f>
        <v>#N/A</v>
      </c>
      <c r="T3598" s="8" t="e">
        <f t="shared" si="627"/>
        <v>#N/A</v>
      </c>
    </row>
    <row r="3599" spans="1:20" s="8" customFormat="1" x14ac:dyDescent="0.2">
      <c r="A3599" s="8">
        <f t="shared" si="621"/>
        <v>5.5E-2</v>
      </c>
      <c r="B3599" s="8">
        <f t="shared" si="622"/>
        <v>0</v>
      </c>
      <c r="C3599" s="8">
        <f t="shared" si="623"/>
        <v>0</v>
      </c>
      <c r="E3599" s="8" t="b">
        <f t="shared" si="624"/>
        <v>0</v>
      </c>
      <c r="F3599" s="8" t="b">
        <f t="shared" si="625"/>
        <v>0</v>
      </c>
      <c r="Q3599" s="8">
        <f t="shared" si="626"/>
        <v>6.5000000000000002E-2</v>
      </c>
      <c r="R3599" s="8" t="e">
        <f>IFERROR(SUMPRODUCT(INDEX($B$1:$B$9600,$L3600):INDEX($B$1:$B$9600,$L3600+959),M$2:M$961)/$G$3,NA())</f>
        <v>#N/A</v>
      </c>
      <c r="S3599" s="8" t="e">
        <f>IFERROR(SUMPRODUCT(INDEX($C$1:$C$9600,$L3600):INDEX($C$1:$C$9600,$L3600+959),N$2:N$961)/$G$5,NA())</f>
        <v>#N/A</v>
      </c>
      <c r="T3599" s="8" t="e">
        <f t="shared" si="627"/>
        <v>#N/A</v>
      </c>
    </row>
    <row r="3600" spans="1:20" s="8" customFormat="1" x14ac:dyDescent="0.2">
      <c r="A3600" s="8">
        <f t="shared" si="621"/>
        <v>5.5020833333333331E-2</v>
      </c>
      <c r="B3600" s="8">
        <f t="shared" si="622"/>
        <v>0</v>
      </c>
      <c r="C3600" s="8">
        <f t="shared" si="623"/>
        <v>0</v>
      </c>
      <c r="E3600" s="8" t="b">
        <f t="shared" si="624"/>
        <v>0</v>
      </c>
      <c r="F3600" s="8" t="b">
        <f t="shared" si="625"/>
        <v>0</v>
      </c>
      <c r="Q3600" s="8">
        <f t="shared" si="626"/>
        <v>6.5020833333333333E-2</v>
      </c>
      <c r="R3600" s="8" t="e">
        <f>IFERROR(SUMPRODUCT(INDEX($B$1:$B$9600,$L3601):INDEX($B$1:$B$9600,$L3601+959),M$2:M$961)/$G$3,NA())</f>
        <v>#N/A</v>
      </c>
      <c r="S3600" s="8" t="e">
        <f>IFERROR(SUMPRODUCT(INDEX($C$1:$C$9600,$L3601):INDEX($C$1:$C$9600,$L3601+959),N$2:N$961)/$G$5,NA())</f>
        <v>#N/A</v>
      </c>
      <c r="T3600" s="8" t="e">
        <f t="shared" si="627"/>
        <v>#N/A</v>
      </c>
    </row>
    <row r="3601" spans="1:20" s="8" customFormat="1" x14ac:dyDescent="0.2">
      <c r="A3601" s="8">
        <f t="shared" si="621"/>
        <v>5.5041666666666669E-2</v>
      </c>
      <c r="B3601" s="8">
        <f t="shared" si="622"/>
        <v>0</v>
      </c>
      <c r="C3601" s="8">
        <f t="shared" si="623"/>
        <v>0</v>
      </c>
      <c r="E3601" s="8" t="b">
        <f t="shared" si="624"/>
        <v>0</v>
      </c>
      <c r="F3601" s="8" t="b">
        <f t="shared" si="625"/>
        <v>0</v>
      </c>
      <c r="Q3601" s="8">
        <f t="shared" si="626"/>
        <v>6.5041666666666664E-2</v>
      </c>
      <c r="R3601" s="8" t="e">
        <f>IFERROR(SUMPRODUCT(INDEX($B$1:$B$9600,$L3602):INDEX($B$1:$B$9600,$L3602+959),M$2:M$961)/$G$3,NA())</f>
        <v>#N/A</v>
      </c>
      <c r="S3601" s="8" t="e">
        <f>IFERROR(SUMPRODUCT(INDEX($C$1:$C$9600,$L3602):INDEX($C$1:$C$9600,$L3602+959),N$2:N$961)/$G$5,NA())</f>
        <v>#N/A</v>
      </c>
      <c r="T3601" s="8" t="e">
        <f t="shared" si="627"/>
        <v>#N/A</v>
      </c>
    </row>
    <row r="3602" spans="1:20" s="8" customFormat="1" x14ac:dyDescent="0.2">
      <c r="A3602" s="8">
        <f t="shared" si="621"/>
        <v>5.50625E-2</v>
      </c>
      <c r="B3602" s="8">
        <f t="shared" si="622"/>
        <v>0</v>
      </c>
      <c r="C3602" s="8">
        <f t="shared" si="623"/>
        <v>0</v>
      </c>
      <c r="E3602" s="8" t="b">
        <f t="shared" si="624"/>
        <v>0</v>
      </c>
      <c r="F3602" s="8" t="b">
        <f t="shared" si="625"/>
        <v>0</v>
      </c>
      <c r="Q3602" s="8">
        <f t="shared" si="626"/>
        <v>6.5062499999999995E-2</v>
      </c>
      <c r="R3602" s="8" t="e">
        <f>IFERROR(SUMPRODUCT(INDEX($B$1:$B$9600,$L3603):INDEX($B$1:$B$9600,$L3603+959),M$2:M$961)/$G$3,NA())</f>
        <v>#N/A</v>
      </c>
      <c r="S3602" s="8" t="e">
        <f>IFERROR(SUMPRODUCT(INDEX($C$1:$C$9600,$L3603):INDEX($C$1:$C$9600,$L3603+959),N$2:N$961)/$G$5,NA())</f>
        <v>#N/A</v>
      </c>
      <c r="T3602" s="8" t="e">
        <f t="shared" si="627"/>
        <v>#N/A</v>
      </c>
    </row>
    <row r="3603" spans="1:20" s="8" customFormat="1" x14ac:dyDescent="0.2">
      <c r="A3603" s="8">
        <f t="shared" si="621"/>
        <v>5.5083333333333331E-2</v>
      </c>
      <c r="B3603" s="8">
        <f t="shared" si="622"/>
        <v>0</v>
      </c>
      <c r="C3603" s="8">
        <f t="shared" si="623"/>
        <v>0</v>
      </c>
      <c r="E3603" s="8" t="b">
        <f t="shared" si="624"/>
        <v>0</v>
      </c>
      <c r="F3603" s="8" t="b">
        <f t="shared" si="625"/>
        <v>0</v>
      </c>
      <c r="Q3603" s="8">
        <f t="shared" si="626"/>
        <v>6.508333333333334E-2</v>
      </c>
      <c r="R3603" s="8" t="e">
        <f>IFERROR(SUMPRODUCT(INDEX($B$1:$B$9600,$L3604):INDEX($B$1:$B$9600,$L3604+959),M$2:M$961)/$G$3,NA())</f>
        <v>#N/A</v>
      </c>
      <c r="S3603" s="8" t="e">
        <f>IFERROR(SUMPRODUCT(INDEX($C$1:$C$9600,$L3604):INDEX($C$1:$C$9600,$L3604+959),N$2:N$961)/$G$5,NA())</f>
        <v>#N/A</v>
      </c>
      <c r="T3603" s="8" t="e">
        <f t="shared" si="627"/>
        <v>#N/A</v>
      </c>
    </row>
    <row r="3604" spans="1:20" s="8" customFormat="1" x14ac:dyDescent="0.2">
      <c r="A3604" s="8">
        <f t="shared" si="621"/>
        <v>5.5104166666666669E-2</v>
      </c>
      <c r="B3604" s="8">
        <f t="shared" si="622"/>
        <v>0</v>
      </c>
      <c r="C3604" s="8">
        <f t="shared" si="623"/>
        <v>0</v>
      </c>
      <c r="E3604" s="8" t="b">
        <f t="shared" si="624"/>
        <v>0</v>
      </c>
      <c r="F3604" s="8" t="b">
        <f t="shared" si="625"/>
        <v>0</v>
      </c>
      <c r="Q3604" s="8">
        <f t="shared" si="626"/>
        <v>6.5104166666666671E-2</v>
      </c>
      <c r="R3604" s="8" t="e">
        <f>IFERROR(SUMPRODUCT(INDEX($B$1:$B$9600,$L3605):INDEX($B$1:$B$9600,$L3605+959),M$2:M$961)/$G$3,NA())</f>
        <v>#N/A</v>
      </c>
      <c r="S3604" s="8" t="e">
        <f>IFERROR(SUMPRODUCT(INDEX($C$1:$C$9600,$L3605):INDEX($C$1:$C$9600,$L3605+959),N$2:N$961)/$G$5,NA())</f>
        <v>#N/A</v>
      </c>
      <c r="T3604" s="8" t="e">
        <f t="shared" si="627"/>
        <v>#N/A</v>
      </c>
    </row>
    <row r="3605" spans="1:20" s="8" customFormat="1" x14ac:dyDescent="0.2">
      <c r="A3605" s="8">
        <f t="shared" si="621"/>
        <v>5.5125E-2</v>
      </c>
      <c r="B3605" s="8">
        <f t="shared" si="622"/>
        <v>0</v>
      </c>
      <c r="C3605" s="8">
        <f t="shared" si="623"/>
        <v>0</v>
      </c>
      <c r="E3605" s="8" t="b">
        <f t="shared" si="624"/>
        <v>0</v>
      </c>
      <c r="F3605" s="8" t="b">
        <f t="shared" si="625"/>
        <v>0</v>
      </c>
      <c r="Q3605" s="8">
        <f t="shared" si="626"/>
        <v>6.5125000000000002E-2</v>
      </c>
      <c r="R3605" s="8" t="e">
        <f>IFERROR(SUMPRODUCT(INDEX($B$1:$B$9600,$L3606):INDEX($B$1:$B$9600,$L3606+959),M$2:M$961)/$G$3,NA())</f>
        <v>#N/A</v>
      </c>
      <c r="S3605" s="8" t="e">
        <f>IFERROR(SUMPRODUCT(INDEX($C$1:$C$9600,$L3606):INDEX($C$1:$C$9600,$L3606+959),N$2:N$961)/$G$5,NA())</f>
        <v>#N/A</v>
      </c>
      <c r="T3605" s="8" t="e">
        <f t="shared" si="627"/>
        <v>#N/A</v>
      </c>
    </row>
    <row r="3606" spans="1:20" s="8" customFormat="1" x14ac:dyDescent="0.2">
      <c r="A3606" s="8">
        <f t="shared" si="621"/>
        <v>5.5145833333333331E-2</v>
      </c>
      <c r="B3606" s="8">
        <f t="shared" si="622"/>
        <v>0</v>
      </c>
      <c r="C3606" s="8">
        <f t="shared" si="623"/>
        <v>0</v>
      </c>
      <c r="E3606" s="8" t="b">
        <f t="shared" si="624"/>
        <v>0</v>
      </c>
      <c r="F3606" s="8" t="b">
        <f t="shared" si="625"/>
        <v>0</v>
      </c>
      <c r="Q3606" s="8">
        <f t="shared" si="626"/>
        <v>6.5145833333333333E-2</v>
      </c>
      <c r="R3606" s="8" t="e">
        <f>IFERROR(SUMPRODUCT(INDEX($B$1:$B$9600,$L3607):INDEX($B$1:$B$9600,$L3607+959),M$2:M$961)/$G$3,NA())</f>
        <v>#N/A</v>
      </c>
      <c r="S3606" s="8" t="e">
        <f>IFERROR(SUMPRODUCT(INDEX($C$1:$C$9600,$L3607):INDEX($C$1:$C$9600,$L3607+959),N$2:N$961)/$G$5,NA())</f>
        <v>#N/A</v>
      </c>
      <c r="T3606" s="8" t="e">
        <f t="shared" si="627"/>
        <v>#N/A</v>
      </c>
    </row>
    <row r="3607" spans="1:20" s="8" customFormat="1" x14ac:dyDescent="0.2">
      <c r="A3607" s="8">
        <f t="shared" si="621"/>
        <v>5.5166666666666669E-2</v>
      </c>
      <c r="B3607" s="8">
        <f t="shared" si="622"/>
        <v>0</v>
      </c>
      <c r="C3607" s="8">
        <f t="shared" si="623"/>
        <v>0</v>
      </c>
      <c r="E3607" s="8" t="b">
        <f t="shared" si="624"/>
        <v>0</v>
      </c>
      <c r="F3607" s="8" t="b">
        <f t="shared" si="625"/>
        <v>0</v>
      </c>
      <c r="Q3607" s="8">
        <f t="shared" si="626"/>
        <v>6.5166666666666664E-2</v>
      </c>
      <c r="R3607" s="8" t="e">
        <f>IFERROR(SUMPRODUCT(INDEX($B$1:$B$9600,$L3608):INDEX($B$1:$B$9600,$L3608+959),M$2:M$961)/$G$3,NA())</f>
        <v>#N/A</v>
      </c>
      <c r="S3607" s="8" t="e">
        <f>IFERROR(SUMPRODUCT(INDEX($C$1:$C$9600,$L3608):INDEX($C$1:$C$9600,$L3608+959),N$2:N$961)/$G$5,NA())</f>
        <v>#N/A</v>
      </c>
      <c r="T3607" s="8" t="e">
        <f t="shared" si="627"/>
        <v>#N/A</v>
      </c>
    </row>
    <row r="3608" spans="1:20" s="8" customFormat="1" x14ac:dyDescent="0.2">
      <c r="A3608" s="8">
        <f t="shared" si="621"/>
        <v>5.51875E-2</v>
      </c>
      <c r="B3608" s="8">
        <f t="shared" si="622"/>
        <v>0</v>
      </c>
      <c r="C3608" s="8">
        <f t="shared" si="623"/>
        <v>0</v>
      </c>
      <c r="E3608" s="8" t="b">
        <f t="shared" si="624"/>
        <v>0</v>
      </c>
      <c r="F3608" s="8" t="b">
        <f t="shared" si="625"/>
        <v>0</v>
      </c>
      <c r="Q3608" s="8">
        <f t="shared" si="626"/>
        <v>6.5187499999999995E-2</v>
      </c>
      <c r="R3608" s="8" t="e">
        <f>IFERROR(SUMPRODUCT(INDEX($B$1:$B$9600,$L3609):INDEX($B$1:$B$9600,$L3609+959),M$2:M$961)/$G$3,NA())</f>
        <v>#N/A</v>
      </c>
      <c r="S3608" s="8" t="e">
        <f>IFERROR(SUMPRODUCT(INDEX($C$1:$C$9600,$L3609):INDEX($C$1:$C$9600,$L3609+959),N$2:N$961)/$G$5,NA())</f>
        <v>#N/A</v>
      </c>
      <c r="T3608" s="8" t="e">
        <f t="shared" si="627"/>
        <v>#N/A</v>
      </c>
    </row>
    <row r="3609" spans="1:20" s="8" customFormat="1" x14ac:dyDescent="0.2">
      <c r="A3609" s="8">
        <f t="shared" si="621"/>
        <v>5.5208333333333331E-2</v>
      </c>
      <c r="B3609" s="8">
        <f t="shared" si="622"/>
        <v>0</v>
      </c>
      <c r="C3609" s="8">
        <f t="shared" si="623"/>
        <v>0</v>
      </c>
      <c r="E3609" s="8" t="b">
        <f t="shared" si="624"/>
        <v>0</v>
      </c>
      <c r="F3609" s="8" t="b">
        <f t="shared" si="625"/>
        <v>0</v>
      </c>
      <c r="Q3609" s="8">
        <f t="shared" si="626"/>
        <v>6.5208333333333326E-2</v>
      </c>
      <c r="R3609" s="8" t="e">
        <f>IFERROR(SUMPRODUCT(INDEX($B$1:$B$9600,$L3610):INDEX($B$1:$B$9600,$L3610+959),M$2:M$961)/$G$3,NA())</f>
        <v>#N/A</v>
      </c>
      <c r="S3609" s="8" t="e">
        <f>IFERROR(SUMPRODUCT(INDEX($C$1:$C$9600,$L3610):INDEX($C$1:$C$9600,$L3610+959),N$2:N$961)/$G$5,NA())</f>
        <v>#N/A</v>
      </c>
      <c r="T3609" s="8" t="e">
        <f t="shared" si="627"/>
        <v>#N/A</v>
      </c>
    </row>
    <row r="3610" spans="1:20" s="8" customFormat="1" x14ac:dyDescent="0.2">
      <c r="A3610" s="8">
        <f t="shared" si="621"/>
        <v>5.5229166666666669E-2</v>
      </c>
      <c r="B3610" s="8">
        <f t="shared" si="622"/>
        <v>0</v>
      </c>
      <c r="C3610" s="8">
        <f t="shared" si="623"/>
        <v>0</v>
      </c>
      <c r="E3610" s="8" t="b">
        <f t="shared" si="624"/>
        <v>0</v>
      </c>
      <c r="F3610" s="8" t="b">
        <f t="shared" si="625"/>
        <v>0</v>
      </c>
      <c r="Q3610" s="8">
        <f t="shared" si="626"/>
        <v>6.5229166666666671E-2</v>
      </c>
      <c r="R3610" s="8" t="e">
        <f>IFERROR(SUMPRODUCT(INDEX($B$1:$B$9600,$L3611):INDEX($B$1:$B$9600,$L3611+959),M$2:M$961)/$G$3,NA())</f>
        <v>#N/A</v>
      </c>
      <c r="S3610" s="8" t="e">
        <f>IFERROR(SUMPRODUCT(INDEX($C$1:$C$9600,$L3611):INDEX($C$1:$C$9600,$L3611+959),N$2:N$961)/$G$5,NA())</f>
        <v>#N/A</v>
      </c>
      <c r="T3610" s="8" t="e">
        <f t="shared" si="627"/>
        <v>#N/A</v>
      </c>
    </row>
    <row r="3611" spans="1:20" s="8" customFormat="1" x14ac:dyDescent="0.2">
      <c r="A3611" s="8">
        <f t="shared" si="621"/>
        <v>5.525E-2</v>
      </c>
      <c r="B3611" s="8">
        <f t="shared" si="622"/>
        <v>0</v>
      </c>
      <c r="C3611" s="8">
        <f t="shared" si="623"/>
        <v>0</v>
      </c>
      <c r="E3611" s="8" t="b">
        <f t="shared" si="624"/>
        <v>0</v>
      </c>
      <c r="F3611" s="8" t="b">
        <f t="shared" si="625"/>
        <v>0</v>
      </c>
      <c r="Q3611" s="8">
        <f t="shared" si="626"/>
        <v>6.5250000000000002E-2</v>
      </c>
      <c r="R3611" s="8" t="e">
        <f>IFERROR(SUMPRODUCT(INDEX($B$1:$B$9600,$L3612):INDEX($B$1:$B$9600,$L3612+959),M$2:M$961)/$G$3,NA())</f>
        <v>#N/A</v>
      </c>
      <c r="S3611" s="8" t="e">
        <f>IFERROR(SUMPRODUCT(INDEX($C$1:$C$9600,$L3612):INDEX($C$1:$C$9600,$L3612+959),N$2:N$961)/$G$5,NA())</f>
        <v>#N/A</v>
      </c>
      <c r="T3611" s="8" t="e">
        <f t="shared" si="627"/>
        <v>#N/A</v>
      </c>
    </row>
    <row r="3612" spans="1:20" s="8" customFormat="1" x14ac:dyDescent="0.2">
      <c r="A3612" s="8">
        <f t="shared" si="621"/>
        <v>5.5270833333333332E-2</v>
      </c>
      <c r="B3612" s="8">
        <f t="shared" si="622"/>
        <v>0</v>
      </c>
      <c r="C3612" s="8">
        <f t="shared" si="623"/>
        <v>0</v>
      </c>
      <c r="E3612" s="8" t="b">
        <f t="shared" si="624"/>
        <v>0</v>
      </c>
      <c r="F3612" s="8" t="b">
        <f t="shared" si="625"/>
        <v>0</v>
      </c>
      <c r="Q3612" s="8">
        <f t="shared" si="626"/>
        <v>6.5270833333333333E-2</v>
      </c>
      <c r="R3612" s="8" t="e">
        <f>IFERROR(SUMPRODUCT(INDEX($B$1:$B$9600,$L3613):INDEX($B$1:$B$9600,$L3613+959),M$2:M$961)/$G$3,NA())</f>
        <v>#N/A</v>
      </c>
      <c r="S3612" s="8" t="e">
        <f>IFERROR(SUMPRODUCT(INDEX($C$1:$C$9600,$L3613):INDEX($C$1:$C$9600,$L3613+959),N$2:N$961)/$G$5,NA())</f>
        <v>#N/A</v>
      </c>
      <c r="T3612" s="8" t="e">
        <f t="shared" si="627"/>
        <v>#N/A</v>
      </c>
    </row>
    <row r="3613" spans="1:20" s="8" customFormat="1" x14ac:dyDescent="0.2">
      <c r="A3613" s="8">
        <f t="shared" si="621"/>
        <v>5.529166666666667E-2</v>
      </c>
      <c r="B3613" s="8">
        <f t="shared" si="622"/>
        <v>0</v>
      </c>
      <c r="C3613" s="8">
        <f t="shared" si="623"/>
        <v>0</v>
      </c>
      <c r="E3613" s="8" t="b">
        <f t="shared" si="624"/>
        <v>0</v>
      </c>
      <c r="F3613" s="8" t="b">
        <f t="shared" si="625"/>
        <v>0</v>
      </c>
      <c r="Q3613" s="8">
        <f t="shared" si="626"/>
        <v>6.5291666666666665E-2</v>
      </c>
      <c r="R3613" s="8" t="e">
        <f>IFERROR(SUMPRODUCT(INDEX($B$1:$B$9600,$L3614):INDEX($B$1:$B$9600,$L3614+959),M$2:M$961)/$G$3,NA())</f>
        <v>#N/A</v>
      </c>
      <c r="S3613" s="8" t="e">
        <f>IFERROR(SUMPRODUCT(INDEX($C$1:$C$9600,$L3614):INDEX($C$1:$C$9600,$L3614+959),N$2:N$961)/$G$5,NA())</f>
        <v>#N/A</v>
      </c>
      <c r="T3613" s="8" t="e">
        <f t="shared" si="627"/>
        <v>#N/A</v>
      </c>
    </row>
    <row r="3614" spans="1:20" s="8" customFormat="1" x14ac:dyDescent="0.2">
      <c r="A3614" s="8">
        <f t="shared" si="621"/>
        <v>5.5312500000000001E-2</v>
      </c>
      <c r="B3614" s="8">
        <f t="shared" si="622"/>
        <v>0</v>
      </c>
      <c r="C3614" s="8">
        <f t="shared" si="623"/>
        <v>0</v>
      </c>
      <c r="E3614" s="8" t="b">
        <f t="shared" si="624"/>
        <v>0</v>
      </c>
      <c r="F3614" s="8" t="b">
        <f t="shared" si="625"/>
        <v>0</v>
      </c>
      <c r="Q3614" s="8">
        <f t="shared" si="626"/>
        <v>6.5312499999999996E-2</v>
      </c>
      <c r="R3614" s="8" t="e">
        <f>IFERROR(SUMPRODUCT(INDEX($B$1:$B$9600,$L3615):INDEX($B$1:$B$9600,$L3615+959),M$2:M$961)/$G$3,NA())</f>
        <v>#N/A</v>
      </c>
      <c r="S3614" s="8" t="e">
        <f>IFERROR(SUMPRODUCT(INDEX($C$1:$C$9600,$L3615):INDEX($C$1:$C$9600,$L3615+959),N$2:N$961)/$G$5,NA())</f>
        <v>#N/A</v>
      </c>
      <c r="T3614" s="8" t="e">
        <f t="shared" si="627"/>
        <v>#N/A</v>
      </c>
    </row>
    <row r="3615" spans="1:20" s="8" customFormat="1" x14ac:dyDescent="0.2">
      <c r="A3615" s="8">
        <f t="shared" si="621"/>
        <v>5.5333333333333332E-2</v>
      </c>
      <c r="B3615" s="8">
        <f t="shared" si="622"/>
        <v>0</v>
      </c>
      <c r="C3615" s="8">
        <f t="shared" si="623"/>
        <v>0</v>
      </c>
      <c r="E3615" s="8" t="b">
        <f t="shared" si="624"/>
        <v>0</v>
      </c>
      <c r="F3615" s="8" t="b">
        <f t="shared" si="625"/>
        <v>0</v>
      </c>
      <c r="Q3615" s="8">
        <f t="shared" si="626"/>
        <v>6.5333333333333327E-2</v>
      </c>
      <c r="R3615" s="8" t="e">
        <f>IFERROR(SUMPRODUCT(INDEX($B$1:$B$9600,$L3616):INDEX($B$1:$B$9600,$L3616+959),M$2:M$961)/$G$3,NA())</f>
        <v>#N/A</v>
      </c>
      <c r="S3615" s="8" t="e">
        <f>IFERROR(SUMPRODUCT(INDEX($C$1:$C$9600,$L3616):INDEX($C$1:$C$9600,$L3616+959),N$2:N$961)/$G$5,NA())</f>
        <v>#N/A</v>
      </c>
      <c r="T3615" s="8" t="e">
        <f t="shared" si="627"/>
        <v>#N/A</v>
      </c>
    </row>
    <row r="3616" spans="1:20" s="8" customFormat="1" x14ac:dyDescent="0.2">
      <c r="A3616" s="8">
        <f t="shared" si="621"/>
        <v>5.535416666666667E-2</v>
      </c>
      <c r="B3616" s="8">
        <f t="shared" si="622"/>
        <v>0</v>
      </c>
      <c r="C3616" s="8">
        <f t="shared" si="623"/>
        <v>0</v>
      </c>
      <c r="E3616" s="8" t="b">
        <f t="shared" si="624"/>
        <v>0</v>
      </c>
      <c r="F3616" s="8" t="b">
        <f t="shared" si="625"/>
        <v>0</v>
      </c>
      <c r="Q3616" s="8">
        <f t="shared" si="626"/>
        <v>6.5354166666666672E-2</v>
      </c>
      <c r="R3616" s="8" t="e">
        <f>IFERROR(SUMPRODUCT(INDEX($B$1:$B$9600,$L3617):INDEX($B$1:$B$9600,$L3617+959),M$2:M$961)/$G$3,NA())</f>
        <v>#N/A</v>
      </c>
      <c r="S3616" s="8" t="e">
        <f>IFERROR(SUMPRODUCT(INDEX($C$1:$C$9600,$L3617):INDEX($C$1:$C$9600,$L3617+959),N$2:N$961)/$G$5,NA())</f>
        <v>#N/A</v>
      </c>
      <c r="T3616" s="8" t="e">
        <f t="shared" si="627"/>
        <v>#N/A</v>
      </c>
    </row>
    <row r="3617" spans="1:20" s="8" customFormat="1" x14ac:dyDescent="0.2">
      <c r="A3617" s="8">
        <f t="shared" si="621"/>
        <v>5.5375000000000001E-2</v>
      </c>
      <c r="B3617" s="8">
        <f t="shared" si="622"/>
        <v>0</v>
      </c>
      <c r="C3617" s="8">
        <f t="shared" si="623"/>
        <v>0</v>
      </c>
      <c r="E3617" s="8" t="b">
        <f t="shared" si="624"/>
        <v>0</v>
      </c>
      <c r="F3617" s="8" t="b">
        <f t="shared" si="625"/>
        <v>0</v>
      </c>
      <c r="Q3617" s="8">
        <f t="shared" si="626"/>
        <v>6.5375000000000003E-2</v>
      </c>
      <c r="R3617" s="8" t="e">
        <f>IFERROR(SUMPRODUCT(INDEX($B$1:$B$9600,$L3618):INDEX($B$1:$B$9600,$L3618+959),M$2:M$961)/$G$3,NA())</f>
        <v>#N/A</v>
      </c>
      <c r="S3617" s="8" t="e">
        <f>IFERROR(SUMPRODUCT(INDEX($C$1:$C$9600,$L3618):INDEX($C$1:$C$9600,$L3618+959),N$2:N$961)/$G$5,NA())</f>
        <v>#N/A</v>
      </c>
      <c r="T3617" s="8" t="e">
        <f t="shared" si="627"/>
        <v>#N/A</v>
      </c>
    </row>
    <row r="3618" spans="1:20" s="8" customFormat="1" x14ac:dyDescent="0.2">
      <c r="A3618" s="8">
        <f t="shared" si="621"/>
        <v>5.5395833333333332E-2</v>
      </c>
      <c r="B3618" s="8">
        <f t="shared" si="622"/>
        <v>0</v>
      </c>
      <c r="C3618" s="8">
        <f t="shared" si="623"/>
        <v>0</v>
      </c>
      <c r="E3618" s="8" t="b">
        <f t="shared" si="624"/>
        <v>0</v>
      </c>
      <c r="F3618" s="8" t="b">
        <f t="shared" si="625"/>
        <v>0</v>
      </c>
      <c r="Q3618" s="8">
        <f t="shared" si="626"/>
        <v>6.5395833333333334E-2</v>
      </c>
      <c r="R3618" s="8" t="e">
        <f>IFERROR(SUMPRODUCT(INDEX($B$1:$B$9600,$L3619):INDEX($B$1:$B$9600,$L3619+959),M$2:M$961)/$G$3,NA())</f>
        <v>#N/A</v>
      </c>
      <c r="S3618" s="8" t="e">
        <f>IFERROR(SUMPRODUCT(INDEX($C$1:$C$9600,$L3619):INDEX($C$1:$C$9600,$L3619+959),N$2:N$961)/$G$5,NA())</f>
        <v>#N/A</v>
      </c>
      <c r="T3618" s="8" t="e">
        <f t="shared" si="627"/>
        <v>#N/A</v>
      </c>
    </row>
    <row r="3619" spans="1:20" s="8" customFormat="1" x14ac:dyDescent="0.2">
      <c r="A3619" s="8">
        <f t="shared" si="621"/>
        <v>5.541666666666667E-2</v>
      </c>
      <c r="B3619" s="8">
        <f t="shared" si="622"/>
        <v>0</v>
      </c>
      <c r="C3619" s="8">
        <f t="shared" si="623"/>
        <v>0</v>
      </c>
      <c r="E3619" s="8" t="b">
        <f t="shared" si="624"/>
        <v>0</v>
      </c>
      <c r="F3619" s="8" t="b">
        <f t="shared" si="625"/>
        <v>0</v>
      </c>
      <c r="Q3619" s="8">
        <f t="shared" si="626"/>
        <v>6.5416666666666665E-2</v>
      </c>
      <c r="R3619" s="8" t="e">
        <f>IFERROR(SUMPRODUCT(INDEX($B$1:$B$9600,$L3620):INDEX($B$1:$B$9600,$L3620+959),M$2:M$961)/$G$3,NA())</f>
        <v>#N/A</v>
      </c>
      <c r="S3619" s="8" t="e">
        <f>IFERROR(SUMPRODUCT(INDEX($C$1:$C$9600,$L3620):INDEX($C$1:$C$9600,$L3620+959),N$2:N$961)/$G$5,NA())</f>
        <v>#N/A</v>
      </c>
      <c r="T3619" s="8" t="e">
        <f t="shared" si="627"/>
        <v>#N/A</v>
      </c>
    </row>
    <row r="3620" spans="1:20" s="8" customFormat="1" x14ac:dyDescent="0.2">
      <c r="A3620" s="8">
        <f t="shared" si="621"/>
        <v>5.5437500000000001E-2</v>
      </c>
      <c r="B3620" s="8">
        <f t="shared" si="622"/>
        <v>0</v>
      </c>
      <c r="C3620" s="8">
        <f t="shared" si="623"/>
        <v>0</v>
      </c>
      <c r="E3620" s="8" t="b">
        <f t="shared" si="624"/>
        <v>0</v>
      </c>
      <c r="F3620" s="8" t="b">
        <f t="shared" si="625"/>
        <v>0</v>
      </c>
      <c r="Q3620" s="8">
        <f t="shared" si="626"/>
        <v>6.5437499999999996E-2</v>
      </c>
      <c r="R3620" s="8" t="e">
        <f>IFERROR(SUMPRODUCT(INDEX($B$1:$B$9600,$L3621):INDEX($B$1:$B$9600,$L3621+959),M$2:M$961)/$G$3,NA())</f>
        <v>#N/A</v>
      </c>
      <c r="S3620" s="8" t="e">
        <f>IFERROR(SUMPRODUCT(INDEX($C$1:$C$9600,$L3621):INDEX($C$1:$C$9600,$L3621+959),N$2:N$961)/$G$5,NA())</f>
        <v>#N/A</v>
      </c>
      <c r="T3620" s="8" t="e">
        <f t="shared" si="627"/>
        <v>#N/A</v>
      </c>
    </row>
    <row r="3621" spans="1:20" s="8" customFormat="1" x14ac:dyDescent="0.2">
      <c r="A3621" s="8">
        <f t="shared" si="621"/>
        <v>5.5458333333333332E-2</v>
      </c>
      <c r="B3621" s="8">
        <f t="shared" si="622"/>
        <v>0</v>
      </c>
      <c r="C3621" s="8">
        <f t="shared" si="623"/>
        <v>0</v>
      </c>
      <c r="E3621" s="8" t="b">
        <f t="shared" si="624"/>
        <v>0</v>
      </c>
      <c r="F3621" s="8" t="b">
        <f t="shared" si="625"/>
        <v>0</v>
      </c>
      <c r="Q3621" s="8">
        <f t="shared" si="626"/>
        <v>6.5458333333333327E-2</v>
      </c>
      <c r="R3621" s="8" t="e">
        <f>IFERROR(SUMPRODUCT(INDEX($B$1:$B$9600,$L3622):INDEX($B$1:$B$9600,$L3622+959),M$2:M$961)/$G$3,NA())</f>
        <v>#N/A</v>
      </c>
      <c r="S3621" s="8" t="e">
        <f>IFERROR(SUMPRODUCT(INDEX($C$1:$C$9600,$L3622):INDEX($C$1:$C$9600,$L3622+959),N$2:N$961)/$G$5,NA())</f>
        <v>#N/A</v>
      </c>
      <c r="T3621" s="8" t="e">
        <f t="shared" si="627"/>
        <v>#N/A</v>
      </c>
    </row>
    <row r="3622" spans="1:20" s="8" customFormat="1" x14ac:dyDescent="0.2">
      <c r="A3622" s="8">
        <f t="shared" si="621"/>
        <v>5.547916666666667E-2</v>
      </c>
      <c r="B3622" s="8">
        <f t="shared" si="622"/>
        <v>0</v>
      </c>
      <c r="C3622" s="8">
        <f t="shared" si="623"/>
        <v>0</v>
      </c>
      <c r="E3622" s="8" t="b">
        <f t="shared" si="624"/>
        <v>0</v>
      </c>
      <c r="F3622" s="8" t="b">
        <f t="shared" si="625"/>
        <v>0</v>
      </c>
      <c r="Q3622" s="8">
        <f t="shared" si="626"/>
        <v>6.5479166666666672E-2</v>
      </c>
      <c r="R3622" s="8" t="e">
        <f>IFERROR(SUMPRODUCT(INDEX($B$1:$B$9600,$L3623):INDEX($B$1:$B$9600,$L3623+959),M$2:M$961)/$G$3,NA())</f>
        <v>#N/A</v>
      </c>
      <c r="S3622" s="8" t="e">
        <f>IFERROR(SUMPRODUCT(INDEX($C$1:$C$9600,$L3623):INDEX($C$1:$C$9600,$L3623+959),N$2:N$961)/$G$5,NA())</f>
        <v>#N/A</v>
      </c>
      <c r="T3622" s="8" t="e">
        <f t="shared" si="627"/>
        <v>#N/A</v>
      </c>
    </row>
    <row r="3623" spans="1:20" s="8" customFormat="1" x14ac:dyDescent="0.2">
      <c r="A3623" s="8">
        <f t="shared" si="621"/>
        <v>5.5500000000000001E-2</v>
      </c>
      <c r="B3623" s="8">
        <f t="shared" si="622"/>
        <v>0</v>
      </c>
      <c r="C3623" s="8">
        <f t="shared" si="623"/>
        <v>0</v>
      </c>
      <c r="E3623" s="8" t="b">
        <f t="shared" si="624"/>
        <v>0</v>
      </c>
      <c r="F3623" s="8" t="b">
        <f t="shared" si="625"/>
        <v>0</v>
      </c>
      <c r="Q3623" s="8">
        <f t="shared" si="626"/>
        <v>6.5500000000000003E-2</v>
      </c>
      <c r="R3623" s="8" t="e">
        <f>IFERROR(SUMPRODUCT(INDEX($B$1:$B$9600,$L3624):INDEX($B$1:$B$9600,$L3624+959),M$2:M$961)/$G$3,NA())</f>
        <v>#N/A</v>
      </c>
      <c r="S3623" s="8" t="e">
        <f>IFERROR(SUMPRODUCT(INDEX($C$1:$C$9600,$L3624):INDEX($C$1:$C$9600,$L3624+959),N$2:N$961)/$G$5,NA())</f>
        <v>#N/A</v>
      </c>
      <c r="T3623" s="8" t="e">
        <f t="shared" si="627"/>
        <v>#N/A</v>
      </c>
    </row>
    <row r="3624" spans="1:20" s="8" customFormat="1" x14ac:dyDescent="0.2">
      <c r="A3624" s="8">
        <f t="shared" si="621"/>
        <v>5.5520833333333332E-2</v>
      </c>
      <c r="B3624" s="8">
        <f t="shared" si="622"/>
        <v>0</v>
      </c>
      <c r="C3624" s="8">
        <f t="shared" si="623"/>
        <v>0</v>
      </c>
      <c r="E3624" s="8" t="b">
        <f t="shared" si="624"/>
        <v>0</v>
      </c>
      <c r="F3624" s="8" t="b">
        <f t="shared" si="625"/>
        <v>0</v>
      </c>
      <c r="Q3624" s="8">
        <f t="shared" si="626"/>
        <v>6.5520833333333334E-2</v>
      </c>
      <c r="R3624" s="8" t="e">
        <f>IFERROR(SUMPRODUCT(INDEX($B$1:$B$9600,$L3625):INDEX($B$1:$B$9600,$L3625+959),M$2:M$961)/$G$3,NA())</f>
        <v>#N/A</v>
      </c>
      <c r="S3624" s="8" t="e">
        <f>IFERROR(SUMPRODUCT(INDEX($C$1:$C$9600,$L3625):INDEX($C$1:$C$9600,$L3625+959),N$2:N$961)/$G$5,NA())</f>
        <v>#N/A</v>
      </c>
      <c r="T3624" s="8" t="e">
        <f t="shared" si="627"/>
        <v>#N/A</v>
      </c>
    </row>
    <row r="3625" spans="1:20" s="8" customFormat="1" x14ac:dyDescent="0.2">
      <c r="A3625" s="8">
        <f t="shared" si="621"/>
        <v>5.554166666666667E-2</v>
      </c>
      <c r="B3625" s="8">
        <f t="shared" si="622"/>
        <v>0</v>
      </c>
      <c r="C3625" s="8">
        <f t="shared" si="623"/>
        <v>0</v>
      </c>
      <c r="E3625" s="8" t="b">
        <f t="shared" si="624"/>
        <v>0</v>
      </c>
      <c r="F3625" s="8" t="b">
        <f t="shared" si="625"/>
        <v>0</v>
      </c>
      <c r="Q3625" s="8">
        <f t="shared" si="626"/>
        <v>6.5541666666666665E-2</v>
      </c>
      <c r="R3625" s="8" t="e">
        <f>IFERROR(SUMPRODUCT(INDEX($B$1:$B$9600,$L3626):INDEX($B$1:$B$9600,$L3626+959),M$2:M$961)/$G$3,NA())</f>
        <v>#N/A</v>
      </c>
      <c r="S3625" s="8" t="e">
        <f>IFERROR(SUMPRODUCT(INDEX($C$1:$C$9600,$L3626):INDEX($C$1:$C$9600,$L3626+959),N$2:N$961)/$G$5,NA())</f>
        <v>#N/A</v>
      </c>
      <c r="T3625" s="8" t="e">
        <f t="shared" si="627"/>
        <v>#N/A</v>
      </c>
    </row>
    <row r="3626" spans="1:20" s="8" customFormat="1" x14ac:dyDescent="0.2">
      <c r="A3626" s="8">
        <f t="shared" si="621"/>
        <v>5.5562500000000001E-2</v>
      </c>
      <c r="B3626" s="8">
        <f t="shared" si="622"/>
        <v>0</v>
      </c>
      <c r="C3626" s="8">
        <f t="shared" si="623"/>
        <v>0</v>
      </c>
      <c r="E3626" s="8" t="b">
        <f t="shared" si="624"/>
        <v>0</v>
      </c>
      <c r="F3626" s="8" t="b">
        <f t="shared" si="625"/>
        <v>0</v>
      </c>
      <c r="Q3626" s="8">
        <f t="shared" si="626"/>
        <v>6.5562499999999996E-2</v>
      </c>
      <c r="R3626" s="8" t="e">
        <f>IFERROR(SUMPRODUCT(INDEX($B$1:$B$9600,$L3627):INDEX($B$1:$B$9600,$L3627+959),M$2:M$961)/$G$3,NA())</f>
        <v>#N/A</v>
      </c>
      <c r="S3626" s="8" t="e">
        <f>IFERROR(SUMPRODUCT(INDEX($C$1:$C$9600,$L3627):INDEX($C$1:$C$9600,$L3627+959),N$2:N$961)/$G$5,NA())</f>
        <v>#N/A</v>
      </c>
      <c r="T3626" s="8" t="e">
        <f t="shared" si="627"/>
        <v>#N/A</v>
      </c>
    </row>
    <row r="3627" spans="1:20" s="8" customFormat="1" x14ac:dyDescent="0.2">
      <c r="A3627" s="8">
        <f t="shared" si="621"/>
        <v>5.5583333333333332E-2</v>
      </c>
      <c r="B3627" s="8">
        <f t="shared" si="622"/>
        <v>0</v>
      </c>
      <c r="C3627" s="8">
        <f t="shared" si="623"/>
        <v>0</v>
      </c>
      <c r="E3627" s="8" t="b">
        <f t="shared" si="624"/>
        <v>0</v>
      </c>
      <c r="F3627" s="8" t="b">
        <f t="shared" si="625"/>
        <v>0</v>
      </c>
      <c r="Q3627" s="8">
        <f t="shared" si="626"/>
        <v>6.5583333333333327E-2</v>
      </c>
      <c r="R3627" s="8" t="e">
        <f>IFERROR(SUMPRODUCT(INDEX($B$1:$B$9600,$L3628):INDEX($B$1:$B$9600,$L3628+959),M$2:M$961)/$G$3,NA())</f>
        <v>#N/A</v>
      </c>
      <c r="S3627" s="8" t="e">
        <f>IFERROR(SUMPRODUCT(INDEX($C$1:$C$9600,$L3628):INDEX($C$1:$C$9600,$L3628+959),N$2:N$961)/$G$5,NA())</f>
        <v>#N/A</v>
      </c>
      <c r="T3627" s="8" t="e">
        <f t="shared" si="627"/>
        <v>#N/A</v>
      </c>
    </row>
    <row r="3628" spans="1:20" s="8" customFormat="1" x14ac:dyDescent="0.2">
      <c r="A3628" s="8">
        <f t="shared" si="621"/>
        <v>5.560416666666667E-2</v>
      </c>
      <c r="B3628" s="8">
        <f t="shared" si="622"/>
        <v>0</v>
      </c>
      <c r="C3628" s="8">
        <f t="shared" si="623"/>
        <v>0</v>
      </c>
      <c r="E3628" s="8" t="b">
        <f t="shared" si="624"/>
        <v>0</v>
      </c>
      <c r="F3628" s="8" t="b">
        <f t="shared" si="625"/>
        <v>0</v>
      </c>
      <c r="Q3628" s="8">
        <f t="shared" si="626"/>
        <v>6.5604166666666672E-2</v>
      </c>
      <c r="R3628" s="8" t="e">
        <f>IFERROR(SUMPRODUCT(INDEX($B$1:$B$9600,$L3629):INDEX($B$1:$B$9600,$L3629+959),M$2:M$961)/$G$3,NA())</f>
        <v>#N/A</v>
      </c>
      <c r="S3628" s="8" t="e">
        <f>IFERROR(SUMPRODUCT(INDEX($C$1:$C$9600,$L3629):INDEX($C$1:$C$9600,$L3629+959),N$2:N$961)/$G$5,NA())</f>
        <v>#N/A</v>
      </c>
      <c r="T3628" s="8" t="e">
        <f t="shared" si="627"/>
        <v>#N/A</v>
      </c>
    </row>
    <row r="3629" spans="1:20" s="8" customFormat="1" x14ac:dyDescent="0.2">
      <c r="A3629" s="8">
        <f t="shared" si="621"/>
        <v>5.5625000000000001E-2</v>
      </c>
      <c r="B3629" s="8">
        <f t="shared" si="622"/>
        <v>0</v>
      </c>
      <c r="C3629" s="8">
        <f t="shared" si="623"/>
        <v>0</v>
      </c>
      <c r="E3629" s="8" t="b">
        <f t="shared" si="624"/>
        <v>0</v>
      </c>
      <c r="F3629" s="8" t="b">
        <f t="shared" si="625"/>
        <v>0</v>
      </c>
      <c r="Q3629" s="8">
        <f t="shared" si="626"/>
        <v>6.5625000000000003E-2</v>
      </c>
      <c r="R3629" s="8" t="e">
        <f>IFERROR(SUMPRODUCT(INDEX($B$1:$B$9600,$L3630):INDEX($B$1:$B$9600,$L3630+959),M$2:M$961)/$G$3,NA())</f>
        <v>#N/A</v>
      </c>
      <c r="S3629" s="8" t="e">
        <f>IFERROR(SUMPRODUCT(INDEX($C$1:$C$9600,$L3630):INDEX($C$1:$C$9600,$L3630+959),N$2:N$961)/$G$5,NA())</f>
        <v>#N/A</v>
      </c>
      <c r="T3629" s="8" t="e">
        <f t="shared" si="627"/>
        <v>#N/A</v>
      </c>
    </row>
    <row r="3630" spans="1:20" s="8" customFormat="1" x14ac:dyDescent="0.2">
      <c r="A3630" s="8">
        <f t="shared" si="621"/>
        <v>5.5645833333333332E-2</v>
      </c>
      <c r="B3630" s="8">
        <f t="shared" si="622"/>
        <v>0</v>
      </c>
      <c r="C3630" s="8">
        <f t="shared" si="623"/>
        <v>0</v>
      </c>
      <c r="E3630" s="8" t="b">
        <f t="shared" si="624"/>
        <v>0</v>
      </c>
      <c r="F3630" s="8" t="b">
        <f t="shared" si="625"/>
        <v>0</v>
      </c>
      <c r="Q3630" s="8">
        <f t="shared" si="626"/>
        <v>6.5645833333333334E-2</v>
      </c>
      <c r="R3630" s="8" t="e">
        <f>IFERROR(SUMPRODUCT(INDEX($B$1:$B$9600,$L3631):INDEX($B$1:$B$9600,$L3631+959),M$2:M$961)/$G$3,NA())</f>
        <v>#N/A</v>
      </c>
      <c r="S3630" s="8" t="e">
        <f>IFERROR(SUMPRODUCT(INDEX($C$1:$C$9600,$L3631):INDEX($C$1:$C$9600,$L3631+959),N$2:N$961)/$G$5,NA())</f>
        <v>#N/A</v>
      </c>
      <c r="T3630" s="8" t="e">
        <f t="shared" si="627"/>
        <v>#N/A</v>
      </c>
    </row>
    <row r="3631" spans="1:20" s="8" customFormat="1" x14ac:dyDescent="0.2">
      <c r="A3631" s="8">
        <f t="shared" si="621"/>
        <v>5.566666666666667E-2</v>
      </c>
      <c r="B3631" s="8">
        <f t="shared" si="622"/>
        <v>0</v>
      </c>
      <c r="C3631" s="8">
        <f t="shared" si="623"/>
        <v>0</v>
      </c>
      <c r="E3631" s="8" t="b">
        <f t="shared" si="624"/>
        <v>0</v>
      </c>
      <c r="F3631" s="8" t="b">
        <f t="shared" si="625"/>
        <v>0</v>
      </c>
      <c r="Q3631" s="8">
        <f t="shared" si="626"/>
        <v>6.5666666666666665E-2</v>
      </c>
      <c r="R3631" s="8" t="e">
        <f>IFERROR(SUMPRODUCT(INDEX($B$1:$B$9600,$L3632):INDEX($B$1:$B$9600,$L3632+959),M$2:M$961)/$G$3,NA())</f>
        <v>#N/A</v>
      </c>
      <c r="S3631" s="8" t="e">
        <f>IFERROR(SUMPRODUCT(INDEX($C$1:$C$9600,$L3632):INDEX($C$1:$C$9600,$L3632+959),N$2:N$961)/$G$5,NA())</f>
        <v>#N/A</v>
      </c>
      <c r="T3631" s="8" t="e">
        <f t="shared" si="627"/>
        <v>#N/A</v>
      </c>
    </row>
    <row r="3632" spans="1:20" s="8" customFormat="1" x14ac:dyDescent="0.2">
      <c r="A3632" s="8">
        <f t="shared" si="621"/>
        <v>5.5687500000000001E-2</v>
      </c>
      <c r="B3632" s="8">
        <f t="shared" si="622"/>
        <v>0</v>
      </c>
      <c r="C3632" s="8">
        <f t="shared" si="623"/>
        <v>0</v>
      </c>
      <c r="E3632" s="8" t="b">
        <f t="shared" si="624"/>
        <v>0</v>
      </c>
      <c r="F3632" s="8" t="b">
        <f t="shared" si="625"/>
        <v>0</v>
      </c>
      <c r="Q3632" s="8">
        <f t="shared" si="626"/>
        <v>6.5687499999999996E-2</v>
      </c>
      <c r="R3632" s="8" t="e">
        <f>IFERROR(SUMPRODUCT(INDEX($B$1:$B$9600,$L3633):INDEX($B$1:$B$9600,$L3633+959),M$2:M$961)/$G$3,NA())</f>
        <v>#N/A</v>
      </c>
      <c r="S3632" s="8" t="e">
        <f>IFERROR(SUMPRODUCT(INDEX($C$1:$C$9600,$L3633):INDEX($C$1:$C$9600,$L3633+959),N$2:N$961)/$G$5,NA())</f>
        <v>#N/A</v>
      </c>
      <c r="T3632" s="8" t="e">
        <f t="shared" si="627"/>
        <v>#N/A</v>
      </c>
    </row>
    <row r="3633" spans="1:20" s="8" customFormat="1" x14ac:dyDescent="0.2">
      <c r="A3633" s="8">
        <f t="shared" si="621"/>
        <v>5.5708333333333332E-2</v>
      </c>
      <c r="B3633" s="8">
        <f t="shared" si="622"/>
        <v>0</v>
      </c>
      <c r="C3633" s="8">
        <f t="shared" si="623"/>
        <v>0</v>
      </c>
      <c r="E3633" s="8" t="b">
        <f t="shared" si="624"/>
        <v>0</v>
      </c>
      <c r="F3633" s="8" t="b">
        <f t="shared" si="625"/>
        <v>0</v>
      </c>
      <c r="Q3633" s="8">
        <f t="shared" si="626"/>
        <v>6.5708333333333327E-2</v>
      </c>
      <c r="R3633" s="8" t="e">
        <f>IFERROR(SUMPRODUCT(INDEX($B$1:$B$9600,$L3634):INDEX($B$1:$B$9600,$L3634+959),M$2:M$961)/$G$3,NA())</f>
        <v>#N/A</v>
      </c>
      <c r="S3633" s="8" t="e">
        <f>IFERROR(SUMPRODUCT(INDEX($C$1:$C$9600,$L3634):INDEX($C$1:$C$9600,$L3634+959),N$2:N$961)/$G$5,NA())</f>
        <v>#N/A</v>
      </c>
      <c r="T3633" s="8" t="e">
        <f t="shared" si="627"/>
        <v>#N/A</v>
      </c>
    </row>
    <row r="3634" spans="1:20" s="8" customFormat="1" x14ac:dyDescent="0.2">
      <c r="A3634" s="8">
        <f t="shared" si="621"/>
        <v>5.572916666666667E-2</v>
      </c>
      <c r="B3634" s="8">
        <f t="shared" si="622"/>
        <v>0</v>
      </c>
      <c r="C3634" s="8">
        <f t="shared" si="623"/>
        <v>0</v>
      </c>
      <c r="E3634" s="8" t="b">
        <f t="shared" si="624"/>
        <v>0</v>
      </c>
      <c r="F3634" s="8" t="b">
        <f t="shared" si="625"/>
        <v>0</v>
      </c>
      <c r="Q3634" s="8">
        <f t="shared" si="626"/>
        <v>6.5729166666666672E-2</v>
      </c>
      <c r="R3634" s="8" t="e">
        <f>IFERROR(SUMPRODUCT(INDEX($B$1:$B$9600,$L3635):INDEX($B$1:$B$9600,$L3635+959),M$2:M$961)/$G$3,NA())</f>
        <v>#N/A</v>
      </c>
      <c r="S3634" s="8" t="e">
        <f>IFERROR(SUMPRODUCT(INDEX($C$1:$C$9600,$L3635):INDEX($C$1:$C$9600,$L3635+959),N$2:N$961)/$G$5,NA())</f>
        <v>#N/A</v>
      </c>
      <c r="T3634" s="8" t="e">
        <f t="shared" si="627"/>
        <v>#N/A</v>
      </c>
    </row>
    <row r="3635" spans="1:20" s="8" customFormat="1" x14ac:dyDescent="0.2">
      <c r="A3635" s="8">
        <f t="shared" si="621"/>
        <v>5.5750000000000001E-2</v>
      </c>
      <c r="B3635" s="8">
        <f t="shared" si="622"/>
        <v>0</v>
      </c>
      <c r="C3635" s="8">
        <f t="shared" si="623"/>
        <v>0</v>
      </c>
      <c r="E3635" s="8" t="b">
        <f t="shared" si="624"/>
        <v>0</v>
      </c>
      <c r="F3635" s="8" t="b">
        <f t="shared" si="625"/>
        <v>0</v>
      </c>
      <c r="Q3635" s="8">
        <f t="shared" si="626"/>
        <v>6.5750000000000003E-2</v>
      </c>
      <c r="R3635" s="8" t="e">
        <f>IFERROR(SUMPRODUCT(INDEX($B$1:$B$9600,$L3636):INDEX($B$1:$B$9600,$L3636+959),M$2:M$961)/$G$3,NA())</f>
        <v>#N/A</v>
      </c>
      <c r="S3635" s="8" t="e">
        <f>IFERROR(SUMPRODUCT(INDEX($C$1:$C$9600,$L3636):INDEX($C$1:$C$9600,$L3636+959),N$2:N$961)/$G$5,NA())</f>
        <v>#N/A</v>
      </c>
      <c r="T3635" s="8" t="e">
        <f t="shared" si="627"/>
        <v>#N/A</v>
      </c>
    </row>
    <row r="3636" spans="1:20" s="8" customFormat="1" x14ac:dyDescent="0.2">
      <c r="A3636" s="8">
        <f t="shared" si="621"/>
        <v>5.5770833333333332E-2</v>
      </c>
      <c r="B3636" s="8">
        <f t="shared" si="622"/>
        <v>0</v>
      </c>
      <c r="C3636" s="8">
        <f t="shared" si="623"/>
        <v>0</v>
      </c>
      <c r="E3636" s="8" t="b">
        <f t="shared" si="624"/>
        <v>0</v>
      </c>
      <c r="F3636" s="8" t="b">
        <f t="shared" si="625"/>
        <v>0</v>
      </c>
      <c r="Q3636" s="8">
        <f t="shared" si="626"/>
        <v>6.5770833333333334E-2</v>
      </c>
      <c r="R3636" s="8" t="e">
        <f>IFERROR(SUMPRODUCT(INDEX($B$1:$B$9600,$L3637):INDEX($B$1:$B$9600,$L3637+959),M$2:M$961)/$G$3,NA())</f>
        <v>#N/A</v>
      </c>
      <c r="S3636" s="8" t="e">
        <f>IFERROR(SUMPRODUCT(INDEX($C$1:$C$9600,$L3637):INDEX($C$1:$C$9600,$L3637+959),N$2:N$961)/$G$5,NA())</f>
        <v>#N/A</v>
      </c>
      <c r="T3636" s="8" t="e">
        <f t="shared" si="627"/>
        <v>#N/A</v>
      </c>
    </row>
    <row r="3637" spans="1:20" s="8" customFormat="1" x14ac:dyDescent="0.2">
      <c r="A3637" s="8">
        <f t="shared" si="621"/>
        <v>5.579166666666667E-2</v>
      </c>
      <c r="B3637" s="8">
        <f t="shared" si="622"/>
        <v>0</v>
      </c>
      <c r="C3637" s="8">
        <f t="shared" si="623"/>
        <v>0</v>
      </c>
      <c r="E3637" s="8" t="b">
        <f t="shared" si="624"/>
        <v>0</v>
      </c>
      <c r="F3637" s="8" t="b">
        <f t="shared" si="625"/>
        <v>0</v>
      </c>
      <c r="Q3637" s="8">
        <f t="shared" si="626"/>
        <v>6.5791666666666665E-2</v>
      </c>
      <c r="R3637" s="8" t="e">
        <f>IFERROR(SUMPRODUCT(INDEX($B$1:$B$9600,$L3638):INDEX($B$1:$B$9600,$L3638+959),M$2:M$961)/$G$3,NA())</f>
        <v>#N/A</v>
      </c>
      <c r="S3637" s="8" t="e">
        <f>IFERROR(SUMPRODUCT(INDEX($C$1:$C$9600,$L3638):INDEX($C$1:$C$9600,$L3638+959),N$2:N$961)/$G$5,NA())</f>
        <v>#N/A</v>
      </c>
      <c r="T3637" s="8" t="e">
        <f t="shared" si="627"/>
        <v>#N/A</v>
      </c>
    </row>
    <row r="3638" spans="1:20" s="8" customFormat="1" x14ac:dyDescent="0.2">
      <c r="A3638" s="8">
        <f t="shared" si="621"/>
        <v>5.5812500000000001E-2</v>
      </c>
      <c r="B3638" s="8">
        <f t="shared" si="622"/>
        <v>0</v>
      </c>
      <c r="C3638" s="8">
        <f t="shared" si="623"/>
        <v>0</v>
      </c>
      <c r="E3638" s="8" t="b">
        <f t="shared" si="624"/>
        <v>0</v>
      </c>
      <c r="F3638" s="8" t="b">
        <f t="shared" si="625"/>
        <v>0</v>
      </c>
      <c r="Q3638" s="8">
        <f t="shared" si="626"/>
        <v>6.5812499999999996E-2</v>
      </c>
      <c r="R3638" s="8" t="e">
        <f>IFERROR(SUMPRODUCT(INDEX($B$1:$B$9600,$L3639):INDEX($B$1:$B$9600,$L3639+959),M$2:M$961)/$G$3,NA())</f>
        <v>#N/A</v>
      </c>
      <c r="S3638" s="8" t="e">
        <f>IFERROR(SUMPRODUCT(INDEX($C$1:$C$9600,$L3639):INDEX($C$1:$C$9600,$L3639+959),N$2:N$961)/$G$5,NA())</f>
        <v>#N/A</v>
      </c>
      <c r="T3638" s="8" t="e">
        <f t="shared" si="627"/>
        <v>#N/A</v>
      </c>
    </row>
    <row r="3639" spans="1:20" s="8" customFormat="1" x14ac:dyDescent="0.2">
      <c r="A3639" s="8">
        <f t="shared" si="621"/>
        <v>5.5833333333333332E-2</v>
      </c>
      <c r="B3639" s="8">
        <f t="shared" si="622"/>
        <v>0</v>
      </c>
      <c r="C3639" s="8">
        <f t="shared" si="623"/>
        <v>0</v>
      </c>
      <c r="E3639" s="8" t="b">
        <f t="shared" si="624"/>
        <v>0</v>
      </c>
      <c r="F3639" s="8" t="b">
        <f t="shared" si="625"/>
        <v>0</v>
      </c>
      <c r="Q3639" s="8">
        <f t="shared" si="626"/>
        <v>6.5833333333333327E-2</v>
      </c>
      <c r="R3639" s="8" t="e">
        <f>IFERROR(SUMPRODUCT(INDEX($B$1:$B$9600,$L3640):INDEX($B$1:$B$9600,$L3640+959),M$2:M$961)/$G$3,NA())</f>
        <v>#N/A</v>
      </c>
      <c r="S3639" s="8" t="e">
        <f>IFERROR(SUMPRODUCT(INDEX($C$1:$C$9600,$L3640):INDEX($C$1:$C$9600,$L3640+959),N$2:N$961)/$G$5,NA())</f>
        <v>#N/A</v>
      </c>
      <c r="T3639" s="8" t="e">
        <f t="shared" si="627"/>
        <v>#N/A</v>
      </c>
    </row>
    <row r="3640" spans="1:20" s="8" customFormat="1" x14ac:dyDescent="0.2">
      <c r="A3640" s="8">
        <f t="shared" si="621"/>
        <v>5.585416666666667E-2</v>
      </c>
      <c r="B3640" s="8">
        <f t="shared" si="622"/>
        <v>0</v>
      </c>
      <c r="C3640" s="8">
        <f t="shared" si="623"/>
        <v>0</v>
      </c>
      <c r="E3640" s="8" t="b">
        <f t="shared" si="624"/>
        <v>0</v>
      </c>
      <c r="F3640" s="8" t="b">
        <f t="shared" si="625"/>
        <v>0</v>
      </c>
      <c r="Q3640" s="8">
        <f t="shared" si="626"/>
        <v>6.5854166666666672E-2</v>
      </c>
      <c r="R3640" s="8" t="e">
        <f>IFERROR(SUMPRODUCT(INDEX($B$1:$B$9600,$L3641):INDEX($B$1:$B$9600,$L3641+959),M$2:M$961)/$G$3,NA())</f>
        <v>#N/A</v>
      </c>
      <c r="S3640" s="8" t="e">
        <f>IFERROR(SUMPRODUCT(INDEX($C$1:$C$9600,$L3641):INDEX($C$1:$C$9600,$L3641+959),N$2:N$961)/$G$5,NA())</f>
        <v>#N/A</v>
      </c>
      <c r="T3640" s="8" t="e">
        <f t="shared" si="627"/>
        <v>#N/A</v>
      </c>
    </row>
    <row r="3641" spans="1:20" s="8" customFormat="1" x14ac:dyDescent="0.2">
      <c r="A3641" s="8">
        <f t="shared" si="621"/>
        <v>5.5875000000000001E-2</v>
      </c>
      <c r="B3641" s="8">
        <f t="shared" si="622"/>
        <v>0</v>
      </c>
      <c r="C3641" s="8">
        <f t="shared" si="623"/>
        <v>0</v>
      </c>
      <c r="E3641" s="8" t="b">
        <f t="shared" si="624"/>
        <v>0</v>
      </c>
      <c r="F3641" s="8" t="b">
        <f t="shared" si="625"/>
        <v>0</v>
      </c>
      <c r="Q3641" s="8">
        <f t="shared" si="626"/>
        <v>6.5875000000000003E-2</v>
      </c>
      <c r="R3641" s="8" t="e">
        <f>IFERROR(SUMPRODUCT(INDEX($B$1:$B$9600,$L3642):INDEX($B$1:$B$9600,$L3642+959),M$2:M$961)/$G$3,NA())</f>
        <v>#N/A</v>
      </c>
      <c r="S3641" s="8" t="e">
        <f>IFERROR(SUMPRODUCT(INDEX($C$1:$C$9600,$L3642):INDEX($C$1:$C$9600,$L3642+959),N$2:N$961)/$G$5,NA())</f>
        <v>#N/A</v>
      </c>
      <c r="T3641" s="8" t="e">
        <f t="shared" si="627"/>
        <v>#N/A</v>
      </c>
    </row>
    <row r="3642" spans="1:20" s="8" customFormat="1" x14ac:dyDescent="0.2">
      <c r="A3642" s="8">
        <f t="shared" si="621"/>
        <v>5.5895833333333332E-2</v>
      </c>
      <c r="B3642" s="8">
        <f t="shared" si="622"/>
        <v>0</v>
      </c>
      <c r="C3642" s="8">
        <f t="shared" si="623"/>
        <v>0</v>
      </c>
      <c r="E3642" s="8" t="b">
        <f t="shared" si="624"/>
        <v>0</v>
      </c>
      <c r="F3642" s="8" t="b">
        <f t="shared" si="625"/>
        <v>0</v>
      </c>
      <c r="Q3642" s="8">
        <f t="shared" si="626"/>
        <v>6.5895833333333334E-2</v>
      </c>
      <c r="R3642" s="8" t="e">
        <f>IFERROR(SUMPRODUCT(INDEX($B$1:$B$9600,$L3643):INDEX($B$1:$B$9600,$L3643+959),M$2:M$961)/$G$3,NA())</f>
        <v>#N/A</v>
      </c>
      <c r="S3642" s="8" t="e">
        <f>IFERROR(SUMPRODUCT(INDEX($C$1:$C$9600,$L3643):INDEX($C$1:$C$9600,$L3643+959),N$2:N$961)/$G$5,NA())</f>
        <v>#N/A</v>
      </c>
      <c r="T3642" s="8" t="e">
        <f t="shared" si="627"/>
        <v>#N/A</v>
      </c>
    </row>
    <row r="3643" spans="1:20" s="8" customFormat="1" x14ac:dyDescent="0.2">
      <c r="A3643" s="8">
        <f t="shared" si="621"/>
        <v>5.591666666666667E-2</v>
      </c>
      <c r="B3643" s="8">
        <f t="shared" si="622"/>
        <v>0</v>
      </c>
      <c r="C3643" s="8">
        <f t="shared" si="623"/>
        <v>0</v>
      </c>
      <c r="E3643" s="8" t="b">
        <f t="shared" si="624"/>
        <v>0</v>
      </c>
      <c r="F3643" s="8" t="b">
        <f t="shared" si="625"/>
        <v>0</v>
      </c>
      <c r="Q3643" s="8">
        <f t="shared" si="626"/>
        <v>6.5916666666666665E-2</v>
      </c>
      <c r="R3643" s="8" t="e">
        <f>IFERROR(SUMPRODUCT(INDEX($B$1:$B$9600,$L3644):INDEX($B$1:$B$9600,$L3644+959),M$2:M$961)/$G$3,NA())</f>
        <v>#N/A</v>
      </c>
      <c r="S3643" s="8" t="e">
        <f>IFERROR(SUMPRODUCT(INDEX($C$1:$C$9600,$L3644):INDEX($C$1:$C$9600,$L3644+959),N$2:N$961)/$G$5,NA())</f>
        <v>#N/A</v>
      </c>
      <c r="T3643" s="8" t="e">
        <f t="shared" si="627"/>
        <v>#N/A</v>
      </c>
    </row>
    <row r="3644" spans="1:20" s="8" customFormat="1" x14ac:dyDescent="0.2">
      <c r="A3644" s="8">
        <f t="shared" si="621"/>
        <v>5.5937500000000001E-2</v>
      </c>
      <c r="B3644" s="8">
        <f t="shared" si="622"/>
        <v>0</v>
      </c>
      <c r="C3644" s="8">
        <f t="shared" si="623"/>
        <v>0</v>
      </c>
      <c r="E3644" s="8" t="b">
        <f t="shared" si="624"/>
        <v>0</v>
      </c>
      <c r="F3644" s="8" t="b">
        <f t="shared" si="625"/>
        <v>0</v>
      </c>
      <c r="Q3644" s="8">
        <f t="shared" si="626"/>
        <v>6.5937499999999996E-2</v>
      </c>
      <c r="R3644" s="8" t="e">
        <f>IFERROR(SUMPRODUCT(INDEX($B$1:$B$9600,$L3645):INDEX($B$1:$B$9600,$L3645+959),M$2:M$961)/$G$3,NA())</f>
        <v>#N/A</v>
      </c>
      <c r="S3644" s="8" t="e">
        <f>IFERROR(SUMPRODUCT(INDEX($C$1:$C$9600,$L3645):INDEX($C$1:$C$9600,$L3645+959),N$2:N$961)/$G$5,NA())</f>
        <v>#N/A</v>
      </c>
      <c r="T3644" s="8" t="e">
        <f t="shared" si="627"/>
        <v>#N/A</v>
      </c>
    </row>
    <row r="3645" spans="1:20" s="8" customFormat="1" x14ac:dyDescent="0.2">
      <c r="A3645" s="8">
        <f t="shared" si="621"/>
        <v>5.5958333333333332E-2</v>
      </c>
      <c r="B3645" s="8">
        <f t="shared" si="622"/>
        <v>0</v>
      </c>
      <c r="C3645" s="8">
        <f t="shared" si="623"/>
        <v>0</v>
      </c>
      <c r="E3645" s="8" t="b">
        <f t="shared" si="624"/>
        <v>0</v>
      </c>
      <c r="F3645" s="8" t="b">
        <f t="shared" si="625"/>
        <v>0</v>
      </c>
      <c r="Q3645" s="8">
        <f t="shared" si="626"/>
        <v>6.5958333333333327E-2</v>
      </c>
      <c r="R3645" s="8" t="e">
        <f>IFERROR(SUMPRODUCT(INDEX($B$1:$B$9600,$L3646):INDEX($B$1:$B$9600,$L3646+959),M$2:M$961)/$G$3,NA())</f>
        <v>#N/A</v>
      </c>
      <c r="S3645" s="8" t="e">
        <f>IFERROR(SUMPRODUCT(INDEX($C$1:$C$9600,$L3646):INDEX($C$1:$C$9600,$L3646+959),N$2:N$961)/$G$5,NA())</f>
        <v>#N/A</v>
      </c>
      <c r="T3645" s="8" t="e">
        <f t="shared" si="627"/>
        <v>#N/A</v>
      </c>
    </row>
    <row r="3646" spans="1:20" s="8" customFormat="1" x14ac:dyDescent="0.2">
      <c r="A3646" s="8">
        <f t="shared" si="621"/>
        <v>5.597916666666667E-2</v>
      </c>
      <c r="B3646" s="8">
        <f t="shared" si="622"/>
        <v>0</v>
      </c>
      <c r="C3646" s="8">
        <f t="shared" si="623"/>
        <v>0</v>
      </c>
      <c r="E3646" s="8" t="b">
        <f t="shared" si="624"/>
        <v>0</v>
      </c>
      <c r="F3646" s="8" t="b">
        <f t="shared" si="625"/>
        <v>0</v>
      </c>
      <c r="Q3646" s="8">
        <f t="shared" si="626"/>
        <v>6.5979166666666672E-2</v>
      </c>
      <c r="R3646" s="8" t="e">
        <f>IFERROR(SUMPRODUCT(INDEX($B$1:$B$9600,$L3647):INDEX($B$1:$B$9600,$L3647+959),M$2:M$961)/$G$3,NA())</f>
        <v>#N/A</v>
      </c>
      <c r="S3646" s="8" t="e">
        <f>IFERROR(SUMPRODUCT(INDEX($C$1:$C$9600,$L3647):INDEX($C$1:$C$9600,$L3647+959),N$2:N$961)/$G$5,NA())</f>
        <v>#N/A</v>
      </c>
      <c r="T3646" s="8" t="e">
        <f t="shared" si="627"/>
        <v>#N/A</v>
      </c>
    </row>
    <row r="3647" spans="1:20" s="8" customFormat="1" x14ac:dyDescent="0.2">
      <c r="A3647" s="8">
        <f t="shared" si="621"/>
        <v>5.6000000000000001E-2</v>
      </c>
      <c r="B3647" s="8">
        <f t="shared" si="622"/>
        <v>0</v>
      </c>
      <c r="C3647" s="8">
        <f t="shared" si="623"/>
        <v>0</v>
      </c>
      <c r="E3647" s="8" t="b">
        <f t="shared" si="624"/>
        <v>0</v>
      </c>
      <c r="F3647" s="8" t="b">
        <f t="shared" si="625"/>
        <v>0</v>
      </c>
      <c r="Q3647" s="8">
        <f t="shared" si="626"/>
        <v>6.6000000000000003E-2</v>
      </c>
      <c r="R3647" s="8" t="e">
        <f>IFERROR(SUMPRODUCT(INDEX($B$1:$B$9600,$L3648):INDEX($B$1:$B$9600,$L3648+959),M$2:M$961)/$G$3,NA())</f>
        <v>#N/A</v>
      </c>
      <c r="S3647" s="8" t="e">
        <f>IFERROR(SUMPRODUCT(INDEX($C$1:$C$9600,$L3648):INDEX($C$1:$C$9600,$L3648+959),N$2:N$961)/$G$5,NA())</f>
        <v>#N/A</v>
      </c>
      <c r="T3647" s="8" t="e">
        <f t="shared" si="627"/>
        <v>#N/A</v>
      </c>
    </row>
    <row r="3648" spans="1:20" s="8" customFormat="1" x14ac:dyDescent="0.2">
      <c r="A3648" s="8">
        <f t="shared" si="621"/>
        <v>5.6020833333333332E-2</v>
      </c>
      <c r="B3648" s="8">
        <f t="shared" si="622"/>
        <v>0</v>
      </c>
      <c r="C3648" s="8">
        <f t="shared" si="623"/>
        <v>0</v>
      </c>
      <c r="E3648" s="8" t="b">
        <f t="shared" si="624"/>
        <v>0</v>
      </c>
      <c r="F3648" s="8" t="b">
        <f t="shared" si="625"/>
        <v>0</v>
      </c>
      <c r="Q3648" s="8">
        <f t="shared" si="626"/>
        <v>6.6020833333333334E-2</v>
      </c>
      <c r="R3648" s="8" t="e">
        <f>IFERROR(SUMPRODUCT(INDEX($B$1:$B$9600,$L3649):INDEX($B$1:$B$9600,$L3649+959),M$2:M$961)/$G$3,NA())</f>
        <v>#N/A</v>
      </c>
      <c r="S3648" s="8" t="e">
        <f>IFERROR(SUMPRODUCT(INDEX($C$1:$C$9600,$L3649):INDEX($C$1:$C$9600,$L3649+959),N$2:N$961)/$G$5,NA())</f>
        <v>#N/A</v>
      </c>
      <c r="T3648" s="8" t="e">
        <f t="shared" si="627"/>
        <v>#N/A</v>
      </c>
    </row>
    <row r="3649" spans="1:20" s="8" customFormat="1" x14ac:dyDescent="0.2">
      <c r="A3649" s="8">
        <f t="shared" ref="A3649:A3712" si="628">(ROW()-959)/48000</f>
        <v>5.6041666666666663E-2</v>
      </c>
      <c r="B3649" s="8">
        <f t="shared" ref="B3649:B3712" si="629">IF(E3649,(1+COS(2*PI()*$I$1*(A3649-$H$4)/6.5))*COS(2*PI()*$I$1*(A3649-$H$4))/2,0)</f>
        <v>0</v>
      </c>
      <c r="C3649" s="8">
        <f t="shared" ref="C3649:C3712" si="630">IF(F3649,(1+COS(2*PI()*$I$1*(A3649-$H$6)/6.5))*COS(2*PI()*$I$1*(A3649-$H$6))/2,0)</f>
        <v>0</v>
      </c>
      <c r="E3649" s="8" t="b">
        <f t="shared" ref="E3649:E3712" si="631">AND(A3649&gt;=-3.25/$I$1+$H$4,A3649&lt;=(3.25/$I$1)+$H$4)</f>
        <v>0</v>
      </c>
      <c r="F3649" s="8" t="b">
        <f t="shared" ref="F3649:F3712" si="632">AND(A3649&gt;=-3.25/$I$1+$H$6,A3649&lt;=(3.25/$I$1)+$H$6)</f>
        <v>0</v>
      </c>
      <c r="Q3649" s="8">
        <f t="shared" ref="Q3649:Q3712" si="633">(ROW()-479)/48000</f>
        <v>6.6041666666666665E-2</v>
      </c>
      <c r="R3649" s="8" t="e">
        <f>IFERROR(SUMPRODUCT(INDEX($B$1:$B$9600,$L3650):INDEX($B$1:$B$9600,$L3650+959),M$2:M$961)/$G$3,NA())</f>
        <v>#N/A</v>
      </c>
      <c r="S3649" s="8" t="e">
        <f>IFERROR(SUMPRODUCT(INDEX($C$1:$C$9600,$L3650):INDEX($C$1:$C$9600,$L3650+959),N$2:N$961)/$G$5,NA())</f>
        <v>#N/A</v>
      </c>
      <c r="T3649" s="8" t="e">
        <f t="shared" ref="T3649:T3712" si="634">IFERROR(SUM(R3649:S3649)/$G$8,NA())</f>
        <v>#N/A</v>
      </c>
    </row>
    <row r="3650" spans="1:20" s="8" customFormat="1" x14ac:dyDescent="0.2">
      <c r="A3650" s="8">
        <f t="shared" si="628"/>
        <v>5.6062500000000001E-2</v>
      </c>
      <c r="B3650" s="8">
        <f t="shared" si="629"/>
        <v>0</v>
      </c>
      <c r="C3650" s="8">
        <f t="shared" si="630"/>
        <v>0</v>
      </c>
      <c r="E3650" s="8" t="b">
        <f t="shared" si="631"/>
        <v>0</v>
      </c>
      <c r="F3650" s="8" t="b">
        <f t="shared" si="632"/>
        <v>0</v>
      </c>
      <c r="Q3650" s="8">
        <f t="shared" si="633"/>
        <v>6.6062499999999996E-2</v>
      </c>
      <c r="R3650" s="8" t="e">
        <f>IFERROR(SUMPRODUCT(INDEX($B$1:$B$9600,$L3651):INDEX($B$1:$B$9600,$L3651+959),M$2:M$961)/$G$3,NA())</f>
        <v>#N/A</v>
      </c>
      <c r="S3650" s="8" t="e">
        <f>IFERROR(SUMPRODUCT(INDEX($C$1:$C$9600,$L3651):INDEX($C$1:$C$9600,$L3651+959),N$2:N$961)/$G$5,NA())</f>
        <v>#N/A</v>
      </c>
      <c r="T3650" s="8" t="e">
        <f t="shared" si="634"/>
        <v>#N/A</v>
      </c>
    </row>
    <row r="3651" spans="1:20" s="8" customFormat="1" x14ac:dyDescent="0.2">
      <c r="A3651" s="8">
        <f t="shared" si="628"/>
        <v>5.6083333333333332E-2</v>
      </c>
      <c r="B3651" s="8">
        <f t="shared" si="629"/>
        <v>0</v>
      </c>
      <c r="C3651" s="8">
        <f t="shared" si="630"/>
        <v>0</v>
      </c>
      <c r="E3651" s="8" t="b">
        <f t="shared" si="631"/>
        <v>0</v>
      </c>
      <c r="F3651" s="8" t="b">
        <f t="shared" si="632"/>
        <v>0</v>
      </c>
      <c r="Q3651" s="8">
        <f t="shared" si="633"/>
        <v>6.6083333333333327E-2</v>
      </c>
      <c r="R3651" s="8" t="e">
        <f>IFERROR(SUMPRODUCT(INDEX($B$1:$B$9600,$L3652):INDEX($B$1:$B$9600,$L3652+959),M$2:M$961)/$G$3,NA())</f>
        <v>#N/A</v>
      </c>
      <c r="S3651" s="8" t="e">
        <f>IFERROR(SUMPRODUCT(INDEX($C$1:$C$9600,$L3652):INDEX($C$1:$C$9600,$L3652+959),N$2:N$961)/$G$5,NA())</f>
        <v>#N/A</v>
      </c>
      <c r="T3651" s="8" t="e">
        <f t="shared" si="634"/>
        <v>#N/A</v>
      </c>
    </row>
    <row r="3652" spans="1:20" s="8" customFormat="1" x14ac:dyDescent="0.2">
      <c r="A3652" s="8">
        <f t="shared" si="628"/>
        <v>5.6104166666666663E-2</v>
      </c>
      <c r="B3652" s="8">
        <f t="shared" si="629"/>
        <v>0</v>
      </c>
      <c r="C3652" s="8">
        <f t="shared" si="630"/>
        <v>0</v>
      </c>
      <c r="E3652" s="8" t="b">
        <f t="shared" si="631"/>
        <v>0</v>
      </c>
      <c r="F3652" s="8" t="b">
        <f t="shared" si="632"/>
        <v>0</v>
      </c>
      <c r="Q3652" s="8">
        <f t="shared" si="633"/>
        <v>6.6104166666666672E-2</v>
      </c>
      <c r="R3652" s="8" t="e">
        <f>IFERROR(SUMPRODUCT(INDEX($B$1:$B$9600,$L3653):INDEX($B$1:$B$9600,$L3653+959),M$2:M$961)/$G$3,NA())</f>
        <v>#N/A</v>
      </c>
      <c r="S3652" s="8" t="e">
        <f>IFERROR(SUMPRODUCT(INDEX($C$1:$C$9600,$L3653):INDEX($C$1:$C$9600,$L3653+959),N$2:N$961)/$G$5,NA())</f>
        <v>#N/A</v>
      </c>
      <c r="T3652" s="8" t="e">
        <f t="shared" si="634"/>
        <v>#N/A</v>
      </c>
    </row>
    <row r="3653" spans="1:20" s="8" customFormat="1" x14ac:dyDescent="0.2">
      <c r="A3653" s="8">
        <f t="shared" si="628"/>
        <v>5.6125000000000001E-2</v>
      </c>
      <c r="B3653" s="8">
        <f t="shared" si="629"/>
        <v>0</v>
      </c>
      <c r="C3653" s="8">
        <f t="shared" si="630"/>
        <v>0</v>
      </c>
      <c r="E3653" s="8" t="b">
        <f t="shared" si="631"/>
        <v>0</v>
      </c>
      <c r="F3653" s="8" t="b">
        <f t="shared" si="632"/>
        <v>0</v>
      </c>
      <c r="Q3653" s="8">
        <f t="shared" si="633"/>
        <v>6.6125000000000003E-2</v>
      </c>
      <c r="R3653" s="8" t="e">
        <f>IFERROR(SUMPRODUCT(INDEX($B$1:$B$9600,$L3654):INDEX($B$1:$B$9600,$L3654+959),M$2:M$961)/$G$3,NA())</f>
        <v>#N/A</v>
      </c>
      <c r="S3653" s="8" t="e">
        <f>IFERROR(SUMPRODUCT(INDEX($C$1:$C$9600,$L3654):INDEX($C$1:$C$9600,$L3654+959),N$2:N$961)/$G$5,NA())</f>
        <v>#N/A</v>
      </c>
      <c r="T3653" s="8" t="e">
        <f t="shared" si="634"/>
        <v>#N/A</v>
      </c>
    </row>
    <row r="3654" spans="1:20" s="8" customFormat="1" x14ac:dyDescent="0.2">
      <c r="A3654" s="8">
        <f t="shared" si="628"/>
        <v>5.6145833333333332E-2</v>
      </c>
      <c r="B3654" s="8">
        <f t="shared" si="629"/>
        <v>0</v>
      </c>
      <c r="C3654" s="8">
        <f t="shared" si="630"/>
        <v>0</v>
      </c>
      <c r="E3654" s="8" t="b">
        <f t="shared" si="631"/>
        <v>0</v>
      </c>
      <c r="F3654" s="8" t="b">
        <f t="shared" si="632"/>
        <v>0</v>
      </c>
      <c r="Q3654" s="8">
        <f t="shared" si="633"/>
        <v>6.6145833333333334E-2</v>
      </c>
      <c r="R3654" s="8" t="e">
        <f>IFERROR(SUMPRODUCT(INDEX($B$1:$B$9600,$L3655):INDEX($B$1:$B$9600,$L3655+959),M$2:M$961)/$G$3,NA())</f>
        <v>#N/A</v>
      </c>
      <c r="S3654" s="8" t="e">
        <f>IFERROR(SUMPRODUCT(INDEX($C$1:$C$9600,$L3655):INDEX($C$1:$C$9600,$L3655+959),N$2:N$961)/$G$5,NA())</f>
        <v>#N/A</v>
      </c>
      <c r="T3654" s="8" t="e">
        <f t="shared" si="634"/>
        <v>#N/A</v>
      </c>
    </row>
    <row r="3655" spans="1:20" s="8" customFormat="1" x14ac:dyDescent="0.2">
      <c r="A3655" s="8">
        <f t="shared" si="628"/>
        <v>5.6166666666666663E-2</v>
      </c>
      <c r="B3655" s="8">
        <f t="shared" si="629"/>
        <v>0</v>
      </c>
      <c r="C3655" s="8">
        <f t="shared" si="630"/>
        <v>0</v>
      </c>
      <c r="E3655" s="8" t="b">
        <f t="shared" si="631"/>
        <v>0</v>
      </c>
      <c r="F3655" s="8" t="b">
        <f t="shared" si="632"/>
        <v>0</v>
      </c>
      <c r="Q3655" s="8">
        <f t="shared" si="633"/>
        <v>6.6166666666666665E-2</v>
      </c>
      <c r="R3655" s="8" t="e">
        <f>IFERROR(SUMPRODUCT(INDEX($B$1:$B$9600,$L3656):INDEX($B$1:$B$9600,$L3656+959),M$2:M$961)/$G$3,NA())</f>
        <v>#N/A</v>
      </c>
      <c r="S3655" s="8" t="e">
        <f>IFERROR(SUMPRODUCT(INDEX($C$1:$C$9600,$L3656):INDEX($C$1:$C$9600,$L3656+959),N$2:N$961)/$G$5,NA())</f>
        <v>#N/A</v>
      </c>
      <c r="T3655" s="8" t="e">
        <f t="shared" si="634"/>
        <v>#N/A</v>
      </c>
    </row>
    <row r="3656" spans="1:20" s="8" customFormat="1" x14ac:dyDescent="0.2">
      <c r="A3656" s="8">
        <f t="shared" si="628"/>
        <v>5.6187500000000001E-2</v>
      </c>
      <c r="B3656" s="8">
        <f t="shared" si="629"/>
        <v>0</v>
      </c>
      <c r="C3656" s="8">
        <f t="shared" si="630"/>
        <v>0</v>
      </c>
      <c r="E3656" s="8" t="b">
        <f t="shared" si="631"/>
        <v>0</v>
      </c>
      <c r="F3656" s="8" t="b">
        <f t="shared" si="632"/>
        <v>0</v>
      </c>
      <c r="Q3656" s="8">
        <f t="shared" si="633"/>
        <v>6.6187499999999996E-2</v>
      </c>
      <c r="R3656" s="8" t="e">
        <f>IFERROR(SUMPRODUCT(INDEX($B$1:$B$9600,$L3657):INDEX($B$1:$B$9600,$L3657+959),M$2:M$961)/$G$3,NA())</f>
        <v>#N/A</v>
      </c>
      <c r="S3656" s="8" t="e">
        <f>IFERROR(SUMPRODUCT(INDEX($C$1:$C$9600,$L3657):INDEX($C$1:$C$9600,$L3657+959),N$2:N$961)/$G$5,NA())</f>
        <v>#N/A</v>
      </c>
      <c r="T3656" s="8" t="e">
        <f t="shared" si="634"/>
        <v>#N/A</v>
      </c>
    </row>
    <row r="3657" spans="1:20" s="8" customFormat="1" x14ac:dyDescent="0.2">
      <c r="A3657" s="8">
        <f t="shared" si="628"/>
        <v>5.6208333333333332E-2</v>
      </c>
      <c r="B3657" s="8">
        <f t="shared" si="629"/>
        <v>0</v>
      </c>
      <c r="C3657" s="8">
        <f t="shared" si="630"/>
        <v>0</v>
      </c>
      <c r="E3657" s="8" t="b">
        <f t="shared" si="631"/>
        <v>0</v>
      </c>
      <c r="F3657" s="8" t="b">
        <f t="shared" si="632"/>
        <v>0</v>
      </c>
      <c r="Q3657" s="8">
        <f t="shared" si="633"/>
        <v>6.6208333333333327E-2</v>
      </c>
      <c r="R3657" s="8" t="e">
        <f>IFERROR(SUMPRODUCT(INDEX($B$1:$B$9600,$L3658):INDEX($B$1:$B$9600,$L3658+959),M$2:M$961)/$G$3,NA())</f>
        <v>#N/A</v>
      </c>
      <c r="S3657" s="8" t="e">
        <f>IFERROR(SUMPRODUCT(INDEX($C$1:$C$9600,$L3658):INDEX($C$1:$C$9600,$L3658+959),N$2:N$961)/$G$5,NA())</f>
        <v>#N/A</v>
      </c>
      <c r="T3657" s="8" t="e">
        <f t="shared" si="634"/>
        <v>#N/A</v>
      </c>
    </row>
    <row r="3658" spans="1:20" s="8" customFormat="1" x14ac:dyDescent="0.2">
      <c r="A3658" s="8">
        <f t="shared" si="628"/>
        <v>5.6229166666666663E-2</v>
      </c>
      <c r="B3658" s="8">
        <f t="shared" si="629"/>
        <v>0</v>
      </c>
      <c r="C3658" s="8">
        <f t="shared" si="630"/>
        <v>0</v>
      </c>
      <c r="E3658" s="8" t="b">
        <f t="shared" si="631"/>
        <v>0</v>
      </c>
      <c r="F3658" s="8" t="b">
        <f t="shared" si="632"/>
        <v>0</v>
      </c>
      <c r="Q3658" s="8">
        <f t="shared" si="633"/>
        <v>6.6229166666666672E-2</v>
      </c>
      <c r="R3658" s="8" t="e">
        <f>IFERROR(SUMPRODUCT(INDEX($B$1:$B$9600,$L3659):INDEX($B$1:$B$9600,$L3659+959),M$2:M$961)/$G$3,NA())</f>
        <v>#N/A</v>
      </c>
      <c r="S3658" s="8" t="e">
        <f>IFERROR(SUMPRODUCT(INDEX($C$1:$C$9600,$L3659):INDEX($C$1:$C$9600,$L3659+959),N$2:N$961)/$G$5,NA())</f>
        <v>#N/A</v>
      </c>
      <c r="T3658" s="8" t="e">
        <f t="shared" si="634"/>
        <v>#N/A</v>
      </c>
    </row>
    <row r="3659" spans="1:20" s="8" customFormat="1" x14ac:dyDescent="0.2">
      <c r="A3659" s="8">
        <f t="shared" si="628"/>
        <v>5.6250000000000001E-2</v>
      </c>
      <c r="B3659" s="8">
        <f t="shared" si="629"/>
        <v>0</v>
      </c>
      <c r="C3659" s="8">
        <f t="shared" si="630"/>
        <v>0</v>
      </c>
      <c r="E3659" s="8" t="b">
        <f t="shared" si="631"/>
        <v>0</v>
      </c>
      <c r="F3659" s="8" t="b">
        <f t="shared" si="632"/>
        <v>0</v>
      </c>
      <c r="Q3659" s="8">
        <f t="shared" si="633"/>
        <v>6.6250000000000003E-2</v>
      </c>
      <c r="R3659" s="8" t="e">
        <f>IFERROR(SUMPRODUCT(INDEX($B$1:$B$9600,$L3660):INDEX($B$1:$B$9600,$L3660+959),M$2:M$961)/$G$3,NA())</f>
        <v>#N/A</v>
      </c>
      <c r="S3659" s="8" t="e">
        <f>IFERROR(SUMPRODUCT(INDEX($C$1:$C$9600,$L3660):INDEX($C$1:$C$9600,$L3660+959),N$2:N$961)/$G$5,NA())</f>
        <v>#N/A</v>
      </c>
      <c r="T3659" s="8" t="e">
        <f t="shared" si="634"/>
        <v>#N/A</v>
      </c>
    </row>
    <row r="3660" spans="1:20" s="8" customFormat="1" x14ac:dyDescent="0.2">
      <c r="A3660" s="8">
        <f t="shared" si="628"/>
        <v>5.6270833333333332E-2</v>
      </c>
      <c r="B3660" s="8">
        <f t="shared" si="629"/>
        <v>0</v>
      </c>
      <c r="C3660" s="8">
        <f t="shared" si="630"/>
        <v>0</v>
      </c>
      <c r="E3660" s="8" t="b">
        <f t="shared" si="631"/>
        <v>0</v>
      </c>
      <c r="F3660" s="8" t="b">
        <f t="shared" si="632"/>
        <v>0</v>
      </c>
      <c r="Q3660" s="8">
        <f t="shared" si="633"/>
        <v>6.6270833333333334E-2</v>
      </c>
      <c r="R3660" s="8" t="e">
        <f>IFERROR(SUMPRODUCT(INDEX($B$1:$B$9600,$L3661):INDEX($B$1:$B$9600,$L3661+959),M$2:M$961)/$G$3,NA())</f>
        <v>#N/A</v>
      </c>
      <c r="S3660" s="8" t="e">
        <f>IFERROR(SUMPRODUCT(INDEX($C$1:$C$9600,$L3661):INDEX($C$1:$C$9600,$L3661+959),N$2:N$961)/$G$5,NA())</f>
        <v>#N/A</v>
      </c>
      <c r="T3660" s="8" t="e">
        <f t="shared" si="634"/>
        <v>#N/A</v>
      </c>
    </row>
    <row r="3661" spans="1:20" s="8" customFormat="1" x14ac:dyDescent="0.2">
      <c r="A3661" s="8">
        <f t="shared" si="628"/>
        <v>5.6291666666666663E-2</v>
      </c>
      <c r="B3661" s="8">
        <f t="shared" si="629"/>
        <v>0</v>
      </c>
      <c r="C3661" s="8">
        <f t="shared" si="630"/>
        <v>0</v>
      </c>
      <c r="E3661" s="8" t="b">
        <f t="shared" si="631"/>
        <v>0</v>
      </c>
      <c r="F3661" s="8" t="b">
        <f t="shared" si="632"/>
        <v>0</v>
      </c>
      <c r="Q3661" s="8">
        <f t="shared" si="633"/>
        <v>6.6291666666666665E-2</v>
      </c>
      <c r="R3661" s="8" t="e">
        <f>IFERROR(SUMPRODUCT(INDEX($B$1:$B$9600,$L3662):INDEX($B$1:$B$9600,$L3662+959),M$2:M$961)/$G$3,NA())</f>
        <v>#N/A</v>
      </c>
      <c r="S3661" s="8" t="e">
        <f>IFERROR(SUMPRODUCT(INDEX($C$1:$C$9600,$L3662):INDEX($C$1:$C$9600,$L3662+959),N$2:N$961)/$G$5,NA())</f>
        <v>#N/A</v>
      </c>
      <c r="T3661" s="8" t="e">
        <f t="shared" si="634"/>
        <v>#N/A</v>
      </c>
    </row>
    <row r="3662" spans="1:20" s="8" customFormat="1" x14ac:dyDescent="0.2">
      <c r="A3662" s="8">
        <f t="shared" si="628"/>
        <v>5.6312500000000001E-2</v>
      </c>
      <c r="B3662" s="8">
        <f t="shared" si="629"/>
        <v>0</v>
      </c>
      <c r="C3662" s="8">
        <f t="shared" si="630"/>
        <v>0</v>
      </c>
      <c r="E3662" s="8" t="b">
        <f t="shared" si="631"/>
        <v>0</v>
      </c>
      <c r="F3662" s="8" t="b">
        <f t="shared" si="632"/>
        <v>0</v>
      </c>
      <c r="Q3662" s="8">
        <f t="shared" si="633"/>
        <v>6.6312499999999996E-2</v>
      </c>
      <c r="R3662" s="8" t="e">
        <f>IFERROR(SUMPRODUCT(INDEX($B$1:$B$9600,$L3663):INDEX($B$1:$B$9600,$L3663+959),M$2:M$961)/$G$3,NA())</f>
        <v>#N/A</v>
      </c>
      <c r="S3662" s="8" t="e">
        <f>IFERROR(SUMPRODUCT(INDEX($C$1:$C$9600,$L3663):INDEX($C$1:$C$9600,$L3663+959),N$2:N$961)/$G$5,NA())</f>
        <v>#N/A</v>
      </c>
      <c r="T3662" s="8" t="e">
        <f t="shared" si="634"/>
        <v>#N/A</v>
      </c>
    </row>
    <row r="3663" spans="1:20" s="8" customFormat="1" x14ac:dyDescent="0.2">
      <c r="A3663" s="8">
        <f t="shared" si="628"/>
        <v>5.6333333333333332E-2</v>
      </c>
      <c r="B3663" s="8">
        <f t="shared" si="629"/>
        <v>0</v>
      </c>
      <c r="C3663" s="8">
        <f t="shared" si="630"/>
        <v>0</v>
      </c>
      <c r="E3663" s="8" t="b">
        <f t="shared" si="631"/>
        <v>0</v>
      </c>
      <c r="F3663" s="8" t="b">
        <f t="shared" si="632"/>
        <v>0</v>
      </c>
      <c r="Q3663" s="8">
        <f t="shared" si="633"/>
        <v>6.6333333333333327E-2</v>
      </c>
      <c r="R3663" s="8" t="e">
        <f>IFERROR(SUMPRODUCT(INDEX($B$1:$B$9600,$L3664):INDEX($B$1:$B$9600,$L3664+959),M$2:M$961)/$G$3,NA())</f>
        <v>#N/A</v>
      </c>
      <c r="S3663" s="8" t="e">
        <f>IFERROR(SUMPRODUCT(INDEX($C$1:$C$9600,$L3664):INDEX($C$1:$C$9600,$L3664+959),N$2:N$961)/$G$5,NA())</f>
        <v>#N/A</v>
      </c>
      <c r="T3663" s="8" t="e">
        <f t="shared" si="634"/>
        <v>#N/A</v>
      </c>
    </row>
    <row r="3664" spans="1:20" s="8" customFormat="1" x14ac:dyDescent="0.2">
      <c r="A3664" s="8">
        <f t="shared" si="628"/>
        <v>5.6354166666666664E-2</v>
      </c>
      <c r="B3664" s="8">
        <f t="shared" si="629"/>
        <v>0</v>
      </c>
      <c r="C3664" s="8">
        <f t="shared" si="630"/>
        <v>0</v>
      </c>
      <c r="E3664" s="8" t="b">
        <f t="shared" si="631"/>
        <v>0</v>
      </c>
      <c r="F3664" s="8" t="b">
        <f t="shared" si="632"/>
        <v>0</v>
      </c>
      <c r="Q3664" s="8">
        <f t="shared" si="633"/>
        <v>6.6354166666666672E-2</v>
      </c>
      <c r="R3664" s="8" t="e">
        <f>IFERROR(SUMPRODUCT(INDEX($B$1:$B$9600,$L3665):INDEX($B$1:$B$9600,$L3665+959),M$2:M$961)/$G$3,NA())</f>
        <v>#N/A</v>
      </c>
      <c r="S3664" s="8" t="e">
        <f>IFERROR(SUMPRODUCT(INDEX($C$1:$C$9600,$L3665):INDEX($C$1:$C$9600,$L3665+959),N$2:N$961)/$G$5,NA())</f>
        <v>#N/A</v>
      </c>
      <c r="T3664" s="8" t="e">
        <f t="shared" si="634"/>
        <v>#N/A</v>
      </c>
    </row>
    <row r="3665" spans="1:20" s="8" customFormat="1" x14ac:dyDescent="0.2">
      <c r="A3665" s="8">
        <f t="shared" si="628"/>
        <v>5.6375000000000001E-2</v>
      </c>
      <c r="B3665" s="8">
        <f t="shared" si="629"/>
        <v>0</v>
      </c>
      <c r="C3665" s="8">
        <f t="shared" si="630"/>
        <v>0</v>
      </c>
      <c r="E3665" s="8" t="b">
        <f t="shared" si="631"/>
        <v>0</v>
      </c>
      <c r="F3665" s="8" t="b">
        <f t="shared" si="632"/>
        <v>0</v>
      </c>
      <c r="Q3665" s="8">
        <f t="shared" si="633"/>
        <v>6.6375000000000003E-2</v>
      </c>
      <c r="R3665" s="8" t="e">
        <f>IFERROR(SUMPRODUCT(INDEX($B$1:$B$9600,$L3666):INDEX($B$1:$B$9600,$L3666+959),M$2:M$961)/$G$3,NA())</f>
        <v>#N/A</v>
      </c>
      <c r="S3665" s="8" t="e">
        <f>IFERROR(SUMPRODUCT(INDEX($C$1:$C$9600,$L3666):INDEX($C$1:$C$9600,$L3666+959),N$2:N$961)/$G$5,NA())</f>
        <v>#N/A</v>
      </c>
      <c r="T3665" s="8" t="e">
        <f t="shared" si="634"/>
        <v>#N/A</v>
      </c>
    </row>
    <row r="3666" spans="1:20" s="8" customFormat="1" x14ac:dyDescent="0.2">
      <c r="A3666" s="8">
        <f t="shared" si="628"/>
        <v>5.6395833333333333E-2</v>
      </c>
      <c r="B3666" s="8">
        <f t="shared" si="629"/>
        <v>0</v>
      </c>
      <c r="C3666" s="8">
        <f t="shared" si="630"/>
        <v>0</v>
      </c>
      <c r="E3666" s="8" t="b">
        <f t="shared" si="631"/>
        <v>0</v>
      </c>
      <c r="F3666" s="8" t="b">
        <f t="shared" si="632"/>
        <v>0</v>
      </c>
      <c r="Q3666" s="8">
        <f t="shared" si="633"/>
        <v>6.6395833333333334E-2</v>
      </c>
      <c r="R3666" s="8" t="e">
        <f>IFERROR(SUMPRODUCT(INDEX($B$1:$B$9600,$L3667):INDEX($B$1:$B$9600,$L3667+959),M$2:M$961)/$G$3,NA())</f>
        <v>#N/A</v>
      </c>
      <c r="S3666" s="8" t="e">
        <f>IFERROR(SUMPRODUCT(INDEX($C$1:$C$9600,$L3667):INDEX($C$1:$C$9600,$L3667+959),N$2:N$961)/$G$5,NA())</f>
        <v>#N/A</v>
      </c>
      <c r="T3666" s="8" t="e">
        <f t="shared" si="634"/>
        <v>#N/A</v>
      </c>
    </row>
    <row r="3667" spans="1:20" s="8" customFormat="1" x14ac:dyDescent="0.2">
      <c r="A3667" s="8">
        <f t="shared" si="628"/>
        <v>5.6416666666666664E-2</v>
      </c>
      <c r="B3667" s="8">
        <f t="shared" si="629"/>
        <v>0</v>
      </c>
      <c r="C3667" s="8">
        <f t="shared" si="630"/>
        <v>0</v>
      </c>
      <c r="E3667" s="8" t="b">
        <f t="shared" si="631"/>
        <v>0</v>
      </c>
      <c r="F3667" s="8" t="b">
        <f t="shared" si="632"/>
        <v>0</v>
      </c>
      <c r="Q3667" s="8">
        <f t="shared" si="633"/>
        <v>6.6416666666666666E-2</v>
      </c>
      <c r="R3667" s="8" t="e">
        <f>IFERROR(SUMPRODUCT(INDEX($B$1:$B$9600,$L3668):INDEX($B$1:$B$9600,$L3668+959),M$2:M$961)/$G$3,NA())</f>
        <v>#N/A</v>
      </c>
      <c r="S3667" s="8" t="e">
        <f>IFERROR(SUMPRODUCT(INDEX($C$1:$C$9600,$L3668):INDEX($C$1:$C$9600,$L3668+959),N$2:N$961)/$G$5,NA())</f>
        <v>#N/A</v>
      </c>
      <c r="T3667" s="8" t="e">
        <f t="shared" si="634"/>
        <v>#N/A</v>
      </c>
    </row>
    <row r="3668" spans="1:20" s="8" customFormat="1" x14ac:dyDescent="0.2">
      <c r="A3668" s="8">
        <f t="shared" si="628"/>
        <v>5.6437500000000002E-2</v>
      </c>
      <c r="B3668" s="8">
        <f t="shared" si="629"/>
        <v>0</v>
      </c>
      <c r="C3668" s="8">
        <f t="shared" si="630"/>
        <v>0</v>
      </c>
      <c r="E3668" s="8" t="b">
        <f t="shared" si="631"/>
        <v>0</v>
      </c>
      <c r="F3668" s="8" t="b">
        <f t="shared" si="632"/>
        <v>0</v>
      </c>
      <c r="Q3668" s="8">
        <f t="shared" si="633"/>
        <v>6.6437499999999997E-2</v>
      </c>
      <c r="R3668" s="8" t="e">
        <f>IFERROR(SUMPRODUCT(INDEX($B$1:$B$9600,$L3669):INDEX($B$1:$B$9600,$L3669+959),M$2:M$961)/$G$3,NA())</f>
        <v>#N/A</v>
      </c>
      <c r="S3668" s="8" t="e">
        <f>IFERROR(SUMPRODUCT(INDEX($C$1:$C$9600,$L3669):INDEX($C$1:$C$9600,$L3669+959),N$2:N$961)/$G$5,NA())</f>
        <v>#N/A</v>
      </c>
      <c r="T3668" s="8" t="e">
        <f t="shared" si="634"/>
        <v>#N/A</v>
      </c>
    </row>
    <row r="3669" spans="1:20" s="8" customFormat="1" x14ac:dyDescent="0.2">
      <c r="A3669" s="8">
        <f t="shared" si="628"/>
        <v>5.6458333333333333E-2</v>
      </c>
      <c r="B3669" s="8">
        <f t="shared" si="629"/>
        <v>0</v>
      </c>
      <c r="C3669" s="8">
        <f t="shared" si="630"/>
        <v>0</v>
      </c>
      <c r="E3669" s="8" t="b">
        <f t="shared" si="631"/>
        <v>0</v>
      </c>
      <c r="F3669" s="8" t="b">
        <f t="shared" si="632"/>
        <v>0</v>
      </c>
      <c r="Q3669" s="8">
        <f t="shared" si="633"/>
        <v>6.6458333333333328E-2</v>
      </c>
      <c r="R3669" s="8" t="e">
        <f>IFERROR(SUMPRODUCT(INDEX($B$1:$B$9600,$L3670):INDEX($B$1:$B$9600,$L3670+959),M$2:M$961)/$G$3,NA())</f>
        <v>#N/A</v>
      </c>
      <c r="S3669" s="8" t="e">
        <f>IFERROR(SUMPRODUCT(INDEX($C$1:$C$9600,$L3670):INDEX($C$1:$C$9600,$L3670+959),N$2:N$961)/$G$5,NA())</f>
        <v>#N/A</v>
      </c>
      <c r="T3669" s="8" t="e">
        <f t="shared" si="634"/>
        <v>#N/A</v>
      </c>
    </row>
    <row r="3670" spans="1:20" s="8" customFormat="1" x14ac:dyDescent="0.2">
      <c r="A3670" s="8">
        <f t="shared" si="628"/>
        <v>5.6479166666666664E-2</v>
      </c>
      <c r="B3670" s="8">
        <f t="shared" si="629"/>
        <v>0</v>
      </c>
      <c r="C3670" s="8">
        <f t="shared" si="630"/>
        <v>0</v>
      </c>
      <c r="E3670" s="8" t="b">
        <f t="shared" si="631"/>
        <v>0</v>
      </c>
      <c r="F3670" s="8" t="b">
        <f t="shared" si="632"/>
        <v>0</v>
      </c>
      <c r="Q3670" s="8">
        <f t="shared" si="633"/>
        <v>6.6479166666666673E-2</v>
      </c>
      <c r="R3670" s="8" t="e">
        <f>IFERROR(SUMPRODUCT(INDEX($B$1:$B$9600,$L3671):INDEX($B$1:$B$9600,$L3671+959),M$2:M$961)/$G$3,NA())</f>
        <v>#N/A</v>
      </c>
      <c r="S3670" s="8" t="e">
        <f>IFERROR(SUMPRODUCT(INDEX($C$1:$C$9600,$L3671):INDEX($C$1:$C$9600,$L3671+959),N$2:N$961)/$G$5,NA())</f>
        <v>#N/A</v>
      </c>
      <c r="T3670" s="8" t="e">
        <f t="shared" si="634"/>
        <v>#N/A</v>
      </c>
    </row>
    <row r="3671" spans="1:20" s="8" customFormat="1" x14ac:dyDescent="0.2">
      <c r="A3671" s="8">
        <f t="shared" si="628"/>
        <v>5.6500000000000002E-2</v>
      </c>
      <c r="B3671" s="8">
        <f t="shared" si="629"/>
        <v>0</v>
      </c>
      <c r="C3671" s="8">
        <f t="shared" si="630"/>
        <v>0</v>
      </c>
      <c r="E3671" s="8" t="b">
        <f t="shared" si="631"/>
        <v>0</v>
      </c>
      <c r="F3671" s="8" t="b">
        <f t="shared" si="632"/>
        <v>0</v>
      </c>
      <c r="Q3671" s="8">
        <f t="shared" si="633"/>
        <v>6.6500000000000004E-2</v>
      </c>
      <c r="R3671" s="8" t="e">
        <f>IFERROR(SUMPRODUCT(INDEX($B$1:$B$9600,$L3672):INDEX($B$1:$B$9600,$L3672+959),M$2:M$961)/$G$3,NA())</f>
        <v>#N/A</v>
      </c>
      <c r="S3671" s="8" t="e">
        <f>IFERROR(SUMPRODUCT(INDEX($C$1:$C$9600,$L3672):INDEX($C$1:$C$9600,$L3672+959),N$2:N$961)/$G$5,NA())</f>
        <v>#N/A</v>
      </c>
      <c r="T3671" s="8" t="e">
        <f t="shared" si="634"/>
        <v>#N/A</v>
      </c>
    </row>
    <row r="3672" spans="1:20" s="8" customFormat="1" x14ac:dyDescent="0.2">
      <c r="A3672" s="8">
        <f t="shared" si="628"/>
        <v>5.6520833333333333E-2</v>
      </c>
      <c r="B3672" s="8">
        <f t="shared" si="629"/>
        <v>0</v>
      </c>
      <c r="C3672" s="8">
        <f t="shared" si="630"/>
        <v>0</v>
      </c>
      <c r="E3672" s="8" t="b">
        <f t="shared" si="631"/>
        <v>0</v>
      </c>
      <c r="F3672" s="8" t="b">
        <f t="shared" si="632"/>
        <v>0</v>
      </c>
      <c r="Q3672" s="8">
        <f t="shared" si="633"/>
        <v>6.6520833333333335E-2</v>
      </c>
      <c r="R3672" s="8" t="e">
        <f>IFERROR(SUMPRODUCT(INDEX($B$1:$B$9600,$L3673):INDEX($B$1:$B$9600,$L3673+959),M$2:M$961)/$G$3,NA())</f>
        <v>#N/A</v>
      </c>
      <c r="S3672" s="8" t="e">
        <f>IFERROR(SUMPRODUCT(INDEX($C$1:$C$9600,$L3673):INDEX($C$1:$C$9600,$L3673+959),N$2:N$961)/$G$5,NA())</f>
        <v>#N/A</v>
      </c>
      <c r="T3672" s="8" t="e">
        <f t="shared" si="634"/>
        <v>#N/A</v>
      </c>
    </row>
    <row r="3673" spans="1:20" s="8" customFormat="1" x14ac:dyDescent="0.2">
      <c r="A3673" s="8">
        <f t="shared" si="628"/>
        <v>5.6541666666666664E-2</v>
      </c>
      <c r="B3673" s="8">
        <f t="shared" si="629"/>
        <v>0</v>
      </c>
      <c r="C3673" s="8">
        <f t="shared" si="630"/>
        <v>0</v>
      </c>
      <c r="E3673" s="8" t="b">
        <f t="shared" si="631"/>
        <v>0</v>
      </c>
      <c r="F3673" s="8" t="b">
        <f t="shared" si="632"/>
        <v>0</v>
      </c>
      <c r="Q3673" s="8">
        <f t="shared" si="633"/>
        <v>6.6541666666666666E-2</v>
      </c>
      <c r="R3673" s="8" t="e">
        <f>IFERROR(SUMPRODUCT(INDEX($B$1:$B$9600,$L3674):INDEX($B$1:$B$9600,$L3674+959),M$2:M$961)/$G$3,NA())</f>
        <v>#N/A</v>
      </c>
      <c r="S3673" s="8" t="e">
        <f>IFERROR(SUMPRODUCT(INDEX($C$1:$C$9600,$L3674):INDEX($C$1:$C$9600,$L3674+959),N$2:N$961)/$G$5,NA())</f>
        <v>#N/A</v>
      </c>
      <c r="T3673" s="8" t="e">
        <f t="shared" si="634"/>
        <v>#N/A</v>
      </c>
    </row>
    <row r="3674" spans="1:20" s="8" customFormat="1" x14ac:dyDescent="0.2">
      <c r="A3674" s="8">
        <f t="shared" si="628"/>
        <v>5.6562500000000002E-2</v>
      </c>
      <c r="B3674" s="8">
        <f t="shared" si="629"/>
        <v>0</v>
      </c>
      <c r="C3674" s="8">
        <f t="shared" si="630"/>
        <v>0</v>
      </c>
      <c r="E3674" s="8" t="b">
        <f t="shared" si="631"/>
        <v>0</v>
      </c>
      <c r="F3674" s="8" t="b">
        <f t="shared" si="632"/>
        <v>0</v>
      </c>
      <c r="Q3674" s="8">
        <f t="shared" si="633"/>
        <v>6.6562499999999997E-2</v>
      </c>
      <c r="R3674" s="8" t="e">
        <f>IFERROR(SUMPRODUCT(INDEX($B$1:$B$9600,$L3675):INDEX($B$1:$B$9600,$L3675+959),M$2:M$961)/$G$3,NA())</f>
        <v>#N/A</v>
      </c>
      <c r="S3674" s="8" t="e">
        <f>IFERROR(SUMPRODUCT(INDEX($C$1:$C$9600,$L3675):INDEX($C$1:$C$9600,$L3675+959),N$2:N$961)/$G$5,NA())</f>
        <v>#N/A</v>
      </c>
      <c r="T3674" s="8" t="e">
        <f t="shared" si="634"/>
        <v>#N/A</v>
      </c>
    </row>
    <row r="3675" spans="1:20" s="8" customFormat="1" x14ac:dyDescent="0.2">
      <c r="A3675" s="8">
        <f t="shared" si="628"/>
        <v>5.6583333333333333E-2</v>
      </c>
      <c r="B3675" s="8">
        <f t="shared" si="629"/>
        <v>0</v>
      </c>
      <c r="C3675" s="8">
        <f t="shared" si="630"/>
        <v>0</v>
      </c>
      <c r="E3675" s="8" t="b">
        <f t="shared" si="631"/>
        <v>0</v>
      </c>
      <c r="F3675" s="8" t="b">
        <f t="shared" si="632"/>
        <v>0</v>
      </c>
      <c r="Q3675" s="8">
        <f t="shared" si="633"/>
        <v>6.6583333333333328E-2</v>
      </c>
      <c r="R3675" s="8" t="e">
        <f>IFERROR(SUMPRODUCT(INDEX($B$1:$B$9600,$L3676):INDEX($B$1:$B$9600,$L3676+959),M$2:M$961)/$G$3,NA())</f>
        <v>#N/A</v>
      </c>
      <c r="S3675" s="8" t="e">
        <f>IFERROR(SUMPRODUCT(INDEX($C$1:$C$9600,$L3676):INDEX($C$1:$C$9600,$L3676+959),N$2:N$961)/$G$5,NA())</f>
        <v>#N/A</v>
      </c>
      <c r="T3675" s="8" t="e">
        <f t="shared" si="634"/>
        <v>#N/A</v>
      </c>
    </row>
    <row r="3676" spans="1:20" s="8" customFormat="1" x14ac:dyDescent="0.2">
      <c r="A3676" s="8">
        <f t="shared" si="628"/>
        <v>5.6604166666666664E-2</v>
      </c>
      <c r="B3676" s="8">
        <f t="shared" si="629"/>
        <v>0</v>
      </c>
      <c r="C3676" s="8">
        <f t="shared" si="630"/>
        <v>0</v>
      </c>
      <c r="E3676" s="8" t="b">
        <f t="shared" si="631"/>
        <v>0</v>
      </c>
      <c r="F3676" s="8" t="b">
        <f t="shared" si="632"/>
        <v>0</v>
      </c>
      <c r="Q3676" s="8">
        <f t="shared" si="633"/>
        <v>6.6604166666666673E-2</v>
      </c>
      <c r="R3676" s="8" t="e">
        <f>IFERROR(SUMPRODUCT(INDEX($B$1:$B$9600,$L3677):INDEX($B$1:$B$9600,$L3677+959),M$2:M$961)/$G$3,NA())</f>
        <v>#N/A</v>
      </c>
      <c r="S3676" s="8" t="e">
        <f>IFERROR(SUMPRODUCT(INDEX($C$1:$C$9600,$L3677):INDEX($C$1:$C$9600,$L3677+959),N$2:N$961)/$G$5,NA())</f>
        <v>#N/A</v>
      </c>
      <c r="T3676" s="8" t="e">
        <f t="shared" si="634"/>
        <v>#N/A</v>
      </c>
    </row>
    <row r="3677" spans="1:20" s="8" customFormat="1" x14ac:dyDescent="0.2">
      <c r="A3677" s="8">
        <f t="shared" si="628"/>
        <v>5.6625000000000002E-2</v>
      </c>
      <c r="B3677" s="8">
        <f t="shared" si="629"/>
        <v>0</v>
      </c>
      <c r="C3677" s="8">
        <f t="shared" si="630"/>
        <v>0</v>
      </c>
      <c r="E3677" s="8" t="b">
        <f t="shared" si="631"/>
        <v>0</v>
      </c>
      <c r="F3677" s="8" t="b">
        <f t="shared" si="632"/>
        <v>0</v>
      </c>
      <c r="Q3677" s="8">
        <f t="shared" si="633"/>
        <v>6.6625000000000004E-2</v>
      </c>
      <c r="R3677" s="8" t="e">
        <f>IFERROR(SUMPRODUCT(INDEX($B$1:$B$9600,$L3678):INDEX($B$1:$B$9600,$L3678+959),M$2:M$961)/$G$3,NA())</f>
        <v>#N/A</v>
      </c>
      <c r="S3677" s="8" t="e">
        <f>IFERROR(SUMPRODUCT(INDEX($C$1:$C$9600,$L3678):INDEX($C$1:$C$9600,$L3678+959),N$2:N$961)/$G$5,NA())</f>
        <v>#N/A</v>
      </c>
      <c r="T3677" s="8" t="e">
        <f t="shared" si="634"/>
        <v>#N/A</v>
      </c>
    </row>
    <row r="3678" spans="1:20" s="8" customFormat="1" x14ac:dyDescent="0.2">
      <c r="A3678" s="8">
        <f t="shared" si="628"/>
        <v>5.6645833333333333E-2</v>
      </c>
      <c r="B3678" s="8">
        <f t="shared" si="629"/>
        <v>0</v>
      </c>
      <c r="C3678" s="8">
        <f t="shared" si="630"/>
        <v>0</v>
      </c>
      <c r="E3678" s="8" t="b">
        <f t="shared" si="631"/>
        <v>0</v>
      </c>
      <c r="F3678" s="8" t="b">
        <f t="shared" si="632"/>
        <v>0</v>
      </c>
      <c r="Q3678" s="8">
        <f t="shared" si="633"/>
        <v>6.6645833333333335E-2</v>
      </c>
      <c r="R3678" s="8" t="e">
        <f>IFERROR(SUMPRODUCT(INDEX($B$1:$B$9600,$L3679):INDEX($B$1:$B$9600,$L3679+959),M$2:M$961)/$G$3,NA())</f>
        <v>#N/A</v>
      </c>
      <c r="S3678" s="8" t="e">
        <f>IFERROR(SUMPRODUCT(INDEX($C$1:$C$9600,$L3679):INDEX($C$1:$C$9600,$L3679+959),N$2:N$961)/$G$5,NA())</f>
        <v>#N/A</v>
      </c>
      <c r="T3678" s="8" t="e">
        <f t="shared" si="634"/>
        <v>#N/A</v>
      </c>
    </row>
    <row r="3679" spans="1:20" s="8" customFormat="1" x14ac:dyDescent="0.2">
      <c r="A3679" s="8">
        <f t="shared" si="628"/>
        <v>5.6666666666666664E-2</v>
      </c>
      <c r="B3679" s="8">
        <f t="shared" si="629"/>
        <v>0</v>
      </c>
      <c r="C3679" s="8">
        <f t="shared" si="630"/>
        <v>0</v>
      </c>
      <c r="E3679" s="8" t="b">
        <f t="shared" si="631"/>
        <v>0</v>
      </c>
      <c r="F3679" s="8" t="b">
        <f t="shared" si="632"/>
        <v>0</v>
      </c>
      <c r="Q3679" s="8">
        <f t="shared" si="633"/>
        <v>6.6666666666666666E-2</v>
      </c>
      <c r="R3679" s="8" t="e">
        <f>IFERROR(SUMPRODUCT(INDEX($B$1:$B$9600,$L3680):INDEX($B$1:$B$9600,$L3680+959),M$2:M$961)/$G$3,NA())</f>
        <v>#N/A</v>
      </c>
      <c r="S3679" s="8" t="e">
        <f>IFERROR(SUMPRODUCT(INDEX($C$1:$C$9600,$L3680):INDEX($C$1:$C$9600,$L3680+959),N$2:N$961)/$G$5,NA())</f>
        <v>#N/A</v>
      </c>
      <c r="T3679" s="8" t="e">
        <f t="shared" si="634"/>
        <v>#N/A</v>
      </c>
    </row>
    <row r="3680" spans="1:20" s="8" customFormat="1" x14ac:dyDescent="0.2">
      <c r="A3680" s="8">
        <f t="shared" si="628"/>
        <v>5.6687500000000002E-2</v>
      </c>
      <c r="B3680" s="8">
        <f t="shared" si="629"/>
        <v>0</v>
      </c>
      <c r="C3680" s="8">
        <f t="shared" si="630"/>
        <v>0</v>
      </c>
      <c r="E3680" s="8" t="b">
        <f t="shared" si="631"/>
        <v>0</v>
      </c>
      <c r="F3680" s="8" t="b">
        <f t="shared" si="632"/>
        <v>0</v>
      </c>
      <c r="Q3680" s="8">
        <f t="shared" si="633"/>
        <v>6.6687499999999997E-2</v>
      </c>
      <c r="R3680" s="8" t="e">
        <f>IFERROR(SUMPRODUCT(INDEX($B$1:$B$9600,$L3681):INDEX($B$1:$B$9600,$L3681+959),M$2:M$961)/$G$3,NA())</f>
        <v>#N/A</v>
      </c>
      <c r="S3680" s="8" t="e">
        <f>IFERROR(SUMPRODUCT(INDEX($C$1:$C$9600,$L3681):INDEX($C$1:$C$9600,$L3681+959),N$2:N$961)/$G$5,NA())</f>
        <v>#N/A</v>
      </c>
      <c r="T3680" s="8" t="e">
        <f t="shared" si="634"/>
        <v>#N/A</v>
      </c>
    </row>
    <row r="3681" spans="1:20" s="8" customFormat="1" x14ac:dyDescent="0.2">
      <c r="A3681" s="8">
        <f t="shared" si="628"/>
        <v>5.6708333333333333E-2</v>
      </c>
      <c r="B3681" s="8">
        <f t="shared" si="629"/>
        <v>0</v>
      </c>
      <c r="C3681" s="8">
        <f t="shared" si="630"/>
        <v>0</v>
      </c>
      <c r="E3681" s="8" t="b">
        <f t="shared" si="631"/>
        <v>0</v>
      </c>
      <c r="F3681" s="8" t="b">
        <f t="shared" si="632"/>
        <v>0</v>
      </c>
      <c r="Q3681" s="8">
        <f t="shared" si="633"/>
        <v>6.6708333333333328E-2</v>
      </c>
      <c r="R3681" s="8" t="e">
        <f>IFERROR(SUMPRODUCT(INDEX($B$1:$B$9600,$L3682):INDEX($B$1:$B$9600,$L3682+959),M$2:M$961)/$G$3,NA())</f>
        <v>#N/A</v>
      </c>
      <c r="S3681" s="8" t="e">
        <f>IFERROR(SUMPRODUCT(INDEX($C$1:$C$9600,$L3682):INDEX($C$1:$C$9600,$L3682+959),N$2:N$961)/$G$5,NA())</f>
        <v>#N/A</v>
      </c>
      <c r="T3681" s="8" t="e">
        <f t="shared" si="634"/>
        <v>#N/A</v>
      </c>
    </row>
    <row r="3682" spans="1:20" s="8" customFormat="1" x14ac:dyDescent="0.2">
      <c r="A3682" s="8">
        <f t="shared" si="628"/>
        <v>5.6729166666666664E-2</v>
      </c>
      <c r="B3682" s="8">
        <f t="shared" si="629"/>
        <v>0</v>
      </c>
      <c r="C3682" s="8">
        <f t="shared" si="630"/>
        <v>0</v>
      </c>
      <c r="E3682" s="8" t="b">
        <f t="shared" si="631"/>
        <v>0</v>
      </c>
      <c r="F3682" s="8" t="b">
        <f t="shared" si="632"/>
        <v>0</v>
      </c>
      <c r="Q3682" s="8">
        <f t="shared" si="633"/>
        <v>6.6729166666666673E-2</v>
      </c>
      <c r="R3682" s="8" t="e">
        <f>IFERROR(SUMPRODUCT(INDEX($B$1:$B$9600,$L3683):INDEX($B$1:$B$9600,$L3683+959),M$2:M$961)/$G$3,NA())</f>
        <v>#N/A</v>
      </c>
      <c r="S3682" s="8" t="e">
        <f>IFERROR(SUMPRODUCT(INDEX($C$1:$C$9600,$L3683):INDEX($C$1:$C$9600,$L3683+959),N$2:N$961)/$G$5,NA())</f>
        <v>#N/A</v>
      </c>
      <c r="T3682" s="8" t="e">
        <f t="shared" si="634"/>
        <v>#N/A</v>
      </c>
    </row>
    <row r="3683" spans="1:20" s="8" customFormat="1" x14ac:dyDescent="0.2">
      <c r="A3683" s="8">
        <f t="shared" si="628"/>
        <v>5.6750000000000002E-2</v>
      </c>
      <c r="B3683" s="8">
        <f t="shared" si="629"/>
        <v>0</v>
      </c>
      <c r="C3683" s="8">
        <f t="shared" si="630"/>
        <v>0</v>
      </c>
      <c r="E3683" s="8" t="b">
        <f t="shared" si="631"/>
        <v>0</v>
      </c>
      <c r="F3683" s="8" t="b">
        <f t="shared" si="632"/>
        <v>0</v>
      </c>
      <c r="Q3683" s="8">
        <f t="shared" si="633"/>
        <v>6.6750000000000004E-2</v>
      </c>
      <c r="R3683" s="8" t="e">
        <f>IFERROR(SUMPRODUCT(INDEX($B$1:$B$9600,$L3684):INDEX($B$1:$B$9600,$L3684+959),M$2:M$961)/$G$3,NA())</f>
        <v>#N/A</v>
      </c>
      <c r="S3683" s="8" t="e">
        <f>IFERROR(SUMPRODUCT(INDEX($C$1:$C$9600,$L3684):INDEX($C$1:$C$9600,$L3684+959),N$2:N$961)/$G$5,NA())</f>
        <v>#N/A</v>
      </c>
      <c r="T3683" s="8" t="e">
        <f t="shared" si="634"/>
        <v>#N/A</v>
      </c>
    </row>
    <row r="3684" spans="1:20" s="8" customFormat="1" x14ac:dyDescent="0.2">
      <c r="A3684" s="8">
        <f t="shared" si="628"/>
        <v>5.6770833333333333E-2</v>
      </c>
      <c r="B3684" s="8">
        <f t="shared" si="629"/>
        <v>0</v>
      </c>
      <c r="C3684" s="8">
        <f t="shared" si="630"/>
        <v>0</v>
      </c>
      <c r="E3684" s="8" t="b">
        <f t="shared" si="631"/>
        <v>0</v>
      </c>
      <c r="F3684" s="8" t="b">
        <f t="shared" si="632"/>
        <v>0</v>
      </c>
      <c r="Q3684" s="8">
        <f t="shared" si="633"/>
        <v>6.6770833333333335E-2</v>
      </c>
      <c r="R3684" s="8" t="e">
        <f>IFERROR(SUMPRODUCT(INDEX($B$1:$B$9600,$L3685):INDEX($B$1:$B$9600,$L3685+959),M$2:M$961)/$G$3,NA())</f>
        <v>#N/A</v>
      </c>
      <c r="S3684" s="8" t="e">
        <f>IFERROR(SUMPRODUCT(INDEX($C$1:$C$9600,$L3685):INDEX($C$1:$C$9600,$L3685+959),N$2:N$961)/$G$5,NA())</f>
        <v>#N/A</v>
      </c>
      <c r="T3684" s="8" t="e">
        <f t="shared" si="634"/>
        <v>#N/A</v>
      </c>
    </row>
    <row r="3685" spans="1:20" s="8" customFormat="1" x14ac:dyDescent="0.2">
      <c r="A3685" s="8">
        <f t="shared" si="628"/>
        <v>5.6791666666666664E-2</v>
      </c>
      <c r="B3685" s="8">
        <f t="shared" si="629"/>
        <v>0</v>
      </c>
      <c r="C3685" s="8">
        <f t="shared" si="630"/>
        <v>0</v>
      </c>
      <c r="E3685" s="8" t="b">
        <f t="shared" si="631"/>
        <v>0</v>
      </c>
      <c r="F3685" s="8" t="b">
        <f t="shared" si="632"/>
        <v>0</v>
      </c>
      <c r="Q3685" s="8">
        <f t="shared" si="633"/>
        <v>6.6791666666666666E-2</v>
      </c>
      <c r="R3685" s="8" t="e">
        <f>IFERROR(SUMPRODUCT(INDEX($B$1:$B$9600,$L3686):INDEX($B$1:$B$9600,$L3686+959),M$2:M$961)/$G$3,NA())</f>
        <v>#N/A</v>
      </c>
      <c r="S3685" s="8" t="e">
        <f>IFERROR(SUMPRODUCT(INDEX($C$1:$C$9600,$L3686):INDEX($C$1:$C$9600,$L3686+959),N$2:N$961)/$G$5,NA())</f>
        <v>#N/A</v>
      </c>
      <c r="T3685" s="8" t="e">
        <f t="shared" si="634"/>
        <v>#N/A</v>
      </c>
    </row>
    <row r="3686" spans="1:20" s="8" customFormat="1" x14ac:dyDescent="0.2">
      <c r="A3686" s="8">
        <f t="shared" si="628"/>
        <v>5.6812500000000002E-2</v>
      </c>
      <c r="B3686" s="8">
        <f t="shared" si="629"/>
        <v>0</v>
      </c>
      <c r="C3686" s="8">
        <f t="shared" si="630"/>
        <v>0</v>
      </c>
      <c r="E3686" s="8" t="b">
        <f t="shared" si="631"/>
        <v>0</v>
      </c>
      <c r="F3686" s="8" t="b">
        <f t="shared" si="632"/>
        <v>0</v>
      </c>
      <c r="Q3686" s="8">
        <f t="shared" si="633"/>
        <v>6.6812499999999997E-2</v>
      </c>
      <c r="R3686" s="8" t="e">
        <f>IFERROR(SUMPRODUCT(INDEX($B$1:$B$9600,$L3687):INDEX($B$1:$B$9600,$L3687+959),M$2:M$961)/$G$3,NA())</f>
        <v>#N/A</v>
      </c>
      <c r="S3686" s="8" t="e">
        <f>IFERROR(SUMPRODUCT(INDEX($C$1:$C$9600,$L3687):INDEX($C$1:$C$9600,$L3687+959),N$2:N$961)/$G$5,NA())</f>
        <v>#N/A</v>
      </c>
      <c r="T3686" s="8" t="e">
        <f t="shared" si="634"/>
        <v>#N/A</v>
      </c>
    </row>
    <row r="3687" spans="1:20" s="8" customFormat="1" x14ac:dyDescent="0.2">
      <c r="A3687" s="8">
        <f t="shared" si="628"/>
        <v>5.6833333333333333E-2</v>
      </c>
      <c r="B3687" s="8">
        <f t="shared" si="629"/>
        <v>0</v>
      </c>
      <c r="C3687" s="8">
        <f t="shared" si="630"/>
        <v>0</v>
      </c>
      <c r="E3687" s="8" t="b">
        <f t="shared" si="631"/>
        <v>0</v>
      </c>
      <c r="F3687" s="8" t="b">
        <f t="shared" si="632"/>
        <v>0</v>
      </c>
      <c r="Q3687" s="8">
        <f t="shared" si="633"/>
        <v>6.6833333333333328E-2</v>
      </c>
      <c r="R3687" s="8" t="e">
        <f>IFERROR(SUMPRODUCT(INDEX($B$1:$B$9600,$L3688):INDEX($B$1:$B$9600,$L3688+959),M$2:M$961)/$G$3,NA())</f>
        <v>#N/A</v>
      </c>
      <c r="S3687" s="8" t="e">
        <f>IFERROR(SUMPRODUCT(INDEX($C$1:$C$9600,$L3688):INDEX($C$1:$C$9600,$L3688+959),N$2:N$961)/$G$5,NA())</f>
        <v>#N/A</v>
      </c>
      <c r="T3687" s="8" t="e">
        <f t="shared" si="634"/>
        <v>#N/A</v>
      </c>
    </row>
    <row r="3688" spans="1:20" s="8" customFormat="1" x14ac:dyDescent="0.2">
      <c r="A3688" s="8">
        <f t="shared" si="628"/>
        <v>5.6854166666666664E-2</v>
      </c>
      <c r="B3688" s="8">
        <f t="shared" si="629"/>
        <v>0</v>
      </c>
      <c r="C3688" s="8">
        <f t="shared" si="630"/>
        <v>0</v>
      </c>
      <c r="E3688" s="8" t="b">
        <f t="shared" si="631"/>
        <v>0</v>
      </c>
      <c r="F3688" s="8" t="b">
        <f t="shared" si="632"/>
        <v>0</v>
      </c>
      <c r="Q3688" s="8">
        <f t="shared" si="633"/>
        <v>6.6854166666666673E-2</v>
      </c>
      <c r="R3688" s="8" t="e">
        <f>IFERROR(SUMPRODUCT(INDEX($B$1:$B$9600,$L3689):INDEX($B$1:$B$9600,$L3689+959),M$2:M$961)/$G$3,NA())</f>
        <v>#N/A</v>
      </c>
      <c r="S3688" s="8" t="e">
        <f>IFERROR(SUMPRODUCT(INDEX($C$1:$C$9600,$L3689):INDEX($C$1:$C$9600,$L3689+959),N$2:N$961)/$G$5,NA())</f>
        <v>#N/A</v>
      </c>
      <c r="T3688" s="8" t="e">
        <f t="shared" si="634"/>
        <v>#N/A</v>
      </c>
    </row>
    <row r="3689" spans="1:20" s="8" customFormat="1" x14ac:dyDescent="0.2">
      <c r="A3689" s="8">
        <f t="shared" si="628"/>
        <v>5.6875000000000002E-2</v>
      </c>
      <c r="B3689" s="8">
        <f t="shared" si="629"/>
        <v>0</v>
      </c>
      <c r="C3689" s="8">
        <f t="shared" si="630"/>
        <v>0</v>
      </c>
      <c r="E3689" s="8" t="b">
        <f t="shared" si="631"/>
        <v>0</v>
      </c>
      <c r="F3689" s="8" t="b">
        <f t="shared" si="632"/>
        <v>0</v>
      </c>
      <c r="Q3689" s="8">
        <f t="shared" si="633"/>
        <v>6.6875000000000004E-2</v>
      </c>
      <c r="R3689" s="8" t="e">
        <f>IFERROR(SUMPRODUCT(INDEX($B$1:$B$9600,$L3690):INDEX($B$1:$B$9600,$L3690+959),M$2:M$961)/$G$3,NA())</f>
        <v>#N/A</v>
      </c>
      <c r="S3689" s="8" t="e">
        <f>IFERROR(SUMPRODUCT(INDEX($C$1:$C$9600,$L3690):INDEX($C$1:$C$9600,$L3690+959),N$2:N$961)/$G$5,NA())</f>
        <v>#N/A</v>
      </c>
      <c r="T3689" s="8" t="e">
        <f t="shared" si="634"/>
        <v>#N/A</v>
      </c>
    </row>
    <row r="3690" spans="1:20" s="8" customFormat="1" x14ac:dyDescent="0.2">
      <c r="A3690" s="8">
        <f t="shared" si="628"/>
        <v>5.6895833333333333E-2</v>
      </c>
      <c r="B3690" s="8">
        <f t="shared" si="629"/>
        <v>0</v>
      </c>
      <c r="C3690" s="8">
        <f t="shared" si="630"/>
        <v>0</v>
      </c>
      <c r="E3690" s="8" t="b">
        <f t="shared" si="631"/>
        <v>0</v>
      </c>
      <c r="F3690" s="8" t="b">
        <f t="shared" si="632"/>
        <v>0</v>
      </c>
      <c r="Q3690" s="8">
        <f t="shared" si="633"/>
        <v>6.6895833333333335E-2</v>
      </c>
      <c r="R3690" s="8" t="e">
        <f>IFERROR(SUMPRODUCT(INDEX($B$1:$B$9600,$L3691):INDEX($B$1:$B$9600,$L3691+959),M$2:M$961)/$G$3,NA())</f>
        <v>#N/A</v>
      </c>
      <c r="S3690" s="8" t="e">
        <f>IFERROR(SUMPRODUCT(INDEX($C$1:$C$9600,$L3691):INDEX($C$1:$C$9600,$L3691+959),N$2:N$961)/$G$5,NA())</f>
        <v>#N/A</v>
      </c>
      <c r="T3690" s="8" t="e">
        <f t="shared" si="634"/>
        <v>#N/A</v>
      </c>
    </row>
    <row r="3691" spans="1:20" s="8" customFormat="1" x14ac:dyDescent="0.2">
      <c r="A3691" s="8">
        <f t="shared" si="628"/>
        <v>5.6916666666666664E-2</v>
      </c>
      <c r="B3691" s="8">
        <f t="shared" si="629"/>
        <v>0</v>
      </c>
      <c r="C3691" s="8">
        <f t="shared" si="630"/>
        <v>0</v>
      </c>
      <c r="E3691" s="8" t="b">
        <f t="shared" si="631"/>
        <v>0</v>
      </c>
      <c r="F3691" s="8" t="b">
        <f t="shared" si="632"/>
        <v>0</v>
      </c>
      <c r="Q3691" s="8">
        <f t="shared" si="633"/>
        <v>6.6916666666666666E-2</v>
      </c>
      <c r="R3691" s="8" t="e">
        <f>IFERROR(SUMPRODUCT(INDEX($B$1:$B$9600,$L3692):INDEX($B$1:$B$9600,$L3692+959),M$2:M$961)/$G$3,NA())</f>
        <v>#N/A</v>
      </c>
      <c r="S3691" s="8" t="e">
        <f>IFERROR(SUMPRODUCT(INDEX($C$1:$C$9600,$L3692):INDEX($C$1:$C$9600,$L3692+959),N$2:N$961)/$G$5,NA())</f>
        <v>#N/A</v>
      </c>
      <c r="T3691" s="8" t="e">
        <f t="shared" si="634"/>
        <v>#N/A</v>
      </c>
    </row>
    <row r="3692" spans="1:20" s="8" customFormat="1" x14ac:dyDescent="0.2">
      <c r="A3692" s="8">
        <f t="shared" si="628"/>
        <v>5.6937500000000002E-2</v>
      </c>
      <c r="B3692" s="8">
        <f t="shared" si="629"/>
        <v>0</v>
      </c>
      <c r="C3692" s="8">
        <f t="shared" si="630"/>
        <v>0</v>
      </c>
      <c r="E3692" s="8" t="b">
        <f t="shared" si="631"/>
        <v>0</v>
      </c>
      <c r="F3692" s="8" t="b">
        <f t="shared" si="632"/>
        <v>0</v>
      </c>
      <c r="Q3692" s="8">
        <f t="shared" si="633"/>
        <v>6.6937499999999997E-2</v>
      </c>
      <c r="R3692" s="8" t="e">
        <f>IFERROR(SUMPRODUCT(INDEX($B$1:$B$9600,$L3693):INDEX($B$1:$B$9600,$L3693+959),M$2:M$961)/$G$3,NA())</f>
        <v>#N/A</v>
      </c>
      <c r="S3692" s="8" t="e">
        <f>IFERROR(SUMPRODUCT(INDEX($C$1:$C$9600,$L3693):INDEX($C$1:$C$9600,$L3693+959),N$2:N$961)/$G$5,NA())</f>
        <v>#N/A</v>
      </c>
      <c r="T3692" s="8" t="e">
        <f t="shared" si="634"/>
        <v>#N/A</v>
      </c>
    </row>
    <row r="3693" spans="1:20" s="8" customFormat="1" x14ac:dyDescent="0.2">
      <c r="A3693" s="8">
        <f t="shared" si="628"/>
        <v>5.6958333333333333E-2</v>
      </c>
      <c r="B3693" s="8">
        <f t="shared" si="629"/>
        <v>0</v>
      </c>
      <c r="C3693" s="8">
        <f t="shared" si="630"/>
        <v>0</v>
      </c>
      <c r="E3693" s="8" t="b">
        <f t="shared" si="631"/>
        <v>0</v>
      </c>
      <c r="F3693" s="8" t="b">
        <f t="shared" si="632"/>
        <v>0</v>
      </c>
      <c r="Q3693" s="8">
        <f t="shared" si="633"/>
        <v>6.6958333333333328E-2</v>
      </c>
      <c r="R3693" s="8" t="e">
        <f>IFERROR(SUMPRODUCT(INDEX($B$1:$B$9600,$L3694):INDEX($B$1:$B$9600,$L3694+959),M$2:M$961)/$G$3,NA())</f>
        <v>#N/A</v>
      </c>
      <c r="S3693" s="8" t="e">
        <f>IFERROR(SUMPRODUCT(INDEX($C$1:$C$9600,$L3694):INDEX($C$1:$C$9600,$L3694+959),N$2:N$961)/$G$5,NA())</f>
        <v>#N/A</v>
      </c>
      <c r="T3693" s="8" t="e">
        <f t="shared" si="634"/>
        <v>#N/A</v>
      </c>
    </row>
    <row r="3694" spans="1:20" s="8" customFormat="1" x14ac:dyDescent="0.2">
      <c r="A3694" s="8">
        <f t="shared" si="628"/>
        <v>5.6979166666666664E-2</v>
      </c>
      <c r="B3694" s="8">
        <f t="shared" si="629"/>
        <v>0</v>
      </c>
      <c r="C3694" s="8">
        <f t="shared" si="630"/>
        <v>0</v>
      </c>
      <c r="E3694" s="8" t="b">
        <f t="shared" si="631"/>
        <v>0</v>
      </c>
      <c r="F3694" s="8" t="b">
        <f t="shared" si="632"/>
        <v>0</v>
      </c>
      <c r="Q3694" s="8">
        <f t="shared" si="633"/>
        <v>6.6979166666666673E-2</v>
      </c>
      <c r="R3694" s="8" t="e">
        <f>IFERROR(SUMPRODUCT(INDEX($B$1:$B$9600,$L3695):INDEX($B$1:$B$9600,$L3695+959),M$2:M$961)/$G$3,NA())</f>
        <v>#N/A</v>
      </c>
      <c r="S3694" s="8" t="e">
        <f>IFERROR(SUMPRODUCT(INDEX($C$1:$C$9600,$L3695):INDEX($C$1:$C$9600,$L3695+959),N$2:N$961)/$G$5,NA())</f>
        <v>#N/A</v>
      </c>
      <c r="T3694" s="8" t="e">
        <f t="shared" si="634"/>
        <v>#N/A</v>
      </c>
    </row>
    <row r="3695" spans="1:20" s="8" customFormat="1" x14ac:dyDescent="0.2">
      <c r="A3695" s="8">
        <f t="shared" si="628"/>
        <v>5.7000000000000002E-2</v>
      </c>
      <c r="B3695" s="8">
        <f t="shared" si="629"/>
        <v>0</v>
      </c>
      <c r="C3695" s="8">
        <f t="shared" si="630"/>
        <v>0</v>
      </c>
      <c r="E3695" s="8" t="b">
        <f t="shared" si="631"/>
        <v>0</v>
      </c>
      <c r="F3695" s="8" t="b">
        <f t="shared" si="632"/>
        <v>0</v>
      </c>
      <c r="Q3695" s="8">
        <f t="shared" si="633"/>
        <v>6.7000000000000004E-2</v>
      </c>
      <c r="R3695" s="8" t="e">
        <f>IFERROR(SUMPRODUCT(INDEX($B$1:$B$9600,$L3696):INDEX($B$1:$B$9600,$L3696+959),M$2:M$961)/$G$3,NA())</f>
        <v>#N/A</v>
      </c>
      <c r="S3695" s="8" t="e">
        <f>IFERROR(SUMPRODUCT(INDEX($C$1:$C$9600,$L3696):INDEX($C$1:$C$9600,$L3696+959),N$2:N$961)/$G$5,NA())</f>
        <v>#N/A</v>
      </c>
      <c r="T3695" s="8" t="e">
        <f t="shared" si="634"/>
        <v>#N/A</v>
      </c>
    </row>
    <row r="3696" spans="1:20" s="8" customFormat="1" x14ac:dyDescent="0.2">
      <c r="A3696" s="8">
        <f t="shared" si="628"/>
        <v>5.7020833333333333E-2</v>
      </c>
      <c r="B3696" s="8">
        <f t="shared" si="629"/>
        <v>0</v>
      </c>
      <c r="C3696" s="8">
        <f t="shared" si="630"/>
        <v>0</v>
      </c>
      <c r="E3696" s="8" t="b">
        <f t="shared" si="631"/>
        <v>0</v>
      </c>
      <c r="F3696" s="8" t="b">
        <f t="shared" si="632"/>
        <v>0</v>
      </c>
      <c r="Q3696" s="8">
        <f t="shared" si="633"/>
        <v>6.7020833333333335E-2</v>
      </c>
      <c r="R3696" s="8" t="e">
        <f>IFERROR(SUMPRODUCT(INDEX($B$1:$B$9600,$L3697):INDEX($B$1:$B$9600,$L3697+959),M$2:M$961)/$G$3,NA())</f>
        <v>#N/A</v>
      </c>
      <c r="S3696" s="8" t="e">
        <f>IFERROR(SUMPRODUCT(INDEX($C$1:$C$9600,$L3697):INDEX($C$1:$C$9600,$L3697+959),N$2:N$961)/$G$5,NA())</f>
        <v>#N/A</v>
      </c>
      <c r="T3696" s="8" t="e">
        <f t="shared" si="634"/>
        <v>#N/A</v>
      </c>
    </row>
    <row r="3697" spans="1:20" s="8" customFormat="1" x14ac:dyDescent="0.2">
      <c r="A3697" s="8">
        <f t="shared" si="628"/>
        <v>5.7041666666666664E-2</v>
      </c>
      <c r="B3697" s="8">
        <f t="shared" si="629"/>
        <v>0</v>
      </c>
      <c r="C3697" s="8">
        <f t="shared" si="630"/>
        <v>0</v>
      </c>
      <c r="E3697" s="8" t="b">
        <f t="shared" si="631"/>
        <v>0</v>
      </c>
      <c r="F3697" s="8" t="b">
        <f t="shared" si="632"/>
        <v>0</v>
      </c>
      <c r="Q3697" s="8">
        <f t="shared" si="633"/>
        <v>6.7041666666666666E-2</v>
      </c>
      <c r="R3697" s="8" t="e">
        <f>IFERROR(SUMPRODUCT(INDEX($B$1:$B$9600,$L3698):INDEX($B$1:$B$9600,$L3698+959),M$2:M$961)/$G$3,NA())</f>
        <v>#N/A</v>
      </c>
      <c r="S3697" s="8" t="e">
        <f>IFERROR(SUMPRODUCT(INDEX($C$1:$C$9600,$L3698):INDEX($C$1:$C$9600,$L3698+959),N$2:N$961)/$G$5,NA())</f>
        <v>#N/A</v>
      </c>
      <c r="T3697" s="8" t="e">
        <f t="shared" si="634"/>
        <v>#N/A</v>
      </c>
    </row>
    <row r="3698" spans="1:20" s="8" customFormat="1" x14ac:dyDescent="0.2">
      <c r="A3698" s="8">
        <f t="shared" si="628"/>
        <v>5.7062500000000002E-2</v>
      </c>
      <c r="B3698" s="8">
        <f t="shared" si="629"/>
        <v>0</v>
      </c>
      <c r="C3698" s="8">
        <f t="shared" si="630"/>
        <v>0</v>
      </c>
      <c r="E3698" s="8" t="b">
        <f t="shared" si="631"/>
        <v>0</v>
      </c>
      <c r="F3698" s="8" t="b">
        <f t="shared" si="632"/>
        <v>0</v>
      </c>
      <c r="Q3698" s="8">
        <f t="shared" si="633"/>
        <v>6.7062499999999997E-2</v>
      </c>
      <c r="R3698" s="8" t="e">
        <f>IFERROR(SUMPRODUCT(INDEX($B$1:$B$9600,$L3699):INDEX($B$1:$B$9600,$L3699+959),M$2:M$961)/$G$3,NA())</f>
        <v>#N/A</v>
      </c>
      <c r="S3698" s="8" t="e">
        <f>IFERROR(SUMPRODUCT(INDEX($C$1:$C$9600,$L3699):INDEX($C$1:$C$9600,$L3699+959),N$2:N$961)/$G$5,NA())</f>
        <v>#N/A</v>
      </c>
      <c r="T3698" s="8" t="e">
        <f t="shared" si="634"/>
        <v>#N/A</v>
      </c>
    </row>
    <row r="3699" spans="1:20" s="8" customFormat="1" x14ac:dyDescent="0.2">
      <c r="A3699" s="8">
        <f t="shared" si="628"/>
        <v>5.7083333333333333E-2</v>
      </c>
      <c r="B3699" s="8">
        <f t="shared" si="629"/>
        <v>0</v>
      </c>
      <c r="C3699" s="8">
        <f t="shared" si="630"/>
        <v>0</v>
      </c>
      <c r="E3699" s="8" t="b">
        <f t="shared" si="631"/>
        <v>0</v>
      </c>
      <c r="F3699" s="8" t="b">
        <f t="shared" si="632"/>
        <v>0</v>
      </c>
      <c r="Q3699" s="8">
        <f t="shared" si="633"/>
        <v>6.7083333333333328E-2</v>
      </c>
      <c r="R3699" s="8" t="e">
        <f>IFERROR(SUMPRODUCT(INDEX($B$1:$B$9600,$L3700):INDEX($B$1:$B$9600,$L3700+959),M$2:M$961)/$G$3,NA())</f>
        <v>#N/A</v>
      </c>
      <c r="S3699" s="8" t="e">
        <f>IFERROR(SUMPRODUCT(INDEX($C$1:$C$9600,$L3700):INDEX($C$1:$C$9600,$L3700+959),N$2:N$961)/$G$5,NA())</f>
        <v>#N/A</v>
      </c>
      <c r="T3699" s="8" t="e">
        <f t="shared" si="634"/>
        <v>#N/A</v>
      </c>
    </row>
    <row r="3700" spans="1:20" s="8" customFormat="1" x14ac:dyDescent="0.2">
      <c r="A3700" s="8">
        <f t="shared" si="628"/>
        <v>5.7104166666666664E-2</v>
      </c>
      <c r="B3700" s="8">
        <f t="shared" si="629"/>
        <v>0</v>
      </c>
      <c r="C3700" s="8">
        <f t="shared" si="630"/>
        <v>0</v>
      </c>
      <c r="E3700" s="8" t="b">
        <f t="shared" si="631"/>
        <v>0</v>
      </c>
      <c r="F3700" s="8" t="b">
        <f t="shared" si="632"/>
        <v>0</v>
      </c>
      <c r="Q3700" s="8">
        <f t="shared" si="633"/>
        <v>6.7104166666666673E-2</v>
      </c>
      <c r="R3700" s="8" t="e">
        <f>IFERROR(SUMPRODUCT(INDEX($B$1:$B$9600,$L3701):INDEX($B$1:$B$9600,$L3701+959),M$2:M$961)/$G$3,NA())</f>
        <v>#N/A</v>
      </c>
      <c r="S3700" s="8" t="e">
        <f>IFERROR(SUMPRODUCT(INDEX($C$1:$C$9600,$L3701):INDEX($C$1:$C$9600,$L3701+959),N$2:N$961)/$G$5,NA())</f>
        <v>#N/A</v>
      </c>
      <c r="T3700" s="8" t="e">
        <f t="shared" si="634"/>
        <v>#N/A</v>
      </c>
    </row>
    <row r="3701" spans="1:20" s="8" customFormat="1" x14ac:dyDescent="0.2">
      <c r="A3701" s="8">
        <f t="shared" si="628"/>
        <v>5.7125000000000002E-2</v>
      </c>
      <c r="B3701" s="8">
        <f t="shared" si="629"/>
        <v>0</v>
      </c>
      <c r="C3701" s="8">
        <f t="shared" si="630"/>
        <v>0</v>
      </c>
      <c r="E3701" s="8" t="b">
        <f t="shared" si="631"/>
        <v>0</v>
      </c>
      <c r="F3701" s="8" t="b">
        <f t="shared" si="632"/>
        <v>0</v>
      </c>
      <c r="Q3701" s="8">
        <f t="shared" si="633"/>
        <v>6.7125000000000004E-2</v>
      </c>
      <c r="R3701" s="8" t="e">
        <f>IFERROR(SUMPRODUCT(INDEX($B$1:$B$9600,$L3702):INDEX($B$1:$B$9600,$L3702+959),M$2:M$961)/$G$3,NA())</f>
        <v>#N/A</v>
      </c>
      <c r="S3701" s="8" t="e">
        <f>IFERROR(SUMPRODUCT(INDEX($C$1:$C$9600,$L3702):INDEX($C$1:$C$9600,$L3702+959),N$2:N$961)/$G$5,NA())</f>
        <v>#N/A</v>
      </c>
      <c r="T3701" s="8" t="e">
        <f t="shared" si="634"/>
        <v>#N/A</v>
      </c>
    </row>
    <row r="3702" spans="1:20" s="8" customFormat="1" x14ac:dyDescent="0.2">
      <c r="A3702" s="8">
        <f t="shared" si="628"/>
        <v>5.7145833333333333E-2</v>
      </c>
      <c r="B3702" s="8">
        <f t="shared" si="629"/>
        <v>0</v>
      </c>
      <c r="C3702" s="8">
        <f t="shared" si="630"/>
        <v>0</v>
      </c>
      <c r="E3702" s="8" t="b">
        <f t="shared" si="631"/>
        <v>0</v>
      </c>
      <c r="F3702" s="8" t="b">
        <f t="shared" si="632"/>
        <v>0</v>
      </c>
      <c r="Q3702" s="8">
        <f t="shared" si="633"/>
        <v>6.7145833333333335E-2</v>
      </c>
      <c r="R3702" s="8" t="e">
        <f>IFERROR(SUMPRODUCT(INDEX($B$1:$B$9600,$L3703):INDEX($B$1:$B$9600,$L3703+959),M$2:M$961)/$G$3,NA())</f>
        <v>#N/A</v>
      </c>
      <c r="S3702" s="8" t="e">
        <f>IFERROR(SUMPRODUCT(INDEX($C$1:$C$9600,$L3703):INDEX($C$1:$C$9600,$L3703+959),N$2:N$961)/$G$5,NA())</f>
        <v>#N/A</v>
      </c>
      <c r="T3702" s="8" t="e">
        <f t="shared" si="634"/>
        <v>#N/A</v>
      </c>
    </row>
    <row r="3703" spans="1:20" s="8" customFormat="1" x14ac:dyDescent="0.2">
      <c r="A3703" s="8">
        <f t="shared" si="628"/>
        <v>5.7166666666666664E-2</v>
      </c>
      <c r="B3703" s="8">
        <f t="shared" si="629"/>
        <v>0</v>
      </c>
      <c r="C3703" s="8">
        <f t="shared" si="630"/>
        <v>0</v>
      </c>
      <c r="E3703" s="8" t="b">
        <f t="shared" si="631"/>
        <v>0</v>
      </c>
      <c r="F3703" s="8" t="b">
        <f t="shared" si="632"/>
        <v>0</v>
      </c>
      <c r="Q3703" s="8">
        <f t="shared" si="633"/>
        <v>6.7166666666666666E-2</v>
      </c>
      <c r="R3703" s="8" t="e">
        <f>IFERROR(SUMPRODUCT(INDEX($B$1:$B$9600,$L3704):INDEX($B$1:$B$9600,$L3704+959),M$2:M$961)/$G$3,NA())</f>
        <v>#N/A</v>
      </c>
      <c r="S3703" s="8" t="e">
        <f>IFERROR(SUMPRODUCT(INDEX($C$1:$C$9600,$L3704):INDEX($C$1:$C$9600,$L3704+959),N$2:N$961)/$G$5,NA())</f>
        <v>#N/A</v>
      </c>
      <c r="T3703" s="8" t="e">
        <f t="shared" si="634"/>
        <v>#N/A</v>
      </c>
    </row>
    <row r="3704" spans="1:20" s="8" customFormat="1" x14ac:dyDescent="0.2">
      <c r="A3704" s="8">
        <f t="shared" si="628"/>
        <v>5.7187500000000002E-2</v>
      </c>
      <c r="B3704" s="8">
        <f t="shared" si="629"/>
        <v>0</v>
      </c>
      <c r="C3704" s="8">
        <f t="shared" si="630"/>
        <v>0</v>
      </c>
      <c r="E3704" s="8" t="b">
        <f t="shared" si="631"/>
        <v>0</v>
      </c>
      <c r="F3704" s="8" t="b">
        <f t="shared" si="632"/>
        <v>0</v>
      </c>
      <c r="Q3704" s="8">
        <f t="shared" si="633"/>
        <v>6.7187499999999997E-2</v>
      </c>
      <c r="R3704" s="8" t="e">
        <f>IFERROR(SUMPRODUCT(INDEX($B$1:$B$9600,$L3705):INDEX($B$1:$B$9600,$L3705+959),M$2:M$961)/$G$3,NA())</f>
        <v>#N/A</v>
      </c>
      <c r="S3704" s="8" t="e">
        <f>IFERROR(SUMPRODUCT(INDEX($C$1:$C$9600,$L3705):INDEX($C$1:$C$9600,$L3705+959),N$2:N$961)/$G$5,NA())</f>
        <v>#N/A</v>
      </c>
      <c r="T3704" s="8" t="e">
        <f t="shared" si="634"/>
        <v>#N/A</v>
      </c>
    </row>
    <row r="3705" spans="1:20" s="8" customFormat="1" x14ac:dyDescent="0.2">
      <c r="A3705" s="8">
        <f t="shared" si="628"/>
        <v>5.7208333333333333E-2</v>
      </c>
      <c r="B3705" s="8">
        <f t="shared" si="629"/>
        <v>0</v>
      </c>
      <c r="C3705" s="8">
        <f t="shared" si="630"/>
        <v>0</v>
      </c>
      <c r="E3705" s="8" t="b">
        <f t="shared" si="631"/>
        <v>0</v>
      </c>
      <c r="F3705" s="8" t="b">
        <f t="shared" si="632"/>
        <v>0</v>
      </c>
      <c r="Q3705" s="8">
        <f t="shared" si="633"/>
        <v>6.7208333333333328E-2</v>
      </c>
      <c r="R3705" s="8" t="e">
        <f>IFERROR(SUMPRODUCT(INDEX($B$1:$B$9600,$L3706):INDEX($B$1:$B$9600,$L3706+959),M$2:M$961)/$G$3,NA())</f>
        <v>#N/A</v>
      </c>
      <c r="S3705" s="8" t="e">
        <f>IFERROR(SUMPRODUCT(INDEX($C$1:$C$9600,$L3706):INDEX($C$1:$C$9600,$L3706+959),N$2:N$961)/$G$5,NA())</f>
        <v>#N/A</v>
      </c>
      <c r="T3705" s="8" t="e">
        <f t="shared" si="634"/>
        <v>#N/A</v>
      </c>
    </row>
    <row r="3706" spans="1:20" s="8" customFormat="1" x14ac:dyDescent="0.2">
      <c r="A3706" s="8">
        <f t="shared" si="628"/>
        <v>5.7229166666666664E-2</v>
      </c>
      <c r="B3706" s="8">
        <f t="shared" si="629"/>
        <v>0</v>
      </c>
      <c r="C3706" s="8">
        <f t="shared" si="630"/>
        <v>0</v>
      </c>
      <c r="E3706" s="8" t="b">
        <f t="shared" si="631"/>
        <v>0</v>
      </c>
      <c r="F3706" s="8" t="b">
        <f t="shared" si="632"/>
        <v>0</v>
      </c>
      <c r="Q3706" s="8">
        <f t="shared" si="633"/>
        <v>6.7229166666666673E-2</v>
      </c>
      <c r="R3706" s="8" t="e">
        <f>IFERROR(SUMPRODUCT(INDEX($B$1:$B$9600,$L3707):INDEX($B$1:$B$9600,$L3707+959),M$2:M$961)/$G$3,NA())</f>
        <v>#N/A</v>
      </c>
      <c r="S3706" s="8" t="e">
        <f>IFERROR(SUMPRODUCT(INDEX($C$1:$C$9600,$L3707):INDEX($C$1:$C$9600,$L3707+959),N$2:N$961)/$G$5,NA())</f>
        <v>#N/A</v>
      </c>
      <c r="T3706" s="8" t="e">
        <f t="shared" si="634"/>
        <v>#N/A</v>
      </c>
    </row>
    <row r="3707" spans="1:20" s="8" customFormat="1" x14ac:dyDescent="0.2">
      <c r="A3707" s="8">
        <f t="shared" si="628"/>
        <v>5.7250000000000002E-2</v>
      </c>
      <c r="B3707" s="8">
        <f t="shared" si="629"/>
        <v>0</v>
      </c>
      <c r="C3707" s="8">
        <f t="shared" si="630"/>
        <v>0</v>
      </c>
      <c r="E3707" s="8" t="b">
        <f t="shared" si="631"/>
        <v>0</v>
      </c>
      <c r="F3707" s="8" t="b">
        <f t="shared" si="632"/>
        <v>0</v>
      </c>
      <c r="Q3707" s="8">
        <f t="shared" si="633"/>
        <v>6.7250000000000004E-2</v>
      </c>
      <c r="R3707" s="8" t="e">
        <f>IFERROR(SUMPRODUCT(INDEX($B$1:$B$9600,$L3708):INDEX($B$1:$B$9600,$L3708+959),M$2:M$961)/$G$3,NA())</f>
        <v>#N/A</v>
      </c>
      <c r="S3707" s="8" t="e">
        <f>IFERROR(SUMPRODUCT(INDEX($C$1:$C$9600,$L3708):INDEX($C$1:$C$9600,$L3708+959),N$2:N$961)/$G$5,NA())</f>
        <v>#N/A</v>
      </c>
      <c r="T3707" s="8" t="e">
        <f t="shared" si="634"/>
        <v>#N/A</v>
      </c>
    </row>
    <row r="3708" spans="1:20" s="8" customFormat="1" x14ac:dyDescent="0.2">
      <c r="A3708" s="8">
        <f t="shared" si="628"/>
        <v>5.7270833333333333E-2</v>
      </c>
      <c r="B3708" s="8">
        <f t="shared" si="629"/>
        <v>0</v>
      </c>
      <c r="C3708" s="8">
        <f t="shared" si="630"/>
        <v>0</v>
      </c>
      <c r="E3708" s="8" t="b">
        <f t="shared" si="631"/>
        <v>0</v>
      </c>
      <c r="F3708" s="8" t="b">
        <f t="shared" si="632"/>
        <v>0</v>
      </c>
      <c r="Q3708" s="8">
        <f t="shared" si="633"/>
        <v>6.7270833333333335E-2</v>
      </c>
      <c r="R3708" s="8" t="e">
        <f>IFERROR(SUMPRODUCT(INDEX($B$1:$B$9600,$L3709):INDEX($B$1:$B$9600,$L3709+959),M$2:M$961)/$G$3,NA())</f>
        <v>#N/A</v>
      </c>
      <c r="S3708" s="8" t="e">
        <f>IFERROR(SUMPRODUCT(INDEX($C$1:$C$9600,$L3709):INDEX($C$1:$C$9600,$L3709+959),N$2:N$961)/$G$5,NA())</f>
        <v>#N/A</v>
      </c>
      <c r="T3708" s="8" t="e">
        <f t="shared" si="634"/>
        <v>#N/A</v>
      </c>
    </row>
    <row r="3709" spans="1:20" s="8" customFormat="1" x14ac:dyDescent="0.2">
      <c r="A3709" s="8">
        <f t="shared" si="628"/>
        <v>5.7291666666666664E-2</v>
      </c>
      <c r="B3709" s="8">
        <f t="shared" si="629"/>
        <v>0</v>
      </c>
      <c r="C3709" s="8">
        <f t="shared" si="630"/>
        <v>0</v>
      </c>
      <c r="E3709" s="8" t="b">
        <f t="shared" si="631"/>
        <v>0</v>
      </c>
      <c r="F3709" s="8" t="b">
        <f t="shared" si="632"/>
        <v>0</v>
      </c>
      <c r="Q3709" s="8">
        <f t="shared" si="633"/>
        <v>6.7291666666666666E-2</v>
      </c>
      <c r="R3709" s="8" t="e">
        <f>IFERROR(SUMPRODUCT(INDEX($B$1:$B$9600,$L3710):INDEX($B$1:$B$9600,$L3710+959),M$2:M$961)/$G$3,NA())</f>
        <v>#N/A</v>
      </c>
      <c r="S3709" s="8" t="e">
        <f>IFERROR(SUMPRODUCT(INDEX($C$1:$C$9600,$L3710):INDEX($C$1:$C$9600,$L3710+959),N$2:N$961)/$G$5,NA())</f>
        <v>#N/A</v>
      </c>
      <c r="T3709" s="8" t="e">
        <f t="shared" si="634"/>
        <v>#N/A</v>
      </c>
    </row>
    <row r="3710" spans="1:20" s="8" customFormat="1" x14ac:dyDescent="0.2">
      <c r="A3710" s="8">
        <f t="shared" si="628"/>
        <v>5.7312500000000002E-2</v>
      </c>
      <c r="B3710" s="8">
        <f t="shared" si="629"/>
        <v>0</v>
      </c>
      <c r="C3710" s="8">
        <f t="shared" si="630"/>
        <v>0</v>
      </c>
      <c r="E3710" s="8" t="b">
        <f t="shared" si="631"/>
        <v>0</v>
      </c>
      <c r="F3710" s="8" t="b">
        <f t="shared" si="632"/>
        <v>0</v>
      </c>
      <c r="Q3710" s="8">
        <f t="shared" si="633"/>
        <v>6.7312499999999997E-2</v>
      </c>
      <c r="R3710" s="8" t="e">
        <f>IFERROR(SUMPRODUCT(INDEX($B$1:$B$9600,$L3711):INDEX($B$1:$B$9600,$L3711+959),M$2:M$961)/$G$3,NA())</f>
        <v>#N/A</v>
      </c>
      <c r="S3710" s="8" t="e">
        <f>IFERROR(SUMPRODUCT(INDEX($C$1:$C$9600,$L3711):INDEX($C$1:$C$9600,$L3711+959),N$2:N$961)/$G$5,NA())</f>
        <v>#N/A</v>
      </c>
      <c r="T3710" s="8" t="e">
        <f t="shared" si="634"/>
        <v>#N/A</v>
      </c>
    </row>
    <row r="3711" spans="1:20" s="8" customFormat="1" x14ac:dyDescent="0.2">
      <c r="A3711" s="8">
        <f t="shared" si="628"/>
        <v>5.7333333333333333E-2</v>
      </c>
      <c r="B3711" s="8">
        <f t="shared" si="629"/>
        <v>0</v>
      </c>
      <c r="C3711" s="8">
        <f t="shared" si="630"/>
        <v>0</v>
      </c>
      <c r="E3711" s="8" t="b">
        <f t="shared" si="631"/>
        <v>0</v>
      </c>
      <c r="F3711" s="8" t="b">
        <f t="shared" si="632"/>
        <v>0</v>
      </c>
      <c r="Q3711" s="8">
        <f t="shared" si="633"/>
        <v>6.7333333333333328E-2</v>
      </c>
      <c r="R3711" s="8" t="e">
        <f>IFERROR(SUMPRODUCT(INDEX($B$1:$B$9600,$L3712):INDEX($B$1:$B$9600,$L3712+959),M$2:M$961)/$G$3,NA())</f>
        <v>#N/A</v>
      </c>
      <c r="S3711" s="8" t="e">
        <f>IFERROR(SUMPRODUCT(INDEX($C$1:$C$9600,$L3712):INDEX($C$1:$C$9600,$L3712+959),N$2:N$961)/$G$5,NA())</f>
        <v>#N/A</v>
      </c>
      <c r="T3711" s="8" t="e">
        <f t="shared" si="634"/>
        <v>#N/A</v>
      </c>
    </row>
    <row r="3712" spans="1:20" s="8" customFormat="1" x14ac:dyDescent="0.2">
      <c r="A3712" s="8">
        <f t="shared" si="628"/>
        <v>5.7354166666666664E-2</v>
      </c>
      <c r="B3712" s="8">
        <f t="shared" si="629"/>
        <v>0</v>
      </c>
      <c r="C3712" s="8">
        <f t="shared" si="630"/>
        <v>0</v>
      </c>
      <c r="E3712" s="8" t="b">
        <f t="shared" si="631"/>
        <v>0</v>
      </c>
      <c r="F3712" s="8" t="b">
        <f t="shared" si="632"/>
        <v>0</v>
      </c>
      <c r="Q3712" s="8">
        <f t="shared" si="633"/>
        <v>6.7354166666666673E-2</v>
      </c>
      <c r="R3712" s="8" t="e">
        <f>IFERROR(SUMPRODUCT(INDEX($B$1:$B$9600,$L3713):INDEX($B$1:$B$9600,$L3713+959),M$2:M$961)/$G$3,NA())</f>
        <v>#N/A</v>
      </c>
      <c r="S3712" s="8" t="e">
        <f>IFERROR(SUMPRODUCT(INDEX($C$1:$C$9600,$L3713):INDEX($C$1:$C$9600,$L3713+959),N$2:N$961)/$G$5,NA())</f>
        <v>#N/A</v>
      </c>
      <c r="T3712" s="8" t="e">
        <f t="shared" si="634"/>
        <v>#N/A</v>
      </c>
    </row>
    <row r="3713" spans="1:20" s="8" customFormat="1" x14ac:dyDescent="0.2">
      <c r="A3713" s="8">
        <f t="shared" ref="A3713:A3776" si="635">(ROW()-959)/48000</f>
        <v>5.7375000000000002E-2</v>
      </c>
      <c r="B3713" s="8">
        <f t="shared" ref="B3713:B3776" si="636">IF(E3713,(1+COS(2*PI()*$I$1*(A3713-$H$4)/6.5))*COS(2*PI()*$I$1*(A3713-$H$4))/2,0)</f>
        <v>0</v>
      </c>
      <c r="C3713" s="8">
        <f t="shared" ref="C3713:C3776" si="637">IF(F3713,(1+COS(2*PI()*$I$1*(A3713-$H$6)/6.5))*COS(2*PI()*$I$1*(A3713-$H$6))/2,0)</f>
        <v>0</v>
      </c>
      <c r="E3713" s="8" t="b">
        <f t="shared" ref="E3713:E3776" si="638">AND(A3713&gt;=-3.25/$I$1+$H$4,A3713&lt;=(3.25/$I$1)+$H$4)</f>
        <v>0</v>
      </c>
      <c r="F3713" s="8" t="b">
        <f t="shared" ref="F3713:F3776" si="639">AND(A3713&gt;=-3.25/$I$1+$H$6,A3713&lt;=(3.25/$I$1)+$H$6)</f>
        <v>0</v>
      </c>
      <c r="Q3713" s="8">
        <f t="shared" ref="Q3713:Q3776" si="640">(ROW()-479)/48000</f>
        <v>6.7375000000000004E-2</v>
      </c>
      <c r="R3713" s="8" t="e">
        <f>IFERROR(SUMPRODUCT(INDEX($B$1:$B$9600,$L3714):INDEX($B$1:$B$9600,$L3714+959),M$2:M$961)/$G$3,NA())</f>
        <v>#N/A</v>
      </c>
      <c r="S3713" s="8" t="e">
        <f>IFERROR(SUMPRODUCT(INDEX($C$1:$C$9600,$L3714):INDEX($C$1:$C$9600,$L3714+959),N$2:N$961)/$G$5,NA())</f>
        <v>#N/A</v>
      </c>
      <c r="T3713" s="8" t="e">
        <f t="shared" ref="T3713:T3776" si="641">IFERROR(SUM(R3713:S3713)/$G$8,NA())</f>
        <v>#N/A</v>
      </c>
    </row>
    <row r="3714" spans="1:20" s="8" customFormat="1" x14ac:dyDescent="0.2">
      <c r="A3714" s="8">
        <f t="shared" si="635"/>
        <v>5.7395833333333333E-2</v>
      </c>
      <c r="B3714" s="8">
        <f t="shared" si="636"/>
        <v>0</v>
      </c>
      <c r="C3714" s="8">
        <f t="shared" si="637"/>
        <v>0</v>
      </c>
      <c r="E3714" s="8" t="b">
        <f t="shared" si="638"/>
        <v>0</v>
      </c>
      <c r="F3714" s="8" t="b">
        <f t="shared" si="639"/>
        <v>0</v>
      </c>
      <c r="Q3714" s="8">
        <f t="shared" si="640"/>
        <v>6.7395833333333335E-2</v>
      </c>
      <c r="R3714" s="8" t="e">
        <f>IFERROR(SUMPRODUCT(INDEX($B$1:$B$9600,$L3715):INDEX($B$1:$B$9600,$L3715+959),M$2:M$961)/$G$3,NA())</f>
        <v>#N/A</v>
      </c>
      <c r="S3714" s="8" t="e">
        <f>IFERROR(SUMPRODUCT(INDEX($C$1:$C$9600,$L3715):INDEX($C$1:$C$9600,$L3715+959),N$2:N$961)/$G$5,NA())</f>
        <v>#N/A</v>
      </c>
      <c r="T3714" s="8" t="e">
        <f t="shared" si="641"/>
        <v>#N/A</v>
      </c>
    </row>
    <row r="3715" spans="1:20" s="8" customFormat="1" x14ac:dyDescent="0.2">
      <c r="A3715" s="8">
        <f t="shared" si="635"/>
        <v>5.7416666666666664E-2</v>
      </c>
      <c r="B3715" s="8">
        <f t="shared" si="636"/>
        <v>0</v>
      </c>
      <c r="C3715" s="8">
        <f t="shared" si="637"/>
        <v>0</v>
      </c>
      <c r="E3715" s="8" t="b">
        <f t="shared" si="638"/>
        <v>0</v>
      </c>
      <c r="F3715" s="8" t="b">
        <f t="shared" si="639"/>
        <v>0</v>
      </c>
      <c r="Q3715" s="8">
        <f t="shared" si="640"/>
        <v>6.7416666666666666E-2</v>
      </c>
      <c r="R3715" s="8" t="e">
        <f>IFERROR(SUMPRODUCT(INDEX($B$1:$B$9600,$L3716):INDEX($B$1:$B$9600,$L3716+959),M$2:M$961)/$G$3,NA())</f>
        <v>#N/A</v>
      </c>
      <c r="S3715" s="8" t="e">
        <f>IFERROR(SUMPRODUCT(INDEX($C$1:$C$9600,$L3716):INDEX($C$1:$C$9600,$L3716+959),N$2:N$961)/$G$5,NA())</f>
        <v>#N/A</v>
      </c>
      <c r="T3715" s="8" t="e">
        <f t="shared" si="641"/>
        <v>#N/A</v>
      </c>
    </row>
    <row r="3716" spans="1:20" s="8" customFormat="1" x14ac:dyDescent="0.2">
      <c r="A3716" s="8">
        <f t="shared" si="635"/>
        <v>5.7437500000000002E-2</v>
      </c>
      <c r="B3716" s="8">
        <f t="shared" si="636"/>
        <v>0</v>
      </c>
      <c r="C3716" s="8">
        <f t="shared" si="637"/>
        <v>0</v>
      </c>
      <c r="E3716" s="8" t="b">
        <f t="shared" si="638"/>
        <v>0</v>
      </c>
      <c r="F3716" s="8" t="b">
        <f t="shared" si="639"/>
        <v>0</v>
      </c>
      <c r="Q3716" s="8">
        <f t="shared" si="640"/>
        <v>6.7437499999999997E-2</v>
      </c>
      <c r="R3716" s="8" t="e">
        <f>IFERROR(SUMPRODUCT(INDEX($B$1:$B$9600,$L3717):INDEX($B$1:$B$9600,$L3717+959),M$2:M$961)/$G$3,NA())</f>
        <v>#N/A</v>
      </c>
      <c r="S3716" s="8" t="e">
        <f>IFERROR(SUMPRODUCT(INDEX($C$1:$C$9600,$L3717):INDEX($C$1:$C$9600,$L3717+959),N$2:N$961)/$G$5,NA())</f>
        <v>#N/A</v>
      </c>
      <c r="T3716" s="8" t="e">
        <f t="shared" si="641"/>
        <v>#N/A</v>
      </c>
    </row>
    <row r="3717" spans="1:20" s="8" customFormat="1" x14ac:dyDescent="0.2">
      <c r="A3717" s="8">
        <f t="shared" si="635"/>
        <v>5.7458333333333333E-2</v>
      </c>
      <c r="B3717" s="8">
        <f t="shared" si="636"/>
        <v>0</v>
      </c>
      <c r="C3717" s="8">
        <f t="shared" si="637"/>
        <v>0</v>
      </c>
      <c r="E3717" s="8" t="b">
        <f t="shared" si="638"/>
        <v>0</v>
      </c>
      <c r="F3717" s="8" t="b">
        <f t="shared" si="639"/>
        <v>0</v>
      </c>
      <c r="Q3717" s="8">
        <f t="shared" si="640"/>
        <v>6.7458333333333328E-2</v>
      </c>
      <c r="R3717" s="8" t="e">
        <f>IFERROR(SUMPRODUCT(INDEX($B$1:$B$9600,$L3718):INDEX($B$1:$B$9600,$L3718+959),M$2:M$961)/$G$3,NA())</f>
        <v>#N/A</v>
      </c>
      <c r="S3717" s="8" t="e">
        <f>IFERROR(SUMPRODUCT(INDEX($C$1:$C$9600,$L3718):INDEX($C$1:$C$9600,$L3718+959),N$2:N$961)/$G$5,NA())</f>
        <v>#N/A</v>
      </c>
      <c r="T3717" s="8" t="e">
        <f t="shared" si="641"/>
        <v>#N/A</v>
      </c>
    </row>
    <row r="3718" spans="1:20" s="8" customFormat="1" x14ac:dyDescent="0.2">
      <c r="A3718" s="8">
        <f t="shared" si="635"/>
        <v>5.7479166666666665E-2</v>
      </c>
      <c r="B3718" s="8">
        <f t="shared" si="636"/>
        <v>0</v>
      </c>
      <c r="C3718" s="8">
        <f t="shared" si="637"/>
        <v>0</v>
      </c>
      <c r="E3718" s="8" t="b">
        <f t="shared" si="638"/>
        <v>0</v>
      </c>
      <c r="F3718" s="8" t="b">
        <f t="shared" si="639"/>
        <v>0</v>
      </c>
      <c r="Q3718" s="8">
        <f t="shared" si="640"/>
        <v>6.7479166666666673E-2</v>
      </c>
      <c r="R3718" s="8" t="e">
        <f>IFERROR(SUMPRODUCT(INDEX($B$1:$B$9600,$L3719):INDEX($B$1:$B$9600,$L3719+959),M$2:M$961)/$G$3,NA())</f>
        <v>#N/A</v>
      </c>
      <c r="S3718" s="8" t="e">
        <f>IFERROR(SUMPRODUCT(INDEX($C$1:$C$9600,$L3719):INDEX($C$1:$C$9600,$L3719+959),N$2:N$961)/$G$5,NA())</f>
        <v>#N/A</v>
      </c>
      <c r="T3718" s="8" t="e">
        <f t="shared" si="641"/>
        <v>#N/A</v>
      </c>
    </row>
    <row r="3719" spans="1:20" s="8" customFormat="1" x14ac:dyDescent="0.2">
      <c r="A3719" s="8">
        <f t="shared" si="635"/>
        <v>5.7500000000000002E-2</v>
      </c>
      <c r="B3719" s="8">
        <f t="shared" si="636"/>
        <v>0</v>
      </c>
      <c r="C3719" s="8">
        <f t="shared" si="637"/>
        <v>0</v>
      </c>
      <c r="E3719" s="8" t="b">
        <f t="shared" si="638"/>
        <v>0</v>
      </c>
      <c r="F3719" s="8" t="b">
        <f t="shared" si="639"/>
        <v>0</v>
      </c>
      <c r="Q3719" s="8">
        <f t="shared" si="640"/>
        <v>6.7500000000000004E-2</v>
      </c>
      <c r="R3719" s="8" t="e">
        <f>IFERROR(SUMPRODUCT(INDEX($B$1:$B$9600,$L3720):INDEX($B$1:$B$9600,$L3720+959),M$2:M$961)/$G$3,NA())</f>
        <v>#N/A</v>
      </c>
      <c r="S3719" s="8" t="e">
        <f>IFERROR(SUMPRODUCT(INDEX($C$1:$C$9600,$L3720):INDEX($C$1:$C$9600,$L3720+959),N$2:N$961)/$G$5,NA())</f>
        <v>#N/A</v>
      </c>
      <c r="T3719" s="8" t="e">
        <f t="shared" si="641"/>
        <v>#N/A</v>
      </c>
    </row>
    <row r="3720" spans="1:20" s="8" customFormat="1" x14ac:dyDescent="0.2">
      <c r="A3720" s="8">
        <f t="shared" si="635"/>
        <v>5.7520833333333334E-2</v>
      </c>
      <c r="B3720" s="8">
        <f t="shared" si="636"/>
        <v>0</v>
      </c>
      <c r="C3720" s="8">
        <f t="shared" si="637"/>
        <v>0</v>
      </c>
      <c r="E3720" s="8" t="b">
        <f t="shared" si="638"/>
        <v>0</v>
      </c>
      <c r="F3720" s="8" t="b">
        <f t="shared" si="639"/>
        <v>0</v>
      </c>
      <c r="Q3720" s="8">
        <f t="shared" si="640"/>
        <v>6.7520833333333335E-2</v>
      </c>
      <c r="R3720" s="8" t="e">
        <f>IFERROR(SUMPRODUCT(INDEX($B$1:$B$9600,$L3721):INDEX($B$1:$B$9600,$L3721+959),M$2:M$961)/$G$3,NA())</f>
        <v>#N/A</v>
      </c>
      <c r="S3720" s="8" t="e">
        <f>IFERROR(SUMPRODUCT(INDEX($C$1:$C$9600,$L3721):INDEX($C$1:$C$9600,$L3721+959),N$2:N$961)/$G$5,NA())</f>
        <v>#N/A</v>
      </c>
      <c r="T3720" s="8" t="e">
        <f t="shared" si="641"/>
        <v>#N/A</v>
      </c>
    </row>
    <row r="3721" spans="1:20" s="8" customFormat="1" x14ac:dyDescent="0.2">
      <c r="A3721" s="8">
        <f t="shared" si="635"/>
        <v>5.7541666666666665E-2</v>
      </c>
      <c r="B3721" s="8">
        <f t="shared" si="636"/>
        <v>0</v>
      </c>
      <c r="C3721" s="8">
        <f t="shared" si="637"/>
        <v>0</v>
      </c>
      <c r="E3721" s="8" t="b">
        <f t="shared" si="638"/>
        <v>0</v>
      </c>
      <c r="F3721" s="8" t="b">
        <f t="shared" si="639"/>
        <v>0</v>
      </c>
      <c r="Q3721" s="8">
        <f t="shared" si="640"/>
        <v>6.7541666666666667E-2</v>
      </c>
      <c r="R3721" s="8" t="e">
        <f>IFERROR(SUMPRODUCT(INDEX($B$1:$B$9600,$L3722):INDEX($B$1:$B$9600,$L3722+959),M$2:M$961)/$G$3,NA())</f>
        <v>#N/A</v>
      </c>
      <c r="S3721" s="8" t="e">
        <f>IFERROR(SUMPRODUCT(INDEX($C$1:$C$9600,$L3722):INDEX($C$1:$C$9600,$L3722+959),N$2:N$961)/$G$5,NA())</f>
        <v>#N/A</v>
      </c>
      <c r="T3721" s="8" t="e">
        <f t="shared" si="641"/>
        <v>#N/A</v>
      </c>
    </row>
    <row r="3722" spans="1:20" s="8" customFormat="1" x14ac:dyDescent="0.2">
      <c r="A3722" s="8">
        <f t="shared" si="635"/>
        <v>5.7562500000000003E-2</v>
      </c>
      <c r="B3722" s="8">
        <f t="shared" si="636"/>
        <v>0</v>
      </c>
      <c r="C3722" s="8">
        <f t="shared" si="637"/>
        <v>0</v>
      </c>
      <c r="E3722" s="8" t="b">
        <f t="shared" si="638"/>
        <v>0</v>
      </c>
      <c r="F3722" s="8" t="b">
        <f t="shared" si="639"/>
        <v>0</v>
      </c>
      <c r="Q3722" s="8">
        <f t="shared" si="640"/>
        <v>6.7562499999999998E-2</v>
      </c>
      <c r="R3722" s="8" t="e">
        <f>IFERROR(SUMPRODUCT(INDEX($B$1:$B$9600,$L3723):INDEX($B$1:$B$9600,$L3723+959),M$2:M$961)/$G$3,NA())</f>
        <v>#N/A</v>
      </c>
      <c r="S3722" s="8" t="e">
        <f>IFERROR(SUMPRODUCT(INDEX($C$1:$C$9600,$L3723):INDEX($C$1:$C$9600,$L3723+959),N$2:N$961)/$G$5,NA())</f>
        <v>#N/A</v>
      </c>
      <c r="T3722" s="8" t="e">
        <f t="shared" si="641"/>
        <v>#N/A</v>
      </c>
    </row>
    <row r="3723" spans="1:20" s="8" customFormat="1" x14ac:dyDescent="0.2">
      <c r="A3723" s="8">
        <f t="shared" si="635"/>
        <v>5.7583333333333334E-2</v>
      </c>
      <c r="B3723" s="8">
        <f t="shared" si="636"/>
        <v>0</v>
      </c>
      <c r="C3723" s="8">
        <f t="shared" si="637"/>
        <v>0</v>
      </c>
      <c r="E3723" s="8" t="b">
        <f t="shared" si="638"/>
        <v>0</v>
      </c>
      <c r="F3723" s="8" t="b">
        <f t="shared" si="639"/>
        <v>0</v>
      </c>
      <c r="Q3723" s="8">
        <f t="shared" si="640"/>
        <v>6.7583333333333329E-2</v>
      </c>
      <c r="R3723" s="8" t="e">
        <f>IFERROR(SUMPRODUCT(INDEX($B$1:$B$9600,$L3724):INDEX($B$1:$B$9600,$L3724+959),M$2:M$961)/$G$3,NA())</f>
        <v>#N/A</v>
      </c>
      <c r="S3723" s="8" t="e">
        <f>IFERROR(SUMPRODUCT(INDEX($C$1:$C$9600,$L3724):INDEX($C$1:$C$9600,$L3724+959),N$2:N$961)/$G$5,NA())</f>
        <v>#N/A</v>
      </c>
      <c r="T3723" s="8" t="e">
        <f t="shared" si="641"/>
        <v>#N/A</v>
      </c>
    </row>
    <row r="3724" spans="1:20" s="8" customFormat="1" x14ac:dyDescent="0.2">
      <c r="A3724" s="8">
        <f t="shared" si="635"/>
        <v>5.7604166666666665E-2</v>
      </c>
      <c r="B3724" s="8">
        <f t="shared" si="636"/>
        <v>0</v>
      </c>
      <c r="C3724" s="8">
        <f t="shared" si="637"/>
        <v>0</v>
      </c>
      <c r="E3724" s="8" t="b">
        <f t="shared" si="638"/>
        <v>0</v>
      </c>
      <c r="F3724" s="8" t="b">
        <f t="shared" si="639"/>
        <v>0</v>
      </c>
      <c r="Q3724" s="8">
        <f t="shared" si="640"/>
        <v>6.7604166666666674E-2</v>
      </c>
      <c r="R3724" s="8" t="e">
        <f>IFERROR(SUMPRODUCT(INDEX($B$1:$B$9600,$L3725):INDEX($B$1:$B$9600,$L3725+959),M$2:M$961)/$G$3,NA())</f>
        <v>#N/A</v>
      </c>
      <c r="S3724" s="8" t="e">
        <f>IFERROR(SUMPRODUCT(INDEX($C$1:$C$9600,$L3725):INDEX($C$1:$C$9600,$L3725+959),N$2:N$961)/$G$5,NA())</f>
        <v>#N/A</v>
      </c>
      <c r="T3724" s="8" t="e">
        <f t="shared" si="641"/>
        <v>#N/A</v>
      </c>
    </row>
    <row r="3725" spans="1:20" s="8" customFormat="1" x14ac:dyDescent="0.2">
      <c r="A3725" s="8">
        <f t="shared" si="635"/>
        <v>5.7625000000000003E-2</v>
      </c>
      <c r="B3725" s="8">
        <f t="shared" si="636"/>
        <v>0</v>
      </c>
      <c r="C3725" s="8">
        <f t="shared" si="637"/>
        <v>0</v>
      </c>
      <c r="E3725" s="8" t="b">
        <f t="shared" si="638"/>
        <v>0</v>
      </c>
      <c r="F3725" s="8" t="b">
        <f t="shared" si="639"/>
        <v>0</v>
      </c>
      <c r="Q3725" s="8">
        <f t="shared" si="640"/>
        <v>6.7625000000000005E-2</v>
      </c>
      <c r="R3725" s="8" t="e">
        <f>IFERROR(SUMPRODUCT(INDEX($B$1:$B$9600,$L3726):INDEX($B$1:$B$9600,$L3726+959),M$2:M$961)/$G$3,NA())</f>
        <v>#N/A</v>
      </c>
      <c r="S3725" s="8" t="e">
        <f>IFERROR(SUMPRODUCT(INDEX($C$1:$C$9600,$L3726):INDEX($C$1:$C$9600,$L3726+959),N$2:N$961)/$G$5,NA())</f>
        <v>#N/A</v>
      </c>
      <c r="T3725" s="8" t="e">
        <f t="shared" si="641"/>
        <v>#N/A</v>
      </c>
    </row>
    <row r="3726" spans="1:20" s="8" customFormat="1" x14ac:dyDescent="0.2">
      <c r="A3726" s="8">
        <f t="shared" si="635"/>
        <v>5.7645833333333334E-2</v>
      </c>
      <c r="B3726" s="8">
        <f t="shared" si="636"/>
        <v>0</v>
      </c>
      <c r="C3726" s="8">
        <f t="shared" si="637"/>
        <v>0</v>
      </c>
      <c r="E3726" s="8" t="b">
        <f t="shared" si="638"/>
        <v>0</v>
      </c>
      <c r="F3726" s="8" t="b">
        <f t="shared" si="639"/>
        <v>0</v>
      </c>
      <c r="Q3726" s="8">
        <f t="shared" si="640"/>
        <v>6.7645833333333336E-2</v>
      </c>
      <c r="R3726" s="8" t="e">
        <f>IFERROR(SUMPRODUCT(INDEX($B$1:$B$9600,$L3727):INDEX($B$1:$B$9600,$L3727+959),M$2:M$961)/$G$3,NA())</f>
        <v>#N/A</v>
      </c>
      <c r="S3726" s="8" t="e">
        <f>IFERROR(SUMPRODUCT(INDEX($C$1:$C$9600,$L3727):INDEX($C$1:$C$9600,$L3727+959),N$2:N$961)/$G$5,NA())</f>
        <v>#N/A</v>
      </c>
      <c r="T3726" s="8" t="e">
        <f t="shared" si="641"/>
        <v>#N/A</v>
      </c>
    </row>
    <row r="3727" spans="1:20" s="8" customFormat="1" x14ac:dyDescent="0.2">
      <c r="A3727" s="8">
        <f t="shared" si="635"/>
        <v>5.7666666666666665E-2</v>
      </c>
      <c r="B3727" s="8">
        <f t="shared" si="636"/>
        <v>0</v>
      </c>
      <c r="C3727" s="8">
        <f t="shared" si="637"/>
        <v>0</v>
      </c>
      <c r="E3727" s="8" t="b">
        <f t="shared" si="638"/>
        <v>0</v>
      </c>
      <c r="F3727" s="8" t="b">
        <f t="shared" si="639"/>
        <v>0</v>
      </c>
      <c r="Q3727" s="8">
        <f t="shared" si="640"/>
        <v>6.7666666666666667E-2</v>
      </c>
      <c r="R3727" s="8" t="e">
        <f>IFERROR(SUMPRODUCT(INDEX($B$1:$B$9600,$L3728):INDEX($B$1:$B$9600,$L3728+959),M$2:M$961)/$G$3,NA())</f>
        <v>#N/A</v>
      </c>
      <c r="S3727" s="8" t="e">
        <f>IFERROR(SUMPRODUCT(INDEX($C$1:$C$9600,$L3728):INDEX($C$1:$C$9600,$L3728+959),N$2:N$961)/$G$5,NA())</f>
        <v>#N/A</v>
      </c>
      <c r="T3727" s="8" t="e">
        <f t="shared" si="641"/>
        <v>#N/A</v>
      </c>
    </row>
    <row r="3728" spans="1:20" s="8" customFormat="1" x14ac:dyDescent="0.2">
      <c r="A3728" s="8">
        <f t="shared" si="635"/>
        <v>5.7687500000000003E-2</v>
      </c>
      <c r="B3728" s="8">
        <f t="shared" si="636"/>
        <v>0</v>
      </c>
      <c r="C3728" s="8">
        <f t="shared" si="637"/>
        <v>0</v>
      </c>
      <c r="E3728" s="8" t="b">
        <f t="shared" si="638"/>
        <v>0</v>
      </c>
      <c r="F3728" s="8" t="b">
        <f t="shared" si="639"/>
        <v>0</v>
      </c>
      <c r="Q3728" s="8">
        <f t="shared" si="640"/>
        <v>6.7687499999999998E-2</v>
      </c>
      <c r="R3728" s="8" t="e">
        <f>IFERROR(SUMPRODUCT(INDEX($B$1:$B$9600,$L3729):INDEX($B$1:$B$9600,$L3729+959),M$2:M$961)/$G$3,NA())</f>
        <v>#N/A</v>
      </c>
      <c r="S3728" s="8" t="e">
        <f>IFERROR(SUMPRODUCT(INDEX($C$1:$C$9600,$L3729):INDEX($C$1:$C$9600,$L3729+959),N$2:N$961)/$G$5,NA())</f>
        <v>#N/A</v>
      </c>
      <c r="T3728" s="8" t="e">
        <f t="shared" si="641"/>
        <v>#N/A</v>
      </c>
    </row>
    <row r="3729" spans="1:20" s="8" customFormat="1" x14ac:dyDescent="0.2">
      <c r="A3729" s="8">
        <f t="shared" si="635"/>
        <v>5.7708333333333334E-2</v>
      </c>
      <c r="B3729" s="8">
        <f t="shared" si="636"/>
        <v>0</v>
      </c>
      <c r="C3729" s="8">
        <f t="shared" si="637"/>
        <v>0</v>
      </c>
      <c r="E3729" s="8" t="b">
        <f t="shared" si="638"/>
        <v>0</v>
      </c>
      <c r="F3729" s="8" t="b">
        <f t="shared" si="639"/>
        <v>0</v>
      </c>
      <c r="Q3729" s="8">
        <f t="shared" si="640"/>
        <v>6.7708333333333329E-2</v>
      </c>
      <c r="R3729" s="8" t="e">
        <f>IFERROR(SUMPRODUCT(INDEX($B$1:$B$9600,$L3730):INDEX($B$1:$B$9600,$L3730+959),M$2:M$961)/$G$3,NA())</f>
        <v>#N/A</v>
      </c>
      <c r="S3729" s="8" t="e">
        <f>IFERROR(SUMPRODUCT(INDEX($C$1:$C$9600,$L3730):INDEX($C$1:$C$9600,$L3730+959),N$2:N$961)/$G$5,NA())</f>
        <v>#N/A</v>
      </c>
      <c r="T3729" s="8" t="e">
        <f t="shared" si="641"/>
        <v>#N/A</v>
      </c>
    </row>
    <row r="3730" spans="1:20" s="8" customFormat="1" x14ac:dyDescent="0.2">
      <c r="A3730" s="8">
        <f t="shared" si="635"/>
        <v>5.7729166666666665E-2</v>
      </c>
      <c r="B3730" s="8">
        <f t="shared" si="636"/>
        <v>0</v>
      </c>
      <c r="C3730" s="8">
        <f t="shared" si="637"/>
        <v>0</v>
      </c>
      <c r="E3730" s="8" t="b">
        <f t="shared" si="638"/>
        <v>0</v>
      </c>
      <c r="F3730" s="8" t="b">
        <f t="shared" si="639"/>
        <v>0</v>
      </c>
      <c r="Q3730" s="8">
        <f t="shared" si="640"/>
        <v>6.772916666666666E-2</v>
      </c>
      <c r="R3730" s="8" t="e">
        <f>IFERROR(SUMPRODUCT(INDEX($B$1:$B$9600,$L3731):INDEX($B$1:$B$9600,$L3731+959),M$2:M$961)/$G$3,NA())</f>
        <v>#N/A</v>
      </c>
      <c r="S3730" s="8" t="e">
        <f>IFERROR(SUMPRODUCT(INDEX($C$1:$C$9600,$L3731):INDEX($C$1:$C$9600,$L3731+959),N$2:N$961)/$G$5,NA())</f>
        <v>#N/A</v>
      </c>
      <c r="T3730" s="8" t="e">
        <f t="shared" si="641"/>
        <v>#N/A</v>
      </c>
    </row>
    <row r="3731" spans="1:20" s="8" customFormat="1" x14ac:dyDescent="0.2">
      <c r="A3731" s="8">
        <f t="shared" si="635"/>
        <v>5.7750000000000003E-2</v>
      </c>
      <c r="B3731" s="8">
        <f t="shared" si="636"/>
        <v>0</v>
      </c>
      <c r="C3731" s="8">
        <f t="shared" si="637"/>
        <v>0</v>
      </c>
      <c r="E3731" s="8" t="b">
        <f t="shared" si="638"/>
        <v>0</v>
      </c>
      <c r="F3731" s="8" t="b">
        <f t="shared" si="639"/>
        <v>0</v>
      </c>
      <c r="Q3731" s="8">
        <f t="shared" si="640"/>
        <v>6.7750000000000005E-2</v>
      </c>
      <c r="R3731" s="8" t="e">
        <f>IFERROR(SUMPRODUCT(INDEX($B$1:$B$9600,$L3732):INDEX($B$1:$B$9600,$L3732+959),M$2:M$961)/$G$3,NA())</f>
        <v>#N/A</v>
      </c>
      <c r="S3731" s="8" t="e">
        <f>IFERROR(SUMPRODUCT(INDEX($C$1:$C$9600,$L3732):INDEX($C$1:$C$9600,$L3732+959),N$2:N$961)/$G$5,NA())</f>
        <v>#N/A</v>
      </c>
      <c r="T3731" s="8" t="e">
        <f t="shared" si="641"/>
        <v>#N/A</v>
      </c>
    </row>
    <row r="3732" spans="1:20" s="8" customFormat="1" x14ac:dyDescent="0.2">
      <c r="A3732" s="8">
        <f t="shared" si="635"/>
        <v>5.7770833333333334E-2</v>
      </c>
      <c r="B3732" s="8">
        <f t="shared" si="636"/>
        <v>0</v>
      </c>
      <c r="C3732" s="8">
        <f t="shared" si="637"/>
        <v>0</v>
      </c>
      <c r="E3732" s="8" t="b">
        <f t="shared" si="638"/>
        <v>0</v>
      </c>
      <c r="F3732" s="8" t="b">
        <f t="shared" si="639"/>
        <v>0</v>
      </c>
      <c r="Q3732" s="8">
        <f t="shared" si="640"/>
        <v>6.7770833333333336E-2</v>
      </c>
      <c r="R3732" s="8" t="e">
        <f>IFERROR(SUMPRODUCT(INDEX($B$1:$B$9600,$L3733):INDEX($B$1:$B$9600,$L3733+959),M$2:M$961)/$G$3,NA())</f>
        <v>#N/A</v>
      </c>
      <c r="S3732" s="8" t="e">
        <f>IFERROR(SUMPRODUCT(INDEX($C$1:$C$9600,$L3733):INDEX($C$1:$C$9600,$L3733+959),N$2:N$961)/$G$5,NA())</f>
        <v>#N/A</v>
      </c>
      <c r="T3732" s="8" t="e">
        <f t="shared" si="641"/>
        <v>#N/A</v>
      </c>
    </row>
    <row r="3733" spans="1:20" s="8" customFormat="1" x14ac:dyDescent="0.2">
      <c r="A3733" s="8">
        <f t="shared" si="635"/>
        <v>5.7791666666666665E-2</v>
      </c>
      <c r="B3733" s="8">
        <f t="shared" si="636"/>
        <v>0</v>
      </c>
      <c r="C3733" s="8">
        <f t="shared" si="637"/>
        <v>0</v>
      </c>
      <c r="E3733" s="8" t="b">
        <f t="shared" si="638"/>
        <v>0</v>
      </c>
      <c r="F3733" s="8" t="b">
        <f t="shared" si="639"/>
        <v>0</v>
      </c>
      <c r="Q3733" s="8">
        <f t="shared" si="640"/>
        <v>6.7791666666666667E-2</v>
      </c>
      <c r="R3733" s="8" t="e">
        <f>IFERROR(SUMPRODUCT(INDEX($B$1:$B$9600,$L3734):INDEX($B$1:$B$9600,$L3734+959),M$2:M$961)/$G$3,NA())</f>
        <v>#N/A</v>
      </c>
      <c r="S3733" s="8" t="e">
        <f>IFERROR(SUMPRODUCT(INDEX($C$1:$C$9600,$L3734):INDEX($C$1:$C$9600,$L3734+959),N$2:N$961)/$G$5,NA())</f>
        <v>#N/A</v>
      </c>
      <c r="T3733" s="8" t="e">
        <f t="shared" si="641"/>
        <v>#N/A</v>
      </c>
    </row>
    <row r="3734" spans="1:20" s="8" customFormat="1" x14ac:dyDescent="0.2">
      <c r="A3734" s="8">
        <f t="shared" si="635"/>
        <v>5.7812500000000003E-2</v>
      </c>
      <c r="B3734" s="8">
        <f t="shared" si="636"/>
        <v>0</v>
      </c>
      <c r="C3734" s="8">
        <f t="shared" si="637"/>
        <v>0</v>
      </c>
      <c r="E3734" s="8" t="b">
        <f t="shared" si="638"/>
        <v>0</v>
      </c>
      <c r="F3734" s="8" t="b">
        <f t="shared" si="639"/>
        <v>0</v>
      </c>
      <c r="Q3734" s="8">
        <f t="shared" si="640"/>
        <v>6.7812499999999998E-2</v>
      </c>
      <c r="R3734" s="8" t="e">
        <f>IFERROR(SUMPRODUCT(INDEX($B$1:$B$9600,$L3735):INDEX($B$1:$B$9600,$L3735+959),M$2:M$961)/$G$3,NA())</f>
        <v>#N/A</v>
      </c>
      <c r="S3734" s="8" t="e">
        <f>IFERROR(SUMPRODUCT(INDEX($C$1:$C$9600,$L3735):INDEX($C$1:$C$9600,$L3735+959),N$2:N$961)/$G$5,NA())</f>
        <v>#N/A</v>
      </c>
      <c r="T3734" s="8" t="e">
        <f t="shared" si="641"/>
        <v>#N/A</v>
      </c>
    </row>
    <row r="3735" spans="1:20" s="8" customFormat="1" x14ac:dyDescent="0.2">
      <c r="A3735" s="8">
        <f t="shared" si="635"/>
        <v>5.7833333333333334E-2</v>
      </c>
      <c r="B3735" s="8">
        <f t="shared" si="636"/>
        <v>0</v>
      </c>
      <c r="C3735" s="8">
        <f t="shared" si="637"/>
        <v>0</v>
      </c>
      <c r="E3735" s="8" t="b">
        <f t="shared" si="638"/>
        <v>0</v>
      </c>
      <c r="F3735" s="8" t="b">
        <f t="shared" si="639"/>
        <v>0</v>
      </c>
      <c r="Q3735" s="8">
        <f t="shared" si="640"/>
        <v>6.7833333333333329E-2</v>
      </c>
      <c r="R3735" s="8" t="e">
        <f>IFERROR(SUMPRODUCT(INDEX($B$1:$B$9600,$L3736):INDEX($B$1:$B$9600,$L3736+959),M$2:M$961)/$G$3,NA())</f>
        <v>#N/A</v>
      </c>
      <c r="S3735" s="8" t="e">
        <f>IFERROR(SUMPRODUCT(INDEX($C$1:$C$9600,$L3736):INDEX($C$1:$C$9600,$L3736+959),N$2:N$961)/$G$5,NA())</f>
        <v>#N/A</v>
      </c>
      <c r="T3735" s="8" t="e">
        <f t="shared" si="641"/>
        <v>#N/A</v>
      </c>
    </row>
    <row r="3736" spans="1:20" s="8" customFormat="1" x14ac:dyDescent="0.2">
      <c r="A3736" s="8">
        <f t="shared" si="635"/>
        <v>5.7854166666666665E-2</v>
      </c>
      <c r="B3736" s="8">
        <f t="shared" si="636"/>
        <v>0</v>
      </c>
      <c r="C3736" s="8">
        <f t="shared" si="637"/>
        <v>0</v>
      </c>
      <c r="E3736" s="8" t="b">
        <f t="shared" si="638"/>
        <v>0</v>
      </c>
      <c r="F3736" s="8" t="b">
        <f t="shared" si="639"/>
        <v>0</v>
      </c>
      <c r="Q3736" s="8">
        <f t="shared" si="640"/>
        <v>6.785416666666666E-2</v>
      </c>
      <c r="R3736" s="8" t="e">
        <f>IFERROR(SUMPRODUCT(INDEX($B$1:$B$9600,$L3737):INDEX($B$1:$B$9600,$L3737+959),M$2:M$961)/$G$3,NA())</f>
        <v>#N/A</v>
      </c>
      <c r="S3736" s="8" t="e">
        <f>IFERROR(SUMPRODUCT(INDEX($C$1:$C$9600,$L3737):INDEX($C$1:$C$9600,$L3737+959),N$2:N$961)/$G$5,NA())</f>
        <v>#N/A</v>
      </c>
      <c r="T3736" s="8" t="e">
        <f t="shared" si="641"/>
        <v>#N/A</v>
      </c>
    </row>
    <row r="3737" spans="1:20" s="8" customFormat="1" x14ac:dyDescent="0.2">
      <c r="A3737" s="8">
        <f t="shared" si="635"/>
        <v>5.7875000000000003E-2</v>
      </c>
      <c r="B3737" s="8">
        <f t="shared" si="636"/>
        <v>0</v>
      </c>
      <c r="C3737" s="8">
        <f t="shared" si="637"/>
        <v>0</v>
      </c>
      <c r="E3737" s="8" t="b">
        <f t="shared" si="638"/>
        <v>0</v>
      </c>
      <c r="F3737" s="8" t="b">
        <f t="shared" si="639"/>
        <v>0</v>
      </c>
      <c r="Q3737" s="8">
        <f t="shared" si="640"/>
        <v>6.7875000000000005E-2</v>
      </c>
      <c r="R3737" s="8" t="e">
        <f>IFERROR(SUMPRODUCT(INDEX($B$1:$B$9600,$L3738):INDEX($B$1:$B$9600,$L3738+959),M$2:M$961)/$G$3,NA())</f>
        <v>#N/A</v>
      </c>
      <c r="S3737" s="8" t="e">
        <f>IFERROR(SUMPRODUCT(INDEX($C$1:$C$9600,$L3738):INDEX($C$1:$C$9600,$L3738+959),N$2:N$961)/$G$5,NA())</f>
        <v>#N/A</v>
      </c>
      <c r="T3737" s="8" t="e">
        <f t="shared" si="641"/>
        <v>#N/A</v>
      </c>
    </row>
    <row r="3738" spans="1:20" s="8" customFormat="1" x14ac:dyDescent="0.2">
      <c r="A3738" s="8">
        <f t="shared" si="635"/>
        <v>5.7895833333333334E-2</v>
      </c>
      <c r="B3738" s="8">
        <f t="shared" si="636"/>
        <v>0</v>
      </c>
      <c r="C3738" s="8">
        <f t="shared" si="637"/>
        <v>0</v>
      </c>
      <c r="E3738" s="8" t="b">
        <f t="shared" si="638"/>
        <v>0</v>
      </c>
      <c r="F3738" s="8" t="b">
        <f t="shared" si="639"/>
        <v>0</v>
      </c>
      <c r="Q3738" s="8">
        <f t="shared" si="640"/>
        <v>6.7895833333333336E-2</v>
      </c>
      <c r="R3738" s="8" t="e">
        <f>IFERROR(SUMPRODUCT(INDEX($B$1:$B$9600,$L3739):INDEX($B$1:$B$9600,$L3739+959),M$2:M$961)/$G$3,NA())</f>
        <v>#N/A</v>
      </c>
      <c r="S3738" s="8" t="e">
        <f>IFERROR(SUMPRODUCT(INDEX($C$1:$C$9600,$L3739):INDEX($C$1:$C$9600,$L3739+959),N$2:N$961)/$G$5,NA())</f>
        <v>#N/A</v>
      </c>
      <c r="T3738" s="8" t="e">
        <f t="shared" si="641"/>
        <v>#N/A</v>
      </c>
    </row>
    <row r="3739" spans="1:20" s="8" customFormat="1" x14ac:dyDescent="0.2">
      <c r="A3739" s="8">
        <f t="shared" si="635"/>
        <v>5.7916666666666665E-2</v>
      </c>
      <c r="B3739" s="8">
        <f t="shared" si="636"/>
        <v>0</v>
      </c>
      <c r="C3739" s="8">
        <f t="shared" si="637"/>
        <v>0</v>
      </c>
      <c r="E3739" s="8" t="b">
        <f t="shared" si="638"/>
        <v>0</v>
      </c>
      <c r="F3739" s="8" t="b">
        <f t="shared" si="639"/>
        <v>0</v>
      </c>
      <c r="Q3739" s="8">
        <f t="shared" si="640"/>
        <v>6.7916666666666667E-2</v>
      </c>
      <c r="R3739" s="8" t="e">
        <f>IFERROR(SUMPRODUCT(INDEX($B$1:$B$9600,$L3740):INDEX($B$1:$B$9600,$L3740+959),M$2:M$961)/$G$3,NA())</f>
        <v>#N/A</v>
      </c>
      <c r="S3739" s="8" t="e">
        <f>IFERROR(SUMPRODUCT(INDEX($C$1:$C$9600,$L3740):INDEX($C$1:$C$9600,$L3740+959),N$2:N$961)/$G$5,NA())</f>
        <v>#N/A</v>
      </c>
      <c r="T3739" s="8" t="e">
        <f t="shared" si="641"/>
        <v>#N/A</v>
      </c>
    </row>
    <row r="3740" spans="1:20" s="8" customFormat="1" x14ac:dyDescent="0.2">
      <c r="A3740" s="8">
        <f t="shared" si="635"/>
        <v>5.7937500000000003E-2</v>
      </c>
      <c r="B3740" s="8">
        <f t="shared" si="636"/>
        <v>0</v>
      </c>
      <c r="C3740" s="8">
        <f t="shared" si="637"/>
        <v>0</v>
      </c>
      <c r="E3740" s="8" t="b">
        <f t="shared" si="638"/>
        <v>0</v>
      </c>
      <c r="F3740" s="8" t="b">
        <f t="shared" si="639"/>
        <v>0</v>
      </c>
      <c r="Q3740" s="8">
        <f t="shared" si="640"/>
        <v>6.7937499999999998E-2</v>
      </c>
      <c r="R3740" s="8" t="e">
        <f>IFERROR(SUMPRODUCT(INDEX($B$1:$B$9600,$L3741):INDEX($B$1:$B$9600,$L3741+959),M$2:M$961)/$G$3,NA())</f>
        <v>#N/A</v>
      </c>
      <c r="S3740" s="8" t="e">
        <f>IFERROR(SUMPRODUCT(INDEX($C$1:$C$9600,$L3741):INDEX($C$1:$C$9600,$L3741+959),N$2:N$961)/$G$5,NA())</f>
        <v>#N/A</v>
      </c>
      <c r="T3740" s="8" t="e">
        <f t="shared" si="641"/>
        <v>#N/A</v>
      </c>
    </row>
    <row r="3741" spans="1:20" s="8" customFormat="1" x14ac:dyDescent="0.2">
      <c r="A3741" s="8">
        <f t="shared" si="635"/>
        <v>5.7958333333333334E-2</v>
      </c>
      <c r="B3741" s="8">
        <f t="shared" si="636"/>
        <v>0</v>
      </c>
      <c r="C3741" s="8">
        <f t="shared" si="637"/>
        <v>0</v>
      </c>
      <c r="E3741" s="8" t="b">
        <f t="shared" si="638"/>
        <v>0</v>
      </c>
      <c r="F3741" s="8" t="b">
        <f t="shared" si="639"/>
        <v>0</v>
      </c>
      <c r="Q3741" s="8">
        <f t="shared" si="640"/>
        <v>6.7958333333333329E-2</v>
      </c>
      <c r="R3741" s="8" t="e">
        <f>IFERROR(SUMPRODUCT(INDEX($B$1:$B$9600,$L3742):INDEX($B$1:$B$9600,$L3742+959),M$2:M$961)/$G$3,NA())</f>
        <v>#N/A</v>
      </c>
      <c r="S3741" s="8" t="e">
        <f>IFERROR(SUMPRODUCT(INDEX($C$1:$C$9600,$L3742):INDEX($C$1:$C$9600,$L3742+959),N$2:N$961)/$G$5,NA())</f>
        <v>#N/A</v>
      </c>
      <c r="T3741" s="8" t="e">
        <f t="shared" si="641"/>
        <v>#N/A</v>
      </c>
    </row>
    <row r="3742" spans="1:20" s="8" customFormat="1" x14ac:dyDescent="0.2">
      <c r="A3742" s="8">
        <f t="shared" si="635"/>
        <v>5.7979166666666665E-2</v>
      </c>
      <c r="B3742" s="8">
        <f t="shared" si="636"/>
        <v>0</v>
      </c>
      <c r="C3742" s="8">
        <f t="shared" si="637"/>
        <v>0</v>
      </c>
      <c r="E3742" s="8" t="b">
        <f t="shared" si="638"/>
        <v>0</v>
      </c>
      <c r="F3742" s="8" t="b">
        <f t="shared" si="639"/>
        <v>0</v>
      </c>
      <c r="Q3742" s="8">
        <f t="shared" si="640"/>
        <v>6.797916666666666E-2</v>
      </c>
      <c r="R3742" s="8" t="e">
        <f>IFERROR(SUMPRODUCT(INDEX($B$1:$B$9600,$L3743):INDEX($B$1:$B$9600,$L3743+959),M$2:M$961)/$G$3,NA())</f>
        <v>#N/A</v>
      </c>
      <c r="S3742" s="8" t="e">
        <f>IFERROR(SUMPRODUCT(INDEX($C$1:$C$9600,$L3743):INDEX($C$1:$C$9600,$L3743+959),N$2:N$961)/$G$5,NA())</f>
        <v>#N/A</v>
      </c>
      <c r="T3742" s="8" t="e">
        <f t="shared" si="641"/>
        <v>#N/A</v>
      </c>
    </row>
    <row r="3743" spans="1:20" s="8" customFormat="1" x14ac:dyDescent="0.2">
      <c r="A3743" s="8">
        <f t="shared" si="635"/>
        <v>5.8000000000000003E-2</v>
      </c>
      <c r="B3743" s="8">
        <f t="shared" si="636"/>
        <v>0</v>
      </c>
      <c r="C3743" s="8">
        <f t="shared" si="637"/>
        <v>0</v>
      </c>
      <c r="E3743" s="8" t="b">
        <f t="shared" si="638"/>
        <v>0</v>
      </c>
      <c r="F3743" s="8" t="b">
        <f t="shared" si="639"/>
        <v>0</v>
      </c>
      <c r="Q3743" s="8">
        <f t="shared" si="640"/>
        <v>6.8000000000000005E-2</v>
      </c>
      <c r="R3743" s="8" t="e">
        <f>IFERROR(SUMPRODUCT(INDEX($B$1:$B$9600,$L3744):INDEX($B$1:$B$9600,$L3744+959),M$2:M$961)/$G$3,NA())</f>
        <v>#N/A</v>
      </c>
      <c r="S3743" s="8" t="e">
        <f>IFERROR(SUMPRODUCT(INDEX($C$1:$C$9600,$L3744):INDEX($C$1:$C$9600,$L3744+959),N$2:N$961)/$G$5,NA())</f>
        <v>#N/A</v>
      </c>
      <c r="T3743" s="8" t="e">
        <f t="shared" si="641"/>
        <v>#N/A</v>
      </c>
    </row>
    <row r="3744" spans="1:20" s="8" customFormat="1" x14ac:dyDescent="0.2">
      <c r="A3744" s="8">
        <f t="shared" si="635"/>
        <v>5.8020833333333334E-2</v>
      </c>
      <c r="B3744" s="8">
        <f t="shared" si="636"/>
        <v>0</v>
      </c>
      <c r="C3744" s="8">
        <f t="shared" si="637"/>
        <v>0</v>
      </c>
      <c r="E3744" s="8" t="b">
        <f t="shared" si="638"/>
        <v>0</v>
      </c>
      <c r="F3744" s="8" t="b">
        <f t="shared" si="639"/>
        <v>0</v>
      </c>
      <c r="Q3744" s="8">
        <f t="shared" si="640"/>
        <v>6.8020833333333336E-2</v>
      </c>
      <c r="R3744" s="8" t="e">
        <f>IFERROR(SUMPRODUCT(INDEX($B$1:$B$9600,$L3745):INDEX($B$1:$B$9600,$L3745+959),M$2:M$961)/$G$3,NA())</f>
        <v>#N/A</v>
      </c>
      <c r="S3744" s="8" t="e">
        <f>IFERROR(SUMPRODUCT(INDEX($C$1:$C$9600,$L3745):INDEX($C$1:$C$9600,$L3745+959),N$2:N$961)/$G$5,NA())</f>
        <v>#N/A</v>
      </c>
      <c r="T3744" s="8" t="e">
        <f t="shared" si="641"/>
        <v>#N/A</v>
      </c>
    </row>
    <row r="3745" spans="1:20" s="8" customFormat="1" x14ac:dyDescent="0.2">
      <c r="A3745" s="8">
        <f t="shared" si="635"/>
        <v>5.8041666666666665E-2</v>
      </c>
      <c r="B3745" s="8">
        <f t="shared" si="636"/>
        <v>0</v>
      </c>
      <c r="C3745" s="8">
        <f t="shared" si="637"/>
        <v>0</v>
      </c>
      <c r="E3745" s="8" t="b">
        <f t="shared" si="638"/>
        <v>0</v>
      </c>
      <c r="F3745" s="8" t="b">
        <f t="shared" si="639"/>
        <v>0</v>
      </c>
      <c r="Q3745" s="8">
        <f t="shared" si="640"/>
        <v>6.8041666666666667E-2</v>
      </c>
      <c r="R3745" s="8" t="e">
        <f>IFERROR(SUMPRODUCT(INDEX($B$1:$B$9600,$L3746):INDEX($B$1:$B$9600,$L3746+959),M$2:M$961)/$G$3,NA())</f>
        <v>#N/A</v>
      </c>
      <c r="S3745" s="8" t="e">
        <f>IFERROR(SUMPRODUCT(INDEX($C$1:$C$9600,$L3746):INDEX($C$1:$C$9600,$L3746+959),N$2:N$961)/$G$5,NA())</f>
        <v>#N/A</v>
      </c>
      <c r="T3745" s="8" t="e">
        <f t="shared" si="641"/>
        <v>#N/A</v>
      </c>
    </row>
    <row r="3746" spans="1:20" s="8" customFormat="1" x14ac:dyDescent="0.2">
      <c r="A3746" s="8">
        <f t="shared" si="635"/>
        <v>5.8062500000000003E-2</v>
      </c>
      <c r="B3746" s="8">
        <f t="shared" si="636"/>
        <v>0</v>
      </c>
      <c r="C3746" s="8">
        <f t="shared" si="637"/>
        <v>0</v>
      </c>
      <c r="E3746" s="8" t="b">
        <f t="shared" si="638"/>
        <v>0</v>
      </c>
      <c r="F3746" s="8" t="b">
        <f t="shared" si="639"/>
        <v>0</v>
      </c>
      <c r="Q3746" s="8">
        <f t="shared" si="640"/>
        <v>6.8062499999999998E-2</v>
      </c>
      <c r="R3746" s="8" t="e">
        <f>IFERROR(SUMPRODUCT(INDEX($B$1:$B$9600,$L3747):INDEX($B$1:$B$9600,$L3747+959),M$2:M$961)/$G$3,NA())</f>
        <v>#N/A</v>
      </c>
      <c r="S3746" s="8" t="e">
        <f>IFERROR(SUMPRODUCT(INDEX($C$1:$C$9600,$L3747):INDEX($C$1:$C$9600,$L3747+959),N$2:N$961)/$G$5,NA())</f>
        <v>#N/A</v>
      </c>
      <c r="T3746" s="8" t="e">
        <f t="shared" si="641"/>
        <v>#N/A</v>
      </c>
    </row>
    <row r="3747" spans="1:20" s="8" customFormat="1" x14ac:dyDescent="0.2">
      <c r="A3747" s="8">
        <f t="shared" si="635"/>
        <v>5.8083333333333334E-2</v>
      </c>
      <c r="B3747" s="8">
        <f t="shared" si="636"/>
        <v>0</v>
      </c>
      <c r="C3747" s="8">
        <f t="shared" si="637"/>
        <v>0</v>
      </c>
      <c r="E3747" s="8" t="b">
        <f t="shared" si="638"/>
        <v>0</v>
      </c>
      <c r="F3747" s="8" t="b">
        <f t="shared" si="639"/>
        <v>0</v>
      </c>
      <c r="Q3747" s="8">
        <f t="shared" si="640"/>
        <v>6.8083333333333329E-2</v>
      </c>
      <c r="R3747" s="8" t="e">
        <f>IFERROR(SUMPRODUCT(INDEX($B$1:$B$9600,$L3748):INDEX($B$1:$B$9600,$L3748+959),M$2:M$961)/$G$3,NA())</f>
        <v>#N/A</v>
      </c>
      <c r="S3747" s="8" t="e">
        <f>IFERROR(SUMPRODUCT(INDEX($C$1:$C$9600,$L3748):INDEX($C$1:$C$9600,$L3748+959),N$2:N$961)/$G$5,NA())</f>
        <v>#N/A</v>
      </c>
      <c r="T3747" s="8" t="e">
        <f t="shared" si="641"/>
        <v>#N/A</v>
      </c>
    </row>
    <row r="3748" spans="1:20" s="8" customFormat="1" x14ac:dyDescent="0.2">
      <c r="A3748" s="8">
        <f t="shared" si="635"/>
        <v>5.8104166666666665E-2</v>
      </c>
      <c r="B3748" s="8">
        <f t="shared" si="636"/>
        <v>0</v>
      </c>
      <c r="C3748" s="8">
        <f t="shared" si="637"/>
        <v>0</v>
      </c>
      <c r="E3748" s="8" t="b">
        <f t="shared" si="638"/>
        <v>0</v>
      </c>
      <c r="F3748" s="8" t="b">
        <f t="shared" si="639"/>
        <v>0</v>
      </c>
      <c r="Q3748" s="8">
        <f t="shared" si="640"/>
        <v>6.810416666666666E-2</v>
      </c>
      <c r="R3748" s="8" t="e">
        <f>IFERROR(SUMPRODUCT(INDEX($B$1:$B$9600,$L3749):INDEX($B$1:$B$9600,$L3749+959),M$2:M$961)/$G$3,NA())</f>
        <v>#N/A</v>
      </c>
      <c r="S3748" s="8" t="e">
        <f>IFERROR(SUMPRODUCT(INDEX($C$1:$C$9600,$L3749):INDEX($C$1:$C$9600,$L3749+959),N$2:N$961)/$G$5,NA())</f>
        <v>#N/A</v>
      </c>
      <c r="T3748" s="8" t="e">
        <f t="shared" si="641"/>
        <v>#N/A</v>
      </c>
    </row>
    <row r="3749" spans="1:20" s="8" customFormat="1" x14ac:dyDescent="0.2">
      <c r="A3749" s="8">
        <f t="shared" si="635"/>
        <v>5.8125000000000003E-2</v>
      </c>
      <c r="B3749" s="8">
        <f t="shared" si="636"/>
        <v>0</v>
      </c>
      <c r="C3749" s="8">
        <f t="shared" si="637"/>
        <v>0</v>
      </c>
      <c r="E3749" s="8" t="b">
        <f t="shared" si="638"/>
        <v>0</v>
      </c>
      <c r="F3749" s="8" t="b">
        <f t="shared" si="639"/>
        <v>0</v>
      </c>
      <c r="Q3749" s="8">
        <f t="shared" si="640"/>
        <v>6.8125000000000005E-2</v>
      </c>
      <c r="R3749" s="8" t="e">
        <f>IFERROR(SUMPRODUCT(INDEX($B$1:$B$9600,$L3750):INDEX($B$1:$B$9600,$L3750+959),M$2:M$961)/$G$3,NA())</f>
        <v>#N/A</v>
      </c>
      <c r="S3749" s="8" t="e">
        <f>IFERROR(SUMPRODUCT(INDEX($C$1:$C$9600,$L3750):INDEX($C$1:$C$9600,$L3750+959),N$2:N$961)/$G$5,NA())</f>
        <v>#N/A</v>
      </c>
      <c r="T3749" s="8" t="e">
        <f t="shared" si="641"/>
        <v>#N/A</v>
      </c>
    </row>
    <row r="3750" spans="1:20" s="8" customFormat="1" x14ac:dyDescent="0.2">
      <c r="A3750" s="8">
        <f t="shared" si="635"/>
        <v>5.8145833333333334E-2</v>
      </c>
      <c r="B3750" s="8">
        <f t="shared" si="636"/>
        <v>0</v>
      </c>
      <c r="C3750" s="8">
        <f t="shared" si="637"/>
        <v>0</v>
      </c>
      <c r="E3750" s="8" t="b">
        <f t="shared" si="638"/>
        <v>0</v>
      </c>
      <c r="F3750" s="8" t="b">
        <f t="shared" si="639"/>
        <v>0</v>
      </c>
      <c r="Q3750" s="8">
        <f t="shared" si="640"/>
        <v>6.8145833333333336E-2</v>
      </c>
      <c r="R3750" s="8" t="e">
        <f>IFERROR(SUMPRODUCT(INDEX($B$1:$B$9600,$L3751):INDEX($B$1:$B$9600,$L3751+959),M$2:M$961)/$G$3,NA())</f>
        <v>#N/A</v>
      </c>
      <c r="S3750" s="8" t="e">
        <f>IFERROR(SUMPRODUCT(INDEX($C$1:$C$9600,$L3751):INDEX($C$1:$C$9600,$L3751+959),N$2:N$961)/$G$5,NA())</f>
        <v>#N/A</v>
      </c>
      <c r="T3750" s="8" t="e">
        <f t="shared" si="641"/>
        <v>#N/A</v>
      </c>
    </row>
    <row r="3751" spans="1:20" s="8" customFormat="1" x14ac:dyDescent="0.2">
      <c r="A3751" s="8">
        <f t="shared" si="635"/>
        <v>5.8166666666666665E-2</v>
      </c>
      <c r="B3751" s="8">
        <f t="shared" si="636"/>
        <v>0</v>
      </c>
      <c r="C3751" s="8">
        <f t="shared" si="637"/>
        <v>0</v>
      </c>
      <c r="E3751" s="8" t="b">
        <f t="shared" si="638"/>
        <v>0</v>
      </c>
      <c r="F3751" s="8" t="b">
        <f t="shared" si="639"/>
        <v>0</v>
      </c>
      <c r="Q3751" s="8">
        <f t="shared" si="640"/>
        <v>6.8166666666666667E-2</v>
      </c>
      <c r="R3751" s="8" t="e">
        <f>IFERROR(SUMPRODUCT(INDEX($B$1:$B$9600,$L3752):INDEX($B$1:$B$9600,$L3752+959),M$2:M$961)/$G$3,NA())</f>
        <v>#N/A</v>
      </c>
      <c r="S3751" s="8" t="e">
        <f>IFERROR(SUMPRODUCT(INDEX($C$1:$C$9600,$L3752):INDEX($C$1:$C$9600,$L3752+959),N$2:N$961)/$G$5,NA())</f>
        <v>#N/A</v>
      </c>
      <c r="T3751" s="8" t="e">
        <f t="shared" si="641"/>
        <v>#N/A</v>
      </c>
    </row>
    <row r="3752" spans="1:20" s="8" customFormat="1" x14ac:dyDescent="0.2">
      <c r="A3752" s="8">
        <f t="shared" si="635"/>
        <v>5.8187500000000003E-2</v>
      </c>
      <c r="B3752" s="8">
        <f t="shared" si="636"/>
        <v>0</v>
      </c>
      <c r="C3752" s="8">
        <f t="shared" si="637"/>
        <v>0</v>
      </c>
      <c r="E3752" s="8" t="b">
        <f t="shared" si="638"/>
        <v>0</v>
      </c>
      <c r="F3752" s="8" t="b">
        <f t="shared" si="639"/>
        <v>0</v>
      </c>
      <c r="Q3752" s="8">
        <f t="shared" si="640"/>
        <v>6.8187499999999998E-2</v>
      </c>
      <c r="R3752" s="8" t="e">
        <f>IFERROR(SUMPRODUCT(INDEX($B$1:$B$9600,$L3753):INDEX($B$1:$B$9600,$L3753+959),M$2:M$961)/$G$3,NA())</f>
        <v>#N/A</v>
      </c>
      <c r="S3752" s="8" t="e">
        <f>IFERROR(SUMPRODUCT(INDEX($C$1:$C$9600,$L3753):INDEX($C$1:$C$9600,$L3753+959),N$2:N$961)/$G$5,NA())</f>
        <v>#N/A</v>
      </c>
      <c r="T3752" s="8" t="e">
        <f t="shared" si="641"/>
        <v>#N/A</v>
      </c>
    </row>
    <row r="3753" spans="1:20" s="8" customFormat="1" x14ac:dyDescent="0.2">
      <c r="A3753" s="8">
        <f t="shared" si="635"/>
        <v>5.8208333333333334E-2</v>
      </c>
      <c r="B3753" s="8">
        <f t="shared" si="636"/>
        <v>0</v>
      </c>
      <c r="C3753" s="8">
        <f t="shared" si="637"/>
        <v>0</v>
      </c>
      <c r="E3753" s="8" t="b">
        <f t="shared" si="638"/>
        <v>0</v>
      </c>
      <c r="F3753" s="8" t="b">
        <f t="shared" si="639"/>
        <v>0</v>
      </c>
      <c r="Q3753" s="8">
        <f t="shared" si="640"/>
        <v>6.8208333333333329E-2</v>
      </c>
      <c r="R3753" s="8" t="e">
        <f>IFERROR(SUMPRODUCT(INDEX($B$1:$B$9600,$L3754):INDEX($B$1:$B$9600,$L3754+959),M$2:M$961)/$G$3,NA())</f>
        <v>#N/A</v>
      </c>
      <c r="S3753" s="8" t="e">
        <f>IFERROR(SUMPRODUCT(INDEX($C$1:$C$9600,$L3754):INDEX($C$1:$C$9600,$L3754+959),N$2:N$961)/$G$5,NA())</f>
        <v>#N/A</v>
      </c>
      <c r="T3753" s="8" t="e">
        <f t="shared" si="641"/>
        <v>#N/A</v>
      </c>
    </row>
    <row r="3754" spans="1:20" s="8" customFormat="1" x14ac:dyDescent="0.2">
      <c r="A3754" s="8">
        <f t="shared" si="635"/>
        <v>5.8229166666666665E-2</v>
      </c>
      <c r="B3754" s="8">
        <f t="shared" si="636"/>
        <v>0</v>
      </c>
      <c r="C3754" s="8">
        <f t="shared" si="637"/>
        <v>0</v>
      </c>
      <c r="E3754" s="8" t="b">
        <f t="shared" si="638"/>
        <v>0</v>
      </c>
      <c r="F3754" s="8" t="b">
        <f t="shared" si="639"/>
        <v>0</v>
      </c>
      <c r="Q3754" s="8">
        <f t="shared" si="640"/>
        <v>6.822916666666666E-2</v>
      </c>
      <c r="R3754" s="8" t="e">
        <f>IFERROR(SUMPRODUCT(INDEX($B$1:$B$9600,$L3755):INDEX($B$1:$B$9600,$L3755+959),M$2:M$961)/$G$3,NA())</f>
        <v>#N/A</v>
      </c>
      <c r="S3754" s="8" t="e">
        <f>IFERROR(SUMPRODUCT(INDEX($C$1:$C$9600,$L3755):INDEX($C$1:$C$9600,$L3755+959),N$2:N$961)/$G$5,NA())</f>
        <v>#N/A</v>
      </c>
      <c r="T3754" s="8" t="e">
        <f t="shared" si="641"/>
        <v>#N/A</v>
      </c>
    </row>
    <row r="3755" spans="1:20" s="8" customFormat="1" x14ac:dyDescent="0.2">
      <c r="A3755" s="8">
        <f t="shared" si="635"/>
        <v>5.8250000000000003E-2</v>
      </c>
      <c r="B3755" s="8">
        <f t="shared" si="636"/>
        <v>0</v>
      </c>
      <c r="C3755" s="8">
        <f t="shared" si="637"/>
        <v>0</v>
      </c>
      <c r="E3755" s="8" t="b">
        <f t="shared" si="638"/>
        <v>0</v>
      </c>
      <c r="F3755" s="8" t="b">
        <f t="shared" si="639"/>
        <v>0</v>
      </c>
      <c r="Q3755" s="8">
        <f t="shared" si="640"/>
        <v>6.8250000000000005E-2</v>
      </c>
      <c r="R3755" s="8" t="e">
        <f>IFERROR(SUMPRODUCT(INDEX($B$1:$B$9600,$L3756):INDEX($B$1:$B$9600,$L3756+959),M$2:M$961)/$G$3,NA())</f>
        <v>#N/A</v>
      </c>
      <c r="S3755" s="8" t="e">
        <f>IFERROR(SUMPRODUCT(INDEX($C$1:$C$9600,$L3756):INDEX($C$1:$C$9600,$L3756+959),N$2:N$961)/$G$5,NA())</f>
        <v>#N/A</v>
      </c>
      <c r="T3755" s="8" t="e">
        <f t="shared" si="641"/>
        <v>#N/A</v>
      </c>
    </row>
    <row r="3756" spans="1:20" s="8" customFormat="1" x14ac:dyDescent="0.2">
      <c r="A3756" s="8">
        <f t="shared" si="635"/>
        <v>5.8270833333333334E-2</v>
      </c>
      <c r="B3756" s="8">
        <f t="shared" si="636"/>
        <v>0</v>
      </c>
      <c r="C3756" s="8">
        <f t="shared" si="637"/>
        <v>0</v>
      </c>
      <c r="E3756" s="8" t="b">
        <f t="shared" si="638"/>
        <v>0</v>
      </c>
      <c r="F3756" s="8" t="b">
        <f t="shared" si="639"/>
        <v>0</v>
      </c>
      <c r="Q3756" s="8">
        <f t="shared" si="640"/>
        <v>6.8270833333333336E-2</v>
      </c>
      <c r="R3756" s="8" t="e">
        <f>IFERROR(SUMPRODUCT(INDEX($B$1:$B$9600,$L3757):INDEX($B$1:$B$9600,$L3757+959),M$2:M$961)/$G$3,NA())</f>
        <v>#N/A</v>
      </c>
      <c r="S3756" s="8" t="e">
        <f>IFERROR(SUMPRODUCT(INDEX($C$1:$C$9600,$L3757):INDEX($C$1:$C$9600,$L3757+959),N$2:N$961)/$G$5,NA())</f>
        <v>#N/A</v>
      </c>
      <c r="T3756" s="8" t="e">
        <f t="shared" si="641"/>
        <v>#N/A</v>
      </c>
    </row>
    <row r="3757" spans="1:20" s="8" customFormat="1" x14ac:dyDescent="0.2">
      <c r="A3757" s="8">
        <f t="shared" si="635"/>
        <v>5.8291666666666665E-2</v>
      </c>
      <c r="B3757" s="8">
        <f t="shared" si="636"/>
        <v>0</v>
      </c>
      <c r="C3757" s="8">
        <f t="shared" si="637"/>
        <v>0</v>
      </c>
      <c r="E3757" s="8" t="b">
        <f t="shared" si="638"/>
        <v>0</v>
      </c>
      <c r="F3757" s="8" t="b">
        <f t="shared" si="639"/>
        <v>0</v>
      </c>
      <c r="Q3757" s="8">
        <f t="shared" si="640"/>
        <v>6.8291666666666667E-2</v>
      </c>
      <c r="R3757" s="8" t="e">
        <f>IFERROR(SUMPRODUCT(INDEX($B$1:$B$9600,$L3758):INDEX($B$1:$B$9600,$L3758+959),M$2:M$961)/$G$3,NA())</f>
        <v>#N/A</v>
      </c>
      <c r="S3757" s="8" t="e">
        <f>IFERROR(SUMPRODUCT(INDEX($C$1:$C$9600,$L3758):INDEX($C$1:$C$9600,$L3758+959),N$2:N$961)/$G$5,NA())</f>
        <v>#N/A</v>
      </c>
      <c r="T3757" s="8" t="e">
        <f t="shared" si="641"/>
        <v>#N/A</v>
      </c>
    </row>
    <row r="3758" spans="1:20" s="8" customFormat="1" x14ac:dyDescent="0.2">
      <c r="A3758" s="8">
        <f t="shared" si="635"/>
        <v>5.8312500000000003E-2</v>
      </c>
      <c r="B3758" s="8">
        <f t="shared" si="636"/>
        <v>0</v>
      </c>
      <c r="C3758" s="8">
        <f t="shared" si="637"/>
        <v>0</v>
      </c>
      <c r="E3758" s="8" t="b">
        <f t="shared" si="638"/>
        <v>0</v>
      </c>
      <c r="F3758" s="8" t="b">
        <f t="shared" si="639"/>
        <v>0</v>
      </c>
      <c r="Q3758" s="8">
        <f t="shared" si="640"/>
        <v>6.8312499999999998E-2</v>
      </c>
      <c r="R3758" s="8" t="e">
        <f>IFERROR(SUMPRODUCT(INDEX($B$1:$B$9600,$L3759):INDEX($B$1:$B$9600,$L3759+959),M$2:M$961)/$G$3,NA())</f>
        <v>#N/A</v>
      </c>
      <c r="S3758" s="8" t="e">
        <f>IFERROR(SUMPRODUCT(INDEX($C$1:$C$9600,$L3759):INDEX($C$1:$C$9600,$L3759+959),N$2:N$961)/$G$5,NA())</f>
        <v>#N/A</v>
      </c>
      <c r="T3758" s="8" t="e">
        <f t="shared" si="641"/>
        <v>#N/A</v>
      </c>
    </row>
    <row r="3759" spans="1:20" s="8" customFormat="1" x14ac:dyDescent="0.2">
      <c r="A3759" s="8">
        <f t="shared" si="635"/>
        <v>5.8333333333333334E-2</v>
      </c>
      <c r="B3759" s="8">
        <f t="shared" si="636"/>
        <v>0</v>
      </c>
      <c r="C3759" s="8">
        <f t="shared" si="637"/>
        <v>0</v>
      </c>
      <c r="E3759" s="8" t="b">
        <f t="shared" si="638"/>
        <v>0</v>
      </c>
      <c r="F3759" s="8" t="b">
        <f t="shared" si="639"/>
        <v>0</v>
      </c>
      <c r="Q3759" s="8">
        <f t="shared" si="640"/>
        <v>6.8333333333333329E-2</v>
      </c>
      <c r="R3759" s="8" t="e">
        <f>IFERROR(SUMPRODUCT(INDEX($B$1:$B$9600,$L3760):INDEX($B$1:$B$9600,$L3760+959),M$2:M$961)/$G$3,NA())</f>
        <v>#N/A</v>
      </c>
      <c r="S3759" s="8" t="e">
        <f>IFERROR(SUMPRODUCT(INDEX($C$1:$C$9600,$L3760):INDEX($C$1:$C$9600,$L3760+959),N$2:N$961)/$G$5,NA())</f>
        <v>#N/A</v>
      </c>
      <c r="T3759" s="8" t="e">
        <f t="shared" si="641"/>
        <v>#N/A</v>
      </c>
    </row>
    <row r="3760" spans="1:20" s="8" customFormat="1" x14ac:dyDescent="0.2">
      <c r="A3760" s="8">
        <f t="shared" si="635"/>
        <v>5.8354166666666665E-2</v>
      </c>
      <c r="B3760" s="8">
        <f t="shared" si="636"/>
        <v>0</v>
      </c>
      <c r="C3760" s="8">
        <f t="shared" si="637"/>
        <v>0</v>
      </c>
      <c r="E3760" s="8" t="b">
        <f t="shared" si="638"/>
        <v>0</v>
      </c>
      <c r="F3760" s="8" t="b">
        <f t="shared" si="639"/>
        <v>0</v>
      </c>
      <c r="Q3760" s="8">
        <f t="shared" si="640"/>
        <v>6.835416666666666E-2</v>
      </c>
      <c r="R3760" s="8" t="e">
        <f>IFERROR(SUMPRODUCT(INDEX($B$1:$B$9600,$L3761):INDEX($B$1:$B$9600,$L3761+959),M$2:M$961)/$G$3,NA())</f>
        <v>#N/A</v>
      </c>
      <c r="S3760" s="8" t="e">
        <f>IFERROR(SUMPRODUCT(INDEX($C$1:$C$9600,$L3761):INDEX($C$1:$C$9600,$L3761+959),N$2:N$961)/$G$5,NA())</f>
        <v>#N/A</v>
      </c>
      <c r="T3760" s="8" t="e">
        <f t="shared" si="641"/>
        <v>#N/A</v>
      </c>
    </row>
    <row r="3761" spans="1:20" s="8" customFormat="1" x14ac:dyDescent="0.2">
      <c r="A3761" s="8">
        <f t="shared" si="635"/>
        <v>5.8375000000000003E-2</v>
      </c>
      <c r="B3761" s="8">
        <f t="shared" si="636"/>
        <v>0</v>
      </c>
      <c r="C3761" s="8">
        <f t="shared" si="637"/>
        <v>0</v>
      </c>
      <c r="E3761" s="8" t="b">
        <f t="shared" si="638"/>
        <v>0</v>
      </c>
      <c r="F3761" s="8" t="b">
        <f t="shared" si="639"/>
        <v>0</v>
      </c>
      <c r="Q3761" s="8">
        <f t="shared" si="640"/>
        <v>6.8375000000000005E-2</v>
      </c>
      <c r="R3761" s="8" t="e">
        <f>IFERROR(SUMPRODUCT(INDEX($B$1:$B$9600,$L3762):INDEX($B$1:$B$9600,$L3762+959),M$2:M$961)/$G$3,NA())</f>
        <v>#N/A</v>
      </c>
      <c r="S3761" s="8" t="e">
        <f>IFERROR(SUMPRODUCT(INDEX($C$1:$C$9600,$L3762):INDEX($C$1:$C$9600,$L3762+959),N$2:N$961)/$G$5,NA())</f>
        <v>#N/A</v>
      </c>
      <c r="T3761" s="8" t="e">
        <f t="shared" si="641"/>
        <v>#N/A</v>
      </c>
    </row>
    <row r="3762" spans="1:20" s="8" customFormat="1" x14ac:dyDescent="0.2">
      <c r="A3762" s="8">
        <f t="shared" si="635"/>
        <v>5.8395833333333334E-2</v>
      </c>
      <c r="B3762" s="8">
        <f t="shared" si="636"/>
        <v>0</v>
      </c>
      <c r="C3762" s="8">
        <f t="shared" si="637"/>
        <v>0</v>
      </c>
      <c r="E3762" s="8" t="b">
        <f t="shared" si="638"/>
        <v>0</v>
      </c>
      <c r="F3762" s="8" t="b">
        <f t="shared" si="639"/>
        <v>0</v>
      </c>
      <c r="Q3762" s="8">
        <f t="shared" si="640"/>
        <v>6.8395833333333336E-2</v>
      </c>
      <c r="R3762" s="8" t="e">
        <f>IFERROR(SUMPRODUCT(INDEX($B$1:$B$9600,$L3763):INDEX($B$1:$B$9600,$L3763+959),M$2:M$961)/$G$3,NA())</f>
        <v>#N/A</v>
      </c>
      <c r="S3762" s="8" t="e">
        <f>IFERROR(SUMPRODUCT(INDEX($C$1:$C$9600,$L3763):INDEX($C$1:$C$9600,$L3763+959),N$2:N$961)/$G$5,NA())</f>
        <v>#N/A</v>
      </c>
      <c r="T3762" s="8" t="e">
        <f t="shared" si="641"/>
        <v>#N/A</v>
      </c>
    </row>
    <row r="3763" spans="1:20" s="8" customFormat="1" x14ac:dyDescent="0.2">
      <c r="A3763" s="8">
        <f t="shared" si="635"/>
        <v>5.8416666666666665E-2</v>
      </c>
      <c r="B3763" s="8">
        <f t="shared" si="636"/>
        <v>0</v>
      </c>
      <c r="C3763" s="8">
        <f t="shared" si="637"/>
        <v>0</v>
      </c>
      <c r="E3763" s="8" t="b">
        <f t="shared" si="638"/>
        <v>0</v>
      </c>
      <c r="F3763" s="8" t="b">
        <f t="shared" si="639"/>
        <v>0</v>
      </c>
      <c r="Q3763" s="8">
        <f t="shared" si="640"/>
        <v>6.8416666666666667E-2</v>
      </c>
      <c r="R3763" s="8" t="e">
        <f>IFERROR(SUMPRODUCT(INDEX($B$1:$B$9600,$L3764):INDEX($B$1:$B$9600,$L3764+959),M$2:M$961)/$G$3,NA())</f>
        <v>#N/A</v>
      </c>
      <c r="S3763" s="8" t="e">
        <f>IFERROR(SUMPRODUCT(INDEX($C$1:$C$9600,$L3764):INDEX($C$1:$C$9600,$L3764+959),N$2:N$961)/$G$5,NA())</f>
        <v>#N/A</v>
      </c>
      <c r="T3763" s="8" t="e">
        <f t="shared" si="641"/>
        <v>#N/A</v>
      </c>
    </row>
    <row r="3764" spans="1:20" s="8" customFormat="1" x14ac:dyDescent="0.2">
      <c r="A3764" s="8">
        <f t="shared" si="635"/>
        <v>5.8437500000000003E-2</v>
      </c>
      <c r="B3764" s="8">
        <f t="shared" si="636"/>
        <v>0</v>
      </c>
      <c r="C3764" s="8">
        <f t="shared" si="637"/>
        <v>0</v>
      </c>
      <c r="E3764" s="8" t="b">
        <f t="shared" si="638"/>
        <v>0</v>
      </c>
      <c r="F3764" s="8" t="b">
        <f t="shared" si="639"/>
        <v>0</v>
      </c>
      <c r="Q3764" s="8">
        <f t="shared" si="640"/>
        <v>6.8437499999999998E-2</v>
      </c>
      <c r="R3764" s="8" t="e">
        <f>IFERROR(SUMPRODUCT(INDEX($B$1:$B$9600,$L3765):INDEX($B$1:$B$9600,$L3765+959),M$2:M$961)/$G$3,NA())</f>
        <v>#N/A</v>
      </c>
      <c r="S3764" s="8" t="e">
        <f>IFERROR(SUMPRODUCT(INDEX($C$1:$C$9600,$L3765):INDEX($C$1:$C$9600,$L3765+959),N$2:N$961)/$G$5,NA())</f>
        <v>#N/A</v>
      </c>
      <c r="T3764" s="8" t="e">
        <f t="shared" si="641"/>
        <v>#N/A</v>
      </c>
    </row>
    <row r="3765" spans="1:20" s="8" customFormat="1" x14ac:dyDescent="0.2">
      <c r="A3765" s="8">
        <f t="shared" si="635"/>
        <v>5.8458333333333334E-2</v>
      </c>
      <c r="B3765" s="8">
        <f t="shared" si="636"/>
        <v>0</v>
      </c>
      <c r="C3765" s="8">
        <f t="shared" si="637"/>
        <v>0</v>
      </c>
      <c r="E3765" s="8" t="b">
        <f t="shared" si="638"/>
        <v>0</v>
      </c>
      <c r="F3765" s="8" t="b">
        <f t="shared" si="639"/>
        <v>0</v>
      </c>
      <c r="Q3765" s="8">
        <f t="shared" si="640"/>
        <v>6.8458333333333329E-2</v>
      </c>
      <c r="R3765" s="8" t="e">
        <f>IFERROR(SUMPRODUCT(INDEX($B$1:$B$9600,$L3766):INDEX($B$1:$B$9600,$L3766+959),M$2:M$961)/$G$3,NA())</f>
        <v>#N/A</v>
      </c>
      <c r="S3765" s="8" t="e">
        <f>IFERROR(SUMPRODUCT(INDEX($C$1:$C$9600,$L3766):INDEX($C$1:$C$9600,$L3766+959),N$2:N$961)/$G$5,NA())</f>
        <v>#N/A</v>
      </c>
      <c r="T3765" s="8" t="e">
        <f t="shared" si="641"/>
        <v>#N/A</v>
      </c>
    </row>
    <row r="3766" spans="1:20" s="8" customFormat="1" x14ac:dyDescent="0.2">
      <c r="A3766" s="8">
        <f t="shared" si="635"/>
        <v>5.8479166666666665E-2</v>
      </c>
      <c r="B3766" s="8">
        <f t="shared" si="636"/>
        <v>0</v>
      </c>
      <c r="C3766" s="8">
        <f t="shared" si="637"/>
        <v>0</v>
      </c>
      <c r="E3766" s="8" t="b">
        <f t="shared" si="638"/>
        <v>0</v>
      </c>
      <c r="F3766" s="8" t="b">
        <f t="shared" si="639"/>
        <v>0</v>
      </c>
      <c r="Q3766" s="8">
        <f t="shared" si="640"/>
        <v>6.847916666666666E-2</v>
      </c>
      <c r="R3766" s="8" t="e">
        <f>IFERROR(SUMPRODUCT(INDEX($B$1:$B$9600,$L3767):INDEX($B$1:$B$9600,$L3767+959),M$2:M$961)/$G$3,NA())</f>
        <v>#N/A</v>
      </c>
      <c r="S3766" s="8" t="e">
        <f>IFERROR(SUMPRODUCT(INDEX($C$1:$C$9600,$L3767):INDEX($C$1:$C$9600,$L3767+959),N$2:N$961)/$G$5,NA())</f>
        <v>#N/A</v>
      </c>
      <c r="T3766" s="8" t="e">
        <f t="shared" si="641"/>
        <v>#N/A</v>
      </c>
    </row>
    <row r="3767" spans="1:20" s="8" customFormat="1" x14ac:dyDescent="0.2">
      <c r="A3767" s="8">
        <f t="shared" si="635"/>
        <v>5.8500000000000003E-2</v>
      </c>
      <c r="B3767" s="8">
        <f t="shared" si="636"/>
        <v>0</v>
      </c>
      <c r="C3767" s="8">
        <f t="shared" si="637"/>
        <v>0</v>
      </c>
      <c r="E3767" s="8" t="b">
        <f t="shared" si="638"/>
        <v>0</v>
      </c>
      <c r="F3767" s="8" t="b">
        <f t="shared" si="639"/>
        <v>0</v>
      </c>
      <c r="Q3767" s="8">
        <f t="shared" si="640"/>
        <v>6.8500000000000005E-2</v>
      </c>
      <c r="R3767" s="8" t="e">
        <f>IFERROR(SUMPRODUCT(INDEX($B$1:$B$9600,$L3768):INDEX($B$1:$B$9600,$L3768+959),M$2:M$961)/$G$3,NA())</f>
        <v>#N/A</v>
      </c>
      <c r="S3767" s="8" t="e">
        <f>IFERROR(SUMPRODUCT(INDEX($C$1:$C$9600,$L3768):INDEX($C$1:$C$9600,$L3768+959),N$2:N$961)/$G$5,NA())</f>
        <v>#N/A</v>
      </c>
      <c r="T3767" s="8" t="e">
        <f t="shared" si="641"/>
        <v>#N/A</v>
      </c>
    </row>
    <row r="3768" spans="1:20" s="8" customFormat="1" x14ac:dyDescent="0.2">
      <c r="A3768" s="8">
        <f t="shared" si="635"/>
        <v>5.8520833333333334E-2</v>
      </c>
      <c r="B3768" s="8">
        <f t="shared" si="636"/>
        <v>0</v>
      </c>
      <c r="C3768" s="8">
        <f t="shared" si="637"/>
        <v>0</v>
      </c>
      <c r="E3768" s="8" t="b">
        <f t="shared" si="638"/>
        <v>0</v>
      </c>
      <c r="F3768" s="8" t="b">
        <f t="shared" si="639"/>
        <v>0</v>
      </c>
      <c r="Q3768" s="8">
        <f t="shared" si="640"/>
        <v>6.8520833333333336E-2</v>
      </c>
      <c r="R3768" s="8" t="e">
        <f>IFERROR(SUMPRODUCT(INDEX($B$1:$B$9600,$L3769):INDEX($B$1:$B$9600,$L3769+959),M$2:M$961)/$G$3,NA())</f>
        <v>#N/A</v>
      </c>
      <c r="S3768" s="8" t="e">
        <f>IFERROR(SUMPRODUCT(INDEX($C$1:$C$9600,$L3769):INDEX($C$1:$C$9600,$L3769+959),N$2:N$961)/$G$5,NA())</f>
        <v>#N/A</v>
      </c>
      <c r="T3768" s="8" t="e">
        <f t="shared" si="641"/>
        <v>#N/A</v>
      </c>
    </row>
    <row r="3769" spans="1:20" s="8" customFormat="1" x14ac:dyDescent="0.2">
      <c r="A3769" s="8">
        <f t="shared" si="635"/>
        <v>5.8541666666666665E-2</v>
      </c>
      <c r="B3769" s="8">
        <f t="shared" si="636"/>
        <v>0</v>
      </c>
      <c r="C3769" s="8">
        <f t="shared" si="637"/>
        <v>0</v>
      </c>
      <c r="E3769" s="8" t="b">
        <f t="shared" si="638"/>
        <v>0</v>
      </c>
      <c r="F3769" s="8" t="b">
        <f t="shared" si="639"/>
        <v>0</v>
      </c>
      <c r="Q3769" s="8">
        <f t="shared" si="640"/>
        <v>6.8541666666666667E-2</v>
      </c>
      <c r="R3769" s="8" t="e">
        <f>IFERROR(SUMPRODUCT(INDEX($B$1:$B$9600,$L3770):INDEX($B$1:$B$9600,$L3770+959),M$2:M$961)/$G$3,NA())</f>
        <v>#N/A</v>
      </c>
      <c r="S3769" s="8" t="e">
        <f>IFERROR(SUMPRODUCT(INDEX($C$1:$C$9600,$L3770):INDEX($C$1:$C$9600,$L3770+959),N$2:N$961)/$G$5,NA())</f>
        <v>#N/A</v>
      </c>
      <c r="T3769" s="8" t="e">
        <f t="shared" si="641"/>
        <v>#N/A</v>
      </c>
    </row>
    <row r="3770" spans="1:20" s="8" customFormat="1" x14ac:dyDescent="0.2">
      <c r="A3770" s="8">
        <f t="shared" si="635"/>
        <v>5.8562500000000003E-2</v>
      </c>
      <c r="B3770" s="8">
        <f t="shared" si="636"/>
        <v>0</v>
      </c>
      <c r="C3770" s="8">
        <f t="shared" si="637"/>
        <v>0</v>
      </c>
      <c r="E3770" s="8" t="b">
        <f t="shared" si="638"/>
        <v>0</v>
      </c>
      <c r="F3770" s="8" t="b">
        <f t="shared" si="639"/>
        <v>0</v>
      </c>
      <c r="Q3770" s="8">
        <f t="shared" si="640"/>
        <v>6.8562499999999998E-2</v>
      </c>
      <c r="R3770" s="8" t="e">
        <f>IFERROR(SUMPRODUCT(INDEX($B$1:$B$9600,$L3771):INDEX($B$1:$B$9600,$L3771+959),M$2:M$961)/$G$3,NA())</f>
        <v>#N/A</v>
      </c>
      <c r="S3770" s="8" t="e">
        <f>IFERROR(SUMPRODUCT(INDEX($C$1:$C$9600,$L3771):INDEX($C$1:$C$9600,$L3771+959),N$2:N$961)/$G$5,NA())</f>
        <v>#N/A</v>
      </c>
      <c r="T3770" s="8" t="e">
        <f t="shared" si="641"/>
        <v>#N/A</v>
      </c>
    </row>
    <row r="3771" spans="1:20" s="8" customFormat="1" x14ac:dyDescent="0.2">
      <c r="A3771" s="8">
        <f t="shared" si="635"/>
        <v>5.8583333333333334E-2</v>
      </c>
      <c r="B3771" s="8">
        <f t="shared" si="636"/>
        <v>0</v>
      </c>
      <c r="C3771" s="8">
        <f t="shared" si="637"/>
        <v>0</v>
      </c>
      <c r="E3771" s="8" t="b">
        <f t="shared" si="638"/>
        <v>0</v>
      </c>
      <c r="F3771" s="8" t="b">
        <f t="shared" si="639"/>
        <v>0</v>
      </c>
      <c r="Q3771" s="8">
        <f t="shared" si="640"/>
        <v>6.8583333333333329E-2</v>
      </c>
      <c r="R3771" s="8" t="e">
        <f>IFERROR(SUMPRODUCT(INDEX($B$1:$B$9600,$L3772):INDEX($B$1:$B$9600,$L3772+959),M$2:M$961)/$G$3,NA())</f>
        <v>#N/A</v>
      </c>
      <c r="S3771" s="8" t="e">
        <f>IFERROR(SUMPRODUCT(INDEX($C$1:$C$9600,$L3772):INDEX($C$1:$C$9600,$L3772+959),N$2:N$961)/$G$5,NA())</f>
        <v>#N/A</v>
      </c>
      <c r="T3771" s="8" t="e">
        <f t="shared" si="641"/>
        <v>#N/A</v>
      </c>
    </row>
    <row r="3772" spans="1:20" s="8" customFormat="1" x14ac:dyDescent="0.2">
      <c r="A3772" s="8">
        <f t="shared" si="635"/>
        <v>5.8604166666666666E-2</v>
      </c>
      <c r="B3772" s="8">
        <f t="shared" si="636"/>
        <v>0</v>
      </c>
      <c r="C3772" s="8">
        <f t="shared" si="637"/>
        <v>0</v>
      </c>
      <c r="E3772" s="8" t="b">
        <f t="shared" si="638"/>
        <v>0</v>
      </c>
      <c r="F3772" s="8" t="b">
        <f t="shared" si="639"/>
        <v>0</v>
      </c>
      <c r="Q3772" s="8">
        <f t="shared" si="640"/>
        <v>6.8604166666666661E-2</v>
      </c>
      <c r="R3772" s="8" t="e">
        <f>IFERROR(SUMPRODUCT(INDEX($B$1:$B$9600,$L3773):INDEX($B$1:$B$9600,$L3773+959),M$2:M$961)/$G$3,NA())</f>
        <v>#N/A</v>
      </c>
      <c r="S3772" s="8" t="e">
        <f>IFERROR(SUMPRODUCT(INDEX($C$1:$C$9600,$L3773):INDEX($C$1:$C$9600,$L3773+959),N$2:N$961)/$G$5,NA())</f>
        <v>#N/A</v>
      </c>
      <c r="T3772" s="8" t="e">
        <f t="shared" si="641"/>
        <v>#N/A</v>
      </c>
    </row>
    <row r="3773" spans="1:20" s="8" customFormat="1" x14ac:dyDescent="0.2">
      <c r="A3773" s="8">
        <f t="shared" si="635"/>
        <v>5.8624999999999997E-2</v>
      </c>
      <c r="B3773" s="8">
        <f t="shared" si="636"/>
        <v>0</v>
      </c>
      <c r="C3773" s="8">
        <f t="shared" si="637"/>
        <v>0</v>
      </c>
      <c r="E3773" s="8" t="b">
        <f t="shared" si="638"/>
        <v>0</v>
      </c>
      <c r="F3773" s="8" t="b">
        <f t="shared" si="639"/>
        <v>0</v>
      </c>
      <c r="Q3773" s="8">
        <f t="shared" si="640"/>
        <v>6.8625000000000005E-2</v>
      </c>
      <c r="R3773" s="8" t="e">
        <f>IFERROR(SUMPRODUCT(INDEX($B$1:$B$9600,$L3774):INDEX($B$1:$B$9600,$L3774+959),M$2:M$961)/$G$3,NA())</f>
        <v>#N/A</v>
      </c>
      <c r="S3773" s="8" t="e">
        <f>IFERROR(SUMPRODUCT(INDEX($C$1:$C$9600,$L3774):INDEX($C$1:$C$9600,$L3774+959),N$2:N$961)/$G$5,NA())</f>
        <v>#N/A</v>
      </c>
      <c r="T3773" s="8" t="e">
        <f t="shared" si="641"/>
        <v>#N/A</v>
      </c>
    </row>
    <row r="3774" spans="1:20" s="8" customFormat="1" x14ac:dyDescent="0.2">
      <c r="A3774" s="8">
        <f t="shared" si="635"/>
        <v>5.8645833333333335E-2</v>
      </c>
      <c r="B3774" s="8">
        <f t="shared" si="636"/>
        <v>0</v>
      </c>
      <c r="C3774" s="8">
        <f t="shared" si="637"/>
        <v>0</v>
      </c>
      <c r="E3774" s="8" t="b">
        <f t="shared" si="638"/>
        <v>0</v>
      </c>
      <c r="F3774" s="8" t="b">
        <f t="shared" si="639"/>
        <v>0</v>
      </c>
      <c r="Q3774" s="8">
        <f t="shared" si="640"/>
        <v>6.8645833333333336E-2</v>
      </c>
      <c r="R3774" s="8" t="e">
        <f>IFERROR(SUMPRODUCT(INDEX($B$1:$B$9600,$L3775):INDEX($B$1:$B$9600,$L3775+959),M$2:M$961)/$G$3,NA())</f>
        <v>#N/A</v>
      </c>
      <c r="S3774" s="8" t="e">
        <f>IFERROR(SUMPRODUCT(INDEX($C$1:$C$9600,$L3775):INDEX($C$1:$C$9600,$L3775+959),N$2:N$961)/$G$5,NA())</f>
        <v>#N/A</v>
      </c>
      <c r="T3774" s="8" t="e">
        <f t="shared" si="641"/>
        <v>#N/A</v>
      </c>
    </row>
    <row r="3775" spans="1:20" s="8" customFormat="1" x14ac:dyDescent="0.2">
      <c r="A3775" s="8">
        <f t="shared" si="635"/>
        <v>5.8666666666666666E-2</v>
      </c>
      <c r="B3775" s="8">
        <f t="shared" si="636"/>
        <v>0</v>
      </c>
      <c r="C3775" s="8">
        <f t="shared" si="637"/>
        <v>0</v>
      </c>
      <c r="E3775" s="8" t="b">
        <f t="shared" si="638"/>
        <v>0</v>
      </c>
      <c r="F3775" s="8" t="b">
        <f t="shared" si="639"/>
        <v>0</v>
      </c>
      <c r="Q3775" s="8">
        <f t="shared" si="640"/>
        <v>6.8666666666666668E-2</v>
      </c>
      <c r="R3775" s="8" t="e">
        <f>IFERROR(SUMPRODUCT(INDEX($B$1:$B$9600,$L3776):INDEX($B$1:$B$9600,$L3776+959),M$2:M$961)/$G$3,NA())</f>
        <v>#N/A</v>
      </c>
      <c r="S3775" s="8" t="e">
        <f>IFERROR(SUMPRODUCT(INDEX($C$1:$C$9600,$L3776):INDEX($C$1:$C$9600,$L3776+959),N$2:N$961)/$G$5,NA())</f>
        <v>#N/A</v>
      </c>
      <c r="T3775" s="8" t="e">
        <f t="shared" si="641"/>
        <v>#N/A</v>
      </c>
    </row>
    <row r="3776" spans="1:20" s="8" customFormat="1" x14ac:dyDescent="0.2">
      <c r="A3776" s="8">
        <f t="shared" si="635"/>
        <v>5.8687499999999997E-2</v>
      </c>
      <c r="B3776" s="8">
        <f t="shared" si="636"/>
        <v>0</v>
      </c>
      <c r="C3776" s="8">
        <f t="shared" si="637"/>
        <v>0</v>
      </c>
      <c r="E3776" s="8" t="b">
        <f t="shared" si="638"/>
        <v>0</v>
      </c>
      <c r="F3776" s="8" t="b">
        <f t="shared" si="639"/>
        <v>0</v>
      </c>
      <c r="Q3776" s="8">
        <f t="shared" si="640"/>
        <v>6.8687499999999999E-2</v>
      </c>
      <c r="R3776" s="8" t="e">
        <f>IFERROR(SUMPRODUCT(INDEX($B$1:$B$9600,$L3777):INDEX($B$1:$B$9600,$L3777+959),M$2:M$961)/$G$3,NA())</f>
        <v>#N/A</v>
      </c>
      <c r="S3776" s="8" t="e">
        <f>IFERROR(SUMPRODUCT(INDEX($C$1:$C$9600,$L3777):INDEX($C$1:$C$9600,$L3777+959),N$2:N$961)/$G$5,NA())</f>
        <v>#N/A</v>
      </c>
      <c r="T3776" s="8" t="e">
        <f t="shared" si="641"/>
        <v>#N/A</v>
      </c>
    </row>
    <row r="3777" spans="1:20" s="8" customFormat="1" x14ac:dyDescent="0.2">
      <c r="A3777" s="8">
        <f t="shared" ref="A3777:A3840" si="642">(ROW()-959)/48000</f>
        <v>5.8708333333333335E-2</v>
      </c>
      <c r="B3777" s="8">
        <f t="shared" ref="B3777:B3840" si="643">IF(E3777,(1+COS(2*PI()*$I$1*(A3777-$H$4)/6.5))*COS(2*PI()*$I$1*(A3777-$H$4))/2,0)</f>
        <v>0</v>
      </c>
      <c r="C3777" s="8">
        <f t="shared" ref="C3777:C3840" si="644">IF(F3777,(1+COS(2*PI()*$I$1*(A3777-$H$6)/6.5))*COS(2*PI()*$I$1*(A3777-$H$6))/2,0)</f>
        <v>0</v>
      </c>
      <c r="E3777" s="8" t="b">
        <f t="shared" ref="E3777:E3840" si="645">AND(A3777&gt;=-3.25/$I$1+$H$4,A3777&lt;=(3.25/$I$1)+$H$4)</f>
        <v>0</v>
      </c>
      <c r="F3777" s="8" t="b">
        <f t="shared" ref="F3777:F3840" si="646">AND(A3777&gt;=-3.25/$I$1+$H$6,A3777&lt;=(3.25/$I$1)+$H$6)</f>
        <v>0</v>
      </c>
      <c r="Q3777" s="8">
        <f t="shared" ref="Q3777:Q3840" si="647">(ROW()-479)/48000</f>
        <v>6.870833333333333E-2</v>
      </c>
      <c r="R3777" s="8" t="e">
        <f>IFERROR(SUMPRODUCT(INDEX($B$1:$B$9600,$L3778):INDEX($B$1:$B$9600,$L3778+959),M$2:M$961)/$G$3,NA())</f>
        <v>#N/A</v>
      </c>
      <c r="S3777" s="8" t="e">
        <f>IFERROR(SUMPRODUCT(INDEX($C$1:$C$9600,$L3778):INDEX($C$1:$C$9600,$L3778+959),N$2:N$961)/$G$5,NA())</f>
        <v>#N/A</v>
      </c>
      <c r="T3777" s="8" t="e">
        <f t="shared" ref="T3777:T3840" si="648">IFERROR(SUM(R3777:S3777)/$G$8,NA())</f>
        <v>#N/A</v>
      </c>
    </row>
    <row r="3778" spans="1:20" s="8" customFormat="1" x14ac:dyDescent="0.2">
      <c r="A3778" s="8">
        <f t="shared" si="642"/>
        <v>5.8729166666666666E-2</v>
      </c>
      <c r="B3778" s="8">
        <f t="shared" si="643"/>
        <v>0</v>
      </c>
      <c r="C3778" s="8">
        <f t="shared" si="644"/>
        <v>0</v>
      </c>
      <c r="E3778" s="8" t="b">
        <f t="shared" si="645"/>
        <v>0</v>
      </c>
      <c r="F3778" s="8" t="b">
        <f t="shared" si="646"/>
        <v>0</v>
      </c>
      <c r="Q3778" s="8">
        <f t="shared" si="647"/>
        <v>6.8729166666666661E-2</v>
      </c>
      <c r="R3778" s="8" t="e">
        <f>IFERROR(SUMPRODUCT(INDEX($B$1:$B$9600,$L3779):INDEX($B$1:$B$9600,$L3779+959),M$2:M$961)/$G$3,NA())</f>
        <v>#N/A</v>
      </c>
      <c r="S3778" s="8" t="e">
        <f>IFERROR(SUMPRODUCT(INDEX($C$1:$C$9600,$L3779):INDEX($C$1:$C$9600,$L3779+959),N$2:N$961)/$G$5,NA())</f>
        <v>#N/A</v>
      </c>
      <c r="T3778" s="8" t="e">
        <f t="shared" si="648"/>
        <v>#N/A</v>
      </c>
    </row>
    <row r="3779" spans="1:20" s="8" customFormat="1" x14ac:dyDescent="0.2">
      <c r="A3779" s="8">
        <f t="shared" si="642"/>
        <v>5.8749999999999997E-2</v>
      </c>
      <c r="B3779" s="8">
        <f t="shared" si="643"/>
        <v>0</v>
      </c>
      <c r="C3779" s="8">
        <f t="shared" si="644"/>
        <v>0</v>
      </c>
      <c r="E3779" s="8" t="b">
        <f t="shared" si="645"/>
        <v>0</v>
      </c>
      <c r="F3779" s="8" t="b">
        <f t="shared" si="646"/>
        <v>0</v>
      </c>
      <c r="Q3779" s="8">
        <f t="shared" si="647"/>
        <v>6.8750000000000006E-2</v>
      </c>
      <c r="R3779" s="8" t="e">
        <f>IFERROR(SUMPRODUCT(INDEX($B$1:$B$9600,$L3780):INDEX($B$1:$B$9600,$L3780+959),M$2:M$961)/$G$3,NA())</f>
        <v>#N/A</v>
      </c>
      <c r="S3779" s="8" t="e">
        <f>IFERROR(SUMPRODUCT(INDEX($C$1:$C$9600,$L3780):INDEX($C$1:$C$9600,$L3780+959),N$2:N$961)/$G$5,NA())</f>
        <v>#N/A</v>
      </c>
      <c r="T3779" s="8" t="e">
        <f t="shared" si="648"/>
        <v>#N/A</v>
      </c>
    </row>
    <row r="3780" spans="1:20" s="8" customFormat="1" x14ac:dyDescent="0.2">
      <c r="A3780" s="8">
        <f t="shared" si="642"/>
        <v>5.8770833333333335E-2</v>
      </c>
      <c r="B3780" s="8">
        <f t="shared" si="643"/>
        <v>0</v>
      </c>
      <c r="C3780" s="8">
        <f t="shared" si="644"/>
        <v>0</v>
      </c>
      <c r="E3780" s="8" t="b">
        <f t="shared" si="645"/>
        <v>0</v>
      </c>
      <c r="F3780" s="8" t="b">
        <f t="shared" si="646"/>
        <v>0</v>
      </c>
      <c r="Q3780" s="8">
        <f t="shared" si="647"/>
        <v>6.8770833333333337E-2</v>
      </c>
      <c r="R3780" s="8" t="e">
        <f>IFERROR(SUMPRODUCT(INDEX($B$1:$B$9600,$L3781):INDEX($B$1:$B$9600,$L3781+959),M$2:M$961)/$G$3,NA())</f>
        <v>#N/A</v>
      </c>
      <c r="S3780" s="8" t="e">
        <f>IFERROR(SUMPRODUCT(INDEX($C$1:$C$9600,$L3781):INDEX($C$1:$C$9600,$L3781+959),N$2:N$961)/$G$5,NA())</f>
        <v>#N/A</v>
      </c>
      <c r="T3780" s="8" t="e">
        <f t="shared" si="648"/>
        <v>#N/A</v>
      </c>
    </row>
    <row r="3781" spans="1:20" s="8" customFormat="1" x14ac:dyDescent="0.2">
      <c r="A3781" s="8">
        <f t="shared" si="642"/>
        <v>5.8791666666666666E-2</v>
      </c>
      <c r="B3781" s="8">
        <f t="shared" si="643"/>
        <v>0</v>
      </c>
      <c r="C3781" s="8">
        <f t="shared" si="644"/>
        <v>0</v>
      </c>
      <c r="E3781" s="8" t="b">
        <f t="shared" si="645"/>
        <v>0</v>
      </c>
      <c r="F3781" s="8" t="b">
        <f t="shared" si="646"/>
        <v>0</v>
      </c>
      <c r="Q3781" s="8">
        <f t="shared" si="647"/>
        <v>6.8791666666666668E-2</v>
      </c>
      <c r="R3781" s="8" t="e">
        <f>IFERROR(SUMPRODUCT(INDEX($B$1:$B$9600,$L3782):INDEX($B$1:$B$9600,$L3782+959),M$2:M$961)/$G$3,NA())</f>
        <v>#N/A</v>
      </c>
      <c r="S3781" s="8" t="e">
        <f>IFERROR(SUMPRODUCT(INDEX($C$1:$C$9600,$L3782):INDEX($C$1:$C$9600,$L3782+959),N$2:N$961)/$G$5,NA())</f>
        <v>#N/A</v>
      </c>
      <c r="T3781" s="8" t="e">
        <f t="shared" si="648"/>
        <v>#N/A</v>
      </c>
    </row>
    <row r="3782" spans="1:20" s="8" customFormat="1" x14ac:dyDescent="0.2">
      <c r="A3782" s="8">
        <f t="shared" si="642"/>
        <v>5.8812499999999997E-2</v>
      </c>
      <c r="B3782" s="8">
        <f t="shared" si="643"/>
        <v>0</v>
      </c>
      <c r="C3782" s="8">
        <f t="shared" si="644"/>
        <v>0</v>
      </c>
      <c r="E3782" s="8" t="b">
        <f t="shared" si="645"/>
        <v>0</v>
      </c>
      <c r="F3782" s="8" t="b">
        <f t="shared" si="646"/>
        <v>0</v>
      </c>
      <c r="Q3782" s="8">
        <f t="shared" si="647"/>
        <v>6.8812499999999999E-2</v>
      </c>
      <c r="R3782" s="8" t="e">
        <f>IFERROR(SUMPRODUCT(INDEX($B$1:$B$9600,$L3783):INDEX($B$1:$B$9600,$L3783+959),M$2:M$961)/$G$3,NA())</f>
        <v>#N/A</v>
      </c>
      <c r="S3782" s="8" t="e">
        <f>IFERROR(SUMPRODUCT(INDEX($C$1:$C$9600,$L3783):INDEX($C$1:$C$9600,$L3783+959),N$2:N$961)/$G$5,NA())</f>
        <v>#N/A</v>
      </c>
      <c r="T3782" s="8" t="e">
        <f t="shared" si="648"/>
        <v>#N/A</v>
      </c>
    </row>
    <row r="3783" spans="1:20" s="8" customFormat="1" x14ac:dyDescent="0.2">
      <c r="A3783" s="8">
        <f t="shared" si="642"/>
        <v>5.8833333333333335E-2</v>
      </c>
      <c r="B3783" s="8">
        <f t="shared" si="643"/>
        <v>0</v>
      </c>
      <c r="C3783" s="8">
        <f t="shared" si="644"/>
        <v>0</v>
      </c>
      <c r="E3783" s="8" t="b">
        <f t="shared" si="645"/>
        <v>0</v>
      </c>
      <c r="F3783" s="8" t="b">
        <f t="shared" si="646"/>
        <v>0</v>
      </c>
      <c r="Q3783" s="8">
        <f t="shared" si="647"/>
        <v>6.883333333333333E-2</v>
      </c>
      <c r="R3783" s="8" t="e">
        <f>IFERROR(SUMPRODUCT(INDEX($B$1:$B$9600,$L3784):INDEX($B$1:$B$9600,$L3784+959),M$2:M$961)/$G$3,NA())</f>
        <v>#N/A</v>
      </c>
      <c r="S3783" s="8" t="e">
        <f>IFERROR(SUMPRODUCT(INDEX($C$1:$C$9600,$L3784):INDEX($C$1:$C$9600,$L3784+959),N$2:N$961)/$G$5,NA())</f>
        <v>#N/A</v>
      </c>
      <c r="T3783" s="8" t="e">
        <f t="shared" si="648"/>
        <v>#N/A</v>
      </c>
    </row>
    <row r="3784" spans="1:20" s="8" customFormat="1" x14ac:dyDescent="0.2">
      <c r="A3784" s="8">
        <f t="shared" si="642"/>
        <v>5.8854166666666666E-2</v>
      </c>
      <c r="B3784" s="8">
        <f t="shared" si="643"/>
        <v>0</v>
      </c>
      <c r="C3784" s="8">
        <f t="shared" si="644"/>
        <v>0</v>
      </c>
      <c r="E3784" s="8" t="b">
        <f t="shared" si="645"/>
        <v>0</v>
      </c>
      <c r="F3784" s="8" t="b">
        <f t="shared" si="646"/>
        <v>0</v>
      </c>
      <c r="Q3784" s="8">
        <f t="shared" si="647"/>
        <v>6.8854166666666661E-2</v>
      </c>
      <c r="R3784" s="8" t="e">
        <f>IFERROR(SUMPRODUCT(INDEX($B$1:$B$9600,$L3785):INDEX($B$1:$B$9600,$L3785+959),M$2:M$961)/$G$3,NA())</f>
        <v>#N/A</v>
      </c>
      <c r="S3784" s="8" t="e">
        <f>IFERROR(SUMPRODUCT(INDEX($C$1:$C$9600,$L3785):INDEX($C$1:$C$9600,$L3785+959),N$2:N$961)/$G$5,NA())</f>
        <v>#N/A</v>
      </c>
      <c r="T3784" s="8" t="e">
        <f t="shared" si="648"/>
        <v>#N/A</v>
      </c>
    </row>
    <row r="3785" spans="1:20" s="8" customFormat="1" x14ac:dyDescent="0.2">
      <c r="A3785" s="8">
        <f t="shared" si="642"/>
        <v>5.8874999999999997E-2</v>
      </c>
      <c r="B3785" s="8">
        <f t="shared" si="643"/>
        <v>0</v>
      </c>
      <c r="C3785" s="8">
        <f t="shared" si="644"/>
        <v>0</v>
      </c>
      <c r="E3785" s="8" t="b">
        <f t="shared" si="645"/>
        <v>0</v>
      </c>
      <c r="F3785" s="8" t="b">
        <f t="shared" si="646"/>
        <v>0</v>
      </c>
      <c r="Q3785" s="8">
        <f t="shared" si="647"/>
        <v>6.8875000000000006E-2</v>
      </c>
      <c r="R3785" s="8" t="e">
        <f>IFERROR(SUMPRODUCT(INDEX($B$1:$B$9600,$L3786):INDEX($B$1:$B$9600,$L3786+959),M$2:M$961)/$G$3,NA())</f>
        <v>#N/A</v>
      </c>
      <c r="S3785" s="8" t="e">
        <f>IFERROR(SUMPRODUCT(INDEX($C$1:$C$9600,$L3786):INDEX($C$1:$C$9600,$L3786+959),N$2:N$961)/$G$5,NA())</f>
        <v>#N/A</v>
      </c>
      <c r="T3785" s="8" t="e">
        <f t="shared" si="648"/>
        <v>#N/A</v>
      </c>
    </row>
    <row r="3786" spans="1:20" s="8" customFormat="1" x14ac:dyDescent="0.2">
      <c r="A3786" s="8">
        <f t="shared" si="642"/>
        <v>5.8895833333333335E-2</v>
      </c>
      <c r="B3786" s="8">
        <f t="shared" si="643"/>
        <v>0</v>
      </c>
      <c r="C3786" s="8">
        <f t="shared" si="644"/>
        <v>0</v>
      </c>
      <c r="E3786" s="8" t="b">
        <f t="shared" si="645"/>
        <v>0</v>
      </c>
      <c r="F3786" s="8" t="b">
        <f t="shared" si="646"/>
        <v>0</v>
      </c>
      <c r="Q3786" s="8">
        <f t="shared" si="647"/>
        <v>6.8895833333333337E-2</v>
      </c>
      <c r="R3786" s="8" t="e">
        <f>IFERROR(SUMPRODUCT(INDEX($B$1:$B$9600,$L3787):INDEX($B$1:$B$9600,$L3787+959),M$2:M$961)/$G$3,NA())</f>
        <v>#N/A</v>
      </c>
      <c r="S3786" s="8" t="e">
        <f>IFERROR(SUMPRODUCT(INDEX($C$1:$C$9600,$L3787):INDEX($C$1:$C$9600,$L3787+959),N$2:N$961)/$G$5,NA())</f>
        <v>#N/A</v>
      </c>
      <c r="T3786" s="8" t="e">
        <f t="shared" si="648"/>
        <v>#N/A</v>
      </c>
    </row>
    <row r="3787" spans="1:20" s="8" customFormat="1" x14ac:dyDescent="0.2">
      <c r="A3787" s="8">
        <f t="shared" si="642"/>
        <v>5.8916666666666666E-2</v>
      </c>
      <c r="B3787" s="8">
        <f t="shared" si="643"/>
        <v>0</v>
      </c>
      <c r="C3787" s="8">
        <f t="shared" si="644"/>
        <v>0</v>
      </c>
      <c r="E3787" s="8" t="b">
        <f t="shared" si="645"/>
        <v>0</v>
      </c>
      <c r="F3787" s="8" t="b">
        <f t="shared" si="646"/>
        <v>0</v>
      </c>
      <c r="Q3787" s="8">
        <f t="shared" si="647"/>
        <v>6.8916666666666668E-2</v>
      </c>
      <c r="R3787" s="8" t="e">
        <f>IFERROR(SUMPRODUCT(INDEX($B$1:$B$9600,$L3788):INDEX($B$1:$B$9600,$L3788+959),M$2:M$961)/$G$3,NA())</f>
        <v>#N/A</v>
      </c>
      <c r="S3787" s="8" t="e">
        <f>IFERROR(SUMPRODUCT(INDEX($C$1:$C$9600,$L3788):INDEX($C$1:$C$9600,$L3788+959),N$2:N$961)/$G$5,NA())</f>
        <v>#N/A</v>
      </c>
      <c r="T3787" s="8" t="e">
        <f t="shared" si="648"/>
        <v>#N/A</v>
      </c>
    </row>
    <row r="3788" spans="1:20" s="8" customFormat="1" x14ac:dyDescent="0.2">
      <c r="A3788" s="8">
        <f t="shared" si="642"/>
        <v>5.8937499999999997E-2</v>
      </c>
      <c r="B3788" s="8">
        <f t="shared" si="643"/>
        <v>0</v>
      </c>
      <c r="C3788" s="8">
        <f t="shared" si="644"/>
        <v>0</v>
      </c>
      <c r="E3788" s="8" t="b">
        <f t="shared" si="645"/>
        <v>0</v>
      </c>
      <c r="F3788" s="8" t="b">
        <f t="shared" si="646"/>
        <v>0</v>
      </c>
      <c r="Q3788" s="8">
        <f t="shared" si="647"/>
        <v>6.8937499999999999E-2</v>
      </c>
      <c r="R3788" s="8" t="e">
        <f>IFERROR(SUMPRODUCT(INDEX($B$1:$B$9600,$L3789):INDEX($B$1:$B$9600,$L3789+959),M$2:M$961)/$G$3,NA())</f>
        <v>#N/A</v>
      </c>
      <c r="S3788" s="8" t="e">
        <f>IFERROR(SUMPRODUCT(INDEX($C$1:$C$9600,$L3789):INDEX($C$1:$C$9600,$L3789+959),N$2:N$961)/$G$5,NA())</f>
        <v>#N/A</v>
      </c>
      <c r="T3788" s="8" t="e">
        <f t="shared" si="648"/>
        <v>#N/A</v>
      </c>
    </row>
    <row r="3789" spans="1:20" s="8" customFormat="1" x14ac:dyDescent="0.2">
      <c r="A3789" s="8">
        <f t="shared" si="642"/>
        <v>5.8958333333333335E-2</v>
      </c>
      <c r="B3789" s="8">
        <f t="shared" si="643"/>
        <v>0</v>
      </c>
      <c r="C3789" s="8">
        <f t="shared" si="644"/>
        <v>0</v>
      </c>
      <c r="E3789" s="8" t="b">
        <f t="shared" si="645"/>
        <v>0</v>
      </c>
      <c r="F3789" s="8" t="b">
        <f t="shared" si="646"/>
        <v>0</v>
      </c>
      <c r="Q3789" s="8">
        <f t="shared" si="647"/>
        <v>6.895833333333333E-2</v>
      </c>
      <c r="R3789" s="8" t="e">
        <f>IFERROR(SUMPRODUCT(INDEX($B$1:$B$9600,$L3790):INDEX($B$1:$B$9600,$L3790+959),M$2:M$961)/$G$3,NA())</f>
        <v>#N/A</v>
      </c>
      <c r="S3789" s="8" t="e">
        <f>IFERROR(SUMPRODUCT(INDEX($C$1:$C$9600,$L3790):INDEX($C$1:$C$9600,$L3790+959),N$2:N$961)/$G$5,NA())</f>
        <v>#N/A</v>
      </c>
      <c r="T3789" s="8" t="e">
        <f t="shared" si="648"/>
        <v>#N/A</v>
      </c>
    </row>
    <row r="3790" spans="1:20" s="8" customFormat="1" x14ac:dyDescent="0.2">
      <c r="A3790" s="8">
        <f t="shared" si="642"/>
        <v>5.8979166666666666E-2</v>
      </c>
      <c r="B3790" s="8">
        <f t="shared" si="643"/>
        <v>0</v>
      </c>
      <c r="C3790" s="8">
        <f t="shared" si="644"/>
        <v>0</v>
      </c>
      <c r="E3790" s="8" t="b">
        <f t="shared" si="645"/>
        <v>0</v>
      </c>
      <c r="F3790" s="8" t="b">
        <f t="shared" si="646"/>
        <v>0</v>
      </c>
      <c r="Q3790" s="8">
        <f t="shared" si="647"/>
        <v>6.8979166666666661E-2</v>
      </c>
      <c r="R3790" s="8" t="e">
        <f>IFERROR(SUMPRODUCT(INDEX($B$1:$B$9600,$L3791):INDEX($B$1:$B$9600,$L3791+959),M$2:M$961)/$G$3,NA())</f>
        <v>#N/A</v>
      </c>
      <c r="S3790" s="8" t="e">
        <f>IFERROR(SUMPRODUCT(INDEX($C$1:$C$9600,$L3791):INDEX($C$1:$C$9600,$L3791+959),N$2:N$961)/$G$5,NA())</f>
        <v>#N/A</v>
      </c>
      <c r="T3790" s="8" t="e">
        <f t="shared" si="648"/>
        <v>#N/A</v>
      </c>
    </row>
    <row r="3791" spans="1:20" s="8" customFormat="1" x14ac:dyDescent="0.2">
      <c r="A3791" s="8">
        <f t="shared" si="642"/>
        <v>5.8999999999999997E-2</v>
      </c>
      <c r="B3791" s="8">
        <f t="shared" si="643"/>
        <v>0</v>
      </c>
      <c r="C3791" s="8">
        <f t="shared" si="644"/>
        <v>0</v>
      </c>
      <c r="E3791" s="8" t="b">
        <f t="shared" si="645"/>
        <v>0</v>
      </c>
      <c r="F3791" s="8" t="b">
        <f t="shared" si="646"/>
        <v>0</v>
      </c>
      <c r="Q3791" s="8">
        <f t="shared" si="647"/>
        <v>6.9000000000000006E-2</v>
      </c>
      <c r="R3791" s="8" t="e">
        <f>IFERROR(SUMPRODUCT(INDEX($B$1:$B$9600,$L3792):INDEX($B$1:$B$9600,$L3792+959),M$2:M$961)/$G$3,NA())</f>
        <v>#N/A</v>
      </c>
      <c r="S3791" s="8" t="e">
        <f>IFERROR(SUMPRODUCT(INDEX($C$1:$C$9600,$L3792):INDEX($C$1:$C$9600,$L3792+959),N$2:N$961)/$G$5,NA())</f>
        <v>#N/A</v>
      </c>
      <c r="T3791" s="8" t="e">
        <f t="shared" si="648"/>
        <v>#N/A</v>
      </c>
    </row>
    <row r="3792" spans="1:20" s="8" customFormat="1" x14ac:dyDescent="0.2">
      <c r="A3792" s="8">
        <f t="shared" si="642"/>
        <v>5.9020833333333335E-2</v>
      </c>
      <c r="B3792" s="8">
        <f t="shared" si="643"/>
        <v>0</v>
      </c>
      <c r="C3792" s="8">
        <f t="shared" si="644"/>
        <v>0</v>
      </c>
      <c r="E3792" s="8" t="b">
        <f t="shared" si="645"/>
        <v>0</v>
      </c>
      <c r="F3792" s="8" t="b">
        <f t="shared" si="646"/>
        <v>0</v>
      </c>
      <c r="Q3792" s="8">
        <f t="shared" si="647"/>
        <v>6.9020833333333337E-2</v>
      </c>
      <c r="R3792" s="8" t="e">
        <f>IFERROR(SUMPRODUCT(INDEX($B$1:$B$9600,$L3793):INDEX($B$1:$B$9600,$L3793+959),M$2:M$961)/$G$3,NA())</f>
        <v>#N/A</v>
      </c>
      <c r="S3792" s="8" t="e">
        <f>IFERROR(SUMPRODUCT(INDEX($C$1:$C$9600,$L3793):INDEX($C$1:$C$9600,$L3793+959),N$2:N$961)/$G$5,NA())</f>
        <v>#N/A</v>
      </c>
      <c r="T3792" s="8" t="e">
        <f t="shared" si="648"/>
        <v>#N/A</v>
      </c>
    </row>
    <row r="3793" spans="1:20" s="8" customFormat="1" x14ac:dyDescent="0.2">
      <c r="A3793" s="8">
        <f t="shared" si="642"/>
        <v>5.9041666666666666E-2</v>
      </c>
      <c r="B3793" s="8">
        <f t="shared" si="643"/>
        <v>0</v>
      </c>
      <c r="C3793" s="8">
        <f t="shared" si="644"/>
        <v>0</v>
      </c>
      <c r="E3793" s="8" t="b">
        <f t="shared" si="645"/>
        <v>0</v>
      </c>
      <c r="F3793" s="8" t="b">
        <f t="shared" si="646"/>
        <v>0</v>
      </c>
      <c r="Q3793" s="8">
        <f t="shared" si="647"/>
        <v>6.9041666666666668E-2</v>
      </c>
      <c r="R3793" s="8" t="e">
        <f>IFERROR(SUMPRODUCT(INDEX($B$1:$B$9600,$L3794):INDEX($B$1:$B$9600,$L3794+959),M$2:M$961)/$G$3,NA())</f>
        <v>#N/A</v>
      </c>
      <c r="S3793" s="8" t="e">
        <f>IFERROR(SUMPRODUCT(INDEX($C$1:$C$9600,$L3794):INDEX($C$1:$C$9600,$L3794+959),N$2:N$961)/$G$5,NA())</f>
        <v>#N/A</v>
      </c>
      <c r="T3793" s="8" t="e">
        <f t="shared" si="648"/>
        <v>#N/A</v>
      </c>
    </row>
    <row r="3794" spans="1:20" s="8" customFormat="1" x14ac:dyDescent="0.2">
      <c r="A3794" s="8">
        <f t="shared" si="642"/>
        <v>5.9062499999999997E-2</v>
      </c>
      <c r="B3794" s="8">
        <f t="shared" si="643"/>
        <v>0</v>
      </c>
      <c r="C3794" s="8">
        <f t="shared" si="644"/>
        <v>0</v>
      </c>
      <c r="E3794" s="8" t="b">
        <f t="shared" si="645"/>
        <v>0</v>
      </c>
      <c r="F3794" s="8" t="b">
        <f t="shared" si="646"/>
        <v>0</v>
      </c>
      <c r="Q3794" s="8">
        <f t="shared" si="647"/>
        <v>6.9062499999999999E-2</v>
      </c>
      <c r="R3794" s="8" t="e">
        <f>IFERROR(SUMPRODUCT(INDEX($B$1:$B$9600,$L3795):INDEX($B$1:$B$9600,$L3795+959),M$2:M$961)/$G$3,NA())</f>
        <v>#N/A</v>
      </c>
      <c r="S3794" s="8" t="e">
        <f>IFERROR(SUMPRODUCT(INDEX($C$1:$C$9600,$L3795):INDEX($C$1:$C$9600,$L3795+959),N$2:N$961)/$G$5,NA())</f>
        <v>#N/A</v>
      </c>
      <c r="T3794" s="8" t="e">
        <f t="shared" si="648"/>
        <v>#N/A</v>
      </c>
    </row>
    <row r="3795" spans="1:20" s="8" customFormat="1" x14ac:dyDescent="0.2">
      <c r="A3795" s="8">
        <f t="shared" si="642"/>
        <v>5.9083333333333335E-2</v>
      </c>
      <c r="B3795" s="8">
        <f t="shared" si="643"/>
        <v>0</v>
      </c>
      <c r="C3795" s="8">
        <f t="shared" si="644"/>
        <v>0</v>
      </c>
      <c r="E3795" s="8" t="b">
        <f t="shared" si="645"/>
        <v>0</v>
      </c>
      <c r="F3795" s="8" t="b">
        <f t="shared" si="646"/>
        <v>0</v>
      </c>
      <c r="Q3795" s="8">
        <f t="shared" si="647"/>
        <v>6.908333333333333E-2</v>
      </c>
      <c r="R3795" s="8" t="e">
        <f>IFERROR(SUMPRODUCT(INDEX($B$1:$B$9600,$L3796):INDEX($B$1:$B$9600,$L3796+959),M$2:M$961)/$G$3,NA())</f>
        <v>#N/A</v>
      </c>
      <c r="S3795" s="8" t="e">
        <f>IFERROR(SUMPRODUCT(INDEX($C$1:$C$9600,$L3796):INDEX($C$1:$C$9600,$L3796+959),N$2:N$961)/$G$5,NA())</f>
        <v>#N/A</v>
      </c>
      <c r="T3795" s="8" t="e">
        <f t="shared" si="648"/>
        <v>#N/A</v>
      </c>
    </row>
    <row r="3796" spans="1:20" s="8" customFormat="1" x14ac:dyDescent="0.2">
      <c r="A3796" s="8">
        <f t="shared" si="642"/>
        <v>5.9104166666666666E-2</v>
      </c>
      <c r="B3796" s="8">
        <f t="shared" si="643"/>
        <v>0</v>
      </c>
      <c r="C3796" s="8">
        <f t="shared" si="644"/>
        <v>0</v>
      </c>
      <c r="E3796" s="8" t="b">
        <f t="shared" si="645"/>
        <v>0</v>
      </c>
      <c r="F3796" s="8" t="b">
        <f t="shared" si="646"/>
        <v>0</v>
      </c>
      <c r="Q3796" s="8">
        <f t="shared" si="647"/>
        <v>6.9104166666666661E-2</v>
      </c>
      <c r="R3796" s="8" t="e">
        <f>IFERROR(SUMPRODUCT(INDEX($B$1:$B$9600,$L3797):INDEX($B$1:$B$9600,$L3797+959),M$2:M$961)/$G$3,NA())</f>
        <v>#N/A</v>
      </c>
      <c r="S3796" s="8" t="e">
        <f>IFERROR(SUMPRODUCT(INDEX($C$1:$C$9600,$L3797):INDEX($C$1:$C$9600,$L3797+959),N$2:N$961)/$G$5,NA())</f>
        <v>#N/A</v>
      </c>
      <c r="T3796" s="8" t="e">
        <f t="shared" si="648"/>
        <v>#N/A</v>
      </c>
    </row>
    <row r="3797" spans="1:20" s="8" customFormat="1" x14ac:dyDescent="0.2">
      <c r="A3797" s="8">
        <f t="shared" si="642"/>
        <v>5.9124999999999997E-2</v>
      </c>
      <c r="B3797" s="8">
        <f t="shared" si="643"/>
        <v>0</v>
      </c>
      <c r="C3797" s="8">
        <f t="shared" si="644"/>
        <v>0</v>
      </c>
      <c r="E3797" s="8" t="b">
        <f t="shared" si="645"/>
        <v>0</v>
      </c>
      <c r="F3797" s="8" t="b">
        <f t="shared" si="646"/>
        <v>0</v>
      </c>
      <c r="Q3797" s="8">
        <f t="shared" si="647"/>
        <v>6.9125000000000006E-2</v>
      </c>
      <c r="R3797" s="8" t="e">
        <f>IFERROR(SUMPRODUCT(INDEX($B$1:$B$9600,$L3798):INDEX($B$1:$B$9600,$L3798+959),M$2:M$961)/$G$3,NA())</f>
        <v>#N/A</v>
      </c>
      <c r="S3797" s="8" t="e">
        <f>IFERROR(SUMPRODUCT(INDEX($C$1:$C$9600,$L3798):INDEX($C$1:$C$9600,$L3798+959),N$2:N$961)/$G$5,NA())</f>
        <v>#N/A</v>
      </c>
      <c r="T3797" s="8" t="e">
        <f t="shared" si="648"/>
        <v>#N/A</v>
      </c>
    </row>
    <row r="3798" spans="1:20" s="8" customFormat="1" x14ac:dyDescent="0.2">
      <c r="A3798" s="8">
        <f t="shared" si="642"/>
        <v>5.9145833333333335E-2</v>
      </c>
      <c r="B3798" s="8">
        <f t="shared" si="643"/>
        <v>0</v>
      </c>
      <c r="C3798" s="8">
        <f t="shared" si="644"/>
        <v>0</v>
      </c>
      <c r="E3798" s="8" t="b">
        <f t="shared" si="645"/>
        <v>0</v>
      </c>
      <c r="F3798" s="8" t="b">
        <f t="shared" si="646"/>
        <v>0</v>
      </c>
      <c r="Q3798" s="8">
        <f t="shared" si="647"/>
        <v>6.9145833333333337E-2</v>
      </c>
      <c r="R3798" s="8" t="e">
        <f>IFERROR(SUMPRODUCT(INDEX($B$1:$B$9600,$L3799):INDEX($B$1:$B$9600,$L3799+959),M$2:M$961)/$G$3,NA())</f>
        <v>#N/A</v>
      </c>
      <c r="S3798" s="8" t="e">
        <f>IFERROR(SUMPRODUCT(INDEX($C$1:$C$9600,$L3799):INDEX($C$1:$C$9600,$L3799+959),N$2:N$961)/$G$5,NA())</f>
        <v>#N/A</v>
      </c>
      <c r="T3798" s="8" t="e">
        <f t="shared" si="648"/>
        <v>#N/A</v>
      </c>
    </row>
    <row r="3799" spans="1:20" s="8" customFormat="1" x14ac:dyDescent="0.2">
      <c r="A3799" s="8">
        <f t="shared" si="642"/>
        <v>5.9166666666666666E-2</v>
      </c>
      <c r="B3799" s="8">
        <f t="shared" si="643"/>
        <v>0</v>
      </c>
      <c r="C3799" s="8">
        <f t="shared" si="644"/>
        <v>0</v>
      </c>
      <c r="E3799" s="8" t="b">
        <f t="shared" si="645"/>
        <v>0</v>
      </c>
      <c r="F3799" s="8" t="b">
        <f t="shared" si="646"/>
        <v>0</v>
      </c>
      <c r="Q3799" s="8">
        <f t="shared" si="647"/>
        <v>6.9166666666666668E-2</v>
      </c>
      <c r="R3799" s="8" t="e">
        <f>IFERROR(SUMPRODUCT(INDEX($B$1:$B$9600,$L3800):INDEX($B$1:$B$9600,$L3800+959),M$2:M$961)/$G$3,NA())</f>
        <v>#N/A</v>
      </c>
      <c r="S3799" s="8" t="e">
        <f>IFERROR(SUMPRODUCT(INDEX($C$1:$C$9600,$L3800):INDEX($C$1:$C$9600,$L3800+959),N$2:N$961)/$G$5,NA())</f>
        <v>#N/A</v>
      </c>
      <c r="T3799" s="8" t="e">
        <f t="shared" si="648"/>
        <v>#N/A</v>
      </c>
    </row>
    <row r="3800" spans="1:20" s="8" customFormat="1" x14ac:dyDescent="0.2">
      <c r="A3800" s="8">
        <f t="shared" si="642"/>
        <v>5.9187499999999997E-2</v>
      </c>
      <c r="B3800" s="8">
        <f t="shared" si="643"/>
        <v>0</v>
      </c>
      <c r="C3800" s="8">
        <f t="shared" si="644"/>
        <v>0</v>
      </c>
      <c r="E3800" s="8" t="b">
        <f t="shared" si="645"/>
        <v>0</v>
      </c>
      <c r="F3800" s="8" t="b">
        <f t="shared" si="646"/>
        <v>0</v>
      </c>
      <c r="Q3800" s="8">
        <f t="shared" si="647"/>
        <v>6.9187499999999999E-2</v>
      </c>
      <c r="R3800" s="8" t="e">
        <f>IFERROR(SUMPRODUCT(INDEX($B$1:$B$9600,$L3801):INDEX($B$1:$B$9600,$L3801+959),M$2:M$961)/$G$3,NA())</f>
        <v>#N/A</v>
      </c>
      <c r="S3800" s="8" t="e">
        <f>IFERROR(SUMPRODUCT(INDEX($C$1:$C$9600,$L3801):INDEX($C$1:$C$9600,$L3801+959),N$2:N$961)/$G$5,NA())</f>
        <v>#N/A</v>
      </c>
      <c r="T3800" s="8" t="e">
        <f t="shared" si="648"/>
        <v>#N/A</v>
      </c>
    </row>
    <row r="3801" spans="1:20" s="8" customFormat="1" x14ac:dyDescent="0.2">
      <c r="A3801" s="8">
        <f t="shared" si="642"/>
        <v>5.9208333333333335E-2</v>
      </c>
      <c r="B3801" s="8">
        <f t="shared" si="643"/>
        <v>0</v>
      </c>
      <c r="C3801" s="8">
        <f t="shared" si="644"/>
        <v>0</v>
      </c>
      <c r="E3801" s="8" t="b">
        <f t="shared" si="645"/>
        <v>0</v>
      </c>
      <c r="F3801" s="8" t="b">
        <f t="shared" si="646"/>
        <v>0</v>
      </c>
      <c r="Q3801" s="8">
        <f t="shared" si="647"/>
        <v>6.920833333333333E-2</v>
      </c>
      <c r="R3801" s="8" t="e">
        <f>IFERROR(SUMPRODUCT(INDEX($B$1:$B$9600,$L3802):INDEX($B$1:$B$9600,$L3802+959),M$2:M$961)/$G$3,NA())</f>
        <v>#N/A</v>
      </c>
      <c r="S3801" s="8" t="e">
        <f>IFERROR(SUMPRODUCT(INDEX($C$1:$C$9600,$L3802):INDEX($C$1:$C$9600,$L3802+959),N$2:N$961)/$G$5,NA())</f>
        <v>#N/A</v>
      </c>
      <c r="T3801" s="8" t="e">
        <f t="shared" si="648"/>
        <v>#N/A</v>
      </c>
    </row>
    <row r="3802" spans="1:20" s="8" customFormat="1" x14ac:dyDescent="0.2">
      <c r="A3802" s="8">
        <f t="shared" si="642"/>
        <v>5.9229166666666666E-2</v>
      </c>
      <c r="B3802" s="8">
        <f t="shared" si="643"/>
        <v>0</v>
      </c>
      <c r="C3802" s="8">
        <f t="shared" si="644"/>
        <v>0</v>
      </c>
      <c r="E3802" s="8" t="b">
        <f t="shared" si="645"/>
        <v>0</v>
      </c>
      <c r="F3802" s="8" t="b">
        <f t="shared" si="646"/>
        <v>0</v>
      </c>
      <c r="Q3802" s="8">
        <f t="shared" si="647"/>
        <v>6.9229166666666661E-2</v>
      </c>
      <c r="R3802" s="8" t="e">
        <f>IFERROR(SUMPRODUCT(INDEX($B$1:$B$9600,$L3803):INDEX($B$1:$B$9600,$L3803+959),M$2:M$961)/$G$3,NA())</f>
        <v>#N/A</v>
      </c>
      <c r="S3802" s="8" t="e">
        <f>IFERROR(SUMPRODUCT(INDEX($C$1:$C$9600,$L3803):INDEX($C$1:$C$9600,$L3803+959),N$2:N$961)/$G$5,NA())</f>
        <v>#N/A</v>
      </c>
      <c r="T3802" s="8" t="e">
        <f t="shared" si="648"/>
        <v>#N/A</v>
      </c>
    </row>
    <row r="3803" spans="1:20" s="8" customFormat="1" x14ac:dyDescent="0.2">
      <c r="A3803" s="8">
        <f t="shared" si="642"/>
        <v>5.9249999999999997E-2</v>
      </c>
      <c r="B3803" s="8">
        <f t="shared" si="643"/>
        <v>0</v>
      </c>
      <c r="C3803" s="8">
        <f t="shared" si="644"/>
        <v>0</v>
      </c>
      <c r="E3803" s="8" t="b">
        <f t="shared" si="645"/>
        <v>0</v>
      </c>
      <c r="F3803" s="8" t="b">
        <f t="shared" si="646"/>
        <v>0</v>
      </c>
      <c r="Q3803" s="8">
        <f t="shared" si="647"/>
        <v>6.9250000000000006E-2</v>
      </c>
      <c r="R3803" s="8" t="e">
        <f>IFERROR(SUMPRODUCT(INDEX($B$1:$B$9600,$L3804):INDEX($B$1:$B$9600,$L3804+959),M$2:M$961)/$G$3,NA())</f>
        <v>#N/A</v>
      </c>
      <c r="S3803" s="8" t="e">
        <f>IFERROR(SUMPRODUCT(INDEX($C$1:$C$9600,$L3804):INDEX($C$1:$C$9600,$L3804+959),N$2:N$961)/$G$5,NA())</f>
        <v>#N/A</v>
      </c>
      <c r="T3803" s="8" t="e">
        <f t="shared" si="648"/>
        <v>#N/A</v>
      </c>
    </row>
    <row r="3804" spans="1:20" s="8" customFormat="1" x14ac:dyDescent="0.2">
      <c r="A3804" s="8">
        <f t="shared" si="642"/>
        <v>5.9270833333333335E-2</v>
      </c>
      <c r="B3804" s="8">
        <f t="shared" si="643"/>
        <v>0</v>
      </c>
      <c r="C3804" s="8">
        <f t="shared" si="644"/>
        <v>0</v>
      </c>
      <c r="E3804" s="8" t="b">
        <f t="shared" si="645"/>
        <v>0</v>
      </c>
      <c r="F3804" s="8" t="b">
        <f t="shared" si="646"/>
        <v>0</v>
      </c>
      <c r="Q3804" s="8">
        <f t="shared" si="647"/>
        <v>6.9270833333333337E-2</v>
      </c>
      <c r="R3804" s="8" t="e">
        <f>IFERROR(SUMPRODUCT(INDEX($B$1:$B$9600,$L3805):INDEX($B$1:$B$9600,$L3805+959),M$2:M$961)/$G$3,NA())</f>
        <v>#N/A</v>
      </c>
      <c r="S3804" s="8" t="e">
        <f>IFERROR(SUMPRODUCT(INDEX($C$1:$C$9600,$L3805):INDEX($C$1:$C$9600,$L3805+959),N$2:N$961)/$G$5,NA())</f>
        <v>#N/A</v>
      </c>
      <c r="T3804" s="8" t="e">
        <f t="shared" si="648"/>
        <v>#N/A</v>
      </c>
    </row>
    <row r="3805" spans="1:20" s="8" customFormat="1" x14ac:dyDescent="0.2">
      <c r="A3805" s="8">
        <f t="shared" si="642"/>
        <v>5.9291666666666666E-2</v>
      </c>
      <c r="B3805" s="8">
        <f t="shared" si="643"/>
        <v>0</v>
      </c>
      <c r="C3805" s="8">
        <f t="shared" si="644"/>
        <v>0</v>
      </c>
      <c r="E3805" s="8" t="b">
        <f t="shared" si="645"/>
        <v>0</v>
      </c>
      <c r="F3805" s="8" t="b">
        <f t="shared" si="646"/>
        <v>0</v>
      </c>
      <c r="Q3805" s="8">
        <f t="shared" si="647"/>
        <v>6.9291666666666668E-2</v>
      </c>
      <c r="R3805" s="8" t="e">
        <f>IFERROR(SUMPRODUCT(INDEX($B$1:$B$9600,$L3806):INDEX($B$1:$B$9600,$L3806+959),M$2:M$961)/$G$3,NA())</f>
        <v>#N/A</v>
      </c>
      <c r="S3805" s="8" t="e">
        <f>IFERROR(SUMPRODUCT(INDEX($C$1:$C$9600,$L3806):INDEX($C$1:$C$9600,$L3806+959),N$2:N$961)/$G$5,NA())</f>
        <v>#N/A</v>
      </c>
      <c r="T3805" s="8" t="e">
        <f t="shared" si="648"/>
        <v>#N/A</v>
      </c>
    </row>
    <row r="3806" spans="1:20" s="8" customFormat="1" x14ac:dyDescent="0.2">
      <c r="A3806" s="8">
        <f t="shared" si="642"/>
        <v>5.9312499999999997E-2</v>
      </c>
      <c r="B3806" s="8">
        <f t="shared" si="643"/>
        <v>0</v>
      </c>
      <c r="C3806" s="8">
        <f t="shared" si="644"/>
        <v>0</v>
      </c>
      <c r="E3806" s="8" t="b">
        <f t="shared" si="645"/>
        <v>0</v>
      </c>
      <c r="F3806" s="8" t="b">
        <f t="shared" si="646"/>
        <v>0</v>
      </c>
      <c r="Q3806" s="8">
        <f t="shared" si="647"/>
        <v>6.9312499999999999E-2</v>
      </c>
      <c r="R3806" s="8" t="e">
        <f>IFERROR(SUMPRODUCT(INDEX($B$1:$B$9600,$L3807):INDEX($B$1:$B$9600,$L3807+959),M$2:M$961)/$G$3,NA())</f>
        <v>#N/A</v>
      </c>
      <c r="S3806" s="8" t="e">
        <f>IFERROR(SUMPRODUCT(INDEX($C$1:$C$9600,$L3807):INDEX($C$1:$C$9600,$L3807+959),N$2:N$961)/$G$5,NA())</f>
        <v>#N/A</v>
      </c>
      <c r="T3806" s="8" t="e">
        <f t="shared" si="648"/>
        <v>#N/A</v>
      </c>
    </row>
    <row r="3807" spans="1:20" s="8" customFormat="1" x14ac:dyDescent="0.2">
      <c r="A3807" s="8">
        <f t="shared" si="642"/>
        <v>5.9333333333333335E-2</v>
      </c>
      <c r="B3807" s="8">
        <f t="shared" si="643"/>
        <v>0</v>
      </c>
      <c r="C3807" s="8">
        <f t="shared" si="644"/>
        <v>0</v>
      </c>
      <c r="E3807" s="8" t="b">
        <f t="shared" si="645"/>
        <v>0</v>
      </c>
      <c r="F3807" s="8" t="b">
        <f t="shared" si="646"/>
        <v>0</v>
      </c>
      <c r="Q3807" s="8">
        <f t="shared" si="647"/>
        <v>6.933333333333333E-2</v>
      </c>
      <c r="R3807" s="8" t="e">
        <f>IFERROR(SUMPRODUCT(INDEX($B$1:$B$9600,$L3808):INDEX($B$1:$B$9600,$L3808+959),M$2:M$961)/$G$3,NA())</f>
        <v>#N/A</v>
      </c>
      <c r="S3807" s="8" t="e">
        <f>IFERROR(SUMPRODUCT(INDEX($C$1:$C$9600,$L3808):INDEX($C$1:$C$9600,$L3808+959),N$2:N$961)/$G$5,NA())</f>
        <v>#N/A</v>
      </c>
      <c r="T3807" s="8" t="e">
        <f t="shared" si="648"/>
        <v>#N/A</v>
      </c>
    </row>
    <row r="3808" spans="1:20" s="8" customFormat="1" x14ac:dyDescent="0.2">
      <c r="A3808" s="8">
        <f t="shared" si="642"/>
        <v>5.9354166666666666E-2</v>
      </c>
      <c r="B3808" s="8">
        <f t="shared" si="643"/>
        <v>0</v>
      </c>
      <c r="C3808" s="8">
        <f t="shared" si="644"/>
        <v>0</v>
      </c>
      <c r="E3808" s="8" t="b">
        <f t="shared" si="645"/>
        <v>0</v>
      </c>
      <c r="F3808" s="8" t="b">
        <f t="shared" si="646"/>
        <v>0</v>
      </c>
      <c r="Q3808" s="8">
        <f t="shared" si="647"/>
        <v>6.9354166666666661E-2</v>
      </c>
      <c r="R3808" s="8" t="e">
        <f>IFERROR(SUMPRODUCT(INDEX($B$1:$B$9600,$L3809):INDEX($B$1:$B$9600,$L3809+959),M$2:M$961)/$G$3,NA())</f>
        <v>#N/A</v>
      </c>
      <c r="S3808" s="8" t="e">
        <f>IFERROR(SUMPRODUCT(INDEX($C$1:$C$9600,$L3809):INDEX($C$1:$C$9600,$L3809+959),N$2:N$961)/$G$5,NA())</f>
        <v>#N/A</v>
      </c>
      <c r="T3808" s="8" t="e">
        <f t="shared" si="648"/>
        <v>#N/A</v>
      </c>
    </row>
    <row r="3809" spans="1:20" s="8" customFormat="1" x14ac:dyDescent="0.2">
      <c r="A3809" s="8">
        <f t="shared" si="642"/>
        <v>5.9374999999999997E-2</v>
      </c>
      <c r="B3809" s="8">
        <f t="shared" si="643"/>
        <v>0</v>
      </c>
      <c r="C3809" s="8">
        <f t="shared" si="644"/>
        <v>0</v>
      </c>
      <c r="E3809" s="8" t="b">
        <f t="shared" si="645"/>
        <v>0</v>
      </c>
      <c r="F3809" s="8" t="b">
        <f t="shared" si="646"/>
        <v>0</v>
      </c>
      <c r="Q3809" s="8">
        <f t="shared" si="647"/>
        <v>6.9375000000000006E-2</v>
      </c>
      <c r="R3809" s="8" t="e">
        <f>IFERROR(SUMPRODUCT(INDEX($B$1:$B$9600,$L3810):INDEX($B$1:$B$9600,$L3810+959),M$2:M$961)/$G$3,NA())</f>
        <v>#N/A</v>
      </c>
      <c r="S3809" s="8" t="e">
        <f>IFERROR(SUMPRODUCT(INDEX($C$1:$C$9600,$L3810):INDEX($C$1:$C$9600,$L3810+959),N$2:N$961)/$G$5,NA())</f>
        <v>#N/A</v>
      </c>
      <c r="T3809" s="8" t="e">
        <f t="shared" si="648"/>
        <v>#N/A</v>
      </c>
    </row>
    <row r="3810" spans="1:20" s="8" customFormat="1" x14ac:dyDescent="0.2">
      <c r="A3810" s="8">
        <f t="shared" si="642"/>
        <v>5.9395833333333335E-2</v>
      </c>
      <c r="B3810" s="8">
        <f t="shared" si="643"/>
        <v>0</v>
      </c>
      <c r="C3810" s="8">
        <f t="shared" si="644"/>
        <v>0</v>
      </c>
      <c r="E3810" s="8" t="b">
        <f t="shared" si="645"/>
        <v>0</v>
      </c>
      <c r="F3810" s="8" t="b">
        <f t="shared" si="646"/>
        <v>0</v>
      </c>
      <c r="Q3810" s="8">
        <f t="shared" si="647"/>
        <v>6.9395833333333337E-2</v>
      </c>
      <c r="R3810" s="8" t="e">
        <f>IFERROR(SUMPRODUCT(INDEX($B$1:$B$9600,$L3811):INDEX($B$1:$B$9600,$L3811+959),M$2:M$961)/$G$3,NA())</f>
        <v>#N/A</v>
      </c>
      <c r="S3810" s="8" t="e">
        <f>IFERROR(SUMPRODUCT(INDEX($C$1:$C$9600,$L3811):INDEX($C$1:$C$9600,$L3811+959),N$2:N$961)/$G$5,NA())</f>
        <v>#N/A</v>
      </c>
      <c r="T3810" s="8" t="e">
        <f t="shared" si="648"/>
        <v>#N/A</v>
      </c>
    </row>
    <row r="3811" spans="1:20" s="8" customFormat="1" x14ac:dyDescent="0.2">
      <c r="A3811" s="8">
        <f t="shared" si="642"/>
        <v>5.9416666666666666E-2</v>
      </c>
      <c r="B3811" s="8">
        <f t="shared" si="643"/>
        <v>0</v>
      </c>
      <c r="C3811" s="8">
        <f t="shared" si="644"/>
        <v>0</v>
      </c>
      <c r="E3811" s="8" t="b">
        <f t="shared" si="645"/>
        <v>0</v>
      </c>
      <c r="F3811" s="8" t="b">
        <f t="shared" si="646"/>
        <v>0</v>
      </c>
      <c r="Q3811" s="8">
        <f t="shared" si="647"/>
        <v>6.9416666666666668E-2</v>
      </c>
      <c r="R3811" s="8" t="e">
        <f>IFERROR(SUMPRODUCT(INDEX($B$1:$B$9600,$L3812):INDEX($B$1:$B$9600,$L3812+959),M$2:M$961)/$G$3,NA())</f>
        <v>#N/A</v>
      </c>
      <c r="S3811" s="8" t="e">
        <f>IFERROR(SUMPRODUCT(INDEX($C$1:$C$9600,$L3812):INDEX($C$1:$C$9600,$L3812+959),N$2:N$961)/$G$5,NA())</f>
        <v>#N/A</v>
      </c>
      <c r="T3811" s="8" t="e">
        <f t="shared" si="648"/>
        <v>#N/A</v>
      </c>
    </row>
    <row r="3812" spans="1:20" s="8" customFormat="1" x14ac:dyDescent="0.2">
      <c r="A3812" s="8">
        <f t="shared" si="642"/>
        <v>5.9437499999999997E-2</v>
      </c>
      <c r="B3812" s="8">
        <f t="shared" si="643"/>
        <v>0</v>
      </c>
      <c r="C3812" s="8">
        <f t="shared" si="644"/>
        <v>0</v>
      </c>
      <c r="E3812" s="8" t="b">
        <f t="shared" si="645"/>
        <v>0</v>
      </c>
      <c r="F3812" s="8" t="b">
        <f t="shared" si="646"/>
        <v>0</v>
      </c>
      <c r="Q3812" s="8">
        <f t="shared" si="647"/>
        <v>6.9437499999999999E-2</v>
      </c>
      <c r="R3812" s="8" t="e">
        <f>IFERROR(SUMPRODUCT(INDEX($B$1:$B$9600,$L3813):INDEX($B$1:$B$9600,$L3813+959),M$2:M$961)/$G$3,NA())</f>
        <v>#N/A</v>
      </c>
      <c r="S3812" s="8" t="e">
        <f>IFERROR(SUMPRODUCT(INDEX($C$1:$C$9600,$L3813):INDEX($C$1:$C$9600,$L3813+959),N$2:N$961)/$G$5,NA())</f>
        <v>#N/A</v>
      </c>
      <c r="T3812" s="8" t="e">
        <f t="shared" si="648"/>
        <v>#N/A</v>
      </c>
    </row>
    <row r="3813" spans="1:20" s="8" customFormat="1" x14ac:dyDescent="0.2">
      <c r="A3813" s="8">
        <f t="shared" si="642"/>
        <v>5.9458333333333335E-2</v>
      </c>
      <c r="B3813" s="8">
        <f t="shared" si="643"/>
        <v>0</v>
      </c>
      <c r="C3813" s="8">
        <f t="shared" si="644"/>
        <v>0</v>
      </c>
      <c r="E3813" s="8" t="b">
        <f t="shared" si="645"/>
        <v>0</v>
      </c>
      <c r="F3813" s="8" t="b">
        <f t="shared" si="646"/>
        <v>0</v>
      </c>
      <c r="Q3813" s="8">
        <f t="shared" si="647"/>
        <v>6.945833333333333E-2</v>
      </c>
      <c r="R3813" s="8" t="e">
        <f>IFERROR(SUMPRODUCT(INDEX($B$1:$B$9600,$L3814):INDEX($B$1:$B$9600,$L3814+959),M$2:M$961)/$G$3,NA())</f>
        <v>#N/A</v>
      </c>
      <c r="S3813" s="8" t="e">
        <f>IFERROR(SUMPRODUCT(INDEX($C$1:$C$9600,$L3814):INDEX($C$1:$C$9600,$L3814+959),N$2:N$961)/$G$5,NA())</f>
        <v>#N/A</v>
      </c>
      <c r="T3813" s="8" t="e">
        <f t="shared" si="648"/>
        <v>#N/A</v>
      </c>
    </row>
    <row r="3814" spans="1:20" s="8" customFormat="1" x14ac:dyDescent="0.2">
      <c r="A3814" s="8">
        <f t="shared" si="642"/>
        <v>5.9479166666666666E-2</v>
      </c>
      <c r="B3814" s="8">
        <f t="shared" si="643"/>
        <v>0</v>
      </c>
      <c r="C3814" s="8">
        <f t="shared" si="644"/>
        <v>0</v>
      </c>
      <c r="E3814" s="8" t="b">
        <f t="shared" si="645"/>
        <v>0</v>
      </c>
      <c r="F3814" s="8" t="b">
        <f t="shared" si="646"/>
        <v>0</v>
      </c>
      <c r="Q3814" s="8">
        <f t="shared" si="647"/>
        <v>6.9479166666666661E-2</v>
      </c>
      <c r="R3814" s="8" t="e">
        <f>IFERROR(SUMPRODUCT(INDEX($B$1:$B$9600,$L3815):INDEX($B$1:$B$9600,$L3815+959),M$2:M$961)/$G$3,NA())</f>
        <v>#N/A</v>
      </c>
      <c r="S3814" s="8" t="e">
        <f>IFERROR(SUMPRODUCT(INDEX($C$1:$C$9600,$L3815):INDEX($C$1:$C$9600,$L3815+959),N$2:N$961)/$G$5,NA())</f>
        <v>#N/A</v>
      </c>
      <c r="T3814" s="8" t="e">
        <f t="shared" si="648"/>
        <v>#N/A</v>
      </c>
    </row>
    <row r="3815" spans="1:20" s="8" customFormat="1" x14ac:dyDescent="0.2">
      <c r="A3815" s="8">
        <f t="shared" si="642"/>
        <v>5.9499999999999997E-2</v>
      </c>
      <c r="B3815" s="8">
        <f t="shared" si="643"/>
        <v>0</v>
      </c>
      <c r="C3815" s="8">
        <f t="shared" si="644"/>
        <v>0</v>
      </c>
      <c r="E3815" s="8" t="b">
        <f t="shared" si="645"/>
        <v>0</v>
      </c>
      <c r="F3815" s="8" t="b">
        <f t="shared" si="646"/>
        <v>0</v>
      </c>
      <c r="Q3815" s="8">
        <f t="shared" si="647"/>
        <v>6.9500000000000006E-2</v>
      </c>
      <c r="R3815" s="8" t="e">
        <f>IFERROR(SUMPRODUCT(INDEX($B$1:$B$9600,$L3816):INDEX($B$1:$B$9600,$L3816+959),M$2:M$961)/$G$3,NA())</f>
        <v>#N/A</v>
      </c>
      <c r="S3815" s="8" t="e">
        <f>IFERROR(SUMPRODUCT(INDEX($C$1:$C$9600,$L3816):INDEX($C$1:$C$9600,$L3816+959),N$2:N$961)/$G$5,NA())</f>
        <v>#N/A</v>
      </c>
      <c r="T3815" s="8" t="e">
        <f t="shared" si="648"/>
        <v>#N/A</v>
      </c>
    </row>
    <row r="3816" spans="1:20" s="8" customFormat="1" x14ac:dyDescent="0.2">
      <c r="A3816" s="8">
        <f t="shared" si="642"/>
        <v>5.9520833333333335E-2</v>
      </c>
      <c r="B3816" s="8">
        <f t="shared" si="643"/>
        <v>0</v>
      </c>
      <c r="C3816" s="8">
        <f t="shared" si="644"/>
        <v>0</v>
      </c>
      <c r="E3816" s="8" t="b">
        <f t="shared" si="645"/>
        <v>0</v>
      </c>
      <c r="F3816" s="8" t="b">
        <f t="shared" si="646"/>
        <v>0</v>
      </c>
      <c r="Q3816" s="8">
        <f t="shared" si="647"/>
        <v>6.9520833333333337E-2</v>
      </c>
      <c r="R3816" s="8" t="e">
        <f>IFERROR(SUMPRODUCT(INDEX($B$1:$B$9600,$L3817):INDEX($B$1:$B$9600,$L3817+959),M$2:M$961)/$G$3,NA())</f>
        <v>#N/A</v>
      </c>
      <c r="S3816" s="8" t="e">
        <f>IFERROR(SUMPRODUCT(INDEX($C$1:$C$9600,$L3817):INDEX($C$1:$C$9600,$L3817+959),N$2:N$961)/$G$5,NA())</f>
        <v>#N/A</v>
      </c>
      <c r="T3816" s="8" t="e">
        <f t="shared" si="648"/>
        <v>#N/A</v>
      </c>
    </row>
    <row r="3817" spans="1:20" s="8" customFormat="1" x14ac:dyDescent="0.2">
      <c r="A3817" s="8">
        <f t="shared" si="642"/>
        <v>5.9541666666666666E-2</v>
      </c>
      <c r="B3817" s="8">
        <f t="shared" si="643"/>
        <v>0</v>
      </c>
      <c r="C3817" s="8">
        <f t="shared" si="644"/>
        <v>0</v>
      </c>
      <c r="E3817" s="8" t="b">
        <f t="shared" si="645"/>
        <v>0</v>
      </c>
      <c r="F3817" s="8" t="b">
        <f t="shared" si="646"/>
        <v>0</v>
      </c>
      <c r="Q3817" s="8">
        <f t="shared" si="647"/>
        <v>6.9541666666666668E-2</v>
      </c>
      <c r="R3817" s="8" t="e">
        <f>IFERROR(SUMPRODUCT(INDEX($B$1:$B$9600,$L3818):INDEX($B$1:$B$9600,$L3818+959),M$2:M$961)/$G$3,NA())</f>
        <v>#N/A</v>
      </c>
      <c r="S3817" s="8" t="e">
        <f>IFERROR(SUMPRODUCT(INDEX($C$1:$C$9600,$L3818):INDEX($C$1:$C$9600,$L3818+959),N$2:N$961)/$G$5,NA())</f>
        <v>#N/A</v>
      </c>
      <c r="T3817" s="8" t="e">
        <f t="shared" si="648"/>
        <v>#N/A</v>
      </c>
    </row>
    <row r="3818" spans="1:20" s="8" customFormat="1" x14ac:dyDescent="0.2">
      <c r="A3818" s="8">
        <f t="shared" si="642"/>
        <v>5.9562499999999997E-2</v>
      </c>
      <c r="B3818" s="8">
        <f t="shared" si="643"/>
        <v>0</v>
      </c>
      <c r="C3818" s="8">
        <f t="shared" si="644"/>
        <v>0</v>
      </c>
      <c r="E3818" s="8" t="b">
        <f t="shared" si="645"/>
        <v>0</v>
      </c>
      <c r="F3818" s="8" t="b">
        <f t="shared" si="646"/>
        <v>0</v>
      </c>
      <c r="Q3818" s="8">
        <f t="shared" si="647"/>
        <v>6.9562499999999999E-2</v>
      </c>
      <c r="R3818" s="8" t="e">
        <f>IFERROR(SUMPRODUCT(INDEX($B$1:$B$9600,$L3819):INDEX($B$1:$B$9600,$L3819+959),M$2:M$961)/$G$3,NA())</f>
        <v>#N/A</v>
      </c>
      <c r="S3818" s="8" t="e">
        <f>IFERROR(SUMPRODUCT(INDEX($C$1:$C$9600,$L3819):INDEX($C$1:$C$9600,$L3819+959),N$2:N$961)/$G$5,NA())</f>
        <v>#N/A</v>
      </c>
      <c r="T3818" s="8" t="e">
        <f t="shared" si="648"/>
        <v>#N/A</v>
      </c>
    </row>
    <row r="3819" spans="1:20" s="8" customFormat="1" x14ac:dyDescent="0.2">
      <c r="A3819" s="8">
        <f t="shared" si="642"/>
        <v>5.9583333333333335E-2</v>
      </c>
      <c r="B3819" s="8">
        <f t="shared" si="643"/>
        <v>0</v>
      </c>
      <c r="C3819" s="8">
        <f t="shared" si="644"/>
        <v>0</v>
      </c>
      <c r="E3819" s="8" t="b">
        <f t="shared" si="645"/>
        <v>0</v>
      </c>
      <c r="F3819" s="8" t="b">
        <f t="shared" si="646"/>
        <v>0</v>
      </c>
      <c r="Q3819" s="8">
        <f t="shared" si="647"/>
        <v>6.958333333333333E-2</v>
      </c>
      <c r="R3819" s="8" t="e">
        <f>IFERROR(SUMPRODUCT(INDEX($B$1:$B$9600,$L3820):INDEX($B$1:$B$9600,$L3820+959),M$2:M$961)/$G$3,NA())</f>
        <v>#N/A</v>
      </c>
      <c r="S3819" s="8" t="e">
        <f>IFERROR(SUMPRODUCT(INDEX($C$1:$C$9600,$L3820):INDEX($C$1:$C$9600,$L3820+959),N$2:N$961)/$G$5,NA())</f>
        <v>#N/A</v>
      </c>
      <c r="T3819" s="8" t="e">
        <f t="shared" si="648"/>
        <v>#N/A</v>
      </c>
    </row>
    <row r="3820" spans="1:20" s="8" customFormat="1" x14ac:dyDescent="0.2">
      <c r="A3820" s="8">
        <f t="shared" si="642"/>
        <v>5.9604166666666666E-2</v>
      </c>
      <c r="B3820" s="8">
        <f t="shared" si="643"/>
        <v>0</v>
      </c>
      <c r="C3820" s="8">
        <f t="shared" si="644"/>
        <v>0</v>
      </c>
      <c r="E3820" s="8" t="b">
        <f t="shared" si="645"/>
        <v>0</v>
      </c>
      <c r="F3820" s="8" t="b">
        <f t="shared" si="646"/>
        <v>0</v>
      </c>
      <c r="Q3820" s="8">
        <f t="shared" si="647"/>
        <v>6.9604166666666661E-2</v>
      </c>
      <c r="R3820" s="8" t="e">
        <f>IFERROR(SUMPRODUCT(INDEX($B$1:$B$9600,$L3821):INDEX($B$1:$B$9600,$L3821+959),M$2:M$961)/$G$3,NA())</f>
        <v>#N/A</v>
      </c>
      <c r="S3820" s="8" t="e">
        <f>IFERROR(SUMPRODUCT(INDEX($C$1:$C$9600,$L3821):INDEX($C$1:$C$9600,$L3821+959),N$2:N$961)/$G$5,NA())</f>
        <v>#N/A</v>
      </c>
      <c r="T3820" s="8" t="e">
        <f t="shared" si="648"/>
        <v>#N/A</v>
      </c>
    </row>
    <row r="3821" spans="1:20" s="8" customFormat="1" x14ac:dyDescent="0.2">
      <c r="A3821" s="8">
        <f t="shared" si="642"/>
        <v>5.9624999999999997E-2</v>
      </c>
      <c r="B3821" s="8">
        <f t="shared" si="643"/>
        <v>0</v>
      </c>
      <c r="C3821" s="8">
        <f t="shared" si="644"/>
        <v>0</v>
      </c>
      <c r="E3821" s="8" t="b">
        <f t="shared" si="645"/>
        <v>0</v>
      </c>
      <c r="F3821" s="8" t="b">
        <f t="shared" si="646"/>
        <v>0</v>
      </c>
      <c r="Q3821" s="8">
        <f t="shared" si="647"/>
        <v>6.9625000000000006E-2</v>
      </c>
      <c r="R3821" s="8" t="e">
        <f>IFERROR(SUMPRODUCT(INDEX($B$1:$B$9600,$L3822):INDEX($B$1:$B$9600,$L3822+959),M$2:M$961)/$G$3,NA())</f>
        <v>#N/A</v>
      </c>
      <c r="S3821" s="8" t="e">
        <f>IFERROR(SUMPRODUCT(INDEX($C$1:$C$9600,$L3822):INDEX($C$1:$C$9600,$L3822+959),N$2:N$961)/$G$5,NA())</f>
        <v>#N/A</v>
      </c>
      <c r="T3821" s="8" t="e">
        <f t="shared" si="648"/>
        <v>#N/A</v>
      </c>
    </row>
    <row r="3822" spans="1:20" s="8" customFormat="1" x14ac:dyDescent="0.2">
      <c r="A3822" s="8">
        <f t="shared" si="642"/>
        <v>5.9645833333333335E-2</v>
      </c>
      <c r="B3822" s="8">
        <f t="shared" si="643"/>
        <v>0</v>
      </c>
      <c r="C3822" s="8">
        <f t="shared" si="644"/>
        <v>0</v>
      </c>
      <c r="E3822" s="8" t="b">
        <f t="shared" si="645"/>
        <v>0</v>
      </c>
      <c r="F3822" s="8" t="b">
        <f t="shared" si="646"/>
        <v>0</v>
      </c>
      <c r="Q3822" s="8">
        <f t="shared" si="647"/>
        <v>6.9645833333333337E-2</v>
      </c>
      <c r="R3822" s="8" t="e">
        <f>IFERROR(SUMPRODUCT(INDEX($B$1:$B$9600,$L3823):INDEX($B$1:$B$9600,$L3823+959),M$2:M$961)/$G$3,NA())</f>
        <v>#N/A</v>
      </c>
      <c r="S3822" s="8" t="e">
        <f>IFERROR(SUMPRODUCT(INDEX($C$1:$C$9600,$L3823):INDEX($C$1:$C$9600,$L3823+959),N$2:N$961)/$G$5,NA())</f>
        <v>#N/A</v>
      </c>
      <c r="T3822" s="8" t="e">
        <f t="shared" si="648"/>
        <v>#N/A</v>
      </c>
    </row>
    <row r="3823" spans="1:20" s="8" customFormat="1" x14ac:dyDescent="0.2">
      <c r="A3823" s="8">
        <f t="shared" si="642"/>
        <v>5.9666666666666666E-2</v>
      </c>
      <c r="B3823" s="8">
        <f t="shared" si="643"/>
        <v>0</v>
      </c>
      <c r="C3823" s="8">
        <f t="shared" si="644"/>
        <v>0</v>
      </c>
      <c r="E3823" s="8" t="b">
        <f t="shared" si="645"/>
        <v>0</v>
      </c>
      <c r="F3823" s="8" t="b">
        <f t="shared" si="646"/>
        <v>0</v>
      </c>
      <c r="Q3823" s="8">
        <f t="shared" si="647"/>
        <v>6.9666666666666668E-2</v>
      </c>
      <c r="R3823" s="8" t="e">
        <f>IFERROR(SUMPRODUCT(INDEX($B$1:$B$9600,$L3824):INDEX($B$1:$B$9600,$L3824+959),M$2:M$961)/$G$3,NA())</f>
        <v>#N/A</v>
      </c>
      <c r="S3823" s="8" t="e">
        <f>IFERROR(SUMPRODUCT(INDEX($C$1:$C$9600,$L3824):INDEX($C$1:$C$9600,$L3824+959),N$2:N$961)/$G$5,NA())</f>
        <v>#N/A</v>
      </c>
      <c r="T3823" s="8" t="e">
        <f t="shared" si="648"/>
        <v>#N/A</v>
      </c>
    </row>
    <row r="3824" spans="1:20" s="8" customFormat="1" x14ac:dyDescent="0.2">
      <c r="A3824" s="8">
        <f t="shared" si="642"/>
        <v>5.9687499999999998E-2</v>
      </c>
      <c r="B3824" s="8">
        <f t="shared" si="643"/>
        <v>0</v>
      </c>
      <c r="C3824" s="8">
        <f t="shared" si="644"/>
        <v>0</v>
      </c>
      <c r="E3824" s="8" t="b">
        <f t="shared" si="645"/>
        <v>0</v>
      </c>
      <c r="F3824" s="8" t="b">
        <f t="shared" si="646"/>
        <v>0</v>
      </c>
      <c r="Q3824" s="8">
        <f t="shared" si="647"/>
        <v>6.9687499999999999E-2</v>
      </c>
      <c r="R3824" s="8" t="e">
        <f>IFERROR(SUMPRODUCT(INDEX($B$1:$B$9600,$L3825):INDEX($B$1:$B$9600,$L3825+959),M$2:M$961)/$G$3,NA())</f>
        <v>#N/A</v>
      </c>
      <c r="S3824" s="8" t="e">
        <f>IFERROR(SUMPRODUCT(INDEX($C$1:$C$9600,$L3825):INDEX($C$1:$C$9600,$L3825+959),N$2:N$961)/$G$5,NA())</f>
        <v>#N/A</v>
      </c>
      <c r="T3824" s="8" t="e">
        <f t="shared" si="648"/>
        <v>#N/A</v>
      </c>
    </row>
    <row r="3825" spans="1:20" s="8" customFormat="1" x14ac:dyDescent="0.2">
      <c r="A3825" s="8">
        <f t="shared" si="642"/>
        <v>5.9708333333333335E-2</v>
      </c>
      <c r="B3825" s="8">
        <f t="shared" si="643"/>
        <v>0</v>
      </c>
      <c r="C3825" s="8">
        <f t="shared" si="644"/>
        <v>0</v>
      </c>
      <c r="E3825" s="8" t="b">
        <f t="shared" si="645"/>
        <v>0</v>
      </c>
      <c r="F3825" s="8" t="b">
        <f t="shared" si="646"/>
        <v>0</v>
      </c>
      <c r="Q3825" s="8">
        <f t="shared" si="647"/>
        <v>6.970833333333333E-2</v>
      </c>
      <c r="R3825" s="8" t="e">
        <f>IFERROR(SUMPRODUCT(INDEX($B$1:$B$9600,$L3826):INDEX($B$1:$B$9600,$L3826+959),M$2:M$961)/$G$3,NA())</f>
        <v>#N/A</v>
      </c>
      <c r="S3825" s="8" t="e">
        <f>IFERROR(SUMPRODUCT(INDEX($C$1:$C$9600,$L3826):INDEX($C$1:$C$9600,$L3826+959),N$2:N$961)/$G$5,NA())</f>
        <v>#N/A</v>
      </c>
      <c r="T3825" s="8" t="e">
        <f t="shared" si="648"/>
        <v>#N/A</v>
      </c>
    </row>
    <row r="3826" spans="1:20" s="8" customFormat="1" x14ac:dyDescent="0.2">
      <c r="A3826" s="8">
        <f t="shared" si="642"/>
        <v>5.9729166666666667E-2</v>
      </c>
      <c r="B3826" s="8">
        <f t="shared" si="643"/>
        <v>0</v>
      </c>
      <c r="C3826" s="8">
        <f t="shared" si="644"/>
        <v>0</v>
      </c>
      <c r="E3826" s="8" t="b">
        <f t="shared" si="645"/>
        <v>0</v>
      </c>
      <c r="F3826" s="8" t="b">
        <f t="shared" si="646"/>
        <v>0</v>
      </c>
      <c r="Q3826" s="8">
        <f t="shared" si="647"/>
        <v>6.9729166666666662E-2</v>
      </c>
      <c r="R3826" s="8" t="e">
        <f>IFERROR(SUMPRODUCT(INDEX($B$1:$B$9600,$L3827):INDEX($B$1:$B$9600,$L3827+959),M$2:M$961)/$G$3,NA())</f>
        <v>#N/A</v>
      </c>
      <c r="S3826" s="8" t="e">
        <f>IFERROR(SUMPRODUCT(INDEX($C$1:$C$9600,$L3827):INDEX($C$1:$C$9600,$L3827+959),N$2:N$961)/$G$5,NA())</f>
        <v>#N/A</v>
      </c>
      <c r="T3826" s="8" t="e">
        <f t="shared" si="648"/>
        <v>#N/A</v>
      </c>
    </row>
    <row r="3827" spans="1:20" s="8" customFormat="1" x14ac:dyDescent="0.2">
      <c r="A3827" s="8">
        <f t="shared" si="642"/>
        <v>5.9749999999999998E-2</v>
      </c>
      <c r="B3827" s="8">
        <f t="shared" si="643"/>
        <v>0</v>
      </c>
      <c r="C3827" s="8">
        <f t="shared" si="644"/>
        <v>0</v>
      </c>
      <c r="E3827" s="8" t="b">
        <f t="shared" si="645"/>
        <v>0</v>
      </c>
      <c r="F3827" s="8" t="b">
        <f t="shared" si="646"/>
        <v>0</v>
      </c>
      <c r="Q3827" s="8">
        <f t="shared" si="647"/>
        <v>6.9750000000000006E-2</v>
      </c>
      <c r="R3827" s="8" t="e">
        <f>IFERROR(SUMPRODUCT(INDEX($B$1:$B$9600,$L3828):INDEX($B$1:$B$9600,$L3828+959),M$2:M$961)/$G$3,NA())</f>
        <v>#N/A</v>
      </c>
      <c r="S3827" s="8" t="e">
        <f>IFERROR(SUMPRODUCT(INDEX($C$1:$C$9600,$L3828):INDEX($C$1:$C$9600,$L3828+959),N$2:N$961)/$G$5,NA())</f>
        <v>#N/A</v>
      </c>
      <c r="T3827" s="8" t="e">
        <f t="shared" si="648"/>
        <v>#N/A</v>
      </c>
    </row>
    <row r="3828" spans="1:20" s="8" customFormat="1" x14ac:dyDescent="0.2">
      <c r="A3828" s="8">
        <f t="shared" si="642"/>
        <v>5.9770833333333336E-2</v>
      </c>
      <c r="B3828" s="8">
        <f t="shared" si="643"/>
        <v>0</v>
      </c>
      <c r="C3828" s="8">
        <f t="shared" si="644"/>
        <v>0</v>
      </c>
      <c r="E3828" s="8" t="b">
        <f t="shared" si="645"/>
        <v>0</v>
      </c>
      <c r="F3828" s="8" t="b">
        <f t="shared" si="646"/>
        <v>0</v>
      </c>
      <c r="Q3828" s="8">
        <f t="shared" si="647"/>
        <v>6.9770833333333337E-2</v>
      </c>
      <c r="R3828" s="8" t="e">
        <f>IFERROR(SUMPRODUCT(INDEX($B$1:$B$9600,$L3829):INDEX($B$1:$B$9600,$L3829+959),M$2:M$961)/$G$3,NA())</f>
        <v>#N/A</v>
      </c>
      <c r="S3828" s="8" t="e">
        <f>IFERROR(SUMPRODUCT(INDEX($C$1:$C$9600,$L3829):INDEX($C$1:$C$9600,$L3829+959),N$2:N$961)/$G$5,NA())</f>
        <v>#N/A</v>
      </c>
      <c r="T3828" s="8" t="e">
        <f t="shared" si="648"/>
        <v>#N/A</v>
      </c>
    </row>
    <row r="3829" spans="1:20" s="8" customFormat="1" x14ac:dyDescent="0.2">
      <c r="A3829" s="8">
        <f t="shared" si="642"/>
        <v>5.9791666666666667E-2</v>
      </c>
      <c r="B3829" s="8">
        <f t="shared" si="643"/>
        <v>0</v>
      </c>
      <c r="C3829" s="8">
        <f t="shared" si="644"/>
        <v>0</v>
      </c>
      <c r="E3829" s="8" t="b">
        <f t="shared" si="645"/>
        <v>0</v>
      </c>
      <c r="F3829" s="8" t="b">
        <f t="shared" si="646"/>
        <v>0</v>
      </c>
      <c r="Q3829" s="8">
        <f t="shared" si="647"/>
        <v>6.9791666666666669E-2</v>
      </c>
      <c r="R3829" s="8" t="e">
        <f>IFERROR(SUMPRODUCT(INDEX($B$1:$B$9600,$L3830):INDEX($B$1:$B$9600,$L3830+959),M$2:M$961)/$G$3,NA())</f>
        <v>#N/A</v>
      </c>
      <c r="S3829" s="8" t="e">
        <f>IFERROR(SUMPRODUCT(INDEX($C$1:$C$9600,$L3830):INDEX($C$1:$C$9600,$L3830+959),N$2:N$961)/$G$5,NA())</f>
        <v>#N/A</v>
      </c>
      <c r="T3829" s="8" t="e">
        <f t="shared" si="648"/>
        <v>#N/A</v>
      </c>
    </row>
    <row r="3830" spans="1:20" s="8" customFormat="1" x14ac:dyDescent="0.2">
      <c r="A3830" s="8">
        <f t="shared" si="642"/>
        <v>5.9812499999999998E-2</v>
      </c>
      <c r="B3830" s="8">
        <f t="shared" si="643"/>
        <v>0</v>
      </c>
      <c r="C3830" s="8">
        <f t="shared" si="644"/>
        <v>0</v>
      </c>
      <c r="E3830" s="8" t="b">
        <f t="shared" si="645"/>
        <v>0</v>
      </c>
      <c r="F3830" s="8" t="b">
        <f t="shared" si="646"/>
        <v>0</v>
      </c>
      <c r="Q3830" s="8">
        <f t="shared" si="647"/>
        <v>6.98125E-2</v>
      </c>
      <c r="R3830" s="8" t="e">
        <f>IFERROR(SUMPRODUCT(INDEX($B$1:$B$9600,$L3831):INDEX($B$1:$B$9600,$L3831+959),M$2:M$961)/$G$3,NA())</f>
        <v>#N/A</v>
      </c>
      <c r="S3830" s="8" t="e">
        <f>IFERROR(SUMPRODUCT(INDEX($C$1:$C$9600,$L3831):INDEX($C$1:$C$9600,$L3831+959),N$2:N$961)/$G$5,NA())</f>
        <v>#N/A</v>
      </c>
      <c r="T3830" s="8" t="e">
        <f t="shared" si="648"/>
        <v>#N/A</v>
      </c>
    </row>
    <row r="3831" spans="1:20" s="8" customFormat="1" x14ac:dyDescent="0.2">
      <c r="A3831" s="8">
        <f t="shared" si="642"/>
        <v>5.9833333333333336E-2</v>
      </c>
      <c r="B3831" s="8">
        <f t="shared" si="643"/>
        <v>0</v>
      </c>
      <c r="C3831" s="8">
        <f t="shared" si="644"/>
        <v>0</v>
      </c>
      <c r="E3831" s="8" t="b">
        <f t="shared" si="645"/>
        <v>0</v>
      </c>
      <c r="F3831" s="8" t="b">
        <f t="shared" si="646"/>
        <v>0</v>
      </c>
      <c r="Q3831" s="8">
        <f t="shared" si="647"/>
        <v>6.9833333333333331E-2</v>
      </c>
      <c r="R3831" s="8" t="e">
        <f>IFERROR(SUMPRODUCT(INDEX($B$1:$B$9600,$L3832):INDEX($B$1:$B$9600,$L3832+959),M$2:M$961)/$G$3,NA())</f>
        <v>#N/A</v>
      </c>
      <c r="S3831" s="8" t="e">
        <f>IFERROR(SUMPRODUCT(INDEX($C$1:$C$9600,$L3832):INDEX($C$1:$C$9600,$L3832+959),N$2:N$961)/$G$5,NA())</f>
        <v>#N/A</v>
      </c>
      <c r="T3831" s="8" t="e">
        <f t="shared" si="648"/>
        <v>#N/A</v>
      </c>
    </row>
    <row r="3832" spans="1:20" s="8" customFormat="1" x14ac:dyDescent="0.2">
      <c r="A3832" s="8">
        <f t="shared" si="642"/>
        <v>5.9854166666666667E-2</v>
      </c>
      <c r="B3832" s="8">
        <f t="shared" si="643"/>
        <v>0</v>
      </c>
      <c r="C3832" s="8">
        <f t="shared" si="644"/>
        <v>0</v>
      </c>
      <c r="E3832" s="8" t="b">
        <f t="shared" si="645"/>
        <v>0</v>
      </c>
      <c r="F3832" s="8" t="b">
        <f t="shared" si="646"/>
        <v>0</v>
      </c>
      <c r="Q3832" s="8">
        <f t="shared" si="647"/>
        <v>6.9854166666666662E-2</v>
      </c>
      <c r="R3832" s="8" t="e">
        <f>IFERROR(SUMPRODUCT(INDEX($B$1:$B$9600,$L3833):INDEX($B$1:$B$9600,$L3833+959),M$2:M$961)/$G$3,NA())</f>
        <v>#N/A</v>
      </c>
      <c r="S3832" s="8" t="e">
        <f>IFERROR(SUMPRODUCT(INDEX($C$1:$C$9600,$L3833):INDEX($C$1:$C$9600,$L3833+959),N$2:N$961)/$G$5,NA())</f>
        <v>#N/A</v>
      </c>
      <c r="T3832" s="8" t="e">
        <f t="shared" si="648"/>
        <v>#N/A</v>
      </c>
    </row>
    <row r="3833" spans="1:20" s="8" customFormat="1" x14ac:dyDescent="0.2">
      <c r="A3833" s="8">
        <f t="shared" si="642"/>
        <v>5.9874999999999998E-2</v>
      </c>
      <c r="B3833" s="8">
        <f t="shared" si="643"/>
        <v>0</v>
      </c>
      <c r="C3833" s="8">
        <f t="shared" si="644"/>
        <v>0</v>
      </c>
      <c r="E3833" s="8" t="b">
        <f t="shared" si="645"/>
        <v>0</v>
      </c>
      <c r="F3833" s="8" t="b">
        <f t="shared" si="646"/>
        <v>0</v>
      </c>
      <c r="Q3833" s="8">
        <f t="shared" si="647"/>
        <v>6.9875000000000007E-2</v>
      </c>
      <c r="R3833" s="8" t="e">
        <f>IFERROR(SUMPRODUCT(INDEX($B$1:$B$9600,$L3834):INDEX($B$1:$B$9600,$L3834+959),M$2:M$961)/$G$3,NA())</f>
        <v>#N/A</v>
      </c>
      <c r="S3833" s="8" t="e">
        <f>IFERROR(SUMPRODUCT(INDEX($C$1:$C$9600,$L3834):INDEX($C$1:$C$9600,$L3834+959),N$2:N$961)/$G$5,NA())</f>
        <v>#N/A</v>
      </c>
      <c r="T3833" s="8" t="e">
        <f t="shared" si="648"/>
        <v>#N/A</v>
      </c>
    </row>
    <row r="3834" spans="1:20" s="8" customFormat="1" x14ac:dyDescent="0.2">
      <c r="A3834" s="8">
        <f t="shared" si="642"/>
        <v>5.9895833333333336E-2</v>
      </c>
      <c r="B3834" s="8">
        <f t="shared" si="643"/>
        <v>0</v>
      </c>
      <c r="C3834" s="8">
        <f t="shared" si="644"/>
        <v>0</v>
      </c>
      <c r="E3834" s="8" t="b">
        <f t="shared" si="645"/>
        <v>0</v>
      </c>
      <c r="F3834" s="8" t="b">
        <f t="shared" si="646"/>
        <v>0</v>
      </c>
      <c r="Q3834" s="8">
        <f t="shared" si="647"/>
        <v>6.9895833333333338E-2</v>
      </c>
      <c r="R3834" s="8" t="e">
        <f>IFERROR(SUMPRODUCT(INDEX($B$1:$B$9600,$L3835):INDEX($B$1:$B$9600,$L3835+959),M$2:M$961)/$G$3,NA())</f>
        <v>#N/A</v>
      </c>
      <c r="S3834" s="8" t="e">
        <f>IFERROR(SUMPRODUCT(INDEX($C$1:$C$9600,$L3835):INDEX($C$1:$C$9600,$L3835+959),N$2:N$961)/$G$5,NA())</f>
        <v>#N/A</v>
      </c>
      <c r="T3834" s="8" t="e">
        <f t="shared" si="648"/>
        <v>#N/A</v>
      </c>
    </row>
    <row r="3835" spans="1:20" s="8" customFormat="1" x14ac:dyDescent="0.2">
      <c r="A3835" s="8">
        <f t="shared" si="642"/>
        <v>5.9916666666666667E-2</v>
      </c>
      <c r="B3835" s="8">
        <f t="shared" si="643"/>
        <v>0</v>
      </c>
      <c r="C3835" s="8">
        <f t="shared" si="644"/>
        <v>0</v>
      </c>
      <c r="E3835" s="8" t="b">
        <f t="shared" si="645"/>
        <v>0</v>
      </c>
      <c r="F3835" s="8" t="b">
        <f t="shared" si="646"/>
        <v>0</v>
      </c>
      <c r="Q3835" s="8">
        <f t="shared" si="647"/>
        <v>6.9916666666666669E-2</v>
      </c>
      <c r="R3835" s="8" t="e">
        <f>IFERROR(SUMPRODUCT(INDEX($B$1:$B$9600,$L3836):INDEX($B$1:$B$9600,$L3836+959),M$2:M$961)/$G$3,NA())</f>
        <v>#N/A</v>
      </c>
      <c r="S3835" s="8" t="e">
        <f>IFERROR(SUMPRODUCT(INDEX($C$1:$C$9600,$L3836):INDEX($C$1:$C$9600,$L3836+959),N$2:N$961)/$G$5,NA())</f>
        <v>#N/A</v>
      </c>
      <c r="T3835" s="8" t="e">
        <f t="shared" si="648"/>
        <v>#N/A</v>
      </c>
    </row>
    <row r="3836" spans="1:20" s="8" customFormat="1" x14ac:dyDescent="0.2">
      <c r="A3836" s="8">
        <f t="shared" si="642"/>
        <v>5.9937499999999998E-2</v>
      </c>
      <c r="B3836" s="8">
        <f t="shared" si="643"/>
        <v>0</v>
      </c>
      <c r="C3836" s="8">
        <f t="shared" si="644"/>
        <v>0</v>
      </c>
      <c r="E3836" s="8" t="b">
        <f t="shared" si="645"/>
        <v>0</v>
      </c>
      <c r="F3836" s="8" t="b">
        <f t="shared" si="646"/>
        <v>0</v>
      </c>
      <c r="Q3836" s="8">
        <f t="shared" si="647"/>
        <v>6.99375E-2</v>
      </c>
      <c r="R3836" s="8" t="e">
        <f>IFERROR(SUMPRODUCT(INDEX($B$1:$B$9600,$L3837):INDEX($B$1:$B$9600,$L3837+959),M$2:M$961)/$G$3,NA())</f>
        <v>#N/A</v>
      </c>
      <c r="S3836" s="8" t="e">
        <f>IFERROR(SUMPRODUCT(INDEX($C$1:$C$9600,$L3837):INDEX($C$1:$C$9600,$L3837+959),N$2:N$961)/$G$5,NA())</f>
        <v>#N/A</v>
      </c>
      <c r="T3836" s="8" t="e">
        <f t="shared" si="648"/>
        <v>#N/A</v>
      </c>
    </row>
    <row r="3837" spans="1:20" s="8" customFormat="1" x14ac:dyDescent="0.2">
      <c r="A3837" s="8">
        <f t="shared" si="642"/>
        <v>5.9958333333333336E-2</v>
      </c>
      <c r="B3837" s="8">
        <f t="shared" si="643"/>
        <v>0</v>
      </c>
      <c r="C3837" s="8">
        <f t="shared" si="644"/>
        <v>0</v>
      </c>
      <c r="E3837" s="8" t="b">
        <f t="shared" si="645"/>
        <v>0</v>
      </c>
      <c r="F3837" s="8" t="b">
        <f t="shared" si="646"/>
        <v>0</v>
      </c>
      <c r="Q3837" s="8">
        <f t="shared" si="647"/>
        <v>6.9958333333333331E-2</v>
      </c>
      <c r="R3837" s="8" t="e">
        <f>IFERROR(SUMPRODUCT(INDEX($B$1:$B$9600,$L3838):INDEX($B$1:$B$9600,$L3838+959),M$2:M$961)/$G$3,NA())</f>
        <v>#N/A</v>
      </c>
      <c r="S3837" s="8" t="e">
        <f>IFERROR(SUMPRODUCT(INDEX($C$1:$C$9600,$L3838):INDEX($C$1:$C$9600,$L3838+959),N$2:N$961)/$G$5,NA())</f>
        <v>#N/A</v>
      </c>
      <c r="T3837" s="8" t="e">
        <f t="shared" si="648"/>
        <v>#N/A</v>
      </c>
    </row>
    <row r="3838" spans="1:20" s="8" customFormat="1" x14ac:dyDescent="0.2">
      <c r="A3838" s="8">
        <f t="shared" si="642"/>
        <v>5.9979166666666667E-2</v>
      </c>
      <c r="B3838" s="8">
        <f t="shared" si="643"/>
        <v>0</v>
      </c>
      <c r="C3838" s="8">
        <f t="shared" si="644"/>
        <v>0</v>
      </c>
      <c r="E3838" s="8" t="b">
        <f t="shared" si="645"/>
        <v>0</v>
      </c>
      <c r="F3838" s="8" t="b">
        <f t="shared" si="646"/>
        <v>0</v>
      </c>
      <c r="Q3838" s="8">
        <f t="shared" si="647"/>
        <v>6.9979166666666662E-2</v>
      </c>
      <c r="R3838" s="8" t="e">
        <f>IFERROR(SUMPRODUCT(INDEX($B$1:$B$9600,$L3839):INDEX($B$1:$B$9600,$L3839+959),M$2:M$961)/$G$3,NA())</f>
        <v>#N/A</v>
      </c>
      <c r="S3838" s="8" t="e">
        <f>IFERROR(SUMPRODUCT(INDEX($C$1:$C$9600,$L3839):INDEX($C$1:$C$9600,$L3839+959),N$2:N$961)/$G$5,NA())</f>
        <v>#N/A</v>
      </c>
      <c r="T3838" s="8" t="e">
        <f t="shared" si="648"/>
        <v>#N/A</v>
      </c>
    </row>
    <row r="3839" spans="1:20" s="8" customFormat="1" x14ac:dyDescent="0.2">
      <c r="A3839" s="8">
        <f t="shared" si="642"/>
        <v>0.06</v>
      </c>
      <c r="B3839" s="8">
        <f t="shared" si="643"/>
        <v>0</v>
      </c>
      <c r="C3839" s="8">
        <f t="shared" si="644"/>
        <v>0</v>
      </c>
      <c r="E3839" s="8" t="b">
        <f t="shared" si="645"/>
        <v>0</v>
      </c>
      <c r="F3839" s="8" t="b">
        <f t="shared" si="646"/>
        <v>0</v>
      </c>
      <c r="Q3839" s="8">
        <f t="shared" si="647"/>
        <v>7.0000000000000007E-2</v>
      </c>
      <c r="R3839" s="8" t="e">
        <f>IFERROR(SUMPRODUCT(INDEX($B$1:$B$9600,$L3840):INDEX($B$1:$B$9600,$L3840+959),M$2:M$961)/$G$3,NA())</f>
        <v>#N/A</v>
      </c>
      <c r="S3839" s="8" t="e">
        <f>IFERROR(SUMPRODUCT(INDEX($C$1:$C$9600,$L3840):INDEX($C$1:$C$9600,$L3840+959),N$2:N$961)/$G$5,NA())</f>
        <v>#N/A</v>
      </c>
      <c r="T3839" s="8" t="e">
        <f t="shared" si="648"/>
        <v>#N/A</v>
      </c>
    </row>
    <row r="3840" spans="1:20" s="8" customFormat="1" x14ac:dyDescent="0.2">
      <c r="A3840" s="8">
        <f t="shared" si="642"/>
        <v>6.0020833333333336E-2</v>
      </c>
      <c r="B3840" s="8">
        <f t="shared" si="643"/>
        <v>0</v>
      </c>
      <c r="C3840" s="8">
        <f t="shared" si="644"/>
        <v>0</v>
      </c>
      <c r="E3840" s="8" t="b">
        <f t="shared" si="645"/>
        <v>0</v>
      </c>
      <c r="F3840" s="8" t="b">
        <f t="shared" si="646"/>
        <v>0</v>
      </c>
      <c r="Q3840" s="8">
        <f t="shared" si="647"/>
        <v>7.0020833333333338E-2</v>
      </c>
      <c r="R3840" s="8" t="e">
        <f>IFERROR(SUMPRODUCT(INDEX($B$1:$B$9600,$L3841):INDEX($B$1:$B$9600,$L3841+959),M$2:M$961)/$G$3,NA())</f>
        <v>#N/A</v>
      </c>
      <c r="S3840" s="8" t="e">
        <f>IFERROR(SUMPRODUCT(INDEX($C$1:$C$9600,$L3841):INDEX($C$1:$C$9600,$L3841+959),N$2:N$961)/$G$5,NA())</f>
        <v>#N/A</v>
      </c>
      <c r="T3840" s="8" t="e">
        <f t="shared" si="648"/>
        <v>#N/A</v>
      </c>
    </row>
    <row r="3841" spans="1:20" s="8" customFormat="1" x14ac:dyDescent="0.2">
      <c r="A3841" s="8">
        <f t="shared" ref="A3841:A3904" si="649">(ROW()-959)/48000</f>
        <v>6.0041666666666667E-2</v>
      </c>
      <c r="B3841" s="8">
        <f t="shared" ref="B3841:B3904" si="650">IF(E3841,(1+COS(2*PI()*$I$1*(A3841-$H$4)/6.5))*COS(2*PI()*$I$1*(A3841-$H$4))/2,0)</f>
        <v>0</v>
      </c>
      <c r="C3841" s="8">
        <f t="shared" ref="C3841:C3904" si="651">IF(F3841,(1+COS(2*PI()*$I$1*(A3841-$H$6)/6.5))*COS(2*PI()*$I$1*(A3841-$H$6))/2,0)</f>
        <v>0</v>
      </c>
      <c r="E3841" s="8" t="b">
        <f t="shared" ref="E3841:E3904" si="652">AND(A3841&gt;=-3.25/$I$1+$H$4,A3841&lt;=(3.25/$I$1)+$H$4)</f>
        <v>0</v>
      </c>
      <c r="F3841" s="8" t="b">
        <f t="shared" ref="F3841:F3904" si="653">AND(A3841&gt;=-3.25/$I$1+$H$6,A3841&lt;=(3.25/$I$1)+$H$6)</f>
        <v>0</v>
      </c>
      <c r="Q3841" s="8">
        <f t="shared" ref="Q3841:Q3904" si="654">(ROW()-479)/48000</f>
        <v>7.0041666666666669E-2</v>
      </c>
      <c r="R3841" s="8" t="e">
        <f>IFERROR(SUMPRODUCT(INDEX($B$1:$B$9600,$L3842):INDEX($B$1:$B$9600,$L3842+959),M$2:M$961)/$G$3,NA())</f>
        <v>#N/A</v>
      </c>
      <c r="S3841" s="8" t="e">
        <f>IFERROR(SUMPRODUCT(INDEX($C$1:$C$9600,$L3842):INDEX($C$1:$C$9600,$L3842+959),N$2:N$961)/$G$5,NA())</f>
        <v>#N/A</v>
      </c>
      <c r="T3841" s="8" t="e">
        <f t="shared" ref="T3841:T3904" si="655">IFERROR(SUM(R3841:S3841)/$G$8,NA())</f>
        <v>#N/A</v>
      </c>
    </row>
    <row r="3842" spans="1:20" s="8" customFormat="1" x14ac:dyDescent="0.2">
      <c r="A3842" s="8">
        <f t="shared" si="649"/>
        <v>6.0062499999999998E-2</v>
      </c>
      <c r="B3842" s="8">
        <f t="shared" si="650"/>
        <v>0</v>
      </c>
      <c r="C3842" s="8">
        <f t="shared" si="651"/>
        <v>0</v>
      </c>
      <c r="E3842" s="8" t="b">
        <f t="shared" si="652"/>
        <v>0</v>
      </c>
      <c r="F3842" s="8" t="b">
        <f t="shared" si="653"/>
        <v>0</v>
      </c>
      <c r="Q3842" s="8">
        <f t="shared" si="654"/>
        <v>7.00625E-2</v>
      </c>
      <c r="R3842" s="8" t="e">
        <f>IFERROR(SUMPRODUCT(INDEX($B$1:$B$9600,$L3843):INDEX($B$1:$B$9600,$L3843+959),M$2:M$961)/$G$3,NA())</f>
        <v>#N/A</v>
      </c>
      <c r="S3842" s="8" t="e">
        <f>IFERROR(SUMPRODUCT(INDEX($C$1:$C$9600,$L3843):INDEX($C$1:$C$9600,$L3843+959),N$2:N$961)/$G$5,NA())</f>
        <v>#N/A</v>
      </c>
      <c r="T3842" s="8" t="e">
        <f t="shared" si="655"/>
        <v>#N/A</v>
      </c>
    </row>
    <row r="3843" spans="1:20" s="8" customFormat="1" x14ac:dyDescent="0.2">
      <c r="A3843" s="8">
        <f t="shared" si="649"/>
        <v>6.0083333333333336E-2</v>
      </c>
      <c r="B3843" s="8">
        <f t="shared" si="650"/>
        <v>0</v>
      </c>
      <c r="C3843" s="8">
        <f t="shared" si="651"/>
        <v>0</v>
      </c>
      <c r="E3843" s="8" t="b">
        <f t="shared" si="652"/>
        <v>0</v>
      </c>
      <c r="F3843" s="8" t="b">
        <f t="shared" si="653"/>
        <v>0</v>
      </c>
      <c r="Q3843" s="8">
        <f t="shared" si="654"/>
        <v>7.0083333333333331E-2</v>
      </c>
      <c r="R3843" s="8" t="e">
        <f>IFERROR(SUMPRODUCT(INDEX($B$1:$B$9600,$L3844):INDEX($B$1:$B$9600,$L3844+959),M$2:M$961)/$G$3,NA())</f>
        <v>#N/A</v>
      </c>
      <c r="S3843" s="8" t="e">
        <f>IFERROR(SUMPRODUCT(INDEX($C$1:$C$9600,$L3844):INDEX($C$1:$C$9600,$L3844+959),N$2:N$961)/$G$5,NA())</f>
        <v>#N/A</v>
      </c>
      <c r="T3843" s="8" t="e">
        <f t="shared" si="655"/>
        <v>#N/A</v>
      </c>
    </row>
    <row r="3844" spans="1:20" s="8" customFormat="1" x14ac:dyDescent="0.2">
      <c r="A3844" s="8">
        <f t="shared" si="649"/>
        <v>6.0104166666666667E-2</v>
      </c>
      <c r="B3844" s="8">
        <f t="shared" si="650"/>
        <v>0</v>
      </c>
      <c r="C3844" s="8">
        <f t="shared" si="651"/>
        <v>0</v>
      </c>
      <c r="E3844" s="8" t="b">
        <f t="shared" si="652"/>
        <v>0</v>
      </c>
      <c r="F3844" s="8" t="b">
        <f t="shared" si="653"/>
        <v>0</v>
      </c>
      <c r="Q3844" s="8">
        <f t="shared" si="654"/>
        <v>7.0104166666666662E-2</v>
      </c>
      <c r="R3844" s="8" t="e">
        <f>IFERROR(SUMPRODUCT(INDEX($B$1:$B$9600,$L3845):INDEX($B$1:$B$9600,$L3845+959),M$2:M$961)/$G$3,NA())</f>
        <v>#N/A</v>
      </c>
      <c r="S3844" s="8" t="e">
        <f>IFERROR(SUMPRODUCT(INDEX($C$1:$C$9600,$L3845):INDEX($C$1:$C$9600,$L3845+959),N$2:N$961)/$G$5,NA())</f>
        <v>#N/A</v>
      </c>
      <c r="T3844" s="8" t="e">
        <f t="shared" si="655"/>
        <v>#N/A</v>
      </c>
    </row>
    <row r="3845" spans="1:20" s="8" customFormat="1" x14ac:dyDescent="0.2">
      <c r="A3845" s="8">
        <f t="shared" si="649"/>
        <v>6.0124999999999998E-2</v>
      </c>
      <c r="B3845" s="8">
        <f t="shared" si="650"/>
        <v>0</v>
      </c>
      <c r="C3845" s="8">
        <f t="shared" si="651"/>
        <v>0</v>
      </c>
      <c r="E3845" s="8" t="b">
        <f t="shared" si="652"/>
        <v>0</v>
      </c>
      <c r="F3845" s="8" t="b">
        <f t="shared" si="653"/>
        <v>0</v>
      </c>
      <c r="Q3845" s="8">
        <f t="shared" si="654"/>
        <v>7.0125000000000007E-2</v>
      </c>
      <c r="R3845" s="8" t="e">
        <f>IFERROR(SUMPRODUCT(INDEX($B$1:$B$9600,$L3846):INDEX($B$1:$B$9600,$L3846+959),M$2:M$961)/$G$3,NA())</f>
        <v>#N/A</v>
      </c>
      <c r="S3845" s="8" t="e">
        <f>IFERROR(SUMPRODUCT(INDEX($C$1:$C$9600,$L3846):INDEX($C$1:$C$9600,$L3846+959),N$2:N$961)/$G$5,NA())</f>
        <v>#N/A</v>
      </c>
      <c r="T3845" s="8" t="e">
        <f t="shared" si="655"/>
        <v>#N/A</v>
      </c>
    </row>
    <row r="3846" spans="1:20" s="8" customFormat="1" x14ac:dyDescent="0.2">
      <c r="A3846" s="8">
        <f t="shared" si="649"/>
        <v>6.0145833333333336E-2</v>
      </c>
      <c r="B3846" s="8">
        <f t="shared" si="650"/>
        <v>0</v>
      </c>
      <c r="C3846" s="8">
        <f t="shared" si="651"/>
        <v>0</v>
      </c>
      <c r="E3846" s="8" t="b">
        <f t="shared" si="652"/>
        <v>0</v>
      </c>
      <c r="F3846" s="8" t="b">
        <f t="shared" si="653"/>
        <v>0</v>
      </c>
      <c r="Q3846" s="8">
        <f t="shared" si="654"/>
        <v>7.0145833333333338E-2</v>
      </c>
      <c r="R3846" s="8" t="e">
        <f>IFERROR(SUMPRODUCT(INDEX($B$1:$B$9600,$L3847):INDEX($B$1:$B$9600,$L3847+959),M$2:M$961)/$G$3,NA())</f>
        <v>#N/A</v>
      </c>
      <c r="S3846" s="8" t="e">
        <f>IFERROR(SUMPRODUCT(INDEX($C$1:$C$9600,$L3847):INDEX($C$1:$C$9600,$L3847+959),N$2:N$961)/$G$5,NA())</f>
        <v>#N/A</v>
      </c>
      <c r="T3846" s="8" t="e">
        <f t="shared" si="655"/>
        <v>#N/A</v>
      </c>
    </row>
    <row r="3847" spans="1:20" s="8" customFormat="1" x14ac:dyDescent="0.2">
      <c r="A3847" s="8">
        <f t="shared" si="649"/>
        <v>6.0166666666666667E-2</v>
      </c>
      <c r="B3847" s="8">
        <f t="shared" si="650"/>
        <v>0</v>
      </c>
      <c r="C3847" s="8">
        <f t="shared" si="651"/>
        <v>0</v>
      </c>
      <c r="E3847" s="8" t="b">
        <f t="shared" si="652"/>
        <v>0</v>
      </c>
      <c r="F3847" s="8" t="b">
        <f t="shared" si="653"/>
        <v>0</v>
      </c>
      <c r="Q3847" s="8">
        <f t="shared" si="654"/>
        <v>7.0166666666666669E-2</v>
      </c>
      <c r="R3847" s="8" t="e">
        <f>IFERROR(SUMPRODUCT(INDEX($B$1:$B$9600,$L3848):INDEX($B$1:$B$9600,$L3848+959),M$2:M$961)/$G$3,NA())</f>
        <v>#N/A</v>
      </c>
      <c r="S3847" s="8" t="e">
        <f>IFERROR(SUMPRODUCT(INDEX($C$1:$C$9600,$L3848):INDEX($C$1:$C$9600,$L3848+959),N$2:N$961)/$G$5,NA())</f>
        <v>#N/A</v>
      </c>
      <c r="T3847" s="8" t="e">
        <f t="shared" si="655"/>
        <v>#N/A</v>
      </c>
    </row>
    <row r="3848" spans="1:20" s="8" customFormat="1" x14ac:dyDescent="0.2">
      <c r="A3848" s="8">
        <f t="shared" si="649"/>
        <v>6.0187499999999998E-2</v>
      </c>
      <c r="B3848" s="8">
        <f t="shared" si="650"/>
        <v>0</v>
      </c>
      <c r="C3848" s="8">
        <f t="shared" si="651"/>
        <v>0</v>
      </c>
      <c r="E3848" s="8" t="b">
        <f t="shared" si="652"/>
        <v>0</v>
      </c>
      <c r="F3848" s="8" t="b">
        <f t="shared" si="653"/>
        <v>0</v>
      </c>
      <c r="Q3848" s="8">
        <f t="shared" si="654"/>
        <v>7.01875E-2</v>
      </c>
      <c r="R3848" s="8" t="e">
        <f>IFERROR(SUMPRODUCT(INDEX($B$1:$B$9600,$L3849):INDEX($B$1:$B$9600,$L3849+959),M$2:M$961)/$G$3,NA())</f>
        <v>#N/A</v>
      </c>
      <c r="S3848" s="8" t="e">
        <f>IFERROR(SUMPRODUCT(INDEX($C$1:$C$9600,$L3849):INDEX($C$1:$C$9600,$L3849+959),N$2:N$961)/$G$5,NA())</f>
        <v>#N/A</v>
      </c>
      <c r="T3848" s="8" t="e">
        <f t="shared" si="655"/>
        <v>#N/A</v>
      </c>
    </row>
    <row r="3849" spans="1:20" s="8" customFormat="1" x14ac:dyDescent="0.2">
      <c r="A3849" s="8">
        <f t="shared" si="649"/>
        <v>6.0208333333333336E-2</v>
      </c>
      <c r="B3849" s="8">
        <f t="shared" si="650"/>
        <v>0</v>
      </c>
      <c r="C3849" s="8">
        <f t="shared" si="651"/>
        <v>0</v>
      </c>
      <c r="E3849" s="8" t="b">
        <f t="shared" si="652"/>
        <v>0</v>
      </c>
      <c r="F3849" s="8" t="b">
        <f t="shared" si="653"/>
        <v>0</v>
      </c>
      <c r="Q3849" s="8">
        <f t="shared" si="654"/>
        <v>7.0208333333333331E-2</v>
      </c>
      <c r="R3849" s="8" t="e">
        <f>IFERROR(SUMPRODUCT(INDEX($B$1:$B$9600,$L3850):INDEX($B$1:$B$9600,$L3850+959),M$2:M$961)/$G$3,NA())</f>
        <v>#N/A</v>
      </c>
      <c r="S3849" s="8" t="e">
        <f>IFERROR(SUMPRODUCT(INDEX($C$1:$C$9600,$L3850):INDEX($C$1:$C$9600,$L3850+959),N$2:N$961)/$G$5,NA())</f>
        <v>#N/A</v>
      </c>
      <c r="T3849" s="8" t="e">
        <f t="shared" si="655"/>
        <v>#N/A</v>
      </c>
    </row>
    <row r="3850" spans="1:20" s="8" customFormat="1" x14ac:dyDescent="0.2">
      <c r="A3850" s="8">
        <f t="shared" si="649"/>
        <v>6.0229166666666667E-2</v>
      </c>
      <c r="B3850" s="8">
        <f t="shared" si="650"/>
        <v>0</v>
      </c>
      <c r="C3850" s="8">
        <f t="shared" si="651"/>
        <v>0</v>
      </c>
      <c r="E3850" s="8" t="b">
        <f t="shared" si="652"/>
        <v>0</v>
      </c>
      <c r="F3850" s="8" t="b">
        <f t="shared" si="653"/>
        <v>0</v>
      </c>
      <c r="Q3850" s="8">
        <f t="shared" si="654"/>
        <v>7.0229166666666662E-2</v>
      </c>
      <c r="R3850" s="8" t="e">
        <f>IFERROR(SUMPRODUCT(INDEX($B$1:$B$9600,$L3851):INDEX($B$1:$B$9600,$L3851+959),M$2:M$961)/$G$3,NA())</f>
        <v>#N/A</v>
      </c>
      <c r="S3850" s="8" t="e">
        <f>IFERROR(SUMPRODUCT(INDEX($C$1:$C$9600,$L3851):INDEX($C$1:$C$9600,$L3851+959),N$2:N$961)/$G$5,NA())</f>
        <v>#N/A</v>
      </c>
      <c r="T3850" s="8" t="e">
        <f t="shared" si="655"/>
        <v>#N/A</v>
      </c>
    </row>
    <row r="3851" spans="1:20" s="8" customFormat="1" x14ac:dyDescent="0.2">
      <c r="A3851" s="8">
        <f t="shared" si="649"/>
        <v>6.0249999999999998E-2</v>
      </c>
      <c r="B3851" s="8">
        <f t="shared" si="650"/>
        <v>0</v>
      </c>
      <c r="C3851" s="8">
        <f t="shared" si="651"/>
        <v>0</v>
      </c>
      <c r="E3851" s="8" t="b">
        <f t="shared" si="652"/>
        <v>0</v>
      </c>
      <c r="F3851" s="8" t="b">
        <f t="shared" si="653"/>
        <v>0</v>
      </c>
      <c r="Q3851" s="8">
        <f t="shared" si="654"/>
        <v>7.0250000000000007E-2</v>
      </c>
      <c r="R3851" s="8" t="e">
        <f>IFERROR(SUMPRODUCT(INDEX($B$1:$B$9600,$L3852):INDEX($B$1:$B$9600,$L3852+959),M$2:M$961)/$G$3,NA())</f>
        <v>#N/A</v>
      </c>
      <c r="S3851" s="8" t="e">
        <f>IFERROR(SUMPRODUCT(INDEX($C$1:$C$9600,$L3852):INDEX($C$1:$C$9600,$L3852+959),N$2:N$961)/$G$5,NA())</f>
        <v>#N/A</v>
      </c>
      <c r="T3851" s="8" t="e">
        <f t="shared" si="655"/>
        <v>#N/A</v>
      </c>
    </row>
    <row r="3852" spans="1:20" s="8" customFormat="1" x14ac:dyDescent="0.2">
      <c r="A3852" s="8">
        <f t="shared" si="649"/>
        <v>6.0270833333333336E-2</v>
      </c>
      <c r="B3852" s="8">
        <f t="shared" si="650"/>
        <v>0</v>
      </c>
      <c r="C3852" s="8">
        <f t="shared" si="651"/>
        <v>0</v>
      </c>
      <c r="E3852" s="8" t="b">
        <f t="shared" si="652"/>
        <v>0</v>
      </c>
      <c r="F3852" s="8" t="b">
        <f t="shared" si="653"/>
        <v>0</v>
      </c>
      <c r="Q3852" s="8">
        <f t="shared" si="654"/>
        <v>7.0270833333333338E-2</v>
      </c>
      <c r="R3852" s="8" t="e">
        <f>IFERROR(SUMPRODUCT(INDEX($B$1:$B$9600,$L3853):INDEX($B$1:$B$9600,$L3853+959),M$2:M$961)/$G$3,NA())</f>
        <v>#N/A</v>
      </c>
      <c r="S3852" s="8" t="e">
        <f>IFERROR(SUMPRODUCT(INDEX($C$1:$C$9600,$L3853):INDEX($C$1:$C$9600,$L3853+959),N$2:N$961)/$G$5,NA())</f>
        <v>#N/A</v>
      </c>
      <c r="T3852" s="8" t="e">
        <f t="shared" si="655"/>
        <v>#N/A</v>
      </c>
    </row>
    <row r="3853" spans="1:20" s="8" customFormat="1" x14ac:dyDescent="0.2">
      <c r="A3853" s="8">
        <f t="shared" si="649"/>
        <v>6.0291666666666667E-2</v>
      </c>
      <c r="B3853" s="8">
        <f t="shared" si="650"/>
        <v>0</v>
      </c>
      <c r="C3853" s="8">
        <f t="shared" si="651"/>
        <v>0</v>
      </c>
      <c r="E3853" s="8" t="b">
        <f t="shared" si="652"/>
        <v>0</v>
      </c>
      <c r="F3853" s="8" t="b">
        <f t="shared" si="653"/>
        <v>0</v>
      </c>
      <c r="Q3853" s="8">
        <f t="shared" si="654"/>
        <v>7.0291666666666669E-2</v>
      </c>
      <c r="R3853" s="8" t="e">
        <f>IFERROR(SUMPRODUCT(INDEX($B$1:$B$9600,$L3854):INDEX($B$1:$B$9600,$L3854+959),M$2:M$961)/$G$3,NA())</f>
        <v>#N/A</v>
      </c>
      <c r="S3853" s="8" t="e">
        <f>IFERROR(SUMPRODUCT(INDEX($C$1:$C$9600,$L3854):INDEX($C$1:$C$9600,$L3854+959),N$2:N$961)/$G$5,NA())</f>
        <v>#N/A</v>
      </c>
      <c r="T3853" s="8" t="e">
        <f t="shared" si="655"/>
        <v>#N/A</v>
      </c>
    </row>
    <row r="3854" spans="1:20" s="8" customFormat="1" x14ac:dyDescent="0.2">
      <c r="A3854" s="8">
        <f t="shared" si="649"/>
        <v>6.0312499999999998E-2</v>
      </c>
      <c r="B3854" s="8">
        <f t="shared" si="650"/>
        <v>0</v>
      </c>
      <c r="C3854" s="8">
        <f t="shared" si="651"/>
        <v>0</v>
      </c>
      <c r="E3854" s="8" t="b">
        <f t="shared" si="652"/>
        <v>0</v>
      </c>
      <c r="F3854" s="8" t="b">
        <f t="shared" si="653"/>
        <v>0</v>
      </c>
      <c r="Q3854" s="8">
        <f t="shared" si="654"/>
        <v>7.03125E-2</v>
      </c>
      <c r="R3854" s="8" t="e">
        <f>IFERROR(SUMPRODUCT(INDEX($B$1:$B$9600,$L3855):INDEX($B$1:$B$9600,$L3855+959),M$2:M$961)/$G$3,NA())</f>
        <v>#N/A</v>
      </c>
      <c r="S3854" s="8" t="e">
        <f>IFERROR(SUMPRODUCT(INDEX($C$1:$C$9600,$L3855):INDEX($C$1:$C$9600,$L3855+959),N$2:N$961)/$G$5,NA())</f>
        <v>#N/A</v>
      </c>
      <c r="T3854" s="8" t="e">
        <f t="shared" si="655"/>
        <v>#N/A</v>
      </c>
    </row>
    <row r="3855" spans="1:20" s="8" customFormat="1" x14ac:dyDescent="0.2">
      <c r="A3855" s="8">
        <f t="shared" si="649"/>
        <v>6.0333333333333336E-2</v>
      </c>
      <c r="B3855" s="8">
        <f t="shared" si="650"/>
        <v>0</v>
      </c>
      <c r="C3855" s="8">
        <f t="shared" si="651"/>
        <v>0</v>
      </c>
      <c r="E3855" s="8" t="b">
        <f t="shared" si="652"/>
        <v>0</v>
      </c>
      <c r="F3855" s="8" t="b">
        <f t="shared" si="653"/>
        <v>0</v>
      </c>
      <c r="Q3855" s="8">
        <f t="shared" si="654"/>
        <v>7.0333333333333331E-2</v>
      </c>
      <c r="R3855" s="8" t="e">
        <f>IFERROR(SUMPRODUCT(INDEX($B$1:$B$9600,$L3856):INDEX($B$1:$B$9600,$L3856+959),M$2:M$961)/$G$3,NA())</f>
        <v>#N/A</v>
      </c>
      <c r="S3855" s="8" t="e">
        <f>IFERROR(SUMPRODUCT(INDEX($C$1:$C$9600,$L3856):INDEX($C$1:$C$9600,$L3856+959),N$2:N$961)/$G$5,NA())</f>
        <v>#N/A</v>
      </c>
      <c r="T3855" s="8" t="e">
        <f t="shared" si="655"/>
        <v>#N/A</v>
      </c>
    </row>
    <row r="3856" spans="1:20" s="8" customFormat="1" x14ac:dyDescent="0.2">
      <c r="A3856" s="8">
        <f t="shared" si="649"/>
        <v>6.0354166666666667E-2</v>
      </c>
      <c r="B3856" s="8">
        <f t="shared" si="650"/>
        <v>0</v>
      </c>
      <c r="C3856" s="8">
        <f t="shared" si="651"/>
        <v>0</v>
      </c>
      <c r="E3856" s="8" t="b">
        <f t="shared" si="652"/>
        <v>0</v>
      </c>
      <c r="F3856" s="8" t="b">
        <f t="shared" si="653"/>
        <v>0</v>
      </c>
      <c r="Q3856" s="8">
        <f t="shared" si="654"/>
        <v>7.0354166666666662E-2</v>
      </c>
      <c r="R3856" s="8" t="e">
        <f>IFERROR(SUMPRODUCT(INDEX($B$1:$B$9600,$L3857):INDEX($B$1:$B$9600,$L3857+959),M$2:M$961)/$G$3,NA())</f>
        <v>#N/A</v>
      </c>
      <c r="S3856" s="8" t="e">
        <f>IFERROR(SUMPRODUCT(INDEX($C$1:$C$9600,$L3857):INDEX($C$1:$C$9600,$L3857+959),N$2:N$961)/$G$5,NA())</f>
        <v>#N/A</v>
      </c>
      <c r="T3856" s="8" t="e">
        <f t="shared" si="655"/>
        <v>#N/A</v>
      </c>
    </row>
    <row r="3857" spans="1:20" s="8" customFormat="1" x14ac:dyDescent="0.2">
      <c r="A3857" s="8">
        <f t="shared" si="649"/>
        <v>6.0374999999999998E-2</v>
      </c>
      <c r="B3857" s="8">
        <f t="shared" si="650"/>
        <v>0</v>
      </c>
      <c r="C3857" s="8">
        <f t="shared" si="651"/>
        <v>0</v>
      </c>
      <c r="E3857" s="8" t="b">
        <f t="shared" si="652"/>
        <v>0</v>
      </c>
      <c r="F3857" s="8" t="b">
        <f t="shared" si="653"/>
        <v>0</v>
      </c>
      <c r="Q3857" s="8">
        <f t="shared" si="654"/>
        <v>7.0374999999999993E-2</v>
      </c>
      <c r="R3857" s="8" t="e">
        <f>IFERROR(SUMPRODUCT(INDEX($B$1:$B$9600,$L3858):INDEX($B$1:$B$9600,$L3858+959),M$2:M$961)/$G$3,NA())</f>
        <v>#N/A</v>
      </c>
      <c r="S3857" s="8" t="e">
        <f>IFERROR(SUMPRODUCT(INDEX($C$1:$C$9600,$L3858):INDEX($C$1:$C$9600,$L3858+959),N$2:N$961)/$G$5,NA())</f>
        <v>#N/A</v>
      </c>
      <c r="T3857" s="8" t="e">
        <f t="shared" si="655"/>
        <v>#N/A</v>
      </c>
    </row>
    <row r="3858" spans="1:20" s="8" customFormat="1" x14ac:dyDescent="0.2">
      <c r="A3858" s="8">
        <f t="shared" si="649"/>
        <v>6.0395833333333336E-2</v>
      </c>
      <c r="B3858" s="8">
        <f t="shared" si="650"/>
        <v>0</v>
      </c>
      <c r="C3858" s="8">
        <f t="shared" si="651"/>
        <v>0</v>
      </c>
      <c r="E3858" s="8" t="b">
        <f t="shared" si="652"/>
        <v>0</v>
      </c>
      <c r="F3858" s="8" t="b">
        <f t="shared" si="653"/>
        <v>0</v>
      </c>
      <c r="Q3858" s="8">
        <f t="shared" si="654"/>
        <v>7.0395833333333338E-2</v>
      </c>
      <c r="R3858" s="8" t="e">
        <f>IFERROR(SUMPRODUCT(INDEX($B$1:$B$9600,$L3859):INDEX($B$1:$B$9600,$L3859+959),M$2:M$961)/$G$3,NA())</f>
        <v>#N/A</v>
      </c>
      <c r="S3858" s="8" t="e">
        <f>IFERROR(SUMPRODUCT(INDEX($C$1:$C$9600,$L3859):INDEX($C$1:$C$9600,$L3859+959),N$2:N$961)/$G$5,NA())</f>
        <v>#N/A</v>
      </c>
      <c r="T3858" s="8" t="e">
        <f t="shared" si="655"/>
        <v>#N/A</v>
      </c>
    </row>
    <row r="3859" spans="1:20" s="8" customFormat="1" x14ac:dyDescent="0.2">
      <c r="A3859" s="8">
        <f t="shared" si="649"/>
        <v>6.0416666666666667E-2</v>
      </c>
      <c r="B3859" s="8">
        <f t="shared" si="650"/>
        <v>0</v>
      </c>
      <c r="C3859" s="8">
        <f t="shared" si="651"/>
        <v>0</v>
      </c>
      <c r="E3859" s="8" t="b">
        <f t="shared" si="652"/>
        <v>0</v>
      </c>
      <c r="F3859" s="8" t="b">
        <f t="shared" si="653"/>
        <v>0</v>
      </c>
      <c r="Q3859" s="8">
        <f t="shared" si="654"/>
        <v>7.0416666666666669E-2</v>
      </c>
      <c r="R3859" s="8" t="e">
        <f>IFERROR(SUMPRODUCT(INDEX($B$1:$B$9600,$L3860):INDEX($B$1:$B$9600,$L3860+959),M$2:M$961)/$G$3,NA())</f>
        <v>#N/A</v>
      </c>
      <c r="S3859" s="8" t="e">
        <f>IFERROR(SUMPRODUCT(INDEX($C$1:$C$9600,$L3860):INDEX($C$1:$C$9600,$L3860+959),N$2:N$961)/$G$5,NA())</f>
        <v>#N/A</v>
      </c>
      <c r="T3859" s="8" t="e">
        <f t="shared" si="655"/>
        <v>#N/A</v>
      </c>
    </row>
    <row r="3860" spans="1:20" s="8" customFormat="1" x14ac:dyDescent="0.2">
      <c r="A3860" s="8">
        <f t="shared" si="649"/>
        <v>6.0437499999999998E-2</v>
      </c>
      <c r="B3860" s="8">
        <f t="shared" si="650"/>
        <v>0</v>
      </c>
      <c r="C3860" s="8">
        <f t="shared" si="651"/>
        <v>0</v>
      </c>
      <c r="E3860" s="8" t="b">
        <f t="shared" si="652"/>
        <v>0</v>
      </c>
      <c r="F3860" s="8" t="b">
        <f t="shared" si="653"/>
        <v>0</v>
      </c>
      <c r="Q3860" s="8">
        <f t="shared" si="654"/>
        <v>7.04375E-2</v>
      </c>
      <c r="R3860" s="8" t="e">
        <f>IFERROR(SUMPRODUCT(INDEX($B$1:$B$9600,$L3861):INDEX($B$1:$B$9600,$L3861+959),M$2:M$961)/$G$3,NA())</f>
        <v>#N/A</v>
      </c>
      <c r="S3860" s="8" t="e">
        <f>IFERROR(SUMPRODUCT(INDEX($C$1:$C$9600,$L3861):INDEX($C$1:$C$9600,$L3861+959),N$2:N$961)/$G$5,NA())</f>
        <v>#N/A</v>
      </c>
      <c r="T3860" s="8" t="e">
        <f t="shared" si="655"/>
        <v>#N/A</v>
      </c>
    </row>
    <row r="3861" spans="1:20" s="8" customFormat="1" x14ac:dyDescent="0.2">
      <c r="A3861" s="8">
        <f t="shared" si="649"/>
        <v>6.0458333333333336E-2</v>
      </c>
      <c r="B3861" s="8">
        <f t="shared" si="650"/>
        <v>0</v>
      </c>
      <c r="C3861" s="8">
        <f t="shared" si="651"/>
        <v>0</v>
      </c>
      <c r="E3861" s="8" t="b">
        <f t="shared" si="652"/>
        <v>0</v>
      </c>
      <c r="F3861" s="8" t="b">
        <f t="shared" si="653"/>
        <v>0</v>
      </c>
      <c r="Q3861" s="8">
        <f t="shared" si="654"/>
        <v>7.0458333333333331E-2</v>
      </c>
      <c r="R3861" s="8" t="e">
        <f>IFERROR(SUMPRODUCT(INDEX($B$1:$B$9600,$L3862):INDEX($B$1:$B$9600,$L3862+959),M$2:M$961)/$G$3,NA())</f>
        <v>#N/A</v>
      </c>
      <c r="S3861" s="8" t="e">
        <f>IFERROR(SUMPRODUCT(INDEX($C$1:$C$9600,$L3862):INDEX($C$1:$C$9600,$L3862+959),N$2:N$961)/$G$5,NA())</f>
        <v>#N/A</v>
      </c>
      <c r="T3861" s="8" t="e">
        <f t="shared" si="655"/>
        <v>#N/A</v>
      </c>
    </row>
    <row r="3862" spans="1:20" s="8" customFormat="1" x14ac:dyDescent="0.2">
      <c r="A3862" s="8">
        <f t="shared" si="649"/>
        <v>6.0479166666666667E-2</v>
      </c>
      <c r="B3862" s="8">
        <f t="shared" si="650"/>
        <v>0</v>
      </c>
      <c r="C3862" s="8">
        <f t="shared" si="651"/>
        <v>0</v>
      </c>
      <c r="E3862" s="8" t="b">
        <f t="shared" si="652"/>
        <v>0</v>
      </c>
      <c r="F3862" s="8" t="b">
        <f t="shared" si="653"/>
        <v>0</v>
      </c>
      <c r="Q3862" s="8">
        <f t="shared" si="654"/>
        <v>7.0479166666666662E-2</v>
      </c>
      <c r="R3862" s="8" t="e">
        <f>IFERROR(SUMPRODUCT(INDEX($B$1:$B$9600,$L3863):INDEX($B$1:$B$9600,$L3863+959),M$2:M$961)/$G$3,NA())</f>
        <v>#N/A</v>
      </c>
      <c r="S3862" s="8" t="e">
        <f>IFERROR(SUMPRODUCT(INDEX($C$1:$C$9600,$L3863):INDEX($C$1:$C$9600,$L3863+959),N$2:N$961)/$G$5,NA())</f>
        <v>#N/A</v>
      </c>
      <c r="T3862" s="8" t="e">
        <f t="shared" si="655"/>
        <v>#N/A</v>
      </c>
    </row>
    <row r="3863" spans="1:20" s="8" customFormat="1" x14ac:dyDescent="0.2">
      <c r="A3863" s="8">
        <f t="shared" si="649"/>
        <v>6.0499999999999998E-2</v>
      </c>
      <c r="B3863" s="8">
        <f t="shared" si="650"/>
        <v>0</v>
      </c>
      <c r="C3863" s="8">
        <f t="shared" si="651"/>
        <v>0</v>
      </c>
      <c r="E3863" s="8" t="b">
        <f t="shared" si="652"/>
        <v>0</v>
      </c>
      <c r="F3863" s="8" t="b">
        <f t="shared" si="653"/>
        <v>0</v>
      </c>
      <c r="Q3863" s="8">
        <f t="shared" si="654"/>
        <v>7.0499999999999993E-2</v>
      </c>
      <c r="R3863" s="8" t="e">
        <f>IFERROR(SUMPRODUCT(INDEX($B$1:$B$9600,$L3864):INDEX($B$1:$B$9600,$L3864+959),M$2:M$961)/$G$3,NA())</f>
        <v>#N/A</v>
      </c>
      <c r="S3863" s="8" t="e">
        <f>IFERROR(SUMPRODUCT(INDEX($C$1:$C$9600,$L3864):INDEX($C$1:$C$9600,$L3864+959),N$2:N$961)/$G$5,NA())</f>
        <v>#N/A</v>
      </c>
      <c r="T3863" s="8" t="e">
        <f t="shared" si="655"/>
        <v>#N/A</v>
      </c>
    </row>
    <row r="3864" spans="1:20" s="8" customFormat="1" x14ac:dyDescent="0.2">
      <c r="A3864" s="8">
        <f t="shared" si="649"/>
        <v>6.0520833333333336E-2</v>
      </c>
      <c r="B3864" s="8">
        <f t="shared" si="650"/>
        <v>0</v>
      </c>
      <c r="C3864" s="8">
        <f t="shared" si="651"/>
        <v>0</v>
      </c>
      <c r="E3864" s="8" t="b">
        <f t="shared" si="652"/>
        <v>0</v>
      </c>
      <c r="F3864" s="8" t="b">
        <f t="shared" si="653"/>
        <v>0</v>
      </c>
      <c r="Q3864" s="8">
        <f t="shared" si="654"/>
        <v>7.0520833333333338E-2</v>
      </c>
      <c r="R3864" s="8" t="e">
        <f>IFERROR(SUMPRODUCT(INDEX($B$1:$B$9600,$L3865):INDEX($B$1:$B$9600,$L3865+959),M$2:M$961)/$G$3,NA())</f>
        <v>#N/A</v>
      </c>
      <c r="S3864" s="8" t="e">
        <f>IFERROR(SUMPRODUCT(INDEX($C$1:$C$9600,$L3865):INDEX($C$1:$C$9600,$L3865+959),N$2:N$961)/$G$5,NA())</f>
        <v>#N/A</v>
      </c>
      <c r="T3864" s="8" t="e">
        <f t="shared" si="655"/>
        <v>#N/A</v>
      </c>
    </row>
    <row r="3865" spans="1:20" s="8" customFormat="1" x14ac:dyDescent="0.2">
      <c r="A3865" s="8">
        <f t="shared" si="649"/>
        <v>6.0541666666666667E-2</v>
      </c>
      <c r="B3865" s="8">
        <f t="shared" si="650"/>
        <v>0</v>
      </c>
      <c r="C3865" s="8">
        <f t="shared" si="651"/>
        <v>0</v>
      </c>
      <c r="E3865" s="8" t="b">
        <f t="shared" si="652"/>
        <v>0</v>
      </c>
      <c r="F3865" s="8" t="b">
        <f t="shared" si="653"/>
        <v>0</v>
      </c>
      <c r="Q3865" s="8">
        <f t="shared" si="654"/>
        <v>7.0541666666666669E-2</v>
      </c>
      <c r="R3865" s="8" t="e">
        <f>IFERROR(SUMPRODUCT(INDEX($B$1:$B$9600,$L3866):INDEX($B$1:$B$9600,$L3866+959),M$2:M$961)/$G$3,NA())</f>
        <v>#N/A</v>
      </c>
      <c r="S3865" s="8" t="e">
        <f>IFERROR(SUMPRODUCT(INDEX($C$1:$C$9600,$L3866):INDEX($C$1:$C$9600,$L3866+959),N$2:N$961)/$G$5,NA())</f>
        <v>#N/A</v>
      </c>
      <c r="T3865" s="8" t="e">
        <f t="shared" si="655"/>
        <v>#N/A</v>
      </c>
    </row>
    <row r="3866" spans="1:20" s="8" customFormat="1" x14ac:dyDescent="0.2">
      <c r="A3866" s="8">
        <f t="shared" si="649"/>
        <v>6.0562499999999998E-2</v>
      </c>
      <c r="B3866" s="8">
        <f t="shared" si="650"/>
        <v>0</v>
      </c>
      <c r="C3866" s="8">
        <f t="shared" si="651"/>
        <v>0</v>
      </c>
      <c r="E3866" s="8" t="b">
        <f t="shared" si="652"/>
        <v>0</v>
      </c>
      <c r="F3866" s="8" t="b">
        <f t="shared" si="653"/>
        <v>0</v>
      </c>
      <c r="Q3866" s="8">
        <f t="shared" si="654"/>
        <v>7.05625E-2</v>
      </c>
      <c r="R3866" s="8" t="e">
        <f>IFERROR(SUMPRODUCT(INDEX($B$1:$B$9600,$L3867):INDEX($B$1:$B$9600,$L3867+959),M$2:M$961)/$G$3,NA())</f>
        <v>#N/A</v>
      </c>
      <c r="S3866" s="8" t="e">
        <f>IFERROR(SUMPRODUCT(INDEX($C$1:$C$9600,$L3867):INDEX($C$1:$C$9600,$L3867+959),N$2:N$961)/$G$5,NA())</f>
        <v>#N/A</v>
      </c>
      <c r="T3866" s="8" t="e">
        <f t="shared" si="655"/>
        <v>#N/A</v>
      </c>
    </row>
    <row r="3867" spans="1:20" s="8" customFormat="1" x14ac:dyDescent="0.2">
      <c r="A3867" s="8">
        <f t="shared" si="649"/>
        <v>6.0583333333333336E-2</v>
      </c>
      <c r="B3867" s="8">
        <f t="shared" si="650"/>
        <v>0</v>
      </c>
      <c r="C3867" s="8">
        <f t="shared" si="651"/>
        <v>0</v>
      </c>
      <c r="E3867" s="8" t="b">
        <f t="shared" si="652"/>
        <v>0</v>
      </c>
      <c r="F3867" s="8" t="b">
        <f t="shared" si="653"/>
        <v>0</v>
      </c>
      <c r="Q3867" s="8">
        <f t="shared" si="654"/>
        <v>7.0583333333333331E-2</v>
      </c>
      <c r="R3867" s="8" t="e">
        <f>IFERROR(SUMPRODUCT(INDEX($B$1:$B$9600,$L3868):INDEX($B$1:$B$9600,$L3868+959),M$2:M$961)/$G$3,NA())</f>
        <v>#N/A</v>
      </c>
      <c r="S3867" s="8" t="e">
        <f>IFERROR(SUMPRODUCT(INDEX($C$1:$C$9600,$L3868):INDEX($C$1:$C$9600,$L3868+959),N$2:N$961)/$G$5,NA())</f>
        <v>#N/A</v>
      </c>
      <c r="T3867" s="8" t="e">
        <f t="shared" si="655"/>
        <v>#N/A</v>
      </c>
    </row>
    <row r="3868" spans="1:20" s="8" customFormat="1" x14ac:dyDescent="0.2">
      <c r="A3868" s="8">
        <f t="shared" si="649"/>
        <v>6.0604166666666667E-2</v>
      </c>
      <c r="B3868" s="8">
        <f t="shared" si="650"/>
        <v>0</v>
      </c>
      <c r="C3868" s="8">
        <f t="shared" si="651"/>
        <v>0</v>
      </c>
      <c r="E3868" s="8" t="b">
        <f t="shared" si="652"/>
        <v>0</v>
      </c>
      <c r="F3868" s="8" t="b">
        <f t="shared" si="653"/>
        <v>0</v>
      </c>
      <c r="Q3868" s="8">
        <f t="shared" si="654"/>
        <v>7.0604166666666662E-2</v>
      </c>
      <c r="R3868" s="8" t="e">
        <f>IFERROR(SUMPRODUCT(INDEX($B$1:$B$9600,$L3869):INDEX($B$1:$B$9600,$L3869+959),M$2:M$961)/$G$3,NA())</f>
        <v>#N/A</v>
      </c>
      <c r="S3868" s="8" t="e">
        <f>IFERROR(SUMPRODUCT(INDEX($C$1:$C$9600,$L3869):INDEX($C$1:$C$9600,$L3869+959),N$2:N$961)/$G$5,NA())</f>
        <v>#N/A</v>
      </c>
      <c r="T3868" s="8" t="e">
        <f t="shared" si="655"/>
        <v>#N/A</v>
      </c>
    </row>
    <row r="3869" spans="1:20" s="8" customFormat="1" x14ac:dyDescent="0.2">
      <c r="A3869" s="8">
        <f t="shared" si="649"/>
        <v>6.0624999999999998E-2</v>
      </c>
      <c r="B3869" s="8">
        <f t="shared" si="650"/>
        <v>0</v>
      </c>
      <c r="C3869" s="8">
        <f t="shared" si="651"/>
        <v>0</v>
      </c>
      <c r="E3869" s="8" t="b">
        <f t="shared" si="652"/>
        <v>0</v>
      </c>
      <c r="F3869" s="8" t="b">
        <f t="shared" si="653"/>
        <v>0</v>
      </c>
      <c r="Q3869" s="8">
        <f t="shared" si="654"/>
        <v>7.0624999999999993E-2</v>
      </c>
      <c r="R3869" s="8" t="e">
        <f>IFERROR(SUMPRODUCT(INDEX($B$1:$B$9600,$L3870):INDEX($B$1:$B$9600,$L3870+959),M$2:M$961)/$G$3,NA())</f>
        <v>#N/A</v>
      </c>
      <c r="S3869" s="8" t="e">
        <f>IFERROR(SUMPRODUCT(INDEX($C$1:$C$9600,$L3870):INDEX($C$1:$C$9600,$L3870+959),N$2:N$961)/$G$5,NA())</f>
        <v>#N/A</v>
      </c>
      <c r="T3869" s="8" t="e">
        <f t="shared" si="655"/>
        <v>#N/A</v>
      </c>
    </row>
    <row r="3870" spans="1:20" s="8" customFormat="1" x14ac:dyDescent="0.2">
      <c r="A3870" s="8">
        <f t="shared" si="649"/>
        <v>6.0645833333333336E-2</v>
      </c>
      <c r="B3870" s="8">
        <f t="shared" si="650"/>
        <v>0</v>
      </c>
      <c r="C3870" s="8">
        <f t="shared" si="651"/>
        <v>0</v>
      </c>
      <c r="E3870" s="8" t="b">
        <f t="shared" si="652"/>
        <v>0</v>
      </c>
      <c r="F3870" s="8" t="b">
        <f t="shared" si="653"/>
        <v>0</v>
      </c>
      <c r="Q3870" s="8">
        <f t="shared" si="654"/>
        <v>7.0645833333333338E-2</v>
      </c>
      <c r="R3870" s="8" t="e">
        <f>IFERROR(SUMPRODUCT(INDEX($B$1:$B$9600,$L3871):INDEX($B$1:$B$9600,$L3871+959),M$2:M$961)/$G$3,NA())</f>
        <v>#N/A</v>
      </c>
      <c r="S3870" s="8" t="e">
        <f>IFERROR(SUMPRODUCT(INDEX($C$1:$C$9600,$L3871):INDEX($C$1:$C$9600,$L3871+959),N$2:N$961)/$G$5,NA())</f>
        <v>#N/A</v>
      </c>
      <c r="T3870" s="8" t="e">
        <f t="shared" si="655"/>
        <v>#N/A</v>
      </c>
    </row>
    <row r="3871" spans="1:20" s="8" customFormat="1" x14ac:dyDescent="0.2">
      <c r="A3871" s="8">
        <f t="shared" si="649"/>
        <v>6.0666666666666667E-2</v>
      </c>
      <c r="B3871" s="8">
        <f t="shared" si="650"/>
        <v>0</v>
      </c>
      <c r="C3871" s="8">
        <f t="shared" si="651"/>
        <v>0</v>
      </c>
      <c r="E3871" s="8" t="b">
        <f t="shared" si="652"/>
        <v>0</v>
      </c>
      <c r="F3871" s="8" t="b">
        <f t="shared" si="653"/>
        <v>0</v>
      </c>
      <c r="Q3871" s="8">
        <f t="shared" si="654"/>
        <v>7.0666666666666669E-2</v>
      </c>
      <c r="R3871" s="8" t="e">
        <f>IFERROR(SUMPRODUCT(INDEX($B$1:$B$9600,$L3872):INDEX($B$1:$B$9600,$L3872+959),M$2:M$961)/$G$3,NA())</f>
        <v>#N/A</v>
      </c>
      <c r="S3871" s="8" t="e">
        <f>IFERROR(SUMPRODUCT(INDEX($C$1:$C$9600,$L3872):INDEX($C$1:$C$9600,$L3872+959),N$2:N$961)/$G$5,NA())</f>
        <v>#N/A</v>
      </c>
      <c r="T3871" s="8" t="e">
        <f t="shared" si="655"/>
        <v>#N/A</v>
      </c>
    </row>
    <row r="3872" spans="1:20" s="8" customFormat="1" x14ac:dyDescent="0.2">
      <c r="A3872" s="8">
        <f t="shared" si="649"/>
        <v>6.0687499999999998E-2</v>
      </c>
      <c r="B3872" s="8">
        <f t="shared" si="650"/>
        <v>0</v>
      </c>
      <c r="C3872" s="8">
        <f t="shared" si="651"/>
        <v>0</v>
      </c>
      <c r="E3872" s="8" t="b">
        <f t="shared" si="652"/>
        <v>0</v>
      </c>
      <c r="F3872" s="8" t="b">
        <f t="shared" si="653"/>
        <v>0</v>
      </c>
      <c r="Q3872" s="8">
        <f t="shared" si="654"/>
        <v>7.06875E-2</v>
      </c>
      <c r="R3872" s="8" t="e">
        <f>IFERROR(SUMPRODUCT(INDEX($B$1:$B$9600,$L3873):INDEX($B$1:$B$9600,$L3873+959),M$2:M$961)/$G$3,NA())</f>
        <v>#N/A</v>
      </c>
      <c r="S3872" s="8" t="e">
        <f>IFERROR(SUMPRODUCT(INDEX($C$1:$C$9600,$L3873):INDEX($C$1:$C$9600,$L3873+959),N$2:N$961)/$G$5,NA())</f>
        <v>#N/A</v>
      </c>
      <c r="T3872" s="8" t="e">
        <f t="shared" si="655"/>
        <v>#N/A</v>
      </c>
    </row>
    <row r="3873" spans="1:20" s="8" customFormat="1" x14ac:dyDescent="0.2">
      <c r="A3873" s="8">
        <f t="shared" si="649"/>
        <v>6.0708333333333336E-2</v>
      </c>
      <c r="B3873" s="8">
        <f t="shared" si="650"/>
        <v>0</v>
      </c>
      <c r="C3873" s="8">
        <f t="shared" si="651"/>
        <v>0</v>
      </c>
      <c r="E3873" s="8" t="b">
        <f t="shared" si="652"/>
        <v>0</v>
      </c>
      <c r="F3873" s="8" t="b">
        <f t="shared" si="653"/>
        <v>0</v>
      </c>
      <c r="Q3873" s="8">
        <f t="shared" si="654"/>
        <v>7.0708333333333331E-2</v>
      </c>
      <c r="R3873" s="8" t="e">
        <f>IFERROR(SUMPRODUCT(INDEX($B$1:$B$9600,$L3874):INDEX($B$1:$B$9600,$L3874+959),M$2:M$961)/$G$3,NA())</f>
        <v>#N/A</v>
      </c>
      <c r="S3873" s="8" t="e">
        <f>IFERROR(SUMPRODUCT(INDEX($C$1:$C$9600,$L3874):INDEX($C$1:$C$9600,$L3874+959),N$2:N$961)/$G$5,NA())</f>
        <v>#N/A</v>
      </c>
      <c r="T3873" s="8" t="e">
        <f t="shared" si="655"/>
        <v>#N/A</v>
      </c>
    </row>
    <row r="3874" spans="1:20" s="8" customFormat="1" x14ac:dyDescent="0.2">
      <c r="A3874" s="8">
        <f t="shared" si="649"/>
        <v>6.0729166666666667E-2</v>
      </c>
      <c r="B3874" s="8">
        <f t="shared" si="650"/>
        <v>0</v>
      </c>
      <c r="C3874" s="8">
        <f t="shared" si="651"/>
        <v>0</v>
      </c>
      <c r="E3874" s="8" t="b">
        <f t="shared" si="652"/>
        <v>0</v>
      </c>
      <c r="F3874" s="8" t="b">
        <f t="shared" si="653"/>
        <v>0</v>
      </c>
      <c r="Q3874" s="8">
        <f t="shared" si="654"/>
        <v>7.0729166666666662E-2</v>
      </c>
      <c r="R3874" s="8" t="e">
        <f>IFERROR(SUMPRODUCT(INDEX($B$1:$B$9600,$L3875):INDEX($B$1:$B$9600,$L3875+959),M$2:M$961)/$G$3,NA())</f>
        <v>#N/A</v>
      </c>
      <c r="S3874" s="8" t="e">
        <f>IFERROR(SUMPRODUCT(INDEX($C$1:$C$9600,$L3875):INDEX($C$1:$C$9600,$L3875+959),N$2:N$961)/$G$5,NA())</f>
        <v>#N/A</v>
      </c>
      <c r="T3874" s="8" t="e">
        <f t="shared" si="655"/>
        <v>#N/A</v>
      </c>
    </row>
    <row r="3875" spans="1:20" s="8" customFormat="1" x14ac:dyDescent="0.2">
      <c r="A3875" s="8">
        <f t="shared" si="649"/>
        <v>6.0749999999999998E-2</v>
      </c>
      <c r="B3875" s="8">
        <f t="shared" si="650"/>
        <v>0</v>
      </c>
      <c r="C3875" s="8">
        <f t="shared" si="651"/>
        <v>0</v>
      </c>
      <c r="E3875" s="8" t="b">
        <f t="shared" si="652"/>
        <v>0</v>
      </c>
      <c r="F3875" s="8" t="b">
        <f t="shared" si="653"/>
        <v>0</v>
      </c>
      <c r="Q3875" s="8">
        <f t="shared" si="654"/>
        <v>7.0749999999999993E-2</v>
      </c>
      <c r="R3875" s="8" t="e">
        <f>IFERROR(SUMPRODUCT(INDEX($B$1:$B$9600,$L3876):INDEX($B$1:$B$9600,$L3876+959),M$2:M$961)/$G$3,NA())</f>
        <v>#N/A</v>
      </c>
      <c r="S3875" s="8" t="e">
        <f>IFERROR(SUMPRODUCT(INDEX($C$1:$C$9600,$L3876):INDEX($C$1:$C$9600,$L3876+959),N$2:N$961)/$G$5,NA())</f>
        <v>#N/A</v>
      </c>
      <c r="T3875" s="8" t="e">
        <f t="shared" si="655"/>
        <v>#N/A</v>
      </c>
    </row>
    <row r="3876" spans="1:20" s="8" customFormat="1" x14ac:dyDescent="0.2">
      <c r="A3876" s="8">
        <f t="shared" si="649"/>
        <v>6.0770833333333336E-2</v>
      </c>
      <c r="B3876" s="8">
        <f t="shared" si="650"/>
        <v>0</v>
      </c>
      <c r="C3876" s="8">
        <f t="shared" si="651"/>
        <v>0</v>
      </c>
      <c r="E3876" s="8" t="b">
        <f t="shared" si="652"/>
        <v>0</v>
      </c>
      <c r="F3876" s="8" t="b">
        <f t="shared" si="653"/>
        <v>0</v>
      </c>
      <c r="Q3876" s="8">
        <f t="shared" si="654"/>
        <v>7.0770833333333338E-2</v>
      </c>
      <c r="R3876" s="8" t="e">
        <f>IFERROR(SUMPRODUCT(INDEX($B$1:$B$9600,$L3877):INDEX($B$1:$B$9600,$L3877+959),M$2:M$961)/$G$3,NA())</f>
        <v>#N/A</v>
      </c>
      <c r="S3876" s="8" t="e">
        <f>IFERROR(SUMPRODUCT(INDEX($C$1:$C$9600,$L3877):INDEX($C$1:$C$9600,$L3877+959),N$2:N$961)/$G$5,NA())</f>
        <v>#N/A</v>
      </c>
      <c r="T3876" s="8" t="e">
        <f t="shared" si="655"/>
        <v>#N/A</v>
      </c>
    </row>
    <row r="3877" spans="1:20" s="8" customFormat="1" x14ac:dyDescent="0.2">
      <c r="A3877" s="8">
        <f t="shared" si="649"/>
        <v>6.0791666666666667E-2</v>
      </c>
      <c r="B3877" s="8">
        <f t="shared" si="650"/>
        <v>0</v>
      </c>
      <c r="C3877" s="8">
        <f t="shared" si="651"/>
        <v>0</v>
      </c>
      <c r="E3877" s="8" t="b">
        <f t="shared" si="652"/>
        <v>0</v>
      </c>
      <c r="F3877" s="8" t="b">
        <f t="shared" si="653"/>
        <v>0</v>
      </c>
      <c r="Q3877" s="8">
        <f t="shared" si="654"/>
        <v>7.0791666666666669E-2</v>
      </c>
      <c r="R3877" s="8" t="e">
        <f>IFERROR(SUMPRODUCT(INDEX($B$1:$B$9600,$L3878):INDEX($B$1:$B$9600,$L3878+959),M$2:M$961)/$G$3,NA())</f>
        <v>#N/A</v>
      </c>
      <c r="S3877" s="8" t="e">
        <f>IFERROR(SUMPRODUCT(INDEX($C$1:$C$9600,$L3878):INDEX($C$1:$C$9600,$L3878+959),N$2:N$961)/$G$5,NA())</f>
        <v>#N/A</v>
      </c>
      <c r="T3877" s="8" t="e">
        <f t="shared" si="655"/>
        <v>#N/A</v>
      </c>
    </row>
    <row r="3878" spans="1:20" s="8" customFormat="1" x14ac:dyDescent="0.2">
      <c r="A3878" s="8">
        <f t="shared" si="649"/>
        <v>6.0812499999999999E-2</v>
      </c>
      <c r="B3878" s="8">
        <f t="shared" si="650"/>
        <v>0</v>
      </c>
      <c r="C3878" s="8">
        <f t="shared" si="651"/>
        <v>0</v>
      </c>
      <c r="E3878" s="8" t="b">
        <f t="shared" si="652"/>
        <v>0</v>
      </c>
      <c r="F3878" s="8" t="b">
        <f t="shared" si="653"/>
        <v>0</v>
      </c>
      <c r="Q3878" s="8">
        <f t="shared" si="654"/>
        <v>7.08125E-2</v>
      </c>
      <c r="R3878" s="8" t="e">
        <f>IFERROR(SUMPRODUCT(INDEX($B$1:$B$9600,$L3879):INDEX($B$1:$B$9600,$L3879+959),M$2:M$961)/$G$3,NA())</f>
        <v>#N/A</v>
      </c>
      <c r="S3878" s="8" t="e">
        <f>IFERROR(SUMPRODUCT(INDEX($C$1:$C$9600,$L3879):INDEX($C$1:$C$9600,$L3879+959),N$2:N$961)/$G$5,NA())</f>
        <v>#N/A</v>
      </c>
      <c r="T3878" s="8" t="e">
        <f t="shared" si="655"/>
        <v>#N/A</v>
      </c>
    </row>
    <row r="3879" spans="1:20" s="8" customFormat="1" x14ac:dyDescent="0.2">
      <c r="A3879" s="8">
        <f t="shared" si="649"/>
        <v>6.0833333333333336E-2</v>
      </c>
      <c r="B3879" s="8">
        <f t="shared" si="650"/>
        <v>0</v>
      </c>
      <c r="C3879" s="8">
        <f t="shared" si="651"/>
        <v>0</v>
      </c>
      <c r="E3879" s="8" t="b">
        <f t="shared" si="652"/>
        <v>0</v>
      </c>
      <c r="F3879" s="8" t="b">
        <f t="shared" si="653"/>
        <v>0</v>
      </c>
      <c r="Q3879" s="8">
        <f t="shared" si="654"/>
        <v>7.0833333333333331E-2</v>
      </c>
      <c r="R3879" s="8" t="e">
        <f>IFERROR(SUMPRODUCT(INDEX($B$1:$B$9600,$L3880):INDEX($B$1:$B$9600,$L3880+959),M$2:M$961)/$G$3,NA())</f>
        <v>#N/A</v>
      </c>
      <c r="S3879" s="8" t="e">
        <f>IFERROR(SUMPRODUCT(INDEX($C$1:$C$9600,$L3880):INDEX($C$1:$C$9600,$L3880+959),N$2:N$961)/$G$5,NA())</f>
        <v>#N/A</v>
      </c>
      <c r="T3879" s="8" t="e">
        <f t="shared" si="655"/>
        <v>#N/A</v>
      </c>
    </row>
    <row r="3880" spans="1:20" s="8" customFormat="1" x14ac:dyDescent="0.2">
      <c r="A3880" s="8">
        <f t="shared" si="649"/>
        <v>6.0854166666666668E-2</v>
      </c>
      <c r="B3880" s="8">
        <f t="shared" si="650"/>
        <v>0</v>
      </c>
      <c r="C3880" s="8">
        <f t="shared" si="651"/>
        <v>0</v>
      </c>
      <c r="E3880" s="8" t="b">
        <f t="shared" si="652"/>
        <v>0</v>
      </c>
      <c r="F3880" s="8" t="b">
        <f t="shared" si="653"/>
        <v>0</v>
      </c>
      <c r="Q3880" s="8">
        <f t="shared" si="654"/>
        <v>7.0854166666666663E-2</v>
      </c>
      <c r="R3880" s="8" t="e">
        <f>IFERROR(SUMPRODUCT(INDEX($B$1:$B$9600,$L3881):INDEX($B$1:$B$9600,$L3881+959),M$2:M$961)/$G$3,NA())</f>
        <v>#N/A</v>
      </c>
      <c r="S3880" s="8" t="e">
        <f>IFERROR(SUMPRODUCT(INDEX($C$1:$C$9600,$L3881):INDEX($C$1:$C$9600,$L3881+959),N$2:N$961)/$G$5,NA())</f>
        <v>#N/A</v>
      </c>
      <c r="T3880" s="8" t="e">
        <f t="shared" si="655"/>
        <v>#N/A</v>
      </c>
    </row>
    <row r="3881" spans="1:20" s="8" customFormat="1" x14ac:dyDescent="0.2">
      <c r="A3881" s="8">
        <f t="shared" si="649"/>
        <v>6.0874999999999999E-2</v>
      </c>
      <c r="B3881" s="8">
        <f t="shared" si="650"/>
        <v>0</v>
      </c>
      <c r="C3881" s="8">
        <f t="shared" si="651"/>
        <v>0</v>
      </c>
      <c r="E3881" s="8" t="b">
        <f t="shared" si="652"/>
        <v>0</v>
      </c>
      <c r="F3881" s="8" t="b">
        <f t="shared" si="653"/>
        <v>0</v>
      </c>
      <c r="Q3881" s="8">
        <f t="shared" si="654"/>
        <v>7.0874999999999994E-2</v>
      </c>
      <c r="R3881" s="8" t="e">
        <f>IFERROR(SUMPRODUCT(INDEX($B$1:$B$9600,$L3882):INDEX($B$1:$B$9600,$L3882+959),M$2:M$961)/$G$3,NA())</f>
        <v>#N/A</v>
      </c>
      <c r="S3881" s="8" t="e">
        <f>IFERROR(SUMPRODUCT(INDEX($C$1:$C$9600,$L3882):INDEX($C$1:$C$9600,$L3882+959),N$2:N$961)/$G$5,NA())</f>
        <v>#N/A</v>
      </c>
      <c r="T3881" s="8" t="e">
        <f t="shared" si="655"/>
        <v>#N/A</v>
      </c>
    </row>
    <row r="3882" spans="1:20" s="8" customFormat="1" x14ac:dyDescent="0.2">
      <c r="A3882" s="8">
        <f t="shared" si="649"/>
        <v>6.0895833333333337E-2</v>
      </c>
      <c r="B3882" s="8">
        <f t="shared" si="650"/>
        <v>0</v>
      </c>
      <c r="C3882" s="8">
        <f t="shared" si="651"/>
        <v>0</v>
      </c>
      <c r="E3882" s="8" t="b">
        <f t="shared" si="652"/>
        <v>0</v>
      </c>
      <c r="F3882" s="8" t="b">
        <f t="shared" si="653"/>
        <v>0</v>
      </c>
      <c r="Q3882" s="8">
        <f t="shared" si="654"/>
        <v>7.0895833333333338E-2</v>
      </c>
      <c r="R3882" s="8" t="e">
        <f>IFERROR(SUMPRODUCT(INDEX($B$1:$B$9600,$L3883):INDEX($B$1:$B$9600,$L3883+959),M$2:M$961)/$G$3,NA())</f>
        <v>#N/A</v>
      </c>
      <c r="S3882" s="8" t="e">
        <f>IFERROR(SUMPRODUCT(INDEX($C$1:$C$9600,$L3883):INDEX($C$1:$C$9600,$L3883+959),N$2:N$961)/$G$5,NA())</f>
        <v>#N/A</v>
      </c>
      <c r="T3882" s="8" t="e">
        <f t="shared" si="655"/>
        <v>#N/A</v>
      </c>
    </row>
    <row r="3883" spans="1:20" s="8" customFormat="1" x14ac:dyDescent="0.2">
      <c r="A3883" s="8">
        <f t="shared" si="649"/>
        <v>6.0916666666666668E-2</v>
      </c>
      <c r="B3883" s="8">
        <f t="shared" si="650"/>
        <v>0</v>
      </c>
      <c r="C3883" s="8">
        <f t="shared" si="651"/>
        <v>0</v>
      </c>
      <c r="E3883" s="8" t="b">
        <f t="shared" si="652"/>
        <v>0</v>
      </c>
      <c r="F3883" s="8" t="b">
        <f t="shared" si="653"/>
        <v>0</v>
      </c>
      <c r="Q3883" s="8">
        <f t="shared" si="654"/>
        <v>7.091666666666667E-2</v>
      </c>
      <c r="R3883" s="8" t="e">
        <f>IFERROR(SUMPRODUCT(INDEX($B$1:$B$9600,$L3884):INDEX($B$1:$B$9600,$L3884+959),M$2:M$961)/$G$3,NA())</f>
        <v>#N/A</v>
      </c>
      <c r="S3883" s="8" t="e">
        <f>IFERROR(SUMPRODUCT(INDEX($C$1:$C$9600,$L3884):INDEX($C$1:$C$9600,$L3884+959),N$2:N$961)/$G$5,NA())</f>
        <v>#N/A</v>
      </c>
      <c r="T3883" s="8" t="e">
        <f t="shared" si="655"/>
        <v>#N/A</v>
      </c>
    </row>
    <row r="3884" spans="1:20" s="8" customFormat="1" x14ac:dyDescent="0.2">
      <c r="A3884" s="8">
        <f t="shared" si="649"/>
        <v>6.0937499999999999E-2</v>
      </c>
      <c r="B3884" s="8">
        <f t="shared" si="650"/>
        <v>0</v>
      </c>
      <c r="C3884" s="8">
        <f t="shared" si="651"/>
        <v>0</v>
      </c>
      <c r="E3884" s="8" t="b">
        <f t="shared" si="652"/>
        <v>0</v>
      </c>
      <c r="F3884" s="8" t="b">
        <f t="shared" si="653"/>
        <v>0</v>
      </c>
      <c r="Q3884" s="8">
        <f t="shared" si="654"/>
        <v>7.0937500000000001E-2</v>
      </c>
      <c r="R3884" s="8" t="e">
        <f>IFERROR(SUMPRODUCT(INDEX($B$1:$B$9600,$L3885):INDEX($B$1:$B$9600,$L3885+959),M$2:M$961)/$G$3,NA())</f>
        <v>#N/A</v>
      </c>
      <c r="S3884" s="8" t="e">
        <f>IFERROR(SUMPRODUCT(INDEX($C$1:$C$9600,$L3885):INDEX($C$1:$C$9600,$L3885+959),N$2:N$961)/$G$5,NA())</f>
        <v>#N/A</v>
      </c>
      <c r="T3884" s="8" t="e">
        <f t="shared" si="655"/>
        <v>#N/A</v>
      </c>
    </row>
    <row r="3885" spans="1:20" s="8" customFormat="1" x14ac:dyDescent="0.2">
      <c r="A3885" s="8">
        <f t="shared" si="649"/>
        <v>6.0958333333333337E-2</v>
      </c>
      <c r="B3885" s="8">
        <f t="shared" si="650"/>
        <v>0</v>
      </c>
      <c r="C3885" s="8">
        <f t="shared" si="651"/>
        <v>0</v>
      </c>
      <c r="E3885" s="8" t="b">
        <f t="shared" si="652"/>
        <v>0</v>
      </c>
      <c r="F3885" s="8" t="b">
        <f t="shared" si="653"/>
        <v>0</v>
      </c>
      <c r="Q3885" s="8">
        <f t="shared" si="654"/>
        <v>7.0958333333333332E-2</v>
      </c>
      <c r="R3885" s="8" t="e">
        <f>IFERROR(SUMPRODUCT(INDEX($B$1:$B$9600,$L3886):INDEX($B$1:$B$9600,$L3886+959),M$2:M$961)/$G$3,NA())</f>
        <v>#N/A</v>
      </c>
      <c r="S3885" s="8" t="e">
        <f>IFERROR(SUMPRODUCT(INDEX($C$1:$C$9600,$L3886):INDEX($C$1:$C$9600,$L3886+959),N$2:N$961)/$G$5,NA())</f>
        <v>#N/A</v>
      </c>
      <c r="T3885" s="8" t="e">
        <f t="shared" si="655"/>
        <v>#N/A</v>
      </c>
    </row>
    <row r="3886" spans="1:20" s="8" customFormat="1" x14ac:dyDescent="0.2">
      <c r="A3886" s="8">
        <f t="shared" si="649"/>
        <v>6.0979166666666668E-2</v>
      </c>
      <c r="B3886" s="8">
        <f t="shared" si="650"/>
        <v>0</v>
      </c>
      <c r="C3886" s="8">
        <f t="shared" si="651"/>
        <v>0</v>
      </c>
      <c r="E3886" s="8" t="b">
        <f t="shared" si="652"/>
        <v>0</v>
      </c>
      <c r="F3886" s="8" t="b">
        <f t="shared" si="653"/>
        <v>0</v>
      </c>
      <c r="Q3886" s="8">
        <f t="shared" si="654"/>
        <v>7.0979166666666663E-2</v>
      </c>
      <c r="R3886" s="8" t="e">
        <f>IFERROR(SUMPRODUCT(INDEX($B$1:$B$9600,$L3887):INDEX($B$1:$B$9600,$L3887+959),M$2:M$961)/$G$3,NA())</f>
        <v>#N/A</v>
      </c>
      <c r="S3886" s="8" t="e">
        <f>IFERROR(SUMPRODUCT(INDEX($C$1:$C$9600,$L3887):INDEX($C$1:$C$9600,$L3887+959),N$2:N$961)/$G$5,NA())</f>
        <v>#N/A</v>
      </c>
      <c r="T3886" s="8" t="e">
        <f t="shared" si="655"/>
        <v>#N/A</v>
      </c>
    </row>
    <row r="3887" spans="1:20" s="8" customFormat="1" x14ac:dyDescent="0.2">
      <c r="A3887" s="8">
        <f t="shared" si="649"/>
        <v>6.0999999999999999E-2</v>
      </c>
      <c r="B3887" s="8">
        <f t="shared" si="650"/>
        <v>0</v>
      </c>
      <c r="C3887" s="8">
        <f t="shared" si="651"/>
        <v>0</v>
      </c>
      <c r="E3887" s="8" t="b">
        <f t="shared" si="652"/>
        <v>0</v>
      </c>
      <c r="F3887" s="8" t="b">
        <f t="shared" si="653"/>
        <v>0</v>
      </c>
      <c r="Q3887" s="8">
        <f t="shared" si="654"/>
        <v>7.0999999999999994E-2</v>
      </c>
      <c r="R3887" s="8" t="e">
        <f>IFERROR(SUMPRODUCT(INDEX($B$1:$B$9600,$L3888):INDEX($B$1:$B$9600,$L3888+959),M$2:M$961)/$G$3,NA())</f>
        <v>#N/A</v>
      </c>
      <c r="S3887" s="8" t="e">
        <f>IFERROR(SUMPRODUCT(INDEX($C$1:$C$9600,$L3888):INDEX($C$1:$C$9600,$L3888+959),N$2:N$961)/$G$5,NA())</f>
        <v>#N/A</v>
      </c>
      <c r="T3887" s="8" t="e">
        <f t="shared" si="655"/>
        <v>#N/A</v>
      </c>
    </row>
    <row r="3888" spans="1:20" s="8" customFormat="1" x14ac:dyDescent="0.2">
      <c r="A3888" s="8">
        <f t="shared" si="649"/>
        <v>6.1020833333333337E-2</v>
      </c>
      <c r="B3888" s="8">
        <f t="shared" si="650"/>
        <v>0</v>
      </c>
      <c r="C3888" s="8">
        <f t="shared" si="651"/>
        <v>0</v>
      </c>
      <c r="E3888" s="8" t="b">
        <f t="shared" si="652"/>
        <v>0</v>
      </c>
      <c r="F3888" s="8" t="b">
        <f t="shared" si="653"/>
        <v>0</v>
      </c>
      <c r="Q3888" s="8">
        <f t="shared" si="654"/>
        <v>7.1020833333333339E-2</v>
      </c>
      <c r="R3888" s="8" t="e">
        <f>IFERROR(SUMPRODUCT(INDEX($B$1:$B$9600,$L3889):INDEX($B$1:$B$9600,$L3889+959),M$2:M$961)/$G$3,NA())</f>
        <v>#N/A</v>
      </c>
      <c r="S3888" s="8" t="e">
        <f>IFERROR(SUMPRODUCT(INDEX($C$1:$C$9600,$L3889):INDEX($C$1:$C$9600,$L3889+959),N$2:N$961)/$G$5,NA())</f>
        <v>#N/A</v>
      </c>
      <c r="T3888" s="8" t="e">
        <f t="shared" si="655"/>
        <v>#N/A</v>
      </c>
    </row>
    <row r="3889" spans="1:20" s="8" customFormat="1" x14ac:dyDescent="0.2">
      <c r="A3889" s="8">
        <f t="shared" si="649"/>
        <v>6.1041666666666668E-2</v>
      </c>
      <c r="B3889" s="8">
        <f t="shared" si="650"/>
        <v>0</v>
      </c>
      <c r="C3889" s="8">
        <f t="shared" si="651"/>
        <v>0</v>
      </c>
      <c r="E3889" s="8" t="b">
        <f t="shared" si="652"/>
        <v>0</v>
      </c>
      <c r="F3889" s="8" t="b">
        <f t="shared" si="653"/>
        <v>0</v>
      </c>
      <c r="Q3889" s="8">
        <f t="shared" si="654"/>
        <v>7.104166666666667E-2</v>
      </c>
      <c r="R3889" s="8" t="e">
        <f>IFERROR(SUMPRODUCT(INDEX($B$1:$B$9600,$L3890):INDEX($B$1:$B$9600,$L3890+959),M$2:M$961)/$G$3,NA())</f>
        <v>#N/A</v>
      </c>
      <c r="S3889" s="8" t="e">
        <f>IFERROR(SUMPRODUCT(INDEX($C$1:$C$9600,$L3890):INDEX($C$1:$C$9600,$L3890+959),N$2:N$961)/$G$5,NA())</f>
        <v>#N/A</v>
      </c>
      <c r="T3889" s="8" t="e">
        <f t="shared" si="655"/>
        <v>#N/A</v>
      </c>
    </row>
    <row r="3890" spans="1:20" s="8" customFormat="1" x14ac:dyDescent="0.2">
      <c r="A3890" s="8">
        <f t="shared" si="649"/>
        <v>6.1062499999999999E-2</v>
      </c>
      <c r="B3890" s="8">
        <f t="shared" si="650"/>
        <v>0</v>
      </c>
      <c r="C3890" s="8">
        <f t="shared" si="651"/>
        <v>0</v>
      </c>
      <c r="E3890" s="8" t="b">
        <f t="shared" si="652"/>
        <v>0</v>
      </c>
      <c r="F3890" s="8" t="b">
        <f t="shared" si="653"/>
        <v>0</v>
      </c>
      <c r="Q3890" s="8">
        <f t="shared" si="654"/>
        <v>7.1062500000000001E-2</v>
      </c>
      <c r="R3890" s="8" t="e">
        <f>IFERROR(SUMPRODUCT(INDEX($B$1:$B$9600,$L3891):INDEX($B$1:$B$9600,$L3891+959),M$2:M$961)/$G$3,NA())</f>
        <v>#N/A</v>
      </c>
      <c r="S3890" s="8" t="e">
        <f>IFERROR(SUMPRODUCT(INDEX($C$1:$C$9600,$L3891):INDEX($C$1:$C$9600,$L3891+959),N$2:N$961)/$G$5,NA())</f>
        <v>#N/A</v>
      </c>
      <c r="T3890" s="8" t="e">
        <f t="shared" si="655"/>
        <v>#N/A</v>
      </c>
    </row>
    <row r="3891" spans="1:20" s="8" customFormat="1" x14ac:dyDescent="0.2">
      <c r="A3891" s="8">
        <f t="shared" si="649"/>
        <v>6.1083333333333337E-2</v>
      </c>
      <c r="B3891" s="8">
        <f t="shared" si="650"/>
        <v>0</v>
      </c>
      <c r="C3891" s="8">
        <f t="shared" si="651"/>
        <v>0</v>
      </c>
      <c r="E3891" s="8" t="b">
        <f t="shared" si="652"/>
        <v>0</v>
      </c>
      <c r="F3891" s="8" t="b">
        <f t="shared" si="653"/>
        <v>0</v>
      </c>
      <c r="Q3891" s="8">
        <f t="shared" si="654"/>
        <v>7.1083333333333332E-2</v>
      </c>
      <c r="R3891" s="8" t="e">
        <f>IFERROR(SUMPRODUCT(INDEX($B$1:$B$9600,$L3892):INDEX($B$1:$B$9600,$L3892+959),M$2:M$961)/$G$3,NA())</f>
        <v>#N/A</v>
      </c>
      <c r="S3891" s="8" t="e">
        <f>IFERROR(SUMPRODUCT(INDEX($C$1:$C$9600,$L3892):INDEX($C$1:$C$9600,$L3892+959),N$2:N$961)/$G$5,NA())</f>
        <v>#N/A</v>
      </c>
      <c r="T3891" s="8" t="e">
        <f t="shared" si="655"/>
        <v>#N/A</v>
      </c>
    </row>
    <row r="3892" spans="1:20" s="8" customFormat="1" x14ac:dyDescent="0.2">
      <c r="A3892" s="8">
        <f t="shared" si="649"/>
        <v>6.1104166666666668E-2</v>
      </c>
      <c r="B3892" s="8">
        <f t="shared" si="650"/>
        <v>0</v>
      </c>
      <c r="C3892" s="8">
        <f t="shared" si="651"/>
        <v>0</v>
      </c>
      <c r="E3892" s="8" t="b">
        <f t="shared" si="652"/>
        <v>0</v>
      </c>
      <c r="F3892" s="8" t="b">
        <f t="shared" si="653"/>
        <v>0</v>
      </c>
      <c r="Q3892" s="8">
        <f t="shared" si="654"/>
        <v>7.1104166666666663E-2</v>
      </c>
      <c r="R3892" s="8" t="e">
        <f>IFERROR(SUMPRODUCT(INDEX($B$1:$B$9600,$L3893):INDEX($B$1:$B$9600,$L3893+959),M$2:M$961)/$G$3,NA())</f>
        <v>#N/A</v>
      </c>
      <c r="S3892" s="8" t="e">
        <f>IFERROR(SUMPRODUCT(INDEX($C$1:$C$9600,$L3893):INDEX($C$1:$C$9600,$L3893+959),N$2:N$961)/$G$5,NA())</f>
        <v>#N/A</v>
      </c>
      <c r="T3892" s="8" t="e">
        <f t="shared" si="655"/>
        <v>#N/A</v>
      </c>
    </row>
    <row r="3893" spans="1:20" s="8" customFormat="1" x14ac:dyDescent="0.2">
      <c r="A3893" s="8">
        <f t="shared" si="649"/>
        <v>6.1124999999999999E-2</v>
      </c>
      <c r="B3893" s="8">
        <f t="shared" si="650"/>
        <v>0</v>
      </c>
      <c r="C3893" s="8">
        <f t="shared" si="651"/>
        <v>0</v>
      </c>
      <c r="E3893" s="8" t="b">
        <f t="shared" si="652"/>
        <v>0</v>
      </c>
      <c r="F3893" s="8" t="b">
        <f t="shared" si="653"/>
        <v>0</v>
      </c>
      <c r="Q3893" s="8">
        <f t="shared" si="654"/>
        <v>7.1124999999999994E-2</v>
      </c>
      <c r="R3893" s="8" t="e">
        <f>IFERROR(SUMPRODUCT(INDEX($B$1:$B$9600,$L3894):INDEX($B$1:$B$9600,$L3894+959),M$2:M$961)/$G$3,NA())</f>
        <v>#N/A</v>
      </c>
      <c r="S3893" s="8" t="e">
        <f>IFERROR(SUMPRODUCT(INDEX($C$1:$C$9600,$L3894):INDEX($C$1:$C$9600,$L3894+959),N$2:N$961)/$G$5,NA())</f>
        <v>#N/A</v>
      </c>
      <c r="T3893" s="8" t="e">
        <f t="shared" si="655"/>
        <v>#N/A</v>
      </c>
    </row>
    <row r="3894" spans="1:20" s="8" customFormat="1" x14ac:dyDescent="0.2">
      <c r="A3894" s="8">
        <f t="shared" si="649"/>
        <v>6.1145833333333337E-2</v>
      </c>
      <c r="B3894" s="8">
        <f t="shared" si="650"/>
        <v>0</v>
      </c>
      <c r="C3894" s="8">
        <f t="shared" si="651"/>
        <v>0</v>
      </c>
      <c r="E3894" s="8" t="b">
        <f t="shared" si="652"/>
        <v>0</v>
      </c>
      <c r="F3894" s="8" t="b">
        <f t="shared" si="653"/>
        <v>0</v>
      </c>
      <c r="Q3894" s="8">
        <f t="shared" si="654"/>
        <v>7.1145833333333339E-2</v>
      </c>
      <c r="R3894" s="8" t="e">
        <f>IFERROR(SUMPRODUCT(INDEX($B$1:$B$9600,$L3895):INDEX($B$1:$B$9600,$L3895+959),M$2:M$961)/$G$3,NA())</f>
        <v>#N/A</v>
      </c>
      <c r="S3894" s="8" t="e">
        <f>IFERROR(SUMPRODUCT(INDEX($C$1:$C$9600,$L3895):INDEX($C$1:$C$9600,$L3895+959),N$2:N$961)/$G$5,NA())</f>
        <v>#N/A</v>
      </c>
      <c r="T3894" s="8" t="e">
        <f t="shared" si="655"/>
        <v>#N/A</v>
      </c>
    </row>
    <row r="3895" spans="1:20" s="8" customFormat="1" x14ac:dyDescent="0.2">
      <c r="A3895" s="8">
        <f t="shared" si="649"/>
        <v>6.1166666666666668E-2</v>
      </c>
      <c r="B3895" s="8">
        <f t="shared" si="650"/>
        <v>0</v>
      </c>
      <c r="C3895" s="8">
        <f t="shared" si="651"/>
        <v>0</v>
      </c>
      <c r="E3895" s="8" t="b">
        <f t="shared" si="652"/>
        <v>0</v>
      </c>
      <c r="F3895" s="8" t="b">
        <f t="shared" si="653"/>
        <v>0</v>
      </c>
      <c r="Q3895" s="8">
        <f t="shared" si="654"/>
        <v>7.116666666666667E-2</v>
      </c>
      <c r="R3895" s="8" t="e">
        <f>IFERROR(SUMPRODUCT(INDEX($B$1:$B$9600,$L3896):INDEX($B$1:$B$9600,$L3896+959),M$2:M$961)/$G$3,NA())</f>
        <v>#N/A</v>
      </c>
      <c r="S3895" s="8" t="e">
        <f>IFERROR(SUMPRODUCT(INDEX($C$1:$C$9600,$L3896):INDEX($C$1:$C$9600,$L3896+959),N$2:N$961)/$G$5,NA())</f>
        <v>#N/A</v>
      </c>
      <c r="T3895" s="8" t="e">
        <f t="shared" si="655"/>
        <v>#N/A</v>
      </c>
    </row>
    <row r="3896" spans="1:20" s="8" customFormat="1" x14ac:dyDescent="0.2">
      <c r="A3896" s="8">
        <f t="shared" si="649"/>
        <v>6.1187499999999999E-2</v>
      </c>
      <c r="B3896" s="8">
        <f t="shared" si="650"/>
        <v>0</v>
      </c>
      <c r="C3896" s="8">
        <f t="shared" si="651"/>
        <v>0</v>
      </c>
      <c r="E3896" s="8" t="b">
        <f t="shared" si="652"/>
        <v>0</v>
      </c>
      <c r="F3896" s="8" t="b">
        <f t="shared" si="653"/>
        <v>0</v>
      </c>
      <c r="Q3896" s="8">
        <f t="shared" si="654"/>
        <v>7.1187500000000001E-2</v>
      </c>
      <c r="R3896" s="8" t="e">
        <f>IFERROR(SUMPRODUCT(INDEX($B$1:$B$9600,$L3897):INDEX($B$1:$B$9600,$L3897+959),M$2:M$961)/$G$3,NA())</f>
        <v>#N/A</v>
      </c>
      <c r="S3896" s="8" t="e">
        <f>IFERROR(SUMPRODUCT(INDEX($C$1:$C$9600,$L3897):INDEX($C$1:$C$9600,$L3897+959),N$2:N$961)/$G$5,NA())</f>
        <v>#N/A</v>
      </c>
      <c r="T3896" s="8" t="e">
        <f t="shared" si="655"/>
        <v>#N/A</v>
      </c>
    </row>
    <row r="3897" spans="1:20" s="8" customFormat="1" x14ac:dyDescent="0.2">
      <c r="A3897" s="8">
        <f t="shared" si="649"/>
        <v>6.120833333333333E-2</v>
      </c>
      <c r="B3897" s="8">
        <f t="shared" si="650"/>
        <v>0</v>
      </c>
      <c r="C3897" s="8">
        <f t="shared" si="651"/>
        <v>0</v>
      </c>
      <c r="E3897" s="8" t="b">
        <f t="shared" si="652"/>
        <v>0</v>
      </c>
      <c r="F3897" s="8" t="b">
        <f t="shared" si="653"/>
        <v>0</v>
      </c>
      <c r="Q3897" s="8">
        <f t="shared" si="654"/>
        <v>7.1208333333333332E-2</v>
      </c>
      <c r="R3897" s="8" t="e">
        <f>IFERROR(SUMPRODUCT(INDEX($B$1:$B$9600,$L3898):INDEX($B$1:$B$9600,$L3898+959),M$2:M$961)/$G$3,NA())</f>
        <v>#N/A</v>
      </c>
      <c r="S3897" s="8" t="e">
        <f>IFERROR(SUMPRODUCT(INDEX($C$1:$C$9600,$L3898):INDEX($C$1:$C$9600,$L3898+959),N$2:N$961)/$G$5,NA())</f>
        <v>#N/A</v>
      </c>
      <c r="T3897" s="8" t="e">
        <f t="shared" si="655"/>
        <v>#N/A</v>
      </c>
    </row>
    <row r="3898" spans="1:20" s="8" customFormat="1" x14ac:dyDescent="0.2">
      <c r="A3898" s="8">
        <f t="shared" si="649"/>
        <v>6.1229166666666668E-2</v>
      </c>
      <c r="B3898" s="8">
        <f t="shared" si="650"/>
        <v>0</v>
      </c>
      <c r="C3898" s="8">
        <f t="shared" si="651"/>
        <v>0</v>
      </c>
      <c r="E3898" s="8" t="b">
        <f t="shared" si="652"/>
        <v>0</v>
      </c>
      <c r="F3898" s="8" t="b">
        <f t="shared" si="653"/>
        <v>0</v>
      </c>
      <c r="Q3898" s="8">
        <f t="shared" si="654"/>
        <v>7.1229166666666663E-2</v>
      </c>
      <c r="R3898" s="8" t="e">
        <f>IFERROR(SUMPRODUCT(INDEX($B$1:$B$9600,$L3899):INDEX($B$1:$B$9600,$L3899+959),M$2:M$961)/$G$3,NA())</f>
        <v>#N/A</v>
      </c>
      <c r="S3898" s="8" t="e">
        <f>IFERROR(SUMPRODUCT(INDEX($C$1:$C$9600,$L3899):INDEX($C$1:$C$9600,$L3899+959),N$2:N$961)/$G$5,NA())</f>
        <v>#N/A</v>
      </c>
      <c r="T3898" s="8" t="e">
        <f t="shared" si="655"/>
        <v>#N/A</v>
      </c>
    </row>
    <row r="3899" spans="1:20" s="8" customFormat="1" x14ac:dyDescent="0.2">
      <c r="A3899" s="8">
        <f t="shared" si="649"/>
        <v>6.1249999999999999E-2</v>
      </c>
      <c r="B3899" s="8">
        <f t="shared" si="650"/>
        <v>0</v>
      </c>
      <c r="C3899" s="8">
        <f t="shared" si="651"/>
        <v>0</v>
      </c>
      <c r="E3899" s="8" t="b">
        <f t="shared" si="652"/>
        <v>0</v>
      </c>
      <c r="F3899" s="8" t="b">
        <f t="shared" si="653"/>
        <v>0</v>
      </c>
      <c r="Q3899" s="8">
        <f t="shared" si="654"/>
        <v>7.1249999999999994E-2</v>
      </c>
      <c r="R3899" s="8" t="e">
        <f>IFERROR(SUMPRODUCT(INDEX($B$1:$B$9600,$L3900):INDEX($B$1:$B$9600,$L3900+959),M$2:M$961)/$G$3,NA())</f>
        <v>#N/A</v>
      </c>
      <c r="S3899" s="8" t="e">
        <f>IFERROR(SUMPRODUCT(INDEX($C$1:$C$9600,$L3900):INDEX($C$1:$C$9600,$L3900+959),N$2:N$961)/$G$5,NA())</f>
        <v>#N/A</v>
      </c>
      <c r="T3899" s="8" t="e">
        <f t="shared" si="655"/>
        <v>#N/A</v>
      </c>
    </row>
    <row r="3900" spans="1:20" s="8" customFormat="1" x14ac:dyDescent="0.2">
      <c r="A3900" s="8">
        <f t="shared" si="649"/>
        <v>6.127083333333333E-2</v>
      </c>
      <c r="B3900" s="8">
        <f t="shared" si="650"/>
        <v>0</v>
      </c>
      <c r="C3900" s="8">
        <f t="shared" si="651"/>
        <v>0</v>
      </c>
      <c r="E3900" s="8" t="b">
        <f t="shared" si="652"/>
        <v>0</v>
      </c>
      <c r="F3900" s="8" t="b">
        <f t="shared" si="653"/>
        <v>0</v>
      </c>
      <c r="Q3900" s="8">
        <f t="shared" si="654"/>
        <v>7.1270833333333339E-2</v>
      </c>
      <c r="R3900" s="8" t="e">
        <f>IFERROR(SUMPRODUCT(INDEX($B$1:$B$9600,$L3901):INDEX($B$1:$B$9600,$L3901+959),M$2:M$961)/$G$3,NA())</f>
        <v>#N/A</v>
      </c>
      <c r="S3900" s="8" t="e">
        <f>IFERROR(SUMPRODUCT(INDEX($C$1:$C$9600,$L3901):INDEX($C$1:$C$9600,$L3901+959),N$2:N$961)/$G$5,NA())</f>
        <v>#N/A</v>
      </c>
      <c r="T3900" s="8" t="e">
        <f t="shared" si="655"/>
        <v>#N/A</v>
      </c>
    </row>
    <row r="3901" spans="1:20" s="8" customFormat="1" x14ac:dyDescent="0.2">
      <c r="A3901" s="8">
        <f t="shared" si="649"/>
        <v>6.1291666666666668E-2</v>
      </c>
      <c r="B3901" s="8">
        <f t="shared" si="650"/>
        <v>0</v>
      </c>
      <c r="C3901" s="8">
        <f t="shared" si="651"/>
        <v>0</v>
      </c>
      <c r="E3901" s="8" t="b">
        <f t="shared" si="652"/>
        <v>0</v>
      </c>
      <c r="F3901" s="8" t="b">
        <f t="shared" si="653"/>
        <v>0</v>
      </c>
      <c r="Q3901" s="8">
        <f t="shared" si="654"/>
        <v>7.129166666666667E-2</v>
      </c>
      <c r="R3901" s="8" t="e">
        <f>IFERROR(SUMPRODUCT(INDEX($B$1:$B$9600,$L3902):INDEX($B$1:$B$9600,$L3902+959),M$2:M$961)/$G$3,NA())</f>
        <v>#N/A</v>
      </c>
      <c r="S3901" s="8" t="e">
        <f>IFERROR(SUMPRODUCT(INDEX($C$1:$C$9600,$L3902):INDEX($C$1:$C$9600,$L3902+959),N$2:N$961)/$G$5,NA())</f>
        <v>#N/A</v>
      </c>
      <c r="T3901" s="8" t="e">
        <f t="shared" si="655"/>
        <v>#N/A</v>
      </c>
    </row>
    <row r="3902" spans="1:20" s="8" customFormat="1" x14ac:dyDescent="0.2">
      <c r="A3902" s="8">
        <f t="shared" si="649"/>
        <v>6.1312499999999999E-2</v>
      </c>
      <c r="B3902" s="8">
        <f t="shared" si="650"/>
        <v>0</v>
      </c>
      <c r="C3902" s="8">
        <f t="shared" si="651"/>
        <v>0</v>
      </c>
      <c r="E3902" s="8" t="b">
        <f t="shared" si="652"/>
        <v>0</v>
      </c>
      <c r="F3902" s="8" t="b">
        <f t="shared" si="653"/>
        <v>0</v>
      </c>
      <c r="Q3902" s="8">
        <f t="shared" si="654"/>
        <v>7.1312500000000001E-2</v>
      </c>
      <c r="R3902" s="8" t="e">
        <f>IFERROR(SUMPRODUCT(INDEX($B$1:$B$9600,$L3903):INDEX($B$1:$B$9600,$L3903+959),M$2:M$961)/$G$3,NA())</f>
        <v>#N/A</v>
      </c>
      <c r="S3902" s="8" t="e">
        <f>IFERROR(SUMPRODUCT(INDEX($C$1:$C$9600,$L3903):INDEX($C$1:$C$9600,$L3903+959),N$2:N$961)/$G$5,NA())</f>
        <v>#N/A</v>
      </c>
      <c r="T3902" s="8" t="e">
        <f t="shared" si="655"/>
        <v>#N/A</v>
      </c>
    </row>
    <row r="3903" spans="1:20" s="8" customFormat="1" x14ac:dyDescent="0.2">
      <c r="A3903" s="8">
        <f t="shared" si="649"/>
        <v>6.133333333333333E-2</v>
      </c>
      <c r="B3903" s="8">
        <f t="shared" si="650"/>
        <v>0</v>
      </c>
      <c r="C3903" s="8">
        <f t="shared" si="651"/>
        <v>0</v>
      </c>
      <c r="E3903" s="8" t="b">
        <f t="shared" si="652"/>
        <v>0</v>
      </c>
      <c r="F3903" s="8" t="b">
        <f t="shared" si="653"/>
        <v>0</v>
      </c>
      <c r="Q3903" s="8">
        <f t="shared" si="654"/>
        <v>7.1333333333333332E-2</v>
      </c>
      <c r="R3903" s="8" t="e">
        <f>IFERROR(SUMPRODUCT(INDEX($B$1:$B$9600,$L3904):INDEX($B$1:$B$9600,$L3904+959),M$2:M$961)/$G$3,NA())</f>
        <v>#N/A</v>
      </c>
      <c r="S3903" s="8" t="e">
        <f>IFERROR(SUMPRODUCT(INDEX($C$1:$C$9600,$L3904):INDEX($C$1:$C$9600,$L3904+959),N$2:N$961)/$G$5,NA())</f>
        <v>#N/A</v>
      </c>
      <c r="T3903" s="8" t="e">
        <f t="shared" si="655"/>
        <v>#N/A</v>
      </c>
    </row>
    <row r="3904" spans="1:20" s="8" customFormat="1" x14ac:dyDescent="0.2">
      <c r="A3904" s="8">
        <f t="shared" si="649"/>
        <v>6.1354166666666668E-2</v>
      </c>
      <c r="B3904" s="8">
        <f t="shared" si="650"/>
        <v>0</v>
      </c>
      <c r="C3904" s="8">
        <f t="shared" si="651"/>
        <v>0</v>
      </c>
      <c r="E3904" s="8" t="b">
        <f t="shared" si="652"/>
        <v>0</v>
      </c>
      <c r="F3904" s="8" t="b">
        <f t="shared" si="653"/>
        <v>0</v>
      </c>
      <c r="Q3904" s="8">
        <f t="shared" si="654"/>
        <v>7.1354166666666663E-2</v>
      </c>
      <c r="R3904" s="8" t="e">
        <f>IFERROR(SUMPRODUCT(INDEX($B$1:$B$9600,$L3905):INDEX($B$1:$B$9600,$L3905+959),M$2:M$961)/$G$3,NA())</f>
        <v>#N/A</v>
      </c>
      <c r="S3904" s="8" t="e">
        <f>IFERROR(SUMPRODUCT(INDEX($C$1:$C$9600,$L3905):INDEX($C$1:$C$9600,$L3905+959),N$2:N$961)/$G$5,NA())</f>
        <v>#N/A</v>
      </c>
      <c r="T3904" s="8" t="e">
        <f t="shared" si="655"/>
        <v>#N/A</v>
      </c>
    </row>
    <row r="3905" spans="1:20" s="8" customFormat="1" x14ac:dyDescent="0.2">
      <c r="A3905" s="8">
        <f t="shared" ref="A3905:A3968" si="656">(ROW()-959)/48000</f>
        <v>6.1374999999999999E-2</v>
      </c>
      <c r="B3905" s="8">
        <f t="shared" ref="B3905:B3968" si="657">IF(E3905,(1+COS(2*PI()*$I$1*(A3905-$H$4)/6.5))*COS(2*PI()*$I$1*(A3905-$H$4))/2,0)</f>
        <v>0</v>
      </c>
      <c r="C3905" s="8">
        <f t="shared" ref="C3905:C3968" si="658">IF(F3905,(1+COS(2*PI()*$I$1*(A3905-$H$6)/6.5))*COS(2*PI()*$I$1*(A3905-$H$6))/2,0)</f>
        <v>0</v>
      </c>
      <c r="E3905" s="8" t="b">
        <f t="shared" ref="E3905:E3968" si="659">AND(A3905&gt;=-3.25/$I$1+$H$4,A3905&lt;=(3.25/$I$1)+$H$4)</f>
        <v>0</v>
      </c>
      <c r="F3905" s="8" t="b">
        <f t="shared" ref="F3905:F3968" si="660">AND(A3905&gt;=-3.25/$I$1+$H$6,A3905&lt;=(3.25/$I$1)+$H$6)</f>
        <v>0</v>
      </c>
      <c r="Q3905" s="8">
        <f t="shared" ref="Q3905:Q3968" si="661">(ROW()-479)/48000</f>
        <v>7.1374999999999994E-2</v>
      </c>
      <c r="R3905" s="8" t="e">
        <f>IFERROR(SUMPRODUCT(INDEX($B$1:$B$9600,$L3906):INDEX($B$1:$B$9600,$L3906+959),M$2:M$961)/$G$3,NA())</f>
        <v>#N/A</v>
      </c>
      <c r="S3905" s="8" t="e">
        <f>IFERROR(SUMPRODUCT(INDEX($C$1:$C$9600,$L3906):INDEX($C$1:$C$9600,$L3906+959),N$2:N$961)/$G$5,NA())</f>
        <v>#N/A</v>
      </c>
      <c r="T3905" s="8" t="e">
        <f t="shared" ref="T3905:T3968" si="662">IFERROR(SUM(R3905:S3905)/$G$8,NA())</f>
        <v>#N/A</v>
      </c>
    </row>
    <row r="3906" spans="1:20" s="8" customFormat="1" x14ac:dyDescent="0.2">
      <c r="A3906" s="8">
        <f t="shared" si="656"/>
        <v>6.139583333333333E-2</v>
      </c>
      <c r="B3906" s="8">
        <f t="shared" si="657"/>
        <v>0</v>
      </c>
      <c r="C3906" s="8">
        <f t="shared" si="658"/>
        <v>0</v>
      </c>
      <c r="E3906" s="8" t="b">
        <f t="shared" si="659"/>
        <v>0</v>
      </c>
      <c r="F3906" s="8" t="b">
        <f t="shared" si="660"/>
        <v>0</v>
      </c>
      <c r="Q3906" s="8">
        <f t="shared" si="661"/>
        <v>7.1395833333333339E-2</v>
      </c>
      <c r="R3906" s="8" t="e">
        <f>IFERROR(SUMPRODUCT(INDEX($B$1:$B$9600,$L3907):INDEX($B$1:$B$9600,$L3907+959),M$2:M$961)/$G$3,NA())</f>
        <v>#N/A</v>
      </c>
      <c r="S3906" s="8" t="e">
        <f>IFERROR(SUMPRODUCT(INDEX($C$1:$C$9600,$L3907):INDEX($C$1:$C$9600,$L3907+959),N$2:N$961)/$G$5,NA())</f>
        <v>#N/A</v>
      </c>
      <c r="T3906" s="8" t="e">
        <f t="shared" si="662"/>
        <v>#N/A</v>
      </c>
    </row>
    <row r="3907" spans="1:20" s="8" customFormat="1" x14ac:dyDescent="0.2">
      <c r="A3907" s="8">
        <f t="shared" si="656"/>
        <v>6.1416666666666668E-2</v>
      </c>
      <c r="B3907" s="8">
        <f t="shared" si="657"/>
        <v>0</v>
      </c>
      <c r="C3907" s="8">
        <f t="shared" si="658"/>
        <v>0</v>
      </c>
      <c r="E3907" s="8" t="b">
        <f t="shared" si="659"/>
        <v>0</v>
      </c>
      <c r="F3907" s="8" t="b">
        <f t="shared" si="660"/>
        <v>0</v>
      </c>
      <c r="Q3907" s="8">
        <f t="shared" si="661"/>
        <v>7.141666666666667E-2</v>
      </c>
      <c r="R3907" s="8" t="e">
        <f>IFERROR(SUMPRODUCT(INDEX($B$1:$B$9600,$L3908):INDEX($B$1:$B$9600,$L3908+959),M$2:M$961)/$G$3,NA())</f>
        <v>#N/A</v>
      </c>
      <c r="S3907" s="8" t="e">
        <f>IFERROR(SUMPRODUCT(INDEX($C$1:$C$9600,$L3908):INDEX($C$1:$C$9600,$L3908+959),N$2:N$961)/$G$5,NA())</f>
        <v>#N/A</v>
      </c>
      <c r="T3907" s="8" t="e">
        <f t="shared" si="662"/>
        <v>#N/A</v>
      </c>
    </row>
    <row r="3908" spans="1:20" s="8" customFormat="1" x14ac:dyDescent="0.2">
      <c r="A3908" s="8">
        <f t="shared" si="656"/>
        <v>6.1437499999999999E-2</v>
      </c>
      <c r="B3908" s="8">
        <f t="shared" si="657"/>
        <v>0</v>
      </c>
      <c r="C3908" s="8">
        <f t="shared" si="658"/>
        <v>0</v>
      </c>
      <c r="E3908" s="8" t="b">
        <f t="shared" si="659"/>
        <v>0</v>
      </c>
      <c r="F3908" s="8" t="b">
        <f t="shared" si="660"/>
        <v>0</v>
      </c>
      <c r="Q3908" s="8">
        <f t="shared" si="661"/>
        <v>7.1437500000000001E-2</v>
      </c>
      <c r="R3908" s="8" t="e">
        <f>IFERROR(SUMPRODUCT(INDEX($B$1:$B$9600,$L3909):INDEX($B$1:$B$9600,$L3909+959),M$2:M$961)/$G$3,NA())</f>
        <v>#N/A</v>
      </c>
      <c r="S3908" s="8" t="e">
        <f>IFERROR(SUMPRODUCT(INDEX($C$1:$C$9600,$L3909):INDEX($C$1:$C$9600,$L3909+959),N$2:N$961)/$G$5,NA())</f>
        <v>#N/A</v>
      </c>
      <c r="T3908" s="8" t="e">
        <f t="shared" si="662"/>
        <v>#N/A</v>
      </c>
    </row>
    <row r="3909" spans="1:20" s="8" customFormat="1" x14ac:dyDescent="0.2">
      <c r="A3909" s="8">
        <f t="shared" si="656"/>
        <v>6.145833333333333E-2</v>
      </c>
      <c r="B3909" s="8">
        <f t="shared" si="657"/>
        <v>0</v>
      </c>
      <c r="C3909" s="8">
        <f t="shared" si="658"/>
        <v>0</v>
      </c>
      <c r="E3909" s="8" t="b">
        <f t="shared" si="659"/>
        <v>0</v>
      </c>
      <c r="F3909" s="8" t="b">
        <f t="shared" si="660"/>
        <v>0</v>
      </c>
      <c r="Q3909" s="8">
        <f t="shared" si="661"/>
        <v>7.1458333333333332E-2</v>
      </c>
      <c r="R3909" s="8" t="e">
        <f>IFERROR(SUMPRODUCT(INDEX($B$1:$B$9600,$L3910):INDEX($B$1:$B$9600,$L3910+959),M$2:M$961)/$G$3,NA())</f>
        <v>#N/A</v>
      </c>
      <c r="S3909" s="8" t="e">
        <f>IFERROR(SUMPRODUCT(INDEX($C$1:$C$9600,$L3910):INDEX($C$1:$C$9600,$L3910+959),N$2:N$961)/$G$5,NA())</f>
        <v>#N/A</v>
      </c>
      <c r="T3909" s="8" t="e">
        <f t="shared" si="662"/>
        <v>#N/A</v>
      </c>
    </row>
    <row r="3910" spans="1:20" s="8" customFormat="1" x14ac:dyDescent="0.2">
      <c r="A3910" s="8">
        <f t="shared" si="656"/>
        <v>6.1479166666666668E-2</v>
      </c>
      <c r="B3910" s="8">
        <f t="shared" si="657"/>
        <v>0</v>
      </c>
      <c r="C3910" s="8">
        <f t="shared" si="658"/>
        <v>0</v>
      </c>
      <c r="E3910" s="8" t="b">
        <f t="shared" si="659"/>
        <v>0</v>
      </c>
      <c r="F3910" s="8" t="b">
        <f t="shared" si="660"/>
        <v>0</v>
      </c>
      <c r="Q3910" s="8">
        <f t="shared" si="661"/>
        <v>7.1479166666666663E-2</v>
      </c>
      <c r="R3910" s="8" t="e">
        <f>IFERROR(SUMPRODUCT(INDEX($B$1:$B$9600,$L3911):INDEX($B$1:$B$9600,$L3911+959),M$2:M$961)/$G$3,NA())</f>
        <v>#N/A</v>
      </c>
      <c r="S3910" s="8" t="e">
        <f>IFERROR(SUMPRODUCT(INDEX($C$1:$C$9600,$L3911):INDEX($C$1:$C$9600,$L3911+959),N$2:N$961)/$G$5,NA())</f>
        <v>#N/A</v>
      </c>
      <c r="T3910" s="8" t="e">
        <f t="shared" si="662"/>
        <v>#N/A</v>
      </c>
    </row>
    <row r="3911" spans="1:20" s="8" customFormat="1" x14ac:dyDescent="0.2">
      <c r="A3911" s="8">
        <f t="shared" si="656"/>
        <v>6.1499999999999999E-2</v>
      </c>
      <c r="B3911" s="8">
        <f t="shared" si="657"/>
        <v>0</v>
      </c>
      <c r="C3911" s="8">
        <f t="shared" si="658"/>
        <v>0</v>
      </c>
      <c r="E3911" s="8" t="b">
        <f t="shared" si="659"/>
        <v>0</v>
      </c>
      <c r="F3911" s="8" t="b">
        <f t="shared" si="660"/>
        <v>0</v>
      </c>
      <c r="Q3911" s="8">
        <f t="shared" si="661"/>
        <v>7.1499999999999994E-2</v>
      </c>
      <c r="R3911" s="8" t="e">
        <f>IFERROR(SUMPRODUCT(INDEX($B$1:$B$9600,$L3912):INDEX($B$1:$B$9600,$L3912+959),M$2:M$961)/$G$3,NA())</f>
        <v>#N/A</v>
      </c>
      <c r="S3911" s="8" t="e">
        <f>IFERROR(SUMPRODUCT(INDEX($C$1:$C$9600,$L3912):INDEX($C$1:$C$9600,$L3912+959),N$2:N$961)/$G$5,NA())</f>
        <v>#N/A</v>
      </c>
      <c r="T3911" s="8" t="e">
        <f t="shared" si="662"/>
        <v>#N/A</v>
      </c>
    </row>
    <row r="3912" spans="1:20" s="8" customFormat="1" x14ac:dyDescent="0.2">
      <c r="A3912" s="8">
        <f t="shared" si="656"/>
        <v>6.152083333333333E-2</v>
      </c>
      <c r="B3912" s="8">
        <f t="shared" si="657"/>
        <v>0</v>
      </c>
      <c r="C3912" s="8">
        <f t="shared" si="658"/>
        <v>0</v>
      </c>
      <c r="E3912" s="8" t="b">
        <f t="shared" si="659"/>
        <v>0</v>
      </c>
      <c r="F3912" s="8" t="b">
        <f t="shared" si="660"/>
        <v>0</v>
      </c>
      <c r="Q3912" s="8">
        <f t="shared" si="661"/>
        <v>7.1520833333333339E-2</v>
      </c>
      <c r="R3912" s="8" t="e">
        <f>IFERROR(SUMPRODUCT(INDEX($B$1:$B$9600,$L3913):INDEX($B$1:$B$9600,$L3913+959),M$2:M$961)/$G$3,NA())</f>
        <v>#N/A</v>
      </c>
      <c r="S3912" s="8" t="e">
        <f>IFERROR(SUMPRODUCT(INDEX($C$1:$C$9600,$L3913):INDEX($C$1:$C$9600,$L3913+959),N$2:N$961)/$G$5,NA())</f>
        <v>#N/A</v>
      </c>
      <c r="T3912" s="8" t="e">
        <f t="shared" si="662"/>
        <v>#N/A</v>
      </c>
    </row>
    <row r="3913" spans="1:20" s="8" customFormat="1" x14ac:dyDescent="0.2">
      <c r="A3913" s="8">
        <f t="shared" si="656"/>
        <v>6.1541666666666668E-2</v>
      </c>
      <c r="B3913" s="8">
        <f t="shared" si="657"/>
        <v>0</v>
      </c>
      <c r="C3913" s="8">
        <f t="shared" si="658"/>
        <v>0</v>
      </c>
      <c r="E3913" s="8" t="b">
        <f t="shared" si="659"/>
        <v>0</v>
      </c>
      <c r="F3913" s="8" t="b">
        <f t="shared" si="660"/>
        <v>0</v>
      </c>
      <c r="Q3913" s="8">
        <f t="shared" si="661"/>
        <v>7.154166666666667E-2</v>
      </c>
      <c r="R3913" s="8" t="e">
        <f>IFERROR(SUMPRODUCT(INDEX($B$1:$B$9600,$L3914):INDEX($B$1:$B$9600,$L3914+959),M$2:M$961)/$G$3,NA())</f>
        <v>#N/A</v>
      </c>
      <c r="S3913" s="8" t="e">
        <f>IFERROR(SUMPRODUCT(INDEX($C$1:$C$9600,$L3914):INDEX($C$1:$C$9600,$L3914+959),N$2:N$961)/$G$5,NA())</f>
        <v>#N/A</v>
      </c>
      <c r="T3913" s="8" t="e">
        <f t="shared" si="662"/>
        <v>#N/A</v>
      </c>
    </row>
    <row r="3914" spans="1:20" s="8" customFormat="1" x14ac:dyDescent="0.2">
      <c r="A3914" s="8">
        <f t="shared" si="656"/>
        <v>6.1562499999999999E-2</v>
      </c>
      <c r="B3914" s="8">
        <f t="shared" si="657"/>
        <v>0</v>
      </c>
      <c r="C3914" s="8">
        <f t="shared" si="658"/>
        <v>0</v>
      </c>
      <c r="E3914" s="8" t="b">
        <f t="shared" si="659"/>
        <v>0</v>
      </c>
      <c r="F3914" s="8" t="b">
        <f t="shared" si="660"/>
        <v>0</v>
      </c>
      <c r="Q3914" s="8">
        <f t="shared" si="661"/>
        <v>7.1562500000000001E-2</v>
      </c>
      <c r="R3914" s="8" t="e">
        <f>IFERROR(SUMPRODUCT(INDEX($B$1:$B$9600,$L3915):INDEX($B$1:$B$9600,$L3915+959),M$2:M$961)/$G$3,NA())</f>
        <v>#N/A</v>
      </c>
      <c r="S3914" s="8" t="e">
        <f>IFERROR(SUMPRODUCT(INDEX($C$1:$C$9600,$L3915):INDEX($C$1:$C$9600,$L3915+959),N$2:N$961)/$G$5,NA())</f>
        <v>#N/A</v>
      </c>
      <c r="T3914" s="8" t="e">
        <f t="shared" si="662"/>
        <v>#N/A</v>
      </c>
    </row>
    <row r="3915" spans="1:20" s="8" customFormat="1" x14ac:dyDescent="0.2">
      <c r="A3915" s="8">
        <f t="shared" si="656"/>
        <v>6.158333333333333E-2</v>
      </c>
      <c r="B3915" s="8">
        <f t="shared" si="657"/>
        <v>0</v>
      </c>
      <c r="C3915" s="8">
        <f t="shared" si="658"/>
        <v>0</v>
      </c>
      <c r="E3915" s="8" t="b">
        <f t="shared" si="659"/>
        <v>0</v>
      </c>
      <c r="F3915" s="8" t="b">
        <f t="shared" si="660"/>
        <v>0</v>
      </c>
      <c r="Q3915" s="8">
        <f t="shared" si="661"/>
        <v>7.1583333333333332E-2</v>
      </c>
      <c r="R3915" s="8" t="e">
        <f>IFERROR(SUMPRODUCT(INDEX($B$1:$B$9600,$L3916):INDEX($B$1:$B$9600,$L3916+959),M$2:M$961)/$G$3,NA())</f>
        <v>#N/A</v>
      </c>
      <c r="S3915" s="8" t="e">
        <f>IFERROR(SUMPRODUCT(INDEX($C$1:$C$9600,$L3916):INDEX($C$1:$C$9600,$L3916+959),N$2:N$961)/$G$5,NA())</f>
        <v>#N/A</v>
      </c>
      <c r="T3915" s="8" t="e">
        <f t="shared" si="662"/>
        <v>#N/A</v>
      </c>
    </row>
    <row r="3916" spans="1:20" s="8" customFormat="1" x14ac:dyDescent="0.2">
      <c r="A3916" s="8">
        <f t="shared" si="656"/>
        <v>6.1604166666666668E-2</v>
      </c>
      <c r="B3916" s="8">
        <f t="shared" si="657"/>
        <v>0</v>
      </c>
      <c r="C3916" s="8">
        <f t="shared" si="658"/>
        <v>0</v>
      </c>
      <c r="E3916" s="8" t="b">
        <f t="shared" si="659"/>
        <v>0</v>
      </c>
      <c r="F3916" s="8" t="b">
        <f t="shared" si="660"/>
        <v>0</v>
      </c>
      <c r="Q3916" s="8">
        <f t="shared" si="661"/>
        <v>7.1604166666666663E-2</v>
      </c>
      <c r="R3916" s="8" t="e">
        <f>IFERROR(SUMPRODUCT(INDEX($B$1:$B$9600,$L3917):INDEX($B$1:$B$9600,$L3917+959),M$2:M$961)/$G$3,NA())</f>
        <v>#N/A</v>
      </c>
      <c r="S3916" s="8" t="e">
        <f>IFERROR(SUMPRODUCT(INDEX($C$1:$C$9600,$L3917):INDEX($C$1:$C$9600,$L3917+959),N$2:N$961)/$G$5,NA())</f>
        <v>#N/A</v>
      </c>
      <c r="T3916" s="8" t="e">
        <f t="shared" si="662"/>
        <v>#N/A</v>
      </c>
    </row>
    <row r="3917" spans="1:20" s="8" customFormat="1" x14ac:dyDescent="0.2">
      <c r="A3917" s="8">
        <f t="shared" si="656"/>
        <v>6.1624999999999999E-2</v>
      </c>
      <c r="B3917" s="8">
        <f t="shared" si="657"/>
        <v>0</v>
      </c>
      <c r="C3917" s="8">
        <f t="shared" si="658"/>
        <v>0</v>
      </c>
      <c r="E3917" s="8" t="b">
        <f t="shared" si="659"/>
        <v>0</v>
      </c>
      <c r="F3917" s="8" t="b">
        <f t="shared" si="660"/>
        <v>0</v>
      </c>
      <c r="Q3917" s="8">
        <f t="shared" si="661"/>
        <v>7.1624999999999994E-2</v>
      </c>
      <c r="R3917" s="8" t="e">
        <f>IFERROR(SUMPRODUCT(INDEX($B$1:$B$9600,$L3918):INDEX($B$1:$B$9600,$L3918+959),M$2:M$961)/$G$3,NA())</f>
        <v>#N/A</v>
      </c>
      <c r="S3917" s="8" t="e">
        <f>IFERROR(SUMPRODUCT(INDEX($C$1:$C$9600,$L3918):INDEX($C$1:$C$9600,$L3918+959),N$2:N$961)/$G$5,NA())</f>
        <v>#N/A</v>
      </c>
      <c r="T3917" s="8" t="e">
        <f t="shared" si="662"/>
        <v>#N/A</v>
      </c>
    </row>
    <row r="3918" spans="1:20" s="8" customFormat="1" x14ac:dyDescent="0.2">
      <c r="A3918" s="8">
        <f t="shared" si="656"/>
        <v>6.164583333333333E-2</v>
      </c>
      <c r="B3918" s="8">
        <f t="shared" si="657"/>
        <v>0</v>
      </c>
      <c r="C3918" s="8">
        <f t="shared" si="658"/>
        <v>0</v>
      </c>
      <c r="E3918" s="8" t="b">
        <f t="shared" si="659"/>
        <v>0</v>
      </c>
      <c r="F3918" s="8" t="b">
        <f t="shared" si="660"/>
        <v>0</v>
      </c>
      <c r="Q3918" s="8">
        <f t="shared" si="661"/>
        <v>7.1645833333333339E-2</v>
      </c>
      <c r="R3918" s="8" t="e">
        <f>IFERROR(SUMPRODUCT(INDEX($B$1:$B$9600,$L3919):INDEX($B$1:$B$9600,$L3919+959),M$2:M$961)/$G$3,NA())</f>
        <v>#N/A</v>
      </c>
      <c r="S3918" s="8" t="e">
        <f>IFERROR(SUMPRODUCT(INDEX($C$1:$C$9600,$L3919):INDEX($C$1:$C$9600,$L3919+959),N$2:N$961)/$G$5,NA())</f>
        <v>#N/A</v>
      </c>
      <c r="T3918" s="8" t="e">
        <f t="shared" si="662"/>
        <v>#N/A</v>
      </c>
    </row>
    <row r="3919" spans="1:20" s="8" customFormat="1" x14ac:dyDescent="0.2">
      <c r="A3919" s="8">
        <f t="shared" si="656"/>
        <v>6.1666666666666668E-2</v>
      </c>
      <c r="B3919" s="8">
        <f t="shared" si="657"/>
        <v>0</v>
      </c>
      <c r="C3919" s="8">
        <f t="shared" si="658"/>
        <v>0</v>
      </c>
      <c r="E3919" s="8" t="b">
        <f t="shared" si="659"/>
        <v>0</v>
      </c>
      <c r="F3919" s="8" t="b">
        <f t="shared" si="660"/>
        <v>0</v>
      </c>
      <c r="Q3919" s="8">
        <f t="shared" si="661"/>
        <v>7.166666666666667E-2</v>
      </c>
      <c r="R3919" s="8" t="e">
        <f>IFERROR(SUMPRODUCT(INDEX($B$1:$B$9600,$L3920):INDEX($B$1:$B$9600,$L3920+959),M$2:M$961)/$G$3,NA())</f>
        <v>#N/A</v>
      </c>
      <c r="S3919" s="8" t="e">
        <f>IFERROR(SUMPRODUCT(INDEX($C$1:$C$9600,$L3920):INDEX($C$1:$C$9600,$L3920+959),N$2:N$961)/$G$5,NA())</f>
        <v>#N/A</v>
      </c>
      <c r="T3919" s="8" t="e">
        <f t="shared" si="662"/>
        <v>#N/A</v>
      </c>
    </row>
    <row r="3920" spans="1:20" s="8" customFormat="1" x14ac:dyDescent="0.2">
      <c r="A3920" s="8">
        <f t="shared" si="656"/>
        <v>6.1687499999999999E-2</v>
      </c>
      <c r="B3920" s="8">
        <f t="shared" si="657"/>
        <v>0</v>
      </c>
      <c r="C3920" s="8">
        <f t="shared" si="658"/>
        <v>0</v>
      </c>
      <c r="E3920" s="8" t="b">
        <f t="shared" si="659"/>
        <v>0</v>
      </c>
      <c r="F3920" s="8" t="b">
        <f t="shared" si="660"/>
        <v>0</v>
      </c>
      <c r="Q3920" s="8">
        <f t="shared" si="661"/>
        <v>7.1687500000000001E-2</v>
      </c>
      <c r="R3920" s="8" t="e">
        <f>IFERROR(SUMPRODUCT(INDEX($B$1:$B$9600,$L3921):INDEX($B$1:$B$9600,$L3921+959),M$2:M$961)/$G$3,NA())</f>
        <v>#N/A</v>
      </c>
      <c r="S3920" s="8" t="e">
        <f>IFERROR(SUMPRODUCT(INDEX($C$1:$C$9600,$L3921):INDEX($C$1:$C$9600,$L3921+959),N$2:N$961)/$G$5,NA())</f>
        <v>#N/A</v>
      </c>
      <c r="T3920" s="8" t="e">
        <f t="shared" si="662"/>
        <v>#N/A</v>
      </c>
    </row>
    <row r="3921" spans="1:20" s="8" customFormat="1" x14ac:dyDescent="0.2">
      <c r="A3921" s="8">
        <f t="shared" si="656"/>
        <v>6.170833333333333E-2</v>
      </c>
      <c r="B3921" s="8">
        <f t="shared" si="657"/>
        <v>0</v>
      </c>
      <c r="C3921" s="8">
        <f t="shared" si="658"/>
        <v>0</v>
      </c>
      <c r="E3921" s="8" t="b">
        <f t="shared" si="659"/>
        <v>0</v>
      </c>
      <c r="F3921" s="8" t="b">
        <f t="shared" si="660"/>
        <v>0</v>
      </c>
      <c r="Q3921" s="8">
        <f t="shared" si="661"/>
        <v>7.1708333333333332E-2</v>
      </c>
      <c r="R3921" s="8" t="e">
        <f>IFERROR(SUMPRODUCT(INDEX($B$1:$B$9600,$L3922):INDEX($B$1:$B$9600,$L3922+959),M$2:M$961)/$G$3,NA())</f>
        <v>#N/A</v>
      </c>
      <c r="S3921" s="8" t="e">
        <f>IFERROR(SUMPRODUCT(INDEX($C$1:$C$9600,$L3922):INDEX($C$1:$C$9600,$L3922+959),N$2:N$961)/$G$5,NA())</f>
        <v>#N/A</v>
      </c>
      <c r="T3921" s="8" t="e">
        <f t="shared" si="662"/>
        <v>#N/A</v>
      </c>
    </row>
    <row r="3922" spans="1:20" s="8" customFormat="1" x14ac:dyDescent="0.2">
      <c r="A3922" s="8">
        <f t="shared" si="656"/>
        <v>6.1729166666666668E-2</v>
      </c>
      <c r="B3922" s="8">
        <f t="shared" si="657"/>
        <v>0</v>
      </c>
      <c r="C3922" s="8">
        <f t="shared" si="658"/>
        <v>0</v>
      </c>
      <c r="E3922" s="8" t="b">
        <f t="shared" si="659"/>
        <v>0</v>
      </c>
      <c r="F3922" s="8" t="b">
        <f t="shared" si="660"/>
        <v>0</v>
      </c>
      <c r="Q3922" s="8">
        <f t="shared" si="661"/>
        <v>7.1729166666666663E-2</v>
      </c>
      <c r="R3922" s="8" t="e">
        <f>IFERROR(SUMPRODUCT(INDEX($B$1:$B$9600,$L3923):INDEX($B$1:$B$9600,$L3923+959),M$2:M$961)/$G$3,NA())</f>
        <v>#N/A</v>
      </c>
      <c r="S3922" s="8" t="e">
        <f>IFERROR(SUMPRODUCT(INDEX($C$1:$C$9600,$L3923):INDEX($C$1:$C$9600,$L3923+959),N$2:N$961)/$G$5,NA())</f>
        <v>#N/A</v>
      </c>
      <c r="T3922" s="8" t="e">
        <f t="shared" si="662"/>
        <v>#N/A</v>
      </c>
    </row>
    <row r="3923" spans="1:20" s="8" customFormat="1" x14ac:dyDescent="0.2">
      <c r="A3923" s="8">
        <f t="shared" si="656"/>
        <v>6.1749999999999999E-2</v>
      </c>
      <c r="B3923" s="8">
        <f t="shared" si="657"/>
        <v>0</v>
      </c>
      <c r="C3923" s="8">
        <f t="shared" si="658"/>
        <v>0</v>
      </c>
      <c r="E3923" s="8" t="b">
        <f t="shared" si="659"/>
        <v>0</v>
      </c>
      <c r="F3923" s="8" t="b">
        <f t="shared" si="660"/>
        <v>0</v>
      </c>
      <c r="Q3923" s="8">
        <f t="shared" si="661"/>
        <v>7.1749999999999994E-2</v>
      </c>
      <c r="R3923" s="8" t="e">
        <f>IFERROR(SUMPRODUCT(INDEX($B$1:$B$9600,$L3924):INDEX($B$1:$B$9600,$L3924+959),M$2:M$961)/$G$3,NA())</f>
        <v>#N/A</v>
      </c>
      <c r="S3923" s="8" t="e">
        <f>IFERROR(SUMPRODUCT(INDEX($C$1:$C$9600,$L3924):INDEX($C$1:$C$9600,$L3924+959),N$2:N$961)/$G$5,NA())</f>
        <v>#N/A</v>
      </c>
      <c r="T3923" s="8" t="e">
        <f t="shared" si="662"/>
        <v>#N/A</v>
      </c>
    </row>
    <row r="3924" spans="1:20" s="8" customFormat="1" x14ac:dyDescent="0.2">
      <c r="A3924" s="8">
        <f t="shared" si="656"/>
        <v>6.177083333333333E-2</v>
      </c>
      <c r="B3924" s="8">
        <f t="shared" si="657"/>
        <v>0</v>
      </c>
      <c r="C3924" s="8">
        <f t="shared" si="658"/>
        <v>0</v>
      </c>
      <c r="E3924" s="8" t="b">
        <f t="shared" si="659"/>
        <v>0</v>
      </c>
      <c r="F3924" s="8" t="b">
        <f t="shared" si="660"/>
        <v>0</v>
      </c>
      <c r="Q3924" s="8">
        <f t="shared" si="661"/>
        <v>7.1770833333333339E-2</v>
      </c>
      <c r="R3924" s="8" t="e">
        <f>IFERROR(SUMPRODUCT(INDEX($B$1:$B$9600,$L3925):INDEX($B$1:$B$9600,$L3925+959),M$2:M$961)/$G$3,NA())</f>
        <v>#N/A</v>
      </c>
      <c r="S3924" s="8" t="e">
        <f>IFERROR(SUMPRODUCT(INDEX($C$1:$C$9600,$L3925):INDEX($C$1:$C$9600,$L3925+959),N$2:N$961)/$G$5,NA())</f>
        <v>#N/A</v>
      </c>
      <c r="T3924" s="8" t="e">
        <f t="shared" si="662"/>
        <v>#N/A</v>
      </c>
    </row>
    <row r="3925" spans="1:20" s="8" customFormat="1" x14ac:dyDescent="0.2">
      <c r="A3925" s="8">
        <f t="shared" si="656"/>
        <v>6.1791666666666668E-2</v>
      </c>
      <c r="B3925" s="8">
        <f t="shared" si="657"/>
        <v>0</v>
      </c>
      <c r="C3925" s="8">
        <f t="shared" si="658"/>
        <v>0</v>
      </c>
      <c r="E3925" s="8" t="b">
        <f t="shared" si="659"/>
        <v>0</v>
      </c>
      <c r="F3925" s="8" t="b">
        <f t="shared" si="660"/>
        <v>0</v>
      </c>
      <c r="Q3925" s="8">
        <f t="shared" si="661"/>
        <v>7.179166666666667E-2</v>
      </c>
      <c r="R3925" s="8" t="e">
        <f>IFERROR(SUMPRODUCT(INDEX($B$1:$B$9600,$L3926):INDEX($B$1:$B$9600,$L3926+959),M$2:M$961)/$G$3,NA())</f>
        <v>#N/A</v>
      </c>
      <c r="S3925" s="8" t="e">
        <f>IFERROR(SUMPRODUCT(INDEX($C$1:$C$9600,$L3926):INDEX($C$1:$C$9600,$L3926+959),N$2:N$961)/$G$5,NA())</f>
        <v>#N/A</v>
      </c>
      <c r="T3925" s="8" t="e">
        <f t="shared" si="662"/>
        <v>#N/A</v>
      </c>
    </row>
    <row r="3926" spans="1:20" s="8" customFormat="1" x14ac:dyDescent="0.2">
      <c r="A3926" s="8">
        <f t="shared" si="656"/>
        <v>6.1812499999999999E-2</v>
      </c>
      <c r="B3926" s="8">
        <f t="shared" si="657"/>
        <v>0</v>
      </c>
      <c r="C3926" s="8">
        <f t="shared" si="658"/>
        <v>0</v>
      </c>
      <c r="E3926" s="8" t="b">
        <f t="shared" si="659"/>
        <v>0</v>
      </c>
      <c r="F3926" s="8" t="b">
        <f t="shared" si="660"/>
        <v>0</v>
      </c>
      <c r="Q3926" s="8">
        <f t="shared" si="661"/>
        <v>7.1812500000000001E-2</v>
      </c>
      <c r="R3926" s="8" t="e">
        <f>IFERROR(SUMPRODUCT(INDEX($B$1:$B$9600,$L3927):INDEX($B$1:$B$9600,$L3927+959),M$2:M$961)/$G$3,NA())</f>
        <v>#N/A</v>
      </c>
      <c r="S3926" s="8" t="e">
        <f>IFERROR(SUMPRODUCT(INDEX($C$1:$C$9600,$L3927):INDEX($C$1:$C$9600,$L3927+959),N$2:N$961)/$G$5,NA())</f>
        <v>#N/A</v>
      </c>
      <c r="T3926" s="8" t="e">
        <f t="shared" si="662"/>
        <v>#N/A</v>
      </c>
    </row>
    <row r="3927" spans="1:20" s="8" customFormat="1" x14ac:dyDescent="0.2">
      <c r="A3927" s="8">
        <f t="shared" si="656"/>
        <v>6.183333333333333E-2</v>
      </c>
      <c r="B3927" s="8">
        <f t="shared" si="657"/>
        <v>0</v>
      </c>
      <c r="C3927" s="8">
        <f t="shared" si="658"/>
        <v>0</v>
      </c>
      <c r="E3927" s="8" t="b">
        <f t="shared" si="659"/>
        <v>0</v>
      </c>
      <c r="F3927" s="8" t="b">
        <f t="shared" si="660"/>
        <v>0</v>
      </c>
      <c r="Q3927" s="8">
        <f t="shared" si="661"/>
        <v>7.1833333333333332E-2</v>
      </c>
      <c r="R3927" s="8" t="e">
        <f>IFERROR(SUMPRODUCT(INDEX($B$1:$B$9600,$L3928):INDEX($B$1:$B$9600,$L3928+959),M$2:M$961)/$G$3,NA())</f>
        <v>#N/A</v>
      </c>
      <c r="S3927" s="8" t="e">
        <f>IFERROR(SUMPRODUCT(INDEX($C$1:$C$9600,$L3928):INDEX($C$1:$C$9600,$L3928+959),N$2:N$961)/$G$5,NA())</f>
        <v>#N/A</v>
      </c>
      <c r="T3927" s="8" t="e">
        <f t="shared" si="662"/>
        <v>#N/A</v>
      </c>
    </row>
    <row r="3928" spans="1:20" s="8" customFormat="1" x14ac:dyDescent="0.2">
      <c r="A3928" s="8">
        <f t="shared" si="656"/>
        <v>6.1854166666666668E-2</v>
      </c>
      <c r="B3928" s="8">
        <f t="shared" si="657"/>
        <v>0</v>
      </c>
      <c r="C3928" s="8">
        <f t="shared" si="658"/>
        <v>0</v>
      </c>
      <c r="E3928" s="8" t="b">
        <f t="shared" si="659"/>
        <v>0</v>
      </c>
      <c r="F3928" s="8" t="b">
        <f t="shared" si="660"/>
        <v>0</v>
      </c>
      <c r="Q3928" s="8">
        <f t="shared" si="661"/>
        <v>7.1854166666666663E-2</v>
      </c>
      <c r="R3928" s="8" t="e">
        <f>IFERROR(SUMPRODUCT(INDEX($B$1:$B$9600,$L3929):INDEX($B$1:$B$9600,$L3929+959),M$2:M$961)/$G$3,NA())</f>
        <v>#N/A</v>
      </c>
      <c r="S3928" s="8" t="e">
        <f>IFERROR(SUMPRODUCT(INDEX($C$1:$C$9600,$L3929):INDEX($C$1:$C$9600,$L3929+959),N$2:N$961)/$G$5,NA())</f>
        <v>#N/A</v>
      </c>
      <c r="T3928" s="8" t="e">
        <f t="shared" si="662"/>
        <v>#N/A</v>
      </c>
    </row>
    <row r="3929" spans="1:20" s="8" customFormat="1" x14ac:dyDescent="0.2">
      <c r="A3929" s="8">
        <f t="shared" si="656"/>
        <v>6.1874999999999999E-2</v>
      </c>
      <c r="B3929" s="8">
        <f t="shared" si="657"/>
        <v>0</v>
      </c>
      <c r="C3929" s="8">
        <f t="shared" si="658"/>
        <v>0</v>
      </c>
      <c r="E3929" s="8" t="b">
        <f t="shared" si="659"/>
        <v>0</v>
      </c>
      <c r="F3929" s="8" t="b">
        <f t="shared" si="660"/>
        <v>0</v>
      </c>
      <c r="Q3929" s="8">
        <f t="shared" si="661"/>
        <v>7.1874999999999994E-2</v>
      </c>
      <c r="R3929" s="8" t="e">
        <f>IFERROR(SUMPRODUCT(INDEX($B$1:$B$9600,$L3930):INDEX($B$1:$B$9600,$L3930+959),M$2:M$961)/$G$3,NA())</f>
        <v>#N/A</v>
      </c>
      <c r="S3929" s="8" t="e">
        <f>IFERROR(SUMPRODUCT(INDEX($C$1:$C$9600,$L3930):INDEX($C$1:$C$9600,$L3930+959),N$2:N$961)/$G$5,NA())</f>
        <v>#N/A</v>
      </c>
      <c r="T3929" s="8" t="e">
        <f t="shared" si="662"/>
        <v>#N/A</v>
      </c>
    </row>
    <row r="3930" spans="1:20" s="8" customFormat="1" x14ac:dyDescent="0.2">
      <c r="A3930" s="8">
        <f t="shared" si="656"/>
        <v>6.189583333333333E-2</v>
      </c>
      <c r="B3930" s="8">
        <f t="shared" si="657"/>
        <v>0</v>
      </c>
      <c r="C3930" s="8">
        <f t="shared" si="658"/>
        <v>0</v>
      </c>
      <c r="E3930" s="8" t="b">
        <f t="shared" si="659"/>
        <v>0</v>
      </c>
      <c r="F3930" s="8" t="b">
        <f t="shared" si="660"/>
        <v>0</v>
      </c>
      <c r="Q3930" s="8">
        <f t="shared" si="661"/>
        <v>7.1895833333333339E-2</v>
      </c>
      <c r="R3930" s="8" t="e">
        <f>IFERROR(SUMPRODUCT(INDEX($B$1:$B$9600,$L3931):INDEX($B$1:$B$9600,$L3931+959),M$2:M$961)/$G$3,NA())</f>
        <v>#N/A</v>
      </c>
      <c r="S3930" s="8" t="e">
        <f>IFERROR(SUMPRODUCT(INDEX($C$1:$C$9600,$L3931):INDEX($C$1:$C$9600,$L3931+959),N$2:N$961)/$G$5,NA())</f>
        <v>#N/A</v>
      </c>
      <c r="T3930" s="8" t="e">
        <f t="shared" si="662"/>
        <v>#N/A</v>
      </c>
    </row>
    <row r="3931" spans="1:20" s="8" customFormat="1" x14ac:dyDescent="0.2">
      <c r="A3931" s="8">
        <f t="shared" si="656"/>
        <v>6.1916666666666668E-2</v>
      </c>
      <c r="B3931" s="8">
        <f t="shared" si="657"/>
        <v>0</v>
      </c>
      <c r="C3931" s="8">
        <f t="shared" si="658"/>
        <v>0</v>
      </c>
      <c r="E3931" s="8" t="b">
        <f t="shared" si="659"/>
        <v>0</v>
      </c>
      <c r="F3931" s="8" t="b">
        <f t="shared" si="660"/>
        <v>0</v>
      </c>
      <c r="Q3931" s="8">
        <f t="shared" si="661"/>
        <v>7.191666666666667E-2</v>
      </c>
      <c r="R3931" s="8" t="e">
        <f>IFERROR(SUMPRODUCT(INDEX($B$1:$B$9600,$L3932):INDEX($B$1:$B$9600,$L3932+959),M$2:M$961)/$G$3,NA())</f>
        <v>#N/A</v>
      </c>
      <c r="S3931" s="8" t="e">
        <f>IFERROR(SUMPRODUCT(INDEX($C$1:$C$9600,$L3932):INDEX($C$1:$C$9600,$L3932+959),N$2:N$961)/$G$5,NA())</f>
        <v>#N/A</v>
      </c>
      <c r="T3931" s="8" t="e">
        <f t="shared" si="662"/>
        <v>#N/A</v>
      </c>
    </row>
    <row r="3932" spans="1:20" s="8" customFormat="1" x14ac:dyDescent="0.2">
      <c r="A3932" s="8">
        <f t="shared" si="656"/>
        <v>6.19375E-2</v>
      </c>
      <c r="B3932" s="8">
        <f t="shared" si="657"/>
        <v>0</v>
      </c>
      <c r="C3932" s="8">
        <f t="shared" si="658"/>
        <v>0</v>
      </c>
      <c r="E3932" s="8" t="b">
        <f t="shared" si="659"/>
        <v>0</v>
      </c>
      <c r="F3932" s="8" t="b">
        <f t="shared" si="660"/>
        <v>0</v>
      </c>
      <c r="Q3932" s="8">
        <f t="shared" si="661"/>
        <v>7.1937500000000001E-2</v>
      </c>
      <c r="R3932" s="8" t="e">
        <f>IFERROR(SUMPRODUCT(INDEX($B$1:$B$9600,$L3933):INDEX($B$1:$B$9600,$L3933+959),M$2:M$961)/$G$3,NA())</f>
        <v>#N/A</v>
      </c>
      <c r="S3932" s="8" t="e">
        <f>IFERROR(SUMPRODUCT(INDEX($C$1:$C$9600,$L3933):INDEX($C$1:$C$9600,$L3933+959),N$2:N$961)/$G$5,NA())</f>
        <v>#N/A</v>
      </c>
      <c r="T3932" s="8" t="e">
        <f t="shared" si="662"/>
        <v>#N/A</v>
      </c>
    </row>
    <row r="3933" spans="1:20" s="8" customFormat="1" x14ac:dyDescent="0.2">
      <c r="A3933" s="8">
        <f t="shared" si="656"/>
        <v>6.1958333333333331E-2</v>
      </c>
      <c r="B3933" s="8">
        <f t="shared" si="657"/>
        <v>0</v>
      </c>
      <c r="C3933" s="8">
        <f t="shared" si="658"/>
        <v>0</v>
      </c>
      <c r="E3933" s="8" t="b">
        <f t="shared" si="659"/>
        <v>0</v>
      </c>
      <c r="F3933" s="8" t="b">
        <f t="shared" si="660"/>
        <v>0</v>
      </c>
      <c r="Q3933" s="8">
        <f t="shared" si="661"/>
        <v>7.1958333333333332E-2</v>
      </c>
      <c r="R3933" s="8" t="e">
        <f>IFERROR(SUMPRODUCT(INDEX($B$1:$B$9600,$L3934):INDEX($B$1:$B$9600,$L3934+959),M$2:M$961)/$G$3,NA())</f>
        <v>#N/A</v>
      </c>
      <c r="S3933" s="8" t="e">
        <f>IFERROR(SUMPRODUCT(INDEX($C$1:$C$9600,$L3934):INDEX($C$1:$C$9600,$L3934+959),N$2:N$961)/$G$5,NA())</f>
        <v>#N/A</v>
      </c>
      <c r="T3933" s="8" t="e">
        <f t="shared" si="662"/>
        <v>#N/A</v>
      </c>
    </row>
    <row r="3934" spans="1:20" s="8" customFormat="1" x14ac:dyDescent="0.2">
      <c r="A3934" s="8">
        <f t="shared" si="656"/>
        <v>6.1979166666666669E-2</v>
      </c>
      <c r="B3934" s="8">
        <f t="shared" si="657"/>
        <v>0</v>
      </c>
      <c r="C3934" s="8">
        <f t="shared" si="658"/>
        <v>0</v>
      </c>
      <c r="E3934" s="8" t="b">
        <f t="shared" si="659"/>
        <v>0</v>
      </c>
      <c r="F3934" s="8" t="b">
        <f t="shared" si="660"/>
        <v>0</v>
      </c>
      <c r="Q3934" s="8">
        <f t="shared" si="661"/>
        <v>7.1979166666666664E-2</v>
      </c>
      <c r="R3934" s="8" t="e">
        <f>IFERROR(SUMPRODUCT(INDEX($B$1:$B$9600,$L3935):INDEX($B$1:$B$9600,$L3935+959),M$2:M$961)/$G$3,NA())</f>
        <v>#N/A</v>
      </c>
      <c r="S3934" s="8" t="e">
        <f>IFERROR(SUMPRODUCT(INDEX($C$1:$C$9600,$L3935):INDEX($C$1:$C$9600,$L3935+959),N$2:N$961)/$G$5,NA())</f>
        <v>#N/A</v>
      </c>
      <c r="T3934" s="8" t="e">
        <f t="shared" si="662"/>
        <v>#N/A</v>
      </c>
    </row>
    <row r="3935" spans="1:20" s="8" customFormat="1" x14ac:dyDescent="0.2">
      <c r="A3935" s="8">
        <f t="shared" si="656"/>
        <v>6.2E-2</v>
      </c>
      <c r="B3935" s="8">
        <f t="shared" si="657"/>
        <v>0</v>
      </c>
      <c r="C3935" s="8">
        <f t="shared" si="658"/>
        <v>0</v>
      </c>
      <c r="E3935" s="8" t="b">
        <f t="shared" si="659"/>
        <v>0</v>
      </c>
      <c r="F3935" s="8" t="b">
        <f t="shared" si="660"/>
        <v>0</v>
      </c>
      <c r="Q3935" s="8">
        <f t="shared" si="661"/>
        <v>7.1999999999999995E-2</v>
      </c>
      <c r="R3935" s="8" t="e">
        <f>IFERROR(SUMPRODUCT(INDEX($B$1:$B$9600,$L3936):INDEX($B$1:$B$9600,$L3936+959),M$2:M$961)/$G$3,NA())</f>
        <v>#N/A</v>
      </c>
      <c r="S3935" s="8" t="e">
        <f>IFERROR(SUMPRODUCT(INDEX($C$1:$C$9600,$L3936):INDEX($C$1:$C$9600,$L3936+959),N$2:N$961)/$G$5,NA())</f>
        <v>#N/A</v>
      </c>
      <c r="T3935" s="8" t="e">
        <f t="shared" si="662"/>
        <v>#N/A</v>
      </c>
    </row>
    <row r="3936" spans="1:20" s="8" customFormat="1" x14ac:dyDescent="0.2">
      <c r="A3936" s="8">
        <f t="shared" si="656"/>
        <v>6.2020833333333331E-2</v>
      </c>
      <c r="B3936" s="8">
        <f t="shared" si="657"/>
        <v>0</v>
      </c>
      <c r="C3936" s="8">
        <f t="shared" si="658"/>
        <v>0</v>
      </c>
      <c r="E3936" s="8" t="b">
        <f t="shared" si="659"/>
        <v>0</v>
      </c>
      <c r="F3936" s="8" t="b">
        <f t="shared" si="660"/>
        <v>0</v>
      </c>
      <c r="Q3936" s="8">
        <f t="shared" si="661"/>
        <v>7.2020833333333339E-2</v>
      </c>
      <c r="R3936" s="8" t="e">
        <f>IFERROR(SUMPRODUCT(INDEX($B$1:$B$9600,$L3937):INDEX($B$1:$B$9600,$L3937+959),M$2:M$961)/$G$3,NA())</f>
        <v>#N/A</v>
      </c>
      <c r="S3936" s="8" t="e">
        <f>IFERROR(SUMPRODUCT(INDEX($C$1:$C$9600,$L3937):INDEX($C$1:$C$9600,$L3937+959),N$2:N$961)/$G$5,NA())</f>
        <v>#N/A</v>
      </c>
      <c r="T3936" s="8" t="e">
        <f t="shared" si="662"/>
        <v>#N/A</v>
      </c>
    </row>
    <row r="3937" spans="1:20" s="8" customFormat="1" x14ac:dyDescent="0.2">
      <c r="A3937" s="8">
        <f t="shared" si="656"/>
        <v>6.2041666666666669E-2</v>
      </c>
      <c r="B3937" s="8">
        <f t="shared" si="657"/>
        <v>0</v>
      </c>
      <c r="C3937" s="8">
        <f t="shared" si="658"/>
        <v>0</v>
      </c>
      <c r="E3937" s="8" t="b">
        <f t="shared" si="659"/>
        <v>0</v>
      </c>
      <c r="F3937" s="8" t="b">
        <f t="shared" si="660"/>
        <v>0</v>
      </c>
      <c r="Q3937" s="8">
        <f t="shared" si="661"/>
        <v>7.2041666666666671E-2</v>
      </c>
      <c r="R3937" s="8" t="e">
        <f>IFERROR(SUMPRODUCT(INDEX($B$1:$B$9600,$L3938):INDEX($B$1:$B$9600,$L3938+959),M$2:M$961)/$G$3,NA())</f>
        <v>#N/A</v>
      </c>
      <c r="S3937" s="8" t="e">
        <f>IFERROR(SUMPRODUCT(INDEX($C$1:$C$9600,$L3938):INDEX($C$1:$C$9600,$L3938+959),N$2:N$961)/$G$5,NA())</f>
        <v>#N/A</v>
      </c>
      <c r="T3937" s="8" t="e">
        <f t="shared" si="662"/>
        <v>#N/A</v>
      </c>
    </row>
    <row r="3938" spans="1:20" s="8" customFormat="1" x14ac:dyDescent="0.2">
      <c r="A3938" s="8">
        <f t="shared" si="656"/>
        <v>6.20625E-2</v>
      </c>
      <c r="B3938" s="8">
        <f t="shared" si="657"/>
        <v>0</v>
      </c>
      <c r="C3938" s="8">
        <f t="shared" si="658"/>
        <v>0</v>
      </c>
      <c r="E3938" s="8" t="b">
        <f t="shared" si="659"/>
        <v>0</v>
      </c>
      <c r="F3938" s="8" t="b">
        <f t="shared" si="660"/>
        <v>0</v>
      </c>
      <c r="Q3938" s="8">
        <f t="shared" si="661"/>
        <v>7.2062500000000002E-2</v>
      </c>
      <c r="R3938" s="8" t="e">
        <f>IFERROR(SUMPRODUCT(INDEX($B$1:$B$9600,$L3939):INDEX($B$1:$B$9600,$L3939+959),M$2:M$961)/$G$3,NA())</f>
        <v>#N/A</v>
      </c>
      <c r="S3938" s="8" t="e">
        <f>IFERROR(SUMPRODUCT(INDEX($C$1:$C$9600,$L3939):INDEX($C$1:$C$9600,$L3939+959),N$2:N$961)/$G$5,NA())</f>
        <v>#N/A</v>
      </c>
      <c r="T3938" s="8" t="e">
        <f t="shared" si="662"/>
        <v>#N/A</v>
      </c>
    </row>
    <row r="3939" spans="1:20" s="8" customFormat="1" x14ac:dyDescent="0.2">
      <c r="A3939" s="8">
        <f t="shared" si="656"/>
        <v>6.2083333333333331E-2</v>
      </c>
      <c r="B3939" s="8">
        <f t="shared" si="657"/>
        <v>0</v>
      </c>
      <c r="C3939" s="8">
        <f t="shared" si="658"/>
        <v>0</v>
      </c>
      <c r="E3939" s="8" t="b">
        <f t="shared" si="659"/>
        <v>0</v>
      </c>
      <c r="F3939" s="8" t="b">
        <f t="shared" si="660"/>
        <v>0</v>
      </c>
      <c r="Q3939" s="8">
        <f t="shared" si="661"/>
        <v>7.2083333333333333E-2</v>
      </c>
      <c r="R3939" s="8" t="e">
        <f>IFERROR(SUMPRODUCT(INDEX($B$1:$B$9600,$L3940):INDEX($B$1:$B$9600,$L3940+959),M$2:M$961)/$G$3,NA())</f>
        <v>#N/A</v>
      </c>
      <c r="S3939" s="8" t="e">
        <f>IFERROR(SUMPRODUCT(INDEX($C$1:$C$9600,$L3940):INDEX($C$1:$C$9600,$L3940+959),N$2:N$961)/$G$5,NA())</f>
        <v>#N/A</v>
      </c>
      <c r="T3939" s="8" t="e">
        <f t="shared" si="662"/>
        <v>#N/A</v>
      </c>
    </row>
    <row r="3940" spans="1:20" s="8" customFormat="1" x14ac:dyDescent="0.2">
      <c r="A3940" s="8">
        <f t="shared" si="656"/>
        <v>6.2104166666666669E-2</v>
      </c>
      <c r="B3940" s="8">
        <f t="shared" si="657"/>
        <v>0</v>
      </c>
      <c r="C3940" s="8">
        <f t="shared" si="658"/>
        <v>0</v>
      </c>
      <c r="E3940" s="8" t="b">
        <f t="shared" si="659"/>
        <v>0</v>
      </c>
      <c r="F3940" s="8" t="b">
        <f t="shared" si="660"/>
        <v>0</v>
      </c>
      <c r="Q3940" s="8">
        <f t="shared" si="661"/>
        <v>7.2104166666666664E-2</v>
      </c>
      <c r="R3940" s="8" t="e">
        <f>IFERROR(SUMPRODUCT(INDEX($B$1:$B$9600,$L3941):INDEX($B$1:$B$9600,$L3941+959),M$2:M$961)/$G$3,NA())</f>
        <v>#N/A</v>
      </c>
      <c r="S3940" s="8" t="e">
        <f>IFERROR(SUMPRODUCT(INDEX($C$1:$C$9600,$L3941):INDEX($C$1:$C$9600,$L3941+959),N$2:N$961)/$G$5,NA())</f>
        <v>#N/A</v>
      </c>
      <c r="T3940" s="8" t="e">
        <f t="shared" si="662"/>
        <v>#N/A</v>
      </c>
    </row>
    <row r="3941" spans="1:20" s="8" customFormat="1" x14ac:dyDescent="0.2">
      <c r="A3941" s="8">
        <f t="shared" si="656"/>
        <v>6.2125E-2</v>
      </c>
      <c r="B3941" s="8">
        <f t="shared" si="657"/>
        <v>0</v>
      </c>
      <c r="C3941" s="8">
        <f t="shared" si="658"/>
        <v>0</v>
      </c>
      <c r="E3941" s="8" t="b">
        <f t="shared" si="659"/>
        <v>0</v>
      </c>
      <c r="F3941" s="8" t="b">
        <f t="shared" si="660"/>
        <v>0</v>
      </c>
      <c r="Q3941" s="8">
        <f t="shared" si="661"/>
        <v>7.2124999999999995E-2</v>
      </c>
      <c r="R3941" s="8" t="e">
        <f>IFERROR(SUMPRODUCT(INDEX($B$1:$B$9600,$L3942):INDEX($B$1:$B$9600,$L3942+959),M$2:M$961)/$G$3,NA())</f>
        <v>#N/A</v>
      </c>
      <c r="S3941" s="8" t="e">
        <f>IFERROR(SUMPRODUCT(INDEX($C$1:$C$9600,$L3942):INDEX($C$1:$C$9600,$L3942+959),N$2:N$961)/$G$5,NA())</f>
        <v>#N/A</v>
      </c>
      <c r="T3941" s="8" t="e">
        <f t="shared" si="662"/>
        <v>#N/A</v>
      </c>
    </row>
    <row r="3942" spans="1:20" s="8" customFormat="1" x14ac:dyDescent="0.2">
      <c r="A3942" s="8">
        <f t="shared" si="656"/>
        <v>6.2145833333333331E-2</v>
      </c>
      <c r="B3942" s="8">
        <f t="shared" si="657"/>
        <v>0</v>
      </c>
      <c r="C3942" s="8">
        <f t="shared" si="658"/>
        <v>0</v>
      </c>
      <c r="E3942" s="8" t="b">
        <f t="shared" si="659"/>
        <v>0</v>
      </c>
      <c r="F3942" s="8" t="b">
        <f t="shared" si="660"/>
        <v>0</v>
      </c>
      <c r="Q3942" s="8">
        <f t="shared" si="661"/>
        <v>7.214583333333334E-2</v>
      </c>
      <c r="R3942" s="8" t="e">
        <f>IFERROR(SUMPRODUCT(INDEX($B$1:$B$9600,$L3943):INDEX($B$1:$B$9600,$L3943+959),M$2:M$961)/$G$3,NA())</f>
        <v>#N/A</v>
      </c>
      <c r="S3942" s="8" t="e">
        <f>IFERROR(SUMPRODUCT(INDEX($C$1:$C$9600,$L3943):INDEX($C$1:$C$9600,$L3943+959),N$2:N$961)/$G$5,NA())</f>
        <v>#N/A</v>
      </c>
      <c r="T3942" s="8" t="e">
        <f t="shared" si="662"/>
        <v>#N/A</v>
      </c>
    </row>
    <row r="3943" spans="1:20" s="8" customFormat="1" x14ac:dyDescent="0.2">
      <c r="A3943" s="8">
        <f t="shared" si="656"/>
        <v>6.2166666666666669E-2</v>
      </c>
      <c r="B3943" s="8">
        <f t="shared" si="657"/>
        <v>0</v>
      </c>
      <c r="C3943" s="8">
        <f t="shared" si="658"/>
        <v>0</v>
      </c>
      <c r="E3943" s="8" t="b">
        <f t="shared" si="659"/>
        <v>0</v>
      </c>
      <c r="F3943" s="8" t="b">
        <f t="shared" si="660"/>
        <v>0</v>
      </c>
      <c r="Q3943" s="8">
        <f t="shared" si="661"/>
        <v>7.2166666666666671E-2</v>
      </c>
      <c r="R3943" s="8" t="e">
        <f>IFERROR(SUMPRODUCT(INDEX($B$1:$B$9600,$L3944):INDEX($B$1:$B$9600,$L3944+959),M$2:M$961)/$G$3,NA())</f>
        <v>#N/A</v>
      </c>
      <c r="S3943" s="8" t="e">
        <f>IFERROR(SUMPRODUCT(INDEX($C$1:$C$9600,$L3944):INDEX($C$1:$C$9600,$L3944+959),N$2:N$961)/$G$5,NA())</f>
        <v>#N/A</v>
      </c>
      <c r="T3943" s="8" t="e">
        <f t="shared" si="662"/>
        <v>#N/A</v>
      </c>
    </row>
    <row r="3944" spans="1:20" s="8" customFormat="1" x14ac:dyDescent="0.2">
      <c r="A3944" s="8">
        <f t="shared" si="656"/>
        <v>6.21875E-2</v>
      </c>
      <c r="B3944" s="8">
        <f t="shared" si="657"/>
        <v>0</v>
      </c>
      <c r="C3944" s="8">
        <f t="shared" si="658"/>
        <v>0</v>
      </c>
      <c r="E3944" s="8" t="b">
        <f t="shared" si="659"/>
        <v>0</v>
      </c>
      <c r="F3944" s="8" t="b">
        <f t="shared" si="660"/>
        <v>0</v>
      </c>
      <c r="Q3944" s="8">
        <f t="shared" si="661"/>
        <v>7.2187500000000002E-2</v>
      </c>
      <c r="R3944" s="8" t="e">
        <f>IFERROR(SUMPRODUCT(INDEX($B$1:$B$9600,$L3945):INDEX($B$1:$B$9600,$L3945+959),M$2:M$961)/$G$3,NA())</f>
        <v>#N/A</v>
      </c>
      <c r="S3944" s="8" t="e">
        <f>IFERROR(SUMPRODUCT(INDEX($C$1:$C$9600,$L3945):INDEX($C$1:$C$9600,$L3945+959),N$2:N$961)/$G$5,NA())</f>
        <v>#N/A</v>
      </c>
      <c r="T3944" s="8" t="e">
        <f t="shared" si="662"/>
        <v>#N/A</v>
      </c>
    </row>
    <row r="3945" spans="1:20" s="8" customFormat="1" x14ac:dyDescent="0.2">
      <c r="A3945" s="8">
        <f t="shared" si="656"/>
        <v>6.2208333333333331E-2</v>
      </c>
      <c r="B3945" s="8">
        <f t="shared" si="657"/>
        <v>0</v>
      </c>
      <c r="C3945" s="8">
        <f t="shared" si="658"/>
        <v>0</v>
      </c>
      <c r="E3945" s="8" t="b">
        <f t="shared" si="659"/>
        <v>0</v>
      </c>
      <c r="F3945" s="8" t="b">
        <f t="shared" si="660"/>
        <v>0</v>
      </c>
      <c r="Q3945" s="8">
        <f t="shared" si="661"/>
        <v>7.2208333333333333E-2</v>
      </c>
      <c r="R3945" s="8" t="e">
        <f>IFERROR(SUMPRODUCT(INDEX($B$1:$B$9600,$L3946):INDEX($B$1:$B$9600,$L3946+959),M$2:M$961)/$G$3,NA())</f>
        <v>#N/A</v>
      </c>
      <c r="S3945" s="8" t="e">
        <f>IFERROR(SUMPRODUCT(INDEX($C$1:$C$9600,$L3946):INDEX($C$1:$C$9600,$L3946+959),N$2:N$961)/$G$5,NA())</f>
        <v>#N/A</v>
      </c>
      <c r="T3945" s="8" t="e">
        <f t="shared" si="662"/>
        <v>#N/A</v>
      </c>
    </row>
    <row r="3946" spans="1:20" s="8" customFormat="1" x14ac:dyDescent="0.2">
      <c r="A3946" s="8">
        <f t="shared" si="656"/>
        <v>6.2229166666666669E-2</v>
      </c>
      <c r="B3946" s="8">
        <f t="shared" si="657"/>
        <v>0</v>
      </c>
      <c r="C3946" s="8">
        <f t="shared" si="658"/>
        <v>0</v>
      </c>
      <c r="E3946" s="8" t="b">
        <f t="shared" si="659"/>
        <v>0</v>
      </c>
      <c r="F3946" s="8" t="b">
        <f t="shared" si="660"/>
        <v>0</v>
      </c>
      <c r="Q3946" s="8">
        <f t="shared" si="661"/>
        <v>7.2229166666666664E-2</v>
      </c>
      <c r="R3946" s="8" t="e">
        <f>IFERROR(SUMPRODUCT(INDEX($B$1:$B$9600,$L3947):INDEX($B$1:$B$9600,$L3947+959),M$2:M$961)/$G$3,NA())</f>
        <v>#N/A</v>
      </c>
      <c r="S3946" s="8" t="e">
        <f>IFERROR(SUMPRODUCT(INDEX($C$1:$C$9600,$L3947):INDEX($C$1:$C$9600,$L3947+959),N$2:N$961)/$G$5,NA())</f>
        <v>#N/A</v>
      </c>
      <c r="T3946" s="8" t="e">
        <f t="shared" si="662"/>
        <v>#N/A</v>
      </c>
    </row>
    <row r="3947" spans="1:20" s="8" customFormat="1" x14ac:dyDescent="0.2">
      <c r="A3947" s="8">
        <f t="shared" si="656"/>
        <v>6.225E-2</v>
      </c>
      <c r="B3947" s="8">
        <f t="shared" si="657"/>
        <v>0</v>
      </c>
      <c r="C3947" s="8">
        <f t="shared" si="658"/>
        <v>0</v>
      </c>
      <c r="E3947" s="8" t="b">
        <f t="shared" si="659"/>
        <v>0</v>
      </c>
      <c r="F3947" s="8" t="b">
        <f t="shared" si="660"/>
        <v>0</v>
      </c>
      <c r="Q3947" s="8">
        <f t="shared" si="661"/>
        <v>7.2249999999999995E-2</v>
      </c>
      <c r="R3947" s="8" t="e">
        <f>IFERROR(SUMPRODUCT(INDEX($B$1:$B$9600,$L3948):INDEX($B$1:$B$9600,$L3948+959),M$2:M$961)/$G$3,NA())</f>
        <v>#N/A</v>
      </c>
      <c r="S3947" s="8" t="e">
        <f>IFERROR(SUMPRODUCT(INDEX($C$1:$C$9600,$L3948):INDEX($C$1:$C$9600,$L3948+959),N$2:N$961)/$G$5,NA())</f>
        <v>#N/A</v>
      </c>
      <c r="T3947" s="8" t="e">
        <f t="shared" si="662"/>
        <v>#N/A</v>
      </c>
    </row>
    <row r="3948" spans="1:20" s="8" customFormat="1" x14ac:dyDescent="0.2">
      <c r="A3948" s="8">
        <f t="shared" si="656"/>
        <v>6.2270833333333331E-2</v>
      </c>
      <c r="B3948" s="8">
        <f t="shared" si="657"/>
        <v>0</v>
      </c>
      <c r="C3948" s="8">
        <f t="shared" si="658"/>
        <v>0</v>
      </c>
      <c r="E3948" s="8" t="b">
        <f t="shared" si="659"/>
        <v>0</v>
      </c>
      <c r="F3948" s="8" t="b">
        <f t="shared" si="660"/>
        <v>0</v>
      </c>
      <c r="Q3948" s="8">
        <f t="shared" si="661"/>
        <v>7.227083333333334E-2</v>
      </c>
      <c r="R3948" s="8" t="e">
        <f>IFERROR(SUMPRODUCT(INDEX($B$1:$B$9600,$L3949):INDEX($B$1:$B$9600,$L3949+959),M$2:M$961)/$G$3,NA())</f>
        <v>#N/A</v>
      </c>
      <c r="S3948" s="8" t="e">
        <f>IFERROR(SUMPRODUCT(INDEX($C$1:$C$9600,$L3949):INDEX($C$1:$C$9600,$L3949+959),N$2:N$961)/$G$5,NA())</f>
        <v>#N/A</v>
      </c>
      <c r="T3948" s="8" t="e">
        <f t="shared" si="662"/>
        <v>#N/A</v>
      </c>
    </row>
    <row r="3949" spans="1:20" s="8" customFormat="1" x14ac:dyDescent="0.2">
      <c r="A3949" s="8">
        <f t="shared" si="656"/>
        <v>6.2291666666666669E-2</v>
      </c>
      <c r="B3949" s="8">
        <f t="shared" si="657"/>
        <v>0</v>
      </c>
      <c r="C3949" s="8">
        <f t="shared" si="658"/>
        <v>0</v>
      </c>
      <c r="E3949" s="8" t="b">
        <f t="shared" si="659"/>
        <v>0</v>
      </c>
      <c r="F3949" s="8" t="b">
        <f t="shared" si="660"/>
        <v>0</v>
      </c>
      <c r="Q3949" s="8">
        <f t="shared" si="661"/>
        <v>7.2291666666666671E-2</v>
      </c>
      <c r="R3949" s="8" t="e">
        <f>IFERROR(SUMPRODUCT(INDEX($B$1:$B$9600,$L3950):INDEX($B$1:$B$9600,$L3950+959),M$2:M$961)/$G$3,NA())</f>
        <v>#N/A</v>
      </c>
      <c r="S3949" s="8" t="e">
        <f>IFERROR(SUMPRODUCT(INDEX($C$1:$C$9600,$L3950):INDEX($C$1:$C$9600,$L3950+959),N$2:N$961)/$G$5,NA())</f>
        <v>#N/A</v>
      </c>
      <c r="T3949" s="8" t="e">
        <f t="shared" si="662"/>
        <v>#N/A</v>
      </c>
    </row>
    <row r="3950" spans="1:20" s="8" customFormat="1" x14ac:dyDescent="0.2">
      <c r="A3950" s="8">
        <f t="shared" si="656"/>
        <v>6.23125E-2</v>
      </c>
      <c r="B3950" s="8">
        <f t="shared" si="657"/>
        <v>0</v>
      </c>
      <c r="C3950" s="8">
        <f t="shared" si="658"/>
        <v>0</v>
      </c>
      <c r="E3950" s="8" t="b">
        <f t="shared" si="659"/>
        <v>0</v>
      </c>
      <c r="F3950" s="8" t="b">
        <f t="shared" si="660"/>
        <v>0</v>
      </c>
      <c r="Q3950" s="8">
        <f t="shared" si="661"/>
        <v>7.2312500000000002E-2</v>
      </c>
      <c r="R3950" s="8" t="e">
        <f>IFERROR(SUMPRODUCT(INDEX($B$1:$B$9600,$L3951):INDEX($B$1:$B$9600,$L3951+959),M$2:M$961)/$G$3,NA())</f>
        <v>#N/A</v>
      </c>
      <c r="S3950" s="8" t="e">
        <f>IFERROR(SUMPRODUCT(INDEX($C$1:$C$9600,$L3951):INDEX($C$1:$C$9600,$L3951+959),N$2:N$961)/$G$5,NA())</f>
        <v>#N/A</v>
      </c>
      <c r="T3950" s="8" t="e">
        <f t="shared" si="662"/>
        <v>#N/A</v>
      </c>
    </row>
    <row r="3951" spans="1:20" s="8" customFormat="1" x14ac:dyDescent="0.2">
      <c r="A3951" s="8">
        <f t="shared" si="656"/>
        <v>6.2333333333333331E-2</v>
      </c>
      <c r="B3951" s="8">
        <f t="shared" si="657"/>
        <v>0</v>
      </c>
      <c r="C3951" s="8">
        <f t="shared" si="658"/>
        <v>0</v>
      </c>
      <c r="E3951" s="8" t="b">
        <f t="shared" si="659"/>
        <v>0</v>
      </c>
      <c r="F3951" s="8" t="b">
        <f t="shared" si="660"/>
        <v>0</v>
      </c>
      <c r="Q3951" s="8">
        <f t="shared" si="661"/>
        <v>7.2333333333333333E-2</v>
      </c>
      <c r="R3951" s="8" t="e">
        <f>IFERROR(SUMPRODUCT(INDEX($B$1:$B$9600,$L3952):INDEX($B$1:$B$9600,$L3952+959),M$2:M$961)/$G$3,NA())</f>
        <v>#N/A</v>
      </c>
      <c r="S3951" s="8" t="e">
        <f>IFERROR(SUMPRODUCT(INDEX($C$1:$C$9600,$L3952):INDEX($C$1:$C$9600,$L3952+959),N$2:N$961)/$G$5,NA())</f>
        <v>#N/A</v>
      </c>
      <c r="T3951" s="8" t="e">
        <f t="shared" si="662"/>
        <v>#N/A</v>
      </c>
    </row>
    <row r="3952" spans="1:20" s="8" customFormat="1" x14ac:dyDescent="0.2">
      <c r="A3952" s="8">
        <f t="shared" si="656"/>
        <v>6.2354166666666669E-2</v>
      </c>
      <c r="B3952" s="8">
        <f t="shared" si="657"/>
        <v>0</v>
      </c>
      <c r="C3952" s="8">
        <f t="shared" si="658"/>
        <v>0</v>
      </c>
      <c r="E3952" s="8" t="b">
        <f t="shared" si="659"/>
        <v>0</v>
      </c>
      <c r="F3952" s="8" t="b">
        <f t="shared" si="660"/>
        <v>0</v>
      </c>
      <c r="Q3952" s="8">
        <f t="shared" si="661"/>
        <v>7.2354166666666664E-2</v>
      </c>
      <c r="R3952" s="8" t="e">
        <f>IFERROR(SUMPRODUCT(INDEX($B$1:$B$9600,$L3953):INDEX($B$1:$B$9600,$L3953+959),M$2:M$961)/$G$3,NA())</f>
        <v>#N/A</v>
      </c>
      <c r="S3952" s="8" t="e">
        <f>IFERROR(SUMPRODUCT(INDEX($C$1:$C$9600,$L3953):INDEX($C$1:$C$9600,$L3953+959),N$2:N$961)/$G$5,NA())</f>
        <v>#N/A</v>
      </c>
      <c r="T3952" s="8" t="e">
        <f t="shared" si="662"/>
        <v>#N/A</v>
      </c>
    </row>
    <row r="3953" spans="1:20" s="8" customFormat="1" x14ac:dyDescent="0.2">
      <c r="A3953" s="8">
        <f t="shared" si="656"/>
        <v>6.2375E-2</v>
      </c>
      <c r="B3953" s="8">
        <f t="shared" si="657"/>
        <v>0</v>
      </c>
      <c r="C3953" s="8">
        <f t="shared" si="658"/>
        <v>0</v>
      </c>
      <c r="E3953" s="8" t="b">
        <f t="shared" si="659"/>
        <v>0</v>
      </c>
      <c r="F3953" s="8" t="b">
        <f t="shared" si="660"/>
        <v>0</v>
      </c>
      <c r="Q3953" s="8">
        <f t="shared" si="661"/>
        <v>7.2374999999999995E-2</v>
      </c>
      <c r="R3953" s="8" t="e">
        <f>IFERROR(SUMPRODUCT(INDEX($B$1:$B$9600,$L3954):INDEX($B$1:$B$9600,$L3954+959),M$2:M$961)/$G$3,NA())</f>
        <v>#N/A</v>
      </c>
      <c r="S3953" s="8" t="e">
        <f>IFERROR(SUMPRODUCT(INDEX($C$1:$C$9600,$L3954):INDEX($C$1:$C$9600,$L3954+959),N$2:N$961)/$G$5,NA())</f>
        <v>#N/A</v>
      </c>
      <c r="T3953" s="8" t="e">
        <f t="shared" si="662"/>
        <v>#N/A</v>
      </c>
    </row>
    <row r="3954" spans="1:20" s="8" customFormat="1" x14ac:dyDescent="0.2">
      <c r="A3954" s="8">
        <f t="shared" si="656"/>
        <v>6.2395833333333331E-2</v>
      </c>
      <c r="B3954" s="8">
        <f t="shared" si="657"/>
        <v>0</v>
      </c>
      <c r="C3954" s="8">
        <f t="shared" si="658"/>
        <v>0</v>
      </c>
      <c r="E3954" s="8" t="b">
        <f t="shared" si="659"/>
        <v>0</v>
      </c>
      <c r="F3954" s="8" t="b">
        <f t="shared" si="660"/>
        <v>0</v>
      </c>
      <c r="Q3954" s="8">
        <f t="shared" si="661"/>
        <v>7.239583333333334E-2</v>
      </c>
      <c r="R3954" s="8" t="e">
        <f>IFERROR(SUMPRODUCT(INDEX($B$1:$B$9600,$L3955):INDEX($B$1:$B$9600,$L3955+959),M$2:M$961)/$G$3,NA())</f>
        <v>#N/A</v>
      </c>
      <c r="S3954" s="8" t="e">
        <f>IFERROR(SUMPRODUCT(INDEX($C$1:$C$9600,$L3955):INDEX($C$1:$C$9600,$L3955+959),N$2:N$961)/$G$5,NA())</f>
        <v>#N/A</v>
      </c>
      <c r="T3954" s="8" t="e">
        <f t="shared" si="662"/>
        <v>#N/A</v>
      </c>
    </row>
    <row r="3955" spans="1:20" s="8" customFormat="1" x14ac:dyDescent="0.2">
      <c r="A3955" s="8">
        <f t="shared" si="656"/>
        <v>6.2416666666666669E-2</v>
      </c>
      <c r="B3955" s="8">
        <f t="shared" si="657"/>
        <v>0</v>
      </c>
      <c r="C3955" s="8">
        <f t="shared" si="658"/>
        <v>0</v>
      </c>
      <c r="E3955" s="8" t="b">
        <f t="shared" si="659"/>
        <v>0</v>
      </c>
      <c r="F3955" s="8" t="b">
        <f t="shared" si="660"/>
        <v>0</v>
      </c>
      <c r="Q3955" s="8">
        <f t="shared" si="661"/>
        <v>7.2416666666666671E-2</v>
      </c>
      <c r="R3955" s="8" t="e">
        <f>IFERROR(SUMPRODUCT(INDEX($B$1:$B$9600,$L3956):INDEX($B$1:$B$9600,$L3956+959),M$2:M$961)/$G$3,NA())</f>
        <v>#N/A</v>
      </c>
      <c r="S3955" s="8" t="e">
        <f>IFERROR(SUMPRODUCT(INDEX($C$1:$C$9600,$L3956):INDEX($C$1:$C$9600,$L3956+959),N$2:N$961)/$G$5,NA())</f>
        <v>#N/A</v>
      </c>
      <c r="T3955" s="8" t="e">
        <f t="shared" si="662"/>
        <v>#N/A</v>
      </c>
    </row>
    <row r="3956" spans="1:20" s="8" customFormat="1" x14ac:dyDescent="0.2">
      <c r="A3956" s="8">
        <f t="shared" si="656"/>
        <v>6.24375E-2</v>
      </c>
      <c r="B3956" s="8">
        <f t="shared" si="657"/>
        <v>0</v>
      </c>
      <c r="C3956" s="8">
        <f t="shared" si="658"/>
        <v>0</v>
      </c>
      <c r="E3956" s="8" t="b">
        <f t="shared" si="659"/>
        <v>0</v>
      </c>
      <c r="F3956" s="8" t="b">
        <f t="shared" si="660"/>
        <v>0</v>
      </c>
      <c r="Q3956" s="8">
        <f t="shared" si="661"/>
        <v>7.2437500000000002E-2</v>
      </c>
      <c r="R3956" s="8" t="e">
        <f>IFERROR(SUMPRODUCT(INDEX($B$1:$B$9600,$L3957):INDEX($B$1:$B$9600,$L3957+959),M$2:M$961)/$G$3,NA())</f>
        <v>#N/A</v>
      </c>
      <c r="S3956" s="8" t="e">
        <f>IFERROR(SUMPRODUCT(INDEX($C$1:$C$9600,$L3957):INDEX($C$1:$C$9600,$L3957+959),N$2:N$961)/$G$5,NA())</f>
        <v>#N/A</v>
      </c>
      <c r="T3956" s="8" t="e">
        <f t="shared" si="662"/>
        <v>#N/A</v>
      </c>
    </row>
    <row r="3957" spans="1:20" s="8" customFormat="1" x14ac:dyDescent="0.2">
      <c r="A3957" s="8">
        <f t="shared" si="656"/>
        <v>6.2458333333333331E-2</v>
      </c>
      <c r="B3957" s="8">
        <f t="shared" si="657"/>
        <v>0</v>
      </c>
      <c r="C3957" s="8">
        <f t="shared" si="658"/>
        <v>0</v>
      </c>
      <c r="E3957" s="8" t="b">
        <f t="shared" si="659"/>
        <v>0</v>
      </c>
      <c r="F3957" s="8" t="b">
        <f t="shared" si="660"/>
        <v>0</v>
      </c>
      <c r="Q3957" s="8">
        <f t="shared" si="661"/>
        <v>7.2458333333333333E-2</v>
      </c>
      <c r="R3957" s="8" t="e">
        <f>IFERROR(SUMPRODUCT(INDEX($B$1:$B$9600,$L3958):INDEX($B$1:$B$9600,$L3958+959),M$2:M$961)/$G$3,NA())</f>
        <v>#N/A</v>
      </c>
      <c r="S3957" s="8" t="e">
        <f>IFERROR(SUMPRODUCT(INDEX($C$1:$C$9600,$L3958):INDEX($C$1:$C$9600,$L3958+959),N$2:N$961)/$G$5,NA())</f>
        <v>#N/A</v>
      </c>
      <c r="T3957" s="8" t="e">
        <f t="shared" si="662"/>
        <v>#N/A</v>
      </c>
    </row>
    <row r="3958" spans="1:20" s="8" customFormat="1" x14ac:dyDescent="0.2">
      <c r="A3958" s="8">
        <f t="shared" si="656"/>
        <v>6.2479166666666669E-2</v>
      </c>
      <c r="B3958" s="8">
        <f t="shared" si="657"/>
        <v>0</v>
      </c>
      <c r="C3958" s="8">
        <f t="shared" si="658"/>
        <v>0</v>
      </c>
      <c r="E3958" s="8" t="b">
        <f t="shared" si="659"/>
        <v>0</v>
      </c>
      <c r="F3958" s="8" t="b">
        <f t="shared" si="660"/>
        <v>0</v>
      </c>
      <c r="Q3958" s="8">
        <f t="shared" si="661"/>
        <v>7.2479166666666664E-2</v>
      </c>
      <c r="R3958" s="8" t="e">
        <f>IFERROR(SUMPRODUCT(INDEX($B$1:$B$9600,$L3959):INDEX($B$1:$B$9600,$L3959+959),M$2:M$961)/$G$3,NA())</f>
        <v>#N/A</v>
      </c>
      <c r="S3958" s="8" t="e">
        <f>IFERROR(SUMPRODUCT(INDEX($C$1:$C$9600,$L3959):INDEX($C$1:$C$9600,$L3959+959),N$2:N$961)/$G$5,NA())</f>
        <v>#N/A</v>
      </c>
      <c r="T3958" s="8" t="e">
        <f t="shared" si="662"/>
        <v>#N/A</v>
      </c>
    </row>
    <row r="3959" spans="1:20" s="8" customFormat="1" x14ac:dyDescent="0.2">
      <c r="A3959" s="8">
        <f t="shared" si="656"/>
        <v>6.25E-2</v>
      </c>
      <c r="B3959" s="8">
        <f t="shared" si="657"/>
        <v>0</v>
      </c>
      <c r="C3959" s="8">
        <f t="shared" si="658"/>
        <v>0</v>
      </c>
      <c r="E3959" s="8" t="b">
        <f t="shared" si="659"/>
        <v>0</v>
      </c>
      <c r="F3959" s="8" t="b">
        <f t="shared" si="660"/>
        <v>0</v>
      </c>
      <c r="Q3959" s="8">
        <f t="shared" si="661"/>
        <v>7.2499999999999995E-2</v>
      </c>
      <c r="R3959" s="8" t="e">
        <f>IFERROR(SUMPRODUCT(INDEX($B$1:$B$9600,$L3960):INDEX($B$1:$B$9600,$L3960+959),M$2:M$961)/$G$3,NA())</f>
        <v>#N/A</v>
      </c>
      <c r="S3959" s="8" t="e">
        <f>IFERROR(SUMPRODUCT(INDEX($C$1:$C$9600,$L3960):INDEX($C$1:$C$9600,$L3960+959),N$2:N$961)/$G$5,NA())</f>
        <v>#N/A</v>
      </c>
      <c r="T3959" s="8" t="e">
        <f t="shared" si="662"/>
        <v>#N/A</v>
      </c>
    </row>
    <row r="3960" spans="1:20" s="8" customFormat="1" x14ac:dyDescent="0.2">
      <c r="A3960" s="8">
        <f t="shared" si="656"/>
        <v>6.2520833333333331E-2</v>
      </c>
      <c r="B3960" s="8">
        <f t="shared" si="657"/>
        <v>0</v>
      </c>
      <c r="C3960" s="8">
        <f t="shared" si="658"/>
        <v>0</v>
      </c>
      <c r="E3960" s="8" t="b">
        <f t="shared" si="659"/>
        <v>0</v>
      </c>
      <c r="F3960" s="8" t="b">
        <f t="shared" si="660"/>
        <v>0</v>
      </c>
      <c r="Q3960" s="8">
        <f t="shared" si="661"/>
        <v>7.252083333333334E-2</v>
      </c>
      <c r="R3960" s="8" t="e">
        <f>IFERROR(SUMPRODUCT(INDEX($B$1:$B$9600,$L3961):INDEX($B$1:$B$9600,$L3961+959),M$2:M$961)/$G$3,NA())</f>
        <v>#N/A</v>
      </c>
      <c r="S3960" s="8" t="e">
        <f>IFERROR(SUMPRODUCT(INDEX($C$1:$C$9600,$L3961):INDEX($C$1:$C$9600,$L3961+959),N$2:N$961)/$G$5,NA())</f>
        <v>#N/A</v>
      </c>
      <c r="T3960" s="8" t="e">
        <f t="shared" si="662"/>
        <v>#N/A</v>
      </c>
    </row>
    <row r="3961" spans="1:20" s="8" customFormat="1" x14ac:dyDescent="0.2">
      <c r="A3961" s="8">
        <f t="shared" si="656"/>
        <v>6.2541666666666662E-2</v>
      </c>
      <c r="B3961" s="8">
        <f t="shared" si="657"/>
        <v>0</v>
      </c>
      <c r="C3961" s="8">
        <f t="shared" si="658"/>
        <v>0</v>
      </c>
      <c r="E3961" s="8" t="b">
        <f t="shared" si="659"/>
        <v>0</v>
      </c>
      <c r="F3961" s="8" t="b">
        <f t="shared" si="660"/>
        <v>0</v>
      </c>
      <c r="Q3961" s="8">
        <f t="shared" si="661"/>
        <v>7.2541666666666671E-2</v>
      </c>
      <c r="R3961" s="8" t="e">
        <f>IFERROR(SUMPRODUCT(INDEX($B$1:$B$9600,$L3962):INDEX($B$1:$B$9600,$L3962+959),M$2:M$961)/$G$3,NA())</f>
        <v>#N/A</v>
      </c>
      <c r="S3961" s="8" t="e">
        <f>IFERROR(SUMPRODUCT(INDEX($C$1:$C$9600,$L3962):INDEX($C$1:$C$9600,$L3962+959),N$2:N$961)/$G$5,NA())</f>
        <v>#N/A</v>
      </c>
      <c r="T3961" s="8" t="e">
        <f t="shared" si="662"/>
        <v>#N/A</v>
      </c>
    </row>
    <row r="3962" spans="1:20" s="8" customFormat="1" x14ac:dyDescent="0.2">
      <c r="A3962" s="8">
        <f t="shared" si="656"/>
        <v>6.2562499999999993E-2</v>
      </c>
      <c r="B3962" s="8">
        <f t="shared" si="657"/>
        <v>0</v>
      </c>
      <c r="C3962" s="8">
        <f t="shared" si="658"/>
        <v>0</v>
      </c>
      <c r="E3962" s="8" t="b">
        <f t="shared" si="659"/>
        <v>0</v>
      </c>
      <c r="F3962" s="8" t="b">
        <f t="shared" si="660"/>
        <v>0</v>
      </c>
      <c r="Q3962" s="8">
        <f t="shared" si="661"/>
        <v>7.2562500000000002E-2</v>
      </c>
      <c r="R3962" s="8" t="e">
        <f>IFERROR(SUMPRODUCT(INDEX($B$1:$B$9600,$L3963):INDEX($B$1:$B$9600,$L3963+959),M$2:M$961)/$G$3,NA())</f>
        <v>#N/A</v>
      </c>
      <c r="S3962" s="8" t="e">
        <f>IFERROR(SUMPRODUCT(INDEX($C$1:$C$9600,$L3963):INDEX($C$1:$C$9600,$L3963+959),N$2:N$961)/$G$5,NA())</f>
        <v>#N/A</v>
      </c>
      <c r="T3962" s="8" t="e">
        <f t="shared" si="662"/>
        <v>#N/A</v>
      </c>
    </row>
    <row r="3963" spans="1:20" s="8" customFormat="1" x14ac:dyDescent="0.2">
      <c r="A3963" s="8">
        <f t="shared" si="656"/>
        <v>6.2583333333333338E-2</v>
      </c>
      <c r="B3963" s="8">
        <f t="shared" si="657"/>
        <v>0</v>
      </c>
      <c r="C3963" s="8">
        <f t="shared" si="658"/>
        <v>0</v>
      </c>
      <c r="E3963" s="8" t="b">
        <f t="shared" si="659"/>
        <v>0</v>
      </c>
      <c r="F3963" s="8" t="b">
        <f t="shared" si="660"/>
        <v>0</v>
      </c>
      <c r="Q3963" s="8">
        <f t="shared" si="661"/>
        <v>7.2583333333333333E-2</v>
      </c>
      <c r="R3963" s="8" t="e">
        <f>IFERROR(SUMPRODUCT(INDEX($B$1:$B$9600,$L3964):INDEX($B$1:$B$9600,$L3964+959),M$2:M$961)/$G$3,NA())</f>
        <v>#N/A</v>
      </c>
      <c r="S3963" s="8" t="e">
        <f>IFERROR(SUMPRODUCT(INDEX($C$1:$C$9600,$L3964):INDEX($C$1:$C$9600,$L3964+959),N$2:N$961)/$G$5,NA())</f>
        <v>#N/A</v>
      </c>
      <c r="T3963" s="8" t="e">
        <f t="shared" si="662"/>
        <v>#N/A</v>
      </c>
    </row>
    <row r="3964" spans="1:20" s="8" customFormat="1" x14ac:dyDescent="0.2">
      <c r="A3964" s="8">
        <f t="shared" si="656"/>
        <v>6.2604166666666669E-2</v>
      </c>
      <c r="B3964" s="8">
        <f t="shared" si="657"/>
        <v>0</v>
      </c>
      <c r="C3964" s="8">
        <f t="shared" si="658"/>
        <v>0</v>
      </c>
      <c r="E3964" s="8" t="b">
        <f t="shared" si="659"/>
        <v>0</v>
      </c>
      <c r="F3964" s="8" t="b">
        <f t="shared" si="660"/>
        <v>0</v>
      </c>
      <c r="Q3964" s="8">
        <f t="shared" si="661"/>
        <v>7.2604166666666664E-2</v>
      </c>
      <c r="R3964" s="8" t="e">
        <f>IFERROR(SUMPRODUCT(INDEX($B$1:$B$9600,$L3965):INDEX($B$1:$B$9600,$L3965+959),M$2:M$961)/$G$3,NA())</f>
        <v>#N/A</v>
      </c>
      <c r="S3964" s="8" t="e">
        <f>IFERROR(SUMPRODUCT(INDEX($C$1:$C$9600,$L3965):INDEX($C$1:$C$9600,$L3965+959),N$2:N$961)/$G$5,NA())</f>
        <v>#N/A</v>
      </c>
      <c r="T3964" s="8" t="e">
        <f t="shared" si="662"/>
        <v>#N/A</v>
      </c>
    </row>
    <row r="3965" spans="1:20" s="8" customFormat="1" x14ac:dyDescent="0.2">
      <c r="A3965" s="8">
        <f t="shared" si="656"/>
        <v>6.2625E-2</v>
      </c>
      <c r="B3965" s="8">
        <f t="shared" si="657"/>
        <v>0</v>
      </c>
      <c r="C3965" s="8">
        <f t="shared" si="658"/>
        <v>0</v>
      </c>
      <c r="E3965" s="8" t="b">
        <f t="shared" si="659"/>
        <v>0</v>
      </c>
      <c r="F3965" s="8" t="b">
        <f t="shared" si="660"/>
        <v>0</v>
      </c>
      <c r="Q3965" s="8">
        <f t="shared" si="661"/>
        <v>7.2624999999999995E-2</v>
      </c>
      <c r="R3965" s="8" t="e">
        <f>IFERROR(SUMPRODUCT(INDEX($B$1:$B$9600,$L3966):INDEX($B$1:$B$9600,$L3966+959),M$2:M$961)/$G$3,NA())</f>
        <v>#N/A</v>
      </c>
      <c r="S3965" s="8" t="e">
        <f>IFERROR(SUMPRODUCT(INDEX($C$1:$C$9600,$L3966):INDEX($C$1:$C$9600,$L3966+959),N$2:N$961)/$G$5,NA())</f>
        <v>#N/A</v>
      </c>
      <c r="T3965" s="8" t="e">
        <f t="shared" si="662"/>
        <v>#N/A</v>
      </c>
    </row>
    <row r="3966" spans="1:20" s="8" customFormat="1" x14ac:dyDescent="0.2">
      <c r="A3966" s="8">
        <f t="shared" si="656"/>
        <v>6.2645833333333331E-2</v>
      </c>
      <c r="B3966" s="8">
        <f t="shared" si="657"/>
        <v>0</v>
      </c>
      <c r="C3966" s="8">
        <f t="shared" si="658"/>
        <v>0</v>
      </c>
      <c r="E3966" s="8" t="b">
        <f t="shared" si="659"/>
        <v>0</v>
      </c>
      <c r="F3966" s="8" t="b">
        <f t="shared" si="660"/>
        <v>0</v>
      </c>
      <c r="Q3966" s="8">
        <f t="shared" si="661"/>
        <v>7.264583333333334E-2</v>
      </c>
      <c r="R3966" s="8" t="e">
        <f>IFERROR(SUMPRODUCT(INDEX($B$1:$B$9600,$L3967):INDEX($B$1:$B$9600,$L3967+959),M$2:M$961)/$G$3,NA())</f>
        <v>#N/A</v>
      </c>
      <c r="S3966" s="8" t="e">
        <f>IFERROR(SUMPRODUCT(INDEX($C$1:$C$9600,$L3967):INDEX($C$1:$C$9600,$L3967+959),N$2:N$961)/$G$5,NA())</f>
        <v>#N/A</v>
      </c>
      <c r="T3966" s="8" t="e">
        <f t="shared" si="662"/>
        <v>#N/A</v>
      </c>
    </row>
    <row r="3967" spans="1:20" s="8" customFormat="1" x14ac:dyDescent="0.2">
      <c r="A3967" s="8">
        <f t="shared" si="656"/>
        <v>6.2666666666666662E-2</v>
      </c>
      <c r="B3967" s="8">
        <f t="shared" si="657"/>
        <v>0</v>
      </c>
      <c r="C3967" s="8">
        <f t="shared" si="658"/>
        <v>0</v>
      </c>
      <c r="E3967" s="8" t="b">
        <f t="shared" si="659"/>
        <v>0</v>
      </c>
      <c r="F3967" s="8" t="b">
        <f t="shared" si="660"/>
        <v>0</v>
      </c>
      <c r="Q3967" s="8">
        <f t="shared" si="661"/>
        <v>7.2666666666666671E-2</v>
      </c>
      <c r="R3967" s="8" t="e">
        <f>IFERROR(SUMPRODUCT(INDEX($B$1:$B$9600,$L3968):INDEX($B$1:$B$9600,$L3968+959),M$2:M$961)/$G$3,NA())</f>
        <v>#N/A</v>
      </c>
      <c r="S3967" s="8" t="e">
        <f>IFERROR(SUMPRODUCT(INDEX($C$1:$C$9600,$L3968):INDEX($C$1:$C$9600,$L3968+959),N$2:N$961)/$G$5,NA())</f>
        <v>#N/A</v>
      </c>
      <c r="T3967" s="8" t="e">
        <f t="shared" si="662"/>
        <v>#N/A</v>
      </c>
    </row>
    <row r="3968" spans="1:20" s="8" customFormat="1" x14ac:dyDescent="0.2">
      <c r="A3968" s="8">
        <f t="shared" si="656"/>
        <v>6.2687499999999993E-2</v>
      </c>
      <c r="B3968" s="8">
        <f t="shared" si="657"/>
        <v>0</v>
      </c>
      <c r="C3968" s="8">
        <f t="shared" si="658"/>
        <v>0</v>
      </c>
      <c r="E3968" s="8" t="b">
        <f t="shared" si="659"/>
        <v>0</v>
      </c>
      <c r="F3968" s="8" t="b">
        <f t="shared" si="660"/>
        <v>0</v>
      </c>
      <c r="Q3968" s="8">
        <f t="shared" si="661"/>
        <v>7.2687500000000002E-2</v>
      </c>
      <c r="R3968" s="8" t="e">
        <f>IFERROR(SUMPRODUCT(INDEX($B$1:$B$9600,$L3969):INDEX($B$1:$B$9600,$L3969+959),M$2:M$961)/$G$3,NA())</f>
        <v>#N/A</v>
      </c>
      <c r="S3968" s="8" t="e">
        <f>IFERROR(SUMPRODUCT(INDEX($C$1:$C$9600,$L3969):INDEX($C$1:$C$9600,$L3969+959),N$2:N$961)/$G$5,NA())</f>
        <v>#N/A</v>
      </c>
      <c r="T3968" s="8" t="e">
        <f t="shared" si="662"/>
        <v>#N/A</v>
      </c>
    </row>
    <row r="3969" spans="1:20" s="8" customFormat="1" x14ac:dyDescent="0.2">
      <c r="A3969" s="8">
        <f t="shared" ref="A3969:A4032" si="663">(ROW()-959)/48000</f>
        <v>6.2708333333333338E-2</v>
      </c>
      <c r="B3969" s="8">
        <f t="shared" ref="B3969:B4032" si="664">IF(E3969,(1+COS(2*PI()*$I$1*(A3969-$H$4)/6.5))*COS(2*PI()*$I$1*(A3969-$H$4))/2,0)</f>
        <v>0</v>
      </c>
      <c r="C3969" s="8">
        <f t="shared" ref="C3969:C4032" si="665">IF(F3969,(1+COS(2*PI()*$I$1*(A3969-$H$6)/6.5))*COS(2*PI()*$I$1*(A3969-$H$6))/2,0)</f>
        <v>0</v>
      </c>
      <c r="E3969" s="8" t="b">
        <f t="shared" ref="E3969:E4032" si="666">AND(A3969&gt;=-3.25/$I$1+$H$4,A3969&lt;=(3.25/$I$1)+$H$4)</f>
        <v>0</v>
      </c>
      <c r="F3969" s="8" t="b">
        <f t="shared" ref="F3969:F4032" si="667">AND(A3969&gt;=-3.25/$I$1+$H$6,A3969&lt;=(3.25/$I$1)+$H$6)</f>
        <v>0</v>
      </c>
      <c r="Q3969" s="8">
        <f t="shared" ref="Q3969:Q4032" si="668">(ROW()-479)/48000</f>
        <v>7.2708333333333333E-2</v>
      </c>
      <c r="R3969" s="8" t="e">
        <f>IFERROR(SUMPRODUCT(INDEX($B$1:$B$9600,$L3970):INDEX($B$1:$B$9600,$L3970+959),M$2:M$961)/$G$3,NA())</f>
        <v>#N/A</v>
      </c>
      <c r="S3969" s="8" t="e">
        <f>IFERROR(SUMPRODUCT(INDEX($C$1:$C$9600,$L3970):INDEX($C$1:$C$9600,$L3970+959),N$2:N$961)/$G$5,NA())</f>
        <v>#N/A</v>
      </c>
      <c r="T3969" s="8" t="e">
        <f t="shared" ref="T3969:T4032" si="669">IFERROR(SUM(R3969:S3969)/$G$8,NA())</f>
        <v>#N/A</v>
      </c>
    </row>
    <row r="3970" spans="1:20" s="8" customFormat="1" x14ac:dyDescent="0.2">
      <c r="A3970" s="8">
        <f t="shared" si="663"/>
        <v>6.2729166666666669E-2</v>
      </c>
      <c r="B3970" s="8">
        <f t="shared" si="664"/>
        <v>0</v>
      </c>
      <c r="C3970" s="8">
        <f t="shared" si="665"/>
        <v>0</v>
      </c>
      <c r="E3970" s="8" t="b">
        <f t="shared" si="666"/>
        <v>0</v>
      </c>
      <c r="F3970" s="8" t="b">
        <f t="shared" si="667"/>
        <v>0</v>
      </c>
      <c r="Q3970" s="8">
        <f t="shared" si="668"/>
        <v>7.2729166666666664E-2</v>
      </c>
      <c r="R3970" s="8" t="e">
        <f>IFERROR(SUMPRODUCT(INDEX($B$1:$B$9600,$L3971):INDEX($B$1:$B$9600,$L3971+959),M$2:M$961)/$G$3,NA())</f>
        <v>#N/A</v>
      </c>
      <c r="S3970" s="8" t="e">
        <f>IFERROR(SUMPRODUCT(INDEX($C$1:$C$9600,$L3971):INDEX($C$1:$C$9600,$L3971+959),N$2:N$961)/$G$5,NA())</f>
        <v>#N/A</v>
      </c>
      <c r="T3970" s="8" t="e">
        <f t="shared" si="669"/>
        <v>#N/A</v>
      </c>
    </row>
    <row r="3971" spans="1:20" s="8" customFormat="1" x14ac:dyDescent="0.2">
      <c r="A3971" s="8">
        <f t="shared" si="663"/>
        <v>6.275E-2</v>
      </c>
      <c r="B3971" s="8">
        <f t="shared" si="664"/>
        <v>0</v>
      </c>
      <c r="C3971" s="8">
        <f t="shared" si="665"/>
        <v>0</v>
      </c>
      <c r="E3971" s="8" t="b">
        <f t="shared" si="666"/>
        <v>0</v>
      </c>
      <c r="F3971" s="8" t="b">
        <f t="shared" si="667"/>
        <v>0</v>
      </c>
      <c r="Q3971" s="8">
        <f t="shared" si="668"/>
        <v>7.2749999999999995E-2</v>
      </c>
      <c r="R3971" s="8" t="e">
        <f>IFERROR(SUMPRODUCT(INDEX($B$1:$B$9600,$L3972):INDEX($B$1:$B$9600,$L3972+959),M$2:M$961)/$G$3,NA())</f>
        <v>#N/A</v>
      </c>
      <c r="S3971" s="8" t="e">
        <f>IFERROR(SUMPRODUCT(INDEX($C$1:$C$9600,$L3972):INDEX($C$1:$C$9600,$L3972+959),N$2:N$961)/$G$5,NA())</f>
        <v>#N/A</v>
      </c>
      <c r="T3971" s="8" t="e">
        <f t="shared" si="669"/>
        <v>#N/A</v>
      </c>
    </row>
    <row r="3972" spans="1:20" s="8" customFormat="1" x14ac:dyDescent="0.2">
      <c r="A3972" s="8">
        <f t="shared" si="663"/>
        <v>6.2770833333333331E-2</v>
      </c>
      <c r="B3972" s="8">
        <f t="shared" si="664"/>
        <v>0</v>
      </c>
      <c r="C3972" s="8">
        <f t="shared" si="665"/>
        <v>0</v>
      </c>
      <c r="E3972" s="8" t="b">
        <f t="shared" si="666"/>
        <v>0</v>
      </c>
      <c r="F3972" s="8" t="b">
        <f t="shared" si="667"/>
        <v>0</v>
      </c>
      <c r="Q3972" s="8">
        <f t="shared" si="668"/>
        <v>7.277083333333334E-2</v>
      </c>
      <c r="R3972" s="8" t="e">
        <f>IFERROR(SUMPRODUCT(INDEX($B$1:$B$9600,$L3973):INDEX($B$1:$B$9600,$L3973+959),M$2:M$961)/$G$3,NA())</f>
        <v>#N/A</v>
      </c>
      <c r="S3972" s="8" t="e">
        <f>IFERROR(SUMPRODUCT(INDEX($C$1:$C$9600,$L3973):INDEX($C$1:$C$9600,$L3973+959),N$2:N$961)/$G$5,NA())</f>
        <v>#N/A</v>
      </c>
      <c r="T3972" s="8" t="e">
        <f t="shared" si="669"/>
        <v>#N/A</v>
      </c>
    </row>
    <row r="3973" spans="1:20" s="8" customFormat="1" x14ac:dyDescent="0.2">
      <c r="A3973" s="8">
        <f t="shared" si="663"/>
        <v>6.2791666666666662E-2</v>
      </c>
      <c r="B3973" s="8">
        <f t="shared" si="664"/>
        <v>0</v>
      </c>
      <c r="C3973" s="8">
        <f t="shared" si="665"/>
        <v>0</v>
      </c>
      <c r="E3973" s="8" t="b">
        <f t="shared" si="666"/>
        <v>0</v>
      </c>
      <c r="F3973" s="8" t="b">
        <f t="shared" si="667"/>
        <v>0</v>
      </c>
      <c r="Q3973" s="8">
        <f t="shared" si="668"/>
        <v>7.2791666666666671E-2</v>
      </c>
      <c r="R3973" s="8" t="e">
        <f>IFERROR(SUMPRODUCT(INDEX($B$1:$B$9600,$L3974):INDEX($B$1:$B$9600,$L3974+959),M$2:M$961)/$G$3,NA())</f>
        <v>#N/A</v>
      </c>
      <c r="S3973" s="8" t="e">
        <f>IFERROR(SUMPRODUCT(INDEX($C$1:$C$9600,$L3974):INDEX($C$1:$C$9600,$L3974+959),N$2:N$961)/$G$5,NA())</f>
        <v>#N/A</v>
      </c>
      <c r="T3973" s="8" t="e">
        <f t="shared" si="669"/>
        <v>#N/A</v>
      </c>
    </row>
    <row r="3974" spans="1:20" s="8" customFormat="1" x14ac:dyDescent="0.2">
      <c r="A3974" s="8">
        <f t="shared" si="663"/>
        <v>6.2812499999999993E-2</v>
      </c>
      <c r="B3974" s="8">
        <f t="shared" si="664"/>
        <v>0</v>
      </c>
      <c r="C3974" s="8">
        <f t="shared" si="665"/>
        <v>0</v>
      </c>
      <c r="E3974" s="8" t="b">
        <f t="shared" si="666"/>
        <v>0</v>
      </c>
      <c r="F3974" s="8" t="b">
        <f t="shared" si="667"/>
        <v>0</v>
      </c>
      <c r="Q3974" s="8">
        <f t="shared" si="668"/>
        <v>7.2812500000000002E-2</v>
      </c>
      <c r="R3974" s="8" t="e">
        <f>IFERROR(SUMPRODUCT(INDEX($B$1:$B$9600,$L3975):INDEX($B$1:$B$9600,$L3975+959),M$2:M$961)/$G$3,NA())</f>
        <v>#N/A</v>
      </c>
      <c r="S3974" s="8" t="e">
        <f>IFERROR(SUMPRODUCT(INDEX($C$1:$C$9600,$L3975):INDEX($C$1:$C$9600,$L3975+959),N$2:N$961)/$G$5,NA())</f>
        <v>#N/A</v>
      </c>
      <c r="T3974" s="8" t="e">
        <f t="shared" si="669"/>
        <v>#N/A</v>
      </c>
    </row>
    <row r="3975" spans="1:20" s="8" customFormat="1" x14ac:dyDescent="0.2">
      <c r="A3975" s="8">
        <f t="shared" si="663"/>
        <v>6.2833333333333338E-2</v>
      </c>
      <c r="B3975" s="8">
        <f t="shared" si="664"/>
        <v>0</v>
      </c>
      <c r="C3975" s="8">
        <f t="shared" si="665"/>
        <v>0</v>
      </c>
      <c r="E3975" s="8" t="b">
        <f t="shared" si="666"/>
        <v>0</v>
      </c>
      <c r="F3975" s="8" t="b">
        <f t="shared" si="667"/>
        <v>0</v>
      </c>
      <c r="Q3975" s="8">
        <f t="shared" si="668"/>
        <v>7.2833333333333333E-2</v>
      </c>
      <c r="R3975" s="8" t="e">
        <f>IFERROR(SUMPRODUCT(INDEX($B$1:$B$9600,$L3976):INDEX($B$1:$B$9600,$L3976+959),M$2:M$961)/$G$3,NA())</f>
        <v>#N/A</v>
      </c>
      <c r="S3975" s="8" t="e">
        <f>IFERROR(SUMPRODUCT(INDEX($C$1:$C$9600,$L3976):INDEX($C$1:$C$9600,$L3976+959),N$2:N$961)/$G$5,NA())</f>
        <v>#N/A</v>
      </c>
      <c r="T3975" s="8" t="e">
        <f t="shared" si="669"/>
        <v>#N/A</v>
      </c>
    </row>
    <row r="3976" spans="1:20" s="8" customFormat="1" x14ac:dyDescent="0.2">
      <c r="A3976" s="8">
        <f t="shared" si="663"/>
        <v>6.2854166666666669E-2</v>
      </c>
      <c r="B3976" s="8">
        <f t="shared" si="664"/>
        <v>0</v>
      </c>
      <c r="C3976" s="8">
        <f t="shared" si="665"/>
        <v>0</v>
      </c>
      <c r="E3976" s="8" t="b">
        <f t="shared" si="666"/>
        <v>0</v>
      </c>
      <c r="F3976" s="8" t="b">
        <f t="shared" si="667"/>
        <v>0</v>
      </c>
      <c r="Q3976" s="8">
        <f t="shared" si="668"/>
        <v>7.2854166666666664E-2</v>
      </c>
      <c r="R3976" s="8" t="e">
        <f>IFERROR(SUMPRODUCT(INDEX($B$1:$B$9600,$L3977):INDEX($B$1:$B$9600,$L3977+959),M$2:M$961)/$G$3,NA())</f>
        <v>#N/A</v>
      </c>
      <c r="S3976" s="8" t="e">
        <f>IFERROR(SUMPRODUCT(INDEX($C$1:$C$9600,$L3977):INDEX($C$1:$C$9600,$L3977+959),N$2:N$961)/$G$5,NA())</f>
        <v>#N/A</v>
      </c>
      <c r="T3976" s="8" t="e">
        <f t="shared" si="669"/>
        <v>#N/A</v>
      </c>
    </row>
    <row r="3977" spans="1:20" s="8" customFormat="1" x14ac:dyDescent="0.2">
      <c r="A3977" s="8">
        <f t="shared" si="663"/>
        <v>6.2875E-2</v>
      </c>
      <c r="B3977" s="8">
        <f t="shared" si="664"/>
        <v>0</v>
      </c>
      <c r="C3977" s="8">
        <f t="shared" si="665"/>
        <v>0</v>
      </c>
      <c r="E3977" s="8" t="b">
        <f t="shared" si="666"/>
        <v>0</v>
      </c>
      <c r="F3977" s="8" t="b">
        <f t="shared" si="667"/>
        <v>0</v>
      </c>
      <c r="Q3977" s="8">
        <f t="shared" si="668"/>
        <v>7.2874999999999995E-2</v>
      </c>
      <c r="R3977" s="8" t="e">
        <f>IFERROR(SUMPRODUCT(INDEX($B$1:$B$9600,$L3978):INDEX($B$1:$B$9600,$L3978+959),M$2:M$961)/$G$3,NA())</f>
        <v>#N/A</v>
      </c>
      <c r="S3977" s="8" t="e">
        <f>IFERROR(SUMPRODUCT(INDEX($C$1:$C$9600,$L3978):INDEX($C$1:$C$9600,$L3978+959),N$2:N$961)/$G$5,NA())</f>
        <v>#N/A</v>
      </c>
      <c r="T3977" s="8" t="e">
        <f t="shared" si="669"/>
        <v>#N/A</v>
      </c>
    </row>
    <row r="3978" spans="1:20" s="8" customFormat="1" x14ac:dyDescent="0.2">
      <c r="A3978" s="8">
        <f t="shared" si="663"/>
        <v>6.2895833333333331E-2</v>
      </c>
      <c r="B3978" s="8">
        <f t="shared" si="664"/>
        <v>0</v>
      </c>
      <c r="C3978" s="8">
        <f t="shared" si="665"/>
        <v>0</v>
      </c>
      <c r="E3978" s="8" t="b">
        <f t="shared" si="666"/>
        <v>0</v>
      </c>
      <c r="F3978" s="8" t="b">
        <f t="shared" si="667"/>
        <v>0</v>
      </c>
      <c r="Q3978" s="8">
        <f t="shared" si="668"/>
        <v>7.289583333333334E-2</v>
      </c>
      <c r="R3978" s="8" t="e">
        <f>IFERROR(SUMPRODUCT(INDEX($B$1:$B$9600,$L3979):INDEX($B$1:$B$9600,$L3979+959),M$2:M$961)/$G$3,NA())</f>
        <v>#N/A</v>
      </c>
      <c r="S3978" s="8" t="e">
        <f>IFERROR(SUMPRODUCT(INDEX($C$1:$C$9600,$L3979):INDEX($C$1:$C$9600,$L3979+959),N$2:N$961)/$G$5,NA())</f>
        <v>#N/A</v>
      </c>
      <c r="T3978" s="8" t="e">
        <f t="shared" si="669"/>
        <v>#N/A</v>
      </c>
    </row>
    <row r="3979" spans="1:20" s="8" customFormat="1" x14ac:dyDescent="0.2">
      <c r="A3979" s="8">
        <f t="shared" si="663"/>
        <v>6.2916666666666662E-2</v>
      </c>
      <c r="B3979" s="8">
        <f t="shared" si="664"/>
        <v>0</v>
      </c>
      <c r="C3979" s="8">
        <f t="shared" si="665"/>
        <v>0</v>
      </c>
      <c r="E3979" s="8" t="b">
        <f t="shared" si="666"/>
        <v>0</v>
      </c>
      <c r="F3979" s="8" t="b">
        <f t="shared" si="667"/>
        <v>0</v>
      </c>
      <c r="Q3979" s="8">
        <f t="shared" si="668"/>
        <v>7.2916666666666671E-2</v>
      </c>
      <c r="R3979" s="8" t="e">
        <f>IFERROR(SUMPRODUCT(INDEX($B$1:$B$9600,$L3980):INDEX($B$1:$B$9600,$L3980+959),M$2:M$961)/$G$3,NA())</f>
        <v>#N/A</v>
      </c>
      <c r="S3979" s="8" t="e">
        <f>IFERROR(SUMPRODUCT(INDEX($C$1:$C$9600,$L3980):INDEX($C$1:$C$9600,$L3980+959),N$2:N$961)/$G$5,NA())</f>
        <v>#N/A</v>
      </c>
      <c r="T3979" s="8" t="e">
        <f t="shared" si="669"/>
        <v>#N/A</v>
      </c>
    </row>
    <row r="3980" spans="1:20" s="8" customFormat="1" x14ac:dyDescent="0.2">
      <c r="A3980" s="8">
        <f t="shared" si="663"/>
        <v>6.2937499999999993E-2</v>
      </c>
      <c r="B3980" s="8">
        <f t="shared" si="664"/>
        <v>0</v>
      </c>
      <c r="C3980" s="8">
        <f t="shared" si="665"/>
        <v>0</v>
      </c>
      <c r="E3980" s="8" t="b">
        <f t="shared" si="666"/>
        <v>0</v>
      </c>
      <c r="F3980" s="8" t="b">
        <f t="shared" si="667"/>
        <v>0</v>
      </c>
      <c r="Q3980" s="8">
        <f t="shared" si="668"/>
        <v>7.2937500000000002E-2</v>
      </c>
      <c r="R3980" s="8" t="e">
        <f>IFERROR(SUMPRODUCT(INDEX($B$1:$B$9600,$L3981):INDEX($B$1:$B$9600,$L3981+959),M$2:M$961)/$G$3,NA())</f>
        <v>#N/A</v>
      </c>
      <c r="S3980" s="8" t="e">
        <f>IFERROR(SUMPRODUCT(INDEX($C$1:$C$9600,$L3981):INDEX($C$1:$C$9600,$L3981+959),N$2:N$961)/$G$5,NA())</f>
        <v>#N/A</v>
      </c>
      <c r="T3980" s="8" t="e">
        <f t="shared" si="669"/>
        <v>#N/A</v>
      </c>
    </row>
    <row r="3981" spans="1:20" s="8" customFormat="1" x14ac:dyDescent="0.2">
      <c r="A3981" s="8">
        <f t="shared" si="663"/>
        <v>6.2958333333333338E-2</v>
      </c>
      <c r="B3981" s="8">
        <f t="shared" si="664"/>
        <v>0</v>
      </c>
      <c r="C3981" s="8">
        <f t="shared" si="665"/>
        <v>0</v>
      </c>
      <c r="E3981" s="8" t="b">
        <f t="shared" si="666"/>
        <v>0</v>
      </c>
      <c r="F3981" s="8" t="b">
        <f t="shared" si="667"/>
        <v>0</v>
      </c>
      <c r="Q3981" s="8">
        <f t="shared" si="668"/>
        <v>7.2958333333333333E-2</v>
      </c>
      <c r="R3981" s="8" t="e">
        <f>IFERROR(SUMPRODUCT(INDEX($B$1:$B$9600,$L3982):INDEX($B$1:$B$9600,$L3982+959),M$2:M$961)/$G$3,NA())</f>
        <v>#N/A</v>
      </c>
      <c r="S3981" s="8" t="e">
        <f>IFERROR(SUMPRODUCT(INDEX($C$1:$C$9600,$L3982):INDEX($C$1:$C$9600,$L3982+959),N$2:N$961)/$G$5,NA())</f>
        <v>#N/A</v>
      </c>
      <c r="T3981" s="8" t="e">
        <f t="shared" si="669"/>
        <v>#N/A</v>
      </c>
    </row>
    <row r="3982" spans="1:20" s="8" customFormat="1" x14ac:dyDescent="0.2">
      <c r="A3982" s="8">
        <f t="shared" si="663"/>
        <v>6.2979166666666669E-2</v>
      </c>
      <c r="B3982" s="8">
        <f t="shared" si="664"/>
        <v>0</v>
      </c>
      <c r="C3982" s="8">
        <f t="shared" si="665"/>
        <v>0</v>
      </c>
      <c r="E3982" s="8" t="b">
        <f t="shared" si="666"/>
        <v>0</v>
      </c>
      <c r="F3982" s="8" t="b">
        <f t="shared" si="667"/>
        <v>0</v>
      </c>
      <c r="Q3982" s="8">
        <f t="shared" si="668"/>
        <v>7.2979166666666664E-2</v>
      </c>
      <c r="R3982" s="8" t="e">
        <f>IFERROR(SUMPRODUCT(INDEX($B$1:$B$9600,$L3983):INDEX($B$1:$B$9600,$L3983+959),M$2:M$961)/$G$3,NA())</f>
        <v>#N/A</v>
      </c>
      <c r="S3982" s="8" t="e">
        <f>IFERROR(SUMPRODUCT(INDEX($C$1:$C$9600,$L3983):INDEX($C$1:$C$9600,$L3983+959),N$2:N$961)/$G$5,NA())</f>
        <v>#N/A</v>
      </c>
      <c r="T3982" s="8" t="e">
        <f t="shared" si="669"/>
        <v>#N/A</v>
      </c>
    </row>
    <row r="3983" spans="1:20" s="8" customFormat="1" x14ac:dyDescent="0.2">
      <c r="A3983" s="8">
        <f t="shared" si="663"/>
        <v>6.3E-2</v>
      </c>
      <c r="B3983" s="8">
        <f t="shared" si="664"/>
        <v>0</v>
      </c>
      <c r="C3983" s="8">
        <f t="shared" si="665"/>
        <v>0</v>
      </c>
      <c r="E3983" s="8" t="b">
        <f t="shared" si="666"/>
        <v>0</v>
      </c>
      <c r="F3983" s="8" t="b">
        <f t="shared" si="667"/>
        <v>0</v>
      </c>
      <c r="Q3983" s="8">
        <f t="shared" si="668"/>
        <v>7.2999999999999995E-2</v>
      </c>
      <c r="R3983" s="8" t="e">
        <f>IFERROR(SUMPRODUCT(INDEX($B$1:$B$9600,$L3984):INDEX($B$1:$B$9600,$L3984+959),M$2:M$961)/$G$3,NA())</f>
        <v>#N/A</v>
      </c>
      <c r="S3983" s="8" t="e">
        <f>IFERROR(SUMPRODUCT(INDEX($C$1:$C$9600,$L3984):INDEX($C$1:$C$9600,$L3984+959),N$2:N$961)/$G$5,NA())</f>
        <v>#N/A</v>
      </c>
      <c r="T3983" s="8" t="e">
        <f t="shared" si="669"/>
        <v>#N/A</v>
      </c>
    </row>
    <row r="3984" spans="1:20" s="8" customFormat="1" x14ac:dyDescent="0.2">
      <c r="A3984" s="8">
        <f t="shared" si="663"/>
        <v>6.3020833333333331E-2</v>
      </c>
      <c r="B3984" s="8">
        <f t="shared" si="664"/>
        <v>0</v>
      </c>
      <c r="C3984" s="8">
        <f t="shared" si="665"/>
        <v>0</v>
      </c>
      <c r="E3984" s="8" t="b">
        <f t="shared" si="666"/>
        <v>0</v>
      </c>
      <c r="F3984" s="8" t="b">
        <f t="shared" si="667"/>
        <v>0</v>
      </c>
      <c r="Q3984" s="8">
        <f t="shared" si="668"/>
        <v>7.3020833333333326E-2</v>
      </c>
      <c r="R3984" s="8" t="e">
        <f>IFERROR(SUMPRODUCT(INDEX($B$1:$B$9600,$L3985):INDEX($B$1:$B$9600,$L3985+959),M$2:M$961)/$G$3,NA())</f>
        <v>#N/A</v>
      </c>
      <c r="S3984" s="8" t="e">
        <f>IFERROR(SUMPRODUCT(INDEX($C$1:$C$9600,$L3985):INDEX($C$1:$C$9600,$L3985+959),N$2:N$961)/$G$5,NA())</f>
        <v>#N/A</v>
      </c>
      <c r="T3984" s="8" t="e">
        <f t="shared" si="669"/>
        <v>#N/A</v>
      </c>
    </row>
    <row r="3985" spans="1:20" s="8" customFormat="1" x14ac:dyDescent="0.2">
      <c r="A3985" s="8">
        <f t="shared" si="663"/>
        <v>6.3041666666666663E-2</v>
      </c>
      <c r="B3985" s="8">
        <f t="shared" si="664"/>
        <v>0</v>
      </c>
      <c r="C3985" s="8">
        <f t="shared" si="665"/>
        <v>0</v>
      </c>
      <c r="E3985" s="8" t="b">
        <f t="shared" si="666"/>
        <v>0</v>
      </c>
      <c r="F3985" s="8" t="b">
        <f t="shared" si="667"/>
        <v>0</v>
      </c>
      <c r="Q3985" s="8">
        <f t="shared" si="668"/>
        <v>7.3041666666666671E-2</v>
      </c>
      <c r="R3985" s="8" t="e">
        <f>IFERROR(SUMPRODUCT(INDEX($B$1:$B$9600,$L3986):INDEX($B$1:$B$9600,$L3986+959),M$2:M$961)/$G$3,NA())</f>
        <v>#N/A</v>
      </c>
      <c r="S3985" s="8" t="e">
        <f>IFERROR(SUMPRODUCT(INDEX($C$1:$C$9600,$L3986):INDEX($C$1:$C$9600,$L3986+959),N$2:N$961)/$G$5,NA())</f>
        <v>#N/A</v>
      </c>
      <c r="T3985" s="8" t="e">
        <f t="shared" si="669"/>
        <v>#N/A</v>
      </c>
    </row>
    <row r="3986" spans="1:20" s="8" customFormat="1" x14ac:dyDescent="0.2">
      <c r="A3986" s="8">
        <f t="shared" si="663"/>
        <v>6.3062499999999994E-2</v>
      </c>
      <c r="B3986" s="8">
        <f t="shared" si="664"/>
        <v>0</v>
      </c>
      <c r="C3986" s="8">
        <f t="shared" si="665"/>
        <v>0</v>
      </c>
      <c r="E3986" s="8" t="b">
        <f t="shared" si="666"/>
        <v>0</v>
      </c>
      <c r="F3986" s="8" t="b">
        <f t="shared" si="667"/>
        <v>0</v>
      </c>
      <c r="Q3986" s="8">
        <f t="shared" si="668"/>
        <v>7.3062500000000002E-2</v>
      </c>
      <c r="R3986" s="8" t="e">
        <f>IFERROR(SUMPRODUCT(INDEX($B$1:$B$9600,$L3987):INDEX($B$1:$B$9600,$L3987+959),M$2:M$961)/$G$3,NA())</f>
        <v>#N/A</v>
      </c>
      <c r="S3986" s="8" t="e">
        <f>IFERROR(SUMPRODUCT(INDEX($C$1:$C$9600,$L3987):INDEX($C$1:$C$9600,$L3987+959),N$2:N$961)/$G$5,NA())</f>
        <v>#N/A</v>
      </c>
      <c r="T3986" s="8" t="e">
        <f t="shared" si="669"/>
        <v>#N/A</v>
      </c>
    </row>
    <row r="3987" spans="1:20" s="8" customFormat="1" x14ac:dyDescent="0.2">
      <c r="A3987" s="8">
        <f t="shared" si="663"/>
        <v>6.3083333333333338E-2</v>
      </c>
      <c r="B3987" s="8">
        <f t="shared" si="664"/>
        <v>0</v>
      </c>
      <c r="C3987" s="8">
        <f t="shared" si="665"/>
        <v>0</v>
      </c>
      <c r="E3987" s="8" t="b">
        <f t="shared" si="666"/>
        <v>0</v>
      </c>
      <c r="F3987" s="8" t="b">
        <f t="shared" si="667"/>
        <v>0</v>
      </c>
      <c r="Q3987" s="8">
        <f t="shared" si="668"/>
        <v>7.3083333333333333E-2</v>
      </c>
      <c r="R3987" s="8" t="e">
        <f>IFERROR(SUMPRODUCT(INDEX($B$1:$B$9600,$L3988):INDEX($B$1:$B$9600,$L3988+959),M$2:M$961)/$G$3,NA())</f>
        <v>#N/A</v>
      </c>
      <c r="S3987" s="8" t="e">
        <f>IFERROR(SUMPRODUCT(INDEX($C$1:$C$9600,$L3988):INDEX($C$1:$C$9600,$L3988+959),N$2:N$961)/$G$5,NA())</f>
        <v>#N/A</v>
      </c>
      <c r="T3987" s="8" t="e">
        <f t="shared" si="669"/>
        <v>#N/A</v>
      </c>
    </row>
    <row r="3988" spans="1:20" s="8" customFormat="1" x14ac:dyDescent="0.2">
      <c r="A3988" s="8">
        <f t="shared" si="663"/>
        <v>6.310416666666667E-2</v>
      </c>
      <c r="B3988" s="8">
        <f t="shared" si="664"/>
        <v>0</v>
      </c>
      <c r="C3988" s="8">
        <f t="shared" si="665"/>
        <v>0</v>
      </c>
      <c r="E3988" s="8" t="b">
        <f t="shared" si="666"/>
        <v>0</v>
      </c>
      <c r="F3988" s="8" t="b">
        <f t="shared" si="667"/>
        <v>0</v>
      </c>
      <c r="Q3988" s="8">
        <f t="shared" si="668"/>
        <v>7.3104166666666665E-2</v>
      </c>
      <c r="R3988" s="8" t="e">
        <f>IFERROR(SUMPRODUCT(INDEX($B$1:$B$9600,$L3989):INDEX($B$1:$B$9600,$L3989+959),M$2:M$961)/$G$3,NA())</f>
        <v>#N/A</v>
      </c>
      <c r="S3988" s="8" t="e">
        <f>IFERROR(SUMPRODUCT(INDEX($C$1:$C$9600,$L3989):INDEX($C$1:$C$9600,$L3989+959),N$2:N$961)/$G$5,NA())</f>
        <v>#N/A</v>
      </c>
      <c r="T3988" s="8" t="e">
        <f t="shared" si="669"/>
        <v>#N/A</v>
      </c>
    </row>
    <row r="3989" spans="1:20" s="8" customFormat="1" x14ac:dyDescent="0.2">
      <c r="A3989" s="8">
        <f t="shared" si="663"/>
        <v>6.3125000000000001E-2</v>
      </c>
      <c r="B3989" s="8">
        <f t="shared" si="664"/>
        <v>0</v>
      </c>
      <c r="C3989" s="8">
        <f t="shared" si="665"/>
        <v>0</v>
      </c>
      <c r="E3989" s="8" t="b">
        <f t="shared" si="666"/>
        <v>0</v>
      </c>
      <c r="F3989" s="8" t="b">
        <f t="shared" si="667"/>
        <v>0</v>
      </c>
      <c r="Q3989" s="8">
        <f t="shared" si="668"/>
        <v>7.3124999999999996E-2</v>
      </c>
      <c r="R3989" s="8" t="e">
        <f>IFERROR(SUMPRODUCT(INDEX($B$1:$B$9600,$L3990):INDEX($B$1:$B$9600,$L3990+959),M$2:M$961)/$G$3,NA())</f>
        <v>#N/A</v>
      </c>
      <c r="S3989" s="8" t="e">
        <f>IFERROR(SUMPRODUCT(INDEX($C$1:$C$9600,$L3990):INDEX($C$1:$C$9600,$L3990+959),N$2:N$961)/$G$5,NA())</f>
        <v>#N/A</v>
      </c>
      <c r="T3989" s="8" t="e">
        <f t="shared" si="669"/>
        <v>#N/A</v>
      </c>
    </row>
    <row r="3990" spans="1:20" s="8" customFormat="1" x14ac:dyDescent="0.2">
      <c r="A3990" s="8">
        <f t="shared" si="663"/>
        <v>6.3145833333333332E-2</v>
      </c>
      <c r="B3990" s="8">
        <f t="shared" si="664"/>
        <v>0</v>
      </c>
      <c r="C3990" s="8">
        <f t="shared" si="665"/>
        <v>0</v>
      </c>
      <c r="E3990" s="8" t="b">
        <f t="shared" si="666"/>
        <v>0</v>
      </c>
      <c r="F3990" s="8" t="b">
        <f t="shared" si="667"/>
        <v>0</v>
      </c>
      <c r="Q3990" s="8">
        <f t="shared" si="668"/>
        <v>7.3145833333333327E-2</v>
      </c>
      <c r="R3990" s="8" t="e">
        <f>IFERROR(SUMPRODUCT(INDEX($B$1:$B$9600,$L3991):INDEX($B$1:$B$9600,$L3991+959),M$2:M$961)/$G$3,NA())</f>
        <v>#N/A</v>
      </c>
      <c r="S3990" s="8" t="e">
        <f>IFERROR(SUMPRODUCT(INDEX($C$1:$C$9600,$L3991):INDEX($C$1:$C$9600,$L3991+959),N$2:N$961)/$G$5,NA())</f>
        <v>#N/A</v>
      </c>
      <c r="T3990" s="8" t="e">
        <f t="shared" si="669"/>
        <v>#N/A</v>
      </c>
    </row>
    <row r="3991" spans="1:20" s="8" customFormat="1" x14ac:dyDescent="0.2">
      <c r="A3991" s="8">
        <f t="shared" si="663"/>
        <v>6.3166666666666663E-2</v>
      </c>
      <c r="B3991" s="8">
        <f t="shared" si="664"/>
        <v>0</v>
      </c>
      <c r="C3991" s="8">
        <f t="shared" si="665"/>
        <v>0</v>
      </c>
      <c r="E3991" s="8" t="b">
        <f t="shared" si="666"/>
        <v>0</v>
      </c>
      <c r="F3991" s="8" t="b">
        <f t="shared" si="667"/>
        <v>0</v>
      </c>
      <c r="Q3991" s="8">
        <f t="shared" si="668"/>
        <v>7.3166666666666672E-2</v>
      </c>
      <c r="R3991" s="8" t="e">
        <f>IFERROR(SUMPRODUCT(INDEX($B$1:$B$9600,$L3992):INDEX($B$1:$B$9600,$L3992+959),M$2:M$961)/$G$3,NA())</f>
        <v>#N/A</v>
      </c>
      <c r="S3991" s="8" t="e">
        <f>IFERROR(SUMPRODUCT(INDEX($C$1:$C$9600,$L3992):INDEX($C$1:$C$9600,$L3992+959),N$2:N$961)/$G$5,NA())</f>
        <v>#N/A</v>
      </c>
      <c r="T3991" s="8" t="e">
        <f t="shared" si="669"/>
        <v>#N/A</v>
      </c>
    </row>
    <row r="3992" spans="1:20" s="8" customFormat="1" x14ac:dyDescent="0.2">
      <c r="A3992" s="8">
        <f t="shared" si="663"/>
        <v>6.3187499999999994E-2</v>
      </c>
      <c r="B3992" s="8">
        <f t="shared" si="664"/>
        <v>0</v>
      </c>
      <c r="C3992" s="8">
        <f t="shared" si="665"/>
        <v>0</v>
      </c>
      <c r="E3992" s="8" t="b">
        <f t="shared" si="666"/>
        <v>0</v>
      </c>
      <c r="F3992" s="8" t="b">
        <f t="shared" si="667"/>
        <v>0</v>
      </c>
      <c r="Q3992" s="8">
        <f t="shared" si="668"/>
        <v>7.3187500000000003E-2</v>
      </c>
      <c r="R3992" s="8" t="e">
        <f>IFERROR(SUMPRODUCT(INDEX($B$1:$B$9600,$L3993):INDEX($B$1:$B$9600,$L3993+959),M$2:M$961)/$G$3,NA())</f>
        <v>#N/A</v>
      </c>
      <c r="S3992" s="8" t="e">
        <f>IFERROR(SUMPRODUCT(INDEX($C$1:$C$9600,$L3993):INDEX($C$1:$C$9600,$L3993+959),N$2:N$961)/$G$5,NA())</f>
        <v>#N/A</v>
      </c>
      <c r="T3992" s="8" t="e">
        <f t="shared" si="669"/>
        <v>#N/A</v>
      </c>
    </row>
    <row r="3993" spans="1:20" s="8" customFormat="1" x14ac:dyDescent="0.2">
      <c r="A3993" s="8">
        <f t="shared" si="663"/>
        <v>6.3208333333333339E-2</v>
      </c>
      <c r="B3993" s="8">
        <f t="shared" si="664"/>
        <v>0</v>
      </c>
      <c r="C3993" s="8">
        <f t="shared" si="665"/>
        <v>0</v>
      </c>
      <c r="E3993" s="8" t="b">
        <f t="shared" si="666"/>
        <v>0</v>
      </c>
      <c r="F3993" s="8" t="b">
        <f t="shared" si="667"/>
        <v>0</v>
      </c>
      <c r="Q3993" s="8">
        <f t="shared" si="668"/>
        <v>7.3208333333333334E-2</v>
      </c>
      <c r="R3993" s="8" t="e">
        <f>IFERROR(SUMPRODUCT(INDEX($B$1:$B$9600,$L3994):INDEX($B$1:$B$9600,$L3994+959),M$2:M$961)/$G$3,NA())</f>
        <v>#N/A</v>
      </c>
      <c r="S3993" s="8" t="e">
        <f>IFERROR(SUMPRODUCT(INDEX($C$1:$C$9600,$L3994):INDEX($C$1:$C$9600,$L3994+959),N$2:N$961)/$G$5,NA())</f>
        <v>#N/A</v>
      </c>
      <c r="T3993" s="8" t="e">
        <f t="shared" si="669"/>
        <v>#N/A</v>
      </c>
    </row>
    <row r="3994" spans="1:20" s="8" customFormat="1" x14ac:dyDescent="0.2">
      <c r="A3994" s="8">
        <f t="shared" si="663"/>
        <v>6.322916666666667E-2</v>
      </c>
      <c r="B3994" s="8">
        <f t="shared" si="664"/>
        <v>0</v>
      </c>
      <c r="C3994" s="8">
        <f t="shared" si="665"/>
        <v>0</v>
      </c>
      <c r="E3994" s="8" t="b">
        <f t="shared" si="666"/>
        <v>0</v>
      </c>
      <c r="F3994" s="8" t="b">
        <f t="shared" si="667"/>
        <v>0</v>
      </c>
      <c r="Q3994" s="8">
        <f t="shared" si="668"/>
        <v>7.3229166666666665E-2</v>
      </c>
      <c r="R3994" s="8" t="e">
        <f>IFERROR(SUMPRODUCT(INDEX($B$1:$B$9600,$L3995):INDEX($B$1:$B$9600,$L3995+959),M$2:M$961)/$G$3,NA())</f>
        <v>#N/A</v>
      </c>
      <c r="S3994" s="8" t="e">
        <f>IFERROR(SUMPRODUCT(INDEX($C$1:$C$9600,$L3995):INDEX($C$1:$C$9600,$L3995+959),N$2:N$961)/$G$5,NA())</f>
        <v>#N/A</v>
      </c>
      <c r="T3994" s="8" t="e">
        <f t="shared" si="669"/>
        <v>#N/A</v>
      </c>
    </row>
    <row r="3995" spans="1:20" s="8" customFormat="1" x14ac:dyDescent="0.2">
      <c r="A3995" s="8">
        <f t="shared" si="663"/>
        <v>6.3250000000000001E-2</v>
      </c>
      <c r="B3995" s="8">
        <f t="shared" si="664"/>
        <v>0</v>
      </c>
      <c r="C3995" s="8">
        <f t="shared" si="665"/>
        <v>0</v>
      </c>
      <c r="E3995" s="8" t="b">
        <f t="shared" si="666"/>
        <v>0</v>
      </c>
      <c r="F3995" s="8" t="b">
        <f t="shared" si="667"/>
        <v>0</v>
      </c>
      <c r="Q3995" s="8">
        <f t="shared" si="668"/>
        <v>7.3249999999999996E-2</v>
      </c>
      <c r="R3995" s="8" t="e">
        <f>IFERROR(SUMPRODUCT(INDEX($B$1:$B$9600,$L3996):INDEX($B$1:$B$9600,$L3996+959),M$2:M$961)/$G$3,NA())</f>
        <v>#N/A</v>
      </c>
      <c r="S3995" s="8" t="e">
        <f>IFERROR(SUMPRODUCT(INDEX($C$1:$C$9600,$L3996):INDEX($C$1:$C$9600,$L3996+959),N$2:N$961)/$G$5,NA())</f>
        <v>#N/A</v>
      </c>
      <c r="T3995" s="8" t="e">
        <f t="shared" si="669"/>
        <v>#N/A</v>
      </c>
    </row>
    <row r="3996" spans="1:20" s="8" customFormat="1" x14ac:dyDescent="0.2">
      <c r="A3996" s="8">
        <f t="shared" si="663"/>
        <v>6.3270833333333332E-2</v>
      </c>
      <c r="B3996" s="8">
        <f t="shared" si="664"/>
        <v>0</v>
      </c>
      <c r="C3996" s="8">
        <f t="shared" si="665"/>
        <v>0</v>
      </c>
      <c r="E3996" s="8" t="b">
        <f t="shared" si="666"/>
        <v>0</v>
      </c>
      <c r="F3996" s="8" t="b">
        <f t="shared" si="667"/>
        <v>0</v>
      </c>
      <c r="Q3996" s="8">
        <f t="shared" si="668"/>
        <v>7.3270833333333327E-2</v>
      </c>
      <c r="R3996" s="8" t="e">
        <f>IFERROR(SUMPRODUCT(INDEX($B$1:$B$9600,$L3997):INDEX($B$1:$B$9600,$L3997+959),M$2:M$961)/$G$3,NA())</f>
        <v>#N/A</v>
      </c>
      <c r="S3996" s="8" t="e">
        <f>IFERROR(SUMPRODUCT(INDEX($C$1:$C$9600,$L3997):INDEX($C$1:$C$9600,$L3997+959),N$2:N$961)/$G$5,NA())</f>
        <v>#N/A</v>
      </c>
      <c r="T3996" s="8" t="e">
        <f t="shared" si="669"/>
        <v>#N/A</v>
      </c>
    </row>
    <row r="3997" spans="1:20" s="8" customFormat="1" x14ac:dyDescent="0.2">
      <c r="A3997" s="8">
        <f t="shared" si="663"/>
        <v>6.3291666666666663E-2</v>
      </c>
      <c r="B3997" s="8">
        <f t="shared" si="664"/>
        <v>0</v>
      </c>
      <c r="C3997" s="8">
        <f t="shared" si="665"/>
        <v>0</v>
      </c>
      <c r="E3997" s="8" t="b">
        <f t="shared" si="666"/>
        <v>0</v>
      </c>
      <c r="F3997" s="8" t="b">
        <f t="shared" si="667"/>
        <v>0</v>
      </c>
      <c r="Q3997" s="8">
        <f t="shared" si="668"/>
        <v>7.3291666666666672E-2</v>
      </c>
      <c r="R3997" s="8" t="e">
        <f>IFERROR(SUMPRODUCT(INDEX($B$1:$B$9600,$L3998):INDEX($B$1:$B$9600,$L3998+959),M$2:M$961)/$G$3,NA())</f>
        <v>#N/A</v>
      </c>
      <c r="S3997" s="8" t="e">
        <f>IFERROR(SUMPRODUCT(INDEX($C$1:$C$9600,$L3998):INDEX($C$1:$C$9600,$L3998+959),N$2:N$961)/$G$5,NA())</f>
        <v>#N/A</v>
      </c>
      <c r="T3997" s="8" t="e">
        <f t="shared" si="669"/>
        <v>#N/A</v>
      </c>
    </row>
    <row r="3998" spans="1:20" s="8" customFormat="1" x14ac:dyDescent="0.2">
      <c r="A3998" s="8">
        <f t="shared" si="663"/>
        <v>6.3312499999999994E-2</v>
      </c>
      <c r="B3998" s="8">
        <f t="shared" si="664"/>
        <v>0</v>
      </c>
      <c r="C3998" s="8">
        <f t="shared" si="665"/>
        <v>0</v>
      </c>
      <c r="E3998" s="8" t="b">
        <f t="shared" si="666"/>
        <v>0</v>
      </c>
      <c r="F3998" s="8" t="b">
        <f t="shared" si="667"/>
        <v>0</v>
      </c>
      <c r="Q3998" s="8">
        <f t="shared" si="668"/>
        <v>7.3312500000000003E-2</v>
      </c>
      <c r="R3998" s="8" t="e">
        <f>IFERROR(SUMPRODUCT(INDEX($B$1:$B$9600,$L3999):INDEX($B$1:$B$9600,$L3999+959),M$2:M$961)/$G$3,NA())</f>
        <v>#N/A</v>
      </c>
      <c r="S3998" s="8" t="e">
        <f>IFERROR(SUMPRODUCT(INDEX($C$1:$C$9600,$L3999):INDEX($C$1:$C$9600,$L3999+959),N$2:N$961)/$G$5,NA())</f>
        <v>#N/A</v>
      </c>
      <c r="T3998" s="8" t="e">
        <f t="shared" si="669"/>
        <v>#N/A</v>
      </c>
    </row>
    <row r="3999" spans="1:20" s="8" customFormat="1" x14ac:dyDescent="0.2">
      <c r="A3999" s="8">
        <f t="shared" si="663"/>
        <v>6.3333333333333339E-2</v>
      </c>
      <c r="B3999" s="8">
        <f t="shared" si="664"/>
        <v>0</v>
      </c>
      <c r="C3999" s="8">
        <f t="shared" si="665"/>
        <v>0</v>
      </c>
      <c r="E3999" s="8" t="b">
        <f t="shared" si="666"/>
        <v>0</v>
      </c>
      <c r="F3999" s="8" t="b">
        <f t="shared" si="667"/>
        <v>0</v>
      </c>
      <c r="Q3999" s="8">
        <f t="shared" si="668"/>
        <v>7.3333333333333334E-2</v>
      </c>
      <c r="R3999" s="8" t="e">
        <f>IFERROR(SUMPRODUCT(INDEX($B$1:$B$9600,$L4000):INDEX($B$1:$B$9600,$L4000+959),M$2:M$961)/$G$3,NA())</f>
        <v>#N/A</v>
      </c>
      <c r="S3999" s="8" t="e">
        <f>IFERROR(SUMPRODUCT(INDEX($C$1:$C$9600,$L4000):INDEX($C$1:$C$9600,$L4000+959),N$2:N$961)/$G$5,NA())</f>
        <v>#N/A</v>
      </c>
      <c r="T3999" s="8" t="e">
        <f t="shared" si="669"/>
        <v>#N/A</v>
      </c>
    </row>
    <row r="4000" spans="1:20" s="8" customFormat="1" x14ac:dyDescent="0.2">
      <c r="A4000" s="8">
        <f t="shared" si="663"/>
        <v>6.335416666666667E-2</v>
      </c>
      <c r="B4000" s="8">
        <f t="shared" si="664"/>
        <v>0</v>
      </c>
      <c r="C4000" s="8">
        <f t="shared" si="665"/>
        <v>0</v>
      </c>
      <c r="E4000" s="8" t="b">
        <f t="shared" si="666"/>
        <v>0</v>
      </c>
      <c r="F4000" s="8" t="b">
        <f t="shared" si="667"/>
        <v>0</v>
      </c>
      <c r="Q4000" s="8">
        <f t="shared" si="668"/>
        <v>7.3354166666666665E-2</v>
      </c>
      <c r="R4000" s="8" t="e">
        <f>IFERROR(SUMPRODUCT(INDEX($B$1:$B$9600,$L4001):INDEX($B$1:$B$9600,$L4001+959),M$2:M$961)/$G$3,NA())</f>
        <v>#N/A</v>
      </c>
      <c r="S4000" s="8" t="e">
        <f>IFERROR(SUMPRODUCT(INDEX($C$1:$C$9600,$L4001):INDEX($C$1:$C$9600,$L4001+959),N$2:N$961)/$G$5,NA())</f>
        <v>#N/A</v>
      </c>
      <c r="T4000" s="8" t="e">
        <f t="shared" si="669"/>
        <v>#N/A</v>
      </c>
    </row>
    <row r="4001" spans="1:20" s="8" customFormat="1" x14ac:dyDescent="0.2">
      <c r="A4001" s="8">
        <f t="shared" si="663"/>
        <v>6.3375000000000001E-2</v>
      </c>
      <c r="B4001" s="8">
        <f t="shared" si="664"/>
        <v>0</v>
      </c>
      <c r="C4001" s="8">
        <f t="shared" si="665"/>
        <v>0</v>
      </c>
      <c r="E4001" s="8" t="b">
        <f t="shared" si="666"/>
        <v>0</v>
      </c>
      <c r="F4001" s="8" t="b">
        <f t="shared" si="667"/>
        <v>0</v>
      </c>
      <c r="Q4001" s="8">
        <f t="shared" si="668"/>
        <v>7.3374999999999996E-2</v>
      </c>
      <c r="R4001" s="8" t="e">
        <f>IFERROR(SUMPRODUCT(INDEX($B$1:$B$9600,$L4002):INDEX($B$1:$B$9600,$L4002+959),M$2:M$961)/$G$3,NA())</f>
        <v>#N/A</v>
      </c>
      <c r="S4001" s="8" t="e">
        <f>IFERROR(SUMPRODUCT(INDEX($C$1:$C$9600,$L4002):INDEX($C$1:$C$9600,$L4002+959),N$2:N$961)/$G$5,NA())</f>
        <v>#N/A</v>
      </c>
      <c r="T4001" s="8" t="e">
        <f t="shared" si="669"/>
        <v>#N/A</v>
      </c>
    </row>
    <row r="4002" spans="1:20" s="8" customFormat="1" x14ac:dyDescent="0.2">
      <c r="A4002" s="8">
        <f t="shared" si="663"/>
        <v>6.3395833333333332E-2</v>
      </c>
      <c r="B4002" s="8">
        <f t="shared" si="664"/>
        <v>0</v>
      </c>
      <c r="C4002" s="8">
        <f t="shared" si="665"/>
        <v>0</v>
      </c>
      <c r="E4002" s="8" t="b">
        <f t="shared" si="666"/>
        <v>0</v>
      </c>
      <c r="F4002" s="8" t="b">
        <f t="shared" si="667"/>
        <v>0</v>
      </c>
      <c r="Q4002" s="8">
        <f t="shared" si="668"/>
        <v>7.3395833333333327E-2</v>
      </c>
      <c r="R4002" s="8" t="e">
        <f>IFERROR(SUMPRODUCT(INDEX($B$1:$B$9600,$L4003):INDEX($B$1:$B$9600,$L4003+959),M$2:M$961)/$G$3,NA())</f>
        <v>#N/A</v>
      </c>
      <c r="S4002" s="8" t="e">
        <f>IFERROR(SUMPRODUCT(INDEX($C$1:$C$9600,$L4003):INDEX($C$1:$C$9600,$L4003+959),N$2:N$961)/$G$5,NA())</f>
        <v>#N/A</v>
      </c>
      <c r="T4002" s="8" t="e">
        <f t="shared" si="669"/>
        <v>#N/A</v>
      </c>
    </row>
    <row r="4003" spans="1:20" s="8" customFormat="1" x14ac:dyDescent="0.2">
      <c r="A4003" s="8">
        <f t="shared" si="663"/>
        <v>6.3416666666666663E-2</v>
      </c>
      <c r="B4003" s="8">
        <f t="shared" si="664"/>
        <v>0</v>
      </c>
      <c r="C4003" s="8">
        <f t="shared" si="665"/>
        <v>0</v>
      </c>
      <c r="E4003" s="8" t="b">
        <f t="shared" si="666"/>
        <v>0</v>
      </c>
      <c r="F4003" s="8" t="b">
        <f t="shared" si="667"/>
        <v>0</v>
      </c>
      <c r="Q4003" s="8">
        <f t="shared" si="668"/>
        <v>7.3416666666666672E-2</v>
      </c>
      <c r="R4003" s="8" t="e">
        <f>IFERROR(SUMPRODUCT(INDEX($B$1:$B$9600,$L4004):INDEX($B$1:$B$9600,$L4004+959),M$2:M$961)/$G$3,NA())</f>
        <v>#N/A</v>
      </c>
      <c r="S4003" s="8" t="e">
        <f>IFERROR(SUMPRODUCT(INDEX($C$1:$C$9600,$L4004):INDEX($C$1:$C$9600,$L4004+959),N$2:N$961)/$G$5,NA())</f>
        <v>#N/A</v>
      </c>
      <c r="T4003" s="8" t="e">
        <f t="shared" si="669"/>
        <v>#N/A</v>
      </c>
    </row>
    <row r="4004" spans="1:20" s="8" customFormat="1" x14ac:dyDescent="0.2">
      <c r="A4004" s="8">
        <f t="shared" si="663"/>
        <v>6.3437499999999994E-2</v>
      </c>
      <c r="B4004" s="8">
        <f t="shared" si="664"/>
        <v>0</v>
      </c>
      <c r="C4004" s="8">
        <f t="shared" si="665"/>
        <v>0</v>
      </c>
      <c r="E4004" s="8" t="b">
        <f t="shared" si="666"/>
        <v>0</v>
      </c>
      <c r="F4004" s="8" t="b">
        <f t="shared" si="667"/>
        <v>0</v>
      </c>
      <c r="Q4004" s="8">
        <f t="shared" si="668"/>
        <v>7.3437500000000003E-2</v>
      </c>
      <c r="R4004" s="8" t="e">
        <f>IFERROR(SUMPRODUCT(INDEX($B$1:$B$9600,$L4005):INDEX($B$1:$B$9600,$L4005+959),M$2:M$961)/$G$3,NA())</f>
        <v>#N/A</v>
      </c>
      <c r="S4004" s="8" t="e">
        <f>IFERROR(SUMPRODUCT(INDEX($C$1:$C$9600,$L4005):INDEX($C$1:$C$9600,$L4005+959),N$2:N$961)/$G$5,NA())</f>
        <v>#N/A</v>
      </c>
      <c r="T4004" s="8" t="e">
        <f t="shared" si="669"/>
        <v>#N/A</v>
      </c>
    </row>
    <row r="4005" spans="1:20" s="8" customFormat="1" x14ac:dyDescent="0.2">
      <c r="A4005" s="8">
        <f t="shared" si="663"/>
        <v>6.3458333333333339E-2</v>
      </c>
      <c r="B4005" s="8">
        <f t="shared" si="664"/>
        <v>0</v>
      </c>
      <c r="C4005" s="8">
        <f t="shared" si="665"/>
        <v>0</v>
      </c>
      <c r="E4005" s="8" t="b">
        <f t="shared" si="666"/>
        <v>0</v>
      </c>
      <c r="F4005" s="8" t="b">
        <f t="shared" si="667"/>
        <v>0</v>
      </c>
      <c r="Q4005" s="8">
        <f t="shared" si="668"/>
        <v>7.3458333333333334E-2</v>
      </c>
      <c r="R4005" s="8" t="e">
        <f>IFERROR(SUMPRODUCT(INDEX($B$1:$B$9600,$L4006):INDEX($B$1:$B$9600,$L4006+959),M$2:M$961)/$G$3,NA())</f>
        <v>#N/A</v>
      </c>
      <c r="S4005" s="8" t="e">
        <f>IFERROR(SUMPRODUCT(INDEX($C$1:$C$9600,$L4006):INDEX($C$1:$C$9600,$L4006+959),N$2:N$961)/$G$5,NA())</f>
        <v>#N/A</v>
      </c>
      <c r="T4005" s="8" t="e">
        <f t="shared" si="669"/>
        <v>#N/A</v>
      </c>
    </row>
    <row r="4006" spans="1:20" s="8" customFormat="1" x14ac:dyDescent="0.2">
      <c r="A4006" s="8">
        <f t="shared" si="663"/>
        <v>6.347916666666667E-2</v>
      </c>
      <c r="B4006" s="8">
        <f t="shared" si="664"/>
        <v>0</v>
      </c>
      <c r="C4006" s="8">
        <f t="shared" si="665"/>
        <v>0</v>
      </c>
      <c r="E4006" s="8" t="b">
        <f t="shared" si="666"/>
        <v>0</v>
      </c>
      <c r="F4006" s="8" t="b">
        <f t="shared" si="667"/>
        <v>0</v>
      </c>
      <c r="Q4006" s="8">
        <f t="shared" si="668"/>
        <v>7.3479166666666665E-2</v>
      </c>
      <c r="R4006" s="8" t="e">
        <f>IFERROR(SUMPRODUCT(INDEX($B$1:$B$9600,$L4007):INDEX($B$1:$B$9600,$L4007+959),M$2:M$961)/$G$3,NA())</f>
        <v>#N/A</v>
      </c>
      <c r="S4006" s="8" t="e">
        <f>IFERROR(SUMPRODUCT(INDEX($C$1:$C$9600,$L4007):INDEX($C$1:$C$9600,$L4007+959),N$2:N$961)/$G$5,NA())</f>
        <v>#N/A</v>
      </c>
      <c r="T4006" s="8" t="e">
        <f t="shared" si="669"/>
        <v>#N/A</v>
      </c>
    </row>
    <row r="4007" spans="1:20" s="8" customFormat="1" x14ac:dyDescent="0.2">
      <c r="A4007" s="8">
        <f t="shared" si="663"/>
        <v>6.3500000000000001E-2</v>
      </c>
      <c r="B4007" s="8">
        <f t="shared" si="664"/>
        <v>0</v>
      </c>
      <c r="C4007" s="8">
        <f t="shared" si="665"/>
        <v>0</v>
      </c>
      <c r="E4007" s="8" t="b">
        <f t="shared" si="666"/>
        <v>0</v>
      </c>
      <c r="F4007" s="8" t="b">
        <f t="shared" si="667"/>
        <v>0</v>
      </c>
      <c r="Q4007" s="8">
        <f t="shared" si="668"/>
        <v>7.3499999999999996E-2</v>
      </c>
      <c r="R4007" s="8" t="e">
        <f>IFERROR(SUMPRODUCT(INDEX($B$1:$B$9600,$L4008):INDEX($B$1:$B$9600,$L4008+959),M$2:M$961)/$G$3,NA())</f>
        <v>#N/A</v>
      </c>
      <c r="S4007" s="8" t="e">
        <f>IFERROR(SUMPRODUCT(INDEX($C$1:$C$9600,$L4008):INDEX($C$1:$C$9600,$L4008+959),N$2:N$961)/$G$5,NA())</f>
        <v>#N/A</v>
      </c>
      <c r="T4007" s="8" t="e">
        <f t="shared" si="669"/>
        <v>#N/A</v>
      </c>
    </row>
    <row r="4008" spans="1:20" s="8" customFormat="1" x14ac:dyDescent="0.2">
      <c r="A4008" s="8">
        <f t="shared" si="663"/>
        <v>6.3520833333333332E-2</v>
      </c>
      <c r="B4008" s="8">
        <f t="shared" si="664"/>
        <v>0</v>
      </c>
      <c r="C4008" s="8">
        <f t="shared" si="665"/>
        <v>0</v>
      </c>
      <c r="E4008" s="8" t="b">
        <f t="shared" si="666"/>
        <v>0</v>
      </c>
      <c r="F4008" s="8" t="b">
        <f t="shared" si="667"/>
        <v>0</v>
      </c>
      <c r="Q4008" s="8">
        <f t="shared" si="668"/>
        <v>7.3520833333333327E-2</v>
      </c>
      <c r="R4008" s="8" t="e">
        <f>IFERROR(SUMPRODUCT(INDEX($B$1:$B$9600,$L4009):INDEX($B$1:$B$9600,$L4009+959),M$2:M$961)/$G$3,NA())</f>
        <v>#N/A</v>
      </c>
      <c r="S4008" s="8" t="e">
        <f>IFERROR(SUMPRODUCT(INDEX($C$1:$C$9600,$L4009):INDEX($C$1:$C$9600,$L4009+959),N$2:N$961)/$G$5,NA())</f>
        <v>#N/A</v>
      </c>
      <c r="T4008" s="8" t="e">
        <f t="shared" si="669"/>
        <v>#N/A</v>
      </c>
    </row>
    <row r="4009" spans="1:20" s="8" customFormat="1" x14ac:dyDescent="0.2">
      <c r="A4009" s="8">
        <f t="shared" si="663"/>
        <v>6.3541666666666663E-2</v>
      </c>
      <c r="B4009" s="8">
        <f t="shared" si="664"/>
        <v>0</v>
      </c>
      <c r="C4009" s="8">
        <f t="shared" si="665"/>
        <v>0</v>
      </c>
      <c r="E4009" s="8" t="b">
        <f t="shared" si="666"/>
        <v>0</v>
      </c>
      <c r="F4009" s="8" t="b">
        <f t="shared" si="667"/>
        <v>0</v>
      </c>
      <c r="Q4009" s="8">
        <f t="shared" si="668"/>
        <v>7.3541666666666672E-2</v>
      </c>
      <c r="R4009" s="8" t="e">
        <f>IFERROR(SUMPRODUCT(INDEX($B$1:$B$9600,$L4010):INDEX($B$1:$B$9600,$L4010+959),M$2:M$961)/$G$3,NA())</f>
        <v>#N/A</v>
      </c>
      <c r="S4009" s="8" t="e">
        <f>IFERROR(SUMPRODUCT(INDEX($C$1:$C$9600,$L4010):INDEX($C$1:$C$9600,$L4010+959),N$2:N$961)/$G$5,NA())</f>
        <v>#N/A</v>
      </c>
      <c r="T4009" s="8" t="e">
        <f t="shared" si="669"/>
        <v>#N/A</v>
      </c>
    </row>
    <row r="4010" spans="1:20" s="8" customFormat="1" x14ac:dyDescent="0.2">
      <c r="A4010" s="8">
        <f t="shared" si="663"/>
        <v>6.3562499999999994E-2</v>
      </c>
      <c r="B4010" s="8">
        <f t="shared" si="664"/>
        <v>0</v>
      </c>
      <c r="C4010" s="8">
        <f t="shared" si="665"/>
        <v>0</v>
      </c>
      <c r="E4010" s="8" t="b">
        <f t="shared" si="666"/>
        <v>0</v>
      </c>
      <c r="F4010" s="8" t="b">
        <f t="shared" si="667"/>
        <v>0</v>
      </c>
      <c r="Q4010" s="8">
        <f t="shared" si="668"/>
        <v>7.3562500000000003E-2</v>
      </c>
      <c r="R4010" s="8" t="e">
        <f>IFERROR(SUMPRODUCT(INDEX($B$1:$B$9600,$L4011):INDEX($B$1:$B$9600,$L4011+959),M$2:M$961)/$G$3,NA())</f>
        <v>#N/A</v>
      </c>
      <c r="S4010" s="8" t="e">
        <f>IFERROR(SUMPRODUCT(INDEX($C$1:$C$9600,$L4011):INDEX($C$1:$C$9600,$L4011+959),N$2:N$961)/$G$5,NA())</f>
        <v>#N/A</v>
      </c>
      <c r="T4010" s="8" t="e">
        <f t="shared" si="669"/>
        <v>#N/A</v>
      </c>
    </row>
    <row r="4011" spans="1:20" s="8" customFormat="1" x14ac:dyDescent="0.2">
      <c r="A4011" s="8">
        <f t="shared" si="663"/>
        <v>6.3583333333333339E-2</v>
      </c>
      <c r="B4011" s="8">
        <f t="shared" si="664"/>
        <v>0</v>
      </c>
      <c r="C4011" s="8">
        <f t="shared" si="665"/>
        <v>0</v>
      </c>
      <c r="E4011" s="8" t="b">
        <f t="shared" si="666"/>
        <v>0</v>
      </c>
      <c r="F4011" s="8" t="b">
        <f t="shared" si="667"/>
        <v>0</v>
      </c>
      <c r="Q4011" s="8">
        <f t="shared" si="668"/>
        <v>7.3583333333333334E-2</v>
      </c>
      <c r="R4011" s="8" t="e">
        <f>IFERROR(SUMPRODUCT(INDEX($B$1:$B$9600,$L4012):INDEX($B$1:$B$9600,$L4012+959),M$2:M$961)/$G$3,NA())</f>
        <v>#N/A</v>
      </c>
      <c r="S4011" s="8" t="e">
        <f>IFERROR(SUMPRODUCT(INDEX($C$1:$C$9600,$L4012):INDEX($C$1:$C$9600,$L4012+959),N$2:N$961)/$G$5,NA())</f>
        <v>#N/A</v>
      </c>
      <c r="T4011" s="8" t="e">
        <f t="shared" si="669"/>
        <v>#N/A</v>
      </c>
    </row>
    <row r="4012" spans="1:20" s="8" customFormat="1" x14ac:dyDescent="0.2">
      <c r="A4012" s="8">
        <f t="shared" si="663"/>
        <v>6.360416666666667E-2</v>
      </c>
      <c r="B4012" s="8">
        <f t="shared" si="664"/>
        <v>0</v>
      </c>
      <c r="C4012" s="8">
        <f t="shared" si="665"/>
        <v>0</v>
      </c>
      <c r="E4012" s="8" t="b">
        <f t="shared" si="666"/>
        <v>0</v>
      </c>
      <c r="F4012" s="8" t="b">
        <f t="shared" si="667"/>
        <v>0</v>
      </c>
      <c r="Q4012" s="8">
        <f t="shared" si="668"/>
        <v>7.3604166666666665E-2</v>
      </c>
      <c r="R4012" s="8" t="e">
        <f>IFERROR(SUMPRODUCT(INDEX($B$1:$B$9600,$L4013):INDEX($B$1:$B$9600,$L4013+959),M$2:M$961)/$G$3,NA())</f>
        <v>#N/A</v>
      </c>
      <c r="S4012" s="8" t="e">
        <f>IFERROR(SUMPRODUCT(INDEX($C$1:$C$9600,$L4013):INDEX($C$1:$C$9600,$L4013+959),N$2:N$961)/$G$5,NA())</f>
        <v>#N/A</v>
      </c>
      <c r="T4012" s="8" t="e">
        <f t="shared" si="669"/>
        <v>#N/A</v>
      </c>
    </row>
    <row r="4013" spans="1:20" s="8" customFormat="1" x14ac:dyDescent="0.2">
      <c r="A4013" s="8">
        <f t="shared" si="663"/>
        <v>6.3625000000000001E-2</v>
      </c>
      <c r="B4013" s="8">
        <f t="shared" si="664"/>
        <v>0</v>
      </c>
      <c r="C4013" s="8">
        <f t="shared" si="665"/>
        <v>0</v>
      </c>
      <c r="E4013" s="8" t="b">
        <f t="shared" si="666"/>
        <v>0</v>
      </c>
      <c r="F4013" s="8" t="b">
        <f t="shared" si="667"/>
        <v>0</v>
      </c>
      <c r="Q4013" s="8">
        <f t="shared" si="668"/>
        <v>7.3624999999999996E-2</v>
      </c>
      <c r="R4013" s="8" t="e">
        <f>IFERROR(SUMPRODUCT(INDEX($B$1:$B$9600,$L4014):INDEX($B$1:$B$9600,$L4014+959),M$2:M$961)/$G$3,NA())</f>
        <v>#N/A</v>
      </c>
      <c r="S4013" s="8" t="e">
        <f>IFERROR(SUMPRODUCT(INDEX($C$1:$C$9600,$L4014):INDEX($C$1:$C$9600,$L4014+959),N$2:N$961)/$G$5,NA())</f>
        <v>#N/A</v>
      </c>
      <c r="T4013" s="8" t="e">
        <f t="shared" si="669"/>
        <v>#N/A</v>
      </c>
    </row>
    <row r="4014" spans="1:20" s="8" customFormat="1" x14ac:dyDescent="0.2">
      <c r="A4014" s="8">
        <f t="shared" si="663"/>
        <v>6.3645833333333332E-2</v>
      </c>
      <c r="B4014" s="8">
        <f t="shared" si="664"/>
        <v>0</v>
      </c>
      <c r="C4014" s="8">
        <f t="shared" si="665"/>
        <v>0</v>
      </c>
      <c r="E4014" s="8" t="b">
        <f t="shared" si="666"/>
        <v>0</v>
      </c>
      <c r="F4014" s="8" t="b">
        <f t="shared" si="667"/>
        <v>0</v>
      </c>
      <c r="Q4014" s="8">
        <f t="shared" si="668"/>
        <v>7.3645833333333327E-2</v>
      </c>
      <c r="R4014" s="8" t="e">
        <f>IFERROR(SUMPRODUCT(INDEX($B$1:$B$9600,$L4015):INDEX($B$1:$B$9600,$L4015+959),M$2:M$961)/$G$3,NA())</f>
        <v>#N/A</v>
      </c>
      <c r="S4014" s="8" t="e">
        <f>IFERROR(SUMPRODUCT(INDEX($C$1:$C$9600,$L4015):INDEX($C$1:$C$9600,$L4015+959),N$2:N$961)/$G$5,NA())</f>
        <v>#N/A</v>
      </c>
      <c r="T4014" s="8" t="e">
        <f t="shared" si="669"/>
        <v>#N/A</v>
      </c>
    </row>
    <row r="4015" spans="1:20" s="8" customFormat="1" x14ac:dyDescent="0.2">
      <c r="A4015" s="8">
        <f t="shared" si="663"/>
        <v>6.3666666666666663E-2</v>
      </c>
      <c r="B4015" s="8">
        <f t="shared" si="664"/>
        <v>0</v>
      </c>
      <c r="C4015" s="8">
        <f t="shared" si="665"/>
        <v>0</v>
      </c>
      <c r="E4015" s="8" t="b">
        <f t="shared" si="666"/>
        <v>0</v>
      </c>
      <c r="F4015" s="8" t="b">
        <f t="shared" si="667"/>
        <v>0</v>
      </c>
      <c r="Q4015" s="8">
        <f t="shared" si="668"/>
        <v>7.3666666666666672E-2</v>
      </c>
      <c r="R4015" s="8" t="e">
        <f>IFERROR(SUMPRODUCT(INDEX($B$1:$B$9600,$L4016):INDEX($B$1:$B$9600,$L4016+959),M$2:M$961)/$G$3,NA())</f>
        <v>#N/A</v>
      </c>
      <c r="S4015" s="8" t="e">
        <f>IFERROR(SUMPRODUCT(INDEX($C$1:$C$9600,$L4016):INDEX($C$1:$C$9600,$L4016+959),N$2:N$961)/$G$5,NA())</f>
        <v>#N/A</v>
      </c>
      <c r="T4015" s="8" t="e">
        <f t="shared" si="669"/>
        <v>#N/A</v>
      </c>
    </row>
    <row r="4016" spans="1:20" s="8" customFormat="1" x14ac:dyDescent="0.2">
      <c r="A4016" s="8">
        <f t="shared" si="663"/>
        <v>6.3687499999999994E-2</v>
      </c>
      <c r="B4016" s="8">
        <f t="shared" si="664"/>
        <v>0</v>
      </c>
      <c r="C4016" s="8">
        <f t="shared" si="665"/>
        <v>0</v>
      </c>
      <c r="E4016" s="8" t="b">
        <f t="shared" si="666"/>
        <v>0</v>
      </c>
      <c r="F4016" s="8" t="b">
        <f t="shared" si="667"/>
        <v>0</v>
      </c>
      <c r="Q4016" s="8">
        <f t="shared" si="668"/>
        <v>7.3687500000000003E-2</v>
      </c>
      <c r="R4016" s="8" t="e">
        <f>IFERROR(SUMPRODUCT(INDEX($B$1:$B$9600,$L4017):INDEX($B$1:$B$9600,$L4017+959),M$2:M$961)/$G$3,NA())</f>
        <v>#N/A</v>
      </c>
      <c r="S4016" s="8" t="e">
        <f>IFERROR(SUMPRODUCT(INDEX($C$1:$C$9600,$L4017):INDEX($C$1:$C$9600,$L4017+959),N$2:N$961)/$G$5,NA())</f>
        <v>#N/A</v>
      </c>
      <c r="T4016" s="8" t="e">
        <f t="shared" si="669"/>
        <v>#N/A</v>
      </c>
    </row>
    <row r="4017" spans="1:20" s="8" customFormat="1" x14ac:dyDescent="0.2">
      <c r="A4017" s="8">
        <f t="shared" si="663"/>
        <v>6.3708333333333339E-2</v>
      </c>
      <c r="B4017" s="8">
        <f t="shared" si="664"/>
        <v>0</v>
      </c>
      <c r="C4017" s="8">
        <f t="shared" si="665"/>
        <v>0</v>
      </c>
      <c r="E4017" s="8" t="b">
        <f t="shared" si="666"/>
        <v>0</v>
      </c>
      <c r="F4017" s="8" t="b">
        <f t="shared" si="667"/>
        <v>0</v>
      </c>
      <c r="Q4017" s="8">
        <f t="shared" si="668"/>
        <v>7.3708333333333334E-2</v>
      </c>
      <c r="R4017" s="8" t="e">
        <f>IFERROR(SUMPRODUCT(INDEX($B$1:$B$9600,$L4018):INDEX($B$1:$B$9600,$L4018+959),M$2:M$961)/$G$3,NA())</f>
        <v>#N/A</v>
      </c>
      <c r="S4017" s="8" t="e">
        <f>IFERROR(SUMPRODUCT(INDEX($C$1:$C$9600,$L4018):INDEX($C$1:$C$9600,$L4018+959),N$2:N$961)/$G$5,NA())</f>
        <v>#N/A</v>
      </c>
      <c r="T4017" s="8" t="e">
        <f t="shared" si="669"/>
        <v>#N/A</v>
      </c>
    </row>
    <row r="4018" spans="1:20" s="8" customFormat="1" x14ac:dyDescent="0.2">
      <c r="A4018" s="8">
        <f t="shared" si="663"/>
        <v>6.372916666666667E-2</v>
      </c>
      <c r="B4018" s="8">
        <f t="shared" si="664"/>
        <v>0</v>
      </c>
      <c r="C4018" s="8">
        <f t="shared" si="665"/>
        <v>0</v>
      </c>
      <c r="E4018" s="8" t="b">
        <f t="shared" si="666"/>
        <v>0</v>
      </c>
      <c r="F4018" s="8" t="b">
        <f t="shared" si="667"/>
        <v>0</v>
      </c>
      <c r="Q4018" s="8">
        <f t="shared" si="668"/>
        <v>7.3729166666666665E-2</v>
      </c>
      <c r="R4018" s="8" t="e">
        <f>IFERROR(SUMPRODUCT(INDEX($B$1:$B$9600,$L4019):INDEX($B$1:$B$9600,$L4019+959),M$2:M$961)/$G$3,NA())</f>
        <v>#N/A</v>
      </c>
      <c r="S4018" s="8" t="e">
        <f>IFERROR(SUMPRODUCT(INDEX($C$1:$C$9600,$L4019):INDEX($C$1:$C$9600,$L4019+959),N$2:N$961)/$G$5,NA())</f>
        <v>#N/A</v>
      </c>
      <c r="T4018" s="8" t="e">
        <f t="shared" si="669"/>
        <v>#N/A</v>
      </c>
    </row>
    <row r="4019" spans="1:20" s="8" customFormat="1" x14ac:dyDescent="0.2">
      <c r="A4019" s="8">
        <f t="shared" si="663"/>
        <v>6.3750000000000001E-2</v>
      </c>
      <c r="B4019" s="8">
        <f t="shared" si="664"/>
        <v>0</v>
      </c>
      <c r="C4019" s="8">
        <f t="shared" si="665"/>
        <v>0</v>
      </c>
      <c r="E4019" s="8" t="b">
        <f t="shared" si="666"/>
        <v>0</v>
      </c>
      <c r="F4019" s="8" t="b">
        <f t="shared" si="667"/>
        <v>0</v>
      </c>
      <c r="Q4019" s="8">
        <f t="shared" si="668"/>
        <v>7.3749999999999996E-2</v>
      </c>
      <c r="R4019" s="8" t="e">
        <f>IFERROR(SUMPRODUCT(INDEX($B$1:$B$9600,$L4020):INDEX($B$1:$B$9600,$L4020+959),M$2:M$961)/$G$3,NA())</f>
        <v>#N/A</v>
      </c>
      <c r="S4019" s="8" t="e">
        <f>IFERROR(SUMPRODUCT(INDEX($C$1:$C$9600,$L4020):INDEX($C$1:$C$9600,$L4020+959),N$2:N$961)/$G$5,NA())</f>
        <v>#N/A</v>
      </c>
      <c r="T4019" s="8" t="e">
        <f t="shared" si="669"/>
        <v>#N/A</v>
      </c>
    </row>
    <row r="4020" spans="1:20" s="8" customFormat="1" x14ac:dyDescent="0.2">
      <c r="A4020" s="8">
        <f t="shared" si="663"/>
        <v>6.3770833333333332E-2</v>
      </c>
      <c r="B4020" s="8">
        <f t="shared" si="664"/>
        <v>0</v>
      </c>
      <c r="C4020" s="8">
        <f t="shared" si="665"/>
        <v>0</v>
      </c>
      <c r="E4020" s="8" t="b">
        <f t="shared" si="666"/>
        <v>0</v>
      </c>
      <c r="F4020" s="8" t="b">
        <f t="shared" si="667"/>
        <v>0</v>
      </c>
      <c r="Q4020" s="8">
        <f t="shared" si="668"/>
        <v>7.3770833333333327E-2</v>
      </c>
      <c r="R4020" s="8" t="e">
        <f>IFERROR(SUMPRODUCT(INDEX($B$1:$B$9600,$L4021):INDEX($B$1:$B$9600,$L4021+959),M$2:M$961)/$G$3,NA())</f>
        <v>#N/A</v>
      </c>
      <c r="S4020" s="8" t="e">
        <f>IFERROR(SUMPRODUCT(INDEX($C$1:$C$9600,$L4021):INDEX($C$1:$C$9600,$L4021+959),N$2:N$961)/$G$5,NA())</f>
        <v>#N/A</v>
      </c>
      <c r="T4020" s="8" t="e">
        <f t="shared" si="669"/>
        <v>#N/A</v>
      </c>
    </row>
    <row r="4021" spans="1:20" s="8" customFormat="1" x14ac:dyDescent="0.2">
      <c r="A4021" s="8">
        <f t="shared" si="663"/>
        <v>6.3791666666666663E-2</v>
      </c>
      <c r="B4021" s="8">
        <f t="shared" si="664"/>
        <v>0</v>
      </c>
      <c r="C4021" s="8">
        <f t="shared" si="665"/>
        <v>0</v>
      </c>
      <c r="E4021" s="8" t="b">
        <f t="shared" si="666"/>
        <v>0</v>
      </c>
      <c r="F4021" s="8" t="b">
        <f t="shared" si="667"/>
        <v>0</v>
      </c>
      <c r="Q4021" s="8">
        <f t="shared" si="668"/>
        <v>7.3791666666666672E-2</v>
      </c>
      <c r="R4021" s="8" t="e">
        <f>IFERROR(SUMPRODUCT(INDEX($B$1:$B$9600,$L4022):INDEX($B$1:$B$9600,$L4022+959),M$2:M$961)/$G$3,NA())</f>
        <v>#N/A</v>
      </c>
      <c r="S4021" s="8" t="e">
        <f>IFERROR(SUMPRODUCT(INDEX($C$1:$C$9600,$L4022):INDEX($C$1:$C$9600,$L4022+959),N$2:N$961)/$G$5,NA())</f>
        <v>#N/A</v>
      </c>
      <c r="T4021" s="8" t="e">
        <f t="shared" si="669"/>
        <v>#N/A</v>
      </c>
    </row>
    <row r="4022" spans="1:20" s="8" customFormat="1" x14ac:dyDescent="0.2">
      <c r="A4022" s="8">
        <f t="shared" si="663"/>
        <v>6.3812499999999994E-2</v>
      </c>
      <c r="B4022" s="8">
        <f t="shared" si="664"/>
        <v>0</v>
      </c>
      <c r="C4022" s="8">
        <f t="shared" si="665"/>
        <v>0</v>
      </c>
      <c r="E4022" s="8" t="b">
        <f t="shared" si="666"/>
        <v>0</v>
      </c>
      <c r="F4022" s="8" t="b">
        <f t="shared" si="667"/>
        <v>0</v>
      </c>
      <c r="Q4022" s="8">
        <f t="shared" si="668"/>
        <v>7.3812500000000003E-2</v>
      </c>
      <c r="R4022" s="8" t="e">
        <f>IFERROR(SUMPRODUCT(INDEX($B$1:$B$9600,$L4023):INDEX($B$1:$B$9600,$L4023+959),M$2:M$961)/$G$3,NA())</f>
        <v>#N/A</v>
      </c>
      <c r="S4022" s="8" t="e">
        <f>IFERROR(SUMPRODUCT(INDEX($C$1:$C$9600,$L4023):INDEX($C$1:$C$9600,$L4023+959),N$2:N$961)/$G$5,NA())</f>
        <v>#N/A</v>
      </c>
      <c r="T4022" s="8" t="e">
        <f t="shared" si="669"/>
        <v>#N/A</v>
      </c>
    </row>
    <row r="4023" spans="1:20" s="8" customFormat="1" x14ac:dyDescent="0.2">
      <c r="A4023" s="8">
        <f t="shared" si="663"/>
        <v>6.3833333333333339E-2</v>
      </c>
      <c r="B4023" s="8">
        <f t="shared" si="664"/>
        <v>0</v>
      </c>
      <c r="C4023" s="8">
        <f t="shared" si="665"/>
        <v>0</v>
      </c>
      <c r="E4023" s="8" t="b">
        <f t="shared" si="666"/>
        <v>0</v>
      </c>
      <c r="F4023" s="8" t="b">
        <f t="shared" si="667"/>
        <v>0</v>
      </c>
      <c r="Q4023" s="8">
        <f t="shared" si="668"/>
        <v>7.3833333333333334E-2</v>
      </c>
      <c r="R4023" s="8" t="e">
        <f>IFERROR(SUMPRODUCT(INDEX($B$1:$B$9600,$L4024):INDEX($B$1:$B$9600,$L4024+959),M$2:M$961)/$G$3,NA())</f>
        <v>#N/A</v>
      </c>
      <c r="S4023" s="8" t="e">
        <f>IFERROR(SUMPRODUCT(INDEX($C$1:$C$9600,$L4024):INDEX($C$1:$C$9600,$L4024+959),N$2:N$961)/$G$5,NA())</f>
        <v>#N/A</v>
      </c>
      <c r="T4023" s="8" t="e">
        <f t="shared" si="669"/>
        <v>#N/A</v>
      </c>
    </row>
    <row r="4024" spans="1:20" s="8" customFormat="1" x14ac:dyDescent="0.2">
      <c r="A4024" s="8">
        <f t="shared" si="663"/>
        <v>6.385416666666667E-2</v>
      </c>
      <c r="B4024" s="8">
        <f t="shared" si="664"/>
        <v>0</v>
      </c>
      <c r="C4024" s="8">
        <f t="shared" si="665"/>
        <v>0</v>
      </c>
      <c r="E4024" s="8" t="b">
        <f t="shared" si="666"/>
        <v>0</v>
      </c>
      <c r="F4024" s="8" t="b">
        <f t="shared" si="667"/>
        <v>0</v>
      </c>
      <c r="Q4024" s="8">
        <f t="shared" si="668"/>
        <v>7.3854166666666665E-2</v>
      </c>
      <c r="R4024" s="8" t="e">
        <f>IFERROR(SUMPRODUCT(INDEX($B$1:$B$9600,$L4025):INDEX($B$1:$B$9600,$L4025+959),M$2:M$961)/$G$3,NA())</f>
        <v>#N/A</v>
      </c>
      <c r="S4024" s="8" t="e">
        <f>IFERROR(SUMPRODUCT(INDEX($C$1:$C$9600,$L4025):INDEX($C$1:$C$9600,$L4025+959),N$2:N$961)/$G$5,NA())</f>
        <v>#N/A</v>
      </c>
      <c r="T4024" s="8" t="e">
        <f t="shared" si="669"/>
        <v>#N/A</v>
      </c>
    </row>
    <row r="4025" spans="1:20" s="8" customFormat="1" x14ac:dyDescent="0.2">
      <c r="A4025" s="8">
        <f t="shared" si="663"/>
        <v>6.3875000000000001E-2</v>
      </c>
      <c r="B4025" s="8">
        <f t="shared" si="664"/>
        <v>0</v>
      </c>
      <c r="C4025" s="8">
        <f t="shared" si="665"/>
        <v>0</v>
      </c>
      <c r="E4025" s="8" t="b">
        <f t="shared" si="666"/>
        <v>0</v>
      </c>
      <c r="F4025" s="8" t="b">
        <f t="shared" si="667"/>
        <v>0</v>
      </c>
      <c r="Q4025" s="8">
        <f t="shared" si="668"/>
        <v>7.3874999999999996E-2</v>
      </c>
      <c r="R4025" s="8" t="e">
        <f>IFERROR(SUMPRODUCT(INDEX($B$1:$B$9600,$L4026):INDEX($B$1:$B$9600,$L4026+959),M$2:M$961)/$G$3,NA())</f>
        <v>#N/A</v>
      </c>
      <c r="S4025" s="8" t="e">
        <f>IFERROR(SUMPRODUCT(INDEX($C$1:$C$9600,$L4026):INDEX($C$1:$C$9600,$L4026+959),N$2:N$961)/$G$5,NA())</f>
        <v>#N/A</v>
      </c>
      <c r="T4025" s="8" t="e">
        <f t="shared" si="669"/>
        <v>#N/A</v>
      </c>
    </row>
    <row r="4026" spans="1:20" s="8" customFormat="1" x14ac:dyDescent="0.2">
      <c r="A4026" s="8">
        <f t="shared" si="663"/>
        <v>6.3895833333333332E-2</v>
      </c>
      <c r="B4026" s="8">
        <f t="shared" si="664"/>
        <v>0</v>
      </c>
      <c r="C4026" s="8">
        <f t="shared" si="665"/>
        <v>0</v>
      </c>
      <c r="E4026" s="8" t="b">
        <f t="shared" si="666"/>
        <v>0</v>
      </c>
      <c r="F4026" s="8" t="b">
        <f t="shared" si="667"/>
        <v>0</v>
      </c>
      <c r="Q4026" s="8">
        <f t="shared" si="668"/>
        <v>7.3895833333333327E-2</v>
      </c>
      <c r="R4026" s="8" t="e">
        <f>IFERROR(SUMPRODUCT(INDEX($B$1:$B$9600,$L4027):INDEX($B$1:$B$9600,$L4027+959),M$2:M$961)/$G$3,NA())</f>
        <v>#N/A</v>
      </c>
      <c r="S4026" s="8" t="e">
        <f>IFERROR(SUMPRODUCT(INDEX($C$1:$C$9600,$L4027):INDEX($C$1:$C$9600,$L4027+959),N$2:N$961)/$G$5,NA())</f>
        <v>#N/A</v>
      </c>
      <c r="T4026" s="8" t="e">
        <f t="shared" si="669"/>
        <v>#N/A</v>
      </c>
    </row>
    <row r="4027" spans="1:20" s="8" customFormat="1" x14ac:dyDescent="0.2">
      <c r="A4027" s="8">
        <f t="shared" si="663"/>
        <v>6.3916666666666663E-2</v>
      </c>
      <c r="B4027" s="8">
        <f t="shared" si="664"/>
        <v>0</v>
      </c>
      <c r="C4027" s="8">
        <f t="shared" si="665"/>
        <v>0</v>
      </c>
      <c r="E4027" s="8" t="b">
        <f t="shared" si="666"/>
        <v>0</v>
      </c>
      <c r="F4027" s="8" t="b">
        <f t="shared" si="667"/>
        <v>0</v>
      </c>
      <c r="Q4027" s="8">
        <f t="shared" si="668"/>
        <v>7.3916666666666672E-2</v>
      </c>
      <c r="R4027" s="8" t="e">
        <f>IFERROR(SUMPRODUCT(INDEX($B$1:$B$9600,$L4028):INDEX($B$1:$B$9600,$L4028+959),M$2:M$961)/$G$3,NA())</f>
        <v>#N/A</v>
      </c>
      <c r="S4027" s="8" t="e">
        <f>IFERROR(SUMPRODUCT(INDEX($C$1:$C$9600,$L4028):INDEX($C$1:$C$9600,$L4028+959),N$2:N$961)/$G$5,NA())</f>
        <v>#N/A</v>
      </c>
      <c r="T4027" s="8" t="e">
        <f t="shared" si="669"/>
        <v>#N/A</v>
      </c>
    </row>
    <row r="4028" spans="1:20" s="8" customFormat="1" x14ac:dyDescent="0.2">
      <c r="A4028" s="8">
        <f t="shared" si="663"/>
        <v>6.3937499999999994E-2</v>
      </c>
      <c r="B4028" s="8">
        <f t="shared" si="664"/>
        <v>0</v>
      </c>
      <c r="C4028" s="8">
        <f t="shared" si="665"/>
        <v>0</v>
      </c>
      <c r="E4028" s="8" t="b">
        <f t="shared" si="666"/>
        <v>0</v>
      </c>
      <c r="F4028" s="8" t="b">
        <f t="shared" si="667"/>
        <v>0</v>
      </c>
      <c r="Q4028" s="8">
        <f t="shared" si="668"/>
        <v>7.3937500000000003E-2</v>
      </c>
      <c r="R4028" s="8" t="e">
        <f>IFERROR(SUMPRODUCT(INDEX($B$1:$B$9600,$L4029):INDEX($B$1:$B$9600,$L4029+959),M$2:M$961)/$G$3,NA())</f>
        <v>#N/A</v>
      </c>
      <c r="S4028" s="8" t="e">
        <f>IFERROR(SUMPRODUCT(INDEX($C$1:$C$9600,$L4029):INDEX($C$1:$C$9600,$L4029+959),N$2:N$961)/$G$5,NA())</f>
        <v>#N/A</v>
      </c>
      <c r="T4028" s="8" t="e">
        <f t="shared" si="669"/>
        <v>#N/A</v>
      </c>
    </row>
    <row r="4029" spans="1:20" s="8" customFormat="1" x14ac:dyDescent="0.2">
      <c r="A4029" s="8">
        <f t="shared" si="663"/>
        <v>6.3958333333333339E-2</v>
      </c>
      <c r="B4029" s="8">
        <f t="shared" si="664"/>
        <v>0</v>
      </c>
      <c r="C4029" s="8">
        <f t="shared" si="665"/>
        <v>0</v>
      </c>
      <c r="E4029" s="8" t="b">
        <f t="shared" si="666"/>
        <v>0</v>
      </c>
      <c r="F4029" s="8" t="b">
        <f t="shared" si="667"/>
        <v>0</v>
      </c>
      <c r="Q4029" s="8">
        <f t="shared" si="668"/>
        <v>7.3958333333333334E-2</v>
      </c>
      <c r="R4029" s="8" t="e">
        <f>IFERROR(SUMPRODUCT(INDEX($B$1:$B$9600,$L4030):INDEX($B$1:$B$9600,$L4030+959),M$2:M$961)/$G$3,NA())</f>
        <v>#N/A</v>
      </c>
      <c r="S4029" s="8" t="e">
        <f>IFERROR(SUMPRODUCT(INDEX($C$1:$C$9600,$L4030):INDEX($C$1:$C$9600,$L4030+959),N$2:N$961)/$G$5,NA())</f>
        <v>#N/A</v>
      </c>
      <c r="T4029" s="8" t="e">
        <f t="shared" si="669"/>
        <v>#N/A</v>
      </c>
    </row>
    <row r="4030" spans="1:20" s="8" customFormat="1" x14ac:dyDescent="0.2">
      <c r="A4030" s="8">
        <f t="shared" si="663"/>
        <v>6.397916666666667E-2</v>
      </c>
      <c r="B4030" s="8">
        <f t="shared" si="664"/>
        <v>0</v>
      </c>
      <c r="C4030" s="8">
        <f t="shared" si="665"/>
        <v>0</v>
      </c>
      <c r="E4030" s="8" t="b">
        <f t="shared" si="666"/>
        <v>0</v>
      </c>
      <c r="F4030" s="8" t="b">
        <f t="shared" si="667"/>
        <v>0</v>
      </c>
      <c r="Q4030" s="8">
        <f t="shared" si="668"/>
        <v>7.3979166666666665E-2</v>
      </c>
      <c r="R4030" s="8" t="e">
        <f>IFERROR(SUMPRODUCT(INDEX($B$1:$B$9600,$L4031):INDEX($B$1:$B$9600,$L4031+959),M$2:M$961)/$G$3,NA())</f>
        <v>#N/A</v>
      </c>
      <c r="S4030" s="8" t="e">
        <f>IFERROR(SUMPRODUCT(INDEX($C$1:$C$9600,$L4031):INDEX($C$1:$C$9600,$L4031+959),N$2:N$961)/$G$5,NA())</f>
        <v>#N/A</v>
      </c>
      <c r="T4030" s="8" t="e">
        <f t="shared" si="669"/>
        <v>#N/A</v>
      </c>
    </row>
    <row r="4031" spans="1:20" s="8" customFormat="1" x14ac:dyDescent="0.2">
      <c r="A4031" s="8">
        <f t="shared" si="663"/>
        <v>6.4000000000000001E-2</v>
      </c>
      <c r="B4031" s="8">
        <f t="shared" si="664"/>
        <v>0</v>
      </c>
      <c r="C4031" s="8">
        <f t="shared" si="665"/>
        <v>0</v>
      </c>
      <c r="E4031" s="8" t="b">
        <f t="shared" si="666"/>
        <v>0</v>
      </c>
      <c r="F4031" s="8" t="b">
        <f t="shared" si="667"/>
        <v>0</v>
      </c>
      <c r="Q4031" s="8">
        <f t="shared" si="668"/>
        <v>7.3999999999999996E-2</v>
      </c>
      <c r="R4031" s="8" t="e">
        <f>IFERROR(SUMPRODUCT(INDEX($B$1:$B$9600,$L4032):INDEX($B$1:$B$9600,$L4032+959),M$2:M$961)/$G$3,NA())</f>
        <v>#N/A</v>
      </c>
      <c r="S4031" s="8" t="e">
        <f>IFERROR(SUMPRODUCT(INDEX($C$1:$C$9600,$L4032):INDEX($C$1:$C$9600,$L4032+959),N$2:N$961)/$G$5,NA())</f>
        <v>#N/A</v>
      </c>
      <c r="T4031" s="8" t="e">
        <f t="shared" si="669"/>
        <v>#N/A</v>
      </c>
    </row>
    <row r="4032" spans="1:20" s="8" customFormat="1" x14ac:dyDescent="0.2">
      <c r="A4032" s="8">
        <f t="shared" si="663"/>
        <v>6.4020833333333332E-2</v>
      </c>
      <c r="B4032" s="8">
        <f t="shared" si="664"/>
        <v>0</v>
      </c>
      <c r="C4032" s="8">
        <f t="shared" si="665"/>
        <v>0</v>
      </c>
      <c r="E4032" s="8" t="b">
        <f t="shared" si="666"/>
        <v>0</v>
      </c>
      <c r="F4032" s="8" t="b">
        <f t="shared" si="667"/>
        <v>0</v>
      </c>
      <c r="Q4032" s="8">
        <f t="shared" si="668"/>
        <v>7.4020833333333327E-2</v>
      </c>
      <c r="R4032" s="8" t="e">
        <f>IFERROR(SUMPRODUCT(INDEX($B$1:$B$9600,$L4033):INDEX($B$1:$B$9600,$L4033+959),M$2:M$961)/$G$3,NA())</f>
        <v>#N/A</v>
      </c>
      <c r="S4032" s="8" t="e">
        <f>IFERROR(SUMPRODUCT(INDEX($C$1:$C$9600,$L4033):INDEX($C$1:$C$9600,$L4033+959),N$2:N$961)/$G$5,NA())</f>
        <v>#N/A</v>
      </c>
      <c r="T4032" s="8" t="e">
        <f t="shared" si="669"/>
        <v>#N/A</v>
      </c>
    </row>
    <row r="4033" spans="1:20" s="8" customFormat="1" x14ac:dyDescent="0.2">
      <c r="A4033" s="8">
        <f t="shared" ref="A4033:A4096" si="670">(ROW()-959)/48000</f>
        <v>6.4041666666666663E-2</v>
      </c>
      <c r="B4033" s="8">
        <f t="shared" ref="B4033:B4096" si="671">IF(E4033,(1+COS(2*PI()*$I$1*(A4033-$H$4)/6.5))*COS(2*PI()*$I$1*(A4033-$H$4))/2,0)</f>
        <v>0</v>
      </c>
      <c r="C4033" s="8">
        <f t="shared" ref="C4033:C4096" si="672">IF(F4033,(1+COS(2*PI()*$I$1*(A4033-$H$6)/6.5))*COS(2*PI()*$I$1*(A4033-$H$6))/2,0)</f>
        <v>0</v>
      </c>
      <c r="E4033" s="8" t="b">
        <f t="shared" ref="E4033:E4096" si="673">AND(A4033&gt;=-3.25/$I$1+$H$4,A4033&lt;=(3.25/$I$1)+$H$4)</f>
        <v>0</v>
      </c>
      <c r="F4033" s="8" t="b">
        <f t="shared" ref="F4033:F4096" si="674">AND(A4033&gt;=-3.25/$I$1+$H$6,A4033&lt;=(3.25/$I$1)+$H$6)</f>
        <v>0</v>
      </c>
      <c r="Q4033" s="8">
        <f t="shared" ref="Q4033:Q4096" si="675">(ROW()-479)/48000</f>
        <v>7.4041666666666672E-2</v>
      </c>
      <c r="R4033" s="8" t="e">
        <f>IFERROR(SUMPRODUCT(INDEX($B$1:$B$9600,$L4034):INDEX($B$1:$B$9600,$L4034+959),M$2:M$961)/$G$3,NA())</f>
        <v>#N/A</v>
      </c>
      <c r="S4033" s="8" t="e">
        <f>IFERROR(SUMPRODUCT(INDEX($C$1:$C$9600,$L4034):INDEX($C$1:$C$9600,$L4034+959),N$2:N$961)/$G$5,NA())</f>
        <v>#N/A</v>
      </c>
      <c r="T4033" s="8" t="e">
        <f t="shared" ref="T4033:T4096" si="676">IFERROR(SUM(R4033:S4033)/$G$8,NA())</f>
        <v>#N/A</v>
      </c>
    </row>
    <row r="4034" spans="1:20" s="8" customFormat="1" x14ac:dyDescent="0.2">
      <c r="A4034" s="8">
        <f t="shared" si="670"/>
        <v>6.4062499999999994E-2</v>
      </c>
      <c r="B4034" s="8">
        <f t="shared" si="671"/>
        <v>0</v>
      </c>
      <c r="C4034" s="8">
        <f t="shared" si="672"/>
        <v>0</v>
      </c>
      <c r="E4034" s="8" t="b">
        <f t="shared" si="673"/>
        <v>0</v>
      </c>
      <c r="F4034" s="8" t="b">
        <f t="shared" si="674"/>
        <v>0</v>
      </c>
      <c r="Q4034" s="8">
        <f t="shared" si="675"/>
        <v>7.4062500000000003E-2</v>
      </c>
      <c r="R4034" s="8" t="e">
        <f>IFERROR(SUMPRODUCT(INDEX($B$1:$B$9600,$L4035):INDEX($B$1:$B$9600,$L4035+959),M$2:M$961)/$G$3,NA())</f>
        <v>#N/A</v>
      </c>
      <c r="S4034" s="8" t="e">
        <f>IFERROR(SUMPRODUCT(INDEX($C$1:$C$9600,$L4035):INDEX($C$1:$C$9600,$L4035+959),N$2:N$961)/$G$5,NA())</f>
        <v>#N/A</v>
      </c>
      <c r="T4034" s="8" t="e">
        <f t="shared" si="676"/>
        <v>#N/A</v>
      </c>
    </row>
    <row r="4035" spans="1:20" s="8" customFormat="1" x14ac:dyDescent="0.2">
      <c r="A4035" s="8">
        <f t="shared" si="670"/>
        <v>6.4083333333333339E-2</v>
      </c>
      <c r="B4035" s="8">
        <f t="shared" si="671"/>
        <v>0</v>
      </c>
      <c r="C4035" s="8">
        <f t="shared" si="672"/>
        <v>0</v>
      </c>
      <c r="E4035" s="8" t="b">
        <f t="shared" si="673"/>
        <v>0</v>
      </c>
      <c r="F4035" s="8" t="b">
        <f t="shared" si="674"/>
        <v>0</v>
      </c>
      <c r="Q4035" s="8">
        <f t="shared" si="675"/>
        <v>7.4083333333333334E-2</v>
      </c>
      <c r="R4035" s="8" t="e">
        <f>IFERROR(SUMPRODUCT(INDEX($B$1:$B$9600,$L4036):INDEX($B$1:$B$9600,$L4036+959),M$2:M$961)/$G$3,NA())</f>
        <v>#N/A</v>
      </c>
      <c r="S4035" s="8" t="e">
        <f>IFERROR(SUMPRODUCT(INDEX($C$1:$C$9600,$L4036):INDEX($C$1:$C$9600,$L4036+959),N$2:N$961)/$G$5,NA())</f>
        <v>#N/A</v>
      </c>
      <c r="T4035" s="8" t="e">
        <f t="shared" si="676"/>
        <v>#N/A</v>
      </c>
    </row>
    <row r="4036" spans="1:20" s="8" customFormat="1" x14ac:dyDescent="0.2">
      <c r="A4036" s="8">
        <f t="shared" si="670"/>
        <v>6.410416666666667E-2</v>
      </c>
      <c r="B4036" s="8">
        <f t="shared" si="671"/>
        <v>0</v>
      </c>
      <c r="C4036" s="8">
        <f t="shared" si="672"/>
        <v>0</v>
      </c>
      <c r="E4036" s="8" t="b">
        <f t="shared" si="673"/>
        <v>0</v>
      </c>
      <c r="F4036" s="8" t="b">
        <f t="shared" si="674"/>
        <v>0</v>
      </c>
      <c r="Q4036" s="8">
        <f t="shared" si="675"/>
        <v>7.4104166666666665E-2</v>
      </c>
      <c r="R4036" s="8" t="e">
        <f>IFERROR(SUMPRODUCT(INDEX($B$1:$B$9600,$L4037):INDEX($B$1:$B$9600,$L4037+959),M$2:M$961)/$G$3,NA())</f>
        <v>#N/A</v>
      </c>
      <c r="S4036" s="8" t="e">
        <f>IFERROR(SUMPRODUCT(INDEX($C$1:$C$9600,$L4037):INDEX($C$1:$C$9600,$L4037+959),N$2:N$961)/$G$5,NA())</f>
        <v>#N/A</v>
      </c>
      <c r="T4036" s="8" t="e">
        <f t="shared" si="676"/>
        <v>#N/A</v>
      </c>
    </row>
    <row r="4037" spans="1:20" s="8" customFormat="1" x14ac:dyDescent="0.2">
      <c r="A4037" s="8">
        <f t="shared" si="670"/>
        <v>6.4125000000000001E-2</v>
      </c>
      <c r="B4037" s="8">
        <f t="shared" si="671"/>
        <v>0</v>
      </c>
      <c r="C4037" s="8">
        <f t="shared" si="672"/>
        <v>0</v>
      </c>
      <c r="E4037" s="8" t="b">
        <f t="shared" si="673"/>
        <v>0</v>
      </c>
      <c r="F4037" s="8" t="b">
        <f t="shared" si="674"/>
        <v>0</v>
      </c>
      <c r="Q4037" s="8">
        <f t="shared" si="675"/>
        <v>7.4124999999999996E-2</v>
      </c>
      <c r="R4037" s="8" t="e">
        <f>IFERROR(SUMPRODUCT(INDEX($B$1:$B$9600,$L4038):INDEX($B$1:$B$9600,$L4038+959),M$2:M$961)/$G$3,NA())</f>
        <v>#N/A</v>
      </c>
      <c r="S4037" s="8" t="e">
        <f>IFERROR(SUMPRODUCT(INDEX($C$1:$C$9600,$L4038):INDEX($C$1:$C$9600,$L4038+959),N$2:N$961)/$G$5,NA())</f>
        <v>#N/A</v>
      </c>
      <c r="T4037" s="8" t="e">
        <f t="shared" si="676"/>
        <v>#N/A</v>
      </c>
    </row>
    <row r="4038" spans="1:20" s="8" customFormat="1" x14ac:dyDescent="0.2">
      <c r="A4038" s="8">
        <f t="shared" si="670"/>
        <v>6.4145833333333332E-2</v>
      </c>
      <c r="B4038" s="8">
        <f t="shared" si="671"/>
        <v>0</v>
      </c>
      <c r="C4038" s="8">
        <f t="shared" si="672"/>
        <v>0</v>
      </c>
      <c r="E4038" s="8" t="b">
        <f t="shared" si="673"/>
        <v>0</v>
      </c>
      <c r="F4038" s="8" t="b">
        <f t="shared" si="674"/>
        <v>0</v>
      </c>
      <c r="Q4038" s="8">
        <f t="shared" si="675"/>
        <v>7.4145833333333327E-2</v>
      </c>
      <c r="R4038" s="8" t="e">
        <f>IFERROR(SUMPRODUCT(INDEX($B$1:$B$9600,$L4039):INDEX($B$1:$B$9600,$L4039+959),M$2:M$961)/$G$3,NA())</f>
        <v>#N/A</v>
      </c>
      <c r="S4038" s="8" t="e">
        <f>IFERROR(SUMPRODUCT(INDEX($C$1:$C$9600,$L4039):INDEX($C$1:$C$9600,$L4039+959),N$2:N$961)/$G$5,NA())</f>
        <v>#N/A</v>
      </c>
      <c r="T4038" s="8" t="e">
        <f t="shared" si="676"/>
        <v>#N/A</v>
      </c>
    </row>
    <row r="4039" spans="1:20" s="8" customFormat="1" x14ac:dyDescent="0.2">
      <c r="A4039" s="8">
        <f t="shared" si="670"/>
        <v>6.4166666666666664E-2</v>
      </c>
      <c r="B4039" s="8">
        <f t="shared" si="671"/>
        <v>0</v>
      </c>
      <c r="C4039" s="8">
        <f t="shared" si="672"/>
        <v>0</v>
      </c>
      <c r="E4039" s="8" t="b">
        <f t="shared" si="673"/>
        <v>0</v>
      </c>
      <c r="F4039" s="8" t="b">
        <f t="shared" si="674"/>
        <v>0</v>
      </c>
      <c r="Q4039" s="8">
        <f t="shared" si="675"/>
        <v>7.4166666666666672E-2</v>
      </c>
      <c r="R4039" s="8" t="e">
        <f>IFERROR(SUMPRODUCT(INDEX($B$1:$B$9600,$L4040):INDEX($B$1:$B$9600,$L4040+959),M$2:M$961)/$G$3,NA())</f>
        <v>#N/A</v>
      </c>
      <c r="S4039" s="8" t="e">
        <f>IFERROR(SUMPRODUCT(INDEX($C$1:$C$9600,$L4040):INDEX($C$1:$C$9600,$L4040+959),N$2:N$961)/$G$5,NA())</f>
        <v>#N/A</v>
      </c>
      <c r="T4039" s="8" t="e">
        <f t="shared" si="676"/>
        <v>#N/A</v>
      </c>
    </row>
    <row r="4040" spans="1:20" s="8" customFormat="1" x14ac:dyDescent="0.2">
      <c r="A4040" s="8">
        <f t="shared" si="670"/>
        <v>6.4187499999999995E-2</v>
      </c>
      <c r="B4040" s="8">
        <f t="shared" si="671"/>
        <v>0</v>
      </c>
      <c r="C4040" s="8">
        <f t="shared" si="672"/>
        <v>0</v>
      </c>
      <c r="E4040" s="8" t="b">
        <f t="shared" si="673"/>
        <v>0</v>
      </c>
      <c r="F4040" s="8" t="b">
        <f t="shared" si="674"/>
        <v>0</v>
      </c>
      <c r="Q4040" s="8">
        <f t="shared" si="675"/>
        <v>7.4187500000000003E-2</v>
      </c>
      <c r="R4040" s="8" t="e">
        <f>IFERROR(SUMPRODUCT(INDEX($B$1:$B$9600,$L4041):INDEX($B$1:$B$9600,$L4041+959),M$2:M$961)/$G$3,NA())</f>
        <v>#N/A</v>
      </c>
      <c r="S4040" s="8" t="e">
        <f>IFERROR(SUMPRODUCT(INDEX($C$1:$C$9600,$L4041):INDEX($C$1:$C$9600,$L4041+959),N$2:N$961)/$G$5,NA())</f>
        <v>#N/A</v>
      </c>
      <c r="T4040" s="8" t="e">
        <f t="shared" si="676"/>
        <v>#N/A</v>
      </c>
    </row>
    <row r="4041" spans="1:20" s="8" customFormat="1" x14ac:dyDescent="0.2">
      <c r="A4041" s="8">
        <f t="shared" si="670"/>
        <v>6.4208333333333339E-2</v>
      </c>
      <c r="B4041" s="8">
        <f t="shared" si="671"/>
        <v>0</v>
      </c>
      <c r="C4041" s="8">
        <f t="shared" si="672"/>
        <v>0</v>
      </c>
      <c r="E4041" s="8" t="b">
        <f t="shared" si="673"/>
        <v>0</v>
      </c>
      <c r="F4041" s="8" t="b">
        <f t="shared" si="674"/>
        <v>0</v>
      </c>
      <c r="Q4041" s="8">
        <f t="shared" si="675"/>
        <v>7.4208333333333334E-2</v>
      </c>
      <c r="R4041" s="8" t="e">
        <f>IFERROR(SUMPRODUCT(INDEX($B$1:$B$9600,$L4042):INDEX($B$1:$B$9600,$L4042+959),M$2:M$961)/$G$3,NA())</f>
        <v>#N/A</v>
      </c>
      <c r="S4041" s="8" t="e">
        <f>IFERROR(SUMPRODUCT(INDEX($C$1:$C$9600,$L4042):INDEX($C$1:$C$9600,$L4042+959),N$2:N$961)/$G$5,NA())</f>
        <v>#N/A</v>
      </c>
      <c r="T4041" s="8" t="e">
        <f t="shared" si="676"/>
        <v>#N/A</v>
      </c>
    </row>
    <row r="4042" spans="1:20" s="8" customFormat="1" x14ac:dyDescent="0.2">
      <c r="A4042" s="8">
        <f t="shared" si="670"/>
        <v>6.4229166666666671E-2</v>
      </c>
      <c r="B4042" s="8">
        <f t="shared" si="671"/>
        <v>0</v>
      </c>
      <c r="C4042" s="8">
        <f t="shared" si="672"/>
        <v>0</v>
      </c>
      <c r="E4042" s="8" t="b">
        <f t="shared" si="673"/>
        <v>0</v>
      </c>
      <c r="F4042" s="8" t="b">
        <f t="shared" si="674"/>
        <v>0</v>
      </c>
      <c r="Q4042" s="8">
        <f t="shared" si="675"/>
        <v>7.4229166666666666E-2</v>
      </c>
      <c r="R4042" s="8" t="e">
        <f>IFERROR(SUMPRODUCT(INDEX($B$1:$B$9600,$L4043):INDEX($B$1:$B$9600,$L4043+959),M$2:M$961)/$G$3,NA())</f>
        <v>#N/A</v>
      </c>
      <c r="S4042" s="8" t="e">
        <f>IFERROR(SUMPRODUCT(INDEX($C$1:$C$9600,$L4043):INDEX($C$1:$C$9600,$L4043+959),N$2:N$961)/$G$5,NA())</f>
        <v>#N/A</v>
      </c>
      <c r="T4042" s="8" t="e">
        <f t="shared" si="676"/>
        <v>#N/A</v>
      </c>
    </row>
    <row r="4043" spans="1:20" s="8" customFormat="1" x14ac:dyDescent="0.2">
      <c r="A4043" s="8">
        <f t="shared" si="670"/>
        <v>6.4250000000000002E-2</v>
      </c>
      <c r="B4043" s="8">
        <f t="shared" si="671"/>
        <v>0</v>
      </c>
      <c r="C4043" s="8">
        <f t="shared" si="672"/>
        <v>0</v>
      </c>
      <c r="E4043" s="8" t="b">
        <f t="shared" si="673"/>
        <v>0</v>
      </c>
      <c r="F4043" s="8" t="b">
        <f t="shared" si="674"/>
        <v>0</v>
      </c>
      <c r="Q4043" s="8">
        <f t="shared" si="675"/>
        <v>7.4249999999999997E-2</v>
      </c>
      <c r="R4043" s="8" t="e">
        <f>IFERROR(SUMPRODUCT(INDEX($B$1:$B$9600,$L4044):INDEX($B$1:$B$9600,$L4044+959),M$2:M$961)/$G$3,NA())</f>
        <v>#N/A</v>
      </c>
      <c r="S4043" s="8" t="e">
        <f>IFERROR(SUMPRODUCT(INDEX($C$1:$C$9600,$L4044):INDEX($C$1:$C$9600,$L4044+959),N$2:N$961)/$G$5,NA())</f>
        <v>#N/A</v>
      </c>
      <c r="T4043" s="8" t="e">
        <f t="shared" si="676"/>
        <v>#N/A</v>
      </c>
    </row>
    <row r="4044" spans="1:20" s="8" customFormat="1" x14ac:dyDescent="0.2">
      <c r="A4044" s="8">
        <f t="shared" si="670"/>
        <v>6.4270833333333333E-2</v>
      </c>
      <c r="B4044" s="8">
        <f t="shared" si="671"/>
        <v>0</v>
      </c>
      <c r="C4044" s="8">
        <f t="shared" si="672"/>
        <v>0</v>
      </c>
      <c r="E4044" s="8" t="b">
        <f t="shared" si="673"/>
        <v>0</v>
      </c>
      <c r="F4044" s="8" t="b">
        <f t="shared" si="674"/>
        <v>0</v>
      </c>
      <c r="Q4044" s="8">
        <f t="shared" si="675"/>
        <v>7.4270833333333328E-2</v>
      </c>
      <c r="R4044" s="8" t="e">
        <f>IFERROR(SUMPRODUCT(INDEX($B$1:$B$9600,$L4045):INDEX($B$1:$B$9600,$L4045+959),M$2:M$961)/$G$3,NA())</f>
        <v>#N/A</v>
      </c>
      <c r="S4044" s="8" t="e">
        <f>IFERROR(SUMPRODUCT(INDEX($C$1:$C$9600,$L4045):INDEX($C$1:$C$9600,$L4045+959),N$2:N$961)/$G$5,NA())</f>
        <v>#N/A</v>
      </c>
      <c r="T4044" s="8" t="e">
        <f t="shared" si="676"/>
        <v>#N/A</v>
      </c>
    </row>
    <row r="4045" spans="1:20" s="8" customFormat="1" x14ac:dyDescent="0.2">
      <c r="A4045" s="8">
        <f t="shared" si="670"/>
        <v>6.4291666666666664E-2</v>
      </c>
      <c r="B4045" s="8">
        <f t="shared" si="671"/>
        <v>0</v>
      </c>
      <c r="C4045" s="8">
        <f t="shared" si="672"/>
        <v>0</v>
      </c>
      <c r="E4045" s="8" t="b">
        <f t="shared" si="673"/>
        <v>0</v>
      </c>
      <c r="F4045" s="8" t="b">
        <f t="shared" si="674"/>
        <v>0</v>
      </c>
      <c r="Q4045" s="8">
        <f t="shared" si="675"/>
        <v>7.4291666666666673E-2</v>
      </c>
      <c r="R4045" s="8" t="e">
        <f>IFERROR(SUMPRODUCT(INDEX($B$1:$B$9600,$L4046):INDEX($B$1:$B$9600,$L4046+959),M$2:M$961)/$G$3,NA())</f>
        <v>#N/A</v>
      </c>
      <c r="S4045" s="8" t="e">
        <f>IFERROR(SUMPRODUCT(INDEX($C$1:$C$9600,$L4046):INDEX($C$1:$C$9600,$L4046+959),N$2:N$961)/$G$5,NA())</f>
        <v>#N/A</v>
      </c>
      <c r="T4045" s="8" t="e">
        <f t="shared" si="676"/>
        <v>#N/A</v>
      </c>
    </row>
    <row r="4046" spans="1:20" s="8" customFormat="1" x14ac:dyDescent="0.2">
      <c r="A4046" s="8">
        <f t="shared" si="670"/>
        <v>6.4312499999999995E-2</v>
      </c>
      <c r="B4046" s="8">
        <f t="shared" si="671"/>
        <v>0</v>
      </c>
      <c r="C4046" s="8">
        <f t="shared" si="672"/>
        <v>0</v>
      </c>
      <c r="E4046" s="8" t="b">
        <f t="shared" si="673"/>
        <v>0</v>
      </c>
      <c r="F4046" s="8" t="b">
        <f t="shared" si="674"/>
        <v>0</v>
      </c>
      <c r="Q4046" s="8">
        <f t="shared" si="675"/>
        <v>7.4312500000000004E-2</v>
      </c>
      <c r="R4046" s="8" t="e">
        <f>IFERROR(SUMPRODUCT(INDEX($B$1:$B$9600,$L4047):INDEX($B$1:$B$9600,$L4047+959),M$2:M$961)/$G$3,NA())</f>
        <v>#N/A</v>
      </c>
      <c r="S4046" s="8" t="e">
        <f>IFERROR(SUMPRODUCT(INDEX($C$1:$C$9600,$L4047):INDEX($C$1:$C$9600,$L4047+959),N$2:N$961)/$G$5,NA())</f>
        <v>#N/A</v>
      </c>
      <c r="T4046" s="8" t="e">
        <f t="shared" si="676"/>
        <v>#N/A</v>
      </c>
    </row>
    <row r="4047" spans="1:20" s="8" customFormat="1" x14ac:dyDescent="0.2">
      <c r="A4047" s="8">
        <f t="shared" si="670"/>
        <v>6.433333333333334E-2</v>
      </c>
      <c r="B4047" s="8">
        <f t="shared" si="671"/>
        <v>0</v>
      </c>
      <c r="C4047" s="8">
        <f t="shared" si="672"/>
        <v>0</v>
      </c>
      <c r="E4047" s="8" t="b">
        <f t="shared" si="673"/>
        <v>0</v>
      </c>
      <c r="F4047" s="8" t="b">
        <f t="shared" si="674"/>
        <v>0</v>
      </c>
      <c r="Q4047" s="8">
        <f t="shared" si="675"/>
        <v>7.4333333333333335E-2</v>
      </c>
      <c r="R4047" s="8" t="e">
        <f>IFERROR(SUMPRODUCT(INDEX($B$1:$B$9600,$L4048):INDEX($B$1:$B$9600,$L4048+959),M$2:M$961)/$G$3,NA())</f>
        <v>#N/A</v>
      </c>
      <c r="S4047" s="8" t="e">
        <f>IFERROR(SUMPRODUCT(INDEX($C$1:$C$9600,$L4048):INDEX($C$1:$C$9600,$L4048+959),N$2:N$961)/$G$5,NA())</f>
        <v>#N/A</v>
      </c>
      <c r="T4047" s="8" t="e">
        <f t="shared" si="676"/>
        <v>#N/A</v>
      </c>
    </row>
    <row r="4048" spans="1:20" s="8" customFormat="1" x14ac:dyDescent="0.2">
      <c r="A4048" s="8">
        <f t="shared" si="670"/>
        <v>6.4354166666666671E-2</v>
      </c>
      <c r="B4048" s="8">
        <f t="shared" si="671"/>
        <v>0</v>
      </c>
      <c r="C4048" s="8">
        <f t="shared" si="672"/>
        <v>0</v>
      </c>
      <c r="E4048" s="8" t="b">
        <f t="shared" si="673"/>
        <v>0</v>
      </c>
      <c r="F4048" s="8" t="b">
        <f t="shared" si="674"/>
        <v>0</v>
      </c>
      <c r="Q4048" s="8">
        <f t="shared" si="675"/>
        <v>7.4354166666666666E-2</v>
      </c>
      <c r="R4048" s="8" t="e">
        <f>IFERROR(SUMPRODUCT(INDEX($B$1:$B$9600,$L4049):INDEX($B$1:$B$9600,$L4049+959),M$2:M$961)/$G$3,NA())</f>
        <v>#N/A</v>
      </c>
      <c r="S4048" s="8" t="e">
        <f>IFERROR(SUMPRODUCT(INDEX($C$1:$C$9600,$L4049):INDEX($C$1:$C$9600,$L4049+959),N$2:N$961)/$G$5,NA())</f>
        <v>#N/A</v>
      </c>
      <c r="T4048" s="8" t="e">
        <f t="shared" si="676"/>
        <v>#N/A</v>
      </c>
    </row>
    <row r="4049" spans="1:20" s="8" customFormat="1" x14ac:dyDescent="0.2">
      <c r="A4049" s="8">
        <f t="shared" si="670"/>
        <v>6.4375000000000002E-2</v>
      </c>
      <c r="B4049" s="8">
        <f t="shared" si="671"/>
        <v>0</v>
      </c>
      <c r="C4049" s="8">
        <f t="shared" si="672"/>
        <v>0</v>
      </c>
      <c r="E4049" s="8" t="b">
        <f t="shared" si="673"/>
        <v>0</v>
      </c>
      <c r="F4049" s="8" t="b">
        <f t="shared" si="674"/>
        <v>0</v>
      </c>
      <c r="Q4049" s="8">
        <f t="shared" si="675"/>
        <v>7.4374999999999997E-2</v>
      </c>
      <c r="R4049" s="8" t="e">
        <f>IFERROR(SUMPRODUCT(INDEX($B$1:$B$9600,$L4050):INDEX($B$1:$B$9600,$L4050+959),M$2:M$961)/$G$3,NA())</f>
        <v>#N/A</v>
      </c>
      <c r="S4049" s="8" t="e">
        <f>IFERROR(SUMPRODUCT(INDEX($C$1:$C$9600,$L4050):INDEX($C$1:$C$9600,$L4050+959),N$2:N$961)/$G$5,NA())</f>
        <v>#N/A</v>
      </c>
      <c r="T4049" s="8" t="e">
        <f t="shared" si="676"/>
        <v>#N/A</v>
      </c>
    </row>
    <row r="4050" spans="1:20" s="8" customFormat="1" x14ac:dyDescent="0.2">
      <c r="A4050" s="8">
        <f t="shared" si="670"/>
        <v>6.4395833333333333E-2</v>
      </c>
      <c r="B4050" s="8">
        <f t="shared" si="671"/>
        <v>0</v>
      </c>
      <c r="C4050" s="8">
        <f t="shared" si="672"/>
        <v>0</v>
      </c>
      <c r="E4050" s="8" t="b">
        <f t="shared" si="673"/>
        <v>0</v>
      </c>
      <c r="F4050" s="8" t="b">
        <f t="shared" si="674"/>
        <v>0</v>
      </c>
      <c r="Q4050" s="8">
        <f t="shared" si="675"/>
        <v>7.4395833333333328E-2</v>
      </c>
      <c r="R4050" s="8" t="e">
        <f>IFERROR(SUMPRODUCT(INDEX($B$1:$B$9600,$L4051):INDEX($B$1:$B$9600,$L4051+959),M$2:M$961)/$G$3,NA())</f>
        <v>#N/A</v>
      </c>
      <c r="S4050" s="8" t="e">
        <f>IFERROR(SUMPRODUCT(INDEX($C$1:$C$9600,$L4051):INDEX($C$1:$C$9600,$L4051+959),N$2:N$961)/$G$5,NA())</f>
        <v>#N/A</v>
      </c>
      <c r="T4050" s="8" t="e">
        <f t="shared" si="676"/>
        <v>#N/A</v>
      </c>
    </row>
    <row r="4051" spans="1:20" s="8" customFormat="1" x14ac:dyDescent="0.2">
      <c r="A4051" s="8">
        <f t="shared" si="670"/>
        <v>6.4416666666666664E-2</v>
      </c>
      <c r="B4051" s="8">
        <f t="shared" si="671"/>
        <v>0</v>
      </c>
      <c r="C4051" s="8">
        <f t="shared" si="672"/>
        <v>0</v>
      </c>
      <c r="E4051" s="8" t="b">
        <f t="shared" si="673"/>
        <v>0</v>
      </c>
      <c r="F4051" s="8" t="b">
        <f t="shared" si="674"/>
        <v>0</v>
      </c>
      <c r="Q4051" s="8">
        <f t="shared" si="675"/>
        <v>7.4416666666666673E-2</v>
      </c>
      <c r="R4051" s="8" t="e">
        <f>IFERROR(SUMPRODUCT(INDEX($B$1:$B$9600,$L4052):INDEX($B$1:$B$9600,$L4052+959),M$2:M$961)/$G$3,NA())</f>
        <v>#N/A</v>
      </c>
      <c r="S4051" s="8" t="e">
        <f>IFERROR(SUMPRODUCT(INDEX($C$1:$C$9600,$L4052):INDEX($C$1:$C$9600,$L4052+959),N$2:N$961)/$G$5,NA())</f>
        <v>#N/A</v>
      </c>
      <c r="T4051" s="8" t="e">
        <f t="shared" si="676"/>
        <v>#N/A</v>
      </c>
    </row>
    <row r="4052" spans="1:20" s="8" customFormat="1" x14ac:dyDescent="0.2">
      <c r="A4052" s="8">
        <f t="shared" si="670"/>
        <v>6.4437499999999995E-2</v>
      </c>
      <c r="B4052" s="8">
        <f t="shared" si="671"/>
        <v>0</v>
      </c>
      <c r="C4052" s="8">
        <f t="shared" si="672"/>
        <v>0</v>
      </c>
      <c r="E4052" s="8" t="b">
        <f t="shared" si="673"/>
        <v>0</v>
      </c>
      <c r="F4052" s="8" t="b">
        <f t="shared" si="674"/>
        <v>0</v>
      </c>
      <c r="Q4052" s="8">
        <f t="shared" si="675"/>
        <v>7.4437500000000004E-2</v>
      </c>
      <c r="R4052" s="8" t="e">
        <f>IFERROR(SUMPRODUCT(INDEX($B$1:$B$9600,$L4053):INDEX($B$1:$B$9600,$L4053+959),M$2:M$961)/$G$3,NA())</f>
        <v>#N/A</v>
      </c>
      <c r="S4052" s="8" t="e">
        <f>IFERROR(SUMPRODUCT(INDEX($C$1:$C$9600,$L4053):INDEX($C$1:$C$9600,$L4053+959),N$2:N$961)/$G$5,NA())</f>
        <v>#N/A</v>
      </c>
      <c r="T4052" s="8" t="e">
        <f t="shared" si="676"/>
        <v>#N/A</v>
      </c>
    </row>
    <row r="4053" spans="1:20" s="8" customFormat="1" x14ac:dyDescent="0.2">
      <c r="A4053" s="8">
        <f t="shared" si="670"/>
        <v>6.445833333333334E-2</v>
      </c>
      <c r="B4053" s="8">
        <f t="shared" si="671"/>
        <v>0</v>
      </c>
      <c r="C4053" s="8">
        <f t="shared" si="672"/>
        <v>0</v>
      </c>
      <c r="E4053" s="8" t="b">
        <f t="shared" si="673"/>
        <v>0</v>
      </c>
      <c r="F4053" s="8" t="b">
        <f t="shared" si="674"/>
        <v>0</v>
      </c>
      <c r="Q4053" s="8">
        <f t="shared" si="675"/>
        <v>7.4458333333333335E-2</v>
      </c>
      <c r="R4053" s="8" t="e">
        <f>IFERROR(SUMPRODUCT(INDEX($B$1:$B$9600,$L4054):INDEX($B$1:$B$9600,$L4054+959),M$2:M$961)/$G$3,NA())</f>
        <v>#N/A</v>
      </c>
      <c r="S4053" s="8" t="e">
        <f>IFERROR(SUMPRODUCT(INDEX($C$1:$C$9600,$L4054):INDEX($C$1:$C$9600,$L4054+959),N$2:N$961)/$G$5,NA())</f>
        <v>#N/A</v>
      </c>
      <c r="T4053" s="8" t="e">
        <f t="shared" si="676"/>
        <v>#N/A</v>
      </c>
    </row>
    <row r="4054" spans="1:20" s="8" customFormat="1" x14ac:dyDescent="0.2">
      <c r="A4054" s="8">
        <f t="shared" si="670"/>
        <v>6.4479166666666671E-2</v>
      </c>
      <c r="B4054" s="8">
        <f t="shared" si="671"/>
        <v>0</v>
      </c>
      <c r="C4054" s="8">
        <f t="shared" si="672"/>
        <v>0</v>
      </c>
      <c r="E4054" s="8" t="b">
        <f t="shared" si="673"/>
        <v>0</v>
      </c>
      <c r="F4054" s="8" t="b">
        <f t="shared" si="674"/>
        <v>0</v>
      </c>
      <c r="Q4054" s="8">
        <f t="shared" si="675"/>
        <v>7.4479166666666666E-2</v>
      </c>
      <c r="R4054" s="8" t="e">
        <f>IFERROR(SUMPRODUCT(INDEX($B$1:$B$9600,$L4055):INDEX($B$1:$B$9600,$L4055+959),M$2:M$961)/$G$3,NA())</f>
        <v>#N/A</v>
      </c>
      <c r="S4054" s="8" t="e">
        <f>IFERROR(SUMPRODUCT(INDEX($C$1:$C$9600,$L4055):INDEX($C$1:$C$9600,$L4055+959),N$2:N$961)/$G$5,NA())</f>
        <v>#N/A</v>
      </c>
      <c r="T4054" s="8" t="e">
        <f t="shared" si="676"/>
        <v>#N/A</v>
      </c>
    </row>
    <row r="4055" spans="1:20" s="8" customFormat="1" x14ac:dyDescent="0.2">
      <c r="A4055" s="8">
        <f t="shared" si="670"/>
        <v>6.4500000000000002E-2</v>
      </c>
      <c r="B4055" s="8">
        <f t="shared" si="671"/>
        <v>0</v>
      </c>
      <c r="C4055" s="8">
        <f t="shared" si="672"/>
        <v>0</v>
      </c>
      <c r="E4055" s="8" t="b">
        <f t="shared" si="673"/>
        <v>0</v>
      </c>
      <c r="F4055" s="8" t="b">
        <f t="shared" si="674"/>
        <v>0</v>
      </c>
      <c r="Q4055" s="8">
        <f t="shared" si="675"/>
        <v>7.4499999999999997E-2</v>
      </c>
      <c r="R4055" s="8" t="e">
        <f>IFERROR(SUMPRODUCT(INDEX($B$1:$B$9600,$L4056):INDEX($B$1:$B$9600,$L4056+959),M$2:M$961)/$G$3,NA())</f>
        <v>#N/A</v>
      </c>
      <c r="S4055" s="8" t="e">
        <f>IFERROR(SUMPRODUCT(INDEX($C$1:$C$9600,$L4056):INDEX($C$1:$C$9600,$L4056+959),N$2:N$961)/$G$5,NA())</f>
        <v>#N/A</v>
      </c>
      <c r="T4055" s="8" t="e">
        <f t="shared" si="676"/>
        <v>#N/A</v>
      </c>
    </row>
    <row r="4056" spans="1:20" s="8" customFormat="1" x14ac:dyDescent="0.2">
      <c r="A4056" s="8">
        <f t="shared" si="670"/>
        <v>6.4520833333333333E-2</v>
      </c>
      <c r="B4056" s="8">
        <f t="shared" si="671"/>
        <v>0</v>
      </c>
      <c r="C4056" s="8">
        <f t="shared" si="672"/>
        <v>0</v>
      </c>
      <c r="E4056" s="8" t="b">
        <f t="shared" si="673"/>
        <v>0</v>
      </c>
      <c r="F4056" s="8" t="b">
        <f t="shared" si="674"/>
        <v>0</v>
      </c>
      <c r="Q4056" s="8">
        <f t="shared" si="675"/>
        <v>7.4520833333333328E-2</v>
      </c>
      <c r="R4056" s="8" t="e">
        <f>IFERROR(SUMPRODUCT(INDEX($B$1:$B$9600,$L4057):INDEX($B$1:$B$9600,$L4057+959),M$2:M$961)/$G$3,NA())</f>
        <v>#N/A</v>
      </c>
      <c r="S4056" s="8" t="e">
        <f>IFERROR(SUMPRODUCT(INDEX($C$1:$C$9600,$L4057):INDEX($C$1:$C$9600,$L4057+959),N$2:N$961)/$G$5,NA())</f>
        <v>#N/A</v>
      </c>
      <c r="T4056" s="8" t="e">
        <f t="shared" si="676"/>
        <v>#N/A</v>
      </c>
    </row>
    <row r="4057" spans="1:20" s="8" customFormat="1" x14ac:dyDescent="0.2">
      <c r="A4057" s="8">
        <f t="shared" si="670"/>
        <v>6.4541666666666664E-2</v>
      </c>
      <c r="B4057" s="8">
        <f t="shared" si="671"/>
        <v>0</v>
      </c>
      <c r="C4057" s="8">
        <f t="shared" si="672"/>
        <v>0</v>
      </c>
      <c r="E4057" s="8" t="b">
        <f t="shared" si="673"/>
        <v>0</v>
      </c>
      <c r="F4057" s="8" t="b">
        <f t="shared" si="674"/>
        <v>0</v>
      </c>
      <c r="Q4057" s="8">
        <f t="shared" si="675"/>
        <v>7.4541666666666673E-2</v>
      </c>
      <c r="R4057" s="8" t="e">
        <f>IFERROR(SUMPRODUCT(INDEX($B$1:$B$9600,$L4058):INDEX($B$1:$B$9600,$L4058+959),M$2:M$961)/$G$3,NA())</f>
        <v>#N/A</v>
      </c>
      <c r="S4057" s="8" t="e">
        <f>IFERROR(SUMPRODUCT(INDEX($C$1:$C$9600,$L4058):INDEX($C$1:$C$9600,$L4058+959),N$2:N$961)/$G$5,NA())</f>
        <v>#N/A</v>
      </c>
      <c r="T4057" s="8" t="e">
        <f t="shared" si="676"/>
        <v>#N/A</v>
      </c>
    </row>
    <row r="4058" spans="1:20" s="8" customFormat="1" x14ac:dyDescent="0.2">
      <c r="A4058" s="8">
        <f t="shared" si="670"/>
        <v>6.4562499999999995E-2</v>
      </c>
      <c r="B4058" s="8">
        <f t="shared" si="671"/>
        <v>0</v>
      </c>
      <c r="C4058" s="8">
        <f t="shared" si="672"/>
        <v>0</v>
      </c>
      <c r="E4058" s="8" t="b">
        <f t="shared" si="673"/>
        <v>0</v>
      </c>
      <c r="F4058" s="8" t="b">
        <f t="shared" si="674"/>
        <v>0</v>
      </c>
      <c r="Q4058" s="8">
        <f t="shared" si="675"/>
        <v>7.4562500000000004E-2</v>
      </c>
      <c r="R4058" s="8" t="e">
        <f>IFERROR(SUMPRODUCT(INDEX($B$1:$B$9600,$L4059):INDEX($B$1:$B$9600,$L4059+959),M$2:M$961)/$G$3,NA())</f>
        <v>#N/A</v>
      </c>
      <c r="S4058" s="8" t="e">
        <f>IFERROR(SUMPRODUCT(INDEX($C$1:$C$9600,$L4059):INDEX($C$1:$C$9600,$L4059+959),N$2:N$961)/$G$5,NA())</f>
        <v>#N/A</v>
      </c>
      <c r="T4058" s="8" t="e">
        <f t="shared" si="676"/>
        <v>#N/A</v>
      </c>
    </row>
    <row r="4059" spans="1:20" s="8" customFormat="1" x14ac:dyDescent="0.2">
      <c r="A4059" s="8">
        <f t="shared" si="670"/>
        <v>6.458333333333334E-2</v>
      </c>
      <c r="B4059" s="8">
        <f t="shared" si="671"/>
        <v>0</v>
      </c>
      <c r="C4059" s="8">
        <f t="shared" si="672"/>
        <v>0</v>
      </c>
      <c r="E4059" s="8" t="b">
        <f t="shared" si="673"/>
        <v>0</v>
      </c>
      <c r="F4059" s="8" t="b">
        <f t="shared" si="674"/>
        <v>0</v>
      </c>
      <c r="Q4059" s="8">
        <f t="shared" si="675"/>
        <v>7.4583333333333335E-2</v>
      </c>
      <c r="R4059" s="8" t="e">
        <f>IFERROR(SUMPRODUCT(INDEX($B$1:$B$9600,$L4060):INDEX($B$1:$B$9600,$L4060+959),M$2:M$961)/$G$3,NA())</f>
        <v>#N/A</v>
      </c>
      <c r="S4059" s="8" t="e">
        <f>IFERROR(SUMPRODUCT(INDEX($C$1:$C$9600,$L4060):INDEX($C$1:$C$9600,$L4060+959),N$2:N$961)/$G$5,NA())</f>
        <v>#N/A</v>
      </c>
      <c r="T4059" s="8" t="e">
        <f t="shared" si="676"/>
        <v>#N/A</v>
      </c>
    </row>
    <row r="4060" spans="1:20" s="8" customFormat="1" x14ac:dyDescent="0.2">
      <c r="A4060" s="8">
        <f t="shared" si="670"/>
        <v>6.4604166666666671E-2</v>
      </c>
      <c r="B4060" s="8">
        <f t="shared" si="671"/>
        <v>0</v>
      </c>
      <c r="C4060" s="8">
        <f t="shared" si="672"/>
        <v>0</v>
      </c>
      <c r="E4060" s="8" t="b">
        <f t="shared" si="673"/>
        <v>0</v>
      </c>
      <c r="F4060" s="8" t="b">
        <f t="shared" si="674"/>
        <v>0</v>
      </c>
      <c r="Q4060" s="8">
        <f t="shared" si="675"/>
        <v>7.4604166666666666E-2</v>
      </c>
      <c r="R4060" s="8" t="e">
        <f>IFERROR(SUMPRODUCT(INDEX($B$1:$B$9600,$L4061):INDEX($B$1:$B$9600,$L4061+959),M$2:M$961)/$G$3,NA())</f>
        <v>#N/A</v>
      </c>
      <c r="S4060" s="8" t="e">
        <f>IFERROR(SUMPRODUCT(INDEX($C$1:$C$9600,$L4061):INDEX($C$1:$C$9600,$L4061+959),N$2:N$961)/$G$5,NA())</f>
        <v>#N/A</v>
      </c>
      <c r="T4060" s="8" t="e">
        <f t="shared" si="676"/>
        <v>#N/A</v>
      </c>
    </row>
    <row r="4061" spans="1:20" s="8" customFormat="1" x14ac:dyDescent="0.2">
      <c r="A4061" s="8">
        <f t="shared" si="670"/>
        <v>6.4625000000000002E-2</v>
      </c>
      <c r="B4061" s="8">
        <f t="shared" si="671"/>
        <v>0</v>
      </c>
      <c r="C4061" s="8">
        <f t="shared" si="672"/>
        <v>0</v>
      </c>
      <c r="E4061" s="8" t="b">
        <f t="shared" si="673"/>
        <v>0</v>
      </c>
      <c r="F4061" s="8" t="b">
        <f t="shared" si="674"/>
        <v>0</v>
      </c>
      <c r="Q4061" s="8">
        <f t="shared" si="675"/>
        <v>7.4624999999999997E-2</v>
      </c>
      <c r="R4061" s="8" t="e">
        <f>IFERROR(SUMPRODUCT(INDEX($B$1:$B$9600,$L4062):INDEX($B$1:$B$9600,$L4062+959),M$2:M$961)/$G$3,NA())</f>
        <v>#N/A</v>
      </c>
      <c r="S4061" s="8" t="e">
        <f>IFERROR(SUMPRODUCT(INDEX($C$1:$C$9600,$L4062):INDEX($C$1:$C$9600,$L4062+959),N$2:N$961)/$G$5,NA())</f>
        <v>#N/A</v>
      </c>
      <c r="T4061" s="8" t="e">
        <f t="shared" si="676"/>
        <v>#N/A</v>
      </c>
    </row>
    <row r="4062" spans="1:20" s="8" customFormat="1" x14ac:dyDescent="0.2">
      <c r="A4062" s="8">
        <f t="shared" si="670"/>
        <v>6.4645833333333333E-2</v>
      </c>
      <c r="B4062" s="8">
        <f t="shared" si="671"/>
        <v>0</v>
      </c>
      <c r="C4062" s="8">
        <f t="shared" si="672"/>
        <v>0</v>
      </c>
      <c r="E4062" s="8" t="b">
        <f t="shared" si="673"/>
        <v>0</v>
      </c>
      <c r="F4062" s="8" t="b">
        <f t="shared" si="674"/>
        <v>0</v>
      </c>
      <c r="Q4062" s="8">
        <f t="shared" si="675"/>
        <v>7.4645833333333328E-2</v>
      </c>
      <c r="R4062" s="8" t="e">
        <f>IFERROR(SUMPRODUCT(INDEX($B$1:$B$9600,$L4063):INDEX($B$1:$B$9600,$L4063+959),M$2:M$961)/$G$3,NA())</f>
        <v>#N/A</v>
      </c>
      <c r="S4062" s="8" t="e">
        <f>IFERROR(SUMPRODUCT(INDEX($C$1:$C$9600,$L4063):INDEX($C$1:$C$9600,$L4063+959),N$2:N$961)/$G$5,NA())</f>
        <v>#N/A</v>
      </c>
      <c r="T4062" s="8" t="e">
        <f t="shared" si="676"/>
        <v>#N/A</v>
      </c>
    </row>
    <row r="4063" spans="1:20" s="8" customFormat="1" x14ac:dyDescent="0.2">
      <c r="A4063" s="8">
        <f t="shared" si="670"/>
        <v>6.4666666666666664E-2</v>
      </c>
      <c r="B4063" s="8">
        <f t="shared" si="671"/>
        <v>0</v>
      </c>
      <c r="C4063" s="8">
        <f t="shared" si="672"/>
        <v>0</v>
      </c>
      <c r="E4063" s="8" t="b">
        <f t="shared" si="673"/>
        <v>0</v>
      </c>
      <c r="F4063" s="8" t="b">
        <f t="shared" si="674"/>
        <v>0</v>
      </c>
      <c r="Q4063" s="8">
        <f t="shared" si="675"/>
        <v>7.4666666666666673E-2</v>
      </c>
      <c r="R4063" s="8" t="e">
        <f>IFERROR(SUMPRODUCT(INDEX($B$1:$B$9600,$L4064):INDEX($B$1:$B$9600,$L4064+959),M$2:M$961)/$G$3,NA())</f>
        <v>#N/A</v>
      </c>
      <c r="S4063" s="8" t="e">
        <f>IFERROR(SUMPRODUCT(INDEX($C$1:$C$9600,$L4064):INDEX($C$1:$C$9600,$L4064+959),N$2:N$961)/$G$5,NA())</f>
        <v>#N/A</v>
      </c>
      <c r="T4063" s="8" t="e">
        <f t="shared" si="676"/>
        <v>#N/A</v>
      </c>
    </row>
    <row r="4064" spans="1:20" s="8" customFormat="1" x14ac:dyDescent="0.2">
      <c r="A4064" s="8">
        <f t="shared" si="670"/>
        <v>6.4687499999999995E-2</v>
      </c>
      <c r="B4064" s="8">
        <f t="shared" si="671"/>
        <v>0</v>
      </c>
      <c r="C4064" s="8">
        <f t="shared" si="672"/>
        <v>0</v>
      </c>
      <c r="E4064" s="8" t="b">
        <f t="shared" si="673"/>
        <v>0</v>
      </c>
      <c r="F4064" s="8" t="b">
        <f t="shared" si="674"/>
        <v>0</v>
      </c>
      <c r="Q4064" s="8">
        <f t="shared" si="675"/>
        <v>7.4687500000000004E-2</v>
      </c>
      <c r="R4064" s="8" t="e">
        <f>IFERROR(SUMPRODUCT(INDEX($B$1:$B$9600,$L4065):INDEX($B$1:$B$9600,$L4065+959),M$2:M$961)/$G$3,NA())</f>
        <v>#N/A</v>
      </c>
      <c r="S4064" s="8" t="e">
        <f>IFERROR(SUMPRODUCT(INDEX($C$1:$C$9600,$L4065):INDEX($C$1:$C$9600,$L4065+959),N$2:N$961)/$G$5,NA())</f>
        <v>#N/A</v>
      </c>
      <c r="T4064" s="8" t="e">
        <f t="shared" si="676"/>
        <v>#N/A</v>
      </c>
    </row>
    <row r="4065" spans="1:20" s="8" customFormat="1" x14ac:dyDescent="0.2">
      <c r="A4065" s="8">
        <f t="shared" si="670"/>
        <v>6.470833333333334E-2</v>
      </c>
      <c r="B4065" s="8">
        <f t="shared" si="671"/>
        <v>0</v>
      </c>
      <c r="C4065" s="8">
        <f t="shared" si="672"/>
        <v>0</v>
      </c>
      <c r="E4065" s="8" t="b">
        <f t="shared" si="673"/>
        <v>0</v>
      </c>
      <c r="F4065" s="8" t="b">
        <f t="shared" si="674"/>
        <v>0</v>
      </c>
      <c r="Q4065" s="8">
        <f t="shared" si="675"/>
        <v>7.4708333333333335E-2</v>
      </c>
      <c r="R4065" s="8" t="e">
        <f>IFERROR(SUMPRODUCT(INDEX($B$1:$B$9600,$L4066):INDEX($B$1:$B$9600,$L4066+959),M$2:M$961)/$G$3,NA())</f>
        <v>#N/A</v>
      </c>
      <c r="S4065" s="8" t="e">
        <f>IFERROR(SUMPRODUCT(INDEX($C$1:$C$9600,$L4066):INDEX($C$1:$C$9600,$L4066+959),N$2:N$961)/$G$5,NA())</f>
        <v>#N/A</v>
      </c>
      <c r="T4065" s="8" t="e">
        <f t="shared" si="676"/>
        <v>#N/A</v>
      </c>
    </row>
    <row r="4066" spans="1:20" s="8" customFormat="1" x14ac:dyDescent="0.2">
      <c r="A4066" s="8">
        <f t="shared" si="670"/>
        <v>6.4729166666666671E-2</v>
      </c>
      <c r="B4066" s="8">
        <f t="shared" si="671"/>
        <v>0</v>
      </c>
      <c r="C4066" s="8">
        <f t="shared" si="672"/>
        <v>0</v>
      </c>
      <c r="E4066" s="8" t="b">
        <f t="shared" si="673"/>
        <v>0</v>
      </c>
      <c r="F4066" s="8" t="b">
        <f t="shared" si="674"/>
        <v>0</v>
      </c>
      <c r="Q4066" s="8">
        <f t="shared" si="675"/>
        <v>7.4729166666666666E-2</v>
      </c>
      <c r="R4066" s="8" t="e">
        <f>IFERROR(SUMPRODUCT(INDEX($B$1:$B$9600,$L4067):INDEX($B$1:$B$9600,$L4067+959),M$2:M$961)/$G$3,NA())</f>
        <v>#N/A</v>
      </c>
      <c r="S4066" s="8" t="e">
        <f>IFERROR(SUMPRODUCT(INDEX($C$1:$C$9600,$L4067):INDEX($C$1:$C$9600,$L4067+959),N$2:N$961)/$G$5,NA())</f>
        <v>#N/A</v>
      </c>
      <c r="T4066" s="8" t="e">
        <f t="shared" si="676"/>
        <v>#N/A</v>
      </c>
    </row>
    <row r="4067" spans="1:20" s="8" customFormat="1" x14ac:dyDescent="0.2">
      <c r="A4067" s="8">
        <f t="shared" si="670"/>
        <v>6.4750000000000002E-2</v>
      </c>
      <c r="B4067" s="8">
        <f t="shared" si="671"/>
        <v>0</v>
      </c>
      <c r="C4067" s="8">
        <f t="shared" si="672"/>
        <v>0</v>
      </c>
      <c r="E4067" s="8" t="b">
        <f t="shared" si="673"/>
        <v>0</v>
      </c>
      <c r="F4067" s="8" t="b">
        <f t="shared" si="674"/>
        <v>0</v>
      </c>
      <c r="Q4067" s="8">
        <f t="shared" si="675"/>
        <v>7.4749999999999997E-2</v>
      </c>
      <c r="R4067" s="8" t="e">
        <f>IFERROR(SUMPRODUCT(INDEX($B$1:$B$9600,$L4068):INDEX($B$1:$B$9600,$L4068+959),M$2:M$961)/$G$3,NA())</f>
        <v>#N/A</v>
      </c>
      <c r="S4067" s="8" t="e">
        <f>IFERROR(SUMPRODUCT(INDEX($C$1:$C$9600,$L4068):INDEX($C$1:$C$9600,$L4068+959),N$2:N$961)/$G$5,NA())</f>
        <v>#N/A</v>
      </c>
      <c r="T4067" s="8" t="e">
        <f t="shared" si="676"/>
        <v>#N/A</v>
      </c>
    </row>
    <row r="4068" spans="1:20" s="8" customFormat="1" x14ac:dyDescent="0.2">
      <c r="A4068" s="8">
        <f t="shared" si="670"/>
        <v>6.4770833333333333E-2</v>
      </c>
      <c r="B4068" s="8">
        <f t="shared" si="671"/>
        <v>0</v>
      </c>
      <c r="C4068" s="8">
        <f t="shared" si="672"/>
        <v>0</v>
      </c>
      <c r="E4068" s="8" t="b">
        <f t="shared" si="673"/>
        <v>0</v>
      </c>
      <c r="F4068" s="8" t="b">
        <f t="shared" si="674"/>
        <v>0</v>
      </c>
      <c r="Q4068" s="8">
        <f t="shared" si="675"/>
        <v>7.4770833333333328E-2</v>
      </c>
      <c r="R4068" s="8" t="e">
        <f>IFERROR(SUMPRODUCT(INDEX($B$1:$B$9600,$L4069):INDEX($B$1:$B$9600,$L4069+959),M$2:M$961)/$G$3,NA())</f>
        <v>#N/A</v>
      </c>
      <c r="S4068" s="8" t="e">
        <f>IFERROR(SUMPRODUCT(INDEX($C$1:$C$9600,$L4069):INDEX($C$1:$C$9600,$L4069+959),N$2:N$961)/$G$5,NA())</f>
        <v>#N/A</v>
      </c>
      <c r="T4068" s="8" t="e">
        <f t="shared" si="676"/>
        <v>#N/A</v>
      </c>
    </row>
    <row r="4069" spans="1:20" s="8" customFormat="1" x14ac:dyDescent="0.2">
      <c r="A4069" s="8">
        <f t="shared" si="670"/>
        <v>6.4791666666666664E-2</v>
      </c>
      <c r="B4069" s="8">
        <f t="shared" si="671"/>
        <v>0</v>
      </c>
      <c r="C4069" s="8">
        <f t="shared" si="672"/>
        <v>0</v>
      </c>
      <c r="E4069" s="8" t="b">
        <f t="shared" si="673"/>
        <v>0</v>
      </c>
      <c r="F4069" s="8" t="b">
        <f t="shared" si="674"/>
        <v>0</v>
      </c>
      <c r="Q4069" s="8">
        <f t="shared" si="675"/>
        <v>7.4791666666666673E-2</v>
      </c>
      <c r="R4069" s="8" t="e">
        <f>IFERROR(SUMPRODUCT(INDEX($B$1:$B$9600,$L4070):INDEX($B$1:$B$9600,$L4070+959),M$2:M$961)/$G$3,NA())</f>
        <v>#N/A</v>
      </c>
      <c r="S4069" s="8" t="e">
        <f>IFERROR(SUMPRODUCT(INDEX($C$1:$C$9600,$L4070):INDEX($C$1:$C$9600,$L4070+959),N$2:N$961)/$G$5,NA())</f>
        <v>#N/A</v>
      </c>
      <c r="T4069" s="8" t="e">
        <f t="shared" si="676"/>
        <v>#N/A</v>
      </c>
    </row>
    <row r="4070" spans="1:20" s="8" customFormat="1" x14ac:dyDescent="0.2">
      <c r="A4070" s="8">
        <f t="shared" si="670"/>
        <v>6.4812499999999995E-2</v>
      </c>
      <c r="B4070" s="8">
        <f t="shared" si="671"/>
        <v>0</v>
      </c>
      <c r="C4070" s="8">
        <f t="shared" si="672"/>
        <v>0</v>
      </c>
      <c r="E4070" s="8" t="b">
        <f t="shared" si="673"/>
        <v>0</v>
      </c>
      <c r="F4070" s="8" t="b">
        <f t="shared" si="674"/>
        <v>0</v>
      </c>
      <c r="Q4070" s="8">
        <f t="shared" si="675"/>
        <v>7.4812500000000004E-2</v>
      </c>
      <c r="R4070" s="8" t="e">
        <f>IFERROR(SUMPRODUCT(INDEX($B$1:$B$9600,$L4071):INDEX($B$1:$B$9600,$L4071+959),M$2:M$961)/$G$3,NA())</f>
        <v>#N/A</v>
      </c>
      <c r="S4070" s="8" t="e">
        <f>IFERROR(SUMPRODUCT(INDEX($C$1:$C$9600,$L4071):INDEX($C$1:$C$9600,$L4071+959),N$2:N$961)/$G$5,NA())</f>
        <v>#N/A</v>
      </c>
      <c r="T4070" s="8" t="e">
        <f t="shared" si="676"/>
        <v>#N/A</v>
      </c>
    </row>
    <row r="4071" spans="1:20" s="8" customFormat="1" x14ac:dyDescent="0.2">
      <c r="A4071" s="8">
        <f t="shared" si="670"/>
        <v>6.483333333333334E-2</v>
      </c>
      <c r="B4071" s="8">
        <f t="shared" si="671"/>
        <v>0</v>
      </c>
      <c r="C4071" s="8">
        <f t="shared" si="672"/>
        <v>0</v>
      </c>
      <c r="E4071" s="8" t="b">
        <f t="shared" si="673"/>
        <v>0</v>
      </c>
      <c r="F4071" s="8" t="b">
        <f t="shared" si="674"/>
        <v>0</v>
      </c>
      <c r="Q4071" s="8">
        <f t="shared" si="675"/>
        <v>7.4833333333333335E-2</v>
      </c>
      <c r="R4071" s="8" t="e">
        <f>IFERROR(SUMPRODUCT(INDEX($B$1:$B$9600,$L4072):INDEX($B$1:$B$9600,$L4072+959),M$2:M$961)/$G$3,NA())</f>
        <v>#N/A</v>
      </c>
      <c r="S4071" s="8" t="e">
        <f>IFERROR(SUMPRODUCT(INDEX($C$1:$C$9600,$L4072):INDEX($C$1:$C$9600,$L4072+959),N$2:N$961)/$G$5,NA())</f>
        <v>#N/A</v>
      </c>
      <c r="T4071" s="8" t="e">
        <f t="shared" si="676"/>
        <v>#N/A</v>
      </c>
    </row>
    <row r="4072" spans="1:20" s="8" customFormat="1" x14ac:dyDescent="0.2">
      <c r="A4072" s="8">
        <f t="shared" si="670"/>
        <v>6.4854166666666671E-2</v>
      </c>
      <c r="B4072" s="8">
        <f t="shared" si="671"/>
        <v>0</v>
      </c>
      <c r="C4072" s="8">
        <f t="shared" si="672"/>
        <v>0</v>
      </c>
      <c r="E4072" s="8" t="b">
        <f t="shared" si="673"/>
        <v>0</v>
      </c>
      <c r="F4072" s="8" t="b">
        <f t="shared" si="674"/>
        <v>0</v>
      </c>
      <c r="Q4072" s="8">
        <f t="shared" si="675"/>
        <v>7.4854166666666666E-2</v>
      </c>
      <c r="R4072" s="8" t="e">
        <f>IFERROR(SUMPRODUCT(INDEX($B$1:$B$9600,$L4073):INDEX($B$1:$B$9600,$L4073+959),M$2:M$961)/$G$3,NA())</f>
        <v>#N/A</v>
      </c>
      <c r="S4072" s="8" t="e">
        <f>IFERROR(SUMPRODUCT(INDEX($C$1:$C$9600,$L4073):INDEX($C$1:$C$9600,$L4073+959),N$2:N$961)/$G$5,NA())</f>
        <v>#N/A</v>
      </c>
      <c r="T4072" s="8" t="e">
        <f t="shared" si="676"/>
        <v>#N/A</v>
      </c>
    </row>
    <row r="4073" spans="1:20" s="8" customFormat="1" x14ac:dyDescent="0.2">
      <c r="A4073" s="8">
        <f t="shared" si="670"/>
        <v>6.4875000000000002E-2</v>
      </c>
      <c r="B4073" s="8">
        <f t="shared" si="671"/>
        <v>0</v>
      </c>
      <c r="C4073" s="8">
        <f t="shared" si="672"/>
        <v>0</v>
      </c>
      <c r="E4073" s="8" t="b">
        <f t="shared" si="673"/>
        <v>0</v>
      </c>
      <c r="F4073" s="8" t="b">
        <f t="shared" si="674"/>
        <v>0</v>
      </c>
      <c r="Q4073" s="8">
        <f t="shared" si="675"/>
        <v>7.4874999999999997E-2</v>
      </c>
      <c r="R4073" s="8" t="e">
        <f>IFERROR(SUMPRODUCT(INDEX($B$1:$B$9600,$L4074):INDEX($B$1:$B$9600,$L4074+959),M$2:M$961)/$G$3,NA())</f>
        <v>#N/A</v>
      </c>
      <c r="S4073" s="8" t="e">
        <f>IFERROR(SUMPRODUCT(INDEX($C$1:$C$9600,$L4074):INDEX($C$1:$C$9600,$L4074+959),N$2:N$961)/$G$5,NA())</f>
        <v>#N/A</v>
      </c>
      <c r="T4073" s="8" t="e">
        <f t="shared" si="676"/>
        <v>#N/A</v>
      </c>
    </row>
    <row r="4074" spans="1:20" s="8" customFormat="1" x14ac:dyDescent="0.2">
      <c r="A4074" s="8">
        <f t="shared" si="670"/>
        <v>6.4895833333333333E-2</v>
      </c>
      <c r="B4074" s="8">
        <f t="shared" si="671"/>
        <v>0</v>
      </c>
      <c r="C4074" s="8">
        <f t="shared" si="672"/>
        <v>0</v>
      </c>
      <c r="E4074" s="8" t="b">
        <f t="shared" si="673"/>
        <v>0</v>
      </c>
      <c r="F4074" s="8" t="b">
        <f t="shared" si="674"/>
        <v>0</v>
      </c>
      <c r="Q4074" s="8">
        <f t="shared" si="675"/>
        <v>7.4895833333333328E-2</v>
      </c>
      <c r="R4074" s="8" t="e">
        <f>IFERROR(SUMPRODUCT(INDEX($B$1:$B$9600,$L4075):INDEX($B$1:$B$9600,$L4075+959),M$2:M$961)/$G$3,NA())</f>
        <v>#N/A</v>
      </c>
      <c r="S4074" s="8" t="e">
        <f>IFERROR(SUMPRODUCT(INDEX($C$1:$C$9600,$L4075):INDEX($C$1:$C$9600,$L4075+959),N$2:N$961)/$G$5,NA())</f>
        <v>#N/A</v>
      </c>
      <c r="T4074" s="8" t="e">
        <f t="shared" si="676"/>
        <v>#N/A</v>
      </c>
    </row>
    <row r="4075" spans="1:20" s="8" customFormat="1" x14ac:dyDescent="0.2">
      <c r="A4075" s="8">
        <f t="shared" si="670"/>
        <v>6.4916666666666664E-2</v>
      </c>
      <c r="B4075" s="8">
        <f t="shared" si="671"/>
        <v>0</v>
      </c>
      <c r="C4075" s="8">
        <f t="shared" si="672"/>
        <v>0</v>
      </c>
      <c r="E4075" s="8" t="b">
        <f t="shared" si="673"/>
        <v>0</v>
      </c>
      <c r="F4075" s="8" t="b">
        <f t="shared" si="674"/>
        <v>0</v>
      </c>
      <c r="Q4075" s="8">
        <f t="shared" si="675"/>
        <v>7.4916666666666673E-2</v>
      </c>
      <c r="R4075" s="8" t="e">
        <f>IFERROR(SUMPRODUCT(INDEX($B$1:$B$9600,$L4076):INDEX($B$1:$B$9600,$L4076+959),M$2:M$961)/$G$3,NA())</f>
        <v>#N/A</v>
      </c>
      <c r="S4075" s="8" t="e">
        <f>IFERROR(SUMPRODUCT(INDEX($C$1:$C$9600,$L4076):INDEX($C$1:$C$9600,$L4076+959),N$2:N$961)/$G$5,NA())</f>
        <v>#N/A</v>
      </c>
      <c r="T4075" s="8" t="e">
        <f t="shared" si="676"/>
        <v>#N/A</v>
      </c>
    </row>
    <row r="4076" spans="1:20" s="8" customFormat="1" x14ac:dyDescent="0.2">
      <c r="A4076" s="8">
        <f t="shared" si="670"/>
        <v>6.4937499999999995E-2</v>
      </c>
      <c r="B4076" s="8">
        <f t="shared" si="671"/>
        <v>0</v>
      </c>
      <c r="C4076" s="8">
        <f t="shared" si="672"/>
        <v>0</v>
      </c>
      <c r="E4076" s="8" t="b">
        <f t="shared" si="673"/>
        <v>0</v>
      </c>
      <c r="F4076" s="8" t="b">
        <f t="shared" si="674"/>
        <v>0</v>
      </c>
      <c r="Q4076" s="8">
        <f t="shared" si="675"/>
        <v>7.4937500000000004E-2</v>
      </c>
      <c r="R4076" s="8" t="e">
        <f>IFERROR(SUMPRODUCT(INDEX($B$1:$B$9600,$L4077):INDEX($B$1:$B$9600,$L4077+959),M$2:M$961)/$G$3,NA())</f>
        <v>#N/A</v>
      </c>
      <c r="S4076" s="8" t="e">
        <f>IFERROR(SUMPRODUCT(INDEX($C$1:$C$9600,$L4077):INDEX($C$1:$C$9600,$L4077+959),N$2:N$961)/$G$5,NA())</f>
        <v>#N/A</v>
      </c>
      <c r="T4076" s="8" t="e">
        <f t="shared" si="676"/>
        <v>#N/A</v>
      </c>
    </row>
    <row r="4077" spans="1:20" s="8" customFormat="1" x14ac:dyDescent="0.2">
      <c r="A4077" s="8">
        <f t="shared" si="670"/>
        <v>6.495833333333334E-2</v>
      </c>
      <c r="B4077" s="8">
        <f t="shared" si="671"/>
        <v>0</v>
      </c>
      <c r="C4077" s="8">
        <f t="shared" si="672"/>
        <v>0</v>
      </c>
      <c r="E4077" s="8" t="b">
        <f t="shared" si="673"/>
        <v>0</v>
      </c>
      <c r="F4077" s="8" t="b">
        <f t="shared" si="674"/>
        <v>0</v>
      </c>
      <c r="Q4077" s="8">
        <f t="shared" si="675"/>
        <v>7.4958333333333335E-2</v>
      </c>
      <c r="R4077" s="8" t="e">
        <f>IFERROR(SUMPRODUCT(INDEX($B$1:$B$9600,$L4078):INDEX($B$1:$B$9600,$L4078+959),M$2:M$961)/$G$3,NA())</f>
        <v>#N/A</v>
      </c>
      <c r="S4077" s="8" t="e">
        <f>IFERROR(SUMPRODUCT(INDEX($C$1:$C$9600,$L4078):INDEX($C$1:$C$9600,$L4078+959),N$2:N$961)/$G$5,NA())</f>
        <v>#N/A</v>
      </c>
      <c r="T4077" s="8" t="e">
        <f t="shared" si="676"/>
        <v>#N/A</v>
      </c>
    </row>
    <row r="4078" spans="1:20" s="8" customFormat="1" x14ac:dyDescent="0.2">
      <c r="A4078" s="8">
        <f t="shared" si="670"/>
        <v>6.4979166666666671E-2</v>
      </c>
      <c r="B4078" s="8">
        <f t="shared" si="671"/>
        <v>0</v>
      </c>
      <c r="C4078" s="8">
        <f t="shared" si="672"/>
        <v>0</v>
      </c>
      <c r="E4078" s="8" t="b">
        <f t="shared" si="673"/>
        <v>0</v>
      </c>
      <c r="F4078" s="8" t="b">
        <f t="shared" si="674"/>
        <v>0</v>
      </c>
      <c r="Q4078" s="8">
        <f t="shared" si="675"/>
        <v>7.4979166666666666E-2</v>
      </c>
      <c r="R4078" s="8" t="e">
        <f>IFERROR(SUMPRODUCT(INDEX($B$1:$B$9600,$L4079):INDEX($B$1:$B$9600,$L4079+959),M$2:M$961)/$G$3,NA())</f>
        <v>#N/A</v>
      </c>
      <c r="S4078" s="8" t="e">
        <f>IFERROR(SUMPRODUCT(INDEX($C$1:$C$9600,$L4079):INDEX($C$1:$C$9600,$L4079+959),N$2:N$961)/$G$5,NA())</f>
        <v>#N/A</v>
      </c>
      <c r="T4078" s="8" t="e">
        <f t="shared" si="676"/>
        <v>#N/A</v>
      </c>
    </row>
    <row r="4079" spans="1:20" s="8" customFormat="1" x14ac:dyDescent="0.2">
      <c r="A4079" s="8">
        <f t="shared" si="670"/>
        <v>6.5000000000000002E-2</v>
      </c>
      <c r="B4079" s="8">
        <f t="shared" si="671"/>
        <v>0</v>
      </c>
      <c r="C4079" s="8">
        <f t="shared" si="672"/>
        <v>0</v>
      </c>
      <c r="E4079" s="8" t="b">
        <f t="shared" si="673"/>
        <v>0</v>
      </c>
      <c r="F4079" s="8" t="b">
        <f t="shared" si="674"/>
        <v>0</v>
      </c>
      <c r="Q4079" s="8">
        <f t="shared" si="675"/>
        <v>7.4999999999999997E-2</v>
      </c>
      <c r="R4079" s="8" t="e">
        <f>IFERROR(SUMPRODUCT(INDEX($B$1:$B$9600,$L4080):INDEX($B$1:$B$9600,$L4080+959),M$2:M$961)/$G$3,NA())</f>
        <v>#N/A</v>
      </c>
      <c r="S4079" s="8" t="e">
        <f>IFERROR(SUMPRODUCT(INDEX($C$1:$C$9600,$L4080):INDEX($C$1:$C$9600,$L4080+959),N$2:N$961)/$G$5,NA())</f>
        <v>#N/A</v>
      </c>
      <c r="T4079" s="8" t="e">
        <f t="shared" si="676"/>
        <v>#N/A</v>
      </c>
    </row>
    <row r="4080" spans="1:20" s="8" customFormat="1" x14ac:dyDescent="0.2">
      <c r="A4080" s="8">
        <f t="shared" si="670"/>
        <v>6.5020833333333333E-2</v>
      </c>
      <c r="B4080" s="8">
        <f t="shared" si="671"/>
        <v>0</v>
      </c>
      <c r="C4080" s="8">
        <f t="shared" si="672"/>
        <v>0</v>
      </c>
      <c r="E4080" s="8" t="b">
        <f t="shared" si="673"/>
        <v>0</v>
      </c>
      <c r="F4080" s="8" t="b">
        <f t="shared" si="674"/>
        <v>0</v>
      </c>
      <c r="Q4080" s="8">
        <f t="shared" si="675"/>
        <v>7.5020833333333328E-2</v>
      </c>
      <c r="R4080" s="8" t="e">
        <f>IFERROR(SUMPRODUCT(INDEX($B$1:$B$9600,$L4081):INDEX($B$1:$B$9600,$L4081+959),M$2:M$961)/$G$3,NA())</f>
        <v>#N/A</v>
      </c>
      <c r="S4080" s="8" t="e">
        <f>IFERROR(SUMPRODUCT(INDEX($C$1:$C$9600,$L4081):INDEX($C$1:$C$9600,$L4081+959),N$2:N$961)/$G$5,NA())</f>
        <v>#N/A</v>
      </c>
      <c r="T4080" s="8" t="e">
        <f t="shared" si="676"/>
        <v>#N/A</v>
      </c>
    </row>
    <row r="4081" spans="1:20" s="8" customFormat="1" x14ac:dyDescent="0.2">
      <c r="A4081" s="8">
        <f t="shared" si="670"/>
        <v>6.5041666666666664E-2</v>
      </c>
      <c r="B4081" s="8">
        <f t="shared" si="671"/>
        <v>0</v>
      </c>
      <c r="C4081" s="8">
        <f t="shared" si="672"/>
        <v>0</v>
      </c>
      <c r="E4081" s="8" t="b">
        <f t="shared" si="673"/>
        <v>0</v>
      </c>
      <c r="F4081" s="8" t="b">
        <f t="shared" si="674"/>
        <v>0</v>
      </c>
      <c r="Q4081" s="8">
        <f t="shared" si="675"/>
        <v>7.5041666666666673E-2</v>
      </c>
      <c r="R4081" s="8" t="e">
        <f>IFERROR(SUMPRODUCT(INDEX($B$1:$B$9600,$L4082):INDEX($B$1:$B$9600,$L4082+959),M$2:M$961)/$G$3,NA())</f>
        <v>#N/A</v>
      </c>
      <c r="S4081" s="8" t="e">
        <f>IFERROR(SUMPRODUCT(INDEX($C$1:$C$9600,$L4082):INDEX($C$1:$C$9600,$L4082+959),N$2:N$961)/$G$5,NA())</f>
        <v>#N/A</v>
      </c>
      <c r="T4081" s="8" t="e">
        <f t="shared" si="676"/>
        <v>#N/A</v>
      </c>
    </row>
    <row r="4082" spans="1:20" s="8" customFormat="1" x14ac:dyDescent="0.2">
      <c r="A4082" s="8">
        <f t="shared" si="670"/>
        <v>6.5062499999999995E-2</v>
      </c>
      <c r="B4082" s="8">
        <f t="shared" si="671"/>
        <v>0</v>
      </c>
      <c r="C4082" s="8">
        <f t="shared" si="672"/>
        <v>0</v>
      </c>
      <c r="E4082" s="8" t="b">
        <f t="shared" si="673"/>
        <v>0</v>
      </c>
      <c r="F4082" s="8" t="b">
        <f t="shared" si="674"/>
        <v>0</v>
      </c>
      <c r="Q4082" s="8">
        <f t="shared" si="675"/>
        <v>7.5062500000000004E-2</v>
      </c>
      <c r="R4082" s="8" t="e">
        <f>IFERROR(SUMPRODUCT(INDEX($B$1:$B$9600,$L4083):INDEX($B$1:$B$9600,$L4083+959),M$2:M$961)/$G$3,NA())</f>
        <v>#N/A</v>
      </c>
      <c r="S4082" s="8" t="e">
        <f>IFERROR(SUMPRODUCT(INDEX($C$1:$C$9600,$L4083):INDEX($C$1:$C$9600,$L4083+959),N$2:N$961)/$G$5,NA())</f>
        <v>#N/A</v>
      </c>
      <c r="T4082" s="8" t="e">
        <f t="shared" si="676"/>
        <v>#N/A</v>
      </c>
    </row>
    <row r="4083" spans="1:20" s="8" customFormat="1" x14ac:dyDescent="0.2">
      <c r="A4083" s="8">
        <f t="shared" si="670"/>
        <v>6.508333333333334E-2</v>
      </c>
      <c r="B4083" s="8">
        <f t="shared" si="671"/>
        <v>0</v>
      </c>
      <c r="C4083" s="8">
        <f t="shared" si="672"/>
        <v>0</v>
      </c>
      <c r="E4083" s="8" t="b">
        <f t="shared" si="673"/>
        <v>0</v>
      </c>
      <c r="F4083" s="8" t="b">
        <f t="shared" si="674"/>
        <v>0</v>
      </c>
      <c r="Q4083" s="8">
        <f t="shared" si="675"/>
        <v>7.5083333333333335E-2</v>
      </c>
      <c r="R4083" s="8" t="e">
        <f>IFERROR(SUMPRODUCT(INDEX($B$1:$B$9600,$L4084):INDEX($B$1:$B$9600,$L4084+959),M$2:M$961)/$G$3,NA())</f>
        <v>#N/A</v>
      </c>
      <c r="S4083" s="8" t="e">
        <f>IFERROR(SUMPRODUCT(INDEX($C$1:$C$9600,$L4084):INDEX($C$1:$C$9600,$L4084+959),N$2:N$961)/$G$5,NA())</f>
        <v>#N/A</v>
      </c>
      <c r="T4083" s="8" t="e">
        <f t="shared" si="676"/>
        <v>#N/A</v>
      </c>
    </row>
    <row r="4084" spans="1:20" s="8" customFormat="1" x14ac:dyDescent="0.2">
      <c r="A4084" s="8">
        <f t="shared" si="670"/>
        <v>6.5104166666666671E-2</v>
      </c>
      <c r="B4084" s="8">
        <f t="shared" si="671"/>
        <v>0</v>
      </c>
      <c r="C4084" s="8">
        <f t="shared" si="672"/>
        <v>0</v>
      </c>
      <c r="E4084" s="8" t="b">
        <f t="shared" si="673"/>
        <v>0</v>
      </c>
      <c r="F4084" s="8" t="b">
        <f t="shared" si="674"/>
        <v>0</v>
      </c>
      <c r="Q4084" s="8">
        <f t="shared" si="675"/>
        <v>7.5104166666666666E-2</v>
      </c>
      <c r="R4084" s="8" t="e">
        <f>IFERROR(SUMPRODUCT(INDEX($B$1:$B$9600,$L4085):INDEX($B$1:$B$9600,$L4085+959),M$2:M$961)/$G$3,NA())</f>
        <v>#N/A</v>
      </c>
      <c r="S4084" s="8" t="e">
        <f>IFERROR(SUMPRODUCT(INDEX($C$1:$C$9600,$L4085):INDEX($C$1:$C$9600,$L4085+959),N$2:N$961)/$G$5,NA())</f>
        <v>#N/A</v>
      </c>
      <c r="T4084" s="8" t="e">
        <f t="shared" si="676"/>
        <v>#N/A</v>
      </c>
    </row>
    <row r="4085" spans="1:20" s="8" customFormat="1" x14ac:dyDescent="0.2">
      <c r="A4085" s="8">
        <f t="shared" si="670"/>
        <v>6.5125000000000002E-2</v>
      </c>
      <c r="B4085" s="8">
        <f t="shared" si="671"/>
        <v>0</v>
      </c>
      <c r="C4085" s="8">
        <f t="shared" si="672"/>
        <v>0</v>
      </c>
      <c r="E4085" s="8" t="b">
        <f t="shared" si="673"/>
        <v>0</v>
      </c>
      <c r="F4085" s="8" t="b">
        <f t="shared" si="674"/>
        <v>0</v>
      </c>
      <c r="Q4085" s="8">
        <f t="shared" si="675"/>
        <v>7.5124999999999997E-2</v>
      </c>
      <c r="R4085" s="8" t="e">
        <f>IFERROR(SUMPRODUCT(INDEX($B$1:$B$9600,$L4086):INDEX($B$1:$B$9600,$L4086+959),M$2:M$961)/$G$3,NA())</f>
        <v>#N/A</v>
      </c>
      <c r="S4085" s="8" t="e">
        <f>IFERROR(SUMPRODUCT(INDEX($C$1:$C$9600,$L4086):INDEX($C$1:$C$9600,$L4086+959),N$2:N$961)/$G$5,NA())</f>
        <v>#N/A</v>
      </c>
      <c r="T4085" s="8" t="e">
        <f t="shared" si="676"/>
        <v>#N/A</v>
      </c>
    </row>
    <row r="4086" spans="1:20" s="8" customFormat="1" x14ac:dyDescent="0.2">
      <c r="A4086" s="8">
        <f t="shared" si="670"/>
        <v>6.5145833333333333E-2</v>
      </c>
      <c r="B4086" s="8">
        <f t="shared" si="671"/>
        <v>0</v>
      </c>
      <c r="C4086" s="8">
        <f t="shared" si="672"/>
        <v>0</v>
      </c>
      <c r="E4086" s="8" t="b">
        <f t="shared" si="673"/>
        <v>0</v>
      </c>
      <c r="F4086" s="8" t="b">
        <f t="shared" si="674"/>
        <v>0</v>
      </c>
      <c r="Q4086" s="8">
        <f t="shared" si="675"/>
        <v>7.5145833333333328E-2</v>
      </c>
      <c r="R4086" s="8" t="e">
        <f>IFERROR(SUMPRODUCT(INDEX($B$1:$B$9600,$L4087):INDEX($B$1:$B$9600,$L4087+959),M$2:M$961)/$G$3,NA())</f>
        <v>#N/A</v>
      </c>
      <c r="S4086" s="8" t="e">
        <f>IFERROR(SUMPRODUCT(INDEX($C$1:$C$9600,$L4087):INDEX($C$1:$C$9600,$L4087+959),N$2:N$961)/$G$5,NA())</f>
        <v>#N/A</v>
      </c>
      <c r="T4086" s="8" t="e">
        <f t="shared" si="676"/>
        <v>#N/A</v>
      </c>
    </row>
    <row r="4087" spans="1:20" s="8" customFormat="1" x14ac:dyDescent="0.2">
      <c r="A4087" s="8">
        <f t="shared" si="670"/>
        <v>6.5166666666666664E-2</v>
      </c>
      <c r="B4087" s="8">
        <f t="shared" si="671"/>
        <v>0</v>
      </c>
      <c r="C4087" s="8">
        <f t="shared" si="672"/>
        <v>0</v>
      </c>
      <c r="E4087" s="8" t="b">
        <f t="shared" si="673"/>
        <v>0</v>
      </c>
      <c r="F4087" s="8" t="b">
        <f t="shared" si="674"/>
        <v>0</v>
      </c>
      <c r="Q4087" s="8">
        <f t="shared" si="675"/>
        <v>7.5166666666666673E-2</v>
      </c>
      <c r="R4087" s="8" t="e">
        <f>IFERROR(SUMPRODUCT(INDEX($B$1:$B$9600,$L4088):INDEX($B$1:$B$9600,$L4088+959),M$2:M$961)/$G$3,NA())</f>
        <v>#N/A</v>
      </c>
      <c r="S4087" s="8" t="e">
        <f>IFERROR(SUMPRODUCT(INDEX($C$1:$C$9600,$L4088):INDEX($C$1:$C$9600,$L4088+959),N$2:N$961)/$G$5,NA())</f>
        <v>#N/A</v>
      </c>
      <c r="T4087" s="8" t="e">
        <f t="shared" si="676"/>
        <v>#N/A</v>
      </c>
    </row>
    <row r="4088" spans="1:20" s="8" customFormat="1" x14ac:dyDescent="0.2">
      <c r="A4088" s="8">
        <f t="shared" si="670"/>
        <v>6.5187499999999995E-2</v>
      </c>
      <c r="B4088" s="8">
        <f t="shared" si="671"/>
        <v>0</v>
      </c>
      <c r="C4088" s="8">
        <f t="shared" si="672"/>
        <v>0</v>
      </c>
      <c r="E4088" s="8" t="b">
        <f t="shared" si="673"/>
        <v>0</v>
      </c>
      <c r="F4088" s="8" t="b">
        <f t="shared" si="674"/>
        <v>0</v>
      </c>
      <c r="Q4088" s="8">
        <f t="shared" si="675"/>
        <v>7.5187500000000004E-2</v>
      </c>
      <c r="R4088" s="8" t="e">
        <f>IFERROR(SUMPRODUCT(INDEX($B$1:$B$9600,$L4089):INDEX($B$1:$B$9600,$L4089+959),M$2:M$961)/$G$3,NA())</f>
        <v>#N/A</v>
      </c>
      <c r="S4088" s="8" t="e">
        <f>IFERROR(SUMPRODUCT(INDEX($C$1:$C$9600,$L4089):INDEX($C$1:$C$9600,$L4089+959),N$2:N$961)/$G$5,NA())</f>
        <v>#N/A</v>
      </c>
      <c r="T4088" s="8" t="e">
        <f t="shared" si="676"/>
        <v>#N/A</v>
      </c>
    </row>
    <row r="4089" spans="1:20" s="8" customFormat="1" x14ac:dyDescent="0.2">
      <c r="A4089" s="8">
        <f t="shared" si="670"/>
        <v>6.5208333333333326E-2</v>
      </c>
      <c r="B4089" s="8">
        <f t="shared" si="671"/>
        <v>0</v>
      </c>
      <c r="C4089" s="8">
        <f t="shared" si="672"/>
        <v>0</v>
      </c>
      <c r="E4089" s="8" t="b">
        <f t="shared" si="673"/>
        <v>0</v>
      </c>
      <c r="F4089" s="8" t="b">
        <f t="shared" si="674"/>
        <v>0</v>
      </c>
      <c r="Q4089" s="8">
        <f t="shared" si="675"/>
        <v>7.5208333333333335E-2</v>
      </c>
      <c r="R4089" s="8" t="e">
        <f>IFERROR(SUMPRODUCT(INDEX($B$1:$B$9600,$L4090):INDEX($B$1:$B$9600,$L4090+959),M$2:M$961)/$G$3,NA())</f>
        <v>#N/A</v>
      </c>
      <c r="S4089" s="8" t="e">
        <f>IFERROR(SUMPRODUCT(INDEX($C$1:$C$9600,$L4090):INDEX($C$1:$C$9600,$L4090+959),N$2:N$961)/$G$5,NA())</f>
        <v>#N/A</v>
      </c>
      <c r="T4089" s="8" t="e">
        <f t="shared" si="676"/>
        <v>#N/A</v>
      </c>
    </row>
    <row r="4090" spans="1:20" s="8" customFormat="1" x14ac:dyDescent="0.2">
      <c r="A4090" s="8">
        <f t="shared" si="670"/>
        <v>6.5229166666666671E-2</v>
      </c>
      <c r="B4090" s="8">
        <f t="shared" si="671"/>
        <v>0</v>
      </c>
      <c r="C4090" s="8">
        <f t="shared" si="672"/>
        <v>0</v>
      </c>
      <c r="E4090" s="8" t="b">
        <f t="shared" si="673"/>
        <v>0</v>
      </c>
      <c r="F4090" s="8" t="b">
        <f t="shared" si="674"/>
        <v>0</v>
      </c>
      <c r="Q4090" s="8">
        <f t="shared" si="675"/>
        <v>7.5229166666666666E-2</v>
      </c>
      <c r="R4090" s="8" t="e">
        <f>IFERROR(SUMPRODUCT(INDEX($B$1:$B$9600,$L4091):INDEX($B$1:$B$9600,$L4091+959),M$2:M$961)/$G$3,NA())</f>
        <v>#N/A</v>
      </c>
      <c r="S4090" s="8" t="e">
        <f>IFERROR(SUMPRODUCT(INDEX($C$1:$C$9600,$L4091):INDEX($C$1:$C$9600,$L4091+959),N$2:N$961)/$G$5,NA())</f>
        <v>#N/A</v>
      </c>
      <c r="T4090" s="8" t="e">
        <f t="shared" si="676"/>
        <v>#N/A</v>
      </c>
    </row>
    <row r="4091" spans="1:20" s="8" customFormat="1" x14ac:dyDescent="0.2">
      <c r="A4091" s="8">
        <f t="shared" si="670"/>
        <v>6.5250000000000002E-2</v>
      </c>
      <c r="B4091" s="8">
        <f t="shared" si="671"/>
        <v>0</v>
      </c>
      <c r="C4091" s="8">
        <f t="shared" si="672"/>
        <v>0</v>
      </c>
      <c r="E4091" s="8" t="b">
        <f t="shared" si="673"/>
        <v>0</v>
      </c>
      <c r="F4091" s="8" t="b">
        <f t="shared" si="674"/>
        <v>0</v>
      </c>
      <c r="Q4091" s="8">
        <f t="shared" si="675"/>
        <v>7.5249999999999997E-2</v>
      </c>
      <c r="R4091" s="8" t="e">
        <f>IFERROR(SUMPRODUCT(INDEX($B$1:$B$9600,$L4092):INDEX($B$1:$B$9600,$L4092+959),M$2:M$961)/$G$3,NA())</f>
        <v>#N/A</v>
      </c>
      <c r="S4091" s="8" t="e">
        <f>IFERROR(SUMPRODUCT(INDEX($C$1:$C$9600,$L4092):INDEX($C$1:$C$9600,$L4092+959),N$2:N$961)/$G$5,NA())</f>
        <v>#N/A</v>
      </c>
      <c r="T4091" s="8" t="e">
        <f t="shared" si="676"/>
        <v>#N/A</v>
      </c>
    </row>
    <row r="4092" spans="1:20" s="8" customFormat="1" x14ac:dyDescent="0.2">
      <c r="A4092" s="8">
        <f t="shared" si="670"/>
        <v>6.5270833333333333E-2</v>
      </c>
      <c r="B4092" s="8">
        <f t="shared" si="671"/>
        <v>0</v>
      </c>
      <c r="C4092" s="8">
        <f t="shared" si="672"/>
        <v>0</v>
      </c>
      <c r="E4092" s="8" t="b">
        <f t="shared" si="673"/>
        <v>0</v>
      </c>
      <c r="F4092" s="8" t="b">
        <f t="shared" si="674"/>
        <v>0</v>
      </c>
      <c r="Q4092" s="8">
        <f t="shared" si="675"/>
        <v>7.5270833333333328E-2</v>
      </c>
      <c r="R4092" s="8" t="e">
        <f>IFERROR(SUMPRODUCT(INDEX($B$1:$B$9600,$L4093):INDEX($B$1:$B$9600,$L4093+959),M$2:M$961)/$G$3,NA())</f>
        <v>#N/A</v>
      </c>
      <c r="S4092" s="8" t="e">
        <f>IFERROR(SUMPRODUCT(INDEX($C$1:$C$9600,$L4093):INDEX($C$1:$C$9600,$L4093+959),N$2:N$961)/$G$5,NA())</f>
        <v>#N/A</v>
      </c>
      <c r="T4092" s="8" t="e">
        <f t="shared" si="676"/>
        <v>#N/A</v>
      </c>
    </row>
    <row r="4093" spans="1:20" s="8" customFormat="1" x14ac:dyDescent="0.2">
      <c r="A4093" s="8">
        <f t="shared" si="670"/>
        <v>6.5291666666666665E-2</v>
      </c>
      <c r="B4093" s="8">
        <f t="shared" si="671"/>
        <v>0</v>
      </c>
      <c r="C4093" s="8">
        <f t="shared" si="672"/>
        <v>0</v>
      </c>
      <c r="E4093" s="8" t="b">
        <f t="shared" si="673"/>
        <v>0</v>
      </c>
      <c r="F4093" s="8" t="b">
        <f t="shared" si="674"/>
        <v>0</v>
      </c>
      <c r="Q4093" s="8">
        <f t="shared" si="675"/>
        <v>7.5291666666666673E-2</v>
      </c>
      <c r="R4093" s="8" t="e">
        <f>IFERROR(SUMPRODUCT(INDEX($B$1:$B$9600,$L4094):INDEX($B$1:$B$9600,$L4094+959),M$2:M$961)/$G$3,NA())</f>
        <v>#N/A</v>
      </c>
      <c r="S4093" s="8" t="e">
        <f>IFERROR(SUMPRODUCT(INDEX($C$1:$C$9600,$L4094):INDEX($C$1:$C$9600,$L4094+959),N$2:N$961)/$G$5,NA())</f>
        <v>#N/A</v>
      </c>
      <c r="T4093" s="8" t="e">
        <f t="shared" si="676"/>
        <v>#N/A</v>
      </c>
    </row>
    <row r="4094" spans="1:20" s="8" customFormat="1" x14ac:dyDescent="0.2">
      <c r="A4094" s="8">
        <f t="shared" si="670"/>
        <v>6.5312499999999996E-2</v>
      </c>
      <c r="B4094" s="8">
        <f t="shared" si="671"/>
        <v>0</v>
      </c>
      <c r="C4094" s="8">
        <f t="shared" si="672"/>
        <v>0</v>
      </c>
      <c r="E4094" s="8" t="b">
        <f t="shared" si="673"/>
        <v>0</v>
      </c>
      <c r="F4094" s="8" t="b">
        <f t="shared" si="674"/>
        <v>0</v>
      </c>
      <c r="Q4094" s="8">
        <f t="shared" si="675"/>
        <v>7.5312500000000004E-2</v>
      </c>
      <c r="R4094" s="8" t="e">
        <f>IFERROR(SUMPRODUCT(INDEX($B$1:$B$9600,$L4095):INDEX($B$1:$B$9600,$L4095+959),M$2:M$961)/$G$3,NA())</f>
        <v>#N/A</v>
      </c>
      <c r="S4094" s="8" t="e">
        <f>IFERROR(SUMPRODUCT(INDEX($C$1:$C$9600,$L4095):INDEX($C$1:$C$9600,$L4095+959),N$2:N$961)/$G$5,NA())</f>
        <v>#N/A</v>
      </c>
      <c r="T4094" s="8" t="e">
        <f t="shared" si="676"/>
        <v>#N/A</v>
      </c>
    </row>
    <row r="4095" spans="1:20" s="8" customFormat="1" x14ac:dyDescent="0.2">
      <c r="A4095" s="8">
        <f t="shared" si="670"/>
        <v>6.5333333333333327E-2</v>
      </c>
      <c r="B4095" s="8">
        <f t="shared" si="671"/>
        <v>0</v>
      </c>
      <c r="C4095" s="8">
        <f t="shared" si="672"/>
        <v>0</v>
      </c>
      <c r="E4095" s="8" t="b">
        <f t="shared" si="673"/>
        <v>0</v>
      </c>
      <c r="F4095" s="8" t="b">
        <f t="shared" si="674"/>
        <v>0</v>
      </c>
      <c r="Q4095" s="8">
        <f t="shared" si="675"/>
        <v>7.5333333333333335E-2</v>
      </c>
      <c r="R4095" s="8" t="e">
        <f>IFERROR(SUMPRODUCT(INDEX($B$1:$B$9600,$L4096):INDEX($B$1:$B$9600,$L4096+959),M$2:M$961)/$G$3,NA())</f>
        <v>#N/A</v>
      </c>
      <c r="S4095" s="8" t="e">
        <f>IFERROR(SUMPRODUCT(INDEX($C$1:$C$9600,$L4096):INDEX($C$1:$C$9600,$L4096+959),N$2:N$961)/$G$5,NA())</f>
        <v>#N/A</v>
      </c>
      <c r="T4095" s="8" t="e">
        <f t="shared" si="676"/>
        <v>#N/A</v>
      </c>
    </row>
    <row r="4096" spans="1:20" s="8" customFormat="1" x14ac:dyDescent="0.2">
      <c r="A4096" s="8">
        <f t="shared" si="670"/>
        <v>6.5354166666666672E-2</v>
      </c>
      <c r="B4096" s="8">
        <f t="shared" si="671"/>
        <v>0</v>
      </c>
      <c r="C4096" s="8">
        <f t="shared" si="672"/>
        <v>0</v>
      </c>
      <c r="E4096" s="8" t="b">
        <f t="shared" si="673"/>
        <v>0</v>
      </c>
      <c r="F4096" s="8" t="b">
        <f t="shared" si="674"/>
        <v>0</v>
      </c>
      <c r="Q4096" s="8">
        <f t="shared" si="675"/>
        <v>7.5354166666666667E-2</v>
      </c>
      <c r="R4096" s="8" t="e">
        <f>IFERROR(SUMPRODUCT(INDEX($B$1:$B$9600,$L4097):INDEX($B$1:$B$9600,$L4097+959),M$2:M$961)/$G$3,NA())</f>
        <v>#N/A</v>
      </c>
      <c r="S4096" s="8" t="e">
        <f>IFERROR(SUMPRODUCT(INDEX($C$1:$C$9600,$L4097):INDEX($C$1:$C$9600,$L4097+959),N$2:N$961)/$G$5,NA())</f>
        <v>#N/A</v>
      </c>
      <c r="T4096" s="8" t="e">
        <f t="shared" si="676"/>
        <v>#N/A</v>
      </c>
    </row>
    <row r="4097" spans="1:20" s="8" customFormat="1" x14ac:dyDescent="0.2">
      <c r="A4097" s="8">
        <f t="shared" ref="A4097:A4160" si="677">(ROW()-959)/48000</f>
        <v>6.5375000000000003E-2</v>
      </c>
      <c r="B4097" s="8">
        <f t="shared" ref="B4097:B4160" si="678">IF(E4097,(1+COS(2*PI()*$I$1*(A4097-$H$4)/6.5))*COS(2*PI()*$I$1*(A4097-$H$4))/2,0)</f>
        <v>0</v>
      </c>
      <c r="C4097" s="8">
        <f t="shared" ref="C4097:C4160" si="679">IF(F4097,(1+COS(2*PI()*$I$1*(A4097-$H$6)/6.5))*COS(2*PI()*$I$1*(A4097-$H$6))/2,0)</f>
        <v>0</v>
      </c>
      <c r="E4097" s="8" t="b">
        <f t="shared" ref="E4097:E4160" si="680">AND(A4097&gt;=-3.25/$I$1+$H$4,A4097&lt;=(3.25/$I$1)+$H$4)</f>
        <v>0</v>
      </c>
      <c r="F4097" s="8" t="b">
        <f t="shared" ref="F4097:F4160" si="681">AND(A4097&gt;=-3.25/$I$1+$H$6,A4097&lt;=(3.25/$I$1)+$H$6)</f>
        <v>0</v>
      </c>
      <c r="Q4097" s="8">
        <f t="shared" ref="Q4097:Q4160" si="682">(ROW()-479)/48000</f>
        <v>7.5374999999999998E-2</v>
      </c>
      <c r="R4097" s="8" t="e">
        <f>IFERROR(SUMPRODUCT(INDEX($B$1:$B$9600,$L4098):INDEX($B$1:$B$9600,$L4098+959),M$2:M$961)/$G$3,NA())</f>
        <v>#N/A</v>
      </c>
      <c r="S4097" s="8" t="e">
        <f>IFERROR(SUMPRODUCT(INDEX($C$1:$C$9600,$L4098):INDEX($C$1:$C$9600,$L4098+959),N$2:N$961)/$G$5,NA())</f>
        <v>#N/A</v>
      </c>
      <c r="T4097" s="8" t="e">
        <f t="shared" ref="T4097:T4160" si="683">IFERROR(SUM(R4097:S4097)/$G$8,NA())</f>
        <v>#N/A</v>
      </c>
    </row>
    <row r="4098" spans="1:20" s="8" customFormat="1" x14ac:dyDescent="0.2">
      <c r="A4098" s="8">
        <f t="shared" si="677"/>
        <v>6.5395833333333334E-2</v>
      </c>
      <c r="B4098" s="8">
        <f t="shared" si="678"/>
        <v>0</v>
      </c>
      <c r="C4098" s="8">
        <f t="shared" si="679"/>
        <v>0</v>
      </c>
      <c r="E4098" s="8" t="b">
        <f t="shared" si="680"/>
        <v>0</v>
      </c>
      <c r="F4098" s="8" t="b">
        <f t="shared" si="681"/>
        <v>0</v>
      </c>
      <c r="Q4098" s="8">
        <f t="shared" si="682"/>
        <v>7.5395833333333329E-2</v>
      </c>
      <c r="R4098" s="8" t="e">
        <f>IFERROR(SUMPRODUCT(INDEX($B$1:$B$9600,$L4099):INDEX($B$1:$B$9600,$L4099+959),M$2:M$961)/$G$3,NA())</f>
        <v>#N/A</v>
      </c>
      <c r="S4098" s="8" t="e">
        <f>IFERROR(SUMPRODUCT(INDEX($C$1:$C$9600,$L4099):INDEX($C$1:$C$9600,$L4099+959),N$2:N$961)/$G$5,NA())</f>
        <v>#N/A</v>
      </c>
      <c r="T4098" s="8" t="e">
        <f t="shared" si="683"/>
        <v>#N/A</v>
      </c>
    </row>
    <row r="4099" spans="1:20" s="8" customFormat="1" x14ac:dyDescent="0.2">
      <c r="A4099" s="8">
        <f t="shared" si="677"/>
        <v>6.5416666666666665E-2</v>
      </c>
      <c r="B4099" s="8">
        <f t="shared" si="678"/>
        <v>0</v>
      </c>
      <c r="C4099" s="8">
        <f t="shared" si="679"/>
        <v>0</v>
      </c>
      <c r="E4099" s="8" t="b">
        <f t="shared" si="680"/>
        <v>0</v>
      </c>
      <c r="F4099" s="8" t="b">
        <f t="shared" si="681"/>
        <v>0</v>
      </c>
      <c r="Q4099" s="8">
        <f t="shared" si="682"/>
        <v>7.5416666666666674E-2</v>
      </c>
      <c r="R4099" s="8" t="e">
        <f>IFERROR(SUMPRODUCT(INDEX($B$1:$B$9600,$L4100):INDEX($B$1:$B$9600,$L4100+959),M$2:M$961)/$G$3,NA())</f>
        <v>#N/A</v>
      </c>
      <c r="S4099" s="8" t="e">
        <f>IFERROR(SUMPRODUCT(INDEX($C$1:$C$9600,$L4100):INDEX($C$1:$C$9600,$L4100+959),N$2:N$961)/$G$5,NA())</f>
        <v>#N/A</v>
      </c>
      <c r="T4099" s="8" t="e">
        <f t="shared" si="683"/>
        <v>#N/A</v>
      </c>
    </row>
    <row r="4100" spans="1:20" s="8" customFormat="1" x14ac:dyDescent="0.2">
      <c r="A4100" s="8">
        <f t="shared" si="677"/>
        <v>6.5437499999999996E-2</v>
      </c>
      <c r="B4100" s="8">
        <f t="shared" si="678"/>
        <v>0</v>
      </c>
      <c r="C4100" s="8">
        <f t="shared" si="679"/>
        <v>0</v>
      </c>
      <c r="E4100" s="8" t="b">
        <f t="shared" si="680"/>
        <v>0</v>
      </c>
      <c r="F4100" s="8" t="b">
        <f t="shared" si="681"/>
        <v>0</v>
      </c>
      <c r="Q4100" s="8">
        <f t="shared" si="682"/>
        <v>7.5437500000000005E-2</v>
      </c>
      <c r="R4100" s="8" t="e">
        <f>IFERROR(SUMPRODUCT(INDEX($B$1:$B$9600,$L4101):INDEX($B$1:$B$9600,$L4101+959),M$2:M$961)/$G$3,NA())</f>
        <v>#N/A</v>
      </c>
      <c r="S4100" s="8" t="e">
        <f>IFERROR(SUMPRODUCT(INDEX($C$1:$C$9600,$L4101):INDEX($C$1:$C$9600,$L4101+959),N$2:N$961)/$G$5,NA())</f>
        <v>#N/A</v>
      </c>
      <c r="T4100" s="8" t="e">
        <f t="shared" si="683"/>
        <v>#N/A</v>
      </c>
    </row>
    <row r="4101" spans="1:20" s="8" customFormat="1" x14ac:dyDescent="0.2">
      <c r="A4101" s="8">
        <f t="shared" si="677"/>
        <v>6.5458333333333327E-2</v>
      </c>
      <c r="B4101" s="8">
        <f t="shared" si="678"/>
        <v>0</v>
      </c>
      <c r="C4101" s="8">
        <f t="shared" si="679"/>
        <v>0</v>
      </c>
      <c r="E4101" s="8" t="b">
        <f t="shared" si="680"/>
        <v>0</v>
      </c>
      <c r="F4101" s="8" t="b">
        <f t="shared" si="681"/>
        <v>0</v>
      </c>
      <c r="Q4101" s="8">
        <f t="shared" si="682"/>
        <v>7.5458333333333336E-2</v>
      </c>
      <c r="R4101" s="8" t="e">
        <f>IFERROR(SUMPRODUCT(INDEX($B$1:$B$9600,$L4102):INDEX($B$1:$B$9600,$L4102+959),M$2:M$961)/$G$3,NA())</f>
        <v>#N/A</v>
      </c>
      <c r="S4101" s="8" t="e">
        <f>IFERROR(SUMPRODUCT(INDEX($C$1:$C$9600,$L4102):INDEX($C$1:$C$9600,$L4102+959),N$2:N$961)/$G$5,NA())</f>
        <v>#N/A</v>
      </c>
      <c r="T4101" s="8" t="e">
        <f t="shared" si="683"/>
        <v>#N/A</v>
      </c>
    </row>
    <row r="4102" spans="1:20" s="8" customFormat="1" x14ac:dyDescent="0.2">
      <c r="A4102" s="8">
        <f t="shared" si="677"/>
        <v>6.5479166666666672E-2</v>
      </c>
      <c r="B4102" s="8">
        <f t="shared" si="678"/>
        <v>0</v>
      </c>
      <c r="C4102" s="8">
        <f t="shared" si="679"/>
        <v>0</v>
      </c>
      <c r="E4102" s="8" t="b">
        <f t="shared" si="680"/>
        <v>0</v>
      </c>
      <c r="F4102" s="8" t="b">
        <f t="shared" si="681"/>
        <v>0</v>
      </c>
      <c r="Q4102" s="8">
        <f t="shared" si="682"/>
        <v>7.5479166666666667E-2</v>
      </c>
      <c r="R4102" s="8" t="e">
        <f>IFERROR(SUMPRODUCT(INDEX($B$1:$B$9600,$L4103):INDEX($B$1:$B$9600,$L4103+959),M$2:M$961)/$G$3,NA())</f>
        <v>#N/A</v>
      </c>
      <c r="S4102" s="8" t="e">
        <f>IFERROR(SUMPRODUCT(INDEX($C$1:$C$9600,$L4103):INDEX($C$1:$C$9600,$L4103+959),N$2:N$961)/$G$5,NA())</f>
        <v>#N/A</v>
      </c>
      <c r="T4102" s="8" t="e">
        <f t="shared" si="683"/>
        <v>#N/A</v>
      </c>
    </row>
    <row r="4103" spans="1:20" s="8" customFormat="1" x14ac:dyDescent="0.2">
      <c r="A4103" s="8">
        <f t="shared" si="677"/>
        <v>6.5500000000000003E-2</v>
      </c>
      <c r="B4103" s="8">
        <f t="shared" si="678"/>
        <v>0</v>
      </c>
      <c r="C4103" s="8">
        <f t="shared" si="679"/>
        <v>0</v>
      </c>
      <c r="E4103" s="8" t="b">
        <f t="shared" si="680"/>
        <v>0</v>
      </c>
      <c r="F4103" s="8" t="b">
        <f t="shared" si="681"/>
        <v>0</v>
      </c>
      <c r="Q4103" s="8">
        <f t="shared" si="682"/>
        <v>7.5499999999999998E-2</v>
      </c>
      <c r="R4103" s="8" t="e">
        <f>IFERROR(SUMPRODUCT(INDEX($B$1:$B$9600,$L4104):INDEX($B$1:$B$9600,$L4104+959),M$2:M$961)/$G$3,NA())</f>
        <v>#N/A</v>
      </c>
      <c r="S4103" s="8" t="e">
        <f>IFERROR(SUMPRODUCT(INDEX($C$1:$C$9600,$L4104):INDEX($C$1:$C$9600,$L4104+959),N$2:N$961)/$G$5,NA())</f>
        <v>#N/A</v>
      </c>
      <c r="T4103" s="8" t="e">
        <f t="shared" si="683"/>
        <v>#N/A</v>
      </c>
    </row>
    <row r="4104" spans="1:20" s="8" customFormat="1" x14ac:dyDescent="0.2">
      <c r="A4104" s="8">
        <f t="shared" si="677"/>
        <v>6.5520833333333334E-2</v>
      </c>
      <c r="B4104" s="8">
        <f t="shared" si="678"/>
        <v>0</v>
      </c>
      <c r="C4104" s="8">
        <f t="shared" si="679"/>
        <v>0</v>
      </c>
      <c r="E4104" s="8" t="b">
        <f t="shared" si="680"/>
        <v>0</v>
      </c>
      <c r="F4104" s="8" t="b">
        <f t="shared" si="681"/>
        <v>0</v>
      </c>
      <c r="Q4104" s="8">
        <f t="shared" si="682"/>
        <v>7.5520833333333329E-2</v>
      </c>
      <c r="R4104" s="8" t="e">
        <f>IFERROR(SUMPRODUCT(INDEX($B$1:$B$9600,$L4105):INDEX($B$1:$B$9600,$L4105+959),M$2:M$961)/$G$3,NA())</f>
        <v>#N/A</v>
      </c>
      <c r="S4104" s="8" t="e">
        <f>IFERROR(SUMPRODUCT(INDEX($C$1:$C$9600,$L4105):INDEX($C$1:$C$9600,$L4105+959),N$2:N$961)/$G$5,NA())</f>
        <v>#N/A</v>
      </c>
      <c r="T4104" s="8" t="e">
        <f t="shared" si="683"/>
        <v>#N/A</v>
      </c>
    </row>
    <row r="4105" spans="1:20" s="8" customFormat="1" x14ac:dyDescent="0.2">
      <c r="A4105" s="8">
        <f t="shared" si="677"/>
        <v>6.5541666666666665E-2</v>
      </c>
      <c r="B4105" s="8">
        <f t="shared" si="678"/>
        <v>0</v>
      </c>
      <c r="C4105" s="8">
        <f t="shared" si="679"/>
        <v>0</v>
      </c>
      <c r="E4105" s="8" t="b">
        <f t="shared" si="680"/>
        <v>0</v>
      </c>
      <c r="F4105" s="8" t="b">
        <f t="shared" si="681"/>
        <v>0</v>
      </c>
      <c r="Q4105" s="8">
        <f t="shared" si="682"/>
        <v>7.554166666666666E-2</v>
      </c>
      <c r="R4105" s="8" t="e">
        <f>IFERROR(SUMPRODUCT(INDEX($B$1:$B$9600,$L4106):INDEX($B$1:$B$9600,$L4106+959),M$2:M$961)/$G$3,NA())</f>
        <v>#N/A</v>
      </c>
      <c r="S4105" s="8" t="e">
        <f>IFERROR(SUMPRODUCT(INDEX($C$1:$C$9600,$L4106):INDEX($C$1:$C$9600,$L4106+959),N$2:N$961)/$G$5,NA())</f>
        <v>#N/A</v>
      </c>
      <c r="T4105" s="8" t="e">
        <f t="shared" si="683"/>
        <v>#N/A</v>
      </c>
    </row>
    <row r="4106" spans="1:20" s="8" customFormat="1" x14ac:dyDescent="0.2">
      <c r="A4106" s="8">
        <f t="shared" si="677"/>
        <v>6.5562499999999996E-2</v>
      </c>
      <c r="B4106" s="8">
        <f t="shared" si="678"/>
        <v>0</v>
      </c>
      <c r="C4106" s="8">
        <f t="shared" si="679"/>
        <v>0</v>
      </c>
      <c r="E4106" s="8" t="b">
        <f t="shared" si="680"/>
        <v>0</v>
      </c>
      <c r="F4106" s="8" t="b">
        <f t="shared" si="681"/>
        <v>0</v>
      </c>
      <c r="Q4106" s="8">
        <f t="shared" si="682"/>
        <v>7.5562500000000005E-2</v>
      </c>
      <c r="R4106" s="8" t="e">
        <f>IFERROR(SUMPRODUCT(INDEX($B$1:$B$9600,$L4107):INDEX($B$1:$B$9600,$L4107+959),M$2:M$961)/$G$3,NA())</f>
        <v>#N/A</v>
      </c>
      <c r="S4106" s="8" t="e">
        <f>IFERROR(SUMPRODUCT(INDEX($C$1:$C$9600,$L4107):INDEX($C$1:$C$9600,$L4107+959),N$2:N$961)/$G$5,NA())</f>
        <v>#N/A</v>
      </c>
      <c r="T4106" s="8" t="e">
        <f t="shared" si="683"/>
        <v>#N/A</v>
      </c>
    </row>
    <row r="4107" spans="1:20" s="8" customFormat="1" x14ac:dyDescent="0.2">
      <c r="A4107" s="8">
        <f t="shared" si="677"/>
        <v>6.5583333333333327E-2</v>
      </c>
      <c r="B4107" s="8">
        <f t="shared" si="678"/>
        <v>0</v>
      </c>
      <c r="C4107" s="8">
        <f t="shared" si="679"/>
        <v>0</v>
      </c>
      <c r="E4107" s="8" t="b">
        <f t="shared" si="680"/>
        <v>0</v>
      </c>
      <c r="F4107" s="8" t="b">
        <f t="shared" si="681"/>
        <v>0</v>
      </c>
      <c r="Q4107" s="8">
        <f t="shared" si="682"/>
        <v>7.5583333333333336E-2</v>
      </c>
      <c r="R4107" s="8" t="e">
        <f>IFERROR(SUMPRODUCT(INDEX($B$1:$B$9600,$L4108):INDEX($B$1:$B$9600,$L4108+959),M$2:M$961)/$G$3,NA())</f>
        <v>#N/A</v>
      </c>
      <c r="S4107" s="8" t="e">
        <f>IFERROR(SUMPRODUCT(INDEX($C$1:$C$9600,$L4108):INDEX($C$1:$C$9600,$L4108+959),N$2:N$961)/$G$5,NA())</f>
        <v>#N/A</v>
      </c>
      <c r="T4107" s="8" t="e">
        <f t="shared" si="683"/>
        <v>#N/A</v>
      </c>
    </row>
    <row r="4108" spans="1:20" s="8" customFormat="1" x14ac:dyDescent="0.2">
      <c r="A4108" s="8">
        <f t="shared" si="677"/>
        <v>6.5604166666666672E-2</v>
      </c>
      <c r="B4108" s="8">
        <f t="shared" si="678"/>
        <v>0</v>
      </c>
      <c r="C4108" s="8">
        <f t="shared" si="679"/>
        <v>0</v>
      </c>
      <c r="E4108" s="8" t="b">
        <f t="shared" si="680"/>
        <v>0</v>
      </c>
      <c r="F4108" s="8" t="b">
        <f t="shared" si="681"/>
        <v>0</v>
      </c>
      <c r="Q4108" s="8">
        <f t="shared" si="682"/>
        <v>7.5604166666666667E-2</v>
      </c>
      <c r="R4108" s="8" t="e">
        <f>IFERROR(SUMPRODUCT(INDEX($B$1:$B$9600,$L4109):INDEX($B$1:$B$9600,$L4109+959),M$2:M$961)/$G$3,NA())</f>
        <v>#N/A</v>
      </c>
      <c r="S4108" s="8" t="e">
        <f>IFERROR(SUMPRODUCT(INDEX($C$1:$C$9600,$L4109):INDEX($C$1:$C$9600,$L4109+959),N$2:N$961)/$G$5,NA())</f>
        <v>#N/A</v>
      </c>
      <c r="T4108" s="8" t="e">
        <f t="shared" si="683"/>
        <v>#N/A</v>
      </c>
    </row>
    <row r="4109" spans="1:20" s="8" customFormat="1" x14ac:dyDescent="0.2">
      <c r="A4109" s="8">
        <f t="shared" si="677"/>
        <v>6.5625000000000003E-2</v>
      </c>
      <c r="B4109" s="8">
        <f t="shared" si="678"/>
        <v>0</v>
      </c>
      <c r="C4109" s="8">
        <f t="shared" si="679"/>
        <v>0</v>
      </c>
      <c r="E4109" s="8" t="b">
        <f t="shared" si="680"/>
        <v>0</v>
      </c>
      <c r="F4109" s="8" t="b">
        <f t="shared" si="681"/>
        <v>0</v>
      </c>
      <c r="Q4109" s="8">
        <f t="shared" si="682"/>
        <v>7.5624999999999998E-2</v>
      </c>
      <c r="R4109" s="8" t="e">
        <f>IFERROR(SUMPRODUCT(INDEX($B$1:$B$9600,$L4110):INDEX($B$1:$B$9600,$L4110+959),M$2:M$961)/$G$3,NA())</f>
        <v>#N/A</v>
      </c>
      <c r="S4109" s="8" t="e">
        <f>IFERROR(SUMPRODUCT(INDEX($C$1:$C$9600,$L4110):INDEX($C$1:$C$9600,$L4110+959),N$2:N$961)/$G$5,NA())</f>
        <v>#N/A</v>
      </c>
      <c r="T4109" s="8" t="e">
        <f t="shared" si="683"/>
        <v>#N/A</v>
      </c>
    </row>
    <row r="4110" spans="1:20" s="8" customFormat="1" x14ac:dyDescent="0.2">
      <c r="A4110" s="8">
        <f t="shared" si="677"/>
        <v>6.5645833333333334E-2</v>
      </c>
      <c r="B4110" s="8">
        <f t="shared" si="678"/>
        <v>0</v>
      </c>
      <c r="C4110" s="8">
        <f t="shared" si="679"/>
        <v>0</v>
      </c>
      <c r="E4110" s="8" t="b">
        <f t="shared" si="680"/>
        <v>0</v>
      </c>
      <c r="F4110" s="8" t="b">
        <f t="shared" si="681"/>
        <v>0</v>
      </c>
      <c r="Q4110" s="8">
        <f t="shared" si="682"/>
        <v>7.5645833333333329E-2</v>
      </c>
      <c r="R4110" s="8" t="e">
        <f>IFERROR(SUMPRODUCT(INDEX($B$1:$B$9600,$L4111):INDEX($B$1:$B$9600,$L4111+959),M$2:M$961)/$G$3,NA())</f>
        <v>#N/A</v>
      </c>
      <c r="S4110" s="8" t="e">
        <f>IFERROR(SUMPRODUCT(INDEX($C$1:$C$9600,$L4111):INDEX($C$1:$C$9600,$L4111+959),N$2:N$961)/$G$5,NA())</f>
        <v>#N/A</v>
      </c>
      <c r="T4110" s="8" t="e">
        <f t="shared" si="683"/>
        <v>#N/A</v>
      </c>
    </row>
    <row r="4111" spans="1:20" s="8" customFormat="1" x14ac:dyDescent="0.2">
      <c r="A4111" s="8">
        <f t="shared" si="677"/>
        <v>6.5666666666666665E-2</v>
      </c>
      <c r="B4111" s="8">
        <f t="shared" si="678"/>
        <v>0</v>
      </c>
      <c r="C4111" s="8">
        <f t="shared" si="679"/>
        <v>0</v>
      </c>
      <c r="E4111" s="8" t="b">
        <f t="shared" si="680"/>
        <v>0</v>
      </c>
      <c r="F4111" s="8" t="b">
        <f t="shared" si="681"/>
        <v>0</v>
      </c>
      <c r="Q4111" s="8">
        <f t="shared" si="682"/>
        <v>7.566666666666666E-2</v>
      </c>
      <c r="R4111" s="8" t="e">
        <f>IFERROR(SUMPRODUCT(INDEX($B$1:$B$9600,$L4112):INDEX($B$1:$B$9600,$L4112+959),M$2:M$961)/$G$3,NA())</f>
        <v>#N/A</v>
      </c>
      <c r="S4111" s="8" t="e">
        <f>IFERROR(SUMPRODUCT(INDEX($C$1:$C$9600,$L4112):INDEX($C$1:$C$9600,$L4112+959),N$2:N$961)/$G$5,NA())</f>
        <v>#N/A</v>
      </c>
      <c r="T4111" s="8" t="e">
        <f t="shared" si="683"/>
        <v>#N/A</v>
      </c>
    </row>
    <row r="4112" spans="1:20" s="8" customFormat="1" x14ac:dyDescent="0.2">
      <c r="A4112" s="8">
        <f t="shared" si="677"/>
        <v>6.5687499999999996E-2</v>
      </c>
      <c r="B4112" s="8">
        <f t="shared" si="678"/>
        <v>0</v>
      </c>
      <c r="C4112" s="8">
        <f t="shared" si="679"/>
        <v>0</v>
      </c>
      <c r="E4112" s="8" t="b">
        <f t="shared" si="680"/>
        <v>0</v>
      </c>
      <c r="F4112" s="8" t="b">
        <f t="shared" si="681"/>
        <v>0</v>
      </c>
      <c r="Q4112" s="8">
        <f t="shared" si="682"/>
        <v>7.5687500000000005E-2</v>
      </c>
      <c r="R4112" s="8" t="e">
        <f>IFERROR(SUMPRODUCT(INDEX($B$1:$B$9600,$L4113):INDEX($B$1:$B$9600,$L4113+959),M$2:M$961)/$G$3,NA())</f>
        <v>#N/A</v>
      </c>
      <c r="S4112" s="8" t="e">
        <f>IFERROR(SUMPRODUCT(INDEX($C$1:$C$9600,$L4113):INDEX($C$1:$C$9600,$L4113+959),N$2:N$961)/$G$5,NA())</f>
        <v>#N/A</v>
      </c>
      <c r="T4112" s="8" t="e">
        <f t="shared" si="683"/>
        <v>#N/A</v>
      </c>
    </row>
    <row r="4113" spans="1:20" s="8" customFormat="1" x14ac:dyDescent="0.2">
      <c r="A4113" s="8">
        <f t="shared" si="677"/>
        <v>6.5708333333333327E-2</v>
      </c>
      <c r="B4113" s="8">
        <f t="shared" si="678"/>
        <v>0</v>
      </c>
      <c r="C4113" s="8">
        <f t="shared" si="679"/>
        <v>0</v>
      </c>
      <c r="E4113" s="8" t="b">
        <f t="shared" si="680"/>
        <v>0</v>
      </c>
      <c r="F4113" s="8" t="b">
        <f t="shared" si="681"/>
        <v>0</v>
      </c>
      <c r="Q4113" s="8">
        <f t="shared" si="682"/>
        <v>7.5708333333333336E-2</v>
      </c>
      <c r="R4113" s="8" t="e">
        <f>IFERROR(SUMPRODUCT(INDEX($B$1:$B$9600,$L4114):INDEX($B$1:$B$9600,$L4114+959),M$2:M$961)/$G$3,NA())</f>
        <v>#N/A</v>
      </c>
      <c r="S4113" s="8" t="e">
        <f>IFERROR(SUMPRODUCT(INDEX($C$1:$C$9600,$L4114):INDEX($C$1:$C$9600,$L4114+959),N$2:N$961)/$G$5,NA())</f>
        <v>#N/A</v>
      </c>
      <c r="T4113" s="8" t="e">
        <f t="shared" si="683"/>
        <v>#N/A</v>
      </c>
    </row>
    <row r="4114" spans="1:20" s="8" customFormat="1" x14ac:dyDescent="0.2">
      <c r="A4114" s="8">
        <f t="shared" si="677"/>
        <v>6.5729166666666672E-2</v>
      </c>
      <c r="B4114" s="8">
        <f t="shared" si="678"/>
        <v>0</v>
      </c>
      <c r="C4114" s="8">
        <f t="shared" si="679"/>
        <v>0</v>
      </c>
      <c r="E4114" s="8" t="b">
        <f t="shared" si="680"/>
        <v>0</v>
      </c>
      <c r="F4114" s="8" t="b">
        <f t="shared" si="681"/>
        <v>0</v>
      </c>
      <c r="Q4114" s="8">
        <f t="shared" si="682"/>
        <v>7.5729166666666667E-2</v>
      </c>
      <c r="R4114" s="8" t="e">
        <f>IFERROR(SUMPRODUCT(INDEX($B$1:$B$9600,$L4115):INDEX($B$1:$B$9600,$L4115+959),M$2:M$961)/$G$3,NA())</f>
        <v>#N/A</v>
      </c>
      <c r="S4114" s="8" t="e">
        <f>IFERROR(SUMPRODUCT(INDEX($C$1:$C$9600,$L4115):INDEX($C$1:$C$9600,$L4115+959),N$2:N$961)/$G$5,NA())</f>
        <v>#N/A</v>
      </c>
      <c r="T4114" s="8" t="e">
        <f t="shared" si="683"/>
        <v>#N/A</v>
      </c>
    </row>
    <row r="4115" spans="1:20" s="8" customFormat="1" x14ac:dyDescent="0.2">
      <c r="A4115" s="8">
        <f t="shared" si="677"/>
        <v>6.5750000000000003E-2</v>
      </c>
      <c r="B4115" s="8">
        <f t="shared" si="678"/>
        <v>0</v>
      </c>
      <c r="C4115" s="8">
        <f t="shared" si="679"/>
        <v>0</v>
      </c>
      <c r="E4115" s="8" t="b">
        <f t="shared" si="680"/>
        <v>0</v>
      </c>
      <c r="F4115" s="8" t="b">
        <f t="shared" si="681"/>
        <v>0</v>
      </c>
      <c r="Q4115" s="8">
        <f t="shared" si="682"/>
        <v>7.5749999999999998E-2</v>
      </c>
      <c r="R4115" s="8" t="e">
        <f>IFERROR(SUMPRODUCT(INDEX($B$1:$B$9600,$L4116):INDEX($B$1:$B$9600,$L4116+959),M$2:M$961)/$G$3,NA())</f>
        <v>#N/A</v>
      </c>
      <c r="S4115" s="8" t="e">
        <f>IFERROR(SUMPRODUCT(INDEX($C$1:$C$9600,$L4116):INDEX($C$1:$C$9600,$L4116+959),N$2:N$961)/$G$5,NA())</f>
        <v>#N/A</v>
      </c>
      <c r="T4115" s="8" t="e">
        <f t="shared" si="683"/>
        <v>#N/A</v>
      </c>
    </row>
    <row r="4116" spans="1:20" s="8" customFormat="1" x14ac:dyDescent="0.2">
      <c r="A4116" s="8">
        <f t="shared" si="677"/>
        <v>6.5770833333333334E-2</v>
      </c>
      <c r="B4116" s="8">
        <f t="shared" si="678"/>
        <v>0</v>
      </c>
      <c r="C4116" s="8">
        <f t="shared" si="679"/>
        <v>0</v>
      </c>
      <c r="E4116" s="8" t="b">
        <f t="shared" si="680"/>
        <v>0</v>
      </c>
      <c r="F4116" s="8" t="b">
        <f t="shared" si="681"/>
        <v>0</v>
      </c>
      <c r="Q4116" s="8">
        <f t="shared" si="682"/>
        <v>7.5770833333333329E-2</v>
      </c>
      <c r="R4116" s="8" t="e">
        <f>IFERROR(SUMPRODUCT(INDEX($B$1:$B$9600,$L4117):INDEX($B$1:$B$9600,$L4117+959),M$2:M$961)/$G$3,NA())</f>
        <v>#N/A</v>
      </c>
      <c r="S4116" s="8" t="e">
        <f>IFERROR(SUMPRODUCT(INDEX($C$1:$C$9600,$L4117):INDEX($C$1:$C$9600,$L4117+959),N$2:N$961)/$G$5,NA())</f>
        <v>#N/A</v>
      </c>
      <c r="T4116" s="8" t="e">
        <f t="shared" si="683"/>
        <v>#N/A</v>
      </c>
    </row>
    <row r="4117" spans="1:20" s="8" customFormat="1" x14ac:dyDescent="0.2">
      <c r="A4117" s="8">
        <f t="shared" si="677"/>
        <v>6.5791666666666665E-2</v>
      </c>
      <c r="B4117" s="8">
        <f t="shared" si="678"/>
        <v>0</v>
      </c>
      <c r="C4117" s="8">
        <f t="shared" si="679"/>
        <v>0</v>
      </c>
      <c r="E4117" s="8" t="b">
        <f t="shared" si="680"/>
        <v>0</v>
      </c>
      <c r="F4117" s="8" t="b">
        <f t="shared" si="681"/>
        <v>0</v>
      </c>
      <c r="Q4117" s="8">
        <f t="shared" si="682"/>
        <v>7.579166666666666E-2</v>
      </c>
      <c r="R4117" s="8" t="e">
        <f>IFERROR(SUMPRODUCT(INDEX($B$1:$B$9600,$L4118):INDEX($B$1:$B$9600,$L4118+959),M$2:M$961)/$G$3,NA())</f>
        <v>#N/A</v>
      </c>
      <c r="S4117" s="8" t="e">
        <f>IFERROR(SUMPRODUCT(INDEX($C$1:$C$9600,$L4118):INDEX($C$1:$C$9600,$L4118+959),N$2:N$961)/$G$5,NA())</f>
        <v>#N/A</v>
      </c>
      <c r="T4117" s="8" t="e">
        <f t="shared" si="683"/>
        <v>#N/A</v>
      </c>
    </row>
    <row r="4118" spans="1:20" s="8" customFormat="1" x14ac:dyDescent="0.2">
      <c r="A4118" s="8">
        <f t="shared" si="677"/>
        <v>6.5812499999999996E-2</v>
      </c>
      <c r="B4118" s="8">
        <f t="shared" si="678"/>
        <v>0</v>
      </c>
      <c r="C4118" s="8">
        <f t="shared" si="679"/>
        <v>0</v>
      </c>
      <c r="E4118" s="8" t="b">
        <f t="shared" si="680"/>
        <v>0</v>
      </c>
      <c r="F4118" s="8" t="b">
        <f t="shared" si="681"/>
        <v>0</v>
      </c>
      <c r="Q4118" s="8">
        <f t="shared" si="682"/>
        <v>7.5812500000000005E-2</v>
      </c>
      <c r="R4118" s="8" t="e">
        <f>IFERROR(SUMPRODUCT(INDEX($B$1:$B$9600,$L4119):INDEX($B$1:$B$9600,$L4119+959),M$2:M$961)/$G$3,NA())</f>
        <v>#N/A</v>
      </c>
      <c r="S4118" s="8" t="e">
        <f>IFERROR(SUMPRODUCT(INDEX($C$1:$C$9600,$L4119):INDEX($C$1:$C$9600,$L4119+959),N$2:N$961)/$G$5,NA())</f>
        <v>#N/A</v>
      </c>
      <c r="T4118" s="8" t="e">
        <f t="shared" si="683"/>
        <v>#N/A</v>
      </c>
    </row>
    <row r="4119" spans="1:20" s="8" customFormat="1" x14ac:dyDescent="0.2">
      <c r="A4119" s="8">
        <f t="shared" si="677"/>
        <v>6.5833333333333327E-2</v>
      </c>
      <c r="B4119" s="8">
        <f t="shared" si="678"/>
        <v>0</v>
      </c>
      <c r="C4119" s="8">
        <f t="shared" si="679"/>
        <v>0</v>
      </c>
      <c r="E4119" s="8" t="b">
        <f t="shared" si="680"/>
        <v>0</v>
      </c>
      <c r="F4119" s="8" t="b">
        <f t="shared" si="681"/>
        <v>0</v>
      </c>
      <c r="Q4119" s="8">
        <f t="shared" si="682"/>
        <v>7.5833333333333336E-2</v>
      </c>
      <c r="R4119" s="8" t="e">
        <f>IFERROR(SUMPRODUCT(INDEX($B$1:$B$9600,$L4120):INDEX($B$1:$B$9600,$L4120+959),M$2:M$961)/$G$3,NA())</f>
        <v>#N/A</v>
      </c>
      <c r="S4119" s="8" t="e">
        <f>IFERROR(SUMPRODUCT(INDEX($C$1:$C$9600,$L4120):INDEX($C$1:$C$9600,$L4120+959),N$2:N$961)/$G$5,NA())</f>
        <v>#N/A</v>
      </c>
      <c r="T4119" s="8" t="e">
        <f t="shared" si="683"/>
        <v>#N/A</v>
      </c>
    </row>
    <row r="4120" spans="1:20" s="8" customFormat="1" x14ac:dyDescent="0.2">
      <c r="A4120" s="8">
        <f t="shared" si="677"/>
        <v>6.5854166666666672E-2</v>
      </c>
      <c r="B4120" s="8">
        <f t="shared" si="678"/>
        <v>0</v>
      </c>
      <c r="C4120" s="8">
        <f t="shared" si="679"/>
        <v>0</v>
      </c>
      <c r="E4120" s="8" t="b">
        <f t="shared" si="680"/>
        <v>0</v>
      </c>
      <c r="F4120" s="8" t="b">
        <f t="shared" si="681"/>
        <v>0</v>
      </c>
      <c r="Q4120" s="8">
        <f t="shared" si="682"/>
        <v>7.5854166666666667E-2</v>
      </c>
      <c r="R4120" s="8" t="e">
        <f>IFERROR(SUMPRODUCT(INDEX($B$1:$B$9600,$L4121):INDEX($B$1:$B$9600,$L4121+959),M$2:M$961)/$G$3,NA())</f>
        <v>#N/A</v>
      </c>
      <c r="S4120" s="8" t="e">
        <f>IFERROR(SUMPRODUCT(INDEX($C$1:$C$9600,$L4121):INDEX($C$1:$C$9600,$L4121+959),N$2:N$961)/$G$5,NA())</f>
        <v>#N/A</v>
      </c>
      <c r="T4120" s="8" t="e">
        <f t="shared" si="683"/>
        <v>#N/A</v>
      </c>
    </row>
    <row r="4121" spans="1:20" s="8" customFormat="1" x14ac:dyDescent="0.2">
      <c r="A4121" s="8">
        <f t="shared" si="677"/>
        <v>6.5875000000000003E-2</v>
      </c>
      <c r="B4121" s="8">
        <f t="shared" si="678"/>
        <v>0</v>
      </c>
      <c r="C4121" s="8">
        <f t="shared" si="679"/>
        <v>0</v>
      </c>
      <c r="E4121" s="8" t="b">
        <f t="shared" si="680"/>
        <v>0</v>
      </c>
      <c r="F4121" s="8" t="b">
        <f t="shared" si="681"/>
        <v>0</v>
      </c>
      <c r="Q4121" s="8">
        <f t="shared" si="682"/>
        <v>7.5874999999999998E-2</v>
      </c>
      <c r="R4121" s="8" t="e">
        <f>IFERROR(SUMPRODUCT(INDEX($B$1:$B$9600,$L4122):INDEX($B$1:$B$9600,$L4122+959),M$2:M$961)/$G$3,NA())</f>
        <v>#N/A</v>
      </c>
      <c r="S4121" s="8" t="e">
        <f>IFERROR(SUMPRODUCT(INDEX($C$1:$C$9600,$L4122):INDEX($C$1:$C$9600,$L4122+959),N$2:N$961)/$G$5,NA())</f>
        <v>#N/A</v>
      </c>
      <c r="T4121" s="8" t="e">
        <f t="shared" si="683"/>
        <v>#N/A</v>
      </c>
    </row>
    <row r="4122" spans="1:20" s="8" customFormat="1" x14ac:dyDescent="0.2">
      <c r="A4122" s="8">
        <f t="shared" si="677"/>
        <v>6.5895833333333334E-2</v>
      </c>
      <c r="B4122" s="8">
        <f t="shared" si="678"/>
        <v>0</v>
      </c>
      <c r="C4122" s="8">
        <f t="shared" si="679"/>
        <v>0</v>
      </c>
      <c r="E4122" s="8" t="b">
        <f t="shared" si="680"/>
        <v>0</v>
      </c>
      <c r="F4122" s="8" t="b">
        <f t="shared" si="681"/>
        <v>0</v>
      </c>
      <c r="Q4122" s="8">
        <f t="shared" si="682"/>
        <v>7.5895833333333329E-2</v>
      </c>
      <c r="R4122" s="8" t="e">
        <f>IFERROR(SUMPRODUCT(INDEX($B$1:$B$9600,$L4123):INDEX($B$1:$B$9600,$L4123+959),M$2:M$961)/$G$3,NA())</f>
        <v>#N/A</v>
      </c>
      <c r="S4122" s="8" t="e">
        <f>IFERROR(SUMPRODUCT(INDEX($C$1:$C$9600,$L4123):INDEX($C$1:$C$9600,$L4123+959),N$2:N$961)/$G$5,NA())</f>
        <v>#N/A</v>
      </c>
      <c r="T4122" s="8" t="e">
        <f t="shared" si="683"/>
        <v>#N/A</v>
      </c>
    </row>
    <row r="4123" spans="1:20" s="8" customFormat="1" x14ac:dyDescent="0.2">
      <c r="A4123" s="8">
        <f t="shared" si="677"/>
        <v>6.5916666666666665E-2</v>
      </c>
      <c r="B4123" s="8">
        <f t="shared" si="678"/>
        <v>0</v>
      </c>
      <c r="C4123" s="8">
        <f t="shared" si="679"/>
        <v>0</v>
      </c>
      <c r="E4123" s="8" t="b">
        <f t="shared" si="680"/>
        <v>0</v>
      </c>
      <c r="F4123" s="8" t="b">
        <f t="shared" si="681"/>
        <v>0</v>
      </c>
      <c r="Q4123" s="8">
        <f t="shared" si="682"/>
        <v>7.591666666666666E-2</v>
      </c>
      <c r="R4123" s="8" t="e">
        <f>IFERROR(SUMPRODUCT(INDEX($B$1:$B$9600,$L4124):INDEX($B$1:$B$9600,$L4124+959),M$2:M$961)/$G$3,NA())</f>
        <v>#N/A</v>
      </c>
      <c r="S4123" s="8" t="e">
        <f>IFERROR(SUMPRODUCT(INDEX($C$1:$C$9600,$L4124):INDEX($C$1:$C$9600,$L4124+959),N$2:N$961)/$G$5,NA())</f>
        <v>#N/A</v>
      </c>
      <c r="T4123" s="8" t="e">
        <f t="shared" si="683"/>
        <v>#N/A</v>
      </c>
    </row>
    <row r="4124" spans="1:20" s="8" customFormat="1" x14ac:dyDescent="0.2">
      <c r="A4124" s="8">
        <f t="shared" si="677"/>
        <v>6.5937499999999996E-2</v>
      </c>
      <c r="B4124" s="8">
        <f t="shared" si="678"/>
        <v>0</v>
      </c>
      <c r="C4124" s="8">
        <f t="shared" si="679"/>
        <v>0</v>
      </c>
      <c r="E4124" s="8" t="b">
        <f t="shared" si="680"/>
        <v>0</v>
      </c>
      <c r="F4124" s="8" t="b">
        <f t="shared" si="681"/>
        <v>0</v>
      </c>
      <c r="Q4124" s="8">
        <f t="shared" si="682"/>
        <v>7.5937500000000005E-2</v>
      </c>
      <c r="R4124" s="8" t="e">
        <f>IFERROR(SUMPRODUCT(INDEX($B$1:$B$9600,$L4125):INDEX($B$1:$B$9600,$L4125+959),M$2:M$961)/$G$3,NA())</f>
        <v>#N/A</v>
      </c>
      <c r="S4124" s="8" t="e">
        <f>IFERROR(SUMPRODUCT(INDEX($C$1:$C$9600,$L4125):INDEX($C$1:$C$9600,$L4125+959),N$2:N$961)/$G$5,NA())</f>
        <v>#N/A</v>
      </c>
      <c r="T4124" s="8" t="e">
        <f t="shared" si="683"/>
        <v>#N/A</v>
      </c>
    </row>
    <row r="4125" spans="1:20" s="8" customFormat="1" x14ac:dyDescent="0.2">
      <c r="A4125" s="8">
        <f t="shared" si="677"/>
        <v>6.5958333333333327E-2</v>
      </c>
      <c r="B4125" s="8">
        <f t="shared" si="678"/>
        <v>0</v>
      </c>
      <c r="C4125" s="8">
        <f t="shared" si="679"/>
        <v>0</v>
      </c>
      <c r="E4125" s="8" t="b">
        <f t="shared" si="680"/>
        <v>0</v>
      </c>
      <c r="F4125" s="8" t="b">
        <f t="shared" si="681"/>
        <v>0</v>
      </c>
      <c r="Q4125" s="8">
        <f t="shared" si="682"/>
        <v>7.5958333333333336E-2</v>
      </c>
      <c r="R4125" s="8" t="e">
        <f>IFERROR(SUMPRODUCT(INDEX($B$1:$B$9600,$L4126):INDEX($B$1:$B$9600,$L4126+959),M$2:M$961)/$G$3,NA())</f>
        <v>#N/A</v>
      </c>
      <c r="S4125" s="8" t="e">
        <f>IFERROR(SUMPRODUCT(INDEX($C$1:$C$9600,$L4126):INDEX($C$1:$C$9600,$L4126+959),N$2:N$961)/$G$5,NA())</f>
        <v>#N/A</v>
      </c>
      <c r="T4125" s="8" t="e">
        <f t="shared" si="683"/>
        <v>#N/A</v>
      </c>
    </row>
    <row r="4126" spans="1:20" s="8" customFormat="1" x14ac:dyDescent="0.2">
      <c r="A4126" s="8">
        <f t="shared" si="677"/>
        <v>6.5979166666666672E-2</v>
      </c>
      <c r="B4126" s="8">
        <f t="shared" si="678"/>
        <v>0</v>
      </c>
      <c r="C4126" s="8">
        <f t="shared" si="679"/>
        <v>0</v>
      </c>
      <c r="E4126" s="8" t="b">
        <f t="shared" si="680"/>
        <v>0</v>
      </c>
      <c r="F4126" s="8" t="b">
        <f t="shared" si="681"/>
        <v>0</v>
      </c>
      <c r="Q4126" s="8">
        <f t="shared" si="682"/>
        <v>7.5979166666666667E-2</v>
      </c>
      <c r="R4126" s="8" t="e">
        <f>IFERROR(SUMPRODUCT(INDEX($B$1:$B$9600,$L4127):INDEX($B$1:$B$9600,$L4127+959),M$2:M$961)/$G$3,NA())</f>
        <v>#N/A</v>
      </c>
      <c r="S4126" s="8" t="e">
        <f>IFERROR(SUMPRODUCT(INDEX($C$1:$C$9600,$L4127):INDEX($C$1:$C$9600,$L4127+959),N$2:N$961)/$G$5,NA())</f>
        <v>#N/A</v>
      </c>
      <c r="T4126" s="8" t="e">
        <f t="shared" si="683"/>
        <v>#N/A</v>
      </c>
    </row>
    <row r="4127" spans="1:20" s="8" customFormat="1" x14ac:dyDescent="0.2">
      <c r="A4127" s="8">
        <f t="shared" si="677"/>
        <v>6.6000000000000003E-2</v>
      </c>
      <c r="B4127" s="8">
        <f t="shared" si="678"/>
        <v>0</v>
      </c>
      <c r="C4127" s="8">
        <f t="shared" si="679"/>
        <v>0</v>
      </c>
      <c r="E4127" s="8" t="b">
        <f t="shared" si="680"/>
        <v>0</v>
      </c>
      <c r="F4127" s="8" t="b">
        <f t="shared" si="681"/>
        <v>0</v>
      </c>
      <c r="Q4127" s="8">
        <f t="shared" si="682"/>
        <v>7.5999999999999998E-2</v>
      </c>
      <c r="R4127" s="8" t="e">
        <f>IFERROR(SUMPRODUCT(INDEX($B$1:$B$9600,$L4128):INDEX($B$1:$B$9600,$L4128+959),M$2:M$961)/$G$3,NA())</f>
        <v>#N/A</v>
      </c>
      <c r="S4127" s="8" t="e">
        <f>IFERROR(SUMPRODUCT(INDEX($C$1:$C$9600,$L4128):INDEX($C$1:$C$9600,$L4128+959),N$2:N$961)/$G$5,NA())</f>
        <v>#N/A</v>
      </c>
      <c r="T4127" s="8" t="e">
        <f t="shared" si="683"/>
        <v>#N/A</v>
      </c>
    </row>
    <row r="4128" spans="1:20" s="8" customFormat="1" x14ac:dyDescent="0.2">
      <c r="A4128" s="8">
        <f t="shared" si="677"/>
        <v>6.6020833333333334E-2</v>
      </c>
      <c r="B4128" s="8">
        <f t="shared" si="678"/>
        <v>0</v>
      </c>
      <c r="C4128" s="8">
        <f t="shared" si="679"/>
        <v>0</v>
      </c>
      <c r="E4128" s="8" t="b">
        <f t="shared" si="680"/>
        <v>0</v>
      </c>
      <c r="F4128" s="8" t="b">
        <f t="shared" si="681"/>
        <v>0</v>
      </c>
      <c r="Q4128" s="8">
        <f t="shared" si="682"/>
        <v>7.6020833333333329E-2</v>
      </c>
      <c r="R4128" s="8" t="e">
        <f>IFERROR(SUMPRODUCT(INDEX($B$1:$B$9600,$L4129):INDEX($B$1:$B$9600,$L4129+959),M$2:M$961)/$G$3,NA())</f>
        <v>#N/A</v>
      </c>
      <c r="S4128" s="8" t="e">
        <f>IFERROR(SUMPRODUCT(INDEX($C$1:$C$9600,$L4129):INDEX($C$1:$C$9600,$L4129+959),N$2:N$961)/$G$5,NA())</f>
        <v>#N/A</v>
      </c>
      <c r="T4128" s="8" t="e">
        <f t="shared" si="683"/>
        <v>#N/A</v>
      </c>
    </row>
    <row r="4129" spans="1:20" s="8" customFormat="1" x14ac:dyDescent="0.2">
      <c r="A4129" s="8">
        <f t="shared" si="677"/>
        <v>6.6041666666666665E-2</v>
      </c>
      <c r="B4129" s="8">
        <f t="shared" si="678"/>
        <v>0</v>
      </c>
      <c r="C4129" s="8">
        <f t="shared" si="679"/>
        <v>0</v>
      </c>
      <c r="E4129" s="8" t="b">
        <f t="shared" si="680"/>
        <v>0</v>
      </c>
      <c r="F4129" s="8" t="b">
        <f t="shared" si="681"/>
        <v>0</v>
      </c>
      <c r="Q4129" s="8">
        <f t="shared" si="682"/>
        <v>7.604166666666666E-2</v>
      </c>
      <c r="R4129" s="8" t="e">
        <f>IFERROR(SUMPRODUCT(INDEX($B$1:$B$9600,$L4130):INDEX($B$1:$B$9600,$L4130+959),M$2:M$961)/$G$3,NA())</f>
        <v>#N/A</v>
      </c>
      <c r="S4129" s="8" t="e">
        <f>IFERROR(SUMPRODUCT(INDEX($C$1:$C$9600,$L4130):INDEX($C$1:$C$9600,$L4130+959),N$2:N$961)/$G$5,NA())</f>
        <v>#N/A</v>
      </c>
      <c r="T4129" s="8" t="e">
        <f t="shared" si="683"/>
        <v>#N/A</v>
      </c>
    </row>
    <row r="4130" spans="1:20" s="8" customFormat="1" x14ac:dyDescent="0.2">
      <c r="A4130" s="8">
        <f t="shared" si="677"/>
        <v>6.6062499999999996E-2</v>
      </c>
      <c r="B4130" s="8">
        <f t="shared" si="678"/>
        <v>0</v>
      </c>
      <c r="C4130" s="8">
        <f t="shared" si="679"/>
        <v>0</v>
      </c>
      <c r="E4130" s="8" t="b">
        <f t="shared" si="680"/>
        <v>0</v>
      </c>
      <c r="F4130" s="8" t="b">
        <f t="shared" si="681"/>
        <v>0</v>
      </c>
      <c r="Q4130" s="8">
        <f t="shared" si="682"/>
        <v>7.6062500000000005E-2</v>
      </c>
      <c r="R4130" s="8" t="e">
        <f>IFERROR(SUMPRODUCT(INDEX($B$1:$B$9600,$L4131):INDEX($B$1:$B$9600,$L4131+959),M$2:M$961)/$G$3,NA())</f>
        <v>#N/A</v>
      </c>
      <c r="S4130" s="8" t="e">
        <f>IFERROR(SUMPRODUCT(INDEX($C$1:$C$9600,$L4131):INDEX($C$1:$C$9600,$L4131+959),N$2:N$961)/$G$5,NA())</f>
        <v>#N/A</v>
      </c>
      <c r="T4130" s="8" t="e">
        <f t="shared" si="683"/>
        <v>#N/A</v>
      </c>
    </row>
    <row r="4131" spans="1:20" s="8" customFormat="1" x14ac:dyDescent="0.2">
      <c r="A4131" s="8">
        <f t="shared" si="677"/>
        <v>6.6083333333333327E-2</v>
      </c>
      <c r="B4131" s="8">
        <f t="shared" si="678"/>
        <v>0</v>
      </c>
      <c r="C4131" s="8">
        <f t="shared" si="679"/>
        <v>0</v>
      </c>
      <c r="E4131" s="8" t="b">
        <f t="shared" si="680"/>
        <v>0</v>
      </c>
      <c r="F4131" s="8" t="b">
        <f t="shared" si="681"/>
        <v>0</v>
      </c>
      <c r="Q4131" s="8">
        <f t="shared" si="682"/>
        <v>7.6083333333333336E-2</v>
      </c>
      <c r="R4131" s="8" t="e">
        <f>IFERROR(SUMPRODUCT(INDEX($B$1:$B$9600,$L4132):INDEX($B$1:$B$9600,$L4132+959),M$2:M$961)/$G$3,NA())</f>
        <v>#N/A</v>
      </c>
      <c r="S4131" s="8" t="e">
        <f>IFERROR(SUMPRODUCT(INDEX($C$1:$C$9600,$L4132):INDEX($C$1:$C$9600,$L4132+959),N$2:N$961)/$G$5,NA())</f>
        <v>#N/A</v>
      </c>
      <c r="T4131" s="8" t="e">
        <f t="shared" si="683"/>
        <v>#N/A</v>
      </c>
    </row>
    <row r="4132" spans="1:20" s="8" customFormat="1" x14ac:dyDescent="0.2">
      <c r="A4132" s="8">
        <f t="shared" si="677"/>
        <v>6.6104166666666672E-2</v>
      </c>
      <c r="B4132" s="8">
        <f t="shared" si="678"/>
        <v>0</v>
      </c>
      <c r="C4132" s="8">
        <f t="shared" si="679"/>
        <v>0</v>
      </c>
      <c r="E4132" s="8" t="b">
        <f t="shared" si="680"/>
        <v>0</v>
      </c>
      <c r="F4132" s="8" t="b">
        <f t="shared" si="681"/>
        <v>0</v>
      </c>
      <c r="Q4132" s="8">
        <f t="shared" si="682"/>
        <v>7.6104166666666667E-2</v>
      </c>
      <c r="R4132" s="8" t="e">
        <f>IFERROR(SUMPRODUCT(INDEX($B$1:$B$9600,$L4133):INDEX($B$1:$B$9600,$L4133+959),M$2:M$961)/$G$3,NA())</f>
        <v>#N/A</v>
      </c>
      <c r="S4132" s="8" t="e">
        <f>IFERROR(SUMPRODUCT(INDEX($C$1:$C$9600,$L4133):INDEX($C$1:$C$9600,$L4133+959),N$2:N$961)/$G$5,NA())</f>
        <v>#N/A</v>
      </c>
      <c r="T4132" s="8" t="e">
        <f t="shared" si="683"/>
        <v>#N/A</v>
      </c>
    </row>
    <row r="4133" spans="1:20" s="8" customFormat="1" x14ac:dyDescent="0.2">
      <c r="A4133" s="8">
        <f t="shared" si="677"/>
        <v>6.6125000000000003E-2</v>
      </c>
      <c r="B4133" s="8">
        <f t="shared" si="678"/>
        <v>0</v>
      </c>
      <c r="C4133" s="8">
        <f t="shared" si="679"/>
        <v>0</v>
      </c>
      <c r="E4133" s="8" t="b">
        <f t="shared" si="680"/>
        <v>0</v>
      </c>
      <c r="F4133" s="8" t="b">
        <f t="shared" si="681"/>
        <v>0</v>
      </c>
      <c r="Q4133" s="8">
        <f t="shared" si="682"/>
        <v>7.6124999999999998E-2</v>
      </c>
      <c r="R4133" s="8" t="e">
        <f>IFERROR(SUMPRODUCT(INDEX($B$1:$B$9600,$L4134):INDEX($B$1:$B$9600,$L4134+959),M$2:M$961)/$G$3,NA())</f>
        <v>#N/A</v>
      </c>
      <c r="S4133" s="8" t="e">
        <f>IFERROR(SUMPRODUCT(INDEX($C$1:$C$9600,$L4134):INDEX($C$1:$C$9600,$L4134+959),N$2:N$961)/$G$5,NA())</f>
        <v>#N/A</v>
      </c>
      <c r="T4133" s="8" t="e">
        <f t="shared" si="683"/>
        <v>#N/A</v>
      </c>
    </row>
    <row r="4134" spans="1:20" s="8" customFormat="1" x14ac:dyDescent="0.2">
      <c r="A4134" s="8">
        <f t="shared" si="677"/>
        <v>6.6145833333333334E-2</v>
      </c>
      <c r="B4134" s="8">
        <f t="shared" si="678"/>
        <v>0</v>
      </c>
      <c r="C4134" s="8">
        <f t="shared" si="679"/>
        <v>0</v>
      </c>
      <c r="E4134" s="8" t="b">
        <f t="shared" si="680"/>
        <v>0</v>
      </c>
      <c r="F4134" s="8" t="b">
        <f t="shared" si="681"/>
        <v>0</v>
      </c>
      <c r="Q4134" s="8">
        <f t="shared" si="682"/>
        <v>7.6145833333333329E-2</v>
      </c>
      <c r="R4134" s="8" t="e">
        <f>IFERROR(SUMPRODUCT(INDEX($B$1:$B$9600,$L4135):INDEX($B$1:$B$9600,$L4135+959),M$2:M$961)/$G$3,NA())</f>
        <v>#N/A</v>
      </c>
      <c r="S4134" s="8" t="e">
        <f>IFERROR(SUMPRODUCT(INDEX($C$1:$C$9600,$L4135):INDEX($C$1:$C$9600,$L4135+959),N$2:N$961)/$G$5,NA())</f>
        <v>#N/A</v>
      </c>
      <c r="T4134" s="8" t="e">
        <f t="shared" si="683"/>
        <v>#N/A</v>
      </c>
    </row>
    <row r="4135" spans="1:20" s="8" customFormat="1" x14ac:dyDescent="0.2">
      <c r="A4135" s="8">
        <f t="shared" si="677"/>
        <v>6.6166666666666665E-2</v>
      </c>
      <c r="B4135" s="8">
        <f t="shared" si="678"/>
        <v>0</v>
      </c>
      <c r="C4135" s="8">
        <f t="shared" si="679"/>
        <v>0</v>
      </c>
      <c r="E4135" s="8" t="b">
        <f t="shared" si="680"/>
        <v>0</v>
      </c>
      <c r="F4135" s="8" t="b">
        <f t="shared" si="681"/>
        <v>0</v>
      </c>
      <c r="Q4135" s="8">
        <f t="shared" si="682"/>
        <v>7.616666666666666E-2</v>
      </c>
      <c r="R4135" s="8" t="e">
        <f>IFERROR(SUMPRODUCT(INDEX($B$1:$B$9600,$L4136):INDEX($B$1:$B$9600,$L4136+959),M$2:M$961)/$G$3,NA())</f>
        <v>#N/A</v>
      </c>
      <c r="S4135" s="8" t="e">
        <f>IFERROR(SUMPRODUCT(INDEX($C$1:$C$9600,$L4136):INDEX($C$1:$C$9600,$L4136+959),N$2:N$961)/$G$5,NA())</f>
        <v>#N/A</v>
      </c>
      <c r="T4135" s="8" t="e">
        <f t="shared" si="683"/>
        <v>#N/A</v>
      </c>
    </row>
    <row r="4136" spans="1:20" s="8" customFormat="1" x14ac:dyDescent="0.2">
      <c r="A4136" s="8">
        <f t="shared" si="677"/>
        <v>6.6187499999999996E-2</v>
      </c>
      <c r="B4136" s="8">
        <f t="shared" si="678"/>
        <v>0</v>
      </c>
      <c r="C4136" s="8">
        <f t="shared" si="679"/>
        <v>0</v>
      </c>
      <c r="E4136" s="8" t="b">
        <f t="shared" si="680"/>
        <v>0</v>
      </c>
      <c r="F4136" s="8" t="b">
        <f t="shared" si="681"/>
        <v>0</v>
      </c>
      <c r="Q4136" s="8">
        <f t="shared" si="682"/>
        <v>7.6187500000000005E-2</v>
      </c>
      <c r="R4136" s="8" t="e">
        <f>IFERROR(SUMPRODUCT(INDEX($B$1:$B$9600,$L4137):INDEX($B$1:$B$9600,$L4137+959),M$2:M$961)/$G$3,NA())</f>
        <v>#N/A</v>
      </c>
      <c r="S4136" s="8" t="e">
        <f>IFERROR(SUMPRODUCT(INDEX($C$1:$C$9600,$L4137):INDEX($C$1:$C$9600,$L4137+959),N$2:N$961)/$G$5,NA())</f>
        <v>#N/A</v>
      </c>
      <c r="T4136" s="8" t="e">
        <f t="shared" si="683"/>
        <v>#N/A</v>
      </c>
    </row>
    <row r="4137" spans="1:20" s="8" customFormat="1" x14ac:dyDescent="0.2">
      <c r="A4137" s="8">
        <f t="shared" si="677"/>
        <v>6.6208333333333327E-2</v>
      </c>
      <c r="B4137" s="8">
        <f t="shared" si="678"/>
        <v>0</v>
      </c>
      <c r="C4137" s="8">
        <f t="shared" si="679"/>
        <v>0</v>
      </c>
      <c r="E4137" s="8" t="b">
        <f t="shared" si="680"/>
        <v>0</v>
      </c>
      <c r="F4137" s="8" t="b">
        <f t="shared" si="681"/>
        <v>0</v>
      </c>
      <c r="Q4137" s="8">
        <f t="shared" si="682"/>
        <v>7.6208333333333336E-2</v>
      </c>
      <c r="R4137" s="8" t="e">
        <f>IFERROR(SUMPRODUCT(INDEX($B$1:$B$9600,$L4138):INDEX($B$1:$B$9600,$L4138+959),M$2:M$961)/$G$3,NA())</f>
        <v>#N/A</v>
      </c>
      <c r="S4137" s="8" t="e">
        <f>IFERROR(SUMPRODUCT(INDEX($C$1:$C$9600,$L4138):INDEX($C$1:$C$9600,$L4138+959),N$2:N$961)/$G$5,NA())</f>
        <v>#N/A</v>
      </c>
      <c r="T4137" s="8" t="e">
        <f t="shared" si="683"/>
        <v>#N/A</v>
      </c>
    </row>
    <row r="4138" spans="1:20" s="8" customFormat="1" x14ac:dyDescent="0.2">
      <c r="A4138" s="8">
        <f t="shared" si="677"/>
        <v>6.6229166666666672E-2</v>
      </c>
      <c r="B4138" s="8">
        <f t="shared" si="678"/>
        <v>0</v>
      </c>
      <c r="C4138" s="8">
        <f t="shared" si="679"/>
        <v>0</v>
      </c>
      <c r="E4138" s="8" t="b">
        <f t="shared" si="680"/>
        <v>0</v>
      </c>
      <c r="F4138" s="8" t="b">
        <f t="shared" si="681"/>
        <v>0</v>
      </c>
      <c r="Q4138" s="8">
        <f t="shared" si="682"/>
        <v>7.6229166666666667E-2</v>
      </c>
      <c r="R4138" s="8" t="e">
        <f>IFERROR(SUMPRODUCT(INDEX($B$1:$B$9600,$L4139):INDEX($B$1:$B$9600,$L4139+959),M$2:M$961)/$G$3,NA())</f>
        <v>#N/A</v>
      </c>
      <c r="S4138" s="8" t="e">
        <f>IFERROR(SUMPRODUCT(INDEX($C$1:$C$9600,$L4139):INDEX($C$1:$C$9600,$L4139+959),N$2:N$961)/$G$5,NA())</f>
        <v>#N/A</v>
      </c>
      <c r="T4138" s="8" t="e">
        <f t="shared" si="683"/>
        <v>#N/A</v>
      </c>
    </row>
    <row r="4139" spans="1:20" s="8" customFormat="1" x14ac:dyDescent="0.2">
      <c r="A4139" s="8">
        <f t="shared" si="677"/>
        <v>6.6250000000000003E-2</v>
      </c>
      <c r="B4139" s="8">
        <f t="shared" si="678"/>
        <v>0</v>
      </c>
      <c r="C4139" s="8">
        <f t="shared" si="679"/>
        <v>0</v>
      </c>
      <c r="E4139" s="8" t="b">
        <f t="shared" si="680"/>
        <v>0</v>
      </c>
      <c r="F4139" s="8" t="b">
        <f t="shared" si="681"/>
        <v>0</v>
      </c>
      <c r="Q4139" s="8">
        <f t="shared" si="682"/>
        <v>7.6249999999999998E-2</v>
      </c>
      <c r="R4139" s="8" t="e">
        <f>IFERROR(SUMPRODUCT(INDEX($B$1:$B$9600,$L4140):INDEX($B$1:$B$9600,$L4140+959),M$2:M$961)/$G$3,NA())</f>
        <v>#N/A</v>
      </c>
      <c r="S4139" s="8" t="e">
        <f>IFERROR(SUMPRODUCT(INDEX($C$1:$C$9600,$L4140):INDEX($C$1:$C$9600,$L4140+959),N$2:N$961)/$G$5,NA())</f>
        <v>#N/A</v>
      </c>
      <c r="T4139" s="8" t="e">
        <f t="shared" si="683"/>
        <v>#N/A</v>
      </c>
    </row>
    <row r="4140" spans="1:20" s="8" customFormat="1" x14ac:dyDescent="0.2">
      <c r="A4140" s="8">
        <f t="shared" si="677"/>
        <v>6.6270833333333334E-2</v>
      </c>
      <c r="B4140" s="8">
        <f t="shared" si="678"/>
        <v>0</v>
      </c>
      <c r="C4140" s="8">
        <f t="shared" si="679"/>
        <v>0</v>
      </c>
      <c r="E4140" s="8" t="b">
        <f t="shared" si="680"/>
        <v>0</v>
      </c>
      <c r="F4140" s="8" t="b">
        <f t="shared" si="681"/>
        <v>0</v>
      </c>
      <c r="Q4140" s="8">
        <f t="shared" si="682"/>
        <v>7.6270833333333329E-2</v>
      </c>
      <c r="R4140" s="8" t="e">
        <f>IFERROR(SUMPRODUCT(INDEX($B$1:$B$9600,$L4141):INDEX($B$1:$B$9600,$L4141+959),M$2:M$961)/$G$3,NA())</f>
        <v>#N/A</v>
      </c>
      <c r="S4140" s="8" t="e">
        <f>IFERROR(SUMPRODUCT(INDEX($C$1:$C$9600,$L4141):INDEX($C$1:$C$9600,$L4141+959),N$2:N$961)/$G$5,NA())</f>
        <v>#N/A</v>
      </c>
      <c r="T4140" s="8" t="e">
        <f t="shared" si="683"/>
        <v>#N/A</v>
      </c>
    </row>
    <row r="4141" spans="1:20" s="8" customFormat="1" x14ac:dyDescent="0.2">
      <c r="A4141" s="8">
        <f t="shared" si="677"/>
        <v>6.6291666666666665E-2</v>
      </c>
      <c r="B4141" s="8">
        <f t="shared" si="678"/>
        <v>0</v>
      </c>
      <c r="C4141" s="8">
        <f t="shared" si="679"/>
        <v>0</v>
      </c>
      <c r="E4141" s="8" t="b">
        <f t="shared" si="680"/>
        <v>0</v>
      </c>
      <c r="F4141" s="8" t="b">
        <f t="shared" si="681"/>
        <v>0</v>
      </c>
      <c r="Q4141" s="8">
        <f t="shared" si="682"/>
        <v>7.629166666666666E-2</v>
      </c>
      <c r="R4141" s="8" t="e">
        <f>IFERROR(SUMPRODUCT(INDEX($B$1:$B$9600,$L4142):INDEX($B$1:$B$9600,$L4142+959),M$2:M$961)/$G$3,NA())</f>
        <v>#N/A</v>
      </c>
      <c r="S4141" s="8" t="e">
        <f>IFERROR(SUMPRODUCT(INDEX($C$1:$C$9600,$L4142):INDEX($C$1:$C$9600,$L4142+959),N$2:N$961)/$G$5,NA())</f>
        <v>#N/A</v>
      </c>
      <c r="T4141" s="8" t="e">
        <f t="shared" si="683"/>
        <v>#N/A</v>
      </c>
    </row>
    <row r="4142" spans="1:20" s="8" customFormat="1" x14ac:dyDescent="0.2">
      <c r="A4142" s="8">
        <f t="shared" si="677"/>
        <v>6.6312499999999996E-2</v>
      </c>
      <c r="B4142" s="8">
        <f t="shared" si="678"/>
        <v>0</v>
      </c>
      <c r="C4142" s="8">
        <f t="shared" si="679"/>
        <v>0</v>
      </c>
      <c r="E4142" s="8" t="b">
        <f t="shared" si="680"/>
        <v>0</v>
      </c>
      <c r="F4142" s="8" t="b">
        <f t="shared" si="681"/>
        <v>0</v>
      </c>
      <c r="Q4142" s="8">
        <f t="shared" si="682"/>
        <v>7.6312500000000005E-2</v>
      </c>
      <c r="R4142" s="8" t="e">
        <f>IFERROR(SUMPRODUCT(INDEX($B$1:$B$9600,$L4143):INDEX($B$1:$B$9600,$L4143+959),M$2:M$961)/$G$3,NA())</f>
        <v>#N/A</v>
      </c>
      <c r="S4142" s="8" t="e">
        <f>IFERROR(SUMPRODUCT(INDEX($C$1:$C$9600,$L4143):INDEX($C$1:$C$9600,$L4143+959),N$2:N$961)/$G$5,NA())</f>
        <v>#N/A</v>
      </c>
      <c r="T4142" s="8" t="e">
        <f t="shared" si="683"/>
        <v>#N/A</v>
      </c>
    </row>
    <row r="4143" spans="1:20" s="8" customFormat="1" x14ac:dyDescent="0.2">
      <c r="A4143" s="8">
        <f t="shared" si="677"/>
        <v>6.6333333333333327E-2</v>
      </c>
      <c r="B4143" s="8">
        <f t="shared" si="678"/>
        <v>0</v>
      </c>
      <c r="C4143" s="8">
        <f t="shared" si="679"/>
        <v>0</v>
      </c>
      <c r="E4143" s="8" t="b">
        <f t="shared" si="680"/>
        <v>0</v>
      </c>
      <c r="F4143" s="8" t="b">
        <f t="shared" si="681"/>
        <v>0</v>
      </c>
      <c r="Q4143" s="8">
        <f t="shared" si="682"/>
        <v>7.6333333333333336E-2</v>
      </c>
      <c r="R4143" s="8" t="e">
        <f>IFERROR(SUMPRODUCT(INDEX($B$1:$B$9600,$L4144):INDEX($B$1:$B$9600,$L4144+959),M$2:M$961)/$G$3,NA())</f>
        <v>#N/A</v>
      </c>
      <c r="S4143" s="8" t="e">
        <f>IFERROR(SUMPRODUCT(INDEX($C$1:$C$9600,$L4144):INDEX($C$1:$C$9600,$L4144+959),N$2:N$961)/$G$5,NA())</f>
        <v>#N/A</v>
      </c>
      <c r="T4143" s="8" t="e">
        <f t="shared" si="683"/>
        <v>#N/A</v>
      </c>
    </row>
    <row r="4144" spans="1:20" s="8" customFormat="1" x14ac:dyDescent="0.2">
      <c r="A4144" s="8">
        <f t="shared" si="677"/>
        <v>6.6354166666666672E-2</v>
      </c>
      <c r="B4144" s="8">
        <f t="shared" si="678"/>
        <v>0</v>
      </c>
      <c r="C4144" s="8">
        <f t="shared" si="679"/>
        <v>0</v>
      </c>
      <c r="E4144" s="8" t="b">
        <f t="shared" si="680"/>
        <v>0</v>
      </c>
      <c r="F4144" s="8" t="b">
        <f t="shared" si="681"/>
        <v>0</v>
      </c>
      <c r="Q4144" s="8">
        <f t="shared" si="682"/>
        <v>7.6354166666666667E-2</v>
      </c>
      <c r="R4144" s="8" t="e">
        <f>IFERROR(SUMPRODUCT(INDEX($B$1:$B$9600,$L4145):INDEX($B$1:$B$9600,$L4145+959),M$2:M$961)/$G$3,NA())</f>
        <v>#N/A</v>
      </c>
      <c r="S4144" s="8" t="e">
        <f>IFERROR(SUMPRODUCT(INDEX($C$1:$C$9600,$L4145):INDEX($C$1:$C$9600,$L4145+959),N$2:N$961)/$G$5,NA())</f>
        <v>#N/A</v>
      </c>
      <c r="T4144" s="8" t="e">
        <f t="shared" si="683"/>
        <v>#N/A</v>
      </c>
    </row>
    <row r="4145" spans="1:20" s="8" customFormat="1" x14ac:dyDescent="0.2">
      <c r="A4145" s="8">
        <f t="shared" si="677"/>
        <v>6.6375000000000003E-2</v>
      </c>
      <c r="B4145" s="8">
        <f t="shared" si="678"/>
        <v>0</v>
      </c>
      <c r="C4145" s="8">
        <f t="shared" si="679"/>
        <v>0</v>
      </c>
      <c r="E4145" s="8" t="b">
        <f t="shared" si="680"/>
        <v>0</v>
      </c>
      <c r="F4145" s="8" t="b">
        <f t="shared" si="681"/>
        <v>0</v>
      </c>
      <c r="Q4145" s="8">
        <f t="shared" si="682"/>
        <v>7.6374999999999998E-2</v>
      </c>
      <c r="R4145" s="8" t="e">
        <f>IFERROR(SUMPRODUCT(INDEX($B$1:$B$9600,$L4146):INDEX($B$1:$B$9600,$L4146+959),M$2:M$961)/$G$3,NA())</f>
        <v>#N/A</v>
      </c>
      <c r="S4145" s="8" t="e">
        <f>IFERROR(SUMPRODUCT(INDEX($C$1:$C$9600,$L4146):INDEX($C$1:$C$9600,$L4146+959),N$2:N$961)/$G$5,NA())</f>
        <v>#N/A</v>
      </c>
      <c r="T4145" s="8" t="e">
        <f t="shared" si="683"/>
        <v>#N/A</v>
      </c>
    </row>
    <row r="4146" spans="1:20" s="8" customFormat="1" x14ac:dyDescent="0.2">
      <c r="A4146" s="8">
        <f t="shared" si="677"/>
        <v>6.6395833333333334E-2</v>
      </c>
      <c r="B4146" s="8">
        <f t="shared" si="678"/>
        <v>0</v>
      </c>
      <c r="C4146" s="8">
        <f t="shared" si="679"/>
        <v>0</v>
      </c>
      <c r="E4146" s="8" t="b">
        <f t="shared" si="680"/>
        <v>0</v>
      </c>
      <c r="F4146" s="8" t="b">
        <f t="shared" si="681"/>
        <v>0</v>
      </c>
      <c r="Q4146" s="8">
        <f t="shared" si="682"/>
        <v>7.6395833333333329E-2</v>
      </c>
      <c r="R4146" s="8" t="e">
        <f>IFERROR(SUMPRODUCT(INDEX($B$1:$B$9600,$L4147):INDEX($B$1:$B$9600,$L4147+959),M$2:M$961)/$G$3,NA())</f>
        <v>#N/A</v>
      </c>
      <c r="S4146" s="8" t="e">
        <f>IFERROR(SUMPRODUCT(INDEX($C$1:$C$9600,$L4147):INDEX($C$1:$C$9600,$L4147+959),N$2:N$961)/$G$5,NA())</f>
        <v>#N/A</v>
      </c>
      <c r="T4146" s="8" t="e">
        <f t="shared" si="683"/>
        <v>#N/A</v>
      </c>
    </row>
    <row r="4147" spans="1:20" s="8" customFormat="1" x14ac:dyDescent="0.2">
      <c r="A4147" s="8">
        <f t="shared" si="677"/>
        <v>6.6416666666666666E-2</v>
      </c>
      <c r="B4147" s="8">
        <f t="shared" si="678"/>
        <v>0</v>
      </c>
      <c r="C4147" s="8">
        <f t="shared" si="679"/>
        <v>0</v>
      </c>
      <c r="E4147" s="8" t="b">
        <f t="shared" si="680"/>
        <v>0</v>
      </c>
      <c r="F4147" s="8" t="b">
        <f t="shared" si="681"/>
        <v>0</v>
      </c>
      <c r="Q4147" s="8">
        <f t="shared" si="682"/>
        <v>7.6416666666666661E-2</v>
      </c>
      <c r="R4147" s="8" t="e">
        <f>IFERROR(SUMPRODUCT(INDEX($B$1:$B$9600,$L4148):INDEX($B$1:$B$9600,$L4148+959),M$2:M$961)/$G$3,NA())</f>
        <v>#N/A</v>
      </c>
      <c r="S4147" s="8" t="e">
        <f>IFERROR(SUMPRODUCT(INDEX($C$1:$C$9600,$L4148):INDEX($C$1:$C$9600,$L4148+959),N$2:N$961)/$G$5,NA())</f>
        <v>#N/A</v>
      </c>
      <c r="T4147" s="8" t="e">
        <f t="shared" si="683"/>
        <v>#N/A</v>
      </c>
    </row>
    <row r="4148" spans="1:20" s="8" customFormat="1" x14ac:dyDescent="0.2">
      <c r="A4148" s="8">
        <f t="shared" si="677"/>
        <v>6.6437499999999997E-2</v>
      </c>
      <c r="B4148" s="8">
        <f t="shared" si="678"/>
        <v>0</v>
      </c>
      <c r="C4148" s="8">
        <f t="shared" si="679"/>
        <v>0</v>
      </c>
      <c r="E4148" s="8" t="b">
        <f t="shared" si="680"/>
        <v>0</v>
      </c>
      <c r="F4148" s="8" t="b">
        <f t="shared" si="681"/>
        <v>0</v>
      </c>
      <c r="Q4148" s="8">
        <f t="shared" si="682"/>
        <v>7.6437500000000005E-2</v>
      </c>
      <c r="R4148" s="8" t="e">
        <f>IFERROR(SUMPRODUCT(INDEX($B$1:$B$9600,$L4149):INDEX($B$1:$B$9600,$L4149+959),M$2:M$961)/$G$3,NA())</f>
        <v>#N/A</v>
      </c>
      <c r="S4148" s="8" t="e">
        <f>IFERROR(SUMPRODUCT(INDEX($C$1:$C$9600,$L4149):INDEX($C$1:$C$9600,$L4149+959),N$2:N$961)/$G$5,NA())</f>
        <v>#N/A</v>
      </c>
      <c r="T4148" s="8" t="e">
        <f t="shared" si="683"/>
        <v>#N/A</v>
      </c>
    </row>
    <row r="4149" spans="1:20" s="8" customFormat="1" x14ac:dyDescent="0.2">
      <c r="A4149" s="8">
        <f t="shared" si="677"/>
        <v>6.6458333333333328E-2</v>
      </c>
      <c r="B4149" s="8">
        <f t="shared" si="678"/>
        <v>0</v>
      </c>
      <c r="C4149" s="8">
        <f t="shared" si="679"/>
        <v>0</v>
      </c>
      <c r="E4149" s="8" t="b">
        <f t="shared" si="680"/>
        <v>0</v>
      </c>
      <c r="F4149" s="8" t="b">
        <f t="shared" si="681"/>
        <v>0</v>
      </c>
      <c r="Q4149" s="8">
        <f t="shared" si="682"/>
        <v>7.6458333333333336E-2</v>
      </c>
      <c r="R4149" s="8" t="e">
        <f>IFERROR(SUMPRODUCT(INDEX($B$1:$B$9600,$L4150):INDEX($B$1:$B$9600,$L4150+959),M$2:M$961)/$G$3,NA())</f>
        <v>#N/A</v>
      </c>
      <c r="S4149" s="8" t="e">
        <f>IFERROR(SUMPRODUCT(INDEX($C$1:$C$9600,$L4150):INDEX($C$1:$C$9600,$L4150+959),N$2:N$961)/$G$5,NA())</f>
        <v>#N/A</v>
      </c>
      <c r="T4149" s="8" t="e">
        <f t="shared" si="683"/>
        <v>#N/A</v>
      </c>
    </row>
    <row r="4150" spans="1:20" s="8" customFormat="1" x14ac:dyDescent="0.2">
      <c r="A4150" s="8">
        <f t="shared" si="677"/>
        <v>6.6479166666666673E-2</v>
      </c>
      <c r="B4150" s="8">
        <f t="shared" si="678"/>
        <v>0</v>
      </c>
      <c r="C4150" s="8">
        <f t="shared" si="679"/>
        <v>0</v>
      </c>
      <c r="E4150" s="8" t="b">
        <f t="shared" si="680"/>
        <v>0</v>
      </c>
      <c r="F4150" s="8" t="b">
        <f t="shared" si="681"/>
        <v>0</v>
      </c>
      <c r="Q4150" s="8">
        <f t="shared" si="682"/>
        <v>7.6479166666666668E-2</v>
      </c>
      <c r="R4150" s="8" t="e">
        <f>IFERROR(SUMPRODUCT(INDEX($B$1:$B$9600,$L4151):INDEX($B$1:$B$9600,$L4151+959),M$2:M$961)/$G$3,NA())</f>
        <v>#N/A</v>
      </c>
      <c r="S4150" s="8" t="e">
        <f>IFERROR(SUMPRODUCT(INDEX($C$1:$C$9600,$L4151):INDEX($C$1:$C$9600,$L4151+959),N$2:N$961)/$G$5,NA())</f>
        <v>#N/A</v>
      </c>
      <c r="T4150" s="8" t="e">
        <f t="shared" si="683"/>
        <v>#N/A</v>
      </c>
    </row>
    <row r="4151" spans="1:20" s="8" customFormat="1" x14ac:dyDescent="0.2">
      <c r="A4151" s="8">
        <f t="shared" si="677"/>
        <v>6.6500000000000004E-2</v>
      </c>
      <c r="B4151" s="8">
        <f t="shared" si="678"/>
        <v>0</v>
      </c>
      <c r="C4151" s="8">
        <f t="shared" si="679"/>
        <v>0</v>
      </c>
      <c r="E4151" s="8" t="b">
        <f t="shared" si="680"/>
        <v>0</v>
      </c>
      <c r="F4151" s="8" t="b">
        <f t="shared" si="681"/>
        <v>0</v>
      </c>
      <c r="Q4151" s="8">
        <f t="shared" si="682"/>
        <v>7.6499999999999999E-2</v>
      </c>
      <c r="R4151" s="8" t="e">
        <f>IFERROR(SUMPRODUCT(INDEX($B$1:$B$9600,$L4152):INDEX($B$1:$B$9600,$L4152+959),M$2:M$961)/$G$3,NA())</f>
        <v>#N/A</v>
      </c>
      <c r="S4151" s="8" t="e">
        <f>IFERROR(SUMPRODUCT(INDEX($C$1:$C$9600,$L4152):INDEX($C$1:$C$9600,$L4152+959),N$2:N$961)/$G$5,NA())</f>
        <v>#N/A</v>
      </c>
      <c r="T4151" s="8" t="e">
        <f t="shared" si="683"/>
        <v>#N/A</v>
      </c>
    </row>
    <row r="4152" spans="1:20" s="8" customFormat="1" x14ac:dyDescent="0.2">
      <c r="A4152" s="8">
        <f t="shared" si="677"/>
        <v>6.6520833333333335E-2</v>
      </c>
      <c r="B4152" s="8">
        <f t="shared" si="678"/>
        <v>0</v>
      </c>
      <c r="C4152" s="8">
        <f t="shared" si="679"/>
        <v>0</v>
      </c>
      <c r="E4152" s="8" t="b">
        <f t="shared" si="680"/>
        <v>0</v>
      </c>
      <c r="F4152" s="8" t="b">
        <f t="shared" si="681"/>
        <v>0</v>
      </c>
      <c r="Q4152" s="8">
        <f t="shared" si="682"/>
        <v>7.652083333333333E-2</v>
      </c>
      <c r="R4152" s="8" t="e">
        <f>IFERROR(SUMPRODUCT(INDEX($B$1:$B$9600,$L4153):INDEX($B$1:$B$9600,$L4153+959),M$2:M$961)/$G$3,NA())</f>
        <v>#N/A</v>
      </c>
      <c r="S4152" s="8" t="e">
        <f>IFERROR(SUMPRODUCT(INDEX($C$1:$C$9600,$L4153):INDEX($C$1:$C$9600,$L4153+959),N$2:N$961)/$G$5,NA())</f>
        <v>#N/A</v>
      </c>
      <c r="T4152" s="8" t="e">
        <f t="shared" si="683"/>
        <v>#N/A</v>
      </c>
    </row>
    <row r="4153" spans="1:20" s="8" customFormat="1" x14ac:dyDescent="0.2">
      <c r="A4153" s="8">
        <f t="shared" si="677"/>
        <v>6.6541666666666666E-2</v>
      </c>
      <c r="B4153" s="8">
        <f t="shared" si="678"/>
        <v>0</v>
      </c>
      <c r="C4153" s="8">
        <f t="shared" si="679"/>
        <v>0</v>
      </c>
      <c r="E4153" s="8" t="b">
        <f t="shared" si="680"/>
        <v>0</v>
      </c>
      <c r="F4153" s="8" t="b">
        <f t="shared" si="681"/>
        <v>0</v>
      </c>
      <c r="Q4153" s="8">
        <f t="shared" si="682"/>
        <v>7.6541666666666661E-2</v>
      </c>
      <c r="R4153" s="8" t="e">
        <f>IFERROR(SUMPRODUCT(INDEX($B$1:$B$9600,$L4154):INDEX($B$1:$B$9600,$L4154+959),M$2:M$961)/$G$3,NA())</f>
        <v>#N/A</v>
      </c>
      <c r="S4153" s="8" t="e">
        <f>IFERROR(SUMPRODUCT(INDEX($C$1:$C$9600,$L4154):INDEX($C$1:$C$9600,$L4154+959),N$2:N$961)/$G$5,NA())</f>
        <v>#N/A</v>
      </c>
      <c r="T4153" s="8" t="e">
        <f t="shared" si="683"/>
        <v>#N/A</v>
      </c>
    </row>
    <row r="4154" spans="1:20" s="8" customFormat="1" x14ac:dyDescent="0.2">
      <c r="A4154" s="8">
        <f t="shared" si="677"/>
        <v>6.6562499999999997E-2</v>
      </c>
      <c r="B4154" s="8">
        <f t="shared" si="678"/>
        <v>0</v>
      </c>
      <c r="C4154" s="8">
        <f t="shared" si="679"/>
        <v>0</v>
      </c>
      <c r="E4154" s="8" t="b">
        <f t="shared" si="680"/>
        <v>0</v>
      </c>
      <c r="F4154" s="8" t="b">
        <f t="shared" si="681"/>
        <v>0</v>
      </c>
      <c r="Q4154" s="8">
        <f t="shared" si="682"/>
        <v>7.6562500000000006E-2</v>
      </c>
      <c r="R4154" s="8" t="e">
        <f>IFERROR(SUMPRODUCT(INDEX($B$1:$B$9600,$L4155):INDEX($B$1:$B$9600,$L4155+959),M$2:M$961)/$G$3,NA())</f>
        <v>#N/A</v>
      </c>
      <c r="S4154" s="8" t="e">
        <f>IFERROR(SUMPRODUCT(INDEX($C$1:$C$9600,$L4155):INDEX($C$1:$C$9600,$L4155+959),N$2:N$961)/$G$5,NA())</f>
        <v>#N/A</v>
      </c>
      <c r="T4154" s="8" t="e">
        <f t="shared" si="683"/>
        <v>#N/A</v>
      </c>
    </row>
    <row r="4155" spans="1:20" s="8" customFormat="1" x14ac:dyDescent="0.2">
      <c r="A4155" s="8">
        <f t="shared" si="677"/>
        <v>6.6583333333333328E-2</v>
      </c>
      <c r="B4155" s="8">
        <f t="shared" si="678"/>
        <v>0</v>
      </c>
      <c r="C4155" s="8">
        <f t="shared" si="679"/>
        <v>0</v>
      </c>
      <c r="E4155" s="8" t="b">
        <f t="shared" si="680"/>
        <v>0</v>
      </c>
      <c r="F4155" s="8" t="b">
        <f t="shared" si="681"/>
        <v>0</v>
      </c>
      <c r="Q4155" s="8">
        <f t="shared" si="682"/>
        <v>7.6583333333333337E-2</v>
      </c>
      <c r="R4155" s="8" t="e">
        <f>IFERROR(SUMPRODUCT(INDEX($B$1:$B$9600,$L4156):INDEX($B$1:$B$9600,$L4156+959),M$2:M$961)/$G$3,NA())</f>
        <v>#N/A</v>
      </c>
      <c r="S4155" s="8" t="e">
        <f>IFERROR(SUMPRODUCT(INDEX($C$1:$C$9600,$L4156):INDEX($C$1:$C$9600,$L4156+959),N$2:N$961)/$G$5,NA())</f>
        <v>#N/A</v>
      </c>
      <c r="T4155" s="8" t="e">
        <f t="shared" si="683"/>
        <v>#N/A</v>
      </c>
    </row>
    <row r="4156" spans="1:20" s="8" customFormat="1" x14ac:dyDescent="0.2">
      <c r="A4156" s="8">
        <f t="shared" si="677"/>
        <v>6.6604166666666673E-2</v>
      </c>
      <c r="B4156" s="8">
        <f t="shared" si="678"/>
        <v>0</v>
      </c>
      <c r="C4156" s="8">
        <f t="shared" si="679"/>
        <v>0</v>
      </c>
      <c r="E4156" s="8" t="b">
        <f t="shared" si="680"/>
        <v>0</v>
      </c>
      <c r="F4156" s="8" t="b">
        <f t="shared" si="681"/>
        <v>0</v>
      </c>
      <c r="Q4156" s="8">
        <f t="shared" si="682"/>
        <v>7.6604166666666668E-2</v>
      </c>
      <c r="R4156" s="8" t="e">
        <f>IFERROR(SUMPRODUCT(INDEX($B$1:$B$9600,$L4157):INDEX($B$1:$B$9600,$L4157+959),M$2:M$961)/$G$3,NA())</f>
        <v>#N/A</v>
      </c>
      <c r="S4156" s="8" t="e">
        <f>IFERROR(SUMPRODUCT(INDEX($C$1:$C$9600,$L4157):INDEX($C$1:$C$9600,$L4157+959),N$2:N$961)/$G$5,NA())</f>
        <v>#N/A</v>
      </c>
      <c r="T4156" s="8" t="e">
        <f t="shared" si="683"/>
        <v>#N/A</v>
      </c>
    </row>
    <row r="4157" spans="1:20" s="8" customFormat="1" x14ac:dyDescent="0.2">
      <c r="A4157" s="8">
        <f t="shared" si="677"/>
        <v>6.6625000000000004E-2</v>
      </c>
      <c r="B4157" s="8">
        <f t="shared" si="678"/>
        <v>0</v>
      </c>
      <c r="C4157" s="8">
        <f t="shared" si="679"/>
        <v>0</v>
      </c>
      <c r="E4157" s="8" t="b">
        <f t="shared" si="680"/>
        <v>0</v>
      </c>
      <c r="F4157" s="8" t="b">
        <f t="shared" si="681"/>
        <v>0</v>
      </c>
      <c r="Q4157" s="8">
        <f t="shared" si="682"/>
        <v>7.6624999999999999E-2</v>
      </c>
      <c r="R4157" s="8" t="e">
        <f>IFERROR(SUMPRODUCT(INDEX($B$1:$B$9600,$L4158):INDEX($B$1:$B$9600,$L4158+959),M$2:M$961)/$G$3,NA())</f>
        <v>#N/A</v>
      </c>
      <c r="S4157" s="8" t="e">
        <f>IFERROR(SUMPRODUCT(INDEX($C$1:$C$9600,$L4158):INDEX($C$1:$C$9600,$L4158+959),N$2:N$961)/$G$5,NA())</f>
        <v>#N/A</v>
      </c>
      <c r="T4157" s="8" t="e">
        <f t="shared" si="683"/>
        <v>#N/A</v>
      </c>
    </row>
    <row r="4158" spans="1:20" s="8" customFormat="1" x14ac:dyDescent="0.2">
      <c r="A4158" s="8">
        <f t="shared" si="677"/>
        <v>6.6645833333333335E-2</v>
      </c>
      <c r="B4158" s="8">
        <f t="shared" si="678"/>
        <v>0</v>
      </c>
      <c r="C4158" s="8">
        <f t="shared" si="679"/>
        <v>0</v>
      </c>
      <c r="E4158" s="8" t="b">
        <f t="shared" si="680"/>
        <v>0</v>
      </c>
      <c r="F4158" s="8" t="b">
        <f t="shared" si="681"/>
        <v>0</v>
      </c>
      <c r="Q4158" s="8">
        <f t="shared" si="682"/>
        <v>7.664583333333333E-2</v>
      </c>
      <c r="R4158" s="8" t="e">
        <f>IFERROR(SUMPRODUCT(INDEX($B$1:$B$9600,$L4159):INDEX($B$1:$B$9600,$L4159+959),M$2:M$961)/$G$3,NA())</f>
        <v>#N/A</v>
      </c>
      <c r="S4158" s="8" t="e">
        <f>IFERROR(SUMPRODUCT(INDEX($C$1:$C$9600,$L4159):INDEX($C$1:$C$9600,$L4159+959),N$2:N$961)/$G$5,NA())</f>
        <v>#N/A</v>
      </c>
      <c r="T4158" s="8" t="e">
        <f t="shared" si="683"/>
        <v>#N/A</v>
      </c>
    </row>
    <row r="4159" spans="1:20" s="8" customFormat="1" x14ac:dyDescent="0.2">
      <c r="A4159" s="8">
        <f t="shared" si="677"/>
        <v>6.6666666666666666E-2</v>
      </c>
      <c r="B4159" s="8">
        <f t="shared" si="678"/>
        <v>0</v>
      </c>
      <c r="C4159" s="8">
        <f t="shared" si="679"/>
        <v>0</v>
      </c>
      <c r="E4159" s="8" t="b">
        <f t="shared" si="680"/>
        <v>0</v>
      </c>
      <c r="F4159" s="8" t="b">
        <f t="shared" si="681"/>
        <v>0</v>
      </c>
      <c r="Q4159" s="8">
        <f t="shared" si="682"/>
        <v>7.6666666666666661E-2</v>
      </c>
      <c r="R4159" s="8" t="e">
        <f>IFERROR(SUMPRODUCT(INDEX($B$1:$B$9600,$L4160):INDEX($B$1:$B$9600,$L4160+959),M$2:M$961)/$G$3,NA())</f>
        <v>#N/A</v>
      </c>
      <c r="S4159" s="8" t="e">
        <f>IFERROR(SUMPRODUCT(INDEX($C$1:$C$9600,$L4160):INDEX($C$1:$C$9600,$L4160+959),N$2:N$961)/$G$5,NA())</f>
        <v>#N/A</v>
      </c>
      <c r="T4159" s="8" t="e">
        <f t="shared" si="683"/>
        <v>#N/A</v>
      </c>
    </row>
    <row r="4160" spans="1:20" s="8" customFormat="1" x14ac:dyDescent="0.2">
      <c r="A4160" s="8">
        <f t="shared" si="677"/>
        <v>6.6687499999999997E-2</v>
      </c>
      <c r="B4160" s="8">
        <f t="shared" si="678"/>
        <v>0</v>
      </c>
      <c r="C4160" s="8">
        <f t="shared" si="679"/>
        <v>0</v>
      </c>
      <c r="E4160" s="8" t="b">
        <f t="shared" si="680"/>
        <v>0</v>
      </c>
      <c r="F4160" s="8" t="b">
        <f t="shared" si="681"/>
        <v>0</v>
      </c>
      <c r="Q4160" s="8">
        <f t="shared" si="682"/>
        <v>7.6687500000000006E-2</v>
      </c>
      <c r="R4160" s="8" t="e">
        <f>IFERROR(SUMPRODUCT(INDEX($B$1:$B$9600,$L4161):INDEX($B$1:$B$9600,$L4161+959),M$2:M$961)/$G$3,NA())</f>
        <v>#N/A</v>
      </c>
      <c r="S4160" s="8" t="e">
        <f>IFERROR(SUMPRODUCT(INDEX($C$1:$C$9600,$L4161):INDEX($C$1:$C$9600,$L4161+959),N$2:N$961)/$G$5,NA())</f>
        <v>#N/A</v>
      </c>
      <c r="T4160" s="8" t="e">
        <f t="shared" si="683"/>
        <v>#N/A</v>
      </c>
    </row>
    <row r="4161" spans="1:20" s="8" customFormat="1" x14ac:dyDescent="0.2">
      <c r="A4161" s="8">
        <f t="shared" ref="A4161:A4224" si="684">(ROW()-959)/48000</f>
        <v>6.6708333333333328E-2</v>
      </c>
      <c r="B4161" s="8">
        <f t="shared" ref="B4161:B4224" si="685">IF(E4161,(1+COS(2*PI()*$I$1*(A4161-$H$4)/6.5))*COS(2*PI()*$I$1*(A4161-$H$4))/2,0)</f>
        <v>0</v>
      </c>
      <c r="C4161" s="8">
        <f t="shared" ref="C4161:C4224" si="686">IF(F4161,(1+COS(2*PI()*$I$1*(A4161-$H$6)/6.5))*COS(2*PI()*$I$1*(A4161-$H$6))/2,0)</f>
        <v>0</v>
      </c>
      <c r="E4161" s="8" t="b">
        <f t="shared" ref="E4161:E4224" si="687">AND(A4161&gt;=-3.25/$I$1+$H$4,A4161&lt;=(3.25/$I$1)+$H$4)</f>
        <v>0</v>
      </c>
      <c r="F4161" s="8" t="b">
        <f t="shared" ref="F4161:F4224" si="688">AND(A4161&gt;=-3.25/$I$1+$H$6,A4161&lt;=(3.25/$I$1)+$H$6)</f>
        <v>0</v>
      </c>
      <c r="Q4161" s="8">
        <f t="shared" ref="Q4161:Q4224" si="689">(ROW()-479)/48000</f>
        <v>7.6708333333333337E-2</v>
      </c>
      <c r="R4161" s="8" t="e">
        <f>IFERROR(SUMPRODUCT(INDEX($B$1:$B$9600,$L4162):INDEX($B$1:$B$9600,$L4162+959),M$2:M$961)/$G$3,NA())</f>
        <v>#N/A</v>
      </c>
      <c r="S4161" s="8" t="e">
        <f>IFERROR(SUMPRODUCT(INDEX($C$1:$C$9600,$L4162):INDEX($C$1:$C$9600,$L4162+959),N$2:N$961)/$G$5,NA())</f>
        <v>#N/A</v>
      </c>
      <c r="T4161" s="8" t="e">
        <f t="shared" ref="T4161:T4224" si="690">IFERROR(SUM(R4161:S4161)/$G$8,NA())</f>
        <v>#N/A</v>
      </c>
    </row>
    <row r="4162" spans="1:20" s="8" customFormat="1" x14ac:dyDescent="0.2">
      <c r="A4162" s="8">
        <f t="shared" si="684"/>
        <v>6.6729166666666673E-2</v>
      </c>
      <c r="B4162" s="8">
        <f t="shared" si="685"/>
        <v>0</v>
      </c>
      <c r="C4162" s="8">
        <f t="shared" si="686"/>
        <v>0</v>
      </c>
      <c r="E4162" s="8" t="b">
        <f t="shared" si="687"/>
        <v>0</v>
      </c>
      <c r="F4162" s="8" t="b">
        <f t="shared" si="688"/>
        <v>0</v>
      </c>
      <c r="Q4162" s="8">
        <f t="shared" si="689"/>
        <v>7.6729166666666668E-2</v>
      </c>
      <c r="R4162" s="8" t="e">
        <f>IFERROR(SUMPRODUCT(INDEX($B$1:$B$9600,$L4163):INDEX($B$1:$B$9600,$L4163+959),M$2:M$961)/$G$3,NA())</f>
        <v>#N/A</v>
      </c>
      <c r="S4162" s="8" t="e">
        <f>IFERROR(SUMPRODUCT(INDEX($C$1:$C$9600,$L4163):INDEX($C$1:$C$9600,$L4163+959),N$2:N$961)/$G$5,NA())</f>
        <v>#N/A</v>
      </c>
      <c r="T4162" s="8" t="e">
        <f t="shared" si="690"/>
        <v>#N/A</v>
      </c>
    </row>
    <row r="4163" spans="1:20" s="8" customFormat="1" x14ac:dyDescent="0.2">
      <c r="A4163" s="8">
        <f t="shared" si="684"/>
        <v>6.6750000000000004E-2</v>
      </c>
      <c r="B4163" s="8">
        <f t="shared" si="685"/>
        <v>0</v>
      </c>
      <c r="C4163" s="8">
        <f t="shared" si="686"/>
        <v>0</v>
      </c>
      <c r="E4163" s="8" t="b">
        <f t="shared" si="687"/>
        <v>0</v>
      </c>
      <c r="F4163" s="8" t="b">
        <f t="shared" si="688"/>
        <v>0</v>
      </c>
      <c r="Q4163" s="8">
        <f t="shared" si="689"/>
        <v>7.6749999999999999E-2</v>
      </c>
      <c r="R4163" s="8" t="e">
        <f>IFERROR(SUMPRODUCT(INDEX($B$1:$B$9600,$L4164):INDEX($B$1:$B$9600,$L4164+959),M$2:M$961)/$G$3,NA())</f>
        <v>#N/A</v>
      </c>
      <c r="S4163" s="8" t="e">
        <f>IFERROR(SUMPRODUCT(INDEX($C$1:$C$9600,$L4164):INDEX($C$1:$C$9600,$L4164+959),N$2:N$961)/$G$5,NA())</f>
        <v>#N/A</v>
      </c>
      <c r="T4163" s="8" t="e">
        <f t="shared" si="690"/>
        <v>#N/A</v>
      </c>
    </row>
    <row r="4164" spans="1:20" s="8" customFormat="1" x14ac:dyDescent="0.2">
      <c r="A4164" s="8">
        <f t="shared" si="684"/>
        <v>6.6770833333333335E-2</v>
      </c>
      <c r="B4164" s="8">
        <f t="shared" si="685"/>
        <v>0</v>
      </c>
      <c r="C4164" s="8">
        <f t="shared" si="686"/>
        <v>0</v>
      </c>
      <c r="E4164" s="8" t="b">
        <f t="shared" si="687"/>
        <v>0</v>
      </c>
      <c r="F4164" s="8" t="b">
        <f t="shared" si="688"/>
        <v>0</v>
      </c>
      <c r="Q4164" s="8">
        <f t="shared" si="689"/>
        <v>7.677083333333333E-2</v>
      </c>
      <c r="R4164" s="8" t="e">
        <f>IFERROR(SUMPRODUCT(INDEX($B$1:$B$9600,$L4165):INDEX($B$1:$B$9600,$L4165+959),M$2:M$961)/$G$3,NA())</f>
        <v>#N/A</v>
      </c>
      <c r="S4164" s="8" t="e">
        <f>IFERROR(SUMPRODUCT(INDEX($C$1:$C$9600,$L4165):INDEX($C$1:$C$9600,$L4165+959),N$2:N$961)/$G$5,NA())</f>
        <v>#N/A</v>
      </c>
      <c r="T4164" s="8" t="e">
        <f t="shared" si="690"/>
        <v>#N/A</v>
      </c>
    </row>
    <row r="4165" spans="1:20" s="8" customFormat="1" x14ac:dyDescent="0.2">
      <c r="A4165" s="8">
        <f t="shared" si="684"/>
        <v>6.6791666666666666E-2</v>
      </c>
      <c r="B4165" s="8">
        <f t="shared" si="685"/>
        <v>0</v>
      </c>
      <c r="C4165" s="8">
        <f t="shared" si="686"/>
        <v>0</v>
      </c>
      <c r="E4165" s="8" t="b">
        <f t="shared" si="687"/>
        <v>0</v>
      </c>
      <c r="F4165" s="8" t="b">
        <f t="shared" si="688"/>
        <v>0</v>
      </c>
      <c r="Q4165" s="8">
        <f t="shared" si="689"/>
        <v>7.6791666666666661E-2</v>
      </c>
      <c r="R4165" s="8" t="e">
        <f>IFERROR(SUMPRODUCT(INDEX($B$1:$B$9600,$L4166):INDEX($B$1:$B$9600,$L4166+959),M$2:M$961)/$G$3,NA())</f>
        <v>#N/A</v>
      </c>
      <c r="S4165" s="8" t="e">
        <f>IFERROR(SUMPRODUCT(INDEX($C$1:$C$9600,$L4166):INDEX($C$1:$C$9600,$L4166+959),N$2:N$961)/$G$5,NA())</f>
        <v>#N/A</v>
      </c>
      <c r="T4165" s="8" t="e">
        <f t="shared" si="690"/>
        <v>#N/A</v>
      </c>
    </row>
    <row r="4166" spans="1:20" s="8" customFormat="1" x14ac:dyDescent="0.2">
      <c r="A4166" s="8">
        <f t="shared" si="684"/>
        <v>6.6812499999999997E-2</v>
      </c>
      <c r="B4166" s="8">
        <f t="shared" si="685"/>
        <v>0</v>
      </c>
      <c r="C4166" s="8">
        <f t="shared" si="686"/>
        <v>0</v>
      </c>
      <c r="E4166" s="8" t="b">
        <f t="shared" si="687"/>
        <v>0</v>
      </c>
      <c r="F4166" s="8" t="b">
        <f t="shared" si="688"/>
        <v>0</v>
      </c>
      <c r="Q4166" s="8">
        <f t="shared" si="689"/>
        <v>7.6812500000000006E-2</v>
      </c>
      <c r="R4166" s="8" t="e">
        <f>IFERROR(SUMPRODUCT(INDEX($B$1:$B$9600,$L4167):INDEX($B$1:$B$9600,$L4167+959),M$2:M$961)/$G$3,NA())</f>
        <v>#N/A</v>
      </c>
      <c r="S4166" s="8" t="e">
        <f>IFERROR(SUMPRODUCT(INDEX($C$1:$C$9600,$L4167):INDEX($C$1:$C$9600,$L4167+959),N$2:N$961)/$G$5,NA())</f>
        <v>#N/A</v>
      </c>
      <c r="T4166" s="8" t="e">
        <f t="shared" si="690"/>
        <v>#N/A</v>
      </c>
    </row>
    <row r="4167" spans="1:20" s="8" customFormat="1" x14ac:dyDescent="0.2">
      <c r="A4167" s="8">
        <f t="shared" si="684"/>
        <v>6.6833333333333328E-2</v>
      </c>
      <c r="B4167" s="8">
        <f t="shared" si="685"/>
        <v>0</v>
      </c>
      <c r="C4167" s="8">
        <f t="shared" si="686"/>
        <v>0</v>
      </c>
      <c r="E4167" s="8" t="b">
        <f t="shared" si="687"/>
        <v>0</v>
      </c>
      <c r="F4167" s="8" t="b">
        <f t="shared" si="688"/>
        <v>0</v>
      </c>
      <c r="Q4167" s="8">
        <f t="shared" si="689"/>
        <v>7.6833333333333337E-2</v>
      </c>
      <c r="R4167" s="8" t="e">
        <f>IFERROR(SUMPRODUCT(INDEX($B$1:$B$9600,$L4168):INDEX($B$1:$B$9600,$L4168+959),M$2:M$961)/$G$3,NA())</f>
        <v>#N/A</v>
      </c>
      <c r="S4167" s="8" t="e">
        <f>IFERROR(SUMPRODUCT(INDEX($C$1:$C$9600,$L4168):INDEX($C$1:$C$9600,$L4168+959),N$2:N$961)/$G$5,NA())</f>
        <v>#N/A</v>
      </c>
      <c r="T4167" s="8" t="e">
        <f t="shared" si="690"/>
        <v>#N/A</v>
      </c>
    </row>
    <row r="4168" spans="1:20" s="8" customFormat="1" x14ac:dyDescent="0.2">
      <c r="A4168" s="8">
        <f t="shared" si="684"/>
        <v>6.6854166666666673E-2</v>
      </c>
      <c r="B4168" s="8">
        <f t="shared" si="685"/>
        <v>0</v>
      </c>
      <c r="C4168" s="8">
        <f t="shared" si="686"/>
        <v>0</v>
      </c>
      <c r="E4168" s="8" t="b">
        <f t="shared" si="687"/>
        <v>0</v>
      </c>
      <c r="F4168" s="8" t="b">
        <f t="shared" si="688"/>
        <v>0</v>
      </c>
      <c r="Q4168" s="8">
        <f t="shared" si="689"/>
        <v>7.6854166666666668E-2</v>
      </c>
      <c r="R4168" s="8" t="e">
        <f>IFERROR(SUMPRODUCT(INDEX($B$1:$B$9600,$L4169):INDEX($B$1:$B$9600,$L4169+959),M$2:M$961)/$G$3,NA())</f>
        <v>#N/A</v>
      </c>
      <c r="S4168" s="8" t="e">
        <f>IFERROR(SUMPRODUCT(INDEX($C$1:$C$9600,$L4169):INDEX($C$1:$C$9600,$L4169+959),N$2:N$961)/$G$5,NA())</f>
        <v>#N/A</v>
      </c>
      <c r="T4168" s="8" t="e">
        <f t="shared" si="690"/>
        <v>#N/A</v>
      </c>
    </row>
    <row r="4169" spans="1:20" s="8" customFormat="1" x14ac:dyDescent="0.2">
      <c r="A4169" s="8">
        <f t="shared" si="684"/>
        <v>6.6875000000000004E-2</v>
      </c>
      <c r="B4169" s="8">
        <f t="shared" si="685"/>
        <v>0</v>
      </c>
      <c r="C4169" s="8">
        <f t="shared" si="686"/>
        <v>0</v>
      </c>
      <c r="E4169" s="8" t="b">
        <f t="shared" si="687"/>
        <v>0</v>
      </c>
      <c r="F4169" s="8" t="b">
        <f t="shared" si="688"/>
        <v>0</v>
      </c>
      <c r="Q4169" s="8">
        <f t="shared" si="689"/>
        <v>7.6874999999999999E-2</v>
      </c>
      <c r="R4169" s="8" t="e">
        <f>IFERROR(SUMPRODUCT(INDEX($B$1:$B$9600,$L4170):INDEX($B$1:$B$9600,$L4170+959),M$2:M$961)/$G$3,NA())</f>
        <v>#N/A</v>
      </c>
      <c r="S4169" s="8" t="e">
        <f>IFERROR(SUMPRODUCT(INDEX($C$1:$C$9600,$L4170):INDEX($C$1:$C$9600,$L4170+959),N$2:N$961)/$G$5,NA())</f>
        <v>#N/A</v>
      </c>
      <c r="T4169" s="8" t="e">
        <f t="shared" si="690"/>
        <v>#N/A</v>
      </c>
    </row>
    <row r="4170" spans="1:20" s="8" customFormat="1" x14ac:dyDescent="0.2">
      <c r="A4170" s="8">
        <f t="shared" si="684"/>
        <v>6.6895833333333335E-2</v>
      </c>
      <c r="B4170" s="8">
        <f t="shared" si="685"/>
        <v>0</v>
      </c>
      <c r="C4170" s="8">
        <f t="shared" si="686"/>
        <v>0</v>
      </c>
      <c r="E4170" s="8" t="b">
        <f t="shared" si="687"/>
        <v>0</v>
      </c>
      <c r="F4170" s="8" t="b">
        <f t="shared" si="688"/>
        <v>0</v>
      </c>
      <c r="Q4170" s="8">
        <f t="shared" si="689"/>
        <v>7.689583333333333E-2</v>
      </c>
      <c r="R4170" s="8" t="e">
        <f>IFERROR(SUMPRODUCT(INDEX($B$1:$B$9600,$L4171):INDEX($B$1:$B$9600,$L4171+959),M$2:M$961)/$G$3,NA())</f>
        <v>#N/A</v>
      </c>
      <c r="S4170" s="8" t="e">
        <f>IFERROR(SUMPRODUCT(INDEX($C$1:$C$9600,$L4171):INDEX($C$1:$C$9600,$L4171+959),N$2:N$961)/$G$5,NA())</f>
        <v>#N/A</v>
      </c>
      <c r="T4170" s="8" t="e">
        <f t="shared" si="690"/>
        <v>#N/A</v>
      </c>
    </row>
    <row r="4171" spans="1:20" s="8" customFormat="1" x14ac:dyDescent="0.2">
      <c r="A4171" s="8">
        <f t="shared" si="684"/>
        <v>6.6916666666666666E-2</v>
      </c>
      <c r="B4171" s="8">
        <f t="shared" si="685"/>
        <v>0</v>
      </c>
      <c r="C4171" s="8">
        <f t="shared" si="686"/>
        <v>0</v>
      </c>
      <c r="E4171" s="8" t="b">
        <f t="shared" si="687"/>
        <v>0</v>
      </c>
      <c r="F4171" s="8" t="b">
        <f t="shared" si="688"/>
        <v>0</v>
      </c>
      <c r="Q4171" s="8">
        <f t="shared" si="689"/>
        <v>7.6916666666666661E-2</v>
      </c>
      <c r="R4171" s="8" t="e">
        <f>IFERROR(SUMPRODUCT(INDEX($B$1:$B$9600,$L4172):INDEX($B$1:$B$9600,$L4172+959),M$2:M$961)/$G$3,NA())</f>
        <v>#N/A</v>
      </c>
      <c r="S4171" s="8" t="e">
        <f>IFERROR(SUMPRODUCT(INDEX($C$1:$C$9600,$L4172):INDEX($C$1:$C$9600,$L4172+959),N$2:N$961)/$G$5,NA())</f>
        <v>#N/A</v>
      </c>
      <c r="T4171" s="8" t="e">
        <f t="shared" si="690"/>
        <v>#N/A</v>
      </c>
    </row>
    <row r="4172" spans="1:20" s="8" customFormat="1" x14ac:dyDescent="0.2">
      <c r="A4172" s="8">
        <f t="shared" si="684"/>
        <v>6.6937499999999997E-2</v>
      </c>
      <c r="B4172" s="8">
        <f t="shared" si="685"/>
        <v>0</v>
      </c>
      <c r="C4172" s="8">
        <f t="shared" si="686"/>
        <v>0</v>
      </c>
      <c r="E4172" s="8" t="b">
        <f t="shared" si="687"/>
        <v>0</v>
      </c>
      <c r="F4172" s="8" t="b">
        <f t="shared" si="688"/>
        <v>0</v>
      </c>
      <c r="Q4172" s="8">
        <f t="shared" si="689"/>
        <v>7.6937500000000006E-2</v>
      </c>
      <c r="R4172" s="8" t="e">
        <f>IFERROR(SUMPRODUCT(INDEX($B$1:$B$9600,$L4173):INDEX($B$1:$B$9600,$L4173+959),M$2:M$961)/$G$3,NA())</f>
        <v>#N/A</v>
      </c>
      <c r="S4172" s="8" t="e">
        <f>IFERROR(SUMPRODUCT(INDEX($C$1:$C$9600,$L4173):INDEX($C$1:$C$9600,$L4173+959),N$2:N$961)/$G$5,NA())</f>
        <v>#N/A</v>
      </c>
      <c r="T4172" s="8" t="e">
        <f t="shared" si="690"/>
        <v>#N/A</v>
      </c>
    </row>
    <row r="4173" spans="1:20" s="8" customFormat="1" x14ac:dyDescent="0.2">
      <c r="A4173" s="8">
        <f t="shared" si="684"/>
        <v>6.6958333333333328E-2</v>
      </c>
      <c r="B4173" s="8">
        <f t="shared" si="685"/>
        <v>0</v>
      </c>
      <c r="C4173" s="8">
        <f t="shared" si="686"/>
        <v>0</v>
      </c>
      <c r="E4173" s="8" t="b">
        <f t="shared" si="687"/>
        <v>0</v>
      </c>
      <c r="F4173" s="8" t="b">
        <f t="shared" si="688"/>
        <v>0</v>
      </c>
      <c r="Q4173" s="8">
        <f t="shared" si="689"/>
        <v>7.6958333333333337E-2</v>
      </c>
      <c r="R4173" s="8" t="e">
        <f>IFERROR(SUMPRODUCT(INDEX($B$1:$B$9600,$L4174):INDEX($B$1:$B$9600,$L4174+959),M$2:M$961)/$G$3,NA())</f>
        <v>#N/A</v>
      </c>
      <c r="S4173" s="8" t="e">
        <f>IFERROR(SUMPRODUCT(INDEX($C$1:$C$9600,$L4174):INDEX($C$1:$C$9600,$L4174+959),N$2:N$961)/$G$5,NA())</f>
        <v>#N/A</v>
      </c>
      <c r="T4173" s="8" t="e">
        <f t="shared" si="690"/>
        <v>#N/A</v>
      </c>
    </row>
    <row r="4174" spans="1:20" s="8" customFormat="1" x14ac:dyDescent="0.2">
      <c r="A4174" s="8">
        <f t="shared" si="684"/>
        <v>6.6979166666666673E-2</v>
      </c>
      <c r="B4174" s="8">
        <f t="shared" si="685"/>
        <v>0</v>
      </c>
      <c r="C4174" s="8">
        <f t="shared" si="686"/>
        <v>0</v>
      </c>
      <c r="E4174" s="8" t="b">
        <f t="shared" si="687"/>
        <v>0</v>
      </c>
      <c r="F4174" s="8" t="b">
        <f t="shared" si="688"/>
        <v>0</v>
      </c>
      <c r="Q4174" s="8">
        <f t="shared" si="689"/>
        <v>7.6979166666666668E-2</v>
      </c>
      <c r="R4174" s="8" t="e">
        <f>IFERROR(SUMPRODUCT(INDEX($B$1:$B$9600,$L4175):INDEX($B$1:$B$9600,$L4175+959),M$2:M$961)/$G$3,NA())</f>
        <v>#N/A</v>
      </c>
      <c r="S4174" s="8" t="e">
        <f>IFERROR(SUMPRODUCT(INDEX($C$1:$C$9600,$L4175):INDEX($C$1:$C$9600,$L4175+959),N$2:N$961)/$G$5,NA())</f>
        <v>#N/A</v>
      </c>
      <c r="T4174" s="8" t="e">
        <f t="shared" si="690"/>
        <v>#N/A</v>
      </c>
    </row>
    <row r="4175" spans="1:20" s="8" customFormat="1" x14ac:dyDescent="0.2">
      <c r="A4175" s="8">
        <f t="shared" si="684"/>
        <v>6.7000000000000004E-2</v>
      </c>
      <c r="B4175" s="8">
        <f t="shared" si="685"/>
        <v>0</v>
      </c>
      <c r="C4175" s="8">
        <f t="shared" si="686"/>
        <v>0</v>
      </c>
      <c r="E4175" s="8" t="b">
        <f t="shared" si="687"/>
        <v>0</v>
      </c>
      <c r="F4175" s="8" t="b">
        <f t="shared" si="688"/>
        <v>0</v>
      </c>
      <c r="Q4175" s="8">
        <f t="shared" si="689"/>
        <v>7.6999999999999999E-2</v>
      </c>
      <c r="R4175" s="8" t="e">
        <f>IFERROR(SUMPRODUCT(INDEX($B$1:$B$9600,$L4176):INDEX($B$1:$B$9600,$L4176+959),M$2:M$961)/$G$3,NA())</f>
        <v>#N/A</v>
      </c>
      <c r="S4175" s="8" t="e">
        <f>IFERROR(SUMPRODUCT(INDEX($C$1:$C$9600,$L4176):INDEX($C$1:$C$9600,$L4176+959),N$2:N$961)/$G$5,NA())</f>
        <v>#N/A</v>
      </c>
      <c r="T4175" s="8" t="e">
        <f t="shared" si="690"/>
        <v>#N/A</v>
      </c>
    </row>
    <row r="4176" spans="1:20" s="8" customFormat="1" x14ac:dyDescent="0.2">
      <c r="A4176" s="8">
        <f t="shared" si="684"/>
        <v>6.7020833333333335E-2</v>
      </c>
      <c r="B4176" s="8">
        <f t="shared" si="685"/>
        <v>0</v>
      </c>
      <c r="C4176" s="8">
        <f t="shared" si="686"/>
        <v>0</v>
      </c>
      <c r="E4176" s="8" t="b">
        <f t="shared" si="687"/>
        <v>0</v>
      </c>
      <c r="F4176" s="8" t="b">
        <f t="shared" si="688"/>
        <v>0</v>
      </c>
      <c r="Q4176" s="8">
        <f t="shared" si="689"/>
        <v>7.702083333333333E-2</v>
      </c>
      <c r="R4176" s="8" t="e">
        <f>IFERROR(SUMPRODUCT(INDEX($B$1:$B$9600,$L4177):INDEX($B$1:$B$9600,$L4177+959),M$2:M$961)/$G$3,NA())</f>
        <v>#N/A</v>
      </c>
      <c r="S4176" s="8" t="e">
        <f>IFERROR(SUMPRODUCT(INDEX($C$1:$C$9600,$L4177):INDEX($C$1:$C$9600,$L4177+959),N$2:N$961)/$G$5,NA())</f>
        <v>#N/A</v>
      </c>
      <c r="T4176" s="8" t="e">
        <f t="shared" si="690"/>
        <v>#N/A</v>
      </c>
    </row>
    <row r="4177" spans="1:20" s="8" customFormat="1" x14ac:dyDescent="0.2">
      <c r="A4177" s="8">
        <f t="shared" si="684"/>
        <v>6.7041666666666666E-2</v>
      </c>
      <c r="B4177" s="8">
        <f t="shared" si="685"/>
        <v>0</v>
      </c>
      <c r="C4177" s="8">
        <f t="shared" si="686"/>
        <v>0</v>
      </c>
      <c r="E4177" s="8" t="b">
        <f t="shared" si="687"/>
        <v>0</v>
      </c>
      <c r="F4177" s="8" t="b">
        <f t="shared" si="688"/>
        <v>0</v>
      </c>
      <c r="Q4177" s="8">
        <f t="shared" si="689"/>
        <v>7.7041666666666661E-2</v>
      </c>
      <c r="R4177" s="8" t="e">
        <f>IFERROR(SUMPRODUCT(INDEX($B$1:$B$9600,$L4178):INDEX($B$1:$B$9600,$L4178+959),M$2:M$961)/$G$3,NA())</f>
        <v>#N/A</v>
      </c>
      <c r="S4177" s="8" t="e">
        <f>IFERROR(SUMPRODUCT(INDEX($C$1:$C$9600,$L4178):INDEX($C$1:$C$9600,$L4178+959),N$2:N$961)/$G$5,NA())</f>
        <v>#N/A</v>
      </c>
      <c r="T4177" s="8" t="e">
        <f t="shared" si="690"/>
        <v>#N/A</v>
      </c>
    </row>
    <row r="4178" spans="1:20" s="8" customFormat="1" x14ac:dyDescent="0.2">
      <c r="A4178" s="8">
        <f t="shared" si="684"/>
        <v>6.7062499999999997E-2</v>
      </c>
      <c r="B4178" s="8">
        <f t="shared" si="685"/>
        <v>0</v>
      </c>
      <c r="C4178" s="8">
        <f t="shared" si="686"/>
        <v>0</v>
      </c>
      <c r="E4178" s="8" t="b">
        <f t="shared" si="687"/>
        <v>0</v>
      </c>
      <c r="F4178" s="8" t="b">
        <f t="shared" si="688"/>
        <v>0</v>
      </c>
      <c r="Q4178" s="8">
        <f t="shared" si="689"/>
        <v>7.7062500000000006E-2</v>
      </c>
      <c r="R4178" s="8" t="e">
        <f>IFERROR(SUMPRODUCT(INDEX($B$1:$B$9600,$L4179):INDEX($B$1:$B$9600,$L4179+959),M$2:M$961)/$G$3,NA())</f>
        <v>#N/A</v>
      </c>
      <c r="S4178" s="8" t="e">
        <f>IFERROR(SUMPRODUCT(INDEX($C$1:$C$9600,$L4179):INDEX($C$1:$C$9600,$L4179+959),N$2:N$961)/$G$5,NA())</f>
        <v>#N/A</v>
      </c>
      <c r="T4178" s="8" t="e">
        <f t="shared" si="690"/>
        <v>#N/A</v>
      </c>
    </row>
    <row r="4179" spans="1:20" s="8" customFormat="1" x14ac:dyDescent="0.2">
      <c r="A4179" s="8">
        <f t="shared" si="684"/>
        <v>6.7083333333333328E-2</v>
      </c>
      <c r="B4179" s="8">
        <f t="shared" si="685"/>
        <v>0</v>
      </c>
      <c r="C4179" s="8">
        <f t="shared" si="686"/>
        <v>0</v>
      </c>
      <c r="E4179" s="8" t="b">
        <f t="shared" si="687"/>
        <v>0</v>
      </c>
      <c r="F4179" s="8" t="b">
        <f t="shared" si="688"/>
        <v>0</v>
      </c>
      <c r="Q4179" s="8">
        <f t="shared" si="689"/>
        <v>7.7083333333333337E-2</v>
      </c>
      <c r="R4179" s="8" t="e">
        <f>IFERROR(SUMPRODUCT(INDEX($B$1:$B$9600,$L4180):INDEX($B$1:$B$9600,$L4180+959),M$2:M$961)/$G$3,NA())</f>
        <v>#N/A</v>
      </c>
      <c r="S4179" s="8" t="e">
        <f>IFERROR(SUMPRODUCT(INDEX($C$1:$C$9600,$L4180):INDEX($C$1:$C$9600,$L4180+959),N$2:N$961)/$G$5,NA())</f>
        <v>#N/A</v>
      </c>
      <c r="T4179" s="8" t="e">
        <f t="shared" si="690"/>
        <v>#N/A</v>
      </c>
    </row>
    <row r="4180" spans="1:20" s="8" customFormat="1" x14ac:dyDescent="0.2">
      <c r="A4180" s="8">
        <f t="shared" si="684"/>
        <v>6.7104166666666673E-2</v>
      </c>
      <c r="B4180" s="8">
        <f t="shared" si="685"/>
        <v>0</v>
      </c>
      <c r="C4180" s="8">
        <f t="shared" si="686"/>
        <v>0</v>
      </c>
      <c r="E4180" s="8" t="b">
        <f t="shared" si="687"/>
        <v>0</v>
      </c>
      <c r="F4180" s="8" t="b">
        <f t="shared" si="688"/>
        <v>0</v>
      </c>
      <c r="Q4180" s="8">
        <f t="shared" si="689"/>
        <v>7.7104166666666668E-2</v>
      </c>
      <c r="R4180" s="8" t="e">
        <f>IFERROR(SUMPRODUCT(INDEX($B$1:$B$9600,$L4181):INDEX($B$1:$B$9600,$L4181+959),M$2:M$961)/$G$3,NA())</f>
        <v>#N/A</v>
      </c>
      <c r="S4180" s="8" t="e">
        <f>IFERROR(SUMPRODUCT(INDEX($C$1:$C$9600,$L4181):INDEX($C$1:$C$9600,$L4181+959),N$2:N$961)/$G$5,NA())</f>
        <v>#N/A</v>
      </c>
      <c r="T4180" s="8" t="e">
        <f t="shared" si="690"/>
        <v>#N/A</v>
      </c>
    </row>
    <row r="4181" spans="1:20" s="8" customFormat="1" x14ac:dyDescent="0.2">
      <c r="A4181" s="8">
        <f t="shared" si="684"/>
        <v>6.7125000000000004E-2</v>
      </c>
      <c r="B4181" s="8">
        <f t="shared" si="685"/>
        <v>0</v>
      </c>
      <c r="C4181" s="8">
        <f t="shared" si="686"/>
        <v>0</v>
      </c>
      <c r="E4181" s="8" t="b">
        <f t="shared" si="687"/>
        <v>0</v>
      </c>
      <c r="F4181" s="8" t="b">
        <f t="shared" si="688"/>
        <v>0</v>
      </c>
      <c r="Q4181" s="8">
        <f t="shared" si="689"/>
        <v>7.7124999999999999E-2</v>
      </c>
      <c r="R4181" s="8" t="e">
        <f>IFERROR(SUMPRODUCT(INDEX($B$1:$B$9600,$L4182):INDEX($B$1:$B$9600,$L4182+959),M$2:M$961)/$G$3,NA())</f>
        <v>#N/A</v>
      </c>
      <c r="S4181" s="8" t="e">
        <f>IFERROR(SUMPRODUCT(INDEX($C$1:$C$9600,$L4182):INDEX($C$1:$C$9600,$L4182+959),N$2:N$961)/$G$5,NA())</f>
        <v>#N/A</v>
      </c>
      <c r="T4181" s="8" t="e">
        <f t="shared" si="690"/>
        <v>#N/A</v>
      </c>
    </row>
    <row r="4182" spans="1:20" s="8" customFormat="1" x14ac:dyDescent="0.2">
      <c r="A4182" s="8">
        <f t="shared" si="684"/>
        <v>6.7145833333333335E-2</v>
      </c>
      <c r="B4182" s="8">
        <f t="shared" si="685"/>
        <v>0</v>
      </c>
      <c r="C4182" s="8">
        <f t="shared" si="686"/>
        <v>0</v>
      </c>
      <c r="E4182" s="8" t="b">
        <f t="shared" si="687"/>
        <v>0</v>
      </c>
      <c r="F4182" s="8" t="b">
        <f t="shared" si="688"/>
        <v>0</v>
      </c>
      <c r="Q4182" s="8">
        <f t="shared" si="689"/>
        <v>7.714583333333333E-2</v>
      </c>
      <c r="R4182" s="8" t="e">
        <f>IFERROR(SUMPRODUCT(INDEX($B$1:$B$9600,$L4183):INDEX($B$1:$B$9600,$L4183+959),M$2:M$961)/$G$3,NA())</f>
        <v>#N/A</v>
      </c>
      <c r="S4182" s="8" t="e">
        <f>IFERROR(SUMPRODUCT(INDEX($C$1:$C$9600,$L4183):INDEX($C$1:$C$9600,$L4183+959),N$2:N$961)/$G$5,NA())</f>
        <v>#N/A</v>
      </c>
      <c r="T4182" s="8" t="e">
        <f t="shared" si="690"/>
        <v>#N/A</v>
      </c>
    </row>
    <row r="4183" spans="1:20" s="8" customFormat="1" x14ac:dyDescent="0.2">
      <c r="A4183" s="8">
        <f t="shared" si="684"/>
        <v>6.7166666666666666E-2</v>
      </c>
      <c r="B4183" s="8">
        <f t="shared" si="685"/>
        <v>0</v>
      </c>
      <c r="C4183" s="8">
        <f t="shared" si="686"/>
        <v>0</v>
      </c>
      <c r="E4183" s="8" t="b">
        <f t="shared" si="687"/>
        <v>0</v>
      </c>
      <c r="F4183" s="8" t="b">
        <f t="shared" si="688"/>
        <v>0</v>
      </c>
      <c r="Q4183" s="8">
        <f t="shared" si="689"/>
        <v>7.7166666666666661E-2</v>
      </c>
      <c r="R4183" s="8" t="e">
        <f>IFERROR(SUMPRODUCT(INDEX($B$1:$B$9600,$L4184):INDEX($B$1:$B$9600,$L4184+959),M$2:M$961)/$G$3,NA())</f>
        <v>#N/A</v>
      </c>
      <c r="S4183" s="8" t="e">
        <f>IFERROR(SUMPRODUCT(INDEX($C$1:$C$9600,$L4184):INDEX($C$1:$C$9600,$L4184+959),N$2:N$961)/$G$5,NA())</f>
        <v>#N/A</v>
      </c>
      <c r="T4183" s="8" t="e">
        <f t="shared" si="690"/>
        <v>#N/A</v>
      </c>
    </row>
    <row r="4184" spans="1:20" s="8" customFormat="1" x14ac:dyDescent="0.2">
      <c r="A4184" s="8">
        <f t="shared" si="684"/>
        <v>6.7187499999999997E-2</v>
      </c>
      <c r="B4184" s="8">
        <f t="shared" si="685"/>
        <v>0</v>
      </c>
      <c r="C4184" s="8">
        <f t="shared" si="686"/>
        <v>0</v>
      </c>
      <c r="E4184" s="8" t="b">
        <f t="shared" si="687"/>
        <v>0</v>
      </c>
      <c r="F4184" s="8" t="b">
        <f t="shared" si="688"/>
        <v>0</v>
      </c>
      <c r="Q4184" s="8">
        <f t="shared" si="689"/>
        <v>7.7187500000000006E-2</v>
      </c>
      <c r="R4184" s="8" t="e">
        <f>IFERROR(SUMPRODUCT(INDEX($B$1:$B$9600,$L4185):INDEX($B$1:$B$9600,$L4185+959),M$2:M$961)/$G$3,NA())</f>
        <v>#N/A</v>
      </c>
      <c r="S4184" s="8" t="e">
        <f>IFERROR(SUMPRODUCT(INDEX($C$1:$C$9600,$L4185):INDEX($C$1:$C$9600,$L4185+959),N$2:N$961)/$G$5,NA())</f>
        <v>#N/A</v>
      </c>
      <c r="T4184" s="8" t="e">
        <f t="shared" si="690"/>
        <v>#N/A</v>
      </c>
    </row>
    <row r="4185" spans="1:20" s="8" customFormat="1" x14ac:dyDescent="0.2">
      <c r="A4185" s="8">
        <f t="shared" si="684"/>
        <v>6.7208333333333328E-2</v>
      </c>
      <c r="B4185" s="8">
        <f t="shared" si="685"/>
        <v>0</v>
      </c>
      <c r="C4185" s="8">
        <f t="shared" si="686"/>
        <v>0</v>
      </c>
      <c r="E4185" s="8" t="b">
        <f t="shared" si="687"/>
        <v>0</v>
      </c>
      <c r="F4185" s="8" t="b">
        <f t="shared" si="688"/>
        <v>0</v>
      </c>
      <c r="Q4185" s="8">
        <f t="shared" si="689"/>
        <v>7.7208333333333337E-2</v>
      </c>
      <c r="R4185" s="8" t="e">
        <f>IFERROR(SUMPRODUCT(INDEX($B$1:$B$9600,$L4186):INDEX($B$1:$B$9600,$L4186+959),M$2:M$961)/$G$3,NA())</f>
        <v>#N/A</v>
      </c>
      <c r="S4185" s="8" t="e">
        <f>IFERROR(SUMPRODUCT(INDEX($C$1:$C$9600,$L4186):INDEX($C$1:$C$9600,$L4186+959),N$2:N$961)/$G$5,NA())</f>
        <v>#N/A</v>
      </c>
      <c r="T4185" s="8" t="e">
        <f t="shared" si="690"/>
        <v>#N/A</v>
      </c>
    </row>
    <row r="4186" spans="1:20" s="8" customFormat="1" x14ac:dyDescent="0.2">
      <c r="A4186" s="8">
        <f t="shared" si="684"/>
        <v>6.7229166666666673E-2</v>
      </c>
      <c r="B4186" s="8">
        <f t="shared" si="685"/>
        <v>0</v>
      </c>
      <c r="C4186" s="8">
        <f t="shared" si="686"/>
        <v>0</v>
      </c>
      <c r="E4186" s="8" t="b">
        <f t="shared" si="687"/>
        <v>0</v>
      </c>
      <c r="F4186" s="8" t="b">
        <f t="shared" si="688"/>
        <v>0</v>
      </c>
      <c r="Q4186" s="8">
        <f t="shared" si="689"/>
        <v>7.7229166666666668E-2</v>
      </c>
      <c r="R4186" s="8" t="e">
        <f>IFERROR(SUMPRODUCT(INDEX($B$1:$B$9600,$L4187):INDEX($B$1:$B$9600,$L4187+959),M$2:M$961)/$G$3,NA())</f>
        <v>#N/A</v>
      </c>
      <c r="S4186" s="8" t="e">
        <f>IFERROR(SUMPRODUCT(INDEX($C$1:$C$9600,$L4187):INDEX($C$1:$C$9600,$L4187+959),N$2:N$961)/$G$5,NA())</f>
        <v>#N/A</v>
      </c>
      <c r="T4186" s="8" t="e">
        <f t="shared" si="690"/>
        <v>#N/A</v>
      </c>
    </row>
    <row r="4187" spans="1:20" s="8" customFormat="1" x14ac:dyDescent="0.2">
      <c r="A4187" s="8">
        <f t="shared" si="684"/>
        <v>6.7250000000000004E-2</v>
      </c>
      <c r="B4187" s="8">
        <f t="shared" si="685"/>
        <v>0</v>
      </c>
      <c r="C4187" s="8">
        <f t="shared" si="686"/>
        <v>0</v>
      </c>
      <c r="E4187" s="8" t="b">
        <f t="shared" si="687"/>
        <v>0</v>
      </c>
      <c r="F4187" s="8" t="b">
        <f t="shared" si="688"/>
        <v>0</v>
      </c>
      <c r="Q4187" s="8">
        <f t="shared" si="689"/>
        <v>7.7249999999999999E-2</v>
      </c>
      <c r="R4187" s="8" t="e">
        <f>IFERROR(SUMPRODUCT(INDEX($B$1:$B$9600,$L4188):INDEX($B$1:$B$9600,$L4188+959),M$2:M$961)/$G$3,NA())</f>
        <v>#N/A</v>
      </c>
      <c r="S4187" s="8" t="e">
        <f>IFERROR(SUMPRODUCT(INDEX($C$1:$C$9600,$L4188):INDEX($C$1:$C$9600,$L4188+959),N$2:N$961)/$G$5,NA())</f>
        <v>#N/A</v>
      </c>
      <c r="T4187" s="8" t="e">
        <f t="shared" si="690"/>
        <v>#N/A</v>
      </c>
    </row>
    <row r="4188" spans="1:20" s="8" customFormat="1" x14ac:dyDescent="0.2">
      <c r="A4188" s="8">
        <f t="shared" si="684"/>
        <v>6.7270833333333335E-2</v>
      </c>
      <c r="B4188" s="8">
        <f t="shared" si="685"/>
        <v>0</v>
      </c>
      <c r="C4188" s="8">
        <f t="shared" si="686"/>
        <v>0</v>
      </c>
      <c r="E4188" s="8" t="b">
        <f t="shared" si="687"/>
        <v>0</v>
      </c>
      <c r="F4188" s="8" t="b">
        <f t="shared" si="688"/>
        <v>0</v>
      </c>
      <c r="Q4188" s="8">
        <f t="shared" si="689"/>
        <v>7.727083333333333E-2</v>
      </c>
      <c r="R4188" s="8" t="e">
        <f>IFERROR(SUMPRODUCT(INDEX($B$1:$B$9600,$L4189):INDEX($B$1:$B$9600,$L4189+959),M$2:M$961)/$G$3,NA())</f>
        <v>#N/A</v>
      </c>
      <c r="S4188" s="8" t="e">
        <f>IFERROR(SUMPRODUCT(INDEX($C$1:$C$9600,$L4189):INDEX($C$1:$C$9600,$L4189+959),N$2:N$961)/$G$5,NA())</f>
        <v>#N/A</v>
      </c>
      <c r="T4188" s="8" t="e">
        <f t="shared" si="690"/>
        <v>#N/A</v>
      </c>
    </row>
    <row r="4189" spans="1:20" s="8" customFormat="1" x14ac:dyDescent="0.2">
      <c r="A4189" s="8">
        <f t="shared" si="684"/>
        <v>6.7291666666666666E-2</v>
      </c>
      <c r="B4189" s="8">
        <f t="shared" si="685"/>
        <v>0</v>
      </c>
      <c r="C4189" s="8">
        <f t="shared" si="686"/>
        <v>0</v>
      </c>
      <c r="E4189" s="8" t="b">
        <f t="shared" si="687"/>
        <v>0</v>
      </c>
      <c r="F4189" s="8" t="b">
        <f t="shared" si="688"/>
        <v>0</v>
      </c>
      <c r="Q4189" s="8">
        <f t="shared" si="689"/>
        <v>7.7291666666666661E-2</v>
      </c>
      <c r="R4189" s="8" t="e">
        <f>IFERROR(SUMPRODUCT(INDEX($B$1:$B$9600,$L4190):INDEX($B$1:$B$9600,$L4190+959),M$2:M$961)/$G$3,NA())</f>
        <v>#N/A</v>
      </c>
      <c r="S4189" s="8" t="e">
        <f>IFERROR(SUMPRODUCT(INDEX($C$1:$C$9600,$L4190):INDEX($C$1:$C$9600,$L4190+959),N$2:N$961)/$G$5,NA())</f>
        <v>#N/A</v>
      </c>
      <c r="T4189" s="8" t="e">
        <f t="shared" si="690"/>
        <v>#N/A</v>
      </c>
    </row>
    <row r="4190" spans="1:20" s="8" customFormat="1" x14ac:dyDescent="0.2">
      <c r="A4190" s="8">
        <f t="shared" si="684"/>
        <v>6.7312499999999997E-2</v>
      </c>
      <c r="B4190" s="8">
        <f t="shared" si="685"/>
        <v>0</v>
      </c>
      <c r="C4190" s="8">
        <f t="shared" si="686"/>
        <v>0</v>
      </c>
      <c r="E4190" s="8" t="b">
        <f t="shared" si="687"/>
        <v>0</v>
      </c>
      <c r="F4190" s="8" t="b">
        <f t="shared" si="688"/>
        <v>0</v>
      </c>
      <c r="Q4190" s="8">
        <f t="shared" si="689"/>
        <v>7.7312500000000006E-2</v>
      </c>
      <c r="R4190" s="8" t="e">
        <f>IFERROR(SUMPRODUCT(INDEX($B$1:$B$9600,$L4191):INDEX($B$1:$B$9600,$L4191+959),M$2:M$961)/$G$3,NA())</f>
        <v>#N/A</v>
      </c>
      <c r="S4190" s="8" t="e">
        <f>IFERROR(SUMPRODUCT(INDEX($C$1:$C$9600,$L4191):INDEX($C$1:$C$9600,$L4191+959),N$2:N$961)/$G$5,NA())</f>
        <v>#N/A</v>
      </c>
      <c r="T4190" s="8" t="e">
        <f t="shared" si="690"/>
        <v>#N/A</v>
      </c>
    </row>
    <row r="4191" spans="1:20" s="8" customFormat="1" x14ac:dyDescent="0.2">
      <c r="A4191" s="8">
        <f t="shared" si="684"/>
        <v>6.7333333333333328E-2</v>
      </c>
      <c r="B4191" s="8">
        <f t="shared" si="685"/>
        <v>0</v>
      </c>
      <c r="C4191" s="8">
        <f t="shared" si="686"/>
        <v>0</v>
      </c>
      <c r="E4191" s="8" t="b">
        <f t="shared" si="687"/>
        <v>0</v>
      </c>
      <c r="F4191" s="8" t="b">
        <f t="shared" si="688"/>
        <v>0</v>
      </c>
      <c r="Q4191" s="8">
        <f t="shared" si="689"/>
        <v>7.7333333333333337E-2</v>
      </c>
      <c r="R4191" s="8" t="e">
        <f>IFERROR(SUMPRODUCT(INDEX($B$1:$B$9600,$L4192):INDEX($B$1:$B$9600,$L4192+959),M$2:M$961)/$G$3,NA())</f>
        <v>#N/A</v>
      </c>
      <c r="S4191" s="8" t="e">
        <f>IFERROR(SUMPRODUCT(INDEX($C$1:$C$9600,$L4192):INDEX($C$1:$C$9600,$L4192+959),N$2:N$961)/$G$5,NA())</f>
        <v>#N/A</v>
      </c>
      <c r="T4191" s="8" t="e">
        <f t="shared" si="690"/>
        <v>#N/A</v>
      </c>
    </row>
    <row r="4192" spans="1:20" s="8" customFormat="1" x14ac:dyDescent="0.2">
      <c r="A4192" s="8">
        <f t="shared" si="684"/>
        <v>6.7354166666666673E-2</v>
      </c>
      <c r="B4192" s="8">
        <f t="shared" si="685"/>
        <v>0</v>
      </c>
      <c r="C4192" s="8">
        <f t="shared" si="686"/>
        <v>0</v>
      </c>
      <c r="E4192" s="8" t="b">
        <f t="shared" si="687"/>
        <v>0</v>
      </c>
      <c r="F4192" s="8" t="b">
        <f t="shared" si="688"/>
        <v>0</v>
      </c>
      <c r="Q4192" s="8">
        <f t="shared" si="689"/>
        <v>7.7354166666666668E-2</v>
      </c>
      <c r="R4192" s="8" t="e">
        <f>IFERROR(SUMPRODUCT(INDEX($B$1:$B$9600,$L4193):INDEX($B$1:$B$9600,$L4193+959),M$2:M$961)/$G$3,NA())</f>
        <v>#N/A</v>
      </c>
      <c r="S4192" s="8" t="e">
        <f>IFERROR(SUMPRODUCT(INDEX($C$1:$C$9600,$L4193):INDEX($C$1:$C$9600,$L4193+959),N$2:N$961)/$G$5,NA())</f>
        <v>#N/A</v>
      </c>
      <c r="T4192" s="8" t="e">
        <f t="shared" si="690"/>
        <v>#N/A</v>
      </c>
    </row>
    <row r="4193" spans="1:20" s="8" customFormat="1" x14ac:dyDescent="0.2">
      <c r="A4193" s="8">
        <f t="shared" si="684"/>
        <v>6.7375000000000004E-2</v>
      </c>
      <c r="B4193" s="8">
        <f t="shared" si="685"/>
        <v>0</v>
      </c>
      <c r="C4193" s="8">
        <f t="shared" si="686"/>
        <v>0</v>
      </c>
      <c r="E4193" s="8" t="b">
        <f t="shared" si="687"/>
        <v>0</v>
      </c>
      <c r="F4193" s="8" t="b">
        <f t="shared" si="688"/>
        <v>0</v>
      </c>
      <c r="Q4193" s="8">
        <f t="shared" si="689"/>
        <v>7.7374999999999999E-2</v>
      </c>
      <c r="R4193" s="8" t="e">
        <f>IFERROR(SUMPRODUCT(INDEX($B$1:$B$9600,$L4194):INDEX($B$1:$B$9600,$L4194+959),M$2:M$961)/$G$3,NA())</f>
        <v>#N/A</v>
      </c>
      <c r="S4193" s="8" t="e">
        <f>IFERROR(SUMPRODUCT(INDEX($C$1:$C$9600,$L4194):INDEX($C$1:$C$9600,$L4194+959),N$2:N$961)/$G$5,NA())</f>
        <v>#N/A</v>
      </c>
      <c r="T4193" s="8" t="e">
        <f t="shared" si="690"/>
        <v>#N/A</v>
      </c>
    </row>
    <row r="4194" spans="1:20" s="8" customFormat="1" x14ac:dyDescent="0.2">
      <c r="A4194" s="8">
        <f t="shared" si="684"/>
        <v>6.7395833333333335E-2</v>
      </c>
      <c r="B4194" s="8">
        <f t="shared" si="685"/>
        <v>0</v>
      </c>
      <c r="C4194" s="8">
        <f t="shared" si="686"/>
        <v>0</v>
      </c>
      <c r="E4194" s="8" t="b">
        <f t="shared" si="687"/>
        <v>0</v>
      </c>
      <c r="F4194" s="8" t="b">
        <f t="shared" si="688"/>
        <v>0</v>
      </c>
      <c r="Q4194" s="8">
        <f t="shared" si="689"/>
        <v>7.739583333333333E-2</v>
      </c>
      <c r="R4194" s="8" t="e">
        <f>IFERROR(SUMPRODUCT(INDEX($B$1:$B$9600,$L4195):INDEX($B$1:$B$9600,$L4195+959),M$2:M$961)/$G$3,NA())</f>
        <v>#N/A</v>
      </c>
      <c r="S4194" s="8" t="e">
        <f>IFERROR(SUMPRODUCT(INDEX($C$1:$C$9600,$L4195):INDEX($C$1:$C$9600,$L4195+959),N$2:N$961)/$G$5,NA())</f>
        <v>#N/A</v>
      </c>
      <c r="T4194" s="8" t="e">
        <f t="shared" si="690"/>
        <v>#N/A</v>
      </c>
    </row>
    <row r="4195" spans="1:20" s="8" customFormat="1" x14ac:dyDescent="0.2">
      <c r="A4195" s="8">
        <f t="shared" si="684"/>
        <v>6.7416666666666666E-2</v>
      </c>
      <c r="B4195" s="8">
        <f t="shared" si="685"/>
        <v>0</v>
      </c>
      <c r="C4195" s="8">
        <f t="shared" si="686"/>
        <v>0</v>
      </c>
      <c r="E4195" s="8" t="b">
        <f t="shared" si="687"/>
        <v>0</v>
      </c>
      <c r="F4195" s="8" t="b">
        <f t="shared" si="688"/>
        <v>0</v>
      </c>
      <c r="Q4195" s="8">
        <f t="shared" si="689"/>
        <v>7.7416666666666661E-2</v>
      </c>
      <c r="R4195" s="8" t="e">
        <f>IFERROR(SUMPRODUCT(INDEX($B$1:$B$9600,$L4196):INDEX($B$1:$B$9600,$L4196+959),M$2:M$961)/$G$3,NA())</f>
        <v>#N/A</v>
      </c>
      <c r="S4195" s="8" t="e">
        <f>IFERROR(SUMPRODUCT(INDEX($C$1:$C$9600,$L4196):INDEX($C$1:$C$9600,$L4196+959),N$2:N$961)/$G$5,NA())</f>
        <v>#N/A</v>
      </c>
      <c r="T4195" s="8" t="e">
        <f t="shared" si="690"/>
        <v>#N/A</v>
      </c>
    </row>
    <row r="4196" spans="1:20" s="8" customFormat="1" x14ac:dyDescent="0.2">
      <c r="A4196" s="8">
        <f t="shared" si="684"/>
        <v>6.7437499999999997E-2</v>
      </c>
      <c r="B4196" s="8">
        <f t="shared" si="685"/>
        <v>0</v>
      </c>
      <c r="C4196" s="8">
        <f t="shared" si="686"/>
        <v>0</v>
      </c>
      <c r="E4196" s="8" t="b">
        <f t="shared" si="687"/>
        <v>0</v>
      </c>
      <c r="F4196" s="8" t="b">
        <f t="shared" si="688"/>
        <v>0</v>
      </c>
      <c r="Q4196" s="8">
        <f t="shared" si="689"/>
        <v>7.7437500000000006E-2</v>
      </c>
      <c r="R4196" s="8" t="e">
        <f>IFERROR(SUMPRODUCT(INDEX($B$1:$B$9600,$L4197):INDEX($B$1:$B$9600,$L4197+959),M$2:M$961)/$G$3,NA())</f>
        <v>#N/A</v>
      </c>
      <c r="S4196" s="8" t="e">
        <f>IFERROR(SUMPRODUCT(INDEX($C$1:$C$9600,$L4197):INDEX($C$1:$C$9600,$L4197+959),N$2:N$961)/$G$5,NA())</f>
        <v>#N/A</v>
      </c>
      <c r="T4196" s="8" t="e">
        <f t="shared" si="690"/>
        <v>#N/A</v>
      </c>
    </row>
    <row r="4197" spans="1:20" s="8" customFormat="1" x14ac:dyDescent="0.2">
      <c r="A4197" s="8">
        <f t="shared" si="684"/>
        <v>6.7458333333333328E-2</v>
      </c>
      <c r="B4197" s="8">
        <f t="shared" si="685"/>
        <v>0</v>
      </c>
      <c r="C4197" s="8">
        <f t="shared" si="686"/>
        <v>0</v>
      </c>
      <c r="E4197" s="8" t="b">
        <f t="shared" si="687"/>
        <v>0</v>
      </c>
      <c r="F4197" s="8" t="b">
        <f t="shared" si="688"/>
        <v>0</v>
      </c>
      <c r="Q4197" s="8">
        <f t="shared" si="689"/>
        <v>7.7458333333333337E-2</v>
      </c>
      <c r="R4197" s="8" t="e">
        <f>IFERROR(SUMPRODUCT(INDEX($B$1:$B$9600,$L4198):INDEX($B$1:$B$9600,$L4198+959),M$2:M$961)/$G$3,NA())</f>
        <v>#N/A</v>
      </c>
      <c r="S4197" s="8" t="e">
        <f>IFERROR(SUMPRODUCT(INDEX($C$1:$C$9600,$L4198):INDEX($C$1:$C$9600,$L4198+959),N$2:N$961)/$G$5,NA())</f>
        <v>#N/A</v>
      </c>
      <c r="T4197" s="8" t="e">
        <f t="shared" si="690"/>
        <v>#N/A</v>
      </c>
    </row>
    <row r="4198" spans="1:20" s="8" customFormat="1" x14ac:dyDescent="0.2">
      <c r="A4198" s="8">
        <f t="shared" si="684"/>
        <v>6.7479166666666673E-2</v>
      </c>
      <c r="B4198" s="8">
        <f t="shared" si="685"/>
        <v>0</v>
      </c>
      <c r="C4198" s="8">
        <f t="shared" si="686"/>
        <v>0</v>
      </c>
      <c r="E4198" s="8" t="b">
        <f t="shared" si="687"/>
        <v>0</v>
      </c>
      <c r="F4198" s="8" t="b">
        <f t="shared" si="688"/>
        <v>0</v>
      </c>
      <c r="Q4198" s="8">
        <f t="shared" si="689"/>
        <v>7.7479166666666668E-2</v>
      </c>
      <c r="R4198" s="8" t="e">
        <f>IFERROR(SUMPRODUCT(INDEX($B$1:$B$9600,$L4199):INDEX($B$1:$B$9600,$L4199+959),M$2:M$961)/$G$3,NA())</f>
        <v>#N/A</v>
      </c>
      <c r="S4198" s="8" t="e">
        <f>IFERROR(SUMPRODUCT(INDEX($C$1:$C$9600,$L4199):INDEX($C$1:$C$9600,$L4199+959),N$2:N$961)/$G$5,NA())</f>
        <v>#N/A</v>
      </c>
      <c r="T4198" s="8" t="e">
        <f t="shared" si="690"/>
        <v>#N/A</v>
      </c>
    </row>
    <row r="4199" spans="1:20" s="8" customFormat="1" x14ac:dyDescent="0.2">
      <c r="A4199" s="8">
        <f t="shared" si="684"/>
        <v>6.7500000000000004E-2</v>
      </c>
      <c r="B4199" s="8">
        <f t="shared" si="685"/>
        <v>0</v>
      </c>
      <c r="C4199" s="8">
        <f t="shared" si="686"/>
        <v>0</v>
      </c>
      <c r="E4199" s="8" t="b">
        <f t="shared" si="687"/>
        <v>0</v>
      </c>
      <c r="F4199" s="8" t="b">
        <f t="shared" si="688"/>
        <v>0</v>
      </c>
      <c r="Q4199" s="8">
        <f t="shared" si="689"/>
        <v>7.7499999999999999E-2</v>
      </c>
      <c r="R4199" s="8" t="e">
        <f>IFERROR(SUMPRODUCT(INDEX($B$1:$B$9600,$L4200):INDEX($B$1:$B$9600,$L4200+959),M$2:M$961)/$G$3,NA())</f>
        <v>#N/A</v>
      </c>
      <c r="S4199" s="8" t="e">
        <f>IFERROR(SUMPRODUCT(INDEX($C$1:$C$9600,$L4200):INDEX($C$1:$C$9600,$L4200+959),N$2:N$961)/$G$5,NA())</f>
        <v>#N/A</v>
      </c>
      <c r="T4199" s="8" t="e">
        <f t="shared" si="690"/>
        <v>#N/A</v>
      </c>
    </row>
    <row r="4200" spans="1:20" s="8" customFormat="1" x14ac:dyDescent="0.2">
      <c r="A4200" s="8">
        <f t="shared" si="684"/>
        <v>6.7520833333333335E-2</v>
      </c>
      <c r="B4200" s="8">
        <f t="shared" si="685"/>
        <v>0</v>
      </c>
      <c r="C4200" s="8">
        <f t="shared" si="686"/>
        <v>0</v>
      </c>
      <c r="E4200" s="8" t="b">
        <f t="shared" si="687"/>
        <v>0</v>
      </c>
      <c r="F4200" s="8" t="b">
        <f t="shared" si="688"/>
        <v>0</v>
      </c>
      <c r="Q4200" s="8">
        <f t="shared" si="689"/>
        <v>7.752083333333333E-2</v>
      </c>
      <c r="R4200" s="8" t="e">
        <f>IFERROR(SUMPRODUCT(INDEX($B$1:$B$9600,$L4201):INDEX($B$1:$B$9600,$L4201+959),M$2:M$961)/$G$3,NA())</f>
        <v>#N/A</v>
      </c>
      <c r="S4200" s="8" t="e">
        <f>IFERROR(SUMPRODUCT(INDEX($C$1:$C$9600,$L4201):INDEX($C$1:$C$9600,$L4201+959),N$2:N$961)/$G$5,NA())</f>
        <v>#N/A</v>
      </c>
      <c r="T4200" s="8" t="e">
        <f t="shared" si="690"/>
        <v>#N/A</v>
      </c>
    </row>
    <row r="4201" spans="1:20" s="8" customFormat="1" x14ac:dyDescent="0.2">
      <c r="A4201" s="8">
        <f t="shared" si="684"/>
        <v>6.7541666666666667E-2</v>
      </c>
      <c r="B4201" s="8">
        <f t="shared" si="685"/>
        <v>0</v>
      </c>
      <c r="C4201" s="8">
        <f t="shared" si="686"/>
        <v>0</v>
      </c>
      <c r="E4201" s="8" t="b">
        <f t="shared" si="687"/>
        <v>0</v>
      </c>
      <c r="F4201" s="8" t="b">
        <f t="shared" si="688"/>
        <v>0</v>
      </c>
      <c r="Q4201" s="8">
        <f t="shared" si="689"/>
        <v>7.7541666666666662E-2</v>
      </c>
      <c r="R4201" s="8" t="e">
        <f>IFERROR(SUMPRODUCT(INDEX($B$1:$B$9600,$L4202):INDEX($B$1:$B$9600,$L4202+959),M$2:M$961)/$G$3,NA())</f>
        <v>#N/A</v>
      </c>
      <c r="S4201" s="8" t="e">
        <f>IFERROR(SUMPRODUCT(INDEX($C$1:$C$9600,$L4202):INDEX($C$1:$C$9600,$L4202+959),N$2:N$961)/$G$5,NA())</f>
        <v>#N/A</v>
      </c>
      <c r="T4201" s="8" t="e">
        <f t="shared" si="690"/>
        <v>#N/A</v>
      </c>
    </row>
    <row r="4202" spans="1:20" s="8" customFormat="1" x14ac:dyDescent="0.2">
      <c r="A4202" s="8">
        <f t="shared" si="684"/>
        <v>6.7562499999999998E-2</v>
      </c>
      <c r="B4202" s="8">
        <f t="shared" si="685"/>
        <v>0</v>
      </c>
      <c r="C4202" s="8">
        <f t="shared" si="686"/>
        <v>0</v>
      </c>
      <c r="E4202" s="8" t="b">
        <f t="shared" si="687"/>
        <v>0</v>
      </c>
      <c r="F4202" s="8" t="b">
        <f t="shared" si="688"/>
        <v>0</v>
      </c>
      <c r="Q4202" s="8">
        <f t="shared" si="689"/>
        <v>7.7562500000000006E-2</v>
      </c>
      <c r="R4202" s="8" t="e">
        <f>IFERROR(SUMPRODUCT(INDEX($B$1:$B$9600,$L4203):INDEX($B$1:$B$9600,$L4203+959),M$2:M$961)/$G$3,NA())</f>
        <v>#N/A</v>
      </c>
      <c r="S4202" s="8" t="e">
        <f>IFERROR(SUMPRODUCT(INDEX($C$1:$C$9600,$L4203):INDEX($C$1:$C$9600,$L4203+959),N$2:N$961)/$G$5,NA())</f>
        <v>#N/A</v>
      </c>
      <c r="T4202" s="8" t="e">
        <f t="shared" si="690"/>
        <v>#N/A</v>
      </c>
    </row>
    <row r="4203" spans="1:20" s="8" customFormat="1" x14ac:dyDescent="0.2">
      <c r="A4203" s="8">
        <f t="shared" si="684"/>
        <v>6.7583333333333329E-2</v>
      </c>
      <c r="B4203" s="8">
        <f t="shared" si="685"/>
        <v>0</v>
      </c>
      <c r="C4203" s="8">
        <f t="shared" si="686"/>
        <v>0</v>
      </c>
      <c r="E4203" s="8" t="b">
        <f t="shared" si="687"/>
        <v>0</v>
      </c>
      <c r="F4203" s="8" t="b">
        <f t="shared" si="688"/>
        <v>0</v>
      </c>
      <c r="Q4203" s="8">
        <f t="shared" si="689"/>
        <v>7.7583333333333337E-2</v>
      </c>
      <c r="R4203" s="8" t="e">
        <f>IFERROR(SUMPRODUCT(INDEX($B$1:$B$9600,$L4204):INDEX($B$1:$B$9600,$L4204+959),M$2:M$961)/$G$3,NA())</f>
        <v>#N/A</v>
      </c>
      <c r="S4203" s="8" t="e">
        <f>IFERROR(SUMPRODUCT(INDEX($C$1:$C$9600,$L4204):INDEX($C$1:$C$9600,$L4204+959),N$2:N$961)/$G$5,NA())</f>
        <v>#N/A</v>
      </c>
      <c r="T4203" s="8" t="e">
        <f t="shared" si="690"/>
        <v>#N/A</v>
      </c>
    </row>
    <row r="4204" spans="1:20" s="8" customFormat="1" x14ac:dyDescent="0.2">
      <c r="A4204" s="8">
        <f t="shared" si="684"/>
        <v>6.7604166666666674E-2</v>
      </c>
      <c r="B4204" s="8">
        <f t="shared" si="685"/>
        <v>0</v>
      </c>
      <c r="C4204" s="8">
        <f t="shared" si="686"/>
        <v>0</v>
      </c>
      <c r="E4204" s="8" t="b">
        <f t="shared" si="687"/>
        <v>0</v>
      </c>
      <c r="F4204" s="8" t="b">
        <f t="shared" si="688"/>
        <v>0</v>
      </c>
      <c r="Q4204" s="8">
        <f t="shared" si="689"/>
        <v>7.7604166666666669E-2</v>
      </c>
      <c r="R4204" s="8" t="e">
        <f>IFERROR(SUMPRODUCT(INDEX($B$1:$B$9600,$L4205):INDEX($B$1:$B$9600,$L4205+959),M$2:M$961)/$G$3,NA())</f>
        <v>#N/A</v>
      </c>
      <c r="S4204" s="8" t="e">
        <f>IFERROR(SUMPRODUCT(INDEX($C$1:$C$9600,$L4205):INDEX($C$1:$C$9600,$L4205+959),N$2:N$961)/$G$5,NA())</f>
        <v>#N/A</v>
      </c>
      <c r="T4204" s="8" t="e">
        <f t="shared" si="690"/>
        <v>#N/A</v>
      </c>
    </row>
    <row r="4205" spans="1:20" s="8" customFormat="1" x14ac:dyDescent="0.2">
      <c r="A4205" s="8">
        <f t="shared" si="684"/>
        <v>6.7625000000000005E-2</v>
      </c>
      <c r="B4205" s="8">
        <f t="shared" si="685"/>
        <v>0</v>
      </c>
      <c r="C4205" s="8">
        <f t="shared" si="686"/>
        <v>0</v>
      </c>
      <c r="E4205" s="8" t="b">
        <f t="shared" si="687"/>
        <v>0</v>
      </c>
      <c r="F4205" s="8" t="b">
        <f t="shared" si="688"/>
        <v>0</v>
      </c>
      <c r="Q4205" s="8">
        <f t="shared" si="689"/>
        <v>7.7625E-2</v>
      </c>
      <c r="R4205" s="8" t="e">
        <f>IFERROR(SUMPRODUCT(INDEX($B$1:$B$9600,$L4206):INDEX($B$1:$B$9600,$L4206+959),M$2:M$961)/$G$3,NA())</f>
        <v>#N/A</v>
      </c>
      <c r="S4205" s="8" t="e">
        <f>IFERROR(SUMPRODUCT(INDEX($C$1:$C$9600,$L4206):INDEX($C$1:$C$9600,$L4206+959),N$2:N$961)/$G$5,NA())</f>
        <v>#N/A</v>
      </c>
      <c r="T4205" s="8" t="e">
        <f t="shared" si="690"/>
        <v>#N/A</v>
      </c>
    </row>
    <row r="4206" spans="1:20" s="8" customFormat="1" x14ac:dyDescent="0.2">
      <c r="A4206" s="8">
        <f t="shared" si="684"/>
        <v>6.7645833333333336E-2</v>
      </c>
      <c r="B4206" s="8">
        <f t="shared" si="685"/>
        <v>0</v>
      </c>
      <c r="C4206" s="8">
        <f t="shared" si="686"/>
        <v>0</v>
      </c>
      <c r="E4206" s="8" t="b">
        <f t="shared" si="687"/>
        <v>0</v>
      </c>
      <c r="F4206" s="8" t="b">
        <f t="shared" si="688"/>
        <v>0</v>
      </c>
      <c r="Q4206" s="8">
        <f t="shared" si="689"/>
        <v>7.7645833333333331E-2</v>
      </c>
      <c r="R4206" s="8" t="e">
        <f>IFERROR(SUMPRODUCT(INDEX($B$1:$B$9600,$L4207):INDEX($B$1:$B$9600,$L4207+959),M$2:M$961)/$G$3,NA())</f>
        <v>#N/A</v>
      </c>
      <c r="S4206" s="8" t="e">
        <f>IFERROR(SUMPRODUCT(INDEX($C$1:$C$9600,$L4207):INDEX($C$1:$C$9600,$L4207+959),N$2:N$961)/$G$5,NA())</f>
        <v>#N/A</v>
      </c>
      <c r="T4206" s="8" t="e">
        <f t="shared" si="690"/>
        <v>#N/A</v>
      </c>
    </row>
    <row r="4207" spans="1:20" s="8" customFormat="1" x14ac:dyDescent="0.2">
      <c r="A4207" s="8">
        <f t="shared" si="684"/>
        <v>6.7666666666666667E-2</v>
      </c>
      <c r="B4207" s="8">
        <f t="shared" si="685"/>
        <v>0</v>
      </c>
      <c r="C4207" s="8">
        <f t="shared" si="686"/>
        <v>0</v>
      </c>
      <c r="E4207" s="8" t="b">
        <f t="shared" si="687"/>
        <v>0</v>
      </c>
      <c r="F4207" s="8" t="b">
        <f t="shared" si="688"/>
        <v>0</v>
      </c>
      <c r="Q4207" s="8">
        <f t="shared" si="689"/>
        <v>7.7666666666666662E-2</v>
      </c>
      <c r="R4207" s="8" t="e">
        <f>IFERROR(SUMPRODUCT(INDEX($B$1:$B$9600,$L4208):INDEX($B$1:$B$9600,$L4208+959),M$2:M$961)/$G$3,NA())</f>
        <v>#N/A</v>
      </c>
      <c r="S4207" s="8" t="e">
        <f>IFERROR(SUMPRODUCT(INDEX($C$1:$C$9600,$L4208):INDEX($C$1:$C$9600,$L4208+959),N$2:N$961)/$G$5,NA())</f>
        <v>#N/A</v>
      </c>
      <c r="T4207" s="8" t="e">
        <f t="shared" si="690"/>
        <v>#N/A</v>
      </c>
    </row>
    <row r="4208" spans="1:20" s="8" customFormat="1" x14ac:dyDescent="0.2">
      <c r="A4208" s="8">
        <f t="shared" si="684"/>
        <v>6.7687499999999998E-2</v>
      </c>
      <c r="B4208" s="8">
        <f t="shared" si="685"/>
        <v>0</v>
      </c>
      <c r="C4208" s="8">
        <f t="shared" si="686"/>
        <v>0</v>
      </c>
      <c r="E4208" s="8" t="b">
        <f t="shared" si="687"/>
        <v>0</v>
      </c>
      <c r="F4208" s="8" t="b">
        <f t="shared" si="688"/>
        <v>0</v>
      </c>
      <c r="Q4208" s="8">
        <f t="shared" si="689"/>
        <v>7.7687500000000007E-2</v>
      </c>
      <c r="R4208" s="8" t="e">
        <f>IFERROR(SUMPRODUCT(INDEX($B$1:$B$9600,$L4209):INDEX($B$1:$B$9600,$L4209+959),M$2:M$961)/$G$3,NA())</f>
        <v>#N/A</v>
      </c>
      <c r="S4208" s="8" t="e">
        <f>IFERROR(SUMPRODUCT(INDEX($C$1:$C$9600,$L4209):INDEX($C$1:$C$9600,$L4209+959),N$2:N$961)/$G$5,NA())</f>
        <v>#N/A</v>
      </c>
      <c r="T4208" s="8" t="e">
        <f t="shared" si="690"/>
        <v>#N/A</v>
      </c>
    </row>
    <row r="4209" spans="1:20" s="8" customFormat="1" x14ac:dyDescent="0.2">
      <c r="A4209" s="8">
        <f t="shared" si="684"/>
        <v>6.7708333333333329E-2</v>
      </c>
      <c r="B4209" s="8">
        <f t="shared" si="685"/>
        <v>0</v>
      </c>
      <c r="C4209" s="8">
        <f t="shared" si="686"/>
        <v>0</v>
      </c>
      <c r="E4209" s="8" t="b">
        <f t="shared" si="687"/>
        <v>0</v>
      </c>
      <c r="F4209" s="8" t="b">
        <f t="shared" si="688"/>
        <v>0</v>
      </c>
      <c r="Q4209" s="8">
        <f t="shared" si="689"/>
        <v>7.7708333333333338E-2</v>
      </c>
      <c r="R4209" s="8" t="e">
        <f>IFERROR(SUMPRODUCT(INDEX($B$1:$B$9600,$L4210):INDEX($B$1:$B$9600,$L4210+959),M$2:M$961)/$G$3,NA())</f>
        <v>#N/A</v>
      </c>
      <c r="S4209" s="8" t="e">
        <f>IFERROR(SUMPRODUCT(INDEX($C$1:$C$9600,$L4210):INDEX($C$1:$C$9600,$L4210+959),N$2:N$961)/$G$5,NA())</f>
        <v>#N/A</v>
      </c>
      <c r="T4209" s="8" t="e">
        <f t="shared" si="690"/>
        <v>#N/A</v>
      </c>
    </row>
    <row r="4210" spans="1:20" s="8" customFormat="1" x14ac:dyDescent="0.2">
      <c r="A4210" s="8">
        <f t="shared" si="684"/>
        <v>6.772916666666666E-2</v>
      </c>
      <c r="B4210" s="8">
        <f t="shared" si="685"/>
        <v>0</v>
      </c>
      <c r="C4210" s="8">
        <f t="shared" si="686"/>
        <v>0</v>
      </c>
      <c r="E4210" s="8" t="b">
        <f t="shared" si="687"/>
        <v>0</v>
      </c>
      <c r="F4210" s="8" t="b">
        <f t="shared" si="688"/>
        <v>0</v>
      </c>
      <c r="Q4210" s="8">
        <f t="shared" si="689"/>
        <v>7.7729166666666669E-2</v>
      </c>
      <c r="R4210" s="8" t="e">
        <f>IFERROR(SUMPRODUCT(INDEX($B$1:$B$9600,$L4211):INDEX($B$1:$B$9600,$L4211+959),M$2:M$961)/$G$3,NA())</f>
        <v>#N/A</v>
      </c>
      <c r="S4210" s="8" t="e">
        <f>IFERROR(SUMPRODUCT(INDEX($C$1:$C$9600,$L4211):INDEX($C$1:$C$9600,$L4211+959),N$2:N$961)/$G$5,NA())</f>
        <v>#N/A</v>
      </c>
      <c r="T4210" s="8" t="e">
        <f t="shared" si="690"/>
        <v>#N/A</v>
      </c>
    </row>
    <row r="4211" spans="1:20" s="8" customFormat="1" x14ac:dyDescent="0.2">
      <c r="A4211" s="8">
        <f t="shared" si="684"/>
        <v>6.7750000000000005E-2</v>
      </c>
      <c r="B4211" s="8">
        <f t="shared" si="685"/>
        <v>0</v>
      </c>
      <c r="C4211" s="8">
        <f t="shared" si="686"/>
        <v>0</v>
      </c>
      <c r="E4211" s="8" t="b">
        <f t="shared" si="687"/>
        <v>0</v>
      </c>
      <c r="F4211" s="8" t="b">
        <f t="shared" si="688"/>
        <v>0</v>
      </c>
      <c r="Q4211" s="8">
        <f t="shared" si="689"/>
        <v>7.775E-2</v>
      </c>
      <c r="R4211" s="8" t="e">
        <f>IFERROR(SUMPRODUCT(INDEX($B$1:$B$9600,$L4212):INDEX($B$1:$B$9600,$L4212+959),M$2:M$961)/$G$3,NA())</f>
        <v>#N/A</v>
      </c>
      <c r="S4211" s="8" t="e">
        <f>IFERROR(SUMPRODUCT(INDEX($C$1:$C$9600,$L4212):INDEX($C$1:$C$9600,$L4212+959),N$2:N$961)/$G$5,NA())</f>
        <v>#N/A</v>
      </c>
      <c r="T4211" s="8" t="e">
        <f t="shared" si="690"/>
        <v>#N/A</v>
      </c>
    </row>
    <row r="4212" spans="1:20" s="8" customFormat="1" x14ac:dyDescent="0.2">
      <c r="A4212" s="8">
        <f t="shared" si="684"/>
        <v>6.7770833333333336E-2</v>
      </c>
      <c r="B4212" s="8">
        <f t="shared" si="685"/>
        <v>0</v>
      </c>
      <c r="C4212" s="8">
        <f t="shared" si="686"/>
        <v>0</v>
      </c>
      <c r="E4212" s="8" t="b">
        <f t="shared" si="687"/>
        <v>0</v>
      </c>
      <c r="F4212" s="8" t="b">
        <f t="shared" si="688"/>
        <v>0</v>
      </c>
      <c r="Q4212" s="8">
        <f t="shared" si="689"/>
        <v>7.7770833333333331E-2</v>
      </c>
      <c r="R4212" s="8" t="e">
        <f>IFERROR(SUMPRODUCT(INDEX($B$1:$B$9600,$L4213):INDEX($B$1:$B$9600,$L4213+959),M$2:M$961)/$G$3,NA())</f>
        <v>#N/A</v>
      </c>
      <c r="S4212" s="8" t="e">
        <f>IFERROR(SUMPRODUCT(INDEX($C$1:$C$9600,$L4213):INDEX($C$1:$C$9600,$L4213+959),N$2:N$961)/$G$5,NA())</f>
        <v>#N/A</v>
      </c>
      <c r="T4212" s="8" t="e">
        <f t="shared" si="690"/>
        <v>#N/A</v>
      </c>
    </row>
    <row r="4213" spans="1:20" s="8" customFormat="1" x14ac:dyDescent="0.2">
      <c r="A4213" s="8">
        <f t="shared" si="684"/>
        <v>6.7791666666666667E-2</v>
      </c>
      <c r="B4213" s="8">
        <f t="shared" si="685"/>
        <v>0</v>
      </c>
      <c r="C4213" s="8">
        <f t="shared" si="686"/>
        <v>0</v>
      </c>
      <c r="E4213" s="8" t="b">
        <f t="shared" si="687"/>
        <v>0</v>
      </c>
      <c r="F4213" s="8" t="b">
        <f t="shared" si="688"/>
        <v>0</v>
      </c>
      <c r="Q4213" s="8">
        <f t="shared" si="689"/>
        <v>7.7791666666666662E-2</v>
      </c>
      <c r="R4213" s="8" t="e">
        <f>IFERROR(SUMPRODUCT(INDEX($B$1:$B$9600,$L4214):INDEX($B$1:$B$9600,$L4214+959),M$2:M$961)/$G$3,NA())</f>
        <v>#N/A</v>
      </c>
      <c r="S4213" s="8" t="e">
        <f>IFERROR(SUMPRODUCT(INDEX($C$1:$C$9600,$L4214):INDEX($C$1:$C$9600,$L4214+959),N$2:N$961)/$G$5,NA())</f>
        <v>#N/A</v>
      </c>
      <c r="T4213" s="8" t="e">
        <f t="shared" si="690"/>
        <v>#N/A</v>
      </c>
    </row>
    <row r="4214" spans="1:20" s="8" customFormat="1" x14ac:dyDescent="0.2">
      <c r="A4214" s="8">
        <f t="shared" si="684"/>
        <v>6.7812499999999998E-2</v>
      </c>
      <c r="B4214" s="8">
        <f t="shared" si="685"/>
        <v>0</v>
      </c>
      <c r="C4214" s="8">
        <f t="shared" si="686"/>
        <v>0</v>
      </c>
      <c r="E4214" s="8" t="b">
        <f t="shared" si="687"/>
        <v>0</v>
      </c>
      <c r="F4214" s="8" t="b">
        <f t="shared" si="688"/>
        <v>0</v>
      </c>
      <c r="Q4214" s="8">
        <f t="shared" si="689"/>
        <v>7.7812500000000007E-2</v>
      </c>
      <c r="R4214" s="8" t="e">
        <f>IFERROR(SUMPRODUCT(INDEX($B$1:$B$9600,$L4215):INDEX($B$1:$B$9600,$L4215+959),M$2:M$961)/$G$3,NA())</f>
        <v>#N/A</v>
      </c>
      <c r="S4214" s="8" t="e">
        <f>IFERROR(SUMPRODUCT(INDEX($C$1:$C$9600,$L4215):INDEX($C$1:$C$9600,$L4215+959),N$2:N$961)/$G$5,NA())</f>
        <v>#N/A</v>
      </c>
      <c r="T4214" s="8" t="e">
        <f t="shared" si="690"/>
        <v>#N/A</v>
      </c>
    </row>
    <row r="4215" spans="1:20" s="8" customFormat="1" x14ac:dyDescent="0.2">
      <c r="A4215" s="8">
        <f t="shared" si="684"/>
        <v>6.7833333333333329E-2</v>
      </c>
      <c r="B4215" s="8">
        <f t="shared" si="685"/>
        <v>0</v>
      </c>
      <c r="C4215" s="8">
        <f t="shared" si="686"/>
        <v>0</v>
      </c>
      <c r="E4215" s="8" t="b">
        <f t="shared" si="687"/>
        <v>0</v>
      </c>
      <c r="F4215" s="8" t="b">
        <f t="shared" si="688"/>
        <v>0</v>
      </c>
      <c r="Q4215" s="8">
        <f t="shared" si="689"/>
        <v>7.7833333333333338E-2</v>
      </c>
      <c r="R4215" s="8" t="e">
        <f>IFERROR(SUMPRODUCT(INDEX($B$1:$B$9600,$L4216):INDEX($B$1:$B$9600,$L4216+959),M$2:M$961)/$G$3,NA())</f>
        <v>#N/A</v>
      </c>
      <c r="S4215" s="8" t="e">
        <f>IFERROR(SUMPRODUCT(INDEX($C$1:$C$9600,$L4216):INDEX($C$1:$C$9600,$L4216+959),N$2:N$961)/$G$5,NA())</f>
        <v>#N/A</v>
      </c>
      <c r="T4215" s="8" t="e">
        <f t="shared" si="690"/>
        <v>#N/A</v>
      </c>
    </row>
    <row r="4216" spans="1:20" s="8" customFormat="1" x14ac:dyDescent="0.2">
      <c r="A4216" s="8">
        <f t="shared" si="684"/>
        <v>6.785416666666666E-2</v>
      </c>
      <c r="B4216" s="8">
        <f t="shared" si="685"/>
        <v>0</v>
      </c>
      <c r="C4216" s="8">
        <f t="shared" si="686"/>
        <v>0</v>
      </c>
      <c r="E4216" s="8" t="b">
        <f t="shared" si="687"/>
        <v>0</v>
      </c>
      <c r="F4216" s="8" t="b">
        <f t="shared" si="688"/>
        <v>0</v>
      </c>
      <c r="Q4216" s="8">
        <f t="shared" si="689"/>
        <v>7.7854166666666669E-2</v>
      </c>
      <c r="R4216" s="8" t="e">
        <f>IFERROR(SUMPRODUCT(INDEX($B$1:$B$9600,$L4217):INDEX($B$1:$B$9600,$L4217+959),M$2:M$961)/$G$3,NA())</f>
        <v>#N/A</v>
      </c>
      <c r="S4216" s="8" t="e">
        <f>IFERROR(SUMPRODUCT(INDEX($C$1:$C$9600,$L4217):INDEX($C$1:$C$9600,$L4217+959),N$2:N$961)/$G$5,NA())</f>
        <v>#N/A</v>
      </c>
      <c r="T4216" s="8" t="e">
        <f t="shared" si="690"/>
        <v>#N/A</v>
      </c>
    </row>
    <row r="4217" spans="1:20" s="8" customFormat="1" x14ac:dyDescent="0.2">
      <c r="A4217" s="8">
        <f t="shared" si="684"/>
        <v>6.7875000000000005E-2</v>
      </c>
      <c r="B4217" s="8">
        <f t="shared" si="685"/>
        <v>0</v>
      </c>
      <c r="C4217" s="8">
        <f t="shared" si="686"/>
        <v>0</v>
      </c>
      <c r="E4217" s="8" t="b">
        <f t="shared" si="687"/>
        <v>0</v>
      </c>
      <c r="F4217" s="8" t="b">
        <f t="shared" si="688"/>
        <v>0</v>
      </c>
      <c r="Q4217" s="8">
        <f t="shared" si="689"/>
        <v>7.7875E-2</v>
      </c>
      <c r="R4217" s="8" t="e">
        <f>IFERROR(SUMPRODUCT(INDEX($B$1:$B$9600,$L4218):INDEX($B$1:$B$9600,$L4218+959),M$2:M$961)/$G$3,NA())</f>
        <v>#N/A</v>
      </c>
      <c r="S4217" s="8" t="e">
        <f>IFERROR(SUMPRODUCT(INDEX($C$1:$C$9600,$L4218):INDEX($C$1:$C$9600,$L4218+959),N$2:N$961)/$G$5,NA())</f>
        <v>#N/A</v>
      </c>
      <c r="T4217" s="8" t="e">
        <f t="shared" si="690"/>
        <v>#N/A</v>
      </c>
    </row>
    <row r="4218" spans="1:20" s="8" customFormat="1" x14ac:dyDescent="0.2">
      <c r="A4218" s="8">
        <f t="shared" si="684"/>
        <v>6.7895833333333336E-2</v>
      </c>
      <c r="B4218" s="8">
        <f t="shared" si="685"/>
        <v>0</v>
      </c>
      <c r="C4218" s="8">
        <f t="shared" si="686"/>
        <v>0</v>
      </c>
      <c r="E4218" s="8" t="b">
        <f t="shared" si="687"/>
        <v>0</v>
      </c>
      <c r="F4218" s="8" t="b">
        <f t="shared" si="688"/>
        <v>0</v>
      </c>
      <c r="Q4218" s="8">
        <f t="shared" si="689"/>
        <v>7.7895833333333331E-2</v>
      </c>
      <c r="R4218" s="8" t="e">
        <f>IFERROR(SUMPRODUCT(INDEX($B$1:$B$9600,$L4219):INDEX($B$1:$B$9600,$L4219+959),M$2:M$961)/$G$3,NA())</f>
        <v>#N/A</v>
      </c>
      <c r="S4218" s="8" t="e">
        <f>IFERROR(SUMPRODUCT(INDEX($C$1:$C$9600,$L4219):INDEX($C$1:$C$9600,$L4219+959),N$2:N$961)/$G$5,NA())</f>
        <v>#N/A</v>
      </c>
      <c r="T4218" s="8" t="e">
        <f t="shared" si="690"/>
        <v>#N/A</v>
      </c>
    </row>
    <row r="4219" spans="1:20" s="8" customFormat="1" x14ac:dyDescent="0.2">
      <c r="A4219" s="8">
        <f t="shared" si="684"/>
        <v>6.7916666666666667E-2</v>
      </c>
      <c r="B4219" s="8">
        <f t="shared" si="685"/>
        <v>0</v>
      </c>
      <c r="C4219" s="8">
        <f t="shared" si="686"/>
        <v>0</v>
      </c>
      <c r="E4219" s="8" t="b">
        <f t="shared" si="687"/>
        <v>0</v>
      </c>
      <c r="F4219" s="8" t="b">
        <f t="shared" si="688"/>
        <v>0</v>
      </c>
      <c r="Q4219" s="8">
        <f t="shared" si="689"/>
        <v>7.7916666666666662E-2</v>
      </c>
      <c r="R4219" s="8" t="e">
        <f>IFERROR(SUMPRODUCT(INDEX($B$1:$B$9600,$L4220):INDEX($B$1:$B$9600,$L4220+959),M$2:M$961)/$G$3,NA())</f>
        <v>#N/A</v>
      </c>
      <c r="S4219" s="8" t="e">
        <f>IFERROR(SUMPRODUCT(INDEX($C$1:$C$9600,$L4220):INDEX($C$1:$C$9600,$L4220+959),N$2:N$961)/$G$5,NA())</f>
        <v>#N/A</v>
      </c>
      <c r="T4219" s="8" t="e">
        <f t="shared" si="690"/>
        <v>#N/A</v>
      </c>
    </row>
    <row r="4220" spans="1:20" s="8" customFormat="1" x14ac:dyDescent="0.2">
      <c r="A4220" s="8">
        <f t="shared" si="684"/>
        <v>6.7937499999999998E-2</v>
      </c>
      <c r="B4220" s="8">
        <f t="shared" si="685"/>
        <v>0</v>
      </c>
      <c r="C4220" s="8">
        <f t="shared" si="686"/>
        <v>0</v>
      </c>
      <c r="E4220" s="8" t="b">
        <f t="shared" si="687"/>
        <v>0</v>
      </c>
      <c r="F4220" s="8" t="b">
        <f t="shared" si="688"/>
        <v>0</v>
      </c>
      <c r="Q4220" s="8">
        <f t="shared" si="689"/>
        <v>7.7937500000000007E-2</v>
      </c>
      <c r="R4220" s="8" t="e">
        <f>IFERROR(SUMPRODUCT(INDEX($B$1:$B$9600,$L4221):INDEX($B$1:$B$9600,$L4221+959),M$2:M$961)/$G$3,NA())</f>
        <v>#N/A</v>
      </c>
      <c r="S4220" s="8" t="e">
        <f>IFERROR(SUMPRODUCT(INDEX($C$1:$C$9600,$L4221):INDEX($C$1:$C$9600,$L4221+959),N$2:N$961)/$G$5,NA())</f>
        <v>#N/A</v>
      </c>
      <c r="T4220" s="8" t="e">
        <f t="shared" si="690"/>
        <v>#N/A</v>
      </c>
    </row>
    <row r="4221" spans="1:20" s="8" customFormat="1" x14ac:dyDescent="0.2">
      <c r="A4221" s="8">
        <f t="shared" si="684"/>
        <v>6.7958333333333329E-2</v>
      </c>
      <c r="B4221" s="8">
        <f t="shared" si="685"/>
        <v>0</v>
      </c>
      <c r="C4221" s="8">
        <f t="shared" si="686"/>
        <v>0</v>
      </c>
      <c r="E4221" s="8" t="b">
        <f t="shared" si="687"/>
        <v>0</v>
      </c>
      <c r="F4221" s="8" t="b">
        <f t="shared" si="688"/>
        <v>0</v>
      </c>
      <c r="Q4221" s="8">
        <f t="shared" si="689"/>
        <v>7.7958333333333338E-2</v>
      </c>
      <c r="R4221" s="8" t="e">
        <f>IFERROR(SUMPRODUCT(INDEX($B$1:$B$9600,$L4222):INDEX($B$1:$B$9600,$L4222+959),M$2:M$961)/$G$3,NA())</f>
        <v>#N/A</v>
      </c>
      <c r="S4221" s="8" t="e">
        <f>IFERROR(SUMPRODUCT(INDEX($C$1:$C$9600,$L4222):INDEX($C$1:$C$9600,$L4222+959),N$2:N$961)/$G$5,NA())</f>
        <v>#N/A</v>
      </c>
      <c r="T4221" s="8" t="e">
        <f t="shared" si="690"/>
        <v>#N/A</v>
      </c>
    </row>
    <row r="4222" spans="1:20" s="8" customFormat="1" x14ac:dyDescent="0.2">
      <c r="A4222" s="8">
        <f t="shared" si="684"/>
        <v>6.797916666666666E-2</v>
      </c>
      <c r="B4222" s="8">
        <f t="shared" si="685"/>
        <v>0</v>
      </c>
      <c r="C4222" s="8">
        <f t="shared" si="686"/>
        <v>0</v>
      </c>
      <c r="E4222" s="8" t="b">
        <f t="shared" si="687"/>
        <v>0</v>
      </c>
      <c r="F4222" s="8" t="b">
        <f t="shared" si="688"/>
        <v>0</v>
      </c>
      <c r="Q4222" s="8">
        <f t="shared" si="689"/>
        <v>7.7979166666666669E-2</v>
      </c>
      <c r="R4222" s="8" t="e">
        <f>IFERROR(SUMPRODUCT(INDEX($B$1:$B$9600,$L4223):INDEX($B$1:$B$9600,$L4223+959),M$2:M$961)/$G$3,NA())</f>
        <v>#N/A</v>
      </c>
      <c r="S4222" s="8" t="e">
        <f>IFERROR(SUMPRODUCT(INDEX($C$1:$C$9600,$L4223):INDEX($C$1:$C$9600,$L4223+959),N$2:N$961)/$G$5,NA())</f>
        <v>#N/A</v>
      </c>
      <c r="T4222" s="8" t="e">
        <f t="shared" si="690"/>
        <v>#N/A</v>
      </c>
    </row>
    <row r="4223" spans="1:20" s="8" customFormat="1" x14ac:dyDescent="0.2">
      <c r="A4223" s="8">
        <f t="shared" si="684"/>
        <v>6.8000000000000005E-2</v>
      </c>
      <c r="B4223" s="8">
        <f t="shared" si="685"/>
        <v>0</v>
      </c>
      <c r="C4223" s="8">
        <f t="shared" si="686"/>
        <v>0</v>
      </c>
      <c r="E4223" s="8" t="b">
        <f t="shared" si="687"/>
        <v>0</v>
      </c>
      <c r="F4223" s="8" t="b">
        <f t="shared" si="688"/>
        <v>0</v>
      </c>
      <c r="Q4223" s="8">
        <f t="shared" si="689"/>
        <v>7.8E-2</v>
      </c>
      <c r="R4223" s="8" t="e">
        <f>IFERROR(SUMPRODUCT(INDEX($B$1:$B$9600,$L4224):INDEX($B$1:$B$9600,$L4224+959),M$2:M$961)/$G$3,NA())</f>
        <v>#N/A</v>
      </c>
      <c r="S4223" s="8" t="e">
        <f>IFERROR(SUMPRODUCT(INDEX($C$1:$C$9600,$L4224):INDEX($C$1:$C$9600,$L4224+959),N$2:N$961)/$G$5,NA())</f>
        <v>#N/A</v>
      </c>
      <c r="T4223" s="8" t="e">
        <f t="shared" si="690"/>
        <v>#N/A</v>
      </c>
    </row>
    <row r="4224" spans="1:20" s="8" customFormat="1" x14ac:dyDescent="0.2">
      <c r="A4224" s="8">
        <f t="shared" si="684"/>
        <v>6.8020833333333336E-2</v>
      </c>
      <c r="B4224" s="8">
        <f t="shared" si="685"/>
        <v>0</v>
      </c>
      <c r="C4224" s="8">
        <f t="shared" si="686"/>
        <v>0</v>
      </c>
      <c r="E4224" s="8" t="b">
        <f t="shared" si="687"/>
        <v>0</v>
      </c>
      <c r="F4224" s="8" t="b">
        <f t="shared" si="688"/>
        <v>0</v>
      </c>
      <c r="Q4224" s="8">
        <f t="shared" si="689"/>
        <v>7.8020833333333331E-2</v>
      </c>
      <c r="R4224" s="8" t="e">
        <f>IFERROR(SUMPRODUCT(INDEX($B$1:$B$9600,$L4225):INDEX($B$1:$B$9600,$L4225+959),M$2:M$961)/$G$3,NA())</f>
        <v>#N/A</v>
      </c>
      <c r="S4224" s="8" t="e">
        <f>IFERROR(SUMPRODUCT(INDEX($C$1:$C$9600,$L4225):INDEX($C$1:$C$9600,$L4225+959),N$2:N$961)/$G$5,NA())</f>
        <v>#N/A</v>
      </c>
      <c r="T4224" s="8" t="e">
        <f t="shared" si="690"/>
        <v>#N/A</v>
      </c>
    </row>
    <row r="4225" spans="1:20" s="8" customFormat="1" x14ac:dyDescent="0.2">
      <c r="A4225" s="8">
        <f t="shared" ref="A4225:A4288" si="691">(ROW()-959)/48000</f>
        <v>6.8041666666666667E-2</v>
      </c>
      <c r="B4225" s="8">
        <f t="shared" ref="B4225:B4288" si="692">IF(E4225,(1+COS(2*PI()*$I$1*(A4225-$H$4)/6.5))*COS(2*PI()*$I$1*(A4225-$H$4))/2,0)</f>
        <v>0</v>
      </c>
      <c r="C4225" s="8">
        <f t="shared" ref="C4225:C4288" si="693">IF(F4225,(1+COS(2*PI()*$I$1*(A4225-$H$6)/6.5))*COS(2*PI()*$I$1*(A4225-$H$6))/2,0)</f>
        <v>0</v>
      </c>
      <c r="E4225" s="8" t="b">
        <f t="shared" ref="E4225:E4288" si="694">AND(A4225&gt;=-3.25/$I$1+$H$4,A4225&lt;=(3.25/$I$1)+$H$4)</f>
        <v>0</v>
      </c>
      <c r="F4225" s="8" t="b">
        <f t="shared" ref="F4225:F4288" si="695">AND(A4225&gt;=-3.25/$I$1+$H$6,A4225&lt;=(3.25/$I$1)+$H$6)</f>
        <v>0</v>
      </c>
      <c r="Q4225" s="8">
        <f t="shared" ref="Q4225:Q4288" si="696">(ROW()-479)/48000</f>
        <v>7.8041666666666662E-2</v>
      </c>
      <c r="R4225" s="8" t="e">
        <f>IFERROR(SUMPRODUCT(INDEX($B$1:$B$9600,$L4226):INDEX($B$1:$B$9600,$L4226+959),M$2:M$961)/$G$3,NA())</f>
        <v>#N/A</v>
      </c>
      <c r="S4225" s="8" t="e">
        <f>IFERROR(SUMPRODUCT(INDEX($C$1:$C$9600,$L4226):INDEX($C$1:$C$9600,$L4226+959),N$2:N$961)/$G$5,NA())</f>
        <v>#N/A</v>
      </c>
      <c r="T4225" s="8" t="e">
        <f t="shared" ref="T4225:T4288" si="697">IFERROR(SUM(R4225:S4225)/$G$8,NA())</f>
        <v>#N/A</v>
      </c>
    </row>
    <row r="4226" spans="1:20" s="8" customFormat="1" x14ac:dyDescent="0.2">
      <c r="A4226" s="8">
        <f t="shared" si="691"/>
        <v>6.8062499999999998E-2</v>
      </c>
      <c r="B4226" s="8">
        <f t="shared" si="692"/>
        <v>0</v>
      </c>
      <c r="C4226" s="8">
        <f t="shared" si="693"/>
        <v>0</v>
      </c>
      <c r="E4226" s="8" t="b">
        <f t="shared" si="694"/>
        <v>0</v>
      </c>
      <c r="F4226" s="8" t="b">
        <f t="shared" si="695"/>
        <v>0</v>
      </c>
      <c r="Q4226" s="8">
        <f t="shared" si="696"/>
        <v>7.8062500000000007E-2</v>
      </c>
      <c r="R4226" s="8" t="e">
        <f>IFERROR(SUMPRODUCT(INDEX($B$1:$B$9600,$L4227):INDEX($B$1:$B$9600,$L4227+959),M$2:M$961)/$G$3,NA())</f>
        <v>#N/A</v>
      </c>
      <c r="S4226" s="8" t="e">
        <f>IFERROR(SUMPRODUCT(INDEX($C$1:$C$9600,$L4227):INDEX($C$1:$C$9600,$L4227+959),N$2:N$961)/$G$5,NA())</f>
        <v>#N/A</v>
      </c>
      <c r="T4226" s="8" t="e">
        <f t="shared" si="697"/>
        <v>#N/A</v>
      </c>
    </row>
    <row r="4227" spans="1:20" s="8" customFormat="1" x14ac:dyDescent="0.2">
      <c r="A4227" s="8">
        <f t="shared" si="691"/>
        <v>6.8083333333333329E-2</v>
      </c>
      <c r="B4227" s="8">
        <f t="shared" si="692"/>
        <v>0</v>
      </c>
      <c r="C4227" s="8">
        <f t="shared" si="693"/>
        <v>0</v>
      </c>
      <c r="E4227" s="8" t="b">
        <f t="shared" si="694"/>
        <v>0</v>
      </c>
      <c r="F4227" s="8" t="b">
        <f t="shared" si="695"/>
        <v>0</v>
      </c>
      <c r="Q4227" s="8">
        <f t="shared" si="696"/>
        <v>7.8083333333333338E-2</v>
      </c>
      <c r="R4227" s="8" t="e">
        <f>IFERROR(SUMPRODUCT(INDEX($B$1:$B$9600,$L4228):INDEX($B$1:$B$9600,$L4228+959),M$2:M$961)/$G$3,NA())</f>
        <v>#N/A</v>
      </c>
      <c r="S4227" s="8" t="e">
        <f>IFERROR(SUMPRODUCT(INDEX($C$1:$C$9600,$L4228):INDEX($C$1:$C$9600,$L4228+959),N$2:N$961)/$G$5,NA())</f>
        <v>#N/A</v>
      </c>
      <c r="T4227" s="8" t="e">
        <f t="shared" si="697"/>
        <v>#N/A</v>
      </c>
    </row>
    <row r="4228" spans="1:20" s="8" customFormat="1" x14ac:dyDescent="0.2">
      <c r="A4228" s="8">
        <f t="shared" si="691"/>
        <v>6.810416666666666E-2</v>
      </c>
      <c r="B4228" s="8">
        <f t="shared" si="692"/>
        <v>0</v>
      </c>
      <c r="C4228" s="8">
        <f t="shared" si="693"/>
        <v>0</v>
      </c>
      <c r="E4228" s="8" t="b">
        <f t="shared" si="694"/>
        <v>0</v>
      </c>
      <c r="F4228" s="8" t="b">
        <f t="shared" si="695"/>
        <v>0</v>
      </c>
      <c r="Q4228" s="8">
        <f t="shared" si="696"/>
        <v>7.8104166666666669E-2</v>
      </c>
      <c r="R4228" s="8" t="e">
        <f>IFERROR(SUMPRODUCT(INDEX($B$1:$B$9600,$L4229):INDEX($B$1:$B$9600,$L4229+959),M$2:M$961)/$G$3,NA())</f>
        <v>#N/A</v>
      </c>
      <c r="S4228" s="8" t="e">
        <f>IFERROR(SUMPRODUCT(INDEX($C$1:$C$9600,$L4229):INDEX($C$1:$C$9600,$L4229+959),N$2:N$961)/$G$5,NA())</f>
        <v>#N/A</v>
      </c>
      <c r="T4228" s="8" t="e">
        <f t="shared" si="697"/>
        <v>#N/A</v>
      </c>
    </row>
    <row r="4229" spans="1:20" s="8" customFormat="1" x14ac:dyDescent="0.2">
      <c r="A4229" s="8">
        <f t="shared" si="691"/>
        <v>6.8125000000000005E-2</v>
      </c>
      <c r="B4229" s="8">
        <f t="shared" si="692"/>
        <v>0</v>
      </c>
      <c r="C4229" s="8">
        <f t="shared" si="693"/>
        <v>0</v>
      </c>
      <c r="E4229" s="8" t="b">
        <f t="shared" si="694"/>
        <v>0</v>
      </c>
      <c r="F4229" s="8" t="b">
        <f t="shared" si="695"/>
        <v>0</v>
      </c>
      <c r="Q4229" s="8">
        <f t="shared" si="696"/>
        <v>7.8125E-2</v>
      </c>
      <c r="R4229" s="8" t="e">
        <f>IFERROR(SUMPRODUCT(INDEX($B$1:$B$9600,$L4230):INDEX($B$1:$B$9600,$L4230+959),M$2:M$961)/$G$3,NA())</f>
        <v>#N/A</v>
      </c>
      <c r="S4229" s="8" t="e">
        <f>IFERROR(SUMPRODUCT(INDEX($C$1:$C$9600,$L4230):INDEX($C$1:$C$9600,$L4230+959),N$2:N$961)/$G$5,NA())</f>
        <v>#N/A</v>
      </c>
      <c r="T4229" s="8" t="e">
        <f t="shared" si="697"/>
        <v>#N/A</v>
      </c>
    </row>
    <row r="4230" spans="1:20" s="8" customFormat="1" x14ac:dyDescent="0.2">
      <c r="A4230" s="8">
        <f t="shared" si="691"/>
        <v>6.8145833333333336E-2</v>
      </c>
      <c r="B4230" s="8">
        <f t="shared" si="692"/>
        <v>0</v>
      </c>
      <c r="C4230" s="8">
        <f t="shared" si="693"/>
        <v>0</v>
      </c>
      <c r="E4230" s="8" t="b">
        <f t="shared" si="694"/>
        <v>0</v>
      </c>
      <c r="F4230" s="8" t="b">
        <f t="shared" si="695"/>
        <v>0</v>
      </c>
      <c r="Q4230" s="8">
        <f t="shared" si="696"/>
        <v>7.8145833333333331E-2</v>
      </c>
      <c r="R4230" s="8" t="e">
        <f>IFERROR(SUMPRODUCT(INDEX($B$1:$B$9600,$L4231):INDEX($B$1:$B$9600,$L4231+959),M$2:M$961)/$G$3,NA())</f>
        <v>#N/A</v>
      </c>
      <c r="S4230" s="8" t="e">
        <f>IFERROR(SUMPRODUCT(INDEX($C$1:$C$9600,$L4231):INDEX($C$1:$C$9600,$L4231+959),N$2:N$961)/$G$5,NA())</f>
        <v>#N/A</v>
      </c>
      <c r="T4230" s="8" t="e">
        <f t="shared" si="697"/>
        <v>#N/A</v>
      </c>
    </row>
    <row r="4231" spans="1:20" s="8" customFormat="1" x14ac:dyDescent="0.2">
      <c r="A4231" s="8">
        <f t="shared" si="691"/>
        <v>6.8166666666666667E-2</v>
      </c>
      <c r="B4231" s="8">
        <f t="shared" si="692"/>
        <v>0</v>
      </c>
      <c r="C4231" s="8">
        <f t="shared" si="693"/>
        <v>0</v>
      </c>
      <c r="E4231" s="8" t="b">
        <f t="shared" si="694"/>
        <v>0</v>
      </c>
      <c r="F4231" s="8" t="b">
        <f t="shared" si="695"/>
        <v>0</v>
      </c>
      <c r="Q4231" s="8">
        <f t="shared" si="696"/>
        <v>7.8166666666666662E-2</v>
      </c>
      <c r="R4231" s="8" t="e">
        <f>IFERROR(SUMPRODUCT(INDEX($B$1:$B$9600,$L4232):INDEX($B$1:$B$9600,$L4232+959),M$2:M$961)/$G$3,NA())</f>
        <v>#N/A</v>
      </c>
      <c r="S4231" s="8" t="e">
        <f>IFERROR(SUMPRODUCT(INDEX($C$1:$C$9600,$L4232):INDEX($C$1:$C$9600,$L4232+959),N$2:N$961)/$G$5,NA())</f>
        <v>#N/A</v>
      </c>
      <c r="T4231" s="8" t="e">
        <f t="shared" si="697"/>
        <v>#N/A</v>
      </c>
    </row>
    <row r="4232" spans="1:20" s="8" customFormat="1" x14ac:dyDescent="0.2">
      <c r="A4232" s="8">
        <f t="shared" si="691"/>
        <v>6.8187499999999998E-2</v>
      </c>
      <c r="B4232" s="8">
        <f t="shared" si="692"/>
        <v>0</v>
      </c>
      <c r="C4232" s="8">
        <f t="shared" si="693"/>
        <v>0</v>
      </c>
      <c r="E4232" s="8" t="b">
        <f t="shared" si="694"/>
        <v>0</v>
      </c>
      <c r="F4232" s="8" t="b">
        <f t="shared" si="695"/>
        <v>0</v>
      </c>
      <c r="Q4232" s="8">
        <f t="shared" si="696"/>
        <v>7.8187499999999993E-2</v>
      </c>
      <c r="R4232" s="8" t="e">
        <f>IFERROR(SUMPRODUCT(INDEX($B$1:$B$9600,$L4233):INDEX($B$1:$B$9600,$L4233+959),M$2:M$961)/$G$3,NA())</f>
        <v>#N/A</v>
      </c>
      <c r="S4232" s="8" t="e">
        <f>IFERROR(SUMPRODUCT(INDEX($C$1:$C$9600,$L4233):INDEX($C$1:$C$9600,$L4233+959),N$2:N$961)/$G$5,NA())</f>
        <v>#N/A</v>
      </c>
      <c r="T4232" s="8" t="e">
        <f t="shared" si="697"/>
        <v>#N/A</v>
      </c>
    </row>
    <row r="4233" spans="1:20" s="8" customFormat="1" x14ac:dyDescent="0.2">
      <c r="A4233" s="8">
        <f t="shared" si="691"/>
        <v>6.8208333333333329E-2</v>
      </c>
      <c r="B4233" s="8">
        <f t="shared" si="692"/>
        <v>0</v>
      </c>
      <c r="C4233" s="8">
        <f t="shared" si="693"/>
        <v>0</v>
      </c>
      <c r="E4233" s="8" t="b">
        <f t="shared" si="694"/>
        <v>0</v>
      </c>
      <c r="F4233" s="8" t="b">
        <f t="shared" si="695"/>
        <v>0</v>
      </c>
      <c r="Q4233" s="8">
        <f t="shared" si="696"/>
        <v>7.8208333333333338E-2</v>
      </c>
      <c r="R4233" s="8" t="e">
        <f>IFERROR(SUMPRODUCT(INDEX($B$1:$B$9600,$L4234):INDEX($B$1:$B$9600,$L4234+959),M$2:M$961)/$G$3,NA())</f>
        <v>#N/A</v>
      </c>
      <c r="S4233" s="8" t="e">
        <f>IFERROR(SUMPRODUCT(INDEX($C$1:$C$9600,$L4234):INDEX($C$1:$C$9600,$L4234+959),N$2:N$961)/$G$5,NA())</f>
        <v>#N/A</v>
      </c>
      <c r="T4233" s="8" t="e">
        <f t="shared" si="697"/>
        <v>#N/A</v>
      </c>
    </row>
    <row r="4234" spans="1:20" s="8" customFormat="1" x14ac:dyDescent="0.2">
      <c r="A4234" s="8">
        <f t="shared" si="691"/>
        <v>6.822916666666666E-2</v>
      </c>
      <c r="B4234" s="8">
        <f t="shared" si="692"/>
        <v>0</v>
      </c>
      <c r="C4234" s="8">
        <f t="shared" si="693"/>
        <v>0</v>
      </c>
      <c r="E4234" s="8" t="b">
        <f t="shared" si="694"/>
        <v>0</v>
      </c>
      <c r="F4234" s="8" t="b">
        <f t="shared" si="695"/>
        <v>0</v>
      </c>
      <c r="Q4234" s="8">
        <f t="shared" si="696"/>
        <v>7.8229166666666669E-2</v>
      </c>
      <c r="R4234" s="8" t="e">
        <f>IFERROR(SUMPRODUCT(INDEX($B$1:$B$9600,$L4235):INDEX($B$1:$B$9600,$L4235+959),M$2:M$961)/$G$3,NA())</f>
        <v>#N/A</v>
      </c>
      <c r="S4234" s="8" t="e">
        <f>IFERROR(SUMPRODUCT(INDEX($C$1:$C$9600,$L4235):INDEX($C$1:$C$9600,$L4235+959),N$2:N$961)/$G$5,NA())</f>
        <v>#N/A</v>
      </c>
      <c r="T4234" s="8" t="e">
        <f t="shared" si="697"/>
        <v>#N/A</v>
      </c>
    </row>
    <row r="4235" spans="1:20" s="8" customFormat="1" x14ac:dyDescent="0.2">
      <c r="A4235" s="8">
        <f t="shared" si="691"/>
        <v>6.8250000000000005E-2</v>
      </c>
      <c r="B4235" s="8">
        <f t="shared" si="692"/>
        <v>0</v>
      </c>
      <c r="C4235" s="8">
        <f t="shared" si="693"/>
        <v>0</v>
      </c>
      <c r="E4235" s="8" t="b">
        <f t="shared" si="694"/>
        <v>0</v>
      </c>
      <c r="F4235" s="8" t="b">
        <f t="shared" si="695"/>
        <v>0</v>
      </c>
      <c r="Q4235" s="8">
        <f t="shared" si="696"/>
        <v>7.825E-2</v>
      </c>
      <c r="R4235" s="8" t="e">
        <f>IFERROR(SUMPRODUCT(INDEX($B$1:$B$9600,$L4236):INDEX($B$1:$B$9600,$L4236+959),M$2:M$961)/$G$3,NA())</f>
        <v>#N/A</v>
      </c>
      <c r="S4235" s="8" t="e">
        <f>IFERROR(SUMPRODUCT(INDEX($C$1:$C$9600,$L4236):INDEX($C$1:$C$9600,$L4236+959),N$2:N$961)/$G$5,NA())</f>
        <v>#N/A</v>
      </c>
      <c r="T4235" s="8" t="e">
        <f t="shared" si="697"/>
        <v>#N/A</v>
      </c>
    </row>
    <row r="4236" spans="1:20" s="8" customFormat="1" x14ac:dyDescent="0.2">
      <c r="A4236" s="8">
        <f t="shared" si="691"/>
        <v>6.8270833333333336E-2</v>
      </c>
      <c r="B4236" s="8">
        <f t="shared" si="692"/>
        <v>0</v>
      </c>
      <c r="C4236" s="8">
        <f t="shared" si="693"/>
        <v>0</v>
      </c>
      <c r="E4236" s="8" t="b">
        <f t="shared" si="694"/>
        <v>0</v>
      </c>
      <c r="F4236" s="8" t="b">
        <f t="shared" si="695"/>
        <v>0</v>
      </c>
      <c r="Q4236" s="8">
        <f t="shared" si="696"/>
        <v>7.8270833333333331E-2</v>
      </c>
      <c r="R4236" s="8" t="e">
        <f>IFERROR(SUMPRODUCT(INDEX($B$1:$B$9600,$L4237):INDEX($B$1:$B$9600,$L4237+959),M$2:M$961)/$G$3,NA())</f>
        <v>#N/A</v>
      </c>
      <c r="S4236" s="8" t="e">
        <f>IFERROR(SUMPRODUCT(INDEX($C$1:$C$9600,$L4237):INDEX($C$1:$C$9600,$L4237+959),N$2:N$961)/$G$5,NA())</f>
        <v>#N/A</v>
      </c>
      <c r="T4236" s="8" t="e">
        <f t="shared" si="697"/>
        <v>#N/A</v>
      </c>
    </row>
    <row r="4237" spans="1:20" s="8" customFormat="1" x14ac:dyDescent="0.2">
      <c r="A4237" s="8">
        <f t="shared" si="691"/>
        <v>6.8291666666666667E-2</v>
      </c>
      <c r="B4237" s="8">
        <f t="shared" si="692"/>
        <v>0</v>
      </c>
      <c r="C4237" s="8">
        <f t="shared" si="693"/>
        <v>0</v>
      </c>
      <c r="E4237" s="8" t="b">
        <f t="shared" si="694"/>
        <v>0</v>
      </c>
      <c r="F4237" s="8" t="b">
        <f t="shared" si="695"/>
        <v>0</v>
      </c>
      <c r="Q4237" s="8">
        <f t="shared" si="696"/>
        <v>7.8291666666666662E-2</v>
      </c>
      <c r="R4237" s="8" t="e">
        <f>IFERROR(SUMPRODUCT(INDEX($B$1:$B$9600,$L4238):INDEX($B$1:$B$9600,$L4238+959),M$2:M$961)/$G$3,NA())</f>
        <v>#N/A</v>
      </c>
      <c r="S4237" s="8" t="e">
        <f>IFERROR(SUMPRODUCT(INDEX($C$1:$C$9600,$L4238):INDEX($C$1:$C$9600,$L4238+959),N$2:N$961)/$G$5,NA())</f>
        <v>#N/A</v>
      </c>
      <c r="T4237" s="8" t="e">
        <f t="shared" si="697"/>
        <v>#N/A</v>
      </c>
    </row>
    <row r="4238" spans="1:20" s="8" customFormat="1" x14ac:dyDescent="0.2">
      <c r="A4238" s="8">
        <f t="shared" si="691"/>
        <v>6.8312499999999998E-2</v>
      </c>
      <c r="B4238" s="8">
        <f t="shared" si="692"/>
        <v>0</v>
      </c>
      <c r="C4238" s="8">
        <f t="shared" si="693"/>
        <v>0</v>
      </c>
      <c r="E4238" s="8" t="b">
        <f t="shared" si="694"/>
        <v>0</v>
      </c>
      <c r="F4238" s="8" t="b">
        <f t="shared" si="695"/>
        <v>0</v>
      </c>
      <c r="Q4238" s="8">
        <f t="shared" si="696"/>
        <v>7.8312499999999993E-2</v>
      </c>
      <c r="R4238" s="8" t="e">
        <f>IFERROR(SUMPRODUCT(INDEX($B$1:$B$9600,$L4239):INDEX($B$1:$B$9600,$L4239+959),M$2:M$961)/$G$3,NA())</f>
        <v>#N/A</v>
      </c>
      <c r="S4238" s="8" t="e">
        <f>IFERROR(SUMPRODUCT(INDEX($C$1:$C$9600,$L4239):INDEX($C$1:$C$9600,$L4239+959),N$2:N$961)/$G$5,NA())</f>
        <v>#N/A</v>
      </c>
      <c r="T4238" s="8" t="e">
        <f t="shared" si="697"/>
        <v>#N/A</v>
      </c>
    </row>
    <row r="4239" spans="1:20" s="8" customFormat="1" x14ac:dyDescent="0.2">
      <c r="A4239" s="8">
        <f t="shared" si="691"/>
        <v>6.8333333333333329E-2</v>
      </c>
      <c r="B4239" s="8">
        <f t="shared" si="692"/>
        <v>0</v>
      </c>
      <c r="C4239" s="8">
        <f t="shared" si="693"/>
        <v>0</v>
      </c>
      <c r="E4239" s="8" t="b">
        <f t="shared" si="694"/>
        <v>0</v>
      </c>
      <c r="F4239" s="8" t="b">
        <f t="shared" si="695"/>
        <v>0</v>
      </c>
      <c r="Q4239" s="8">
        <f t="shared" si="696"/>
        <v>7.8333333333333338E-2</v>
      </c>
      <c r="R4239" s="8" t="e">
        <f>IFERROR(SUMPRODUCT(INDEX($B$1:$B$9600,$L4240):INDEX($B$1:$B$9600,$L4240+959),M$2:M$961)/$G$3,NA())</f>
        <v>#N/A</v>
      </c>
      <c r="S4239" s="8" t="e">
        <f>IFERROR(SUMPRODUCT(INDEX($C$1:$C$9600,$L4240):INDEX($C$1:$C$9600,$L4240+959),N$2:N$961)/$G$5,NA())</f>
        <v>#N/A</v>
      </c>
      <c r="T4239" s="8" t="e">
        <f t="shared" si="697"/>
        <v>#N/A</v>
      </c>
    </row>
    <row r="4240" spans="1:20" s="8" customFormat="1" x14ac:dyDescent="0.2">
      <c r="A4240" s="8">
        <f t="shared" si="691"/>
        <v>6.835416666666666E-2</v>
      </c>
      <c r="B4240" s="8">
        <f t="shared" si="692"/>
        <v>0</v>
      </c>
      <c r="C4240" s="8">
        <f t="shared" si="693"/>
        <v>0</v>
      </c>
      <c r="E4240" s="8" t="b">
        <f t="shared" si="694"/>
        <v>0</v>
      </c>
      <c r="F4240" s="8" t="b">
        <f t="shared" si="695"/>
        <v>0</v>
      </c>
      <c r="Q4240" s="8">
        <f t="shared" si="696"/>
        <v>7.8354166666666669E-2</v>
      </c>
      <c r="R4240" s="8" t="e">
        <f>IFERROR(SUMPRODUCT(INDEX($B$1:$B$9600,$L4241):INDEX($B$1:$B$9600,$L4241+959),M$2:M$961)/$G$3,NA())</f>
        <v>#N/A</v>
      </c>
      <c r="S4240" s="8" t="e">
        <f>IFERROR(SUMPRODUCT(INDEX($C$1:$C$9600,$L4241):INDEX($C$1:$C$9600,$L4241+959),N$2:N$961)/$G$5,NA())</f>
        <v>#N/A</v>
      </c>
      <c r="T4240" s="8" t="e">
        <f t="shared" si="697"/>
        <v>#N/A</v>
      </c>
    </row>
    <row r="4241" spans="1:20" s="8" customFormat="1" x14ac:dyDescent="0.2">
      <c r="A4241" s="8">
        <f t="shared" si="691"/>
        <v>6.8375000000000005E-2</v>
      </c>
      <c r="B4241" s="8">
        <f t="shared" si="692"/>
        <v>0</v>
      </c>
      <c r="C4241" s="8">
        <f t="shared" si="693"/>
        <v>0</v>
      </c>
      <c r="E4241" s="8" t="b">
        <f t="shared" si="694"/>
        <v>0</v>
      </c>
      <c r="F4241" s="8" t="b">
        <f t="shared" si="695"/>
        <v>0</v>
      </c>
      <c r="Q4241" s="8">
        <f t="shared" si="696"/>
        <v>7.8375E-2</v>
      </c>
      <c r="R4241" s="8" t="e">
        <f>IFERROR(SUMPRODUCT(INDEX($B$1:$B$9600,$L4242):INDEX($B$1:$B$9600,$L4242+959),M$2:M$961)/$G$3,NA())</f>
        <v>#N/A</v>
      </c>
      <c r="S4241" s="8" t="e">
        <f>IFERROR(SUMPRODUCT(INDEX($C$1:$C$9600,$L4242):INDEX($C$1:$C$9600,$L4242+959),N$2:N$961)/$G$5,NA())</f>
        <v>#N/A</v>
      </c>
      <c r="T4241" s="8" t="e">
        <f t="shared" si="697"/>
        <v>#N/A</v>
      </c>
    </row>
    <row r="4242" spans="1:20" s="8" customFormat="1" x14ac:dyDescent="0.2">
      <c r="A4242" s="8">
        <f t="shared" si="691"/>
        <v>6.8395833333333336E-2</v>
      </c>
      <c r="B4242" s="8">
        <f t="shared" si="692"/>
        <v>0</v>
      </c>
      <c r="C4242" s="8">
        <f t="shared" si="693"/>
        <v>0</v>
      </c>
      <c r="E4242" s="8" t="b">
        <f t="shared" si="694"/>
        <v>0</v>
      </c>
      <c r="F4242" s="8" t="b">
        <f t="shared" si="695"/>
        <v>0</v>
      </c>
      <c r="Q4242" s="8">
        <f t="shared" si="696"/>
        <v>7.8395833333333331E-2</v>
      </c>
      <c r="R4242" s="8" t="e">
        <f>IFERROR(SUMPRODUCT(INDEX($B$1:$B$9600,$L4243):INDEX($B$1:$B$9600,$L4243+959),M$2:M$961)/$G$3,NA())</f>
        <v>#N/A</v>
      </c>
      <c r="S4242" s="8" t="e">
        <f>IFERROR(SUMPRODUCT(INDEX($C$1:$C$9600,$L4243):INDEX($C$1:$C$9600,$L4243+959),N$2:N$961)/$G$5,NA())</f>
        <v>#N/A</v>
      </c>
      <c r="T4242" s="8" t="e">
        <f t="shared" si="697"/>
        <v>#N/A</v>
      </c>
    </row>
    <row r="4243" spans="1:20" s="8" customFormat="1" x14ac:dyDescent="0.2">
      <c r="A4243" s="8">
        <f t="shared" si="691"/>
        <v>6.8416666666666667E-2</v>
      </c>
      <c r="B4243" s="8">
        <f t="shared" si="692"/>
        <v>0</v>
      </c>
      <c r="C4243" s="8">
        <f t="shared" si="693"/>
        <v>0</v>
      </c>
      <c r="E4243" s="8" t="b">
        <f t="shared" si="694"/>
        <v>0</v>
      </c>
      <c r="F4243" s="8" t="b">
        <f t="shared" si="695"/>
        <v>0</v>
      </c>
      <c r="Q4243" s="8">
        <f t="shared" si="696"/>
        <v>7.8416666666666662E-2</v>
      </c>
      <c r="R4243" s="8" t="e">
        <f>IFERROR(SUMPRODUCT(INDEX($B$1:$B$9600,$L4244):INDEX($B$1:$B$9600,$L4244+959),M$2:M$961)/$G$3,NA())</f>
        <v>#N/A</v>
      </c>
      <c r="S4243" s="8" t="e">
        <f>IFERROR(SUMPRODUCT(INDEX($C$1:$C$9600,$L4244):INDEX($C$1:$C$9600,$L4244+959),N$2:N$961)/$G$5,NA())</f>
        <v>#N/A</v>
      </c>
      <c r="T4243" s="8" t="e">
        <f t="shared" si="697"/>
        <v>#N/A</v>
      </c>
    </row>
    <row r="4244" spans="1:20" s="8" customFormat="1" x14ac:dyDescent="0.2">
      <c r="A4244" s="8">
        <f t="shared" si="691"/>
        <v>6.8437499999999998E-2</v>
      </c>
      <c r="B4244" s="8">
        <f t="shared" si="692"/>
        <v>0</v>
      </c>
      <c r="C4244" s="8">
        <f t="shared" si="693"/>
        <v>0</v>
      </c>
      <c r="E4244" s="8" t="b">
        <f t="shared" si="694"/>
        <v>0</v>
      </c>
      <c r="F4244" s="8" t="b">
        <f t="shared" si="695"/>
        <v>0</v>
      </c>
      <c r="Q4244" s="8">
        <f t="shared" si="696"/>
        <v>7.8437499999999993E-2</v>
      </c>
      <c r="R4244" s="8" t="e">
        <f>IFERROR(SUMPRODUCT(INDEX($B$1:$B$9600,$L4245):INDEX($B$1:$B$9600,$L4245+959),M$2:M$961)/$G$3,NA())</f>
        <v>#N/A</v>
      </c>
      <c r="S4244" s="8" t="e">
        <f>IFERROR(SUMPRODUCT(INDEX($C$1:$C$9600,$L4245):INDEX($C$1:$C$9600,$L4245+959),N$2:N$961)/$G$5,NA())</f>
        <v>#N/A</v>
      </c>
      <c r="T4244" s="8" t="e">
        <f t="shared" si="697"/>
        <v>#N/A</v>
      </c>
    </row>
    <row r="4245" spans="1:20" s="8" customFormat="1" x14ac:dyDescent="0.2">
      <c r="A4245" s="8">
        <f t="shared" si="691"/>
        <v>6.8458333333333329E-2</v>
      </c>
      <c r="B4245" s="8">
        <f t="shared" si="692"/>
        <v>0</v>
      </c>
      <c r="C4245" s="8">
        <f t="shared" si="693"/>
        <v>0</v>
      </c>
      <c r="E4245" s="8" t="b">
        <f t="shared" si="694"/>
        <v>0</v>
      </c>
      <c r="F4245" s="8" t="b">
        <f t="shared" si="695"/>
        <v>0</v>
      </c>
      <c r="Q4245" s="8">
        <f t="shared" si="696"/>
        <v>7.8458333333333338E-2</v>
      </c>
      <c r="R4245" s="8" t="e">
        <f>IFERROR(SUMPRODUCT(INDEX($B$1:$B$9600,$L4246):INDEX($B$1:$B$9600,$L4246+959),M$2:M$961)/$G$3,NA())</f>
        <v>#N/A</v>
      </c>
      <c r="S4245" s="8" t="e">
        <f>IFERROR(SUMPRODUCT(INDEX($C$1:$C$9600,$L4246):INDEX($C$1:$C$9600,$L4246+959),N$2:N$961)/$G$5,NA())</f>
        <v>#N/A</v>
      </c>
      <c r="T4245" s="8" t="e">
        <f t="shared" si="697"/>
        <v>#N/A</v>
      </c>
    </row>
    <row r="4246" spans="1:20" s="8" customFormat="1" x14ac:dyDescent="0.2">
      <c r="A4246" s="8">
        <f t="shared" si="691"/>
        <v>6.847916666666666E-2</v>
      </c>
      <c r="B4246" s="8">
        <f t="shared" si="692"/>
        <v>0</v>
      </c>
      <c r="C4246" s="8">
        <f t="shared" si="693"/>
        <v>0</v>
      </c>
      <c r="E4246" s="8" t="b">
        <f t="shared" si="694"/>
        <v>0</v>
      </c>
      <c r="F4246" s="8" t="b">
        <f t="shared" si="695"/>
        <v>0</v>
      </c>
      <c r="Q4246" s="8">
        <f t="shared" si="696"/>
        <v>7.8479166666666669E-2</v>
      </c>
      <c r="R4246" s="8" t="e">
        <f>IFERROR(SUMPRODUCT(INDEX($B$1:$B$9600,$L4247):INDEX($B$1:$B$9600,$L4247+959),M$2:M$961)/$G$3,NA())</f>
        <v>#N/A</v>
      </c>
      <c r="S4246" s="8" t="e">
        <f>IFERROR(SUMPRODUCT(INDEX($C$1:$C$9600,$L4247):INDEX($C$1:$C$9600,$L4247+959),N$2:N$961)/$G$5,NA())</f>
        <v>#N/A</v>
      </c>
      <c r="T4246" s="8" t="e">
        <f t="shared" si="697"/>
        <v>#N/A</v>
      </c>
    </row>
    <row r="4247" spans="1:20" s="8" customFormat="1" x14ac:dyDescent="0.2">
      <c r="A4247" s="8">
        <f t="shared" si="691"/>
        <v>6.8500000000000005E-2</v>
      </c>
      <c r="B4247" s="8">
        <f t="shared" si="692"/>
        <v>0</v>
      </c>
      <c r="C4247" s="8">
        <f t="shared" si="693"/>
        <v>0</v>
      </c>
      <c r="E4247" s="8" t="b">
        <f t="shared" si="694"/>
        <v>0</v>
      </c>
      <c r="F4247" s="8" t="b">
        <f t="shared" si="695"/>
        <v>0</v>
      </c>
      <c r="Q4247" s="8">
        <f t="shared" si="696"/>
        <v>7.85E-2</v>
      </c>
      <c r="R4247" s="8" t="e">
        <f>IFERROR(SUMPRODUCT(INDEX($B$1:$B$9600,$L4248):INDEX($B$1:$B$9600,$L4248+959),M$2:M$961)/$G$3,NA())</f>
        <v>#N/A</v>
      </c>
      <c r="S4247" s="8" t="e">
        <f>IFERROR(SUMPRODUCT(INDEX($C$1:$C$9600,$L4248):INDEX($C$1:$C$9600,$L4248+959),N$2:N$961)/$G$5,NA())</f>
        <v>#N/A</v>
      </c>
      <c r="T4247" s="8" t="e">
        <f t="shared" si="697"/>
        <v>#N/A</v>
      </c>
    </row>
    <row r="4248" spans="1:20" s="8" customFormat="1" x14ac:dyDescent="0.2">
      <c r="A4248" s="8">
        <f t="shared" si="691"/>
        <v>6.8520833333333336E-2</v>
      </c>
      <c r="B4248" s="8">
        <f t="shared" si="692"/>
        <v>0</v>
      </c>
      <c r="C4248" s="8">
        <f t="shared" si="693"/>
        <v>0</v>
      </c>
      <c r="E4248" s="8" t="b">
        <f t="shared" si="694"/>
        <v>0</v>
      </c>
      <c r="F4248" s="8" t="b">
        <f t="shared" si="695"/>
        <v>0</v>
      </c>
      <c r="Q4248" s="8">
        <f t="shared" si="696"/>
        <v>7.8520833333333331E-2</v>
      </c>
      <c r="R4248" s="8" t="e">
        <f>IFERROR(SUMPRODUCT(INDEX($B$1:$B$9600,$L4249):INDEX($B$1:$B$9600,$L4249+959),M$2:M$961)/$G$3,NA())</f>
        <v>#N/A</v>
      </c>
      <c r="S4248" s="8" t="e">
        <f>IFERROR(SUMPRODUCT(INDEX($C$1:$C$9600,$L4249):INDEX($C$1:$C$9600,$L4249+959),N$2:N$961)/$G$5,NA())</f>
        <v>#N/A</v>
      </c>
      <c r="T4248" s="8" t="e">
        <f t="shared" si="697"/>
        <v>#N/A</v>
      </c>
    </row>
    <row r="4249" spans="1:20" s="8" customFormat="1" x14ac:dyDescent="0.2">
      <c r="A4249" s="8">
        <f t="shared" si="691"/>
        <v>6.8541666666666667E-2</v>
      </c>
      <c r="B4249" s="8">
        <f t="shared" si="692"/>
        <v>0</v>
      </c>
      <c r="C4249" s="8">
        <f t="shared" si="693"/>
        <v>0</v>
      </c>
      <c r="E4249" s="8" t="b">
        <f t="shared" si="694"/>
        <v>0</v>
      </c>
      <c r="F4249" s="8" t="b">
        <f t="shared" si="695"/>
        <v>0</v>
      </c>
      <c r="Q4249" s="8">
        <f t="shared" si="696"/>
        <v>7.8541666666666662E-2</v>
      </c>
      <c r="R4249" s="8" t="e">
        <f>IFERROR(SUMPRODUCT(INDEX($B$1:$B$9600,$L4250):INDEX($B$1:$B$9600,$L4250+959),M$2:M$961)/$G$3,NA())</f>
        <v>#N/A</v>
      </c>
      <c r="S4249" s="8" t="e">
        <f>IFERROR(SUMPRODUCT(INDEX($C$1:$C$9600,$L4250):INDEX($C$1:$C$9600,$L4250+959),N$2:N$961)/$G$5,NA())</f>
        <v>#N/A</v>
      </c>
      <c r="T4249" s="8" t="e">
        <f t="shared" si="697"/>
        <v>#N/A</v>
      </c>
    </row>
    <row r="4250" spans="1:20" s="8" customFormat="1" x14ac:dyDescent="0.2">
      <c r="A4250" s="8">
        <f t="shared" si="691"/>
        <v>6.8562499999999998E-2</v>
      </c>
      <c r="B4250" s="8">
        <f t="shared" si="692"/>
        <v>0</v>
      </c>
      <c r="C4250" s="8">
        <f t="shared" si="693"/>
        <v>0</v>
      </c>
      <c r="E4250" s="8" t="b">
        <f t="shared" si="694"/>
        <v>0</v>
      </c>
      <c r="F4250" s="8" t="b">
        <f t="shared" si="695"/>
        <v>0</v>
      </c>
      <c r="Q4250" s="8">
        <f t="shared" si="696"/>
        <v>7.8562499999999993E-2</v>
      </c>
      <c r="R4250" s="8" t="e">
        <f>IFERROR(SUMPRODUCT(INDEX($B$1:$B$9600,$L4251):INDEX($B$1:$B$9600,$L4251+959),M$2:M$961)/$G$3,NA())</f>
        <v>#N/A</v>
      </c>
      <c r="S4250" s="8" t="e">
        <f>IFERROR(SUMPRODUCT(INDEX($C$1:$C$9600,$L4251):INDEX($C$1:$C$9600,$L4251+959),N$2:N$961)/$G$5,NA())</f>
        <v>#N/A</v>
      </c>
      <c r="T4250" s="8" t="e">
        <f t="shared" si="697"/>
        <v>#N/A</v>
      </c>
    </row>
    <row r="4251" spans="1:20" s="8" customFormat="1" x14ac:dyDescent="0.2">
      <c r="A4251" s="8">
        <f t="shared" si="691"/>
        <v>6.8583333333333329E-2</v>
      </c>
      <c r="B4251" s="8">
        <f t="shared" si="692"/>
        <v>0</v>
      </c>
      <c r="C4251" s="8">
        <f t="shared" si="693"/>
        <v>0</v>
      </c>
      <c r="E4251" s="8" t="b">
        <f t="shared" si="694"/>
        <v>0</v>
      </c>
      <c r="F4251" s="8" t="b">
        <f t="shared" si="695"/>
        <v>0</v>
      </c>
      <c r="Q4251" s="8">
        <f t="shared" si="696"/>
        <v>7.8583333333333338E-2</v>
      </c>
      <c r="R4251" s="8" t="e">
        <f>IFERROR(SUMPRODUCT(INDEX($B$1:$B$9600,$L4252):INDEX($B$1:$B$9600,$L4252+959),M$2:M$961)/$G$3,NA())</f>
        <v>#N/A</v>
      </c>
      <c r="S4251" s="8" t="e">
        <f>IFERROR(SUMPRODUCT(INDEX($C$1:$C$9600,$L4252):INDEX($C$1:$C$9600,$L4252+959),N$2:N$961)/$G$5,NA())</f>
        <v>#N/A</v>
      </c>
      <c r="T4251" s="8" t="e">
        <f t="shared" si="697"/>
        <v>#N/A</v>
      </c>
    </row>
    <row r="4252" spans="1:20" s="8" customFormat="1" x14ac:dyDescent="0.2">
      <c r="A4252" s="8">
        <f t="shared" si="691"/>
        <v>6.8604166666666661E-2</v>
      </c>
      <c r="B4252" s="8">
        <f t="shared" si="692"/>
        <v>0</v>
      </c>
      <c r="C4252" s="8">
        <f t="shared" si="693"/>
        <v>0</v>
      </c>
      <c r="E4252" s="8" t="b">
        <f t="shared" si="694"/>
        <v>0</v>
      </c>
      <c r="F4252" s="8" t="b">
        <f t="shared" si="695"/>
        <v>0</v>
      </c>
      <c r="Q4252" s="8">
        <f t="shared" si="696"/>
        <v>7.8604166666666669E-2</v>
      </c>
      <c r="R4252" s="8" t="e">
        <f>IFERROR(SUMPRODUCT(INDEX($B$1:$B$9600,$L4253):INDEX($B$1:$B$9600,$L4253+959),M$2:M$961)/$G$3,NA())</f>
        <v>#N/A</v>
      </c>
      <c r="S4252" s="8" t="e">
        <f>IFERROR(SUMPRODUCT(INDEX($C$1:$C$9600,$L4253):INDEX($C$1:$C$9600,$L4253+959),N$2:N$961)/$G$5,NA())</f>
        <v>#N/A</v>
      </c>
      <c r="T4252" s="8" t="e">
        <f t="shared" si="697"/>
        <v>#N/A</v>
      </c>
    </row>
    <row r="4253" spans="1:20" s="8" customFormat="1" x14ac:dyDescent="0.2">
      <c r="A4253" s="8">
        <f t="shared" si="691"/>
        <v>6.8625000000000005E-2</v>
      </c>
      <c r="B4253" s="8">
        <f t="shared" si="692"/>
        <v>0</v>
      </c>
      <c r="C4253" s="8">
        <f t="shared" si="693"/>
        <v>0</v>
      </c>
      <c r="E4253" s="8" t="b">
        <f t="shared" si="694"/>
        <v>0</v>
      </c>
      <c r="F4253" s="8" t="b">
        <f t="shared" si="695"/>
        <v>0</v>
      </c>
      <c r="Q4253" s="8">
        <f t="shared" si="696"/>
        <v>7.8625E-2</v>
      </c>
      <c r="R4253" s="8" t="e">
        <f>IFERROR(SUMPRODUCT(INDEX($B$1:$B$9600,$L4254):INDEX($B$1:$B$9600,$L4254+959),M$2:M$961)/$G$3,NA())</f>
        <v>#N/A</v>
      </c>
      <c r="S4253" s="8" t="e">
        <f>IFERROR(SUMPRODUCT(INDEX($C$1:$C$9600,$L4254):INDEX($C$1:$C$9600,$L4254+959),N$2:N$961)/$G$5,NA())</f>
        <v>#N/A</v>
      </c>
      <c r="T4253" s="8" t="e">
        <f t="shared" si="697"/>
        <v>#N/A</v>
      </c>
    </row>
    <row r="4254" spans="1:20" s="8" customFormat="1" x14ac:dyDescent="0.2">
      <c r="A4254" s="8">
        <f t="shared" si="691"/>
        <v>6.8645833333333336E-2</v>
      </c>
      <c r="B4254" s="8">
        <f t="shared" si="692"/>
        <v>0</v>
      </c>
      <c r="C4254" s="8">
        <f t="shared" si="693"/>
        <v>0</v>
      </c>
      <c r="E4254" s="8" t="b">
        <f t="shared" si="694"/>
        <v>0</v>
      </c>
      <c r="F4254" s="8" t="b">
        <f t="shared" si="695"/>
        <v>0</v>
      </c>
      <c r="Q4254" s="8">
        <f t="shared" si="696"/>
        <v>7.8645833333333331E-2</v>
      </c>
      <c r="R4254" s="8" t="e">
        <f>IFERROR(SUMPRODUCT(INDEX($B$1:$B$9600,$L4255):INDEX($B$1:$B$9600,$L4255+959),M$2:M$961)/$G$3,NA())</f>
        <v>#N/A</v>
      </c>
      <c r="S4254" s="8" t="e">
        <f>IFERROR(SUMPRODUCT(INDEX($C$1:$C$9600,$L4255):INDEX($C$1:$C$9600,$L4255+959),N$2:N$961)/$G$5,NA())</f>
        <v>#N/A</v>
      </c>
      <c r="T4254" s="8" t="e">
        <f t="shared" si="697"/>
        <v>#N/A</v>
      </c>
    </row>
    <row r="4255" spans="1:20" s="8" customFormat="1" x14ac:dyDescent="0.2">
      <c r="A4255" s="8">
        <f t="shared" si="691"/>
        <v>6.8666666666666668E-2</v>
      </c>
      <c r="B4255" s="8">
        <f t="shared" si="692"/>
        <v>0</v>
      </c>
      <c r="C4255" s="8">
        <f t="shared" si="693"/>
        <v>0</v>
      </c>
      <c r="E4255" s="8" t="b">
        <f t="shared" si="694"/>
        <v>0</v>
      </c>
      <c r="F4255" s="8" t="b">
        <f t="shared" si="695"/>
        <v>0</v>
      </c>
      <c r="Q4255" s="8">
        <f t="shared" si="696"/>
        <v>7.8666666666666663E-2</v>
      </c>
      <c r="R4255" s="8" t="e">
        <f>IFERROR(SUMPRODUCT(INDEX($B$1:$B$9600,$L4256):INDEX($B$1:$B$9600,$L4256+959),M$2:M$961)/$G$3,NA())</f>
        <v>#N/A</v>
      </c>
      <c r="S4255" s="8" t="e">
        <f>IFERROR(SUMPRODUCT(INDEX($C$1:$C$9600,$L4256):INDEX($C$1:$C$9600,$L4256+959),N$2:N$961)/$G$5,NA())</f>
        <v>#N/A</v>
      </c>
      <c r="T4255" s="8" t="e">
        <f t="shared" si="697"/>
        <v>#N/A</v>
      </c>
    </row>
    <row r="4256" spans="1:20" s="8" customFormat="1" x14ac:dyDescent="0.2">
      <c r="A4256" s="8">
        <f t="shared" si="691"/>
        <v>6.8687499999999999E-2</v>
      </c>
      <c r="B4256" s="8">
        <f t="shared" si="692"/>
        <v>0</v>
      </c>
      <c r="C4256" s="8">
        <f t="shared" si="693"/>
        <v>0</v>
      </c>
      <c r="E4256" s="8" t="b">
        <f t="shared" si="694"/>
        <v>0</v>
      </c>
      <c r="F4256" s="8" t="b">
        <f t="shared" si="695"/>
        <v>0</v>
      </c>
      <c r="Q4256" s="8">
        <f t="shared" si="696"/>
        <v>7.8687499999999994E-2</v>
      </c>
      <c r="R4256" s="8" t="e">
        <f>IFERROR(SUMPRODUCT(INDEX($B$1:$B$9600,$L4257):INDEX($B$1:$B$9600,$L4257+959),M$2:M$961)/$G$3,NA())</f>
        <v>#N/A</v>
      </c>
      <c r="S4256" s="8" t="e">
        <f>IFERROR(SUMPRODUCT(INDEX($C$1:$C$9600,$L4257):INDEX($C$1:$C$9600,$L4257+959),N$2:N$961)/$G$5,NA())</f>
        <v>#N/A</v>
      </c>
      <c r="T4256" s="8" t="e">
        <f t="shared" si="697"/>
        <v>#N/A</v>
      </c>
    </row>
    <row r="4257" spans="1:20" s="8" customFormat="1" x14ac:dyDescent="0.2">
      <c r="A4257" s="8">
        <f t="shared" si="691"/>
        <v>6.870833333333333E-2</v>
      </c>
      <c r="B4257" s="8">
        <f t="shared" si="692"/>
        <v>0</v>
      </c>
      <c r="C4257" s="8">
        <f t="shared" si="693"/>
        <v>0</v>
      </c>
      <c r="E4257" s="8" t="b">
        <f t="shared" si="694"/>
        <v>0</v>
      </c>
      <c r="F4257" s="8" t="b">
        <f t="shared" si="695"/>
        <v>0</v>
      </c>
      <c r="Q4257" s="8">
        <f t="shared" si="696"/>
        <v>7.8708333333333338E-2</v>
      </c>
      <c r="R4257" s="8" t="e">
        <f>IFERROR(SUMPRODUCT(INDEX($B$1:$B$9600,$L4258):INDEX($B$1:$B$9600,$L4258+959),M$2:M$961)/$G$3,NA())</f>
        <v>#N/A</v>
      </c>
      <c r="S4257" s="8" t="e">
        <f>IFERROR(SUMPRODUCT(INDEX($C$1:$C$9600,$L4258):INDEX($C$1:$C$9600,$L4258+959),N$2:N$961)/$G$5,NA())</f>
        <v>#N/A</v>
      </c>
      <c r="T4257" s="8" t="e">
        <f t="shared" si="697"/>
        <v>#N/A</v>
      </c>
    </row>
    <row r="4258" spans="1:20" s="8" customFormat="1" x14ac:dyDescent="0.2">
      <c r="A4258" s="8">
        <f t="shared" si="691"/>
        <v>6.8729166666666661E-2</v>
      </c>
      <c r="B4258" s="8">
        <f t="shared" si="692"/>
        <v>0</v>
      </c>
      <c r="C4258" s="8">
        <f t="shared" si="693"/>
        <v>0</v>
      </c>
      <c r="E4258" s="8" t="b">
        <f t="shared" si="694"/>
        <v>0</v>
      </c>
      <c r="F4258" s="8" t="b">
        <f t="shared" si="695"/>
        <v>0</v>
      </c>
      <c r="Q4258" s="8">
        <f t="shared" si="696"/>
        <v>7.872916666666667E-2</v>
      </c>
      <c r="R4258" s="8" t="e">
        <f>IFERROR(SUMPRODUCT(INDEX($B$1:$B$9600,$L4259):INDEX($B$1:$B$9600,$L4259+959),M$2:M$961)/$G$3,NA())</f>
        <v>#N/A</v>
      </c>
      <c r="S4258" s="8" t="e">
        <f>IFERROR(SUMPRODUCT(INDEX($C$1:$C$9600,$L4259):INDEX($C$1:$C$9600,$L4259+959),N$2:N$961)/$G$5,NA())</f>
        <v>#N/A</v>
      </c>
      <c r="T4258" s="8" t="e">
        <f t="shared" si="697"/>
        <v>#N/A</v>
      </c>
    </row>
    <row r="4259" spans="1:20" s="8" customFormat="1" x14ac:dyDescent="0.2">
      <c r="A4259" s="8">
        <f t="shared" si="691"/>
        <v>6.8750000000000006E-2</v>
      </c>
      <c r="B4259" s="8">
        <f t="shared" si="692"/>
        <v>0</v>
      </c>
      <c r="C4259" s="8">
        <f t="shared" si="693"/>
        <v>0</v>
      </c>
      <c r="E4259" s="8" t="b">
        <f t="shared" si="694"/>
        <v>0</v>
      </c>
      <c r="F4259" s="8" t="b">
        <f t="shared" si="695"/>
        <v>0</v>
      </c>
      <c r="Q4259" s="8">
        <f t="shared" si="696"/>
        <v>7.8750000000000001E-2</v>
      </c>
      <c r="R4259" s="8" t="e">
        <f>IFERROR(SUMPRODUCT(INDEX($B$1:$B$9600,$L4260):INDEX($B$1:$B$9600,$L4260+959),M$2:M$961)/$G$3,NA())</f>
        <v>#N/A</v>
      </c>
      <c r="S4259" s="8" t="e">
        <f>IFERROR(SUMPRODUCT(INDEX($C$1:$C$9600,$L4260):INDEX($C$1:$C$9600,$L4260+959),N$2:N$961)/$G$5,NA())</f>
        <v>#N/A</v>
      </c>
      <c r="T4259" s="8" t="e">
        <f t="shared" si="697"/>
        <v>#N/A</v>
      </c>
    </row>
    <row r="4260" spans="1:20" s="8" customFormat="1" x14ac:dyDescent="0.2">
      <c r="A4260" s="8">
        <f t="shared" si="691"/>
        <v>6.8770833333333337E-2</v>
      </c>
      <c r="B4260" s="8">
        <f t="shared" si="692"/>
        <v>0</v>
      </c>
      <c r="C4260" s="8">
        <f t="shared" si="693"/>
        <v>0</v>
      </c>
      <c r="E4260" s="8" t="b">
        <f t="shared" si="694"/>
        <v>0</v>
      </c>
      <c r="F4260" s="8" t="b">
        <f t="shared" si="695"/>
        <v>0</v>
      </c>
      <c r="Q4260" s="8">
        <f t="shared" si="696"/>
        <v>7.8770833333333332E-2</v>
      </c>
      <c r="R4260" s="8" t="e">
        <f>IFERROR(SUMPRODUCT(INDEX($B$1:$B$9600,$L4261):INDEX($B$1:$B$9600,$L4261+959),M$2:M$961)/$G$3,NA())</f>
        <v>#N/A</v>
      </c>
      <c r="S4260" s="8" t="e">
        <f>IFERROR(SUMPRODUCT(INDEX($C$1:$C$9600,$L4261):INDEX($C$1:$C$9600,$L4261+959),N$2:N$961)/$G$5,NA())</f>
        <v>#N/A</v>
      </c>
      <c r="T4260" s="8" t="e">
        <f t="shared" si="697"/>
        <v>#N/A</v>
      </c>
    </row>
    <row r="4261" spans="1:20" s="8" customFormat="1" x14ac:dyDescent="0.2">
      <c r="A4261" s="8">
        <f t="shared" si="691"/>
        <v>6.8791666666666668E-2</v>
      </c>
      <c r="B4261" s="8">
        <f t="shared" si="692"/>
        <v>0</v>
      </c>
      <c r="C4261" s="8">
        <f t="shared" si="693"/>
        <v>0</v>
      </c>
      <c r="E4261" s="8" t="b">
        <f t="shared" si="694"/>
        <v>0</v>
      </c>
      <c r="F4261" s="8" t="b">
        <f t="shared" si="695"/>
        <v>0</v>
      </c>
      <c r="Q4261" s="8">
        <f t="shared" si="696"/>
        <v>7.8791666666666663E-2</v>
      </c>
      <c r="R4261" s="8" t="e">
        <f>IFERROR(SUMPRODUCT(INDEX($B$1:$B$9600,$L4262):INDEX($B$1:$B$9600,$L4262+959),M$2:M$961)/$G$3,NA())</f>
        <v>#N/A</v>
      </c>
      <c r="S4261" s="8" t="e">
        <f>IFERROR(SUMPRODUCT(INDEX($C$1:$C$9600,$L4262):INDEX($C$1:$C$9600,$L4262+959),N$2:N$961)/$G$5,NA())</f>
        <v>#N/A</v>
      </c>
      <c r="T4261" s="8" t="e">
        <f t="shared" si="697"/>
        <v>#N/A</v>
      </c>
    </row>
    <row r="4262" spans="1:20" s="8" customFormat="1" x14ac:dyDescent="0.2">
      <c r="A4262" s="8">
        <f t="shared" si="691"/>
        <v>6.8812499999999999E-2</v>
      </c>
      <c r="B4262" s="8">
        <f t="shared" si="692"/>
        <v>0</v>
      </c>
      <c r="C4262" s="8">
        <f t="shared" si="693"/>
        <v>0</v>
      </c>
      <c r="E4262" s="8" t="b">
        <f t="shared" si="694"/>
        <v>0</v>
      </c>
      <c r="F4262" s="8" t="b">
        <f t="shared" si="695"/>
        <v>0</v>
      </c>
      <c r="Q4262" s="8">
        <f t="shared" si="696"/>
        <v>7.8812499999999994E-2</v>
      </c>
      <c r="R4262" s="8" t="e">
        <f>IFERROR(SUMPRODUCT(INDEX($B$1:$B$9600,$L4263):INDEX($B$1:$B$9600,$L4263+959),M$2:M$961)/$G$3,NA())</f>
        <v>#N/A</v>
      </c>
      <c r="S4262" s="8" t="e">
        <f>IFERROR(SUMPRODUCT(INDEX($C$1:$C$9600,$L4263):INDEX($C$1:$C$9600,$L4263+959),N$2:N$961)/$G$5,NA())</f>
        <v>#N/A</v>
      </c>
      <c r="T4262" s="8" t="e">
        <f t="shared" si="697"/>
        <v>#N/A</v>
      </c>
    </row>
    <row r="4263" spans="1:20" s="8" customFormat="1" x14ac:dyDescent="0.2">
      <c r="A4263" s="8">
        <f t="shared" si="691"/>
        <v>6.883333333333333E-2</v>
      </c>
      <c r="B4263" s="8">
        <f t="shared" si="692"/>
        <v>0</v>
      </c>
      <c r="C4263" s="8">
        <f t="shared" si="693"/>
        <v>0</v>
      </c>
      <c r="E4263" s="8" t="b">
        <f t="shared" si="694"/>
        <v>0</v>
      </c>
      <c r="F4263" s="8" t="b">
        <f t="shared" si="695"/>
        <v>0</v>
      </c>
      <c r="Q4263" s="8">
        <f t="shared" si="696"/>
        <v>7.8833333333333339E-2</v>
      </c>
      <c r="R4263" s="8" t="e">
        <f>IFERROR(SUMPRODUCT(INDEX($B$1:$B$9600,$L4264):INDEX($B$1:$B$9600,$L4264+959),M$2:M$961)/$G$3,NA())</f>
        <v>#N/A</v>
      </c>
      <c r="S4263" s="8" t="e">
        <f>IFERROR(SUMPRODUCT(INDEX($C$1:$C$9600,$L4264):INDEX($C$1:$C$9600,$L4264+959),N$2:N$961)/$G$5,NA())</f>
        <v>#N/A</v>
      </c>
      <c r="T4263" s="8" t="e">
        <f t="shared" si="697"/>
        <v>#N/A</v>
      </c>
    </row>
    <row r="4264" spans="1:20" s="8" customFormat="1" x14ac:dyDescent="0.2">
      <c r="A4264" s="8">
        <f t="shared" si="691"/>
        <v>6.8854166666666661E-2</v>
      </c>
      <c r="B4264" s="8">
        <f t="shared" si="692"/>
        <v>0</v>
      </c>
      <c r="C4264" s="8">
        <f t="shared" si="693"/>
        <v>0</v>
      </c>
      <c r="E4264" s="8" t="b">
        <f t="shared" si="694"/>
        <v>0</v>
      </c>
      <c r="F4264" s="8" t="b">
        <f t="shared" si="695"/>
        <v>0</v>
      </c>
      <c r="Q4264" s="8">
        <f t="shared" si="696"/>
        <v>7.885416666666667E-2</v>
      </c>
      <c r="R4264" s="8" t="e">
        <f>IFERROR(SUMPRODUCT(INDEX($B$1:$B$9600,$L4265):INDEX($B$1:$B$9600,$L4265+959),M$2:M$961)/$G$3,NA())</f>
        <v>#N/A</v>
      </c>
      <c r="S4264" s="8" t="e">
        <f>IFERROR(SUMPRODUCT(INDEX($C$1:$C$9600,$L4265):INDEX($C$1:$C$9600,$L4265+959),N$2:N$961)/$G$5,NA())</f>
        <v>#N/A</v>
      </c>
      <c r="T4264" s="8" t="e">
        <f t="shared" si="697"/>
        <v>#N/A</v>
      </c>
    </row>
    <row r="4265" spans="1:20" s="8" customFormat="1" x14ac:dyDescent="0.2">
      <c r="A4265" s="8">
        <f t="shared" si="691"/>
        <v>6.8875000000000006E-2</v>
      </c>
      <c r="B4265" s="8">
        <f t="shared" si="692"/>
        <v>0</v>
      </c>
      <c r="C4265" s="8">
        <f t="shared" si="693"/>
        <v>0</v>
      </c>
      <c r="E4265" s="8" t="b">
        <f t="shared" si="694"/>
        <v>0</v>
      </c>
      <c r="F4265" s="8" t="b">
        <f t="shared" si="695"/>
        <v>0</v>
      </c>
      <c r="Q4265" s="8">
        <f t="shared" si="696"/>
        <v>7.8875000000000001E-2</v>
      </c>
      <c r="R4265" s="8" t="e">
        <f>IFERROR(SUMPRODUCT(INDEX($B$1:$B$9600,$L4266):INDEX($B$1:$B$9600,$L4266+959),M$2:M$961)/$G$3,NA())</f>
        <v>#N/A</v>
      </c>
      <c r="S4265" s="8" t="e">
        <f>IFERROR(SUMPRODUCT(INDEX($C$1:$C$9600,$L4266):INDEX($C$1:$C$9600,$L4266+959),N$2:N$961)/$G$5,NA())</f>
        <v>#N/A</v>
      </c>
      <c r="T4265" s="8" t="e">
        <f t="shared" si="697"/>
        <v>#N/A</v>
      </c>
    </row>
    <row r="4266" spans="1:20" s="8" customFormat="1" x14ac:dyDescent="0.2">
      <c r="A4266" s="8">
        <f t="shared" si="691"/>
        <v>6.8895833333333337E-2</v>
      </c>
      <c r="B4266" s="8">
        <f t="shared" si="692"/>
        <v>0</v>
      </c>
      <c r="C4266" s="8">
        <f t="shared" si="693"/>
        <v>0</v>
      </c>
      <c r="E4266" s="8" t="b">
        <f t="shared" si="694"/>
        <v>0</v>
      </c>
      <c r="F4266" s="8" t="b">
        <f t="shared" si="695"/>
        <v>0</v>
      </c>
      <c r="Q4266" s="8">
        <f t="shared" si="696"/>
        <v>7.8895833333333332E-2</v>
      </c>
      <c r="R4266" s="8" t="e">
        <f>IFERROR(SUMPRODUCT(INDEX($B$1:$B$9600,$L4267):INDEX($B$1:$B$9600,$L4267+959),M$2:M$961)/$G$3,NA())</f>
        <v>#N/A</v>
      </c>
      <c r="S4266" s="8" t="e">
        <f>IFERROR(SUMPRODUCT(INDEX($C$1:$C$9600,$L4267):INDEX($C$1:$C$9600,$L4267+959),N$2:N$961)/$G$5,NA())</f>
        <v>#N/A</v>
      </c>
      <c r="T4266" s="8" t="e">
        <f t="shared" si="697"/>
        <v>#N/A</v>
      </c>
    </row>
    <row r="4267" spans="1:20" s="8" customFormat="1" x14ac:dyDescent="0.2">
      <c r="A4267" s="8">
        <f t="shared" si="691"/>
        <v>6.8916666666666668E-2</v>
      </c>
      <c r="B4267" s="8">
        <f t="shared" si="692"/>
        <v>0</v>
      </c>
      <c r="C4267" s="8">
        <f t="shared" si="693"/>
        <v>0</v>
      </c>
      <c r="E4267" s="8" t="b">
        <f t="shared" si="694"/>
        <v>0</v>
      </c>
      <c r="F4267" s="8" t="b">
        <f t="shared" si="695"/>
        <v>0</v>
      </c>
      <c r="Q4267" s="8">
        <f t="shared" si="696"/>
        <v>7.8916666666666663E-2</v>
      </c>
      <c r="R4267" s="8" t="e">
        <f>IFERROR(SUMPRODUCT(INDEX($B$1:$B$9600,$L4268):INDEX($B$1:$B$9600,$L4268+959),M$2:M$961)/$G$3,NA())</f>
        <v>#N/A</v>
      </c>
      <c r="S4267" s="8" t="e">
        <f>IFERROR(SUMPRODUCT(INDEX($C$1:$C$9600,$L4268):INDEX($C$1:$C$9600,$L4268+959),N$2:N$961)/$G$5,NA())</f>
        <v>#N/A</v>
      </c>
      <c r="T4267" s="8" t="e">
        <f t="shared" si="697"/>
        <v>#N/A</v>
      </c>
    </row>
    <row r="4268" spans="1:20" s="8" customFormat="1" x14ac:dyDescent="0.2">
      <c r="A4268" s="8">
        <f t="shared" si="691"/>
        <v>6.8937499999999999E-2</v>
      </c>
      <c r="B4268" s="8">
        <f t="shared" si="692"/>
        <v>0</v>
      </c>
      <c r="C4268" s="8">
        <f t="shared" si="693"/>
        <v>0</v>
      </c>
      <c r="E4268" s="8" t="b">
        <f t="shared" si="694"/>
        <v>0</v>
      </c>
      <c r="F4268" s="8" t="b">
        <f t="shared" si="695"/>
        <v>0</v>
      </c>
      <c r="Q4268" s="8">
        <f t="shared" si="696"/>
        <v>7.8937499999999994E-2</v>
      </c>
      <c r="R4268" s="8" t="e">
        <f>IFERROR(SUMPRODUCT(INDEX($B$1:$B$9600,$L4269):INDEX($B$1:$B$9600,$L4269+959),M$2:M$961)/$G$3,NA())</f>
        <v>#N/A</v>
      </c>
      <c r="S4268" s="8" t="e">
        <f>IFERROR(SUMPRODUCT(INDEX($C$1:$C$9600,$L4269):INDEX($C$1:$C$9600,$L4269+959),N$2:N$961)/$G$5,NA())</f>
        <v>#N/A</v>
      </c>
      <c r="T4268" s="8" t="e">
        <f t="shared" si="697"/>
        <v>#N/A</v>
      </c>
    </row>
    <row r="4269" spans="1:20" s="8" customFormat="1" x14ac:dyDescent="0.2">
      <c r="A4269" s="8">
        <f t="shared" si="691"/>
        <v>6.895833333333333E-2</v>
      </c>
      <c r="B4269" s="8">
        <f t="shared" si="692"/>
        <v>0</v>
      </c>
      <c r="C4269" s="8">
        <f t="shared" si="693"/>
        <v>0</v>
      </c>
      <c r="E4269" s="8" t="b">
        <f t="shared" si="694"/>
        <v>0</v>
      </c>
      <c r="F4269" s="8" t="b">
        <f t="shared" si="695"/>
        <v>0</v>
      </c>
      <c r="Q4269" s="8">
        <f t="shared" si="696"/>
        <v>7.8958333333333339E-2</v>
      </c>
      <c r="R4269" s="8" t="e">
        <f>IFERROR(SUMPRODUCT(INDEX($B$1:$B$9600,$L4270):INDEX($B$1:$B$9600,$L4270+959),M$2:M$961)/$G$3,NA())</f>
        <v>#N/A</v>
      </c>
      <c r="S4269" s="8" t="e">
        <f>IFERROR(SUMPRODUCT(INDEX($C$1:$C$9600,$L4270):INDEX($C$1:$C$9600,$L4270+959),N$2:N$961)/$G$5,NA())</f>
        <v>#N/A</v>
      </c>
      <c r="T4269" s="8" t="e">
        <f t="shared" si="697"/>
        <v>#N/A</v>
      </c>
    </row>
    <row r="4270" spans="1:20" s="8" customFormat="1" x14ac:dyDescent="0.2">
      <c r="A4270" s="8">
        <f t="shared" si="691"/>
        <v>6.8979166666666661E-2</v>
      </c>
      <c r="B4270" s="8">
        <f t="shared" si="692"/>
        <v>0</v>
      </c>
      <c r="C4270" s="8">
        <f t="shared" si="693"/>
        <v>0</v>
      </c>
      <c r="E4270" s="8" t="b">
        <f t="shared" si="694"/>
        <v>0</v>
      </c>
      <c r="F4270" s="8" t="b">
        <f t="shared" si="695"/>
        <v>0</v>
      </c>
      <c r="Q4270" s="8">
        <f t="shared" si="696"/>
        <v>7.897916666666667E-2</v>
      </c>
      <c r="R4270" s="8" t="e">
        <f>IFERROR(SUMPRODUCT(INDEX($B$1:$B$9600,$L4271):INDEX($B$1:$B$9600,$L4271+959),M$2:M$961)/$G$3,NA())</f>
        <v>#N/A</v>
      </c>
      <c r="S4270" s="8" t="e">
        <f>IFERROR(SUMPRODUCT(INDEX($C$1:$C$9600,$L4271):INDEX($C$1:$C$9600,$L4271+959),N$2:N$961)/$G$5,NA())</f>
        <v>#N/A</v>
      </c>
      <c r="T4270" s="8" t="e">
        <f t="shared" si="697"/>
        <v>#N/A</v>
      </c>
    </row>
    <row r="4271" spans="1:20" s="8" customFormat="1" x14ac:dyDescent="0.2">
      <c r="A4271" s="8">
        <f t="shared" si="691"/>
        <v>6.9000000000000006E-2</v>
      </c>
      <c r="B4271" s="8">
        <f t="shared" si="692"/>
        <v>0</v>
      </c>
      <c r="C4271" s="8">
        <f t="shared" si="693"/>
        <v>0</v>
      </c>
      <c r="E4271" s="8" t="b">
        <f t="shared" si="694"/>
        <v>0</v>
      </c>
      <c r="F4271" s="8" t="b">
        <f t="shared" si="695"/>
        <v>0</v>
      </c>
      <c r="Q4271" s="8">
        <f t="shared" si="696"/>
        <v>7.9000000000000001E-2</v>
      </c>
      <c r="R4271" s="8" t="e">
        <f>IFERROR(SUMPRODUCT(INDEX($B$1:$B$9600,$L4272):INDEX($B$1:$B$9600,$L4272+959),M$2:M$961)/$G$3,NA())</f>
        <v>#N/A</v>
      </c>
      <c r="S4271" s="8" t="e">
        <f>IFERROR(SUMPRODUCT(INDEX($C$1:$C$9600,$L4272):INDEX($C$1:$C$9600,$L4272+959),N$2:N$961)/$G$5,NA())</f>
        <v>#N/A</v>
      </c>
      <c r="T4271" s="8" t="e">
        <f t="shared" si="697"/>
        <v>#N/A</v>
      </c>
    </row>
    <row r="4272" spans="1:20" s="8" customFormat="1" x14ac:dyDescent="0.2">
      <c r="A4272" s="8">
        <f t="shared" si="691"/>
        <v>6.9020833333333337E-2</v>
      </c>
      <c r="B4272" s="8">
        <f t="shared" si="692"/>
        <v>0</v>
      </c>
      <c r="C4272" s="8">
        <f t="shared" si="693"/>
        <v>0</v>
      </c>
      <c r="E4272" s="8" t="b">
        <f t="shared" si="694"/>
        <v>0</v>
      </c>
      <c r="F4272" s="8" t="b">
        <f t="shared" si="695"/>
        <v>0</v>
      </c>
      <c r="Q4272" s="8">
        <f t="shared" si="696"/>
        <v>7.9020833333333332E-2</v>
      </c>
      <c r="R4272" s="8" t="e">
        <f>IFERROR(SUMPRODUCT(INDEX($B$1:$B$9600,$L4273):INDEX($B$1:$B$9600,$L4273+959),M$2:M$961)/$G$3,NA())</f>
        <v>#N/A</v>
      </c>
      <c r="S4272" s="8" t="e">
        <f>IFERROR(SUMPRODUCT(INDEX($C$1:$C$9600,$L4273):INDEX($C$1:$C$9600,$L4273+959),N$2:N$961)/$G$5,NA())</f>
        <v>#N/A</v>
      </c>
      <c r="T4272" s="8" t="e">
        <f t="shared" si="697"/>
        <v>#N/A</v>
      </c>
    </row>
    <row r="4273" spans="1:20" s="8" customFormat="1" x14ac:dyDescent="0.2">
      <c r="A4273" s="8">
        <f t="shared" si="691"/>
        <v>6.9041666666666668E-2</v>
      </c>
      <c r="B4273" s="8">
        <f t="shared" si="692"/>
        <v>0</v>
      </c>
      <c r="C4273" s="8">
        <f t="shared" si="693"/>
        <v>0</v>
      </c>
      <c r="E4273" s="8" t="b">
        <f t="shared" si="694"/>
        <v>0</v>
      </c>
      <c r="F4273" s="8" t="b">
        <f t="shared" si="695"/>
        <v>0</v>
      </c>
      <c r="Q4273" s="8">
        <f t="shared" si="696"/>
        <v>7.9041666666666663E-2</v>
      </c>
      <c r="R4273" s="8" t="e">
        <f>IFERROR(SUMPRODUCT(INDEX($B$1:$B$9600,$L4274):INDEX($B$1:$B$9600,$L4274+959),M$2:M$961)/$G$3,NA())</f>
        <v>#N/A</v>
      </c>
      <c r="S4273" s="8" t="e">
        <f>IFERROR(SUMPRODUCT(INDEX($C$1:$C$9600,$L4274):INDEX($C$1:$C$9600,$L4274+959),N$2:N$961)/$G$5,NA())</f>
        <v>#N/A</v>
      </c>
      <c r="T4273" s="8" t="e">
        <f t="shared" si="697"/>
        <v>#N/A</v>
      </c>
    </row>
    <row r="4274" spans="1:20" s="8" customFormat="1" x14ac:dyDescent="0.2">
      <c r="A4274" s="8">
        <f t="shared" si="691"/>
        <v>6.9062499999999999E-2</v>
      </c>
      <c r="B4274" s="8">
        <f t="shared" si="692"/>
        <v>0</v>
      </c>
      <c r="C4274" s="8">
        <f t="shared" si="693"/>
        <v>0</v>
      </c>
      <c r="E4274" s="8" t="b">
        <f t="shared" si="694"/>
        <v>0</v>
      </c>
      <c r="F4274" s="8" t="b">
        <f t="shared" si="695"/>
        <v>0</v>
      </c>
      <c r="Q4274" s="8">
        <f t="shared" si="696"/>
        <v>7.9062499999999994E-2</v>
      </c>
      <c r="R4274" s="8" t="e">
        <f>IFERROR(SUMPRODUCT(INDEX($B$1:$B$9600,$L4275):INDEX($B$1:$B$9600,$L4275+959),M$2:M$961)/$G$3,NA())</f>
        <v>#N/A</v>
      </c>
      <c r="S4274" s="8" t="e">
        <f>IFERROR(SUMPRODUCT(INDEX($C$1:$C$9600,$L4275):INDEX($C$1:$C$9600,$L4275+959),N$2:N$961)/$G$5,NA())</f>
        <v>#N/A</v>
      </c>
      <c r="T4274" s="8" t="e">
        <f t="shared" si="697"/>
        <v>#N/A</v>
      </c>
    </row>
    <row r="4275" spans="1:20" s="8" customFormat="1" x14ac:dyDescent="0.2">
      <c r="A4275" s="8">
        <f t="shared" si="691"/>
        <v>6.908333333333333E-2</v>
      </c>
      <c r="B4275" s="8">
        <f t="shared" si="692"/>
        <v>0</v>
      </c>
      <c r="C4275" s="8">
        <f t="shared" si="693"/>
        <v>0</v>
      </c>
      <c r="E4275" s="8" t="b">
        <f t="shared" si="694"/>
        <v>0</v>
      </c>
      <c r="F4275" s="8" t="b">
        <f t="shared" si="695"/>
        <v>0</v>
      </c>
      <c r="Q4275" s="8">
        <f t="shared" si="696"/>
        <v>7.9083333333333339E-2</v>
      </c>
      <c r="R4275" s="8" t="e">
        <f>IFERROR(SUMPRODUCT(INDEX($B$1:$B$9600,$L4276):INDEX($B$1:$B$9600,$L4276+959),M$2:M$961)/$G$3,NA())</f>
        <v>#N/A</v>
      </c>
      <c r="S4275" s="8" t="e">
        <f>IFERROR(SUMPRODUCT(INDEX($C$1:$C$9600,$L4276):INDEX($C$1:$C$9600,$L4276+959),N$2:N$961)/$G$5,NA())</f>
        <v>#N/A</v>
      </c>
      <c r="T4275" s="8" t="e">
        <f t="shared" si="697"/>
        <v>#N/A</v>
      </c>
    </row>
    <row r="4276" spans="1:20" s="8" customFormat="1" x14ac:dyDescent="0.2">
      <c r="A4276" s="8">
        <f t="shared" si="691"/>
        <v>6.9104166666666661E-2</v>
      </c>
      <c r="B4276" s="8">
        <f t="shared" si="692"/>
        <v>0</v>
      </c>
      <c r="C4276" s="8">
        <f t="shared" si="693"/>
        <v>0</v>
      </c>
      <c r="E4276" s="8" t="b">
        <f t="shared" si="694"/>
        <v>0</v>
      </c>
      <c r="F4276" s="8" t="b">
        <f t="shared" si="695"/>
        <v>0</v>
      </c>
      <c r="Q4276" s="8">
        <f t="shared" si="696"/>
        <v>7.910416666666667E-2</v>
      </c>
      <c r="R4276" s="8" t="e">
        <f>IFERROR(SUMPRODUCT(INDEX($B$1:$B$9600,$L4277):INDEX($B$1:$B$9600,$L4277+959),M$2:M$961)/$G$3,NA())</f>
        <v>#N/A</v>
      </c>
      <c r="S4276" s="8" t="e">
        <f>IFERROR(SUMPRODUCT(INDEX($C$1:$C$9600,$L4277):INDEX($C$1:$C$9600,$L4277+959),N$2:N$961)/$G$5,NA())</f>
        <v>#N/A</v>
      </c>
      <c r="T4276" s="8" t="e">
        <f t="shared" si="697"/>
        <v>#N/A</v>
      </c>
    </row>
    <row r="4277" spans="1:20" s="8" customFormat="1" x14ac:dyDescent="0.2">
      <c r="A4277" s="8">
        <f t="shared" si="691"/>
        <v>6.9125000000000006E-2</v>
      </c>
      <c r="B4277" s="8">
        <f t="shared" si="692"/>
        <v>0</v>
      </c>
      <c r="C4277" s="8">
        <f t="shared" si="693"/>
        <v>0</v>
      </c>
      <c r="E4277" s="8" t="b">
        <f t="shared" si="694"/>
        <v>0</v>
      </c>
      <c r="F4277" s="8" t="b">
        <f t="shared" si="695"/>
        <v>0</v>
      </c>
      <c r="Q4277" s="8">
        <f t="shared" si="696"/>
        <v>7.9125000000000001E-2</v>
      </c>
      <c r="R4277" s="8" t="e">
        <f>IFERROR(SUMPRODUCT(INDEX($B$1:$B$9600,$L4278):INDEX($B$1:$B$9600,$L4278+959),M$2:M$961)/$G$3,NA())</f>
        <v>#N/A</v>
      </c>
      <c r="S4277" s="8" t="e">
        <f>IFERROR(SUMPRODUCT(INDEX($C$1:$C$9600,$L4278):INDEX($C$1:$C$9600,$L4278+959),N$2:N$961)/$G$5,NA())</f>
        <v>#N/A</v>
      </c>
      <c r="T4277" s="8" t="e">
        <f t="shared" si="697"/>
        <v>#N/A</v>
      </c>
    </row>
    <row r="4278" spans="1:20" s="8" customFormat="1" x14ac:dyDescent="0.2">
      <c r="A4278" s="8">
        <f t="shared" si="691"/>
        <v>6.9145833333333337E-2</v>
      </c>
      <c r="B4278" s="8">
        <f t="shared" si="692"/>
        <v>0</v>
      </c>
      <c r="C4278" s="8">
        <f t="shared" si="693"/>
        <v>0</v>
      </c>
      <c r="E4278" s="8" t="b">
        <f t="shared" si="694"/>
        <v>0</v>
      </c>
      <c r="F4278" s="8" t="b">
        <f t="shared" si="695"/>
        <v>0</v>
      </c>
      <c r="Q4278" s="8">
        <f t="shared" si="696"/>
        <v>7.9145833333333332E-2</v>
      </c>
      <c r="R4278" s="8" t="e">
        <f>IFERROR(SUMPRODUCT(INDEX($B$1:$B$9600,$L4279):INDEX($B$1:$B$9600,$L4279+959),M$2:M$961)/$G$3,NA())</f>
        <v>#N/A</v>
      </c>
      <c r="S4278" s="8" t="e">
        <f>IFERROR(SUMPRODUCT(INDEX($C$1:$C$9600,$L4279):INDEX($C$1:$C$9600,$L4279+959),N$2:N$961)/$G$5,NA())</f>
        <v>#N/A</v>
      </c>
      <c r="T4278" s="8" t="e">
        <f t="shared" si="697"/>
        <v>#N/A</v>
      </c>
    </row>
    <row r="4279" spans="1:20" s="8" customFormat="1" x14ac:dyDescent="0.2">
      <c r="A4279" s="8">
        <f t="shared" si="691"/>
        <v>6.9166666666666668E-2</v>
      </c>
      <c r="B4279" s="8">
        <f t="shared" si="692"/>
        <v>0</v>
      </c>
      <c r="C4279" s="8">
        <f t="shared" si="693"/>
        <v>0</v>
      </c>
      <c r="E4279" s="8" t="b">
        <f t="shared" si="694"/>
        <v>0</v>
      </c>
      <c r="F4279" s="8" t="b">
        <f t="shared" si="695"/>
        <v>0</v>
      </c>
      <c r="Q4279" s="8">
        <f t="shared" si="696"/>
        <v>7.9166666666666663E-2</v>
      </c>
      <c r="R4279" s="8" t="e">
        <f>IFERROR(SUMPRODUCT(INDEX($B$1:$B$9600,$L4280):INDEX($B$1:$B$9600,$L4280+959),M$2:M$961)/$G$3,NA())</f>
        <v>#N/A</v>
      </c>
      <c r="S4279" s="8" t="e">
        <f>IFERROR(SUMPRODUCT(INDEX($C$1:$C$9600,$L4280):INDEX($C$1:$C$9600,$L4280+959),N$2:N$961)/$G$5,NA())</f>
        <v>#N/A</v>
      </c>
      <c r="T4279" s="8" t="e">
        <f t="shared" si="697"/>
        <v>#N/A</v>
      </c>
    </row>
    <row r="4280" spans="1:20" s="8" customFormat="1" x14ac:dyDescent="0.2">
      <c r="A4280" s="8">
        <f t="shared" si="691"/>
        <v>6.9187499999999999E-2</v>
      </c>
      <c r="B4280" s="8">
        <f t="shared" si="692"/>
        <v>0</v>
      </c>
      <c r="C4280" s="8">
        <f t="shared" si="693"/>
        <v>0</v>
      </c>
      <c r="E4280" s="8" t="b">
        <f t="shared" si="694"/>
        <v>0</v>
      </c>
      <c r="F4280" s="8" t="b">
        <f t="shared" si="695"/>
        <v>0</v>
      </c>
      <c r="Q4280" s="8">
        <f t="shared" si="696"/>
        <v>7.9187499999999994E-2</v>
      </c>
      <c r="R4280" s="8" t="e">
        <f>IFERROR(SUMPRODUCT(INDEX($B$1:$B$9600,$L4281):INDEX($B$1:$B$9600,$L4281+959),M$2:M$961)/$G$3,NA())</f>
        <v>#N/A</v>
      </c>
      <c r="S4280" s="8" t="e">
        <f>IFERROR(SUMPRODUCT(INDEX($C$1:$C$9600,$L4281):INDEX($C$1:$C$9600,$L4281+959),N$2:N$961)/$G$5,NA())</f>
        <v>#N/A</v>
      </c>
      <c r="T4280" s="8" t="e">
        <f t="shared" si="697"/>
        <v>#N/A</v>
      </c>
    </row>
    <row r="4281" spans="1:20" s="8" customFormat="1" x14ac:dyDescent="0.2">
      <c r="A4281" s="8">
        <f t="shared" si="691"/>
        <v>6.920833333333333E-2</v>
      </c>
      <c r="B4281" s="8">
        <f t="shared" si="692"/>
        <v>0</v>
      </c>
      <c r="C4281" s="8">
        <f t="shared" si="693"/>
        <v>0</v>
      </c>
      <c r="E4281" s="8" t="b">
        <f t="shared" si="694"/>
        <v>0</v>
      </c>
      <c r="F4281" s="8" t="b">
        <f t="shared" si="695"/>
        <v>0</v>
      </c>
      <c r="Q4281" s="8">
        <f t="shared" si="696"/>
        <v>7.9208333333333339E-2</v>
      </c>
      <c r="R4281" s="8" t="e">
        <f>IFERROR(SUMPRODUCT(INDEX($B$1:$B$9600,$L4282):INDEX($B$1:$B$9600,$L4282+959),M$2:M$961)/$G$3,NA())</f>
        <v>#N/A</v>
      </c>
      <c r="S4281" s="8" t="e">
        <f>IFERROR(SUMPRODUCT(INDEX($C$1:$C$9600,$L4282):INDEX($C$1:$C$9600,$L4282+959),N$2:N$961)/$G$5,NA())</f>
        <v>#N/A</v>
      </c>
      <c r="T4281" s="8" t="e">
        <f t="shared" si="697"/>
        <v>#N/A</v>
      </c>
    </row>
    <row r="4282" spans="1:20" s="8" customFormat="1" x14ac:dyDescent="0.2">
      <c r="A4282" s="8">
        <f t="shared" si="691"/>
        <v>6.9229166666666661E-2</v>
      </c>
      <c r="B4282" s="8">
        <f t="shared" si="692"/>
        <v>0</v>
      </c>
      <c r="C4282" s="8">
        <f t="shared" si="693"/>
        <v>0</v>
      </c>
      <c r="E4282" s="8" t="b">
        <f t="shared" si="694"/>
        <v>0</v>
      </c>
      <c r="F4282" s="8" t="b">
        <f t="shared" si="695"/>
        <v>0</v>
      </c>
      <c r="Q4282" s="8">
        <f t="shared" si="696"/>
        <v>7.922916666666667E-2</v>
      </c>
      <c r="R4282" s="8" t="e">
        <f>IFERROR(SUMPRODUCT(INDEX($B$1:$B$9600,$L4283):INDEX($B$1:$B$9600,$L4283+959),M$2:M$961)/$G$3,NA())</f>
        <v>#N/A</v>
      </c>
      <c r="S4282" s="8" t="e">
        <f>IFERROR(SUMPRODUCT(INDEX($C$1:$C$9600,$L4283):INDEX($C$1:$C$9600,$L4283+959),N$2:N$961)/$G$5,NA())</f>
        <v>#N/A</v>
      </c>
      <c r="T4282" s="8" t="e">
        <f t="shared" si="697"/>
        <v>#N/A</v>
      </c>
    </row>
    <row r="4283" spans="1:20" s="8" customFormat="1" x14ac:dyDescent="0.2">
      <c r="A4283" s="8">
        <f t="shared" si="691"/>
        <v>6.9250000000000006E-2</v>
      </c>
      <c r="B4283" s="8">
        <f t="shared" si="692"/>
        <v>0</v>
      </c>
      <c r="C4283" s="8">
        <f t="shared" si="693"/>
        <v>0</v>
      </c>
      <c r="E4283" s="8" t="b">
        <f t="shared" si="694"/>
        <v>0</v>
      </c>
      <c r="F4283" s="8" t="b">
        <f t="shared" si="695"/>
        <v>0</v>
      </c>
      <c r="Q4283" s="8">
        <f t="shared" si="696"/>
        <v>7.9250000000000001E-2</v>
      </c>
      <c r="R4283" s="8" t="e">
        <f>IFERROR(SUMPRODUCT(INDEX($B$1:$B$9600,$L4284):INDEX($B$1:$B$9600,$L4284+959),M$2:M$961)/$G$3,NA())</f>
        <v>#N/A</v>
      </c>
      <c r="S4283" s="8" t="e">
        <f>IFERROR(SUMPRODUCT(INDEX($C$1:$C$9600,$L4284):INDEX($C$1:$C$9600,$L4284+959),N$2:N$961)/$G$5,NA())</f>
        <v>#N/A</v>
      </c>
      <c r="T4283" s="8" t="e">
        <f t="shared" si="697"/>
        <v>#N/A</v>
      </c>
    </row>
    <row r="4284" spans="1:20" s="8" customFormat="1" x14ac:dyDescent="0.2">
      <c r="A4284" s="8">
        <f t="shared" si="691"/>
        <v>6.9270833333333337E-2</v>
      </c>
      <c r="B4284" s="8">
        <f t="shared" si="692"/>
        <v>0</v>
      </c>
      <c r="C4284" s="8">
        <f t="shared" si="693"/>
        <v>0</v>
      </c>
      <c r="E4284" s="8" t="b">
        <f t="shared" si="694"/>
        <v>0</v>
      </c>
      <c r="F4284" s="8" t="b">
        <f t="shared" si="695"/>
        <v>0</v>
      </c>
      <c r="Q4284" s="8">
        <f t="shared" si="696"/>
        <v>7.9270833333333332E-2</v>
      </c>
      <c r="R4284" s="8" t="e">
        <f>IFERROR(SUMPRODUCT(INDEX($B$1:$B$9600,$L4285):INDEX($B$1:$B$9600,$L4285+959),M$2:M$961)/$G$3,NA())</f>
        <v>#N/A</v>
      </c>
      <c r="S4284" s="8" t="e">
        <f>IFERROR(SUMPRODUCT(INDEX($C$1:$C$9600,$L4285):INDEX($C$1:$C$9600,$L4285+959),N$2:N$961)/$G$5,NA())</f>
        <v>#N/A</v>
      </c>
      <c r="T4284" s="8" t="e">
        <f t="shared" si="697"/>
        <v>#N/A</v>
      </c>
    </row>
    <row r="4285" spans="1:20" s="8" customFormat="1" x14ac:dyDescent="0.2">
      <c r="A4285" s="8">
        <f t="shared" si="691"/>
        <v>6.9291666666666668E-2</v>
      </c>
      <c r="B4285" s="8">
        <f t="shared" si="692"/>
        <v>0</v>
      </c>
      <c r="C4285" s="8">
        <f t="shared" si="693"/>
        <v>0</v>
      </c>
      <c r="E4285" s="8" t="b">
        <f t="shared" si="694"/>
        <v>0</v>
      </c>
      <c r="F4285" s="8" t="b">
        <f t="shared" si="695"/>
        <v>0</v>
      </c>
      <c r="Q4285" s="8">
        <f t="shared" si="696"/>
        <v>7.9291666666666663E-2</v>
      </c>
      <c r="R4285" s="8" t="e">
        <f>IFERROR(SUMPRODUCT(INDEX($B$1:$B$9600,$L4286):INDEX($B$1:$B$9600,$L4286+959),M$2:M$961)/$G$3,NA())</f>
        <v>#N/A</v>
      </c>
      <c r="S4285" s="8" t="e">
        <f>IFERROR(SUMPRODUCT(INDEX($C$1:$C$9600,$L4286):INDEX($C$1:$C$9600,$L4286+959),N$2:N$961)/$G$5,NA())</f>
        <v>#N/A</v>
      </c>
      <c r="T4285" s="8" t="e">
        <f t="shared" si="697"/>
        <v>#N/A</v>
      </c>
    </row>
    <row r="4286" spans="1:20" s="8" customFormat="1" x14ac:dyDescent="0.2">
      <c r="A4286" s="8">
        <f t="shared" si="691"/>
        <v>6.9312499999999999E-2</v>
      </c>
      <c r="B4286" s="8">
        <f t="shared" si="692"/>
        <v>0</v>
      </c>
      <c r="C4286" s="8">
        <f t="shared" si="693"/>
        <v>0</v>
      </c>
      <c r="E4286" s="8" t="b">
        <f t="shared" si="694"/>
        <v>0</v>
      </c>
      <c r="F4286" s="8" t="b">
        <f t="shared" si="695"/>
        <v>0</v>
      </c>
      <c r="Q4286" s="8">
        <f t="shared" si="696"/>
        <v>7.9312499999999994E-2</v>
      </c>
      <c r="R4286" s="8" t="e">
        <f>IFERROR(SUMPRODUCT(INDEX($B$1:$B$9600,$L4287):INDEX($B$1:$B$9600,$L4287+959),M$2:M$961)/$G$3,NA())</f>
        <v>#N/A</v>
      </c>
      <c r="S4286" s="8" t="e">
        <f>IFERROR(SUMPRODUCT(INDEX($C$1:$C$9600,$L4287):INDEX($C$1:$C$9600,$L4287+959),N$2:N$961)/$G$5,NA())</f>
        <v>#N/A</v>
      </c>
      <c r="T4286" s="8" t="e">
        <f t="shared" si="697"/>
        <v>#N/A</v>
      </c>
    </row>
    <row r="4287" spans="1:20" s="8" customFormat="1" x14ac:dyDescent="0.2">
      <c r="A4287" s="8">
        <f t="shared" si="691"/>
        <v>6.933333333333333E-2</v>
      </c>
      <c r="B4287" s="8">
        <f t="shared" si="692"/>
        <v>0</v>
      </c>
      <c r="C4287" s="8">
        <f t="shared" si="693"/>
        <v>0</v>
      </c>
      <c r="E4287" s="8" t="b">
        <f t="shared" si="694"/>
        <v>0</v>
      </c>
      <c r="F4287" s="8" t="b">
        <f t="shared" si="695"/>
        <v>0</v>
      </c>
      <c r="Q4287" s="8">
        <f t="shared" si="696"/>
        <v>7.9333333333333339E-2</v>
      </c>
      <c r="R4287" s="8" t="e">
        <f>IFERROR(SUMPRODUCT(INDEX($B$1:$B$9600,$L4288):INDEX($B$1:$B$9600,$L4288+959),M$2:M$961)/$G$3,NA())</f>
        <v>#N/A</v>
      </c>
      <c r="S4287" s="8" t="e">
        <f>IFERROR(SUMPRODUCT(INDEX($C$1:$C$9600,$L4288):INDEX($C$1:$C$9600,$L4288+959),N$2:N$961)/$G$5,NA())</f>
        <v>#N/A</v>
      </c>
      <c r="T4287" s="8" t="e">
        <f t="shared" si="697"/>
        <v>#N/A</v>
      </c>
    </row>
    <row r="4288" spans="1:20" s="8" customFormat="1" x14ac:dyDescent="0.2">
      <c r="A4288" s="8">
        <f t="shared" si="691"/>
        <v>6.9354166666666661E-2</v>
      </c>
      <c r="B4288" s="8">
        <f t="shared" si="692"/>
        <v>0</v>
      </c>
      <c r="C4288" s="8">
        <f t="shared" si="693"/>
        <v>0</v>
      </c>
      <c r="E4288" s="8" t="b">
        <f t="shared" si="694"/>
        <v>0</v>
      </c>
      <c r="F4288" s="8" t="b">
        <f t="shared" si="695"/>
        <v>0</v>
      </c>
      <c r="Q4288" s="8">
        <f t="shared" si="696"/>
        <v>7.935416666666667E-2</v>
      </c>
      <c r="R4288" s="8" t="e">
        <f>IFERROR(SUMPRODUCT(INDEX($B$1:$B$9600,$L4289):INDEX($B$1:$B$9600,$L4289+959),M$2:M$961)/$G$3,NA())</f>
        <v>#N/A</v>
      </c>
      <c r="S4288" s="8" t="e">
        <f>IFERROR(SUMPRODUCT(INDEX($C$1:$C$9600,$L4289):INDEX($C$1:$C$9600,$L4289+959),N$2:N$961)/$G$5,NA())</f>
        <v>#N/A</v>
      </c>
      <c r="T4288" s="8" t="e">
        <f t="shared" si="697"/>
        <v>#N/A</v>
      </c>
    </row>
    <row r="4289" spans="1:20" s="8" customFormat="1" x14ac:dyDescent="0.2">
      <c r="A4289" s="8">
        <f t="shared" ref="A4289:A4352" si="698">(ROW()-959)/48000</f>
        <v>6.9375000000000006E-2</v>
      </c>
      <c r="B4289" s="8">
        <f t="shared" ref="B4289:B4352" si="699">IF(E4289,(1+COS(2*PI()*$I$1*(A4289-$H$4)/6.5))*COS(2*PI()*$I$1*(A4289-$H$4))/2,0)</f>
        <v>0</v>
      </c>
      <c r="C4289" s="8">
        <f t="shared" ref="C4289:C4352" si="700">IF(F4289,(1+COS(2*PI()*$I$1*(A4289-$H$6)/6.5))*COS(2*PI()*$I$1*(A4289-$H$6))/2,0)</f>
        <v>0</v>
      </c>
      <c r="E4289" s="8" t="b">
        <f t="shared" ref="E4289:E4352" si="701">AND(A4289&gt;=-3.25/$I$1+$H$4,A4289&lt;=(3.25/$I$1)+$H$4)</f>
        <v>0</v>
      </c>
      <c r="F4289" s="8" t="b">
        <f t="shared" ref="F4289:F4352" si="702">AND(A4289&gt;=-3.25/$I$1+$H$6,A4289&lt;=(3.25/$I$1)+$H$6)</f>
        <v>0</v>
      </c>
      <c r="Q4289" s="8">
        <f t="shared" ref="Q4289:Q4352" si="703">(ROW()-479)/48000</f>
        <v>7.9375000000000001E-2</v>
      </c>
      <c r="R4289" s="8" t="e">
        <f>IFERROR(SUMPRODUCT(INDEX($B$1:$B$9600,$L4290):INDEX($B$1:$B$9600,$L4290+959),M$2:M$961)/$G$3,NA())</f>
        <v>#N/A</v>
      </c>
      <c r="S4289" s="8" t="e">
        <f>IFERROR(SUMPRODUCT(INDEX($C$1:$C$9600,$L4290):INDEX($C$1:$C$9600,$L4290+959),N$2:N$961)/$G$5,NA())</f>
        <v>#N/A</v>
      </c>
      <c r="T4289" s="8" t="e">
        <f t="shared" ref="T4289:T4352" si="704">IFERROR(SUM(R4289:S4289)/$G$8,NA())</f>
        <v>#N/A</v>
      </c>
    </row>
    <row r="4290" spans="1:20" s="8" customFormat="1" x14ac:dyDescent="0.2">
      <c r="A4290" s="8">
        <f t="shared" si="698"/>
        <v>6.9395833333333337E-2</v>
      </c>
      <c r="B4290" s="8">
        <f t="shared" si="699"/>
        <v>0</v>
      </c>
      <c r="C4290" s="8">
        <f t="shared" si="700"/>
        <v>0</v>
      </c>
      <c r="E4290" s="8" t="b">
        <f t="shared" si="701"/>
        <v>0</v>
      </c>
      <c r="F4290" s="8" t="b">
        <f t="shared" si="702"/>
        <v>0</v>
      </c>
      <c r="Q4290" s="8">
        <f t="shared" si="703"/>
        <v>7.9395833333333332E-2</v>
      </c>
      <c r="R4290" s="8" t="e">
        <f>IFERROR(SUMPRODUCT(INDEX($B$1:$B$9600,$L4291):INDEX($B$1:$B$9600,$L4291+959),M$2:M$961)/$G$3,NA())</f>
        <v>#N/A</v>
      </c>
      <c r="S4290" s="8" t="e">
        <f>IFERROR(SUMPRODUCT(INDEX($C$1:$C$9600,$L4291):INDEX($C$1:$C$9600,$L4291+959),N$2:N$961)/$G$5,NA())</f>
        <v>#N/A</v>
      </c>
      <c r="T4290" s="8" t="e">
        <f t="shared" si="704"/>
        <v>#N/A</v>
      </c>
    </row>
    <row r="4291" spans="1:20" s="8" customFormat="1" x14ac:dyDescent="0.2">
      <c r="A4291" s="8">
        <f t="shared" si="698"/>
        <v>6.9416666666666668E-2</v>
      </c>
      <c r="B4291" s="8">
        <f t="shared" si="699"/>
        <v>0</v>
      </c>
      <c r="C4291" s="8">
        <f t="shared" si="700"/>
        <v>0</v>
      </c>
      <c r="E4291" s="8" t="b">
        <f t="shared" si="701"/>
        <v>0</v>
      </c>
      <c r="F4291" s="8" t="b">
        <f t="shared" si="702"/>
        <v>0</v>
      </c>
      <c r="Q4291" s="8">
        <f t="shared" si="703"/>
        <v>7.9416666666666663E-2</v>
      </c>
      <c r="R4291" s="8" t="e">
        <f>IFERROR(SUMPRODUCT(INDEX($B$1:$B$9600,$L4292):INDEX($B$1:$B$9600,$L4292+959),M$2:M$961)/$G$3,NA())</f>
        <v>#N/A</v>
      </c>
      <c r="S4291" s="8" t="e">
        <f>IFERROR(SUMPRODUCT(INDEX($C$1:$C$9600,$L4292):INDEX($C$1:$C$9600,$L4292+959),N$2:N$961)/$G$5,NA())</f>
        <v>#N/A</v>
      </c>
      <c r="T4291" s="8" t="e">
        <f t="shared" si="704"/>
        <v>#N/A</v>
      </c>
    </row>
    <row r="4292" spans="1:20" s="8" customFormat="1" x14ac:dyDescent="0.2">
      <c r="A4292" s="8">
        <f t="shared" si="698"/>
        <v>6.9437499999999999E-2</v>
      </c>
      <c r="B4292" s="8">
        <f t="shared" si="699"/>
        <v>0</v>
      </c>
      <c r="C4292" s="8">
        <f t="shared" si="700"/>
        <v>0</v>
      </c>
      <c r="E4292" s="8" t="b">
        <f t="shared" si="701"/>
        <v>0</v>
      </c>
      <c r="F4292" s="8" t="b">
        <f t="shared" si="702"/>
        <v>0</v>
      </c>
      <c r="Q4292" s="8">
        <f t="shared" si="703"/>
        <v>7.9437499999999994E-2</v>
      </c>
      <c r="R4292" s="8" t="e">
        <f>IFERROR(SUMPRODUCT(INDEX($B$1:$B$9600,$L4293):INDEX($B$1:$B$9600,$L4293+959),M$2:M$961)/$G$3,NA())</f>
        <v>#N/A</v>
      </c>
      <c r="S4292" s="8" t="e">
        <f>IFERROR(SUMPRODUCT(INDEX($C$1:$C$9600,$L4293):INDEX($C$1:$C$9600,$L4293+959),N$2:N$961)/$G$5,NA())</f>
        <v>#N/A</v>
      </c>
      <c r="T4292" s="8" t="e">
        <f t="shared" si="704"/>
        <v>#N/A</v>
      </c>
    </row>
    <row r="4293" spans="1:20" s="8" customFormat="1" x14ac:dyDescent="0.2">
      <c r="A4293" s="8">
        <f t="shared" si="698"/>
        <v>6.945833333333333E-2</v>
      </c>
      <c r="B4293" s="8">
        <f t="shared" si="699"/>
        <v>0</v>
      </c>
      <c r="C4293" s="8">
        <f t="shared" si="700"/>
        <v>0</v>
      </c>
      <c r="E4293" s="8" t="b">
        <f t="shared" si="701"/>
        <v>0</v>
      </c>
      <c r="F4293" s="8" t="b">
        <f t="shared" si="702"/>
        <v>0</v>
      </c>
      <c r="Q4293" s="8">
        <f t="shared" si="703"/>
        <v>7.9458333333333339E-2</v>
      </c>
      <c r="R4293" s="8" t="e">
        <f>IFERROR(SUMPRODUCT(INDEX($B$1:$B$9600,$L4294):INDEX($B$1:$B$9600,$L4294+959),M$2:M$961)/$G$3,NA())</f>
        <v>#N/A</v>
      </c>
      <c r="S4293" s="8" t="e">
        <f>IFERROR(SUMPRODUCT(INDEX($C$1:$C$9600,$L4294):INDEX($C$1:$C$9600,$L4294+959),N$2:N$961)/$G$5,NA())</f>
        <v>#N/A</v>
      </c>
      <c r="T4293" s="8" t="e">
        <f t="shared" si="704"/>
        <v>#N/A</v>
      </c>
    </row>
    <row r="4294" spans="1:20" s="8" customFormat="1" x14ac:dyDescent="0.2">
      <c r="A4294" s="8">
        <f t="shared" si="698"/>
        <v>6.9479166666666661E-2</v>
      </c>
      <c r="B4294" s="8">
        <f t="shared" si="699"/>
        <v>0</v>
      </c>
      <c r="C4294" s="8">
        <f t="shared" si="700"/>
        <v>0</v>
      </c>
      <c r="E4294" s="8" t="b">
        <f t="shared" si="701"/>
        <v>0</v>
      </c>
      <c r="F4294" s="8" t="b">
        <f t="shared" si="702"/>
        <v>0</v>
      </c>
      <c r="Q4294" s="8">
        <f t="shared" si="703"/>
        <v>7.947916666666667E-2</v>
      </c>
      <c r="R4294" s="8" t="e">
        <f>IFERROR(SUMPRODUCT(INDEX($B$1:$B$9600,$L4295):INDEX($B$1:$B$9600,$L4295+959),M$2:M$961)/$G$3,NA())</f>
        <v>#N/A</v>
      </c>
      <c r="S4294" s="8" t="e">
        <f>IFERROR(SUMPRODUCT(INDEX($C$1:$C$9600,$L4295):INDEX($C$1:$C$9600,$L4295+959),N$2:N$961)/$G$5,NA())</f>
        <v>#N/A</v>
      </c>
      <c r="T4294" s="8" t="e">
        <f t="shared" si="704"/>
        <v>#N/A</v>
      </c>
    </row>
    <row r="4295" spans="1:20" s="8" customFormat="1" x14ac:dyDescent="0.2">
      <c r="A4295" s="8">
        <f t="shared" si="698"/>
        <v>6.9500000000000006E-2</v>
      </c>
      <c r="B4295" s="8">
        <f t="shared" si="699"/>
        <v>0</v>
      </c>
      <c r="C4295" s="8">
        <f t="shared" si="700"/>
        <v>0</v>
      </c>
      <c r="E4295" s="8" t="b">
        <f t="shared" si="701"/>
        <v>0</v>
      </c>
      <c r="F4295" s="8" t="b">
        <f t="shared" si="702"/>
        <v>0</v>
      </c>
      <c r="Q4295" s="8">
        <f t="shared" si="703"/>
        <v>7.9500000000000001E-2</v>
      </c>
      <c r="R4295" s="8" t="e">
        <f>IFERROR(SUMPRODUCT(INDEX($B$1:$B$9600,$L4296):INDEX($B$1:$B$9600,$L4296+959),M$2:M$961)/$G$3,NA())</f>
        <v>#N/A</v>
      </c>
      <c r="S4295" s="8" t="e">
        <f>IFERROR(SUMPRODUCT(INDEX($C$1:$C$9600,$L4296):INDEX($C$1:$C$9600,$L4296+959),N$2:N$961)/$G$5,NA())</f>
        <v>#N/A</v>
      </c>
      <c r="T4295" s="8" t="e">
        <f t="shared" si="704"/>
        <v>#N/A</v>
      </c>
    </row>
    <row r="4296" spans="1:20" s="8" customFormat="1" x14ac:dyDescent="0.2">
      <c r="A4296" s="8">
        <f t="shared" si="698"/>
        <v>6.9520833333333337E-2</v>
      </c>
      <c r="B4296" s="8">
        <f t="shared" si="699"/>
        <v>0</v>
      </c>
      <c r="C4296" s="8">
        <f t="shared" si="700"/>
        <v>0</v>
      </c>
      <c r="E4296" s="8" t="b">
        <f t="shared" si="701"/>
        <v>0</v>
      </c>
      <c r="F4296" s="8" t="b">
        <f t="shared" si="702"/>
        <v>0</v>
      </c>
      <c r="Q4296" s="8">
        <f t="shared" si="703"/>
        <v>7.9520833333333332E-2</v>
      </c>
      <c r="R4296" s="8" t="e">
        <f>IFERROR(SUMPRODUCT(INDEX($B$1:$B$9600,$L4297):INDEX($B$1:$B$9600,$L4297+959),M$2:M$961)/$G$3,NA())</f>
        <v>#N/A</v>
      </c>
      <c r="S4296" s="8" t="e">
        <f>IFERROR(SUMPRODUCT(INDEX($C$1:$C$9600,$L4297):INDEX($C$1:$C$9600,$L4297+959),N$2:N$961)/$G$5,NA())</f>
        <v>#N/A</v>
      </c>
      <c r="T4296" s="8" t="e">
        <f t="shared" si="704"/>
        <v>#N/A</v>
      </c>
    </row>
    <row r="4297" spans="1:20" s="8" customFormat="1" x14ac:dyDescent="0.2">
      <c r="A4297" s="8">
        <f t="shared" si="698"/>
        <v>6.9541666666666668E-2</v>
      </c>
      <c r="B4297" s="8">
        <f t="shared" si="699"/>
        <v>0</v>
      </c>
      <c r="C4297" s="8">
        <f t="shared" si="700"/>
        <v>0</v>
      </c>
      <c r="E4297" s="8" t="b">
        <f t="shared" si="701"/>
        <v>0</v>
      </c>
      <c r="F4297" s="8" t="b">
        <f t="shared" si="702"/>
        <v>0</v>
      </c>
      <c r="Q4297" s="8">
        <f t="shared" si="703"/>
        <v>7.9541666666666663E-2</v>
      </c>
      <c r="R4297" s="8" t="e">
        <f>IFERROR(SUMPRODUCT(INDEX($B$1:$B$9600,$L4298):INDEX($B$1:$B$9600,$L4298+959),M$2:M$961)/$G$3,NA())</f>
        <v>#N/A</v>
      </c>
      <c r="S4297" s="8" t="e">
        <f>IFERROR(SUMPRODUCT(INDEX($C$1:$C$9600,$L4298):INDEX($C$1:$C$9600,$L4298+959),N$2:N$961)/$G$5,NA())</f>
        <v>#N/A</v>
      </c>
      <c r="T4297" s="8" t="e">
        <f t="shared" si="704"/>
        <v>#N/A</v>
      </c>
    </row>
    <row r="4298" spans="1:20" s="8" customFormat="1" x14ac:dyDescent="0.2">
      <c r="A4298" s="8">
        <f t="shared" si="698"/>
        <v>6.9562499999999999E-2</v>
      </c>
      <c r="B4298" s="8">
        <f t="shared" si="699"/>
        <v>0</v>
      </c>
      <c r="C4298" s="8">
        <f t="shared" si="700"/>
        <v>0</v>
      </c>
      <c r="E4298" s="8" t="b">
        <f t="shared" si="701"/>
        <v>0</v>
      </c>
      <c r="F4298" s="8" t="b">
        <f t="shared" si="702"/>
        <v>0</v>
      </c>
      <c r="Q4298" s="8">
        <f t="shared" si="703"/>
        <v>7.9562499999999994E-2</v>
      </c>
      <c r="R4298" s="8" t="e">
        <f>IFERROR(SUMPRODUCT(INDEX($B$1:$B$9600,$L4299):INDEX($B$1:$B$9600,$L4299+959),M$2:M$961)/$G$3,NA())</f>
        <v>#N/A</v>
      </c>
      <c r="S4298" s="8" t="e">
        <f>IFERROR(SUMPRODUCT(INDEX($C$1:$C$9600,$L4299):INDEX($C$1:$C$9600,$L4299+959),N$2:N$961)/$G$5,NA())</f>
        <v>#N/A</v>
      </c>
      <c r="T4298" s="8" t="e">
        <f t="shared" si="704"/>
        <v>#N/A</v>
      </c>
    </row>
    <row r="4299" spans="1:20" s="8" customFormat="1" x14ac:dyDescent="0.2">
      <c r="A4299" s="8">
        <f t="shared" si="698"/>
        <v>6.958333333333333E-2</v>
      </c>
      <c r="B4299" s="8">
        <f t="shared" si="699"/>
        <v>0</v>
      </c>
      <c r="C4299" s="8">
        <f t="shared" si="700"/>
        <v>0</v>
      </c>
      <c r="E4299" s="8" t="b">
        <f t="shared" si="701"/>
        <v>0</v>
      </c>
      <c r="F4299" s="8" t="b">
        <f t="shared" si="702"/>
        <v>0</v>
      </c>
      <c r="Q4299" s="8">
        <f t="shared" si="703"/>
        <v>7.9583333333333339E-2</v>
      </c>
      <c r="R4299" s="8" t="e">
        <f>IFERROR(SUMPRODUCT(INDEX($B$1:$B$9600,$L4300):INDEX($B$1:$B$9600,$L4300+959),M$2:M$961)/$G$3,NA())</f>
        <v>#N/A</v>
      </c>
      <c r="S4299" s="8" t="e">
        <f>IFERROR(SUMPRODUCT(INDEX($C$1:$C$9600,$L4300):INDEX($C$1:$C$9600,$L4300+959),N$2:N$961)/$G$5,NA())</f>
        <v>#N/A</v>
      </c>
      <c r="T4299" s="8" t="e">
        <f t="shared" si="704"/>
        <v>#N/A</v>
      </c>
    </row>
    <row r="4300" spans="1:20" s="8" customFormat="1" x14ac:dyDescent="0.2">
      <c r="A4300" s="8">
        <f t="shared" si="698"/>
        <v>6.9604166666666661E-2</v>
      </c>
      <c r="B4300" s="8">
        <f t="shared" si="699"/>
        <v>0</v>
      </c>
      <c r="C4300" s="8">
        <f t="shared" si="700"/>
        <v>0</v>
      </c>
      <c r="E4300" s="8" t="b">
        <f t="shared" si="701"/>
        <v>0</v>
      </c>
      <c r="F4300" s="8" t="b">
        <f t="shared" si="702"/>
        <v>0</v>
      </c>
      <c r="Q4300" s="8">
        <f t="shared" si="703"/>
        <v>7.960416666666667E-2</v>
      </c>
      <c r="R4300" s="8" t="e">
        <f>IFERROR(SUMPRODUCT(INDEX($B$1:$B$9600,$L4301):INDEX($B$1:$B$9600,$L4301+959),M$2:M$961)/$G$3,NA())</f>
        <v>#N/A</v>
      </c>
      <c r="S4300" s="8" t="e">
        <f>IFERROR(SUMPRODUCT(INDEX($C$1:$C$9600,$L4301):INDEX($C$1:$C$9600,$L4301+959),N$2:N$961)/$G$5,NA())</f>
        <v>#N/A</v>
      </c>
      <c r="T4300" s="8" t="e">
        <f t="shared" si="704"/>
        <v>#N/A</v>
      </c>
    </row>
    <row r="4301" spans="1:20" s="8" customFormat="1" x14ac:dyDescent="0.2">
      <c r="A4301" s="8">
        <f t="shared" si="698"/>
        <v>6.9625000000000006E-2</v>
      </c>
      <c r="B4301" s="8">
        <f t="shared" si="699"/>
        <v>0</v>
      </c>
      <c r="C4301" s="8">
        <f t="shared" si="700"/>
        <v>0</v>
      </c>
      <c r="E4301" s="8" t="b">
        <f t="shared" si="701"/>
        <v>0</v>
      </c>
      <c r="F4301" s="8" t="b">
        <f t="shared" si="702"/>
        <v>0</v>
      </c>
      <c r="Q4301" s="8">
        <f t="shared" si="703"/>
        <v>7.9625000000000001E-2</v>
      </c>
      <c r="R4301" s="8" t="e">
        <f>IFERROR(SUMPRODUCT(INDEX($B$1:$B$9600,$L4302):INDEX($B$1:$B$9600,$L4302+959),M$2:M$961)/$G$3,NA())</f>
        <v>#N/A</v>
      </c>
      <c r="S4301" s="8" t="e">
        <f>IFERROR(SUMPRODUCT(INDEX($C$1:$C$9600,$L4302):INDEX($C$1:$C$9600,$L4302+959),N$2:N$961)/$G$5,NA())</f>
        <v>#N/A</v>
      </c>
      <c r="T4301" s="8" t="e">
        <f t="shared" si="704"/>
        <v>#N/A</v>
      </c>
    </row>
    <row r="4302" spans="1:20" s="8" customFormat="1" x14ac:dyDescent="0.2">
      <c r="A4302" s="8">
        <f t="shared" si="698"/>
        <v>6.9645833333333337E-2</v>
      </c>
      <c r="B4302" s="8">
        <f t="shared" si="699"/>
        <v>0</v>
      </c>
      <c r="C4302" s="8">
        <f t="shared" si="700"/>
        <v>0</v>
      </c>
      <c r="E4302" s="8" t="b">
        <f t="shared" si="701"/>
        <v>0</v>
      </c>
      <c r="F4302" s="8" t="b">
        <f t="shared" si="702"/>
        <v>0</v>
      </c>
      <c r="Q4302" s="8">
        <f t="shared" si="703"/>
        <v>7.9645833333333332E-2</v>
      </c>
      <c r="R4302" s="8" t="e">
        <f>IFERROR(SUMPRODUCT(INDEX($B$1:$B$9600,$L4303):INDEX($B$1:$B$9600,$L4303+959),M$2:M$961)/$G$3,NA())</f>
        <v>#N/A</v>
      </c>
      <c r="S4302" s="8" t="e">
        <f>IFERROR(SUMPRODUCT(INDEX($C$1:$C$9600,$L4303):INDEX($C$1:$C$9600,$L4303+959),N$2:N$961)/$G$5,NA())</f>
        <v>#N/A</v>
      </c>
      <c r="T4302" s="8" t="e">
        <f t="shared" si="704"/>
        <v>#N/A</v>
      </c>
    </row>
    <row r="4303" spans="1:20" s="8" customFormat="1" x14ac:dyDescent="0.2">
      <c r="A4303" s="8">
        <f t="shared" si="698"/>
        <v>6.9666666666666668E-2</v>
      </c>
      <c r="B4303" s="8">
        <f t="shared" si="699"/>
        <v>0</v>
      </c>
      <c r="C4303" s="8">
        <f t="shared" si="700"/>
        <v>0</v>
      </c>
      <c r="E4303" s="8" t="b">
        <f t="shared" si="701"/>
        <v>0</v>
      </c>
      <c r="F4303" s="8" t="b">
        <f t="shared" si="702"/>
        <v>0</v>
      </c>
      <c r="Q4303" s="8">
        <f t="shared" si="703"/>
        <v>7.9666666666666663E-2</v>
      </c>
      <c r="R4303" s="8" t="e">
        <f>IFERROR(SUMPRODUCT(INDEX($B$1:$B$9600,$L4304):INDEX($B$1:$B$9600,$L4304+959),M$2:M$961)/$G$3,NA())</f>
        <v>#N/A</v>
      </c>
      <c r="S4303" s="8" t="e">
        <f>IFERROR(SUMPRODUCT(INDEX($C$1:$C$9600,$L4304):INDEX($C$1:$C$9600,$L4304+959),N$2:N$961)/$G$5,NA())</f>
        <v>#N/A</v>
      </c>
      <c r="T4303" s="8" t="e">
        <f t="shared" si="704"/>
        <v>#N/A</v>
      </c>
    </row>
    <row r="4304" spans="1:20" s="8" customFormat="1" x14ac:dyDescent="0.2">
      <c r="A4304" s="8">
        <f t="shared" si="698"/>
        <v>6.9687499999999999E-2</v>
      </c>
      <c r="B4304" s="8">
        <f t="shared" si="699"/>
        <v>0</v>
      </c>
      <c r="C4304" s="8">
        <f t="shared" si="700"/>
        <v>0</v>
      </c>
      <c r="E4304" s="8" t="b">
        <f t="shared" si="701"/>
        <v>0</v>
      </c>
      <c r="F4304" s="8" t="b">
        <f t="shared" si="702"/>
        <v>0</v>
      </c>
      <c r="Q4304" s="8">
        <f t="shared" si="703"/>
        <v>7.9687499999999994E-2</v>
      </c>
      <c r="R4304" s="8" t="e">
        <f>IFERROR(SUMPRODUCT(INDEX($B$1:$B$9600,$L4305):INDEX($B$1:$B$9600,$L4305+959),M$2:M$961)/$G$3,NA())</f>
        <v>#N/A</v>
      </c>
      <c r="S4304" s="8" t="e">
        <f>IFERROR(SUMPRODUCT(INDEX($C$1:$C$9600,$L4305):INDEX($C$1:$C$9600,$L4305+959),N$2:N$961)/$G$5,NA())</f>
        <v>#N/A</v>
      </c>
      <c r="T4304" s="8" t="e">
        <f t="shared" si="704"/>
        <v>#N/A</v>
      </c>
    </row>
    <row r="4305" spans="1:20" s="8" customFormat="1" x14ac:dyDescent="0.2">
      <c r="A4305" s="8">
        <f t="shared" si="698"/>
        <v>6.970833333333333E-2</v>
      </c>
      <c r="B4305" s="8">
        <f t="shared" si="699"/>
        <v>0</v>
      </c>
      <c r="C4305" s="8">
        <f t="shared" si="700"/>
        <v>0</v>
      </c>
      <c r="E4305" s="8" t="b">
        <f t="shared" si="701"/>
        <v>0</v>
      </c>
      <c r="F4305" s="8" t="b">
        <f t="shared" si="702"/>
        <v>0</v>
      </c>
      <c r="Q4305" s="8">
        <f t="shared" si="703"/>
        <v>7.9708333333333339E-2</v>
      </c>
      <c r="R4305" s="8" t="e">
        <f>IFERROR(SUMPRODUCT(INDEX($B$1:$B$9600,$L4306):INDEX($B$1:$B$9600,$L4306+959),M$2:M$961)/$G$3,NA())</f>
        <v>#N/A</v>
      </c>
      <c r="S4305" s="8" t="e">
        <f>IFERROR(SUMPRODUCT(INDEX($C$1:$C$9600,$L4306):INDEX($C$1:$C$9600,$L4306+959),N$2:N$961)/$G$5,NA())</f>
        <v>#N/A</v>
      </c>
      <c r="T4305" s="8" t="e">
        <f t="shared" si="704"/>
        <v>#N/A</v>
      </c>
    </row>
    <row r="4306" spans="1:20" s="8" customFormat="1" x14ac:dyDescent="0.2">
      <c r="A4306" s="8">
        <f t="shared" si="698"/>
        <v>6.9729166666666662E-2</v>
      </c>
      <c r="B4306" s="8">
        <f t="shared" si="699"/>
        <v>0</v>
      </c>
      <c r="C4306" s="8">
        <f t="shared" si="700"/>
        <v>0</v>
      </c>
      <c r="E4306" s="8" t="b">
        <f t="shared" si="701"/>
        <v>0</v>
      </c>
      <c r="F4306" s="8" t="b">
        <f t="shared" si="702"/>
        <v>0</v>
      </c>
      <c r="Q4306" s="8">
        <f t="shared" si="703"/>
        <v>7.972916666666667E-2</v>
      </c>
      <c r="R4306" s="8" t="e">
        <f>IFERROR(SUMPRODUCT(INDEX($B$1:$B$9600,$L4307):INDEX($B$1:$B$9600,$L4307+959),M$2:M$961)/$G$3,NA())</f>
        <v>#N/A</v>
      </c>
      <c r="S4306" s="8" t="e">
        <f>IFERROR(SUMPRODUCT(INDEX($C$1:$C$9600,$L4307):INDEX($C$1:$C$9600,$L4307+959),N$2:N$961)/$G$5,NA())</f>
        <v>#N/A</v>
      </c>
      <c r="T4306" s="8" t="e">
        <f t="shared" si="704"/>
        <v>#N/A</v>
      </c>
    </row>
    <row r="4307" spans="1:20" s="8" customFormat="1" x14ac:dyDescent="0.2">
      <c r="A4307" s="8">
        <f t="shared" si="698"/>
        <v>6.9750000000000006E-2</v>
      </c>
      <c r="B4307" s="8">
        <f t="shared" si="699"/>
        <v>0</v>
      </c>
      <c r="C4307" s="8">
        <f t="shared" si="700"/>
        <v>0</v>
      </c>
      <c r="E4307" s="8" t="b">
        <f t="shared" si="701"/>
        <v>0</v>
      </c>
      <c r="F4307" s="8" t="b">
        <f t="shared" si="702"/>
        <v>0</v>
      </c>
      <c r="Q4307" s="8">
        <f t="shared" si="703"/>
        <v>7.9750000000000001E-2</v>
      </c>
      <c r="R4307" s="8" t="e">
        <f>IFERROR(SUMPRODUCT(INDEX($B$1:$B$9600,$L4308):INDEX($B$1:$B$9600,$L4308+959),M$2:M$961)/$G$3,NA())</f>
        <v>#N/A</v>
      </c>
      <c r="S4307" s="8" t="e">
        <f>IFERROR(SUMPRODUCT(INDEX($C$1:$C$9600,$L4308):INDEX($C$1:$C$9600,$L4308+959),N$2:N$961)/$G$5,NA())</f>
        <v>#N/A</v>
      </c>
      <c r="T4307" s="8" t="e">
        <f t="shared" si="704"/>
        <v>#N/A</v>
      </c>
    </row>
    <row r="4308" spans="1:20" s="8" customFormat="1" x14ac:dyDescent="0.2">
      <c r="A4308" s="8">
        <f t="shared" si="698"/>
        <v>6.9770833333333337E-2</v>
      </c>
      <c r="B4308" s="8">
        <f t="shared" si="699"/>
        <v>0</v>
      </c>
      <c r="C4308" s="8">
        <f t="shared" si="700"/>
        <v>0</v>
      </c>
      <c r="E4308" s="8" t="b">
        <f t="shared" si="701"/>
        <v>0</v>
      </c>
      <c r="F4308" s="8" t="b">
        <f t="shared" si="702"/>
        <v>0</v>
      </c>
      <c r="Q4308" s="8">
        <f t="shared" si="703"/>
        <v>7.9770833333333332E-2</v>
      </c>
      <c r="R4308" s="8" t="e">
        <f>IFERROR(SUMPRODUCT(INDEX($B$1:$B$9600,$L4309):INDEX($B$1:$B$9600,$L4309+959),M$2:M$961)/$G$3,NA())</f>
        <v>#N/A</v>
      </c>
      <c r="S4308" s="8" t="e">
        <f>IFERROR(SUMPRODUCT(INDEX($C$1:$C$9600,$L4309):INDEX($C$1:$C$9600,$L4309+959),N$2:N$961)/$G$5,NA())</f>
        <v>#N/A</v>
      </c>
      <c r="T4308" s="8" t="e">
        <f t="shared" si="704"/>
        <v>#N/A</v>
      </c>
    </row>
    <row r="4309" spans="1:20" s="8" customFormat="1" x14ac:dyDescent="0.2">
      <c r="A4309" s="8">
        <f t="shared" si="698"/>
        <v>6.9791666666666669E-2</v>
      </c>
      <c r="B4309" s="8">
        <f t="shared" si="699"/>
        <v>0</v>
      </c>
      <c r="C4309" s="8">
        <f t="shared" si="700"/>
        <v>0</v>
      </c>
      <c r="E4309" s="8" t="b">
        <f t="shared" si="701"/>
        <v>0</v>
      </c>
      <c r="F4309" s="8" t="b">
        <f t="shared" si="702"/>
        <v>0</v>
      </c>
      <c r="Q4309" s="8">
        <f t="shared" si="703"/>
        <v>7.9791666666666664E-2</v>
      </c>
      <c r="R4309" s="8" t="e">
        <f>IFERROR(SUMPRODUCT(INDEX($B$1:$B$9600,$L4310):INDEX($B$1:$B$9600,$L4310+959),M$2:M$961)/$G$3,NA())</f>
        <v>#N/A</v>
      </c>
      <c r="S4309" s="8" t="e">
        <f>IFERROR(SUMPRODUCT(INDEX($C$1:$C$9600,$L4310):INDEX($C$1:$C$9600,$L4310+959),N$2:N$961)/$G$5,NA())</f>
        <v>#N/A</v>
      </c>
      <c r="T4309" s="8" t="e">
        <f t="shared" si="704"/>
        <v>#N/A</v>
      </c>
    </row>
    <row r="4310" spans="1:20" s="8" customFormat="1" x14ac:dyDescent="0.2">
      <c r="A4310" s="8">
        <f t="shared" si="698"/>
        <v>6.98125E-2</v>
      </c>
      <c r="B4310" s="8">
        <f t="shared" si="699"/>
        <v>0</v>
      </c>
      <c r="C4310" s="8">
        <f t="shared" si="700"/>
        <v>0</v>
      </c>
      <c r="E4310" s="8" t="b">
        <f t="shared" si="701"/>
        <v>0</v>
      </c>
      <c r="F4310" s="8" t="b">
        <f t="shared" si="702"/>
        <v>0</v>
      </c>
      <c r="Q4310" s="8">
        <f t="shared" si="703"/>
        <v>7.9812499999999995E-2</v>
      </c>
      <c r="R4310" s="8" t="e">
        <f>IFERROR(SUMPRODUCT(INDEX($B$1:$B$9600,$L4311):INDEX($B$1:$B$9600,$L4311+959),M$2:M$961)/$G$3,NA())</f>
        <v>#N/A</v>
      </c>
      <c r="S4310" s="8" t="e">
        <f>IFERROR(SUMPRODUCT(INDEX($C$1:$C$9600,$L4311):INDEX($C$1:$C$9600,$L4311+959),N$2:N$961)/$G$5,NA())</f>
        <v>#N/A</v>
      </c>
      <c r="T4310" s="8" t="e">
        <f t="shared" si="704"/>
        <v>#N/A</v>
      </c>
    </row>
    <row r="4311" spans="1:20" s="8" customFormat="1" x14ac:dyDescent="0.2">
      <c r="A4311" s="8">
        <f t="shared" si="698"/>
        <v>6.9833333333333331E-2</v>
      </c>
      <c r="B4311" s="8">
        <f t="shared" si="699"/>
        <v>0</v>
      </c>
      <c r="C4311" s="8">
        <f t="shared" si="700"/>
        <v>0</v>
      </c>
      <c r="E4311" s="8" t="b">
        <f t="shared" si="701"/>
        <v>0</v>
      </c>
      <c r="F4311" s="8" t="b">
        <f t="shared" si="702"/>
        <v>0</v>
      </c>
      <c r="Q4311" s="8">
        <f t="shared" si="703"/>
        <v>7.9833333333333339E-2</v>
      </c>
      <c r="R4311" s="8" t="e">
        <f>IFERROR(SUMPRODUCT(INDEX($B$1:$B$9600,$L4312):INDEX($B$1:$B$9600,$L4312+959),M$2:M$961)/$G$3,NA())</f>
        <v>#N/A</v>
      </c>
      <c r="S4311" s="8" t="e">
        <f>IFERROR(SUMPRODUCT(INDEX($C$1:$C$9600,$L4312):INDEX($C$1:$C$9600,$L4312+959),N$2:N$961)/$G$5,NA())</f>
        <v>#N/A</v>
      </c>
      <c r="T4311" s="8" t="e">
        <f t="shared" si="704"/>
        <v>#N/A</v>
      </c>
    </row>
    <row r="4312" spans="1:20" s="8" customFormat="1" x14ac:dyDescent="0.2">
      <c r="A4312" s="8">
        <f t="shared" si="698"/>
        <v>6.9854166666666662E-2</v>
      </c>
      <c r="B4312" s="8">
        <f t="shared" si="699"/>
        <v>0</v>
      </c>
      <c r="C4312" s="8">
        <f t="shared" si="700"/>
        <v>0</v>
      </c>
      <c r="E4312" s="8" t="b">
        <f t="shared" si="701"/>
        <v>0</v>
      </c>
      <c r="F4312" s="8" t="b">
        <f t="shared" si="702"/>
        <v>0</v>
      </c>
      <c r="Q4312" s="8">
        <f t="shared" si="703"/>
        <v>7.9854166666666671E-2</v>
      </c>
      <c r="R4312" s="8" t="e">
        <f>IFERROR(SUMPRODUCT(INDEX($B$1:$B$9600,$L4313):INDEX($B$1:$B$9600,$L4313+959),M$2:M$961)/$G$3,NA())</f>
        <v>#N/A</v>
      </c>
      <c r="S4312" s="8" t="e">
        <f>IFERROR(SUMPRODUCT(INDEX($C$1:$C$9600,$L4313):INDEX($C$1:$C$9600,$L4313+959),N$2:N$961)/$G$5,NA())</f>
        <v>#N/A</v>
      </c>
      <c r="T4312" s="8" t="e">
        <f t="shared" si="704"/>
        <v>#N/A</v>
      </c>
    </row>
    <row r="4313" spans="1:20" s="8" customFormat="1" x14ac:dyDescent="0.2">
      <c r="A4313" s="8">
        <f t="shared" si="698"/>
        <v>6.9875000000000007E-2</v>
      </c>
      <c r="B4313" s="8">
        <f t="shared" si="699"/>
        <v>0</v>
      </c>
      <c r="C4313" s="8">
        <f t="shared" si="700"/>
        <v>0</v>
      </c>
      <c r="E4313" s="8" t="b">
        <f t="shared" si="701"/>
        <v>0</v>
      </c>
      <c r="F4313" s="8" t="b">
        <f t="shared" si="702"/>
        <v>0</v>
      </c>
      <c r="Q4313" s="8">
        <f t="shared" si="703"/>
        <v>7.9875000000000002E-2</v>
      </c>
      <c r="R4313" s="8" t="e">
        <f>IFERROR(SUMPRODUCT(INDEX($B$1:$B$9600,$L4314):INDEX($B$1:$B$9600,$L4314+959),M$2:M$961)/$G$3,NA())</f>
        <v>#N/A</v>
      </c>
      <c r="S4313" s="8" t="e">
        <f>IFERROR(SUMPRODUCT(INDEX($C$1:$C$9600,$L4314):INDEX($C$1:$C$9600,$L4314+959),N$2:N$961)/$G$5,NA())</f>
        <v>#N/A</v>
      </c>
      <c r="T4313" s="8" t="e">
        <f t="shared" si="704"/>
        <v>#N/A</v>
      </c>
    </row>
    <row r="4314" spans="1:20" s="8" customFormat="1" x14ac:dyDescent="0.2">
      <c r="A4314" s="8">
        <f t="shared" si="698"/>
        <v>6.9895833333333338E-2</v>
      </c>
      <c r="B4314" s="8">
        <f t="shared" si="699"/>
        <v>0</v>
      </c>
      <c r="C4314" s="8">
        <f t="shared" si="700"/>
        <v>0</v>
      </c>
      <c r="E4314" s="8" t="b">
        <f t="shared" si="701"/>
        <v>0</v>
      </c>
      <c r="F4314" s="8" t="b">
        <f t="shared" si="702"/>
        <v>0</v>
      </c>
      <c r="Q4314" s="8">
        <f t="shared" si="703"/>
        <v>7.9895833333333333E-2</v>
      </c>
      <c r="R4314" s="8" t="e">
        <f>IFERROR(SUMPRODUCT(INDEX($B$1:$B$9600,$L4315):INDEX($B$1:$B$9600,$L4315+959),M$2:M$961)/$G$3,NA())</f>
        <v>#N/A</v>
      </c>
      <c r="S4314" s="8" t="e">
        <f>IFERROR(SUMPRODUCT(INDEX($C$1:$C$9600,$L4315):INDEX($C$1:$C$9600,$L4315+959),N$2:N$961)/$G$5,NA())</f>
        <v>#N/A</v>
      </c>
      <c r="T4314" s="8" t="e">
        <f t="shared" si="704"/>
        <v>#N/A</v>
      </c>
    </row>
    <row r="4315" spans="1:20" s="8" customFormat="1" x14ac:dyDescent="0.2">
      <c r="A4315" s="8">
        <f t="shared" si="698"/>
        <v>6.9916666666666669E-2</v>
      </c>
      <c r="B4315" s="8">
        <f t="shared" si="699"/>
        <v>0</v>
      </c>
      <c r="C4315" s="8">
        <f t="shared" si="700"/>
        <v>0</v>
      </c>
      <c r="E4315" s="8" t="b">
        <f t="shared" si="701"/>
        <v>0</v>
      </c>
      <c r="F4315" s="8" t="b">
        <f t="shared" si="702"/>
        <v>0</v>
      </c>
      <c r="Q4315" s="8">
        <f t="shared" si="703"/>
        <v>7.9916666666666664E-2</v>
      </c>
      <c r="R4315" s="8" t="e">
        <f>IFERROR(SUMPRODUCT(INDEX($B$1:$B$9600,$L4316):INDEX($B$1:$B$9600,$L4316+959),M$2:M$961)/$G$3,NA())</f>
        <v>#N/A</v>
      </c>
      <c r="S4315" s="8" t="e">
        <f>IFERROR(SUMPRODUCT(INDEX($C$1:$C$9600,$L4316):INDEX($C$1:$C$9600,$L4316+959),N$2:N$961)/$G$5,NA())</f>
        <v>#N/A</v>
      </c>
      <c r="T4315" s="8" t="e">
        <f t="shared" si="704"/>
        <v>#N/A</v>
      </c>
    </row>
    <row r="4316" spans="1:20" s="8" customFormat="1" x14ac:dyDescent="0.2">
      <c r="A4316" s="8">
        <f t="shared" si="698"/>
        <v>6.99375E-2</v>
      </c>
      <c r="B4316" s="8">
        <f t="shared" si="699"/>
        <v>0</v>
      </c>
      <c r="C4316" s="8">
        <f t="shared" si="700"/>
        <v>0</v>
      </c>
      <c r="E4316" s="8" t="b">
        <f t="shared" si="701"/>
        <v>0</v>
      </c>
      <c r="F4316" s="8" t="b">
        <f t="shared" si="702"/>
        <v>0</v>
      </c>
      <c r="Q4316" s="8">
        <f t="shared" si="703"/>
        <v>7.9937499999999995E-2</v>
      </c>
      <c r="R4316" s="8" t="e">
        <f>IFERROR(SUMPRODUCT(INDEX($B$1:$B$9600,$L4317):INDEX($B$1:$B$9600,$L4317+959),M$2:M$961)/$G$3,NA())</f>
        <v>#N/A</v>
      </c>
      <c r="S4316" s="8" t="e">
        <f>IFERROR(SUMPRODUCT(INDEX($C$1:$C$9600,$L4317):INDEX($C$1:$C$9600,$L4317+959),N$2:N$961)/$G$5,NA())</f>
        <v>#N/A</v>
      </c>
      <c r="T4316" s="8" t="e">
        <f t="shared" si="704"/>
        <v>#N/A</v>
      </c>
    </row>
    <row r="4317" spans="1:20" s="8" customFormat="1" x14ac:dyDescent="0.2">
      <c r="A4317" s="8">
        <f t="shared" si="698"/>
        <v>6.9958333333333331E-2</v>
      </c>
      <c r="B4317" s="8">
        <f t="shared" si="699"/>
        <v>0</v>
      </c>
      <c r="C4317" s="8">
        <f t="shared" si="700"/>
        <v>0</v>
      </c>
      <c r="E4317" s="8" t="b">
        <f t="shared" si="701"/>
        <v>0</v>
      </c>
      <c r="F4317" s="8" t="b">
        <f t="shared" si="702"/>
        <v>0</v>
      </c>
      <c r="Q4317" s="8">
        <f t="shared" si="703"/>
        <v>7.995833333333334E-2</v>
      </c>
      <c r="R4317" s="8" t="e">
        <f>IFERROR(SUMPRODUCT(INDEX($B$1:$B$9600,$L4318):INDEX($B$1:$B$9600,$L4318+959),M$2:M$961)/$G$3,NA())</f>
        <v>#N/A</v>
      </c>
      <c r="S4317" s="8" t="e">
        <f>IFERROR(SUMPRODUCT(INDEX($C$1:$C$9600,$L4318):INDEX($C$1:$C$9600,$L4318+959),N$2:N$961)/$G$5,NA())</f>
        <v>#N/A</v>
      </c>
      <c r="T4317" s="8" t="e">
        <f t="shared" si="704"/>
        <v>#N/A</v>
      </c>
    </row>
    <row r="4318" spans="1:20" s="8" customFormat="1" x14ac:dyDescent="0.2">
      <c r="A4318" s="8">
        <f t="shared" si="698"/>
        <v>6.9979166666666662E-2</v>
      </c>
      <c r="B4318" s="8">
        <f t="shared" si="699"/>
        <v>0</v>
      </c>
      <c r="C4318" s="8">
        <f t="shared" si="700"/>
        <v>0</v>
      </c>
      <c r="E4318" s="8" t="b">
        <f t="shared" si="701"/>
        <v>0</v>
      </c>
      <c r="F4318" s="8" t="b">
        <f t="shared" si="702"/>
        <v>0</v>
      </c>
      <c r="Q4318" s="8">
        <f t="shared" si="703"/>
        <v>7.9979166666666671E-2</v>
      </c>
      <c r="R4318" s="8" t="e">
        <f>IFERROR(SUMPRODUCT(INDEX($B$1:$B$9600,$L4319):INDEX($B$1:$B$9600,$L4319+959),M$2:M$961)/$G$3,NA())</f>
        <v>#N/A</v>
      </c>
      <c r="S4318" s="8" t="e">
        <f>IFERROR(SUMPRODUCT(INDEX($C$1:$C$9600,$L4319):INDEX($C$1:$C$9600,$L4319+959),N$2:N$961)/$G$5,NA())</f>
        <v>#N/A</v>
      </c>
      <c r="T4318" s="8" t="e">
        <f t="shared" si="704"/>
        <v>#N/A</v>
      </c>
    </row>
    <row r="4319" spans="1:20" s="8" customFormat="1" x14ac:dyDescent="0.2">
      <c r="A4319" s="8">
        <f t="shared" si="698"/>
        <v>7.0000000000000007E-2</v>
      </c>
      <c r="B4319" s="8">
        <f t="shared" si="699"/>
        <v>0</v>
      </c>
      <c r="C4319" s="8">
        <f t="shared" si="700"/>
        <v>0</v>
      </c>
      <c r="E4319" s="8" t="b">
        <f t="shared" si="701"/>
        <v>0</v>
      </c>
      <c r="F4319" s="8" t="b">
        <f t="shared" si="702"/>
        <v>0</v>
      </c>
      <c r="Q4319" s="8">
        <f t="shared" si="703"/>
        <v>0.08</v>
      </c>
      <c r="R4319" s="8" t="e">
        <f>IFERROR(SUMPRODUCT(INDEX($B$1:$B$9600,$L4320):INDEX($B$1:$B$9600,$L4320+959),M$2:M$961)/$G$3,NA())</f>
        <v>#N/A</v>
      </c>
      <c r="S4319" s="8" t="e">
        <f>IFERROR(SUMPRODUCT(INDEX($C$1:$C$9600,$L4320):INDEX($C$1:$C$9600,$L4320+959),N$2:N$961)/$G$5,NA())</f>
        <v>#N/A</v>
      </c>
      <c r="T4319" s="8" t="e">
        <f t="shared" si="704"/>
        <v>#N/A</v>
      </c>
    </row>
    <row r="4320" spans="1:20" s="8" customFormat="1" x14ac:dyDescent="0.2">
      <c r="A4320" s="8">
        <f t="shared" si="698"/>
        <v>7.0020833333333338E-2</v>
      </c>
      <c r="B4320" s="8">
        <f t="shared" si="699"/>
        <v>0</v>
      </c>
      <c r="C4320" s="8">
        <f t="shared" si="700"/>
        <v>0</v>
      </c>
      <c r="E4320" s="8" t="b">
        <f t="shared" si="701"/>
        <v>0</v>
      </c>
      <c r="F4320" s="8" t="b">
        <f t="shared" si="702"/>
        <v>0</v>
      </c>
      <c r="Q4320" s="8">
        <f t="shared" si="703"/>
        <v>8.0020833333333333E-2</v>
      </c>
      <c r="R4320" s="8" t="e">
        <f>IFERROR(SUMPRODUCT(INDEX($B$1:$B$9600,$L4321):INDEX($B$1:$B$9600,$L4321+959),M$2:M$961)/$G$3,NA())</f>
        <v>#N/A</v>
      </c>
      <c r="S4320" s="8" t="e">
        <f>IFERROR(SUMPRODUCT(INDEX($C$1:$C$9600,$L4321):INDEX($C$1:$C$9600,$L4321+959),N$2:N$961)/$G$5,NA())</f>
        <v>#N/A</v>
      </c>
      <c r="T4320" s="8" t="e">
        <f t="shared" si="704"/>
        <v>#N/A</v>
      </c>
    </row>
    <row r="4321" spans="1:20" s="8" customFormat="1" x14ac:dyDescent="0.2">
      <c r="A4321" s="8">
        <f t="shared" si="698"/>
        <v>7.0041666666666669E-2</v>
      </c>
      <c r="B4321" s="8">
        <f t="shared" si="699"/>
        <v>0</v>
      </c>
      <c r="C4321" s="8">
        <f t="shared" si="700"/>
        <v>0</v>
      </c>
      <c r="E4321" s="8" t="b">
        <f t="shared" si="701"/>
        <v>0</v>
      </c>
      <c r="F4321" s="8" t="b">
        <f t="shared" si="702"/>
        <v>0</v>
      </c>
      <c r="Q4321" s="8">
        <f t="shared" si="703"/>
        <v>8.0041666666666664E-2</v>
      </c>
      <c r="R4321" s="8" t="e">
        <f>IFERROR(SUMPRODUCT(INDEX($B$1:$B$9600,$L4322):INDEX($B$1:$B$9600,$L4322+959),M$2:M$961)/$G$3,NA())</f>
        <v>#N/A</v>
      </c>
      <c r="S4321" s="8" t="e">
        <f>IFERROR(SUMPRODUCT(INDEX($C$1:$C$9600,$L4322):INDEX($C$1:$C$9600,$L4322+959),N$2:N$961)/$G$5,NA())</f>
        <v>#N/A</v>
      </c>
      <c r="T4321" s="8" t="e">
        <f t="shared" si="704"/>
        <v>#N/A</v>
      </c>
    </row>
    <row r="4322" spans="1:20" s="8" customFormat="1" x14ac:dyDescent="0.2">
      <c r="A4322" s="8">
        <f t="shared" si="698"/>
        <v>7.00625E-2</v>
      </c>
      <c r="B4322" s="8">
        <f t="shared" si="699"/>
        <v>0</v>
      </c>
      <c r="C4322" s="8">
        <f t="shared" si="700"/>
        <v>0</v>
      </c>
      <c r="E4322" s="8" t="b">
        <f t="shared" si="701"/>
        <v>0</v>
      </c>
      <c r="F4322" s="8" t="b">
        <f t="shared" si="702"/>
        <v>0</v>
      </c>
      <c r="Q4322" s="8">
        <f t="shared" si="703"/>
        <v>8.0062499999999995E-2</v>
      </c>
      <c r="R4322" s="8" t="e">
        <f>IFERROR(SUMPRODUCT(INDEX($B$1:$B$9600,$L4323):INDEX($B$1:$B$9600,$L4323+959),M$2:M$961)/$G$3,NA())</f>
        <v>#N/A</v>
      </c>
      <c r="S4322" s="8" t="e">
        <f>IFERROR(SUMPRODUCT(INDEX($C$1:$C$9600,$L4323):INDEX($C$1:$C$9600,$L4323+959),N$2:N$961)/$G$5,NA())</f>
        <v>#N/A</v>
      </c>
      <c r="T4322" s="8" t="e">
        <f t="shared" si="704"/>
        <v>#N/A</v>
      </c>
    </row>
    <row r="4323" spans="1:20" s="8" customFormat="1" x14ac:dyDescent="0.2">
      <c r="A4323" s="8">
        <f t="shared" si="698"/>
        <v>7.0083333333333331E-2</v>
      </c>
      <c r="B4323" s="8">
        <f t="shared" si="699"/>
        <v>0</v>
      </c>
      <c r="C4323" s="8">
        <f t="shared" si="700"/>
        <v>0</v>
      </c>
      <c r="E4323" s="8" t="b">
        <f t="shared" si="701"/>
        <v>0</v>
      </c>
      <c r="F4323" s="8" t="b">
        <f t="shared" si="702"/>
        <v>0</v>
      </c>
      <c r="Q4323" s="8">
        <f t="shared" si="703"/>
        <v>8.008333333333334E-2</v>
      </c>
      <c r="R4323" s="8" t="e">
        <f>IFERROR(SUMPRODUCT(INDEX($B$1:$B$9600,$L4324):INDEX($B$1:$B$9600,$L4324+959),M$2:M$961)/$G$3,NA())</f>
        <v>#N/A</v>
      </c>
      <c r="S4323" s="8" t="e">
        <f>IFERROR(SUMPRODUCT(INDEX($C$1:$C$9600,$L4324):INDEX($C$1:$C$9600,$L4324+959),N$2:N$961)/$G$5,NA())</f>
        <v>#N/A</v>
      </c>
      <c r="T4323" s="8" t="e">
        <f t="shared" si="704"/>
        <v>#N/A</v>
      </c>
    </row>
    <row r="4324" spans="1:20" s="8" customFormat="1" x14ac:dyDescent="0.2">
      <c r="A4324" s="8">
        <f t="shared" si="698"/>
        <v>7.0104166666666662E-2</v>
      </c>
      <c r="B4324" s="8">
        <f t="shared" si="699"/>
        <v>0</v>
      </c>
      <c r="C4324" s="8">
        <f t="shared" si="700"/>
        <v>0</v>
      </c>
      <c r="E4324" s="8" t="b">
        <f t="shared" si="701"/>
        <v>0</v>
      </c>
      <c r="F4324" s="8" t="b">
        <f t="shared" si="702"/>
        <v>0</v>
      </c>
      <c r="Q4324" s="8">
        <f t="shared" si="703"/>
        <v>8.0104166666666671E-2</v>
      </c>
      <c r="R4324" s="8" t="e">
        <f>IFERROR(SUMPRODUCT(INDEX($B$1:$B$9600,$L4325):INDEX($B$1:$B$9600,$L4325+959),M$2:M$961)/$G$3,NA())</f>
        <v>#N/A</v>
      </c>
      <c r="S4324" s="8" t="e">
        <f>IFERROR(SUMPRODUCT(INDEX($C$1:$C$9600,$L4325):INDEX($C$1:$C$9600,$L4325+959),N$2:N$961)/$G$5,NA())</f>
        <v>#N/A</v>
      </c>
      <c r="T4324" s="8" t="e">
        <f t="shared" si="704"/>
        <v>#N/A</v>
      </c>
    </row>
    <row r="4325" spans="1:20" s="8" customFormat="1" x14ac:dyDescent="0.2">
      <c r="A4325" s="8">
        <f t="shared" si="698"/>
        <v>7.0125000000000007E-2</v>
      </c>
      <c r="B4325" s="8">
        <f t="shared" si="699"/>
        <v>0</v>
      </c>
      <c r="C4325" s="8">
        <f t="shared" si="700"/>
        <v>0</v>
      </c>
      <c r="E4325" s="8" t="b">
        <f t="shared" si="701"/>
        <v>0</v>
      </c>
      <c r="F4325" s="8" t="b">
        <f t="shared" si="702"/>
        <v>0</v>
      </c>
      <c r="Q4325" s="8">
        <f t="shared" si="703"/>
        <v>8.0125000000000002E-2</v>
      </c>
      <c r="R4325" s="8" t="e">
        <f>IFERROR(SUMPRODUCT(INDEX($B$1:$B$9600,$L4326):INDEX($B$1:$B$9600,$L4326+959),M$2:M$961)/$G$3,NA())</f>
        <v>#N/A</v>
      </c>
      <c r="S4325" s="8" t="e">
        <f>IFERROR(SUMPRODUCT(INDEX($C$1:$C$9600,$L4326):INDEX($C$1:$C$9600,$L4326+959),N$2:N$961)/$G$5,NA())</f>
        <v>#N/A</v>
      </c>
      <c r="T4325" s="8" t="e">
        <f t="shared" si="704"/>
        <v>#N/A</v>
      </c>
    </row>
    <row r="4326" spans="1:20" s="8" customFormat="1" x14ac:dyDescent="0.2">
      <c r="A4326" s="8">
        <f t="shared" si="698"/>
        <v>7.0145833333333338E-2</v>
      </c>
      <c r="B4326" s="8">
        <f t="shared" si="699"/>
        <v>0</v>
      </c>
      <c r="C4326" s="8">
        <f t="shared" si="700"/>
        <v>0</v>
      </c>
      <c r="E4326" s="8" t="b">
        <f t="shared" si="701"/>
        <v>0</v>
      </c>
      <c r="F4326" s="8" t="b">
        <f t="shared" si="702"/>
        <v>0</v>
      </c>
      <c r="Q4326" s="8">
        <f t="shared" si="703"/>
        <v>8.0145833333333333E-2</v>
      </c>
      <c r="R4326" s="8" t="e">
        <f>IFERROR(SUMPRODUCT(INDEX($B$1:$B$9600,$L4327):INDEX($B$1:$B$9600,$L4327+959),M$2:M$961)/$G$3,NA())</f>
        <v>#N/A</v>
      </c>
      <c r="S4326" s="8" t="e">
        <f>IFERROR(SUMPRODUCT(INDEX($C$1:$C$9600,$L4327):INDEX($C$1:$C$9600,$L4327+959),N$2:N$961)/$G$5,NA())</f>
        <v>#N/A</v>
      </c>
      <c r="T4326" s="8" t="e">
        <f t="shared" si="704"/>
        <v>#N/A</v>
      </c>
    </row>
    <row r="4327" spans="1:20" s="8" customFormat="1" x14ac:dyDescent="0.2">
      <c r="A4327" s="8">
        <f t="shared" si="698"/>
        <v>7.0166666666666669E-2</v>
      </c>
      <c r="B4327" s="8">
        <f t="shared" si="699"/>
        <v>0</v>
      </c>
      <c r="C4327" s="8">
        <f t="shared" si="700"/>
        <v>0</v>
      </c>
      <c r="E4327" s="8" t="b">
        <f t="shared" si="701"/>
        <v>0</v>
      </c>
      <c r="F4327" s="8" t="b">
        <f t="shared" si="702"/>
        <v>0</v>
      </c>
      <c r="Q4327" s="8">
        <f t="shared" si="703"/>
        <v>8.0166666666666664E-2</v>
      </c>
      <c r="R4327" s="8" t="e">
        <f>IFERROR(SUMPRODUCT(INDEX($B$1:$B$9600,$L4328):INDEX($B$1:$B$9600,$L4328+959),M$2:M$961)/$G$3,NA())</f>
        <v>#N/A</v>
      </c>
      <c r="S4327" s="8" t="e">
        <f>IFERROR(SUMPRODUCT(INDEX($C$1:$C$9600,$L4328):INDEX($C$1:$C$9600,$L4328+959),N$2:N$961)/$G$5,NA())</f>
        <v>#N/A</v>
      </c>
      <c r="T4327" s="8" t="e">
        <f t="shared" si="704"/>
        <v>#N/A</v>
      </c>
    </row>
    <row r="4328" spans="1:20" s="8" customFormat="1" x14ac:dyDescent="0.2">
      <c r="A4328" s="8">
        <f t="shared" si="698"/>
        <v>7.01875E-2</v>
      </c>
      <c r="B4328" s="8">
        <f t="shared" si="699"/>
        <v>0</v>
      </c>
      <c r="C4328" s="8">
        <f t="shared" si="700"/>
        <v>0</v>
      </c>
      <c r="E4328" s="8" t="b">
        <f t="shared" si="701"/>
        <v>0</v>
      </c>
      <c r="F4328" s="8" t="b">
        <f t="shared" si="702"/>
        <v>0</v>
      </c>
      <c r="Q4328" s="8">
        <f t="shared" si="703"/>
        <v>8.0187499999999995E-2</v>
      </c>
      <c r="R4328" s="8" t="e">
        <f>IFERROR(SUMPRODUCT(INDEX($B$1:$B$9600,$L4329):INDEX($B$1:$B$9600,$L4329+959),M$2:M$961)/$G$3,NA())</f>
        <v>#N/A</v>
      </c>
      <c r="S4328" s="8" t="e">
        <f>IFERROR(SUMPRODUCT(INDEX($C$1:$C$9600,$L4329):INDEX($C$1:$C$9600,$L4329+959),N$2:N$961)/$G$5,NA())</f>
        <v>#N/A</v>
      </c>
      <c r="T4328" s="8" t="e">
        <f t="shared" si="704"/>
        <v>#N/A</v>
      </c>
    </row>
    <row r="4329" spans="1:20" s="8" customFormat="1" x14ac:dyDescent="0.2">
      <c r="A4329" s="8">
        <f t="shared" si="698"/>
        <v>7.0208333333333331E-2</v>
      </c>
      <c r="B4329" s="8">
        <f t="shared" si="699"/>
        <v>0</v>
      </c>
      <c r="C4329" s="8">
        <f t="shared" si="700"/>
        <v>0</v>
      </c>
      <c r="E4329" s="8" t="b">
        <f t="shared" si="701"/>
        <v>0</v>
      </c>
      <c r="F4329" s="8" t="b">
        <f t="shared" si="702"/>
        <v>0</v>
      </c>
      <c r="Q4329" s="8">
        <f t="shared" si="703"/>
        <v>8.020833333333334E-2</v>
      </c>
      <c r="R4329" s="8" t="e">
        <f>IFERROR(SUMPRODUCT(INDEX($B$1:$B$9600,$L4330):INDEX($B$1:$B$9600,$L4330+959),M$2:M$961)/$G$3,NA())</f>
        <v>#N/A</v>
      </c>
      <c r="S4329" s="8" t="e">
        <f>IFERROR(SUMPRODUCT(INDEX($C$1:$C$9600,$L4330):INDEX($C$1:$C$9600,$L4330+959),N$2:N$961)/$G$5,NA())</f>
        <v>#N/A</v>
      </c>
      <c r="T4329" s="8" t="e">
        <f t="shared" si="704"/>
        <v>#N/A</v>
      </c>
    </row>
    <row r="4330" spans="1:20" s="8" customFormat="1" x14ac:dyDescent="0.2">
      <c r="A4330" s="8">
        <f t="shared" si="698"/>
        <v>7.0229166666666662E-2</v>
      </c>
      <c r="B4330" s="8">
        <f t="shared" si="699"/>
        <v>0</v>
      </c>
      <c r="C4330" s="8">
        <f t="shared" si="700"/>
        <v>0</v>
      </c>
      <c r="E4330" s="8" t="b">
        <f t="shared" si="701"/>
        <v>0</v>
      </c>
      <c r="F4330" s="8" t="b">
        <f t="shared" si="702"/>
        <v>0</v>
      </c>
      <c r="Q4330" s="8">
        <f t="shared" si="703"/>
        <v>8.0229166666666671E-2</v>
      </c>
      <c r="R4330" s="8" t="e">
        <f>IFERROR(SUMPRODUCT(INDEX($B$1:$B$9600,$L4331):INDEX($B$1:$B$9600,$L4331+959),M$2:M$961)/$G$3,NA())</f>
        <v>#N/A</v>
      </c>
      <c r="S4330" s="8" t="e">
        <f>IFERROR(SUMPRODUCT(INDEX($C$1:$C$9600,$L4331):INDEX($C$1:$C$9600,$L4331+959),N$2:N$961)/$G$5,NA())</f>
        <v>#N/A</v>
      </c>
      <c r="T4330" s="8" t="e">
        <f t="shared" si="704"/>
        <v>#N/A</v>
      </c>
    </row>
    <row r="4331" spans="1:20" s="8" customFormat="1" x14ac:dyDescent="0.2">
      <c r="A4331" s="8">
        <f t="shared" si="698"/>
        <v>7.0250000000000007E-2</v>
      </c>
      <c r="B4331" s="8">
        <f t="shared" si="699"/>
        <v>0</v>
      </c>
      <c r="C4331" s="8">
        <f t="shared" si="700"/>
        <v>0</v>
      </c>
      <c r="E4331" s="8" t="b">
        <f t="shared" si="701"/>
        <v>0</v>
      </c>
      <c r="F4331" s="8" t="b">
        <f t="shared" si="702"/>
        <v>0</v>
      </c>
      <c r="Q4331" s="8">
        <f t="shared" si="703"/>
        <v>8.0250000000000002E-2</v>
      </c>
      <c r="R4331" s="8" t="e">
        <f>IFERROR(SUMPRODUCT(INDEX($B$1:$B$9600,$L4332):INDEX($B$1:$B$9600,$L4332+959),M$2:M$961)/$G$3,NA())</f>
        <v>#N/A</v>
      </c>
      <c r="S4331" s="8" t="e">
        <f>IFERROR(SUMPRODUCT(INDEX($C$1:$C$9600,$L4332):INDEX($C$1:$C$9600,$L4332+959),N$2:N$961)/$G$5,NA())</f>
        <v>#N/A</v>
      </c>
      <c r="T4331" s="8" t="e">
        <f t="shared" si="704"/>
        <v>#N/A</v>
      </c>
    </row>
    <row r="4332" spans="1:20" s="8" customFormat="1" x14ac:dyDescent="0.2">
      <c r="A4332" s="8">
        <f t="shared" si="698"/>
        <v>7.0270833333333338E-2</v>
      </c>
      <c r="B4332" s="8">
        <f t="shared" si="699"/>
        <v>0</v>
      </c>
      <c r="C4332" s="8">
        <f t="shared" si="700"/>
        <v>0</v>
      </c>
      <c r="E4332" s="8" t="b">
        <f t="shared" si="701"/>
        <v>0</v>
      </c>
      <c r="F4332" s="8" t="b">
        <f t="shared" si="702"/>
        <v>0</v>
      </c>
      <c r="Q4332" s="8">
        <f t="shared" si="703"/>
        <v>8.0270833333333333E-2</v>
      </c>
      <c r="R4332" s="8" t="e">
        <f>IFERROR(SUMPRODUCT(INDEX($B$1:$B$9600,$L4333):INDEX($B$1:$B$9600,$L4333+959),M$2:M$961)/$G$3,NA())</f>
        <v>#N/A</v>
      </c>
      <c r="S4332" s="8" t="e">
        <f>IFERROR(SUMPRODUCT(INDEX($C$1:$C$9600,$L4333):INDEX($C$1:$C$9600,$L4333+959),N$2:N$961)/$G$5,NA())</f>
        <v>#N/A</v>
      </c>
      <c r="T4332" s="8" t="e">
        <f t="shared" si="704"/>
        <v>#N/A</v>
      </c>
    </row>
    <row r="4333" spans="1:20" s="8" customFormat="1" x14ac:dyDescent="0.2">
      <c r="A4333" s="8">
        <f t="shared" si="698"/>
        <v>7.0291666666666669E-2</v>
      </c>
      <c r="B4333" s="8">
        <f t="shared" si="699"/>
        <v>0</v>
      </c>
      <c r="C4333" s="8">
        <f t="shared" si="700"/>
        <v>0</v>
      </c>
      <c r="E4333" s="8" t="b">
        <f t="shared" si="701"/>
        <v>0</v>
      </c>
      <c r="F4333" s="8" t="b">
        <f t="shared" si="702"/>
        <v>0</v>
      </c>
      <c r="Q4333" s="8">
        <f t="shared" si="703"/>
        <v>8.0291666666666664E-2</v>
      </c>
      <c r="R4333" s="8" t="e">
        <f>IFERROR(SUMPRODUCT(INDEX($B$1:$B$9600,$L4334):INDEX($B$1:$B$9600,$L4334+959),M$2:M$961)/$G$3,NA())</f>
        <v>#N/A</v>
      </c>
      <c r="S4333" s="8" t="e">
        <f>IFERROR(SUMPRODUCT(INDEX($C$1:$C$9600,$L4334):INDEX($C$1:$C$9600,$L4334+959),N$2:N$961)/$G$5,NA())</f>
        <v>#N/A</v>
      </c>
      <c r="T4333" s="8" t="e">
        <f t="shared" si="704"/>
        <v>#N/A</v>
      </c>
    </row>
    <row r="4334" spans="1:20" s="8" customFormat="1" x14ac:dyDescent="0.2">
      <c r="A4334" s="8">
        <f t="shared" si="698"/>
        <v>7.03125E-2</v>
      </c>
      <c r="B4334" s="8">
        <f t="shared" si="699"/>
        <v>0</v>
      </c>
      <c r="C4334" s="8">
        <f t="shared" si="700"/>
        <v>0</v>
      </c>
      <c r="E4334" s="8" t="b">
        <f t="shared" si="701"/>
        <v>0</v>
      </c>
      <c r="F4334" s="8" t="b">
        <f t="shared" si="702"/>
        <v>0</v>
      </c>
      <c r="Q4334" s="8">
        <f t="shared" si="703"/>
        <v>8.0312499999999995E-2</v>
      </c>
      <c r="R4334" s="8" t="e">
        <f>IFERROR(SUMPRODUCT(INDEX($B$1:$B$9600,$L4335):INDEX($B$1:$B$9600,$L4335+959),M$2:M$961)/$G$3,NA())</f>
        <v>#N/A</v>
      </c>
      <c r="S4334" s="8" t="e">
        <f>IFERROR(SUMPRODUCT(INDEX($C$1:$C$9600,$L4335):INDEX($C$1:$C$9600,$L4335+959),N$2:N$961)/$G$5,NA())</f>
        <v>#N/A</v>
      </c>
      <c r="T4334" s="8" t="e">
        <f t="shared" si="704"/>
        <v>#N/A</v>
      </c>
    </row>
    <row r="4335" spans="1:20" s="8" customFormat="1" x14ac:dyDescent="0.2">
      <c r="A4335" s="8">
        <f t="shared" si="698"/>
        <v>7.0333333333333331E-2</v>
      </c>
      <c r="B4335" s="8">
        <f t="shared" si="699"/>
        <v>0</v>
      </c>
      <c r="C4335" s="8">
        <f t="shared" si="700"/>
        <v>0</v>
      </c>
      <c r="E4335" s="8" t="b">
        <f t="shared" si="701"/>
        <v>0</v>
      </c>
      <c r="F4335" s="8" t="b">
        <f t="shared" si="702"/>
        <v>0</v>
      </c>
      <c r="Q4335" s="8">
        <f t="shared" si="703"/>
        <v>8.033333333333334E-2</v>
      </c>
      <c r="R4335" s="8" t="e">
        <f>IFERROR(SUMPRODUCT(INDEX($B$1:$B$9600,$L4336):INDEX($B$1:$B$9600,$L4336+959),M$2:M$961)/$G$3,NA())</f>
        <v>#N/A</v>
      </c>
      <c r="S4335" s="8" t="e">
        <f>IFERROR(SUMPRODUCT(INDEX($C$1:$C$9600,$L4336):INDEX($C$1:$C$9600,$L4336+959),N$2:N$961)/$G$5,NA())</f>
        <v>#N/A</v>
      </c>
      <c r="T4335" s="8" t="e">
        <f t="shared" si="704"/>
        <v>#N/A</v>
      </c>
    </row>
    <row r="4336" spans="1:20" s="8" customFormat="1" x14ac:dyDescent="0.2">
      <c r="A4336" s="8">
        <f t="shared" si="698"/>
        <v>7.0354166666666662E-2</v>
      </c>
      <c r="B4336" s="8">
        <f t="shared" si="699"/>
        <v>0</v>
      </c>
      <c r="C4336" s="8">
        <f t="shared" si="700"/>
        <v>0</v>
      </c>
      <c r="E4336" s="8" t="b">
        <f t="shared" si="701"/>
        <v>0</v>
      </c>
      <c r="F4336" s="8" t="b">
        <f t="shared" si="702"/>
        <v>0</v>
      </c>
      <c r="Q4336" s="8">
        <f t="shared" si="703"/>
        <v>8.0354166666666671E-2</v>
      </c>
      <c r="R4336" s="8" t="e">
        <f>IFERROR(SUMPRODUCT(INDEX($B$1:$B$9600,$L4337):INDEX($B$1:$B$9600,$L4337+959),M$2:M$961)/$G$3,NA())</f>
        <v>#N/A</v>
      </c>
      <c r="S4336" s="8" t="e">
        <f>IFERROR(SUMPRODUCT(INDEX($C$1:$C$9600,$L4337):INDEX($C$1:$C$9600,$L4337+959),N$2:N$961)/$G$5,NA())</f>
        <v>#N/A</v>
      </c>
      <c r="T4336" s="8" t="e">
        <f t="shared" si="704"/>
        <v>#N/A</v>
      </c>
    </row>
    <row r="4337" spans="1:20" s="8" customFormat="1" x14ac:dyDescent="0.2">
      <c r="A4337" s="8">
        <f t="shared" si="698"/>
        <v>7.0374999999999993E-2</v>
      </c>
      <c r="B4337" s="8">
        <f t="shared" si="699"/>
        <v>0</v>
      </c>
      <c r="C4337" s="8">
        <f t="shared" si="700"/>
        <v>0</v>
      </c>
      <c r="E4337" s="8" t="b">
        <f t="shared" si="701"/>
        <v>0</v>
      </c>
      <c r="F4337" s="8" t="b">
        <f t="shared" si="702"/>
        <v>0</v>
      </c>
      <c r="Q4337" s="8">
        <f t="shared" si="703"/>
        <v>8.0375000000000002E-2</v>
      </c>
      <c r="R4337" s="8" t="e">
        <f>IFERROR(SUMPRODUCT(INDEX($B$1:$B$9600,$L4338):INDEX($B$1:$B$9600,$L4338+959),M$2:M$961)/$G$3,NA())</f>
        <v>#N/A</v>
      </c>
      <c r="S4337" s="8" t="e">
        <f>IFERROR(SUMPRODUCT(INDEX($C$1:$C$9600,$L4338):INDEX($C$1:$C$9600,$L4338+959),N$2:N$961)/$G$5,NA())</f>
        <v>#N/A</v>
      </c>
      <c r="T4337" s="8" t="e">
        <f t="shared" si="704"/>
        <v>#N/A</v>
      </c>
    </row>
    <row r="4338" spans="1:20" s="8" customFormat="1" x14ac:dyDescent="0.2">
      <c r="A4338" s="8">
        <f t="shared" si="698"/>
        <v>7.0395833333333338E-2</v>
      </c>
      <c r="B4338" s="8">
        <f t="shared" si="699"/>
        <v>0</v>
      </c>
      <c r="C4338" s="8">
        <f t="shared" si="700"/>
        <v>0</v>
      </c>
      <c r="E4338" s="8" t="b">
        <f t="shared" si="701"/>
        <v>0</v>
      </c>
      <c r="F4338" s="8" t="b">
        <f t="shared" si="702"/>
        <v>0</v>
      </c>
      <c r="Q4338" s="8">
        <f t="shared" si="703"/>
        <v>8.0395833333333333E-2</v>
      </c>
      <c r="R4338" s="8" t="e">
        <f>IFERROR(SUMPRODUCT(INDEX($B$1:$B$9600,$L4339):INDEX($B$1:$B$9600,$L4339+959),M$2:M$961)/$G$3,NA())</f>
        <v>#N/A</v>
      </c>
      <c r="S4338" s="8" t="e">
        <f>IFERROR(SUMPRODUCT(INDEX($C$1:$C$9600,$L4339):INDEX($C$1:$C$9600,$L4339+959),N$2:N$961)/$G$5,NA())</f>
        <v>#N/A</v>
      </c>
      <c r="T4338" s="8" t="e">
        <f t="shared" si="704"/>
        <v>#N/A</v>
      </c>
    </row>
    <row r="4339" spans="1:20" s="8" customFormat="1" x14ac:dyDescent="0.2">
      <c r="A4339" s="8">
        <f t="shared" si="698"/>
        <v>7.0416666666666669E-2</v>
      </c>
      <c r="B4339" s="8">
        <f t="shared" si="699"/>
        <v>0</v>
      </c>
      <c r="C4339" s="8">
        <f t="shared" si="700"/>
        <v>0</v>
      </c>
      <c r="E4339" s="8" t="b">
        <f t="shared" si="701"/>
        <v>0</v>
      </c>
      <c r="F4339" s="8" t="b">
        <f t="shared" si="702"/>
        <v>0</v>
      </c>
      <c r="Q4339" s="8">
        <f t="shared" si="703"/>
        <v>8.0416666666666664E-2</v>
      </c>
      <c r="R4339" s="8" t="e">
        <f>IFERROR(SUMPRODUCT(INDEX($B$1:$B$9600,$L4340):INDEX($B$1:$B$9600,$L4340+959),M$2:M$961)/$G$3,NA())</f>
        <v>#N/A</v>
      </c>
      <c r="S4339" s="8" t="e">
        <f>IFERROR(SUMPRODUCT(INDEX($C$1:$C$9600,$L4340):INDEX($C$1:$C$9600,$L4340+959),N$2:N$961)/$G$5,NA())</f>
        <v>#N/A</v>
      </c>
      <c r="T4339" s="8" t="e">
        <f t="shared" si="704"/>
        <v>#N/A</v>
      </c>
    </row>
    <row r="4340" spans="1:20" s="8" customFormat="1" x14ac:dyDescent="0.2">
      <c r="A4340" s="8">
        <f t="shared" si="698"/>
        <v>7.04375E-2</v>
      </c>
      <c r="B4340" s="8">
        <f t="shared" si="699"/>
        <v>0</v>
      </c>
      <c r="C4340" s="8">
        <f t="shared" si="700"/>
        <v>0</v>
      </c>
      <c r="E4340" s="8" t="b">
        <f t="shared" si="701"/>
        <v>0</v>
      </c>
      <c r="F4340" s="8" t="b">
        <f t="shared" si="702"/>
        <v>0</v>
      </c>
      <c r="Q4340" s="8">
        <f t="shared" si="703"/>
        <v>8.0437499999999995E-2</v>
      </c>
      <c r="R4340" s="8" t="e">
        <f>IFERROR(SUMPRODUCT(INDEX($B$1:$B$9600,$L4341):INDEX($B$1:$B$9600,$L4341+959),M$2:M$961)/$G$3,NA())</f>
        <v>#N/A</v>
      </c>
      <c r="S4340" s="8" t="e">
        <f>IFERROR(SUMPRODUCT(INDEX($C$1:$C$9600,$L4341):INDEX($C$1:$C$9600,$L4341+959),N$2:N$961)/$G$5,NA())</f>
        <v>#N/A</v>
      </c>
      <c r="T4340" s="8" t="e">
        <f t="shared" si="704"/>
        <v>#N/A</v>
      </c>
    </row>
    <row r="4341" spans="1:20" s="8" customFormat="1" x14ac:dyDescent="0.2">
      <c r="A4341" s="8">
        <f t="shared" si="698"/>
        <v>7.0458333333333331E-2</v>
      </c>
      <c r="B4341" s="8">
        <f t="shared" si="699"/>
        <v>0</v>
      </c>
      <c r="C4341" s="8">
        <f t="shared" si="700"/>
        <v>0</v>
      </c>
      <c r="E4341" s="8" t="b">
        <f t="shared" si="701"/>
        <v>0</v>
      </c>
      <c r="F4341" s="8" t="b">
        <f t="shared" si="702"/>
        <v>0</v>
      </c>
      <c r="Q4341" s="8">
        <f t="shared" si="703"/>
        <v>8.045833333333334E-2</v>
      </c>
      <c r="R4341" s="8" t="e">
        <f>IFERROR(SUMPRODUCT(INDEX($B$1:$B$9600,$L4342):INDEX($B$1:$B$9600,$L4342+959),M$2:M$961)/$G$3,NA())</f>
        <v>#N/A</v>
      </c>
      <c r="S4341" s="8" t="e">
        <f>IFERROR(SUMPRODUCT(INDEX($C$1:$C$9600,$L4342):INDEX($C$1:$C$9600,$L4342+959),N$2:N$961)/$G$5,NA())</f>
        <v>#N/A</v>
      </c>
      <c r="T4341" s="8" t="e">
        <f t="shared" si="704"/>
        <v>#N/A</v>
      </c>
    </row>
    <row r="4342" spans="1:20" s="8" customFormat="1" x14ac:dyDescent="0.2">
      <c r="A4342" s="8">
        <f t="shared" si="698"/>
        <v>7.0479166666666662E-2</v>
      </c>
      <c r="B4342" s="8">
        <f t="shared" si="699"/>
        <v>0</v>
      </c>
      <c r="C4342" s="8">
        <f t="shared" si="700"/>
        <v>0</v>
      </c>
      <c r="E4342" s="8" t="b">
        <f t="shared" si="701"/>
        <v>0</v>
      </c>
      <c r="F4342" s="8" t="b">
        <f t="shared" si="702"/>
        <v>0</v>
      </c>
      <c r="Q4342" s="8">
        <f t="shared" si="703"/>
        <v>8.0479166666666671E-2</v>
      </c>
      <c r="R4342" s="8" t="e">
        <f>IFERROR(SUMPRODUCT(INDEX($B$1:$B$9600,$L4343):INDEX($B$1:$B$9600,$L4343+959),M$2:M$961)/$G$3,NA())</f>
        <v>#N/A</v>
      </c>
      <c r="S4342" s="8" t="e">
        <f>IFERROR(SUMPRODUCT(INDEX($C$1:$C$9600,$L4343):INDEX($C$1:$C$9600,$L4343+959),N$2:N$961)/$G$5,NA())</f>
        <v>#N/A</v>
      </c>
      <c r="T4342" s="8" t="e">
        <f t="shared" si="704"/>
        <v>#N/A</v>
      </c>
    </row>
    <row r="4343" spans="1:20" s="8" customFormat="1" x14ac:dyDescent="0.2">
      <c r="A4343" s="8">
        <f t="shared" si="698"/>
        <v>7.0499999999999993E-2</v>
      </c>
      <c r="B4343" s="8">
        <f t="shared" si="699"/>
        <v>0</v>
      </c>
      <c r="C4343" s="8">
        <f t="shared" si="700"/>
        <v>0</v>
      </c>
      <c r="E4343" s="8" t="b">
        <f t="shared" si="701"/>
        <v>0</v>
      </c>
      <c r="F4343" s="8" t="b">
        <f t="shared" si="702"/>
        <v>0</v>
      </c>
      <c r="Q4343" s="8">
        <f t="shared" si="703"/>
        <v>8.0500000000000002E-2</v>
      </c>
      <c r="R4343" s="8" t="e">
        <f>IFERROR(SUMPRODUCT(INDEX($B$1:$B$9600,$L4344):INDEX($B$1:$B$9600,$L4344+959),M$2:M$961)/$G$3,NA())</f>
        <v>#N/A</v>
      </c>
      <c r="S4343" s="8" t="e">
        <f>IFERROR(SUMPRODUCT(INDEX($C$1:$C$9600,$L4344):INDEX($C$1:$C$9600,$L4344+959),N$2:N$961)/$G$5,NA())</f>
        <v>#N/A</v>
      </c>
      <c r="T4343" s="8" t="e">
        <f t="shared" si="704"/>
        <v>#N/A</v>
      </c>
    </row>
    <row r="4344" spans="1:20" s="8" customFormat="1" x14ac:dyDescent="0.2">
      <c r="A4344" s="8">
        <f t="shared" si="698"/>
        <v>7.0520833333333338E-2</v>
      </c>
      <c r="B4344" s="8">
        <f t="shared" si="699"/>
        <v>0</v>
      </c>
      <c r="C4344" s="8">
        <f t="shared" si="700"/>
        <v>0</v>
      </c>
      <c r="E4344" s="8" t="b">
        <f t="shared" si="701"/>
        <v>0</v>
      </c>
      <c r="F4344" s="8" t="b">
        <f t="shared" si="702"/>
        <v>0</v>
      </c>
      <c r="Q4344" s="8">
        <f t="shared" si="703"/>
        <v>8.0520833333333333E-2</v>
      </c>
      <c r="R4344" s="8" t="e">
        <f>IFERROR(SUMPRODUCT(INDEX($B$1:$B$9600,$L4345):INDEX($B$1:$B$9600,$L4345+959),M$2:M$961)/$G$3,NA())</f>
        <v>#N/A</v>
      </c>
      <c r="S4344" s="8" t="e">
        <f>IFERROR(SUMPRODUCT(INDEX($C$1:$C$9600,$L4345):INDEX($C$1:$C$9600,$L4345+959),N$2:N$961)/$G$5,NA())</f>
        <v>#N/A</v>
      </c>
      <c r="T4344" s="8" t="e">
        <f t="shared" si="704"/>
        <v>#N/A</v>
      </c>
    </row>
    <row r="4345" spans="1:20" s="8" customFormat="1" x14ac:dyDescent="0.2">
      <c r="A4345" s="8">
        <f t="shared" si="698"/>
        <v>7.0541666666666669E-2</v>
      </c>
      <c r="B4345" s="8">
        <f t="shared" si="699"/>
        <v>0</v>
      </c>
      <c r="C4345" s="8">
        <f t="shared" si="700"/>
        <v>0</v>
      </c>
      <c r="E4345" s="8" t="b">
        <f t="shared" si="701"/>
        <v>0</v>
      </c>
      <c r="F4345" s="8" t="b">
        <f t="shared" si="702"/>
        <v>0</v>
      </c>
      <c r="Q4345" s="8">
        <f t="shared" si="703"/>
        <v>8.0541666666666664E-2</v>
      </c>
      <c r="R4345" s="8" t="e">
        <f>IFERROR(SUMPRODUCT(INDEX($B$1:$B$9600,$L4346):INDEX($B$1:$B$9600,$L4346+959),M$2:M$961)/$G$3,NA())</f>
        <v>#N/A</v>
      </c>
      <c r="S4345" s="8" t="e">
        <f>IFERROR(SUMPRODUCT(INDEX($C$1:$C$9600,$L4346):INDEX($C$1:$C$9600,$L4346+959),N$2:N$961)/$G$5,NA())</f>
        <v>#N/A</v>
      </c>
      <c r="T4345" s="8" t="e">
        <f t="shared" si="704"/>
        <v>#N/A</v>
      </c>
    </row>
    <row r="4346" spans="1:20" s="8" customFormat="1" x14ac:dyDescent="0.2">
      <c r="A4346" s="8">
        <f t="shared" si="698"/>
        <v>7.05625E-2</v>
      </c>
      <c r="B4346" s="8">
        <f t="shared" si="699"/>
        <v>0</v>
      </c>
      <c r="C4346" s="8">
        <f t="shared" si="700"/>
        <v>0</v>
      </c>
      <c r="E4346" s="8" t="b">
        <f t="shared" si="701"/>
        <v>0</v>
      </c>
      <c r="F4346" s="8" t="b">
        <f t="shared" si="702"/>
        <v>0</v>
      </c>
      <c r="Q4346" s="8">
        <f t="shared" si="703"/>
        <v>8.0562499999999995E-2</v>
      </c>
      <c r="R4346" s="8" t="e">
        <f>IFERROR(SUMPRODUCT(INDEX($B$1:$B$9600,$L4347):INDEX($B$1:$B$9600,$L4347+959),M$2:M$961)/$G$3,NA())</f>
        <v>#N/A</v>
      </c>
      <c r="S4346" s="8" t="e">
        <f>IFERROR(SUMPRODUCT(INDEX($C$1:$C$9600,$L4347):INDEX($C$1:$C$9600,$L4347+959),N$2:N$961)/$G$5,NA())</f>
        <v>#N/A</v>
      </c>
      <c r="T4346" s="8" t="e">
        <f t="shared" si="704"/>
        <v>#N/A</v>
      </c>
    </row>
    <row r="4347" spans="1:20" s="8" customFormat="1" x14ac:dyDescent="0.2">
      <c r="A4347" s="8">
        <f t="shared" si="698"/>
        <v>7.0583333333333331E-2</v>
      </c>
      <c r="B4347" s="8">
        <f t="shared" si="699"/>
        <v>0</v>
      </c>
      <c r="C4347" s="8">
        <f t="shared" si="700"/>
        <v>0</v>
      </c>
      <c r="E4347" s="8" t="b">
        <f t="shared" si="701"/>
        <v>0</v>
      </c>
      <c r="F4347" s="8" t="b">
        <f t="shared" si="702"/>
        <v>0</v>
      </c>
      <c r="Q4347" s="8">
        <f t="shared" si="703"/>
        <v>8.058333333333334E-2</v>
      </c>
      <c r="R4347" s="8" t="e">
        <f>IFERROR(SUMPRODUCT(INDEX($B$1:$B$9600,$L4348):INDEX($B$1:$B$9600,$L4348+959),M$2:M$961)/$G$3,NA())</f>
        <v>#N/A</v>
      </c>
      <c r="S4347" s="8" t="e">
        <f>IFERROR(SUMPRODUCT(INDEX($C$1:$C$9600,$L4348):INDEX($C$1:$C$9600,$L4348+959),N$2:N$961)/$G$5,NA())</f>
        <v>#N/A</v>
      </c>
      <c r="T4347" s="8" t="e">
        <f t="shared" si="704"/>
        <v>#N/A</v>
      </c>
    </row>
    <row r="4348" spans="1:20" s="8" customFormat="1" x14ac:dyDescent="0.2">
      <c r="A4348" s="8">
        <f t="shared" si="698"/>
        <v>7.0604166666666662E-2</v>
      </c>
      <c r="B4348" s="8">
        <f t="shared" si="699"/>
        <v>0</v>
      </c>
      <c r="C4348" s="8">
        <f t="shared" si="700"/>
        <v>0</v>
      </c>
      <c r="E4348" s="8" t="b">
        <f t="shared" si="701"/>
        <v>0</v>
      </c>
      <c r="F4348" s="8" t="b">
        <f t="shared" si="702"/>
        <v>0</v>
      </c>
      <c r="Q4348" s="8">
        <f t="shared" si="703"/>
        <v>8.0604166666666671E-2</v>
      </c>
      <c r="R4348" s="8" t="e">
        <f>IFERROR(SUMPRODUCT(INDEX($B$1:$B$9600,$L4349):INDEX($B$1:$B$9600,$L4349+959),M$2:M$961)/$G$3,NA())</f>
        <v>#N/A</v>
      </c>
      <c r="S4348" s="8" t="e">
        <f>IFERROR(SUMPRODUCT(INDEX($C$1:$C$9600,$L4349):INDEX($C$1:$C$9600,$L4349+959),N$2:N$961)/$G$5,NA())</f>
        <v>#N/A</v>
      </c>
      <c r="T4348" s="8" t="e">
        <f t="shared" si="704"/>
        <v>#N/A</v>
      </c>
    </row>
    <row r="4349" spans="1:20" s="8" customFormat="1" x14ac:dyDescent="0.2">
      <c r="A4349" s="8">
        <f t="shared" si="698"/>
        <v>7.0624999999999993E-2</v>
      </c>
      <c r="B4349" s="8">
        <f t="shared" si="699"/>
        <v>0</v>
      </c>
      <c r="C4349" s="8">
        <f t="shared" si="700"/>
        <v>0</v>
      </c>
      <c r="E4349" s="8" t="b">
        <f t="shared" si="701"/>
        <v>0</v>
      </c>
      <c r="F4349" s="8" t="b">
        <f t="shared" si="702"/>
        <v>0</v>
      </c>
      <c r="Q4349" s="8">
        <f t="shared" si="703"/>
        <v>8.0625000000000002E-2</v>
      </c>
      <c r="R4349" s="8" t="e">
        <f>IFERROR(SUMPRODUCT(INDEX($B$1:$B$9600,$L4350):INDEX($B$1:$B$9600,$L4350+959),M$2:M$961)/$G$3,NA())</f>
        <v>#N/A</v>
      </c>
      <c r="S4349" s="8" t="e">
        <f>IFERROR(SUMPRODUCT(INDEX($C$1:$C$9600,$L4350):INDEX($C$1:$C$9600,$L4350+959),N$2:N$961)/$G$5,NA())</f>
        <v>#N/A</v>
      </c>
      <c r="T4349" s="8" t="e">
        <f t="shared" si="704"/>
        <v>#N/A</v>
      </c>
    </row>
    <row r="4350" spans="1:20" s="8" customFormat="1" x14ac:dyDescent="0.2">
      <c r="A4350" s="8">
        <f t="shared" si="698"/>
        <v>7.0645833333333338E-2</v>
      </c>
      <c r="B4350" s="8">
        <f t="shared" si="699"/>
        <v>0</v>
      </c>
      <c r="C4350" s="8">
        <f t="shared" si="700"/>
        <v>0</v>
      </c>
      <c r="E4350" s="8" t="b">
        <f t="shared" si="701"/>
        <v>0</v>
      </c>
      <c r="F4350" s="8" t="b">
        <f t="shared" si="702"/>
        <v>0</v>
      </c>
      <c r="Q4350" s="8">
        <f t="shared" si="703"/>
        <v>8.0645833333333333E-2</v>
      </c>
      <c r="R4350" s="8" t="e">
        <f>IFERROR(SUMPRODUCT(INDEX($B$1:$B$9600,$L4351):INDEX($B$1:$B$9600,$L4351+959),M$2:M$961)/$G$3,NA())</f>
        <v>#N/A</v>
      </c>
      <c r="S4350" s="8" t="e">
        <f>IFERROR(SUMPRODUCT(INDEX($C$1:$C$9600,$L4351):INDEX($C$1:$C$9600,$L4351+959),N$2:N$961)/$G$5,NA())</f>
        <v>#N/A</v>
      </c>
      <c r="T4350" s="8" t="e">
        <f t="shared" si="704"/>
        <v>#N/A</v>
      </c>
    </row>
    <row r="4351" spans="1:20" s="8" customFormat="1" x14ac:dyDescent="0.2">
      <c r="A4351" s="8">
        <f t="shared" si="698"/>
        <v>7.0666666666666669E-2</v>
      </c>
      <c r="B4351" s="8">
        <f t="shared" si="699"/>
        <v>0</v>
      </c>
      <c r="C4351" s="8">
        <f t="shared" si="700"/>
        <v>0</v>
      </c>
      <c r="E4351" s="8" t="b">
        <f t="shared" si="701"/>
        <v>0</v>
      </c>
      <c r="F4351" s="8" t="b">
        <f t="shared" si="702"/>
        <v>0</v>
      </c>
      <c r="Q4351" s="8">
        <f t="shared" si="703"/>
        <v>8.0666666666666664E-2</v>
      </c>
      <c r="R4351" s="8" t="e">
        <f>IFERROR(SUMPRODUCT(INDEX($B$1:$B$9600,$L4352):INDEX($B$1:$B$9600,$L4352+959),M$2:M$961)/$G$3,NA())</f>
        <v>#N/A</v>
      </c>
      <c r="S4351" s="8" t="e">
        <f>IFERROR(SUMPRODUCT(INDEX($C$1:$C$9600,$L4352):INDEX($C$1:$C$9600,$L4352+959),N$2:N$961)/$G$5,NA())</f>
        <v>#N/A</v>
      </c>
      <c r="T4351" s="8" t="e">
        <f t="shared" si="704"/>
        <v>#N/A</v>
      </c>
    </row>
    <row r="4352" spans="1:20" s="8" customFormat="1" x14ac:dyDescent="0.2">
      <c r="A4352" s="8">
        <f t="shared" si="698"/>
        <v>7.06875E-2</v>
      </c>
      <c r="B4352" s="8">
        <f t="shared" si="699"/>
        <v>0</v>
      </c>
      <c r="C4352" s="8">
        <f t="shared" si="700"/>
        <v>0</v>
      </c>
      <c r="E4352" s="8" t="b">
        <f t="shared" si="701"/>
        <v>0</v>
      </c>
      <c r="F4352" s="8" t="b">
        <f t="shared" si="702"/>
        <v>0</v>
      </c>
      <c r="Q4352" s="8">
        <f t="shared" si="703"/>
        <v>8.0687499999999995E-2</v>
      </c>
      <c r="R4352" s="8" t="e">
        <f>IFERROR(SUMPRODUCT(INDEX($B$1:$B$9600,$L4353):INDEX($B$1:$B$9600,$L4353+959),M$2:M$961)/$G$3,NA())</f>
        <v>#N/A</v>
      </c>
      <c r="S4352" s="8" t="e">
        <f>IFERROR(SUMPRODUCT(INDEX($C$1:$C$9600,$L4353):INDEX($C$1:$C$9600,$L4353+959),N$2:N$961)/$G$5,NA())</f>
        <v>#N/A</v>
      </c>
      <c r="T4352" s="8" t="e">
        <f t="shared" si="704"/>
        <v>#N/A</v>
      </c>
    </row>
    <row r="4353" spans="1:20" s="8" customFormat="1" x14ac:dyDescent="0.2">
      <c r="A4353" s="8">
        <f t="shared" ref="A4353:A4416" si="705">(ROW()-959)/48000</f>
        <v>7.0708333333333331E-2</v>
      </c>
      <c r="B4353" s="8">
        <f t="shared" ref="B4353:B4416" si="706">IF(E4353,(1+COS(2*PI()*$I$1*(A4353-$H$4)/6.5))*COS(2*PI()*$I$1*(A4353-$H$4))/2,0)</f>
        <v>0</v>
      </c>
      <c r="C4353" s="8">
        <f t="shared" ref="C4353:C4416" si="707">IF(F4353,(1+COS(2*PI()*$I$1*(A4353-$H$6)/6.5))*COS(2*PI()*$I$1*(A4353-$H$6))/2,0)</f>
        <v>0</v>
      </c>
      <c r="E4353" s="8" t="b">
        <f t="shared" ref="E4353:E4416" si="708">AND(A4353&gt;=-3.25/$I$1+$H$4,A4353&lt;=(3.25/$I$1)+$H$4)</f>
        <v>0</v>
      </c>
      <c r="F4353" s="8" t="b">
        <f t="shared" ref="F4353:F4416" si="709">AND(A4353&gt;=-3.25/$I$1+$H$6,A4353&lt;=(3.25/$I$1)+$H$6)</f>
        <v>0</v>
      </c>
      <c r="Q4353" s="8">
        <f t="shared" ref="Q4353:Q4416" si="710">(ROW()-479)/48000</f>
        <v>8.070833333333334E-2</v>
      </c>
      <c r="R4353" s="8" t="e">
        <f>IFERROR(SUMPRODUCT(INDEX($B$1:$B$9600,$L4354):INDEX($B$1:$B$9600,$L4354+959),M$2:M$961)/$G$3,NA())</f>
        <v>#N/A</v>
      </c>
      <c r="S4353" s="8" t="e">
        <f>IFERROR(SUMPRODUCT(INDEX($C$1:$C$9600,$L4354):INDEX($C$1:$C$9600,$L4354+959),N$2:N$961)/$G$5,NA())</f>
        <v>#N/A</v>
      </c>
      <c r="T4353" s="8" t="e">
        <f t="shared" ref="T4353:T4416" si="711">IFERROR(SUM(R4353:S4353)/$G$8,NA())</f>
        <v>#N/A</v>
      </c>
    </row>
    <row r="4354" spans="1:20" s="8" customFormat="1" x14ac:dyDescent="0.2">
      <c r="A4354" s="8">
        <f t="shared" si="705"/>
        <v>7.0729166666666662E-2</v>
      </c>
      <c r="B4354" s="8">
        <f t="shared" si="706"/>
        <v>0</v>
      </c>
      <c r="C4354" s="8">
        <f t="shared" si="707"/>
        <v>0</v>
      </c>
      <c r="E4354" s="8" t="b">
        <f t="shared" si="708"/>
        <v>0</v>
      </c>
      <c r="F4354" s="8" t="b">
        <f t="shared" si="709"/>
        <v>0</v>
      </c>
      <c r="Q4354" s="8">
        <f t="shared" si="710"/>
        <v>8.0729166666666671E-2</v>
      </c>
      <c r="R4354" s="8" t="e">
        <f>IFERROR(SUMPRODUCT(INDEX($B$1:$B$9600,$L4355):INDEX($B$1:$B$9600,$L4355+959),M$2:M$961)/$G$3,NA())</f>
        <v>#N/A</v>
      </c>
      <c r="S4354" s="8" t="e">
        <f>IFERROR(SUMPRODUCT(INDEX($C$1:$C$9600,$L4355):INDEX($C$1:$C$9600,$L4355+959),N$2:N$961)/$G$5,NA())</f>
        <v>#N/A</v>
      </c>
      <c r="T4354" s="8" t="e">
        <f t="shared" si="711"/>
        <v>#N/A</v>
      </c>
    </row>
    <row r="4355" spans="1:20" s="8" customFormat="1" x14ac:dyDescent="0.2">
      <c r="A4355" s="8">
        <f t="shared" si="705"/>
        <v>7.0749999999999993E-2</v>
      </c>
      <c r="B4355" s="8">
        <f t="shared" si="706"/>
        <v>0</v>
      </c>
      <c r="C4355" s="8">
        <f t="shared" si="707"/>
        <v>0</v>
      </c>
      <c r="E4355" s="8" t="b">
        <f t="shared" si="708"/>
        <v>0</v>
      </c>
      <c r="F4355" s="8" t="b">
        <f t="shared" si="709"/>
        <v>0</v>
      </c>
      <c r="Q4355" s="8">
        <f t="shared" si="710"/>
        <v>8.0750000000000002E-2</v>
      </c>
      <c r="R4355" s="8" t="e">
        <f>IFERROR(SUMPRODUCT(INDEX($B$1:$B$9600,$L4356):INDEX($B$1:$B$9600,$L4356+959),M$2:M$961)/$G$3,NA())</f>
        <v>#N/A</v>
      </c>
      <c r="S4355" s="8" t="e">
        <f>IFERROR(SUMPRODUCT(INDEX($C$1:$C$9600,$L4356):INDEX($C$1:$C$9600,$L4356+959),N$2:N$961)/$G$5,NA())</f>
        <v>#N/A</v>
      </c>
      <c r="T4355" s="8" t="e">
        <f t="shared" si="711"/>
        <v>#N/A</v>
      </c>
    </row>
    <row r="4356" spans="1:20" s="8" customFormat="1" x14ac:dyDescent="0.2">
      <c r="A4356" s="8">
        <f t="shared" si="705"/>
        <v>7.0770833333333338E-2</v>
      </c>
      <c r="B4356" s="8">
        <f t="shared" si="706"/>
        <v>0</v>
      </c>
      <c r="C4356" s="8">
        <f t="shared" si="707"/>
        <v>0</v>
      </c>
      <c r="E4356" s="8" t="b">
        <f t="shared" si="708"/>
        <v>0</v>
      </c>
      <c r="F4356" s="8" t="b">
        <f t="shared" si="709"/>
        <v>0</v>
      </c>
      <c r="Q4356" s="8">
        <f t="shared" si="710"/>
        <v>8.0770833333333333E-2</v>
      </c>
      <c r="R4356" s="8" t="e">
        <f>IFERROR(SUMPRODUCT(INDEX($B$1:$B$9600,$L4357):INDEX($B$1:$B$9600,$L4357+959),M$2:M$961)/$G$3,NA())</f>
        <v>#N/A</v>
      </c>
      <c r="S4356" s="8" t="e">
        <f>IFERROR(SUMPRODUCT(INDEX($C$1:$C$9600,$L4357):INDEX($C$1:$C$9600,$L4357+959),N$2:N$961)/$G$5,NA())</f>
        <v>#N/A</v>
      </c>
      <c r="T4356" s="8" t="e">
        <f t="shared" si="711"/>
        <v>#N/A</v>
      </c>
    </row>
    <row r="4357" spans="1:20" s="8" customFormat="1" x14ac:dyDescent="0.2">
      <c r="A4357" s="8">
        <f t="shared" si="705"/>
        <v>7.0791666666666669E-2</v>
      </c>
      <c r="B4357" s="8">
        <f t="shared" si="706"/>
        <v>0</v>
      </c>
      <c r="C4357" s="8">
        <f t="shared" si="707"/>
        <v>0</v>
      </c>
      <c r="E4357" s="8" t="b">
        <f t="shared" si="708"/>
        <v>0</v>
      </c>
      <c r="F4357" s="8" t="b">
        <f t="shared" si="709"/>
        <v>0</v>
      </c>
      <c r="Q4357" s="8">
        <f t="shared" si="710"/>
        <v>8.0791666666666664E-2</v>
      </c>
      <c r="R4357" s="8" t="e">
        <f>IFERROR(SUMPRODUCT(INDEX($B$1:$B$9600,$L4358):INDEX($B$1:$B$9600,$L4358+959),M$2:M$961)/$G$3,NA())</f>
        <v>#N/A</v>
      </c>
      <c r="S4357" s="8" t="e">
        <f>IFERROR(SUMPRODUCT(INDEX($C$1:$C$9600,$L4358):INDEX($C$1:$C$9600,$L4358+959),N$2:N$961)/$G$5,NA())</f>
        <v>#N/A</v>
      </c>
      <c r="T4357" s="8" t="e">
        <f t="shared" si="711"/>
        <v>#N/A</v>
      </c>
    </row>
    <row r="4358" spans="1:20" s="8" customFormat="1" x14ac:dyDescent="0.2">
      <c r="A4358" s="8">
        <f t="shared" si="705"/>
        <v>7.08125E-2</v>
      </c>
      <c r="B4358" s="8">
        <f t="shared" si="706"/>
        <v>0</v>
      </c>
      <c r="C4358" s="8">
        <f t="shared" si="707"/>
        <v>0</v>
      </c>
      <c r="E4358" s="8" t="b">
        <f t="shared" si="708"/>
        <v>0</v>
      </c>
      <c r="F4358" s="8" t="b">
        <f t="shared" si="709"/>
        <v>0</v>
      </c>
      <c r="Q4358" s="8">
        <f t="shared" si="710"/>
        <v>8.0812499999999995E-2</v>
      </c>
      <c r="R4358" s="8" t="e">
        <f>IFERROR(SUMPRODUCT(INDEX($B$1:$B$9600,$L4359):INDEX($B$1:$B$9600,$L4359+959),M$2:M$961)/$G$3,NA())</f>
        <v>#N/A</v>
      </c>
      <c r="S4358" s="8" t="e">
        <f>IFERROR(SUMPRODUCT(INDEX($C$1:$C$9600,$L4359):INDEX($C$1:$C$9600,$L4359+959),N$2:N$961)/$G$5,NA())</f>
        <v>#N/A</v>
      </c>
      <c r="T4358" s="8" t="e">
        <f t="shared" si="711"/>
        <v>#N/A</v>
      </c>
    </row>
    <row r="4359" spans="1:20" s="8" customFormat="1" x14ac:dyDescent="0.2">
      <c r="A4359" s="8">
        <f t="shared" si="705"/>
        <v>7.0833333333333331E-2</v>
      </c>
      <c r="B4359" s="8">
        <f t="shared" si="706"/>
        <v>0</v>
      </c>
      <c r="C4359" s="8">
        <f t="shared" si="707"/>
        <v>0</v>
      </c>
      <c r="E4359" s="8" t="b">
        <f t="shared" si="708"/>
        <v>0</v>
      </c>
      <c r="F4359" s="8" t="b">
        <f t="shared" si="709"/>
        <v>0</v>
      </c>
      <c r="Q4359" s="8">
        <f t="shared" si="710"/>
        <v>8.0833333333333326E-2</v>
      </c>
      <c r="R4359" s="8" t="e">
        <f>IFERROR(SUMPRODUCT(INDEX($B$1:$B$9600,$L4360):INDEX($B$1:$B$9600,$L4360+959),M$2:M$961)/$G$3,NA())</f>
        <v>#N/A</v>
      </c>
      <c r="S4359" s="8" t="e">
        <f>IFERROR(SUMPRODUCT(INDEX($C$1:$C$9600,$L4360):INDEX($C$1:$C$9600,$L4360+959),N$2:N$961)/$G$5,NA())</f>
        <v>#N/A</v>
      </c>
      <c r="T4359" s="8" t="e">
        <f t="shared" si="711"/>
        <v>#N/A</v>
      </c>
    </row>
    <row r="4360" spans="1:20" s="8" customFormat="1" x14ac:dyDescent="0.2">
      <c r="A4360" s="8">
        <f t="shared" si="705"/>
        <v>7.0854166666666663E-2</v>
      </c>
      <c r="B4360" s="8">
        <f t="shared" si="706"/>
        <v>0</v>
      </c>
      <c r="C4360" s="8">
        <f t="shared" si="707"/>
        <v>0</v>
      </c>
      <c r="E4360" s="8" t="b">
        <f t="shared" si="708"/>
        <v>0</v>
      </c>
      <c r="F4360" s="8" t="b">
        <f t="shared" si="709"/>
        <v>0</v>
      </c>
      <c r="Q4360" s="8">
        <f t="shared" si="710"/>
        <v>8.0854166666666671E-2</v>
      </c>
      <c r="R4360" s="8" t="e">
        <f>IFERROR(SUMPRODUCT(INDEX($B$1:$B$9600,$L4361):INDEX($B$1:$B$9600,$L4361+959),M$2:M$961)/$G$3,NA())</f>
        <v>#N/A</v>
      </c>
      <c r="S4360" s="8" t="e">
        <f>IFERROR(SUMPRODUCT(INDEX($C$1:$C$9600,$L4361):INDEX($C$1:$C$9600,$L4361+959),N$2:N$961)/$G$5,NA())</f>
        <v>#N/A</v>
      </c>
      <c r="T4360" s="8" t="e">
        <f t="shared" si="711"/>
        <v>#N/A</v>
      </c>
    </row>
    <row r="4361" spans="1:20" s="8" customFormat="1" x14ac:dyDescent="0.2">
      <c r="A4361" s="8">
        <f t="shared" si="705"/>
        <v>7.0874999999999994E-2</v>
      </c>
      <c r="B4361" s="8">
        <f t="shared" si="706"/>
        <v>0</v>
      </c>
      <c r="C4361" s="8">
        <f t="shared" si="707"/>
        <v>0</v>
      </c>
      <c r="E4361" s="8" t="b">
        <f t="shared" si="708"/>
        <v>0</v>
      </c>
      <c r="F4361" s="8" t="b">
        <f t="shared" si="709"/>
        <v>0</v>
      </c>
      <c r="Q4361" s="8">
        <f t="shared" si="710"/>
        <v>8.0875000000000002E-2</v>
      </c>
      <c r="R4361" s="8" t="e">
        <f>IFERROR(SUMPRODUCT(INDEX($B$1:$B$9600,$L4362):INDEX($B$1:$B$9600,$L4362+959),M$2:M$961)/$G$3,NA())</f>
        <v>#N/A</v>
      </c>
      <c r="S4361" s="8" t="e">
        <f>IFERROR(SUMPRODUCT(INDEX($C$1:$C$9600,$L4362):INDEX($C$1:$C$9600,$L4362+959),N$2:N$961)/$G$5,NA())</f>
        <v>#N/A</v>
      </c>
      <c r="T4361" s="8" t="e">
        <f t="shared" si="711"/>
        <v>#N/A</v>
      </c>
    </row>
    <row r="4362" spans="1:20" s="8" customFormat="1" x14ac:dyDescent="0.2">
      <c r="A4362" s="8">
        <f t="shared" si="705"/>
        <v>7.0895833333333338E-2</v>
      </c>
      <c r="B4362" s="8">
        <f t="shared" si="706"/>
        <v>0</v>
      </c>
      <c r="C4362" s="8">
        <f t="shared" si="707"/>
        <v>0</v>
      </c>
      <c r="E4362" s="8" t="b">
        <f t="shared" si="708"/>
        <v>0</v>
      </c>
      <c r="F4362" s="8" t="b">
        <f t="shared" si="709"/>
        <v>0</v>
      </c>
      <c r="Q4362" s="8">
        <f t="shared" si="710"/>
        <v>8.0895833333333333E-2</v>
      </c>
      <c r="R4362" s="8" t="e">
        <f>IFERROR(SUMPRODUCT(INDEX($B$1:$B$9600,$L4363):INDEX($B$1:$B$9600,$L4363+959),M$2:M$961)/$G$3,NA())</f>
        <v>#N/A</v>
      </c>
      <c r="S4362" s="8" t="e">
        <f>IFERROR(SUMPRODUCT(INDEX($C$1:$C$9600,$L4363):INDEX($C$1:$C$9600,$L4363+959),N$2:N$961)/$G$5,NA())</f>
        <v>#N/A</v>
      </c>
      <c r="T4362" s="8" t="e">
        <f t="shared" si="711"/>
        <v>#N/A</v>
      </c>
    </row>
    <row r="4363" spans="1:20" s="8" customFormat="1" x14ac:dyDescent="0.2">
      <c r="A4363" s="8">
        <f t="shared" si="705"/>
        <v>7.091666666666667E-2</v>
      </c>
      <c r="B4363" s="8">
        <f t="shared" si="706"/>
        <v>0</v>
      </c>
      <c r="C4363" s="8">
        <f t="shared" si="707"/>
        <v>0</v>
      </c>
      <c r="E4363" s="8" t="b">
        <f t="shared" si="708"/>
        <v>0</v>
      </c>
      <c r="F4363" s="8" t="b">
        <f t="shared" si="709"/>
        <v>0</v>
      </c>
      <c r="Q4363" s="8">
        <f t="shared" si="710"/>
        <v>8.0916666666666665E-2</v>
      </c>
      <c r="R4363" s="8" t="e">
        <f>IFERROR(SUMPRODUCT(INDEX($B$1:$B$9600,$L4364):INDEX($B$1:$B$9600,$L4364+959),M$2:M$961)/$G$3,NA())</f>
        <v>#N/A</v>
      </c>
      <c r="S4363" s="8" t="e">
        <f>IFERROR(SUMPRODUCT(INDEX($C$1:$C$9600,$L4364):INDEX($C$1:$C$9600,$L4364+959),N$2:N$961)/$G$5,NA())</f>
        <v>#N/A</v>
      </c>
      <c r="T4363" s="8" t="e">
        <f t="shared" si="711"/>
        <v>#N/A</v>
      </c>
    </row>
    <row r="4364" spans="1:20" s="8" customFormat="1" x14ac:dyDescent="0.2">
      <c r="A4364" s="8">
        <f t="shared" si="705"/>
        <v>7.0937500000000001E-2</v>
      </c>
      <c r="B4364" s="8">
        <f t="shared" si="706"/>
        <v>0</v>
      </c>
      <c r="C4364" s="8">
        <f t="shared" si="707"/>
        <v>0</v>
      </c>
      <c r="E4364" s="8" t="b">
        <f t="shared" si="708"/>
        <v>0</v>
      </c>
      <c r="F4364" s="8" t="b">
        <f t="shared" si="709"/>
        <v>0</v>
      </c>
      <c r="Q4364" s="8">
        <f t="shared" si="710"/>
        <v>8.0937499999999996E-2</v>
      </c>
      <c r="R4364" s="8" t="e">
        <f>IFERROR(SUMPRODUCT(INDEX($B$1:$B$9600,$L4365):INDEX($B$1:$B$9600,$L4365+959),M$2:M$961)/$G$3,NA())</f>
        <v>#N/A</v>
      </c>
      <c r="S4364" s="8" t="e">
        <f>IFERROR(SUMPRODUCT(INDEX($C$1:$C$9600,$L4365):INDEX($C$1:$C$9600,$L4365+959),N$2:N$961)/$G$5,NA())</f>
        <v>#N/A</v>
      </c>
      <c r="T4364" s="8" t="e">
        <f t="shared" si="711"/>
        <v>#N/A</v>
      </c>
    </row>
    <row r="4365" spans="1:20" s="8" customFormat="1" x14ac:dyDescent="0.2">
      <c r="A4365" s="8">
        <f t="shared" si="705"/>
        <v>7.0958333333333332E-2</v>
      </c>
      <c r="B4365" s="8">
        <f t="shared" si="706"/>
        <v>0</v>
      </c>
      <c r="C4365" s="8">
        <f t="shared" si="707"/>
        <v>0</v>
      </c>
      <c r="E4365" s="8" t="b">
        <f t="shared" si="708"/>
        <v>0</v>
      </c>
      <c r="F4365" s="8" t="b">
        <f t="shared" si="709"/>
        <v>0</v>
      </c>
      <c r="Q4365" s="8">
        <f t="shared" si="710"/>
        <v>8.0958333333333327E-2</v>
      </c>
      <c r="R4365" s="8" t="e">
        <f>IFERROR(SUMPRODUCT(INDEX($B$1:$B$9600,$L4366):INDEX($B$1:$B$9600,$L4366+959),M$2:M$961)/$G$3,NA())</f>
        <v>#N/A</v>
      </c>
      <c r="S4365" s="8" t="e">
        <f>IFERROR(SUMPRODUCT(INDEX($C$1:$C$9600,$L4366):INDEX($C$1:$C$9600,$L4366+959),N$2:N$961)/$G$5,NA())</f>
        <v>#N/A</v>
      </c>
      <c r="T4365" s="8" t="e">
        <f t="shared" si="711"/>
        <v>#N/A</v>
      </c>
    </row>
    <row r="4366" spans="1:20" s="8" customFormat="1" x14ac:dyDescent="0.2">
      <c r="A4366" s="8">
        <f t="shared" si="705"/>
        <v>7.0979166666666663E-2</v>
      </c>
      <c r="B4366" s="8">
        <f t="shared" si="706"/>
        <v>0</v>
      </c>
      <c r="C4366" s="8">
        <f t="shared" si="707"/>
        <v>0</v>
      </c>
      <c r="E4366" s="8" t="b">
        <f t="shared" si="708"/>
        <v>0</v>
      </c>
      <c r="F4366" s="8" t="b">
        <f t="shared" si="709"/>
        <v>0</v>
      </c>
      <c r="Q4366" s="8">
        <f t="shared" si="710"/>
        <v>8.0979166666666672E-2</v>
      </c>
      <c r="R4366" s="8" t="e">
        <f>IFERROR(SUMPRODUCT(INDEX($B$1:$B$9600,$L4367):INDEX($B$1:$B$9600,$L4367+959),M$2:M$961)/$G$3,NA())</f>
        <v>#N/A</v>
      </c>
      <c r="S4366" s="8" t="e">
        <f>IFERROR(SUMPRODUCT(INDEX($C$1:$C$9600,$L4367):INDEX($C$1:$C$9600,$L4367+959),N$2:N$961)/$G$5,NA())</f>
        <v>#N/A</v>
      </c>
      <c r="T4366" s="8" t="e">
        <f t="shared" si="711"/>
        <v>#N/A</v>
      </c>
    </row>
    <row r="4367" spans="1:20" s="8" customFormat="1" x14ac:dyDescent="0.2">
      <c r="A4367" s="8">
        <f t="shared" si="705"/>
        <v>7.0999999999999994E-2</v>
      </c>
      <c r="B4367" s="8">
        <f t="shared" si="706"/>
        <v>0</v>
      </c>
      <c r="C4367" s="8">
        <f t="shared" si="707"/>
        <v>0</v>
      </c>
      <c r="E4367" s="8" t="b">
        <f t="shared" si="708"/>
        <v>0</v>
      </c>
      <c r="F4367" s="8" t="b">
        <f t="shared" si="709"/>
        <v>0</v>
      </c>
      <c r="Q4367" s="8">
        <f t="shared" si="710"/>
        <v>8.1000000000000003E-2</v>
      </c>
      <c r="R4367" s="8" t="e">
        <f>IFERROR(SUMPRODUCT(INDEX($B$1:$B$9600,$L4368):INDEX($B$1:$B$9600,$L4368+959),M$2:M$961)/$G$3,NA())</f>
        <v>#N/A</v>
      </c>
      <c r="S4367" s="8" t="e">
        <f>IFERROR(SUMPRODUCT(INDEX($C$1:$C$9600,$L4368):INDEX($C$1:$C$9600,$L4368+959),N$2:N$961)/$G$5,NA())</f>
        <v>#N/A</v>
      </c>
      <c r="T4367" s="8" t="e">
        <f t="shared" si="711"/>
        <v>#N/A</v>
      </c>
    </row>
    <row r="4368" spans="1:20" s="8" customFormat="1" x14ac:dyDescent="0.2">
      <c r="A4368" s="8">
        <f t="shared" si="705"/>
        <v>7.1020833333333339E-2</v>
      </c>
      <c r="B4368" s="8">
        <f t="shared" si="706"/>
        <v>0</v>
      </c>
      <c r="C4368" s="8">
        <f t="shared" si="707"/>
        <v>0</v>
      </c>
      <c r="E4368" s="8" t="b">
        <f t="shared" si="708"/>
        <v>0</v>
      </c>
      <c r="F4368" s="8" t="b">
        <f t="shared" si="709"/>
        <v>0</v>
      </c>
      <c r="Q4368" s="8">
        <f t="shared" si="710"/>
        <v>8.1020833333333334E-2</v>
      </c>
      <c r="R4368" s="8" t="e">
        <f>IFERROR(SUMPRODUCT(INDEX($B$1:$B$9600,$L4369):INDEX($B$1:$B$9600,$L4369+959),M$2:M$961)/$G$3,NA())</f>
        <v>#N/A</v>
      </c>
      <c r="S4368" s="8" t="e">
        <f>IFERROR(SUMPRODUCT(INDEX($C$1:$C$9600,$L4369):INDEX($C$1:$C$9600,$L4369+959),N$2:N$961)/$G$5,NA())</f>
        <v>#N/A</v>
      </c>
      <c r="T4368" s="8" t="e">
        <f t="shared" si="711"/>
        <v>#N/A</v>
      </c>
    </row>
    <row r="4369" spans="1:20" s="8" customFormat="1" x14ac:dyDescent="0.2">
      <c r="A4369" s="8">
        <f t="shared" si="705"/>
        <v>7.104166666666667E-2</v>
      </c>
      <c r="B4369" s="8">
        <f t="shared" si="706"/>
        <v>0</v>
      </c>
      <c r="C4369" s="8">
        <f t="shared" si="707"/>
        <v>0</v>
      </c>
      <c r="E4369" s="8" t="b">
        <f t="shared" si="708"/>
        <v>0</v>
      </c>
      <c r="F4369" s="8" t="b">
        <f t="shared" si="709"/>
        <v>0</v>
      </c>
      <c r="Q4369" s="8">
        <f t="shared" si="710"/>
        <v>8.1041666666666665E-2</v>
      </c>
      <c r="R4369" s="8" t="e">
        <f>IFERROR(SUMPRODUCT(INDEX($B$1:$B$9600,$L4370):INDEX($B$1:$B$9600,$L4370+959),M$2:M$961)/$G$3,NA())</f>
        <v>#N/A</v>
      </c>
      <c r="S4369" s="8" t="e">
        <f>IFERROR(SUMPRODUCT(INDEX($C$1:$C$9600,$L4370):INDEX($C$1:$C$9600,$L4370+959),N$2:N$961)/$G$5,NA())</f>
        <v>#N/A</v>
      </c>
      <c r="T4369" s="8" t="e">
        <f t="shared" si="711"/>
        <v>#N/A</v>
      </c>
    </row>
    <row r="4370" spans="1:20" s="8" customFormat="1" x14ac:dyDescent="0.2">
      <c r="A4370" s="8">
        <f t="shared" si="705"/>
        <v>7.1062500000000001E-2</v>
      </c>
      <c r="B4370" s="8">
        <f t="shared" si="706"/>
        <v>0</v>
      </c>
      <c r="C4370" s="8">
        <f t="shared" si="707"/>
        <v>0</v>
      </c>
      <c r="E4370" s="8" t="b">
        <f t="shared" si="708"/>
        <v>0</v>
      </c>
      <c r="F4370" s="8" t="b">
        <f t="shared" si="709"/>
        <v>0</v>
      </c>
      <c r="Q4370" s="8">
        <f t="shared" si="710"/>
        <v>8.1062499999999996E-2</v>
      </c>
      <c r="R4370" s="8" t="e">
        <f>IFERROR(SUMPRODUCT(INDEX($B$1:$B$9600,$L4371):INDEX($B$1:$B$9600,$L4371+959),M$2:M$961)/$G$3,NA())</f>
        <v>#N/A</v>
      </c>
      <c r="S4370" s="8" t="e">
        <f>IFERROR(SUMPRODUCT(INDEX($C$1:$C$9600,$L4371):INDEX($C$1:$C$9600,$L4371+959),N$2:N$961)/$G$5,NA())</f>
        <v>#N/A</v>
      </c>
      <c r="T4370" s="8" t="e">
        <f t="shared" si="711"/>
        <v>#N/A</v>
      </c>
    </row>
    <row r="4371" spans="1:20" s="8" customFormat="1" x14ac:dyDescent="0.2">
      <c r="A4371" s="8">
        <f t="shared" si="705"/>
        <v>7.1083333333333332E-2</v>
      </c>
      <c r="B4371" s="8">
        <f t="shared" si="706"/>
        <v>0</v>
      </c>
      <c r="C4371" s="8">
        <f t="shared" si="707"/>
        <v>0</v>
      </c>
      <c r="E4371" s="8" t="b">
        <f t="shared" si="708"/>
        <v>0</v>
      </c>
      <c r="F4371" s="8" t="b">
        <f t="shared" si="709"/>
        <v>0</v>
      </c>
      <c r="Q4371" s="8">
        <f t="shared" si="710"/>
        <v>8.1083333333333327E-2</v>
      </c>
      <c r="R4371" s="8" t="e">
        <f>IFERROR(SUMPRODUCT(INDEX($B$1:$B$9600,$L4372):INDEX($B$1:$B$9600,$L4372+959),M$2:M$961)/$G$3,NA())</f>
        <v>#N/A</v>
      </c>
      <c r="S4371" s="8" t="e">
        <f>IFERROR(SUMPRODUCT(INDEX($C$1:$C$9600,$L4372):INDEX($C$1:$C$9600,$L4372+959),N$2:N$961)/$G$5,NA())</f>
        <v>#N/A</v>
      </c>
      <c r="T4371" s="8" t="e">
        <f t="shared" si="711"/>
        <v>#N/A</v>
      </c>
    </row>
    <row r="4372" spans="1:20" s="8" customFormat="1" x14ac:dyDescent="0.2">
      <c r="A4372" s="8">
        <f t="shared" si="705"/>
        <v>7.1104166666666663E-2</v>
      </c>
      <c r="B4372" s="8">
        <f t="shared" si="706"/>
        <v>0</v>
      </c>
      <c r="C4372" s="8">
        <f t="shared" si="707"/>
        <v>0</v>
      </c>
      <c r="E4372" s="8" t="b">
        <f t="shared" si="708"/>
        <v>0</v>
      </c>
      <c r="F4372" s="8" t="b">
        <f t="shared" si="709"/>
        <v>0</v>
      </c>
      <c r="Q4372" s="8">
        <f t="shared" si="710"/>
        <v>8.1104166666666672E-2</v>
      </c>
      <c r="R4372" s="8" t="e">
        <f>IFERROR(SUMPRODUCT(INDEX($B$1:$B$9600,$L4373):INDEX($B$1:$B$9600,$L4373+959),M$2:M$961)/$G$3,NA())</f>
        <v>#N/A</v>
      </c>
      <c r="S4372" s="8" t="e">
        <f>IFERROR(SUMPRODUCT(INDEX($C$1:$C$9600,$L4373):INDEX($C$1:$C$9600,$L4373+959),N$2:N$961)/$G$5,NA())</f>
        <v>#N/A</v>
      </c>
      <c r="T4372" s="8" t="e">
        <f t="shared" si="711"/>
        <v>#N/A</v>
      </c>
    </row>
    <row r="4373" spans="1:20" s="8" customFormat="1" x14ac:dyDescent="0.2">
      <c r="A4373" s="8">
        <f t="shared" si="705"/>
        <v>7.1124999999999994E-2</v>
      </c>
      <c r="B4373" s="8">
        <f t="shared" si="706"/>
        <v>0</v>
      </c>
      <c r="C4373" s="8">
        <f t="shared" si="707"/>
        <v>0</v>
      </c>
      <c r="E4373" s="8" t="b">
        <f t="shared" si="708"/>
        <v>0</v>
      </c>
      <c r="F4373" s="8" t="b">
        <f t="shared" si="709"/>
        <v>0</v>
      </c>
      <c r="Q4373" s="8">
        <f t="shared" si="710"/>
        <v>8.1125000000000003E-2</v>
      </c>
      <c r="R4373" s="8" t="e">
        <f>IFERROR(SUMPRODUCT(INDEX($B$1:$B$9600,$L4374):INDEX($B$1:$B$9600,$L4374+959),M$2:M$961)/$G$3,NA())</f>
        <v>#N/A</v>
      </c>
      <c r="S4373" s="8" t="e">
        <f>IFERROR(SUMPRODUCT(INDEX($C$1:$C$9600,$L4374):INDEX($C$1:$C$9600,$L4374+959),N$2:N$961)/$G$5,NA())</f>
        <v>#N/A</v>
      </c>
      <c r="T4373" s="8" t="e">
        <f t="shared" si="711"/>
        <v>#N/A</v>
      </c>
    </row>
    <row r="4374" spans="1:20" s="8" customFormat="1" x14ac:dyDescent="0.2">
      <c r="A4374" s="8">
        <f t="shared" si="705"/>
        <v>7.1145833333333339E-2</v>
      </c>
      <c r="B4374" s="8">
        <f t="shared" si="706"/>
        <v>0</v>
      </c>
      <c r="C4374" s="8">
        <f t="shared" si="707"/>
        <v>0</v>
      </c>
      <c r="E4374" s="8" t="b">
        <f t="shared" si="708"/>
        <v>0</v>
      </c>
      <c r="F4374" s="8" t="b">
        <f t="shared" si="709"/>
        <v>0</v>
      </c>
      <c r="Q4374" s="8">
        <f t="shared" si="710"/>
        <v>8.1145833333333334E-2</v>
      </c>
      <c r="R4374" s="8" t="e">
        <f>IFERROR(SUMPRODUCT(INDEX($B$1:$B$9600,$L4375):INDEX($B$1:$B$9600,$L4375+959),M$2:M$961)/$G$3,NA())</f>
        <v>#N/A</v>
      </c>
      <c r="S4374" s="8" t="e">
        <f>IFERROR(SUMPRODUCT(INDEX($C$1:$C$9600,$L4375):INDEX($C$1:$C$9600,$L4375+959),N$2:N$961)/$G$5,NA())</f>
        <v>#N/A</v>
      </c>
      <c r="T4374" s="8" t="e">
        <f t="shared" si="711"/>
        <v>#N/A</v>
      </c>
    </row>
    <row r="4375" spans="1:20" s="8" customFormat="1" x14ac:dyDescent="0.2">
      <c r="A4375" s="8">
        <f t="shared" si="705"/>
        <v>7.116666666666667E-2</v>
      </c>
      <c r="B4375" s="8">
        <f t="shared" si="706"/>
        <v>0</v>
      </c>
      <c r="C4375" s="8">
        <f t="shared" si="707"/>
        <v>0</v>
      </c>
      <c r="E4375" s="8" t="b">
        <f t="shared" si="708"/>
        <v>0</v>
      </c>
      <c r="F4375" s="8" t="b">
        <f t="shared" si="709"/>
        <v>0</v>
      </c>
      <c r="Q4375" s="8">
        <f t="shared" si="710"/>
        <v>8.1166666666666665E-2</v>
      </c>
      <c r="R4375" s="8" t="e">
        <f>IFERROR(SUMPRODUCT(INDEX($B$1:$B$9600,$L4376):INDEX($B$1:$B$9600,$L4376+959),M$2:M$961)/$G$3,NA())</f>
        <v>#N/A</v>
      </c>
      <c r="S4375" s="8" t="e">
        <f>IFERROR(SUMPRODUCT(INDEX($C$1:$C$9600,$L4376):INDEX($C$1:$C$9600,$L4376+959),N$2:N$961)/$G$5,NA())</f>
        <v>#N/A</v>
      </c>
      <c r="T4375" s="8" t="e">
        <f t="shared" si="711"/>
        <v>#N/A</v>
      </c>
    </row>
    <row r="4376" spans="1:20" s="8" customFormat="1" x14ac:dyDescent="0.2">
      <c r="A4376" s="8">
        <f t="shared" si="705"/>
        <v>7.1187500000000001E-2</v>
      </c>
      <c r="B4376" s="8">
        <f t="shared" si="706"/>
        <v>0</v>
      </c>
      <c r="C4376" s="8">
        <f t="shared" si="707"/>
        <v>0</v>
      </c>
      <c r="E4376" s="8" t="b">
        <f t="shared" si="708"/>
        <v>0</v>
      </c>
      <c r="F4376" s="8" t="b">
        <f t="shared" si="709"/>
        <v>0</v>
      </c>
      <c r="Q4376" s="8">
        <f t="shared" si="710"/>
        <v>8.1187499999999996E-2</v>
      </c>
      <c r="R4376" s="8" t="e">
        <f>IFERROR(SUMPRODUCT(INDEX($B$1:$B$9600,$L4377):INDEX($B$1:$B$9600,$L4377+959),M$2:M$961)/$G$3,NA())</f>
        <v>#N/A</v>
      </c>
      <c r="S4376" s="8" t="e">
        <f>IFERROR(SUMPRODUCT(INDEX($C$1:$C$9600,$L4377):INDEX($C$1:$C$9600,$L4377+959),N$2:N$961)/$G$5,NA())</f>
        <v>#N/A</v>
      </c>
      <c r="T4376" s="8" t="e">
        <f t="shared" si="711"/>
        <v>#N/A</v>
      </c>
    </row>
    <row r="4377" spans="1:20" s="8" customFormat="1" x14ac:dyDescent="0.2">
      <c r="A4377" s="8">
        <f t="shared" si="705"/>
        <v>7.1208333333333332E-2</v>
      </c>
      <c r="B4377" s="8">
        <f t="shared" si="706"/>
        <v>0</v>
      </c>
      <c r="C4377" s="8">
        <f t="shared" si="707"/>
        <v>0</v>
      </c>
      <c r="E4377" s="8" t="b">
        <f t="shared" si="708"/>
        <v>0</v>
      </c>
      <c r="F4377" s="8" t="b">
        <f t="shared" si="709"/>
        <v>0</v>
      </c>
      <c r="Q4377" s="8">
        <f t="shared" si="710"/>
        <v>8.1208333333333327E-2</v>
      </c>
      <c r="R4377" s="8" t="e">
        <f>IFERROR(SUMPRODUCT(INDEX($B$1:$B$9600,$L4378):INDEX($B$1:$B$9600,$L4378+959),M$2:M$961)/$G$3,NA())</f>
        <v>#N/A</v>
      </c>
      <c r="S4377" s="8" t="e">
        <f>IFERROR(SUMPRODUCT(INDEX($C$1:$C$9600,$L4378):INDEX($C$1:$C$9600,$L4378+959),N$2:N$961)/$G$5,NA())</f>
        <v>#N/A</v>
      </c>
      <c r="T4377" s="8" t="e">
        <f t="shared" si="711"/>
        <v>#N/A</v>
      </c>
    </row>
    <row r="4378" spans="1:20" s="8" customFormat="1" x14ac:dyDescent="0.2">
      <c r="A4378" s="8">
        <f t="shared" si="705"/>
        <v>7.1229166666666663E-2</v>
      </c>
      <c r="B4378" s="8">
        <f t="shared" si="706"/>
        <v>0</v>
      </c>
      <c r="C4378" s="8">
        <f t="shared" si="707"/>
        <v>0</v>
      </c>
      <c r="E4378" s="8" t="b">
        <f t="shared" si="708"/>
        <v>0</v>
      </c>
      <c r="F4378" s="8" t="b">
        <f t="shared" si="709"/>
        <v>0</v>
      </c>
      <c r="Q4378" s="8">
        <f t="shared" si="710"/>
        <v>8.1229166666666672E-2</v>
      </c>
      <c r="R4378" s="8" t="e">
        <f>IFERROR(SUMPRODUCT(INDEX($B$1:$B$9600,$L4379):INDEX($B$1:$B$9600,$L4379+959),M$2:M$961)/$G$3,NA())</f>
        <v>#N/A</v>
      </c>
      <c r="S4378" s="8" t="e">
        <f>IFERROR(SUMPRODUCT(INDEX($C$1:$C$9600,$L4379):INDEX($C$1:$C$9600,$L4379+959),N$2:N$961)/$G$5,NA())</f>
        <v>#N/A</v>
      </c>
      <c r="T4378" s="8" t="e">
        <f t="shared" si="711"/>
        <v>#N/A</v>
      </c>
    </row>
    <row r="4379" spans="1:20" s="8" customFormat="1" x14ac:dyDescent="0.2">
      <c r="A4379" s="8">
        <f t="shared" si="705"/>
        <v>7.1249999999999994E-2</v>
      </c>
      <c r="B4379" s="8">
        <f t="shared" si="706"/>
        <v>0</v>
      </c>
      <c r="C4379" s="8">
        <f t="shared" si="707"/>
        <v>0</v>
      </c>
      <c r="E4379" s="8" t="b">
        <f t="shared" si="708"/>
        <v>0</v>
      </c>
      <c r="F4379" s="8" t="b">
        <f t="shared" si="709"/>
        <v>0</v>
      </c>
      <c r="Q4379" s="8">
        <f t="shared" si="710"/>
        <v>8.1250000000000003E-2</v>
      </c>
      <c r="R4379" s="8" t="e">
        <f>IFERROR(SUMPRODUCT(INDEX($B$1:$B$9600,$L4380):INDEX($B$1:$B$9600,$L4380+959),M$2:M$961)/$G$3,NA())</f>
        <v>#N/A</v>
      </c>
      <c r="S4379" s="8" t="e">
        <f>IFERROR(SUMPRODUCT(INDEX($C$1:$C$9600,$L4380):INDEX($C$1:$C$9600,$L4380+959),N$2:N$961)/$G$5,NA())</f>
        <v>#N/A</v>
      </c>
      <c r="T4379" s="8" t="e">
        <f t="shared" si="711"/>
        <v>#N/A</v>
      </c>
    </row>
    <row r="4380" spans="1:20" s="8" customFormat="1" x14ac:dyDescent="0.2">
      <c r="A4380" s="8">
        <f t="shared" si="705"/>
        <v>7.1270833333333339E-2</v>
      </c>
      <c r="B4380" s="8">
        <f t="shared" si="706"/>
        <v>0</v>
      </c>
      <c r="C4380" s="8">
        <f t="shared" si="707"/>
        <v>0</v>
      </c>
      <c r="E4380" s="8" t="b">
        <f t="shared" si="708"/>
        <v>0</v>
      </c>
      <c r="F4380" s="8" t="b">
        <f t="shared" si="709"/>
        <v>0</v>
      </c>
      <c r="Q4380" s="8">
        <f t="shared" si="710"/>
        <v>8.1270833333333334E-2</v>
      </c>
      <c r="R4380" s="8" t="e">
        <f>IFERROR(SUMPRODUCT(INDEX($B$1:$B$9600,$L4381):INDEX($B$1:$B$9600,$L4381+959),M$2:M$961)/$G$3,NA())</f>
        <v>#N/A</v>
      </c>
      <c r="S4380" s="8" t="e">
        <f>IFERROR(SUMPRODUCT(INDEX($C$1:$C$9600,$L4381):INDEX($C$1:$C$9600,$L4381+959),N$2:N$961)/$G$5,NA())</f>
        <v>#N/A</v>
      </c>
      <c r="T4380" s="8" t="e">
        <f t="shared" si="711"/>
        <v>#N/A</v>
      </c>
    </row>
    <row r="4381" spans="1:20" s="8" customFormat="1" x14ac:dyDescent="0.2">
      <c r="A4381" s="8">
        <f t="shared" si="705"/>
        <v>7.129166666666667E-2</v>
      </c>
      <c r="B4381" s="8">
        <f t="shared" si="706"/>
        <v>0</v>
      </c>
      <c r="C4381" s="8">
        <f t="shared" si="707"/>
        <v>0</v>
      </c>
      <c r="E4381" s="8" t="b">
        <f t="shared" si="708"/>
        <v>0</v>
      </c>
      <c r="F4381" s="8" t="b">
        <f t="shared" si="709"/>
        <v>0</v>
      </c>
      <c r="Q4381" s="8">
        <f t="shared" si="710"/>
        <v>8.1291666666666665E-2</v>
      </c>
      <c r="R4381" s="8" t="e">
        <f>IFERROR(SUMPRODUCT(INDEX($B$1:$B$9600,$L4382):INDEX($B$1:$B$9600,$L4382+959),M$2:M$961)/$G$3,NA())</f>
        <v>#N/A</v>
      </c>
      <c r="S4381" s="8" t="e">
        <f>IFERROR(SUMPRODUCT(INDEX($C$1:$C$9600,$L4382):INDEX($C$1:$C$9600,$L4382+959),N$2:N$961)/$G$5,NA())</f>
        <v>#N/A</v>
      </c>
      <c r="T4381" s="8" t="e">
        <f t="shared" si="711"/>
        <v>#N/A</v>
      </c>
    </row>
    <row r="4382" spans="1:20" s="8" customFormat="1" x14ac:dyDescent="0.2">
      <c r="A4382" s="8">
        <f t="shared" si="705"/>
        <v>7.1312500000000001E-2</v>
      </c>
      <c r="B4382" s="8">
        <f t="shared" si="706"/>
        <v>0</v>
      </c>
      <c r="C4382" s="8">
        <f t="shared" si="707"/>
        <v>0</v>
      </c>
      <c r="E4382" s="8" t="b">
        <f t="shared" si="708"/>
        <v>0</v>
      </c>
      <c r="F4382" s="8" t="b">
        <f t="shared" si="709"/>
        <v>0</v>
      </c>
      <c r="Q4382" s="8">
        <f t="shared" si="710"/>
        <v>8.1312499999999996E-2</v>
      </c>
      <c r="R4382" s="8" t="e">
        <f>IFERROR(SUMPRODUCT(INDEX($B$1:$B$9600,$L4383):INDEX($B$1:$B$9600,$L4383+959),M$2:M$961)/$G$3,NA())</f>
        <v>#N/A</v>
      </c>
      <c r="S4382" s="8" t="e">
        <f>IFERROR(SUMPRODUCT(INDEX($C$1:$C$9600,$L4383):INDEX($C$1:$C$9600,$L4383+959),N$2:N$961)/$G$5,NA())</f>
        <v>#N/A</v>
      </c>
      <c r="T4382" s="8" t="e">
        <f t="shared" si="711"/>
        <v>#N/A</v>
      </c>
    </row>
    <row r="4383" spans="1:20" s="8" customFormat="1" x14ac:dyDescent="0.2">
      <c r="A4383" s="8">
        <f t="shared" si="705"/>
        <v>7.1333333333333332E-2</v>
      </c>
      <c r="B4383" s="8">
        <f t="shared" si="706"/>
        <v>0</v>
      </c>
      <c r="C4383" s="8">
        <f t="shared" si="707"/>
        <v>0</v>
      </c>
      <c r="E4383" s="8" t="b">
        <f t="shared" si="708"/>
        <v>0</v>
      </c>
      <c r="F4383" s="8" t="b">
        <f t="shared" si="709"/>
        <v>0</v>
      </c>
      <c r="Q4383" s="8">
        <f t="shared" si="710"/>
        <v>8.1333333333333327E-2</v>
      </c>
      <c r="R4383" s="8" t="e">
        <f>IFERROR(SUMPRODUCT(INDEX($B$1:$B$9600,$L4384):INDEX($B$1:$B$9600,$L4384+959),M$2:M$961)/$G$3,NA())</f>
        <v>#N/A</v>
      </c>
      <c r="S4383" s="8" t="e">
        <f>IFERROR(SUMPRODUCT(INDEX($C$1:$C$9600,$L4384):INDEX($C$1:$C$9600,$L4384+959),N$2:N$961)/$G$5,NA())</f>
        <v>#N/A</v>
      </c>
      <c r="T4383" s="8" t="e">
        <f t="shared" si="711"/>
        <v>#N/A</v>
      </c>
    </row>
    <row r="4384" spans="1:20" s="8" customFormat="1" x14ac:dyDescent="0.2">
      <c r="A4384" s="8">
        <f t="shared" si="705"/>
        <v>7.1354166666666663E-2</v>
      </c>
      <c r="B4384" s="8">
        <f t="shared" si="706"/>
        <v>0</v>
      </c>
      <c r="C4384" s="8">
        <f t="shared" si="707"/>
        <v>0</v>
      </c>
      <c r="E4384" s="8" t="b">
        <f t="shared" si="708"/>
        <v>0</v>
      </c>
      <c r="F4384" s="8" t="b">
        <f t="shared" si="709"/>
        <v>0</v>
      </c>
      <c r="Q4384" s="8">
        <f t="shared" si="710"/>
        <v>8.1354166666666672E-2</v>
      </c>
      <c r="R4384" s="8" t="e">
        <f>IFERROR(SUMPRODUCT(INDEX($B$1:$B$9600,$L4385):INDEX($B$1:$B$9600,$L4385+959),M$2:M$961)/$G$3,NA())</f>
        <v>#N/A</v>
      </c>
      <c r="S4384" s="8" t="e">
        <f>IFERROR(SUMPRODUCT(INDEX($C$1:$C$9600,$L4385):INDEX($C$1:$C$9600,$L4385+959),N$2:N$961)/$G$5,NA())</f>
        <v>#N/A</v>
      </c>
      <c r="T4384" s="8" t="e">
        <f t="shared" si="711"/>
        <v>#N/A</v>
      </c>
    </row>
    <row r="4385" spans="1:20" s="8" customFormat="1" x14ac:dyDescent="0.2">
      <c r="A4385" s="8">
        <f t="shared" si="705"/>
        <v>7.1374999999999994E-2</v>
      </c>
      <c r="B4385" s="8">
        <f t="shared" si="706"/>
        <v>0</v>
      </c>
      <c r="C4385" s="8">
        <f t="shared" si="707"/>
        <v>0</v>
      </c>
      <c r="E4385" s="8" t="b">
        <f t="shared" si="708"/>
        <v>0</v>
      </c>
      <c r="F4385" s="8" t="b">
        <f t="shared" si="709"/>
        <v>0</v>
      </c>
      <c r="Q4385" s="8">
        <f t="shared" si="710"/>
        <v>8.1375000000000003E-2</v>
      </c>
      <c r="R4385" s="8" t="e">
        <f>IFERROR(SUMPRODUCT(INDEX($B$1:$B$9600,$L4386):INDEX($B$1:$B$9600,$L4386+959),M$2:M$961)/$G$3,NA())</f>
        <v>#N/A</v>
      </c>
      <c r="S4385" s="8" t="e">
        <f>IFERROR(SUMPRODUCT(INDEX($C$1:$C$9600,$L4386):INDEX($C$1:$C$9600,$L4386+959),N$2:N$961)/$G$5,NA())</f>
        <v>#N/A</v>
      </c>
      <c r="T4385" s="8" t="e">
        <f t="shared" si="711"/>
        <v>#N/A</v>
      </c>
    </row>
    <row r="4386" spans="1:20" s="8" customFormat="1" x14ac:dyDescent="0.2">
      <c r="A4386" s="8">
        <f t="shared" si="705"/>
        <v>7.1395833333333339E-2</v>
      </c>
      <c r="B4386" s="8">
        <f t="shared" si="706"/>
        <v>0</v>
      </c>
      <c r="C4386" s="8">
        <f t="shared" si="707"/>
        <v>0</v>
      </c>
      <c r="E4386" s="8" t="b">
        <f t="shared" si="708"/>
        <v>0</v>
      </c>
      <c r="F4386" s="8" t="b">
        <f t="shared" si="709"/>
        <v>0</v>
      </c>
      <c r="Q4386" s="8">
        <f t="shared" si="710"/>
        <v>8.1395833333333334E-2</v>
      </c>
      <c r="R4386" s="8" t="e">
        <f>IFERROR(SUMPRODUCT(INDEX($B$1:$B$9600,$L4387):INDEX($B$1:$B$9600,$L4387+959),M$2:M$961)/$G$3,NA())</f>
        <v>#N/A</v>
      </c>
      <c r="S4386" s="8" t="e">
        <f>IFERROR(SUMPRODUCT(INDEX($C$1:$C$9600,$L4387):INDEX($C$1:$C$9600,$L4387+959),N$2:N$961)/$G$5,NA())</f>
        <v>#N/A</v>
      </c>
      <c r="T4386" s="8" t="e">
        <f t="shared" si="711"/>
        <v>#N/A</v>
      </c>
    </row>
    <row r="4387" spans="1:20" s="8" customFormat="1" x14ac:dyDescent="0.2">
      <c r="A4387" s="8">
        <f t="shared" si="705"/>
        <v>7.141666666666667E-2</v>
      </c>
      <c r="B4387" s="8">
        <f t="shared" si="706"/>
        <v>0</v>
      </c>
      <c r="C4387" s="8">
        <f t="shared" si="707"/>
        <v>0</v>
      </c>
      <c r="E4387" s="8" t="b">
        <f t="shared" si="708"/>
        <v>0</v>
      </c>
      <c r="F4387" s="8" t="b">
        <f t="shared" si="709"/>
        <v>0</v>
      </c>
      <c r="Q4387" s="8">
        <f t="shared" si="710"/>
        <v>8.1416666666666665E-2</v>
      </c>
      <c r="R4387" s="8" t="e">
        <f>IFERROR(SUMPRODUCT(INDEX($B$1:$B$9600,$L4388):INDEX($B$1:$B$9600,$L4388+959),M$2:M$961)/$G$3,NA())</f>
        <v>#N/A</v>
      </c>
      <c r="S4387" s="8" t="e">
        <f>IFERROR(SUMPRODUCT(INDEX($C$1:$C$9600,$L4388):INDEX($C$1:$C$9600,$L4388+959),N$2:N$961)/$G$5,NA())</f>
        <v>#N/A</v>
      </c>
      <c r="T4387" s="8" t="e">
        <f t="shared" si="711"/>
        <v>#N/A</v>
      </c>
    </row>
    <row r="4388" spans="1:20" s="8" customFormat="1" x14ac:dyDescent="0.2">
      <c r="A4388" s="8">
        <f t="shared" si="705"/>
        <v>7.1437500000000001E-2</v>
      </c>
      <c r="B4388" s="8">
        <f t="shared" si="706"/>
        <v>0</v>
      </c>
      <c r="C4388" s="8">
        <f t="shared" si="707"/>
        <v>0</v>
      </c>
      <c r="E4388" s="8" t="b">
        <f t="shared" si="708"/>
        <v>0</v>
      </c>
      <c r="F4388" s="8" t="b">
        <f t="shared" si="709"/>
        <v>0</v>
      </c>
      <c r="Q4388" s="8">
        <f t="shared" si="710"/>
        <v>8.1437499999999996E-2</v>
      </c>
      <c r="R4388" s="8" t="e">
        <f>IFERROR(SUMPRODUCT(INDEX($B$1:$B$9600,$L4389):INDEX($B$1:$B$9600,$L4389+959),M$2:M$961)/$G$3,NA())</f>
        <v>#N/A</v>
      </c>
      <c r="S4388" s="8" t="e">
        <f>IFERROR(SUMPRODUCT(INDEX($C$1:$C$9600,$L4389):INDEX($C$1:$C$9600,$L4389+959),N$2:N$961)/$G$5,NA())</f>
        <v>#N/A</v>
      </c>
      <c r="T4388" s="8" t="e">
        <f t="shared" si="711"/>
        <v>#N/A</v>
      </c>
    </row>
    <row r="4389" spans="1:20" s="8" customFormat="1" x14ac:dyDescent="0.2">
      <c r="A4389" s="8">
        <f t="shared" si="705"/>
        <v>7.1458333333333332E-2</v>
      </c>
      <c r="B4389" s="8">
        <f t="shared" si="706"/>
        <v>0</v>
      </c>
      <c r="C4389" s="8">
        <f t="shared" si="707"/>
        <v>0</v>
      </c>
      <c r="E4389" s="8" t="b">
        <f t="shared" si="708"/>
        <v>0</v>
      </c>
      <c r="F4389" s="8" t="b">
        <f t="shared" si="709"/>
        <v>0</v>
      </c>
      <c r="Q4389" s="8">
        <f t="shared" si="710"/>
        <v>8.1458333333333327E-2</v>
      </c>
      <c r="R4389" s="8" t="e">
        <f>IFERROR(SUMPRODUCT(INDEX($B$1:$B$9600,$L4390):INDEX($B$1:$B$9600,$L4390+959),M$2:M$961)/$G$3,NA())</f>
        <v>#N/A</v>
      </c>
      <c r="S4389" s="8" t="e">
        <f>IFERROR(SUMPRODUCT(INDEX($C$1:$C$9600,$L4390):INDEX($C$1:$C$9600,$L4390+959),N$2:N$961)/$G$5,NA())</f>
        <v>#N/A</v>
      </c>
      <c r="T4389" s="8" t="e">
        <f t="shared" si="711"/>
        <v>#N/A</v>
      </c>
    </row>
    <row r="4390" spans="1:20" s="8" customFormat="1" x14ac:dyDescent="0.2">
      <c r="A4390" s="8">
        <f t="shared" si="705"/>
        <v>7.1479166666666663E-2</v>
      </c>
      <c r="B4390" s="8">
        <f t="shared" si="706"/>
        <v>0</v>
      </c>
      <c r="C4390" s="8">
        <f t="shared" si="707"/>
        <v>0</v>
      </c>
      <c r="E4390" s="8" t="b">
        <f t="shared" si="708"/>
        <v>0</v>
      </c>
      <c r="F4390" s="8" t="b">
        <f t="shared" si="709"/>
        <v>0</v>
      </c>
      <c r="Q4390" s="8">
        <f t="shared" si="710"/>
        <v>8.1479166666666672E-2</v>
      </c>
      <c r="R4390" s="8" t="e">
        <f>IFERROR(SUMPRODUCT(INDEX($B$1:$B$9600,$L4391):INDEX($B$1:$B$9600,$L4391+959),M$2:M$961)/$G$3,NA())</f>
        <v>#N/A</v>
      </c>
      <c r="S4390" s="8" t="e">
        <f>IFERROR(SUMPRODUCT(INDEX($C$1:$C$9600,$L4391):INDEX($C$1:$C$9600,$L4391+959),N$2:N$961)/$G$5,NA())</f>
        <v>#N/A</v>
      </c>
      <c r="T4390" s="8" t="e">
        <f t="shared" si="711"/>
        <v>#N/A</v>
      </c>
    </row>
    <row r="4391" spans="1:20" s="8" customFormat="1" x14ac:dyDescent="0.2">
      <c r="A4391" s="8">
        <f t="shared" si="705"/>
        <v>7.1499999999999994E-2</v>
      </c>
      <c r="B4391" s="8">
        <f t="shared" si="706"/>
        <v>0</v>
      </c>
      <c r="C4391" s="8">
        <f t="shared" si="707"/>
        <v>0</v>
      </c>
      <c r="E4391" s="8" t="b">
        <f t="shared" si="708"/>
        <v>0</v>
      </c>
      <c r="F4391" s="8" t="b">
        <f t="shared" si="709"/>
        <v>0</v>
      </c>
      <c r="Q4391" s="8">
        <f t="shared" si="710"/>
        <v>8.1500000000000003E-2</v>
      </c>
      <c r="R4391" s="8" t="e">
        <f>IFERROR(SUMPRODUCT(INDEX($B$1:$B$9600,$L4392):INDEX($B$1:$B$9600,$L4392+959),M$2:M$961)/$G$3,NA())</f>
        <v>#N/A</v>
      </c>
      <c r="S4391" s="8" t="e">
        <f>IFERROR(SUMPRODUCT(INDEX($C$1:$C$9600,$L4392):INDEX($C$1:$C$9600,$L4392+959),N$2:N$961)/$G$5,NA())</f>
        <v>#N/A</v>
      </c>
      <c r="T4391" s="8" t="e">
        <f t="shared" si="711"/>
        <v>#N/A</v>
      </c>
    </row>
    <row r="4392" spans="1:20" s="8" customFormat="1" x14ac:dyDescent="0.2">
      <c r="A4392" s="8">
        <f t="shared" si="705"/>
        <v>7.1520833333333339E-2</v>
      </c>
      <c r="B4392" s="8">
        <f t="shared" si="706"/>
        <v>0</v>
      </c>
      <c r="C4392" s="8">
        <f t="shared" si="707"/>
        <v>0</v>
      </c>
      <c r="E4392" s="8" t="b">
        <f t="shared" si="708"/>
        <v>0</v>
      </c>
      <c r="F4392" s="8" t="b">
        <f t="shared" si="709"/>
        <v>0</v>
      </c>
      <c r="Q4392" s="8">
        <f t="shared" si="710"/>
        <v>8.1520833333333334E-2</v>
      </c>
      <c r="R4392" s="8" t="e">
        <f>IFERROR(SUMPRODUCT(INDEX($B$1:$B$9600,$L4393):INDEX($B$1:$B$9600,$L4393+959),M$2:M$961)/$G$3,NA())</f>
        <v>#N/A</v>
      </c>
      <c r="S4392" s="8" t="e">
        <f>IFERROR(SUMPRODUCT(INDEX($C$1:$C$9600,$L4393):INDEX($C$1:$C$9600,$L4393+959),N$2:N$961)/$G$5,NA())</f>
        <v>#N/A</v>
      </c>
      <c r="T4392" s="8" t="e">
        <f t="shared" si="711"/>
        <v>#N/A</v>
      </c>
    </row>
    <row r="4393" spans="1:20" s="8" customFormat="1" x14ac:dyDescent="0.2">
      <c r="A4393" s="8">
        <f t="shared" si="705"/>
        <v>7.154166666666667E-2</v>
      </c>
      <c r="B4393" s="8">
        <f t="shared" si="706"/>
        <v>0</v>
      </c>
      <c r="C4393" s="8">
        <f t="shared" si="707"/>
        <v>0</v>
      </c>
      <c r="E4393" s="8" t="b">
        <f t="shared" si="708"/>
        <v>0</v>
      </c>
      <c r="F4393" s="8" t="b">
        <f t="shared" si="709"/>
        <v>0</v>
      </c>
      <c r="Q4393" s="8">
        <f t="shared" si="710"/>
        <v>8.1541666666666665E-2</v>
      </c>
      <c r="R4393" s="8" t="e">
        <f>IFERROR(SUMPRODUCT(INDEX($B$1:$B$9600,$L4394):INDEX($B$1:$B$9600,$L4394+959),M$2:M$961)/$G$3,NA())</f>
        <v>#N/A</v>
      </c>
      <c r="S4393" s="8" t="e">
        <f>IFERROR(SUMPRODUCT(INDEX($C$1:$C$9600,$L4394):INDEX($C$1:$C$9600,$L4394+959),N$2:N$961)/$G$5,NA())</f>
        <v>#N/A</v>
      </c>
      <c r="T4393" s="8" t="e">
        <f t="shared" si="711"/>
        <v>#N/A</v>
      </c>
    </row>
    <row r="4394" spans="1:20" s="8" customFormat="1" x14ac:dyDescent="0.2">
      <c r="A4394" s="8">
        <f t="shared" si="705"/>
        <v>7.1562500000000001E-2</v>
      </c>
      <c r="B4394" s="8">
        <f t="shared" si="706"/>
        <v>0</v>
      </c>
      <c r="C4394" s="8">
        <f t="shared" si="707"/>
        <v>0</v>
      </c>
      <c r="E4394" s="8" t="b">
        <f t="shared" si="708"/>
        <v>0</v>
      </c>
      <c r="F4394" s="8" t="b">
        <f t="shared" si="709"/>
        <v>0</v>
      </c>
      <c r="Q4394" s="8">
        <f t="shared" si="710"/>
        <v>8.1562499999999996E-2</v>
      </c>
      <c r="R4394" s="8" t="e">
        <f>IFERROR(SUMPRODUCT(INDEX($B$1:$B$9600,$L4395):INDEX($B$1:$B$9600,$L4395+959),M$2:M$961)/$G$3,NA())</f>
        <v>#N/A</v>
      </c>
      <c r="S4394" s="8" t="e">
        <f>IFERROR(SUMPRODUCT(INDEX($C$1:$C$9600,$L4395):INDEX($C$1:$C$9600,$L4395+959),N$2:N$961)/$G$5,NA())</f>
        <v>#N/A</v>
      </c>
      <c r="T4394" s="8" t="e">
        <f t="shared" si="711"/>
        <v>#N/A</v>
      </c>
    </row>
    <row r="4395" spans="1:20" s="8" customFormat="1" x14ac:dyDescent="0.2">
      <c r="A4395" s="8">
        <f t="shared" si="705"/>
        <v>7.1583333333333332E-2</v>
      </c>
      <c r="B4395" s="8">
        <f t="shared" si="706"/>
        <v>0</v>
      </c>
      <c r="C4395" s="8">
        <f t="shared" si="707"/>
        <v>0</v>
      </c>
      <c r="E4395" s="8" t="b">
        <f t="shared" si="708"/>
        <v>0</v>
      </c>
      <c r="F4395" s="8" t="b">
        <f t="shared" si="709"/>
        <v>0</v>
      </c>
      <c r="Q4395" s="8">
        <f t="shared" si="710"/>
        <v>8.1583333333333327E-2</v>
      </c>
      <c r="R4395" s="8" t="e">
        <f>IFERROR(SUMPRODUCT(INDEX($B$1:$B$9600,$L4396):INDEX($B$1:$B$9600,$L4396+959),M$2:M$961)/$G$3,NA())</f>
        <v>#N/A</v>
      </c>
      <c r="S4395" s="8" t="e">
        <f>IFERROR(SUMPRODUCT(INDEX($C$1:$C$9600,$L4396):INDEX($C$1:$C$9600,$L4396+959),N$2:N$961)/$G$5,NA())</f>
        <v>#N/A</v>
      </c>
      <c r="T4395" s="8" t="e">
        <f t="shared" si="711"/>
        <v>#N/A</v>
      </c>
    </row>
    <row r="4396" spans="1:20" s="8" customFormat="1" x14ac:dyDescent="0.2">
      <c r="A4396" s="8">
        <f t="shared" si="705"/>
        <v>7.1604166666666663E-2</v>
      </c>
      <c r="B4396" s="8">
        <f t="shared" si="706"/>
        <v>0</v>
      </c>
      <c r="C4396" s="8">
        <f t="shared" si="707"/>
        <v>0</v>
      </c>
      <c r="E4396" s="8" t="b">
        <f t="shared" si="708"/>
        <v>0</v>
      </c>
      <c r="F4396" s="8" t="b">
        <f t="shared" si="709"/>
        <v>0</v>
      </c>
      <c r="Q4396" s="8">
        <f t="shared" si="710"/>
        <v>8.1604166666666672E-2</v>
      </c>
      <c r="R4396" s="8" t="e">
        <f>IFERROR(SUMPRODUCT(INDEX($B$1:$B$9600,$L4397):INDEX($B$1:$B$9600,$L4397+959),M$2:M$961)/$G$3,NA())</f>
        <v>#N/A</v>
      </c>
      <c r="S4396" s="8" t="e">
        <f>IFERROR(SUMPRODUCT(INDEX($C$1:$C$9600,$L4397):INDEX($C$1:$C$9600,$L4397+959),N$2:N$961)/$G$5,NA())</f>
        <v>#N/A</v>
      </c>
      <c r="T4396" s="8" t="e">
        <f t="shared" si="711"/>
        <v>#N/A</v>
      </c>
    </row>
    <row r="4397" spans="1:20" s="8" customFormat="1" x14ac:dyDescent="0.2">
      <c r="A4397" s="8">
        <f t="shared" si="705"/>
        <v>7.1624999999999994E-2</v>
      </c>
      <c r="B4397" s="8">
        <f t="shared" si="706"/>
        <v>0</v>
      </c>
      <c r="C4397" s="8">
        <f t="shared" si="707"/>
        <v>0</v>
      </c>
      <c r="E4397" s="8" t="b">
        <f t="shared" si="708"/>
        <v>0</v>
      </c>
      <c r="F4397" s="8" t="b">
        <f t="shared" si="709"/>
        <v>0</v>
      </c>
      <c r="Q4397" s="8">
        <f t="shared" si="710"/>
        <v>8.1625000000000003E-2</v>
      </c>
      <c r="R4397" s="8" t="e">
        <f>IFERROR(SUMPRODUCT(INDEX($B$1:$B$9600,$L4398):INDEX($B$1:$B$9600,$L4398+959),M$2:M$961)/$G$3,NA())</f>
        <v>#N/A</v>
      </c>
      <c r="S4397" s="8" t="e">
        <f>IFERROR(SUMPRODUCT(INDEX($C$1:$C$9600,$L4398):INDEX($C$1:$C$9600,$L4398+959),N$2:N$961)/$G$5,NA())</f>
        <v>#N/A</v>
      </c>
      <c r="T4397" s="8" t="e">
        <f t="shared" si="711"/>
        <v>#N/A</v>
      </c>
    </row>
    <row r="4398" spans="1:20" s="8" customFormat="1" x14ac:dyDescent="0.2">
      <c r="A4398" s="8">
        <f t="shared" si="705"/>
        <v>7.1645833333333339E-2</v>
      </c>
      <c r="B4398" s="8">
        <f t="shared" si="706"/>
        <v>0</v>
      </c>
      <c r="C4398" s="8">
        <f t="shared" si="707"/>
        <v>0</v>
      </c>
      <c r="E4398" s="8" t="b">
        <f t="shared" si="708"/>
        <v>0</v>
      </c>
      <c r="F4398" s="8" t="b">
        <f t="shared" si="709"/>
        <v>0</v>
      </c>
      <c r="Q4398" s="8">
        <f t="shared" si="710"/>
        <v>8.1645833333333334E-2</v>
      </c>
      <c r="R4398" s="8" t="e">
        <f>IFERROR(SUMPRODUCT(INDEX($B$1:$B$9600,$L4399):INDEX($B$1:$B$9600,$L4399+959),M$2:M$961)/$G$3,NA())</f>
        <v>#N/A</v>
      </c>
      <c r="S4398" s="8" t="e">
        <f>IFERROR(SUMPRODUCT(INDEX($C$1:$C$9600,$L4399):INDEX($C$1:$C$9600,$L4399+959),N$2:N$961)/$G$5,NA())</f>
        <v>#N/A</v>
      </c>
      <c r="T4398" s="8" t="e">
        <f t="shared" si="711"/>
        <v>#N/A</v>
      </c>
    </row>
    <row r="4399" spans="1:20" s="8" customFormat="1" x14ac:dyDescent="0.2">
      <c r="A4399" s="8">
        <f t="shared" si="705"/>
        <v>7.166666666666667E-2</v>
      </c>
      <c r="B4399" s="8">
        <f t="shared" si="706"/>
        <v>0</v>
      </c>
      <c r="C4399" s="8">
        <f t="shared" si="707"/>
        <v>0</v>
      </c>
      <c r="E4399" s="8" t="b">
        <f t="shared" si="708"/>
        <v>0</v>
      </c>
      <c r="F4399" s="8" t="b">
        <f t="shared" si="709"/>
        <v>0</v>
      </c>
      <c r="Q4399" s="8">
        <f t="shared" si="710"/>
        <v>8.1666666666666665E-2</v>
      </c>
      <c r="R4399" s="8" t="e">
        <f>IFERROR(SUMPRODUCT(INDEX($B$1:$B$9600,$L4400):INDEX($B$1:$B$9600,$L4400+959),M$2:M$961)/$G$3,NA())</f>
        <v>#N/A</v>
      </c>
      <c r="S4399" s="8" t="e">
        <f>IFERROR(SUMPRODUCT(INDEX($C$1:$C$9600,$L4400):INDEX($C$1:$C$9600,$L4400+959),N$2:N$961)/$G$5,NA())</f>
        <v>#N/A</v>
      </c>
      <c r="T4399" s="8" t="e">
        <f t="shared" si="711"/>
        <v>#N/A</v>
      </c>
    </row>
    <row r="4400" spans="1:20" s="8" customFormat="1" x14ac:dyDescent="0.2">
      <c r="A4400" s="8">
        <f t="shared" si="705"/>
        <v>7.1687500000000001E-2</v>
      </c>
      <c r="B4400" s="8">
        <f t="shared" si="706"/>
        <v>0</v>
      </c>
      <c r="C4400" s="8">
        <f t="shared" si="707"/>
        <v>0</v>
      </c>
      <c r="E4400" s="8" t="b">
        <f t="shared" si="708"/>
        <v>0</v>
      </c>
      <c r="F4400" s="8" t="b">
        <f t="shared" si="709"/>
        <v>0</v>
      </c>
      <c r="Q4400" s="8">
        <f t="shared" si="710"/>
        <v>8.1687499999999996E-2</v>
      </c>
      <c r="R4400" s="8" t="e">
        <f>IFERROR(SUMPRODUCT(INDEX($B$1:$B$9600,$L4401):INDEX($B$1:$B$9600,$L4401+959),M$2:M$961)/$G$3,NA())</f>
        <v>#N/A</v>
      </c>
      <c r="S4400" s="8" t="e">
        <f>IFERROR(SUMPRODUCT(INDEX($C$1:$C$9600,$L4401):INDEX($C$1:$C$9600,$L4401+959),N$2:N$961)/$G$5,NA())</f>
        <v>#N/A</v>
      </c>
      <c r="T4400" s="8" t="e">
        <f t="shared" si="711"/>
        <v>#N/A</v>
      </c>
    </row>
    <row r="4401" spans="1:20" s="8" customFormat="1" x14ac:dyDescent="0.2">
      <c r="A4401" s="8">
        <f t="shared" si="705"/>
        <v>7.1708333333333332E-2</v>
      </c>
      <c r="B4401" s="8">
        <f t="shared" si="706"/>
        <v>0</v>
      </c>
      <c r="C4401" s="8">
        <f t="shared" si="707"/>
        <v>0</v>
      </c>
      <c r="E4401" s="8" t="b">
        <f t="shared" si="708"/>
        <v>0</v>
      </c>
      <c r="F4401" s="8" t="b">
        <f t="shared" si="709"/>
        <v>0</v>
      </c>
      <c r="Q4401" s="8">
        <f t="shared" si="710"/>
        <v>8.1708333333333327E-2</v>
      </c>
      <c r="R4401" s="8" t="e">
        <f>IFERROR(SUMPRODUCT(INDEX($B$1:$B$9600,$L4402):INDEX($B$1:$B$9600,$L4402+959),M$2:M$961)/$G$3,NA())</f>
        <v>#N/A</v>
      </c>
      <c r="S4401" s="8" t="e">
        <f>IFERROR(SUMPRODUCT(INDEX($C$1:$C$9600,$L4402):INDEX($C$1:$C$9600,$L4402+959),N$2:N$961)/$G$5,NA())</f>
        <v>#N/A</v>
      </c>
      <c r="T4401" s="8" t="e">
        <f t="shared" si="711"/>
        <v>#N/A</v>
      </c>
    </row>
    <row r="4402" spans="1:20" s="8" customFormat="1" x14ac:dyDescent="0.2">
      <c r="A4402" s="8">
        <f t="shared" si="705"/>
        <v>7.1729166666666663E-2</v>
      </c>
      <c r="B4402" s="8">
        <f t="shared" si="706"/>
        <v>0</v>
      </c>
      <c r="C4402" s="8">
        <f t="shared" si="707"/>
        <v>0</v>
      </c>
      <c r="E4402" s="8" t="b">
        <f t="shared" si="708"/>
        <v>0</v>
      </c>
      <c r="F4402" s="8" t="b">
        <f t="shared" si="709"/>
        <v>0</v>
      </c>
      <c r="Q4402" s="8">
        <f t="shared" si="710"/>
        <v>8.1729166666666672E-2</v>
      </c>
      <c r="R4402" s="8" t="e">
        <f>IFERROR(SUMPRODUCT(INDEX($B$1:$B$9600,$L4403):INDEX($B$1:$B$9600,$L4403+959),M$2:M$961)/$G$3,NA())</f>
        <v>#N/A</v>
      </c>
      <c r="S4402" s="8" t="e">
        <f>IFERROR(SUMPRODUCT(INDEX($C$1:$C$9600,$L4403):INDEX($C$1:$C$9600,$L4403+959),N$2:N$961)/$G$5,NA())</f>
        <v>#N/A</v>
      </c>
      <c r="T4402" s="8" t="e">
        <f t="shared" si="711"/>
        <v>#N/A</v>
      </c>
    </row>
    <row r="4403" spans="1:20" s="8" customFormat="1" x14ac:dyDescent="0.2">
      <c r="A4403" s="8">
        <f t="shared" si="705"/>
        <v>7.1749999999999994E-2</v>
      </c>
      <c r="B4403" s="8">
        <f t="shared" si="706"/>
        <v>0</v>
      </c>
      <c r="C4403" s="8">
        <f t="shared" si="707"/>
        <v>0</v>
      </c>
      <c r="E4403" s="8" t="b">
        <f t="shared" si="708"/>
        <v>0</v>
      </c>
      <c r="F4403" s="8" t="b">
        <f t="shared" si="709"/>
        <v>0</v>
      </c>
      <c r="Q4403" s="8">
        <f t="shared" si="710"/>
        <v>8.1750000000000003E-2</v>
      </c>
      <c r="R4403" s="8" t="e">
        <f>IFERROR(SUMPRODUCT(INDEX($B$1:$B$9600,$L4404):INDEX($B$1:$B$9600,$L4404+959),M$2:M$961)/$G$3,NA())</f>
        <v>#N/A</v>
      </c>
      <c r="S4403" s="8" t="e">
        <f>IFERROR(SUMPRODUCT(INDEX($C$1:$C$9600,$L4404):INDEX($C$1:$C$9600,$L4404+959),N$2:N$961)/$G$5,NA())</f>
        <v>#N/A</v>
      </c>
      <c r="T4403" s="8" t="e">
        <f t="shared" si="711"/>
        <v>#N/A</v>
      </c>
    </row>
    <row r="4404" spans="1:20" s="8" customFormat="1" x14ac:dyDescent="0.2">
      <c r="A4404" s="8">
        <f t="shared" si="705"/>
        <v>7.1770833333333339E-2</v>
      </c>
      <c r="B4404" s="8">
        <f t="shared" si="706"/>
        <v>0</v>
      </c>
      <c r="C4404" s="8">
        <f t="shared" si="707"/>
        <v>0</v>
      </c>
      <c r="E4404" s="8" t="b">
        <f t="shared" si="708"/>
        <v>0</v>
      </c>
      <c r="F4404" s="8" t="b">
        <f t="shared" si="709"/>
        <v>0</v>
      </c>
      <c r="Q4404" s="8">
        <f t="shared" si="710"/>
        <v>8.1770833333333334E-2</v>
      </c>
      <c r="R4404" s="8" t="e">
        <f>IFERROR(SUMPRODUCT(INDEX($B$1:$B$9600,$L4405):INDEX($B$1:$B$9600,$L4405+959),M$2:M$961)/$G$3,NA())</f>
        <v>#N/A</v>
      </c>
      <c r="S4404" s="8" t="e">
        <f>IFERROR(SUMPRODUCT(INDEX($C$1:$C$9600,$L4405):INDEX($C$1:$C$9600,$L4405+959),N$2:N$961)/$G$5,NA())</f>
        <v>#N/A</v>
      </c>
      <c r="T4404" s="8" t="e">
        <f t="shared" si="711"/>
        <v>#N/A</v>
      </c>
    </row>
    <row r="4405" spans="1:20" s="8" customFormat="1" x14ac:dyDescent="0.2">
      <c r="A4405" s="8">
        <f t="shared" si="705"/>
        <v>7.179166666666667E-2</v>
      </c>
      <c r="B4405" s="8">
        <f t="shared" si="706"/>
        <v>0</v>
      </c>
      <c r="C4405" s="8">
        <f t="shared" si="707"/>
        <v>0</v>
      </c>
      <c r="E4405" s="8" t="b">
        <f t="shared" si="708"/>
        <v>0</v>
      </c>
      <c r="F4405" s="8" t="b">
        <f t="shared" si="709"/>
        <v>0</v>
      </c>
      <c r="Q4405" s="8">
        <f t="shared" si="710"/>
        <v>8.1791666666666665E-2</v>
      </c>
      <c r="R4405" s="8" t="e">
        <f>IFERROR(SUMPRODUCT(INDEX($B$1:$B$9600,$L4406):INDEX($B$1:$B$9600,$L4406+959),M$2:M$961)/$G$3,NA())</f>
        <v>#N/A</v>
      </c>
      <c r="S4405" s="8" t="e">
        <f>IFERROR(SUMPRODUCT(INDEX($C$1:$C$9600,$L4406):INDEX($C$1:$C$9600,$L4406+959),N$2:N$961)/$G$5,NA())</f>
        <v>#N/A</v>
      </c>
      <c r="T4405" s="8" t="e">
        <f t="shared" si="711"/>
        <v>#N/A</v>
      </c>
    </row>
    <row r="4406" spans="1:20" s="8" customFormat="1" x14ac:dyDescent="0.2">
      <c r="A4406" s="8">
        <f t="shared" si="705"/>
        <v>7.1812500000000001E-2</v>
      </c>
      <c r="B4406" s="8">
        <f t="shared" si="706"/>
        <v>0</v>
      </c>
      <c r="C4406" s="8">
        <f t="shared" si="707"/>
        <v>0</v>
      </c>
      <c r="E4406" s="8" t="b">
        <f t="shared" si="708"/>
        <v>0</v>
      </c>
      <c r="F4406" s="8" t="b">
        <f t="shared" si="709"/>
        <v>0</v>
      </c>
      <c r="Q4406" s="8">
        <f t="shared" si="710"/>
        <v>8.1812499999999996E-2</v>
      </c>
      <c r="R4406" s="8" t="e">
        <f>IFERROR(SUMPRODUCT(INDEX($B$1:$B$9600,$L4407):INDEX($B$1:$B$9600,$L4407+959),M$2:M$961)/$G$3,NA())</f>
        <v>#N/A</v>
      </c>
      <c r="S4406" s="8" t="e">
        <f>IFERROR(SUMPRODUCT(INDEX($C$1:$C$9600,$L4407):INDEX($C$1:$C$9600,$L4407+959),N$2:N$961)/$G$5,NA())</f>
        <v>#N/A</v>
      </c>
      <c r="T4406" s="8" t="e">
        <f t="shared" si="711"/>
        <v>#N/A</v>
      </c>
    </row>
    <row r="4407" spans="1:20" s="8" customFormat="1" x14ac:dyDescent="0.2">
      <c r="A4407" s="8">
        <f t="shared" si="705"/>
        <v>7.1833333333333332E-2</v>
      </c>
      <c r="B4407" s="8">
        <f t="shared" si="706"/>
        <v>0</v>
      </c>
      <c r="C4407" s="8">
        <f t="shared" si="707"/>
        <v>0</v>
      </c>
      <c r="E4407" s="8" t="b">
        <f t="shared" si="708"/>
        <v>0</v>
      </c>
      <c r="F4407" s="8" t="b">
        <f t="shared" si="709"/>
        <v>0</v>
      </c>
      <c r="Q4407" s="8">
        <f t="shared" si="710"/>
        <v>8.1833333333333327E-2</v>
      </c>
      <c r="R4407" s="8" t="e">
        <f>IFERROR(SUMPRODUCT(INDEX($B$1:$B$9600,$L4408):INDEX($B$1:$B$9600,$L4408+959),M$2:M$961)/$G$3,NA())</f>
        <v>#N/A</v>
      </c>
      <c r="S4407" s="8" t="e">
        <f>IFERROR(SUMPRODUCT(INDEX($C$1:$C$9600,$L4408):INDEX($C$1:$C$9600,$L4408+959),N$2:N$961)/$G$5,NA())</f>
        <v>#N/A</v>
      </c>
      <c r="T4407" s="8" t="e">
        <f t="shared" si="711"/>
        <v>#N/A</v>
      </c>
    </row>
    <row r="4408" spans="1:20" s="8" customFormat="1" x14ac:dyDescent="0.2">
      <c r="A4408" s="8">
        <f t="shared" si="705"/>
        <v>7.1854166666666663E-2</v>
      </c>
      <c r="B4408" s="8">
        <f t="shared" si="706"/>
        <v>0</v>
      </c>
      <c r="C4408" s="8">
        <f t="shared" si="707"/>
        <v>0</v>
      </c>
      <c r="E4408" s="8" t="b">
        <f t="shared" si="708"/>
        <v>0</v>
      </c>
      <c r="F4408" s="8" t="b">
        <f t="shared" si="709"/>
        <v>0</v>
      </c>
      <c r="Q4408" s="8">
        <f t="shared" si="710"/>
        <v>8.1854166666666672E-2</v>
      </c>
      <c r="R4408" s="8" t="e">
        <f>IFERROR(SUMPRODUCT(INDEX($B$1:$B$9600,$L4409):INDEX($B$1:$B$9600,$L4409+959),M$2:M$961)/$G$3,NA())</f>
        <v>#N/A</v>
      </c>
      <c r="S4408" s="8" t="e">
        <f>IFERROR(SUMPRODUCT(INDEX($C$1:$C$9600,$L4409):INDEX($C$1:$C$9600,$L4409+959),N$2:N$961)/$G$5,NA())</f>
        <v>#N/A</v>
      </c>
      <c r="T4408" s="8" t="e">
        <f t="shared" si="711"/>
        <v>#N/A</v>
      </c>
    </row>
    <row r="4409" spans="1:20" s="8" customFormat="1" x14ac:dyDescent="0.2">
      <c r="A4409" s="8">
        <f t="shared" si="705"/>
        <v>7.1874999999999994E-2</v>
      </c>
      <c r="B4409" s="8">
        <f t="shared" si="706"/>
        <v>0</v>
      </c>
      <c r="C4409" s="8">
        <f t="shared" si="707"/>
        <v>0</v>
      </c>
      <c r="E4409" s="8" t="b">
        <f t="shared" si="708"/>
        <v>0</v>
      </c>
      <c r="F4409" s="8" t="b">
        <f t="shared" si="709"/>
        <v>0</v>
      </c>
      <c r="Q4409" s="8">
        <f t="shared" si="710"/>
        <v>8.1875000000000003E-2</v>
      </c>
      <c r="R4409" s="8" t="e">
        <f>IFERROR(SUMPRODUCT(INDEX($B$1:$B$9600,$L4410):INDEX($B$1:$B$9600,$L4410+959),M$2:M$961)/$G$3,NA())</f>
        <v>#N/A</v>
      </c>
      <c r="S4409" s="8" t="e">
        <f>IFERROR(SUMPRODUCT(INDEX($C$1:$C$9600,$L4410):INDEX($C$1:$C$9600,$L4410+959),N$2:N$961)/$G$5,NA())</f>
        <v>#N/A</v>
      </c>
      <c r="T4409" s="8" t="e">
        <f t="shared" si="711"/>
        <v>#N/A</v>
      </c>
    </row>
    <row r="4410" spans="1:20" s="8" customFormat="1" x14ac:dyDescent="0.2">
      <c r="A4410" s="8">
        <f t="shared" si="705"/>
        <v>7.1895833333333339E-2</v>
      </c>
      <c r="B4410" s="8">
        <f t="shared" si="706"/>
        <v>0</v>
      </c>
      <c r="C4410" s="8">
        <f t="shared" si="707"/>
        <v>0</v>
      </c>
      <c r="E4410" s="8" t="b">
        <f t="shared" si="708"/>
        <v>0</v>
      </c>
      <c r="F4410" s="8" t="b">
        <f t="shared" si="709"/>
        <v>0</v>
      </c>
      <c r="Q4410" s="8">
        <f t="shared" si="710"/>
        <v>8.1895833333333334E-2</v>
      </c>
      <c r="R4410" s="8" t="e">
        <f>IFERROR(SUMPRODUCT(INDEX($B$1:$B$9600,$L4411):INDEX($B$1:$B$9600,$L4411+959),M$2:M$961)/$G$3,NA())</f>
        <v>#N/A</v>
      </c>
      <c r="S4410" s="8" t="e">
        <f>IFERROR(SUMPRODUCT(INDEX($C$1:$C$9600,$L4411):INDEX($C$1:$C$9600,$L4411+959),N$2:N$961)/$G$5,NA())</f>
        <v>#N/A</v>
      </c>
      <c r="T4410" s="8" t="e">
        <f t="shared" si="711"/>
        <v>#N/A</v>
      </c>
    </row>
    <row r="4411" spans="1:20" s="8" customFormat="1" x14ac:dyDescent="0.2">
      <c r="A4411" s="8">
        <f t="shared" si="705"/>
        <v>7.191666666666667E-2</v>
      </c>
      <c r="B4411" s="8">
        <f t="shared" si="706"/>
        <v>0</v>
      </c>
      <c r="C4411" s="8">
        <f t="shared" si="707"/>
        <v>0</v>
      </c>
      <c r="E4411" s="8" t="b">
        <f t="shared" si="708"/>
        <v>0</v>
      </c>
      <c r="F4411" s="8" t="b">
        <f t="shared" si="709"/>
        <v>0</v>
      </c>
      <c r="Q4411" s="8">
        <f t="shared" si="710"/>
        <v>8.1916666666666665E-2</v>
      </c>
      <c r="R4411" s="8" t="e">
        <f>IFERROR(SUMPRODUCT(INDEX($B$1:$B$9600,$L4412):INDEX($B$1:$B$9600,$L4412+959),M$2:M$961)/$G$3,NA())</f>
        <v>#N/A</v>
      </c>
      <c r="S4411" s="8" t="e">
        <f>IFERROR(SUMPRODUCT(INDEX($C$1:$C$9600,$L4412):INDEX($C$1:$C$9600,$L4412+959),N$2:N$961)/$G$5,NA())</f>
        <v>#N/A</v>
      </c>
      <c r="T4411" s="8" t="e">
        <f t="shared" si="711"/>
        <v>#N/A</v>
      </c>
    </row>
    <row r="4412" spans="1:20" s="8" customFormat="1" x14ac:dyDescent="0.2">
      <c r="A4412" s="8">
        <f t="shared" si="705"/>
        <v>7.1937500000000001E-2</v>
      </c>
      <c r="B4412" s="8">
        <f t="shared" si="706"/>
        <v>0</v>
      </c>
      <c r="C4412" s="8">
        <f t="shared" si="707"/>
        <v>0</v>
      </c>
      <c r="E4412" s="8" t="b">
        <f t="shared" si="708"/>
        <v>0</v>
      </c>
      <c r="F4412" s="8" t="b">
        <f t="shared" si="709"/>
        <v>0</v>
      </c>
      <c r="Q4412" s="8">
        <f t="shared" si="710"/>
        <v>8.1937499999999996E-2</v>
      </c>
      <c r="R4412" s="8" t="e">
        <f>IFERROR(SUMPRODUCT(INDEX($B$1:$B$9600,$L4413):INDEX($B$1:$B$9600,$L4413+959),M$2:M$961)/$G$3,NA())</f>
        <v>#N/A</v>
      </c>
      <c r="S4412" s="8" t="e">
        <f>IFERROR(SUMPRODUCT(INDEX($C$1:$C$9600,$L4413):INDEX($C$1:$C$9600,$L4413+959),N$2:N$961)/$G$5,NA())</f>
        <v>#N/A</v>
      </c>
      <c r="T4412" s="8" t="e">
        <f t="shared" si="711"/>
        <v>#N/A</v>
      </c>
    </row>
    <row r="4413" spans="1:20" s="8" customFormat="1" x14ac:dyDescent="0.2">
      <c r="A4413" s="8">
        <f t="shared" si="705"/>
        <v>7.1958333333333332E-2</v>
      </c>
      <c r="B4413" s="8">
        <f t="shared" si="706"/>
        <v>0</v>
      </c>
      <c r="C4413" s="8">
        <f t="shared" si="707"/>
        <v>0</v>
      </c>
      <c r="E4413" s="8" t="b">
        <f t="shared" si="708"/>
        <v>0</v>
      </c>
      <c r="F4413" s="8" t="b">
        <f t="shared" si="709"/>
        <v>0</v>
      </c>
      <c r="Q4413" s="8">
        <f t="shared" si="710"/>
        <v>8.1958333333333327E-2</v>
      </c>
      <c r="R4413" s="8" t="e">
        <f>IFERROR(SUMPRODUCT(INDEX($B$1:$B$9600,$L4414):INDEX($B$1:$B$9600,$L4414+959),M$2:M$961)/$G$3,NA())</f>
        <v>#N/A</v>
      </c>
      <c r="S4413" s="8" t="e">
        <f>IFERROR(SUMPRODUCT(INDEX($C$1:$C$9600,$L4414):INDEX($C$1:$C$9600,$L4414+959),N$2:N$961)/$G$5,NA())</f>
        <v>#N/A</v>
      </c>
      <c r="T4413" s="8" t="e">
        <f t="shared" si="711"/>
        <v>#N/A</v>
      </c>
    </row>
    <row r="4414" spans="1:20" s="8" customFormat="1" x14ac:dyDescent="0.2">
      <c r="A4414" s="8">
        <f t="shared" si="705"/>
        <v>7.1979166666666664E-2</v>
      </c>
      <c r="B4414" s="8">
        <f t="shared" si="706"/>
        <v>0</v>
      </c>
      <c r="C4414" s="8">
        <f t="shared" si="707"/>
        <v>0</v>
      </c>
      <c r="E4414" s="8" t="b">
        <f t="shared" si="708"/>
        <v>0</v>
      </c>
      <c r="F4414" s="8" t="b">
        <f t="shared" si="709"/>
        <v>0</v>
      </c>
      <c r="Q4414" s="8">
        <f t="shared" si="710"/>
        <v>8.1979166666666672E-2</v>
      </c>
      <c r="R4414" s="8" t="e">
        <f>IFERROR(SUMPRODUCT(INDEX($B$1:$B$9600,$L4415):INDEX($B$1:$B$9600,$L4415+959),M$2:M$961)/$G$3,NA())</f>
        <v>#N/A</v>
      </c>
      <c r="S4414" s="8" t="e">
        <f>IFERROR(SUMPRODUCT(INDEX($C$1:$C$9600,$L4415):INDEX($C$1:$C$9600,$L4415+959),N$2:N$961)/$G$5,NA())</f>
        <v>#N/A</v>
      </c>
      <c r="T4414" s="8" t="e">
        <f t="shared" si="711"/>
        <v>#N/A</v>
      </c>
    </row>
    <row r="4415" spans="1:20" s="8" customFormat="1" x14ac:dyDescent="0.2">
      <c r="A4415" s="8">
        <f t="shared" si="705"/>
        <v>7.1999999999999995E-2</v>
      </c>
      <c r="B4415" s="8">
        <f t="shared" si="706"/>
        <v>0</v>
      </c>
      <c r="C4415" s="8">
        <f t="shared" si="707"/>
        <v>0</v>
      </c>
      <c r="E4415" s="8" t="b">
        <f t="shared" si="708"/>
        <v>0</v>
      </c>
      <c r="F4415" s="8" t="b">
        <f t="shared" si="709"/>
        <v>0</v>
      </c>
      <c r="Q4415" s="8">
        <f t="shared" si="710"/>
        <v>8.2000000000000003E-2</v>
      </c>
      <c r="R4415" s="8" t="e">
        <f>IFERROR(SUMPRODUCT(INDEX($B$1:$B$9600,$L4416):INDEX($B$1:$B$9600,$L4416+959),M$2:M$961)/$G$3,NA())</f>
        <v>#N/A</v>
      </c>
      <c r="S4415" s="8" t="e">
        <f>IFERROR(SUMPRODUCT(INDEX($C$1:$C$9600,$L4416):INDEX($C$1:$C$9600,$L4416+959),N$2:N$961)/$G$5,NA())</f>
        <v>#N/A</v>
      </c>
      <c r="T4415" s="8" t="e">
        <f t="shared" si="711"/>
        <v>#N/A</v>
      </c>
    </row>
    <row r="4416" spans="1:20" s="8" customFormat="1" x14ac:dyDescent="0.2">
      <c r="A4416" s="8">
        <f t="shared" si="705"/>
        <v>7.2020833333333339E-2</v>
      </c>
      <c r="B4416" s="8">
        <f t="shared" si="706"/>
        <v>0</v>
      </c>
      <c r="C4416" s="8">
        <f t="shared" si="707"/>
        <v>0</v>
      </c>
      <c r="E4416" s="8" t="b">
        <f t="shared" si="708"/>
        <v>0</v>
      </c>
      <c r="F4416" s="8" t="b">
        <f t="shared" si="709"/>
        <v>0</v>
      </c>
      <c r="Q4416" s="8">
        <f t="shared" si="710"/>
        <v>8.2020833333333334E-2</v>
      </c>
      <c r="R4416" s="8" t="e">
        <f>IFERROR(SUMPRODUCT(INDEX($B$1:$B$9600,$L4417):INDEX($B$1:$B$9600,$L4417+959),M$2:M$961)/$G$3,NA())</f>
        <v>#N/A</v>
      </c>
      <c r="S4416" s="8" t="e">
        <f>IFERROR(SUMPRODUCT(INDEX($C$1:$C$9600,$L4417):INDEX($C$1:$C$9600,$L4417+959),N$2:N$961)/$G$5,NA())</f>
        <v>#N/A</v>
      </c>
      <c r="T4416" s="8" t="e">
        <f t="shared" si="711"/>
        <v>#N/A</v>
      </c>
    </row>
    <row r="4417" spans="1:20" s="8" customFormat="1" x14ac:dyDescent="0.2">
      <c r="A4417" s="8">
        <f t="shared" ref="A4417:A4480" si="712">(ROW()-959)/48000</f>
        <v>7.2041666666666671E-2</v>
      </c>
      <c r="B4417" s="8">
        <f t="shared" ref="B4417:B4480" si="713">IF(E4417,(1+COS(2*PI()*$I$1*(A4417-$H$4)/6.5))*COS(2*PI()*$I$1*(A4417-$H$4))/2,0)</f>
        <v>0</v>
      </c>
      <c r="C4417" s="8">
        <f t="shared" ref="C4417:C4480" si="714">IF(F4417,(1+COS(2*PI()*$I$1*(A4417-$H$6)/6.5))*COS(2*PI()*$I$1*(A4417-$H$6))/2,0)</f>
        <v>0</v>
      </c>
      <c r="E4417" s="8" t="b">
        <f t="shared" ref="E4417:E4480" si="715">AND(A4417&gt;=-3.25/$I$1+$H$4,A4417&lt;=(3.25/$I$1)+$H$4)</f>
        <v>0</v>
      </c>
      <c r="F4417" s="8" t="b">
        <f t="shared" ref="F4417:F4480" si="716">AND(A4417&gt;=-3.25/$I$1+$H$6,A4417&lt;=(3.25/$I$1)+$H$6)</f>
        <v>0</v>
      </c>
      <c r="Q4417" s="8">
        <f t="shared" ref="Q4417:Q4480" si="717">(ROW()-479)/48000</f>
        <v>8.2041666666666666E-2</v>
      </c>
      <c r="R4417" s="8" t="e">
        <f>IFERROR(SUMPRODUCT(INDEX($B$1:$B$9600,$L4418):INDEX($B$1:$B$9600,$L4418+959),M$2:M$961)/$G$3,NA())</f>
        <v>#N/A</v>
      </c>
      <c r="S4417" s="8" t="e">
        <f>IFERROR(SUMPRODUCT(INDEX($C$1:$C$9600,$L4418):INDEX($C$1:$C$9600,$L4418+959),N$2:N$961)/$G$5,NA())</f>
        <v>#N/A</v>
      </c>
      <c r="T4417" s="8" t="e">
        <f t="shared" ref="T4417:T4480" si="718">IFERROR(SUM(R4417:S4417)/$G$8,NA())</f>
        <v>#N/A</v>
      </c>
    </row>
    <row r="4418" spans="1:20" s="8" customFormat="1" x14ac:dyDescent="0.2">
      <c r="A4418" s="8">
        <f t="shared" si="712"/>
        <v>7.2062500000000002E-2</v>
      </c>
      <c r="B4418" s="8">
        <f t="shared" si="713"/>
        <v>0</v>
      </c>
      <c r="C4418" s="8">
        <f t="shared" si="714"/>
        <v>0</v>
      </c>
      <c r="E4418" s="8" t="b">
        <f t="shared" si="715"/>
        <v>0</v>
      </c>
      <c r="F4418" s="8" t="b">
        <f t="shared" si="716"/>
        <v>0</v>
      </c>
      <c r="Q4418" s="8">
        <f t="shared" si="717"/>
        <v>8.2062499999999997E-2</v>
      </c>
      <c r="R4418" s="8" t="e">
        <f>IFERROR(SUMPRODUCT(INDEX($B$1:$B$9600,$L4419):INDEX($B$1:$B$9600,$L4419+959),M$2:M$961)/$G$3,NA())</f>
        <v>#N/A</v>
      </c>
      <c r="S4418" s="8" t="e">
        <f>IFERROR(SUMPRODUCT(INDEX($C$1:$C$9600,$L4419):INDEX($C$1:$C$9600,$L4419+959),N$2:N$961)/$G$5,NA())</f>
        <v>#N/A</v>
      </c>
      <c r="T4418" s="8" t="e">
        <f t="shared" si="718"/>
        <v>#N/A</v>
      </c>
    </row>
    <row r="4419" spans="1:20" s="8" customFormat="1" x14ac:dyDescent="0.2">
      <c r="A4419" s="8">
        <f t="shared" si="712"/>
        <v>7.2083333333333333E-2</v>
      </c>
      <c r="B4419" s="8">
        <f t="shared" si="713"/>
        <v>0</v>
      </c>
      <c r="C4419" s="8">
        <f t="shared" si="714"/>
        <v>0</v>
      </c>
      <c r="E4419" s="8" t="b">
        <f t="shared" si="715"/>
        <v>0</v>
      </c>
      <c r="F4419" s="8" t="b">
        <f t="shared" si="716"/>
        <v>0</v>
      </c>
      <c r="Q4419" s="8">
        <f t="shared" si="717"/>
        <v>8.2083333333333328E-2</v>
      </c>
      <c r="R4419" s="8" t="e">
        <f>IFERROR(SUMPRODUCT(INDEX($B$1:$B$9600,$L4420):INDEX($B$1:$B$9600,$L4420+959),M$2:M$961)/$G$3,NA())</f>
        <v>#N/A</v>
      </c>
      <c r="S4419" s="8" t="e">
        <f>IFERROR(SUMPRODUCT(INDEX($C$1:$C$9600,$L4420):INDEX($C$1:$C$9600,$L4420+959),N$2:N$961)/$G$5,NA())</f>
        <v>#N/A</v>
      </c>
      <c r="T4419" s="8" t="e">
        <f t="shared" si="718"/>
        <v>#N/A</v>
      </c>
    </row>
    <row r="4420" spans="1:20" s="8" customFormat="1" x14ac:dyDescent="0.2">
      <c r="A4420" s="8">
        <f t="shared" si="712"/>
        <v>7.2104166666666664E-2</v>
      </c>
      <c r="B4420" s="8">
        <f t="shared" si="713"/>
        <v>0</v>
      </c>
      <c r="C4420" s="8">
        <f t="shared" si="714"/>
        <v>0</v>
      </c>
      <c r="E4420" s="8" t="b">
        <f t="shared" si="715"/>
        <v>0</v>
      </c>
      <c r="F4420" s="8" t="b">
        <f t="shared" si="716"/>
        <v>0</v>
      </c>
      <c r="Q4420" s="8">
        <f t="shared" si="717"/>
        <v>8.2104166666666673E-2</v>
      </c>
      <c r="R4420" s="8" t="e">
        <f>IFERROR(SUMPRODUCT(INDEX($B$1:$B$9600,$L4421):INDEX($B$1:$B$9600,$L4421+959),M$2:M$961)/$G$3,NA())</f>
        <v>#N/A</v>
      </c>
      <c r="S4420" s="8" t="e">
        <f>IFERROR(SUMPRODUCT(INDEX($C$1:$C$9600,$L4421):INDEX($C$1:$C$9600,$L4421+959),N$2:N$961)/$G$5,NA())</f>
        <v>#N/A</v>
      </c>
      <c r="T4420" s="8" t="e">
        <f t="shared" si="718"/>
        <v>#N/A</v>
      </c>
    </row>
    <row r="4421" spans="1:20" s="8" customFormat="1" x14ac:dyDescent="0.2">
      <c r="A4421" s="8">
        <f t="shared" si="712"/>
        <v>7.2124999999999995E-2</v>
      </c>
      <c r="B4421" s="8">
        <f t="shared" si="713"/>
        <v>0</v>
      </c>
      <c r="C4421" s="8">
        <f t="shared" si="714"/>
        <v>0</v>
      </c>
      <c r="E4421" s="8" t="b">
        <f t="shared" si="715"/>
        <v>0</v>
      </c>
      <c r="F4421" s="8" t="b">
        <f t="shared" si="716"/>
        <v>0</v>
      </c>
      <c r="Q4421" s="8">
        <f t="shared" si="717"/>
        <v>8.2125000000000004E-2</v>
      </c>
      <c r="R4421" s="8" t="e">
        <f>IFERROR(SUMPRODUCT(INDEX($B$1:$B$9600,$L4422):INDEX($B$1:$B$9600,$L4422+959),M$2:M$961)/$G$3,NA())</f>
        <v>#N/A</v>
      </c>
      <c r="S4421" s="8" t="e">
        <f>IFERROR(SUMPRODUCT(INDEX($C$1:$C$9600,$L4422):INDEX($C$1:$C$9600,$L4422+959),N$2:N$961)/$G$5,NA())</f>
        <v>#N/A</v>
      </c>
      <c r="T4421" s="8" t="e">
        <f t="shared" si="718"/>
        <v>#N/A</v>
      </c>
    </row>
    <row r="4422" spans="1:20" s="8" customFormat="1" x14ac:dyDescent="0.2">
      <c r="A4422" s="8">
        <f t="shared" si="712"/>
        <v>7.214583333333334E-2</v>
      </c>
      <c r="B4422" s="8">
        <f t="shared" si="713"/>
        <v>0</v>
      </c>
      <c r="C4422" s="8">
        <f t="shared" si="714"/>
        <v>0</v>
      </c>
      <c r="E4422" s="8" t="b">
        <f t="shared" si="715"/>
        <v>0</v>
      </c>
      <c r="F4422" s="8" t="b">
        <f t="shared" si="716"/>
        <v>0</v>
      </c>
      <c r="Q4422" s="8">
        <f t="shared" si="717"/>
        <v>8.2145833333333335E-2</v>
      </c>
      <c r="R4422" s="8" t="e">
        <f>IFERROR(SUMPRODUCT(INDEX($B$1:$B$9600,$L4423):INDEX($B$1:$B$9600,$L4423+959),M$2:M$961)/$G$3,NA())</f>
        <v>#N/A</v>
      </c>
      <c r="S4422" s="8" t="e">
        <f>IFERROR(SUMPRODUCT(INDEX($C$1:$C$9600,$L4423):INDEX($C$1:$C$9600,$L4423+959),N$2:N$961)/$G$5,NA())</f>
        <v>#N/A</v>
      </c>
      <c r="T4422" s="8" t="e">
        <f t="shared" si="718"/>
        <v>#N/A</v>
      </c>
    </row>
    <row r="4423" spans="1:20" s="8" customFormat="1" x14ac:dyDescent="0.2">
      <c r="A4423" s="8">
        <f t="shared" si="712"/>
        <v>7.2166666666666671E-2</v>
      </c>
      <c r="B4423" s="8">
        <f t="shared" si="713"/>
        <v>0</v>
      </c>
      <c r="C4423" s="8">
        <f t="shared" si="714"/>
        <v>0</v>
      </c>
      <c r="E4423" s="8" t="b">
        <f t="shared" si="715"/>
        <v>0</v>
      </c>
      <c r="F4423" s="8" t="b">
        <f t="shared" si="716"/>
        <v>0</v>
      </c>
      <c r="Q4423" s="8">
        <f t="shared" si="717"/>
        <v>8.2166666666666666E-2</v>
      </c>
      <c r="R4423" s="8" t="e">
        <f>IFERROR(SUMPRODUCT(INDEX($B$1:$B$9600,$L4424):INDEX($B$1:$B$9600,$L4424+959),M$2:M$961)/$G$3,NA())</f>
        <v>#N/A</v>
      </c>
      <c r="S4423" s="8" t="e">
        <f>IFERROR(SUMPRODUCT(INDEX($C$1:$C$9600,$L4424):INDEX($C$1:$C$9600,$L4424+959),N$2:N$961)/$G$5,NA())</f>
        <v>#N/A</v>
      </c>
      <c r="T4423" s="8" t="e">
        <f t="shared" si="718"/>
        <v>#N/A</v>
      </c>
    </row>
    <row r="4424" spans="1:20" s="8" customFormat="1" x14ac:dyDescent="0.2">
      <c r="A4424" s="8">
        <f t="shared" si="712"/>
        <v>7.2187500000000002E-2</v>
      </c>
      <c r="B4424" s="8">
        <f t="shared" si="713"/>
        <v>0</v>
      </c>
      <c r="C4424" s="8">
        <f t="shared" si="714"/>
        <v>0</v>
      </c>
      <c r="E4424" s="8" t="b">
        <f t="shared" si="715"/>
        <v>0</v>
      </c>
      <c r="F4424" s="8" t="b">
        <f t="shared" si="716"/>
        <v>0</v>
      </c>
      <c r="Q4424" s="8">
        <f t="shared" si="717"/>
        <v>8.2187499999999997E-2</v>
      </c>
      <c r="R4424" s="8" t="e">
        <f>IFERROR(SUMPRODUCT(INDEX($B$1:$B$9600,$L4425):INDEX($B$1:$B$9600,$L4425+959),M$2:M$961)/$G$3,NA())</f>
        <v>#N/A</v>
      </c>
      <c r="S4424" s="8" t="e">
        <f>IFERROR(SUMPRODUCT(INDEX($C$1:$C$9600,$L4425):INDEX($C$1:$C$9600,$L4425+959),N$2:N$961)/$G$5,NA())</f>
        <v>#N/A</v>
      </c>
      <c r="T4424" s="8" t="e">
        <f t="shared" si="718"/>
        <v>#N/A</v>
      </c>
    </row>
    <row r="4425" spans="1:20" s="8" customFormat="1" x14ac:dyDescent="0.2">
      <c r="A4425" s="8">
        <f t="shared" si="712"/>
        <v>7.2208333333333333E-2</v>
      </c>
      <c r="B4425" s="8">
        <f t="shared" si="713"/>
        <v>0</v>
      </c>
      <c r="C4425" s="8">
        <f t="shared" si="714"/>
        <v>0</v>
      </c>
      <c r="E4425" s="8" t="b">
        <f t="shared" si="715"/>
        <v>0</v>
      </c>
      <c r="F4425" s="8" t="b">
        <f t="shared" si="716"/>
        <v>0</v>
      </c>
      <c r="Q4425" s="8">
        <f t="shared" si="717"/>
        <v>8.2208333333333328E-2</v>
      </c>
      <c r="R4425" s="8" t="e">
        <f>IFERROR(SUMPRODUCT(INDEX($B$1:$B$9600,$L4426):INDEX($B$1:$B$9600,$L4426+959),M$2:M$961)/$G$3,NA())</f>
        <v>#N/A</v>
      </c>
      <c r="S4425" s="8" t="e">
        <f>IFERROR(SUMPRODUCT(INDEX($C$1:$C$9600,$L4426):INDEX($C$1:$C$9600,$L4426+959),N$2:N$961)/$G$5,NA())</f>
        <v>#N/A</v>
      </c>
      <c r="T4425" s="8" t="e">
        <f t="shared" si="718"/>
        <v>#N/A</v>
      </c>
    </row>
    <row r="4426" spans="1:20" s="8" customFormat="1" x14ac:dyDescent="0.2">
      <c r="A4426" s="8">
        <f t="shared" si="712"/>
        <v>7.2229166666666664E-2</v>
      </c>
      <c r="B4426" s="8">
        <f t="shared" si="713"/>
        <v>0</v>
      </c>
      <c r="C4426" s="8">
        <f t="shared" si="714"/>
        <v>0</v>
      </c>
      <c r="E4426" s="8" t="b">
        <f t="shared" si="715"/>
        <v>0</v>
      </c>
      <c r="F4426" s="8" t="b">
        <f t="shared" si="716"/>
        <v>0</v>
      </c>
      <c r="Q4426" s="8">
        <f t="shared" si="717"/>
        <v>8.2229166666666673E-2</v>
      </c>
      <c r="R4426" s="8" t="e">
        <f>IFERROR(SUMPRODUCT(INDEX($B$1:$B$9600,$L4427):INDEX($B$1:$B$9600,$L4427+959),M$2:M$961)/$G$3,NA())</f>
        <v>#N/A</v>
      </c>
      <c r="S4426" s="8" t="e">
        <f>IFERROR(SUMPRODUCT(INDEX($C$1:$C$9600,$L4427):INDEX($C$1:$C$9600,$L4427+959),N$2:N$961)/$G$5,NA())</f>
        <v>#N/A</v>
      </c>
      <c r="T4426" s="8" t="e">
        <f t="shared" si="718"/>
        <v>#N/A</v>
      </c>
    </row>
    <row r="4427" spans="1:20" s="8" customFormat="1" x14ac:dyDescent="0.2">
      <c r="A4427" s="8">
        <f t="shared" si="712"/>
        <v>7.2249999999999995E-2</v>
      </c>
      <c r="B4427" s="8">
        <f t="shared" si="713"/>
        <v>0</v>
      </c>
      <c r="C4427" s="8">
        <f t="shared" si="714"/>
        <v>0</v>
      </c>
      <c r="E4427" s="8" t="b">
        <f t="shared" si="715"/>
        <v>0</v>
      </c>
      <c r="F4427" s="8" t="b">
        <f t="shared" si="716"/>
        <v>0</v>
      </c>
      <c r="Q4427" s="8">
        <f t="shared" si="717"/>
        <v>8.2250000000000004E-2</v>
      </c>
      <c r="R4427" s="8" t="e">
        <f>IFERROR(SUMPRODUCT(INDEX($B$1:$B$9600,$L4428):INDEX($B$1:$B$9600,$L4428+959),M$2:M$961)/$G$3,NA())</f>
        <v>#N/A</v>
      </c>
      <c r="S4427" s="8" t="e">
        <f>IFERROR(SUMPRODUCT(INDEX($C$1:$C$9600,$L4428):INDEX($C$1:$C$9600,$L4428+959),N$2:N$961)/$G$5,NA())</f>
        <v>#N/A</v>
      </c>
      <c r="T4427" s="8" t="e">
        <f t="shared" si="718"/>
        <v>#N/A</v>
      </c>
    </row>
    <row r="4428" spans="1:20" s="8" customFormat="1" x14ac:dyDescent="0.2">
      <c r="A4428" s="8">
        <f t="shared" si="712"/>
        <v>7.227083333333334E-2</v>
      </c>
      <c r="B4428" s="8">
        <f t="shared" si="713"/>
        <v>0</v>
      </c>
      <c r="C4428" s="8">
        <f t="shared" si="714"/>
        <v>0</v>
      </c>
      <c r="E4428" s="8" t="b">
        <f t="shared" si="715"/>
        <v>0</v>
      </c>
      <c r="F4428" s="8" t="b">
        <f t="shared" si="716"/>
        <v>0</v>
      </c>
      <c r="Q4428" s="8">
        <f t="shared" si="717"/>
        <v>8.2270833333333335E-2</v>
      </c>
      <c r="R4428" s="8" t="e">
        <f>IFERROR(SUMPRODUCT(INDEX($B$1:$B$9600,$L4429):INDEX($B$1:$B$9600,$L4429+959),M$2:M$961)/$G$3,NA())</f>
        <v>#N/A</v>
      </c>
      <c r="S4428" s="8" t="e">
        <f>IFERROR(SUMPRODUCT(INDEX($C$1:$C$9600,$L4429):INDEX($C$1:$C$9600,$L4429+959),N$2:N$961)/$G$5,NA())</f>
        <v>#N/A</v>
      </c>
      <c r="T4428" s="8" t="e">
        <f t="shared" si="718"/>
        <v>#N/A</v>
      </c>
    </row>
    <row r="4429" spans="1:20" s="8" customFormat="1" x14ac:dyDescent="0.2">
      <c r="A4429" s="8">
        <f t="shared" si="712"/>
        <v>7.2291666666666671E-2</v>
      </c>
      <c r="B4429" s="8">
        <f t="shared" si="713"/>
        <v>0</v>
      </c>
      <c r="C4429" s="8">
        <f t="shared" si="714"/>
        <v>0</v>
      </c>
      <c r="E4429" s="8" t="b">
        <f t="shared" si="715"/>
        <v>0</v>
      </c>
      <c r="F4429" s="8" t="b">
        <f t="shared" si="716"/>
        <v>0</v>
      </c>
      <c r="Q4429" s="8">
        <f t="shared" si="717"/>
        <v>8.2291666666666666E-2</v>
      </c>
      <c r="R4429" s="8" t="e">
        <f>IFERROR(SUMPRODUCT(INDEX($B$1:$B$9600,$L4430):INDEX($B$1:$B$9600,$L4430+959),M$2:M$961)/$G$3,NA())</f>
        <v>#N/A</v>
      </c>
      <c r="S4429" s="8" t="e">
        <f>IFERROR(SUMPRODUCT(INDEX($C$1:$C$9600,$L4430):INDEX($C$1:$C$9600,$L4430+959),N$2:N$961)/$G$5,NA())</f>
        <v>#N/A</v>
      </c>
      <c r="T4429" s="8" t="e">
        <f t="shared" si="718"/>
        <v>#N/A</v>
      </c>
    </row>
    <row r="4430" spans="1:20" s="8" customFormat="1" x14ac:dyDescent="0.2">
      <c r="A4430" s="8">
        <f t="shared" si="712"/>
        <v>7.2312500000000002E-2</v>
      </c>
      <c r="B4430" s="8">
        <f t="shared" si="713"/>
        <v>0</v>
      </c>
      <c r="C4430" s="8">
        <f t="shared" si="714"/>
        <v>0</v>
      </c>
      <c r="E4430" s="8" t="b">
        <f t="shared" si="715"/>
        <v>0</v>
      </c>
      <c r="F4430" s="8" t="b">
        <f t="shared" si="716"/>
        <v>0</v>
      </c>
      <c r="Q4430" s="8">
        <f t="shared" si="717"/>
        <v>8.2312499999999997E-2</v>
      </c>
      <c r="R4430" s="8" t="e">
        <f>IFERROR(SUMPRODUCT(INDEX($B$1:$B$9600,$L4431):INDEX($B$1:$B$9600,$L4431+959),M$2:M$961)/$G$3,NA())</f>
        <v>#N/A</v>
      </c>
      <c r="S4430" s="8" t="e">
        <f>IFERROR(SUMPRODUCT(INDEX($C$1:$C$9600,$L4431):INDEX($C$1:$C$9600,$L4431+959),N$2:N$961)/$G$5,NA())</f>
        <v>#N/A</v>
      </c>
      <c r="T4430" s="8" t="e">
        <f t="shared" si="718"/>
        <v>#N/A</v>
      </c>
    </row>
    <row r="4431" spans="1:20" s="8" customFormat="1" x14ac:dyDescent="0.2">
      <c r="A4431" s="8">
        <f t="shared" si="712"/>
        <v>7.2333333333333333E-2</v>
      </c>
      <c r="B4431" s="8">
        <f t="shared" si="713"/>
        <v>0</v>
      </c>
      <c r="C4431" s="8">
        <f t="shared" si="714"/>
        <v>0</v>
      </c>
      <c r="E4431" s="8" t="b">
        <f t="shared" si="715"/>
        <v>0</v>
      </c>
      <c r="F4431" s="8" t="b">
        <f t="shared" si="716"/>
        <v>0</v>
      </c>
      <c r="Q4431" s="8">
        <f t="shared" si="717"/>
        <v>8.2333333333333328E-2</v>
      </c>
      <c r="R4431" s="8" t="e">
        <f>IFERROR(SUMPRODUCT(INDEX($B$1:$B$9600,$L4432):INDEX($B$1:$B$9600,$L4432+959),M$2:M$961)/$G$3,NA())</f>
        <v>#N/A</v>
      </c>
      <c r="S4431" s="8" t="e">
        <f>IFERROR(SUMPRODUCT(INDEX($C$1:$C$9600,$L4432):INDEX($C$1:$C$9600,$L4432+959),N$2:N$961)/$G$5,NA())</f>
        <v>#N/A</v>
      </c>
      <c r="T4431" s="8" t="e">
        <f t="shared" si="718"/>
        <v>#N/A</v>
      </c>
    </row>
    <row r="4432" spans="1:20" s="8" customFormat="1" x14ac:dyDescent="0.2">
      <c r="A4432" s="8">
        <f t="shared" si="712"/>
        <v>7.2354166666666664E-2</v>
      </c>
      <c r="B4432" s="8">
        <f t="shared" si="713"/>
        <v>0</v>
      </c>
      <c r="C4432" s="8">
        <f t="shared" si="714"/>
        <v>0</v>
      </c>
      <c r="E4432" s="8" t="b">
        <f t="shared" si="715"/>
        <v>0</v>
      </c>
      <c r="F4432" s="8" t="b">
        <f t="shared" si="716"/>
        <v>0</v>
      </c>
      <c r="Q4432" s="8">
        <f t="shared" si="717"/>
        <v>8.2354166666666673E-2</v>
      </c>
      <c r="R4432" s="8" t="e">
        <f>IFERROR(SUMPRODUCT(INDEX($B$1:$B$9600,$L4433):INDEX($B$1:$B$9600,$L4433+959),M$2:M$961)/$G$3,NA())</f>
        <v>#N/A</v>
      </c>
      <c r="S4432" s="8" t="e">
        <f>IFERROR(SUMPRODUCT(INDEX($C$1:$C$9600,$L4433):INDEX($C$1:$C$9600,$L4433+959),N$2:N$961)/$G$5,NA())</f>
        <v>#N/A</v>
      </c>
      <c r="T4432" s="8" t="e">
        <f t="shared" si="718"/>
        <v>#N/A</v>
      </c>
    </row>
    <row r="4433" spans="1:20" s="8" customFormat="1" x14ac:dyDescent="0.2">
      <c r="A4433" s="8">
        <f t="shared" si="712"/>
        <v>7.2374999999999995E-2</v>
      </c>
      <c r="B4433" s="8">
        <f t="shared" si="713"/>
        <v>0</v>
      </c>
      <c r="C4433" s="8">
        <f t="shared" si="714"/>
        <v>0</v>
      </c>
      <c r="E4433" s="8" t="b">
        <f t="shared" si="715"/>
        <v>0</v>
      </c>
      <c r="F4433" s="8" t="b">
        <f t="shared" si="716"/>
        <v>0</v>
      </c>
      <c r="Q4433" s="8">
        <f t="shared" si="717"/>
        <v>8.2375000000000004E-2</v>
      </c>
      <c r="R4433" s="8" t="e">
        <f>IFERROR(SUMPRODUCT(INDEX($B$1:$B$9600,$L4434):INDEX($B$1:$B$9600,$L4434+959),M$2:M$961)/$G$3,NA())</f>
        <v>#N/A</v>
      </c>
      <c r="S4433" s="8" t="e">
        <f>IFERROR(SUMPRODUCT(INDEX($C$1:$C$9600,$L4434):INDEX($C$1:$C$9600,$L4434+959),N$2:N$961)/$G$5,NA())</f>
        <v>#N/A</v>
      </c>
      <c r="T4433" s="8" t="e">
        <f t="shared" si="718"/>
        <v>#N/A</v>
      </c>
    </row>
    <row r="4434" spans="1:20" s="8" customFormat="1" x14ac:dyDescent="0.2">
      <c r="A4434" s="8">
        <f t="shared" si="712"/>
        <v>7.239583333333334E-2</v>
      </c>
      <c r="B4434" s="8">
        <f t="shared" si="713"/>
        <v>0</v>
      </c>
      <c r="C4434" s="8">
        <f t="shared" si="714"/>
        <v>0</v>
      </c>
      <c r="E4434" s="8" t="b">
        <f t="shared" si="715"/>
        <v>0</v>
      </c>
      <c r="F4434" s="8" t="b">
        <f t="shared" si="716"/>
        <v>0</v>
      </c>
      <c r="Q4434" s="8">
        <f t="shared" si="717"/>
        <v>8.2395833333333335E-2</v>
      </c>
      <c r="R4434" s="8" t="e">
        <f>IFERROR(SUMPRODUCT(INDEX($B$1:$B$9600,$L4435):INDEX($B$1:$B$9600,$L4435+959),M$2:M$961)/$G$3,NA())</f>
        <v>#N/A</v>
      </c>
      <c r="S4434" s="8" t="e">
        <f>IFERROR(SUMPRODUCT(INDEX($C$1:$C$9600,$L4435):INDEX($C$1:$C$9600,$L4435+959),N$2:N$961)/$G$5,NA())</f>
        <v>#N/A</v>
      </c>
      <c r="T4434" s="8" t="e">
        <f t="shared" si="718"/>
        <v>#N/A</v>
      </c>
    </row>
    <row r="4435" spans="1:20" s="8" customFormat="1" x14ac:dyDescent="0.2">
      <c r="A4435" s="8">
        <f t="shared" si="712"/>
        <v>7.2416666666666671E-2</v>
      </c>
      <c r="B4435" s="8">
        <f t="shared" si="713"/>
        <v>0</v>
      </c>
      <c r="C4435" s="8">
        <f t="shared" si="714"/>
        <v>0</v>
      </c>
      <c r="E4435" s="8" t="b">
        <f t="shared" si="715"/>
        <v>0</v>
      </c>
      <c r="F4435" s="8" t="b">
        <f t="shared" si="716"/>
        <v>0</v>
      </c>
      <c r="Q4435" s="8">
        <f t="shared" si="717"/>
        <v>8.2416666666666666E-2</v>
      </c>
      <c r="R4435" s="8" t="e">
        <f>IFERROR(SUMPRODUCT(INDEX($B$1:$B$9600,$L4436):INDEX($B$1:$B$9600,$L4436+959),M$2:M$961)/$G$3,NA())</f>
        <v>#N/A</v>
      </c>
      <c r="S4435" s="8" t="e">
        <f>IFERROR(SUMPRODUCT(INDEX($C$1:$C$9600,$L4436):INDEX($C$1:$C$9600,$L4436+959),N$2:N$961)/$G$5,NA())</f>
        <v>#N/A</v>
      </c>
      <c r="T4435" s="8" t="e">
        <f t="shared" si="718"/>
        <v>#N/A</v>
      </c>
    </row>
    <row r="4436" spans="1:20" s="8" customFormat="1" x14ac:dyDescent="0.2">
      <c r="A4436" s="8">
        <f t="shared" si="712"/>
        <v>7.2437500000000002E-2</v>
      </c>
      <c r="B4436" s="8">
        <f t="shared" si="713"/>
        <v>0</v>
      </c>
      <c r="C4436" s="8">
        <f t="shared" si="714"/>
        <v>0</v>
      </c>
      <c r="E4436" s="8" t="b">
        <f t="shared" si="715"/>
        <v>0</v>
      </c>
      <c r="F4436" s="8" t="b">
        <f t="shared" si="716"/>
        <v>0</v>
      </c>
      <c r="Q4436" s="8">
        <f t="shared" si="717"/>
        <v>8.2437499999999997E-2</v>
      </c>
      <c r="R4436" s="8" t="e">
        <f>IFERROR(SUMPRODUCT(INDEX($B$1:$B$9600,$L4437):INDEX($B$1:$B$9600,$L4437+959),M$2:M$961)/$G$3,NA())</f>
        <v>#N/A</v>
      </c>
      <c r="S4436" s="8" t="e">
        <f>IFERROR(SUMPRODUCT(INDEX($C$1:$C$9600,$L4437):INDEX($C$1:$C$9600,$L4437+959),N$2:N$961)/$G$5,NA())</f>
        <v>#N/A</v>
      </c>
      <c r="T4436" s="8" t="e">
        <f t="shared" si="718"/>
        <v>#N/A</v>
      </c>
    </row>
    <row r="4437" spans="1:20" s="8" customFormat="1" x14ac:dyDescent="0.2">
      <c r="A4437" s="8">
        <f t="shared" si="712"/>
        <v>7.2458333333333333E-2</v>
      </c>
      <c r="B4437" s="8">
        <f t="shared" si="713"/>
        <v>0</v>
      </c>
      <c r="C4437" s="8">
        <f t="shared" si="714"/>
        <v>0</v>
      </c>
      <c r="E4437" s="8" t="b">
        <f t="shared" si="715"/>
        <v>0</v>
      </c>
      <c r="F4437" s="8" t="b">
        <f t="shared" si="716"/>
        <v>0</v>
      </c>
      <c r="Q4437" s="8">
        <f t="shared" si="717"/>
        <v>8.2458333333333328E-2</v>
      </c>
      <c r="R4437" s="8" t="e">
        <f>IFERROR(SUMPRODUCT(INDEX($B$1:$B$9600,$L4438):INDEX($B$1:$B$9600,$L4438+959),M$2:M$961)/$G$3,NA())</f>
        <v>#N/A</v>
      </c>
      <c r="S4437" s="8" t="e">
        <f>IFERROR(SUMPRODUCT(INDEX($C$1:$C$9600,$L4438):INDEX($C$1:$C$9600,$L4438+959),N$2:N$961)/$G$5,NA())</f>
        <v>#N/A</v>
      </c>
      <c r="T4437" s="8" t="e">
        <f t="shared" si="718"/>
        <v>#N/A</v>
      </c>
    </row>
    <row r="4438" spans="1:20" s="8" customFormat="1" x14ac:dyDescent="0.2">
      <c r="A4438" s="8">
        <f t="shared" si="712"/>
        <v>7.2479166666666664E-2</v>
      </c>
      <c r="B4438" s="8">
        <f t="shared" si="713"/>
        <v>0</v>
      </c>
      <c r="C4438" s="8">
        <f t="shared" si="714"/>
        <v>0</v>
      </c>
      <c r="E4438" s="8" t="b">
        <f t="shared" si="715"/>
        <v>0</v>
      </c>
      <c r="F4438" s="8" t="b">
        <f t="shared" si="716"/>
        <v>0</v>
      </c>
      <c r="Q4438" s="8">
        <f t="shared" si="717"/>
        <v>8.2479166666666673E-2</v>
      </c>
      <c r="R4438" s="8" t="e">
        <f>IFERROR(SUMPRODUCT(INDEX($B$1:$B$9600,$L4439):INDEX($B$1:$B$9600,$L4439+959),M$2:M$961)/$G$3,NA())</f>
        <v>#N/A</v>
      </c>
      <c r="S4438" s="8" t="e">
        <f>IFERROR(SUMPRODUCT(INDEX($C$1:$C$9600,$L4439):INDEX($C$1:$C$9600,$L4439+959),N$2:N$961)/$G$5,NA())</f>
        <v>#N/A</v>
      </c>
      <c r="T4438" s="8" t="e">
        <f t="shared" si="718"/>
        <v>#N/A</v>
      </c>
    </row>
    <row r="4439" spans="1:20" s="8" customFormat="1" x14ac:dyDescent="0.2">
      <c r="A4439" s="8">
        <f t="shared" si="712"/>
        <v>7.2499999999999995E-2</v>
      </c>
      <c r="B4439" s="8">
        <f t="shared" si="713"/>
        <v>0</v>
      </c>
      <c r="C4439" s="8">
        <f t="shared" si="714"/>
        <v>0</v>
      </c>
      <c r="E4439" s="8" t="b">
        <f t="shared" si="715"/>
        <v>0</v>
      </c>
      <c r="F4439" s="8" t="b">
        <f t="shared" si="716"/>
        <v>0</v>
      </c>
      <c r="Q4439" s="8">
        <f t="shared" si="717"/>
        <v>8.2500000000000004E-2</v>
      </c>
      <c r="R4439" s="8" t="e">
        <f>IFERROR(SUMPRODUCT(INDEX($B$1:$B$9600,$L4440):INDEX($B$1:$B$9600,$L4440+959),M$2:M$961)/$G$3,NA())</f>
        <v>#N/A</v>
      </c>
      <c r="S4439" s="8" t="e">
        <f>IFERROR(SUMPRODUCT(INDEX($C$1:$C$9600,$L4440):INDEX($C$1:$C$9600,$L4440+959),N$2:N$961)/$G$5,NA())</f>
        <v>#N/A</v>
      </c>
      <c r="T4439" s="8" t="e">
        <f t="shared" si="718"/>
        <v>#N/A</v>
      </c>
    </row>
    <row r="4440" spans="1:20" s="8" customFormat="1" x14ac:dyDescent="0.2">
      <c r="A4440" s="8">
        <f t="shared" si="712"/>
        <v>7.252083333333334E-2</v>
      </c>
      <c r="B4440" s="8">
        <f t="shared" si="713"/>
        <v>0</v>
      </c>
      <c r="C4440" s="8">
        <f t="shared" si="714"/>
        <v>0</v>
      </c>
      <c r="E4440" s="8" t="b">
        <f t="shared" si="715"/>
        <v>0</v>
      </c>
      <c r="F4440" s="8" t="b">
        <f t="shared" si="716"/>
        <v>0</v>
      </c>
      <c r="Q4440" s="8">
        <f t="shared" si="717"/>
        <v>8.2520833333333335E-2</v>
      </c>
      <c r="R4440" s="8" t="e">
        <f>IFERROR(SUMPRODUCT(INDEX($B$1:$B$9600,$L4441):INDEX($B$1:$B$9600,$L4441+959),M$2:M$961)/$G$3,NA())</f>
        <v>#N/A</v>
      </c>
      <c r="S4440" s="8" t="e">
        <f>IFERROR(SUMPRODUCT(INDEX($C$1:$C$9600,$L4441):INDEX($C$1:$C$9600,$L4441+959),N$2:N$961)/$G$5,NA())</f>
        <v>#N/A</v>
      </c>
      <c r="T4440" s="8" t="e">
        <f t="shared" si="718"/>
        <v>#N/A</v>
      </c>
    </row>
    <row r="4441" spans="1:20" s="8" customFormat="1" x14ac:dyDescent="0.2">
      <c r="A4441" s="8">
        <f t="shared" si="712"/>
        <v>7.2541666666666671E-2</v>
      </c>
      <c r="B4441" s="8">
        <f t="shared" si="713"/>
        <v>0</v>
      </c>
      <c r="C4441" s="8">
        <f t="shared" si="714"/>
        <v>0</v>
      </c>
      <c r="E4441" s="8" t="b">
        <f t="shared" si="715"/>
        <v>0</v>
      </c>
      <c r="F4441" s="8" t="b">
        <f t="shared" si="716"/>
        <v>0</v>
      </c>
      <c r="Q4441" s="8">
        <f t="shared" si="717"/>
        <v>8.2541666666666666E-2</v>
      </c>
      <c r="R4441" s="8" t="e">
        <f>IFERROR(SUMPRODUCT(INDEX($B$1:$B$9600,$L4442):INDEX($B$1:$B$9600,$L4442+959),M$2:M$961)/$G$3,NA())</f>
        <v>#N/A</v>
      </c>
      <c r="S4441" s="8" t="e">
        <f>IFERROR(SUMPRODUCT(INDEX($C$1:$C$9600,$L4442):INDEX($C$1:$C$9600,$L4442+959),N$2:N$961)/$G$5,NA())</f>
        <v>#N/A</v>
      </c>
      <c r="T4441" s="8" t="e">
        <f t="shared" si="718"/>
        <v>#N/A</v>
      </c>
    </row>
    <row r="4442" spans="1:20" s="8" customFormat="1" x14ac:dyDescent="0.2">
      <c r="A4442" s="8">
        <f t="shared" si="712"/>
        <v>7.2562500000000002E-2</v>
      </c>
      <c r="B4442" s="8">
        <f t="shared" si="713"/>
        <v>0</v>
      </c>
      <c r="C4442" s="8">
        <f t="shared" si="714"/>
        <v>0</v>
      </c>
      <c r="E4442" s="8" t="b">
        <f t="shared" si="715"/>
        <v>0</v>
      </c>
      <c r="F4442" s="8" t="b">
        <f t="shared" si="716"/>
        <v>0</v>
      </c>
      <c r="Q4442" s="8">
        <f t="shared" si="717"/>
        <v>8.2562499999999997E-2</v>
      </c>
      <c r="R4442" s="8" t="e">
        <f>IFERROR(SUMPRODUCT(INDEX($B$1:$B$9600,$L4443):INDEX($B$1:$B$9600,$L4443+959),M$2:M$961)/$G$3,NA())</f>
        <v>#N/A</v>
      </c>
      <c r="S4442" s="8" t="e">
        <f>IFERROR(SUMPRODUCT(INDEX($C$1:$C$9600,$L4443):INDEX($C$1:$C$9600,$L4443+959),N$2:N$961)/$G$5,NA())</f>
        <v>#N/A</v>
      </c>
      <c r="T4442" s="8" t="e">
        <f t="shared" si="718"/>
        <v>#N/A</v>
      </c>
    </row>
    <row r="4443" spans="1:20" s="8" customFormat="1" x14ac:dyDescent="0.2">
      <c r="A4443" s="8">
        <f t="shared" si="712"/>
        <v>7.2583333333333333E-2</v>
      </c>
      <c r="B4443" s="8">
        <f t="shared" si="713"/>
        <v>0</v>
      </c>
      <c r="C4443" s="8">
        <f t="shared" si="714"/>
        <v>0</v>
      </c>
      <c r="E4443" s="8" t="b">
        <f t="shared" si="715"/>
        <v>0</v>
      </c>
      <c r="F4443" s="8" t="b">
        <f t="shared" si="716"/>
        <v>0</v>
      </c>
      <c r="Q4443" s="8">
        <f t="shared" si="717"/>
        <v>8.2583333333333328E-2</v>
      </c>
      <c r="R4443" s="8" t="e">
        <f>IFERROR(SUMPRODUCT(INDEX($B$1:$B$9600,$L4444):INDEX($B$1:$B$9600,$L4444+959),M$2:M$961)/$G$3,NA())</f>
        <v>#N/A</v>
      </c>
      <c r="S4443" s="8" t="e">
        <f>IFERROR(SUMPRODUCT(INDEX($C$1:$C$9600,$L4444):INDEX($C$1:$C$9600,$L4444+959),N$2:N$961)/$G$5,NA())</f>
        <v>#N/A</v>
      </c>
      <c r="T4443" s="8" t="e">
        <f t="shared" si="718"/>
        <v>#N/A</v>
      </c>
    </row>
    <row r="4444" spans="1:20" s="8" customFormat="1" x14ac:dyDescent="0.2">
      <c r="A4444" s="8">
        <f t="shared" si="712"/>
        <v>7.2604166666666664E-2</v>
      </c>
      <c r="B4444" s="8">
        <f t="shared" si="713"/>
        <v>0</v>
      </c>
      <c r="C4444" s="8">
        <f t="shared" si="714"/>
        <v>0</v>
      </c>
      <c r="E4444" s="8" t="b">
        <f t="shared" si="715"/>
        <v>0</v>
      </c>
      <c r="F4444" s="8" t="b">
        <f t="shared" si="716"/>
        <v>0</v>
      </c>
      <c r="Q4444" s="8">
        <f t="shared" si="717"/>
        <v>8.2604166666666673E-2</v>
      </c>
      <c r="R4444" s="8" t="e">
        <f>IFERROR(SUMPRODUCT(INDEX($B$1:$B$9600,$L4445):INDEX($B$1:$B$9600,$L4445+959),M$2:M$961)/$G$3,NA())</f>
        <v>#N/A</v>
      </c>
      <c r="S4444" s="8" t="e">
        <f>IFERROR(SUMPRODUCT(INDEX($C$1:$C$9600,$L4445):INDEX($C$1:$C$9600,$L4445+959),N$2:N$961)/$G$5,NA())</f>
        <v>#N/A</v>
      </c>
      <c r="T4444" s="8" t="e">
        <f t="shared" si="718"/>
        <v>#N/A</v>
      </c>
    </row>
    <row r="4445" spans="1:20" s="8" customFormat="1" x14ac:dyDescent="0.2">
      <c r="A4445" s="8">
        <f t="shared" si="712"/>
        <v>7.2624999999999995E-2</v>
      </c>
      <c r="B4445" s="8">
        <f t="shared" si="713"/>
        <v>0</v>
      </c>
      <c r="C4445" s="8">
        <f t="shared" si="714"/>
        <v>0</v>
      </c>
      <c r="E4445" s="8" t="b">
        <f t="shared" si="715"/>
        <v>0</v>
      </c>
      <c r="F4445" s="8" t="b">
        <f t="shared" si="716"/>
        <v>0</v>
      </c>
      <c r="Q4445" s="8">
        <f t="shared" si="717"/>
        <v>8.2625000000000004E-2</v>
      </c>
      <c r="R4445" s="8" t="e">
        <f>IFERROR(SUMPRODUCT(INDEX($B$1:$B$9600,$L4446):INDEX($B$1:$B$9600,$L4446+959),M$2:M$961)/$G$3,NA())</f>
        <v>#N/A</v>
      </c>
      <c r="S4445" s="8" t="e">
        <f>IFERROR(SUMPRODUCT(INDEX($C$1:$C$9600,$L4446):INDEX($C$1:$C$9600,$L4446+959),N$2:N$961)/$G$5,NA())</f>
        <v>#N/A</v>
      </c>
      <c r="T4445" s="8" t="e">
        <f t="shared" si="718"/>
        <v>#N/A</v>
      </c>
    </row>
    <row r="4446" spans="1:20" s="8" customFormat="1" x14ac:dyDescent="0.2">
      <c r="A4446" s="8">
        <f t="shared" si="712"/>
        <v>7.264583333333334E-2</v>
      </c>
      <c r="B4446" s="8">
        <f t="shared" si="713"/>
        <v>0</v>
      </c>
      <c r="C4446" s="8">
        <f t="shared" si="714"/>
        <v>0</v>
      </c>
      <c r="E4446" s="8" t="b">
        <f t="shared" si="715"/>
        <v>0</v>
      </c>
      <c r="F4446" s="8" t="b">
        <f t="shared" si="716"/>
        <v>0</v>
      </c>
      <c r="Q4446" s="8">
        <f t="shared" si="717"/>
        <v>8.2645833333333335E-2</v>
      </c>
      <c r="R4446" s="8" t="e">
        <f>IFERROR(SUMPRODUCT(INDEX($B$1:$B$9600,$L4447):INDEX($B$1:$B$9600,$L4447+959),M$2:M$961)/$G$3,NA())</f>
        <v>#N/A</v>
      </c>
      <c r="S4446" s="8" t="e">
        <f>IFERROR(SUMPRODUCT(INDEX($C$1:$C$9600,$L4447):INDEX($C$1:$C$9600,$L4447+959),N$2:N$961)/$G$5,NA())</f>
        <v>#N/A</v>
      </c>
      <c r="T4446" s="8" t="e">
        <f t="shared" si="718"/>
        <v>#N/A</v>
      </c>
    </row>
    <row r="4447" spans="1:20" s="8" customFormat="1" x14ac:dyDescent="0.2">
      <c r="A4447" s="8">
        <f t="shared" si="712"/>
        <v>7.2666666666666671E-2</v>
      </c>
      <c r="B4447" s="8">
        <f t="shared" si="713"/>
        <v>0</v>
      </c>
      <c r="C4447" s="8">
        <f t="shared" si="714"/>
        <v>0</v>
      </c>
      <c r="E4447" s="8" t="b">
        <f t="shared" si="715"/>
        <v>0</v>
      </c>
      <c r="F4447" s="8" t="b">
        <f t="shared" si="716"/>
        <v>0</v>
      </c>
      <c r="Q4447" s="8">
        <f t="shared" si="717"/>
        <v>8.2666666666666666E-2</v>
      </c>
      <c r="R4447" s="8" t="e">
        <f>IFERROR(SUMPRODUCT(INDEX($B$1:$B$9600,$L4448):INDEX($B$1:$B$9600,$L4448+959),M$2:M$961)/$G$3,NA())</f>
        <v>#N/A</v>
      </c>
      <c r="S4447" s="8" t="e">
        <f>IFERROR(SUMPRODUCT(INDEX($C$1:$C$9600,$L4448):INDEX($C$1:$C$9600,$L4448+959),N$2:N$961)/$G$5,NA())</f>
        <v>#N/A</v>
      </c>
      <c r="T4447" s="8" t="e">
        <f t="shared" si="718"/>
        <v>#N/A</v>
      </c>
    </row>
    <row r="4448" spans="1:20" s="8" customFormat="1" x14ac:dyDescent="0.2">
      <c r="A4448" s="8">
        <f t="shared" si="712"/>
        <v>7.2687500000000002E-2</v>
      </c>
      <c r="B4448" s="8">
        <f t="shared" si="713"/>
        <v>0</v>
      </c>
      <c r="C4448" s="8">
        <f t="shared" si="714"/>
        <v>0</v>
      </c>
      <c r="E4448" s="8" t="b">
        <f t="shared" si="715"/>
        <v>0</v>
      </c>
      <c r="F4448" s="8" t="b">
        <f t="shared" si="716"/>
        <v>0</v>
      </c>
      <c r="Q4448" s="8">
        <f t="shared" si="717"/>
        <v>8.2687499999999997E-2</v>
      </c>
      <c r="R4448" s="8" t="e">
        <f>IFERROR(SUMPRODUCT(INDEX($B$1:$B$9600,$L4449):INDEX($B$1:$B$9600,$L4449+959),M$2:M$961)/$G$3,NA())</f>
        <v>#N/A</v>
      </c>
      <c r="S4448" s="8" t="e">
        <f>IFERROR(SUMPRODUCT(INDEX($C$1:$C$9600,$L4449):INDEX($C$1:$C$9600,$L4449+959),N$2:N$961)/$G$5,NA())</f>
        <v>#N/A</v>
      </c>
      <c r="T4448" s="8" t="e">
        <f t="shared" si="718"/>
        <v>#N/A</v>
      </c>
    </row>
    <row r="4449" spans="1:20" s="8" customFormat="1" x14ac:dyDescent="0.2">
      <c r="A4449" s="8">
        <f t="shared" si="712"/>
        <v>7.2708333333333333E-2</v>
      </c>
      <c r="B4449" s="8">
        <f t="shared" si="713"/>
        <v>0</v>
      </c>
      <c r="C4449" s="8">
        <f t="shared" si="714"/>
        <v>0</v>
      </c>
      <c r="E4449" s="8" t="b">
        <f t="shared" si="715"/>
        <v>0</v>
      </c>
      <c r="F4449" s="8" t="b">
        <f t="shared" si="716"/>
        <v>0</v>
      </c>
      <c r="Q4449" s="8">
        <f t="shared" si="717"/>
        <v>8.2708333333333328E-2</v>
      </c>
      <c r="R4449" s="8" t="e">
        <f>IFERROR(SUMPRODUCT(INDEX($B$1:$B$9600,$L4450):INDEX($B$1:$B$9600,$L4450+959),M$2:M$961)/$G$3,NA())</f>
        <v>#N/A</v>
      </c>
      <c r="S4449" s="8" t="e">
        <f>IFERROR(SUMPRODUCT(INDEX($C$1:$C$9600,$L4450):INDEX($C$1:$C$9600,$L4450+959),N$2:N$961)/$G$5,NA())</f>
        <v>#N/A</v>
      </c>
      <c r="T4449" s="8" t="e">
        <f t="shared" si="718"/>
        <v>#N/A</v>
      </c>
    </row>
    <row r="4450" spans="1:20" s="8" customFormat="1" x14ac:dyDescent="0.2">
      <c r="A4450" s="8">
        <f t="shared" si="712"/>
        <v>7.2729166666666664E-2</v>
      </c>
      <c r="B4450" s="8">
        <f t="shared" si="713"/>
        <v>0</v>
      </c>
      <c r="C4450" s="8">
        <f t="shared" si="714"/>
        <v>0</v>
      </c>
      <c r="E4450" s="8" t="b">
        <f t="shared" si="715"/>
        <v>0</v>
      </c>
      <c r="F4450" s="8" t="b">
        <f t="shared" si="716"/>
        <v>0</v>
      </c>
      <c r="Q4450" s="8">
        <f t="shared" si="717"/>
        <v>8.2729166666666673E-2</v>
      </c>
      <c r="R4450" s="8" t="e">
        <f>IFERROR(SUMPRODUCT(INDEX($B$1:$B$9600,$L4451):INDEX($B$1:$B$9600,$L4451+959),M$2:M$961)/$G$3,NA())</f>
        <v>#N/A</v>
      </c>
      <c r="S4450" s="8" t="e">
        <f>IFERROR(SUMPRODUCT(INDEX($C$1:$C$9600,$L4451):INDEX($C$1:$C$9600,$L4451+959),N$2:N$961)/$G$5,NA())</f>
        <v>#N/A</v>
      </c>
      <c r="T4450" s="8" t="e">
        <f t="shared" si="718"/>
        <v>#N/A</v>
      </c>
    </row>
    <row r="4451" spans="1:20" s="8" customFormat="1" x14ac:dyDescent="0.2">
      <c r="A4451" s="8">
        <f t="shared" si="712"/>
        <v>7.2749999999999995E-2</v>
      </c>
      <c r="B4451" s="8">
        <f t="shared" si="713"/>
        <v>0</v>
      </c>
      <c r="C4451" s="8">
        <f t="shared" si="714"/>
        <v>0</v>
      </c>
      <c r="E4451" s="8" t="b">
        <f t="shared" si="715"/>
        <v>0</v>
      </c>
      <c r="F4451" s="8" t="b">
        <f t="shared" si="716"/>
        <v>0</v>
      </c>
      <c r="Q4451" s="8">
        <f t="shared" si="717"/>
        <v>8.2750000000000004E-2</v>
      </c>
      <c r="R4451" s="8" t="e">
        <f>IFERROR(SUMPRODUCT(INDEX($B$1:$B$9600,$L4452):INDEX($B$1:$B$9600,$L4452+959),M$2:M$961)/$G$3,NA())</f>
        <v>#N/A</v>
      </c>
      <c r="S4451" s="8" t="e">
        <f>IFERROR(SUMPRODUCT(INDEX($C$1:$C$9600,$L4452):INDEX($C$1:$C$9600,$L4452+959),N$2:N$961)/$G$5,NA())</f>
        <v>#N/A</v>
      </c>
      <c r="T4451" s="8" t="e">
        <f t="shared" si="718"/>
        <v>#N/A</v>
      </c>
    </row>
    <row r="4452" spans="1:20" s="8" customFormat="1" x14ac:dyDescent="0.2">
      <c r="A4452" s="8">
        <f t="shared" si="712"/>
        <v>7.277083333333334E-2</v>
      </c>
      <c r="B4452" s="8">
        <f t="shared" si="713"/>
        <v>0</v>
      </c>
      <c r="C4452" s="8">
        <f t="shared" si="714"/>
        <v>0</v>
      </c>
      <c r="E4452" s="8" t="b">
        <f t="shared" si="715"/>
        <v>0</v>
      </c>
      <c r="F4452" s="8" t="b">
        <f t="shared" si="716"/>
        <v>0</v>
      </c>
      <c r="Q4452" s="8">
        <f t="shared" si="717"/>
        <v>8.2770833333333335E-2</v>
      </c>
      <c r="R4452" s="8" t="e">
        <f>IFERROR(SUMPRODUCT(INDEX($B$1:$B$9600,$L4453):INDEX($B$1:$B$9600,$L4453+959),M$2:M$961)/$G$3,NA())</f>
        <v>#N/A</v>
      </c>
      <c r="S4452" s="8" t="e">
        <f>IFERROR(SUMPRODUCT(INDEX($C$1:$C$9600,$L4453):INDEX($C$1:$C$9600,$L4453+959),N$2:N$961)/$G$5,NA())</f>
        <v>#N/A</v>
      </c>
      <c r="T4452" s="8" t="e">
        <f t="shared" si="718"/>
        <v>#N/A</v>
      </c>
    </row>
    <row r="4453" spans="1:20" s="8" customFormat="1" x14ac:dyDescent="0.2">
      <c r="A4453" s="8">
        <f t="shared" si="712"/>
        <v>7.2791666666666671E-2</v>
      </c>
      <c r="B4453" s="8">
        <f t="shared" si="713"/>
        <v>0</v>
      </c>
      <c r="C4453" s="8">
        <f t="shared" si="714"/>
        <v>0</v>
      </c>
      <c r="E4453" s="8" t="b">
        <f t="shared" si="715"/>
        <v>0</v>
      </c>
      <c r="F4453" s="8" t="b">
        <f t="shared" si="716"/>
        <v>0</v>
      </c>
      <c r="Q4453" s="8">
        <f t="shared" si="717"/>
        <v>8.2791666666666666E-2</v>
      </c>
      <c r="R4453" s="8" t="e">
        <f>IFERROR(SUMPRODUCT(INDEX($B$1:$B$9600,$L4454):INDEX($B$1:$B$9600,$L4454+959),M$2:M$961)/$G$3,NA())</f>
        <v>#N/A</v>
      </c>
      <c r="S4453" s="8" t="e">
        <f>IFERROR(SUMPRODUCT(INDEX($C$1:$C$9600,$L4454):INDEX($C$1:$C$9600,$L4454+959),N$2:N$961)/$G$5,NA())</f>
        <v>#N/A</v>
      </c>
      <c r="T4453" s="8" t="e">
        <f t="shared" si="718"/>
        <v>#N/A</v>
      </c>
    </row>
    <row r="4454" spans="1:20" s="8" customFormat="1" x14ac:dyDescent="0.2">
      <c r="A4454" s="8">
        <f t="shared" si="712"/>
        <v>7.2812500000000002E-2</v>
      </c>
      <c r="B4454" s="8">
        <f t="shared" si="713"/>
        <v>0</v>
      </c>
      <c r="C4454" s="8">
        <f t="shared" si="714"/>
        <v>0</v>
      </c>
      <c r="E4454" s="8" t="b">
        <f t="shared" si="715"/>
        <v>0</v>
      </c>
      <c r="F4454" s="8" t="b">
        <f t="shared" si="716"/>
        <v>0</v>
      </c>
      <c r="Q4454" s="8">
        <f t="shared" si="717"/>
        <v>8.2812499999999997E-2</v>
      </c>
      <c r="R4454" s="8" t="e">
        <f>IFERROR(SUMPRODUCT(INDEX($B$1:$B$9600,$L4455):INDEX($B$1:$B$9600,$L4455+959),M$2:M$961)/$G$3,NA())</f>
        <v>#N/A</v>
      </c>
      <c r="S4454" s="8" t="e">
        <f>IFERROR(SUMPRODUCT(INDEX($C$1:$C$9600,$L4455):INDEX($C$1:$C$9600,$L4455+959),N$2:N$961)/$G$5,NA())</f>
        <v>#N/A</v>
      </c>
      <c r="T4454" s="8" t="e">
        <f t="shared" si="718"/>
        <v>#N/A</v>
      </c>
    </row>
    <row r="4455" spans="1:20" s="8" customFormat="1" x14ac:dyDescent="0.2">
      <c r="A4455" s="8">
        <f t="shared" si="712"/>
        <v>7.2833333333333333E-2</v>
      </c>
      <c r="B4455" s="8">
        <f t="shared" si="713"/>
        <v>0</v>
      </c>
      <c r="C4455" s="8">
        <f t="shared" si="714"/>
        <v>0</v>
      </c>
      <c r="E4455" s="8" t="b">
        <f t="shared" si="715"/>
        <v>0</v>
      </c>
      <c r="F4455" s="8" t="b">
        <f t="shared" si="716"/>
        <v>0</v>
      </c>
      <c r="Q4455" s="8">
        <f t="shared" si="717"/>
        <v>8.2833333333333328E-2</v>
      </c>
      <c r="R4455" s="8" t="e">
        <f>IFERROR(SUMPRODUCT(INDEX($B$1:$B$9600,$L4456):INDEX($B$1:$B$9600,$L4456+959),M$2:M$961)/$G$3,NA())</f>
        <v>#N/A</v>
      </c>
      <c r="S4455" s="8" t="e">
        <f>IFERROR(SUMPRODUCT(INDEX($C$1:$C$9600,$L4456):INDEX($C$1:$C$9600,$L4456+959),N$2:N$961)/$G$5,NA())</f>
        <v>#N/A</v>
      </c>
      <c r="T4455" s="8" t="e">
        <f t="shared" si="718"/>
        <v>#N/A</v>
      </c>
    </row>
    <row r="4456" spans="1:20" s="8" customFormat="1" x14ac:dyDescent="0.2">
      <c r="A4456" s="8">
        <f t="shared" si="712"/>
        <v>7.2854166666666664E-2</v>
      </c>
      <c r="B4456" s="8">
        <f t="shared" si="713"/>
        <v>0</v>
      </c>
      <c r="C4456" s="8">
        <f t="shared" si="714"/>
        <v>0</v>
      </c>
      <c r="E4456" s="8" t="b">
        <f t="shared" si="715"/>
        <v>0</v>
      </c>
      <c r="F4456" s="8" t="b">
        <f t="shared" si="716"/>
        <v>0</v>
      </c>
      <c r="Q4456" s="8">
        <f t="shared" si="717"/>
        <v>8.2854166666666673E-2</v>
      </c>
      <c r="R4456" s="8" t="e">
        <f>IFERROR(SUMPRODUCT(INDEX($B$1:$B$9600,$L4457):INDEX($B$1:$B$9600,$L4457+959),M$2:M$961)/$G$3,NA())</f>
        <v>#N/A</v>
      </c>
      <c r="S4456" s="8" t="e">
        <f>IFERROR(SUMPRODUCT(INDEX($C$1:$C$9600,$L4457):INDEX($C$1:$C$9600,$L4457+959),N$2:N$961)/$G$5,NA())</f>
        <v>#N/A</v>
      </c>
      <c r="T4456" s="8" t="e">
        <f t="shared" si="718"/>
        <v>#N/A</v>
      </c>
    </row>
    <row r="4457" spans="1:20" s="8" customFormat="1" x14ac:dyDescent="0.2">
      <c r="A4457" s="8">
        <f t="shared" si="712"/>
        <v>7.2874999999999995E-2</v>
      </c>
      <c r="B4457" s="8">
        <f t="shared" si="713"/>
        <v>0</v>
      </c>
      <c r="C4457" s="8">
        <f t="shared" si="714"/>
        <v>0</v>
      </c>
      <c r="E4457" s="8" t="b">
        <f t="shared" si="715"/>
        <v>0</v>
      </c>
      <c r="F4457" s="8" t="b">
        <f t="shared" si="716"/>
        <v>0</v>
      </c>
      <c r="Q4457" s="8">
        <f t="shared" si="717"/>
        <v>8.2875000000000004E-2</v>
      </c>
      <c r="R4457" s="8" t="e">
        <f>IFERROR(SUMPRODUCT(INDEX($B$1:$B$9600,$L4458):INDEX($B$1:$B$9600,$L4458+959),M$2:M$961)/$G$3,NA())</f>
        <v>#N/A</v>
      </c>
      <c r="S4457" s="8" t="e">
        <f>IFERROR(SUMPRODUCT(INDEX($C$1:$C$9600,$L4458):INDEX($C$1:$C$9600,$L4458+959),N$2:N$961)/$G$5,NA())</f>
        <v>#N/A</v>
      </c>
      <c r="T4457" s="8" t="e">
        <f t="shared" si="718"/>
        <v>#N/A</v>
      </c>
    </row>
    <row r="4458" spans="1:20" s="8" customFormat="1" x14ac:dyDescent="0.2">
      <c r="A4458" s="8">
        <f t="shared" si="712"/>
        <v>7.289583333333334E-2</v>
      </c>
      <c r="B4458" s="8">
        <f t="shared" si="713"/>
        <v>0</v>
      </c>
      <c r="C4458" s="8">
        <f t="shared" si="714"/>
        <v>0</v>
      </c>
      <c r="E4458" s="8" t="b">
        <f t="shared" si="715"/>
        <v>0</v>
      </c>
      <c r="F4458" s="8" t="b">
        <f t="shared" si="716"/>
        <v>0</v>
      </c>
      <c r="Q4458" s="8">
        <f t="shared" si="717"/>
        <v>8.2895833333333335E-2</v>
      </c>
      <c r="R4458" s="8" t="e">
        <f>IFERROR(SUMPRODUCT(INDEX($B$1:$B$9600,$L4459):INDEX($B$1:$B$9600,$L4459+959),M$2:M$961)/$G$3,NA())</f>
        <v>#N/A</v>
      </c>
      <c r="S4458" s="8" t="e">
        <f>IFERROR(SUMPRODUCT(INDEX($C$1:$C$9600,$L4459):INDEX($C$1:$C$9600,$L4459+959),N$2:N$961)/$G$5,NA())</f>
        <v>#N/A</v>
      </c>
      <c r="T4458" s="8" t="e">
        <f t="shared" si="718"/>
        <v>#N/A</v>
      </c>
    </row>
    <row r="4459" spans="1:20" s="8" customFormat="1" x14ac:dyDescent="0.2">
      <c r="A4459" s="8">
        <f t="shared" si="712"/>
        <v>7.2916666666666671E-2</v>
      </c>
      <c r="B4459" s="8">
        <f t="shared" si="713"/>
        <v>0</v>
      </c>
      <c r="C4459" s="8">
        <f t="shared" si="714"/>
        <v>0</v>
      </c>
      <c r="E4459" s="8" t="b">
        <f t="shared" si="715"/>
        <v>0</v>
      </c>
      <c r="F4459" s="8" t="b">
        <f t="shared" si="716"/>
        <v>0</v>
      </c>
      <c r="Q4459" s="8">
        <f t="shared" si="717"/>
        <v>8.2916666666666666E-2</v>
      </c>
      <c r="R4459" s="8" t="e">
        <f>IFERROR(SUMPRODUCT(INDEX($B$1:$B$9600,$L4460):INDEX($B$1:$B$9600,$L4460+959),M$2:M$961)/$G$3,NA())</f>
        <v>#N/A</v>
      </c>
      <c r="S4459" s="8" t="e">
        <f>IFERROR(SUMPRODUCT(INDEX($C$1:$C$9600,$L4460):INDEX($C$1:$C$9600,$L4460+959),N$2:N$961)/$G$5,NA())</f>
        <v>#N/A</v>
      </c>
      <c r="T4459" s="8" t="e">
        <f t="shared" si="718"/>
        <v>#N/A</v>
      </c>
    </row>
    <row r="4460" spans="1:20" s="8" customFormat="1" x14ac:dyDescent="0.2">
      <c r="A4460" s="8">
        <f t="shared" si="712"/>
        <v>7.2937500000000002E-2</v>
      </c>
      <c r="B4460" s="8">
        <f t="shared" si="713"/>
        <v>0</v>
      </c>
      <c r="C4460" s="8">
        <f t="shared" si="714"/>
        <v>0</v>
      </c>
      <c r="E4460" s="8" t="b">
        <f t="shared" si="715"/>
        <v>0</v>
      </c>
      <c r="F4460" s="8" t="b">
        <f t="shared" si="716"/>
        <v>0</v>
      </c>
      <c r="Q4460" s="8">
        <f t="shared" si="717"/>
        <v>8.2937499999999997E-2</v>
      </c>
      <c r="R4460" s="8" t="e">
        <f>IFERROR(SUMPRODUCT(INDEX($B$1:$B$9600,$L4461):INDEX($B$1:$B$9600,$L4461+959),M$2:M$961)/$G$3,NA())</f>
        <v>#N/A</v>
      </c>
      <c r="S4460" s="8" t="e">
        <f>IFERROR(SUMPRODUCT(INDEX($C$1:$C$9600,$L4461):INDEX($C$1:$C$9600,$L4461+959),N$2:N$961)/$G$5,NA())</f>
        <v>#N/A</v>
      </c>
      <c r="T4460" s="8" t="e">
        <f t="shared" si="718"/>
        <v>#N/A</v>
      </c>
    </row>
    <row r="4461" spans="1:20" s="8" customFormat="1" x14ac:dyDescent="0.2">
      <c r="A4461" s="8">
        <f t="shared" si="712"/>
        <v>7.2958333333333333E-2</v>
      </c>
      <c r="B4461" s="8">
        <f t="shared" si="713"/>
        <v>0</v>
      </c>
      <c r="C4461" s="8">
        <f t="shared" si="714"/>
        <v>0</v>
      </c>
      <c r="E4461" s="8" t="b">
        <f t="shared" si="715"/>
        <v>0</v>
      </c>
      <c r="F4461" s="8" t="b">
        <f t="shared" si="716"/>
        <v>0</v>
      </c>
      <c r="Q4461" s="8">
        <f t="shared" si="717"/>
        <v>8.2958333333333328E-2</v>
      </c>
      <c r="R4461" s="8" t="e">
        <f>IFERROR(SUMPRODUCT(INDEX($B$1:$B$9600,$L4462):INDEX($B$1:$B$9600,$L4462+959),M$2:M$961)/$G$3,NA())</f>
        <v>#N/A</v>
      </c>
      <c r="S4461" s="8" t="e">
        <f>IFERROR(SUMPRODUCT(INDEX($C$1:$C$9600,$L4462):INDEX($C$1:$C$9600,$L4462+959),N$2:N$961)/$G$5,NA())</f>
        <v>#N/A</v>
      </c>
      <c r="T4461" s="8" t="e">
        <f t="shared" si="718"/>
        <v>#N/A</v>
      </c>
    </row>
    <row r="4462" spans="1:20" s="8" customFormat="1" x14ac:dyDescent="0.2">
      <c r="A4462" s="8">
        <f t="shared" si="712"/>
        <v>7.2979166666666664E-2</v>
      </c>
      <c r="B4462" s="8">
        <f t="shared" si="713"/>
        <v>0</v>
      </c>
      <c r="C4462" s="8">
        <f t="shared" si="714"/>
        <v>0</v>
      </c>
      <c r="E4462" s="8" t="b">
        <f t="shared" si="715"/>
        <v>0</v>
      </c>
      <c r="F4462" s="8" t="b">
        <f t="shared" si="716"/>
        <v>0</v>
      </c>
      <c r="Q4462" s="8">
        <f t="shared" si="717"/>
        <v>8.2979166666666673E-2</v>
      </c>
      <c r="R4462" s="8" t="e">
        <f>IFERROR(SUMPRODUCT(INDEX($B$1:$B$9600,$L4463):INDEX($B$1:$B$9600,$L4463+959),M$2:M$961)/$G$3,NA())</f>
        <v>#N/A</v>
      </c>
      <c r="S4462" s="8" t="e">
        <f>IFERROR(SUMPRODUCT(INDEX($C$1:$C$9600,$L4463):INDEX($C$1:$C$9600,$L4463+959),N$2:N$961)/$G$5,NA())</f>
        <v>#N/A</v>
      </c>
      <c r="T4462" s="8" t="e">
        <f t="shared" si="718"/>
        <v>#N/A</v>
      </c>
    </row>
    <row r="4463" spans="1:20" s="8" customFormat="1" x14ac:dyDescent="0.2">
      <c r="A4463" s="8">
        <f t="shared" si="712"/>
        <v>7.2999999999999995E-2</v>
      </c>
      <c r="B4463" s="8">
        <f t="shared" si="713"/>
        <v>0</v>
      </c>
      <c r="C4463" s="8">
        <f t="shared" si="714"/>
        <v>0</v>
      </c>
      <c r="E4463" s="8" t="b">
        <f t="shared" si="715"/>
        <v>0</v>
      </c>
      <c r="F4463" s="8" t="b">
        <f t="shared" si="716"/>
        <v>0</v>
      </c>
      <c r="Q4463" s="8">
        <f t="shared" si="717"/>
        <v>8.3000000000000004E-2</v>
      </c>
      <c r="R4463" s="8" t="e">
        <f>IFERROR(SUMPRODUCT(INDEX($B$1:$B$9600,$L4464):INDEX($B$1:$B$9600,$L4464+959),M$2:M$961)/$G$3,NA())</f>
        <v>#N/A</v>
      </c>
      <c r="S4463" s="8" t="e">
        <f>IFERROR(SUMPRODUCT(INDEX($C$1:$C$9600,$L4464):INDEX($C$1:$C$9600,$L4464+959),N$2:N$961)/$G$5,NA())</f>
        <v>#N/A</v>
      </c>
      <c r="T4463" s="8" t="e">
        <f t="shared" si="718"/>
        <v>#N/A</v>
      </c>
    </row>
    <row r="4464" spans="1:20" s="8" customFormat="1" x14ac:dyDescent="0.2">
      <c r="A4464" s="8">
        <f t="shared" si="712"/>
        <v>7.3020833333333326E-2</v>
      </c>
      <c r="B4464" s="8">
        <f t="shared" si="713"/>
        <v>0</v>
      </c>
      <c r="C4464" s="8">
        <f t="shared" si="714"/>
        <v>0</v>
      </c>
      <c r="E4464" s="8" t="b">
        <f t="shared" si="715"/>
        <v>0</v>
      </c>
      <c r="F4464" s="8" t="b">
        <f t="shared" si="716"/>
        <v>0</v>
      </c>
      <c r="Q4464" s="8">
        <f t="shared" si="717"/>
        <v>8.3020833333333335E-2</v>
      </c>
      <c r="R4464" s="8" t="e">
        <f>IFERROR(SUMPRODUCT(INDEX($B$1:$B$9600,$L4465):INDEX($B$1:$B$9600,$L4465+959),M$2:M$961)/$G$3,NA())</f>
        <v>#N/A</v>
      </c>
      <c r="S4464" s="8" t="e">
        <f>IFERROR(SUMPRODUCT(INDEX($C$1:$C$9600,$L4465):INDEX($C$1:$C$9600,$L4465+959),N$2:N$961)/$G$5,NA())</f>
        <v>#N/A</v>
      </c>
      <c r="T4464" s="8" t="e">
        <f t="shared" si="718"/>
        <v>#N/A</v>
      </c>
    </row>
    <row r="4465" spans="1:20" s="8" customFormat="1" x14ac:dyDescent="0.2">
      <c r="A4465" s="8">
        <f t="shared" si="712"/>
        <v>7.3041666666666671E-2</v>
      </c>
      <c r="B4465" s="8">
        <f t="shared" si="713"/>
        <v>0</v>
      </c>
      <c r="C4465" s="8">
        <f t="shared" si="714"/>
        <v>0</v>
      </c>
      <c r="E4465" s="8" t="b">
        <f t="shared" si="715"/>
        <v>0</v>
      </c>
      <c r="F4465" s="8" t="b">
        <f t="shared" si="716"/>
        <v>0</v>
      </c>
      <c r="Q4465" s="8">
        <f t="shared" si="717"/>
        <v>8.3041666666666666E-2</v>
      </c>
      <c r="R4465" s="8" t="e">
        <f>IFERROR(SUMPRODUCT(INDEX($B$1:$B$9600,$L4466):INDEX($B$1:$B$9600,$L4466+959),M$2:M$961)/$G$3,NA())</f>
        <v>#N/A</v>
      </c>
      <c r="S4465" s="8" t="e">
        <f>IFERROR(SUMPRODUCT(INDEX($C$1:$C$9600,$L4466):INDEX($C$1:$C$9600,$L4466+959),N$2:N$961)/$G$5,NA())</f>
        <v>#N/A</v>
      </c>
      <c r="T4465" s="8" t="e">
        <f t="shared" si="718"/>
        <v>#N/A</v>
      </c>
    </row>
    <row r="4466" spans="1:20" s="8" customFormat="1" x14ac:dyDescent="0.2">
      <c r="A4466" s="8">
        <f t="shared" si="712"/>
        <v>7.3062500000000002E-2</v>
      </c>
      <c r="B4466" s="8">
        <f t="shared" si="713"/>
        <v>0</v>
      </c>
      <c r="C4466" s="8">
        <f t="shared" si="714"/>
        <v>0</v>
      </c>
      <c r="E4466" s="8" t="b">
        <f t="shared" si="715"/>
        <v>0</v>
      </c>
      <c r="F4466" s="8" t="b">
        <f t="shared" si="716"/>
        <v>0</v>
      </c>
      <c r="Q4466" s="8">
        <f t="shared" si="717"/>
        <v>8.3062499999999997E-2</v>
      </c>
      <c r="R4466" s="8" t="e">
        <f>IFERROR(SUMPRODUCT(INDEX($B$1:$B$9600,$L4467):INDEX($B$1:$B$9600,$L4467+959),M$2:M$961)/$G$3,NA())</f>
        <v>#N/A</v>
      </c>
      <c r="S4466" s="8" t="e">
        <f>IFERROR(SUMPRODUCT(INDEX($C$1:$C$9600,$L4467):INDEX($C$1:$C$9600,$L4467+959),N$2:N$961)/$G$5,NA())</f>
        <v>#N/A</v>
      </c>
      <c r="T4466" s="8" t="e">
        <f t="shared" si="718"/>
        <v>#N/A</v>
      </c>
    </row>
    <row r="4467" spans="1:20" s="8" customFormat="1" x14ac:dyDescent="0.2">
      <c r="A4467" s="8">
        <f t="shared" si="712"/>
        <v>7.3083333333333333E-2</v>
      </c>
      <c r="B4467" s="8">
        <f t="shared" si="713"/>
        <v>0</v>
      </c>
      <c r="C4467" s="8">
        <f t="shared" si="714"/>
        <v>0</v>
      </c>
      <c r="E4467" s="8" t="b">
        <f t="shared" si="715"/>
        <v>0</v>
      </c>
      <c r="F4467" s="8" t="b">
        <f t="shared" si="716"/>
        <v>0</v>
      </c>
      <c r="Q4467" s="8">
        <f t="shared" si="717"/>
        <v>8.3083333333333328E-2</v>
      </c>
      <c r="R4467" s="8" t="e">
        <f>IFERROR(SUMPRODUCT(INDEX($B$1:$B$9600,$L4468):INDEX($B$1:$B$9600,$L4468+959),M$2:M$961)/$G$3,NA())</f>
        <v>#N/A</v>
      </c>
      <c r="S4467" s="8" t="e">
        <f>IFERROR(SUMPRODUCT(INDEX($C$1:$C$9600,$L4468):INDEX($C$1:$C$9600,$L4468+959),N$2:N$961)/$G$5,NA())</f>
        <v>#N/A</v>
      </c>
      <c r="T4467" s="8" t="e">
        <f t="shared" si="718"/>
        <v>#N/A</v>
      </c>
    </row>
    <row r="4468" spans="1:20" s="8" customFormat="1" x14ac:dyDescent="0.2">
      <c r="A4468" s="8">
        <f t="shared" si="712"/>
        <v>7.3104166666666665E-2</v>
      </c>
      <c r="B4468" s="8">
        <f t="shared" si="713"/>
        <v>0</v>
      </c>
      <c r="C4468" s="8">
        <f t="shared" si="714"/>
        <v>0</v>
      </c>
      <c r="E4468" s="8" t="b">
        <f t="shared" si="715"/>
        <v>0</v>
      </c>
      <c r="F4468" s="8" t="b">
        <f t="shared" si="716"/>
        <v>0</v>
      </c>
      <c r="Q4468" s="8">
        <f t="shared" si="717"/>
        <v>8.3104166666666673E-2</v>
      </c>
      <c r="R4468" s="8" t="e">
        <f>IFERROR(SUMPRODUCT(INDEX($B$1:$B$9600,$L4469):INDEX($B$1:$B$9600,$L4469+959),M$2:M$961)/$G$3,NA())</f>
        <v>#N/A</v>
      </c>
      <c r="S4468" s="8" t="e">
        <f>IFERROR(SUMPRODUCT(INDEX($C$1:$C$9600,$L4469):INDEX($C$1:$C$9600,$L4469+959),N$2:N$961)/$G$5,NA())</f>
        <v>#N/A</v>
      </c>
      <c r="T4468" s="8" t="e">
        <f t="shared" si="718"/>
        <v>#N/A</v>
      </c>
    </row>
    <row r="4469" spans="1:20" s="8" customFormat="1" x14ac:dyDescent="0.2">
      <c r="A4469" s="8">
        <f t="shared" si="712"/>
        <v>7.3124999999999996E-2</v>
      </c>
      <c r="B4469" s="8">
        <f t="shared" si="713"/>
        <v>0</v>
      </c>
      <c r="C4469" s="8">
        <f t="shared" si="714"/>
        <v>0</v>
      </c>
      <c r="E4469" s="8" t="b">
        <f t="shared" si="715"/>
        <v>0</v>
      </c>
      <c r="F4469" s="8" t="b">
        <f t="shared" si="716"/>
        <v>0</v>
      </c>
      <c r="Q4469" s="8">
        <f t="shared" si="717"/>
        <v>8.3125000000000004E-2</v>
      </c>
      <c r="R4469" s="8" t="e">
        <f>IFERROR(SUMPRODUCT(INDEX($B$1:$B$9600,$L4470):INDEX($B$1:$B$9600,$L4470+959),M$2:M$961)/$G$3,NA())</f>
        <v>#N/A</v>
      </c>
      <c r="S4469" s="8" t="e">
        <f>IFERROR(SUMPRODUCT(INDEX($C$1:$C$9600,$L4470):INDEX($C$1:$C$9600,$L4470+959),N$2:N$961)/$G$5,NA())</f>
        <v>#N/A</v>
      </c>
      <c r="T4469" s="8" t="e">
        <f t="shared" si="718"/>
        <v>#N/A</v>
      </c>
    </row>
    <row r="4470" spans="1:20" s="8" customFormat="1" x14ac:dyDescent="0.2">
      <c r="A4470" s="8">
        <f t="shared" si="712"/>
        <v>7.3145833333333327E-2</v>
      </c>
      <c r="B4470" s="8">
        <f t="shared" si="713"/>
        <v>0</v>
      </c>
      <c r="C4470" s="8">
        <f t="shared" si="714"/>
        <v>0</v>
      </c>
      <c r="E4470" s="8" t="b">
        <f t="shared" si="715"/>
        <v>0</v>
      </c>
      <c r="F4470" s="8" t="b">
        <f t="shared" si="716"/>
        <v>0</v>
      </c>
      <c r="Q4470" s="8">
        <f t="shared" si="717"/>
        <v>8.3145833333333335E-2</v>
      </c>
      <c r="R4470" s="8" t="e">
        <f>IFERROR(SUMPRODUCT(INDEX($B$1:$B$9600,$L4471):INDEX($B$1:$B$9600,$L4471+959),M$2:M$961)/$G$3,NA())</f>
        <v>#N/A</v>
      </c>
      <c r="S4470" s="8" t="e">
        <f>IFERROR(SUMPRODUCT(INDEX($C$1:$C$9600,$L4471):INDEX($C$1:$C$9600,$L4471+959),N$2:N$961)/$G$5,NA())</f>
        <v>#N/A</v>
      </c>
      <c r="T4470" s="8" t="e">
        <f t="shared" si="718"/>
        <v>#N/A</v>
      </c>
    </row>
    <row r="4471" spans="1:20" s="8" customFormat="1" x14ac:dyDescent="0.2">
      <c r="A4471" s="8">
        <f t="shared" si="712"/>
        <v>7.3166666666666672E-2</v>
      </c>
      <c r="B4471" s="8">
        <f t="shared" si="713"/>
        <v>0</v>
      </c>
      <c r="C4471" s="8">
        <f t="shared" si="714"/>
        <v>0</v>
      </c>
      <c r="E4471" s="8" t="b">
        <f t="shared" si="715"/>
        <v>0</v>
      </c>
      <c r="F4471" s="8" t="b">
        <f t="shared" si="716"/>
        <v>0</v>
      </c>
      <c r="Q4471" s="8">
        <f t="shared" si="717"/>
        <v>8.3166666666666667E-2</v>
      </c>
      <c r="R4471" s="8" t="e">
        <f>IFERROR(SUMPRODUCT(INDEX($B$1:$B$9600,$L4472):INDEX($B$1:$B$9600,$L4472+959),M$2:M$961)/$G$3,NA())</f>
        <v>#N/A</v>
      </c>
      <c r="S4471" s="8" t="e">
        <f>IFERROR(SUMPRODUCT(INDEX($C$1:$C$9600,$L4472):INDEX($C$1:$C$9600,$L4472+959),N$2:N$961)/$G$5,NA())</f>
        <v>#N/A</v>
      </c>
      <c r="T4471" s="8" t="e">
        <f t="shared" si="718"/>
        <v>#N/A</v>
      </c>
    </row>
    <row r="4472" spans="1:20" s="8" customFormat="1" x14ac:dyDescent="0.2">
      <c r="A4472" s="8">
        <f t="shared" si="712"/>
        <v>7.3187500000000003E-2</v>
      </c>
      <c r="B4472" s="8">
        <f t="shared" si="713"/>
        <v>0</v>
      </c>
      <c r="C4472" s="8">
        <f t="shared" si="714"/>
        <v>0</v>
      </c>
      <c r="E4472" s="8" t="b">
        <f t="shared" si="715"/>
        <v>0</v>
      </c>
      <c r="F4472" s="8" t="b">
        <f t="shared" si="716"/>
        <v>0</v>
      </c>
      <c r="Q4472" s="8">
        <f t="shared" si="717"/>
        <v>8.3187499999999998E-2</v>
      </c>
      <c r="R4472" s="8" t="e">
        <f>IFERROR(SUMPRODUCT(INDEX($B$1:$B$9600,$L4473):INDEX($B$1:$B$9600,$L4473+959),M$2:M$961)/$G$3,NA())</f>
        <v>#N/A</v>
      </c>
      <c r="S4472" s="8" t="e">
        <f>IFERROR(SUMPRODUCT(INDEX($C$1:$C$9600,$L4473):INDEX($C$1:$C$9600,$L4473+959),N$2:N$961)/$G$5,NA())</f>
        <v>#N/A</v>
      </c>
      <c r="T4472" s="8" t="e">
        <f t="shared" si="718"/>
        <v>#N/A</v>
      </c>
    </row>
    <row r="4473" spans="1:20" s="8" customFormat="1" x14ac:dyDescent="0.2">
      <c r="A4473" s="8">
        <f t="shared" si="712"/>
        <v>7.3208333333333334E-2</v>
      </c>
      <c r="B4473" s="8">
        <f t="shared" si="713"/>
        <v>0</v>
      </c>
      <c r="C4473" s="8">
        <f t="shared" si="714"/>
        <v>0</v>
      </c>
      <c r="E4473" s="8" t="b">
        <f t="shared" si="715"/>
        <v>0</v>
      </c>
      <c r="F4473" s="8" t="b">
        <f t="shared" si="716"/>
        <v>0</v>
      </c>
      <c r="Q4473" s="8">
        <f t="shared" si="717"/>
        <v>8.3208333333333329E-2</v>
      </c>
      <c r="R4473" s="8" t="e">
        <f>IFERROR(SUMPRODUCT(INDEX($B$1:$B$9600,$L4474):INDEX($B$1:$B$9600,$L4474+959),M$2:M$961)/$G$3,NA())</f>
        <v>#N/A</v>
      </c>
      <c r="S4473" s="8" t="e">
        <f>IFERROR(SUMPRODUCT(INDEX($C$1:$C$9600,$L4474):INDEX($C$1:$C$9600,$L4474+959),N$2:N$961)/$G$5,NA())</f>
        <v>#N/A</v>
      </c>
      <c r="T4473" s="8" t="e">
        <f t="shared" si="718"/>
        <v>#N/A</v>
      </c>
    </row>
    <row r="4474" spans="1:20" s="8" customFormat="1" x14ac:dyDescent="0.2">
      <c r="A4474" s="8">
        <f t="shared" si="712"/>
        <v>7.3229166666666665E-2</v>
      </c>
      <c r="B4474" s="8">
        <f t="shared" si="713"/>
        <v>0</v>
      </c>
      <c r="C4474" s="8">
        <f t="shared" si="714"/>
        <v>0</v>
      </c>
      <c r="E4474" s="8" t="b">
        <f t="shared" si="715"/>
        <v>0</v>
      </c>
      <c r="F4474" s="8" t="b">
        <f t="shared" si="716"/>
        <v>0</v>
      </c>
      <c r="Q4474" s="8">
        <f t="shared" si="717"/>
        <v>8.3229166666666674E-2</v>
      </c>
      <c r="R4474" s="8" t="e">
        <f>IFERROR(SUMPRODUCT(INDEX($B$1:$B$9600,$L4475):INDEX($B$1:$B$9600,$L4475+959),M$2:M$961)/$G$3,NA())</f>
        <v>#N/A</v>
      </c>
      <c r="S4474" s="8" t="e">
        <f>IFERROR(SUMPRODUCT(INDEX($C$1:$C$9600,$L4475):INDEX($C$1:$C$9600,$L4475+959),N$2:N$961)/$G$5,NA())</f>
        <v>#N/A</v>
      </c>
      <c r="T4474" s="8" t="e">
        <f t="shared" si="718"/>
        <v>#N/A</v>
      </c>
    </row>
    <row r="4475" spans="1:20" s="8" customFormat="1" x14ac:dyDescent="0.2">
      <c r="A4475" s="8">
        <f t="shared" si="712"/>
        <v>7.3249999999999996E-2</v>
      </c>
      <c r="B4475" s="8">
        <f t="shared" si="713"/>
        <v>0</v>
      </c>
      <c r="C4475" s="8">
        <f t="shared" si="714"/>
        <v>0</v>
      </c>
      <c r="E4475" s="8" t="b">
        <f t="shared" si="715"/>
        <v>0</v>
      </c>
      <c r="F4475" s="8" t="b">
        <f t="shared" si="716"/>
        <v>0</v>
      </c>
      <c r="Q4475" s="8">
        <f t="shared" si="717"/>
        <v>8.3250000000000005E-2</v>
      </c>
      <c r="R4475" s="8" t="e">
        <f>IFERROR(SUMPRODUCT(INDEX($B$1:$B$9600,$L4476):INDEX($B$1:$B$9600,$L4476+959),M$2:M$961)/$G$3,NA())</f>
        <v>#N/A</v>
      </c>
      <c r="S4475" s="8" t="e">
        <f>IFERROR(SUMPRODUCT(INDEX($C$1:$C$9600,$L4476):INDEX($C$1:$C$9600,$L4476+959),N$2:N$961)/$G$5,NA())</f>
        <v>#N/A</v>
      </c>
      <c r="T4475" s="8" t="e">
        <f t="shared" si="718"/>
        <v>#N/A</v>
      </c>
    </row>
    <row r="4476" spans="1:20" s="8" customFormat="1" x14ac:dyDescent="0.2">
      <c r="A4476" s="8">
        <f t="shared" si="712"/>
        <v>7.3270833333333327E-2</v>
      </c>
      <c r="B4476" s="8">
        <f t="shared" si="713"/>
        <v>0</v>
      </c>
      <c r="C4476" s="8">
        <f t="shared" si="714"/>
        <v>0</v>
      </c>
      <c r="E4476" s="8" t="b">
        <f t="shared" si="715"/>
        <v>0</v>
      </c>
      <c r="F4476" s="8" t="b">
        <f t="shared" si="716"/>
        <v>0</v>
      </c>
      <c r="Q4476" s="8">
        <f t="shared" si="717"/>
        <v>8.3270833333333336E-2</v>
      </c>
      <c r="R4476" s="8" t="e">
        <f>IFERROR(SUMPRODUCT(INDEX($B$1:$B$9600,$L4477):INDEX($B$1:$B$9600,$L4477+959),M$2:M$961)/$G$3,NA())</f>
        <v>#N/A</v>
      </c>
      <c r="S4476" s="8" t="e">
        <f>IFERROR(SUMPRODUCT(INDEX($C$1:$C$9600,$L4477):INDEX($C$1:$C$9600,$L4477+959),N$2:N$961)/$G$5,NA())</f>
        <v>#N/A</v>
      </c>
      <c r="T4476" s="8" t="e">
        <f t="shared" si="718"/>
        <v>#N/A</v>
      </c>
    </row>
    <row r="4477" spans="1:20" s="8" customFormat="1" x14ac:dyDescent="0.2">
      <c r="A4477" s="8">
        <f t="shared" si="712"/>
        <v>7.3291666666666672E-2</v>
      </c>
      <c r="B4477" s="8">
        <f t="shared" si="713"/>
        <v>0</v>
      </c>
      <c r="C4477" s="8">
        <f t="shared" si="714"/>
        <v>0</v>
      </c>
      <c r="E4477" s="8" t="b">
        <f t="shared" si="715"/>
        <v>0</v>
      </c>
      <c r="F4477" s="8" t="b">
        <f t="shared" si="716"/>
        <v>0</v>
      </c>
      <c r="Q4477" s="8">
        <f t="shared" si="717"/>
        <v>8.3291666666666667E-2</v>
      </c>
      <c r="R4477" s="8" t="e">
        <f>IFERROR(SUMPRODUCT(INDEX($B$1:$B$9600,$L4478):INDEX($B$1:$B$9600,$L4478+959),M$2:M$961)/$G$3,NA())</f>
        <v>#N/A</v>
      </c>
      <c r="S4477" s="8" t="e">
        <f>IFERROR(SUMPRODUCT(INDEX($C$1:$C$9600,$L4478):INDEX($C$1:$C$9600,$L4478+959),N$2:N$961)/$G$5,NA())</f>
        <v>#N/A</v>
      </c>
      <c r="T4477" s="8" t="e">
        <f t="shared" si="718"/>
        <v>#N/A</v>
      </c>
    </row>
    <row r="4478" spans="1:20" s="8" customFormat="1" x14ac:dyDescent="0.2">
      <c r="A4478" s="8">
        <f t="shared" si="712"/>
        <v>7.3312500000000003E-2</v>
      </c>
      <c r="B4478" s="8">
        <f t="shared" si="713"/>
        <v>0</v>
      </c>
      <c r="C4478" s="8">
        <f t="shared" si="714"/>
        <v>0</v>
      </c>
      <c r="E4478" s="8" t="b">
        <f t="shared" si="715"/>
        <v>0</v>
      </c>
      <c r="F4478" s="8" t="b">
        <f t="shared" si="716"/>
        <v>0</v>
      </c>
      <c r="Q4478" s="8">
        <f t="shared" si="717"/>
        <v>8.3312499999999998E-2</v>
      </c>
      <c r="R4478" s="8" t="e">
        <f>IFERROR(SUMPRODUCT(INDEX($B$1:$B$9600,$L4479):INDEX($B$1:$B$9600,$L4479+959),M$2:M$961)/$G$3,NA())</f>
        <v>#N/A</v>
      </c>
      <c r="S4478" s="8" t="e">
        <f>IFERROR(SUMPRODUCT(INDEX($C$1:$C$9600,$L4479):INDEX($C$1:$C$9600,$L4479+959),N$2:N$961)/$G$5,NA())</f>
        <v>#N/A</v>
      </c>
      <c r="T4478" s="8" t="e">
        <f t="shared" si="718"/>
        <v>#N/A</v>
      </c>
    </row>
    <row r="4479" spans="1:20" s="8" customFormat="1" x14ac:dyDescent="0.2">
      <c r="A4479" s="8">
        <f t="shared" si="712"/>
        <v>7.3333333333333334E-2</v>
      </c>
      <c r="B4479" s="8">
        <f t="shared" si="713"/>
        <v>0</v>
      </c>
      <c r="C4479" s="8">
        <f t="shared" si="714"/>
        <v>0</v>
      </c>
      <c r="E4479" s="8" t="b">
        <f t="shared" si="715"/>
        <v>0</v>
      </c>
      <c r="F4479" s="8" t="b">
        <f t="shared" si="716"/>
        <v>0</v>
      </c>
      <c r="Q4479" s="8">
        <f t="shared" si="717"/>
        <v>8.3333333333333329E-2</v>
      </c>
      <c r="R4479" s="8" t="e">
        <f>IFERROR(SUMPRODUCT(INDEX($B$1:$B$9600,$L4480):INDEX($B$1:$B$9600,$L4480+959),M$2:M$961)/$G$3,NA())</f>
        <v>#N/A</v>
      </c>
      <c r="S4479" s="8" t="e">
        <f>IFERROR(SUMPRODUCT(INDEX($C$1:$C$9600,$L4480):INDEX($C$1:$C$9600,$L4480+959),N$2:N$961)/$G$5,NA())</f>
        <v>#N/A</v>
      </c>
      <c r="T4479" s="8" t="e">
        <f t="shared" si="718"/>
        <v>#N/A</v>
      </c>
    </row>
    <row r="4480" spans="1:20" s="8" customFormat="1" x14ac:dyDescent="0.2">
      <c r="A4480" s="8">
        <f t="shared" si="712"/>
        <v>7.3354166666666665E-2</v>
      </c>
      <c r="B4480" s="8">
        <f t="shared" si="713"/>
        <v>0</v>
      </c>
      <c r="C4480" s="8">
        <f t="shared" si="714"/>
        <v>0</v>
      </c>
      <c r="E4480" s="8" t="b">
        <f t="shared" si="715"/>
        <v>0</v>
      </c>
      <c r="F4480" s="8" t="b">
        <f t="shared" si="716"/>
        <v>0</v>
      </c>
      <c r="Q4480" s="8">
        <f t="shared" si="717"/>
        <v>8.335416666666666E-2</v>
      </c>
      <c r="R4480" s="8" t="e">
        <f>IFERROR(SUMPRODUCT(INDEX($B$1:$B$9600,$L4481):INDEX($B$1:$B$9600,$L4481+959),M$2:M$961)/$G$3,NA())</f>
        <v>#N/A</v>
      </c>
      <c r="S4480" s="8" t="e">
        <f>IFERROR(SUMPRODUCT(INDEX($C$1:$C$9600,$L4481):INDEX($C$1:$C$9600,$L4481+959),N$2:N$961)/$G$5,NA())</f>
        <v>#N/A</v>
      </c>
      <c r="T4480" s="8" t="e">
        <f t="shared" si="718"/>
        <v>#N/A</v>
      </c>
    </row>
    <row r="4481" spans="1:20" s="8" customFormat="1" x14ac:dyDescent="0.2">
      <c r="A4481" s="8">
        <f t="shared" ref="A4481:A4544" si="719">(ROW()-959)/48000</f>
        <v>7.3374999999999996E-2</v>
      </c>
      <c r="B4481" s="8">
        <f t="shared" ref="B4481:B4544" si="720">IF(E4481,(1+COS(2*PI()*$I$1*(A4481-$H$4)/6.5))*COS(2*PI()*$I$1*(A4481-$H$4))/2,0)</f>
        <v>0</v>
      </c>
      <c r="C4481" s="8">
        <f t="shared" ref="C4481:C4544" si="721">IF(F4481,(1+COS(2*PI()*$I$1*(A4481-$H$6)/6.5))*COS(2*PI()*$I$1*(A4481-$H$6))/2,0)</f>
        <v>0</v>
      </c>
      <c r="E4481" s="8" t="b">
        <f t="shared" ref="E4481:E4544" si="722">AND(A4481&gt;=-3.25/$I$1+$H$4,A4481&lt;=(3.25/$I$1)+$H$4)</f>
        <v>0</v>
      </c>
      <c r="F4481" s="8" t="b">
        <f t="shared" ref="F4481:F4544" si="723">AND(A4481&gt;=-3.25/$I$1+$H$6,A4481&lt;=(3.25/$I$1)+$H$6)</f>
        <v>0</v>
      </c>
      <c r="Q4481" s="8">
        <f t="shared" ref="Q4481:Q4544" si="724">(ROW()-479)/48000</f>
        <v>8.3375000000000005E-2</v>
      </c>
      <c r="R4481" s="8" t="e">
        <f>IFERROR(SUMPRODUCT(INDEX($B$1:$B$9600,$L4482):INDEX($B$1:$B$9600,$L4482+959),M$2:M$961)/$G$3,NA())</f>
        <v>#N/A</v>
      </c>
      <c r="S4481" s="8" t="e">
        <f>IFERROR(SUMPRODUCT(INDEX($C$1:$C$9600,$L4482):INDEX($C$1:$C$9600,$L4482+959),N$2:N$961)/$G$5,NA())</f>
        <v>#N/A</v>
      </c>
      <c r="T4481" s="8" t="e">
        <f t="shared" ref="T4481:T4544" si="725">IFERROR(SUM(R4481:S4481)/$G$8,NA())</f>
        <v>#N/A</v>
      </c>
    </row>
    <row r="4482" spans="1:20" s="8" customFormat="1" x14ac:dyDescent="0.2">
      <c r="A4482" s="8">
        <f t="shared" si="719"/>
        <v>7.3395833333333327E-2</v>
      </c>
      <c r="B4482" s="8">
        <f t="shared" si="720"/>
        <v>0</v>
      </c>
      <c r="C4482" s="8">
        <f t="shared" si="721"/>
        <v>0</v>
      </c>
      <c r="E4482" s="8" t="b">
        <f t="shared" si="722"/>
        <v>0</v>
      </c>
      <c r="F4482" s="8" t="b">
        <f t="shared" si="723"/>
        <v>0</v>
      </c>
      <c r="Q4482" s="8">
        <f t="shared" si="724"/>
        <v>8.3395833333333336E-2</v>
      </c>
      <c r="R4482" s="8" t="e">
        <f>IFERROR(SUMPRODUCT(INDEX($B$1:$B$9600,$L4483):INDEX($B$1:$B$9600,$L4483+959),M$2:M$961)/$G$3,NA())</f>
        <v>#N/A</v>
      </c>
      <c r="S4482" s="8" t="e">
        <f>IFERROR(SUMPRODUCT(INDEX($C$1:$C$9600,$L4483):INDEX($C$1:$C$9600,$L4483+959),N$2:N$961)/$G$5,NA())</f>
        <v>#N/A</v>
      </c>
      <c r="T4482" s="8" t="e">
        <f t="shared" si="725"/>
        <v>#N/A</v>
      </c>
    </row>
    <row r="4483" spans="1:20" s="8" customFormat="1" x14ac:dyDescent="0.2">
      <c r="A4483" s="8">
        <f t="shared" si="719"/>
        <v>7.3416666666666672E-2</v>
      </c>
      <c r="B4483" s="8">
        <f t="shared" si="720"/>
        <v>0</v>
      </c>
      <c r="C4483" s="8">
        <f t="shared" si="721"/>
        <v>0</v>
      </c>
      <c r="E4483" s="8" t="b">
        <f t="shared" si="722"/>
        <v>0</v>
      </c>
      <c r="F4483" s="8" t="b">
        <f t="shared" si="723"/>
        <v>0</v>
      </c>
      <c r="Q4483" s="8">
        <f t="shared" si="724"/>
        <v>8.3416666666666667E-2</v>
      </c>
      <c r="R4483" s="8" t="e">
        <f>IFERROR(SUMPRODUCT(INDEX($B$1:$B$9600,$L4484):INDEX($B$1:$B$9600,$L4484+959),M$2:M$961)/$G$3,NA())</f>
        <v>#N/A</v>
      </c>
      <c r="S4483" s="8" t="e">
        <f>IFERROR(SUMPRODUCT(INDEX($C$1:$C$9600,$L4484):INDEX($C$1:$C$9600,$L4484+959),N$2:N$961)/$G$5,NA())</f>
        <v>#N/A</v>
      </c>
      <c r="T4483" s="8" t="e">
        <f t="shared" si="725"/>
        <v>#N/A</v>
      </c>
    </row>
    <row r="4484" spans="1:20" s="8" customFormat="1" x14ac:dyDescent="0.2">
      <c r="A4484" s="8">
        <f t="shared" si="719"/>
        <v>7.3437500000000003E-2</v>
      </c>
      <c r="B4484" s="8">
        <f t="shared" si="720"/>
        <v>0</v>
      </c>
      <c r="C4484" s="8">
        <f t="shared" si="721"/>
        <v>0</v>
      </c>
      <c r="E4484" s="8" t="b">
        <f t="shared" si="722"/>
        <v>0</v>
      </c>
      <c r="F4484" s="8" t="b">
        <f t="shared" si="723"/>
        <v>0</v>
      </c>
      <c r="Q4484" s="8">
        <f t="shared" si="724"/>
        <v>8.3437499999999998E-2</v>
      </c>
      <c r="R4484" s="8" t="e">
        <f>IFERROR(SUMPRODUCT(INDEX($B$1:$B$9600,$L4485):INDEX($B$1:$B$9600,$L4485+959),M$2:M$961)/$G$3,NA())</f>
        <v>#N/A</v>
      </c>
      <c r="S4484" s="8" t="e">
        <f>IFERROR(SUMPRODUCT(INDEX($C$1:$C$9600,$L4485):INDEX($C$1:$C$9600,$L4485+959),N$2:N$961)/$G$5,NA())</f>
        <v>#N/A</v>
      </c>
      <c r="T4484" s="8" t="e">
        <f t="shared" si="725"/>
        <v>#N/A</v>
      </c>
    </row>
    <row r="4485" spans="1:20" s="8" customFormat="1" x14ac:dyDescent="0.2">
      <c r="A4485" s="8">
        <f t="shared" si="719"/>
        <v>7.3458333333333334E-2</v>
      </c>
      <c r="B4485" s="8">
        <f t="shared" si="720"/>
        <v>0</v>
      </c>
      <c r="C4485" s="8">
        <f t="shared" si="721"/>
        <v>0</v>
      </c>
      <c r="E4485" s="8" t="b">
        <f t="shared" si="722"/>
        <v>0</v>
      </c>
      <c r="F4485" s="8" t="b">
        <f t="shared" si="723"/>
        <v>0</v>
      </c>
      <c r="Q4485" s="8">
        <f t="shared" si="724"/>
        <v>8.3458333333333329E-2</v>
      </c>
      <c r="R4485" s="8" t="e">
        <f>IFERROR(SUMPRODUCT(INDEX($B$1:$B$9600,$L4486):INDEX($B$1:$B$9600,$L4486+959),M$2:M$961)/$G$3,NA())</f>
        <v>#N/A</v>
      </c>
      <c r="S4485" s="8" t="e">
        <f>IFERROR(SUMPRODUCT(INDEX($C$1:$C$9600,$L4486):INDEX($C$1:$C$9600,$L4486+959),N$2:N$961)/$G$5,NA())</f>
        <v>#N/A</v>
      </c>
      <c r="T4485" s="8" t="e">
        <f t="shared" si="725"/>
        <v>#N/A</v>
      </c>
    </row>
    <row r="4486" spans="1:20" s="8" customFormat="1" x14ac:dyDescent="0.2">
      <c r="A4486" s="8">
        <f t="shared" si="719"/>
        <v>7.3479166666666665E-2</v>
      </c>
      <c r="B4486" s="8">
        <f t="shared" si="720"/>
        <v>0</v>
      </c>
      <c r="C4486" s="8">
        <f t="shared" si="721"/>
        <v>0</v>
      </c>
      <c r="E4486" s="8" t="b">
        <f t="shared" si="722"/>
        <v>0</v>
      </c>
      <c r="F4486" s="8" t="b">
        <f t="shared" si="723"/>
        <v>0</v>
      </c>
      <c r="Q4486" s="8">
        <f t="shared" si="724"/>
        <v>8.347916666666666E-2</v>
      </c>
      <c r="R4486" s="8" t="e">
        <f>IFERROR(SUMPRODUCT(INDEX($B$1:$B$9600,$L4487):INDEX($B$1:$B$9600,$L4487+959),M$2:M$961)/$G$3,NA())</f>
        <v>#N/A</v>
      </c>
      <c r="S4486" s="8" t="e">
        <f>IFERROR(SUMPRODUCT(INDEX($C$1:$C$9600,$L4487):INDEX($C$1:$C$9600,$L4487+959),N$2:N$961)/$G$5,NA())</f>
        <v>#N/A</v>
      </c>
      <c r="T4486" s="8" t="e">
        <f t="shared" si="725"/>
        <v>#N/A</v>
      </c>
    </row>
    <row r="4487" spans="1:20" s="8" customFormat="1" x14ac:dyDescent="0.2">
      <c r="A4487" s="8">
        <f t="shared" si="719"/>
        <v>7.3499999999999996E-2</v>
      </c>
      <c r="B4487" s="8">
        <f t="shared" si="720"/>
        <v>0</v>
      </c>
      <c r="C4487" s="8">
        <f t="shared" si="721"/>
        <v>0</v>
      </c>
      <c r="E4487" s="8" t="b">
        <f t="shared" si="722"/>
        <v>0</v>
      </c>
      <c r="F4487" s="8" t="b">
        <f t="shared" si="723"/>
        <v>0</v>
      </c>
      <c r="Q4487" s="8">
        <f t="shared" si="724"/>
        <v>8.3500000000000005E-2</v>
      </c>
      <c r="R4487" s="8" t="e">
        <f>IFERROR(SUMPRODUCT(INDEX($B$1:$B$9600,$L4488):INDEX($B$1:$B$9600,$L4488+959),M$2:M$961)/$G$3,NA())</f>
        <v>#N/A</v>
      </c>
      <c r="S4487" s="8" t="e">
        <f>IFERROR(SUMPRODUCT(INDEX($C$1:$C$9600,$L4488):INDEX($C$1:$C$9600,$L4488+959),N$2:N$961)/$G$5,NA())</f>
        <v>#N/A</v>
      </c>
      <c r="T4487" s="8" t="e">
        <f t="shared" si="725"/>
        <v>#N/A</v>
      </c>
    </row>
    <row r="4488" spans="1:20" s="8" customFormat="1" x14ac:dyDescent="0.2">
      <c r="A4488" s="8">
        <f t="shared" si="719"/>
        <v>7.3520833333333327E-2</v>
      </c>
      <c r="B4488" s="8">
        <f t="shared" si="720"/>
        <v>0</v>
      </c>
      <c r="C4488" s="8">
        <f t="shared" si="721"/>
        <v>0</v>
      </c>
      <c r="E4488" s="8" t="b">
        <f t="shared" si="722"/>
        <v>0</v>
      </c>
      <c r="F4488" s="8" t="b">
        <f t="shared" si="723"/>
        <v>0</v>
      </c>
      <c r="Q4488" s="8">
        <f t="shared" si="724"/>
        <v>8.3520833333333336E-2</v>
      </c>
      <c r="R4488" s="8" t="e">
        <f>IFERROR(SUMPRODUCT(INDEX($B$1:$B$9600,$L4489):INDEX($B$1:$B$9600,$L4489+959),M$2:M$961)/$G$3,NA())</f>
        <v>#N/A</v>
      </c>
      <c r="S4488" s="8" t="e">
        <f>IFERROR(SUMPRODUCT(INDEX($C$1:$C$9600,$L4489):INDEX($C$1:$C$9600,$L4489+959),N$2:N$961)/$G$5,NA())</f>
        <v>#N/A</v>
      </c>
      <c r="T4488" s="8" t="e">
        <f t="shared" si="725"/>
        <v>#N/A</v>
      </c>
    </row>
    <row r="4489" spans="1:20" s="8" customFormat="1" x14ac:dyDescent="0.2">
      <c r="A4489" s="8">
        <f t="shared" si="719"/>
        <v>7.3541666666666672E-2</v>
      </c>
      <c r="B4489" s="8">
        <f t="shared" si="720"/>
        <v>0</v>
      </c>
      <c r="C4489" s="8">
        <f t="shared" si="721"/>
        <v>0</v>
      </c>
      <c r="E4489" s="8" t="b">
        <f t="shared" si="722"/>
        <v>0</v>
      </c>
      <c r="F4489" s="8" t="b">
        <f t="shared" si="723"/>
        <v>0</v>
      </c>
      <c r="Q4489" s="8">
        <f t="shared" si="724"/>
        <v>8.3541666666666667E-2</v>
      </c>
      <c r="R4489" s="8" t="e">
        <f>IFERROR(SUMPRODUCT(INDEX($B$1:$B$9600,$L4490):INDEX($B$1:$B$9600,$L4490+959),M$2:M$961)/$G$3,NA())</f>
        <v>#N/A</v>
      </c>
      <c r="S4489" s="8" t="e">
        <f>IFERROR(SUMPRODUCT(INDEX($C$1:$C$9600,$L4490):INDEX($C$1:$C$9600,$L4490+959),N$2:N$961)/$G$5,NA())</f>
        <v>#N/A</v>
      </c>
      <c r="T4489" s="8" t="e">
        <f t="shared" si="725"/>
        <v>#N/A</v>
      </c>
    </row>
    <row r="4490" spans="1:20" s="8" customFormat="1" x14ac:dyDescent="0.2">
      <c r="A4490" s="8">
        <f t="shared" si="719"/>
        <v>7.3562500000000003E-2</v>
      </c>
      <c r="B4490" s="8">
        <f t="shared" si="720"/>
        <v>0</v>
      </c>
      <c r="C4490" s="8">
        <f t="shared" si="721"/>
        <v>0</v>
      </c>
      <c r="E4490" s="8" t="b">
        <f t="shared" si="722"/>
        <v>0</v>
      </c>
      <c r="F4490" s="8" t="b">
        <f t="shared" si="723"/>
        <v>0</v>
      </c>
      <c r="Q4490" s="8">
        <f t="shared" si="724"/>
        <v>8.3562499999999998E-2</v>
      </c>
      <c r="R4490" s="8" t="e">
        <f>IFERROR(SUMPRODUCT(INDEX($B$1:$B$9600,$L4491):INDEX($B$1:$B$9600,$L4491+959),M$2:M$961)/$G$3,NA())</f>
        <v>#N/A</v>
      </c>
      <c r="S4490" s="8" t="e">
        <f>IFERROR(SUMPRODUCT(INDEX($C$1:$C$9600,$L4491):INDEX($C$1:$C$9600,$L4491+959),N$2:N$961)/$G$5,NA())</f>
        <v>#N/A</v>
      </c>
      <c r="T4490" s="8" t="e">
        <f t="shared" si="725"/>
        <v>#N/A</v>
      </c>
    </row>
    <row r="4491" spans="1:20" s="8" customFormat="1" x14ac:dyDescent="0.2">
      <c r="A4491" s="8">
        <f t="shared" si="719"/>
        <v>7.3583333333333334E-2</v>
      </c>
      <c r="B4491" s="8">
        <f t="shared" si="720"/>
        <v>0</v>
      </c>
      <c r="C4491" s="8">
        <f t="shared" si="721"/>
        <v>0</v>
      </c>
      <c r="E4491" s="8" t="b">
        <f t="shared" si="722"/>
        <v>0</v>
      </c>
      <c r="F4491" s="8" t="b">
        <f t="shared" si="723"/>
        <v>0</v>
      </c>
      <c r="Q4491" s="8">
        <f t="shared" si="724"/>
        <v>8.3583333333333329E-2</v>
      </c>
      <c r="R4491" s="8" t="e">
        <f>IFERROR(SUMPRODUCT(INDEX($B$1:$B$9600,$L4492):INDEX($B$1:$B$9600,$L4492+959),M$2:M$961)/$G$3,NA())</f>
        <v>#N/A</v>
      </c>
      <c r="S4491" s="8" t="e">
        <f>IFERROR(SUMPRODUCT(INDEX($C$1:$C$9600,$L4492):INDEX($C$1:$C$9600,$L4492+959),N$2:N$961)/$G$5,NA())</f>
        <v>#N/A</v>
      </c>
      <c r="T4491" s="8" t="e">
        <f t="shared" si="725"/>
        <v>#N/A</v>
      </c>
    </row>
    <row r="4492" spans="1:20" s="8" customFormat="1" x14ac:dyDescent="0.2">
      <c r="A4492" s="8">
        <f t="shared" si="719"/>
        <v>7.3604166666666665E-2</v>
      </c>
      <c r="B4492" s="8">
        <f t="shared" si="720"/>
        <v>0</v>
      </c>
      <c r="C4492" s="8">
        <f t="shared" si="721"/>
        <v>0</v>
      </c>
      <c r="E4492" s="8" t="b">
        <f t="shared" si="722"/>
        <v>0</v>
      </c>
      <c r="F4492" s="8" t="b">
        <f t="shared" si="723"/>
        <v>0</v>
      </c>
      <c r="Q4492" s="8">
        <f t="shared" si="724"/>
        <v>8.360416666666666E-2</v>
      </c>
      <c r="R4492" s="8" t="e">
        <f>IFERROR(SUMPRODUCT(INDEX($B$1:$B$9600,$L4493):INDEX($B$1:$B$9600,$L4493+959),M$2:M$961)/$G$3,NA())</f>
        <v>#N/A</v>
      </c>
      <c r="S4492" s="8" t="e">
        <f>IFERROR(SUMPRODUCT(INDEX($C$1:$C$9600,$L4493):INDEX($C$1:$C$9600,$L4493+959),N$2:N$961)/$G$5,NA())</f>
        <v>#N/A</v>
      </c>
      <c r="T4492" s="8" t="e">
        <f t="shared" si="725"/>
        <v>#N/A</v>
      </c>
    </row>
    <row r="4493" spans="1:20" s="8" customFormat="1" x14ac:dyDescent="0.2">
      <c r="A4493" s="8">
        <f t="shared" si="719"/>
        <v>7.3624999999999996E-2</v>
      </c>
      <c r="B4493" s="8">
        <f t="shared" si="720"/>
        <v>0</v>
      </c>
      <c r="C4493" s="8">
        <f t="shared" si="721"/>
        <v>0</v>
      </c>
      <c r="E4493" s="8" t="b">
        <f t="shared" si="722"/>
        <v>0</v>
      </c>
      <c r="F4493" s="8" t="b">
        <f t="shared" si="723"/>
        <v>0</v>
      </c>
      <c r="Q4493" s="8">
        <f t="shared" si="724"/>
        <v>8.3625000000000005E-2</v>
      </c>
      <c r="R4493" s="8" t="e">
        <f>IFERROR(SUMPRODUCT(INDEX($B$1:$B$9600,$L4494):INDEX($B$1:$B$9600,$L4494+959),M$2:M$961)/$G$3,NA())</f>
        <v>#N/A</v>
      </c>
      <c r="S4493" s="8" t="e">
        <f>IFERROR(SUMPRODUCT(INDEX($C$1:$C$9600,$L4494):INDEX($C$1:$C$9600,$L4494+959),N$2:N$961)/$G$5,NA())</f>
        <v>#N/A</v>
      </c>
      <c r="T4493" s="8" t="e">
        <f t="shared" si="725"/>
        <v>#N/A</v>
      </c>
    </row>
    <row r="4494" spans="1:20" s="8" customFormat="1" x14ac:dyDescent="0.2">
      <c r="A4494" s="8">
        <f t="shared" si="719"/>
        <v>7.3645833333333327E-2</v>
      </c>
      <c r="B4494" s="8">
        <f t="shared" si="720"/>
        <v>0</v>
      </c>
      <c r="C4494" s="8">
        <f t="shared" si="721"/>
        <v>0</v>
      </c>
      <c r="E4494" s="8" t="b">
        <f t="shared" si="722"/>
        <v>0</v>
      </c>
      <c r="F4494" s="8" t="b">
        <f t="shared" si="723"/>
        <v>0</v>
      </c>
      <c r="Q4494" s="8">
        <f t="shared" si="724"/>
        <v>8.3645833333333336E-2</v>
      </c>
      <c r="R4494" s="8" t="e">
        <f>IFERROR(SUMPRODUCT(INDEX($B$1:$B$9600,$L4495):INDEX($B$1:$B$9600,$L4495+959),M$2:M$961)/$G$3,NA())</f>
        <v>#N/A</v>
      </c>
      <c r="S4494" s="8" t="e">
        <f>IFERROR(SUMPRODUCT(INDEX($C$1:$C$9600,$L4495):INDEX($C$1:$C$9600,$L4495+959),N$2:N$961)/$G$5,NA())</f>
        <v>#N/A</v>
      </c>
      <c r="T4494" s="8" t="e">
        <f t="shared" si="725"/>
        <v>#N/A</v>
      </c>
    </row>
    <row r="4495" spans="1:20" s="8" customFormat="1" x14ac:dyDescent="0.2">
      <c r="A4495" s="8">
        <f t="shared" si="719"/>
        <v>7.3666666666666672E-2</v>
      </c>
      <c r="B4495" s="8">
        <f t="shared" si="720"/>
        <v>0</v>
      </c>
      <c r="C4495" s="8">
        <f t="shared" si="721"/>
        <v>0</v>
      </c>
      <c r="E4495" s="8" t="b">
        <f t="shared" si="722"/>
        <v>0</v>
      </c>
      <c r="F4495" s="8" t="b">
        <f t="shared" si="723"/>
        <v>0</v>
      </c>
      <c r="Q4495" s="8">
        <f t="shared" si="724"/>
        <v>8.3666666666666667E-2</v>
      </c>
      <c r="R4495" s="8" t="e">
        <f>IFERROR(SUMPRODUCT(INDEX($B$1:$B$9600,$L4496):INDEX($B$1:$B$9600,$L4496+959),M$2:M$961)/$G$3,NA())</f>
        <v>#N/A</v>
      </c>
      <c r="S4495" s="8" t="e">
        <f>IFERROR(SUMPRODUCT(INDEX($C$1:$C$9600,$L4496):INDEX($C$1:$C$9600,$L4496+959),N$2:N$961)/$G$5,NA())</f>
        <v>#N/A</v>
      </c>
      <c r="T4495" s="8" t="e">
        <f t="shared" si="725"/>
        <v>#N/A</v>
      </c>
    </row>
    <row r="4496" spans="1:20" s="8" customFormat="1" x14ac:dyDescent="0.2">
      <c r="A4496" s="8">
        <f t="shared" si="719"/>
        <v>7.3687500000000003E-2</v>
      </c>
      <c r="B4496" s="8">
        <f t="shared" si="720"/>
        <v>0</v>
      </c>
      <c r="C4496" s="8">
        <f t="shared" si="721"/>
        <v>0</v>
      </c>
      <c r="E4496" s="8" t="b">
        <f t="shared" si="722"/>
        <v>0</v>
      </c>
      <c r="F4496" s="8" t="b">
        <f t="shared" si="723"/>
        <v>0</v>
      </c>
      <c r="Q4496" s="8">
        <f t="shared" si="724"/>
        <v>8.3687499999999998E-2</v>
      </c>
      <c r="R4496" s="8" t="e">
        <f>IFERROR(SUMPRODUCT(INDEX($B$1:$B$9600,$L4497):INDEX($B$1:$B$9600,$L4497+959),M$2:M$961)/$G$3,NA())</f>
        <v>#N/A</v>
      </c>
      <c r="S4496" s="8" t="e">
        <f>IFERROR(SUMPRODUCT(INDEX($C$1:$C$9600,$L4497):INDEX($C$1:$C$9600,$L4497+959),N$2:N$961)/$G$5,NA())</f>
        <v>#N/A</v>
      </c>
      <c r="T4496" s="8" t="e">
        <f t="shared" si="725"/>
        <v>#N/A</v>
      </c>
    </row>
    <row r="4497" spans="1:20" s="8" customFormat="1" x14ac:dyDescent="0.2">
      <c r="A4497" s="8">
        <f t="shared" si="719"/>
        <v>7.3708333333333334E-2</v>
      </c>
      <c r="B4497" s="8">
        <f t="shared" si="720"/>
        <v>0</v>
      </c>
      <c r="C4497" s="8">
        <f t="shared" si="721"/>
        <v>0</v>
      </c>
      <c r="E4497" s="8" t="b">
        <f t="shared" si="722"/>
        <v>0</v>
      </c>
      <c r="F4497" s="8" t="b">
        <f t="shared" si="723"/>
        <v>0</v>
      </c>
      <c r="Q4497" s="8">
        <f t="shared" si="724"/>
        <v>8.3708333333333329E-2</v>
      </c>
      <c r="R4497" s="8" t="e">
        <f>IFERROR(SUMPRODUCT(INDEX($B$1:$B$9600,$L4498):INDEX($B$1:$B$9600,$L4498+959),M$2:M$961)/$G$3,NA())</f>
        <v>#N/A</v>
      </c>
      <c r="S4497" s="8" t="e">
        <f>IFERROR(SUMPRODUCT(INDEX($C$1:$C$9600,$L4498):INDEX($C$1:$C$9600,$L4498+959),N$2:N$961)/$G$5,NA())</f>
        <v>#N/A</v>
      </c>
      <c r="T4497" s="8" t="e">
        <f t="shared" si="725"/>
        <v>#N/A</v>
      </c>
    </row>
    <row r="4498" spans="1:20" s="8" customFormat="1" x14ac:dyDescent="0.2">
      <c r="A4498" s="8">
        <f t="shared" si="719"/>
        <v>7.3729166666666665E-2</v>
      </c>
      <c r="B4498" s="8">
        <f t="shared" si="720"/>
        <v>0</v>
      </c>
      <c r="C4498" s="8">
        <f t="shared" si="721"/>
        <v>0</v>
      </c>
      <c r="E4498" s="8" t="b">
        <f t="shared" si="722"/>
        <v>0</v>
      </c>
      <c r="F4498" s="8" t="b">
        <f t="shared" si="723"/>
        <v>0</v>
      </c>
      <c r="Q4498" s="8">
        <f t="shared" si="724"/>
        <v>8.372916666666666E-2</v>
      </c>
      <c r="R4498" s="8" t="e">
        <f>IFERROR(SUMPRODUCT(INDEX($B$1:$B$9600,$L4499):INDEX($B$1:$B$9600,$L4499+959),M$2:M$961)/$G$3,NA())</f>
        <v>#N/A</v>
      </c>
      <c r="S4498" s="8" t="e">
        <f>IFERROR(SUMPRODUCT(INDEX($C$1:$C$9600,$L4499):INDEX($C$1:$C$9600,$L4499+959),N$2:N$961)/$G$5,NA())</f>
        <v>#N/A</v>
      </c>
      <c r="T4498" s="8" t="e">
        <f t="shared" si="725"/>
        <v>#N/A</v>
      </c>
    </row>
    <row r="4499" spans="1:20" s="8" customFormat="1" x14ac:dyDescent="0.2">
      <c r="A4499" s="8">
        <f t="shared" si="719"/>
        <v>7.3749999999999996E-2</v>
      </c>
      <c r="B4499" s="8">
        <f t="shared" si="720"/>
        <v>0</v>
      </c>
      <c r="C4499" s="8">
        <f t="shared" si="721"/>
        <v>0</v>
      </c>
      <c r="E4499" s="8" t="b">
        <f t="shared" si="722"/>
        <v>0</v>
      </c>
      <c r="F4499" s="8" t="b">
        <f t="shared" si="723"/>
        <v>0</v>
      </c>
      <c r="Q4499" s="8">
        <f t="shared" si="724"/>
        <v>8.3750000000000005E-2</v>
      </c>
      <c r="R4499" s="8" t="e">
        <f>IFERROR(SUMPRODUCT(INDEX($B$1:$B$9600,$L4500):INDEX($B$1:$B$9600,$L4500+959),M$2:M$961)/$G$3,NA())</f>
        <v>#N/A</v>
      </c>
      <c r="S4499" s="8" t="e">
        <f>IFERROR(SUMPRODUCT(INDEX($C$1:$C$9600,$L4500):INDEX($C$1:$C$9600,$L4500+959),N$2:N$961)/$G$5,NA())</f>
        <v>#N/A</v>
      </c>
      <c r="T4499" s="8" t="e">
        <f t="shared" si="725"/>
        <v>#N/A</v>
      </c>
    </row>
    <row r="4500" spans="1:20" s="8" customFormat="1" x14ac:dyDescent="0.2">
      <c r="A4500" s="8">
        <f t="shared" si="719"/>
        <v>7.3770833333333327E-2</v>
      </c>
      <c r="B4500" s="8">
        <f t="shared" si="720"/>
        <v>0</v>
      </c>
      <c r="C4500" s="8">
        <f t="shared" si="721"/>
        <v>0</v>
      </c>
      <c r="E4500" s="8" t="b">
        <f t="shared" si="722"/>
        <v>0</v>
      </c>
      <c r="F4500" s="8" t="b">
        <f t="shared" si="723"/>
        <v>0</v>
      </c>
      <c r="Q4500" s="8">
        <f t="shared" si="724"/>
        <v>8.3770833333333336E-2</v>
      </c>
      <c r="R4500" s="8" t="e">
        <f>IFERROR(SUMPRODUCT(INDEX($B$1:$B$9600,$L4501):INDEX($B$1:$B$9600,$L4501+959),M$2:M$961)/$G$3,NA())</f>
        <v>#N/A</v>
      </c>
      <c r="S4500" s="8" t="e">
        <f>IFERROR(SUMPRODUCT(INDEX($C$1:$C$9600,$L4501):INDEX($C$1:$C$9600,$L4501+959),N$2:N$961)/$G$5,NA())</f>
        <v>#N/A</v>
      </c>
      <c r="T4500" s="8" t="e">
        <f t="shared" si="725"/>
        <v>#N/A</v>
      </c>
    </row>
    <row r="4501" spans="1:20" s="8" customFormat="1" x14ac:dyDescent="0.2">
      <c r="A4501" s="8">
        <f t="shared" si="719"/>
        <v>7.3791666666666672E-2</v>
      </c>
      <c r="B4501" s="8">
        <f t="shared" si="720"/>
        <v>0</v>
      </c>
      <c r="C4501" s="8">
        <f t="shared" si="721"/>
        <v>0</v>
      </c>
      <c r="E4501" s="8" t="b">
        <f t="shared" si="722"/>
        <v>0</v>
      </c>
      <c r="F4501" s="8" t="b">
        <f t="shared" si="723"/>
        <v>0</v>
      </c>
      <c r="Q4501" s="8">
        <f t="shared" si="724"/>
        <v>8.3791666666666667E-2</v>
      </c>
      <c r="R4501" s="8" t="e">
        <f>IFERROR(SUMPRODUCT(INDEX($B$1:$B$9600,$L4502):INDEX($B$1:$B$9600,$L4502+959),M$2:M$961)/$G$3,NA())</f>
        <v>#N/A</v>
      </c>
      <c r="S4501" s="8" t="e">
        <f>IFERROR(SUMPRODUCT(INDEX($C$1:$C$9600,$L4502):INDEX($C$1:$C$9600,$L4502+959),N$2:N$961)/$G$5,NA())</f>
        <v>#N/A</v>
      </c>
      <c r="T4501" s="8" t="e">
        <f t="shared" si="725"/>
        <v>#N/A</v>
      </c>
    </row>
    <row r="4502" spans="1:20" s="8" customFormat="1" x14ac:dyDescent="0.2">
      <c r="A4502" s="8">
        <f t="shared" si="719"/>
        <v>7.3812500000000003E-2</v>
      </c>
      <c r="B4502" s="8">
        <f t="shared" si="720"/>
        <v>0</v>
      </c>
      <c r="C4502" s="8">
        <f t="shared" si="721"/>
        <v>0</v>
      </c>
      <c r="E4502" s="8" t="b">
        <f t="shared" si="722"/>
        <v>0</v>
      </c>
      <c r="F4502" s="8" t="b">
        <f t="shared" si="723"/>
        <v>0</v>
      </c>
      <c r="Q4502" s="8">
        <f t="shared" si="724"/>
        <v>8.3812499999999998E-2</v>
      </c>
      <c r="R4502" s="8" t="e">
        <f>IFERROR(SUMPRODUCT(INDEX($B$1:$B$9600,$L4503):INDEX($B$1:$B$9600,$L4503+959),M$2:M$961)/$G$3,NA())</f>
        <v>#N/A</v>
      </c>
      <c r="S4502" s="8" t="e">
        <f>IFERROR(SUMPRODUCT(INDEX($C$1:$C$9600,$L4503):INDEX($C$1:$C$9600,$L4503+959),N$2:N$961)/$G$5,NA())</f>
        <v>#N/A</v>
      </c>
      <c r="T4502" s="8" t="e">
        <f t="shared" si="725"/>
        <v>#N/A</v>
      </c>
    </row>
    <row r="4503" spans="1:20" s="8" customFormat="1" x14ac:dyDescent="0.2">
      <c r="A4503" s="8">
        <f t="shared" si="719"/>
        <v>7.3833333333333334E-2</v>
      </c>
      <c r="B4503" s="8">
        <f t="shared" si="720"/>
        <v>0</v>
      </c>
      <c r="C4503" s="8">
        <f t="shared" si="721"/>
        <v>0</v>
      </c>
      <c r="E4503" s="8" t="b">
        <f t="shared" si="722"/>
        <v>0</v>
      </c>
      <c r="F4503" s="8" t="b">
        <f t="shared" si="723"/>
        <v>0</v>
      </c>
      <c r="Q4503" s="8">
        <f t="shared" si="724"/>
        <v>8.3833333333333329E-2</v>
      </c>
      <c r="R4503" s="8" t="e">
        <f>IFERROR(SUMPRODUCT(INDEX($B$1:$B$9600,$L4504):INDEX($B$1:$B$9600,$L4504+959),M$2:M$961)/$G$3,NA())</f>
        <v>#N/A</v>
      </c>
      <c r="S4503" s="8" t="e">
        <f>IFERROR(SUMPRODUCT(INDEX($C$1:$C$9600,$L4504):INDEX($C$1:$C$9600,$L4504+959),N$2:N$961)/$G$5,NA())</f>
        <v>#N/A</v>
      </c>
      <c r="T4503" s="8" t="e">
        <f t="shared" si="725"/>
        <v>#N/A</v>
      </c>
    </row>
    <row r="4504" spans="1:20" s="8" customFormat="1" x14ac:dyDescent="0.2">
      <c r="A4504" s="8">
        <f t="shared" si="719"/>
        <v>7.3854166666666665E-2</v>
      </c>
      <c r="B4504" s="8">
        <f t="shared" si="720"/>
        <v>0</v>
      </c>
      <c r="C4504" s="8">
        <f t="shared" si="721"/>
        <v>0</v>
      </c>
      <c r="E4504" s="8" t="b">
        <f t="shared" si="722"/>
        <v>0</v>
      </c>
      <c r="F4504" s="8" t="b">
        <f t="shared" si="723"/>
        <v>0</v>
      </c>
      <c r="Q4504" s="8">
        <f t="shared" si="724"/>
        <v>8.385416666666666E-2</v>
      </c>
      <c r="R4504" s="8" t="e">
        <f>IFERROR(SUMPRODUCT(INDEX($B$1:$B$9600,$L4505):INDEX($B$1:$B$9600,$L4505+959),M$2:M$961)/$G$3,NA())</f>
        <v>#N/A</v>
      </c>
      <c r="S4504" s="8" t="e">
        <f>IFERROR(SUMPRODUCT(INDEX($C$1:$C$9600,$L4505):INDEX($C$1:$C$9600,$L4505+959),N$2:N$961)/$G$5,NA())</f>
        <v>#N/A</v>
      </c>
      <c r="T4504" s="8" t="e">
        <f t="shared" si="725"/>
        <v>#N/A</v>
      </c>
    </row>
    <row r="4505" spans="1:20" s="8" customFormat="1" x14ac:dyDescent="0.2">
      <c r="A4505" s="8">
        <f t="shared" si="719"/>
        <v>7.3874999999999996E-2</v>
      </c>
      <c r="B4505" s="8">
        <f t="shared" si="720"/>
        <v>0</v>
      </c>
      <c r="C4505" s="8">
        <f t="shared" si="721"/>
        <v>0</v>
      </c>
      <c r="E4505" s="8" t="b">
        <f t="shared" si="722"/>
        <v>0</v>
      </c>
      <c r="F4505" s="8" t="b">
        <f t="shared" si="723"/>
        <v>0</v>
      </c>
      <c r="Q4505" s="8">
        <f t="shared" si="724"/>
        <v>8.3875000000000005E-2</v>
      </c>
      <c r="R4505" s="8" t="e">
        <f>IFERROR(SUMPRODUCT(INDEX($B$1:$B$9600,$L4506):INDEX($B$1:$B$9600,$L4506+959),M$2:M$961)/$G$3,NA())</f>
        <v>#N/A</v>
      </c>
      <c r="S4505" s="8" t="e">
        <f>IFERROR(SUMPRODUCT(INDEX($C$1:$C$9600,$L4506):INDEX($C$1:$C$9600,$L4506+959),N$2:N$961)/$G$5,NA())</f>
        <v>#N/A</v>
      </c>
      <c r="T4505" s="8" t="e">
        <f t="shared" si="725"/>
        <v>#N/A</v>
      </c>
    </row>
    <row r="4506" spans="1:20" s="8" customFormat="1" x14ac:dyDescent="0.2">
      <c r="A4506" s="8">
        <f t="shared" si="719"/>
        <v>7.3895833333333327E-2</v>
      </c>
      <c r="B4506" s="8">
        <f t="shared" si="720"/>
        <v>0</v>
      </c>
      <c r="C4506" s="8">
        <f t="shared" si="721"/>
        <v>0</v>
      </c>
      <c r="E4506" s="8" t="b">
        <f t="shared" si="722"/>
        <v>0</v>
      </c>
      <c r="F4506" s="8" t="b">
        <f t="shared" si="723"/>
        <v>0</v>
      </c>
      <c r="Q4506" s="8">
        <f t="shared" si="724"/>
        <v>8.3895833333333336E-2</v>
      </c>
      <c r="R4506" s="8" t="e">
        <f>IFERROR(SUMPRODUCT(INDEX($B$1:$B$9600,$L4507):INDEX($B$1:$B$9600,$L4507+959),M$2:M$961)/$G$3,NA())</f>
        <v>#N/A</v>
      </c>
      <c r="S4506" s="8" t="e">
        <f>IFERROR(SUMPRODUCT(INDEX($C$1:$C$9600,$L4507):INDEX($C$1:$C$9600,$L4507+959),N$2:N$961)/$G$5,NA())</f>
        <v>#N/A</v>
      </c>
      <c r="T4506" s="8" t="e">
        <f t="shared" si="725"/>
        <v>#N/A</v>
      </c>
    </row>
    <row r="4507" spans="1:20" s="8" customFormat="1" x14ac:dyDescent="0.2">
      <c r="A4507" s="8">
        <f t="shared" si="719"/>
        <v>7.3916666666666672E-2</v>
      </c>
      <c r="B4507" s="8">
        <f t="shared" si="720"/>
        <v>0</v>
      </c>
      <c r="C4507" s="8">
        <f t="shared" si="721"/>
        <v>0</v>
      </c>
      <c r="E4507" s="8" t="b">
        <f t="shared" si="722"/>
        <v>0</v>
      </c>
      <c r="F4507" s="8" t="b">
        <f t="shared" si="723"/>
        <v>0</v>
      </c>
      <c r="Q4507" s="8">
        <f t="shared" si="724"/>
        <v>8.3916666666666667E-2</v>
      </c>
      <c r="R4507" s="8" t="e">
        <f>IFERROR(SUMPRODUCT(INDEX($B$1:$B$9600,$L4508):INDEX($B$1:$B$9600,$L4508+959),M$2:M$961)/$G$3,NA())</f>
        <v>#N/A</v>
      </c>
      <c r="S4507" s="8" t="e">
        <f>IFERROR(SUMPRODUCT(INDEX($C$1:$C$9600,$L4508):INDEX($C$1:$C$9600,$L4508+959),N$2:N$961)/$G$5,NA())</f>
        <v>#N/A</v>
      </c>
      <c r="T4507" s="8" t="e">
        <f t="shared" si="725"/>
        <v>#N/A</v>
      </c>
    </row>
    <row r="4508" spans="1:20" s="8" customFormat="1" x14ac:dyDescent="0.2">
      <c r="A4508" s="8">
        <f t="shared" si="719"/>
        <v>7.3937500000000003E-2</v>
      </c>
      <c r="B4508" s="8">
        <f t="shared" si="720"/>
        <v>0</v>
      </c>
      <c r="C4508" s="8">
        <f t="shared" si="721"/>
        <v>0</v>
      </c>
      <c r="E4508" s="8" t="b">
        <f t="shared" si="722"/>
        <v>0</v>
      </c>
      <c r="F4508" s="8" t="b">
        <f t="shared" si="723"/>
        <v>0</v>
      </c>
      <c r="Q4508" s="8">
        <f t="shared" si="724"/>
        <v>8.3937499999999998E-2</v>
      </c>
      <c r="R4508" s="8" t="e">
        <f>IFERROR(SUMPRODUCT(INDEX($B$1:$B$9600,$L4509):INDEX($B$1:$B$9600,$L4509+959),M$2:M$961)/$G$3,NA())</f>
        <v>#N/A</v>
      </c>
      <c r="S4508" s="8" t="e">
        <f>IFERROR(SUMPRODUCT(INDEX($C$1:$C$9600,$L4509):INDEX($C$1:$C$9600,$L4509+959),N$2:N$961)/$G$5,NA())</f>
        <v>#N/A</v>
      </c>
      <c r="T4508" s="8" t="e">
        <f t="shared" si="725"/>
        <v>#N/A</v>
      </c>
    </row>
    <row r="4509" spans="1:20" s="8" customFormat="1" x14ac:dyDescent="0.2">
      <c r="A4509" s="8">
        <f t="shared" si="719"/>
        <v>7.3958333333333334E-2</v>
      </c>
      <c r="B4509" s="8">
        <f t="shared" si="720"/>
        <v>0</v>
      </c>
      <c r="C4509" s="8">
        <f t="shared" si="721"/>
        <v>0</v>
      </c>
      <c r="E4509" s="8" t="b">
        <f t="shared" si="722"/>
        <v>0</v>
      </c>
      <c r="F4509" s="8" t="b">
        <f t="shared" si="723"/>
        <v>0</v>
      </c>
      <c r="Q4509" s="8">
        <f t="shared" si="724"/>
        <v>8.3958333333333329E-2</v>
      </c>
      <c r="R4509" s="8" t="e">
        <f>IFERROR(SUMPRODUCT(INDEX($B$1:$B$9600,$L4510):INDEX($B$1:$B$9600,$L4510+959),M$2:M$961)/$G$3,NA())</f>
        <v>#N/A</v>
      </c>
      <c r="S4509" s="8" t="e">
        <f>IFERROR(SUMPRODUCT(INDEX($C$1:$C$9600,$L4510):INDEX($C$1:$C$9600,$L4510+959),N$2:N$961)/$G$5,NA())</f>
        <v>#N/A</v>
      </c>
      <c r="T4509" s="8" t="e">
        <f t="shared" si="725"/>
        <v>#N/A</v>
      </c>
    </row>
    <row r="4510" spans="1:20" s="8" customFormat="1" x14ac:dyDescent="0.2">
      <c r="A4510" s="8">
        <f t="shared" si="719"/>
        <v>7.3979166666666665E-2</v>
      </c>
      <c r="B4510" s="8">
        <f t="shared" si="720"/>
        <v>0</v>
      </c>
      <c r="C4510" s="8">
        <f t="shared" si="721"/>
        <v>0</v>
      </c>
      <c r="E4510" s="8" t="b">
        <f t="shared" si="722"/>
        <v>0</v>
      </c>
      <c r="F4510" s="8" t="b">
        <f t="shared" si="723"/>
        <v>0</v>
      </c>
      <c r="Q4510" s="8">
        <f t="shared" si="724"/>
        <v>8.397916666666666E-2</v>
      </c>
      <c r="R4510" s="8" t="e">
        <f>IFERROR(SUMPRODUCT(INDEX($B$1:$B$9600,$L4511):INDEX($B$1:$B$9600,$L4511+959),M$2:M$961)/$G$3,NA())</f>
        <v>#N/A</v>
      </c>
      <c r="S4510" s="8" t="e">
        <f>IFERROR(SUMPRODUCT(INDEX($C$1:$C$9600,$L4511):INDEX($C$1:$C$9600,$L4511+959),N$2:N$961)/$G$5,NA())</f>
        <v>#N/A</v>
      </c>
      <c r="T4510" s="8" t="e">
        <f t="shared" si="725"/>
        <v>#N/A</v>
      </c>
    </row>
    <row r="4511" spans="1:20" s="8" customFormat="1" x14ac:dyDescent="0.2">
      <c r="A4511" s="8">
        <f t="shared" si="719"/>
        <v>7.3999999999999996E-2</v>
      </c>
      <c r="B4511" s="8">
        <f t="shared" si="720"/>
        <v>0</v>
      </c>
      <c r="C4511" s="8">
        <f t="shared" si="721"/>
        <v>0</v>
      </c>
      <c r="E4511" s="8" t="b">
        <f t="shared" si="722"/>
        <v>0</v>
      </c>
      <c r="F4511" s="8" t="b">
        <f t="shared" si="723"/>
        <v>0</v>
      </c>
      <c r="Q4511" s="8">
        <f t="shared" si="724"/>
        <v>8.4000000000000005E-2</v>
      </c>
      <c r="R4511" s="8" t="e">
        <f>IFERROR(SUMPRODUCT(INDEX($B$1:$B$9600,$L4512):INDEX($B$1:$B$9600,$L4512+959),M$2:M$961)/$G$3,NA())</f>
        <v>#N/A</v>
      </c>
      <c r="S4511" s="8" t="e">
        <f>IFERROR(SUMPRODUCT(INDEX($C$1:$C$9600,$L4512):INDEX($C$1:$C$9600,$L4512+959),N$2:N$961)/$G$5,NA())</f>
        <v>#N/A</v>
      </c>
      <c r="T4511" s="8" t="e">
        <f t="shared" si="725"/>
        <v>#N/A</v>
      </c>
    </row>
    <row r="4512" spans="1:20" s="8" customFormat="1" x14ac:dyDescent="0.2">
      <c r="A4512" s="8">
        <f t="shared" si="719"/>
        <v>7.4020833333333327E-2</v>
      </c>
      <c r="B4512" s="8">
        <f t="shared" si="720"/>
        <v>0</v>
      </c>
      <c r="C4512" s="8">
        <f t="shared" si="721"/>
        <v>0</v>
      </c>
      <c r="E4512" s="8" t="b">
        <f t="shared" si="722"/>
        <v>0</v>
      </c>
      <c r="F4512" s="8" t="b">
        <f t="shared" si="723"/>
        <v>0</v>
      </c>
      <c r="Q4512" s="8">
        <f t="shared" si="724"/>
        <v>8.4020833333333336E-2</v>
      </c>
      <c r="R4512" s="8" t="e">
        <f>IFERROR(SUMPRODUCT(INDEX($B$1:$B$9600,$L4513):INDEX($B$1:$B$9600,$L4513+959),M$2:M$961)/$G$3,NA())</f>
        <v>#N/A</v>
      </c>
      <c r="S4512" s="8" t="e">
        <f>IFERROR(SUMPRODUCT(INDEX($C$1:$C$9600,$L4513):INDEX($C$1:$C$9600,$L4513+959),N$2:N$961)/$G$5,NA())</f>
        <v>#N/A</v>
      </c>
      <c r="T4512" s="8" t="e">
        <f t="shared" si="725"/>
        <v>#N/A</v>
      </c>
    </row>
    <row r="4513" spans="1:20" s="8" customFormat="1" x14ac:dyDescent="0.2">
      <c r="A4513" s="8">
        <f t="shared" si="719"/>
        <v>7.4041666666666672E-2</v>
      </c>
      <c r="B4513" s="8">
        <f t="shared" si="720"/>
        <v>0</v>
      </c>
      <c r="C4513" s="8">
        <f t="shared" si="721"/>
        <v>0</v>
      </c>
      <c r="E4513" s="8" t="b">
        <f t="shared" si="722"/>
        <v>0</v>
      </c>
      <c r="F4513" s="8" t="b">
        <f t="shared" si="723"/>
        <v>0</v>
      </c>
      <c r="Q4513" s="8">
        <f t="shared" si="724"/>
        <v>8.4041666666666667E-2</v>
      </c>
      <c r="R4513" s="8" t="e">
        <f>IFERROR(SUMPRODUCT(INDEX($B$1:$B$9600,$L4514):INDEX($B$1:$B$9600,$L4514+959),M$2:M$961)/$G$3,NA())</f>
        <v>#N/A</v>
      </c>
      <c r="S4513" s="8" t="e">
        <f>IFERROR(SUMPRODUCT(INDEX($C$1:$C$9600,$L4514):INDEX($C$1:$C$9600,$L4514+959),N$2:N$961)/$G$5,NA())</f>
        <v>#N/A</v>
      </c>
      <c r="T4513" s="8" t="e">
        <f t="shared" si="725"/>
        <v>#N/A</v>
      </c>
    </row>
    <row r="4514" spans="1:20" s="8" customFormat="1" x14ac:dyDescent="0.2">
      <c r="A4514" s="8">
        <f t="shared" si="719"/>
        <v>7.4062500000000003E-2</v>
      </c>
      <c r="B4514" s="8">
        <f t="shared" si="720"/>
        <v>0</v>
      </c>
      <c r="C4514" s="8">
        <f t="shared" si="721"/>
        <v>0</v>
      </c>
      <c r="E4514" s="8" t="b">
        <f t="shared" si="722"/>
        <v>0</v>
      </c>
      <c r="F4514" s="8" t="b">
        <f t="shared" si="723"/>
        <v>0</v>
      </c>
      <c r="Q4514" s="8">
        <f t="shared" si="724"/>
        <v>8.4062499999999998E-2</v>
      </c>
      <c r="R4514" s="8" t="e">
        <f>IFERROR(SUMPRODUCT(INDEX($B$1:$B$9600,$L4515):INDEX($B$1:$B$9600,$L4515+959),M$2:M$961)/$G$3,NA())</f>
        <v>#N/A</v>
      </c>
      <c r="S4514" s="8" t="e">
        <f>IFERROR(SUMPRODUCT(INDEX($C$1:$C$9600,$L4515):INDEX($C$1:$C$9600,$L4515+959),N$2:N$961)/$G$5,NA())</f>
        <v>#N/A</v>
      </c>
      <c r="T4514" s="8" t="e">
        <f t="shared" si="725"/>
        <v>#N/A</v>
      </c>
    </row>
    <row r="4515" spans="1:20" s="8" customFormat="1" x14ac:dyDescent="0.2">
      <c r="A4515" s="8">
        <f t="shared" si="719"/>
        <v>7.4083333333333334E-2</v>
      </c>
      <c r="B4515" s="8">
        <f t="shared" si="720"/>
        <v>0</v>
      </c>
      <c r="C4515" s="8">
        <f t="shared" si="721"/>
        <v>0</v>
      </c>
      <c r="E4515" s="8" t="b">
        <f t="shared" si="722"/>
        <v>0</v>
      </c>
      <c r="F4515" s="8" t="b">
        <f t="shared" si="723"/>
        <v>0</v>
      </c>
      <c r="Q4515" s="8">
        <f t="shared" si="724"/>
        <v>8.4083333333333329E-2</v>
      </c>
      <c r="R4515" s="8" t="e">
        <f>IFERROR(SUMPRODUCT(INDEX($B$1:$B$9600,$L4516):INDEX($B$1:$B$9600,$L4516+959),M$2:M$961)/$G$3,NA())</f>
        <v>#N/A</v>
      </c>
      <c r="S4515" s="8" t="e">
        <f>IFERROR(SUMPRODUCT(INDEX($C$1:$C$9600,$L4516):INDEX($C$1:$C$9600,$L4516+959),N$2:N$961)/$G$5,NA())</f>
        <v>#N/A</v>
      </c>
      <c r="T4515" s="8" t="e">
        <f t="shared" si="725"/>
        <v>#N/A</v>
      </c>
    </row>
    <row r="4516" spans="1:20" s="8" customFormat="1" x14ac:dyDescent="0.2">
      <c r="A4516" s="8">
        <f t="shared" si="719"/>
        <v>7.4104166666666665E-2</v>
      </c>
      <c r="B4516" s="8">
        <f t="shared" si="720"/>
        <v>0</v>
      </c>
      <c r="C4516" s="8">
        <f t="shared" si="721"/>
        <v>0</v>
      </c>
      <c r="E4516" s="8" t="b">
        <f t="shared" si="722"/>
        <v>0</v>
      </c>
      <c r="F4516" s="8" t="b">
        <f t="shared" si="723"/>
        <v>0</v>
      </c>
      <c r="Q4516" s="8">
        <f t="shared" si="724"/>
        <v>8.410416666666666E-2</v>
      </c>
      <c r="R4516" s="8" t="e">
        <f>IFERROR(SUMPRODUCT(INDEX($B$1:$B$9600,$L4517):INDEX($B$1:$B$9600,$L4517+959),M$2:M$961)/$G$3,NA())</f>
        <v>#N/A</v>
      </c>
      <c r="S4516" s="8" t="e">
        <f>IFERROR(SUMPRODUCT(INDEX($C$1:$C$9600,$L4517):INDEX($C$1:$C$9600,$L4517+959),N$2:N$961)/$G$5,NA())</f>
        <v>#N/A</v>
      </c>
      <c r="T4516" s="8" t="e">
        <f t="shared" si="725"/>
        <v>#N/A</v>
      </c>
    </row>
    <row r="4517" spans="1:20" s="8" customFormat="1" x14ac:dyDescent="0.2">
      <c r="A4517" s="8">
        <f t="shared" si="719"/>
        <v>7.4124999999999996E-2</v>
      </c>
      <c r="B4517" s="8">
        <f t="shared" si="720"/>
        <v>0</v>
      </c>
      <c r="C4517" s="8">
        <f t="shared" si="721"/>
        <v>0</v>
      </c>
      <c r="E4517" s="8" t="b">
        <f t="shared" si="722"/>
        <v>0</v>
      </c>
      <c r="F4517" s="8" t="b">
        <f t="shared" si="723"/>
        <v>0</v>
      </c>
      <c r="Q4517" s="8">
        <f t="shared" si="724"/>
        <v>8.4125000000000005E-2</v>
      </c>
      <c r="R4517" s="8" t="e">
        <f>IFERROR(SUMPRODUCT(INDEX($B$1:$B$9600,$L4518):INDEX($B$1:$B$9600,$L4518+959),M$2:M$961)/$G$3,NA())</f>
        <v>#N/A</v>
      </c>
      <c r="S4517" s="8" t="e">
        <f>IFERROR(SUMPRODUCT(INDEX($C$1:$C$9600,$L4518):INDEX($C$1:$C$9600,$L4518+959),N$2:N$961)/$G$5,NA())</f>
        <v>#N/A</v>
      </c>
      <c r="T4517" s="8" t="e">
        <f t="shared" si="725"/>
        <v>#N/A</v>
      </c>
    </row>
    <row r="4518" spans="1:20" s="8" customFormat="1" x14ac:dyDescent="0.2">
      <c r="A4518" s="8">
        <f t="shared" si="719"/>
        <v>7.4145833333333327E-2</v>
      </c>
      <c r="B4518" s="8">
        <f t="shared" si="720"/>
        <v>0</v>
      </c>
      <c r="C4518" s="8">
        <f t="shared" si="721"/>
        <v>0</v>
      </c>
      <c r="E4518" s="8" t="b">
        <f t="shared" si="722"/>
        <v>0</v>
      </c>
      <c r="F4518" s="8" t="b">
        <f t="shared" si="723"/>
        <v>0</v>
      </c>
      <c r="Q4518" s="8">
        <f t="shared" si="724"/>
        <v>8.4145833333333336E-2</v>
      </c>
      <c r="R4518" s="8" t="e">
        <f>IFERROR(SUMPRODUCT(INDEX($B$1:$B$9600,$L4519):INDEX($B$1:$B$9600,$L4519+959),M$2:M$961)/$G$3,NA())</f>
        <v>#N/A</v>
      </c>
      <c r="S4518" s="8" t="e">
        <f>IFERROR(SUMPRODUCT(INDEX($C$1:$C$9600,$L4519):INDEX($C$1:$C$9600,$L4519+959),N$2:N$961)/$G$5,NA())</f>
        <v>#N/A</v>
      </c>
      <c r="T4518" s="8" t="e">
        <f t="shared" si="725"/>
        <v>#N/A</v>
      </c>
    </row>
    <row r="4519" spans="1:20" s="8" customFormat="1" x14ac:dyDescent="0.2">
      <c r="A4519" s="8">
        <f t="shared" si="719"/>
        <v>7.4166666666666672E-2</v>
      </c>
      <c r="B4519" s="8">
        <f t="shared" si="720"/>
        <v>0</v>
      </c>
      <c r="C4519" s="8">
        <f t="shared" si="721"/>
        <v>0</v>
      </c>
      <c r="E4519" s="8" t="b">
        <f t="shared" si="722"/>
        <v>0</v>
      </c>
      <c r="F4519" s="8" t="b">
        <f t="shared" si="723"/>
        <v>0</v>
      </c>
      <c r="Q4519" s="8">
        <f t="shared" si="724"/>
        <v>8.4166666666666667E-2</v>
      </c>
      <c r="R4519" s="8" t="e">
        <f>IFERROR(SUMPRODUCT(INDEX($B$1:$B$9600,$L4520):INDEX($B$1:$B$9600,$L4520+959),M$2:M$961)/$G$3,NA())</f>
        <v>#N/A</v>
      </c>
      <c r="S4519" s="8" t="e">
        <f>IFERROR(SUMPRODUCT(INDEX($C$1:$C$9600,$L4520):INDEX($C$1:$C$9600,$L4520+959),N$2:N$961)/$G$5,NA())</f>
        <v>#N/A</v>
      </c>
      <c r="T4519" s="8" t="e">
        <f t="shared" si="725"/>
        <v>#N/A</v>
      </c>
    </row>
    <row r="4520" spans="1:20" s="8" customFormat="1" x14ac:dyDescent="0.2">
      <c r="A4520" s="8">
        <f t="shared" si="719"/>
        <v>7.4187500000000003E-2</v>
      </c>
      <c r="B4520" s="8">
        <f t="shared" si="720"/>
        <v>0</v>
      </c>
      <c r="C4520" s="8">
        <f t="shared" si="721"/>
        <v>0</v>
      </c>
      <c r="E4520" s="8" t="b">
        <f t="shared" si="722"/>
        <v>0</v>
      </c>
      <c r="F4520" s="8" t="b">
        <f t="shared" si="723"/>
        <v>0</v>
      </c>
      <c r="Q4520" s="8">
        <f t="shared" si="724"/>
        <v>8.4187499999999998E-2</v>
      </c>
      <c r="R4520" s="8" t="e">
        <f>IFERROR(SUMPRODUCT(INDEX($B$1:$B$9600,$L4521):INDEX($B$1:$B$9600,$L4521+959),M$2:M$961)/$G$3,NA())</f>
        <v>#N/A</v>
      </c>
      <c r="S4520" s="8" t="e">
        <f>IFERROR(SUMPRODUCT(INDEX($C$1:$C$9600,$L4521):INDEX($C$1:$C$9600,$L4521+959),N$2:N$961)/$G$5,NA())</f>
        <v>#N/A</v>
      </c>
      <c r="T4520" s="8" t="e">
        <f t="shared" si="725"/>
        <v>#N/A</v>
      </c>
    </row>
    <row r="4521" spans="1:20" s="8" customFormat="1" x14ac:dyDescent="0.2">
      <c r="A4521" s="8">
        <f t="shared" si="719"/>
        <v>7.4208333333333334E-2</v>
      </c>
      <c r="B4521" s="8">
        <f t="shared" si="720"/>
        <v>0</v>
      </c>
      <c r="C4521" s="8">
        <f t="shared" si="721"/>
        <v>0</v>
      </c>
      <c r="E4521" s="8" t="b">
        <f t="shared" si="722"/>
        <v>0</v>
      </c>
      <c r="F4521" s="8" t="b">
        <f t="shared" si="723"/>
        <v>0</v>
      </c>
      <c r="Q4521" s="8">
        <f t="shared" si="724"/>
        <v>8.4208333333333329E-2</v>
      </c>
      <c r="R4521" s="8" t="e">
        <f>IFERROR(SUMPRODUCT(INDEX($B$1:$B$9600,$L4522):INDEX($B$1:$B$9600,$L4522+959),M$2:M$961)/$G$3,NA())</f>
        <v>#N/A</v>
      </c>
      <c r="S4521" s="8" t="e">
        <f>IFERROR(SUMPRODUCT(INDEX($C$1:$C$9600,$L4522):INDEX($C$1:$C$9600,$L4522+959),N$2:N$961)/$G$5,NA())</f>
        <v>#N/A</v>
      </c>
      <c r="T4521" s="8" t="e">
        <f t="shared" si="725"/>
        <v>#N/A</v>
      </c>
    </row>
    <row r="4522" spans="1:20" s="8" customFormat="1" x14ac:dyDescent="0.2">
      <c r="A4522" s="8">
        <f t="shared" si="719"/>
        <v>7.4229166666666666E-2</v>
      </c>
      <c r="B4522" s="8">
        <f t="shared" si="720"/>
        <v>0</v>
      </c>
      <c r="C4522" s="8">
        <f t="shared" si="721"/>
        <v>0</v>
      </c>
      <c r="E4522" s="8" t="b">
        <f t="shared" si="722"/>
        <v>0</v>
      </c>
      <c r="F4522" s="8" t="b">
        <f t="shared" si="723"/>
        <v>0</v>
      </c>
      <c r="Q4522" s="8">
        <f t="shared" si="724"/>
        <v>8.4229166666666661E-2</v>
      </c>
      <c r="R4522" s="8" t="e">
        <f>IFERROR(SUMPRODUCT(INDEX($B$1:$B$9600,$L4523):INDEX($B$1:$B$9600,$L4523+959),M$2:M$961)/$G$3,NA())</f>
        <v>#N/A</v>
      </c>
      <c r="S4522" s="8" t="e">
        <f>IFERROR(SUMPRODUCT(INDEX($C$1:$C$9600,$L4523):INDEX($C$1:$C$9600,$L4523+959),N$2:N$961)/$G$5,NA())</f>
        <v>#N/A</v>
      </c>
      <c r="T4522" s="8" t="e">
        <f t="shared" si="725"/>
        <v>#N/A</v>
      </c>
    </row>
    <row r="4523" spans="1:20" s="8" customFormat="1" x14ac:dyDescent="0.2">
      <c r="A4523" s="8">
        <f t="shared" si="719"/>
        <v>7.4249999999999997E-2</v>
      </c>
      <c r="B4523" s="8">
        <f t="shared" si="720"/>
        <v>0</v>
      </c>
      <c r="C4523" s="8">
        <f t="shared" si="721"/>
        <v>0</v>
      </c>
      <c r="E4523" s="8" t="b">
        <f t="shared" si="722"/>
        <v>0</v>
      </c>
      <c r="F4523" s="8" t="b">
        <f t="shared" si="723"/>
        <v>0</v>
      </c>
      <c r="Q4523" s="8">
        <f t="shared" si="724"/>
        <v>8.4250000000000005E-2</v>
      </c>
      <c r="R4523" s="8" t="e">
        <f>IFERROR(SUMPRODUCT(INDEX($B$1:$B$9600,$L4524):INDEX($B$1:$B$9600,$L4524+959),M$2:M$961)/$G$3,NA())</f>
        <v>#N/A</v>
      </c>
      <c r="S4523" s="8" t="e">
        <f>IFERROR(SUMPRODUCT(INDEX($C$1:$C$9600,$L4524):INDEX($C$1:$C$9600,$L4524+959),N$2:N$961)/$G$5,NA())</f>
        <v>#N/A</v>
      </c>
      <c r="T4523" s="8" t="e">
        <f t="shared" si="725"/>
        <v>#N/A</v>
      </c>
    </row>
    <row r="4524" spans="1:20" s="8" customFormat="1" x14ac:dyDescent="0.2">
      <c r="A4524" s="8">
        <f t="shared" si="719"/>
        <v>7.4270833333333328E-2</v>
      </c>
      <c r="B4524" s="8">
        <f t="shared" si="720"/>
        <v>0</v>
      </c>
      <c r="C4524" s="8">
        <f t="shared" si="721"/>
        <v>0</v>
      </c>
      <c r="E4524" s="8" t="b">
        <f t="shared" si="722"/>
        <v>0</v>
      </c>
      <c r="F4524" s="8" t="b">
        <f t="shared" si="723"/>
        <v>0</v>
      </c>
      <c r="Q4524" s="8">
        <f t="shared" si="724"/>
        <v>8.4270833333333336E-2</v>
      </c>
      <c r="R4524" s="8" t="e">
        <f>IFERROR(SUMPRODUCT(INDEX($B$1:$B$9600,$L4525):INDEX($B$1:$B$9600,$L4525+959),M$2:M$961)/$G$3,NA())</f>
        <v>#N/A</v>
      </c>
      <c r="S4524" s="8" t="e">
        <f>IFERROR(SUMPRODUCT(INDEX($C$1:$C$9600,$L4525):INDEX($C$1:$C$9600,$L4525+959),N$2:N$961)/$G$5,NA())</f>
        <v>#N/A</v>
      </c>
      <c r="T4524" s="8" t="e">
        <f t="shared" si="725"/>
        <v>#N/A</v>
      </c>
    </row>
    <row r="4525" spans="1:20" s="8" customFormat="1" x14ac:dyDescent="0.2">
      <c r="A4525" s="8">
        <f t="shared" si="719"/>
        <v>7.4291666666666673E-2</v>
      </c>
      <c r="B4525" s="8">
        <f t="shared" si="720"/>
        <v>0</v>
      </c>
      <c r="C4525" s="8">
        <f t="shared" si="721"/>
        <v>0</v>
      </c>
      <c r="E4525" s="8" t="b">
        <f t="shared" si="722"/>
        <v>0</v>
      </c>
      <c r="F4525" s="8" t="b">
        <f t="shared" si="723"/>
        <v>0</v>
      </c>
      <c r="Q4525" s="8">
        <f t="shared" si="724"/>
        <v>8.4291666666666668E-2</v>
      </c>
      <c r="R4525" s="8" t="e">
        <f>IFERROR(SUMPRODUCT(INDEX($B$1:$B$9600,$L4526):INDEX($B$1:$B$9600,$L4526+959),M$2:M$961)/$G$3,NA())</f>
        <v>#N/A</v>
      </c>
      <c r="S4525" s="8" t="e">
        <f>IFERROR(SUMPRODUCT(INDEX($C$1:$C$9600,$L4526):INDEX($C$1:$C$9600,$L4526+959),N$2:N$961)/$G$5,NA())</f>
        <v>#N/A</v>
      </c>
      <c r="T4525" s="8" t="e">
        <f t="shared" si="725"/>
        <v>#N/A</v>
      </c>
    </row>
    <row r="4526" spans="1:20" s="8" customFormat="1" x14ac:dyDescent="0.2">
      <c r="A4526" s="8">
        <f t="shared" si="719"/>
        <v>7.4312500000000004E-2</v>
      </c>
      <c r="B4526" s="8">
        <f t="shared" si="720"/>
        <v>0</v>
      </c>
      <c r="C4526" s="8">
        <f t="shared" si="721"/>
        <v>0</v>
      </c>
      <c r="E4526" s="8" t="b">
        <f t="shared" si="722"/>
        <v>0</v>
      </c>
      <c r="F4526" s="8" t="b">
        <f t="shared" si="723"/>
        <v>0</v>
      </c>
      <c r="Q4526" s="8">
        <f t="shared" si="724"/>
        <v>8.4312499999999999E-2</v>
      </c>
      <c r="R4526" s="8" t="e">
        <f>IFERROR(SUMPRODUCT(INDEX($B$1:$B$9600,$L4527):INDEX($B$1:$B$9600,$L4527+959),M$2:M$961)/$G$3,NA())</f>
        <v>#N/A</v>
      </c>
      <c r="S4526" s="8" t="e">
        <f>IFERROR(SUMPRODUCT(INDEX($C$1:$C$9600,$L4527):INDEX($C$1:$C$9600,$L4527+959),N$2:N$961)/$G$5,NA())</f>
        <v>#N/A</v>
      </c>
      <c r="T4526" s="8" t="e">
        <f t="shared" si="725"/>
        <v>#N/A</v>
      </c>
    </row>
    <row r="4527" spans="1:20" s="8" customFormat="1" x14ac:dyDescent="0.2">
      <c r="A4527" s="8">
        <f t="shared" si="719"/>
        <v>7.4333333333333335E-2</v>
      </c>
      <c r="B4527" s="8">
        <f t="shared" si="720"/>
        <v>0</v>
      </c>
      <c r="C4527" s="8">
        <f t="shared" si="721"/>
        <v>0</v>
      </c>
      <c r="E4527" s="8" t="b">
        <f t="shared" si="722"/>
        <v>0</v>
      </c>
      <c r="F4527" s="8" t="b">
        <f t="shared" si="723"/>
        <v>0</v>
      </c>
      <c r="Q4527" s="8">
        <f t="shared" si="724"/>
        <v>8.433333333333333E-2</v>
      </c>
      <c r="R4527" s="8" t="e">
        <f>IFERROR(SUMPRODUCT(INDEX($B$1:$B$9600,$L4528):INDEX($B$1:$B$9600,$L4528+959),M$2:M$961)/$G$3,NA())</f>
        <v>#N/A</v>
      </c>
      <c r="S4527" s="8" t="e">
        <f>IFERROR(SUMPRODUCT(INDEX($C$1:$C$9600,$L4528):INDEX($C$1:$C$9600,$L4528+959),N$2:N$961)/$G$5,NA())</f>
        <v>#N/A</v>
      </c>
      <c r="T4527" s="8" t="e">
        <f t="shared" si="725"/>
        <v>#N/A</v>
      </c>
    </row>
    <row r="4528" spans="1:20" s="8" customFormat="1" x14ac:dyDescent="0.2">
      <c r="A4528" s="8">
        <f t="shared" si="719"/>
        <v>7.4354166666666666E-2</v>
      </c>
      <c r="B4528" s="8">
        <f t="shared" si="720"/>
        <v>0</v>
      </c>
      <c r="C4528" s="8">
        <f t="shared" si="721"/>
        <v>0</v>
      </c>
      <c r="E4528" s="8" t="b">
        <f t="shared" si="722"/>
        <v>0</v>
      </c>
      <c r="F4528" s="8" t="b">
        <f t="shared" si="723"/>
        <v>0</v>
      </c>
      <c r="Q4528" s="8">
        <f t="shared" si="724"/>
        <v>8.4354166666666661E-2</v>
      </c>
      <c r="R4528" s="8" t="e">
        <f>IFERROR(SUMPRODUCT(INDEX($B$1:$B$9600,$L4529):INDEX($B$1:$B$9600,$L4529+959),M$2:M$961)/$G$3,NA())</f>
        <v>#N/A</v>
      </c>
      <c r="S4528" s="8" t="e">
        <f>IFERROR(SUMPRODUCT(INDEX($C$1:$C$9600,$L4529):INDEX($C$1:$C$9600,$L4529+959),N$2:N$961)/$G$5,NA())</f>
        <v>#N/A</v>
      </c>
      <c r="T4528" s="8" t="e">
        <f t="shared" si="725"/>
        <v>#N/A</v>
      </c>
    </row>
    <row r="4529" spans="1:20" s="8" customFormat="1" x14ac:dyDescent="0.2">
      <c r="A4529" s="8">
        <f t="shared" si="719"/>
        <v>7.4374999999999997E-2</v>
      </c>
      <c r="B4529" s="8">
        <f t="shared" si="720"/>
        <v>0</v>
      </c>
      <c r="C4529" s="8">
        <f t="shared" si="721"/>
        <v>0</v>
      </c>
      <c r="E4529" s="8" t="b">
        <f t="shared" si="722"/>
        <v>0</v>
      </c>
      <c r="F4529" s="8" t="b">
        <f t="shared" si="723"/>
        <v>0</v>
      </c>
      <c r="Q4529" s="8">
        <f t="shared" si="724"/>
        <v>8.4375000000000006E-2</v>
      </c>
      <c r="R4529" s="8" t="e">
        <f>IFERROR(SUMPRODUCT(INDEX($B$1:$B$9600,$L4530):INDEX($B$1:$B$9600,$L4530+959),M$2:M$961)/$G$3,NA())</f>
        <v>#N/A</v>
      </c>
      <c r="S4529" s="8" t="e">
        <f>IFERROR(SUMPRODUCT(INDEX($C$1:$C$9600,$L4530):INDEX($C$1:$C$9600,$L4530+959),N$2:N$961)/$G$5,NA())</f>
        <v>#N/A</v>
      </c>
      <c r="T4529" s="8" t="e">
        <f t="shared" si="725"/>
        <v>#N/A</v>
      </c>
    </row>
    <row r="4530" spans="1:20" s="8" customFormat="1" x14ac:dyDescent="0.2">
      <c r="A4530" s="8">
        <f t="shared" si="719"/>
        <v>7.4395833333333328E-2</v>
      </c>
      <c r="B4530" s="8">
        <f t="shared" si="720"/>
        <v>0</v>
      </c>
      <c r="C4530" s="8">
        <f t="shared" si="721"/>
        <v>0</v>
      </c>
      <c r="E4530" s="8" t="b">
        <f t="shared" si="722"/>
        <v>0</v>
      </c>
      <c r="F4530" s="8" t="b">
        <f t="shared" si="723"/>
        <v>0</v>
      </c>
      <c r="Q4530" s="8">
        <f t="shared" si="724"/>
        <v>8.4395833333333337E-2</v>
      </c>
      <c r="R4530" s="8" t="e">
        <f>IFERROR(SUMPRODUCT(INDEX($B$1:$B$9600,$L4531):INDEX($B$1:$B$9600,$L4531+959),M$2:M$961)/$G$3,NA())</f>
        <v>#N/A</v>
      </c>
      <c r="S4530" s="8" t="e">
        <f>IFERROR(SUMPRODUCT(INDEX($C$1:$C$9600,$L4531):INDEX($C$1:$C$9600,$L4531+959),N$2:N$961)/$G$5,NA())</f>
        <v>#N/A</v>
      </c>
      <c r="T4530" s="8" t="e">
        <f t="shared" si="725"/>
        <v>#N/A</v>
      </c>
    </row>
    <row r="4531" spans="1:20" s="8" customFormat="1" x14ac:dyDescent="0.2">
      <c r="A4531" s="8">
        <f t="shared" si="719"/>
        <v>7.4416666666666673E-2</v>
      </c>
      <c r="B4531" s="8">
        <f t="shared" si="720"/>
        <v>0</v>
      </c>
      <c r="C4531" s="8">
        <f t="shared" si="721"/>
        <v>0</v>
      </c>
      <c r="E4531" s="8" t="b">
        <f t="shared" si="722"/>
        <v>0</v>
      </c>
      <c r="F4531" s="8" t="b">
        <f t="shared" si="723"/>
        <v>0</v>
      </c>
      <c r="Q4531" s="8">
        <f t="shared" si="724"/>
        <v>8.4416666666666668E-2</v>
      </c>
      <c r="R4531" s="8" t="e">
        <f>IFERROR(SUMPRODUCT(INDEX($B$1:$B$9600,$L4532):INDEX($B$1:$B$9600,$L4532+959),M$2:M$961)/$G$3,NA())</f>
        <v>#N/A</v>
      </c>
      <c r="S4531" s="8" t="e">
        <f>IFERROR(SUMPRODUCT(INDEX($C$1:$C$9600,$L4532):INDEX($C$1:$C$9600,$L4532+959),N$2:N$961)/$G$5,NA())</f>
        <v>#N/A</v>
      </c>
      <c r="T4531" s="8" t="e">
        <f t="shared" si="725"/>
        <v>#N/A</v>
      </c>
    </row>
    <row r="4532" spans="1:20" s="8" customFormat="1" x14ac:dyDescent="0.2">
      <c r="A4532" s="8">
        <f t="shared" si="719"/>
        <v>7.4437500000000004E-2</v>
      </c>
      <c r="B4532" s="8">
        <f t="shared" si="720"/>
        <v>0</v>
      </c>
      <c r="C4532" s="8">
        <f t="shared" si="721"/>
        <v>0</v>
      </c>
      <c r="E4532" s="8" t="b">
        <f t="shared" si="722"/>
        <v>0</v>
      </c>
      <c r="F4532" s="8" t="b">
        <f t="shared" si="723"/>
        <v>0</v>
      </c>
      <c r="Q4532" s="8">
        <f t="shared" si="724"/>
        <v>8.4437499999999999E-2</v>
      </c>
      <c r="R4532" s="8" t="e">
        <f>IFERROR(SUMPRODUCT(INDEX($B$1:$B$9600,$L4533):INDEX($B$1:$B$9600,$L4533+959),M$2:M$961)/$G$3,NA())</f>
        <v>#N/A</v>
      </c>
      <c r="S4532" s="8" t="e">
        <f>IFERROR(SUMPRODUCT(INDEX($C$1:$C$9600,$L4533):INDEX($C$1:$C$9600,$L4533+959),N$2:N$961)/$G$5,NA())</f>
        <v>#N/A</v>
      </c>
      <c r="T4532" s="8" t="e">
        <f t="shared" si="725"/>
        <v>#N/A</v>
      </c>
    </row>
    <row r="4533" spans="1:20" s="8" customFormat="1" x14ac:dyDescent="0.2">
      <c r="A4533" s="8">
        <f t="shared" si="719"/>
        <v>7.4458333333333335E-2</v>
      </c>
      <c r="B4533" s="8">
        <f t="shared" si="720"/>
        <v>0</v>
      </c>
      <c r="C4533" s="8">
        <f t="shared" si="721"/>
        <v>0</v>
      </c>
      <c r="E4533" s="8" t="b">
        <f t="shared" si="722"/>
        <v>0</v>
      </c>
      <c r="F4533" s="8" t="b">
        <f t="shared" si="723"/>
        <v>0</v>
      </c>
      <c r="Q4533" s="8">
        <f t="shared" si="724"/>
        <v>8.445833333333333E-2</v>
      </c>
      <c r="R4533" s="8" t="e">
        <f>IFERROR(SUMPRODUCT(INDEX($B$1:$B$9600,$L4534):INDEX($B$1:$B$9600,$L4534+959),M$2:M$961)/$G$3,NA())</f>
        <v>#N/A</v>
      </c>
      <c r="S4533" s="8" t="e">
        <f>IFERROR(SUMPRODUCT(INDEX($C$1:$C$9600,$L4534):INDEX($C$1:$C$9600,$L4534+959),N$2:N$961)/$G$5,NA())</f>
        <v>#N/A</v>
      </c>
      <c r="T4533" s="8" t="e">
        <f t="shared" si="725"/>
        <v>#N/A</v>
      </c>
    </row>
    <row r="4534" spans="1:20" s="8" customFormat="1" x14ac:dyDescent="0.2">
      <c r="A4534" s="8">
        <f t="shared" si="719"/>
        <v>7.4479166666666666E-2</v>
      </c>
      <c r="B4534" s="8">
        <f t="shared" si="720"/>
        <v>0</v>
      </c>
      <c r="C4534" s="8">
        <f t="shared" si="721"/>
        <v>0</v>
      </c>
      <c r="E4534" s="8" t="b">
        <f t="shared" si="722"/>
        <v>0</v>
      </c>
      <c r="F4534" s="8" t="b">
        <f t="shared" si="723"/>
        <v>0</v>
      </c>
      <c r="Q4534" s="8">
        <f t="shared" si="724"/>
        <v>8.4479166666666661E-2</v>
      </c>
      <c r="R4534" s="8" t="e">
        <f>IFERROR(SUMPRODUCT(INDEX($B$1:$B$9600,$L4535):INDEX($B$1:$B$9600,$L4535+959),M$2:M$961)/$G$3,NA())</f>
        <v>#N/A</v>
      </c>
      <c r="S4534" s="8" t="e">
        <f>IFERROR(SUMPRODUCT(INDEX($C$1:$C$9600,$L4535):INDEX($C$1:$C$9600,$L4535+959),N$2:N$961)/$G$5,NA())</f>
        <v>#N/A</v>
      </c>
      <c r="T4534" s="8" t="e">
        <f t="shared" si="725"/>
        <v>#N/A</v>
      </c>
    </row>
    <row r="4535" spans="1:20" s="8" customFormat="1" x14ac:dyDescent="0.2">
      <c r="A4535" s="8">
        <f t="shared" si="719"/>
        <v>7.4499999999999997E-2</v>
      </c>
      <c r="B4535" s="8">
        <f t="shared" si="720"/>
        <v>0</v>
      </c>
      <c r="C4535" s="8">
        <f t="shared" si="721"/>
        <v>0</v>
      </c>
      <c r="E4535" s="8" t="b">
        <f t="shared" si="722"/>
        <v>0</v>
      </c>
      <c r="F4535" s="8" t="b">
        <f t="shared" si="723"/>
        <v>0</v>
      </c>
      <c r="Q4535" s="8">
        <f t="shared" si="724"/>
        <v>8.4500000000000006E-2</v>
      </c>
      <c r="R4535" s="8" t="e">
        <f>IFERROR(SUMPRODUCT(INDEX($B$1:$B$9600,$L4536):INDEX($B$1:$B$9600,$L4536+959),M$2:M$961)/$G$3,NA())</f>
        <v>#N/A</v>
      </c>
      <c r="S4535" s="8" t="e">
        <f>IFERROR(SUMPRODUCT(INDEX($C$1:$C$9600,$L4536):INDEX($C$1:$C$9600,$L4536+959),N$2:N$961)/$G$5,NA())</f>
        <v>#N/A</v>
      </c>
      <c r="T4535" s="8" t="e">
        <f t="shared" si="725"/>
        <v>#N/A</v>
      </c>
    </row>
    <row r="4536" spans="1:20" s="8" customFormat="1" x14ac:dyDescent="0.2">
      <c r="A4536" s="8">
        <f t="shared" si="719"/>
        <v>7.4520833333333328E-2</v>
      </c>
      <c r="B4536" s="8">
        <f t="shared" si="720"/>
        <v>0</v>
      </c>
      <c r="C4536" s="8">
        <f t="shared" si="721"/>
        <v>0</v>
      </c>
      <c r="E4536" s="8" t="b">
        <f t="shared" si="722"/>
        <v>0</v>
      </c>
      <c r="F4536" s="8" t="b">
        <f t="shared" si="723"/>
        <v>0</v>
      </c>
      <c r="Q4536" s="8">
        <f t="shared" si="724"/>
        <v>8.4520833333333337E-2</v>
      </c>
      <c r="R4536" s="8" t="e">
        <f>IFERROR(SUMPRODUCT(INDEX($B$1:$B$9600,$L4537):INDEX($B$1:$B$9600,$L4537+959),M$2:M$961)/$G$3,NA())</f>
        <v>#N/A</v>
      </c>
      <c r="S4536" s="8" t="e">
        <f>IFERROR(SUMPRODUCT(INDEX($C$1:$C$9600,$L4537):INDEX($C$1:$C$9600,$L4537+959),N$2:N$961)/$G$5,NA())</f>
        <v>#N/A</v>
      </c>
      <c r="T4536" s="8" t="e">
        <f t="shared" si="725"/>
        <v>#N/A</v>
      </c>
    </row>
    <row r="4537" spans="1:20" s="8" customFormat="1" x14ac:dyDescent="0.2">
      <c r="A4537" s="8">
        <f t="shared" si="719"/>
        <v>7.4541666666666673E-2</v>
      </c>
      <c r="B4537" s="8">
        <f t="shared" si="720"/>
        <v>0</v>
      </c>
      <c r="C4537" s="8">
        <f t="shared" si="721"/>
        <v>0</v>
      </c>
      <c r="E4537" s="8" t="b">
        <f t="shared" si="722"/>
        <v>0</v>
      </c>
      <c r="F4537" s="8" t="b">
        <f t="shared" si="723"/>
        <v>0</v>
      </c>
      <c r="Q4537" s="8">
        <f t="shared" si="724"/>
        <v>8.4541666666666668E-2</v>
      </c>
      <c r="R4537" s="8" t="e">
        <f>IFERROR(SUMPRODUCT(INDEX($B$1:$B$9600,$L4538):INDEX($B$1:$B$9600,$L4538+959),M$2:M$961)/$G$3,NA())</f>
        <v>#N/A</v>
      </c>
      <c r="S4537" s="8" t="e">
        <f>IFERROR(SUMPRODUCT(INDEX($C$1:$C$9600,$L4538):INDEX($C$1:$C$9600,$L4538+959),N$2:N$961)/$G$5,NA())</f>
        <v>#N/A</v>
      </c>
      <c r="T4537" s="8" t="e">
        <f t="shared" si="725"/>
        <v>#N/A</v>
      </c>
    </row>
    <row r="4538" spans="1:20" s="8" customFormat="1" x14ac:dyDescent="0.2">
      <c r="A4538" s="8">
        <f t="shared" si="719"/>
        <v>7.4562500000000004E-2</v>
      </c>
      <c r="B4538" s="8">
        <f t="shared" si="720"/>
        <v>0</v>
      </c>
      <c r="C4538" s="8">
        <f t="shared" si="721"/>
        <v>0</v>
      </c>
      <c r="E4538" s="8" t="b">
        <f t="shared" si="722"/>
        <v>0</v>
      </c>
      <c r="F4538" s="8" t="b">
        <f t="shared" si="723"/>
        <v>0</v>
      </c>
      <c r="Q4538" s="8">
        <f t="shared" si="724"/>
        <v>8.4562499999999999E-2</v>
      </c>
      <c r="R4538" s="8" t="e">
        <f>IFERROR(SUMPRODUCT(INDEX($B$1:$B$9600,$L4539):INDEX($B$1:$B$9600,$L4539+959),M$2:M$961)/$G$3,NA())</f>
        <v>#N/A</v>
      </c>
      <c r="S4538" s="8" t="e">
        <f>IFERROR(SUMPRODUCT(INDEX($C$1:$C$9600,$L4539):INDEX($C$1:$C$9600,$L4539+959),N$2:N$961)/$G$5,NA())</f>
        <v>#N/A</v>
      </c>
      <c r="T4538" s="8" t="e">
        <f t="shared" si="725"/>
        <v>#N/A</v>
      </c>
    </row>
    <row r="4539" spans="1:20" s="8" customFormat="1" x14ac:dyDescent="0.2">
      <c r="A4539" s="8">
        <f t="shared" si="719"/>
        <v>7.4583333333333335E-2</v>
      </c>
      <c r="B4539" s="8">
        <f t="shared" si="720"/>
        <v>0</v>
      </c>
      <c r="C4539" s="8">
        <f t="shared" si="721"/>
        <v>0</v>
      </c>
      <c r="E4539" s="8" t="b">
        <f t="shared" si="722"/>
        <v>0</v>
      </c>
      <c r="F4539" s="8" t="b">
        <f t="shared" si="723"/>
        <v>0</v>
      </c>
      <c r="Q4539" s="8">
        <f t="shared" si="724"/>
        <v>8.458333333333333E-2</v>
      </c>
      <c r="R4539" s="8" t="e">
        <f>IFERROR(SUMPRODUCT(INDEX($B$1:$B$9600,$L4540):INDEX($B$1:$B$9600,$L4540+959),M$2:M$961)/$G$3,NA())</f>
        <v>#N/A</v>
      </c>
      <c r="S4539" s="8" t="e">
        <f>IFERROR(SUMPRODUCT(INDEX($C$1:$C$9600,$L4540):INDEX($C$1:$C$9600,$L4540+959),N$2:N$961)/$G$5,NA())</f>
        <v>#N/A</v>
      </c>
      <c r="T4539" s="8" t="e">
        <f t="shared" si="725"/>
        <v>#N/A</v>
      </c>
    </row>
    <row r="4540" spans="1:20" s="8" customFormat="1" x14ac:dyDescent="0.2">
      <c r="A4540" s="8">
        <f t="shared" si="719"/>
        <v>7.4604166666666666E-2</v>
      </c>
      <c r="B4540" s="8">
        <f t="shared" si="720"/>
        <v>0</v>
      </c>
      <c r="C4540" s="8">
        <f t="shared" si="721"/>
        <v>0</v>
      </c>
      <c r="E4540" s="8" t="b">
        <f t="shared" si="722"/>
        <v>0</v>
      </c>
      <c r="F4540" s="8" t="b">
        <f t="shared" si="723"/>
        <v>0</v>
      </c>
      <c r="Q4540" s="8">
        <f t="shared" si="724"/>
        <v>8.4604166666666661E-2</v>
      </c>
      <c r="R4540" s="8" t="e">
        <f>IFERROR(SUMPRODUCT(INDEX($B$1:$B$9600,$L4541):INDEX($B$1:$B$9600,$L4541+959),M$2:M$961)/$G$3,NA())</f>
        <v>#N/A</v>
      </c>
      <c r="S4540" s="8" t="e">
        <f>IFERROR(SUMPRODUCT(INDEX($C$1:$C$9600,$L4541):INDEX($C$1:$C$9600,$L4541+959),N$2:N$961)/$G$5,NA())</f>
        <v>#N/A</v>
      </c>
      <c r="T4540" s="8" t="e">
        <f t="shared" si="725"/>
        <v>#N/A</v>
      </c>
    </row>
    <row r="4541" spans="1:20" s="8" customFormat="1" x14ac:dyDescent="0.2">
      <c r="A4541" s="8">
        <f t="shared" si="719"/>
        <v>7.4624999999999997E-2</v>
      </c>
      <c r="B4541" s="8">
        <f t="shared" si="720"/>
        <v>0</v>
      </c>
      <c r="C4541" s="8">
        <f t="shared" si="721"/>
        <v>0</v>
      </c>
      <c r="E4541" s="8" t="b">
        <f t="shared" si="722"/>
        <v>0</v>
      </c>
      <c r="F4541" s="8" t="b">
        <f t="shared" si="723"/>
        <v>0</v>
      </c>
      <c r="Q4541" s="8">
        <f t="shared" si="724"/>
        <v>8.4625000000000006E-2</v>
      </c>
      <c r="R4541" s="8" t="e">
        <f>IFERROR(SUMPRODUCT(INDEX($B$1:$B$9600,$L4542):INDEX($B$1:$B$9600,$L4542+959),M$2:M$961)/$G$3,NA())</f>
        <v>#N/A</v>
      </c>
      <c r="S4541" s="8" t="e">
        <f>IFERROR(SUMPRODUCT(INDEX($C$1:$C$9600,$L4542):INDEX($C$1:$C$9600,$L4542+959),N$2:N$961)/$G$5,NA())</f>
        <v>#N/A</v>
      </c>
      <c r="T4541" s="8" t="e">
        <f t="shared" si="725"/>
        <v>#N/A</v>
      </c>
    </row>
    <row r="4542" spans="1:20" s="8" customFormat="1" x14ac:dyDescent="0.2">
      <c r="A4542" s="8">
        <f t="shared" si="719"/>
        <v>7.4645833333333328E-2</v>
      </c>
      <c r="B4542" s="8">
        <f t="shared" si="720"/>
        <v>0</v>
      </c>
      <c r="C4542" s="8">
        <f t="shared" si="721"/>
        <v>0</v>
      </c>
      <c r="E4542" s="8" t="b">
        <f t="shared" si="722"/>
        <v>0</v>
      </c>
      <c r="F4542" s="8" t="b">
        <f t="shared" si="723"/>
        <v>0</v>
      </c>
      <c r="Q4542" s="8">
        <f t="shared" si="724"/>
        <v>8.4645833333333337E-2</v>
      </c>
      <c r="R4542" s="8" t="e">
        <f>IFERROR(SUMPRODUCT(INDEX($B$1:$B$9600,$L4543):INDEX($B$1:$B$9600,$L4543+959),M$2:M$961)/$G$3,NA())</f>
        <v>#N/A</v>
      </c>
      <c r="S4542" s="8" t="e">
        <f>IFERROR(SUMPRODUCT(INDEX($C$1:$C$9600,$L4543):INDEX($C$1:$C$9600,$L4543+959),N$2:N$961)/$G$5,NA())</f>
        <v>#N/A</v>
      </c>
      <c r="T4542" s="8" t="e">
        <f t="shared" si="725"/>
        <v>#N/A</v>
      </c>
    </row>
    <row r="4543" spans="1:20" s="8" customFormat="1" x14ac:dyDescent="0.2">
      <c r="A4543" s="8">
        <f t="shared" si="719"/>
        <v>7.4666666666666673E-2</v>
      </c>
      <c r="B4543" s="8">
        <f t="shared" si="720"/>
        <v>0</v>
      </c>
      <c r="C4543" s="8">
        <f t="shared" si="721"/>
        <v>0</v>
      </c>
      <c r="E4543" s="8" t="b">
        <f t="shared" si="722"/>
        <v>0</v>
      </c>
      <c r="F4543" s="8" t="b">
        <f t="shared" si="723"/>
        <v>0</v>
      </c>
      <c r="Q4543" s="8">
        <f t="shared" si="724"/>
        <v>8.4666666666666668E-2</v>
      </c>
      <c r="R4543" s="8" t="e">
        <f>IFERROR(SUMPRODUCT(INDEX($B$1:$B$9600,$L4544):INDEX($B$1:$B$9600,$L4544+959),M$2:M$961)/$G$3,NA())</f>
        <v>#N/A</v>
      </c>
      <c r="S4543" s="8" t="e">
        <f>IFERROR(SUMPRODUCT(INDEX($C$1:$C$9600,$L4544):INDEX($C$1:$C$9600,$L4544+959),N$2:N$961)/$G$5,NA())</f>
        <v>#N/A</v>
      </c>
      <c r="T4543" s="8" t="e">
        <f t="shared" si="725"/>
        <v>#N/A</v>
      </c>
    </row>
    <row r="4544" spans="1:20" s="8" customFormat="1" x14ac:dyDescent="0.2">
      <c r="A4544" s="8">
        <f t="shared" si="719"/>
        <v>7.4687500000000004E-2</v>
      </c>
      <c r="B4544" s="8">
        <f t="shared" si="720"/>
        <v>0</v>
      </c>
      <c r="C4544" s="8">
        <f t="shared" si="721"/>
        <v>0</v>
      </c>
      <c r="E4544" s="8" t="b">
        <f t="shared" si="722"/>
        <v>0</v>
      </c>
      <c r="F4544" s="8" t="b">
        <f t="shared" si="723"/>
        <v>0</v>
      </c>
      <c r="Q4544" s="8">
        <f t="shared" si="724"/>
        <v>8.4687499999999999E-2</v>
      </c>
      <c r="R4544" s="8" t="e">
        <f>IFERROR(SUMPRODUCT(INDEX($B$1:$B$9600,$L4545):INDEX($B$1:$B$9600,$L4545+959),M$2:M$961)/$G$3,NA())</f>
        <v>#N/A</v>
      </c>
      <c r="S4544" s="8" t="e">
        <f>IFERROR(SUMPRODUCT(INDEX($C$1:$C$9600,$L4545):INDEX($C$1:$C$9600,$L4545+959),N$2:N$961)/$G$5,NA())</f>
        <v>#N/A</v>
      </c>
      <c r="T4544" s="8" t="e">
        <f t="shared" si="725"/>
        <v>#N/A</v>
      </c>
    </row>
    <row r="4545" spans="1:20" s="8" customFormat="1" x14ac:dyDescent="0.2">
      <c r="A4545" s="8">
        <f t="shared" ref="A4545:A4608" si="726">(ROW()-959)/48000</f>
        <v>7.4708333333333335E-2</v>
      </c>
      <c r="B4545" s="8">
        <f t="shared" ref="B4545:B4608" si="727">IF(E4545,(1+COS(2*PI()*$I$1*(A4545-$H$4)/6.5))*COS(2*PI()*$I$1*(A4545-$H$4))/2,0)</f>
        <v>0</v>
      </c>
      <c r="C4545" s="8">
        <f t="shared" ref="C4545:C4608" si="728">IF(F4545,(1+COS(2*PI()*$I$1*(A4545-$H$6)/6.5))*COS(2*PI()*$I$1*(A4545-$H$6))/2,0)</f>
        <v>0</v>
      </c>
      <c r="E4545" s="8" t="b">
        <f t="shared" ref="E4545:E4608" si="729">AND(A4545&gt;=-3.25/$I$1+$H$4,A4545&lt;=(3.25/$I$1)+$H$4)</f>
        <v>0</v>
      </c>
      <c r="F4545" s="8" t="b">
        <f t="shared" ref="F4545:F4608" si="730">AND(A4545&gt;=-3.25/$I$1+$H$6,A4545&lt;=(3.25/$I$1)+$H$6)</f>
        <v>0</v>
      </c>
      <c r="Q4545" s="8">
        <f t="shared" ref="Q4545:Q4608" si="731">(ROW()-479)/48000</f>
        <v>8.470833333333333E-2</v>
      </c>
      <c r="R4545" s="8" t="e">
        <f>IFERROR(SUMPRODUCT(INDEX($B$1:$B$9600,$L4546):INDEX($B$1:$B$9600,$L4546+959),M$2:M$961)/$G$3,NA())</f>
        <v>#N/A</v>
      </c>
      <c r="S4545" s="8" t="e">
        <f>IFERROR(SUMPRODUCT(INDEX($C$1:$C$9600,$L4546):INDEX($C$1:$C$9600,$L4546+959),N$2:N$961)/$G$5,NA())</f>
        <v>#N/A</v>
      </c>
      <c r="T4545" s="8" t="e">
        <f t="shared" ref="T4545:T4608" si="732">IFERROR(SUM(R4545:S4545)/$G$8,NA())</f>
        <v>#N/A</v>
      </c>
    </row>
    <row r="4546" spans="1:20" s="8" customFormat="1" x14ac:dyDescent="0.2">
      <c r="A4546" s="8">
        <f t="shared" si="726"/>
        <v>7.4729166666666666E-2</v>
      </c>
      <c r="B4546" s="8">
        <f t="shared" si="727"/>
        <v>0</v>
      </c>
      <c r="C4546" s="8">
        <f t="shared" si="728"/>
        <v>0</v>
      </c>
      <c r="E4546" s="8" t="b">
        <f t="shared" si="729"/>
        <v>0</v>
      </c>
      <c r="F4546" s="8" t="b">
        <f t="shared" si="730"/>
        <v>0</v>
      </c>
      <c r="Q4546" s="8">
        <f t="shared" si="731"/>
        <v>8.4729166666666661E-2</v>
      </c>
      <c r="R4546" s="8" t="e">
        <f>IFERROR(SUMPRODUCT(INDEX($B$1:$B$9600,$L4547):INDEX($B$1:$B$9600,$L4547+959),M$2:M$961)/$G$3,NA())</f>
        <v>#N/A</v>
      </c>
      <c r="S4546" s="8" t="e">
        <f>IFERROR(SUMPRODUCT(INDEX($C$1:$C$9600,$L4547):INDEX($C$1:$C$9600,$L4547+959),N$2:N$961)/$G$5,NA())</f>
        <v>#N/A</v>
      </c>
      <c r="T4546" s="8" t="e">
        <f t="shared" si="732"/>
        <v>#N/A</v>
      </c>
    </row>
    <row r="4547" spans="1:20" s="8" customFormat="1" x14ac:dyDescent="0.2">
      <c r="A4547" s="8">
        <f t="shared" si="726"/>
        <v>7.4749999999999997E-2</v>
      </c>
      <c r="B4547" s="8">
        <f t="shared" si="727"/>
        <v>0</v>
      </c>
      <c r="C4547" s="8">
        <f t="shared" si="728"/>
        <v>0</v>
      </c>
      <c r="E4547" s="8" t="b">
        <f t="shared" si="729"/>
        <v>0</v>
      </c>
      <c r="F4547" s="8" t="b">
        <f t="shared" si="730"/>
        <v>0</v>
      </c>
      <c r="Q4547" s="8">
        <f t="shared" si="731"/>
        <v>8.4750000000000006E-2</v>
      </c>
      <c r="R4547" s="8" t="e">
        <f>IFERROR(SUMPRODUCT(INDEX($B$1:$B$9600,$L4548):INDEX($B$1:$B$9600,$L4548+959),M$2:M$961)/$G$3,NA())</f>
        <v>#N/A</v>
      </c>
      <c r="S4547" s="8" t="e">
        <f>IFERROR(SUMPRODUCT(INDEX($C$1:$C$9600,$L4548):INDEX($C$1:$C$9600,$L4548+959),N$2:N$961)/$G$5,NA())</f>
        <v>#N/A</v>
      </c>
      <c r="T4547" s="8" t="e">
        <f t="shared" si="732"/>
        <v>#N/A</v>
      </c>
    </row>
    <row r="4548" spans="1:20" s="8" customFormat="1" x14ac:dyDescent="0.2">
      <c r="A4548" s="8">
        <f t="shared" si="726"/>
        <v>7.4770833333333328E-2</v>
      </c>
      <c r="B4548" s="8">
        <f t="shared" si="727"/>
        <v>0</v>
      </c>
      <c r="C4548" s="8">
        <f t="shared" si="728"/>
        <v>0</v>
      </c>
      <c r="E4548" s="8" t="b">
        <f t="shared" si="729"/>
        <v>0</v>
      </c>
      <c r="F4548" s="8" t="b">
        <f t="shared" si="730"/>
        <v>0</v>
      </c>
      <c r="Q4548" s="8">
        <f t="shared" si="731"/>
        <v>8.4770833333333337E-2</v>
      </c>
      <c r="R4548" s="8" t="e">
        <f>IFERROR(SUMPRODUCT(INDEX($B$1:$B$9600,$L4549):INDEX($B$1:$B$9600,$L4549+959),M$2:M$961)/$G$3,NA())</f>
        <v>#N/A</v>
      </c>
      <c r="S4548" s="8" t="e">
        <f>IFERROR(SUMPRODUCT(INDEX($C$1:$C$9600,$L4549):INDEX($C$1:$C$9600,$L4549+959),N$2:N$961)/$G$5,NA())</f>
        <v>#N/A</v>
      </c>
      <c r="T4548" s="8" t="e">
        <f t="shared" si="732"/>
        <v>#N/A</v>
      </c>
    </row>
    <row r="4549" spans="1:20" s="8" customFormat="1" x14ac:dyDescent="0.2">
      <c r="A4549" s="8">
        <f t="shared" si="726"/>
        <v>7.4791666666666673E-2</v>
      </c>
      <c r="B4549" s="8">
        <f t="shared" si="727"/>
        <v>0</v>
      </c>
      <c r="C4549" s="8">
        <f t="shared" si="728"/>
        <v>0</v>
      </c>
      <c r="E4549" s="8" t="b">
        <f t="shared" si="729"/>
        <v>0</v>
      </c>
      <c r="F4549" s="8" t="b">
        <f t="shared" si="730"/>
        <v>0</v>
      </c>
      <c r="Q4549" s="8">
        <f t="shared" si="731"/>
        <v>8.4791666666666668E-2</v>
      </c>
      <c r="R4549" s="8" t="e">
        <f>IFERROR(SUMPRODUCT(INDEX($B$1:$B$9600,$L4550):INDEX($B$1:$B$9600,$L4550+959),M$2:M$961)/$G$3,NA())</f>
        <v>#N/A</v>
      </c>
      <c r="S4549" s="8" t="e">
        <f>IFERROR(SUMPRODUCT(INDEX($C$1:$C$9600,$L4550):INDEX($C$1:$C$9600,$L4550+959),N$2:N$961)/$G$5,NA())</f>
        <v>#N/A</v>
      </c>
      <c r="T4549" s="8" t="e">
        <f t="shared" si="732"/>
        <v>#N/A</v>
      </c>
    </row>
    <row r="4550" spans="1:20" s="8" customFormat="1" x14ac:dyDescent="0.2">
      <c r="A4550" s="8">
        <f t="shared" si="726"/>
        <v>7.4812500000000004E-2</v>
      </c>
      <c r="B4550" s="8">
        <f t="shared" si="727"/>
        <v>0</v>
      </c>
      <c r="C4550" s="8">
        <f t="shared" si="728"/>
        <v>0</v>
      </c>
      <c r="E4550" s="8" t="b">
        <f t="shared" si="729"/>
        <v>0</v>
      </c>
      <c r="F4550" s="8" t="b">
        <f t="shared" si="730"/>
        <v>0</v>
      </c>
      <c r="Q4550" s="8">
        <f t="shared" si="731"/>
        <v>8.4812499999999999E-2</v>
      </c>
      <c r="R4550" s="8" t="e">
        <f>IFERROR(SUMPRODUCT(INDEX($B$1:$B$9600,$L4551):INDEX($B$1:$B$9600,$L4551+959),M$2:M$961)/$G$3,NA())</f>
        <v>#N/A</v>
      </c>
      <c r="S4550" s="8" t="e">
        <f>IFERROR(SUMPRODUCT(INDEX($C$1:$C$9600,$L4551):INDEX($C$1:$C$9600,$L4551+959),N$2:N$961)/$G$5,NA())</f>
        <v>#N/A</v>
      </c>
      <c r="T4550" s="8" t="e">
        <f t="shared" si="732"/>
        <v>#N/A</v>
      </c>
    </row>
    <row r="4551" spans="1:20" s="8" customFormat="1" x14ac:dyDescent="0.2">
      <c r="A4551" s="8">
        <f t="shared" si="726"/>
        <v>7.4833333333333335E-2</v>
      </c>
      <c r="B4551" s="8">
        <f t="shared" si="727"/>
        <v>0</v>
      </c>
      <c r="C4551" s="8">
        <f t="shared" si="728"/>
        <v>0</v>
      </c>
      <c r="E4551" s="8" t="b">
        <f t="shared" si="729"/>
        <v>0</v>
      </c>
      <c r="F4551" s="8" t="b">
        <f t="shared" si="730"/>
        <v>0</v>
      </c>
      <c r="Q4551" s="8">
        <f t="shared" si="731"/>
        <v>8.483333333333333E-2</v>
      </c>
      <c r="R4551" s="8" t="e">
        <f>IFERROR(SUMPRODUCT(INDEX($B$1:$B$9600,$L4552):INDEX($B$1:$B$9600,$L4552+959),M$2:M$961)/$G$3,NA())</f>
        <v>#N/A</v>
      </c>
      <c r="S4551" s="8" t="e">
        <f>IFERROR(SUMPRODUCT(INDEX($C$1:$C$9600,$L4552):INDEX($C$1:$C$9600,$L4552+959),N$2:N$961)/$G$5,NA())</f>
        <v>#N/A</v>
      </c>
      <c r="T4551" s="8" t="e">
        <f t="shared" si="732"/>
        <v>#N/A</v>
      </c>
    </row>
    <row r="4552" spans="1:20" s="8" customFormat="1" x14ac:dyDescent="0.2">
      <c r="A4552" s="8">
        <f t="shared" si="726"/>
        <v>7.4854166666666666E-2</v>
      </c>
      <c r="B4552" s="8">
        <f t="shared" si="727"/>
        <v>0</v>
      </c>
      <c r="C4552" s="8">
        <f t="shared" si="728"/>
        <v>0</v>
      </c>
      <c r="E4552" s="8" t="b">
        <f t="shared" si="729"/>
        <v>0</v>
      </c>
      <c r="F4552" s="8" t="b">
        <f t="shared" si="730"/>
        <v>0</v>
      </c>
      <c r="Q4552" s="8">
        <f t="shared" si="731"/>
        <v>8.4854166666666661E-2</v>
      </c>
      <c r="R4552" s="8" t="e">
        <f>IFERROR(SUMPRODUCT(INDEX($B$1:$B$9600,$L4553):INDEX($B$1:$B$9600,$L4553+959),M$2:M$961)/$G$3,NA())</f>
        <v>#N/A</v>
      </c>
      <c r="S4552" s="8" t="e">
        <f>IFERROR(SUMPRODUCT(INDEX($C$1:$C$9600,$L4553):INDEX($C$1:$C$9600,$L4553+959),N$2:N$961)/$G$5,NA())</f>
        <v>#N/A</v>
      </c>
      <c r="T4552" s="8" t="e">
        <f t="shared" si="732"/>
        <v>#N/A</v>
      </c>
    </row>
    <row r="4553" spans="1:20" s="8" customFormat="1" x14ac:dyDescent="0.2">
      <c r="A4553" s="8">
        <f t="shared" si="726"/>
        <v>7.4874999999999997E-2</v>
      </c>
      <c r="B4553" s="8">
        <f t="shared" si="727"/>
        <v>0</v>
      </c>
      <c r="C4553" s="8">
        <f t="shared" si="728"/>
        <v>0</v>
      </c>
      <c r="E4553" s="8" t="b">
        <f t="shared" si="729"/>
        <v>0</v>
      </c>
      <c r="F4553" s="8" t="b">
        <f t="shared" si="730"/>
        <v>0</v>
      </c>
      <c r="Q4553" s="8">
        <f t="shared" si="731"/>
        <v>8.4875000000000006E-2</v>
      </c>
      <c r="R4553" s="8" t="e">
        <f>IFERROR(SUMPRODUCT(INDEX($B$1:$B$9600,$L4554):INDEX($B$1:$B$9600,$L4554+959),M$2:M$961)/$G$3,NA())</f>
        <v>#N/A</v>
      </c>
      <c r="S4553" s="8" t="e">
        <f>IFERROR(SUMPRODUCT(INDEX($C$1:$C$9600,$L4554):INDEX($C$1:$C$9600,$L4554+959),N$2:N$961)/$G$5,NA())</f>
        <v>#N/A</v>
      </c>
      <c r="T4553" s="8" t="e">
        <f t="shared" si="732"/>
        <v>#N/A</v>
      </c>
    </row>
    <row r="4554" spans="1:20" s="8" customFormat="1" x14ac:dyDescent="0.2">
      <c r="A4554" s="8">
        <f t="shared" si="726"/>
        <v>7.4895833333333328E-2</v>
      </c>
      <c r="B4554" s="8">
        <f t="shared" si="727"/>
        <v>0</v>
      </c>
      <c r="C4554" s="8">
        <f t="shared" si="728"/>
        <v>0</v>
      </c>
      <c r="E4554" s="8" t="b">
        <f t="shared" si="729"/>
        <v>0</v>
      </c>
      <c r="F4554" s="8" t="b">
        <f t="shared" si="730"/>
        <v>0</v>
      </c>
      <c r="Q4554" s="8">
        <f t="shared" si="731"/>
        <v>8.4895833333333337E-2</v>
      </c>
      <c r="R4554" s="8" t="e">
        <f>IFERROR(SUMPRODUCT(INDEX($B$1:$B$9600,$L4555):INDEX($B$1:$B$9600,$L4555+959),M$2:M$961)/$G$3,NA())</f>
        <v>#N/A</v>
      </c>
      <c r="S4554" s="8" t="e">
        <f>IFERROR(SUMPRODUCT(INDEX($C$1:$C$9600,$L4555):INDEX($C$1:$C$9600,$L4555+959),N$2:N$961)/$G$5,NA())</f>
        <v>#N/A</v>
      </c>
      <c r="T4554" s="8" t="e">
        <f t="shared" si="732"/>
        <v>#N/A</v>
      </c>
    </row>
    <row r="4555" spans="1:20" s="8" customFormat="1" x14ac:dyDescent="0.2">
      <c r="A4555" s="8">
        <f t="shared" si="726"/>
        <v>7.4916666666666673E-2</v>
      </c>
      <c r="B4555" s="8">
        <f t="shared" si="727"/>
        <v>0</v>
      </c>
      <c r="C4555" s="8">
        <f t="shared" si="728"/>
        <v>0</v>
      </c>
      <c r="E4555" s="8" t="b">
        <f t="shared" si="729"/>
        <v>0</v>
      </c>
      <c r="F4555" s="8" t="b">
        <f t="shared" si="730"/>
        <v>0</v>
      </c>
      <c r="Q4555" s="8">
        <f t="shared" si="731"/>
        <v>8.4916666666666668E-2</v>
      </c>
      <c r="R4555" s="8" t="e">
        <f>IFERROR(SUMPRODUCT(INDEX($B$1:$B$9600,$L4556):INDEX($B$1:$B$9600,$L4556+959),M$2:M$961)/$G$3,NA())</f>
        <v>#N/A</v>
      </c>
      <c r="S4555" s="8" t="e">
        <f>IFERROR(SUMPRODUCT(INDEX($C$1:$C$9600,$L4556):INDEX($C$1:$C$9600,$L4556+959),N$2:N$961)/$G$5,NA())</f>
        <v>#N/A</v>
      </c>
      <c r="T4555" s="8" t="e">
        <f t="shared" si="732"/>
        <v>#N/A</v>
      </c>
    </row>
    <row r="4556" spans="1:20" s="8" customFormat="1" x14ac:dyDescent="0.2">
      <c r="A4556" s="8">
        <f t="shared" si="726"/>
        <v>7.4937500000000004E-2</v>
      </c>
      <c r="B4556" s="8">
        <f t="shared" si="727"/>
        <v>0</v>
      </c>
      <c r="C4556" s="8">
        <f t="shared" si="728"/>
        <v>0</v>
      </c>
      <c r="E4556" s="8" t="b">
        <f t="shared" si="729"/>
        <v>0</v>
      </c>
      <c r="F4556" s="8" t="b">
        <f t="shared" si="730"/>
        <v>0</v>
      </c>
      <c r="Q4556" s="8">
        <f t="shared" si="731"/>
        <v>8.4937499999999999E-2</v>
      </c>
      <c r="R4556" s="8" t="e">
        <f>IFERROR(SUMPRODUCT(INDEX($B$1:$B$9600,$L4557):INDEX($B$1:$B$9600,$L4557+959),M$2:M$961)/$G$3,NA())</f>
        <v>#N/A</v>
      </c>
      <c r="S4556" s="8" t="e">
        <f>IFERROR(SUMPRODUCT(INDEX($C$1:$C$9600,$L4557):INDEX($C$1:$C$9600,$L4557+959),N$2:N$961)/$G$5,NA())</f>
        <v>#N/A</v>
      </c>
      <c r="T4556" s="8" t="e">
        <f t="shared" si="732"/>
        <v>#N/A</v>
      </c>
    </row>
    <row r="4557" spans="1:20" s="8" customFormat="1" x14ac:dyDescent="0.2">
      <c r="A4557" s="8">
        <f t="shared" si="726"/>
        <v>7.4958333333333335E-2</v>
      </c>
      <c r="B4557" s="8">
        <f t="shared" si="727"/>
        <v>0</v>
      </c>
      <c r="C4557" s="8">
        <f t="shared" si="728"/>
        <v>0</v>
      </c>
      <c r="E4557" s="8" t="b">
        <f t="shared" si="729"/>
        <v>0</v>
      </c>
      <c r="F4557" s="8" t="b">
        <f t="shared" si="730"/>
        <v>0</v>
      </c>
      <c r="Q4557" s="8">
        <f t="shared" si="731"/>
        <v>8.495833333333333E-2</v>
      </c>
      <c r="R4557" s="8" t="e">
        <f>IFERROR(SUMPRODUCT(INDEX($B$1:$B$9600,$L4558):INDEX($B$1:$B$9600,$L4558+959),M$2:M$961)/$G$3,NA())</f>
        <v>#N/A</v>
      </c>
      <c r="S4557" s="8" t="e">
        <f>IFERROR(SUMPRODUCT(INDEX($C$1:$C$9600,$L4558):INDEX($C$1:$C$9600,$L4558+959),N$2:N$961)/$G$5,NA())</f>
        <v>#N/A</v>
      </c>
      <c r="T4557" s="8" t="e">
        <f t="shared" si="732"/>
        <v>#N/A</v>
      </c>
    </row>
    <row r="4558" spans="1:20" s="8" customFormat="1" x14ac:dyDescent="0.2">
      <c r="A4558" s="8">
        <f t="shared" si="726"/>
        <v>7.4979166666666666E-2</v>
      </c>
      <c r="B4558" s="8">
        <f t="shared" si="727"/>
        <v>0</v>
      </c>
      <c r="C4558" s="8">
        <f t="shared" si="728"/>
        <v>0</v>
      </c>
      <c r="E4558" s="8" t="b">
        <f t="shared" si="729"/>
        <v>0</v>
      </c>
      <c r="F4558" s="8" t="b">
        <f t="shared" si="730"/>
        <v>0</v>
      </c>
      <c r="Q4558" s="8">
        <f t="shared" si="731"/>
        <v>8.4979166666666661E-2</v>
      </c>
      <c r="R4558" s="8" t="e">
        <f>IFERROR(SUMPRODUCT(INDEX($B$1:$B$9600,$L4559):INDEX($B$1:$B$9600,$L4559+959),M$2:M$961)/$G$3,NA())</f>
        <v>#N/A</v>
      </c>
      <c r="S4558" s="8" t="e">
        <f>IFERROR(SUMPRODUCT(INDEX($C$1:$C$9600,$L4559):INDEX($C$1:$C$9600,$L4559+959),N$2:N$961)/$G$5,NA())</f>
        <v>#N/A</v>
      </c>
      <c r="T4558" s="8" t="e">
        <f t="shared" si="732"/>
        <v>#N/A</v>
      </c>
    </row>
    <row r="4559" spans="1:20" s="8" customFormat="1" x14ac:dyDescent="0.2">
      <c r="A4559" s="8">
        <f t="shared" si="726"/>
        <v>7.4999999999999997E-2</v>
      </c>
      <c r="B4559" s="8">
        <f t="shared" si="727"/>
        <v>0</v>
      </c>
      <c r="C4559" s="8">
        <f t="shared" si="728"/>
        <v>0</v>
      </c>
      <c r="E4559" s="8" t="b">
        <f t="shared" si="729"/>
        <v>0</v>
      </c>
      <c r="F4559" s="8" t="b">
        <f t="shared" si="730"/>
        <v>0</v>
      </c>
      <c r="Q4559" s="8">
        <f t="shared" si="731"/>
        <v>8.5000000000000006E-2</v>
      </c>
      <c r="R4559" s="8" t="e">
        <f>IFERROR(SUMPRODUCT(INDEX($B$1:$B$9600,$L4560):INDEX($B$1:$B$9600,$L4560+959),M$2:M$961)/$G$3,NA())</f>
        <v>#N/A</v>
      </c>
      <c r="S4559" s="8" t="e">
        <f>IFERROR(SUMPRODUCT(INDEX($C$1:$C$9600,$L4560):INDEX($C$1:$C$9600,$L4560+959),N$2:N$961)/$G$5,NA())</f>
        <v>#N/A</v>
      </c>
      <c r="T4559" s="8" t="e">
        <f t="shared" si="732"/>
        <v>#N/A</v>
      </c>
    </row>
    <row r="4560" spans="1:20" s="8" customFormat="1" x14ac:dyDescent="0.2">
      <c r="A4560" s="8">
        <f t="shared" si="726"/>
        <v>7.5020833333333328E-2</v>
      </c>
      <c r="B4560" s="8">
        <f t="shared" si="727"/>
        <v>0</v>
      </c>
      <c r="C4560" s="8">
        <f t="shared" si="728"/>
        <v>0</v>
      </c>
      <c r="E4560" s="8" t="b">
        <f t="shared" si="729"/>
        <v>0</v>
      </c>
      <c r="F4560" s="8" t="b">
        <f t="shared" si="730"/>
        <v>0</v>
      </c>
      <c r="Q4560" s="8">
        <f t="shared" si="731"/>
        <v>8.5020833333333337E-2</v>
      </c>
      <c r="R4560" s="8" t="e">
        <f>IFERROR(SUMPRODUCT(INDEX($B$1:$B$9600,$L4561):INDEX($B$1:$B$9600,$L4561+959),M$2:M$961)/$G$3,NA())</f>
        <v>#N/A</v>
      </c>
      <c r="S4560" s="8" t="e">
        <f>IFERROR(SUMPRODUCT(INDEX($C$1:$C$9600,$L4561):INDEX($C$1:$C$9600,$L4561+959),N$2:N$961)/$G$5,NA())</f>
        <v>#N/A</v>
      </c>
      <c r="T4560" s="8" t="e">
        <f t="shared" si="732"/>
        <v>#N/A</v>
      </c>
    </row>
    <row r="4561" spans="1:20" s="8" customFormat="1" x14ac:dyDescent="0.2">
      <c r="A4561" s="8">
        <f t="shared" si="726"/>
        <v>7.5041666666666673E-2</v>
      </c>
      <c r="B4561" s="8">
        <f t="shared" si="727"/>
        <v>0</v>
      </c>
      <c r="C4561" s="8">
        <f t="shared" si="728"/>
        <v>0</v>
      </c>
      <c r="E4561" s="8" t="b">
        <f t="shared" si="729"/>
        <v>0</v>
      </c>
      <c r="F4561" s="8" t="b">
        <f t="shared" si="730"/>
        <v>0</v>
      </c>
      <c r="Q4561" s="8">
        <f t="shared" si="731"/>
        <v>8.5041666666666668E-2</v>
      </c>
      <c r="R4561" s="8" t="e">
        <f>IFERROR(SUMPRODUCT(INDEX($B$1:$B$9600,$L4562):INDEX($B$1:$B$9600,$L4562+959),M$2:M$961)/$G$3,NA())</f>
        <v>#N/A</v>
      </c>
      <c r="S4561" s="8" t="e">
        <f>IFERROR(SUMPRODUCT(INDEX($C$1:$C$9600,$L4562):INDEX($C$1:$C$9600,$L4562+959),N$2:N$961)/$G$5,NA())</f>
        <v>#N/A</v>
      </c>
      <c r="T4561" s="8" t="e">
        <f t="shared" si="732"/>
        <v>#N/A</v>
      </c>
    </row>
    <row r="4562" spans="1:20" s="8" customFormat="1" x14ac:dyDescent="0.2">
      <c r="A4562" s="8">
        <f t="shared" si="726"/>
        <v>7.5062500000000004E-2</v>
      </c>
      <c r="B4562" s="8">
        <f t="shared" si="727"/>
        <v>0</v>
      </c>
      <c r="C4562" s="8">
        <f t="shared" si="728"/>
        <v>0</v>
      </c>
      <c r="E4562" s="8" t="b">
        <f t="shared" si="729"/>
        <v>0</v>
      </c>
      <c r="F4562" s="8" t="b">
        <f t="shared" si="730"/>
        <v>0</v>
      </c>
      <c r="Q4562" s="8">
        <f t="shared" si="731"/>
        <v>8.5062499999999999E-2</v>
      </c>
      <c r="R4562" s="8" t="e">
        <f>IFERROR(SUMPRODUCT(INDEX($B$1:$B$9600,$L4563):INDEX($B$1:$B$9600,$L4563+959),M$2:M$961)/$G$3,NA())</f>
        <v>#N/A</v>
      </c>
      <c r="S4562" s="8" t="e">
        <f>IFERROR(SUMPRODUCT(INDEX($C$1:$C$9600,$L4563):INDEX($C$1:$C$9600,$L4563+959),N$2:N$961)/$G$5,NA())</f>
        <v>#N/A</v>
      </c>
      <c r="T4562" s="8" t="e">
        <f t="shared" si="732"/>
        <v>#N/A</v>
      </c>
    </row>
    <row r="4563" spans="1:20" s="8" customFormat="1" x14ac:dyDescent="0.2">
      <c r="A4563" s="8">
        <f t="shared" si="726"/>
        <v>7.5083333333333335E-2</v>
      </c>
      <c r="B4563" s="8">
        <f t="shared" si="727"/>
        <v>0</v>
      </c>
      <c r="C4563" s="8">
        <f t="shared" si="728"/>
        <v>0</v>
      </c>
      <c r="E4563" s="8" t="b">
        <f t="shared" si="729"/>
        <v>0</v>
      </c>
      <c r="F4563" s="8" t="b">
        <f t="shared" si="730"/>
        <v>0</v>
      </c>
      <c r="Q4563" s="8">
        <f t="shared" si="731"/>
        <v>8.508333333333333E-2</v>
      </c>
      <c r="R4563" s="8" t="e">
        <f>IFERROR(SUMPRODUCT(INDEX($B$1:$B$9600,$L4564):INDEX($B$1:$B$9600,$L4564+959),M$2:M$961)/$G$3,NA())</f>
        <v>#N/A</v>
      </c>
      <c r="S4563" s="8" t="e">
        <f>IFERROR(SUMPRODUCT(INDEX($C$1:$C$9600,$L4564):INDEX($C$1:$C$9600,$L4564+959),N$2:N$961)/$G$5,NA())</f>
        <v>#N/A</v>
      </c>
      <c r="T4563" s="8" t="e">
        <f t="shared" si="732"/>
        <v>#N/A</v>
      </c>
    </row>
    <row r="4564" spans="1:20" s="8" customFormat="1" x14ac:dyDescent="0.2">
      <c r="A4564" s="8">
        <f t="shared" si="726"/>
        <v>7.5104166666666666E-2</v>
      </c>
      <c r="B4564" s="8">
        <f t="shared" si="727"/>
        <v>0</v>
      </c>
      <c r="C4564" s="8">
        <f t="shared" si="728"/>
        <v>0</v>
      </c>
      <c r="E4564" s="8" t="b">
        <f t="shared" si="729"/>
        <v>0</v>
      </c>
      <c r="F4564" s="8" t="b">
        <f t="shared" si="730"/>
        <v>0</v>
      </c>
      <c r="Q4564" s="8">
        <f t="shared" si="731"/>
        <v>8.5104166666666661E-2</v>
      </c>
      <c r="R4564" s="8" t="e">
        <f>IFERROR(SUMPRODUCT(INDEX($B$1:$B$9600,$L4565):INDEX($B$1:$B$9600,$L4565+959),M$2:M$961)/$G$3,NA())</f>
        <v>#N/A</v>
      </c>
      <c r="S4564" s="8" t="e">
        <f>IFERROR(SUMPRODUCT(INDEX($C$1:$C$9600,$L4565):INDEX($C$1:$C$9600,$L4565+959),N$2:N$961)/$G$5,NA())</f>
        <v>#N/A</v>
      </c>
      <c r="T4564" s="8" t="e">
        <f t="shared" si="732"/>
        <v>#N/A</v>
      </c>
    </row>
    <row r="4565" spans="1:20" s="8" customFormat="1" x14ac:dyDescent="0.2">
      <c r="A4565" s="8">
        <f t="shared" si="726"/>
        <v>7.5124999999999997E-2</v>
      </c>
      <c r="B4565" s="8">
        <f t="shared" si="727"/>
        <v>0</v>
      </c>
      <c r="C4565" s="8">
        <f t="shared" si="728"/>
        <v>0</v>
      </c>
      <c r="E4565" s="8" t="b">
        <f t="shared" si="729"/>
        <v>0</v>
      </c>
      <c r="F4565" s="8" t="b">
        <f t="shared" si="730"/>
        <v>0</v>
      </c>
      <c r="Q4565" s="8">
        <f t="shared" si="731"/>
        <v>8.5125000000000006E-2</v>
      </c>
      <c r="R4565" s="8" t="e">
        <f>IFERROR(SUMPRODUCT(INDEX($B$1:$B$9600,$L4566):INDEX($B$1:$B$9600,$L4566+959),M$2:M$961)/$G$3,NA())</f>
        <v>#N/A</v>
      </c>
      <c r="S4565" s="8" t="e">
        <f>IFERROR(SUMPRODUCT(INDEX($C$1:$C$9600,$L4566):INDEX($C$1:$C$9600,$L4566+959),N$2:N$961)/$G$5,NA())</f>
        <v>#N/A</v>
      </c>
      <c r="T4565" s="8" t="e">
        <f t="shared" si="732"/>
        <v>#N/A</v>
      </c>
    </row>
    <row r="4566" spans="1:20" s="8" customFormat="1" x14ac:dyDescent="0.2">
      <c r="A4566" s="8">
        <f t="shared" si="726"/>
        <v>7.5145833333333328E-2</v>
      </c>
      <c r="B4566" s="8">
        <f t="shared" si="727"/>
        <v>0</v>
      </c>
      <c r="C4566" s="8">
        <f t="shared" si="728"/>
        <v>0</v>
      </c>
      <c r="E4566" s="8" t="b">
        <f t="shared" si="729"/>
        <v>0</v>
      </c>
      <c r="F4566" s="8" t="b">
        <f t="shared" si="730"/>
        <v>0</v>
      </c>
      <c r="Q4566" s="8">
        <f t="shared" si="731"/>
        <v>8.5145833333333337E-2</v>
      </c>
      <c r="R4566" s="8" t="e">
        <f>IFERROR(SUMPRODUCT(INDEX($B$1:$B$9600,$L4567):INDEX($B$1:$B$9600,$L4567+959),M$2:M$961)/$G$3,NA())</f>
        <v>#N/A</v>
      </c>
      <c r="S4566" s="8" t="e">
        <f>IFERROR(SUMPRODUCT(INDEX($C$1:$C$9600,$L4567):INDEX($C$1:$C$9600,$L4567+959),N$2:N$961)/$G$5,NA())</f>
        <v>#N/A</v>
      </c>
      <c r="T4566" s="8" t="e">
        <f t="shared" si="732"/>
        <v>#N/A</v>
      </c>
    </row>
    <row r="4567" spans="1:20" s="8" customFormat="1" x14ac:dyDescent="0.2">
      <c r="A4567" s="8">
        <f t="shared" si="726"/>
        <v>7.5166666666666673E-2</v>
      </c>
      <c r="B4567" s="8">
        <f t="shared" si="727"/>
        <v>0</v>
      </c>
      <c r="C4567" s="8">
        <f t="shared" si="728"/>
        <v>0</v>
      </c>
      <c r="E4567" s="8" t="b">
        <f t="shared" si="729"/>
        <v>0</v>
      </c>
      <c r="F4567" s="8" t="b">
        <f t="shared" si="730"/>
        <v>0</v>
      </c>
      <c r="Q4567" s="8">
        <f t="shared" si="731"/>
        <v>8.5166666666666668E-2</v>
      </c>
      <c r="R4567" s="8" t="e">
        <f>IFERROR(SUMPRODUCT(INDEX($B$1:$B$9600,$L4568):INDEX($B$1:$B$9600,$L4568+959),M$2:M$961)/$G$3,NA())</f>
        <v>#N/A</v>
      </c>
      <c r="S4567" s="8" t="e">
        <f>IFERROR(SUMPRODUCT(INDEX($C$1:$C$9600,$L4568):INDEX($C$1:$C$9600,$L4568+959),N$2:N$961)/$G$5,NA())</f>
        <v>#N/A</v>
      </c>
      <c r="T4567" s="8" t="e">
        <f t="shared" si="732"/>
        <v>#N/A</v>
      </c>
    </row>
    <row r="4568" spans="1:20" s="8" customFormat="1" x14ac:dyDescent="0.2">
      <c r="A4568" s="8">
        <f t="shared" si="726"/>
        <v>7.5187500000000004E-2</v>
      </c>
      <c r="B4568" s="8">
        <f t="shared" si="727"/>
        <v>0</v>
      </c>
      <c r="C4568" s="8">
        <f t="shared" si="728"/>
        <v>0</v>
      </c>
      <c r="E4568" s="8" t="b">
        <f t="shared" si="729"/>
        <v>0</v>
      </c>
      <c r="F4568" s="8" t="b">
        <f t="shared" si="730"/>
        <v>0</v>
      </c>
      <c r="Q4568" s="8">
        <f t="shared" si="731"/>
        <v>8.5187499999999999E-2</v>
      </c>
      <c r="R4568" s="8" t="e">
        <f>IFERROR(SUMPRODUCT(INDEX($B$1:$B$9600,$L4569):INDEX($B$1:$B$9600,$L4569+959),M$2:M$961)/$G$3,NA())</f>
        <v>#N/A</v>
      </c>
      <c r="S4568" s="8" t="e">
        <f>IFERROR(SUMPRODUCT(INDEX($C$1:$C$9600,$L4569):INDEX($C$1:$C$9600,$L4569+959),N$2:N$961)/$G$5,NA())</f>
        <v>#N/A</v>
      </c>
      <c r="T4568" s="8" t="e">
        <f t="shared" si="732"/>
        <v>#N/A</v>
      </c>
    </row>
    <row r="4569" spans="1:20" s="8" customFormat="1" x14ac:dyDescent="0.2">
      <c r="A4569" s="8">
        <f t="shared" si="726"/>
        <v>7.5208333333333335E-2</v>
      </c>
      <c r="B4569" s="8">
        <f t="shared" si="727"/>
        <v>0</v>
      </c>
      <c r="C4569" s="8">
        <f t="shared" si="728"/>
        <v>0</v>
      </c>
      <c r="E4569" s="8" t="b">
        <f t="shared" si="729"/>
        <v>0</v>
      </c>
      <c r="F4569" s="8" t="b">
        <f t="shared" si="730"/>
        <v>0</v>
      </c>
      <c r="Q4569" s="8">
        <f t="shared" si="731"/>
        <v>8.520833333333333E-2</v>
      </c>
      <c r="R4569" s="8" t="e">
        <f>IFERROR(SUMPRODUCT(INDEX($B$1:$B$9600,$L4570):INDEX($B$1:$B$9600,$L4570+959),M$2:M$961)/$G$3,NA())</f>
        <v>#N/A</v>
      </c>
      <c r="S4569" s="8" t="e">
        <f>IFERROR(SUMPRODUCT(INDEX($C$1:$C$9600,$L4570):INDEX($C$1:$C$9600,$L4570+959),N$2:N$961)/$G$5,NA())</f>
        <v>#N/A</v>
      </c>
      <c r="T4569" s="8" t="e">
        <f t="shared" si="732"/>
        <v>#N/A</v>
      </c>
    </row>
    <row r="4570" spans="1:20" s="8" customFormat="1" x14ac:dyDescent="0.2">
      <c r="A4570" s="8">
        <f t="shared" si="726"/>
        <v>7.5229166666666666E-2</v>
      </c>
      <c r="B4570" s="8">
        <f t="shared" si="727"/>
        <v>0</v>
      </c>
      <c r="C4570" s="8">
        <f t="shared" si="728"/>
        <v>0</v>
      </c>
      <c r="E4570" s="8" t="b">
        <f t="shared" si="729"/>
        <v>0</v>
      </c>
      <c r="F4570" s="8" t="b">
        <f t="shared" si="730"/>
        <v>0</v>
      </c>
      <c r="Q4570" s="8">
        <f t="shared" si="731"/>
        <v>8.5229166666666661E-2</v>
      </c>
      <c r="R4570" s="8" t="e">
        <f>IFERROR(SUMPRODUCT(INDEX($B$1:$B$9600,$L4571):INDEX($B$1:$B$9600,$L4571+959),M$2:M$961)/$G$3,NA())</f>
        <v>#N/A</v>
      </c>
      <c r="S4570" s="8" t="e">
        <f>IFERROR(SUMPRODUCT(INDEX($C$1:$C$9600,$L4571):INDEX($C$1:$C$9600,$L4571+959),N$2:N$961)/$G$5,NA())</f>
        <v>#N/A</v>
      </c>
      <c r="T4570" s="8" t="e">
        <f t="shared" si="732"/>
        <v>#N/A</v>
      </c>
    </row>
    <row r="4571" spans="1:20" s="8" customFormat="1" x14ac:dyDescent="0.2">
      <c r="A4571" s="8">
        <f t="shared" si="726"/>
        <v>7.5249999999999997E-2</v>
      </c>
      <c r="B4571" s="8">
        <f t="shared" si="727"/>
        <v>0</v>
      </c>
      <c r="C4571" s="8">
        <f t="shared" si="728"/>
        <v>0</v>
      </c>
      <c r="E4571" s="8" t="b">
        <f t="shared" si="729"/>
        <v>0</v>
      </c>
      <c r="F4571" s="8" t="b">
        <f t="shared" si="730"/>
        <v>0</v>
      </c>
      <c r="Q4571" s="8">
        <f t="shared" si="731"/>
        <v>8.5250000000000006E-2</v>
      </c>
      <c r="R4571" s="8" t="e">
        <f>IFERROR(SUMPRODUCT(INDEX($B$1:$B$9600,$L4572):INDEX($B$1:$B$9600,$L4572+959),M$2:M$961)/$G$3,NA())</f>
        <v>#N/A</v>
      </c>
      <c r="S4571" s="8" t="e">
        <f>IFERROR(SUMPRODUCT(INDEX($C$1:$C$9600,$L4572):INDEX($C$1:$C$9600,$L4572+959),N$2:N$961)/$G$5,NA())</f>
        <v>#N/A</v>
      </c>
      <c r="T4571" s="8" t="e">
        <f t="shared" si="732"/>
        <v>#N/A</v>
      </c>
    </row>
    <row r="4572" spans="1:20" s="8" customFormat="1" x14ac:dyDescent="0.2">
      <c r="A4572" s="8">
        <f t="shared" si="726"/>
        <v>7.5270833333333328E-2</v>
      </c>
      <c r="B4572" s="8">
        <f t="shared" si="727"/>
        <v>0</v>
      </c>
      <c r="C4572" s="8">
        <f t="shared" si="728"/>
        <v>0</v>
      </c>
      <c r="E4572" s="8" t="b">
        <f t="shared" si="729"/>
        <v>0</v>
      </c>
      <c r="F4572" s="8" t="b">
        <f t="shared" si="730"/>
        <v>0</v>
      </c>
      <c r="Q4572" s="8">
        <f t="shared" si="731"/>
        <v>8.5270833333333337E-2</v>
      </c>
      <c r="R4572" s="8" t="e">
        <f>IFERROR(SUMPRODUCT(INDEX($B$1:$B$9600,$L4573):INDEX($B$1:$B$9600,$L4573+959),M$2:M$961)/$G$3,NA())</f>
        <v>#N/A</v>
      </c>
      <c r="S4572" s="8" t="e">
        <f>IFERROR(SUMPRODUCT(INDEX($C$1:$C$9600,$L4573):INDEX($C$1:$C$9600,$L4573+959),N$2:N$961)/$G$5,NA())</f>
        <v>#N/A</v>
      </c>
      <c r="T4572" s="8" t="e">
        <f t="shared" si="732"/>
        <v>#N/A</v>
      </c>
    </row>
    <row r="4573" spans="1:20" s="8" customFormat="1" x14ac:dyDescent="0.2">
      <c r="A4573" s="8">
        <f t="shared" si="726"/>
        <v>7.5291666666666673E-2</v>
      </c>
      <c r="B4573" s="8">
        <f t="shared" si="727"/>
        <v>0</v>
      </c>
      <c r="C4573" s="8">
        <f t="shared" si="728"/>
        <v>0</v>
      </c>
      <c r="E4573" s="8" t="b">
        <f t="shared" si="729"/>
        <v>0</v>
      </c>
      <c r="F4573" s="8" t="b">
        <f t="shared" si="730"/>
        <v>0</v>
      </c>
      <c r="Q4573" s="8">
        <f t="shared" si="731"/>
        <v>8.5291666666666668E-2</v>
      </c>
      <c r="R4573" s="8" t="e">
        <f>IFERROR(SUMPRODUCT(INDEX($B$1:$B$9600,$L4574):INDEX($B$1:$B$9600,$L4574+959),M$2:M$961)/$G$3,NA())</f>
        <v>#N/A</v>
      </c>
      <c r="S4573" s="8" t="e">
        <f>IFERROR(SUMPRODUCT(INDEX($C$1:$C$9600,$L4574):INDEX($C$1:$C$9600,$L4574+959),N$2:N$961)/$G$5,NA())</f>
        <v>#N/A</v>
      </c>
      <c r="T4573" s="8" t="e">
        <f t="shared" si="732"/>
        <v>#N/A</v>
      </c>
    </row>
    <row r="4574" spans="1:20" s="8" customFormat="1" x14ac:dyDescent="0.2">
      <c r="A4574" s="8">
        <f t="shared" si="726"/>
        <v>7.5312500000000004E-2</v>
      </c>
      <c r="B4574" s="8">
        <f t="shared" si="727"/>
        <v>0</v>
      </c>
      <c r="C4574" s="8">
        <f t="shared" si="728"/>
        <v>0</v>
      </c>
      <c r="E4574" s="8" t="b">
        <f t="shared" si="729"/>
        <v>0</v>
      </c>
      <c r="F4574" s="8" t="b">
        <f t="shared" si="730"/>
        <v>0</v>
      </c>
      <c r="Q4574" s="8">
        <f t="shared" si="731"/>
        <v>8.5312499999999999E-2</v>
      </c>
      <c r="R4574" s="8" t="e">
        <f>IFERROR(SUMPRODUCT(INDEX($B$1:$B$9600,$L4575):INDEX($B$1:$B$9600,$L4575+959),M$2:M$961)/$G$3,NA())</f>
        <v>#N/A</v>
      </c>
      <c r="S4574" s="8" t="e">
        <f>IFERROR(SUMPRODUCT(INDEX($C$1:$C$9600,$L4575):INDEX($C$1:$C$9600,$L4575+959),N$2:N$961)/$G$5,NA())</f>
        <v>#N/A</v>
      </c>
      <c r="T4574" s="8" t="e">
        <f t="shared" si="732"/>
        <v>#N/A</v>
      </c>
    </row>
    <row r="4575" spans="1:20" s="8" customFormat="1" x14ac:dyDescent="0.2">
      <c r="A4575" s="8">
        <f t="shared" si="726"/>
        <v>7.5333333333333335E-2</v>
      </c>
      <c r="B4575" s="8">
        <f t="shared" si="727"/>
        <v>0</v>
      </c>
      <c r="C4575" s="8">
        <f t="shared" si="728"/>
        <v>0</v>
      </c>
      <c r="E4575" s="8" t="b">
        <f t="shared" si="729"/>
        <v>0</v>
      </c>
      <c r="F4575" s="8" t="b">
        <f t="shared" si="730"/>
        <v>0</v>
      </c>
      <c r="Q4575" s="8">
        <f t="shared" si="731"/>
        <v>8.533333333333333E-2</v>
      </c>
      <c r="R4575" s="8" t="e">
        <f>IFERROR(SUMPRODUCT(INDEX($B$1:$B$9600,$L4576):INDEX($B$1:$B$9600,$L4576+959),M$2:M$961)/$G$3,NA())</f>
        <v>#N/A</v>
      </c>
      <c r="S4575" s="8" t="e">
        <f>IFERROR(SUMPRODUCT(INDEX($C$1:$C$9600,$L4576):INDEX($C$1:$C$9600,$L4576+959),N$2:N$961)/$G$5,NA())</f>
        <v>#N/A</v>
      </c>
      <c r="T4575" s="8" t="e">
        <f t="shared" si="732"/>
        <v>#N/A</v>
      </c>
    </row>
    <row r="4576" spans="1:20" s="8" customFormat="1" x14ac:dyDescent="0.2">
      <c r="A4576" s="8">
        <f t="shared" si="726"/>
        <v>7.5354166666666667E-2</v>
      </c>
      <c r="B4576" s="8">
        <f t="shared" si="727"/>
        <v>0</v>
      </c>
      <c r="C4576" s="8">
        <f t="shared" si="728"/>
        <v>0</v>
      </c>
      <c r="E4576" s="8" t="b">
        <f t="shared" si="729"/>
        <v>0</v>
      </c>
      <c r="F4576" s="8" t="b">
        <f t="shared" si="730"/>
        <v>0</v>
      </c>
      <c r="Q4576" s="8">
        <f t="shared" si="731"/>
        <v>8.5354166666666662E-2</v>
      </c>
      <c r="R4576" s="8" t="e">
        <f>IFERROR(SUMPRODUCT(INDEX($B$1:$B$9600,$L4577):INDEX($B$1:$B$9600,$L4577+959),M$2:M$961)/$G$3,NA())</f>
        <v>#N/A</v>
      </c>
      <c r="S4576" s="8" t="e">
        <f>IFERROR(SUMPRODUCT(INDEX($C$1:$C$9600,$L4577):INDEX($C$1:$C$9600,$L4577+959),N$2:N$961)/$G$5,NA())</f>
        <v>#N/A</v>
      </c>
      <c r="T4576" s="8" t="e">
        <f t="shared" si="732"/>
        <v>#N/A</v>
      </c>
    </row>
    <row r="4577" spans="1:20" s="8" customFormat="1" x14ac:dyDescent="0.2">
      <c r="A4577" s="8">
        <f t="shared" si="726"/>
        <v>7.5374999999999998E-2</v>
      </c>
      <c r="B4577" s="8">
        <f t="shared" si="727"/>
        <v>0</v>
      </c>
      <c r="C4577" s="8">
        <f t="shared" si="728"/>
        <v>0</v>
      </c>
      <c r="E4577" s="8" t="b">
        <f t="shared" si="729"/>
        <v>0</v>
      </c>
      <c r="F4577" s="8" t="b">
        <f t="shared" si="730"/>
        <v>0</v>
      </c>
      <c r="Q4577" s="8">
        <f t="shared" si="731"/>
        <v>8.5375000000000006E-2</v>
      </c>
      <c r="R4577" s="8" t="e">
        <f>IFERROR(SUMPRODUCT(INDEX($B$1:$B$9600,$L4578):INDEX($B$1:$B$9600,$L4578+959),M$2:M$961)/$G$3,NA())</f>
        <v>#N/A</v>
      </c>
      <c r="S4577" s="8" t="e">
        <f>IFERROR(SUMPRODUCT(INDEX($C$1:$C$9600,$L4578):INDEX($C$1:$C$9600,$L4578+959),N$2:N$961)/$G$5,NA())</f>
        <v>#N/A</v>
      </c>
      <c r="T4577" s="8" t="e">
        <f t="shared" si="732"/>
        <v>#N/A</v>
      </c>
    </row>
    <row r="4578" spans="1:20" s="8" customFormat="1" x14ac:dyDescent="0.2">
      <c r="A4578" s="8">
        <f t="shared" si="726"/>
        <v>7.5395833333333329E-2</v>
      </c>
      <c r="B4578" s="8">
        <f t="shared" si="727"/>
        <v>0</v>
      </c>
      <c r="C4578" s="8">
        <f t="shared" si="728"/>
        <v>0</v>
      </c>
      <c r="E4578" s="8" t="b">
        <f t="shared" si="729"/>
        <v>0</v>
      </c>
      <c r="F4578" s="8" t="b">
        <f t="shared" si="730"/>
        <v>0</v>
      </c>
      <c r="Q4578" s="8">
        <f t="shared" si="731"/>
        <v>8.5395833333333337E-2</v>
      </c>
      <c r="R4578" s="8" t="e">
        <f>IFERROR(SUMPRODUCT(INDEX($B$1:$B$9600,$L4579):INDEX($B$1:$B$9600,$L4579+959),M$2:M$961)/$G$3,NA())</f>
        <v>#N/A</v>
      </c>
      <c r="S4578" s="8" t="e">
        <f>IFERROR(SUMPRODUCT(INDEX($C$1:$C$9600,$L4579):INDEX($C$1:$C$9600,$L4579+959),N$2:N$961)/$G$5,NA())</f>
        <v>#N/A</v>
      </c>
      <c r="T4578" s="8" t="e">
        <f t="shared" si="732"/>
        <v>#N/A</v>
      </c>
    </row>
    <row r="4579" spans="1:20" s="8" customFormat="1" x14ac:dyDescent="0.2">
      <c r="A4579" s="8">
        <f t="shared" si="726"/>
        <v>7.5416666666666674E-2</v>
      </c>
      <c r="B4579" s="8">
        <f t="shared" si="727"/>
        <v>0</v>
      </c>
      <c r="C4579" s="8">
        <f t="shared" si="728"/>
        <v>0</v>
      </c>
      <c r="E4579" s="8" t="b">
        <f t="shared" si="729"/>
        <v>0</v>
      </c>
      <c r="F4579" s="8" t="b">
        <f t="shared" si="730"/>
        <v>0</v>
      </c>
      <c r="Q4579" s="8">
        <f t="shared" si="731"/>
        <v>8.5416666666666669E-2</v>
      </c>
      <c r="R4579" s="8" t="e">
        <f>IFERROR(SUMPRODUCT(INDEX($B$1:$B$9600,$L4580):INDEX($B$1:$B$9600,$L4580+959),M$2:M$961)/$G$3,NA())</f>
        <v>#N/A</v>
      </c>
      <c r="S4579" s="8" t="e">
        <f>IFERROR(SUMPRODUCT(INDEX($C$1:$C$9600,$L4580):INDEX($C$1:$C$9600,$L4580+959),N$2:N$961)/$G$5,NA())</f>
        <v>#N/A</v>
      </c>
      <c r="T4579" s="8" t="e">
        <f t="shared" si="732"/>
        <v>#N/A</v>
      </c>
    </row>
    <row r="4580" spans="1:20" s="8" customFormat="1" x14ac:dyDescent="0.2">
      <c r="A4580" s="8">
        <f t="shared" si="726"/>
        <v>7.5437500000000005E-2</v>
      </c>
      <c r="B4580" s="8">
        <f t="shared" si="727"/>
        <v>0</v>
      </c>
      <c r="C4580" s="8">
        <f t="shared" si="728"/>
        <v>0</v>
      </c>
      <c r="E4580" s="8" t="b">
        <f t="shared" si="729"/>
        <v>0</v>
      </c>
      <c r="F4580" s="8" t="b">
        <f t="shared" si="730"/>
        <v>0</v>
      </c>
      <c r="Q4580" s="8">
        <f t="shared" si="731"/>
        <v>8.54375E-2</v>
      </c>
      <c r="R4580" s="8" t="e">
        <f>IFERROR(SUMPRODUCT(INDEX($B$1:$B$9600,$L4581):INDEX($B$1:$B$9600,$L4581+959),M$2:M$961)/$G$3,NA())</f>
        <v>#N/A</v>
      </c>
      <c r="S4580" s="8" t="e">
        <f>IFERROR(SUMPRODUCT(INDEX($C$1:$C$9600,$L4581):INDEX($C$1:$C$9600,$L4581+959),N$2:N$961)/$G$5,NA())</f>
        <v>#N/A</v>
      </c>
      <c r="T4580" s="8" t="e">
        <f t="shared" si="732"/>
        <v>#N/A</v>
      </c>
    </row>
    <row r="4581" spans="1:20" s="8" customFormat="1" x14ac:dyDescent="0.2">
      <c r="A4581" s="8">
        <f t="shared" si="726"/>
        <v>7.5458333333333336E-2</v>
      </c>
      <c r="B4581" s="8">
        <f t="shared" si="727"/>
        <v>0</v>
      </c>
      <c r="C4581" s="8">
        <f t="shared" si="728"/>
        <v>0</v>
      </c>
      <c r="E4581" s="8" t="b">
        <f t="shared" si="729"/>
        <v>0</v>
      </c>
      <c r="F4581" s="8" t="b">
        <f t="shared" si="730"/>
        <v>0</v>
      </c>
      <c r="Q4581" s="8">
        <f t="shared" si="731"/>
        <v>8.5458333333333331E-2</v>
      </c>
      <c r="R4581" s="8" t="e">
        <f>IFERROR(SUMPRODUCT(INDEX($B$1:$B$9600,$L4582):INDEX($B$1:$B$9600,$L4582+959),M$2:M$961)/$G$3,NA())</f>
        <v>#N/A</v>
      </c>
      <c r="S4581" s="8" t="e">
        <f>IFERROR(SUMPRODUCT(INDEX($C$1:$C$9600,$L4582):INDEX($C$1:$C$9600,$L4582+959),N$2:N$961)/$G$5,NA())</f>
        <v>#N/A</v>
      </c>
      <c r="T4581" s="8" t="e">
        <f t="shared" si="732"/>
        <v>#N/A</v>
      </c>
    </row>
    <row r="4582" spans="1:20" s="8" customFormat="1" x14ac:dyDescent="0.2">
      <c r="A4582" s="8">
        <f t="shared" si="726"/>
        <v>7.5479166666666667E-2</v>
      </c>
      <c r="B4582" s="8">
        <f t="shared" si="727"/>
        <v>0</v>
      </c>
      <c r="C4582" s="8">
        <f t="shared" si="728"/>
        <v>0</v>
      </c>
      <c r="E4582" s="8" t="b">
        <f t="shared" si="729"/>
        <v>0</v>
      </c>
      <c r="F4582" s="8" t="b">
        <f t="shared" si="730"/>
        <v>0</v>
      </c>
      <c r="Q4582" s="8">
        <f t="shared" si="731"/>
        <v>8.5479166666666662E-2</v>
      </c>
      <c r="R4582" s="8" t="e">
        <f>IFERROR(SUMPRODUCT(INDEX($B$1:$B$9600,$L4583):INDEX($B$1:$B$9600,$L4583+959),M$2:M$961)/$G$3,NA())</f>
        <v>#N/A</v>
      </c>
      <c r="S4582" s="8" t="e">
        <f>IFERROR(SUMPRODUCT(INDEX($C$1:$C$9600,$L4583):INDEX($C$1:$C$9600,$L4583+959),N$2:N$961)/$G$5,NA())</f>
        <v>#N/A</v>
      </c>
      <c r="T4582" s="8" t="e">
        <f t="shared" si="732"/>
        <v>#N/A</v>
      </c>
    </row>
    <row r="4583" spans="1:20" s="8" customFormat="1" x14ac:dyDescent="0.2">
      <c r="A4583" s="8">
        <f t="shared" si="726"/>
        <v>7.5499999999999998E-2</v>
      </c>
      <c r="B4583" s="8">
        <f t="shared" si="727"/>
        <v>0</v>
      </c>
      <c r="C4583" s="8">
        <f t="shared" si="728"/>
        <v>0</v>
      </c>
      <c r="E4583" s="8" t="b">
        <f t="shared" si="729"/>
        <v>0</v>
      </c>
      <c r="F4583" s="8" t="b">
        <f t="shared" si="730"/>
        <v>0</v>
      </c>
      <c r="Q4583" s="8">
        <f t="shared" si="731"/>
        <v>8.5500000000000007E-2</v>
      </c>
      <c r="R4583" s="8" t="e">
        <f>IFERROR(SUMPRODUCT(INDEX($B$1:$B$9600,$L4584):INDEX($B$1:$B$9600,$L4584+959),M$2:M$961)/$G$3,NA())</f>
        <v>#N/A</v>
      </c>
      <c r="S4583" s="8" t="e">
        <f>IFERROR(SUMPRODUCT(INDEX($C$1:$C$9600,$L4584):INDEX($C$1:$C$9600,$L4584+959),N$2:N$961)/$G$5,NA())</f>
        <v>#N/A</v>
      </c>
      <c r="T4583" s="8" t="e">
        <f t="shared" si="732"/>
        <v>#N/A</v>
      </c>
    </row>
    <row r="4584" spans="1:20" s="8" customFormat="1" x14ac:dyDescent="0.2">
      <c r="A4584" s="8">
        <f t="shared" si="726"/>
        <v>7.5520833333333329E-2</v>
      </c>
      <c r="B4584" s="8">
        <f t="shared" si="727"/>
        <v>0</v>
      </c>
      <c r="C4584" s="8">
        <f t="shared" si="728"/>
        <v>0</v>
      </c>
      <c r="E4584" s="8" t="b">
        <f t="shared" si="729"/>
        <v>0</v>
      </c>
      <c r="F4584" s="8" t="b">
        <f t="shared" si="730"/>
        <v>0</v>
      </c>
      <c r="Q4584" s="8">
        <f t="shared" si="731"/>
        <v>8.5520833333333338E-2</v>
      </c>
      <c r="R4584" s="8" t="e">
        <f>IFERROR(SUMPRODUCT(INDEX($B$1:$B$9600,$L4585):INDEX($B$1:$B$9600,$L4585+959),M$2:M$961)/$G$3,NA())</f>
        <v>#N/A</v>
      </c>
      <c r="S4584" s="8" t="e">
        <f>IFERROR(SUMPRODUCT(INDEX($C$1:$C$9600,$L4585):INDEX($C$1:$C$9600,$L4585+959),N$2:N$961)/$G$5,NA())</f>
        <v>#N/A</v>
      </c>
      <c r="T4584" s="8" t="e">
        <f t="shared" si="732"/>
        <v>#N/A</v>
      </c>
    </row>
    <row r="4585" spans="1:20" s="8" customFormat="1" x14ac:dyDescent="0.2">
      <c r="A4585" s="8">
        <f t="shared" si="726"/>
        <v>7.554166666666666E-2</v>
      </c>
      <c r="B4585" s="8">
        <f t="shared" si="727"/>
        <v>0</v>
      </c>
      <c r="C4585" s="8">
        <f t="shared" si="728"/>
        <v>0</v>
      </c>
      <c r="E4585" s="8" t="b">
        <f t="shared" si="729"/>
        <v>0</v>
      </c>
      <c r="F4585" s="8" t="b">
        <f t="shared" si="730"/>
        <v>0</v>
      </c>
      <c r="Q4585" s="8">
        <f t="shared" si="731"/>
        <v>8.5541666666666669E-2</v>
      </c>
      <c r="R4585" s="8" t="e">
        <f>IFERROR(SUMPRODUCT(INDEX($B$1:$B$9600,$L4586):INDEX($B$1:$B$9600,$L4586+959),M$2:M$961)/$G$3,NA())</f>
        <v>#N/A</v>
      </c>
      <c r="S4585" s="8" t="e">
        <f>IFERROR(SUMPRODUCT(INDEX($C$1:$C$9600,$L4586):INDEX($C$1:$C$9600,$L4586+959),N$2:N$961)/$G$5,NA())</f>
        <v>#N/A</v>
      </c>
      <c r="T4585" s="8" t="e">
        <f t="shared" si="732"/>
        <v>#N/A</v>
      </c>
    </row>
    <row r="4586" spans="1:20" s="8" customFormat="1" x14ac:dyDescent="0.2">
      <c r="A4586" s="8">
        <f t="shared" si="726"/>
        <v>7.5562500000000005E-2</v>
      </c>
      <c r="B4586" s="8">
        <f t="shared" si="727"/>
        <v>0</v>
      </c>
      <c r="C4586" s="8">
        <f t="shared" si="728"/>
        <v>0</v>
      </c>
      <c r="E4586" s="8" t="b">
        <f t="shared" si="729"/>
        <v>0</v>
      </c>
      <c r="F4586" s="8" t="b">
        <f t="shared" si="730"/>
        <v>0</v>
      </c>
      <c r="Q4586" s="8">
        <f t="shared" si="731"/>
        <v>8.55625E-2</v>
      </c>
      <c r="R4586" s="8" t="e">
        <f>IFERROR(SUMPRODUCT(INDEX($B$1:$B$9600,$L4587):INDEX($B$1:$B$9600,$L4587+959),M$2:M$961)/$G$3,NA())</f>
        <v>#N/A</v>
      </c>
      <c r="S4586" s="8" t="e">
        <f>IFERROR(SUMPRODUCT(INDEX($C$1:$C$9600,$L4587):INDEX($C$1:$C$9600,$L4587+959),N$2:N$961)/$G$5,NA())</f>
        <v>#N/A</v>
      </c>
      <c r="T4586" s="8" t="e">
        <f t="shared" si="732"/>
        <v>#N/A</v>
      </c>
    </row>
    <row r="4587" spans="1:20" s="8" customFormat="1" x14ac:dyDescent="0.2">
      <c r="A4587" s="8">
        <f t="shared" si="726"/>
        <v>7.5583333333333336E-2</v>
      </c>
      <c r="B4587" s="8">
        <f t="shared" si="727"/>
        <v>0</v>
      </c>
      <c r="C4587" s="8">
        <f t="shared" si="728"/>
        <v>0</v>
      </c>
      <c r="E4587" s="8" t="b">
        <f t="shared" si="729"/>
        <v>0</v>
      </c>
      <c r="F4587" s="8" t="b">
        <f t="shared" si="730"/>
        <v>0</v>
      </c>
      <c r="Q4587" s="8">
        <f t="shared" si="731"/>
        <v>8.5583333333333331E-2</v>
      </c>
      <c r="R4587" s="8" t="e">
        <f>IFERROR(SUMPRODUCT(INDEX($B$1:$B$9600,$L4588):INDEX($B$1:$B$9600,$L4588+959),M$2:M$961)/$G$3,NA())</f>
        <v>#N/A</v>
      </c>
      <c r="S4587" s="8" t="e">
        <f>IFERROR(SUMPRODUCT(INDEX($C$1:$C$9600,$L4588):INDEX($C$1:$C$9600,$L4588+959),N$2:N$961)/$G$5,NA())</f>
        <v>#N/A</v>
      </c>
      <c r="T4587" s="8" t="e">
        <f t="shared" si="732"/>
        <v>#N/A</v>
      </c>
    </row>
    <row r="4588" spans="1:20" s="8" customFormat="1" x14ac:dyDescent="0.2">
      <c r="A4588" s="8">
        <f t="shared" si="726"/>
        <v>7.5604166666666667E-2</v>
      </c>
      <c r="B4588" s="8">
        <f t="shared" si="727"/>
        <v>0</v>
      </c>
      <c r="C4588" s="8">
        <f t="shared" si="728"/>
        <v>0</v>
      </c>
      <c r="E4588" s="8" t="b">
        <f t="shared" si="729"/>
        <v>0</v>
      </c>
      <c r="F4588" s="8" t="b">
        <f t="shared" si="730"/>
        <v>0</v>
      </c>
      <c r="Q4588" s="8">
        <f t="shared" si="731"/>
        <v>8.5604166666666662E-2</v>
      </c>
      <c r="R4588" s="8" t="e">
        <f>IFERROR(SUMPRODUCT(INDEX($B$1:$B$9600,$L4589):INDEX($B$1:$B$9600,$L4589+959),M$2:M$961)/$G$3,NA())</f>
        <v>#N/A</v>
      </c>
      <c r="S4588" s="8" t="e">
        <f>IFERROR(SUMPRODUCT(INDEX($C$1:$C$9600,$L4589):INDEX($C$1:$C$9600,$L4589+959),N$2:N$961)/$G$5,NA())</f>
        <v>#N/A</v>
      </c>
      <c r="T4588" s="8" t="e">
        <f t="shared" si="732"/>
        <v>#N/A</v>
      </c>
    </row>
    <row r="4589" spans="1:20" s="8" customFormat="1" x14ac:dyDescent="0.2">
      <c r="A4589" s="8">
        <f t="shared" si="726"/>
        <v>7.5624999999999998E-2</v>
      </c>
      <c r="B4589" s="8">
        <f t="shared" si="727"/>
        <v>0</v>
      </c>
      <c r="C4589" s="8">
        <f t="shared" si="728"/>
        <v>0</v>
      </c>
      <c r="E4589" s="8" t="b">
        <f t="shared" si="729"/>
        <v>0</v>
      </c>
      <c r="F4589" s="8" t="b">
        <f t="shared" si="730"/>
        <v>0</v>
      </c>
      <c r="Q4589" s="8">
        <f t="shared" si="731"/>
        <v>8.5625000000000007E-2</v>
      </c>
      <c r="R4589" s="8" t="e">
        <f>IFERROR(SUMPRODUCT(INDEX($B$1:$B$9600,$L4590):INDEX($B$1:$B$9600,$L4590+959),M$2:M$961)/$G$3,NA())</f>
        <v>#N/A</v>
      </c>
      <c r="S4589" s="8" t="e">
        <f>IFERROR(SUMPRODUCT(INDEX($C$1:$C$9600,$L4590):INDEX($C$1:$C$9600,$L4590+959),N$2:N$961)/$G$5,NA())</f>
        <v>#N/A</v>
      </c>
      <c r="T4589" s="8" t="e">
        <f t="shared" si="732"/>
        <v>#N/A</v>
      </c>
    </row>
    <row r="4590" spans="1:20" s="8" customFormat="1" x14ac:dyDescent="0.2">
      <c r="A4590" s="8">
        <f t="shared" si="726"/>
        <v>7.5645833333333329E-2</v>
      </c>
      <c r="B4590" s="8">
        <f t="shared" si="727"/>
        <v>0</v>
      </c>
      <c r="C4590" s="8">
        <f t="shared" si="728"/>
        <v>0</v>
      </c>
      <c r="E4590" s="8" t="b">
        <f t="shared" si="729"/>
        <v>0</v>
      </c>
      <c r="F4590" s="8" t="b">
        <f t="shared" si="730"/>
        <v>0</v>
      </c>
      <c r="Q4590" s="8">
        <f t="shared" si="731"/>
        <v>8.5645833333333338E-2</v>
      </c>
      <c r="R4590" s="8" t="e">
        <f>IFERROR(SUMPRODUCT(INDEX($B$1:$B$9600,$L4591):INDEX($B$1:$B$9600,$L4591+959),M$2:M$961)/$G$3,NA())</f>
        <v>#N/A</v>
      </c>
      <c r="S4590" s="8" t="e">
        <f>IFERROR(SUMPRODUCT(INDEX($C$1:$C$9600,$L4591):INDEX($C$1:$C$9600,$L4591+959),N$2:N$961)/$G$5,NA())</f>
        <v>#N/A</v>
      </c>
      <c r="T4590" s="8" t="e">
        <f t="shared" si="732"/>
        <v>#N/A</v>
      </c>
    </row>
    <row r="4591" spans="1:20" s="8" customFormat="1" x14ac:dyDescent="0.2">
      <c r="A4591" s="8">
        <f t="shared" si="726"/>
        <v>7.566666666666666E-2</v>
      </c>
      <c r="B4591" s="8">
        <f t="shared" si="727"/>
        <v>0</v>
      </c>
      <c r="C4591" s="8">
        <f t="shared" si="728"/>
        <v>0</v>
      </c>
      <c r="E4591" s="8" t="b">
        <f t="shared" si="729"/>
        <v>0</v>
      </c>
      <c r="F4591" s="8" t="b">
        <f t="shared" si="730"/>
        <v>0</v>
      </c>
      <c r="Q4591" s="8">
        <f t="shared" si="731"/>
        <v>8.5666666666666669E-2</v>
      </c>
      <c r="R4591" s="8" t="e">
        <f>IFERROR(SUMPRODUCT(INDEX($B$1:$B$9600,$L4592):INDEX($B$1:$B$9600,$L4592+959),M$2:M$961)/$G$3,NA())</f>
        <v>#N/A</v>
      </c>
      <c r="S4591" s="8" t="e">
        <f>IFERROR(SUMPRODUCT(INDEX($C$1:$C$9600,$L4592):INDEX($C$1:$C$9600,$L4592+959),N$2:N$961)/$G$5,NA())</f>
        <v>#N/A</v>
      </c>
      <c r="T4591" s="8" t="e">
        <f t="shared" si="732"/>
        <v>#N/A</v>
      </c>
    </row>
    <row r="4592" spans="1:20" s="8" customFormat="1" x14ac:dyDescent="0.2">
      <c r="A4592" s="8">
        <f t="shared" si="726"/>
        <v>7.5687500000000005E-2</v>
      </c>
      <c r="B4592" s="8">
        <f t="shared" si="727"/>
        <v>0</v>
      </c>
      <c r="C4592" s="8">
        <f t="shared" si="728"/>
        <v>0</v>
      </c>
      <c r="E4592" s="8" t="b">
        <f t="shared" si="729"/>
        <v>0</v>
      </c>
      <c r="F4592" s="8" t="b">
        <f t="shared" si="730"/>
        <v>0</v>
      </c>
      <c r="Q4592" s="8">
        <f t="shared" si="731"/>
        <v>8.56875E-2</v>
      </c>
      <c r="R4592" s="8" t="e">
        <f>IFERROR(SUMPRODUCT(INDEX($B$1:$B$9600,$L4593):INDEX($B$1:$B$9600,$L4593+959),M$2:M$961)/$G$3,NA())</f>
        <v>#N/A</v>
      </c>
      <c r="S4592" s="8" t="e">
        <f>IFERROR(SUMPRODUCT(INDEX($C$1:$C$9600,$L4593):INDEX($C$1:$C$9600,$L4593+959),N$2:N$961)/$G$5,NA())</f>
        <v>#N/A</v>
      </c>
      <c r="T4592" s="8" t="e">
        <f t="shared" si="732"/>
        <v>#N/A</v>
      </c>
    </row>
    <row r="4593" spans="1:20" s="8" customFormat="1" x14ac:dyDescent="0.2">
      <c r="A4593" s="8">
        <f t="shared" si="726"/>
        <v>7.5708333333333336E-2</v>
      </c>
      <c r="B4593" s="8">
        <f t="shared" si="727"/>
        <v>0</v>
      </c>
      <c r="C4593" s="8">
        <f t="shared" si="728"/>
        <v>0</v>
      </c>
      <c r="E4593" s="8" t="b">
        <f t="shared" si="729"/>
        <v>0</v>
      </c>
      <c r="F4593" s="8" t="b">
        <f t="shared" si="730"/>
        <v>0</v>
      </c>
      <c r="Q4593" s="8">
        <f t="shared" si="731"/>
        <v>8.5708333333333331E-2</v>
      </c>
      <c r="R4593" s="8" t="e">
        <f>IFERROR(SUMPRODUCT(INDEX($B$1:$B$9600,$L4594):INDEX($B$1:$B$9600,$L4594+959),M$2:M$961)/$G$3,NA())</f>
        <v>#N/A</v>
      </c>
      <c r="S4593" s="8" t="e">
        <f>IFERROR(SUMPRODUCT(INDEX($C$1:$C$9600,$L4594):INDEX($C$1:$C$9600,$L4594+959),N$2:N$961)/$G$5,NA())</f>
        <v>#N/A</v>
      </c>
      <c r="T4593" s="8" t="e">
        <f t="shared" si="732"/>
        <v>#N/A</v>
      </c>
    </row>
    <row r="4594" spans="1:20" s="8" customFormat="1" x14ac:dyDescent="0.2">
      <c r="A4594" s="8">
        <f t="shared" si="726"/>
        <v>7.5729166666666667E-2</v>
      </c>
      <c r="B4594" s="8">
        <f t="shared" si="727"/>
        <v>0</v>
      </c>
      <c r="C4594" s="8">
        <f t="shared" si="728"/>
        <v>0</v>
      </c>
      <c r="E4594" s="8" t="b">
        <f t="shared" si="729"/>
        <v>0</v>
      </c>
      <c r="F4594" s="8" t="b">
        <f t="shared" si="730"/>
        <v>0</v>
      </c>
      <c r="Q4594" s="8">
        <f t="shared" si="731"/>
        <v>8.5729166666666662E-2</v>
      </c>
      <c r="R4594" s="8" t="e">
        <f>IFERROR(SUMPRODUCT(INDEX($B$1:$B$9600,$L4595):INDEX($B$1:$B$9600,$L4595+959),M$2:M$961)/$G$3,NA())</f>
        <v>#N/A</v>
      </c>
      <c r="S4594" s="8" t="e">
        <f>IFERROR(SUMPRODUCT(INDEX($C$1:$C$9600,$L4595):INDEX($C$1:$C$9600,$L4595+959),N$2:N$961)/$G$5,NA())</f>
        <v>#N/A</v>
      </c>
      <c r="T4594" s="8" t="e">
        <f t="shared" si="732"/>
        <v>#N/A</v>
      </c>
    </row>
    <row r="4595" spans="1:20" s="8" customFormat="1" x14ac:dyDescent="0.2">
      <c r="A4595" s="8">
        <f t="shared" si="726"/>
        <v>7.5749999999999998E-2</v>
      </c>
      <c r="B4595" s="8">
        <f t="shared" si="727"/>
        <v>0</v>
      </c>
      <c r="C4595" s="8">
        <f t="shared" si="728"/>
        <v>0</v>
      </c>
      <c r="E4595" s="8" t="b">
        <f t="shared" si="729"/>
        <v>0</v>
      </c>
      <c r="F4595" s="8" t="b">
        <f t="shared" si="730"/>
        <v>0</v>
      </c>
      <c r="Q4595" s="8">
        <f t="shared" si="731"/>
        <v>8.5750000000000007E-2</v>
      </c>
      <c r="R4595" s="8" t="e">
        <f>IFERROR(SUMPRODUCT(INDEX($B$1:$B$9600,$L4596):INDEX($B$1:$B$9600,$L4596+959),M$2:M$961)/$G$3,NA())</f>
        <v>#N/A</v>
      </c>
      <c r="S4595" s="8" t="e">
        <f>IFERROR(SUMPRODUCT(INDEX($C$1:$C$9600,$L4596):INDEX($C$1:$C$9600,$L4596+959),N$2:N$961)/$G$5,NA())</f>
        <v>#N/A</v>
      </c>
      <c r="T4595" s="8" t="e">
        <f t="shared" si="732"/>
        <v>#N/A</v>
      </c>
    </row>
    <row r="4596" spans="1:20" s="8" customFormat="1" x14ac:dyDescent="0.2">
      <c r="A4596" s="8">
        <f t="shared" si="726"/>
        <v>7.5770833333333329E-2</v>
      </c>
      <c r="B4596" s="8">
        <f t="shared" si="727"/>
        <v>0</v>
      </c>
      <c r="C4596" s="8">
        <f t="shared" si="728"/>
        <v>0</v>
      </c>
      <c r="E4596" s="8" t="b">
        <f t="shared" si="729"/>
        <v>0</v>
      </c>
      <c r="F4596" s="8" t="b">
        <f t="shared" si="730"/>
        <v>0</v>
      </c>
      <c r="Q4596" s="8">
        <f t="shared" si="731"/>
        <v>8.5770833333333338E-2</v>
      </c>
      <c r="R4596" s="8" t="e">
        <f>IFERROR(SUMPRODUCT(INDEX($B$1:$B$9600,$L4597):INDEX($B$1:$B$9600,$L4597+959),M$2:M$961)/$G$3,NA())</f>
        <v>#N/A</v>
      </c>
      <c r="S4596" s="8" t="e">
        <f>IFERROR(SUMPRODUCT(INDEX($C$1:$C$9600,$L4597):INDEX($C$1:$C$9600,$L4597+959),N$2:N$961)/$G$5,NA())</f>
        <v>#N/A</v>
      </c>
      <c r="T4596" s="8" t="e">
        <f t="shared" si="732"/>
        <v>#N/A</v>
      </c>
    </row>
    <row r="4597" spans="1:20" s="8" customFormat="1" x14ac:dyDescent="0.2">
      <c r="A4597" s="8">
        <f t="shared" si="726"/>
        <v>7.579166666666666E-2</v>
      </c>
      <c r="B4597" s="8">
        <f t="shared" si="727"/>
        <v>0</v>
      </c>
      <c r="C4597" s="8">
        <f t="shared" si="728"/>
        <v>0</v>
      </c>
      <c r="E4597" s="8" t="b">
        <f t="shared" si="729"/>
        <v>0</v>
      </c>
      <c r="F4597" s="8" t="b">
        <f t="shared" si="730"/>
        <v>0</v>
      </c>
      <c r="Q4597" s="8">
        <f t="shared" si="731"/>
        <v>8.5791666666666669E-2</v>
      </c>
      <c r="R4597" s="8" t="e">
        <f>IFERROR(SUMPRODUCT(INDEX($B$1:$B$9600,$L4598):INDEX($B$1:$B$9600,$L4598+959),M$2:M$961)/$G$3,NA())</f>
        <v>#N/A</v>
      </c>
      <c r="S4597" s="8" t="e">
        <f>IFERROR(SUMPRODUCT(INDEX($C$1:$C$9600,$L4598):INDEX($C$1:$C$9600,$L4598+959),N$2:N$961)/$G$5,NA())</f>
        <v>#N/A</v>
      </c>
      <c r="T4597" s="8" t="e">
        <f t="shared" si="732"/>
        <v>#N/A</v>
      </c>
    </row>
    <row r="4598" spans="1:20" s="8" customFormat="1" x14ac:dyDescent="0.2">
      <c r="A4598" s="8">
        <f t="shared" si="726"/>
        <v>7.5812500000000005E-2</v>
      </c>
      <c r="B4598" s="8">
        <f t="shared" si="727"/>
        <v>0</v>
      </c>
      <c r="C4598" s="8">
        <f t="shared" si="728"/>
        <v>0</v>
      </c>
      <c r="E4598" s="8" t="b">
        <f t="shared" si="729"/>
        <v>0</v>
      </c>
      <c r="F4598" s="8" t="b">
        <f t="shared" si="730"/>
        <v>0</v>
      </c>
      <c r="Q4598" s="8">
        <f t="shared" si="731"/>
        <v>8.58125E-2</v>
      </c>
      <c r="R4598" s="8" t="e">
        <f>IFERROR(SUMPRODUCT(INDEX($B$1:$B$9600,$L4599):INDEX($B$1:$B$9600,$L4599+959),M$2:M$961)/$G$3,NA())</f>
        <v>#N/A</v>
      </c>
      <c r="S4598" s="8" t="e">
        <f>IFERROR(SUMPRODUCT(INDEX($C$1:$C$9600,$L4599):INDEX($C$1:$C$9600,$L4599+959),N$2:N$961)/$G$5,NA())</f>
        <v>#N/A</v>
      </c>
      <c r="T4598" s="8" t="e">
        <f t="shared" si="732"/>
        <v>#N/A</v>
      </c>
    </row>
    <row r="4599" spans="1:20" s="8" customFormat="1" x14ac:dyDescent="0.2">
      <c r="A4599" s="8">
        <f t="shared" si="726"/>
        <v>7.5833333333333336E-2</v>
      </c>
      <c r="B4599" s="8">
        <f t="shared" si="727"/>
        <v>0</v>
      </c>
      <c r="C4599" s="8">
        <f t="shared" si="728"/>
        <v>0</v>
      </c>
      <c r="E4599" s="8" t="b">
        <f t="shared" si="729"/>
        <v>0</v>
      </c>
      <c r="F4599" s="8" t="b">
        <f t="shared" si="730"/>
        <v>0</v>
      </c>
      <c r="Q4599" s="8">
        <f t="shared" si="731"/>
        <v>8.5833333333333331E-2</v>
      </c>
      <c r="R4599" s="8" t="e">
        <f>IFERROR(SUMPRODUCT(INDEX($B$1:$B$9600,$L4600):INDEX($B$1:$B$9600,$L4600+959),M$2:M$961)/$G$3,NA())</f>
        <v>#N/A</v>
      </c>
      <c r="S4599" s="8" t="e">
        <f>IFERROR(SUMPRODUCT(INDEX($C$1:$C$9600,$L4600):INDEX($C$1:$C$9600,$L4600+959),N$2:N$961)/$G$5,NA())</f>
        <v>#N/A</v>
      </c>
      <c r="T4599" s="8" t="e">
        <f t="shared" si="732"/>
        <v>#N/A</v>
      </c>
    </row>
    <row r="4600" spans="1:20" s="8" customFormat="1" x14ac:dyDescent="0.2">
      <c r="A4600" s="8">
        <f t="shared" si="726"/>
        <v>7.5854166666666667E-2</v>
      </c>
      <c r="B4600" s="8">
        <f t="shared" si="727"/>
        <v>0</v>
      </c>
      <c r="C4600" s="8">
        <f t="shared" si="728"/>
        <v>0</v>
      </c>
      <c r="E4600" s="8" t="b">
        <f t="shared" si="729"/>
        <v>0</v>
      </c>
      <c r="F4600" s="8" t="b">
        <f t="shared" si="730"/>
        <v>0</v>
      </c>
      <c r="Q4600" s="8">
        <f t="shared" si="731"/>
        <v>8.5854166666666662E-2</v>
      </c>
      <c r="R4600" s="8" t="e">
        <f>IFERROR(SUMPRODUCT(INDEX($B$1:$B$9600,$L4601):INDEX($B$1:$B$9600,$L4601+959),M$2:M$961)/$G$3,NA())</f>
        <v>#N/A</v>
      </c>
      <c r="S4600" s="8" t="e">
        <f>IFERROR(SUMPRODUCT(INDEX($C$1:$C$9600,$L4601):INDEX($C$1:$C$9600,$L4601+959),N$2:N$961)/$G$5,NA())</f>
        <v>#N/A</v>
      </c>
      <c r="T4600" s="8" t="e">
        <f t="shared" si="732"/>
        <v>#N/A</v>
      </c>
    </row>
    <row r="4601" spans="1:20" s="8" customFormat="1" x14ac:dyDescent="0.2">
      <c r="A4601" s="8">
        <f t="shared" si="726"/>
        <v>7.5874999999999998E-2</v>
      </c>
      <c r="B4601" s="8">
        <f t="shared" si="727"/>
        <v>0</v>
      </c>
      <c r="C4601" s="8">
        <f t="shared" si="728"/>
        <v>0</v>
      </c>
      <c r="E4601" s="8" t="b">
        <f t="shared" si="729"/>
        <v>0</v>
      </c>
      <c r="F4601" s="8" t="b">
        <f t="shared" si="730"/>
        <v>0</v>
      </c>
      <c r="Q4601" s="8">
        <f t="shared" si="731"/>
        <v>8.5875000000000007E-2</v>
      </c>
      <c r="R4601" s="8" t="e">
        <f>IFERROR(SUMPRODUCT(INDEX($B$1:$B$9600,$L4602):INDEX($B$1:$B$9600,$L4602+959),M$2:M$961)/$G$3,NA())</f>
        <v>#N/A</v>
      </c>
      <c r="S4601" s="8" t="e">
        <f>IFERROR(SUMPRODUCT(INDEX($C$1:$C$9600,$L4602):INDEX($C$1:$C$9600,$L4602+959),N$2:N$961)/$G$5,NA())</f>
        <v>#N/A</v>
      </c>
      <c r="T4601" s="8" t="e">
        <f t="shared" si="732"/>
        <v>#N/A</v>
      </c>
    </row>
    <row r="4602" spans="1:20" s="8" customFormat="1" x14ac:dyDescent="0.2">
      <c r="A4602" s="8">
        <f t="shared" si="726"/>
        <v>7.5895833333333329E-2</v>
      </c>
      <c r="B4602" s="8">
        <f t="shared" si="727"/>
        <v>0</v>
      </c>
      <c r="C4602" s="8">
        <f t="shared" si="728"/>
        <v>0</v>
      </c>
      <c r="E4602" s="8" t="b">
        <f t="shared" si="729"/>
        <v>0</v>
      </c>
      <c r="F4602" s="8" t="b">
        <f t="shared" si="730"/>
        <v>0</v>
      </c>
      <c r="Q4602" s="8">
        <f t="shared" si="731"/>
        <v>8.5895833333333338E-2</v>
      </c>
      <c r="R4602" s="8" t="e">
        <f>IFERROR(SUMPRODUCT(INDEX($B$1:$B$9600,$L4603):INDEX($B$1:$B$9600,$L4603+959),M$2:M$961)/$G$3,NA())</f>
        <v>#N/A</v>
      </c>
      <c r="S4602" s="8" t="e">
        <f>IFERROR(SUMPRODUCT(INDEX($C$1:$C$9600,$L4603):INDEX($C$1:$C$9600,$L4603+959),N$2:N$961)/$G$5,NA())</f>
        <v>#N/A</v>
      </c>
      <c r="T4602" s="8" t="e">
        <f t="shared" si="732"/>
        <v>#N/A</v>
      </c>
    </row>
    <row r="4603" spans="1:20" s="8" customFormat="1" x14ac:dyDescent="0.2">
      <c r="A4603" s="8">
        <f t="shared" si="726"/>
        <v>7.591666666666666E-2</v>
      </c>
      <c r="B4603" s="8">
        <f t="shared" si="727"/>
        <v>0</v>
      </c>
      <c r="C4603" s="8">
        <f t="shared" si="728"/>
        <v>0</v>
      </c>
      <c r="E4603" s="8" t="b">
        <f t="shared" si="729"/>
        <v>0</v>
      </c>
      <c r="F4603" s="8" t="b">
        <f t="shared" si="730"/>
        <v>0</v>
      </c>
      <c r="Q4603" s="8">
        <f t="shared" si="731"/>
        <v>8.5916666666666669E-2</v>
      </c>
      <c r="R4603" s="8" t="e">
        <f>IFERROR(SUMPRODUCT(INDEX($B$1:$B$9600,$L4604):INDEX($B$1:$B$9600,$L4604+959),M$2:M$961)/$G$3,NA())</f>
        <v>#N/A</v>
      </c>
      <c r="S4603" s="8" t="e">
        <f>IFERROR(SUMPRODUCT(INDEX($C$1:$C$9600,$L4604):INDEX($C$1:$C$9600,$L4604+959),N$2:N$961)/$G$5,NA())</f>
        <v>#N/A</v>
      </c>
      <c r="T4603" s="8" t="e">
        <f t="shared" si="732"/>
        <v>#N/A</v>
      </c>
    </row>
    <row r="4604" spans="1:20" s="8" customFormat="1" x14ac:dyDescent="0.2">
      <c r="A4604" s="8">
        <f t="shared" si="726"/>
        <v>7.5937500000000005E-2</v>
      </c>
      <c r="B4604" s="8">
        <f t="shared" si="727"/>
        <v>0</v>
      </c>
      <c r="C4604" s="8">
        <f t="shared" si="728"/>
        <v>0</v>
      </c>
      <c r="E4604" s="8" t="b">
        <f t="shared" si="729"/>
        <v>0</v>
      </c>
      <c r="F4604" s="8" t="b">
        <f t="shared" si="730"/>
        <v>0</v>
      </c>
      <c r="Q4604" s="8">
        <f t="shared" si="731"/>
        <v>8.59375E-2</v>
      </c>
      <c r="R4604" s="8" t="e">
        <f>IFERROR(SUMPRODUCT(INDEX($B$1:$B$9600,$L4605):INDEX($B$1:$B$9600,$L4605+959),M$2:M$961)/$G$3,NA())</f>
        <v>#N/A</v>
      </c>
      <c r="S4604" s="8" t="e">
        <f>IFERROR(SUMPRODUCT(INDEX($C$1:$C$9600,$L4605):INDEX($C$1:$C$9600,$L4605+959),N$2:N$961)/$G$5,NA())</f>
        <v>#N/A</v>
      </c>
      <c r="T4604" s="8" t="e">
        <f t="shared" si="732"/>
        <v>#N/A</v>
      </c>
    </row>
    <row r="4605" spans="1:20" s="8" customFormat="1" x14ac:dyDescent="0.2">
      <c r="A4605" s="8">
        <f t="shared" si="726"/>
        <v>7.5958333333333336E-2</v>
      </c>
      <c r="B4605" s="8">
        <f t="shared" si="727"/>
        <v>0</v>
      </c>
      <c r="C4605" s="8">
        <f t="shared" si="728"/>
        <v>0</v>
      </c>
      <c r="E4605" s="8" t="b">
        <f t="shared" si="729"/>
        <v>0</v>
      </c>
      <c r="F4605" s="8" t="b">
        <f t="shared" si="730"/>
        <v>0</v>
      </c>
      <c r="Q4605" s="8">
        <f t="shared" si="731"/>
        <v>8.5958333333333331E-2</v>
      </c>
      <c r="R4605" s="8" t="e">
        <f>IFERROR(SUMPRODUCT(INDEX($B$1:$B$9600,$L4606):INDEX($B$1:$B$9600,$L4606+959),M$2:M$961)/$G$3,NA())</f>
        <v>#N/A</v>
      </c>
      <c r="S4605" s="8" t="e">
        <f>IFERROR(SUMPRODUCT(INDEX($C$1:$C$9600,$L4606):INDEX($C$1:$C$9600,$L4606+959),N$2:N$961)/$G$5,NA())</f>
        <v>#N/A</v>
      </c>
      <c r="T4605" s="8" t="e">
        <f t="shared" si="732"/>
        <v>#N/A</v>
      </c>
    </row>
    <row r="4606" spans="1:20" s="8" customFormat="1" x14ac:dyDescent="0.2">
      <c r="A4606" s="8">
        <f t="shared" si="726"/>
        <v>7.5979166666666667E-2</v>
      </c>
      <c r="B4606" s="8">
        <f t="shared" si="727"/>
        <v>0</v>
      </c>
      <c r="C4606" s="8">
        <f t="shared" si="728"/>
        <v>0</v>
      </c>
      <c r="E4606" s="8" t="b">
        <f t="shared" si="729"/>
        <v>0</v>
      </c>
      <c r="F4606" s="8" t="b">
        <f t="shared" si="730"/>
        <v>0</v>
      </c>
      <c r="Q4606" s="8">
        <f t="shared" si="731"/>
        <v>8.5979166666666662E-2</v>
      </c>
      <c r="R4606" s="8" t="e">
        <f>IFERROR(SUMPRODUCT(INDEX($B$1:$B$9600,$L4607):INDEX($B$1:$B$9600,$L4607+959),M$2:M$961)/$G$3,NA())</f>
        <v>#N/A</v>
      </c>
      <c r="S4606" s="8" t="e">
        <f>IFERROR(SUMPRODUCT(INDEX($C$1:$C$9600,$L4607):INDEX($C$1:$C$9600,$L4607+959),N$2:N$961)/$G$5,NA())</f>
        <v>#N/A</v>
      </c>
      <c r="T4606" s="8" t="e">
        <f t="shared" si="732"/>
        <v>#N/A</v>
      </c>
    </row>
    <row r="4607" spans="1:20" s="8" customFormat="1" x14ac:dyDescent="0.2">
      <c r="A4607" s="8">
        <f t="shared" si="726"/>
        <v>7.5999999999999998E-2</v>
      </c>
      <c r="B4607" s="8">
        <f t="shared" si="727"/>
        <v>0</v>
      </c>
      <c r="C4607" s="8">
        <f t="shared" si="728"/>
        <v>0</v>
      </c>
      <c r="E4607" s="8" t="b">
        <f t="shared" si="729"/>
        <v>0</v>
      </c>
      <c r="F4607" s="8" t="b">
        <f t="shared" si="730"/>
        <v>0</v>
      </c>
      <c r="Q4607" s="8">
        <f t="shared" si="731"/>
        <v>8.5999999999999993E-2</v>
      </c>
      <c r="R4607" s="8" t="e">
        <f>IFERROR(SUMPRODUCT(INDEX($B$1:$B$9600,$L4608):INDEX($B$1:$B$9600,$L4608+959),M$2:M$961)/$G$3,NA())</f>
        <v>#N/A</v>
      </c>
      <c r="S4607" s="8" t="e">
        <f>IFERROR(SUMPRODUCT(INDEX($C$1:$C$9600,$L4608):INDEX($C$1:$C$9600,$L4608+959),N$2:N$961)/$G$5,NA())</f>
        <v>#N/A</v>
      </c>
      <c r="T4607" s="8" t="e">
        <f t="shared" si="732"/>
        <v>#N/A</v>
      </c>
    </row>
    <row r="4608" spans="1:20" s="8" customFormat="1" x14ac:dyDescent="0.2">
      <c r="A4608" s="8">
        <f t="shared" si="726"/>
        <v>7.6020833333333329E-2</v>
      </c>
      <c r="B4608" s="8">
        <f t="shared" si="727"/>
        <v>0</v>
      </c>
      <c r="C4608" s="8">
        <f t="shared" si="728"/>
        <v>0</v>
      </c>
      <c r="E4608" s="8" t="b">
        <f t="shared" si="729"/>
        <v>0</v>
      </c>
      <c r="F4608" s="8" t="b">
        <f t="shared" si="730"/>
        <v>0</v>
      </c>
      <c r="Q4608" s="8">
        <f t="shared" si="731"/>
        <v>8.6020833333333338E-2</v>
      </c>
      <c r="R4608" s="8" t="e">
        <f>IFERROR(SUMPRODUCT(INDEX($B$1:$B$9600,$L4609):INDEX($B$1:$B$9600,$L4609+959),M$2:M$961)/$G$3,NA())</f>
        <v>#N/A</v>
      </c>
      <c r="S4608" s="8" t="e">
        <f>IFERROR(SUMPRODUCT(INDEX($C$1:$C$9600,$L4609):INDEX($C$1:$C$9600,$L4609+959),N$2:N$961)/$G$5,NA())</f>
        <v>#N/A</v>
      </c>
      <c r="T4608" s="8" t="e">
        <f t="shared" si="732"/>
        <v>#N/A</v>
      </c>
    </row>
    <row r="4609" spans="1:20" s="8" customFormat="1" x14ac:dyDescent="0.2">
      <c r="A4609" s="8">
        <f t="shared" ref="A4609:A4672" si="733">(ROW()-959)/48000</f>
        <v>7.604166666666666E-2</v>
      </c>
      <c r="B4609" s="8">
        <f t="shared" ref="B4609:B4672" si="734">IF(E4609,(1+COS(2*PI()*$I$1*(A4609-$H$4)/6.5))*COS(2*PI()*$I$1*(A4609-$H$4))/2,0)</f>
        <v>0</v>
      </c>
      <c r="C4609" s="8">
        <f t="shared" ref="C4609:C4672" si="735">IF(F4609,(1+COS(2*PI()*$I$1*(A4609-$H$6)/6.5))*COS(2*PI()*$I$1*(A4609-$H$6))/2,0)</f>
        <v>0</v>
      </c>
      <c r="E4609" s="8" t="b">
        <f t="shared" ref="E4609:E4672" si="736">AND(A4609&gt;=-3.25/$I$1+$H$4,A4609&lt;=(3.25/$I$1)+$H$4)</f>
        <v>0</v>
      </c>
      <c r="F4609" s="8" t="b">
        <f t="shared" ref="F4609:F4672" si="737">AND(A4609&gt;=-3.25/$I$1+$H$6,A4609&lt;=(3.25/$I$1)+$H$6)</f>
        <v>0</v>
      </c>
      <c r="Q4609" s="8">
        <f t="shared" ref="Q4609:Q4672" si="738">(ROW()-479)/48000</f>
        <v>8.6041666666666669E-2</v>
      </c>
      <c r="R4609" s="8" t="e">
        <f>IFERROR(SUMPRODUCT(INDEX($B$1:$B$9600,$L4610):INDEX($B$1:$B$9600,$L4610+959),M$2:M$961)/$G$3,NA())</f>
        <v>#N/A</v>
      </c>
      <c r="S4609" s="8" t="e">
        <f>IFERROR(SUMPRODUCT(INDEX($C$1:$C$9600,$L4610):INDEX($C$1:$C$9600,$L4610+959),N$2:N$961)/$G$5,NA())</f>
        <v>#N/A</v>
      </c>
      <c r="T4609" s="8" t="e">
        <f t="shared" ref="T4609:T4672" si="739">IFERROR(SUM(R4609:S4609)/$G$8,NA())</f>
        <v>#N/A</v>
      </c>
    </row>
    <row r="4610" spans="1:20" s="8" customFormat="1" x14ac:dyDescent="0.2">
      <c r="A4610" s="8">
        <f t="shared" si="733"/>
        <v>7.6062500000000005E-2</v>
      </c>
      <c r="B4610" s="8">
        <f t="shared" si="734"/>
        <v>0</v>
      </c>
      <c r="C4610" s="8">
        <f t="shared" si="735"/>
        <v>0</v>
      </c>
      <c r="E4610" s="8" t="b">
        <f t="shared" si="736"/>
        <v>0</v>
      </c>
      <c r="F4610" s="8" t="b">
        <f t="shared" si="737"/>
        <v>0</v>
      </c>
      <c r="Q4610" s="8">
        <f t="shared" si="738"/>
        <v>8.60625E-2</v>
      </c>
      <c r="R4610" s="8" t="e">
        <f>IFERROR(SUMPRODUCT(INDEX($B$1:$B$9600,$L4611):INDEX($B$1:$B$9600,$L4611+959),M$2:M$961)/$G$3,NA())</f>
        <v>#N/A</v>
      </c>
      <c r="S4610" s="8" t="e">
        <f>IFERROR(SUMPRODUCT(INDEX($C$1:$C$9600,$L4611):INDEX($C$1:$C$9600,$L4611+959),N$2:N$961)/$G$5,NA())</f>
        <v>#N/A</v>
      </c>
      <c r="T4610" s="8" t="e">
        <f t="shared" si="739"/>
        <v>#N/A</v>
      </c>
    </row>
    <row r="4611" spans="1:20" s="8" customFormat="1" x14ac:dyDescent="0.2">
      <c r="A4611" s="8">
        <f t="shared" si="733"/>
        <v>7.6083333333333336E-2</v>
      </c>
      <c r="B4611" s="8">
        <f t="shared" si="734"/>
        <v>0</v>
      </c>
      <c r="C4611" s="8">
        <f t="shared" si="735"/>
        <v>0</v>
      </c>
      <c r="E4611" s="8" t="b">
        <f t="shared" si="736"/>
        <v>0</v>
      </c>
      <c r="F4611" s="8" t="b">
        <f t="shared" si="737"/>
        <v>0</v>
      </c>
      <c r="Q4611" s="8">
        <f t="shared" si="738"/>
        <v>8.6083333333333331E-2</v>
      </c>
      <c r="R4611" s="8" t="e">
        <f>IFERROR(SUMPRODUCT(INDEX($B$1:$B$9600,$L4612):INDEX($B$1:$B$9600,$L4612+959),M$2:M$961)/$G$3,NA())</f>
        <v>#N/A</v>
      </c>
      <c r="S4611" s="8" t="e">
        <f>IFERROR(SUMPRODUCT(INDEX($C$1:$C$9600,$L4612):INDEX($C$1:$C$9600,$L4612+959),N$2:N$961)/$G$5,NA())</f>
        <v>#N/A</v>
      </c>
      <c r="T4611" s="8" t="e">
        <f t="shared" si="739"/>
        <v>#N/A</v>
      </c>
    </row>
    <row r="4612" spans="1:20" s="8" customFormat="1" x14ac:dyDescent="0.2">
      <c r="A4612" s="8">
        <f t="shared" si="733"/>
        <v>7.6104166666666667E-2</v>
      </c>
      <c r="B4612" s="8">
        <f t="shared" si="734"/>
        <v>0</v>
      </c>
      <c r="C4612" s="8">
        <f t="shared" si="735"/>
        <v>0</v>
      </c>
      <c r="E4612" s="8" t="b">
        <f t="shared" si="736"/>
        <v>0</v>
      </c>
      <c r="F4612" s="8" t="b">
        <f t="shared" si="737"/>
        <v>0</v>
      </c>
      <c r="Q4612" s="8">
        <f t="shared" si="738"/>
        <v>8.6104166666666662E-2</v>
      </c>
      <c r="R4612" s="8" t="e">
        <f>IFERROR(SUMPRODUCT(INDEX($B$1:$B$9600,$L4613):INDEX($B$1:$B$9600,$L4613+959),M$2:M$961)/$G$3,NA())</f>
        <v>#N/A</v>
      </c>
      <c r="S4612" s="8" t="e">
        <f>IFERROR(SUMPRODUCT(INDEX($C$1:$C$9600,$L4613):INDEX($C$1:$C$9600,$L4613+959),N$2:N$961)/$G$5,NA())</f>
        <v>#N/A</v>
      </c>
      <c r="T4612" s="8" t="e">
        <f t="shared" si="739"/>
        <v>#N/A</v>
      </c>
    </row>
    <row r="4613" spans="1:20" s="8" customFormat="1" x14ac:dyDescent="0.2">
      <c r="A4613" s="8">
        <f t="shared" si="733"/>
        <v>7.6124999999999998E-2</v>
      </c>
      <c r="B4613" s="8">
        <f t="shared" si="734"/>
        <v>0</v>
      </c>
      <c r="C4613" s="8">
        <f t="shared" si="735"/>
        <v>0</v>
      </c>
      <c r="E4613" s="8" t="b">
        <f t="shared" si="736"/>
        <v>0</v>
      </c>
      <c r="F4613" s="8" t="b">
        <f t="shared" si="737"/>
        <v>0</v>
      </c>
      <c r="Q4613" s="8">
        <f t="shared" si="738"/>
        <v>8.6124999999999993E-2</v>
      </c>
      <c r="R4613" s="8" t="e">
        <f>IFERROR(SUMPRODUCT(INDEX($B$1:$B$9600,$L4614):INDEX($B$1:$B$9600,$L4614+959),M$2:M$961)/$G$3,NA())</f>
        <v>#N/A</v>
      </c>
      <c r="S4613" s="8" t="e">
        <f>IFERROR(SUMPRODUCT(INDEX($C$1:$C$9600,$L4614):INDEX($C$1:$C$9600,$L4614+959),N$2:N$961)/$G$5,NA())</f>
        <v>#N/A</v>
      </c>
      <c r="T4613" s="8" t="e">
        <f t="shared" si="739"/>
        <v>#N/A</v>
      </c>
    </row>
    <row r="4614" spans="1:20" s="8" customFormat="1" x14ac:dyDescent="0.2">
      <c r="A4614" s="8">
        <f t="shared" si="733"/>
        <v>7.6145833333333329E-2</v>
      </c>
      <c r="B4614" s="8">
        <f t="shared" si="734"/>
        <v>0</v>
      </c>
      <c r="C4614" s="8">
        <f t="shared" si="735"/>
        <v>0</v>
      </c>
      <c r="E4614" s="8" t="b">
        <f t="shared" si="736"/>
        <v>0</v>
      </c>
      <c r="F4614" s="8" t="b">
        <f t="shared" si="737"/>
        <v>0</v>
      </c>
      <c r="Q4614" s="8">
        <f t="shared" si="738"/>
        <v>8.6145833333333338E-2</v>
      </c>
      <c r="R4614" s="8" t="e">
        <f>IFERROR(SUMPRODUCT(INDEX($B$1:$B$9600,$L4615):INDEX($B$1:$B$9600,$L4615+959),M$2:M$961)/$G$3,NA())</f>
        <v>#N/A</v>
      </c>
      <c r="S4614" s="8" t="e">
        <f>IFERROR(SUMPRODUCT(INDEX($C$1:$C$9600,$L4615):INDEX($C$1:$C$9600,$L4615+959),N$2:N$961)/$G$5,NA())</f>
        <v>#N/A</v>
      </c>
      <c r="T4614" s="8" t="e">
        <f t="shared" si="739"/>
        <v>#N/A</v>
      </c>
    </row>
    <row r="4615" spans="1:20" s="8" customFormat="1" x14ac:dyDescent="0.2">
      <c r="A4615" s="8">
        <f t="shared" si="733"/>
        <v>7.616666666666666E-2</v>
      </c>
      <c r="B4615" s="8">
        <f t="shared" si="734"/>
        <v>0</v>
      </c>
      <c r="C4615" s="8">
        <f t="shared" si="735"/>
        <v>0</v>
      </c>
      <c r="E4615" s="8" t="b">
        <f t="shared" si="736"/>
        <v>0</v>
      </c>
      <c r="F4615" s="8" t="b">
        <f t="shared" si="737"/>
        <v>0</v>
      </c>
      <c r="Q4615" s="8">
        <f t="shared" si="738"/>
        <v>8.6166666666666669E-2</v>
      </c>
      <c r="R4615" s="8" t="e">
        <f>IFERROR(SUMPRODUCT(INDEX($B$1:$B$9600,$L4616):INDEX($B$1:$B$9600,$L4616+959),M$2:M$961)/$G$3,NA())</f>
        <v>#N/A</v>
      </c>
      <c r="S4615" s="8" t="e">
        <f>IFERROR(SUMPRODUCT(INDEX($C$1:$C$9600,$L4616):INDEX($C$1:$C$9600,$L4616+959),N$2:N$961)/$G$5,NA())</f>
        <v>#N/A</v>
      </c>
      <c r="T4615" s="8" t="e">
        <f t="shared" si="739"/>
        <v>#N/A</v>
      </c>
    </row>
    <row r="4616" spans="1:20" s="8" customFormat="1" x14ac:dyDescent="0.2">
      <c r="A4616" s="8">
        <f t="shared" si="733"/>
        <v>7.6187500000000005E-2</v>
      </c>
      <c r="B4616" s="8">
        <f t="shared" si="734"/>
        <v>0</v>
      </c>
      <c r="C4616" s="8">
        <f t="shared" si="735"/>
        <v>0</v>
      </c>
      <c r="E4616" s="8" t="b">
        <f t="shared" si="736"/>
        <v>0</v>
      </c>
      <c r="F4616" s="8" t="b">
        <f t="shared" si="737"/>
        <v>0</v>
      </c>
      <c r="Q4616" s="8">
        <f t="shared" si="738"/>
        <v>8.61875E-2</v>
      </c>
      <c r="R4616" s="8" t="e">
        <f>IFERROR(SUMPRODUCT(INDEX($B$1:$B$9600,$L4617):INDEX($B$1:$B$9600,$L4617+959),M$2:M$961)/$G$3,NA())</f>
        <v>#N/A</v>
      </c>
      <c r="S4616" s="8" t="e">
        <f>IFERROR(SUMPRODUCT(INDEX($C$1:$C$9600,$L4617):INDEX($C$1:$C$9600,$L4617+959),N$2:N$961)/$G$5,NA())</f>
        <v>#N/A</v>
      </c>
      <c r="T4616" s="8" t="e">
        <f t="shared" si="739"/>
        <v>#N/A</v>
      </c>
    </row>
    <row r="4617" spans="1:20" s="8" customFormat="1" x14ac:dyDescent="0.2">
      <c r="A4617" s="8">
        <f t="shared" si="733"/>
        <v>7.6208333333333336E-2</v>
      </c>
      <c r="B4617" s="8">
        <f t="shared" si="734"/>
        <v>0</v>
      </c>
      <c r="C4617" s="8">
        <f t="shared" si="735"/>
        <v>0</v>
      </c>
      <c r="E4617" s="8" t="b">
        <f t="shared" si="736"/>
        <v>0</v>
      </c>
      <c r="F4617" s="8" t="b">
        <f t="shared" si="737"/>
        <v>0</v>
      </c>
      <c r="Q4617" s="8">
        <f t="shared" si="738"/>
        <v>8.6208333333333331E-2</v>
      </c>
      <c r="R4617" s="8" t="e">
        <f>IFERROR(SUMPRODUCT(INDEX($B$1:$B$9600,$L4618):INDEX($B$1:$B$9600,$L4618+959),M$2:M$961)/$G$3,NA())</f>
        <v>#N/A</v>
      </c>
      <c r="S4617" s="8" t="e">
        <f>IFERROR(SUMPRODUCT(INDEX($C$1:$C$9600,$L4618):INDEX($C$1:$C$9600,$L4618+959),N$2:N$961)/$G$5,NA())</f>
        <v>#N/A</v>
      </c>
      <c r="T4617" s="8" t="e">
        <f t="shared" si="739"/>
        <v>#N/A</v>
      </c>
    </row>
    <row r="4618" spans="1:20" s="8" customFormat="1" x14ac:dyDescent="0.2">
      <c r="A4618" s="8">
        <f t="shared" si="733"/>
        <v>7.6229166666666667E-2</v>
      </c>
      <c r="B4618" s="8">
        <f t="shared" si="734"/>
        <v>0</v>
      </c>
      <c r="C4618" s="8">
        <f t="shared" si="735"/>
        <v>0</v>
      </c>
      <c r="E4618" s="8" t="b">
        <f t="shared" si="736"/>
        <v>0</v>
      </c>
      <c r="F4618" s="8" t="b">
        <f t="shared" si="737"/>
        <v>0</v>
      </c>
      <c r="Q4618" s="8">
        <f t="shared" si="738"/>
        <v>8.6229166666666662E-2</v>
      </c>
      <c r="R4618" s="8" t="e">
        <f>IFERROR(SUMPRODUCT(INDEX($B$1:$B$9600,$L4619):INDEX($B$1:$B$9600,$L4619+959),M$2:M$961)/$G$3,NA())</f>
        <v>#N/A</v>
      </c>
      <c r="S4618" s="8" t="e">
        <f>IFERROR(SUMPRODUCT(INDEX($C$1:$C$9600,$L4619):INDEX($C$1:$C$9600,$L4619+959),N$2:N$961)/$G$5,NA())</f>
        <v>#N/A</v>
      </c>
      <c r="T4618" s="8" t="e">
        <f t="shared" si="739"/>
        <v>#N/A</v>
      </c>
    </row>
    <row r="4619" spans="1:20" s="8" customFormat="1" x14ac:dyDescent="0.2">
      <c r="A4619" s="8">
        <f t="shared" si="733"/>
        <v>7.6249999999999998E-2</v>
      </c>
      <c r="B4619" s="8">
        <f t="shared" si="734"/>
        <v>0</v>
      </c>
      <c r="C4619" s="8">
        <f t="shared" si="735"/>
        <v>0</v>
      </c>
      <c r="E4619" s="8" t="b">
        <f t="shared" si="736"/>
        <v>0</v>
      </c>
      <c r="F4619" s="8" t="b">
        <f t="shared" si="737"/>
        <v>0</v>
      </c>
      <c r="Q4619" s="8">
        <f t="shared" si="738"/>
        <v>8.6249999999999993E-2</v>
      </c>
      <c r="R4619" s="8" t="e">
        <f>IFERROR(SUMPRODUCT(INDEX($B$1:$B$9600,$L4620):INDEX($B$1:$B$9600,$L4620+959),M$2:M$961)/$G$3,NA())</f>
        <v>#N/A</v>
      </c>
      <c r="S4619" s="8" t="e">
        <f>IFERROR(SUMPRODUCT(INDEX($C$1:$C$9600,$L4620):INDEX($C$1:$C$9600,$L4620+959),N$2:N$961)/$G$5,NA())</f>
        <v>#N/A</v>
      </c>
      <c r="T4619" s="8" t="e">
        <f t="shared" si="739"/>
        <v>#N/A</v>
      </c>
    </row>
    <row r="4620" spans="1:20" s="8" customFormat="1" x14ac:dyDescent="0.2">
      <c r="A4620" s="8">
        <f t="shared" si="733"/>
        <v>7.6270833333333329E-2</v>
      </c>
      <c r="B4620" s="8">
        <f t="shared" si="734"/>
        <v>0</v>
      </c>
      <c r="C4620" s="8">
        <f t="shared" si="735"/>
        <v>0</v>
      </c>
      <c r="E4620" s="8" t="b">
        <f t="shared" si="736"/>
        <v>0</v>
      </c>
      <c r="F4620" s="8" t="b">
        <f t="shared" si="737"/>
        <v>0</v>
      </c>
      <c r="Q4620" s="8">
        <f t="shared" si="738"/>
        <v>8.6270833333333338E-2</v>
      </c>
      <c r="R4620" s="8" t="e">
        <f>IFERROR(SUMPRODUCT(INDEX($B$1:$B$9600,$L4621):INDEX($B$1:$B$9600,$L4621+959),M$2:M$961)/$G$3,NA())</f>
        <v>#N/A</v>
      </c>
      <c r="S4620" s="8" t="e">
        <f>IFERROR(SUMPRODUCT(INDEX($C$1:$C$9600,$L4621):INDEX($C$1:$C$9600,$L4621+959),N$2:N$961)/$G$5,NA())</f>
        <v>#N/A</v>
      </c>
      <c r="T4620" s="8" t="e">
        <f t="shared" si="739"/>
        <v>#N/A</v>
      </c>
    </row>
    <row r="4621" spans="1:20" s="8" customFormat="1" x14ac:dyDescent="0.2">
      <c r="A4621" s="8">
        <f t="shared" si="733"/>
        <v>7.629166666666666E-2</v>
      </c>
      <c r="B4621" s="8">
        <f t="shared" si="734"/>
        <v>0</v>
      </c>
      <c r="C4621" s="8">
        <f t="shared" si="735"/>
        <v>0</v>
      </c>
      <c r="E4621" s="8" t="b">
        <f t="shared" si="736"/>
        <v>0</v>
      </c>
      <c r="F4621" s="8" t="b">
        <f t="shared" si="737"/>
        <v>0</v>
      </c>
      <c r="Q4621" s="8">
        <f t="shared" si="738"/>
        <v>8.6291666666666669E-2</v>
      </c>
      <c r="R4621" s="8" t="e">
        <f>IFERROR(SUMPRODUCT(INDEX($B$1:$B$9600,$L4622):INDEX($B$1:$B$9600,$L4622+959),M$2:M$961)/$G$3,NA())</f>
        <v>#N/A</v>
      </c>
      <c r="S4621" s="8" t="e">
        <f>IFERROR(SUMPRODUCT(INDEX($C$1:$C$9600,$L4622):INDEX($C$1:$C$9600,$L4622+959),N$2:N$961)/$G$5,NA())</f>
        <v>#N/A</v>
      </c>
      <c r="T4621" s="8" t="e">
        <f t="shared" si="739"/>
        <v>#N/A</v>
      </c>
    </row>
    <row r="4622" spans="1:20" s="8" customFormat="1" x14ac:dyDescent="0.2">
      <c r="A4622" s="8">
        <f t="shared" si="733"/>
        <v>7.6312500000000005E-2</v>
      </c>
      <c r="B4622" s="8">
        <f t="shared" si="734"/>
        <v>0</v>
      </c>
      <c r="C4622" s="8">
        <f t="shared" si="735"/>
        <v>0</v>
      </c>
      <c r="E4622" s="8" t="b">
        <f t="shared" si="736"/>
        <v>0</v>
      </c>
      <c r="F4622" s="8" t="b">
        <f t="shared" si="737"/>
        <v>0</v>
      </c>
      <c r="Q4622" s="8">
        <f t="shared" si="738"/>
        <v>8.63125E-2</v>
      </c>
      <c r="R4622" s="8" t="e">
        <f>IFERROR(SUMPRODUCT(INDEX($B$1:$B$9600,$L4623):INDEX($B$1:$B$9600,$L4623+959),M$2:M$961)/$G$3,NA())</f>
        <v>#N/A</v>
      </c>
      <c r="S4622" s="8" t="e">
        <f>IFERROR(SUMPRODUCT(INDEX($C$1:$C$9600,$L4623):INDEX($C$1:$C$9600,$L4623+959),N$2:N$961)/$G$5,NA())</f>
        <v>#N/A</v>
      </c>
      <c r="T4622" s="8" t="e">
        <f t="shared" si="739"/>
        <v>#N/A</v>
      </c>
    </row>
    <row r="4623" spans="1:20" s="8" customFormat="1" x14ac:dyDescent="0.2">
      <c r="A4623" s="8">
        <f t="shared" si="733"/>
        <v>7.6333333333333336E-2</v>
      </c>
      <c r="B4623" s="8">
        <f t="shared" si="734"/>
        <v>0</v>
      </c>
      <c r="C4623" s="8">
        <f t="shared" si="735"/>
        <v>0</v>
      </c>
      <c r="E4623" s="8" t="b">
        <f t="shared" si="736"/>
        <v>0</v>
      </c>
      <c r="F4623" s="8" t="b">
        <f t="shared" si="737"/>
        <v>0</v>
      </c>
      <c r="Q4623" s="8">
        <f t="shared" si="738"/>
        <v>8.6333333333333331E-2</v>
      </c>
      <c r="R4623" s="8" t="e">
        <f>IFERROR(SUMPRODUCT(INDEX($B$1:$B$9600,$L4624):INDEX($B$1:$B$9600,$L4624+959),M$2:M$961)/$G$3,NA())</f>
        <v>#N/A</v>
      </c>
      <c r="S4623" s="8" t="e">
        <f>IFERROR(SUMPRODUCT(INDEX($C$1:$C$9600,$L4624):INDEX($C$1:$C$9600,$L4624+959),N$2:N$961)/$G$5,NA())</f>
        <v>#N/A</v>
      </c>
      <c r="T4623" s="8" t="e">
        <f t="shared" si="739"/>
        <v>#N/A</v>
      </c>
    </row>
    <row r="4624" spans="1:20" s="8" customFormat="1" x14ac:dyDescent="0.2">
      <c r="A4624" s="8">
        <f t="shared" si="733"/>
        <v>7.6354166666666667E-2</v>
      </c>
      <c r="B4624" s="8">
        <f t="shared" si="734"/>
        <v>0</v>
      </c>
      <c r="C4624" s="8">
        <f t="shared" si="735"/>
        <v>0</v>
      </c>
      <c r="E4624" s="8" t="b">
        <f t="shared" si="736"/>
        <v>0</v>
      </c>
      <c r="F4624" s="8" t="b">
        <f t="shared" si="737"/>
        <v>0</v>
      </c>
      <c r="Q4624" s="8">
        <f t="shared" si="738"/>
        <v>8.6354166666666662E-2</v>
      </c>
      <c r="R4624" s="8" t="e">
        <f>IFERROR(SUMPRODUCT(INDEX($B$1:$B$9600,$L4625):INDEX($B$1:$B$9600,$L4625+959),M$2:M$961)/$G$3,NA())</f>
        <v>#N/A</v>
      </c>
      <c r="S4624" s="8" t="e">
        <f>IFERROR(SUMPRODUCT(INDEX($C$1:$C$9600,$L4625):INDEX($C$1:$C$9600,$L4625+959),N$2:N$961)/$G$5,NA())</f>
        <v>#N/A</v>
      </c>
      <c r="T4624" s="8" t="e">
        <f t="shared" si="739"/>
        <v>#N/A</v>
      </c>
    </row>
    <row r="4625" spans="1:20" s="8" customFormat="1" x14ac:dyDescent="0.2">
      <c r="A4625" s="8">
        <f t="shared" si="733"/>
        <v>7.6374999999999998E-2</v>
      </c>
      <c r="B4625" s="8">
        <f t="shared" si="734"/>
        <v>0</v>
      </c>
      <c r="C4625" s="8">
        <f t="shared" si="735"/>
        <v>0</v>
      </c>
      <c r="E4625" s="8" t="b">
        <f t="shared" si="736"/>
        <v>0</v>
      </c>
      <c r="F4625" s="8" t="b">
        <f t="shared" si="737"/>
        <v>0</v>
      </c>
      <c r="Q4625" s="8">
        <f t="shared" si="738"/>
        <v>8.6374999999999993E-2</v>
      </c>
      <c r="R4625" s="8" t="e">
        <f>IFERROR(SUMPRODUCT(INDEX($B$1:$B$9600,$L4626):INDEX($B$1:$B$9600,$L4626+959),M$2:M$961)/$G$3,NA())</f>
        <v>#N/A</v>
      </c>
      <c r="S4625" s="8" t="e">
        <f>IFERROR(SUMPRODUCT(INDEX($C$1:$C$9600,$L4626):INDEX($C$1:$C$9600,$L4626+959),N$2:N$961)/$G$5,NA())</f>
        <v>#N/A</v>
      </c>
      <c r="T4625" s="8" t="e">
        <f t="shared" si="739"/>
        <v>#N/A</v>
      </c>
    </row>
    <row r="4626" spans="1:20" s="8" customFormat="1" x14ac:dyDescent="0.2">
      <c r="A4626" s="8">
        <f t="shared" si="733"/>
        <v>7.6395833333333329E-2</v>
      </c>
      <c r="B4626" s="8">
        <f t="shared" si="734"/>
        <v>0</v>
      </c>
      <c r="C4626" s="8">
        <f t="shared" si="735"/>
        <v>0</v>
      </c>
      <c r="E4626" s="8" t="b">
        <f t="shared" si="736"/>
        <v>0</v>
      </c>
      <c r="F4626" s="8" t="b">
        <f t="shared" si="737"/>
        <v>0</v>
      </c>
      <c r="Q4626" s="8">
        <f t="shared" si="738"/>
        <v>8.6395833333333338E-2</v>
      </c>
      <c r="R4626" s="8" t="e">
        <f>IFERROR(SUMPRODUCT(INDEX($B$1:$B$9600,$L4627):INDEX($B$1:$B$9600,$L4627+959),M$2:M$961)/$G$3,NA())</f>
        <v>#N/A</v>
      </c>
      <c r="S4626" s="8" t="e">
        <f>IFERROR(SUMPRODUCT(INDEX($C$1:$C$9600,$L4627):INDEX($C$1:$C$9600,$L4627+959),N$2:N$961)/$G$5,NA())</f>
        <v>#N/A</v>
      </c>
      <c r="T4626" s="8" t="e">
        <f t="shared" si="739"/>
        <v>#N/A</v>
      </c>
    </row>
    <row r="4627" spans="1:20" s="8" customFormat="1" x14ac:dyDescent="0.2">
      <c r="A4627" s="8">
        <f t="shared" si="733"/>
        <v>7.6416666666666661E-2</v>
      </c>
      <c r="B4627" s="8">
        <f t="shared" si="734"/>
        <v>0</v>
      </c>
      <c r="C4627" s="8">
        <f t="shared" si="735"/>
        <v>0</v>
      </c>
      <c r="E4627" s="8" t="b">
        <f t="shared" si="736"/>
        <v>0</v>
      </c>
      <c r="F4627" s="8" t="b">
        <f t="shared" si="737"/>
        <v>0</v>
      </c>
      <c r="Q4627" s="8">
        <f t="shared" si="738"/>
        <v>8.6416666666666669E-2</v>
      </c>
      <c r="R4627" s="8" t="e">
        <f>IFERROR(SUMPRODUCT(INDEX($B$1:$B$9600,$L4628):INDEX($B$1:$B$9600,$L4628+959),M$2:M$961)/$G$3,NA())</f>
        <v>#N/A</v>
      </c>
      <c r="S4627" s="8" t="e">
        <f>IFERROR(SUMPRODUCT(INDEX($C$1:$C$9600,$L4628):INDEX($C$1:$C$9600,$L4628+959),N$2:N$961)/$G$5,NA())</f>
        <v>#N/A</v>
      </c>
      <c r="T4627" s="8" t="e">
        <f t="shared" si="739"/>
        <v>#N/A</v>
      </c>
    </row>
    <row r="4628" spans="1:20" s="8" customFormat="1" x14ac:dyDescent="0.2">
      <c r="A4628" s="8">
        <f t="shared" si="733"/>
        <v>7.6437500000000005E-2</v>
      </c>
      <c r="B4628" s="8">
        <f t="shared" si="734"/>
        <v>0</v>
      </c>
      <c r="C4628" s="8">
        <f t="shared" si="735"/>
        <v>0</v>
      </c>
      <c r="E4628" s="8" t="b">
        <f t="shared" si="736"/>
        <v>0</v>
      </c>
      <c r="F4628" s="8" t="b">
        <f t="shared" si="737"/>
        <v>0</v>
      </c>
      <c r="Q4628" s="8">
        <f t="shared" si="738"/>
        <v>8.64375E-2</v>
      </c>
      <c r="R4628" s="8" t="e">
        <f>IFERROR(SUMPRODUCT(INDEX($B$1:$B$9600,$L4629):INDEX($B$1:$B$9600,$L4629+959),M$2:M$961)/$G$3,NA())</f>
        <v>#N/A</v>
      </c>
      <c r="S4628" s="8" t="e">
        <f>IFERROR(SUMPRODUCT(INDEX($C$1:$C$9600,$L4629):INDEX($C$1:$C$9600,$L4629+959),N$2:N$961)/$G$5,NA())</f>
        <v>#N/A</v>
      </c>
      <c r="T4628" s="8" t="e">
        <f t="shared" si="739"/>
        <v>#N/A</v>
      </c>
    </row>
    <row r="4629" spans="1:20" s="8" customFormat="1" x14ac:dyDescent="0.2">
      <c r="A4629" s="8">
        <f t="shared" si="733"/>
        <v>7.6458333333333336E-2</v>
      </c>
      <c r="B4629" s="8">
        <f t="shared" si="734"/>
        <v>0</v>
      </c>
      <c r="C4629" s="8">
        <f t="shared" si="735"/>
        <v>0</v>
      </c>
      <c r="E4629" s="8" t="b">
        <f t="shared" si="736"/>
        <v>0</v>
      </c>
      <c r="F4629" s="8" t="b">
        <f t="shared" si="737"/>
        <v>0</v>
      </c>
      <c r="Q4629" s="8">
        <f t="shared" si="738"/>
        <v>8.6458333333333331E-2</v>
      </c>
      <c r="R4629" s="8" t="e">
        <f>IFERROR(SUMPRODUCT(INDEX($B$1:$B$9600,$L4630):INDEX($B$1:$B$9600,$L4630+959),M$2:M$961)/$G$3,NA())</f>
        <v>#N/A</v>
      </c>
      <c r="S4629" s="8" t="e">
        <f>IFERROR(SUMPRODUCT(INDEX($C$1:$C$9600,$L4630):INDEX($C$1:$C$9600,$L4630+959),N$2:N$961)/$G$5,NA())</f>
        <v>#N/A</v>
      </c>
      <c r="T4629" s="8" t="e">
        <f t="shared" si="739"/>
        <v>#N/A</v>
      </c>
    </row>
    <row r="4630" spans="1:20" s="8" customFormat="1" x14ac:dyDescent="0.2">
      <c r="A4630" s="8">
        <f t="shared" si="733"/>
        <v>7.6479166666666668E-2</v>
      </c>
      <c r="B4630" s="8">
        <f t="shared" si="734"/>
        <v>0</v>
      </c>
      <c r="C4630" s="8">
        <f t="shared" si="735"/>
        <v>0</v>
      </c>
      <c r="E4630" s="8" t="b">
        <f t="shared" si="736"/>
        <v>0</v>
      </c>
      <c r="F4630" s="8" t="b">
        <f t="shared" si="737"/>
        <v>0</v>
      </c>
      <c r="Q4630" s="8">
        <f t="shared" si="738"/>
        <v>8.6479166666666663E-2</v>
      </c>
      <c r="R4630" s="8" t="e">
        <f>IFERROR(SUMPRODUCT(INDEX($B$1:$B$9600,$L4631):INDEX($B$1:$B$9600,$L4631+959),M$2:M$961)/$G$3,NA())</f>
        <v>#N/A</v>
      </c>
      <c r="S4630" s="8" t="e">
        <f>IFERROR(SUMPRODUCT(INDEX($C$1:$C$9600,$L4631):INDEX($C$1:$C$9600,$L4631+959),N$2:N$961)/$G$5,NA())</f>
        <v>#N/A</v>
      </c>
      <c r="T4630" s="8" t="e">
        <f t="shared" si="739"/>
        <v>#N/A</v>
      </c>
    </row>
    <row r="4631" spans="1:20" s="8" customFormat="1" x14ac:dyDescent="0.2">
      <c r="A4631" s="8">
        <f t="shared" si="733"/>
        <v>7.6499999999999999E-2</v>
      </c>
      <c r="B4631" s="8">
        <f t="shared" si="734"/>
        <v>0</v>
      </c>
      <c r="C4631" s="8">
        <f t="shared" si="735"/>
        <v>0</v>
      </c>
      <c r="E4631" s="8" t="b">
        <f t="shared" si="736"/>
        <v>0</v>
      </c>
      <c r="F4631" s="8" t="b">
        <f t="shared" si="737"/>
        <v>0</v>
      </c>
      <c r="Q4631" s="8">
        <f t="shared" si="738"/>
        <v>8.6499999999999994E-2</v>
      </c>
      <c r="R4631" s="8" t="e">
        <f>IFERROR(SUMPRODUCT(INDEX($B$1:$B$9600,$L4632):INDEX($B$1:$B$9600,$L4632+959),M$2:M$961)/$G$3,NA())</f>
        <v>#N/A</v>
      </c>
      <c r="S4631" s="8" t="e">
        <f>IFERROR(SUMPRODUCT(INDEX($C$1:$C$9600,$L4632):INDEX($C$1:$C$9600,$L4632+959),N$2:N$961)/$G$5,NA())</f>
        <v>#N/A</v>
      </c>
      <c r="T4631" s="8" t="e">
        <f t="shared" si="739"/>
        <v>#N/A</v>
      </c>
    </row>
    <row r="4632" spans="1:20" s="8" customFormat="1" x14ac:dyDescent="0.2">
      <c r="A4632" s="8">
        <f t="shared" si="733"/>
        <v>7.652083333333333E-2</v>
      </c>
      <c r="B4632" s="8">
        <f t="shared" si="734"/>
        <v>0</v>
      </c>
      <c r="C4632" s="8">
        <f t="shared" si="735"/>
        <v>0</v>
      </c>
      <c r="E4632" s="8" t="b">
        <f t="shared" si="736"/>
        <v>0</v>
      </c>
      <c r="F4632" s="8" t="b">
        <f t="shared" si="737"/>
        <v>0</v>
      </c>
      <c r="Q4632" s="8">
        <f t="shared" si="738"/>
        <v>8.6520833333333338E-2</v>
      </c>
      <c r="R4632" s="8" t="e">
        <f>IFERROR(SUMPRODUCT(INDEX($B$1:$B$9600,$L4633):INDEX($B$1:$B$9600,$L4633+959),M$2:M$961)/$G$3,NA())</f>
        <v>#N/A</v>
      </c>
      <c r="S4632" s="8" t="e">
        <f>IFERROR(SUMPRODUCT(INDEX($C$1:$C$9600,$L4633):INDEX($C$1:$C$9600,$L4633+959),N$2:N$961)/$G$5,NA())</f>
        <v>#N/A</v>
      </c>
      <c r="T4632" s="8" t="e">
        <f t="shared" si="739"/>
        <v>#N/A</v>
      </c>
    </row>
    <row r="4633" spans="1:20" s="8" customFormat="1" x14ac:dyDescent="0.2">
      <c r="A4633" s="8">
        <f t="shared" si="733"/>
        <v>7.6541666666666661E-2</v>
      </c>
      <c r="B4633" s="8">
        <f t="shared" si="734"/>
        <v>0</v>
      </c>
      <c r="C4633" s="8">
        <f t="shared" si="735"/>
        <v>0</v>
      </c>
      <c r="E4633" s="8" t="b">
        <f t="shared" si="736"/>
        <v>0</v>
      </c>
      <c r="F4633" s="8" t="b">
        <f t="shared" si="737"/>
        <v>0</v>
      </c>
      <c r="Q4633" s="8">
        <f t="shared" si="738"/>
        <v>8.654166666666667E-2</v>
      </c>
      <c r="R4633" s="8" t="e">
        <f>IFERROR(SUMPRODUCT(INDEX($B$1:$B$9600,$L4634):INDEX($B$1:$B$9600,$L4634+959),M$2:M$961)/$G$3,NA())</f>
        <v>#N/A</v>
      </c>
      <c r="S4633" s="8" t="e">
        <f>IFERROR(SUMPRODUCT(INDEX($C$1:$C$9600,$L4634):INDEX($C$1:$C$9600,$L4634+959),N$2:N$961)/$G$5,NA())</f>
        <v>#N/A</v>
      </c>
      <c r="T4633" s="8" t="e">
        <f t="shared" si="739"/>
        <v>#N/A</v>
      </c>
    </row>
    <row r="4634" spans="1:20" s="8" customFormat="1" x14ac:dyDescent="0.2">
      <c r="A4634" s="8">
        <f t="shared" si="733"/>
        <v>7.6562500000000006E-2</v>
      </c>
      <c r="B4634" s="8">
        <f t="shared" si="734"/>
        <v>0</v>
      </c>
      <c r="C4634" s="8">
        <f t="shared" si="735"/>
        <v>0</v>
      </c>
      <c r="E4634" s="8" t="b">
        <f t="shared" si="736"/>
        <v>0</v>
      </c>
      <c r="F4634" s="8" t="b">
        <f t="shared" si="737"/>
        <v>0</v>
      </c>
      <c r="Q4634" s="8">
        <f t="shared" si="738"/>
        <v>8.6562500000000001E-2</v>
      </c>
      <c r="R4634" s="8" t="e">
        <f>IFERROR(SUMPRODUCT(INDEX($B$1:$B$9600,$L4635):INDEX($B$1:$B$9600,$L4635+959),M$2:M$961)/$G$3,NA())</f>
        <v>#N/A</v>
      </c>
      <c r="S4634" s="8" t="e">
        <f>IFERROR(SUMPRODUCT(INDEX($C$1:$C$9600,$L4635):INDEX($C$1:$C$9600,$L4635+959),N$2:N$961)/$G$5,NA())</f>
        <v>#N/A</v>
      </c>
      <c r="T4634" s="8" t="e">
        <f t="shared" si="739"/>
        <v>#N/A</v>
      </c>
    </row>
    <row r="4635" spans="1:20" s="8" customFormat="1" x14ac:dyDescent="0.2">
      <c r="A4635" s="8">
        <f t="shared" si="733"/>
        <v>7.6583333333333337E-2</v>
      </c>
      <c r="B4635" s="8">
        <f t="shared" si="734"/>
        <v>0</v>
      </c>
      <c r="C4635" s="8">
        <f t="shared" si="735"/>
        <v>0</v>
      </c>
      <c r="E4635" s="8" t="b">
        <f t="shared" si="736"/>
        <v>0</v>
      </c>
      <c r="F4635" s="8" t="b">
        <f t="shared" si="737"/>
        <v>0</v>
      </c>
      <c r="Q4635" s="8">
        <f t="shared" si="738"/>
        <v>8.6583333333333332E-2</v>
      </c>
      <c r="R4635" s="8" t="e">
        <f>IFERROR(SUMPRODUCT(INDEX($B$1:$B$9600,$L4636):INDEX($B$1:$B$9600,$L4636+959),M$2:M$961)/$G$3,NA())</f>
        <v>#N/A</v>
      </c>
      <c r="S4635" s="8" t="e">
        <f>IFERROR(SUMPRODUCT(INDEX($C$1:$C$9600,$L4636):INDEX($C$1:$C$9600,$L4636+959),N$2:N$961)/$G$5,NA())</f>
        <v>#N/A</v>
      </c>
      <c r="T4635" s="8" t="e">
        <f t="shared" si="739"/>
        <v>#N/A</v>
      </c>
    </row>
    <row r="4636" spans="1:20" s="8" customFormat="1" x14ac:dyDescent="0.2">
      <c r="A4636" s="8">
        <f t="shared" si="733"/>
        <v>7.6604166666666668E-2</v>
      </c>
      <c r="B4636" s="8">
        <f t="shared" si="734"/>
        <v>0</v>
      </c>
      <c r="C4636" s="8">
        <f t="shared" si="735"/>
        <v>0</v>
      </c>
      <c r="E4636" s="8" t="b">
        <f t="shared" si="736"/>
        <v>0</v>
      </c>
      <c r="F4636" s="8" t="b">
        <f t="shared" si="737"/>
        <v>0</v>
      </c>
      <c r="Q4636" s="8">
        <f t="shared" si="738"/>
        <v>8.6604166666666663E-2</v>
      </c>
      <c r="R4636" s="8" t="e">
        <f>IFERROR(SUMPRODUCT(INDEX($B$1:$B$9600,$L4637):INDEX($B$1:$B$9600,$L4637+959),M$2:M$961)/$G$3,NA())</f>
        <v>#N/A</v>
      </c>
      <c r="S4636" s="8" t="e">
        <f>IFERROR(SUMPRODUCT(INDEX($C$1:$C$9600,$L4637):INDEX($C$1:$C$9600,$L4637+959),N$2:N$961)/$G$5,NA())</f>
        <v>#N/A</v>
      </c>
      <c r="T4636" s="8" t="e">
        <f t="shared" si="739"/>
        <v>#N/A</v>
      </c>
    </row>
    <row r="4637" spans="1:20" s="8" customFormat="1" x14ac:dyDescent="0.2">
      <c r="A4637" s="8">
        <f t="shared" si="733"/>
        <v>7.6624999999999999E-2</v>
      </c>
      <c r="B4637" s="8">
        <f t="shared" si="734"/>
        <v>0</v>
      </c>
      <c r="C4637" s="8">
        <f t="shared" si="735"/>
        <v>0</v>
      </c>
      <c r="E4637" s="8" t="b">
        <f t="shared" si="736"/>
        <v>0</v>
      </c>
      <c r="F4637" s="8" t="b">
        <f t="shared" si="737"/>
        <v>0</v>
      </c>
      <c r="Q4637" s="8">
        <f t="shared" si="738"/>
        <v>8.6624999999999994E-2</v>
      </c>
      <c r="R4637" s="8" t="e">
        <f>IFERROR(SUMPRODUCT(INDEX($B$1:$B$9600,$L4638):INDEX($B$1:$B$9600,$L4638+959),M$2:M$961)/$G$3,NA())</f>
        <v>#N/A</v>
      </c>
      <c r="S4637" s="8" t="e">
        <f>IFERROR(SUMPRODUCT(INDEX($C$1:$C$9600,$L4638):INDEX($C$1:$C$9600,$L4638+959),N$2:N$961)/$G$5,NA())</f>
        <v>#N/A</v>
      </c>
      <c r="T4637" s="8" t="e">
        <f t="shared" si="739"/>
        <v>#N/A</v>
      </c>
    </row>
    <row r="4638" spans="1:20" s="8" customFormat="1" x14ac:dyDescent="0.2">
      <c r="A4638" s="8">
        <f t="shared" si="733"/>
        <v>7.664583333333333E-2</v>
      </c>
      <c r="B4638" s="8">
        <f t="shared" si="734"/>
        <v>0</v>
      </c>
      <c r="C4638" s="8">
        <f t="shared" si="735"/>
        <v>0</v>
      </c>
      <c r="E4638" s="8" t="b">
        <f t="shared" si="736"/>
        <v>0</v>
      </c>
      <c r="F4638" s="8" t="b">
        <f t="shared" si="737"/>
        <v>0</v>
      </c>
      <c r="Q4638" s="8">
        <f t="shared" si="738"/>
        <v>8.6645833333333339E-2</v>
      </c>
      <c r="R4638" s="8" t="e">
        <f>IFERROR(SUMPRODUCT(INDEX($B$1:$B$9600,$L4639):INDEX($B$1:$B$9600,$L4639+959),M$2:M$961)/$G$3,NA())</f>
        <v>#N/A</v>
      </c>
      <c r="S4638" s="8" t="e">
        <f>IFERROR(SUMPRODUCT(INDEX($C$1:$C$9600,$L4639):INDEX($C$1:$C$9600,$L4639+959),N$2:N$961)/$G$5,NA())</f>
        <v>#N/A</v>
      </c>
      <c r="T4638" s="8" t="e">
        <f t="shared" si="739"/>
        <v>#N/A</v>
      </c>
    </row>
    <row r="4639" spans="1:20" s="8" customFormat="1" x14ac:dyDescent="0.2">
      <c r="A4639" s="8">
        <f t="shared" si="733"/>
        <v>7.6666666666666661E-2</v>
      </c>
      <c r="B4639" s="8">
        <f t="shared" si="734"/>
        <v>0</v>
      </c>
      <c r="C4639" s="8">
        <f t="shared" si="735"/>
        <v>0</v>
      </c>
      <c r="E4639" s="8" t="b">
        <f t="shared" si="736"/>
        <v>0</v>
      </c>
      <c r="F4639" s="8" t="b">
        <f t="shared" si="737"/>
        <v>0</v>
      </c>
      <c r="Q4639" s="8">
        <f t="shared" si="738"/>
        <v>8.666666666666667E-2</v>
      </c>
      <c r="R4639" s="8" t="e">
        <f>IFERROR(SUMPRODUCT(INDEX($B$1:$B$9600,$L4640):INDEX($B$1:$B$9600,$L4640+959),M$2:M$961)/$G$3,NA())</f>
        <v>#N/A</v>
      </c>
      <c r="S4639" s="8" t="e">
        <f>IFERROR(SUMPRODUCT(INDEX($C$1:$C$9600,$L4640):INDEX($C$1:$C$9600,$L4640+959),N$2:N$961)/$G$5,NA())</f>
        <v>#N/A</v>
      </c>
      <c r="T4639" s="8" t="e">
        <f t="shared" si="739"/>
        <v>#N/A</v>
      </c>
    </row>
    <row r="4640" spans="1:20" s="8" customFormat="1" x14ac:dyDescent="0.2">
      <c r="A4640" s="8">
        <f t="shared" si="733"/>
        <v>7.6687500000000006E-2</v>
      </c>
      <c r="B4640" s="8">
        <f t="shared" si="734"/>
        <v>0</v>
      </c>
      <c r="C4640" s="8">
        <f t="shared" si="735"/>
        <v>0</v>
      </c>
      <c r="E4640" s="8" t="b">
        <f t="shared" si="736"/>
        <v>0</v>
      </c>
      <c r="F4640" s="8" t="b">
        <f t="shared" si="737"/>
        <v>0</v>
      </c>
      <c r="Q4640" s="8">
        <f t="shared" si="738"/>
        <v>8.6687500000000001E-2</v>
      </c>
      <c r="R4640" s="8" t="e">
        <f>IFERROR(SUMPRODUCT(INDEX($B$1:$B$9600,$L4641):INDEX($B$1:$B$9600,$L4641+959),M$2:M$961)/$G$3,NA())</f>
        <v>#N/A</v>
      </c>
      <c r="S4640" s="8" t="e">
        <f>IFERROR(SUMPRODUCT(INDEX($C$1:$C$9600,$L4641):INDEX($C$1:$C$9600,$L4641+959),N$2:N$961)/$G$5,NA())</f>
        <v>#N/A</v>
      </c>
      <c r="T4640" s="8" t="e">
        <f t="shared" si="739"/>
        <v>#N/A</v>
      </c>
    </row>
    <row r="4641" spans="1:20" s="8" customFormat="1" x14ac:dyDescent="0.2">
      <c r="A4641" s="8">
        <f t="shared" si="733"/>
        <v>7.6708333333333337E-2</v>
      </c>
      <c r="B4641" s="8">
        <f t="shared" si="734"/>
        <v>0</v>
      </c>
      <c r="C4641" s="8">
        <f t="shared" si="735"/>
        <v>0</v>
      </c>
      <c r="E4641" s="8" t="b">
        <f t="shared" si="736"/>
        <v>0</v>
      </c>
      <c r="F4641" s="8" t="b">
        <f t="shared" si="737"/>
        <v>0</v>
      </c>
      <c r="Q4641" s="8">
        <f t="shared" si="738"/>
        <v>8.6708333333333332E-2</v>
      </c>
      <c r="R4641" s="8" t="e">
        <f>IFERROR(SUMPRODUCT(INDEX($B$1:$B$9600,$L4642):INDEX($B$1:$B$9600,$L4642+959),M$2:M$961)/$G$3,NA())</f>
        <v>#N/A</v>
      </c>
      <c r="S4641" s="8" t="e">
        <f>IFERROR(SUMPRODUCT(INDEX($C$1:$C$9600,$L4642):INDEX($C$1:$C$9600,$L4642+959),N$2:N$961)/$G$5,NA())</f>
        <v>#N/A</v>
      </c>
      <c r="T4641" s="8" t="e">
        <f t="shared" si="739"/>
        <v>#N/A</v>
      </c>
    </row>
    <row r="4642" spans="1:20" s="8" customFormat="1" x14ac:dyDescent="0.2">
      <c r="A4642" s="8">
        <f t="shared" si="733"/>
        <v>7.6729166666666668E-2</v>
      </c>
      <c r="B4642" s="8">
        <f t="shared" si="734"/>
        <v>0</v>
      </c>
      <c r="C4642" s="8">
        <f t="shared" si="735"/>
        <v>0</v>
      </c>
      <c r="E4642" s="8" t="b">
        <f t="shared" si="736"/>
        <v>0</v>
      </c>
      <c r="F4642" s="8" t="b">
        <f t="shared" si="737"/>
        <v>0</v>
      </c>
      <c r="Q4642" s="8">
        <f t="shared" si="738"/>
        <v>8.6729166666666663E-2</v>
      </c>
      <c r="R4642" s="8" t="e">
        <f>IFERROR(SUMPRODUCT(INDEX($B$1:$B$9600,$L4643):INDEX($B$1:$B$9600,$L4643+959),M$2:M$961)/$G$3,NA())</f>
        <v>#N/A</v>
      </c>
      <c r="S4642" s="8" t="e">
        <f>IFERROR(SUMPRODUCT(INDEX($C$1:$C$9600,$L4643):INDEX($C$1:$C$9600,$L4643+959),N$2:N$961)/$G$5,NA())</f>
        <v>#N/A</v>
      </c>
      <c r="T4642" s="8" t="e">
        <f t="shared" si="739"/>
        <v>#N/A</v>
      </c>
    </row>
    <row r="4643" spans="1:20" s="8" customFormat="1" x14ac:dyDescent="0.2">
      <c r="A4643" s="8">
        <f t="shared" si="733"/>
        <v>7.6749999999999999E-2</v>
      </c>
      <c r="B4643" s="8">
        <f t="shared" si="734"/>
        <v>0</v>
      </c>
      <c r="C4643" s="8">
        <f t="shared" si="735"/>
        <v>0</v>
      </c>
      <c r="E4643" s="8" t="b">
        <f t="shared" si="736"/>
        <v>0</v>
      </c>
      <c r="F4643" s="8" t="b">
        <f t="shared" si="737"/>
        <v>0</v>
      </c>
      <c r="Q4643" s="8">
        <f t="shared" si="738"/>
        <v>8.6749999999999994E-2</v>
      </c>
      <c r="R4643" s="8" t="e">
        <f>IFERROR(SUMPRODUCT(INDEX($B$1:$B$9600,$L4644):INDEX($B$1:$B$9600,$L4644+959),M$2:M$961)/$G$3,NA())</f>
        <v>#N/A</v>
      </c>
      <c r="S4643" s="8" t="e">
        <f>IFERROR(SUMPRODUCT(INDEX($C$1:$C$9600,$L4644):INDEX($C$1:$C$9600,$L4644+959),N$2:N$961)/$G$5,NA())</f>
        <v>#N/A</v>
      </c>
      <c r="T4643" s="8" t="e">
        <f t="shared" si="739"/>
        <v>#N/A</v>
      </c>
    </row>
    <row r="4644" spans="1:20" s="8" customFormat="1" x14ac:dyDescent="0.2">
      <c r="A4644" s="8">
        <f t="shared" si="733"/>
        <v>7.677083333333333E-2</v>
      </c>
      <c r="B4644" s="8">
        <f t="shared" si="734"/>
        <v>0</v>
      </c>
      <c r="C4644" s="8">
        <f t="shared" si="735"/>
        <v>0</v>
      </c>
      <c r="E4644" s="8" t="b">
        <f t="shared" si="736"/>
        <v>0</v>
      </c>
      <c r="F4644" s="8" t="b">
        <f t="shared" si="737"/>
        <v>0</v>
      </c>
      <c r="Q4644" s="8">
        <f t="shared" si="738"/>
        <v>8.6770833333333339E-2</v>
      </c>
      <c r="R4644" s="8" t="e">
        <f>IFERROR(SUMPRODUCT(INDEX($B$1:$B$9600,$L4645):INDEX($B$1:$B$9600,$L4645+959),M$2:M$961)/$G$3,NA())</f>
        <v>#N/A</v>
      </c>
      <c r="S4644" s="8" t="e">
        <f>IFERROR(SUMPRODUCT(INDEX($C$1:$C$9600,$L4645):INDEX($C$1:$C$9600,$L4645+959),N$2:N$961)/$G$5,NA())</f>
        <v>#N/A</v>
      </c>
      <c r="T4644" s="8" t="e">
        <f t="shared" si="739"/>
        <v>#N/A</v>
      </c>
    </row>
    <row r="4645" spans="1:20" s="8" customFormat="1" x14ac:dyDescent="0.2">
      <c r="A4645" s="8">
        <f t="shared" si="733"/>
        <v>7.6791666666666661E-2</v>
      </c>
      <c r="B4645" s="8">
        <f t="shared" si="734"/>
        <v>0</v>
      </c>
      <c r="C4645" s="8">
        <f t="shared" si="735"/>
        <v>0</v>
      </c>
      <c r="E4645" s="8" t="b">
        <f t="shared" si="736"/>
        <v>0</v>
      </c>
      <c r="F4645" s="8" t="b">
        <f t="shared" si="737"/>
        <v>0</v>
      </c>
      <c r="Q4645" s="8">
        <f t="shared" si="738"/>
        <v>8.679166666666667E-2</v>
      </c>
      <c r="R4645" s="8" t="e">
        <f>IFERROR(SUMPRODUCT(INDEX($B$1:$B$9600,$L4646):INDEX($B$1:$B$9600,$L4646+959),M$2:M$961)/$G$3,NA())</f>
        <v>#N/A</v>
      </c>
      <c r="S4645" s="8" t="e">
        <f>IFERROR(SUMPRODUCT(INDEX($C$1:$C$9600,$L4646):INDEX($C$1:$C$9600,$L4646+959),N$2:N$961)/$G$5,NA())</f>
        <v>#N/A</v>
      </c>
      <c r="T4645" s="8" t="e">
        <f t="shared" si="739"/>
        <v>#N/A</v>
      </c>
    </row>
    <row r="4646" spans="1:20" s="8" customFormat="1" x14ac:dyDescent="0.2">
      <c r="A4646" s="8">
        <f t="shared" si="733"/>
        <v>7.6812500000000006E-2</v>
      </c>
      <c r="B4646" s="8">
        <f t="shared" si="734"/>
        <v>0</v>
      </c>
      <c r="C4646" s="8">
        <f t="shared" si="735"/>
        <v>0</v>
      </c>
      <c r="E4646" s="8" t="b">
        <f t="shared" si="736"/>
        <v>0</v>
      </c>
      <c r="F4646" s="8" t="b">
        <f t="shared" si="737"/>
        <v>0</v>
      </c>
      <c r="Q4646" s="8">
        <f t="shared" si="738"/>
        <v>8.6812500000000001E-2</v>
      </c>
      <c r="R4646" s="8" t="e">
        <f>IFERROR(SUMPRODUCT(INDEX($B$1:$B$9600,$L4647):INDEX($B$1:$B$9600,$L4647+959),M$2:M$961)/$G$3,NA())</f>
        <v>#N/A</v>
      </c>
      <c r="S4646" s="8" t="e">
        <f>IFERROR(SUMPRODUCT(INDEX($C$1:$C$9600,$L4647):INDEX($C$1:$C$9600,$L4647+959),N$2:N$961)/$G$5,NA())</f>
        <v>#N/A</v>
      </c>
      <c r="T4646" s="8" t="e">
        <f t="shared" si="739"/>
        <v>#N/A</v>
      </c>
    </row>
    <row r="4647" spans="1:20" s="8" customFormat="1" x14ac:dyDescent="0.2">
      <c r="A4647" s="8">
        <f t="shared" si="733"/>
        <v>7.6833333333333337E-2</v>
      </c>
      <c r="B4647" s="8">
        <f t="shared" si="734"/>
        <v>0</v>
      </c>
      <c r="C4647" s="8">
        <f t="shared" si="735"/>
        <v>0</v>
      </c>
      <c r="E4647" s="8" t="b">
        <f t="shared" si="736"/>
        <v>0</v>
      </c>
      <c r="F4647" s="8" t="b">
        <f t="shared" si="737"/>
        <v>0</v>
      </c>
      <c r="Q4647" s="8">
        <f t="shared" si="738"/>
        <v>8.6833333333333332E-2</v>
      </c>
      <c r="R4647" s="8" t="e">
        <f>IFERROR(SUMPRODUCT(INDEX($B$1:$B$9600,$L4648):INDEX($B$1:$B$9600,$L4648+959),M$2:M$961)/$G$3,NA())</f>
        <v>#N/A</v>
      </c>
      <c r="S4647" s="8" t="e">
        <f>IFERROR(SUMPRODUCT(INDEX($C$1:$C$9600,$L4648):INDEX($C$1:$C$9600,$L4648+959),N$2:N$961)/$G$5,NA())</f>
        <v>#N/A</v>
      </c>
      <c r="T4647" s="8" t="e">
        <f t="shared" si="739"/>
        <v>#N/A</v>
      </c>
    </row>
    <row r="4648" spans="1:20" s="8" customFormat="1" x14ac:dyDescent="0.2">
      <c r="A4648" s="8">
        <f t="shared" si="733"/>
        <v>7.6854166666666668E-2</v>
      </c>
      <c r="B4648" s="8">
        <f t="shared" si="734"/>
        <v>0</v>
      </c>
      <c r="C4648" s="8">
        <f t="shared" si="735"/>
        <v>0</v>
      </c>
      <c r="E4648" s="8" t="b">
        <f t="shared" si="736"/>
        <v>0</v>
      </c>
      <c r="F4648" s="8" t="b">
        <f t="shared" si="737"/>
        <v>0</v>
      </c>
      <c r="Q4648" s="8">
        <f t="shared" si="738"/>
        <v>8.6854166666666663E-2</v>
      </c>
      <c r="R4648" s="8" t="e">
        <f>IFERROR(SUMPRODUCT(INDEX($B$1:$B$9600,$L4649):INDEX($B$1:$B$9600,$L4649+959),M$2:M$961)/$G$3,NA())</f>
        <v>#N/A</v>
      </c>
      <c r="S4648" s="8" t="e">
        <f>IFERROR(SUMPRODUCT(INDEX($C$1:$C$9600,$L4649):INDEX($C$1:$C$9600,$L4649+959),N$2:N$961)/$G$5,NA())</f>
        <v>#N/A</v>
      </c>
      <c r="T4648" s="8" t="e">
        <f t="shared" si="739"/>
        <v>#N/A</v>
      </c>
    </row>
    <row r="4649" spans="1:20" s="8" customFormat="1" x14ac:dyDescent="0.2">
      <c r="A4649" s="8">
        <f t="shared" si="733"/>
        <v>7.6874999999999999E-2</v>
      </c>
      <c r="B4649" s="8">
        <f t="shared" si="734"/>
        <v>0</v>
      </c>
      <c r="C4649" s="8">
        <f t="shared" si="735"/>
        <v>0</v>
      </c>
      <c r="E4649" s="8" t="b">
        <f t="shared" si="736"/>
        <v>0</v>
      </c>
      <c r="F4649" s="8" t="b">
        <f t="shared" si="737"/>
        <v>0</v>
      </c>
      <c r="Q4649" s="8">
        <f t="shared" si="738"/>
        <v>8.6874999999999994E-2</v>
      </c>
      <c r="R4649" s="8" t="e">
        <f>IFERROR(SUMPRODUCT(INDEX($B$1:$B$9600,$L4650):INDEX($B$1:$B$9600,$L4650+959),M$2:M$961)/$G$3,NA())</f>
        <v>#N/A</v>
      </c>
      <c r="S4649" s="8" t="e">
        <f>IFERROR(SUMPRODUCT(INDEX($C$1:$C$9600,$L4650):INDEX($C$1:$C$9600,$L4650+959),N$2:N$961)/$G$5,NA())</f>
        <v>#N/A</v>
      </c>
      <c r="T4649" s="8" t="e">
        <f t="shared" si="739"/>
        <v>#N/A</v>
      </c>
    </row>
    <row r="4650" spans="1:20" s="8" customFormat="1" x14ac:dyDescent="0.2">
      <c r="A4650" s="8">
        <f t="shared" si="733"/>
        <v>7.689583333333333E-2</v>
      </c>
      <c r="B4650" s="8">
        <f t="shared" si="734"/>
        <v>0</v>
      </c>
      <c r="C4650" s="8">
        <f t="shared" si="735"/>
        <v>0</v>
      </c>
      <c r="E4650" s="8" t="b">
        <f t="shared" si="736"/>
        <v>0</v>
      </c>
      <c r="F4650" s="8" t="b">
        <f t="shared" si="737"/>
        <v>0</v>
      </c>
      <c r="Q4650" s="8">
        <f t="shared" si="738"/>
        <v>8.6895833333333339E-2</v>
      </c>
      <c r="R4650" s="8" t="e">
        <f>IFERROR(SUMPRODUCT(INDEX($B$1:$B$9600,$L4651):INDEX($B$1:$B$9600,$L4651+959),M$2:M$961)/$G$3,NA())</f>
        <v>#N/A</v>
      </c>
      <c r="S4650" s="8" t="e">
        <f>IFERROR(SUMPRODUCT(INDEX($C$1:$C$9600,$L4651):INDEX($C$1:$C$9600,$L4651+959),N$2:N$961)/$G$5,NA())</f>
        <v>#N/A</v>
      </c>
      <c r="T4650" s="8" t="e">
        <f t="shared" si="739"/>
        <v>#N/A</v>
      </c>
    </row>
    <row r="4651" spans="1:20" s="8" customFormat="1" x14ac:dyDescent="0.2">
      <c r="A4651" s="8">
        <f t="shared" si="733"/>
        <v>7.6916666666666661E-2</v>
      </c>
      <c r="B4651" s="8">
        <f t="shared" si="734"/>
        <v>0</v>
      </c>
      <c r="C4651" s="8">
        <f t="shared" si="735"/>
        <v>0</v>
      </c>
      <c r="E4651" s="8" t="b">
        <f t="shared" si="736"/>
        <v>0</v>
      </c>
      <c r="F4651" s="8" t="b">
        <f t="shared" si="737"/>
        <v>0</v>
      </c>
      <c r="Q4651" s="8">
        <f t="shared" si="738"/>
        <v>8.691666666666667E-2</v>
      </c>
      <c r="R4651" s="8" t="e">
        <f>IFERROR(SUMPRODUCT(INDEX($B$1:$B$9600,$L4652):INDEX($B$1:$B$9600,$L4652+959),M$2:M$961)/$G$3,NA())</f>
        <v>#N/A</v>
      </c>
      <c r="S4651" s="8" t="e">
        <f>IFERROR(SUMPRODUCT(INDEX($C$1:$C$9600,$L4652):INDEX($C$1:$C$9600,$L4652+959),N$2:N$961)/$G$5,NA())</f>
        <v>#N/A</v>
      </c>
      <c r="T4651" s="8" t="e">
        <f t="shared" si="739"/>
        <v>#N/A</v>
      </c>
    </row>
    <row r="4652" spans="1:20" s="8" customFormat="1" x14ac:dyDescent="0.2">
      <c r="A4652" s="8">
        <f t="shared" si="733"/>
        <v>7.6937500000000006E-2</v>
      </c>
      <c r="B4652" s="8">
        <f t="shared" si="734"/>
        <v>0</v>
      </c>
      <c r="C4652" s="8">
        <f t="shared" si="735"/>
        <v>0</v>
      </c>
      <c r="E4652" s="8" t="b">
        <f t="shared" si="736"/>
        <v>0</v>
      </c>
      <c r="F4652" s="8" t="b">
        <f t="shared" si="737"/>
        <v>0</v>
      </c>
      <c r="Q4652" s="8">
        <f t="shared" si="738"/>
        <v>8.6937500000000001E-2</v>
      </c>
      <c r="R4652" s="8" t="e">
        <f>IFERROR(SUMPRODUCT(INDEX($B$1:$B$9600,$L4653):INDEX($B$1:$B$9600,$L4653+959),M$2:M$961)/$G$3,NA())</f>
        <v>#N/A</v>
      </c>
      <c r="S4652" s="8" t="e">
        <f>IFERROR(SUMPRODUCT(INDEX($C$1:$C$9600,$L4653):INDEX($C$1:$C$9600,$L4653+959),N$2:N$961)/$G$5,NA())</f>
        <v>#N/A</v>
      </c>
      <c r="T4652" s="8" t="e">
        <f t="shared" si="739"/>
        <v>#N/A</v>
      </c>
    </row>
    <row r="4653" spans="1:20" s="8" customFormat="1" x14ac:dyDescent="0.2">
      <c r="A4653" s="8">
        <f t="shared" si="733"/>
        <v>7.6958333333333337E-2</v>
      </c>
      <c r="B4653" s="8">
        <f t="shared" si="734"/>
        <v>0</v>
      </c>
      <c r="C4653" s="8">
        <f t="shared" si="735"/>
        <v>0</v>
      </c>
      <c r="E4653" s="8" t="b">
        <f t="shared" si="736"/>
        <v>0</v>
      </c>
      <c r="F4653" s="8" t="b">
        <f t="shared" si="737"/>
        <v>0</v>
      </c>
      <c r="Q4653" s="8">
        <f t="shared" si="738"/>
        <v>8.6958333333333332E-2</v>
      </c>
      <c r="R4653" s="8" t="e">
        <f>IFERROR(SUMPRODUCT(INDEX($B$1:$B$9600,$L4654):INDEX($B$1:$B$9600,$L4654+959),M$2:M$961)/$G$3,NA())</f>
        <v>#N/A</v>
      </c>
      <c r="S4653" s="8" t="e">
        <f>IFERROR(SUMPRODUCT(INDEX($C$1:$C$9600,$L4654):INDEX($C$1:$C$9600,$L4654+959),N$2:N$961)/$G$5,NA())</f>
        <v>#N/A</v>
      </c>
      <c r="T4653" s="8" t="e">
        <f t="shared" si="739"/>
        <v>#N/A</v>
      </c>
    </row>
    <row r="4654" spans="1:20" s="8" customFormat="1" x14ac:dyDescent="0.2">
      <c r="A4654" s="8">
        <f t="shared" si="733"/>
        <v>7.6979166666666668E-2</v>
      </c>
      <c r="B4654" s="8">
        <f t="shared" si="734"/>
        <v>0</v>
      </c>
      <c r="C4654" s="8">
        <f t="shared" si="735"/>
        <v>0</v>
      </c>
      <c r="E4654" s="8" t="b">
        <f t="shared" si="736"/>
        <v>0</v>
      </c>
      <c r="F4654" s="8" t="b">
        <f t="shared" si="737"/>
        <v>0</v>
      </c>
      <c r="Q4654" s="8">
        <f t="shared" si="738"/>
        <v>8.6979166666666663E-2</v>
      </c>
      <c r="R4654" s="8" t="e">
        <f>IFERROR(SUMPRODUCT(INDEX($B$1:$B$9600,$L4655):INDEX($B$1:$B$9600,$L4655+959),M$2:M$961)/$G$3,NA())</f>
        <v>#N/A</v>
      </c>
      <c r="S4654" s="8" t="e">
        <f>IFERROR(SUMPRODUCT(INDEX($C$1:$C$9600,$L4655):INDEX($C$1:$C$9600,$L4655+959),N$2:N$961)/$G$5,NA())</f>
        <v>#N/A</v>
      </c>
      <c r="T4654" s="8" t="e">
        <f t="shared" si="739"/>
        <v>#N/A</v>
      </c>
    </row>
    <row r="4655" spans="1:20" s="8" customFormat="1" x14ac:dyDescent="0.2">
      <c r="A4655" s="8">
        <f t="shared" si="733"/>
        <v>7.6999999999999999E-2</v>
      </c>
      <c r="B4655" s="8">
        <f t="shared" si="734"/>
        <v>0</v>
      </c>
      <c r="C4655" s="8">
        <f t="shared" si="735"/>
        <v>0</v>
      </c>
      <c r="E4655" s="8" t="b">
        <f t="shared" si="736"/>
        <v>0</v>
      </c>
      <c r="F4655" s="8" t="b">
        <f t="shared" si="737"/>
        <v>0</v>
      </c>
      <c r="Q4655" s="8">
        <f t="shared" si="738"/>
        <v>8.6999999999999994E-2</v>
      </c>
      <c r="R4655" s="8" t="e">
        <f>IFERROR(SUMPRODUCT(INDEX($B$1:$B$9600,$L4656):INDEX($B$1:$B$9600,$L4656+959),M$2:M$961)/$G$3,NA())</f>
        <v>#N/A</v>
      </c>
      <c r="S4655" s="8" t="e">
        <f>IFERROR(SUMPRODUCT(INDEX($C$1:$C$9600,$L4656):INDEX($C$1:$C$9600,$L4656+959),N$2:N$961)/$G$5,NA())</f>
        <v>#N/A</v>
      </c>
      <c r="T4655" s="8" t="e">
        <f t="shared" si="739"/>
        <v>#N/A</v>
      </c>
    </row>
    <row r="4656" spans="1:20" s="8" customFormat="1" x14ac:dyDescent="0.2">
      <c r="A4656" s="8">
        <f t="shared" si="733"/>
        <v>7.702083333333333E-2</v>
      </c>
      <c r="B4656" s="8">
        <f t="shared" si="734"/>
        <v>0</v>
      </c>
      <c r="C4656" s="8">
        <f t="shared" si="735"/>
        <v>0</v>
      </c>
      <c r="E4656" s="8" t="b">
        <f t="shared" si="736"/>
        <v>0</v>
      </c>
      <c r="F4656" s="8" t="b">
        <f t="shared" si="737"/>
        <v>0</v>
      </c>
      <c r="Q4656" s="8">
        <f t="shared" si="738"/>
        <v>8.7020833333333339E-2</v>
      </c>
      <c r="R4656" s="8" t="e">
        <f>IFERROR(SUMPRODUCT(INDEX($B$1:$B$9600,$L4657):INDEX($B$1:$B$9600,$L4657+959),M$2:M$961)/$G$3,NA())</f>
        <v>#N/A</v>
      </c>
      <c r="S4656" s="8" t="e">
        <f>IFERROR(SUMPRODUCT(INDEX($C$1:$C$9600,$L4657):INDEX($C$1:$C$9600,$L4657+959),N$2:N$961)/$G$5,NA())</f>
        <v>#N/A</v>
      </c>
      <c r="T4656" s="8" t="e">
        <f t="shared" si="739"/>
        <v>#N/A</v>
      </c>
    </row>
    <row r="4657" spans="1:20" s="8" customFormat="1" x14ac:dyDescent="0.2">
      <c r="A4657" s="8">
        <f t="shared" si="733"/>
        <v>7.7041666666666661E-2</v>
      </c>
      <c r="B4657" s="8">
        <f t="shared" si="734"/>
        <v>0</v>
      </c>
      <c r="C4657" s="8">
        <f t="shared" si="735"/>
        <v>0</v>
      </c>
      <c r="E4657" s="8" t="b">
        <f t="shared" si="736"/>
        <v>0</v>
      </c>
      <c r="F4657" s="8" t="b">
        <f t="shared" si="737"/>
        <v>0</v>
      </c>
      <c r="Q4657" s="8">
        <f t="shared" si="738"/>
        <v>8.704166666666667E-2</v>
      </c>
      <c r="R4657" s="8" t="e">
        <f>IFERROR(SUMPRODUCT(INDEX($B$1:$B$9600,$L4658):INDEX($B$1:$B$9600,$L4658+959),M$2:M$961)/$G$3,NA())</f>
        <v>#N/A</v>
      </c>
      <c r="S4657" s="8" t="e">
        <f>IFERROR(SUMPRODUCT(INDEX($C$1:$C$9600,$L4658):INDEX($C$1:$C$9600,$L4658+959),N$2:N$961)/$G$5,NA())</f>
        <v>#N/A</v>
      </c>
      <c r="T4657" s="8" t="e">
        <f t="shared" si="739"/>
        <v>#N/A</v>
      </c>
    </row>
    <row r="4658" spans="1:20" s="8" customFormat="1" x14ac:dyDescent="0.2">
      <c r="A4658" s="8">
        <f t="shared" si="733"/>
        <v>7.7062500000000006E-2</v>
      </c>
      <c r="B4658" s="8">
        <f t="shared" si="734"/>
        <v>0</v>
      </c>
      <c r="C4658" s="8">
        <f t="shared" si="735"/>
        <v>0</v>
      </c>
      <c r="E4658" s="8" t="b">
        <f t="shared" si="736"/>
        <v>0</v>
      </c>
      <c r="F4658" s="8" t="b">
        <f t="shared" si="737"/>
        <v>0</v>
      </c>
      <c r="Q4658" s="8">
        <f t="shared" si="738"/>
        <v>8.7062500000000001E-2</v>
      </c>
      <c r="R4658" s="8" t="e">
        <f>IFERROR(SUMPRODUCT(INDEX($B$1:$B$9600,$L4659):INDEX($B$1:$B$9600,$L4659+959),M$2:M$961)/$G$3,NA())</f>
        <v>#N/A</v>
      </c>
      <c r="S4658" s="8" t="e">
        <f>IFERROR(SUMPRODUCT(INDEX($C$1:$C$9600,$L4659):INDEX($C$1:$C$9600,$L4659+959),N$2:N$961)/$G$5,NA())</f>
        <v>#N/A</v>
      </c>
      <c r="T4658" s="8" t="e">
        <f t="shared" si="739"/>
        <v>#N/A</v>
      </c>
    </row>
    <row r="4659" spans="1:20" s="8" customFormat="1" x14ac:dyDescent="0.2">
      <c r="A4659" s="8">
        <f t="shared" si="733"/>
        <v>7.7083333333333337E-2</v>
      </c>
      <c r="B4659" s="8">
        <f t="shared" si="734"/>
        <v>0</v>
      </c>
      <c r="C4659" s="8">
        <f t="shared" si="735"/>
        <v>0</v>
      </c>
      <c r="E4659" s="8" t="b">
        <f t="shared" si="736"/>
        <v>0</v>
      </c>
      <c r="F4659" s="8" t="b">
        <f t="shared" si="737"/>
        <v>0</v>
      </c>
      <c r="Q4659" s="8">
        <f t="shared" si="738"/>
        <v>8.7083333333333332E-2</v>
      </c>
      <c r="R4659" s="8" t="e">
        <f>IFERROR(SUMPRODUCT(INDEX($B$1:$B$9600,$L4660):INDEX($B$1:$B$9600,$L4660+959),M$2:M$961)/$G$3,NA())</f>
        <v>#N/A</v>
      </c>
      <c r="S4659" s="8" t="e">
        <f>IFERROR(SUMPRODUCT(INDEX($C$1:$C$9600,$L4660):INDEX($C$1:$C$9600,$L4660+959),N$2:N$961)/$G$5,NA())</f>
        <v>#N/A</v>
      </c>
      <c r="T4659" s="8" t="e">
        <f t="shared" si="739"/>
        <v>#N/A</v>
      </c>
    </row>
    <row r="4660" spans="1:20" s="8" customFormat="1" x14ac:dyDescent="0.2">
      <c r="A4660" s="8">
        <f t="shared" si="733"/>
        <v>7.7104166666666668E-2</v>
      </c>
      <c r="B4660" s="8">
        <f t="shared" si="734"/>
        <v>0</v>
      </c>
      <c r="C4660" s="8">
        <f t="shared" si="735"/>
        <v>0</v>
      </c>
      <c r="E4660" s="8" t="b">
        <f t="shared" si="736"/>
        <v>0</v>
      </c>
      <c r="F4660" s="8" t="b">
        <f t="shared" si="737"/>
        <v>0</v>
      </c>
      <c r="Q4660" s="8">
        <f t="shared" si="738"/>
        <v>8.7104166666666663E-2</v>
      </c>
      <c r="R4660" s="8" t="e">
        <f>IFERROR(SUMPRODUCT(INDEX($B$1:$B$9600,$L4661):INDEX($B$1:$B$9600,$L4661+959),M$2:M$961)/$G$3,NA())</f>
        <v>#N/A</v>
      </c>
      <c r="S4660" s="8" t="e">
        <f>IFERROR(SUMPRODUCT(INDEX($C$1:$C$9600,$L4661):INDEX($C$1:$C$9600,$L4661+959),N$2:N$961)/$G$5,NA())</f>
        <v>#N/A</v>
      </c>
      <c r="T4660" s="8" t="e">
        <f t="shared" si="739"/>
        <v>#N/A</v>
      </c>
    </row>
    <row r="4661" spans="1:20" s="8" customFormat="1" x14ac:dyDescent="0.2">
      <c r="A4661" s="8">
        <f t="shared" si="733"/>
        <v>7.7124999999999999E-2</v>
      </c>
      <c r="B4661" s="8">
        <f t="shared" si="734"/>
        <v>0</v>
      </c>
      <c r="C4661" s="8">
        <f t="shared" si="735"/>
        <v>0</v>
      </c>
      <c r="E4661" s="8" t="b">
        <f t="shared" si="736"/>
        <v>0</v>
      </c>
      <c r="F4661" s="8" t="b">
        <f t="shared" si="737"/>
        <v>0</v>
      </c>
      <c r="Q4661" s="8">
        <f t="shared" si="738"/>
        <v>8.7124999999999994E-2</v>
      </c>
      <c r="R4661" s="8" t="e">
        <f>IFERROR(SUMPRODUCT(INDEX($B$1:$B$9600,$L4662):INDEX($B$1:$B$9600,$L4662+959),M$2:M$961)/$G$3,NA())</f>
        <v>#N/A</v>
      </c>
      <c r="S4661" s="8" t="e">
        <f>IFERROR(SUMPRODUCT(INDEX($C$1:$C$9600,$L4662):INDEX($C$1:$C$9600,$L4662+959),N$2:N$961)/$G$5,NA())</f>
        <v>#N/A</v>
      </c>
      <c r="T4661" s="8" t="e">
        <f t="shared" si="739"/>
        <v>#N/A</v>
      </c>
    </row>
    <row r="4662" spans="1:20" s="8" customFormat="1" x14ac:dyDescent="0.2">
      <c r="A4662" s="8">
        <f t="shared" si="733"/>
        <v>7.714583333333333E-2</v>
      </c>
      <c r="B4662" s="8">
        <f t="shared" si="734"/>
        <v>0</v>
      </c>
      <c r="C4662" s="8">
        <f t="shared" si="735"/>
        <v>0</v>
      </c>
      <c r="E4662" s="8" t="b">
        <f t="shared" si="736"/>
        <v>0</v>
      </c>
      <c r="F4662" s="8" t="b">
        <f t="shared" si="737"/>
        <v>0</v>
      </c>
      <c r="Q4662" s="8">
        <f t="shared" si="738"/>
        <v>8.7145833333333339E-2</v>
      </c>
      <c r="R4662" s="8" t="e">
        <f>IFERROR(SUMPRODUCT(INDEX($B$1:$B$9600,$L4663):INDEX($B$1:$B$9600,$L4663+959),M$2:M$961)/$G$3,NA())</f>
        <v>#N/A</v>
      </c>
      <c r="S4662" s="8" t="e">
        <f>IFERROR(SUMPRODUCT(INDEX($C$1:$C$9600,$L4663):INDEX($C$1:$C$9600,$L4663+959),N$2:N$961)/$G$5,NA())</f>
        <v>#N/A</v>
      </c>
      <c r="T4662" s="8" t="e">
        <f t="shared" si="739"/>
        <v>#N/A</v>
      </c>
    </row>
    <row r="4663" spans="1:20" s="8" customFormat="1" x14ac:dyDescent="0.2">
      <c r="A4663" s="8">
        <f t="shared" si="733"/>
        <v>7.7166666666666661E-2</v>
      </c>
      <c r="B4663" s="8">
        <f t="shared" si="734"/>
        <v>0</v>
      </c>
      <c r="C4663" s="8">
        <f t="shared" si="735"/>
        <v>0</v>
      </c>
      <c r="E4663" s="8" t="b">
        <f t="shared" si="736"/>
        <v>0</v>
      </c>
      <c r="F4663" s="8" t="b">
        <f t="shared" si="737"/>
        <v>0</v>
      </c>
      <c r="Q4663" s="8">
        <f t="shared" si="738"/>
        <v>8.716666666666667E-2</v>
      </c>
      <c r="R4663" s="8" t="e">
        <f>IFERROR(SUMPRODUCT(INDEX($B$1:$B$9600,$L4664):INDEX($B$1:$B$9600,$L4664+959),M$2:M$961)/$G$3,NA())</f>
        <v>#N/A</v>
      </c>
      <c r="S4663" s="8" t="e">
        <f>IFERROR(SUMPRODUCT(INDEX($C$1:$C$9600,$L4664):INDEX($C$1:$C$9600,$L4664+959),N$2:N$961)/$G$5,NA())</f>
        <v>#N/A</v>
      </c>
      <c r="T4663" s="8" t="e">
        <f t="shared" si="739"/>
        <v>#N/A</v>
      </c>
    </row>
    <row r="4664" spans="1:20" s="8" customFormat="1" x14ac:dyDescent="0.2">
      <c r="A4664" s="8">
        <f t="shared" si="733"/>
        <v>7.7187500000000006E-2</v>
      </c>
      <c r="B4664" s="8">
        <f t="shared" si="734"/>
        <v>0</v>
      </c>
      <c r="C4664" s="8">
        <f t="shared" si="735"/>
        <v>0</v>
      </c>
      <c r="E4664" s="8" t="b">
        <f t="shared" si="736"/>
        <v>0</v>
      </c>
      <c r="F4664" s="8" t="b">
        <f t="shared" si="737"/>
        <v>0</v>
      </c>
      <c r="Q4664" s="8">
        <f t="shared" si="738"/>
        <v>8.7187500000000001E-2</v>
      </c>
      <c r="R4664" s="8" t="e">
        <f>IFERROR(SUMPRODUCT(INDEX($B$1:$B$9600,$L4665):INDEX($B$1:$B$9600,$L4665+959),M$2:M$961)/$G$3,NA())</f>
        <v>#N/A</v>
      </c>
      <c r="S4664" s="8" t="e">
        <f>IFERROR(SUMPRODUCT(INDEX($C$1:$C$9600,$L4665):INDEX($C$1:$C$9600,$L4665+959),N$2:N$961)/$G$5,NA())</f>
        <v>#N/A</v>
      </c>
      <c r="T4664" s="8" t="e">
        <f t="shared" si="739"/>
        <v>#N/A</v>
      </c>
    </row>
    <row r="4665" spans="1:20" s="8" customFormat="1" x14ac:dyDescent="0.2">
      <c r="A4665" s="8">
        <f t="shared" si="733"/>
        <v>7.7208333333333337E-2</v>
      </c>
      <c r="B4665" s="8">
        <f t="shared" si="734"/>
        <v>0</v>
      </c>
      <c r="C4665" s="8">
        <f t="shared" si="735"/>
        <v>0</v>
      </c>
      <c r="E4665" s="8" t="b">
        <f t="shared" si="736"/>
        <v>0</v>
      </c>
      <c r="F4665" s="8" t="b">
        <f t="shared" si="737"/>
        <v>0</v>
      </c>
      <c r="Q4665" s="8">
        <f t="shared" si="738"/>
        <v>8.7208333333333332E-2</v>
      </c>
      <c r="R4665" s="8" t="e">
        <f>IFERROR(SUMPRODUCT(INDEX($B$1:$B$9600,$L4666):INDEX($B$1:$B$9600,$L4666+959),M$2:M$961)/$G$3,NA())</f>
        <v>#N/A</v>
      </c>
      <c r="S4665" s="8" t="e">
        <f>IFERROR(SUMPRODUCT(INDEX($C$1:$C$9600,$L4666):INDEX($C$1:$C$9600,$L4666+959),N$2:N$961)/$G$5,NA())</f>
        <v>#N/A</v>
      </c>
      <c r="T4665" s="8" t="e">
        <f t="shared" si="739"/>
        <v>#N/A</v>
      </c>
    </row>
    <row r="4666" spans="1:20" s="8" customFormat="1" x14ac:dyDescent="0.2">
      <c r="A4666" s="8">
        <f t="shared" si="733"/>
        <v>7.7229166666666668E-2</v>
      </c>
      <c r="B4666" s="8">
        <f t="shared" si="734"/>
        <v>0</v>
      </c>
      <c r="C4666" s="8">
        <f t="shared" si="735"/>
        <v>0</v>
      </c>
      <c r="E4666" s="8" t="b">
        <f t="shared" si="736"/>
        <v>0</v>
      </c>
      <c r="F4666" s="8" t="b">
        <f t="shared" si="737"/>
        <v>0</v>
      </c>
      <c r="Q4666" s="8">
        <f t="shared" si="738"/>
        <v>8.7229166666666663E-2</v>
      </c>
      <c r="R4666" s="8" t="e">
        <f>IFERROR(SUMPRODUCT(INDEX($B$1:$B$9600,$L4667):INDEX($B$1:$B$9600,$L4667+959),M$2:M$961)/$G$3,NA())</f>
        <v>#N/A</v>
      </c>
      <c r="S4666" s="8" t="e">
        <f>IFERROR(SUMPRODUCT(INDEX($C$1:$C$9600,$L4667):INDEX($C$1:$C$9600,$L4667+959),N$2:N$961)/$G$5,NA())</f>
        <v>#N/A</v>
      </c>
      <c r="T4666" s="8" t="e">
        <f t="shared" si="739"/>
        <v>#N/A</v>
      </c>
    </row>
    <row r="4667" spans="1:20" s="8" customFormat="1" x14ac:dyDescent="0.2">
      <c r="A4667" s="8">
        <f t="shared" si="733"/>
        <v>7.7249999999999999E-2</v>
      </c>
      <c r="B4667" s="8">
        <f t="shared" si="734"/>
        <v>0</v>
      </c>
      <c r="C4667" s="8">
        <f t="shared" si="735"/>
        <v>0</v>
      </c>
      <c r="E4667" s="8" t="b">
        <f t="shared" si="736"/>
        <v>0</v>
      </c>
      <c r="F4667" s="8" t="b">
        <f t="shared" si="737"/>
        <v>0</v>
      </c>
      <c r="Q4667" s="8">
        <f t="shared" si="738"/>
        <v>8.7249999999999994E-2</v>
      </c>
      <c r="R4667" s="8" t="e">
        <f>IFERROR(SUMPRODUCT(INDEX($B$1:$B$9600,$L4668):INDEX($B$1:$B$9600,$L4668+959),M$2:M$961)/$G$3,NA())</f>
        <v>#N/A</v>
      </c>
      <c r="S4667" s="8" t="e">
        <f>IFERROR(SUMPRODUCT(INDEX($C$1:$C$9600,$L4668):INDEX($C$1:$C$9600,$L4668+959),N$2:N$961)/$G$5,NA())</f>
        <v>#N/A</v>
      </c>
      <c r="T4667" s="8" t="e">
        <f t="shared" si="739"/>
        <v>#N/A</v>
      </c>
    </row>
    <row r="4668" spans="1:20" s="8" customFormat="1" x14ac:dyDescent="0.2">
      <c r="A4668" s="8">
        <f t="shared" si="733"/>
        <v>7.727083333333333E-2</v>
      </c>
      <c r="B4668" s="8">
        <f t="shared" si="734"/>
        <v>0</v>
      </c>
      <c r="C4668" s="8">
        <f t="shared" si="735"/>
        <v>0</v>
      </c>
      <c r="E4668" s="8" t="b">
        <f t="shared" si="736"/>
        <v>0</v>
      </c>
      <c r="F4668" s="8" t="b">
        <f t="shared" si="737"/>
        <v>0</v>
      </c>
      <c r="Q4668" s="8">
        <f t="shared" si="738"/>
        <v>8.7270833333333339E-2</v>
      </c>
      <c r="R4668" s="8" t="e">
        <f>IFERROR(SUMPRODUCT(INDEX($B$1:$B$9600,$L4669):INDEX($B$1:$B$9600,$L4669+959),M$2:M$961)/$G$3,NA())</f>
        <v>#N/A</v>
      </c>
      <c r="S4668" s="8" t="e">
        <f>IFERROR(SUMPRODUCT(INDEX($C$1:$C$9600,$L4669):INDEX($C$1:$C$9600,$L4669+959),N$2:N$961)/$G$5,NA())</f>
        <v>#N/A</v>
      </c>
      <c r="T4668" s="8" t="e">
        <f t="shared" si="739"/>
        <v>#N/A</v>
      </c>
    </row>
    <row r="4669" spans="1:20" s="8" customFormat="1" x14ac:dyDescent="0.2">
      <c r="A4669" s="8">
        <f t="shared" si="733"/>
        <v>7.7291666666666661E-2</v>
      </c>
      <c r="B4669" s="8">
        <f t="shared" si="734"/>
        <v>0</v>
      </c>
      <c r="C4669" s="8">
        <f t="shared" si="735"/>
        <v>0</v>
      </c>
      <c r="E4669" s="8" t="b">
        <f t="shared" si="736"/>
        <v>0</v>
      </c>
      <c r="F4669" s="8" t="b">
        <f t="shared" si="737"/>
        <v>0</v>
      </c>
      <c r="Q4669" s="8">
        <f t="shared" si="738"/>
        <v>8.729166666666667E-2</v>
      </c>
      <c r="R4669" s="8" t="e">
        <f>IFERROR(SUMPRODUCT(INDEX($B$1:$B$9600,$L4670):INDEX($B$1:$B$9600,$L4670+959),M$2:M$961)/$G$3,NA())</f>
        <v>#N/A</v>
      </c>
      <c r="S4669" s="8" t="e">
        <f>IFERROR(SUMPRODUCT(INDEX($C$1:$C$9600,$L4670):INDEX($C$1:$C$9600,$L4670+959),N$2:N$961)/$G$5,NA())</f>
        <v>#N/A</v>
      </c>
      <c r="T4669" s="8" t="e">
        <f t="shared" si="739"/>
        <v>#N/A</v>
      </c>
    </row>
    <row r="4670" spans="1:20" s="8" customFormat="1" x14ac:dyDescent="0.2">
      <c r="A4670" s="8">
        <f t="shared" si="733"/>
        <v>7.7312500000000006E-2</v>
      </c>
      <c r="B4670" s="8">
        <f t="shared" si="734"/>
        <v>0</v>
      </c>
      <c r="C4670" s="8">
        <f t="shared" si="735"/>
        <v>0</v>
      </c>
      <c r="E4670" s="8" t="b">
        <f t="shared" si="736"/>
        <v>0</v>
      </c>
      <c r="F4670" s="8" t="b">
        <f t="shared" si="737"/>
        <v>0</v>
      </c>
      <c r="Q4670" s="8">
        <f t="shared" si="738"/>
        <v>8.7312500000000001E-2</v>
      </c>
      <c r="R4670" s="8" t="e">
        <f>IFERROR(SUMPRODUCT(INDEX($B$1:$B$9600,$L4671):INDEX($B$1:$B$9600,$L4671+959),M$2:M$961)/$G$3,NA())</f>
        <v>#N/A</v>
      </c>
      <c r="S4670" s="8" t="e">
        <f>IFERROR(SUMPRODUCT(INDEX($C$1:$C$9600,$L4671):INDEX($C$1:$C$9600,$L4671+959),N$2:N$961)/$G$5,NA())</f>
        <v>#N/A</v>
      </c>
      <c r="T4670" s="8" t="e">
        <f t="shared" si="739"/>
        <v>#N/A</v>
      </c>
    </row>
    <row r="4671" spans="1:20" s="8" customFormat="1" x14ac:dyDescent="0.2">
      <c r="A4671" s="8">
        <f t="shared" si="733"/>
        <v>7.7333333333333337E-2</v>
      </c>
      <c r="B4671" s="8">
        <f t="shared" si="734"/>
        <v>0</v>
      </c>
      <c r="C4671" s="8">
        <f t="shared" si="735"/>
        <v>0</v>
      </c>
      <c r="E4671" s="8" t="b">
        <f t="shared" si="736"/>
        <v>0</v>
      </c>
      <c r="F4671" s="8" t="b">
        <f t="shared" si="737"/>
        <v>0</v>
      </c>
      <c r="Q4671" s="8">
        <f t="shared" si="738"/>
        <v>8.7333333333333332E-2</v>
      </c>
      <c r="R4671" s="8" t="e">
        <f>IFERROR(SUMPRODUCT(INDEX($B$1:$B$9600,$L4672):INDEX($B$1:$B$9600,$L4672+959),M$2:M$961)/$G$3,NA())</f>
        <v>#N/A</v>
      </c>
      <c r="S4671" s="8" t="e">
        <f>IFERROR(SUMPRODUCT(INDEX($C$1:$C$9600,$L4672):INDEX($C$1:$C$9600,$L4672+959),N$2:N$961)/$G$5,NA())</f>
        <v>#N/A</v>
      </c>
      <c r="T4671" s="8" t="e">
        <f t="shared" si="739"/>
        <v>#N/A</v>
      </c>
    </row>
    <row r="4672" spans="1:20" s="8" customFormat="1" x14ac:dyDescent="0.2">
      <c r="A4672" s="8">
        <f t="shared" si="733"/>
        <v>7.7354166666666668E-2</v>
      </c>
      <c r="B4672" s="8">
        <f t="shared" si="734"/>
        <v>0</v>
      </c>
      <c r="C4672" s="8">
        <f t="shared" si="735"/>
        <v>0</v>
      </c>
      <c r="E4672" s="8" t="b">
        <f t="shared" si="736"/>
        <v>0</v>
      </c>
      <c r="F4672" s="8" t="b">
        <f t="shared" si="737"/>
        <v>0</v>
      </c>
      <c r="Q4672" s="8">
        <f t="shared" si="738"/>
        <v>8.7354166666666663E-2</v>
      </c>
      <c r="R4672" s="8" t="e">
        <f>IFERROR(SUMPRODUCT(INDEX($B$1:$B$9600,$L4673):INDEX($B$1:$B$9600,$L4673+959),M$2:M$961)/$G$3,NA())</f>
        <v>#N/A</v>
      </c>
      <c r="S4672" s="8" t="e">
        <f>IFERROR(SUMPRODUCT(INDEX($C$1:$C$9600,$L4673):INDEX($C$1:$C$9600,$L4673+959),N$2:N$961)/$G$5,NA())</f>
        <v>#N/A</v>
      </c>
      <c r="T4672" s="8" t="e">
        <f t="shared" si="739"/>
        <v>#N/A</v>
      </c>
    </row>
    <row r="4673" spans="1:20" s="8" customFormat="1" x14ac:dyDescent="0.2">
      <c r="A4673" s="8">
        <f t="shared" ref="A4673:A4736" si="740">(ROW()-959)/48000</f>
        <v>7.7374999999999999E-2</v>
      </c>
      <c r="B4673" s="8">
        <f t="shared" ref="B4673:B4736" si="741">IF(E4673,(1+COS(2*PI()*$I$1*(A4673-$H$4)/6.5))*COS(2*PI()*$I$1*(A4673-$H$4))/2,0)</f>
        <v>0</v>
      </c>
      <c r="C4673" s="8">
        <f t="shared" ref="C4673:C4736" si="742">IF(F4673,(1+COS(2*PI()*$I$1*(A4673-$H$6)/6.5))*COS(2*PI()*$I$1*(A4673-$H$6))/2,0)</f>
        <v>0</v>
      </c>
      <c r="E4673" s="8" t="b">
        <f t="shared" ref="E4673:E4736" si="743">AND(A4673&gt;=-3.25/$I$1+$H$4,A4673&lt;=(3.25/$I$1)+$H$4)</f>
        <v>0</v>
      </c>
      <c r="F4673" s="8" t="b">
        <f t="shared" ref="F4673:F4736" si="744">AND(A4673&gt;=-3.25/$I$1+$H$6,A4673&lt;=(3.25/$I$1)+$H$6)</f>
        <v>0</v>
      </c>
      <c r="Q4673" s="8">
        <f t="shared" ref="Q4673:Q4736" si="745">(ROW()-479)/48000</f>
        <v>8.7374999999999994E-2</v>
      </c>
      <c r="R4673" s="8" t="e">
        <f>IFERROR(SUMPRODUCT(INDEX($B$1:$B$9600,$L4674):INDEX($B$1:$B$9600,$L4674+959),M$2:M$961)/$G$3,NA())</f>
        <v>#N/A</v>
      </c>
      <c r="S4673" s="8" t="e">
        <f>IFERROR(SUMPRODUCT(INDEX($C$1:$C$9600,$L4674):INDEX($C$1:$C$9600,$L4674+959),N$2:N$961)/$G$5,NA())</f>
        <v>#N/A</v>
      </c>
      <c r="T4673" s="8" t="e">
        <f t="shared" ref="T4673:T4736" si="746">IFERROR(SUM(R4673:S4673)/$G$8,NA())</f>
        <v>#N/A</v>
      </c>
    </row>
    <row r="4674" spans="1:20" s="8" customFormat="1" x14ac:dyDescent="0.2">
      <c r="A4674" s="8">
        <f t="shared" si="740"/>
        <v>7.739583333333333E-2</v>
      </c>
      <c r="B4674" s="8">
        <f t="shared" si="741"/>
        <v>0</v>
      </c>
      <c r="C4674" s="8">
        <f t="shared" si="742"/>
        <v>0</v>
      </c>
      <c r="E4674" s="8" t="b">
        <f t="shared" si="743"/>
        <v>0</v>
      </c>
      <c r="F4674" s="8" t="b">
        <f t="shared" si="744"/>
        <v>0</v>
      </c>
      <c r="Q4674" s="8">
        <f t="shared" si="745"/>
        <v>8.7395833333333339E-2</v>
      </c>
      <c r="R4674" s="8" t="e">
        <f>IFERROR(SUMPRODUCT(INDEX($B$1:$B$9600,$L4675):INDEX($B$1:$B$9600,$L4675+959),M$2:M$961)/$G$3,NA())</f>
        <v>#N/A</v>
      </c>
      <c r="S4674" s="8" t="e">
        <f>IFERROR(SUMPRODUCT(INDEX($C$1:$C$9600,$L4675):INDEX($C$1:$C$9600,$L4675+959),N$2:N$961)/$G$5,NA())</f>
        <v>#N/A</v>
      </c>
      <c r="T4674" s="8" t="e">
        <f t="shared" si="746"/>
        <v>#N/A</v>
      </c>
    </row>
    <row r="4675" spans="1:20" s="8" customFormat="1" x14ac:dyDescent="0.2">
      <c r="A4675" s="8">
        <f t="shared" si="740"/>
        <v>7.7416666666666661E-2</v>
      </c>
      <c r="B4675" s="8">
        <f t="shared" si="741"/>
        <v>0</v>
      </c>
      <c r="C4675" s="8">
        <f t="shared" si="742"/>
        <v>0</v>
      </c>
      <c r="E4675" s="8" t="b">
        <f t="shared" si="743"/>
        <v>0</v>
      </c>
      <c r="F4675" s="8" t="b">
        <f t="shared" si="744"/>
        <v>0</v>
      </c>
      <c r="Q4675" s="8">
        <f t="shared" si="745"/>
        <v>8.741666666666667E-2</v>
      </c>
      <c r="R4675" s="8" t="e">
        <f>IFERROR(SUMPRODUCT(INDEX($B$1:$B$9600,$L4676):INDEX($B$1:$B$9600,$L4676+959),M$2:M$961)/$G$3,NA())</f>
        <v>#N/A</v>
      </c>
      <c r="S4675" s="8" t="e">
        <f>IFERROR(SUMPRODUCT(INDEX($C$1:$C$9600,$L4676):INDEX($C$1:$C$9600,$L4676+959),N$2:N$961)/$G$5,NA())</f>
        <v>#N/A</v>
      </c>
      <c r="T4675" s="8" t="e">
        <f t="shared" si="746"/>
        <v>#N/A</v>
      </c>
    </row>
    <row r="4676" spans="1:20" s="8" customFormat="1" x14ac:dyDescent="0.2">
      <c r="A4676" s="8">
        <f t="shared" si="740"/>
        <v>7.7437500000000006E-2</v>
      </c>
      <c r="B4676" s="8">
        <f t="shared" si="741"/>
        <v>0</v>
      </c>
      <c r="C4676" s="8">
        <f t="shared" si="742"/>
        <v>0</v>
      </c>
      <c r="E4676" s="8" t="b">
        <f t="shared" si="743"/>
        <v>0</v>
      </c>
      <c r="F4676" s="8" t="b">
        <f t="shared" si="744"/>
        <v>0</v>
      </c>
      <c r="Q4676" s="8">
        <f t="shared" si="745"/>
        <v>8.7437500000000001E-2</v>
      </c>
      <c r="R4676" s="8" t="e">
        <f>IFERROR(SUMPRODUCT(INDEX($B$1:$B$9600,$L4677):INDEX($B$1:$B$9600,$L4677+959),M$2:M$961)/$G$3,NA())</f>
        <v>#N/A</v>
      </c>
      <c r="S4676" s="8" t="e">
        <f>IFERROR(SUMPRODUCT(INDEX($C$1:$C$9600,$L4677):INDEX($C$1:$C$9600,$L4677+959),N$2:N$961)/$G$5,NA())</f>
        <v>#N/A</v>
      </c>
      <c r="T4676" s="8" t="e">
        <f t="shared" si="746"/>
        <v>#N/A</v>
      </c>
    </row>
    <row r="4677" spans="1:20" s="8" customFormat="1" x14ac:dyDescent="0.2">
      <c r="A4677" s="8">
        <f t="shared" si="740"/>
        <v>7.7458333333333337E-2</v>
      </c>
      <c r="B4677" s="8">
        <f t="shared" si="741"/>
        <v>0</v>
      </c>
      <c r="C4677" s="8">
        <f t="shared" si="742"/>
        <v>0</v>
      </c>
      <c r="E4677" s="8" t="b">
        <f t="shared" si="743"/>
        <v>0</v>
      </c>
      <c r="F4677" s="8" t="b">
        <f t="shared" si="744"/>
        <v>0</v>
      </c>
      <c r="Q4677" s="8">
        <f t="shared" si="745"/>
        <v>8.7458333333333332E-2</v>
      </c>
      <c r="R4677" s="8" t="e">
        <f>IFERROR(SUMPRODUCT(INDEX($B$1:$B$9600,$L4678):INDEX($B$1:$B$9600,$L4678+959),M$2:M$961)/$G$3,NA())</f>
        <v>#N/A</v>
      </c>
      <c r="S4677" s="8" t="e">
        <f>IFERROR(SUMPRODUCT(INDEX($C$1:$C$9600,$L4678):INDEX($C$1:$C$9600,$L4678+959),N$2:N$961)/$G$5,NA())</f>
        <v>#N/A</v>
      </c>
      <c r="T4677" s="8" t="e">
        <f t="shared" si="746"/>
        <v>#N/A</v>
      </c>
    </row>
    <row r="4678" spans="1:20" s="8" customFormat="1" x14ac:dyDescent="0.2">
      <c r="A4678" s="8">
        <f t="shared" si="740"/>
        <v>7.7479166666666668E-2</v>
      </c>
      <c r="B4678" s="8">
        <f t="shared" si="741"/>
        <v>0</v>
      </c>
      <c r="C4678" s="8">
        <f t="shared" si="742"/>
        <v>0</v>
      </c>
      <c r="E4678" s="8" t="b">
        <f t="shared" si="743"/>
        <v>0</v>
      </c>
      <c r="F4678" s="8" t="b">
        <f t="shared" si="744"/>
        <v>0</v>
      </c>
      <c r="Q4678" s="8">
        <f t="shared" si="745"/>
        <v>8.7479166666666663E-2</v>
      </c>
      <c r="R4678" s="8" t="e">
        <f>IFERROR(SUMPRODUCT(INDEX($B$1:$B$9600,$L4679):INDEX($B$1:$B$9600,$L4679+959),M$2:M$961)/$G$3,NA())</f>
        <v>#N/A</v>
      </c>
      <c r="S4678" s="8" t="e">
        <f>IFERROR(SUMPRODUCT(INDEX($C$1:$C$9600,$L4679):INDEX($C$1:$C$9600,$L4679+959),N$2:N$961)/$G$5,NA())</f>
        <v>#N/A</v>
      </c>
      <c r="T4678" s="8" t="e">
        <f t="shared" si="746"/>
        <v>#N/A</v>
      </c>
    </row>
    <row r="4679" spans="1:20" s="8" customFormat="1" x14ac:dyDescent="0.2">
      <c r="A4679" s="8">
        <f t="shared" si="740"/>
        <v>7.7499999999999999E-2</v>
      </c>
      <c r="B4679" s="8">
        <f t="shared" si="741"/>
        <v>0</v>
      </c>
      <c r="C4679" s="8">
        <f t="shared" si="742"/>
        <v>0</v>
      </c>
      <c r="E4679" s="8" t="b">
        <f t="shared" si="743"/>
        <v>0</v>
      </c>
      <c r="F4679" s="8" t="b">
        <f t="shared" si="744"/>
        <v>0</v>
      </c>
      <c r="Q4679" s="8">
        <f t="shared" si="745"/>
        <v>8.7499999999999994E-2</v>
      </c>
      <c r="R4679" s="8" t="e">
        <f>IFERROR(SUMPRODUCT(INDEX($B$1:$B$9600,$L4680):INDEX($B$1:$B$9600,$L4680+959),M$2:M$961)/$G$3,NA())</f>
        <v>#N/A</v>
      </c>
      <c r="S4679" s="8" t="e">
        <f>IFERROR(SUMPRODUCT(INDEX($C$1:$C$9600,$L4680):INDEX($C$1:$C$9600,$L4680+959),N$2:N$961)/$G$5,NA())</f>
        <v>#N/A</v>
      </c>
      <c r="T4679" s="8" t="e">
        <f t="shared" si="746"/>
        <v>#N/A</v>
      </c>
    </row>
    <row r="4680" spans="1:20" s="8" customFormat="1" x14ac:dyDescent="0.2">
      <c r="A4680" s="8">
        <f t="shared" si="740"/>
        <v>7.752083333333333E-2</v>
      </c>
      <c r="B4680" s="8">
        <f t="shared" si="741"/>
        <v>0</v>
      </c>
      <c r="C4680" s="8">
        <f t="shared" si="742"/>
        <v>0</v>
      </c>
      <c r="E4680" s="8" t="b">
        <f t="shared" si="743"/>
        <v>0</v>
      </c>
      <c r="F4680" s="8" t="b">
        <f t="shared" si="744"/>
        <v>0</v>
      </c>
      <c r="Q4680" s="8">
        <f t="shared" si="745"/>
        <v>8.7520833333333339E-2</v>
      </c>
      <c r="R4680" s="8" t="e">
        <f>IFERROR(SUMPRODUCT(INDEX($B$1:$B$9600,$L4681):INDEX($B$1:$B$9600,$L4681+959),M$2:M$961)/$G$3,NA())</f>
        <v>#N/A</v>
      </c>
      <c r="S4680" s="8" t="e">
        <f>IFERROR(SUMPRODUCT(INDEX($C$1:$C$9600,$L4681):INDEX($C$1:$C$9600,$L4681+959),N$2:N$961)/$G$5,NA())</f>
        <v>#N/A</v>
      </c>
      <c r="T4680" s="8" t="e">
        <f t="shared" si="746"/>
        <v>#N/A</v>
      </c>
    </row>
    <row r="4681" spans="1:20" s="8" customFormat="1" x14ac:dyDescent="0.2">
      <c r="A4681" s="8">
        <f t="shared" si="740"/>
        <v>7.7541666666666662E-2</v>
      </c>
      <c r="B4681" s="8">
        <f t="shared" si="741"/>
        <v>0</v>
      </c>
      <c r="C4681" s="8">
        <f t="shared" si="742"/>
        <v>0</v>
      </c>
      <c r="E4681" s="8" t="b">
        <f t="shared" si="743"/>
        <v>0</v>
      </c>
      <c r="F4681" s="8" t="b">
        <f t="shared" si="744"/>
        <v>0</v>
      </c>
      <c r="Q4681" s="8">
        <f t="shared" si="745"/>
        <v>8.754166666666667E-2</v>
      </c>
      <c r="R4681" s="8" t="e">
        <f>IFERROR(SUMPRODUCT(INDEX($B$1:$B$9600,$L4682):INDEX($B$1:$B$9600,$L4682+959),M$2:M$961)/$G$3,NA())</f>
        <v>#N/A</v>
      </c>
      <c r="S4681" s="8" t="e">
        <f>IFERROR(SUMPRODUCT(INDEX($C$1:$C$9600,$L4682):INDEX($C$1:$C$9600,$L4682+959),N$2:N$961)/$G$5,NA())</f>
        <v>#N/A</v>
      </c>
      <c r="T4681" s="8" t="e">
        <f t="shared" si="746"/>
        <v>#N/A</v>
      </c>
    </row>
    <row r="4682" spans="1:20" s="8" customFormat="1" x14ac:dyDescent="0.2">
      <c r="A4682" s="8">
        <f t="shared" si="740"/>
        <v>7.7562500000000006E-2</v>
      </c>
      <c r="B4682" s="8">
        <f t="shared" si="741"/>
        <v>0</v>
      </c>
      <c r="C4682" s="8">
        <f t="shared" si="742"/>
        <v>0</v>
      </c>
      <c r="E4682" s="8" t="b">
        <f t="shared" si="743"/>
        <v>0</v>
      </c>
      <c r="F4682" s="8" t="b">
        <f t="shared" si="744"/>
        <v>0</v>
      </c>
      <c r="Q4682" s="8">
        <f t="shared" si="745"/>
        <v>8.7562500000000001E-2</v>
      </c>
      <c r="R4682" s="8" t="e">
        <f>IFERROR(SUMPRODUCT(INDEX($B$1:$B$9600,$L4683):INDEX($B$1:$B$9600,$L4683+959),M$2:M$961)/$G$3,NA())</f>
        <v>#N/A</v>
      </c>
      <c r="S4682" s="8" t="e">
        <f>IFERROR(SUMPRODUCT(INDEX($C$1:$C$9600,$L4683):INDEX($C$1:$C$9600,$L4683+959),N$2:N$961)/$G$5,NA())</f>
        <v>#N/A</v>
      </c>
      <c r="T4682" s="8" t="e">
        <f t="shared" si="746"/>
        <v>#N/A</v>
      </c>
    </row>
    <row r="4683" spans="1:20" s="8" customFormat="1" x14ac:dyDescent="0.2">
      <c r="A4683" s="8">
        <f t="shared" si="740"/>
        <v>7.7583333333333337E-2</v>
      </c>
      <c r="B4683" s="8">
        <f t="shared" si="741"/>
        <v>0</v>
      </c>
      <c r="C4683" s="8">
        <f t="shared" si="742"/>
        <v>0</v>
      </c>
      <c r="E4683" s="8" t="b">
        <f t="shared" si="743"/>
        <v>0</v>
      </c>
      <c r="F4683" s="8" t="b">
        <f t="shared" si="744"/>
        <v>0</v>
      </c>
      <c r="Q4683" s="8">
        <f t="shared" si="745"/>
        <v>8.7583333333333332E-2</v>
      </c>
      <c r="R4683" s="8" t="e">
        <f>IFERROR(SUMPRODUCT(INDEX($B$1:$B$9600,$L4684):INDEX($B$1:$B$9600,$L4684+959),M$2:M$961)/$G$3,NA())</f>
        <v>#N/A</v>
      </c>
      <c r="S4683" s="8" t="e">
        <f>IFERROR(SUMPRODUCT(INDEX($C$1:$C$9600,$L4684):INDEX($C$1:$C$9600,$L4684+959),N$2:N$961)/$G$5,NA())</f>
        <v>#N/A</v>
      </c>
      <c r="T4683" s="8" t="e">
        <f t="shared" si="746"/>
        <v>#N/A</v>
      </c>
    </row>
    <row r="4684" spans="1:20" s="8" customFormat="1" x14ac:dyDescent="0.2">
      <c r="A4684" s="8">
        <f t="shared" si="740"/>
        <v>7.7604166666666669E-2</v>
      </c>
      <c r="B4684" s="8">
        <f t="shared" si="741"/>
        <v>0</v>
      </c>
      <c r="C4684" s="8">
        <f t="shared" si="742"/>
        <v>0</v>
      </c>
      <c r="E4684" s="8" t="b">
        <f t="shared" si="743"/>
        <v>0</v>
      </c>
      <c r="F4684" s="8" t="b">
        <f t="shared" si="744"/>
        <v>0</v>
      </c>
      <c r="Q4684" s="8">
        <f t="shared" si="745"/>
        <v>8.7604166666666664E-2</v>
      </c>
      <c r="R4684" s="8" t="e">
        <f>IFERROR(SUMPRODUCT(INDEX($B$1:$B$9600,$L4685):INDEX($B$1:$B$9600,$L4685+959),M$2:M$961)/$G$3,NA())</f>
        <v>#N/A</v>
      </c>
      <c r="S4684" s="8" t="e">
        <f>IFERROR(SUMPRODUCT(INDEX($C$1:$C$9600,$L4685):INDEX($C$1:$C$9600,$L4685+959),N$2:N$961)/$G$5,NA())</f>
        <v>#N/A</v>
      </c>
      <c r="T4684" s="8" t="e">
        <f t="shared" si="746"/>
        <v>#N/A</v>
      </c>
    </row>
    <row r="4685" spans="1:20" s="8" customFormat="1" x14ac:dyDescent="0.2">
      <c r="A4685" s="8">
        <f t="shared" si="740"/>
        <v>7.7625E-2</v>
      </c>
      <c r="B4685" s="8">
        <f t="shared" si="741"/>
        <v>0</v>
      </c>
      <c r="C4685" s="8">
        <f t="shared" si="742"/>
        <v>0</v>
      </c>
      <c r="E4685" s="8" t="b">
        <f t="shared" si="743"/>
        <v>0</v>
      </c>
      <c r="F4685" s="8" t="b">
        <f t="shared" si="744"/>
        <v>0</v>
      </c>
      <c r="Q4685" s="8">
        <f t="shared" si="745"/>
        <v>8.7624999999999995E-2</v>
      </c>
      <c r="R4685" s="8" t="e">
        <f>IFERROR(SUMPRODUCT(INDEX($B$1:$B$9600,$L4686):INDEX($B$1:$B$9600,$L4686+959),M$2:M$961)/$G$3,NA())</f>
        <v>#N/A</v>
      </c>
      <c r="S4685" s="8" t="e">
        <f>IFERROR(SUMPRODUCT(INDEX($C$1:$C$9600,$L4686):INDEX($C$1:$C$9600,$L4686+959),N$2:N$961)/$G$5,NA())</f>
        <v>#N/A</v>
      </c>
      <c r="T4685" s="8" t="e">
        <f t="shared" si="746"/>
        <v>#N/A</v>
      </c>
    </row>
    <row r="4686" spans="1:20" s="8" customFormat="1" x14ac:dyDescent="0.2">
      <c r="A4686" s="8">
        <f t="shared" si="740"/>
        <v>7.7645833333333331E-2</v>
      </c>
      <c r="B4686" s="8">
        <f t="shared" si="741"/>
        <v>0</v>
      </c>
      <c r="C4686" s="8">
        <f t="shared" si="742"/>
        <v>0</v>
      </c>
      <c r="E4686" s="8" t="b">
        <f t="shared" si="743"/>
        <v>0</v>
      </c>
      <c r="F4686" s="8" t="b">
        <f t="shared" si="744"/>
        <v>0</v>
      </c>
      <c r="Q4686" s="8">
        <f t="shared" si="745"/>
        <v>8.7645833333333339E-2</v>
      </c>
      <c r="R4686" s="8" t="e">
        <f>IFERROR(SUMPRODUCT(INDEX($B$1:$B$9600,$L4687):INDEX($B$1:$B$9600,$L4687+959),M$2:M$961)/$G$3,NA())</f>
        <v>#N/A</v>
      </c>
      <c r="S4686" s="8" t="e">
        <f>IFERROR(SUMPRODUCT(INDEX($C$1:$C$9600,$L4687):INDEX($C$1:$C$9600,$L4687+959),N$2:N$961)/$G$5,NA())</f>
        <v>#N/A</v>
      </c>
      <c r="T4686" s="8" t="e">
        <f t="shared" si="746"/>
        <v>#N/A</v>
      </c>
    </row>
    <row r="4687" spans="1:20" s="8" customFormat="1" x14ac:dyDescent="0.2">
      <c r="A4687" s="8">
        <f t="shared" si="740"/>
        <v>7.7666666666666662E-2</v>
      </c>
      <c r="B4687" s="8">
        <f t="shared" si="741"/>
        <v>0</v>
      </c>
      <c r="C4687" s="8">
        <f t="shared" si="742"/>
        <v>0</v>
      </c>
      <c r="E4687" s="8" t="b">
        <f t="shared" si="743"/>
        <v>0</v>
      </c>
      <c r="F4687" s="8" t="b">
        <f t="shared" si="744"/>
        <v>0</v>
      </c>
      <c r="Q4687" s="8">
        <f t="shared" si="745"/>
        <v>8.7666666666666671E-2</v>
      </c>
      <c r="R4687" s="8" t="e">
        <f>IFERROR(SUMPRODUCT(INDEX($B$1:$B$9600,$L4688):INDEX($B$1:$B$9600,$L4688+959),M$2:M$961)/$G$3,NA())</f>
        <v>#N/A</v>
      </c>
      <c r="S4687" s="8" t="e">
        <f>IFERROR(SUMPRODUCT(INDEX($C$1:$C$9600,$L4688):INDEX($C$1:$C$9600,$L4688+959),N$2:N$961)/$G$5,NA())</f>
        <v>#N/A</v>
      </c>
      <c r="T4687" s="8" t="e">
        <f t="shared" si="746"/>
        <v>#N/A</v>
      </c>
    </row>
    <row r="4688" spans="1:20" s="8" customFormat="1" x14ac:dyDescent="0.2">
      <c r="A4688" s="8">
        <f t="shared" si="740"/>
        <v>7.7687500000000007E-2</v>
      </c>
      <c r="B4688" s="8">
        <f t="shared" si="741"/>
        <v>0</v>
      </c>
      <c r="C4688" s="8">
        <f t="shared" si="742"/>
        <v>0</v>
      </c>
      <c r="E4688" s="8" t="b">
        <f t="shared" si="743"/>
        <v>0</v>
      </c>
      <c r="F4688" s="8" t="b">
        <f t="shared" si="744"/>
        <v>0</v>
      </c>
      <c r="Q4688" s="8">
        <f t="shared" si="745"/>
        <v>8.7687500000000002E-2</v>
      </c>
      <c r="R4688" s="8" t="e">
        <f>IFERROR(SUMPRODUCT(INDEX($B$1:$B$9600,$L4689):INDEX($B$1:$B$9600,$L4689+959),M$2:M$961)/$G$3,NA())</f>
        <v>#N/A</v>
      </c>
      <c r="S4688" s="8" t="e">
        <f>IFERROR(SUMPRODUCT(INDEX($C$1:$C$9600,$L4689):INDEX($C$1:$C$9600,$L4689+959),N$2:N$961)/$G$5,NA())</f>
        <v>#N/A</v>
      </c>
      <c r="T4688" s="8" t="e">
        <f t="shared" si="746"/>
        <v>#N/A</v>
      </c>
    </row>
    <row r="4689" spans="1:20" s="8" customFormat="1" x14ac:dyDescent="0.2">
      <c r="A4689" s="8">
        <f t="shared" si="740"/>
        <v>7.7708333333333338E-2</v>
      </c>
      <c r="B4689" s="8">
        <f t="shared" si="741"/>
        <v>0</v>
      </c>
      <c r="C4689" s="8">
        <f t="shared" si="742"/>
        <v>0</v>
      </c>
      <c r="E4689" s="8" t="b">
        <f t="shared" si="743"/>
        <v>0</v>
      </c>
      <c r="F4689" s="8" t="b">
        <f t="shared" si="744"/>
        <v>0</v>
      </c>
      <c r="Q4689" s="8">
        <f t="shared" si="745"/>
        <v>8.7708333333333333E-2</v>
      </c>
      <c r="R4689" s="8" t="e">
        <f>IFERROR(SUMPRODUCT(INDEX($B$1:$B$9600,$L4690):INDEX($B$1:$B$9600,$L4690+959),M$2:M$961)/$G$3,NA())</f>
        <v>#N/A</v>
      </c>
      <c r="S4689" s="8" t="e">
        <f>IFERROR(SUMPRODUCT(INDEX($C$1:$C$9600,$L4690):INDEX($C$1:$C$9600,$L4690+959),N$2:N$961)/$G$5,NA())</f>
        <v>#N/A</v>
      </c>
      <c r="T4689" s="8" t="e">
        <f t="shared" si="746"/>
        <v>#N/A</v>
      </c>
    </row>
    <row r="4690" spans="1:20" s="8" customFormat="1" x14ac:dyDescent="0.2">
      <c r="A4690" s="8">
        <f t="shared" si="740"/>
        <v>7.7729166666666669E-2</v>
      </c>
      <c r="B4690" s="8">
        <f t="shared" si="741"/>
        <v>0</v>
      </c>
      <c r="C4690" s="8">
        <f t="shared" si="742"/>
        <v>0</v>
      </c>
      <c r="E4690" s="8" t="b">
        <f t="shared" si="743"/>
        <v>0</v>
      </c>
      <c r="F4690" s="8" t="b">
        <f t="shared" si="744"/>
        <v>0</v>
      </c>
      <c r="Q4690" s="8">
        <f t="shared" si="745"/>
        <v>8.7729166666666664E-2</v>
      </c>
      <c r="R4690" s="8" t="e">
        <f>IFERROR(SUMPRODUCT(INDEX($B$1:$B$9600,$L4691):INDEX($B$1:$B$9600,$L4691+959),M$2:M$961)/$G$3,NA())</f>
        <v>#N/A</v>
      </c>
      <c r="S4690" s="8" t="e">
        <f>IFERROR(SUMPRODUCT(INDEX($C$1:$C$9600,$L4691):INDEX($C$1:$C$9600,$L4691+959),N$2:N$961)/$G$5,NA())</f>
        <v>#N/A</v>
      </c>
      <c r="T4690" s="8" t="e">
        <f t="shared" si="746"/>
        <v>#N/A</v>
      </c>
    </row>
    <row r="4691" spans="1:20" s="8" customFormat="1" x14ac:dyDescent="0.2">
      <c r="A4691" s="8">
        <f t="shared" si="740"/>
        <v>7.775E-2</v>
      </c>
      <c r="B4691" s="8">
        <f t="shared" si="741"/>
        <v>0</v>
      </c>
      <c r="C4691" s="8">
        <f t="shared" si="742"/>
        <v>0</v>
      </c>
      <c r="E4691" s="8" t="b">
        <f t="shared" si="743"/>
        <v>0</v>
      </c>
      <c r="F4691" s="8" t="b">
        <f t="shared" si="744"/>
        <v>0</v>
      </c>
      <c r="Q4691" s="8">
        <f t="shared" si="745"/>
        <v>8.7749999999999995E-2</v>
      </c>
      <c r="R4691" s="8" t="e">
        <f>IFERROR(SUMPRODUCT(INDEX($B$1:$B$9600,$L4692):INDEX($B$1:$B$9600,$L4692+959),M$2:M$961)/$G$3,NA())</f>
        <v>#N/A</v>
      </c>
      <c r="S4691" s="8" t="e">
        <f>IFERROR(SUMPRODUCT(INDEX($C$1:$C$9600,$L4692):INDEX($C$1:$C$9600,$L4692+959),N$2:N$961)/$G$5,NA())</f>
        <v>#N/A</v>
      </c>
      <c r="T4691" s="8" t="e">
        <f t="shared" si="746"/>
        <v>#N/A</v>
      </c>
    </row>
    <row r="4692" spans="1:20" s="8" customFormat="1" x14ac:dyDescent="0.2">
      <c r="A4692" s="8">
        <f t="shared" si="740"/>
        <v>7.7770833333333331E-2</v>
      </c>
      <c r="B4692" s="8">
        <f t="shared" si="741"/>
        <v>0</v>
      </c>
      <c r="C4692" s="8">
        <f t="shared" si="742"/>
        <v>0</v>
      </c>
      <c r="E4692" s="8" t="b">
        <f t="shared" si="743"/>
        <v>0</v>
      </c>
      <c r="F4692" s="8" t="b">
        <f t="shared" si="744"/>
        <v>0</v>
      </c>
      <c r="Q4692" s="8">
        <f t="shared" si="745"/>
        <v>8.777083333333334E-2</v>
      </c>
      <c r="R4692" s="8" t="e">
        <f>IFERROR(SUMPRODUCT(INDEX($B$1:$B$9600,$L4693):INDEX($B$1:$B$9600,$L4693+959),M$2:M$961)/$G$3,NA())</f>
        <v>#N/A</v>
      </c>
      <c r="S4692" s="8" t="e">
        <f>IFERROR(SUMPRODUCT(INDEX($C$1:$C$9600,$L4693):INDEX($C$1:$C$9600,$L4693+959),N$2:N$961)/$G$5,NA())</f>
        <v>#N/A</v>
      </c>
      <c r="T4692" s="8" t="e">
        <f t="shared" si="746"/>
        <v>#N/A</v>
      </c>
    </row>
    <row r="4693" spans="1:20" s="8" customFormat="1" x14ac:dyDescent="0.2">
      <c r="A4693" s="8">
        <f t="shared" si="740"/>
        <v>7.7791666666666662E-2</v>
      </c>
      <c r="B4693" s="8">
        <f t="shared" si="741"/>
        <v>0</v>
      </c>
      <c r="C4693" s="8">
        <f t="shared" si="742"/>
        <v>0</v>
      </c>
      <c r="E4693" s="8" t="b">
        <f t="shared" si="743"/>
        <v>0</v>
      </c>
      <c r="F4693" s="8" t="b">
        <f t="shared" si="744"/>
        <v>0</v>
      </c>
      <c r="Q4693" s="8">
        <f t="shared" si="745"/>
        <v>8.7791666666666671E-2</v>
      </c>
      <c r="R4693" s="8" t="e">
        <f>IFERROR(SUMPRODUCT(INDEX($B$1:$B$9600,$L4694):INDEX($B$1:$B$9600,$L4694+959),M$2:M$961)/$G$3,NA())</f>
        <v>#N/A</v>
      </c>
      <c r="S4693" s="8" t="e">
        <f>IFERROR(SUMPRODUCT(INDEX($C$1:$C$9600,$L4694):INDEX($C$1:$C$9600,$L4694+959),N$2:N$961)/$G$5,NA())</f>
        <v>#N/A</v>
      </c>
      <c r="T4693" s="8" t="e">
        <f t="shared" si="746"/>
        <v>#N/A</v>
      </c>
    </row>
    <row r="4694" spans="1:20" s="8" customFormat="1" x14ac:dyDescent="0.2">
      <c r="A4694" s="8">
        <f t="shared" si="740"/>
        <v>7.7812500000000007E-2</v>
      </c>
      <c r="B4694" s="8">
        <f t="shared" si="741"/>
        <v>0</v>
      </c>
      <c r="C4694" s="8">
        <f t="shared" si="742"/>
        <v>0</v>
      </c>
      <c r="E4694" s="8" t="b">
        <f t="shared" si="743"/>
        <v>0</v>
      </c>
      <c r="F4694" s="8" t="b">
        <f t="shared" si="744"/>
        <v>0</v>
      </c>
      <c r="Q4694" s="8">
        <f t="shared" si="745"/>
        <v>8.7812500000000002E-2</v>
      </c>
      <c r="R4694" s="8" t="e">
        <f>IFERROR(SUMPRODUCT(INDEX($B$1:$B$9600,$L4695):INDEX($B$1:$B$9600,$L4695+959),M$2:M$961)/$G$3,NA())</f>
        <v>#N/A</v>
      </c>
      <c r="S4694" s="8" t="e">
        <f>IFERROR(SUMPRODUCT(INDEX($C$1:$C$9600,$L4695):INDEX($C$1:$C$9600,$L4695+959),N$2:N$961)/$G$5,NA())</f>
        <v>#N/A</v>
      </c>
      <c r="T4694" s="8" t="e">
        <f t="shared" si="746"/>
        <v>#N/A</v>
      </c>
    </row>
    <row r="4695" spans="1:20" s="8" customFormat="1" x14ac:dyDescent="0.2">
      <c r="A4695" s="8">
        <f t="shared" si="740"/>
        <v>7.7833333333333338E-2</v>
      </c>
      <c r="B4695" s="8">
        <f t="shared" si="741"/>
        <v>0</v>
      </c>
      <c r="C4695" s="8">
        <f t="shared" si="742"/>
        <v>0</v>
      </c>
      <c r="E4695" s="8" t="b">
        <f t="shared" si="743"/>
        <v>0</v>
      </c>
      <c r="F4695" s="8" t="b">
        <f t="shared" si="744"/>
        <v>0</v>
      </c>
      <c r="Q4695" s="8">
        <f t="shared" si="745"/>
        <v>8.7833333333333333E-2</v>
      </c>
      <c r="R4695" s="8" t="e">
        <f>IFERROR(SUMPRODUCT(INDEX($B$1:$B$9600,$L4696):INDEX($B$1:$B$9600,$L4696+959),M$2:M$961)/$G$3,NA())</f>
        <v>#N/A</v>
      </c>
      <c r="S4695" s="8" t="e">
        <f>IFERROR(SUMPRODUCT(INDEX($C$1:$C$9600,$L4696):INDEX($C$1:$C$9600,$L4696+959),N$2:N$961)/$G$5,NA())</f>
        <v>#N/A</v>
      </c>
      <c r="T4695" s="8" t="e">
        <f t="shared" si="746"/>
        <v>#N/A</v>
      </c>
    </row>
    <row r="4696" spans="1:20" s="8" customFormat="1" x14ac:dyDescent="0.2">
      <c r="A4696" s="8">
        <f t="shared" si="740"/>
        <v>7.7854166666666669E-2</v>
      </c>
      <c r="B4696" s="8">
        <f t="shared" si="741"/>
        <v>0</v>
      </c>
      <c r="C4696" s="8">
        <f t="shared" si="742"/>
        <v>0</v>
      </c>
      <c r="E4696" s="8" t="b">
        <f t="shared" si="743"/>
        <v>0</v>
      </c>
      <c r="F4696" s="8" t="b">
        <f t="shared" si="744"/>
        <v>0</v>
      </c>
      <c r="Q4696" s="8">
        <f t="shared" si="745"/>
        <v>8.7854166666666664E-2</v>
      </c>
      <c r="R4696" s="8" t="e">
        <f>IFERROR(SUMPRODUCT(INDEX($B$1:$B$9600,$L4697):INDEX($B$1:$B$9600,$L4697+959),M$2:M$961)/$G$3,NA())</f>
        <v>#N/A</v>
      </c>
      <c r="S4696" s="8" t="e">
        <f>IFERROR(SUMPRODUCT(INDEX($C$1:$C$9600,$L4697):INDEX($C$1:$C$9600,$L4697+959),N$2:N$961)/$G$5,NA())</f>
        <v>#N/A</v>
      </c>
      <c r="T4696" s="8" t="e">
        <f t="shared" si="746"/>
        <v>#N/A</v>
      </c>
    </row>
    <row r="4697" spans="1:20" s="8" customFormat="1" x14ac:dyDescent="0.2">
      <c r="A4697" s="8">
        <f t="shared" si="740"/>
        <v>7.7875E-2</v>
      </c>
      <c r="B4697" s="8">
        <f t="shared" si="741"/>
        <v>0</v>
      </c>
      <c r="C4697" s="8">
        <f t="shared" si="742"/>
        <v>0</v>
      </c>
      <c r="E4697" s="8" t="b">
        <f t="shared" si="743"/>
        <v>0</v>
      </c>
      <c r="F4697" s="8" t="b">
        <f t="shared" si="744"/>
        <v>0</v>
      </c>
      <c r="Q4697" s="8">
        <f t="shared" si="745"/>
        <v>8.7874999999999995E-2</v>
      </c>
      <c r="R4697" s="8" t="e">
        <f>IFERROR(SUMPRODUCT(INDEX($B$1:$B$9600,$L4698):INDEX($B$1:$B$9600,$L4698+959),M$2:M$961)/$G$3,NA())</f>
        <v>#N/A</v>
      </c>
      <c r="S4697" s="8" t="e">
        <f>IFERROR(SUMPRODUCT(INDEX($C$1:$C$9600,$L4698):INDEX($C$1:$C$9600,$L4698+959),N$2:N$961)/$G$5,NA())</f>
        <v>#N/A</v>
      </c>
      <c r="T4697" s="8" t="e">
        <f t="shared" si="746"/>
        <v>#N/A</v>
      </c>
    </row>
    <row r="4698" spans="1:20" s="8" customFormat="1" x14ac:dyDescent="0.2">
      <c r="A4698" s="8">
        <f t="shared" si="740"/>
        <v>7.7895833333333331E-2</v>
      </c>
      <c r="B4698" s="8">
        <f t="shared" si="741"/>
        <v>0</v>
      </c>
      <c r="C4698" s="8">
        <f t="shared" si="742"/>
        <v>0</v>
      </c>
      <c r="E4698" s="8" t="b">
        <f t="shared" si="743"/>
        <v>0</v>
      </c>
      <c r="F4698" s="8" t="b">
        <f t="shared" si="744"/>
        <v>0</v>
      </c>
      <c r="Q4698" s="8">
        <f t="shared" si="745"/>
        <v>8.789583333333334E-2</v>
      </c>
      <c r="R4698" s="8" t="e">
        <f>IFERROR(SUMPRODUCT(INDEX($B$1:$B$9600,$L4699):INDEX($B$1:$B$9600,$L4699+959),M$2:M$961)/$G$3,NA())</f>
        <v>#N/A</v>
      </c>
      <c r="S4698" s="8" t="e">
        <f>IFERROR(SUMPRODUCT(INDEX($C$1:$C$9600,$L4699):INDEX($C$1:$C$9600,$L4699+959),N$2:N$961)/$G$5,NA())</f>
        <v>#N/A</v>
      </c>
      <c r="T4698" s="8" t="e">
        <f t="shared" si="746"/>
        <v>#N/A</v>
      </c>
    </row>
    <row r="4699" spans="1:20" s="8" customFormat="1" x14ac:dyDescent="0.2">
      <c r="A4699" s="8">
        <f t="shared" si="740"/>
        <v>7.7916666666666662E-2</v>
      </c>
      <c r="B4699" s="8">
        <f t="shared" si="741"/>
        <v>0</v>
      </c>
      <c r="C4699" s="8">
        <f t="shared" si="742"/>
        <v>0</v>
      </c>
      <c r="E4699" s="8" t="b">
        <f t="shared" si="743"/>
        <v>0</v>
      </c>
      <c r="F4699" s="8" t="b">
        <f t="shared" si="744"/>
        <v>0</v>
      </c>
      <c r="Q4699" s="8">
        <f t="shared" si="745"/>
        <v>8.7916666666666671E-2</v>
      </c>
      <c r="R4699" s="8" t="e">
        <f>IFERROR(SUMPRODUCT(INDEX($B$1:$B$9600,$L4700):INDEX($B$1:$B$9600,$L4700+959),M$2:M$961)/$G$3,NA())</f>
        <v>#N/A</v>
      </c>
      <c r="S4699" s="8" t="e">
        <f>IFERROR(SUMPRODUCT(INDEX($C$1:$C$9600,$L4700):INDEX($C$1:$C$9600,$L4700+959),N$2:N$961)/$G$5,NA())</f>
        <v>#N/A</v>
      </c>
      <c r="T4699" s="8" t="e">
        <f t="shared" si="746"/>
        <v>#N/A</v>
      </c>
    </row>
    <row r="4700" spans="1:20" s="8" customFormat="1" x14ac:dyDescent="0.2">
      <c r="A4700" s="8">
        <f t="shared" si="740"/>
        <v>7.7937500000000007E-2</v>
      </c>
      <c r="B4700" s="8">
        <f t="shared" si="741"/>
        <v>0</v>
      </c>
      <c r="C4700" s="8">
        <f t="shared" si="742"/>
        <v>0</v>
      </c>
      <c r="E4700" s="8" t="b">
        <f t="shared" si="743"/>
        <v>0</v>
      </c>
      <c r="F4700" s="8" t="b">
        <f t="shared" si="744"/>
        <v>0</v>
      </c>
      <c r="Q4700" s="8">
        <f t="shared" si="745"/>
        <v>8.7937500000000002E-2</v>
      </c>
      <c r="R4700" s="8" t="e">
        <f>IFERROR(SUMPRODUCT(INDEX($B$1:$B$9600,$L4701):INDEX($B$1:$B$9600,$L4701+959),M$2:M$961)/$G$3,NA())</f>
        <v>#N/A</v>
      </c>
      <c r="S4700" s="8" t="e">
        <f>IFERROR(SUMPRODUCT(INDEX($C$1:$C$9600,$L4701):INDEX($C$1:$C$9600,$L4701+959),N$2:N$961)/$G$5,NA())</f>
        <v>#N/A</v>
      </c>
      <c r="T4700" s="8" t="e">
        <f t="shared" si="746"/>
        <v>#N/A</v>
      </c>
    </row>
    <row r="4701" spans="1:20" s="8" customFormat="1" x14ac:dyDescent="0.2">
      <c r="A4701" s="8">
        <f t="shared" si="740"/>
        <v>7.7958333333333338E-2</v>
      </c>
      <c r="B4701" s="8">
        <f t="shared" si="741"/>
        <v>0</v>
      </c>
      <c r="C4701" s="8">
        <f t="shared" si="742"/>
        <v>0</v>
      </c>
      <c r="E4701" s="8" t="b">
        <f t="shared" si="743"/>
        <v>0</v>
      </c>
      <c r="F4701" s="8" t="b">
        <f t="shared" si="744"/>
        <v>0</v>
      </c>
      <c r="Q4701" s="8">
        <f t="shared" si="745"/>
        <v>8.7958333333333333E-2</v>
      </c>
      <c r="R4701" s="8" t="e">
        <f>IFERROR(SUMPRODUCT(INDEX($B$1:$B$9600,$L4702):INDEX($B$1:$B$9600,$L4702+959),M$2:M$961)/$G$3,NA())</f>
        <v>#N/A</v>
      </c>
      <c r="S4701" s="8" t="e">
        <f>IFERROR(SUMPRODUCT(INDEX($C$1:$C$9600,$L4702):INDEX($C$1:$C$9600,$L4702+959),N$2:N$961)/$G$5,NA())</f>
        <v>#N/A</v>
      </c>
      <c r="T4701" s="8" t="e">
        <f t="shared" si="746"/>
        <v>#N/A</v>
      </c>
    </row>
    <row r="4702" spans="1:20" s="8" customFormat="1" x14ac:dyDescent="0.2">
      <c r="A4702" s="8">
        <f t="shared" si="740"/>
        <v>7.7979166666666669E-2</v>
      </c>
      <c r="B4702" s="8">
        <f t="shared" si="741"/>
        <v>0</v>
      </c>
      <c r="C4702" s="8">
        <f t="shared" si="742"/>
        <v>0</v>
      </c>
      <c r="E4702" s="8" t="b">
        <f t="shared" si="743"/>
        <v>0</v>
      </c>
      <c r="F4702" s="8" t="b">
        <f t="shared" si="744"/>
        <v>0</v>
      </c>
      <c r="Q4702" s="8">
        <f t="shared" si="745"/>
        <v>8.7979166666666664E-2</v>
      </c>
      <c r="R4702" s="8" t="e">
        <f>IFERROR(SUMPRODUCT(INDEX($B$1:$B$9600,$L4703):INDEX($B$1:$B$9600,$L4703+959),M$2:M$961)/$G$3,NA())</f>
        <v>#N/A</v>
      </c>
      <c r="S4702" s="8" t="e">
        <f>IFERROR(SUMPRODUCT(INDEX($C$1:$C$9600,$L4703):INDEX($C$1:$C$9600,$L4703+959),N$2:N$961)/$G$5,NA())</f>
        <v>#N/A</v>
      </c>
      <c r="T4702" s="8" t="e">
        <f t="shared" si="746"/>
        <v>#N/A</v>
      </c>
    </row>
    <row r="4703" spans="1:20" s="8" customFormat="1" x14ac:dyDescent="0.2">
      <c r="A4703" s="8">
        <f t="shared" si="740"/>
        <v>7.8E-2</v>
      </c>
      <c r="B4703" s="8">
        <f t="shared" si="741"/>
        <v>0</v>
      </c>
      <c r="C4703" s="8">
        <f t="shared" si="742"/>
        <v>0</v>
      </c>
      <c r="E4703" s="8" t="b">
        <f t="shared" si="743"/>
        <v>0</v>
      </c>
      <c r="F4703" s="8" t="b">
        <f t="shared" si="744"/>
        <v>0</v>
      </c>
      <c r="Q4703" s="8">
        <f t="shared" si="745"/>
        <v>8.7999999999999995E-2</v>
      </c>
      <c r="R4703" s="8" t="e">
        <f>IFERROR(SUMPRODUCT(INDEX($B$1:$B$9600,$L4704):INDEX($B$1:$B$9600,$L4704+959),M$2:M$961)/$G$3,NA())</f>
        <v>#N/A</v>
      </c>
      <c r="S4703" s="8" t="e">
        <f>IFERROR(SUMPRODUCT(INDEX($C$1:$C$9600,$L4704):INDEX($C$1:$C$9600,$L4704+959),N$2:N$961)/$G$5,NA())</f>
        <v>#N/A</v>
      </c>
      <c r="T4703" s="8" t="e">
        <f t="shared" si="746"/>
        <v>#N/A</v>
      </c>
    </row>
    <row r="4704" spans="1:20" s="8" customFormat="1" x14ac:dyDescent="0.2">
      <c r="A4704" s="8">
        <f t="shared" si="740"/>
        <v>7.8020833333333331E-2</v>
      </c>
      <c r="B4704" s="8">
        <f t="shared" si="741"/>
        <v>0</v>
      </c>
      <c r="C4704" s="8">
        <f t="shared" si="742"/>
        <v>0</v>
      </c>
      <c r="E4704" s="8" t="b">
        <f t="shared" si="743"/>
        <v>0</v>
      </c>
      <c r="F4704" s="8" t="b">
        <f t="shared" si="744"/>
        <v>0</v>
      </c>
      <c r="Q4704" s="8">
        <f t="shared" si="745"/>
        <v>8.802083333333334E-2</v>
      </c>
      <c r="R4704" s="8" t="e">
        <f>IFERROR(SUMPRODUCT(INDEX($B$1:$B$9600,$L4705):INDEX($B$1:$B$9600,$L4705+959),M$2:M$961)/$G$3,NA())</f>
        <v>#N/A</v>
      </c>
      <c r="S4704" s="8" t="e">
        <f>IFERROR(SUMPRODUCT(INDEX($C$1:$C$9600,$L4705):INDEX($C$1:$C$9600,$L4705+959),N$2:N$961)/$G$5,NA())</f>
        <v>#N/A</v>
      </c>
      <c r="T4704" s="8" t="e">
        <f t="shared" si="746"/>
        <v>#N/A</v>
      </c>
    </row>
    <row r="4705" spans="1:20" s="8" customFormat="1" x14ac:dyDescent="0.2">
      <c r="A4705" s="8">
        <f t="shared" si="740"/>
        <v>7.8041666666666662E-2</v>
      </c>
      <c r="B4705" s="8">
        <f t="shared" si="741"/>
        <v>0</v>
      </c>
      <c r="C4705" s="8">
        <f t="shared" si="742"/>
        <v>0</v>
      </c>
      <c r="E4705" s="8" t="b">
        <f t="shared" si="743"/>
        <v>0</v>
      </c>
      <c r="F4705" s="8" t="b">
        <f t="shared" si="744"/>
        <v>0</v>
      </c>
      <c r="Q4705" s="8">
        <f t="shared" si="745"/>
        <v>8.8041666666666671E-2</v>
      </c>
      <c r="R4705" s="8" t="e">
        <f>IFERROR(SUMPRODUCT(INDEX($B$1:$B$9600,$L4706):INDEX($B$1:$B$9600,$L4706+959),M$2:M$961)/$G$3,NA())</f>
        <v>#N/A</v>
      </c>
      <c r="S4705" s="8" t="e">
        <f>IFERROR(SUMPRODUCT(INDEX($C$1:$C$9600,$L4706):INDEX($C$1:$C$9600,$L4706+959),N$2:N$961)/$G$5,NA())</f>
        <v>#N/A</v>
      </c>
      <c r="T4705" s="8" t="e">
        <f t="shared" si="746"/>
        <v>#N/A</v>
      </c>
    </row>
    <row r="4706" spans="1:20" s="8" customFormat="1" x14ac:dyDescent="0.2">
      <c r="A4706" s="8">
        <f t="shared" si="740"/>
        <v>7.8062500000000007E-2</v>
      </c>
      <c r="B4706" s="8">
        <f t="shared" si="741"/>
        <v>0</v>
      </c>
      <c r="C4706" s="8">
        <f t="shared" si="742"/>
        <v>0</v>
      </c>
      <c r="E4706" s="8" t="b">
        <f t="shared" si="743"/>
        <v>0</v>
      </c>
      <c r="F4706" s="8" t="b">
        <f t="shared" si="744"/>
        <v>0</v>
      </c>
      <c r="Q4706" s="8">
        <f t="shared" si="745"/>
        <v>8.8062500000000002E-2</v>
      </c>
      <c r="R4706" s="8" t="e">
        <f>IFERROR(SUMPRODUCT(INDEX($B$1:$B$9600,$L4707):INDEX($B$1:$B$9600,$L4707+959),M$2:M$961)/$G$3,NA())</f>
        <v>#N/A</v>
      </c>
      <c r="S4706" s="8" t="e">
        <f>IFERROR(SUMPRODUCT(INDEX($C$1:$C$9600,$L4707):INDEX($C$1:$C$9600,$L4707+959),N$2:N$961)/$G$5,NA())</f>
        <v>#N/A</v>
      </c>
      <c r="T4706" s="8" t="e">
        <f t="shared" si="746"/>
        <v>#N/A</v>
      </c>
    </row>
    <row r="4707" spans="1:20" s="8" customFormat="1" x14ac:dyDescent="0.2">
      <c r="A4707" s="8">
        <f t="shared" si="740"/>
        <v>7.8083333333333338E-2</v>
      </c>
      <c r="B4707" s="8">
        <f t="shared" si="741"/>
        <v>0</v>
      </c>
      <c r="C4707" s="8">
        <f t="shared" si="742"/>
        <v>0</v>
      </c>
      <c r="E4707" s="8" t="b">
        <f t="shared" si="743"/>
        <v>0</v>
      </c>
      <c r="F4707" s="8" t="b">
        <f t="shared" si="744"/>
        <v>0</v>
      </c>
      <c r="Q4707" s="8">
        <f t="shared" si="745"/>
        <v>8.8083333333333333E-2</v>
      </c>
      <c r="R4707" s="8" t="e">
        <f>IFERROR(SUMPRODUCT(INDEX($B$1:$B$9600,$L4708):INDEX($B$1:$B$9600,$L4708+959),M$2:M$961)/$G$3,NA())</f>
        <v>#N/A</v>
      </c>
      <c r="S4707" s="8" t="e">
        <f>IFERROR(SUMPRODUCT(INDEX($C$1:$C$9600,$L4708):INDEX($C$1:$C$9600,$L4708+959),N$2:N$961)/$G$5,NA())</f>
        <v>#N/A</v>
      </c>
      <c r="T4707" s="8" t="e">
        <f t="shared" si="746"/>
        <v>#N/A</v>
      </c>
    </row>
    <row r="4708" spans="1:20" s="8" customFormat="1" x14ac:dyDescent="0.2">
      <c r="A4708" s="8">
        <f t="shared" si="740"/>
        <v>7.8104166666666669E-2</v>
      </c>
      <c r="B4708" s="8">
        <f t="shared" si="741"/>
        <v>0</v>
      </c>
      <c r="C4708" s="8">
        <f t="shared" si="742"/>
        <v>0</v>
      </c>
      <c r="E4708" s="8" t="b">
        <f t="shared" si="743"/>
        <v>0</v>
      </c>
      <c r="F4708" s="8" t="b">
        <f t="shared" si="744"/>
        <v>0</v>
      </c>
      <c r="Q4708" s="8">
        <f t="shared" si="745"/>
        <v>8.8104166666666664E-2</v>
      </c>
      <c r="R4708" s="8" t="e">
        <f>IFERROR(SUMPRODUCT(INDEX($B$1:$B$9600,$L4709):INDEX($B$1:$B$9600,$L4709+959),M$2:M$961)/$G$3,NA())</f>
        <v>#N/A</v>
      </c>
      <c r="S4708" s="8" t="e">
        <f>IFERROR(SUMPRODUCT(INDEX($C$1:$C$9600,$L4709):INDEX($C$1:$C$9600,$L4709+959),N$2:N$961)/$G$5,NA())</f>
        <v>#N/A</v>
      </c>
      <c r="T4708" s="8" t="e">
        <f t="shared" si="746"/>
        <v>#N/A</v>
      </c>
    </row>
    <row r="4709" spans="1:20" s="8" customFormat="1" x14ac:dyDescent="0.2">
      <c r="A4709" s="8">
        <f t="shared" si="740"/>
        <v>7.8125E-2</v>
      </c>
      <c r="B4709" s="8">
        <f t="shared" si="741"/>
        <v>0</v>
      </c>
      <c r="C4709" s="8">
        <f t="shared" si="742"/>
        <v>0</v>
      </c>
      <c r="E4709" s="8" t="b">
        <f t="shared" si="743"/>
        <v>0</v>
      </c>
      <c r="F4709" s="8" t="b">
        <f t="shared" si="744"/>
        <v>0</v>
      </c>
      <c r="Q4709" s="8">
        <f t="shared" si="745"/>
        <v>8.8124999999999995E-2</v>
      </c>
      <c r="R4709" s="8" t="e">
        <f>IFERROR(SUMPRODUCT(INDEX($B$1:$B$9600,$L4710):INDEX($B$1:$B$9600,$L4710+959),M$2:M$961)/$G$3,NA())</f>
        <v>#N/A</v>
      </c>
      <c r="S4709" s="8" t="e">
        <f>IFERROR(SUMPRODUCT(INDEX($C$1:$C$9600,$L4710):INDEX($C$1:$C$9600,$L4710+959),N$2:N$961)/$G$5,NA())</f>
        <v>#N/A</v>
      </c>
      <c r="T4709" s="8" t="e">
        <f t="shared" si="746"/>
        <v>#N/A</v>
      </c>
    </row>
    <row r="4710" spans="1:20" s="8" customFormat="1" x14ac:dyDescent="0.2">
      <c r="A4710" s="8">
        <f t="shared" si="740"/>
        <v>7.8145833333333331E-2</v>
      </c>
      <c r="B4710" s="8">
        <f t="shared" si="741"/>
        <v>0</v>
      </c>
      <c r="C4710" s="8">
        <f t="shared" si="742"/>
        <v>0</v>
      </c>
      <c r="E4710" s="8" t="b">
        <f t="shared" si="743"/>
        <v>0</v>
      </c>
      <c r="F4710" s="8" t="b">
        <f t="shared" si="744"/>
        <v>0</v>
      </c>
      <c r="Q4710" s="8">
        <f t="shared" si="745"/>
        <v>8.814583333333334E-2</v>
      </c>
      <c r="R4710" s="8" t="e">
        <f>IFERROR(SUMPRODUCT(INDEX($B$1:$B$9600,$L4711):INDEX($B$1:$B$9600,$L4711+959),M$2:M$961)/$G$3,NA())</f>
        <v>#N/A</v>
      </c>
      <c r="S4710" s="8" t="e">
        <f>IFERROR(SUMPRODUCT(INDEX($C$1:$C$9600,$L4711):INDEX($C$1:$C$9600,$L4711+959),N$2:N$961)/$G$5,NA())</f>
        <v>#N/A</v>
      </c>
      <c r="T4710" s="8" t="e">
        <f t="shared" si="746"/>
        <v>#N/A</v>
      </c>
    </row>
    <row r="4711" spans="1:20" s="8" customFormat="1" x14ac:dyDescent="0.2">
      <c r="A4711" s="8">
        <f t="shared" si="740"/>
        <v>7.8166666666666662E-2</v>
      </c>
      <c r="B4711" s="8">
        <f t="shared" si="741"/>
        <v>0</v>
      </c>
      <c r="C4711" s="8">
        <f t="shared" si="742"/>
        <v>0</v>
      </c>
      <c r="E4711" s="8" t="b">
        <f t="shared" si="743"/>
        <v>0</v>
      </c>
      <c r="F4711" s="8" t="b">
        <f t="shared" si="744"/>
        <v>0</v>
      </c>
      <c r="Q4711" s="8">
        <f t="shared" si="745"/>
        <v>8.8166666666666671E-2</v>
      </c>
      <c r="R4711" s="8" t="e">
        <f>IFERROR(SUMPRODUCT(INDEX($B$1:$B$9600,$L4712):INDEX($B$1:$B$9600,$L4712+959),M$2:M$961)/$G$3,NA())</f>
        <v>#N/A</v>
      </c>
      <c r="S4711" s="8" t="e">
        <f>IFERROR(SUMPRODUCT(INDEX($C$1:$C$9600,$L4712):INDEX($C$1:$C$9600,$L4712+959),N$2:N$961)/$G$5,NA())</f>
        <v>#N/A</v>
      </c>
      <c r="T4711" s="8" t="e">
        <f t="shared" si="746"/>
        <v>#N/A</v>
      </c>
    </row>
    <row r="4712" spans="1:20" s="8" customFormat="1" x14ac:dyDescent="0.2">
      <c r="A4712" s="8">
        <f t="shared" si="740"/>
        <v>7.8187499999999993E-2</v>
      </c>
      <c r="B4712" s="8">
        <f t="shared" si="741"/>
        <v>0</v>
      </c>
      <c r="C4712" s="8">
        <f t="shared" si="742"/>
        <v>0</v>
      </c>
      <c r="E4712" s="8" t="b">
        <f t="shared" si="743"/>
        <v>0</v>
      </c>
      <c r="F4712" s="8" t="b">
        <f t="shared" si="744"/>
        <v>0</v>
      </c>
      <c r="Q4712" s="8">
        <f t="shared" si="745"/>
        <v>8.8187500000000002E-2</v>
      </c>
      <c r="R4712" s="8" t="e">
        <f>IFERROR(SUMPRODUCT(INDEX($B$1:$B$9600,$L4713):INDEX($B$1:$B$9600,$L4713+959),M$2:M$961)/$G$3,NA())</f>
        <v>#N/A</v>
      </c>
      <c r="S4712" s="8" t="e">
        <f>IFERROR(SUMPRODUCT(INDEX($C$1:$C$9600,$L4713):INDEX($C$1:$C$9600,$L4713+959),N$2:N$961)/$G$5,NA())</f>
        <v>#N/A</v>
      </c>
      <c r="T4712" s="8" t="e">
        <f t="shared" si="746"/>
        <v>#N/A</v>
      </c>
    </row>
    <row r="4713" spans="1:20" s="8" customFormat="1" x14ac:dyDescent="0.2">
      <c r="A4713" s="8">
        <f t="shared" si="740"/>
        <v>7.8208333333333338E-2</v>
      </c>
      <c r="B4713" s="8">
        <f t="shared" si="741"/>
        <v>0</v>
      </c>
      <c r="C4713" s="8">
        <f t="shared" si="742"/>
        <v>0</v>
      </c>
      <c r="E4713" s="8" t="b">
        <f t="shared" si="743"/>
        <v>0</v>
      </c>
      <c r="F4713" s="8" t="b">
        <f t="shared" si="744"/>
        <v>0</v>
      </c>
      <c r="Q4713" s="8">
        <f t="shared" si="745"/>
        <v>8.8208333333333333E-2</v>
      </c>
      <c r="R4713" s="8" t="e">
        <f>IFERROR(SUMPRODUCT(INDEX($B$1:$B$9600,$L4714):INDEX($B$1:$B$9600,$L4714+959),M$2:M$961)/$G$3,NA())</f>
        <v>#N/A</v>
      </c>
      <c r="S4713" s="8" t="e">
        <f>IFERROR(SUMPRODUCT(INDEX($C$1:$C$9600,$L4714):INDEX($C$1:$C$9600,$L4714+959),N$2:N$961)/$G$5,NA())</f>
        <v>#N/A</v>
      </c>
      <c r="T4713" s="8" t="e">
        <f t="shared" si="746"/>
        <v>#N/A</v>
      </c>
    </row>
    <row r="4714" spans="1:20" s="8" customFormat="1" x14ac:dyDescent="0.2">
      <c r="A4714" s="8">
        <f t="shared" si="740"/>
        <v>7.8229166666666669E-2</v>
      </c>
      <c r="B4714" s="8">
        <f t="shared" si="741"/>
        <v>0</v>
      </c>
      <c r="C4714" s="8">
        <f t="shared" si="742"/>
        <v>0</v>
      </c>
      <c r="E4714" s="8" t="b">
        <f t="shared" si="743"/>
        <v>0</v>
      </c>
      <c r="F4714" s="8" t="b">
        <f t="shared" si="744"/>
        <v>0</v>
      </c>
      <c r="Q4714" s="8">
        <f t="shared" si="745"/>
        <v>8.8229166666666664E-2</v>
      </c>
      <c r="R4714" s="8" t="e">
        <f>IFERROR(SUMPRODUCT(INDEX($B$1:$B$9600,$L4715):INDEX($B$1:$B$9600,$L4715+959),M$2:M$961)/$G$3,NA())</f>
        <v>#N/A</v>
      </c>
      <c r="S4714" s="8" t="e">
        <f>IFERROR(SUMPRODUCT(INDEX($C$1:$C$9600,$L4715):INDEX($C$1:$C$9600,$L4715+959),N$2:N$961)/$G$5,NA())</f>
        <v>#N/A</v>
      </c>
      <c r="T4714" s="8" t="e">
        <f t="shared" si="746"/>
        <v>#N/A</v>
      </c>
    </row>
    <row r="4715" spans="1:20" s="8" customFormat="1" x14ac:dyDescent="0.2">
      <c r="A4715" s="8">
        <f t="shared" si="740"/>
        <v>7.825E-2</v>
      </c>
      <c r="B4715" s="8">
        <f t="shared" si="741"/>
        <v>0</v>
      </c>
      <c r="C4715" s="8">
        <f t="shared" si="742"/>
        <v>0</v>
      </c>
      <c r="E4715" s="8" t="b">
        <f t="shared" si="743"/>
        <v>0</v>
      </c>
      <c r="F4715" s="8" t="b">
        <f t="shared" si="744"/>
        <v>0</v>
      </c>
      <c r="Q4715" s="8">
        <f t="shared" si="745"/>
        <v>8.8249999999999995E-2</v>
      </c>
      <c r="R4715" s="8" t="e">
        <f>IFERROR(SUMPRODUCT(INDEX($B$1:$B$9600,$L4716):INDEX($B$1:$B$9600,$L4716+959),M$2:M$961)/$G$3,NA())</f>
        <v>#N/A</v>
      </c>
      <c r="S4715" s="8" t="e">
        <f>IFERROR(SUMPRODUCT(INDEX($C$1:$C$9600,$L4716):INDEX($C$1:$C$9600,$L4716+959),N$2:N$961)/$G$5,NA())</f>
        <v>#N/A</v>
      </c>
      <c r="T4715" s="8" t="e">
        <f t="shared" si="746"/>
        <v>#N/A</v>
      </c>
    </row>
    <row r="4716" spans="1:20" s="8" customFormat="1" x14ac:dyDescent="0.2">
      <c r="A4716" s="8">
        <f t="shared" si="740"/>
        <v>7.8270833333333331E-2</v>
      </c>
      <c r="B4716" s="8">
        <f t="shared" si="741"/>
        <v>0</v>
      </c>
      <c r="C4716" s="8">
        <f t="shared" si="742"/>
        <v>0</v>
      </c>
      <c r="E4716" s="8" t="b">
        <f t="shared" si="743"/>
        <v>0</v>
      </c>
      <c r="F4716" s="8" t="b">
        <f t="shared" si="744"/>
        <v>0</v>
      </c>
      <c r="Q4716" s="8">
        <f t="shared" si="745"/>
        <v>8.827083333333334E-2</v>
      </c>
      <c r="R4716" s="8" t="e">
        <f>IFERROR(SUMPRODUCT(INDEX($B$1:$B$9600,$L4717):INDEX($B$1:$B$9600,$L4717+959),M$2:M$961)/$G$3,NA())</f>
        <v>#N/A</v>
      </c>
      <c r="S4716" s="8" t="e">
        <f>IFERROR(SUMPRODUCT(INDEX($C$1:$C$9600,$L4717):INDEX($C$1:$C$9600,$L4717+959),N$2:N$961)/$G$5,NA())</f>
        <v>#N/A</v>
      </c>
      <c r="T4716" s="8" t="e">
        <f t="shared" si="746"/>
        <v>#N/A</v>
      </c>
    </row>
    <row r="4717" spans="1:20" s="8" customFormat="1" x14ac:dyDescent="0.2">
      <c r="A4717" s="8">
        <f t="shared" si="740"/>
        <v>7.8291666666666662E-2</v>
      </c>
      <c r="B4717" s="8">
        <f t="shared" si="741"/>
        <v>0</v>
      </c>
      <c r="C4717" s="8">
        <f t="shared" si="742"/>
        <v>0</v>
      </c>
      <c r="E4717" s="8" t="b">
        <f t="shared" si="743"/>
        <v>0</v>
      </c>
      <c r="F4717" s="8" t="b">
        <f t="shared" si="744"/>
        <v>0</v>
      </c>
      <c r="Q4717" s="8">
        <f t="shared" si="745"/>
        <v>8.8291666666666671E-2</v>
      </c>
      <c r="R4717" s="8" t="e">
        <f>IFERROR(SUMPRODUCT(INDEX($B$1:$B$9600,$L4718):INDEX($B$1:$B$9600,$L4718+959),M$2:M$961)/$G$3,NA())</f>
        <v>#N/A</v>
      </c>
      <c r="S4717" s="8" t="e">
        <f>IFERROR(SUMPRODUCT(INDEX($C$1:$C$9600,$L4718):INDEX($C$1:$C$9600,$L4718+959),N$2:N$961)/$G$5,NA())</f>
        <v>#N/A</v>
      </c>
      <c r="T4717" s="8" t="e">
        <f t="shared" si="746"/>
        <v>#N/A</v>
      </c>
    </row>
    <row r="4718" spans="1:20" s="8" customFormat="1" x14ac:dyDescent="0.2">
      <c r="A4718" s="8">
        <f t="shared" si="740"/>
        <v>7.8312499999999993E-2</v>
      </c>
      <c r="B4718" s="8">
        <f t="shared" si="741"/>
        <v>0</v>
      </c>
      <c r="C4718" s="8">
        <f t="shared" si="742"/>
        <v>0</v>
      </c>
      <c r="E4718" s="8" t="b">
        <f t="shared" si="743"/>
        <v>0</v>
      </c>
      <c r="F4718" s="8" t="b">
        <f t="shared" si="744"/>
        <v>0</v>
      </c>
      <c r="Q4718" s="8">
        <f t="shared" si="745"/>
        <v>8.8312500000000002E-2</v>
      </c>
      <c r="R4718" s="8" t="e">
        <f>IFERROR(SUMPRODUCT(INDEX($B$1:$B$9600,$L4719):INDEX($B$1:$B$9600,$L4719+959),M$2:M$961)/$G$3,NA())</f>
        <v>#N/A</v>
      </c>
      <c r="S4718" s="8" t="e">
        <f>IFERROR(SUMPRODUCT(INDEX($C$1:$C$9600,$L4719):INDEX($C$1:$C$9600,$L4719+959),N$2:N$961)/$G$5,NA())</f>
        <v>#N/A</v>
      </c>
      <c r="T4718" s="8" t="e">
        <f t="shared" si="746"/>
        <v>#N/A</v>
      </c>
    </row>
    <row r="4719" spans="1:20" s="8" customFormat="1" x14ac:dyDescent="0.2">
      <c r="A4719" s="8">
        <f t="shared" si="740"/>
        <v>7.8333333333333338E-2</v>
      </c>
      <c r="B4719" s="8">
        <f t="shared" si="741"/>
        <v>0</v>
      </c>
      <c r="C4719" s="8">
        <f t="shared" si="742"/>
        <v>0</v>
      </c>
      <c r="E4719" s="8" t="b">
        <f t="shared" si="743"/>
        <v>0</v>
      </c>
      <c r="F4719" s="8" t="b">
        <f t="shared" si="744"/>
        <v>0</v>
      </c>
      <c r="Q4719" s="8">
        <f t="shared" si="745"/>
        <v>8.8333333333333333E-2</v>
      </c>
      <c r="R4719" s="8" t="e">
        <f>IFERROR(SUMPRODUCT(INDEX($B$1:$B$9600,$L4720):INDEX($B$1:$B$9600,$L4720+959),M$2:M$961)/$G$3,NA())</f>
        <v>#N/A</v>
      </c>
      <c r="S4719" s="8" t="e">
        <f>IFERROR(SUMPRODUCT(INDEX($C$1:$C$9600,$L4720):INDEX($C$1:$C$9600,$L4720+959),N$2:N$961)/$G$5,NA())</f>
        <v>#N/A</v>
      </c>
      <c r="T4719" s="8" t="e">
        <f t="shared" si="746"/>
        <v>#N/A</v>
      </c>
    </row>
    <row r="4720" spans="1:20" s="8" customFormat="1" x14ac:dyDescent="0.2">
      <c r="A4720" s="8">
        <f t="shared" si="740"/>
        <v>7.8354166666666669E-2</v>
      </c>
      <c r="B4720" s="8">
        <f t="shared" si="741"/>
        <v>0</v>
      </c>
      <c r="C4720" s="8">
        <f t="shared" si="742"/>
        <v>0</v>
      </c>
      <c r="E4720" s="8" t="b">
        <f t="shared" si="743"/>
        <v>0</v>
      </c>
      <c r="F4720" s="8" t="b">
        <f t="shared" si="744"/>
        <v>0</v>
      </c>
      <c r="Q4720" s="8">
        <f t="shared" si="745"/>
        <v>8.8354166666666664E-2</v>
      </c>
      <c r="R4720" s="8" t="e">
        <f>IFERROR(SUMPRODUCT(INDEX($B$1:$B$9600,$L4721):INDEX($B$1:$B$9600,$L4721+959),M$2:M$961)/$G$3,NA())</f>
        <v>#N/A</v>
      </c>
      <c r="S4720" s="8" t="e">
        <f>IFERROR(SUMPRODUCT(INDEX($C$1:$C$9600,$L4721):INDEX($C$1:$C$9600,$L4721+959),N$2:N$961)/$G$5,NA())</f>
        <v>#N/A</v>
      </c>
      <c r="T4720" s="8" t="e">
        <f t="shared" si="746"/>
        <v>#N/A</v>
      </c>
    </row>
    <row r="4721" spans="1:20" s="8" customFormat="1" x14ac:dyDescent="0.2">
      <c r="A4721" s="8">
        <f t="shared" si="740"/>
        <v>7.8375E-2</v>
      </c>
      <c r="B4721" s="8">
        <f t="shared" si="741"/>
        <v>0</v>
      </c>
      <c r="C4721" s="8">
        <f t="shared" si="742"/>
        <v>0</v>
      </c>
      <c r="E4721" s="8" t="b">
        <f t="shared" si="743"/>
        <v>0</v>
      </c>
      <c r="F4721" s="8" t="b">
        <f t="shared" si="744"/>
        <v>0</v>
      </c>
      <c r="Q4721" s="8">
        <f t="shared" si="745"/>
        <v>8.8374999999999995E-2</v>
      </c>
      <c r="R4721" s="8" t="e">
        <f>IFERROR(SUMPRODUCT(INDEX($B$1:$B$9600,$L4722):INDEX($B$1:$B$9600,$L4722+959),M$2:M$961)/$G$3,NA())</f>
        <v>#N/A</v>
      </c>
      <c r="S4721" s="8" t="e">
        <f>IFERROR(SUMPRODUCT(INDEX($C$1:$C$9600,$L4722):INDEX($C$1:$C$9600,$L4722+959),N$2:N$961)/$G$5,NA())</f>
        <v>#N/A</v>
      </c>
      <c r="T4721" s="8" t="e">
        <f t="shared" si="746"/>
        <v>#N/A</v>
      </c>
    </row>
    <row r="4722" spans="1:20" s="8" customFormat="1" x14ac:dyDescent="0.2">
      <c r="A4722" s="8">
        <f t="shared" si="740"/>
        <v>7.8395833333333331E-2</v>
      </c>
      <c r="B4722" s="8">
        <f t="shared" si="741"/>
        <v>0</v>
      </c>
      <c r="C4722" s="8">
        <f t="shared" si="742"/>
        <v>0</v>
      </c>
      <c r="E4722" s="8" t="b">
        <f t="shared" si="743"/>
        <v>0</v>
      </c>
      <c r="F4722" s="8" t="b">
        <f t="shared" si="744"/>
        <v>0</v>
      </c>
      <c r="Q4722" s="8">
        <f t="shared" si="745"/>
        <v>8.839583333333334E-2</v>
      </c>
      <c r="R4722" s="8" t="e">
        <f>IFERROR(SUMPRODUCT(INDEX($B$1:$B$9600,$L4723):INDEX($B$1:$B$9600,$L4723+959),M$2:M$961)/$G$3,NA())</f>
        <v>#N/A</v>
      </c>
      <c r="S4722" s="8" t="e">
        <f>IFERROR(SUMPRODUCT(INDEX($C$1:$C$9600,$L4723):INDEX($C$1:$C$9600,$L4723+959),N$2:N$961)/$G$5,NA())</f>
        <v>#N/A</v>
      </c>
      <c r="T4722" s="8" t="e">
        <f t="shared" si="746"/>
        <v>#N/A</v>
      </c>
    </row>
    <row r="4723" spans="1:20" s="8" customFormat="1" x14ac:dyDescent="0.2">
      <c r="A4723" s="8">
        <f t="shared" si="740"/>
        <v>7.8416666666666662E-2</v>
      </c>
      <c r="B4723" s="8">
        <f t="shared" si="741"/>
        <v>0</v>
      </c>
      <c r="C4723" s="8">
        <f t="shared" si="742"/>
        <v>0</v>
      </c>
      <c r="E4723" s="8" t="b">
        <f t="shared" si="743"/>
        <v>0</v>
      </c>
      <c r="F4723" s="8" t="b">
        <f t="shared" si="744"/>
        <v>0</v>
      </c>
      <c r="Q4723" s="8">
        <f t="shared" si="745"/>
        <v>8.8416666666666671E-2</v>
      </c>
      <c r="R4723" s="8" t="e">
        <f>IFERROR(SUMPRODUCT(INDEX($B$1:$B$9600,$L4724):INDEX($B$1:$B$9600,$L4724+959),M$2:M$961)/$G$3,NA())</f>
        <v>#N/A</v>
      </c>
      <c r="S4723" s="8" t="e">
        <f>IFERROR(SUMPRODUCT(INDEX($C$1:$C$9600,$L4724):INDEX($C$1:$C$9600,$L4724+959),N$2:N$961)/$G$5,NA())</f>
        <v>#N/A</v>
      </c>
      <c r="T4723" s="8" t="e">
        <f t="shared" si="746"/>
        <v>#N/A</v>
      </c>
    </row>
    <row r="4724" spans="1:20" s="8" customFormat="1" x14ac:dyDescent="0.2">
      <c r="A4724" s="8">
        <f t="shared" si="740"/>
        <v>7.8437499999999993E-2</v>
      </c>
      <c r="B4724" s="8">
        <f t="shared" si="741"/>
        <v>0</v>
      </c>
      <c r="C4724" s="8">
        <f t="shared" si="742"/>
        <v>0</v>
      </c>
      <c r="E4724" s="8" t="b">
        <f t="shared" si="743"/>
        <v>0</v>
      </c>
      <c r="F4724" s="8" t="b">
        <f t="shared" si="744"/>
        <v>0</v>
      </c>
      <c r="Q4724" s="8">
        <f t="shared" si="745"/>
        <v>8.8437500000000002E-2</v>
      </c>
      <c r="R4724" s="8" t="e">
        <f>IFERROR(SUMPRODUCT(INDEX($B$1:$B$9600,$L4725):INDEX($B$1:$B$9600,$L4725+959),M$2:M$961)/$G$3,NA())</f>
        <v>#N/A</v>
      </c>
      <c r="S4724" s="8" t="e">
        <f>IFERROR(SUMPRODUCT(INDEX($C$1:$C$9600,$L4725):INDEX($C$1:$C$9600,$L4725+959),N$2:N$961)/$G$5,NA())</f>
        <v>#N/A</v>
      </c>
      <c r="T4724" s="8" t="e">
        <f t="shared" si="746"/>
        <v>#N/A</v>
      </c>
    </row>
    <row r="4725" spans="1:20" s="8" customFormat="1" x14ac:dyDescent="0.2">
      <c r="A4725" s="8">
        <f t="shared" si="740"/>
        <v>7.8458333333333338E-2</v>
      </c>
      <c r="B4725" s="8">
        <f t="shared" si="741"/>
        <v>0</v>
      </c>
      <c r="C4725" s="8">
        <f t="shared" si="742"/>
        <v>0</v>
      </c>
      <c r="E4725" s="8" t="b">
        <f t="shared" si="743"/>
        <v>0</v>
      </c>
      <c r="F4725" s="8" t="b">
        <f t="shared" si="744"/>
        <v>0</v>
      </c>
      <c r="Q4725" s="8">
        <f t="shared" si="745"/>
        <v>8.8458333333333333E-2</v>
      </c>
      <c r="R4725" s="8" t="e">
        <f>IFERROR(SUMPRODUCT(INDEX($B$1:$B$9600,$L4726):INDEX($B$1:$B$9600,$L4726+959),M$2:M$961)/$G$3,NA())</f>
        <v>#N/A</v>
      </c>
      <c r="S4725" s="8" t="e">
        <f>IFERROR(SUMPRODUCT(INDEX($C$1:$C$9600,$L4726):INDEX($C$1:$C$9600,$L4726+959),N$2:N$961)/$G$5,NA())</f>
        <v>#N/A</v>
      </c>
      <c r="T4725" s="8" t="e">
        <f t="shared" si="746"/>
        <v>#N/A</v>
      </c>
    </row>
    <row r="4726" spans="1:20" s="8" customFormat="1" x14ac:dyDescent="0.2">
      <c r="A4726" s="8">
        <f t="shared" si="740"/>
        <v>7.8479166666666669E-2</v>
      </c>
      <c r="B4726" s="8">
        <f t="shared" si="741"/>
        <v>0</v>
      </c>
      <c r="C4726" s="8">
        <f t="shared" si="742"/>
        <v>0</v>
      </c>
      <c r="E4726" s="8" t="b">
        <f t="shared" si="743"/>
        <v>0</v>
      </c>
      <c r="F4726" s="8" t="b">
        <f t="shared" si="744"/>
        <v>0</v>
      </c>
      <c r="Q4726" s="8">
        <f t="shared" si="745"/>
        <v>8.8479166666666664E-2</v>
      </c>
      <c r="R4726" s="8" t="e">
        <f>IFERROR(SUMPRODUCT(INDEX($B$1:$B$9600,$L4727):INDEX($B$1:$B$9600,$L4727+959),M$2:M$961)/$G$3,NA())</f>
        <v>#N/A</v>
      </c>
      <c r="S4726" s="8" t="e">
        <f>IFERROR(SUMPRODUCT(INDEX($C$1:$C$9600,$L4727):INDEX($C$1:$C$9600,$L4727+959),N$2:N$961)/$G$5,NA())</f>
        <v>#N/A</v>
      </c>
      <c r="T4726" s="8" t="e">
        <f t="shared" si="746"/>
        <v>#N/A</v>
      </c>
    </row>
    <row r="4727" spans="1:20" s="8" customFormat="1" x14ac:dyDescent="0.2">
      <c r="A4727" s="8">
        <f t="shared" si="740"/>
        <v>7.85E-2</v>
      </c>
      <c r="B4727" s="8">
        <f t="shared" si="741"/>
        <v>0</v>
      </c>
      <c r="C4727" s="8">
        <f t="shared" si="742"/>
        <v>0</v>
      </c>
      <c r="E4727" s="8" t="b">
        <f t="shared" si="743"/>
        <v>0</v>
      </c>
      <c r="F4727" s="8" t="b">
        <f t="shared" si="744"/>
        <v>0</v>
      </c>
      <c r="Q4727" s="8">
        <f t="shared" si="745"/>
        <v>8.8499999999999995E-2</v>
      </c>
      <c r="R4727" s="8" t="e">
        <f>IFERROR(SUMPRODUCT(INDEX($B$1:$B$9600,$L4728):INDEX($B$1:$B$9600,$L4728+959),M$2:M$961)/$G$3,NA())</f>
        <v>#N/A</v>
      </c>
      <c r="S4727" s="8" t="e">
        <f>IFERROR(SUMPRODUCT(INDEX($C$1:$C$9600,$L4728):INDEX($C$1:$C$9600,$L4728+959),N$2:N$961)/$G$5,NA())</f>
        <v>#N/A</v>
      </c>
      <c r="T4727" s="8" t="e">
        <f t="shared" si="746"/>
        <v>#N/A</v>
      </c>
    </row>
    <row r="4728" spans="1:20" s="8" customFormat="1" x14ac:dyDescent="0.2">
      <c r="A4728" s="8">
        <f t="shared" si="740"/>
        <v>7.8520833333333331E-2</v>
      </c>
      <c r="B4728" s="8">
        <f t="shared" si="741"/>
        <v>0</v>
      </c>
      <c r="C4728" s="8">
        <f t="shared" si="742"/>
        <v>0</v>
      </c>
      <c r="E4728" s="8" t="b">
        <f t="shared" si="743"/>
        <v>0</v>
      </c>
      <c r="F4728" s="8" t="b">
        <f t="shared" si="744"/>
        <v>0</v>
      </c>
      <c r="Q4728" s="8">
        <f t="shared" si="745"/>
        <v>8.852083333333334E-2</v>
      </c>
      <c r="R4728" s="8" t="e">
        <f>IFERROR(SUMPRODUCT(INDEX($B$1:$B$9600,$L4729):INDEX($B$1:$B$9600,$L4729+959),M$2:M$961)/$G$3,NA())</f>
        <v>#N/A</v>
      </c>
      <c r="S4728" s="8" t="e">
        <f>IFERROR(SUMPRODUCT(INDEX($C$1:$C$9600,$L4729):INDEX($C$1:$C$9600,$L4729+959),N$2:N$961)/$G$5,NA())</f>
        <v>#N/A</v>
      </c>
      <c r="T4728" s="8" t="e">
        <f t="shared" si="746"/>
        <v>#N/A</v>
      </c>
    </row>
    <row r="4729" spans="1:20" s="8" customFormat="1" x14ac:dyDescent="0.2">
      <c r="A4729" s="8">
        <f t="shared" si="740"/>
        <v>7.8541666666666662E-2</v>
      </c>
      <c r="B4729" s="8">
        <f t="shared" si="741"/>
        <v>0</v>
      </c>
      <c r="C4729" s="8">
        <f t="shared" si="742"/>
        <v>0</v>
      </c>
      <c r="E4729" s="8" t="b">
        <f t="shared" si="743"/>
        <v>0</v>
      </c>
      <c r="F4729" s="8" t="b">
        <f t="shared" si="744"/>
        <v>0</v>
      </c>
      <c r="Q4729" s="8">
        <f t="shared" si="745"/>
        <v>8.8541666666666671E-2</v>
      </c>
      <c r="R4729" s="8" t="e">
        <f>IFERROR(SUMPRODUCT(INDEX($B$1:$B$9600,$L4730):INDEX($B$1:$B$9600,$L4730+959),M$2:M$961)/$G$3,NA())</f>
        <v>#N/A</v>
      </c>
      <c r="S4729" s="8" t="e">
        <f>IFERROR(SUMPRODUCT(INDEX($C$1:$C$9600,$L4730):INDEX($C$1:$C$9600,$L4730+959),N$2:N$961)/$G$5,NA())</f>
        <v>#N/A</v>
      </c>
      <c r="T4729" s="8" t="e">
        <f t="shared" si="746"/>
        <v>#N/A</v>
      </c>
    </row>
    <row r="4730" spans="1:20" s="8" customFormat="1" x14ac:dyDescent="0.2">
      <c r="A4730" s="8">
        <f t="shared" si="740"/>
        <v>7.8562499999999993E-2</v>
      </c>
      <c r="B4730" s="8">
        <f t="shared" si="741"/>
        <v>0</v>
      </c>
      <c r="C4730" s="8">
        <f t="shared" si="742"/>
        <v>0</v>
      </c>
      <c r="E4730" s="8" t="b">
        <f t="shared" si="743"/>
        <v>0</v>
      </c>
      <c r="F4730" s="8" t="b">
        <f t="shared" si="744"/>
        <v>0</v>
      </c>
      <c r="Q4730" s="8">
        <f t="shared" si="745"/>
        <v>8.8562500000000002E-2</v>
      </c>
      <c r="R4730" s="8" t="e">
        <f>IFERROR(SUMPRODUCT(INDEX($B$1:$B$9600,$L4731):INDEX($B$1:$B$9600,$L4731+959),M$2:M$961)/$G$3,NA())</f>
        <v>#N/A</v>
      </c>
      <c r="S4730" s="8" t="e">
        <f>IFERROR(SUMPRODUCT(INDEX($C$1:$C$9600,$L4731):INDEX($C$1:$C$9600,$L4731+959),N$2:N$961)/$G$5,NA())</f>
        <v>#N/A</v>
      </c>
      <c r="T4730" s="8" t="e">
        <f t="shared" si="746"/>
        <v>#N/A</v>
      </c>
    </row>
    <row r="4731" spans="1:20" s="8" customFormat="1" x14ac:dyDescent="0.2">
      <c r="A4731" s="8">
        <f t="shared" si="740"/>
        <v>7.8583333333333338E-2</v>
      </c>
      <c r="B4731" s="8">
        <f t="shared" si="741"/>
        <v>0</v>
      </c>
      <c r="C4731" s="8">
        <f t="shared" si="742"/>
        <v>0</v>
      </c>
      <c r="E4731" s="8" t="b">
        <f t="shared" si="743"/>
        <v>0</v>
      </c>
      <c r="F4731" s="8" t="b">
        <f t="shared" si="744"/>
        <v>0</v>
      </c>
      <c r="Q4731" s="8">
        <f t="shared" si="745"/>
        <v>8.8583333333333333E-2</v>
      </c>
      <c r="R4731" s="8" t="e">
        <f>IFERROR(SUMPRODUCT(INDEX($B$1:$B$9600,$L4732):INDEX($B$1:$B$9600,$L4732+959),M$2:M$961)/$G$3,NA())</f>
        <v>#N/A</v>
      </c>
      <c r="S4731" s="8" t="e">
        <f>IFERROR(SUMPRODUCT(INDEX($C$1:$C$9600,$L4732):INDEX($C$1:$C$9600,$L4732+959),N$2:N$961)/$G$5,NA())</f>
        <v>#N/A</v>
      </c>
      <c r="T4731" s="8" t="e">
        <f t="shared" si="746"/>
        <v>#N/A</v>
      </c>
    </row>
    <row r="4732" spans="1:20" s="8" customFormat="1" x14ac:dyDescent="0.2">
      <c r="A4732" s="8">
        <f t="shared" si="740"/>
        <v>7.8604166666666669E-2</v>
      </c>
      <c r="B4732" s="8">
        <f t="shared" si="741"/>
        <v>0</v>
      </c>
      <c r="C4732" s="8">
        <f t="shared" si="742"/>
        <v>0</v>
      </c>
      <c r="E4732" s="8" t="b">
        <f t="shared" si="743"/>
        <v>0</v>
      </c>
      <c r="F4732" s="8" t="b">
        <f t="shared" si="744"/>
        <v>0</v>
      </c>
      <c r="Q4732" s="8">
        <f t="shared" si="745"/>
        <v>8.8604166666666664E-2</v>
      </c>
      <c r="R4732" s="8" t="e">
        <f>IFERROR(SUMPRODUCT(INDEX($B$1:$B$9600,$L4733):INDEX($B$1:$B$9600,$L4733+959),M$2:M$961)/$G$3,NA())</f>
        <v>#N/A</v>
      </c>
      <c r="S4732" s="8" t="e">
        <f>IFERROR(SUMPRODUCT(INDEX($C$1:$C$9600,$L4733):INDEX($C$1:$C$9600,$L4733+959),N$2:N$961)/$G$5,NA())</f>
        <v>#N/A</v>
      </c>
      <c r="T4732" s="8" t="e">
        <f t="shared" si="746"/>
        <v>#N/A</v>
      </c>
    </row>
    <row r="4733" spans="1:20" s="8" customFormat="1" x14ac:dyDescent="0.2">
      <c r="A4733" s="8">
        <f t="shared" si="740"/>
        <v>7.8625E-2</v>
      </c>
      <c r="B4733" s="8">
        <f t="shared" si="741"/>
        <v>0</v>
      </c>
      <c r="C4733" s="8">
        <f t="shared" si="742"/>
        <v>0</v>
      </c>
      <c r="E4733" s="8" t="b">
        <f t="shared" si="743"/>
        <v>0</v>
      </c>
      <c r="F4733" s="8" t="b">
        <f t="shared" si="744"/>
        <v>0</v>
      </c>
      <c r="Q4733" s="8">
        <f t="shared" si="745"/>
        <v>8.8624999999999995E-2</v>
      </c>
      <c r="R4733" s="8" t="e">
        <f>IFERROR(SUMPRODUCT(INDEX($B$1:$B$9600,$L4734):INDEX($B$1:$B$9600,$L4734+959),M$2:M$961)/$G$3,NA())</f>
        <v>#N/A</v>
      </c>
      <c r="S4733" s="8" t="e">
        <f>IFERROR(SUMPRODUCT(INDEX($C$1:$C$9600,$L4734):INDEX($C$1:$C$9600,$L4734+959),N$2:N$961)/$G$5,NA())</f>
        <v>#N/A</v>
      </c>
      <c r="T4733" s="8" t="e">
        <f t="shared" si="746"/>
        <v>#N/A</v>
      </c>
    </row>
    <row r="4734" spans="1:20" s="8" customFormat="1" x14ac:dyDescent="0.2">
      <c r="A4734" s="8">
        <f t="shared" si="740"/>
        <v>7.8645833333333331E-2</v>
      </c>
      <c r="B4734" s="8">
        <f t="shared" si="741"/>
        <v>0</v>
      </c>
      <c r="C4734" s="8">
        <f t="shared" si="742"/>
        <v>0</v>
      </c>
      <c r="E4734" s="8" t="b">
        <f t="shared" si="743"/>
        <v>0</v>
      </c>
      <c r="F4734" s="8" t="b">
        <f t="shared" si="744"/>
        <v>0</v>
      </c>
      <c r="Q4734" s="8">
        <f t="shared" si="745"/>
        <v>8.8645833333333326E-2</v>
      </c>
      <c r="R4734" s="8" t="e">
        <f>IFERROR(SUMPRODUCT(INDEX($B$1:$B$9600,$L4735):INDEX($B$1:$B$9600,$L4735+959),M$2:M$961)/$G$3,NA())</f>
        <v>#N/A</v>
      </c>
      <c r="S4734" s="8" t="e">
        <f>IFERROR(SUMPRODUCT(INDEX($C$1:$C$9600,$L4735):INDEX($C$1:$C$9600,$L4735+959),N$2:N$961)/$G$5,NA())</f>
        <v>#N/A</v>
      </c>
      <c r="T4734" s="8" t="e">
        <f t="shared" si="746"/>
        <v>#N/A</v>
      </c>
    </row>
    <row r="4735" spans="1:20" s="8" customFormat="1" x14ac:dyDescent="0.2">
      <c r="A4735" s="8">
        <f t="shared" si="740"/>
        <v>7.8666666666666663E-2</v>
      </c>
      <c r="B4735" s="8">
        <f t="shared" si="741"/>
        <v>0</v>
      </c>
      <c r="C4735" s="8">
        <f t="shared" si="742"/>
        <v>0</v>
      </c>
      <c r="E4735" s="8" t="b">
        <f t="shared" si="743"/>
        <v>0</v>
      </c>
      <c r="F4735" s="8" t="b">
        <f t="shared" si="744"/>
        <v>0</v>
      </c>
      <c r="Q4735" s="8">
        <f t="shared" si="745"/>
        <v>8.8666666666666671E-2</v>
      </c>
      <c r="R4735" s="8" t="e">
        <f>IFERROR(SUMPRODUCT(INDEX($B$1:$B$9600,$L4736):INDEX($B$1:$B$9600,$L4736+959),M$2:M$961)/$G$3,NA())</f>
        <v>#N/A</v>
      </c>
      <c r="S4735" s="8" t="e">
        <f>IFERROR(SUMPRODUCT(INDEX($C$1:$C$9600,$L4736):INDEX($C$1:$C$9600,$L4736+959),N$2:N$961)/$G$5,NA())</f>
        <v>#N/A</v>
      </c>
      <c r="T4735" s="8" t="e">
        <f t="shared" si="746"/>
        <v>#N/A</v>
      </c>
    </row>
    <row r="4736" spans="1:20" s="8" customFormat="1" x14ac:dyDescent="0.2">
      <c r="A4736" s="8">
        <f t="shared" si="740"/>
        <v>7.8687499999999994E-2</v>
      </c>
      <c r="B4736" s="8">
        <f t="shared" si="741"/>
        <v>0</v>
      </c>
      <c r="C4736" s="8">
        <f t="shared" si="742"/>
        <v>0</v>
      </c>
      <c r="E4736" s="8" t="b">
        <f t="shared" si="743"/>
        <v>0</v>
      </c>
      <c r="F4736" s="8" t="b">
        <f t="shared" si="744"/>
        <v>0</v>
      </c>
      <c r="Q4736" s="8">
        <f t="shared" si="745"/>
        <v>8.8687500000000002E-2</v>
      </c>
      <c r="R4736" s="8" t="e">
        <f>IFERROR(SUMPRODUCT(INDEX($B$1:$B$9600,$L4737):INDEX($B$1:$B$9600,$L4737+959),M$2:M$961)/$G$3,NA())</f>
        <v>#N/A</v>
      </c>
      <c r="S4736" s="8" t="e">
        <f>IFERROR(SUMPRODUCT(INDEX($C$1:$C$9600,$L4737):INDEX($C$1:$C$9600,$L4737+959),N$2:N$961)/$G$5,NA())</f>
        <v>#N/A</v>
      </c>
      <c r="T4736" s="8" t="e">
        <f t="shared" si="746"/>
        <v>#N/A</v>
      </c>
    </row>
    <row r="4737" spans="1:20" s="8" customFormat="1" x14ac:dyDescent="0.2">
      <c r="A4737" s="8">
        <f t="shared" ref="A4737:A4800" si="747">(ROW()-959)/48000</f>
        <v>7.8708333333333338E-2</v>
      </c>
      <c r="B4737" s="8">
        <f t="shared" ref="B4737:B4800" si="748">IF(E4737,(1+COS(2*PI()*$I$1*(A4737-$H$4)/6.5))*COS(2*PI()*$I$1*(A4737-$H$4))/2,0)</f>
        <v>0</v>
      </c>
      <c r="C4737" s="8">
        <f t="shared" ref="C4737:C4800" si="749">IF(F4737,(1+COS(2*PI()*$I$1*(A4737-$H$6)/6.5))*COS(2*PI()*$I$1*(A4737-$H$6))/2,0)</f>
        <v>0</v>
      </c>
      <c r="E4737" s="8" t="b">
        <f t="shared" ref="E4737:E4800" si="750">AND(A4737&gt;=-3.25/$I$1+$H$4,A4737&lt;=(3.25/$I$1)+$H$4)</f>
        <v>0</v>
      </c>
      <c r="F4737" s="8" t="b">
        <f t="shared" ref="F4737:F4800" si="751">AND(A4737&gt;=-3.25/$I$1+$H$6,A4737&lt;=(3.25/$I$1)+$H$6)</f>
        <v>0</v>
      </c>
      <c r="Q4737" s="8">
        <f t="shared" ref="Q4737:Q4800" si="752">(ROW()-479)/48000</f>
        <v>8.8708333333333333E-2</v>
      </c>
      <c r="R4737" s="8" t="e">
        <f>IFERROR(SUMPRODUCT(INDEX($B$1:$B$9600,$L4738):INDEX($B$1:$B$9600,$L4738+959),M$2:M$961)/$G$3,NA())</f>
        <v>#N/A</v>
      </c>
      <c r="S4737" s="8" t="e">
        <f>IFERROR(SUMPRODUCT(INDEX($C$1:$C$9600,$L4738):INDEX($C$1:$C$9600,$L4738+959),N$2:N$961)/$G$5,NA())</f>
        <v>#N/A</v>
      </c>
      <c r="T4737" s="8" t="e">
        <f t="shared" ref="T4737:T4800" si="753">IFERROR(SUM(R4737:S4737)/$G$8,NA())</f>
        <v>#N/A</v>
      </c>
    </row>
    <row r="4738" spans="1:20" s="8" customFormat="1" x14ac:dyDescent="0.2">
      <c r="A4738" s="8">
        <f t="shared" si="747"/>
        <v>7.872916666666667E-2</v>
      </c>
      <c r="B4738" s="8">
        <f t="shared" si="748"/>
        <v>0</v>
      </c>
      <c r="C4738" s="8">
        <f t="shared" si="749"/>
        <v>0</v>
      </c>
      <c r="E4738" s="8" t="b">
        <f t="shared" si="750"/>
        <v>0</v>
      </c>
      <c r="F4738" s="8" t="b">
        <f t="shared" si="751"/>
        <v>0</v>
      </c>
      <c r="Q4738" s="8">
        <f t="shared" si="752"/>
        <v>8.8729166666666665E-2</v>
      </c>
      <c r="R4738" s="8" t="e">
        <f>IFERROR(SUMPRODUCT(INDEX($B$1:$B$9600,$L4739):INDEX($B$1:$B$9600,$L4739+959),M$2:M$961)/$G$3,NA())</f>
        <v>#N/A</v>
      </c>
      <c r="S4738" s="8" t="e">
        <f>IFERROR(SUMPRODUCT(INDEX($C$1:$C$9600,$L4739):INDEX($C$1:$C$9600,$L4739+959),N$2:N$961)/$G$5,NA())</f>
        <v>#N/A</v>
      </c>
      <c r="T4738" s="8" t="e">
        <f t="shared" si="753"/>
        <v>#N/A</v>
      </c>
    </row>
    <row r="4739" spans="1:20" s="8" customFormat="1" x14ac:dyDescent="0.2">
      <c r="A4739" s="8">
        <f t="shared" si="747"/>
        <v>7.8750000000000001E-2</v>
      </c>
      <c r="B4739" s="8">
        <f t="shared" si="748"/>
        <v>0</v>
      </c>
      <c r="C4739" s="8">
        <f t="shared" si="749"/>
        <v>0</v>
      </c>
      <c r="E4739" s="8" t="b">
        <f t="shared" si="750"/>
        <v>0</v>
      </c>
      <c r="F4739" s="8" t="b">
        <f t="shared" si="751"/>
        <v>0</v>
      </c>
      <c r="Q4739" s="8">
        <f t="shared" si="752"/>
        <v>8.8749999999999996E-2</v>
      </c>
      <c r="R4739" s="8" t="e">
        <f>IFERROR(SUMPRODUCT(INDEX($B$1:$B$9600,$L4740):INDEX($B$1:$B$9600,$L4740+959),M$2:M$961)/$G$3,NA())</f>
        <v>#N/A</v>
      </c>
      <c r="S4739" s="8" t="e">
        <f>IFERROR(SUMPRODUCT(INDEX($C$1:$C$9600,$L4740):INDEX($C$1:$C$9600,$L4740+959),N$2:N$961)/$G$5,NA())</f>
        <v>#N/A</v>
      </c>
      <c r="T4739" s="8" t="e">
        <f t="shared" si="753"/>
        <v>#N/A</v>
      </c>
    </row>
    <row r="4740" spans="1:20" s="8" customFormat="1" x14ac:dyDescent="0.2">
      <c r="A4740" s="8">
        <f t="shared" si="747"/>
        <v>7.8770833333333332E-2</v>
      </c>
      <c r="B4740" s="8">
        <f t="shared" si="748"/>
        <v>0</v>
      </c>
      <c r="C4740" s="8">
        <f t="shared" si="749"/>
        <v>0</v>
      </c>
      <c r="E4740" s="8" t="b">
        <f t="shared" si="750"/>
        <v>0</v>
      </c>
      <c r="F4740" s="8" t="b">
        <f t="shared" si="751"/>
        <v>0</v>
      </c>
      <c r="Q4740" s="8">
        <f t="shared" si="752"/>
        <v>8.8770833333333327E-2</v>
      </c>
      <c r="R4740" s="8" t="e">
        <f>IFERROR(SUMPRODUCT(INDEX($B$1:$B$9600,$L4741):INDEX($B$1:$B$9600,$L4741+959),M$2:M$961)/$G$3,NA())</f>
        <v>#N/A</v>
      </c>
      <c r="S4740" s="8" t="e">
        <f>IFERROR(SUMPRODUCT(INDEX($C$1:$C$9600,$L4741):INDEX($C$1:$C$9600,$L4741+959),N$2:N$961)/$G$5,NA())</f>
        <v>#N/A</v>
      </c>
      <c r="T4740" s="8" t="e">
        <f t="shared" si="753"/>
        <v>#N/A</v>
      </c>
    </row>
    <row r="4741" spans="1:20" s="8" customFormat="1" x14ac:dyDescent="0.2">
      <c r="A4741" s="8">
        <f t="shared" si="747"/>
        <v>7.8791666666666663E-2</v>
      </c>
      <c r="B4741" s="8">
        <f t="shared" si="748"/>
        <v>0</v>
      </c>
      <c r="C4741" s="8">
        <f t="shared" si="749"/>
        <v>0</v>
      </c>
      <c r="E4741" s="8" t="b">
        <f t="shared" si="750"/>
        <v>0</v>
      </c>
      <c r="F4741" s="8" t="b">
        <f t="shared" si="751"/>
        <v>0</v>
      </c>
      <c r="Q4741" s="8">
        <f t="shared" si="752"/>
        <v>8.8791666666666672E-2</v>
      </c>
      <c r="R4741" s="8" t="e">
        <f>IFERROR(SUMPRODUCT(INDEX($B$1:$B$9600,$L4742):INDEX($B$1:$B$9600,$L4742+959),M$2:M$961)/$G$3,NA())</f>
        <v>#N/A</v>
      </c>
      <c r="S4741" s="8" t="e">
        <f>IFERROR(SUMPRODUCT(INDEX($C$1:$C$9600,$L4742):INDEX($C$1:$C$9600,$L4742+959),N$2:N$961)/$G$5,NA())</f>
        <v>#N/A</v>
      </c>
      <c r="T4741" s="8" t="e">
        <f t="shared" si="753"/>
        <v>#N/A</v>
      </c>
    </row>
    <row r="4742" spans="1:20" s="8" customFormat="1" x14ac:dyDescent="0.2">
      <c r="A4742" s="8">
        <f t="shared" si="747"/>
        <v>7.8812499999999994E-2</v>
      </c>
      <c r="B4742" s="8">
        <f t="shared" si="748"/>
        <v>0</v>
      </c>
      <c r="C4742" s="8">
        <f t="shared" si="749"/>
        <v>0</v>
      </c>
      <c r="E4742" s="8" t="b">
        <f t="shared" si="750"/>
        <v>0</v>
      </c>
      <c r="F4742" s="8" t="b">
        <f t="shared" si="751"/>
        <v>0</v>
      </c>
      <c r="Q4742" s="8">
        <f t="shared" si="752"/>
        <v>8.8812500000000003E-2</v>
      </c>
      <c r="R4742" s="8" t="e">
        <f>IFERROR(SUMPRODUCT(INDEX($B$1:$B$9600,$L4743):INDEX($B$1:$B$9600,$L4743+959),M$2:M$961)/$G$3,NA())</f>
        <v>#N/A</v>
      </c>
      <c r="S4742" s="8" t="e">
        <f>IFERROR(SUMPRODUCT(INDEX($C$1:$C$9600,$L4743):INDEX($C$1:$C$9600,$L4743+959),N$2:N$961)/$G$5,NA())</f>
        <v>#N/A</v>
      </c>
      <c r="T4742" s="8" t="e">
        <f t="shared" si="753"/>
        <v>#N/A</v>
      </c>
    </row>
    <row r="4743" spans="1:20" s="8" customFormat="1" x14ac:dyDescent="0.2">
      <c r="A4743" s="8">
        <f t="shared" si="747"/>
        <v>7.8833333333333339E-2</v>
      </c>
      <c r="B4743" s="8">
        <f t="shared" si="748"/>
        <v>0</v>
      </c>
      <c r="C4743" s="8">
        <f t="shared" si="749"/>
        <v>0</v>
      </c>
      <c r="E4743" s="8" t="b">
        <f t="shared" si="750"/>
        <v>0</v>
      </c>
      <c r="F4743" s="8" t="b">
        <f t="shared" si="751"/>
        <v>0</v>
      </c>
      <c r="Q4743" s="8">
        <f t="shared" si="752"/>
        <v>8.8833333333333334E-2</v>
      </c>
      <c r="R4743" s="8" t="e">
        <f>IFERROR(SUMPRODUCT(INDEX($B$1:$B$9600,$L4744):INDEX($B$1:$B$9600,$L4744+959),M$2:M$961)/$G$3,NA())</f>
        <v>#N/A</v>
      </c>
      <c r="S4743" s="8" t="e">
        <f>IFERROR(SUMPRODUCT(INDEX($C$1:$C$9600,$L4744):INDEX($C$1:$C$9600,$L4744+959),N$2:N$961)/$G$5,NA())</f>
        <v>#N/A</v>
      </c>
      <c r="T4743" s="8" t="e">
        <f t="shared" si="753"/>
        <v>#N/A</v>
      </c>
    </row>
    <row r="4744" spans="1:20" s="8" customFormat="1" x14ac:dyDescent="0.2">
      <c r="A4744" s="8">
        <f t="shared" si="747"/>
        <v>7.885416666666667E-2</v>
      </c>
      <c r="B4744" s="8">
        <f t="shared" si="748"/>
        <v>0</v>
      </c>
      <c r="C4744" s="8">
        <f t="shared" si="749"/>
        <v>0</v>
      </c>
      <c r="E4744" s="8" t="b">
        <f t="shared" si="750"/>
        <v>0</v>
      </c>
      <c r="F4744" s="8" t="b">
        <f t="shared" si="751"/>
        <v>0</v>
      </c>
      <c r="Q4744" s="8">
        <f t="shared" si="752"/>
        <v>8.8854166666666665E-2</v>
      </c>
      <c r="R4744" s="8" t="e">
        <f>IFERROR(SUMPRODUCT(INDEX($B$1:$B$9600,$L4745):INDEX($B$1:$B$9600,$L4745+959),M$2:M$961)/$G$3,NA())</f>
        <v>#N/A</v>
      </c>
      <c r="S4744" s="8" t="e">
        <f>IFERROR(SUMPRODUCT(INDEX($C$1:$C$9600,$L4745):INDEX($C$1:$C$9600,$L4745+959),N$2:N$961)/$G$5,NA())</f>
        <v>#N/A</v>
      </c>
      <c r="T4744" s="8" t="e">
        <f t="shared" si="753"/>
        <v>#N/A</v>
      </c>
    </row>
    <row r="4745" spans="1:20" s="8" customFormat="1" x14ac:dyDescent="0.2">
      <c r="A4745" s="8">
        <f t="shared" si="747"/>
        <v>7.8875000000000001E-2</v>
      </c>
      <c r="B4745" s="8">
        <f t="shared" si="748"/>
        <v>0</v>
      </c>
      <c r="C4745" s="8">
        <f t="shared" si="749"/>
        <v>0</v>
      </c>
      <c r="E4745" s="8" t="b">
        <f t="shared" si="750"/>
        <v>0</v>
      </c>
      <c r="F4745" s="8" t="b">
        <f t="shared" si="751"/>
        <v>0</v>
      </c>
      <c r="Q4745" s="8">
        <f t="shared" si="752"/>
        <v>8.8874999999999996E-2</v>
      </c>
      <c r="R4745" s="8" t="e">
        <f>IFERROR(SUMPRODUCT(INDEX($B$1:$B$9600,$L4746):INDEX($B$1:$B$9600,$L4746+959),M$2:M$961)/$G$3,NA())</f>
        <v>#N/A</v>
      </c>
      <c r="S4745" s="8" t="e">
        <f>IFERROR(SUMPRODUCT(INDEX($C$1:$C$9600,$L4746):INDEX($C$1:$C$9600,$L4746+959),N$2:N$961)/$G$5,NA())</f>
        <v>#N/A</v>
      </c>
      <c r="T4745" s="8" t="e">
        <f t="shared" si="753"/>
        <v>#N/A</v>
      </c>
    </row>
    <row r="4746" spans="1:20" s="8" customFormat="1" x14ac:dyDescent="0.2">
      <c r="A4746" s="8">
        <f t="shared" si="747"/>
        <v>7.8895833333333332E-2</v>
      </c>
      <c r="B4746" s="8">
        <f t="shared" si="748"/>
        <v>0</v>
      </c>
      <c r="C4746" s="8">
        <f t="shared" si="749"/>
        <v>0</v>
      </c>
      <c r="E4746" s="8" t="b">
        <f t="shared" si="750"/>
        <v>0</v>
      </c>
      <c r="F4746" s="8" t="b">
        <f t="shared" si="751"/>
        <v>0</v>
      </c>
      <c r="Q4746" s="8">
        <f t="shared" si="752"/>
        <v>8.8895833333333327E-2</v>
      </c>
      <c r="R4746" s="8" t="e">
        <f>IFERROR(SUMPRODUCT(INDEX($B$1:$B$9600,$L4747):INDEX($B$1:$B$9600,$L4747+959),M$2:M$961)/$G$3,NA())</f>
        <v>#N/A</v>
      </c>
      <c r="S4746" s="8" t="e">
        <f>IFERROR(SUMPRODUCT(INDEX($C$1:$C$9600,$L4747):INDEX($C$1:$C$9600,$L4747+959),N$2:N$961)/$G$5,NA())</f>
        <v>#N/A</v>
      </c>
      <c r="T4746" s="8" t="e">
        <f t="shared" si="753"/>
        <v>#N/A</v>
      </c>
    </row>
    <row r="4747" spans="1:20" s="8" customFormat="1" x14ac:dyDescent="0.2">
      <c r="A4747" s="8">
        <f t="shared" si="747"/>
        <v>7.8916666666666663E-2</v>
      </c>
      <c r="B4747" s="8">
        <f t="shared" si="748"/>
        <v>0</v>
      </c>
      <c r="C4747" s="8">
        <f t="shared" si="749"/>
        <v>0</v>
      </c>
      <c r="E4747" s="8" t="b">
        <f t="shared" si="750"/>
        <v>0</v>
      </c>
      <c r="F4747" s="8" t="b">
        <f t="shared" si="751"/>
        <v>0</v>
      </c>
      <c r="Q4747" s="8">
        <f t="shared" si="752"/>
        <v>8.8916666666666672E-2</v>
      </c>
      <c r="R4747" s="8" t="e">
        <f>IFERROR(SUMPRODUCT(INDEX($B$1:$B$9600,$L4748):INDEX($B$1:$B$9600,$L4748+959),M$2:M$961)/$G$3,NA())</f>
        <v>#N/A</v>
      </c>
      <c r="S4747" s="8" t="e">
        <f>IFERROR(SUMPRODUCT(INDEX($C$1:$C$9600,$L4748):INDEX($C$1:$C$9600,$L4748+959),N$2:N$961)/$G$5,NA())</f>
        <v>#N/A</v>
      </c>
      <c r="T4747" s="8" t="e">
        <f t="shared" si="753"/>
        <v>#N/A</v>
      </c>
    </row>
    <row r="4748" spans="1:20" s="8" customFormat="1" x14ac:dyDescent="0.2">
      <c r="A4748" s="8">
        <f t="shared" si="747"/>
        <v>7.8937499999999994E-2</v>
      </c>
      <c r="B4748" s="8">
        <f t="shared" si="748"/>
        <v>0</v>
      </c>
      <c r="C4748" s="8">
        <f t="shared" si="749"/>
        <v>0</v>
      </c>
      <c r="E4748" s="8" t="b">
        <f t="shared" si="750"/>
        <v>0</v>
      </c>
      <c r="F4748" s="8" t="b">
        <f t="shared" si="751"/>
        <v>0</v>
      </c>
      <c r="Q4748" s="8">
        <f t="shared" si="752"/>
        <v>8.8937500000000003E-2</v>
      </c>
      <c r="R4748" s="8" t="e">
        <f>IFERROR(SUMPRODUCT(INDEX($B$1:$B$9600,$L4749):INDEX($B$1:$B$9600,$L4749+959),M$2:M$961)/$G$3,NA())</f>
        <v>#N/A</v>
      </c>
      <c r="S4748" s="8" t="e">
        <f>IFERROR(SUMPRODUCT(INDEX($C$1:$C$9600,$L4749):INDEX($C$1:$C$9600,$L4749+959),N$2:N$961)/$G$5,NA())</f>
        <v>#N/A</v>
      </c>
      <c r="T4748" s="8" t="e">
        <f t="shared" si="753"/>
        <v>#N/A</v>
      </c>
    </row>
    <row r="4749" spans="1:20" s="8" customFormat="1" x14ac:dyDescent="0.2">
      <c r="A4749" s="8">
        <f t="shared" si="747"/>
        <v>7.8958333333333339E-2</v>
      </c>
      <c r="B4749" s="8">
        <f t="shared" si="748"/>
        <v>0</v>
      </c>
      <c r="C4749" s="8">
        <f t="shared" si="749"/>
        <v>0</v>
      </c>
      <c r="E4749" s="8" t="b">
        <f t="shared" si="750"/>
        <v>0</v>
      </c>
      <c r="F4749" s="8" t="b">
        <f t="shared" si="751"/>
        <v>0</v>
      </c>
      <c r="Q4749" s="8">
        <f t="shared" si="752"/>
        <v>8.8958333333333334E-2</v>
      </c>
      <c r="R4749" s="8" t="e">
        <f>IFERROR(SUMPRODUCT(INDEX($B$1:$B$9600,$L4750):INDEX($B$1:$B$9600,$L4750+959),M$2:M$961)/$G$3,NA())</f>
        <v>#N/A</v>
      </c>
      <c r="S4749" s="8" t="e">
        <f>IFERROR(SUMPRODUCT(INDEX($C$1:$C$9600,$L4750):INDEX($C$1:$C$9600,$L4750+959),N$2:N$961)/$G$5,NA())</f>
        <v>#N/A</v>
      </c>
      <c r="T4749" s="8" t="e">
        <f t="shared" si="753"/>
        <v>#N/A</v>
      </c>
    </row>
    <row r="4750" spans="1:20" s="8" customFormat="1" x14ac:dyDescent="0.2">
      <c r="A4750" s="8">
        <f t="shared" si="747"/>
        <v>7.897916666666667E-2</v>
      </c>
      <c r="B4750" s="8">
        <f t="shared" si="748"/>
        <v>0</v>
      </c>
      <c r="C4750" s="8">
        <f t="shared" si="749"/>
        <v>0</v>
      </c>
      <c r="E4750" s="8" t="b">
        <f t="shared" si="750"/>
        <v>0</v>
      </c>
      <c r="F4750" s="8" t="b">
        <f t="shared" si="751"/>
        <v>0</v>
      </c>
      <c r="Q4750" s="8">
        <f t="shared" si="752"/>
        <v>8.8979166666666665E-2</v>
      </c>
      <c r="R4750" s="8" t="e">
        <f>IFERROR(SUMPRODUCT(INDEX($B$1:$B$9600,$L4751):INDEX($B$1:$B$9600,$L4751+959),M$2:M$961)/$G$3,NA())</f>
        <v>#N/A</v>
      </c>
      <c r="S4750" s="8" t="e">
        <f>IFERROR(SUMPRODUCT(INDEX($C$1:$C$9600,$L4751):INDEX($C$1:$C$9600,$L4751+959),N$2:N$961)/$G$5,NA())</f>
        <v>#N/A</v>
      </c>
      <c r="T4750" s="8" t="e">
        <f t="shared" si="753"/>
        <v>#N/A</v>
      </c>
    </row>
    <row r="4751" spans="1:20" s="8" customFormat="1" x14ac:dyDescent="0.2">
      <c r="A4751" s="8">
        <f t="shared" si="747"/>
        <v>7.9000000000000001E-2</v>
      </c>
      <c r="B4751" s="8">
        <f t="shared" si="748"/>
        <v>0</v>
      </c>
      <c r="C4751" s="8">
        <f t="shared" si="749"/>
        <v>0</v>
      </c>
      <c r="E4751" s="8" t="b">
        <f t="shared" si="750"/>
        <v>0</v>
      </c>
      <c r="F4751" s="8" t="b">
        <f t="shared" si="751"/>
        <v>0</v>
      </c>
      <c r="Q4751" s="8">
        <f t="shared" si="752"/>
        <v>8.8999999999999996E-2</v>
      </c>
      <c r="R4751" s="8" t="e">
        <f>IFERROR(SUMPRODUCT(INDEX($B$1:$B$9600,$L4752):INDEX($B$1:$B$9600,$L4752+959),M$2:M$961)/$G$3,NA())</f>
        <v>#N/A</v>
      </c>
      <c r="S4751" s="8" t="e">
        <f>IFERROR(SUMPRODUCT(INDEX($C$1:$C$9600,$L4752):INDEX($C$1:$C$9600,$L4752+959),N$2:N$961)/$G$5,NA())</f>
        <v>#N/A</v>
      </c>
      <c r="T4751" s="8" t="e">
        <f t="shared" si="753"/>
        <v>#N/A</v>
      </c>
    </row>
    <row r="4752" spans="1:20" s="8" customFormat="1" x14ac:dyDescent="0.2">
      <c r="A4752" s="8">
        <f t="shared" si="747"/>
        <v>7.9020833333333332E-2</v>
      </c>
      <c r="B4752" s="8">
        <f t="shared" si="748"/>
        <v>0</v>
      </c>
      <c r="C4752" s="8">
        <f t="shared" si="749"/>
        <v>0</v>
      </c>
      <c r="E4752" s="8" t="b">
        <f t="shared" si="750"/>
        <v>0</v>
      </c>
      <c r="F4752" s="8" t="b">
        <f t="shared" si="751"/>
        <v>0</v>
      </c>
      <c r="Q4752" s="8">
        <f t="shared" si="752"/>
        <v>8.9020833333333327E-2</v>
      </c>
      <c r="R4752" s="8" t="e">
        <f>IFERROR(SUMPRODUCT(INDEX($B$1:$B$9600,$L4753):INDEX($B$1:$B$9600,$L4753+959),M$2:M$961)/$G$3,NA())</f>
        <v>#N/A</v>
      </c>
      <c r="S4752" s="8" t="e">
        <f>IFERROR(SUMPRODUCT(INDEX($C$1:$C$9600,$L4753):INDEX($C$1:$C$9600,$L4753+959),N$2:N$961)/$G$5,NA())</f>
        <v>#N/A</v>
      </c>
      <c r="T4752" s="8" t="e">
        <f t="shared" si="753"/>
        <v>#N/A</v>
      </c>
    </row>
    <row r="4753" spans="1:20" s="8" customFormat="1" x14ac:dyDescent="0.2">
      <c r="A4753" s="8">
        <f t="shared" si="747"/>
        <v>7.9041666666666663E-2</v>
      </c>
      <c r="B4753" s="8">
        <f t="shared" si="748"/>
        <v>0</v>
      </c>
      <c r="C4753" s="8">
        <f t="shared" si="749"/>
        <v>0</v>
      </c>
      <c r="E4753" s="8" t="b">
        <f t="shared" si="750"/>
        <v>0</v>
      </c>
      <c r="F4753" s="8" t="b">
        <f t="shared" si="751"/>
        <v>0</v>
      </c>
      <c r="Q4753" s="8">
        <f t="shared" si="752"/>
        <v>8.9041666666666672E-2</v>
      </c>
      <c r="R4753" s="8" t="e">
        <f>IFERROR(SUMPRODUCT(INDEX($B$1:$B$9600,$L4754):INDEX($B$1:$B$9600,$L4754+959),M$2:M$961)/$G$3,NA())</f>
        <v>#N/A</v>
      </c>
      <c r="S4753" s="8" t="e">
        <f>IFERROR(SUMPRODUCT(INDEX($C$1:$C$9600,$L4754):INDEX($C$1:$C$9600,$L4754+959),N$2:N$961)/$G$5,NA())</f>
        <v>#N/A</v>
      </c>
      <c r="T4753" s="8" t="e">
        <f t="shared" si="753"/>
        <v>#N/A</v>
      </c>
    </row>
    <row r="4754" spans="1:20" s="8" customFormat="1" x14ac:dyDescent="0.2">
      <c r="A4754" s="8">
        <f t="shared" si="747"/>
        <v>7.9062499999999994E-2</v>
      </c>
      <c r="B4754" s="8">
        <f t="shared" si="748"/>
        <v>0</v>
      </c>
      <c r="C4754" s="8">
        <f t="shared" si="749"/>
        <v>0</v>
      </c>
      <c r="E4754" s="8" t="b">
        <f t="shared" si="750"/>
        <v>0</v>
      </c>
      <c r="F4754" s="8" t="b">
        <f t="shared" si="751"/>
        <v>0</v>
      </c>
      <c r="Q4754" s="8">
        <f t="shared" si="752"/>
        <v>8.9062500000000003E-2</v>
      </c>
      <c r="R4754" s="8" t="e">
        <f>IFERROR(SUMPRODUCT(INDEX($B$1:$B$9600,$L4755):INDEX($B$1:$B$9600,$L4755+959),M$2:M$961)/$G$3,NA())</f>
        <v>#N/A</v>
      </c>
      <c r="S4754" s="8" t="e">
        <f>IFERROR(SUMPRODUCT(INDEX($C$1:$C$9600,$L4755):INDEX($C$1:$C$9600,$L4755+959),N$2:N$961)/$G$5,NA())</f>
        <v>#N/A</v>
      </c>
      <c r="T4754" s="8" t="e">
        <f t="shared" si="753"/>
        <v>#N/A</v>
      </c>
    </row>
    <row r="4755" spans="1:20" s="8" customFormat="1" x14ac:dyDescent="0.2">
      <c r="A4755" s="8">
        <f t="shared" si="747"/>
        <v>7.9083333333333339E-2</v>
      </c>
      <c r="B4755" s="8">
        <f t="shared" si="748"/>
        <v>0</v>
      </c>
      <c r="C4755" s="8">
        <f t="shared" si="749"/>
        <v>0</v>
      </c>
      <c r="E4755" s="8" t="b">
        <f t="shared" si="750"/>
        <v>0</v>
      </c>
      <c r="F4755" s="8" t="b">
        <f t="shared" si="751"/>
        <v>0</v>
      </c>
      <c r="Q4755" s="8">
        <f t="shared" si="752"/>
        <v>8.9083333333333334E-2</v>
      </c>
      <c r="R4755" s="8" t="e">
        <f>IFERROR(SUMPRODUCT(INDEX($B$1:$B$9600,$L4756):INDEX($B$1:$B$9600,$L4756+959),M$2:M$961)/$G$3,NA())</f>
        <v>#N/A</v>
      </c>
      <c r="S4755" s="8" t="e">
        <f>IFERROR(SUMPRODUCT(INDEX($C$1:$C$9600,$L4756):INDEX($C$1:$C$9600,$L4756+959),N$2:N$961)/$G$5,NA())</f>
        <v>#N/A</v>
      </c>
      <c r="T4755" s="8" t="e">
        <f t="shared" si="753"/>
        <v>#N/A</v>
      </c>
    </row>
    <row r="4756" spans="1:20" s="8" customFormat="1" x14ac:dyDescent="0.2">
      <c r="A4756" s="8">
        <f t="shared" si="747"/>
        <v>7.910416666666667E-2</v>
      </c>
      <c r="B4756" s="8">
        <f t="shared" si="748"/>
        <v>0</v>
      </c>
      <c r="C4756" s="8">
        <f t="shared" si="749"/>
        <v>0</v>
      </c>
      <c r="E4756" s="8" t="b">
        <f t="shared" si="750"/>
        <v>0</v>
      </c>
      <c r="F4756" s="8" t="b">
        <f t="shared" si="751"/>
        <v>0</v>
      </c>
      <c r="Q4756" s="8">
        <f t="shared" si="752"/>
        <v>8.9104166666666665E-2</v>
      </c>
      <c r="R4756" s="8" t="e">
        <f>IFERROR(SUMPRODUCT(INDEX($B$1:$B$9600,$L4757):INDEX($B$1:$B$9600,$L4757+959),M$2:M$961)/$G$3,NA())</f>
        <v>#N/A</v>
      </c>
      <c r="S4756" s="8" t="e">
        <f>IFERROR(SUMPRODUCT(INDEX($C$1:$C$9600,$L4757):INDEX($C$1:$C$9600,$L4757+959),N$2:N$961)/$G$5,NA())</f>
        <v>#N/A</v>
      </c>
      <c r="T4756" s="8" t="e">
        <f t="shared" si="753"/>
        <v>#N/A</v>
      </c>
    </row>
    <row r="4757" spans="1:20" s="8" customFormat="1" x14ac:dyDescent="0.2">
      <c r="A4757" s="8">
        <f t="shared" si="747"/>
        <v>7.9125000000000001E-2</v>
      </c>
      <c r="B4757" s="8">
        <f t="shared" si="748"/>
        <v>0</v>
      </c>
      <c r="C4757" s="8">
        <f t="shared" si="749"/>
        <v>0</v>
      </c>
      <c r="E4757" s="8" t="b">
        <f t="shared" si="750"/>
        <v>0</v>
      </c>
      <c r="F4757" s="8" t="b">
        <f t="shared" si="751"/>
        <v>0</v>
      </c>
      <c r="Q4757" s="8">
        <f t="shared" si="752"/>
        <v>8.9124999999999996E-2</v>
      </c>
      <c r="R4757" s="8" t="e">
        <f>IFERROR(SUMPRODUCT(INDEX($B$1:$B$9600,$L4758):INDEX($B$1:$B$9600,$L4758+959),M$2:M$961)/$G$3,NA())</f>
        <v>#N/A</v>
      </c>
      <c r="S4757" s="8" t="e">
        <f>IFERROR(SUMPRODUCT(INDEX($C$1:$C$9600,$L4758):INDEX($C$1:$C$9600,$L4758+959),N$2:N$961)/$G$5,NA())</f>
        <v>#N/A</v>
      </c>
      <c r="T4757" s="8" t="e">
        <f t="shared" si="753"/>
        <v>#N/A</v>
      </c>
    </row>
    <row r="4758" spans="1:20" s="8" customFormat="1" x14ac:dyDescent="0.2">
      <c r="A4758" s="8">
        <f t="shared" si="747"/>
        <v>7.9145833333333332E-2</v>
      </c>
      <c r="B4758" s="8">
        <f t="shared" si="748"/>
        <v>0</v>
      </c>
      <c r="C4758" s="8">
        <f t="shared" si="749"/>
        <v>0</v>
      </c>
      <c r="E4758" s="8" t="b">
        <f t="shared" si="750"/>
        <v>0</v>
      </c>
      <c r="F4758" s="8" t="b">
        <f t="shared" si="751"/>
        <v>0</v>
      </c>
      <c r="Q4758" s="8">
        <f t="shared" si="752"/>
        <v>8.9145833333333327E-2</v>
      </c>
      <c r="R4758" s="8" t="e">
        <f>IFERROR(SUMPRODUCT(INDEX($B$1:$B$9600,$L4759):INDEX($B$1:$B$9600,$L4759+959),M$2:M$961)/$G$3,NA())</f>
        <v>#N/A</v>
      </c>
      <c r="S4758" s="8" t="e">
        <f>IFERROR(SUMPRODUCT(INDEX($C$1:$C$9600,$L4759):INDEX($C$1:$C$9600,$L4759+959),N$2:N$961)/$G$5,NA())</f>
        <v>#N/A</v>
      </c>
      <c r="T4758" s="8" t="e">
        <f t="shared" si="753"/>
        <v>#N/A</v>
      </c>
    </row>
    <row r="4759" spans="1:20" s="8" customFormat="1" x14ac:dyDescent="0.2">
      <c r="A4759" s="8">
        <f t="shared" si="747"/>
        <v>7.9166666666666663E-2</v>
      </c>
      <c r="B4759" s="8">
        <f t="shared" si="748"/>
        <v>0</v>
      </c>
      <c r="C4759" s="8">
        <f t="shared" si="749"/>
        <v>0</v>
      </c>
      <c r="E4759" s="8" t="b">
        <f t="shared" si="750"/>
        <v>0</v>
      </c>
      <c r="F4759" s="8" t="b">
        <f t="shared" si="751"/>
        <v>0</v>
      </c>
      <c r="Q4759" s="8">
        <f t="shared" si="752"/>
        <v>8.9166666666666672E-2</v>
      </c>
      <c r="R4759" s="8" t="e">
        <f>IFERROR(SUMPRODUCT(INDEX($B$1:$B$9600,$L4760):INDEX($B$1:$B$9600,$L4760+959),M$2:M$961)/$G$3,NA())</f>
        <v>#N/A</v>
      </c>
      <c r="S4759" s="8" t="e">
        <f>IFERROR(SUMPRODUCT(INDEX($C$1:$C$9600,$L4760):INDEX($C$1:$C$9600,$L4760+959),N$2:N$961)/$G$5,NA())</f>
        <v>#N/A</v>
      </c>
      <c r="T4759" s="8" t="e">
        <f t="shared" si="753"/>
        <v>#N/A</v>
      </c>
    </row>
    <row r="4760" spans="1:20" s="8" customFormat="1" x14ac:dyDescent="0.2">
      <c r="A4760" s="8">
        <f t="shared" si="747"/>
        <v>7.9187499999999994E-2</v>
      </c>
      <c r="B4760" s="8">
        <f t="shared" si="748"/>
        <v>0</v>
      </c>
      <c r="C4760" s="8">
        <f t="shared" si="749"/>
        <v>0</v>
      </c>
      <c r="E4760" s="8" t="b">
        <f t="shared" si="750"/>
        <v>0</v>
      </c>
      <c r="F4760" s="8" t="b">
        <f t="shared" si="751"/>
        <v>0</v>
      </c>
      <c r="Q4760" s="8">
        <f t="shared" si="752"/>
        <v>8.9187500000000003E-2</v>
      </c>
      <c r="R4760" s="8" t="e">
        <f>IFERROR(SUMPRODUCT(INDEX($B$1:$B$9600,$L4761):INDEX($B$1:$B$9600,$L4761+959),M$2:M$961)/$G$3,NA())</f>
        <v>#N/A</v>
      </c>
      <c r="S4760" s="8" t="e">
        <f>IFERROR(SUMPRODUCT(INDEX($C$1:$C$9600,$L4761):INDEX($C$1:$C$9600,$L4761+959),N$2:N$961)/$G$5,NA())</f>
        <v>#N/A</v>
      </c>
      <c r="T4760" s="8" t="e">
        <f t="shared" si="753"/>
        <v>#N/A</v>
      </c>
    </row>
    <row r="4761" spans="1:20" s="8" customFormat="1" x14ac:dyDescent="0.2">
      <c r="A4761" s="8">
        <f t="shared" si="747"/>
        <v>7.9208333333333339E-2</v>
      </c>
      <c r="B4761" s="8">
        <f t="shared" si="748"/>
        <v>0</v>
      </c>
      <c r="C4761" s="8">
        <f t="shared" si="749"/>
        <v>0</v>
      </c>
      <c r="E4761" s="8" t="b">
        <f t="shared" si="750"/>
        <v>0</v>
      </c>
      <c r="F4761" s="8" t="b">
        <f t="shared" si="751"/>
        <v>0</v>
      </c>
      <c r="Q4761" s="8">
        <f t="shared" si="752"/>
        <v>8.9208333333333334E-2</v>
      </c>
      <c r="R4761" s="8" t="e">
        <f>IFERROR(SUMPRODUCT(INDEX($B$1:$B$9600,$L4762):INDEX($B$1:$B$9600,$L4762+959),M$2:M$961)/$G$3,NA())</f>
        <v>#N/A</v>
      </c>
      <c r="S4761" s="8" t="e">
        <f>IFERROR(SUMPRODUCT(INDEX($C$1:$C$9600,$L4762):INDEX($C$1:$C$9600,$L4762+959),N$2:N$961)/$G$5,NA())</f>
        <v>#N/A</v>
      </c>
      <c r="T4761" s="8" t="e">
        <f t="shared" si="753"/>
        <v>#N/A</v>
      </c>
    </row>
    <row r="4762" spans="1:20" s="8" customFormat="1" x14ac:dyDescent="0.2">
      <c r="A4762" s="8">
        <f t="shared" si="747"/>
        <v>7.922916666666667E-2</v>
      </c>
      <c r="B4762" s="8">
        <f t="shared" si="748"/>
        <v>0</v>
      </c>
      <c r="C4762" s="8">
        <f t="shared" si="749"/>
        <v>0</v>
      </c>
      <c r="E4762" s="8" t="b">
        <f t="shared" si="750"/>
        <v>0</v>
      </c>
      <c r="F4762" s="8" t="b">
        <f t="shared" si="751"/>
        <v>0</v>
      </c>
      <c r="Q4762" s="8">
        <f t="shared" si="752"/>
        <v>8.9229166666666665E-2</v>
      </c>
      <c r="R4762" s="8" t="e">
        <f>IFERROR(SUMPRODUCT(INDEX($B$1:$B$9600,$L4763):INDEX($B$1:$B$9600,$L4763+959),M$2:M$961)/$G$3,NA())</f>
        <v>#N/A</v>
      </c>
      <c r="S4762" s="8" t="e">
        <f>IFERROR(SUMPRODUCT(INDEX($C$1:$C$9600,$L4763):INDEX($C$1:$C$9600,$L4763+959),N$2:N$961)/$G$5,NA())</f>
        <v>#N/A</v>
      </c>
      <c r="T4762" s="8" t="e">
        <f t="shared" si="753"/>
        <v>#N/A</v>
      </c>
    </row>
    <row r="4763" spans="1:20" s="8" customFormat="1" x14ac:dyDescent="0.2">
      <c r="A4763" s="8">
        <f t="shared" si="747"/>
        <v>7.9250000000000001E-2</v>
      </c>
      <c r="B4763" s="8">
        <f t="shared" si="748"/>
        <v>0</v>
      </c>
      <c r="C4763" s="8">
        <f t="shared" si="749"/>
        <v>0</v>
      </c>
      <c r="E4763" s="8" t="b">
        <f t="shared" si="750"/>
        <v>0</v>
      </c>
      <c r="F4763" s="8" t="b">
        <f t="shared" si="751"/>
        <v>0</v>
      </c>
      <c r="Q4763" s="8">
        <f t="shared" si="752"/>
        <v>8.9249999999999996E-2</v>
      </c>
      <c r="R4763" s="8" t="e">
        <f>IFERROR(SUMPRODUCT(INDEX($B$1:$B$9600,$L4764):INDEX($B$1:$B$9600,$L4764+959),M$2:M$961)/$G$3,NA())</f>
        <v>#N/A</v>
      </c>
      <c r="S4763" s="8" t="e">
        <f>IFERROR(SUMPRODUCT(INDEX($C$1:$C$9600,$L4764):INDEX($C$1:$C$9600,$L4764+959),N$2:N$961)/$G$5,NA())</f>
        <v>#N/A</v>
      </c>
      <c r="T4763" s="8" t="e">
        <f t="shared" si="753"/>
        <v>#N/A</v>
      </c>
    </row>
    <row r="4764" spans="1:20" s="8" customFormat="1" x14ac:dyDescent="0.2">
      <c r="A4764" s="8">
        <f t="shared" si="747"/>
        <v>7.9270833333333332E-2</v>
      </c>
      <c r="B4764" s="8">
        <f t="shared" si="748"/>
        <v>0</v>
      </c>
      <c r="C4764" s="8">
        <f t="shared" si="749"/>
        <v>0</v>
      </c>
      <c r="E4764" s="8" t="b">
        <f t="shared" si="750"/>
        <v>0</v>
      </c>
      <c r="F4764" s="8" t="b">
        <f t="shared" si="751"/>
        <v>0</v>
      </c>
      <c r="Q4764" s="8">
        <f t="shared" si="752"/>
        <v>8.9270833333333327E-2</v>
      </c>
      <c r="R4764" s="8" t="e">
        <f>IFERROR(SUMPRODUCT(INDEX($B$1:$B$9600,$L4765):INDEX($B$1:$B$9600,$L4765+959),M$2:M$961)/$G$3,NA())</f>
        <v>#N/A</v>
      </c>
      <c r="S4764" s="8" t="e">
        <f>IFERROR(SUMPRODUCT(INDEX($C$1:$C$9600,$L4765):INDEX($C$1:$C$9600,$L4765+959),N$2:N$961)/$G$5,NA())</f>
        <v>#N/A</v>
      </c>
      <c r="T4764" s="8" t="e">
        <f t="shared" si="753"/>
        <v>#N/A</v>
      </c>
    </row>
    <row r="4765" spans="1:20" s="8" customFormat="1" x14ac:dyDescent="0.2">
      <c r="A4765" s="8">
        <f t="shared" si="747"/>
        <v>7.9291666666666663E-2</v>
      </c>
      <c r="B4765" s="8">
        <f t="shared" si="748"/>
        <v>0</v>
      </c>
      <c r="C4765" s="8">
        <f t="shared" si="749"/>
        <v>0</v>
      </c>
      <c r="E4765" s="8" t="b">
        <f t="shared" si="750"/>
        <v>0</v>
      </c>
      <c r="F4765" s="8" t="b">
        <f t="shared" si="751"/>
        <v>0</v>
      </c>
      <c r="Q4765" s="8">
        <f t="shared" si="752"/>
        <v>8.9291666666666672E-2</v>
      </c>
      <c r="R4765" s="8" t="e">
        <f>IFERROR(SUMPRODUCT(INDEX($B$1:$B$9600,$L4766):INDEX($B$1:$B$9600,$L4766+959),M$2:M$961)/$G$3,NA())</f>
        <v>#N/A</v>
      </c>
      <c r="S4765" s="8" t="e">
        <f>IFERROR(SUMPRODUCT(INDEX($C$1:$C$9600,$L4766):INDEX($C$1:$C$9600,$L4766+959),N$2:N$961)/$G$5,NA())</f>
        <v>#N/A</v>
      </c>
      <c r="T4765" s="8" t="e">
        <f t="shared" si="753"/>
        <v>#N/A</v>
      </c>
    </row>
    <row r="4766" spans="1:20" s="8" customFormat="1" x14ac:dyDescent="0.2">
      <c r="A4766" s="8">
        <f t="shared" si="747"/>
        <v>7.9312499999999994E-2</v>
      </c>
      <c r="B4766" s="8">
        <f t="shared" si="748"/>
        <v>0</v>
      </c>
      <c r="C4766" s="8">
        <f t="shared" si="749"/>
        <v>0</v>
      </c>
      <c r="E4766" s="8" t="b">
        <f t="shared" si="750"/>
        <v>0</v>
      </c>
      <c r="F4766" s="8" t="b">
        <f t="shared" si="751"/>
        <v>0</v>
      </c>
      <c r="Q4766" s="8">
        <f t="shared" si="752"/>
        <v>8.9312500000000003E-2</v>
      </c>
      <c r="R4766" s="8" t="e">
        <f>IFERROR(SUMPRODUCT(INDEX($B$1:$B$9600,$L4767):INDEX($B$1:$B$9600,$L4767+959),M$2:M$961)/$G$3,NA())</f>
        <v>#N/A</v>
      </c>
      <c r="S4766" s="8" t="e">
        <f>IFERROR(SUMPRODUCT(INDEX($C$1:$C$9600,$L4767):INDEX($C$1:$C$9600,$L4767+959),N$2:N$961)/$G$5,NA())</f>
        <v>#N/A</v>
      </c>
      <c r="T4766" s="8" t="e">
        <f t="shared" si="753"/>
        <v>#N/A</v>
      </c>
    </row>
    <row r="4767" spans="1:20" s="8" customFormat="1" x14ac:dyDescent="0.2">
      <c r="A4767" s="8">
        <f t="shared" si="747"/>
        <v>7.9333333333333339E-2</v>
      </c>
      <c r="B4767" s="8">
        <f t="shared" si="748"/>
        <v>0</v>
      </c>
      <c r="C4767" s="8">
        <f t="shared" si="749"/>
        <v>0</v>
      </c>
      <c r="E4767" s="8" t="b">
        <f t="shared" si="750"/>
        <v>0</v>
      </c>
      <c r="F4767" s="8" t="b">
        <f t="shared" si="751"/>
        <v>0</v>
      </c>
      <c r="Q4767" s="8">
        <f t="shared" si="752"/>
        <v>8.9333333333333334E-2</v>
      </c>
      <c r="R4767" s="8" t="e">
        <f>IFERROR(SUMPRODUCT(INDEX($B$1:$B$9600,$L4768):INDEX($B$1:$B$9600,$L4768+959),M$2:M$961)/$G$3,NA())</f>
        <v>#N/A</v>
      </c>
      <c r="S4767" s="8" t="e">
        <f>IFERROR(SUMPRODUCT(INDEX($C$1:$C$9600,$L4768):INDEX($C$1:$C$9600,$L4768+959),N$2:N$961)/$G$5,NA())</f>
        <v>#N/A</v>
      </c>
      <c r="T4767" s="8" t="e">
        <f t="shared" si="753"/>
        <v>#N/A</v>
      </c>
    </row>
    <row r="4768" spans="1:20" s="8" customFormat="1" x14ac:dyDescent="0.2">
      <c r="A4768" s="8">
        <f t="shared" si="747"/>
        <v>7.935416666666667E-2</v>
      </c>
      <c r="B4768" s="8">
        <f t="shared" si="748"/>
        <v>0</v>
      </c>
      <c r="C4768" s="8">
        <f t="shared" si="749"/>
        <v>0</v>
      </c>
      <c r="E4768" s="8" t="b">
        <f t="shared" si="750"/>
        <v>0</v>
      </c>
      <c r="F4768" s="8" t="b">
        <f t="shared" si="751"/>
        <v>0</v>
      </c>
      <c r="Q4768" s="8">
        <f t="shared" si="752"/>
        <v>8.9354166666666665E-2</v>
      </c>
      <c r="R4768" s="8" t="e">
        <f>IFERROR(SUMPRODUCT(INDEX($B$1:$B$9600,$L4769):INDEX($B$1:$B$9600,$L4769+959),M$2:M$961)/$G$3,NA())</f>
        <v>#N/A</v>
      </c>
      <c r="S4768" s="8" t="e">
        <f>IFERROR(SUMPRODUCT(INDEX($C$1:$C$9600,$L4769):INDEX($C$1:$C$9600,$L4769+959),N$2:N$961)/$G$5,NA())</f>
        <v>#N/A</v>
      </c>
      <c r="T4768" s="8" t="e">
        <f t="shared" si="753"/>
        <v>#N/A</v>
      </c>
    </row>
    <row r="4769" spans="1:20" s="8" customFormat="1" x14ac:dyDescent="0.2">
      <c r="A4769" s="8">
        <f t="shared" si="747"/>
        <v>7.9375000000000001E-2</v>
      </c>
      <c r="B4769" s="8">
        <f t="shared" si="748"/>
        <v>0</v>
      </c>
      <c r="C4769" s="8">
        <f t="shared" si="749"/>
        <v>0</v>
      </c>
      <c r="E4769" s="8" t="b">
        <f t="shared" si="750"/>
        <v>0</v>
      </c>
      <c r="F4769" s="8" t="b">
        <f t="shared" si="751"/>
        <v>0</v>
      </c>
      <c r="Q4769" s="8">
        <f t="shared" si="752"/>
        <v>8.9374999999999996E-2</v>
      </c>
      <c r="R4769" s="8" t="e">
        <f>IFERROR(SUMPRODUCT(INDEX($B$1:$B$9600,$L4770):INDEX($B$1:$B$9600,$L4770+959),M$2:M$961)/$G$3,NA())</f>
        <v>#N/A</v>
      </c>
      <c r="S4769" s="8" t="e">
        <f>IFERROR(SUMPRODUCT(INDEX($C$1:$C$9600,$L4770):INDEX($C$1:$C$9600,$L4770+959),N$2:N$961)/$G$5,NA())</f>
        <v>#N/A</v>
      </c>
      <c r="T4769" s="8" t="e">
        <f t="shared" si="753"/>
        <v>#N/A</v>
      </c>
    </row>
    <row r="4770" spans="1:20" s="8" customFormat="1" x14ac:dyDescent="0.2">
      <c r="A4770" s="8">
        <f t="shared" si="747"/>
        <v>7.9395833333333332E-2</v>
      </c>
      <c r="B4770" s="8">
        <f t="shared" si="748"/>
        <v>0</v>
      </c>
      <c r="C4770" s="8">
        <f t="shared" si="749"/>
        <v>0</v>
      </c>
      <c r="E4770" s="8" t="b">
        <f t="shared" si="750"/>
        <v>0</v>
      </c>
      <c r="F4770" s="8" t="b">
        <f t="shared" si="751"/>
        <v>0</v>
      </c>
      <c r="Q4770" s="8">
        <f t="shared" si="752"/>
        <v>8.9395833333333327E-2</v>
      </c>
      <c r="R4770" s="8" t="e">
        <f>IFERROR(SUMPRODUCT(INDEX($B$1:$B$9600,$L4771):INDEX($B$1:$B$9600,$L4771+959),M$2:M$961)/$G$3,NA())</f>
        <v>#N/A</v>
      </c>
      <c r="S4770" s="8" t="e">
        <f>IFERROR(SUMPRODUCT(INDEX($C$1:$C$9600,$L4771):INDEX($C$1:$C$9600,$L4771+959),N$2:N$961)/$G$5,NA())</f>
        <v>#N/A</v>
      </c>
      <c r="T4770" s="8" t="e">
        <f t="shared" si="753"/>
        <v>#N/A</v>
      </c>
    </row>
    <row r="4771" spans="1:20" s="8" customFormat="1" x14ac:dyDescent="0.2">
      <c r="A4771" s="8">
        <f t="shared" si="747"/>
        <v>7.9416666666666663E-2</v>
      </c>
      <c r="B4771" s="8">
        <f t="shared" si="748"/>
        <v>0</v>
      </c>
      <c r="C4771" s="8">
        <f t="shared" si="749"/>
        <v>0</v>
      </c>
      <c r="E4771" s="8" t="b">
        <f t="shared" si="750"/>
        <v>0</v>
      </c>
      <c r="F4771" s="8" t="b">
        <f t="shared" si="751"/>
        <v>0</v>
      </c>
      <c r="Q4771" s="8">
        <f t="shared" si="752"/>
        <v>8.9416666666666672E-2</v>
      </c>
      <c r="R4771" s="8" t="e">
        <f>IFERROR(SUMPRODUCT(INDEX($B$1:$B$9600,$L4772):INDEX($B$1:$B$9600,$L4772+959),M$2:M$961)/$G$3,NA())</f>
        <v>#N/A</v>
      </c>
      <c r="S4771" s="8" t="e">
        <f>IFERROR(SUMPRODUCT(INDEX($C$1:$C$9600,$L4772):INDEX($C$1:$C$9600,$L4772+959),N$2:N$961)/$G$5,NA())</f>
        <v>#N/A</v>
      </c>
      <c r="T4771" s="8" t="e">
        <f t="shared" si="753"/>
        <v>#N/A</v>
      </c>
    </row>
    <row r="4772" spans="1:20" s="8" customFormat="1" x14ac:dyDescent="0.2">
      <c r="A4772" s="8">
        <f t="shared" si="747"/>
        <v>7.9437499999999994E-2</v>
      </c>
      <c r="B4772" s="8">
        <f t="shared" si="748"/>
        <v>0</v>
      </c>
      <c r="C4772" s="8">
        <f t="shared" si="749"/>
        <v>0</v>
      </c>
      <c r="E4772" s="8" t="b">
        <f t="shared" si="750"/>
        <v>0</v>
      </c>
      <c r="F4772" s="8" t="b">
        <f t="shared" si="751"/>
        <v>0</v>
      </c>
      <c r="Q4772" s="8">
        <f t="shared" si="752"/>
        <v>8.9437500000000003E-2</v>
      </c>
      <c r="R4772" s="8" t="e">
        <f>IFERROR(SUMPRODUCT(INDEX($B$1:$B$9600,$L4773):INDEX($B$1:$B$9600,$L4773+959),M$2:M$961)/$G$3,NA())</f>
        <v>#N/A</v>
      </c>
      <c r="S4772" s="8" t="e">
        <f>IFERROR(SUMPRODUCT(INDEX($C$1:$C$9600,$L4773):INDEX($C$1:$C$9600,$L4773+959),N$2:N$961)/$G$5,NA())</f>
        <v>#N/A</v>
      </c>
      <c r="T4772" s="8" t="e">
        <f t="shared" si="753"/>
        <v>#N/A</v>
      </c>
    </row>
    <row r="4773" spans="1:20" s="8" customFormat="1" x14ac:dyDescent="0.2">
      <c r="A4773" s="8">
        <f t="shared" si="747"/>
        <v>7.9458333333333339E-2</v>
      </c>
      <c r="B4773" s="8">
        <f t="shared" si="748"/>
        <v>0</v>
      </c>
      <c r="C4773" s="8">
        <f t="shared" si="749"/>
        <v>0</v>
      </c>
      <c r="E4773" s="8" t="b">
        <f t="shared" si="750"/>
        <v>0</v>
      </c>
      <c r="F4773" s="8" t="b">
        <f t="shared" si="751"/>
        <v>0</v>
      </c>
      <c r="Q4773" s="8">
        <f t="shared" si="752"/>
        <v>8.9458333333333334E-2</v>
      </c>
      <c r="R4773" s="8" t="e">
        <f>IFERROR(SUMPRODUCT(INDEX($B$1:$B$9600,$L4774):INDEX($B$1:$B$9600,$L4774+959),M$2:M$961)/$G$3,NA())</f>
        <v>#N/A</v>
      </c>
      <c r="S4773" s="8" t="e">
        <f>IFERROR(SUMPRODUCT(INDEX($C$1:$C$9600,$L4774):INDEX($C$1:$C$9600,$L4774+959),N$2:N$961)/$G$5,NA())</f>
        <v>#N/A</v>
      </c>
      <c r="T4773" s="8" t="e">
        <f t="shared" si="753"/>
        <v>#N/A</v>
      </c>
    </row>
    <row r="4774" spans="1:20" s="8" customFormat="1" x14ac:dyDescent="0.2">
      <c r="A4774" s="8">
        <f t="shared" si="747"/>
        <v>7.947916666666667E-2</v>
      </c>
      <c r="B4774" s="8">
        <f t="shared" si="748"/>
        <v>0</v>
      </c>
      <c r="C4774" s="8">
        <f t="shared" si="749"/>
        <v>0</v>
      </c>
      <c r="E4774" s="8" t="b">
        <f t="shared" si="750"/>
        <v>0</v>
      </c>
      <c r="F4774" s="8" t="b">
        <f t="shared" si="751"/>
        <v>0</v>
      </c>
      <c r="Q4774" s="8">
        <f t="shared" si="752"/>
        <v>8.9479166666666665E-2</v>
      </c>
      <c r="R4774" s="8" t="e">
        <f>IFERROR(SUMPRODUCT(INDEX($B$1:$B$9600,$L4775):INDEX($B$1:$B$9600,$L4775+959),M$2:M$961)/$G$3,NA())</f>
        <v>#N/A</v>
      </c>
      <c r="S4774" s="8" t="e">
        <f>IFERROR(SUMPRODUCT(INDEX($C$1:$C$9600,$L4775):INDEX($C$1:$C$9600,$L4775+959),N$2:N$961)/$G$5,NA())</f>
        <v>#N/A</v>
      </c>
      <c r="T4774" s="8" t="e">
        <f t="shared" si="753"/>
        <v>#N/A</v>
      </c>
    </row>
    <row r="4775" spans="1:20" s="8" customFormat="1" x14ac:dyDescent="0.2">
      <c r="A4775" s="8">
        <f t="shared" si="747"/>
        <v>7.9500000000000001E-2</v>
      </c>
      <c r="B4775" s="8">
        <f t="shared" si="748"/>
        <v>0</v>
      </c>
      <c r="C4775" s="8">
        <f t="shared" si="749"/>
        <v>0</v>
      </c>
      <c r="E4775" s="8" t="b">
        <f t="shared" si="750"/>
        <v>0</v>
      </c>
      <c r="F4775" s="8" t="b">
        <f t="shared" si="751"/>
        <v>0</v>
      </c>
      <c r="Q4775" s="8">
        <f t="shared" si="752"/>
        <v>8.9499999999999996E-2</v>
      </c>
      <c r="R4775" s="8" t="e">
        <f>IFERROR(SUMPRODUCT(INDEX($B$1:$B$9600,$L4776):INDEX($B$1:$B$9600,$L4776+959),M$2:M$961)/$G$3,NA())</f>
        <v>#N/A</v>
      </c>
      <c r="S4775" s="8" t="e">
        <f>IFERROR(SUMPRODUCT(INDEX($C$1:$C$9600,$L4776):INDEX($C$1:$C$9600,$L4776+959),N$2:N$961)/$G$5,NA())</f>
        <v>#N/A</v>
      </c>
      <c r="T4775" s="8" t="e">
        <f t="shared" si="753"/>
        <v>#N/A</v>
      </c>
    </row>
    <row r="4776" spans="1:20" s="8" customFormat="1" x14ac:dyDescent="0.2">
      <c r="A4776" s="8">
        <f t="shared" si="747"/>
        <v>7.9520833333333332E-2</v>
      </c>
      <c r="B4776" s="8">
        <f t="shared" si="748"/>
        <v>0</v>
      </c>
      <c r="C4776" s="8">
        <f t="shared" si="749"/>
        <v>0</v>
      </c>
      <c r="E4776" s="8" t="b">
        <f t="shared" si="750"/>
        <v>0</v>
      </c>
      <c r="F4776" s="8" t="b">
        <f t="shared" si="751"/>
        <v>0</v>
      </c>
      <c r="Q4776" s="8">
        <f t="shared" si="752"/>
        <v>8.9520833333333327E-2</v>
      </c>
      <c r="R4776" s="8" t="e">
        <f>IFERROR(SUMPRODUCT(INDEX($B$1:$B$9600,$L4777):INDEX($B$1:$B$9600,$L4777+959),M$2:M$961)/$G$3,NA())</f>
        <v>#N/A</v>
      </c>
      <c r="S4776" s="8" t="e">
        <f>IFERROR(SUMPRODUCT(INDEX($C$1:$C$9600,$L4777):INDEX($C$1:$C$9600,$L4777+959),N$2:N$961)/$G$5,NA())</f>
        <v>#N/A</v>
      </c>
      <c r="T4776" s="8" t="e">
        <f t="shared" si="753"/>
        <v>#N/A</v>
      </c>
    </row>
    <row r="4777" spans="1:20" s="8" customFormat="1" x14ac:dyDescent="0.2">
      <c r="A4777" s="8">
        <f t="shared" si="747"/>
        <v>7.9541666666666663E-2</v>
      </c>
      <c r="B4777" s="8">
        <f t="shared" si="748"/>
        <v>0</v>
      </c>
      <c r="C4777" s="8">
        <f t="shared" si="749"/>
        <v>0</v>
      </c>
      <c r="E4777" s="8" t="b">
        <f t="shared" si="750"/>
        <v>0</v>
      </c>
      <c r="F4777" s="8" t="b">
        <f t="shared" si="751"/>
        <v>0</v>
      </c>
      <c r="Q4777" s="8">
        <f t="shared" si="752"/>
        <v>8.9541666666666672E-2</v>
      </c>
      <c r="R4777" s="8" t="e">
        <f>IFERROR(SUMPRODUCT(INDEX($B$1:$B$9600,$L4778):INDEX($B$1:$B$9600,$L4778+959),M$2:M$961)/$G$3,NA())</f>
        <v>#N/A</v>
      </c>
      <c r="S4777" s="8" t="e">
        <f>IFERROR(SUMPRODUCT(INDEX($C$1:$C$9600,$L4778):INDEX($C$1:$C$9600,$L4778+959),N$2:N$961)/$G$5,NA())</f>
        <v>#N/A</v>
      </c>
      <c r="T4777" s="8" t="e">
        <f t="shared" si="753"/>
        <v>#N/A</v>
      </c>
    </row>
    <row r="4778" spans="1:20" s="8" customFormat="1" x14ac:dyDescent="0.2">
      <c r="A4778" s="8">
        <f t="shared" si="747"/>
        <v>7.9562499999999994E-2</v>
      </c>
      <c r="B4778" s="8">
        <f t="shared" si="748"/>
        <v>0</v>
      </c>
      <c r="C4778" s="8">
        <f t="shared" si="749"/>
        <v>0</v>
      </c>
      <c r="E4778" s="8" t="b">
        <f t="shared" si="750"/>
        <v>0</v>
      </c>
      <c r="F4778" s="8" t="b">
        <f t="shared" si="751"/>
        <v>0</v>
      </c>
      <c r="Q4778" s="8">
        <f t="shared" si="752"/>
        <v>8.9562500000000003E-2</v>
      </c>
      <c r="R4778" s="8" t="e">
        <f>IFERROR(SUMPRODUCT(INDEX($B$1:$B$9600,$L4779):INDEX($B$1:$B$9600,$L4779+959),M$2:M$961)/$G$3,NA())</f>
        <v>#N/A</v>
      </c>
      <c r="S4778" s="8" t="e">
        <f>IFERROR(SUMPRODUCT(INDEX($C$1:$C$9600,$L4779):INDEX($C$1:$C$9600,$L4779+959),N$2:N$961)/$G$5,NA())</f>
        <v>#N/A</v>
      </c>
      <c r="T4778" s="8" t="e">
        <f t="shared" si="753"/>
        <v>#N/A</v>
      </c>
    </row>
    <row r="4779" spans="1:20" s="8" customFormat="1" x14ac:dyDescent="0.2">
      <c r="A4779" s="8">
        <f t="shared" si="747"/>
        <v>7.9583333333333339E-2</v>
      </c>
      <c r="B4779" s="8">
        <f t="shared" si="748"/>
        <v>0</v>
      </c>
      <c r="C4779" s="8">
        <f t="shared" si="749"/>
        <v>0</v>
      </c>
      <c r="E4779" s="8" t="b">
        <f t="shared" si="750"/>
        <v>0</v>
      </c>
      <c r="F4779" s="8" t="b">
        <f t="shared" si="751"/>
        <v>0</v>
      </c>
      <c r="Q4779" s="8">
        <f t="shared" si="752"/>
        <v>8.9583333333333334E-2</v>
      </c>
      <c r="R4779" s="8" t="e">
        <f>IFERROR(SUMPRODUCT(INDEX($B$1:$B$9600,$L4780):INDEX($B$1:$B$9600,$L4780+959),M$2:M$961)/$G$3,NA())</f>
        <v>#N/A</v>
      </c>
      <c r="S4779" s="8" t="e">
        <f>IFERROR(SUMPRODUCT(INDEX($C$1:$C$9600,$L4780):INDEX($C$1:$C$9600,$L4780+959),N$2:N$961)/$G$5,NA())</f>
        <v>#N/A</v>
      </c>
      <c r="T4779" s="8" t="e">
        <f t="shared" si="753"/>
        <v>#N/A</v>
      </c>
    </row>
    <row r="4780" spans="1:20" s="8" customFormat="1" x14ac:dyDescent="0.2">
      <c r="A4780" s="8">
        <f t="shared" si="747"/>
        <v>7.960416666666667E-2</v>
      </c>
      <c r="B4780" s="8">
        <f t="shared" si="748"/>
        <v>0</v>
      </c>
      <c r="C4780" s="8">
        <f t="shared" si="749"/>
        <v>0</v>
      </c>
      <c r="E4780" s="8" t="b">
        <f t="shared" si="750"/>
        <v>0</v>
      </c>
      <c r="F4780" s="8" t="b">
        <f t="shared" si="751"/>
        <v>0</v>
      </c>
      <c r="Q4780" s="8">
        <f t="shared" si="752"/>
        <v>8.9604166666666665E-2</v>
      </c>
      <c r="R4780" s="8" t="e">
        <f>IFERROR(SUMPRODUCT(INDEX($B$1:$B$9600,$L4781):INDEX($B$1:$B$9600,$L4781+959),M$2:M$961)/$G$3,NA())</f>
        <v>#N/A</v>
      </c>
      <c r="S4780" s="8" t="e">
        <f>IFERROR(SUMPRODUCT(INDEX($C$1:$C$9600,$L4781):INDEX($C$1:$C$9600,$L4781+959),N$2:N$961)/$G$5,NA())</f>
        <v>#N/A</v>
      </c>
      <c r="T4780" s="8" t="e">
        <f t="shared" si="753"/>
        <v>#N/A</v>
      </c>
    </row>
    <row r="4781" spans="1:20" s="8" customFormat="1" x14ac:dyDescent="0.2">
      <c r="A4781" s="8">
        <f t="shared" si="747"/>
        <v>7.9625000000000001E-2</v>
      </c>
      <c r="B4781" s="8">
        <f t="shared" si="748"/>
        <v>0</v>
      </c>
      <c r="C4781" s="8">
        <f t="shared" si="749"/>
        <v>0</v>
      </c>
      <c r="E4781" s="8" t="b">
        <f t="shared" si="750"/>
        <v>0</v>
      </c>
      <c r="F4781" s="8" t="b">
        <f t="shared" si="751"/>
        <v>0</v>
      </c>
      <c r="Q4781" s="8">
        <f t="shared" si="752"/>
        <v>8.9624999999999996E-2</v>
      </c>
      <c r="R4781" s="8" t="e">
        <f>IFERROR(SUMPRODUCT(INDEX($B$1:$B$9600,$L4782):INDEX($B$1:$B$9600,$L4782+959),M$2:M$961)/$G$3,NA())</f>
        <v>#N/A</v>
      </c>
      <c r="S4781" s="8" t="e">
        <f>IFERROR(SUMPRODUCT(INDEX($C$1:$C$9600,$L4782):INDEX($C$1:$C$9600,$L4782+959),N$2:N$961)/$G$5,NA())</f>
        <v>#N/A</v>
      </c>
      <c r="T4781" s="8" t="e">
        <f t="shared" si="753"/>
        <v>#N/A</v>
      </c>
    </row>
    <row r="4782" spans="1:20" s="8" customFormat="1" x14ac:dyDescent="0.2">
      <c r="A4782" s="8">
        <f t="shared" si="747"/>
        <v>7.9645833333333332E-2</v>
      </c>
      <c r="B4782" s="8">
        <f t="shared" si="748"/>
        <v>0</v>
      </c>
      <c r="C4782" s="8">
        <f t="shared" si="749"/>
        <v>0</v>
      </c>
      <c r="E4782" s="8" t="b">
        <f t="shared" si="750"/>
        <v>0</v>
      </c>
      <c r="F4782" s="8" t="b">
        <f t="shared" si="751"/>
        <v>0</v>
      </c>
      <c r="Q4782" s="8">
        <f t="shared" si="752"/>
        <v>8.9645833333333327E-2</v>
      </c>
      <c r="R4782" s="8" t="e">
        <f>IFERROR(SUMPRODUCT(INDEX($B$1:$B$9600,$L4783):INDEX($B$1:$B$9600,$L4783+959),M$2:M$961)/$G$3,NA())</f>
        <v>#N/A</v>
      </c>
      <c r="S4782" s="8" t="e">
        <f>IFERROR(SUMPRODUCT(INDEX($C$1:$C$9600,$L4783):INDEX($C$1:$C$9600,$L4783+959),N$2:N$961)/$G$5,NA())</f>
        <v>#N/A</v>
      </c>
      <c r="T4782" s="8" t="e">
        <f t="shared" si="753"/>
        <v>#N/A</v>
      </c>
    </row>
    <row r="4783" spans="1:20" s="8" customFormat="1" x14ac:dyDescent="0.2">
      <c r="A4783" s="8">
        <f t="shared" si="747"/>
        <v>7.9666666666666663E-2</v>
      </c>
      <c r="B4783" s="8">
        <f t="shared" si="748"/>
        <v>0</v>
      </c>
      <c r="C4783" s="8">
        <f t="shared" si="749"/>
        <v>0</v>
      </c>
      <c r="E4783" s="8" t="b">
        <f t="shared" si="750"/>
        <v>0</v>
      </c>
      <c r="F4783" s="8" t="b">
        <f t="shared" si="751"/>
        <v>0</v>
      </c>
      <c r="Q4783" s="8">
        <f t="shared" si="752"/>
        <v>8.9666666666666672E-2</v>
      </c>
      <c r="R4783" s="8" t="e">
        <f>IFERROR(SUMPRODUCT(INDEX($B$1:$B$9600,$L4784):INDEX($B$1:$B$9600,$L4784+959),M$2:M$961)/$G$3,NA())</f>
        <v>#N/A</v>
      </c>
      <c r="S4783" s="8" t="e">
        <f>IFERROR(SUMPRODUCT(INDEX($C$1:$C$9600,$L4784):INDEX($C$1:$C$9600,$L4784+959),N$2:N$961)/$G$5,NA())</f>
        <v>#N/A</v>
      </c>
      <c r="T4783" s="8" t="e">
        <f t="shared" si="753"/>
        <v>#N/A</v>
      </c>
    </row>
    <row r="4784" spans="1:20" s="8" customFormat="1" x14ac:dyDescent="0.2">
      <c r="A4784" s="8">
        <f t="shared" si="747"/>
        <v>7.9687499999999994E-2</v>
      </c>
      <c r="B4784" s="8">
        <f t="shared" si="748"/>
        <v>0</v>
      </c>
      <c r="C4784" s="8">
        <f t="shared" si="749"/>
        <v>0</v>
      </c>
      <c r="E4784" s="8" t="b">
        <f t="shared" si="750"/>
        <v>0</v>
      </c>
      <c r="F4784" s="8" t="b">
        <f t="shared" si="751"/>
        <v>0</v>
      </c>
      <c r="Q4784" s="8">
        <f t="shared" si="752"/>
        <v>8.9687500000000003E-2</v>
      </c>
      <c r="R4784" s="8" t="e">
        <f>IFERROR(SUMPRODUCT(INDEX($B$1:$B$9600,$L4785):INDEX($B$1:$B$9600,$L4785+959),M$2:M$961)/$G$3,NA())</f>
        <v>#N/A</v>
      </c>
      <c r="S4784" s="8" t="e">
        <f>IFERROR(SUMPRODUCT(INDEX($C$1:$C$9600,$L4785):INDEX($C$1:$C$9600,$L4785+959),N$2:N$961)/$G$5,NA())</f>
        <v>#N/A</v>
      </c>
      <c r="T4784" s="8" t="e">
        <f t="shared" si="753"/>
        <v>#N/A</v>
      </c>
    </row>
    <row r="4785" spans="1:20" s="8" customFormat="1" x14ac:dyDescent="0.2">
      <c r="A4785" s="8">
        <f t="shared" si="747"/>
        <v>7.9708333333333339E-2</v>
      </c>
      <c r="B4785" s="8">
        <f t="shared" si="748"/>
        <v>0</v>
      </c>
      <c r="C4785" s="8">
        <f t="shared" si="749"/>
        <v>0</v>
      </c>
      <c r="E4785" s="8" t="b">
        <f t="shared" si="750"/>
        <v>0</v>
      </c>
      <c r="F4785" s="8" t="b">
        <f t="shared" si="751"/>
        <v>0</v>
      </c>
      <c r="Q4785" s="8">
        <f t="shared" si="752"/>
        <v>8.9708333333333334E-2</v>
      </c>
      <c r="R4785" s="8" t="e">
        <f>IFERROR(SUMPRODUCT(INDEX($B$1:$B$9600,$L4786):INDEX($B$1:$B$9600,$L4786+959),M$2:M$961)/$G$3,NA())</f>
        <v>#N/A</v>
      </c>
      <c r="S4785" s="8" t="e">
        <f>IFERROR(SUMPRODUCT(INDEX($C$1:$C$9600,$L4786):INDEX($C$1:$C$9600,$L4786+959),N$2:N$961)/$G$5,NA())</f>
        <v>#N/A</v>
      </c>
      <c r="T4785" s="8" t="e">
        <f t="shared" si="753"/>
        <v>#N/A</v>
      </c>
    </row>
    <row r="4786" spans="1:20" s="8" customFormat="1" x14ac:dyDescent="0.2">
      <c r="A4786" s="8">
        <f t="shared" si="747"/>
        <v>7.972916666666667E-2</v>
      </c>
      <c r="B4786" s="8">
        <f t="shared" si="748"/>
        <v>0</v>
      </c>
      <c r="C4786" s="8">
        <f t="shared" si="749"/>
        <v>0</v>
      </c>
      <c r="E4786" s="8" t="b">
        <f t="shared" si="750"/>
        <v>0</v>
      </c>
      <c r="F4786" s="8" t="b">
        <f t="shared" si="751"/>
        <v>0</v>
      </c>
      <c r="Q4786" s="8">
        <f t="shared" si="752"/>
        <v>8.9729166666666665E-2</v>
      </c>
      <c r="R4786" s="8" t="e">
        <f>IFERROR(SUMPRODUCT(INDEX($B$1:$B$9600,$L4787):INDEX($B$1:$B$9600,$L4787+959),M$2:M$961)/$G$3,NA())</f>
        <v>#N/A</v>
      </c>
      <c r="S4786" s="8" t="e">
        <f>IFERROR(SUMPRODUCT(INDEX($C$1:$C$9600,$L4787):INDEX($C$1:$C$9600,$L4787+959),N$2:N$961)/$G$5,NA())</f>
        <v>#N/A</v>
      </c>
      <c r="T4786" s="8" t="e">
        <f t="shared" si="753"/>
        <v>#N/A</v>
      </c>
    </row>
    <row r="4787" spans="1:20" s="8" customFormat="1" x14ac:dyDescent="0.2">
      <c r="A4787" s="8">
        <f t="shared" si="747"/>
        <v>7.9750000000000001E-2</v>
      </c>
      <c r="B4787" s="8">
        <f t="shared" si="748"/>
        <v>0</v>
      </c>
      <c r="C4787" s="8">
        <f t="shared" si="749"/>
        <v>0</v>
      </c>
      <c r="E4787" s="8" t="b">
        <f t="shared" si="750"/>
        <v>0</v>
      </c>
      <c r="F4787" s="8" t="b">
        <f t="shared" si="751"/>
        <v>0</v>
      </c>
      <c r="Q4787" s="8">
        <f t="shared" si="752"/>
        <v>8.9749999999999996E-2</v>
      </c>
      <c r="R4787" s="8" t="e">
        <f>IFERROR(SUMPRODUCT(INDEX($B$1:$B$9600,$L4788):INDEX($B$1:$B$9600,$L4788+959),M$2:M$961)/$G$3,NA())</f>
        <v>#N/A</v>
      </c>
      <c r="S4787" s="8" t="e">
        <f>IFERROR(SUMPRODUCT(INDEX($C$1:$C$9600,$L4788):INDEX($C$1:$C$9600,$L4788+959),N$2:N$961)/$G$5,NA())</f>
        <v>#N/A</v>
      </c>
      <c r="T4787" s="8" t="e">
        <f t="shared" si="753"/>
        <v>#N/A</v>
      </c>
    </row>
    <row r="4788" spans="1:20" s="8" customFormat="1" x14ac:dyDescent="0.2">
      <c r="A4788" s="8">
        <f t="shared" si="747"/>
        <v>7.9770833333333332E-2</v>
      </c>
      <c r="B4788" s="8">
        <f t="shared" si="748"/>
        <v>0</v>
      </c>
      <c r="C4788" s="8">
        <f t="shared" si="749"/>
        <v>0</v>
      </c>
      <c r="E4788" s="8" t="b">
        <f t="shared" si="750"/>
        <v>0</v>
      </c>
      <c r="F4788" s="8" t="b">
        <f t="shared" si="751"/>
        <v>0</v>
      </c>
      <c r="Q4788" s="8">
        <f t="shared" si="752"/>
        <v>8.9770833333333327E-2</v>
      </c>
      <c r="R4788" s="8" t="e">
        <f>IFERROR(SUMPRODUCT(INDEX($B$1:$B$9600,$L4789):INDEX($B$1:$B$9600,$L4789+959),M$2:M$961)/$G$3,NA())</f>
        <v>#N/A</v>
      </c>
      <c r="S4788" s="8" t="e">
        <f>IFERROR(SUMPRODUCT(INDEX($C$1:$C$9600,$L4789):INDEX($C$1:$C$9600,$L4789+959),N$2:N$961)/$G$5,NA())</f>
        <v>#N/A</v>
      </c>
      <c r="T4788" s="8" t="e">
        <f t="shared" si="753"/>
        <v>#N/A</v>
      </c>
    </row>
    <row r="4789" spans="1:20" s="8" customFormat="1" x14ac:dyDescent="0.2">
      <c r="A4789" s="8">
        <f t="shared" si="747"/>
        <v>7.9791666666666664E-2</v>
      </c>
      <c r="B4789" s="8">
        <f t="shared" si="748"/>
        <v>0</v>
      </c>
      <c r="C4789" s="8">
        <f t="shared" si="749"/>
        <v>0</v>
      </c>
      <c r="E4789" s="8" t="b">
        <f t="shared" si="750"/>
        <v>0</v>
      </c>
      <c r="F4789" s="8" t="b">
        <f t="shared" si="751"/>
        <v>0</v>
      </c>
      <c r="Q4789" s="8">
        <f t="shared" si="752"/>
        <v>8.9791666666666672E-2</v>
      </c>
      <c r="R4789" s="8" t="e">
        <f>IFERROR(SUMPRODUCT(INDEX($B$1:$B$9600,$L4790):INDEX($B$1:$B$9600,$L4790+959),M$2:M$961)/$G$3,NA())</f>
        <v>#N/A</v>
      </c>
      <c r="S4789" s="8" t="e">
        <f>IFERROR(SUMPRODUCT(INDEX($C$1:$C$9600,$L4790):INDEX($C$1:$C$9600,$L4790+959),N$2:N$961)/$G$5,NA())</f>
        <v>#N/A</v>
      </c>
      <c r="T4789" s="8" t="e">
        <f t="shared" si="753"/>
        <v>#N/A</v>
      </c>
    </row>
    <row r="4790" spans="1:20" s="8" customFormat="1" x14ac:dyDescent="0.2">
      <c r="A4790" s="8">
        <f t="shared" si="747"/>
        <v>7.9812499999999995E-2</v>
      </c>
      <c r="B4790" s="8">
        <f t="shared" si="748"/>
        <v>0</v>
      </c>
      <c r="C4790" s="8">
        <f t="shared" si="749"/>
        <v>0</v>
      </c>
      <c r="E4790" s="8" t="b">
        <f t="shared" si="750"/>
        <v>0</v>
      </c>
      <c r="F4790" s="8" t="b">
        <f t="shared" si="751"/>
        <v>0</v>
      </c>
      <c r="Q4790" s="8">
        <f t="shared" si="752"/>
        <v>8.9812500000000003E-2</v>
      </c>
      <c r="R4790" s="8" t="e">
        <f>IFERROR(SUMPRODUCT(INDEX($B$1:$B$9600,$L4791):INDEX($B$1:$B$9600,$L4791+959),M$2:M$961)/$G$3,NA())</f>
        <v>#N/A</v>
      </c>
      <c r="S4790" s="8" t="e">
        <f>IFERROR(SUMPRODUCT(INDEX($C$1:$C$9600,$L4791):INDEX($C$1:$C$9600,$L4791+959),N$2:N$961)/$G$5,NA())</f>
        <v>#N/A</v>
      </c>
      <c r="T4790" s="8" t="e">
        <f t="shared" si="753"/>
        <v>#N/A</v>
      </c>
    </row>
    <row r="4791" spans="1:20" s="8" customFormat="1" x14ac:dyDescent="0.2">
      <c r="A4791" s="8">
        <f t="shared" si="747"/>
        <v>7.9833333333333339E-2</v>
      </c>
      <c r="B4791" s="8">
        <f t="shared" si="748"/>
        <v>0</v>
      </c>
      <c r="C4791" s="8">
        <f t="shared" si="749"/>
        <v>0</v>
      </c>
      <c r="E4791" s="8" t="b">
        <f t="shared" si="750"/>
        <v>0</v>
      </c>
      <c r="F4791" s="8" t="b">
        <f t="shared" si="751"/>
        <v>0</v>
      </c>
      <c r="Q4791" s="8">
        <f t="shared" si="752"/>
        <v>8.9833333333333334E-2</v>
      </c>
      <c r="R4791" s="8" t="e">
        <f>IFERROR(SUMPRODUCT(INDEX($B$1:$B$9600,$L4792):INDEX($B$1:$B$9600,$L4792+959),M$2:M$961)/$G$3,NA())</f>
        <v>#N/A</v>
      </c>
      <c r="S4791" s="8" t="e">
        <f>IFERROR(SUMPRODUCT(INDEX($C$1:$C$9600,$L4792):INDEX($C$1:$C$9600,$L4792+959),N$2:N$961)/$G$5,NA())</f>
        <v>#N/A</v>
      </c>
      <c r="T4791" s="8" t="e">
        <f t="shared" si="753"/>
        <v>#N/A</v>
      </c>
    </row>
    <row r="4792" spans="1:20" s="8" customFormat="1" x14ac:dyDescent="0.2">
      <c r="A4792" s="8">
        <f t="shared" si="747"/>
        <v>7.9854166666666671E-2</v>
      </c>
      <c r="B4792" s="8">
        <f t="shared" si="748"/>
        <v>0</v>
      </c>
      <c r="C4792" s="8">
        <f t="shared" si="749"/>
        <v>0</v>
      </c>
      <c r="E4792" s="8" t="b">
        <f t="shared" si="750"/>
        <v>0</v>
      </c>
      <c r="F4792" s="8" t="b">
        <f t="shared" si="751"/>
        <v>0</v>
      </c>
      <c r="Q4792" s="8">
        <f t="shared" si="752"/>
        <v>8.9854166666666666E-2</v>
      </c>
      <c r="R4792" s="8" t="e">
        <f>IFERROR(SUMPRODUCT(INDEX($B$1:$B$9600,$L4793):INDEX($B$1:$B$9600,$L4793+959),M$2:M$961)/$G$3,NA())</f>
        <v>#N/A</v>
      </c>
      <c r="S4792" s="8" t="e">
        <f>IFERROR(SUMPRODUCT(INDEX($C$1:$C$9600,$L4793):INDEX($C$1:$C$9600,$L4793+959),N$2:N$961)/$G$5,NA())</f>
        <v>#N/A</v>
      </c>
      <c r="T4792" s="8" t="e">
        <f t="shared" si="753"/>
        <v>#N/A</v>
      </c>
    </row>
    <row r="4793" spans="1:20" s="8" customFormat="1" x14ac:dyDescent="0.2">
      <c r="A4793" s="8">
        <f t="shared" si="747"/>
        <v>7.9875000000000002E-2</v>
      </c>
      <c r="B4793" s="8">
        <f t="shared" si="748"/>
        <v>0</v>
      </c>
      <c r="C4793" s="8">
        <f t="shared" si="749"/>
        <v>0</v>
      </c>
      <c r="E4793" s="8" t="b">
        <f t="shared" si="750"/>
        <v>0</v>
      </c>
      <c r="F4793" s="8" t="b">
        <f t="shared" si="751"/>
        <v>0</v>
      </c>
      <c r="Q4793" s="8">
        <f t="shared" si="752"/>
        <v>8.9874999999999997E-2</v>
      </c>
      <c r="R4793" s="8" t="e">
        <f>IFERROR(SUMPRODUCT(INDEX($B$1:$B$9600,$L4794):INDEX($B$1:$B$9600,$L4794+959),M$2:M$961)/$G$3,NA())</f>
        <v>#N/A</v>
      </c>
      <c r="S4793" s="8" t="e">
        <f>IFERROR(SUMPRODUCT(INDEX($C$1:$C$9600,$L4794):INDEX($C$1:$C$9600,$L4794+959),N$2:N$961)/$G$5,NA())</f>
        <v>#N/A</v>
      </c>
      <c r="T4793" s="8" t="e">
        <f t="shared" si="753"/>
        <v>#N/A</v>
      </c>
    </row>
    <row r="4794" spans="1:20" s="8" customFormat="1" x14ac:dyDescent="0.2">
      <c r="A4794" s="8">
        <f t="shared" si="747"/>
        <v>7.9895833333333333E-2</v>
      </c>
      <c r="B4794" s="8">
        <f t="shared" si="748"/>
        <v>0</v>
      </c>
      <c r="C4794" s="8">
        <f t="shared" si="749"/>
        <v>0</v>
      </c>
      <c r="E4794" s="8" t="b">
        <f t="shared" si="750"/>
        <v>0</v>
      </c>
      <c r="F4794" s="8" t="b">
        <f t="shared" si="751"/>
        <v>0</v>
      </c>
      <c r="Q4794" s="8">
        <f t="shared" si="752"/>
        <v>8.9895833333333328E-2</v>
      </c>
      <c r="R4794" s="8" t="e">
        <f>IFERROR(SUMPRODUCT(INDEX($B$1:$B$9600,$L4795):INDEX($B$1:$B$9600,$L4795+959),M$2:M$961)/$G$3,NA())</f>
        <v>#N/A</v>
      </c>
      <c r="S4794" s="8" t="e">
        <f>IFERROR(SUMPRODUCT(INDEX($C$1:$C$9600,$L4795):INDEX($C$1:$C$9600,$L4795+959),N$2:N$961)/$G$5,NA())</f>
        <v>#N/A</v>
      </c>
      <c r="T4794" s="8" t="e">
        <f t="shared" si="753"/>
        <v>#N/A</v>
      </c>
    </row>
    <row r="4795" spans="1:20" s="8" customFormat="1" x14ac:dyDescent="0.2">
      <c r="A4795" s="8">
        <f t="shared" si="747"/>
        <v>7.9916666666666664E-2</v>
      </c>
      <c r="B4795" s="8">
        <f t="shared" si="748"/>
        <v>0</v>
      </c>
      <c r="C4795" s="8">
        <f t="shared" si="749"/>
        <v>0</v>
      </c>
      <c r="E4795" s="8" t="b">
        <f t="shared" si="750"/>
        <v>0</v>
      </c>
      <c r="F4795" s="8" t="b">
        <f t="shared" si="751"/>
        <v>0</v>
      </c>
      <c r="Q4795" s="8">
        <f t="shared" si="752"/>
        <v>8.9916666666666673E-2</v>
      </c>
      <c r="R4795" s="8" t="e">
        <f>IFERROR(SUMPRODUCT(INDEX($B$1:$B$9600,$L4796):INDEX($B$1:$B$9600,$L4796+959),M$2:M$961)/$G$3,NA())</f>
        <v>#N/A</v>
      </c>
      <c r="S4795" s="8" t="e">
        <f>IFERROR(SUMPRODUCT(INDEX($C$1:$C$9600,$L4796):INDEX($C$1:$C$9600,$L4796+959),N$2:N$961)/$G$5,NA())</f>
        <v>#N/A</v>
      </c>
      <c r="T4795" s="8" t="e">
        <f t="shared" si="753"/>
        <v>#N/A</v>
      </c>
    </row>
    <row r="4796" spans="1:20" s="8" customFormat="1" x14ac:dyDescent="0.2">
      <c r="A4796" s="8">
        <f t="shared" si="747"/>
        <v>7.9937499999999995E-2</v>
      </c>
      <c r="B4796" s="8">
        <f t="shared" si="748"/>
        <v>0</v>
      </c>
      <c r="C4796" s="8">
        <f t="shared" si="749"/>
        <v>0</v>
      </c>
      <c r="E4796" s="8" t="b">
        <f t="shared" si="750"/>
        <v>0</v>
      </c>
      <c r="F4796" s="8" t="b">
        <f t="shared" si="751"/>
        <v>0</v>
      </c>
      <c r="Q4796" s="8">
        <f t="shared" si="752"/>
        <v>8.9937500000000004E-2</v>
      </c>
      <c r="R4796" s="8" t="e">
        <f>IFERROR(SUMPRODUCT(INDEX($B$1:$B$9600,$L4797):INDEX($B$1:$B$9600,$L4797+959),M$2:M$961)/$G$3,NA())</f>
        <v>#N/A</v>
      </c>
      <c r="S4796" s="8" t="e">
        <f>IFERROR(SUMPRODUCT(INDEX($C$1:$C$9600,$L4797):INDEX($C$1:$C$9600,$L4797+959),N$2:N$961)/$G$5,NA())</f>
        <v>#N/A</v>
      </c>
      <c r="T4796" s="8" t="e">
        <f t="shared" si="753"/>
        <v>#N/A</v>
      </c>
    </row>
    <row r="4797" spans="1:20" s="8" customFormat="1" x14ac:dyDescent="0.2">
      <c r="A4797" s="8">
        <f t="shared" si="747"/>
        <v>7.995833333333334E-2</v>
      </c>
      <c r="B4797" s="8">
        <f t="shared" si="748"/>
        <v>0</v>
      </c>
      <c r="C4797" s="8">
        <f t="shared" si="749"/>
        <v>0</v>
      </c>
      <c r="E4797" s="8" t="b">
        <f t="shared" si="750"/>
        <v>0</v>
      </c>
      <c r="F4797" s="8" t="b">
        <f t="shared" si="751"/>
        <v>0</v>
      </c>
      <c r="Q4797" s="8">
        <f t="shared" si="752"/>
        <v>8.9958333333333335E-2</v>
      </c>
      <c r="R4797" s="8" t="e">
        <f>IFERROR(SUMPRODUCT(INDEX($B$1:$B$9600,$L4798):INDEX($B$1:$B$9600,$L4798+959),M$2:M$961)/$G$3,NA())</f>
        <v>#N/A</v>
      </c>
      <c r="S4797" s="8" t="e">
        <f>IFERROR(SUMPRODUCT(INDEX($C$1:$C$9600,$L4798):INDEX($C$1:$C$9600,$L4798+959),N$2:N$961)/$G$5,NA())</f>
        <v>#N/A</v>
      </c>
      <c r="T4797" s="8" t="e">
        <f t="shared" si="753"/>
        <v>#N/A</v>
      </c>
    </row>
    <row r="4798" spans="1:20" s="8" customFormat="1" x14ac:dyDescent="0.2">
      <c r="A4798" s="8">
        <f t="shared" si="747"/>
        <v>7.9979166666666671E-2</v>
      </c>
      <c r="B4798" s="8">
        <f t="shared" si="748"/>
        <v>0</v>
      </c>
      <c r="C4798" s="8">
        <f t="shared" si="749"/>
        <v>0</v>
      </c>
      <c r="E4798" s="8" t="b">
        <f t="shared" si="750"/>
        <v>0</v>
      </c>
      <c r="F4798" s="8" t="b">
        <f t="shared" si="751"/>
        <v>0</v>
      </c>
      <c r="Q4798" s="8">
        <f t="shared" si="752"/>
        <v>8.9979166666666666E-2</v>
      </c>
      <c r="R4798" s="8" t="e">
        <f>IFERROR(SUMPRODUCT(INDEX($B$1:$B$9600,$L4799):INDEX($B$1:$B$9600,$L4799+959),M$2:M$961)/$G$3,NA())</f>
        <v>#N/A</v>
      </c>
      <c r="S4798" s="8" t="e">
        <f>IFERROR(SUMPRODUCT(INDEX($C$1:$C$9600,$L4799):INDEX($C$1:$C$9600,$L4799+959),N$2:N$961)/$G$5,NA())</f>
        <v>#N/A</v>
      </c>
      <c r="T4798" s="8" t="e">
        <f t="shared" si="753"/>
        <v>#N/A</v>
      </c>
    </row>
    <row r="4799" spans="1:20" s="8" customFormat="1" x14ac:dyDescent="0.2">
      <c r="A4799" s="8">
        <f t="shared" si="747"/>
        <v>0.08</v>
      </c>
      <c r="B4799" s="8">
        <f t="shared" si="748"/>
        <v>0</v>
      </c>
      <c r="C4799" s="8">
        <f t="shared" si="749"/>
        <v>0</v>
      </c>
      <c r="E4799" s="8" t="b">
        <f t="shared" si="750"/>
        <v>0</v>
      </c>
      <c r="F4799" s="8" t="b">
        <f t="shared" si="751"/>
        <v>0</v>
      </c>
      <c r="Q4799" s="8">
        <f t="shared" si="752"/>
        <v>0.09</v>
      </c>
      <c r="R4799" s="8" t="e">
        <f>IFERROR(SUMPRODUCT(INDEX($B$1:$B$9600,$L4800):INDEX($B$1:$B$9600,$L4800+959),M$2:M$961)/$G$3,NA())</f>
        <v>#N/A</v>
      </c>
      <c r="S4799" s="8" t="e">
        <f>IFERROR(SUMPRODUCT(INDEX($C$1:$C$9600,$L4800):INDEX($C$1:$C$9600,$L4800+959),N$2:N$961)/$G$5,NA())</f>
        <v>#N/A</v>
      </c>
      <c r="T4799" s="8" t="e">
        <f t="shared" si="753"/>
        <v>#N/A</v>
      </c>
    </row>
    <row r="4800" spans="1:20" s="8" customFormat="1" x14ac:dyDescent="0.2">
      <c r="A4800" s="8">
        <f t="shared" si="747"/>
        <v>8.0020833333333333E-2</v>
      </c>
      <c r="B4800" s="8">
        <f t="shared" si="748"/>
        <v>0</v>
      </c>
      <c r="C4800" s="8">
        <f t="shared" si="749"/>
        <v>0</v>
      </c>
      <c r="E4800" s="8" t="b">
        <f t="shared" si="750"/>
        <v>0</v>
      </c>
      <c r="F4800" s="8" t="b">
        <f t="shared" si="751"/>
        <v>0</v>
      </c>
      <c r="Q4800" s="8">
        <f t="shared" si="752"/>
        <v>9.0020833333333328E-2</v>
      </c>
      <c r="R4800" s="8" t="e">
        <f>IFERROR(SUMPRODUCT(INDEX($B$1:$B$9600,$L4801):INDEX($B$1:$B$9600,$L4801+959),M$2:M$961)/$G$3,NA())</f>
        <v>#N/A</v>
      </c>
      <c r="S4800" s="8" t="e">
        <f>IFERROR(SUMPRODUCT(INDEX($C$1:$C$9600,$L4801):INDEX($C$1:$C$9600,$L4801+959),N$2:N$961)/$G$5,NA())</f>
        <v>#N/A</v>
      </c>
      <c r="T4800" s="8" t="e">
        <f t="shared" si="753"/>
        <v>#N/A</v>
      </c>
    </row>
    <row r="4801" spans="1:20" s="8" customFormat="1" x14ac:dyDescent="0.2">
      <c r="A4801" s="8">
        <f t="shared" ref="A4801:A4864" si="754">(ROW()-959)/48000</f>
        <v>8.0041666666666664E-2</v>
      </c>
      <c r="B4801" s="8">
        <f t="shared" ref="B4801:B4864" si="755">IF(E4801,(1+COS(2*PI()*$I$1*(A4801-$H$4)/6.5))*COS(2*PI()*$I$1*(A4801-$H$4))/2,0)</f>
        <v>0</v>
      </c>
      <c r="C4801" s="8">
        <f t="shared" ref="C4801:C4864" si="756">IF(F4801,(1+COS(2*PI()*$I$1*(A4801-$H$6)/6.5))*COS(2*PI()*$I$1*(A4801-$H$6))/2,0)</f>
        <v>0</v>
      </c>
      <c r="E4801" s="8" t="b">
        <f t="shared" ref="E4801:E4864" si="757">AND(A4801&gt;=-3.25/$I$1+$H$4,A4801&lt;=(3.25/$I$1)+$H$4)</f>
        <v>0</v>
      </c>
      <c r="F4801" s="8" t="b">
        <f t="shared" ref="F4801:F4864" si="758">AND(A4801&gt;=-3.25/$I$1+$H$6,A4801&lt;=(3.25/$I$1)+$H$6)</f>
        <v>0</v>
      </c>
      <c r="Q4801" s="8">
        <f t="shared" ref="Q4801:Q4864" si="759">(ROW()-479)/48000</f>
        <v>9.0041666666666673E-2</v>
      </c>
      <c r="R4801" s="8" t="e">
        <f>IFERROR(SUMPRODUCT(INDEX($B$1:$B$9600,$L4802):INDEX($B$1:$B$9600,$L4802+959),M$2:M$961)/$G$3,NA())</f>
        <v>#N/A</v>
      </c>
      <c r="S4801" s="8" t="e">
        <f>IFERROR(SUMPRODUCT(INDEX($C$1:$C$9600,$L4802):INDEX($C$1:$C$9600,$L4802+959),N$2:N$961)/$G$5,NA())</f>
        <v>#N/A</v>
      </c>
      <c r="T4801" s="8" t="e">
        <f t="shared" ref="T4801:T4864" si="760">IFERROR(SUM(R4801:S4801)/$G$8,NA())</f>
        <v>#N/A</v>
      </c>
    </row>
    <row r="4802" spans="1:20" s="8" customFormat="1" x14ac:dyDescent="0.2">
      <c r="A4802" s="8">
        <f t="shared" si="754"/>
        <v>8.0062499999999995E-2</v>
      </c>
      <c r="B4802" s="8">
        <f t="shared" si="755"/>
        <v>0</v>
      </c>
      <c r="C4802" s="8">
        <f t="shared" si="756"/>
        <v>0</v>
      </c>
      <c r="E4802" s="8" t="b">
        <f t="shared" si="757"/>
        <v>0</v>
      </c>
      <c r="F4802" s="8" t="b">
        <f t="shared" si="758"/>
        <v>0</v>
      </c>
      <c r="Q4802" s="8">
        <f t="shared" si="759"/>
        <v>9.0062500000000004E-2</v>
      </c>
      <c r="R4802" s="8" t="e">
        <f>IFERROR(SUMPRODUCT(INDEX($B$1:$B$9600,$L4803):INDEX($B$1:$B$9600,$L4803+959),M$2:M$961)/$G$3,NA())</f>
        <v>#N/A</v>
      </c>
      <c r="S4802" s="8" t="e">
        <f>IFERROR(SUMPRODUCT(INDEX($C$1:$C$9600,$L4803):INDEX($C$1:$C$9600,$L4803+959),N$2:N$961)/$G$5,NA())</f>
        <v>#N/A</v>
      </c>
      <c r="T4802" s="8" t="e">
        <f t="shared" si="760"/>
        <v>#N/A</v>
      </c>
    </row>
    <row r="4803" spans="1:20" s="8" customFormat="1" x14ac:dyDescent="0.2">
      <c r="A4803" s="8">
        <f t="shared" si="754"/>
        <v>8.008333333333334E-2</v>
      </c>
      <c r="B4803" s="8">
        <f t="shared" si="755"/>
        <v>0</v>
      </c>
      <c r="C4803" s="8">
        <f t="shared" si="756"/>
        <v>0</v>
      </c>
      <c r="E4803" s="8" t="b">
        <f t="shared" si="757"/>
        <v>0</v>
      </c>
      <c r="F4803" s="8" t="b">
        <f t="shared" si="758"/>
        <v>0</v>
      </c>
      <c r="Q4803" s="8">
        <f t="shared" si="759"/>
        <v>9.0083333333333335E-2</v>
      </c>
      <c r="R4803" s="8" t="e">
        <f>IFERROR(SUMPRODUCT(INDEX($B$1:$B$9600,$L4804):INDEX($B$1:$B$9600,$L4804+959),M$2:M$961)/$G$3,NA())</f>
        <v>#N/A</v>
      </c>
      <c r="S4803" s="8" t="e">
        <f>IFERROR(SUMPRODUCT(INDEX($C$1:$C$9600,$L4804):INDEX($C$1:$C$9600,$L4804+959),N$2:N$961)/$G$5,NA())</f>
        <v>#N/A</v>
      </c>
      <c r="T4803" s="8" t="e">
        <f t="shared" si="760"/>
        <v>#N/A</v>
      </c>
    </row>
    <row r="4804" spans="1:20" s="8" customFormat="1" x14ac:dyDescent="0.2">
      <c r="A4804" s="8">
        <f t="shared" si="754"/>
        <v>8.0104166666666671E-2</v>
      </c>
      <c r="B4804" s="8">
        <f t="shared" si="755"/>
        <v>0</v>
      </c>
      <c r="C4804" s="8">
        <f t="shared" si="756"/>
        <v>0</v>
      </c>
      <c r="E4804" s="8" t="b">
        <f t="shared" si="757"/>
        <v>0</v>
      </c>
      <c r="F4804" s="8" t="b">
        <f t="shared" si="758"/>
        <v>0</v>
      </c>
      <c r="Q4804" s="8">
        <f t="shared" si="759"/>
        <v>9.0104166666666666E-2</v>
      </c>
      <c r="R4804" s="8" t="e">
        <f>IFERROR(SUMPRODUCT(INDEX($B$1:$B$9600,$L4805):INDEX($B$1:$B$9600,$L4805+959),M$2:M$961)/$G$3,NA())</f>
        <v>#N/A</v>
      </c>
      <c r="S4804" s="8" t="e">
        <f>IFERROR(SUMPRODUCT(INDEX($C$1:$C$9600,$L4805):INDEX($C$1:$C$9600,$L4805+959),N$2:N$961)/$G$5,NA())</f>
        <v>#N/A</v>
      </c>
      <c r="T4804" s="8" t="e">
        <f t="shared" si="760"/>
        <v>#N/A</v>
      </c>
    </row>
    <row r="4805" spans="1:20" s="8" customFormat="1" x14ac:dyDescent="0.2">
      <c r="A4805" s="8">
        <f t="shared" si="754"/>
        <v>8.0125000000000002E-2</v>
      </c>
      <c r="B4805" s="8">
        <f t="shared" si="755"/>
        <v>0</v>
      </c>
      <c r="C4805" s="8">
        <f t="shared" si="756"/>
        <v>0</v>
      </c>
      <c r="E4805" s="8" t="b">
        <f t="shared" si="757"/>
        <v>0</v>
      </c>
      <c r="F4805" s="8" t="b">
        <f t="shared" si="758"/>
        <v>0</v>
      </c>
      <c r="Q4805" s="8">
        <f t="shared" si="759"/>
        <v>9.0124999999999997E-2</v>
      </c>
      <c r="R4805" s="8" t="e">
        <f>IFERROR(SUMPRODUCT(INDEX($B$1:$B$9600,$L4806):INDEX($B$1:$B$9600,$L4806+959),M$2:M$961)/$G$3,NA())</f>
        <v>#N/A</v>
      </c>
      <c r="S4805" s="8" t="e">
        <f>IFERROR(SUMPRODUCT(INDEX($C$1:$C$9600,$L4806):INDEX($C$1:$C$9600,$L4806+959),N$2:N$961)/$G$5,NA())</f>
        <v>#N/A</v>
      </c>
      <c r="T4805" s="8" t="e">
        <f t="shared" si="760"/>
        <v>#N/A</v>
      </c>
    </row>
    <row r="4806" spans="1:20" s="8" customFormat="1" x14ac:dyDescent="0.2">
      <c r="A4806" s="8">
        <f t="shared" si="754"/>
        <v>8.0145833333333333E-2</v>
      </c>
      <c r="B4806" s="8">
        <f t="shared" si="755"/>
        <v>0</v>
      </c>
      <c r="C4806" s="8">
        <f t="shared" si="756"/>
        <v>0</v>
      </c>
      <c r="E4806" s="8" t="b">
        <f t="shared" si="757"/>
        <v>0</v>
      </c>
      <c r="F4806" s="8" t="b">
        <f t="shared" si="758"/>
        <v>0</v>
      </c>
      <c r="Q4806" s="8">
        <f t="shared" si="759"/>
        <v>9.0145833333333328E-2</v>
      </c>
      <c r="R4806" s="8" t="e">
        <f>IFERROR(SUMPRODUCT(INDEX($B$1:$B$9600,$L4807):INDEX($B$1:$B$9600,$L4807+959),M$2:M$961)/$G$3,NA())</f>
        <v>#N/A</v>
      </c>
      <c r="S4806" s="8" t="e">
        <f>IFERROR(SUMPRODUCT(INDEX($C$1:$C$9600,$L4807):INDEX($C$1:$C$9600,$L4807+959),N$2:N$961)/$G$5,NA())</f>
        <v>#N/A</v>
      </c>
      <c r="T4806" s="8" t="e">
        <f t="shared" si="760"/>
        <v>#N/A</v>
      </c>
    </row>
    <row r="4807" spans="1:20" s="8" customFormat="1" x14ac:dyDescent="0.2">
      <c r="A4807" s="8">
        <f t="shared" si="754"/>
        <v>8.0166666666666664E-2</v>
      </c>
      <c r="B4807" s="8">
        <f t="shared" si="755"/>
        <v>0</v>
      </c>
      <c r="C4807" s="8">
        <f t="shared" si="756"/>
        <v>0</v>
      </c>
      <c r="E4807" s="8" t="b">
        <f t="shared" si="757"/>
        <v>0</v>
      </c>
      <c r="F4807" s="8" t="b">
        <f t="shared" si="758"/>
        <v>0</v>
      </c>
      <c r="Q4807" s="8">
        <f t="shared" si="759"/>
        <v>9.0166666666666673E-2</v>
      </c>
      <c r="R4807" s="8" t="e">
        <f>IFERROR(SUMPRODUCT(INDEX($B$1:$B$9600,$L4808):INDEX($B$1:$B$9600,$L4808+959),M$2:M$961)/$G$3,NA())</f>
        <v>#N/A</v>
      </c>
      <c r="S4807" s="8" t="e">
        <f>IFERROR(SUMPRODUCT(INDEX($C$1:$C$9600,$L4808):INDEX($C$1:$C$9600,$L4808+959),N$2:N$961)/$G$5,NA())</f>
        <v>#N/A</v>
      </c>
      <c r="T4807" s="8" t="e">
        <f t="shared" si="760"/>
        <v>#N/A</v>
      </c>
    </row>
    <row r="4808" spans="1:20" s="8" customFormat="1" x14ac:dyDescent="0.2">
      <c r="A4808" s="8">
        <f t="shared" si="754"/>
        <v>8.0187499999999995E-2</v>
      </c>
      <c r="B4808" s="8">
        <f t="shared" si="755"/>
        <v>0</v>
      </c>
      <c r="C4808" s="8">
        <f t="shared" si="756"/>
        <v>0</v>
      </c>
      <c r="E4808" s="8" t="b">
        <f t="shared" si="757"/>
        <v>0</v>
      </c>
      <c r="F4808" s="8" t="b">
        <f t="shared" si="758"/>
        <v>0</v>
      </c>
      <c r="Q4808" s="8">
        <f t="shared" si="759"/>
        <v>9.0187500000000004E-2</v>
      </c>
      <c r="R4808" s="8" t="e">
        <f>IFERROR(SUMPRODUCT(INDEX($B$1:$B$9600,$L4809):INDEX($B$1:$B$9600,$L4809+959),M$2:M$961)/$G$3,NA())</f>
        <v>#N/A</v>
      </c>
      <c r="S4808" s="8" t="e">
        <f>IFERROR(SUMPRODUCT(INDEX($C$1:$C$9600,$L4809):INDEX($C$1:$C$9600,$L4809+959),N$2:N$961)/$G$5,NA())</f>
        <v>#N/A</v>
      </c>
      <c r="T4808" s="8" t="e">
        <f t="shared" si="760"/>
        <v>#N/A</v>
      </c>
    </row>
    <row r="4809" spans="1:20" s="8" customFormat="1" x14ac:dyDescent="0.2">
      <c r="A4809" s="8">
        <f t="shared" si="754"/>
        <v>8.020833333333334E-2</v>
      </c>
      <c r="B4809" s="8">
        <f t="shared" si="755"/>
        <v>0</v>
      </c>
      <c r="C4809" s="8">
        <f t="shared" si="756"/>
        <v>0</v>
      </c>
      <c r="E4809" s="8" t="b">
        <f t="shared" si="757"/>
        <v>0</v>
      </c>
      <c r="F4809" s="8" t="b">
        <f t="shared" si="758"/>
        <v>0</v>
      </c>
      <c r="Q4809" s="8">
        <f t="shared" si="759"/>
        <v>9.0208333333333335E-2</v>
      </c>
      <c r="R4809" s="8" t="e">
        <f>IFERROR(SUMPRODUCT(INDEX($B$1:$B$9600,$L4810):INDEX($B$1:$B$9600,$L4810+959),M$2:M$961)/$G$3,NA())</f>
        <v>#N/A</v>
      </c>
      <c r="S4809" s="8" t="e">
        <f>IFERROR(SUMPRODUCT(INDEX($C$1:$C$9600,$L4810):INDEX($C$1:$C$9600,$L4810+959),N$2:N$961)/$G$5,NA())</f>
        <v>#N/A</v>
      </c>
      <c r="T4809" s="8" t="e">
        <f t="shared" si="760"/>
        <v>#N/A</v>
      </c>
    </row>
    <row r="4810" spans="1:20" s="8" customFormat="1" x14ac:dyDescent="0.2">
      <c r="A4810" s="8">
        <f t="shared" si="754"/>
        <v>8.0229166666666671E-2</v>
      </c>
      <c r="B4810" s="8">
        <f t="shared" si="755"/>
        <v>0</v>
      </c>
      <c r="C4810" s="8">
        <f t="shared" si="756"/>
        <v>0</v>
      </c>
      <c r="E4810" s="8" t="b">
        <f t="shared" si="757"/>
        <v>0</v>
      </c>
      <c r="F4810" s="8" t="b">
        <f t="shared" si="758"/>
        <v>0</v>
      </c>
      <c r="Q4810" s="8">
        <f t="shared" si="759"/>
        <v>9.0229166666666666E-2</v>
      </c>
      <c r="R4810" s="8" t="e">
        <f>IFERROR(SUMPRODUCT(INDEX($B$1:$B$9600,$L4811):INDEX($B$1:$B$9600,$L4811+959),M$2:M$961)/$G$3,NA())</f>
        <v>#N/A</v>
      </c>
      <c r="S4810" s="8" t="e">
        <f>IFERROR(SUMPRODUCT(INDEX($C$1:$C$9600,$L4811):INDEX($C$1:$C$9600,$L4811+959),N$2:N$961)/$G$5,NA())</f>
        <v>#N/A</v>
      </c>
      <c r="T4810" s="8" t="e">
        <f t="shared" si="760"/>
        <v>#N/A</v>
      </c>
    </row>
    <row r="4811" spans="1:20" s="8" customFormat="1" x14ac:dyDescent="0.2">
      <c r="A4811" s="8">
        <f t="shared" si="754"/>
        <v>8.0250000000000002E-2</v>
      </c>
      <c r="B4811" s="8">
        <f t="shared" si="755"/>
        <v>0</v>
      </c>
      <c r="C4811" s="8">
        <f t="shared" si="756"/>
        <v>0</v>
      </c>
      <c r="E4811" s="8" t="b">
        <f t="shared" si="757"/>
        <v>0</v>
      </c>
      <c r="F4811" s="8" t="b">
        <f t="shared" si="758"/>
        <v>0</v>
      </c>
      <c r="Q4811" s="8">
        <f t="shared" si="759"/>
        <v>9.0249999999999997E-2</v>
      </c>
      <c r="R4811" s="8" t="e">
        <f>IFERROR(SUMPRODUCT(INDEX($B$1:$B$9600,$L4812):INDEX($B$1:$B$9600,$L4812+959),M$2:M$961)/$G$3,NA())</f>
        <v>#N/A</v>
      </c>
      <c r="S4811" s="8" t="e">
        <f>IFERROR(SUMPRODUCT(INDEX($C$1:$C$9600,$L4812):INDEX($C$1:$C$9600,$L4812+959),N$2:N$961)/$G$5,NA())</f>
        <v>#N/A</v>
      </c>
      <c r="T4811" s="8" t="e">
        <f t="shared" si="760"/>
        <v>#N/A</v>
      </c>
    </row>
    <row r="4812" spans="1:20" s="8" customFormat="1" x14ac:dyDescent="0.2">
      <c r="A4812" s="8">
        <f t="shared" si="754"/>
        <v>8.0270833333333333E-2</v>
      </c>
      <c r="B4812" s="8">
        <f t="shared" si="755"/>
        <v>0</v>
      </c>
      <c r="C4812" s="8">
        <f t="shared" si="756"/>
        <v>0</v>
      </c>
      <c r="E4812" s="8" t="b">
        <f t="shared" si="757"/>
        <v>0</v>
      </c>
      <c r="F4812" s="8" t="b">
        <f t="shared" si="758"/>
        <v>0</v>
      </c>
      <c r="Q4812" s="8">
        <f t="shared" si="759"/>
        <v>9.0270833333333328E-2</v>
      </c>
      <c r="R4812" s="8" t="e">
        <f>IFERROR(SUMPRODUCT(INDEX($B$1:$B$9600,$L4813):INDEX($B$1:$B$9600,$L4813+959),M$2:M$961)/$G$3,NA())</f>
        <v>#N/A</v>
      </c>
      <c r="S4812" s="8" t="e">
        <f>IFERROR(SUMPRODUCT(INDEX($C$1:$C$9600,$L4813):INDEX($C$1:$C$9600,$L4813+959),N$2:N$961)/$G$5,NA())</f>
        <v>#N/A</v>
      </c>
      <c r="T4812" s="8" t="e">
        <f t="shared" si="760"/>
        <v>#N/A</v>
      </c>
    </row>
    <row r="4813" spans="1:20" s="8" customFormat="1" x14ac:dyDescent="0.2">
      <c r="A4813" s="8">
        <f t="shared" si="754"/>
        <v>8.0291666666666664E-2</v>
      </c>
      <c r="B4813" s="8">
        <f t="shared" si="755"/>
        <v>0</v>
      </c>
      <c r="C4813" s="8">
        <f t="shared" si="756"/>
        <v>0</v>
      </c>
      <c r="E4813" s="8" t="b">
        <f t="shared" si="757"/>
        <v>0</v>
      </c>
      <c r="F4813" s="8" t="b">
        <f t="shared" si="758"/>
        <v>0</v>
      </c>
      <c r="Q4813" s="8">
        <f t="shared" si="759"/>
        <v>9.0291666666666673E-2</v>
      </c>
      <c r="R4813" s="8" t="e">
        <f>IFERROR(SUMPRODUCT(INDEX($B$1:$B$9600,$L4814):INDEX($B$1:$B$9600,$L4814+959),M$2:M$961)/$G$3,NA())</f>
        <v>#N/A</v>
      </c>
      <c r="S4813" s="8" t="e">
        <f>IFERROR(SUMPRODUCT(INDEX($C$1:$C$9600,$L4814):INDEX($C$1:$C$9600,$L4814+959),N$2:N$961)/$G$5,NA())</f>
        <v>#N/A</v>
      </c>
      <c r="T4813" s="8" t="e">
        <f t="shared" si="760"/>
        <v>#N/A</v>
      </c>
    </row>
    <row r="4814" spans="1:20" s="8" customFormat="1" x14ac:dyDescent="0.2">
      <c r="A4814" s="8">
        <f t="shared" si="754"/>
        <v>8.0312499999999995E-2</v>
      </c>
      <c r="B4814" s="8">
        <f t="shared" si="755"/>
        <v>0</v>
      </c>
      <c r="C4814" s="8">
        <f t="shared" si="756"/>
        <v>0</v>
      </c>
      <c r="E4814" s="8" t="b">
        <f t="shared" si="757"/>
        <v>0</v>
      </c>
      <c r="F4814" s="8" t="b">
        <f t="shared" si="758"/>
        <v>0</v>
      </c>
      <c r="Q4814" s="8">
        <f t="shared" si="759"/>
        <v>9.0312500000000004E-2</v>
      </c>
      <c r="R4814" s="8" t="e">
        <f>IFERROR(SUMPRODUCT(INDEX($B$1:$B$9600,$L4815):INDEX($B$1:$B$9600,$L4815+959),M$2:M$961)/$G$3,NA())</f>
        <v>#N/A</v>
      </c>
      <c r="S4814" s="8" t="e">
        <f>IFERROR(SUMPRODUCT(INDEX($C$1:$C$9600,$L4815):INDEX($C$1:$C$9600,$L4815+959),N$2:N$961)/$G$5,NA())</f>
        <v>#N/A</v>
      </c>
      <c r="T4814" s="8" t="e">
        <f t="shared" si="760"/>
        <v>#N/A</v>
      </c>
    </row>
    <row r="4815" spans="1:20" s="8" customFormat="1" x14ac:dyDescent="0.2">
      <c r="A4815" s="8">
        <f t="shared" si="754"/>
        <v>8.033333333333334E-2</v>
      </c>
      <c r="B4815" s="8">
        <f t="shared" si="755"/>
        <v>0</v>
      </c>
      <c r="C4815" s="8">
        <f t="shared" si="756"/>
        <v>0</v>
      </c>
      <c r="E4815" s="8" t="b">
        <f t="shared" si="757"/>
        <v>0</v>
      </c>
      <c r="F4815" s="8" t="b">
        <f t="shared" si="758"/>
        <v>0</v>
      </c>
      <c r="Q4815" s="8">
        <f t="shared" si="759"/>
        <v>9.0333333333333335E-2</v>
      </c>
      <c r="R4815" s="8" t="e">
        <f>IFERROR(SUMPRODUCT(INDEX($B$1:$B$9600,$L4816):INDEX($B$1:$B$9600,$L4816+959),M$2:M$961)/$G$3,NA())</f>
        <v>#N/A</v>
      </c>
      <c r="S4815" s="8" t="e">
        <f>IFERROR(SUMPRODUCT(INDEX($C$1:$C$9600,$L4816):INDEX($C$1:$C$9600,$L4816+959),N$2:N$961)/$G$5,NA())</f>
        <v>#N/A</v>
      </c>
      <c r="T4815" s="8" t="e">
        <f t="shared" si="760"/>
        <v>#N/A</v>
      </c>
    </row>
    <row r="4816" spans="1:20" s="8" customFormat="1" x14ac:dyDescent="0.2">
      <c r="A4816" s="8">
        <f t="shared" si="754"/>
        <v>8.0354166666666671E-2</v>
      </c>
      <c r="B4816" s="8">
        <f t="shared" si="755"/>
        <v>0</v>
      </c>
      <c r="C4816" s="8">
        <f t="shared" si="756"/>
        <v>0</v>
      </c>
      <c r="E4816" s="8" t="b">
        <f t="shared" si="757"/>
        <v>0</v>
      </c>
      <c r="F4816" s="8" t="b">
        <f t="shared" si="758"/>
        <v>0</v>
      </c>
      <c r="Q4816" s="8">
        <f t="shared" si="759"/>
        <v>9.0354166666666666E-2</v>
      </c>
      <c r="R4816" s="8" t="e">
        <f>IFERROR(SUMPRODUCT(INDEX($B$1:$B$9600,$L4817):INDEX($B$1:$B$9600,$L4817+959),M$2:M$961)/$G$3,NA())</f>
        <v>#N/A</v>
      </c>
      <c r="S4816" s="8" t="e">
        <f>IFERROR(SUMPRODUCT(INDEX($C$1:$C$9600,$L4817):INDEX($C$1:$C$9600,$L4817+959),N$2:N$961)/$G$5,NA())</f>
        <v>#N/A</v>
      </c>
      <c r="T4816" s="8" t="e">
        <f t="shared" si="760"/>
        <v>#N/A</v>
      </c>
    </row>
    <row r="4817" spans="1:20" s="8" customFormat="1" x14ac:dyDescent="0.2">
      <c r="A4817" s="8">
        <f t="shared" si="754"/>
        <v>8.0375000000000002E-2</v>
      </c>
      <c r="B4817" s="8">
        <f t="shared" si="755"/>
        <v>0</v>
      </c>
      <c r="C4817" s="8">
        <f t="shared" si="756"/>
        <v>0</v>
      </c>
      <c r="E4817" s="8" t="b">
        <f t="shared" si="757"/>
        <v>0</v>
      </c>
      <c r="F4817" s="8" t="b">
        <f t="shared" si="758"/>
        <v>0</v>
      </c>
      <c r="Q4817" s="8">
        <f t="shared" si="759"/>
        <v>9.0374999999999997E-2</v>
      </c>
      <c r="R4817" s="8" t="e">
        <f>IFERROR(SUMPRODUCT(INDEX($B$1:$B$9600,$L4818):INDEX($B$1:$B$9600,$L4818+959),M$2:M$961)/$G$3,NA())</f>
        <v>#N/A</v>
      </c>
      <c r="S4817" s="8" t="e">
        <f>IFERROR(SUMPRODUCT(INDEX($C$1:$C$9600,$L4818):INDEX($C$1:$C$9600,$L4818+959),N$2:N$961)/$G$5,NA())</f>
        <v>#N/A</v>
      </c>
      <c r="T4817" s="8" t="e">
        <f t="shared" si="760"/>
        <v>#N/A</v>
      </c>
    </row>
    <row r="4818" spans="1:20" s="8" customFormat="1" x14ac:dyDescent="0.2">
      <c r="A4818" s="8">
        <f t="shared" si="754"/>
        <v>8.0395833333333333E-2</v>
      </c>
      <c r="B4818" s="8">
        <f t="shared" si="755"/>
        <v>0</v>
      </c>
      <c r="C4818" s="8">
        <f t="shared" si="756"/>
        <v>0</v>
      </c>
      <c r="E4818" s="8" t="b">
        <f t="shared" si="757"/>
        <v>0</v>
      </c>
      <c r="F4818" s="8" t="b">
        <f t="shared" si="758"/>
        <v>0</v>
      </c>
      <c r="Q4818" s="8">
        <f t="shared" si="759"/>
        <v>9.0395833333333328E-2</v>
      </c>
      <c r="R4818" s="8" t="e">
        <f>IFERROR(SUMPRODUCT(INDEX($B$1:$B$9600,$L4819):INDEX($B$1:$B$9600,$L4819+959),M$2:M$961)/$G$3,NA())</f>
        <v>#N/A</v>
      </c>
      <c r="S4818" s="8" t="e">
        <f>IFERROR(SUMPRODUCT(INDEX($C$1:$C$9600,$L4819):INDEX($C$1:$C$9600,$L4819+959),N$2:N$961)/$G$5,NA())</f>
        <v>#N/A</v>
      </c>
      <c r="T4818" s="8" t="e">
        <f t="shared" si="760"/>
        <v>#N/A</v>
      </c>
    </row>
    <row r="4819" spans="1:20" s="8" customFormat="1" x14ac:dyDescent="0.2">
      <c r="A4819" s="8">
        <f t="shared" si="754"/>
        <v>8.0416666666666664E-2</v>
      </c>
      <c r="B4819" s="8">
        <f t="shared" si="755"/>
        <v>0</v>
      </c>
      <c r="C4819" s="8">
        <f t="shared" si="756"/>
        <v>0</v>
      </c>
      <c r="E4819" s="8" t="b">
        <f t="shared" si="757"/>
        <v>0</v>
      </c>
      <c r="F4819" s="8" t="b">
        <f t="shared" si="758"/>
        <v>0</v>
      </c>
      <c r="Q4819" s="8">
        <f t="shared" si="759"/>
        <v>9.0416666666666673E-2</v>
      </c>
      <c r="R4819" s="8" t="e">
        <f>IFERROR(SUMPRODUCT(INDEX($B$1:$B$9600,$L4820):INDEX($B$1:$B$9600,$L4820+959),M$2:M$961)/$G$3,NA())</f>
        <v>#N/A</v>
      </c>
      <c r="S4819" s="8" t="e">
        <f>IFERROR(SUMPRODUCT(INDEX($C$1:$C$9600,$L4820):INDEX($C$1:$C$9600,$L4820+959),N$2:N$961)/$G$5,NA())</f>
        <v>#N/A</v>
      </c>
      <c r="T4819" s="8" t="e">
        <f t="shared" si="760"/>
        <v>#N/A</v>
      </c>
    </row>
    <row r="4820" spans="1:20" s="8" customFormat="1" x14ac:dyDescent="0.2">
      <c r="A4820" s="8">
        <f t="shared" si="754"/>
        <v>8.0437499999999995E-2</v>
      </c>
      <c r="B4820" s="8">
        <f t="shared" si="755"/>
        <v>0</v>
      </c>
      <c r="C4820" s="8">
        <f t="shared" si="756"/>
        <v>0</v>
      </c>
      <c r="E4820" s="8" t="b">
        <f t="shared" si="757"/>
        <v>0</v>
      </c>
      <c r="F4820" s="8" t="b">
        <f t="shared" si="758"/>
        <v>0</v>
      </c>
      <c r="Q4820" s="8">
        <f t="shared" si="759"/>
        <v>9.0437500000000004E-2</v>
      </c>
      <c r="R4820" s="8" t="e">
        <f>IFERROR(SUMPRODUCT(INDEX($B$1:$B$9600,$L4821):INDEX($B$1:$B$9600,$L4821+959),M$2:M$961)/$G$3,NA())</f>
        <v>#N/A</v>
      </c>
      <c r="S4820" s="8" t="e">
        <f>IFERROR(SUMPRODUCT(INDEX($C$1:$C$9600,$L4821):INDEX($C$1:$C$9600,$L4821+959),N$2:N$961)/$G$5,NA())</f>
        <v>#N/A</v>
      </c>
      <c r="T4820" s="8" t="e">
        <f t="shared" si="760"/>
        <v>#N/A</v>
      </c>
    </row>
    <row r="4821" spans="1:20" s="8" customFormat="1" x14ac:dyDescent="0.2">
      <c r="A4821" s="8">
        <f t="shared" si="754"/>
        <v>8.045833333333334E-2</v>
      </c>
      <c r="B4821" s="8">
        <f t="shared" si="755"/>
        <v>0</v>
      </c>
      <c r="C4821" s="8">
        <f t="shared" si="756"/>
        <v>0</v>
      </c>
      <c r="E4821" s="8" t="b">
        <f t="shared" si="757"/>
        <v>0</v>
      </c>
      <c r="F4821" s="8" t="b">
        <f t="shared" si="758"/>
        <v>0</v>
      </c>
      <c r="Q4821" s="8">
        <f t="shared" si="759"/>
        <v>9.0458333333333335E-2</v>
      </c>
      <c r="R4821" s="8" t="e">
        <f>IFERROR(SUMPRODUCT(INDEX($B$1:$B$9600,$L4822):INDEX($B$1:$B$9600,$L4822+959),M$2:M$961)/$G$3,NA())</f>
        <v>#N/A</v>
      </c>
      <c r="S4821" s="8" t="e">
        <f>IFERROR(SUMPRODUCT(INDEX($C$1:$C$9600,$L4822):INDEX($C$1:$C$9600,$L4822+959),N$2:N$961)/$G$5,NA())</f>
        <v>#N/A</v>
      </c>
      <c r="T4821" s="8" t="e">
        <f t="shared" si="760"/>
        <v>#N/A</v>
      </c>
    </row>
    <row r="4822" spans="1:20" s="8" customFormat="1" x14ac:dyDescent="0.2">
      <c r="A4822" s="8">
        <f t="shared" si="754"/>
        <v>8.0479166666666671E-2</v>
      </c>
      <c r="B4822" s="8">
        <f t="shared" si="755"/>
        <v>0</v>
      </c>
      <c r="C4822" s="8">
        <f t="shared" si="756"/>
        <v>0</v>
      </c>
      <c r="E4822" s="8" t="b">
        <f t="shared" si="757"/>
        <v>0</v>
      </c>
      <c r="F4822" s="8" t="b">
        <f t="shared" si="758"/>
        <v>0</v>
      </c>
      <c r="Q4822" s="8">
        <f t="shared" si="759"/>
        <v>9.0479166666666666E-2</v>
      </c>
      <c r="R4822" s="8" t="e">
        <f>IFERROR(SUMPRODUCT(INDEX($B$1:$B$9600,$L4823):INDEX($B$1:$B$9600,$L4823+959),M$2:M$961)/$G$3,NA())</f>
        <v>#N/A</v>
      </c>
      <c r="S4822" s="8" t="e">
        <f>IFERROR(SUMPRODUCT(INDEX($C$1:$C$9600,$L4823):INDEX($C$1:$C$9600,$L4823+959),N$2:N$961)/$G$5,NA())</f>
        <v>#N/A</v>
      </c>
      <c r="T4822" s="8" t="e">
        <f t="shared" si="760"/>
        <v>#N/A</v>
      </c>
    </row>
    <row r="4823" spans="1:20" s="8" customFormat="1" x14ac:dyDescent="0.2">
      <c r="A4823" s="8">
        <f t="shared" si="754"/>
        <v>8.0500000000000002E-2</v>
      </c>
      <c r="B4823" s="8">
        <f t="shared" si="755"/>
        <v>0</v>
      </c>
      <c r="C4823" s="8">
        <f t="shared" si="756"/>
        <v>0</v>
      </c>
      <c r="E4823" s="8" t="b">
        <f t="shared" si="757"/>
        <v>0</v>
      </c>
      <c r="F4823" s="8" t="b">
        <f t="shared" si="758"/>
        <v>0</v>
      </c>
      <c r="Q4823" s="8">
        <f t="shared" si="759"/>
        <v>9.0499999999999997E-2</v>
      </c>
      <c r="R4823" s="8" t="e">
        <f>IFERROR(SUMPRODUCT(INDEX($B$1:$B$9600,$L4824):INDEX($B$1:$B$9600,$L4824+959),M$2:M$961)/$G$3,NA())</f>
        <v>#N/A</v>
      </c>
      <c r="S4823" s="8" t="e">
        <f>IFERROR(SUMPRODUCT(INDEX($C$1:$C$9600,$L4824):INDEX($C$1:$C$9600,$L4824+959),N$2:N$961)/$G$5,NA())</f>
        <v>#N/A</v>
      </c>
      <c r="T4823" s="8" t="e">
        <f t="shared" si="760"/>
        <v>#N/A</v>
      </c>
    </row>
    <row r="4824" spans="1:20" s="8" customFormat="1" x14ac:dyDescent="0.2">
      <c r="A4824" s="8">
        <f t="shared" si="754"/>
        <v>8.0520833333333333E-2</v>
      </c>
      <c r="B4824" s="8">
        <f t="shared" si="755"/>
        <v>0</v>
      </c>
      <c r="C4824" s="8">
        <f t="shared" si="756"/>
        <v>0</v>
      </c>
      <c r="E4824" s="8" t="b">
        <f t="shared" si="757"/>
        <v>0</v>
      </c>
      <c r="F4824" s="8" t="b">
        <f t="shared" si="758"/>
        <v>0</v>
      </c>
      <c r="Q4824" s="8">
        <f t="shared" si="759"/>
        <v>9.0520833333333328E-2</v>
      </c>
      <c r="R4824" s="8" t="e">
        <f>IFERROR(SUMPRODUCT(INDEX($B$1:$B$9600,$L4825):INDEX($B$1:$B$9600,$L4825+959),M$2:M$961)/$G$3,NA())</f>
        <v>#N/A</v>
      </c>
      <c r="S4824" s="8" t="e">
        <f>IFERROR(SUMPRODUCT(INDEX($C$1:$C$9600,$L4825):INDEX($C$1:$C$9600,$L4825+959),N$2:N$961)/$G$5,NA())</f>
        <v>#N/A</v>
      </c>
      <c r="T4824" s="8" t="e">
        <f t="shared" si="760"/>
        <v>#N/A</v>
      </c>
    </row>
    <row r="4825" spans="1:20" s="8" customFormat="1" x14ac:dyDescent="0.2">
      <c r="A4825" s="8">
        <f t="shared" si="754"/>
        <v>8.0541666666666664E-2</v>
      </c>
      <c r="B4825" s="8">
        <f t="shared" si="755"/>
        <v>0</v>
      </c>
      <c r="C4825" s="8">
        <f t="shared" si="756"/>
        <v>0</v>
      </c>
      <c r="E4825" s="8" t="b">
        <f t="shared" si="757"/>
        <v>0</v>
      </c>
      <c r="F4825" s="8" t="b">
        <f t="shared" si="758"/>
        <v>0</v>
      </c>
      <c r="Q4825" s="8">
        <f t="shared" si="759"/>
        <v>9.0541666666666673E-2</v>
      </c>
      <c r="R4825" s="8" t="e">
        <f>IFERROR(SUMPRODUCT(INDEX($B$1:$B$9600,$L4826):INDEX($B$1:$B$9600,$L4826+959),M$2:M$961)/$G$3,NA())</f>
        <v>#N/A</v>
      </c>
      <c r="S4825" s="8" t="e">
        <f>IFERROR(SUMPRODUCT(INDEX($C$1:$C$9600,$L4826):INDEX($C$1:$C$9600,$L4826+959),N$2:N$961)/$G$5,NA())</f>
        <v>#N/A</v>
      </c>
      <c r="T4825" s="8" t="e">
        <f t="shared" si="760"/>
        <v>#N/A</v>
      </c>
    </row>
    <row r="4826" spans="1:20" s="8" customFormat="1" x14ac:dyDescent="0.2">
      <c r="A4826" s="8">
        <f t="shared" si="754"/>
        <v>8.0562499999999995E-2</v>
      </c>
      <c r="B4826" s="8">
        <f t="shared" si="755"/>
        <v>0</v>
      </c>
      <c r="C4826" s="8">
        <f t="shared" si="756"/>
        <v>0</v>
      </c>
      <c r="E4826" s="8" t="b">
        <f t="shared" si="757"/>
        <v>0</v>
      </c>
      <c r="F4826" s="8" t="b">
        <f t="shared" si="758"/>
        <v>0</v>
      </c>
      <c r="Q4826" s="8">
        <f t="shared" si="759"/>
        <v>9.0562500000000004E-2</v>
      </c>
      <c r="R4826" s="8" t="e">
        <f>IFERROR(SUMPRODUCT(INDEX($B$1:$B$9600,$L4827):INDEX($B$1:$B$9600,$L4827+959),M$2:M$961)/$G$3,NA())</f>
        <v>#N/A</v>
      </c>
      <c r="S4826" s="8" t="e">
        <f>IFERROR(SUMPRODUCT(INDEX($C$1:$C$9600,$L4827):INDEX($C$1:$C$9600,$L4827+959),N$2:N$961)/$G$5,NA())</f>
        <v>#N/A</v>
      </c>
      <c r="T4826" s="8" t="e">
        <f t="shared" si="760"/>
        <v>#N/A</v>
      </c>
    </row>
    <row r="4827" spans="1:20" s="8" customFormat="1" x14ac:dyDescent="0.2">
      <c r="A4827" s="8">
        <f t="shared" si="754"/>
        <v>8.058333333333334E-2</v>
      </c>
      <c r="B4827" s="8">
        <f t="shared" si="755"/>
        <v>0</v>
      </c>
      <c r="C4827" s="8">
        <f t="shared" si="756"/>
        <v>0</v>
      </c>
      <c r="E4827" s="8" t="b">
        <f t="shared" si="757"/>
        <v>0</v>
      </c>
      <c r="F4827" s="8" t="b">
        <f t="shared" si="758"/>
        <v>0</v>
      </c>
      <c r="Q4827" s="8">
        <f t="shared" si="759"/>
        <v>9.0583333333333335E-2</v>
      </c>
      <c r="R4827" s="8" t="e">
        <f>IFERROR(SUMPRODUCT(INDEX($B$1:$B$9600,$L4828):INDEX($B$1:$B$9600,$L4828+959),M$2:M$961)/$G$3,NA())</f>
        <v>#N/A</v>
      </c>
      <c r="S4827" s="8" t="e">
        <f>IFERROR(SUMPRODUCT(INDEX($C$1:$C$9600,$L4828):INDEX($C$1:$C$9600,$L4828+959),N$2:N$961)/$G$5,NA())</f>
        <v>#N/A</v>
      </c>
      <c r="T4827" s="8" t="e">
        <f t="shared" si="760"/>
        <v>#N/A</v>
      </c>
    </row>
    <row r="4828" spans="1:20" s="8" customFormat="1" x14ac:dyDescent="0.2">
      <c r="A4828" s="8">
        <f t="shared" si="754"/>
        <v>8.0604166666666671E-2</v>
      </c>
      <c r="B4828" s="8">
        <f t="shared" si="755"/>
        <v>0</v>
      </c>
      <c r="C4828" s="8">
        <f t="shared" si="756"/>
        <v>0</v>
      </c>
      <c r="E4828" s="8" t="b">
        <f t="shared" si="757"/>
        <v>0</v>
      </c>
      <c r="F4828" s="8" t="b">
        <f t="shared" si="758"/>
        <v>0</v>
      </c>
      <c r="Q4828" s="8">
        <f t="shared" si="759"/>
        <v>9.0604166666666666E-2</v>
      </c>
      <c r="R4828" s="8" t="e">
        <f>IFERROR(SUMPRODUCT(INDEX($B$1:$B$9600,$L4829):INDEX($B$1:$B$9600,$L4829+959),M$2:M$961)/$G$3,NA())</f>
        <v>#N/A</v>
      </c>
      <c r="S4828" s="8" t="e">
        <f>IFERROR(SUMPRODUCT(INDEX($C$1:$C$9600,$L4829):INDEX($C$1:$C$9600,$L4829+959),N$2:N$961)/$G$5,NA())</f>
        <v>#N/A</v>
      </c>
      <c r="T4828" s="8" t="e">
        <f t="shared" si="760"/>
        <v>#N/A</v>
      </c>
    </row>
    <row r="4829" spans="1:20" s="8" customFormat="1" x14ac:dyDescent="0.2">
      <c r="A4829" s="8">
        <f t="shared" si="754"/>
        <v>8.0625000000000002E-2</v>
      </c>
      <c r="B4829" s="8">
        <f t="shared" si="755"/>
        <v>0</v>
      </c>
      <c r="C4829" s="8">
        <f t="shared" si="756"/>
        <v>0</v>
      </c>
      <c r="E4829" s="8" t="b">
        <f t="shared" si="757"/>
        <v>0</v>
      </c>
      <c r="F4829" s="8" t="b">
        <f t="shared" si="758"/>
        <v>0</v>
      </c>
      <c r="Q4829" s="8">
        <f t="shared" si="759"/>
        <v>9.0624999999999997E-2</v>
      </c>
      <c r="R4829" s="8" t="e">
        <f>IFERROR(SUMPRODUCT(INDEX($B$1:$B$9600,$L4830):INDEX($B$1:$B$9600,$L4830+959),M$2:M$961)/$G$3,NA())</f>
        <v>#N/A</v>
      </c>
      <c r="S4829" s="8" t="e">
        <f>IFERROR(SUMPRODUCT(INDEX($C$1:$C$9600,$L4830):INDEX($C$1:$C$9600,$L4830+959),N$2:N$961)/$G$5,NA())</f>
        <v>#N/A</v>
      </c>
      <c r="T4829" s="8" t="e">
        <f t="shared" si="760"/>
        <v>#N/A</v>
      </c>
    </row>
    <row r="4830" spans="1:20" s="8" customFormat="1" x14ac:dyDescent="0.2">
      <c r="A4830" s="8">
        <f t="shared" si="754"/>
        <v>8.0645833333333333E-2</v>
      </c>
      <c r="B4830" s="8">
        <f t="shared" si="755"/>
        <v>0</v>
      </c>
      <c r="C4830" s="8">
        <f t="shared" si="756"/>
        <v>0</v>
      </c>
      <c r="E4830" s="8" t="b">
        <f t="shared" si="757"/>
        <v>0</v>
      </c>
      <c r="F4830" s="8" t="b">
        <f t="shared" si="758"/>
        <v>0</v>
      </c>
      <c r="Q4830" s="8">
        <f t="shared" si="759"/>
        <v>9.0645833333333328E-2</v>
      </c>
      <c r="R4830" s="8" t="e">
        <f>IFERROR(SUMPRODUCT(INDEX($B$1:$B$9600,$L4831):INDEX($B$1:$B$9600,$L4831+959),M$2:M$961)/$G$3,NA())</f>
        <v>#N/A</v>
      </c>
      <c r="S4830" s="8" t="e">
        <f>IFERROR(SUMPRODUCT(INDEX($C$1:$C$9600,$L4831):INDEX($C$1:$C$9600,$L4831+959),N$2:N$961)/$G$5,NA())</f>
        <v>#N/A</v>
      </c>
      <c r="T4830" s="8" t="e">
        <f t="shared" si="760"/>
        <v>#N/A</v>
      </c>
    </row>
    <row r="4831" spans="1:20" s="8" customFormat="1" x14ac:dyDescent="0.2">
      <c r="A4831" s="8">
        <f t="shared" si="754"/>
        <v>8.0666666666666664E-2</v>
      </c>
      <c r="B4831" s="8">
        <f t="shared" si="755"/>
        <v>0</v>
      </c>
      <c r="C4831" s="8">
        <f t="shared" si="756"/>
        <v>0</v>
      </c>
      <c r="E4831" s="8" t="b">
        <f t="shared" si="757"/>
        <v>0</v>
      </c>
      <c r="F4831" s="8" t="b">
        <f t="shared" si="758"/>
        <v>0</v>
      </c>
      <c r="Q4831" s="8">
        <f t="shared" si="759"/>
        <v>9.0666666666666673E-2</v>
      </c>
      <c r="R4831" s="8" t="e">
        <f>IFERROR(SUMPRODUCT(INDEX($B$1:$B$9600,$L4832):INDEX($B$1:$B$9600,$L4832+959),M$2:M$961)/$G$3,NA())</f>
        <v>#N/A</v>
      </c>
      <c r="S4831" s="8" t="e">
        <f>IFERROR(SUMPRODUCT(INDEX($C$1:$C$9600,$L4832):INDEX($C$1:$C$9600,$L4832+959),N$2:N$961)/$G$5,NA())</f>
        <v>#N/A</v>
      </c>
      <c r="T4831" s="8" t="e">
        <f t="shared" si="760"/>
        <v>#N/A</v>
      </c>
    </row>
    <row r="4832" spans="1:20" s="8" customFormat="1" x14ac:dyDescent="0.2">
      <c r="A4832" s="8">
        <f t="shared" si="754"/>
        <v>8.0687499999999995E-2</v>
      </c>
      <c r="B4832" s="8">
        <f t="shared" si="755"/>
        <v>0</v>
      </c>
      <c r="C4832" s="8">
        <f t="shared" si="756"/>
        <v>0</v>
      </c>
      <c r="E4832" s="8" t="b">
        <f t="shared" si="757"/>
        <v>0</v>
      </c>
      <c r="F4832" s="8" t="b">
        <f t="shared" si="758"/>
        <v>0</v>
      </c>
      <c r="Q4832" s="8">
        <f t="shared" si="759"/>
        <v>9.0687500000000004E-2</v>
      </c>
      <c r="R4832" s="8" t="e">
        <f>IFERROR(SUMPRODUCT(INDEX($B$1:$B$9600,$L4833):INDEX($B$1:$B$9600,$L4833+959),M$2:M$961)/$G$3,NA())</f>
        <v>#N/A</v>
      </c>
      <c r="S4832" s="8" t="e">
        <f>IFERROR(SUMPRODUCT(INDEX($C$1:$C$9600,$L4833):INDEX($C$1:$C$9600,$L4833+959),N$2:N$961)/$G$5,NA())</f>
        <v>#N/A</v>
      </c>
      <c r="T4832" s="8" t="e">
        <f t="shared" si="760"/>
        <v>#N/A</v>
      </c>
    </row>
    <row r="4833" spans="1:20" s="8" customFormat="1" x14ac:dyDescent="0.2">
      <c r="A4833" s="8">
        <f t="shared" si="754"/>
        <v>8.070833333333334E-2</v>
      </c>
      <c r="B4833" s="8">
        <f t="shared" si="755"/>
        <v>0</v>
      </c>
      <c r="C4833" s="8">
        <f t="shared" si="756"/>
        <v>0</v>
      </c>
      <c r="E4833" s="8" t="b">
        <f t="shared" si="757"/>
        <v>0</v>
      </c>
      <c r="F4833" s="8" t="b">
        <f t="shared" si="758"/>
        <v>0</v>
      </c>
      <c r="Q4833" s="8">
        <f t="shared" si="759"/>
        <v>9.0708333333333335E-2</v>
      </c>
      <c r="R4833" s="8" t="e">
        <f>IFERROR(SUMPRODUCT(INDEX($B$1:$B$9600,$L4834):INDEX($B$1:$B$9600,$L4834+959),M$2:M$961)/$G$3,NA())</f>
        <v>#N/A</v>
      </c>
      <c r="S4833" s="8" t="e">
        <f>IFERROR(SUMPRODUCT(INDEX($C$1:$C$9600,$L4834):INDEX($C$1:$C$9600,$L4834+959),N$2:N$961)/$G$5,NA())</f>
        <v>#N/A</v>
      </c>
      <c r="T4833" s="8" t="e">
        <f t="shared" si="760"/>
        <v>#N/A</v>
      </c>
    </row>
    <row r="4834" spans="1:20" s="8" customFormat="1" x14ac:dyDescent="0.2">
      <c r="A4834" s="8">
        <f t="shared" si="754"/>
        <v>8.0729166666666671E-2</v>
      </c>
      <c r="B4834" s="8">
        <f t="shared" si="755"/>
        <v>0</v>
      </c>
      <c r="C4834" s="8">
        <f t="shared" si="756"/>
        <v>0</v>
      </c>
      <c r="E4834" s="8" t="b">
        <f t="shared" si="757"/>
        <v>0</v>
      </c>
      <c r="F4834" s="8" t="b">
        <f t="shared" si="758"/>
        <v>0</v>
      </c>
      <c r="Q4834" s="8">
        <f t="shared" si="759"/>
        <v>9.0729166666666666E-2</v>
      </c>
      <c r="R4834" s="8" t="e">
        <f>IFERROR(SUMPRODUCT(INDEX($B$1:$B$9600,$L4835):INDEX($B$1:$B$9600,$L4835+959),M$2:M$961)/$G$3,NA())</f>
        <v>#N/A</v>
      </c>
      <c r="S4834" s="8" t="e">
        <f>IFERROR(SUMPRODUCT(INDEX($C$1:$C$9600,$L4835):INDEX($C$1:$C$9600,$L4835+959),N$2:N$961)/$G$5,NA())</f>
        <v>#N/A</v>
      </c>
      <c r="T4834" s="8" t="e">
        <f t="shared" si="760"/>
        <v>#N/A</v>
      </c>
    </row>
    <row r="4835" spans="1:20" s="8" customFormat="1" x14ac:dyDescent="0.2">
      <c r="A4835" s="8">
        <f t="shared" si="754"/>
        <v>8.0750000000000002E-2</v>
      </c>
      <c r="B4835" s="8">
        <f t="shared" si="755"/>
        <v>0</v>
      </c>
      <c r="C4835" s="8">
        <f t="shared" si="756"/>
        <v>0</v>
      </c>
      <c r="E4835" s="8" t="b">
        <f t="shared" si="757"/>
        <v>0</v>
      </c>
      <c r="F4835" s="8" t="b">
        <f t="shared" si="758"/>
        <v>0</v>
      </c>
      <c r="Q4835" s="8">
        <f t="shared" si="759"/>
        <v>9.0749999999999997E-2</v>
      </c>
      <c r="R4835" s="8" t="e">
        <f>IFERROR(SUMPRODUCT(INDEX($B$1:$B$9600,$L4836):INDEX($B$1:$B$9600,$L4836+959),M$2:M$961)/$G$3,NA())</f>
        <v>#N/A</v>
      </c>
      <c r="S4835" s="8" t="e">
        <f>IFERROR(SUMPRODUCT(INDEX($C$1:$C$9600,$L4836):INDEX($C$1:$C$9600,$L4836+959),N$2:N$961)/$G$5,NA())</f>
        <v>#N/A</v>
      </c>
      <c r="T4835" s="8" t="e">
        <f t="shared" si="760"/>
        <v>#N/A</v>
      </c>
    </row>
    <row r="4836" spans="1:20" s="8" customFormat="1" x14ac:dyDescent="0.2">
      <c r="A4836" s="8">
        <f t="shared" si="754"/>
        <v>8.0770833333333333E-2</v>
      </c>
      <c r="B4836" s="8">
        <f t="shared" si="755"/>
        <v>0</v>
      </c>
      <c r="C4836" s="8">
        <f t="shared" si="756"/>
        <v>0</v>
      </c>
      <c r="E4836" s="8" t="b">
        <f t="shared" si="757"/>
        <v>0</v>
      </c>
      <c r="F4836" s="8" t="b">
        <f t="shared" si="758"/>
        <v>0</v>
      </c>
      <c r="Q4836" s="8">
        <f t="shared" si="759"/>
        <v>9.0770833333333328E-2</v>
      </c>
      <c r="R4836" s="8" t="e">
        <f>IFERROR(SUMPRODUCT(INDEX($B$1:$B$9600,$L4837):INDEX($B$1:$B$9600,$L4837+959),M$2:M$961)/$G$3,NA())</f>
        <v>#N/A</v>
      </c>
      <c r="S4836" s="8" t="e">
        <f>IFERROR(SUMPRODUCT(INDEX($C$1:$C$9600,$L4837):INDEX($C$1:$C$9600,$L4837+959),N$2:N$961)/$G$5,NA())</f>
        <v>#N/A</v>
      </c>
      <c r="T4836" s="8" t="e">
        <f t="shared" si="760"/>
        <v>#N/A</v>
      </c>
    </row>
    <row r="4837" spans="1:20" s="8" customFormat="1" x14ac:dyDescent="0.2">
      <c r="A4837" s="8">
        <f t="shared" si="754"/>
        <v>8.0791666666666664E-2</v>
      </c>
      <c r="B4837" s="8">
        <f t="shared" si="755"/>
        <v>0</v>
      </c>
      <c r="C4837" s="8">
        <f t="shared" si="756"/>
        <v>0</v>
      </c>
      <c r="E4837" s="8" t="b">
        <f t="shared" si="757"/>
        <v>0</v>
      </c>
      <c r="F4837" s="8" t="b">
        <f t="shared" si="758"/>
        <v>0</v>
      </c>
      <c r="Q4837" s="8">
        <f t="shared" si="759"/>
        <v>9.0791666666666673E-2</v>
      </c>
      <c r="R4837" s="8" t="e">
        <f>IFERROR(SUMPRODUCT(INDEX($B$1:$B$9600,$L4838):INDEX($B$1:$B$9600,$L4838+959),M$2:M$961)/$G$3,NA())</f>
        <v>#N/A</v>
      </c>
      <c r="S4837" s="8" t="e">
        <f>IFERROR(SUMPRODUCT(INDEX($C$1:$C$9600,$L4838):INDEX($C$1:$C$9600,$L4838+959),N$2:N$961)/$G$5,NA())</f>
        <v>#N/A</v>
      </c>
      <c r="T4837" s="8" t="e">
        <f t="shared" si="760"/>
        <v>#N/A</v>
      </c>
    </row>
    <row r="4838" spans="1:20" s="8" customFormat="1" x14ac:dyDescent="0.2">
      <c r="A4838" s="8">
        <f t="shared" si="754"/>
        <v>8.0812499999999995E-2</v>
      </c>
      <c r="B4838" s="8">
        <f t="shared" si="755"/>
        <v>0</v>
      </c>
      <c r="C4838" s="8">
        <f t="shared" si="756"/>
        <v>0</v>
      </c>
      <c r="E4838" s="8" t="b">
        <f t="shared" si="757"/>
        <v>0</v>
      </c>
      <c r="F4838" s="8" t="b">
        <f t="shared" si="758"/>
        <v>0</v>
      </c>
      <c r="Q4838" s="8">
        <f t="shared" si="759"/>
        <v>9.0812500000000004E-2</v>
      </c>
      <c r="R4838" s="8" t="e">
        <f>IFERROR(SUMPRODUCT(INDEX($B$1:$B$9600,$L4839):INDEX($B$1:$B$9600,$L4839+959),M$2:M$961)/$G$3,NA())</f>
        <v>#N/A</v>
      </c>
      <c r="S4838" s="8" t="e">
        <f>IFERROR(SUMPRODUCT(INDEX($C$1:$C$9600,$L4839):INDEX($C$1:$C$9600,$L4839+959),N$2:N$961)/$G$5,NA())</f>
        <v>#N/A</v>
      </c>
      <c r="T4838" s="8" t="e">
        <f t="shared" si="760"/>
        <v>#N/A</v>
      </c>
    </row>
    <row r="4839" spans="1:20" s="8" customFormat="1" x14ac:dyDescent="0.2">
      <c r="A4839" s="8">
        <f t="shared" si="754"/>
        <v>8.0833333333333326E-2</v>
      </c>
      <c r="B4839" s="8">
        <f t="shared" si="755"/>
        <v>0</v>
      </c>
      <c r="C4839" s="8">
        <f t="shared" si="756"/>
        <v>0</v>
      </c>
      <c r="E4839" s="8" t="b">
        <f t="shared" si="757"/>
        <v>0</v>
      </c>
      <c r="F4839" s="8" t="b">
        <f t="shared" si="758"/>
        <v>0</v>
      </c>
      <c r="Q4839" s="8">
        <f t="shared" si="759"/>
        <v>9.0833333333333335E-2</v>
      </c>
      <c r="R4839" s="8" t="e">
        <f>IFERROR(SUMPRODUCT(INDEX($B$1:$B$9600,$L4840):INDEX($B$1:$B$9600,$L4840+959),M$2:M$961)/$G$3,NA())</f>
        <v>#N/A</v>
      </c>
      <c r="S4839" s="8" t="e">
        <f>IFERROR(SUMPRODUCT(INDEX($C$1:$C$9600,$L4840):INDEX($C$1:$C$9600,$L4840+959),N$2:N$961)/$G$5,NA())</f>
        <v>#N/A</v>
      </c>
      <c r="T4839" s="8" t="e">
        <f t="shared" si="760"/>
        <v>#N/A</v>
      </c>
    </row>
    <row r="4840" spans="1:20" s="8" customFormat="1" x14ac:dyDescent="0.2">
      <c r="A4840" s="8">
        <f t="shared" si="754"/>
        <v>8.0854166666666671E-2</v>
      </c>
      <c r="B4840" s="8">
        <f t="shared" si="755"/>
        <v>0</v>
      </c>
      <c r="C4840" s="8">
        <f t="shared" si="756"/>
        <v>0</v>
      </c>
      <c r="E4840" s="8" t="b">
        <f t="shared" si="757"/>
        <v>0</v>
      </c>
      <c r="F4840" s="8" t="b">
        <f t="shared" si="758"/>
        <v>0</v>
      </c>
      <c r="Q4840" s="8">
        <f t="shared" si="759"/>
        <v>9.0854166666666666E-2</v>
      </c>
      <c r="R4840" s="8" t="e">
        <f>IFERROR(SUMPRODUCT(INDEX($B$1:$B$9600,$L4841):INDEX($B$1:$B$9600,$L4841+959),M$2:M$961)/$G$3,NA())</f>
        <v>#N/A</v>
      </c>
      <c r="S4840" s="8" t="e">
        <f>IFERROR(SUMPRODUCT(INDEX($C$1:$C$9600,$L4841):INDEX($C$1:$C$9600,$L4841+959),N$2:N$961)/$G$5,NA())</f>
        <v>#N/A</v>
      </c>
      <c r="T4840" s="8" t="e">
        <f t="shared" si="760"/>
        <v>#N/A</v>
      </c>
    </row>
    <row r="4841" spans="1:20" s="8" customFormat="1" x14ac:dyDescent="0.2">
      <c r="A4841" s="8">
        <f t="shared" si="754"/>
        <v>8.0875000000000002E-2</v>
      </c>
      <c r="B4841" s="8">
        <f t="shared" si="755"/>
        <v>0</v>
      </c>
      <c r="C4841" s="8">
        <f t="shared" si="756"/>
        <v>0</v>
      </c>
      <c r="E4841" s="8" t="b">
        <f t="shared" si="757"/>
        <v>0</v>
      </c>
      <c r="F4841" s="8" t="b">
        <f t="shared" si="758"/>
        <v>0</v>
      </c>
      <c r="Q4841" s="8">
        <f t="shared" si="759"/>
        <v>9.0874999999999997E-2</v>
      </c>
      <c r="R4841" s="8" t="e">
        <f>IFERROR(SUMPRODUCT(INDEX($B$1:$B$9600,$L4842):INDEX($B$1:$B$9600,$L4842+959),M$2:M$961)/$G$3,NA())</f>
        <v>#N/A</v>
      </c>
      <c r="S4841" s="8" t="e">
        <f>IFERROR(SUMPRODUCT(INDEX($C$1:$C$9600,$L4842):INDEX($C$1:$C$9600,$L4842+959),N$2:N$961)/$G$5,NA())</f>
        <v>#N/A</v>
      </c>
      <c r="T4841" s="8" t="e">
        <f t="shared" si="760"/>
        <v>#N/A</v>
      </c>
    </row>
    <row r="4842" spans="1:20" s="8" customFormat="1" x14ac:dyDescent="0.2">
      <c r="A4842" s="8">
        <f t="shared" si="754"/>
        <v>8.0895833333333333E-2</v>
      </c>
      <c r="B4842" s="8">
        <f t="shared" si="755"/>
        <v>0</v>
      </c>
      <c r="C4842" s="8">
        <f t="shared" si="756"/>
        <v>0</v>
      </c>
      <c r="E4842" s="8" t="b">
        <f t="shared" si="757"/>
        <v>0</v>
      </c>
      <c r="F4842" s="8" t="b">
        <f t="shared" si="758"/>
        <v>0</v>
      </c>
      <c r="Q4842" s="8">
        <f t="shared" si="759"/>
        <v>9.0895833333333328E-2</v>
      </c>
      <c r="R4842" s="8" t="e">
        <f>IFERROR(SUMPRODUCT(INDEX($B$1:$B$9600,$L4843):INDEX($B$1:$B$9600,$L4843+959),M$2:M$961)/$G$3,NA())</f>
        <v>#N/A</v>
      </c>
      <c r="S4842" s="8" t="e">
        <f>IFERROR(SUMPRODUCT(INDEX($C$1:$C$9600,$L4843):INDEX($C$1:$C$9600,$L4843+959),N$2:N$961)/$G$5,NA())</f>
        <v>#N/A</v>
      </c>
      <c r="T4842" s="8" t="e">
        <f t="shared" si="760"/>
        <v>#N/A</v>
      </c>
    </row>
    <row r="4843" spans="1:20" s="8" customFormat="1" x14ac:dyDescent="0.2">
      <c r="A4843" s="8">
        <f t="shared" si="754"/>
        <v>8.0916666666666665E-2</v>
      </c>
      <c r="B4843" s="8">
        <f t="shared" si="755"/>
        <v>0</v>
      </c>
      <c r="C4843" s="8">
        <f t="shared" si="756"/>
        <v>0</v>
      </c>
      <c r="E4843" s="8" t="b">
        <f t="shared" si="757"/>
        <v>0</v>
      </c>
      <c r="F4843" s="8" t="b">
        <f t="shared" si="758"/>
        <v>0</v>
      </c>
      <c r="Q4843" s="8">
        <f t="shared" si="759"/>
        <v>9.0916666666666673E-2</v>
      </c>
      <c r="R4843" s="8" t="e">
        <f>IFERROR(SUMPRODUCT(INDEX($B$1:$B$9600,$L4844):INDEX($B$1:$B$9600,$L4844+959),M$2:M$961)/$G$3,NA())</f>
        <v>#N/A</v>
      </c>
      <c r="S4843" s="8" t="e">
        <f>IFERROR(SUMPRODUCT(INDEX($C$1:$C$9600,$L4844):INDEX($C$1:$C$9600,$L4844+959),N$2:N$961)/$G$5,NA())</f>
        <v>#N/A</v>
      </c>
      <c r="T4843" s="8" t="e">
        <f t="shared" si="760"/>
        <v>#N/A</v>
      </c>
    </row>
    <row r="4844" spans="1:20" s="8" customFormat="1" x14ac:dyDescent="0.2">
      <c r="A4844" s="8">
        <f t="shared" si="754"/>
        <v>8.0937499999999996E-2</v>
      </c>
      <c r="B4844" s="8">
        <f t="shared" si="755"/>
        <v>0</v>
      </c>
      <c r="C4844" s="8">
        <f t="shared" si="756"/>
        <v>0</v>
      </c>
      <c r="E4844" s="8" t="b">
        <f t="shared" si="757"/>
        <v>0</v>
      </c>
      <c r="F4844" s="8" t="b">
        <f t="shared" si="758"/>
        <v>0</v>
      </c>
      <c r="Q4844" s="8">
        <f t="shared" si="759"/>
        <v>9.0937500000000004E-2</v>
      </c>
      <c r="R4844" s="8" t="e">
        <f>IFERROR(SUMPRODUCT(INDEX($B$1:$B$9600,$L4845):INDEX($B$1:$B$9600,$L4845+959),M$2:M$961)/$G$3,NA())</f>
        <v>#N/A</v>
      </c>
      <c r="S4844" s="8" t="e">
        <f>IFERROR(SUMPRODUCT(INDEX($C$1:$C$9600,$L4845):INDEX($C$1:$C$9600,$L4845+959),N$2:N$961)/$G$5,NA())</f>
        <v>#N/A</v>
      </c>
      <c r="T4844" s="8" t="e">
        <f t="shared" si="760"/>
        <v>#N/A</v>
      </c>
    </row>
    <row r="4845" spans="1:20" s="8" customFormat="1" x14ac:dyDescent="0.2">
      <c r="A4845" s="8">
        <f t="shared" si="754"/>
        <v>8.0958333333333327E-2</v>
      </c>
      <c r="B4845" s="8">
        <f t="shared" si="755"/>
        <v>0</v>
      </c>
      <c r="C4845" s="8">
        <f t="shared" si="756"/>
        <v>0</v>
      </c>
      <c r="E4845" s="8" t="b">
        <f t="shared" si="757"/>
        <v>0</v>
      </c>
      <c r="F4845" s="8" t="b">
        <f t="shared" si="758"/>
        <v>0</v>
      </c>
      <c r="Q4845" s="8">
        <f t="shared" si="759"/>
        <v>9.0958333333333335E-2</v>
      </c>
      <c r="R4845" s="8" t="e">
        <f>IFERROR(SUMPRODUCT(INDEX($B$1:$B$9600,$L4846):INDEX($B$1:$B$9600,$L4846+959),M$2:M$961)/$G$3,NA())</f>
        <v>#N/A</v>
      </c>
      <c r="S4845" s="8" t="e">
        <f>IFERROR(SUMPRODUCT(INDEX($C$1:$C$9600,$L4846):INDEX($C$1:$C$9600,$L4846+959),N$2:N$961)/$G$5,NA())</f>
        <v>#N/A</v>
      </c>
      <c r="T4845" s="8" t="e">
        <f t="shared" si="760"/>
        <v>#N/A</v>
      </c>
    </row>
    <row r="4846" spans="1:20" s="8" customFormat="1" x14ac:dyDescent="0.2">
      <c r="A4846" s="8">
        <f t="shared" si="754"/>
        <v>8.0979166666666672E-2</v>
      </c>
      <c r="B4846" s="8">
        <f t="shared" si="755"/>
        <v>0</v>
      </c>
      <c r="C4846" s="8">
        <f t="shared" si="756"/>
        <v>0</v>
      </c>
      <c r="E4846" s="8" t="b">
        <f t="shared" si="757"/>
        <v>0</v>
      </c>
      <c r="F4846" s="8" t="b">
        <f t="shared" si="758"/>
        <v>0</v>
      </c>
      <c r="Q4846" s="8">
        <f t="shared" si="759"/>
        <v>9.0979166666666667E-2</v>
      </c>
      <c r="R4846" s="8" t="e">
        <f>IFERROR(SUMPRODUCT(INDEX($B$1:$B$9600,$L4847):INDEX($B$1:$B$9600,$L4847+959),M$2:M$961)/$G$3,NA())</f>
        <v>#N/A</v>
      </c>
      <c r="S4846" s="8" t="e">
        <f>IFERROR(SUMPRODUCT(INDEX($C$1:$C$9600,$L4847):INDEX($C$1:$C$9600,$L4847+959),N$2:N$961)/$G$5,NA())</f>
        <v>#N/A</v>
      </c>
      <c r="T4846" s="8" t="e">
        <f t="shared" si="760"/>
        <v>#N/A</v>
      </c>
    </row>
    <row r="4847" spans="1:20" s="8" customFormat="1" x14ac:dyDescent="0.2">
      <c r="A4847" s="8">
        <f t="shared" si="754"/>
        <v>8.1000000000000003E-2</v>
      </c>
      <c r="B4847" s="8">
        <f t="shared" si="755"/>
        <v>0</v>
      </c>
      <c r="C4847" s="8">
        <f t="shared" si="756"/>
        <v>0</v>
      </c>
      <c r="E4847" s="8" t="b">
        <f t="shared" si="757"/>
        <v>0</v>
      </c>
      <c r="F4847" s="8" t="b">
        <f t="shared" si="758"/>
        <v>0</v>
      </c>
      <c r="Q4847" s="8">
        <f t="shared" si="759"/>
        <v>9.0999999999999998E-2</v>
      </c>
      <c r="R4847" s="8" t="e">
        <f>IFERROR(SUMPRODUCT(INDEX($B$1:$B$9600,$L4848):INDEX($B$1:$B$9600,$L4848+959),M$2:M$961)/$G$3,NA())</f>
        <v>#N/A</v>
      </c>
      <c r="S4847" s="8" t="e">
        <f>IFERROR(SUMPRODUCT(INDEX($C$1:$C$9600,$L4848):INDEX($C$1:$C$9600,$L4848+959),N$2:N$961)/$G$5,NA())</f>
        <v>#N/A</v>
      </c>
      <c r="T4847" s="8" t="e">
        <f t="shared" si="760"/>
        <v>#N/A</v>
      </c>
    </row>
    <row r="4848" spans="1:20" s="8" customFormat="1" x14ac:dyDescent="0.2">
      <c r="A4848" s="8">
        <f t="shared" si="754"/>
        <v>8.1020833333333334E-2</v>
      </c>
      <c r="B4848" s="8">
        <f t="shared" si="755"/>
        <v>0</v>
      </c>
      <c r="C4848" s="8">
        <f t="shared" si="756"/>
        <v>0</v>
      </c>
      <c r="E4848" s="8" t="b">
        <f t="shared" si="757"/>
        <v>0</v>
      </c>
      <c r="F4848" s="8" t="b">
        <f t="shared" si="758"/>
        <v>0</v>
      </c>
      <c r="Q4848" s="8">
        <f t="shared" si="759"/>
        <v>9.1020833333333329E-2</v>
      </c>
      <c r="R4848" s="8" t="e">
        <f>IFERROR(SUMPRODUCT(INDEX($B$1:$B$9600,$L4849):INDEX($B$1:$B$9600,$L4849+959),M$2:M$961)/$G$3,NA())</f>
        <v>#N/A</v>
      </c>
      <c r="S4848" s="8" t="e">
        <f>IFERROR(SUMPRODUCT(INDEX($C$1:$C$9600,$L4849):INDEX($C$1:$C$9600,$L4849+959),N$2:N$961)/$G$5,NA())</f>
        <v>#N/A</v>
      </c>
      <c r="T4848" s="8" t="e">
        <f t="shared" si="760"/>
        <v>#N/A</v>
      </c>
    </row>
    <row r="4849" spans="1:20" s="8" customFormat="1" x14ac:dyDescent="0.2">
      <c r="A4849" s="8">
        <f t="shared" si="754"/>
        <v>8.1041666666666665E-2</v>
      </c>
      <c r="B4849" s="8">
        <f t="shared" si="755"/>
        <v>0</v>
      </c>
      <c r="C4849" s="8">
        <f t="shared" si="756"/>
        <v>0</v>
      </c>
      <c r="E4849" s="8" t="b">
        <f t="shared" si="757"/>
        <v>0</v>
      </c>
      <c r="F4849" s="8" t="b">
        <f t="shared" si="758"/>
        <v>0</v>
      </c>
      <c r="Q4849" s="8">
        <f t="shared" si="759"/>
        <v>9.1041666666666674E-2</v>
      </c>
      <c r="R4849" s="8" t="e">
        <f>IFERROR(SUMPRODUCT(INDEX($B$1:$B$9600,$L4850):INDEX($B$1:$B$9600,$L4850+959),M$2:M$961)/$G$3,NA())</f>
        <v>#N/A</v>
      </c>
      <c r="S4849" s="8" t="e">
        <f>IFERROR(SUMPRODUCT(INDEX($C$1:$C$9600,$L4850):INDEX($C$1:$C$9600,$L4850+959),N$2:N$961)/$G$5,NA())</f>
        <v>#N/A</v>
      </c>
      <c r="T4849" s="8" t="e">
        <f t="shared" si="760"/>
        <v>#N/A</v>
      </c>
    </row>
    <row r="4850" spans="1:20" s="8" customFormat="1" x14ac:dyDescent="0.2">
      <c r="A4850" s="8">
        <f t="shared" si="754"/>
        <v>8.1062499999999996E-2</v>
      </c>
      <c r="B4850" s="8">
        <f t="shared" si="755"/>
        <v>0</v>
      </c>
      <c r="C4850" s="8">
        <f t="shared" si="756"/>
        <v>0</v>
      </c>
      <c r="E4850" s="8" t="b">
        <f t="shared" si="757"/>
        <v>0</v>
      </c>
      <c r="F4850" s="8" t="b">
        <f t="shared" si="758"/>
        <v>0</v>
      </c>
      <c r="Q4850" s="8">
        <f t="shared" si="759"/>
        <v>9.1062500000000005E-2</v>
      </c>
      <c r="R4850" s="8" t="e">
        <f>IFERROR(SUMPRODUCT(INDEX($B$1:$B$9600,$L4851):INDEX($B$1:$B$9600,$L4851+959),M$2:M$961)/$G$3,NA())</f>
        <v>#N/A</v>
      </c>
      <c r="S4850" s="8" t="e">
        <f>IFERROR(SUMPRODUCT(INDEX($C$1:$C$9600,$L4851):INDEX($C$1:$C$9600,$L4851+959),N$2:N$961)/$G$5,NA())</f>
        <v>#N/A</v>
      </c>
      <c r="T4850" s="8" t="e">
        <f t="shared" si="760"/>
        <v>#N/A</v>
      </c>
    </row>
    <row r="4851" spans="1:20" s="8" customFormat="1" x14ac:dyDescent="0.2">
      <c r="A4851" s="8">
        <f t="shared" si="754"/>
        <v>8.1083333333333327E-2</v>
      </c>
      <c r="B4851" s="8">
        <f t="shared" si="755"/>
        <v>0</v>
      </c>
      <c r="C4851" s="8">
        <f t="shared" si="756"/>
        <v>0</v>
      </c>
      <c r="E4851" s="8" t="b">
        <f t="shared" si="757"/>
        <v>0</v>
      </c>
      <c r="F4851" s="8" t="b">
        <f t="shared" si="758"/>
        <v>0</v>
      </c>
      <c r="Q4851" s="8">
        <f t="shared" si="759"/>
        <v>9.1083333333333336E-2</v>
      </c>
      <c r="R4851" s="8" t="e">
        <f>IFERROR(SUMPRODUCT(INDEX($B$1:$B$9600,$L4852):INDEX($B$1:$B$9600,$L4852+959),M$2:M$961)/$G$3,NA())</f>
        <v>#N/A</v>
      </c>
      <c r="S4851" s="8" t="e">
        <f>IFERROR(SUMPRODUCT(INDEX($C$1:$C$9600,$L4852):INDEX($C$1:$C$9600,$L4852+959),N$2:N$961)/$G$5,NA())</f>
        <v>#N/A</v>
      </c>
      <c r="T4851" s="8" t="e">
        <f t="shared" si="760"/>
        <v>#N/A</v>
      </c>
    </row>
    <row r="4852" spans="1:20" s="8" customFormat="1" x14ac:dyDescent="0.2">
      <c r="A4852" s="8">
        <f t="shared" si="754"/>
        <v>8.1104166666666672E-2</v>
      </c>
      <c r="B4852" s="8">
        <f t="shared" si="755"/>
        <v>0</v>
      </c>
      <c r="C4852" s="8">
        <f t="shared" si="756"/>
        <v>0</v>
      </c>
      <c r="E4852" s="8" t="b">
        <f t="shared" si="757"/>
        <v>0</v>
      </c>
      <c r="F4852" s="8" t="b">
        <f t="shared" si="758"/>
        <v>0</v>
      </c>
      <c r="Q4852" s="8">
        <f t="shared" si="759"/>
        <v>9.1104166666666667E-2</v>
      </c>
      <c r="R4852" s="8" t="e">
        <f>IFERROR(SUMPRODUCT(INDEX($B$1:$B$9600,$L4853):INDEX($B$1:$B$9600,$L4853+959),M$2:M$961)/$G$3,NA())</f>
        <v>#N/A</v>
      </c>
      <c r="S4852" s="8" t="e">
        <f>IFERROR(SUMPRODUCT(INDEX($C$1:$C$9600,$L4853):INDEX($C$1:$C$9600,$L4853+959),N$2:N$961)/$G$5,NA())</f>
        <v>#N/A</v>
      </c>
      <c r="T4852" s="8" t="e">
        <f t="shared" si="760"/>
        <v>#N/A</v>
      </c>
    </row>
    <row r="4853" spans="1:20" s="8" customFormat="1" x14ac:dyDescent="0.2">
      <c r="A4853" s="8">
        <f t="shared" si="754"/>
        <v>8.1125000000000003E-2</v>
      </c>
      <c r="B4853" s="8">
        <f t="shared" si="755"/>
        <v>0</v>
      </c>
      <c r="C4853" s="8">
        <f t="shared" si="756"/>
        <v>0</v>
      </c>
      <c r="E4853" s="8" t="b">
        <f t="shared" si="757"/>
        <v>0</v>
      </c>
      <c r="F4853" s="8" t="b">
        <f t="shared" si="758"/>
        <v>0</v>
      </c>
      <c r="Q4853" s="8">
        <f t="shared" si="759"/>
        <v>9.1124999999999998E-2</v>
      </c>
      <c r="R4853" s="8" t="e">
        <f>IFERROR(SUMPRODUCT(INDEX($B$1:$B$9600,$L4854):INDEX($B$1:$B$9600,$L4854+959),M$2:M$961)/$G$3,NA())</f>
        <v>#N/A</v>
      </c>
      <c r="S4853" s="8" t="e">
        <f>IFERROR(SUMPRODUCT(INDEX($C$1:$C$9600,$L4854):INDEX($C$1:$C$9600,$L4854+959),N$2:N$961)/$G$5,NA())</f>
        <v>#N/A</v>
      </c>
      <c r="T4853" s="8" t="e">
        <f t="shared" si="760"/>
        <v>#N/A</v>
      </c>
    </row>
    <row r="4854" spans="1:20" s="8" customFormat="1" x14ac:dyDescent="0.2">
      <c r="A4854" s="8">
        <f t="shared" si="754"/>
        <v>8.1145833333333334E-2</v>
      </c>
      <c r="B4854" s="8">
        <f t="shared" si="755"/>
        <v>0</v>
      </c>
      <c r="C4854" s="8">
        <f t="shared" si="756"/>
        <v>0</v>
      </c>
      <c r="E4854" s="8" t="b">
        <f t="shared" si="757"/>
        <v>0</v>
      </c>
      <c r="F4854" s="8" t="b">
        <f t="shared" si="758"/>
        <v>0</v>
      </c>
      <c r="Q4854" s="8">
        <f t="shared" si="759"/>
        <v>9.1145833333333329E-2</v>
      </c>
      <c r="R4854" s="8" t="e">
        <f>IFERROR(SUMPRODUCT(INDEX($B$1:$B$9600,$L4855):INDEX($B$1:$B$9600,$L4855+959),M$2:M$961)/$G$3,NA())</f>
        <v>#N/A</v>
      </c>
      <c r="S4854" s="8" t="e">
        <f>IFERROR(SUMPRODUCT(INDEX($C$1:$C$9600,$L4855):INDEX($C$1:$C$9600,$L4855+959),N$2:N$961)/$G$5,NA())</f>
        <v>#N/A</v>
      </c>
      <c r="T4854" s="8" t="e">
        <f t="shared" si="760"/>
        <v>#N/A</v>
      </c>
    </row>
    <row r="4855" spans="1:20" s="8" customFormat="1" x14ac:dyDescent="0.2">
      <c r="A4855" s="8">
        <f t="shared" si="754"/>
        <v>8.1166666666666665E-2</v>
      </c>
      <c r="B4855" s="8">
        <f t="shared" si="755"/>
        <v>0</v>
      </c>
      <c r="C4855" s="8">
        <f t="shared" si="756"/>
        <v>0</v>
      </c>
      <c r="E4855" s="8" t="b">
        <f t="shared" si="757"/>
        <v>0</v>
      </c>
      <c r="F4855" s="8" t="b">
        <f t="shared" si="758"/>
        <v>0</v>
      </c>
      <c r="Q4855" s="8">
        <f t="shared" si="759"/>
        <v>9.116666666666666E-2</v>
      </c>
      <c r="R4855" s="8" t="e">
        <f>IFERROR(SUMPRODUCT(INDEX($B$1:$B$9600,$L4856):INDEX($B$1:$B$9600,$L4856+959),M$2:M$961)/$G$3,NA())</f>
        <v>#N/A</v>
      </c>
      <c r="S4855" s="8" t="e">
        <f>IFERROR(SUMPRODUCT(INDEX($C$1:$C$9600,$L4856):INDEX($C$1:$C$9600,$L4856+959),N$2:N$961)/$G$5,NA())</f>
        <v>#N/A</v>
      </c>
      <c r="T4855" s="8" t="e">
        <f t="shared" si="760"/>
        <v>#N/A</v>
      </c>
    </row>
    <row r="4856" spans="1:20" s="8" customFormat="1" x14ac:dyDescent="0.2">
      <c r="A4856" s="8">
        <f t="shared" si="754"/>
        <v>8.1187499999999996E-2</v>
      </c>
      <c r="B4856" s="8">
        <f t="shared" si="755"/>
        <v>0</v>
      </c>
      <c r="C4856" s="8">
        <f t="shared" si="756"/>
        <v>0</v>
      </c>
      <c r="E4856" s="8" t="b">
        <f t="shared" si="757"/>
        <v>0</v>
      </c>
      <c r="F4856" s="8" t="b">
        <f t="shared" si="758"/>
        <v>0</v>
      </c>
      <c r="Q4856" s="8">
        <f t="shared" si="759"/>
        <v>9.1187500000000005E-2</v>
      </c>
      <c r="R4856" s="8" t="e">
        <f>IFERROR(SUMPRODUCT(INDEX($B$1:$B$9600,$L4857):INDEX($B$1:$B$9600,$L4857+959),M$2:M$961)/$G$3,NA())</f>
        <v>#N/A</v>
      </c>
      <c r="S4856" s="8" t="e">
        <f>IFERROR(SUMPRODUCT(INDEX($C$1:$C$9600,$L4857):INDEX($C$1:$C$9600,$L4857+959),N$2:N$961)/$G$5,NA())</f>
        <v>#N/A</v>
      </c>
      <c r="T4856" s="8" t="e">
        <f t="shared" si="760"/>
        <v>#N/A</v>
      </c>
    </row>
    <row r="4857" spans="1:20" s="8" customFormat="1" x14ac:dyDescent="0.2">
      <c r="A4857" s="8">
        <f t="shared" si="754"/>
        <v>8.1208333333333327E-2</v>
      </c>
      <c r="B4857" s="8">
        <f t="shared" si="755"/>
        <v>0</v>
      </c>
      <c r="C4857" s="8">
        <f t="shared" si="756"/>
        <v>0</v>
      </c>
      <c r="E4857" s="8" t="b">
        <f t="shared" si="757"/>
        <v>0</v>
      </c>
      <c r="F4857" s="8" t="b">
        <f t="shared" si="758"/>
        <v>0</v>
      </c>
      <c r="Q4857" s="8">
        <f t="shared" si="759"/>
        <v>9.1208333333333336E-2</v>
      </c>
      <c r="R4857" s="8" t="e">
        <f>IFERROR(SUMPRODUCT(INDEX($B$1:$B$9600,$L4858):INDEX($B$1:$B$9600,$L4858+959),M$2:M$961)/$G$3,NA())</f>
        <v>#N/A</v>
      </c>
      <c r="S4857" s="8" t="e">
        <f>IFERROR(SUMPRODUCT(INDEX($C$1:$C$9600,$L4858):INDEX($C$1:$C$9600,$L4858+959),N$2:N$961)/$G$5,NA())</f>
        <v>#N/A</v>
      </c>
      <c r="T4857" s="8" t="e">
        <f t="shared" si="760"/>
        <v>#N/A</v>
      </c>
    </row>
    <row r="4858" spans="1:20" s="8" customFormat="1" x14ac:dyDescent="0.2">
      <c r="A4858" s="8">
        <f t="shared" si="754"/>
        <v>8.1229166666666672E-2</v>
      </c>
      <c r="B4858" s="8">
        <f t="shared" si="755"/>
        <v>0</v>
      </c>
      <c r="C4858" s="8">
        <f t="shared" si="756"/>
        <v>0</v>
      </c>
      <c r="E4858" s="8" t="b">
        <f t="shared" si="757"/>
        <v>0</v>
      </c>
      <c r="F4858" s="8" t="b">
        <f t="shared" si="758"/>
        <v>0</v>
      </c>
      <c r="Q4858" s="8">
        <f t="shared" si="759"/>
        <v>9.1229166666666667E-2</v>
      </c>
      <c r="R4858" s="8" t="e">
        <f>IFERROR(SUMPRODUCT(INDEX($B$1:$B$9600,$L4859):INDEX($B$1:$B$9600,$L4859+959),M$2:M$961)/$G$3,NA())</f>
        <v>#N/A</v>
      </c>
      <c r="S4858" s="8" t="e">
        <f>IFERROR(SUMPRODUCT(INDEX($C$1:$C$9600,$L4859):INDEX($C$1:$C$9600,$L4859+959),N$2:N$961)/$G$5,NA())</f>
        <v>#N/A</v>
      </c>
      <c r="T4858" s="8" t="e">
        <f t="shared" si="760"/>
        <v>#N/A</v>
      </c>
    </row>
    <row r="4859" spans="1:20" s="8" customFormat="1" x14ac:dyDescent="0.2">
      <c r="A4859" s="8">
        <f t="shared" si="754"/>
        <v>8.1250000000000003E-2</v>
      </c>
      <c r="B4859" s="8">
        <f t="shared" si="755"/>
        <v>0</v>
      </c>
      <c r="C4859" s="8">
        <f t="shared" si="756"/>
        <v>0</v>
      </c>
      <c r="E4859" s="8" t="b">
        <f t="shared" si="757"/>
        <v>0</v>
      </c>
      <c r="F4859" s="8" t="b">
        <f t="shared" si="758"/>
        <v>0</v>
      </c>
      <c r="Q4859" s="8">
        <f t="shared" si="759"/>
        <v>9.1249999999999998E-2</v>
      </c>
      <c r="R4859" s="8" t="e">
        <f>IFERROR(SUMPRODUCT(INDEX($B$1:$B$9600,$L4860):INDEX($B$1:$B$9600,$L4860+959),M$2:M$961)/$G$3,NA())</f>
        <v>#N/A</v>
      </c>
      <c r="S4859" s="8" t="e">
        <f>IFERROR(SUMPRODUCT(INDEX($C$1:$C$9600,$L4860):INDEX($C$1:$C$9600,$L4860+959),N$2:N$961)/$G$5,NA())</f>
        <v>#N/A</v>
      </c>
      <c r="T4859" s="8" t="e">
        <f t="shared" si="760"/>
        <v>#N/A</v>
      </c>
    </row>
    <row r="4860" spans="1:20" s="8" customFormat="1" x14ac:dyDescent="0.2">
      <c r="A4860" s="8">
        <f t="shared" si="754"/>
        <v>8.1270833333333334E-2</v>
      </c>
      <c r="B4860" s="8">
        <f t="shared" si="755"/>
        <v>0</v>
      </c>
      <c r="C4860" s="8">
        <f t="shared" si="756"/>
        <v>0</v>
      </c>
      <c r="E4860" s="8" t="b">
        <f t="shared" si="757"/>
        <v>0</v>
      </c>
      <c r="F4860" s="8" t="b">
        <f t="shared" si="758"/>
        <v>0</v>
      </c>
      <c r="Q4860" s="8">
        <f t="shared" si="759"/>
        <v>9.1270833333333329E-2</v>
      </c>
      <c r="R4860" s="8" t="e">
        <f>IFERROR(SUMPRODUCT(INDEX($B$1:$B$9600,$L4861):INDEX($B$1:$B$9600,$L4861+959),M$2:M$961)/$G$3,NA())</f>
        <v>#N/A</v>
      </c>
      <c r="S4860" s="8" t="e">
        <f>IFERROR(SUMPRODUCT(INDEX($C$1:$C$9600,$L4861):INDEX($C$1:$C$9600,$L4861+959),N$2:N$961)/$G$5,NA())</f>
        <v>#N/A</v>
      </c>
      <c r="T4860" s="8" t="e">
        <f t="shared" si="760"/>
        <v>#N/A</v>
      </c>
    </row>
    <row r="4861" spans="1:20" s="8" customFormat="1" x14ac:dyDescent="0.2">
      <c r="A4861" s="8">
        <f t="shared" si="754"/>
        <v>8.1291666666666665E-2</v>
      </c>
      <c r="B4861" s="8">
        <f t="shared" si="755"/>
        <v>0</v>
      </c>
      <c r="C4861" s="8">
        <f t="shared" si="756"/>
        <v>0</v>
      </c>
      <c r="E4861" s="8" t="b">
        <f t="shared" si="757"/>
        <v>0</v>
      </c>
      <c r="F4861" s="8" t="b">
        <f t="shared" si="758"/>
        <v>0</v>
      </c>
      <c r="Q4861" s="8">
        <f t="shared" si="759"/>
        <v>9.129166666666666E-2</v>
      </c>
      <c r="R4861" s="8" t="e">
        <f>IFERROR(SUMPRODUCT(INDEX($B$1:$B$9600,$L4862):INDEX($B$1:$B$9600,$L4862+959),M$2:M$961)/$G$3,NA())</f>
        <v>#N/A</v>
      </c>
      <c r="S4861" s="8" t="e">
        <f>IFERROR(SUMPRODUCT(INDEX($C$1:$C$9600,$L4862):INDEX($C$1:$C$9600,$L4862+959),N$2:N$961)/$G$5,NA())</f>
        <v>#N/A</v>
      </c>
      <c r="T4861" s="8" t="e">
        <f t="shared" si="760"/>
        <v>#N/A</v>
      </c>
    </row>
    <row r="4862" spans="1:20" s="8" customFormat="1" x14ac:dyDescent="0.2">
      <c r="A4862" s="8">
        <f t="shared" si="754"/>
        <v>8.1312499999999996E-2</v>
      </c>
      <c r="B4862" s="8">
        <f t="shared" si="755"/>
        <v>0</v>
      </c>
      <c r="C4862" s="8">
        <f t="shared" si="756"/>
        <v>0</v>
      </c>
      <c r="E4862" s="8" t="b">
        <f t="shared" si="757"/>
        <v>0</v>
      </c>
      <c r="F4862" s="8" t="b">
        <f t="shared" si="758"/>
        <v>0</v>
      </c>
      <c r="Q4862" s="8">
        <f t="shared" si="759"/>
        <v>9.1312500000000005E-2</v>
      </c>
      <c r="R4862" s="8" t="e">
        <f>IFERROR(SUMPRODUCT(INDEX($B$1:$B$9600,$L4863):INDEX($B$1:$B$9600,$L4863+959),M$2:M$961)/$G$3,NA())</f>
        <v>#N/A</v>
      </c>
      <c r="S4862" s="8" t="e">
        <f>IFERROR(SUMPRODUCT(INDEX($C$1:$C$9600,$L4863):INDEX($C$1:$C$9600,$L4863+959),N$2:N$961)/$G$5,NA())</f>
        <v>#N/A</v>
      </c>
      <c r="T4862" s="8" t="e">
        <f t="shared" si="760"/>
        <v>#N/A</v>
      </c>
    </row>
    <row r="4863" spans="1:20" s="8" customFormat="1" x14ac:dyDescent="0.2">
      <c r="A4863" s="8">
        <f t="shared" si="754"/>
        <v>8.1333333333333327E-2</v>
      </c>
      <c r="B4863" s="8">
        <f t="shared" si="755"/>
        <v>0</v>
      </c>
      <c r="C4863" s="8">
        <f t="shared" si="756"/>
        <v>0</v>
      </c>
      <c r="E4863" s="8" t="b">
        <f t="shared" si="757"/>
        <v>0</v>
      </c>
      <c r="F4863" s="8" t="b">
        <f t="shared" si="758"/>
        <v>0</v>
      </c>
      <c r="Q4863" s="8">
        <f t="shared" si="759"/>
        <v>9.1333333333333336E-2</v>
      </c>
      <c r="R4863" s="8" t="e">
        <f>IFERROR(SUMPRODUCT(INDEX($B$1:$B$9600,$L4864):INDEX($B$1:$B$9600,$L4864+959),M$2:M$961)/$G$3,NA())</f>
        <v>#N/A</v>
      </c>
      <c r="S4863" s="8" t="e">
        <f>IFERROR(SUMPRODUCT(INDEX($C$1:$C$9600,$L4864):INDEX($C$1:$C$9600,$L4864+959),N$2:N$961)/$G$5,NA())</f>
        <v>#N/A</v>
      </c>
      <c r="T4863" s="8" t="e">
        <f t="shared" si="760"/>
        <v>#N/A</v>
      </c>
    </row>
    <row r="4864" spans="1:20" s="8" customFormat="1" x14ac:dyDescent="0.2">
      <c r="A4864" s="8">
        <f t="shared" si="754"/>
        <v>8.1354166666666672E-2</v>
      </c>
      <c r="B4864" s="8">
        <f t="shared" si="755"/>
        <v>0</v>
      </c>
      <c r="C4864" s="8">
        <f t="shared" si="756"/>
        <v>0</v>
      </c>
      <c r="E4864" s="8" t="b">
        <f t="shared" si="757"/>
        <v>0</v>
      </c>
      <c r="F4864" s="8" t="b">
        <f t="shared" si="758"/>
        <v>0</v>
      </c>
      <c r="Q4864" s="8">
        <f t="shared" si="759"/>
        <v>9.1354166666666667E-2</v>
      </c>
      <c r="R4864" s="8" t="e">
        <f>IFERROR(SUMPRODUCT(INDEX($B$1:$B$9600,$L4865):INDEX($B$1:$B$9600,$L4865+959),M$2:M$961)/$G$3,NA())</f>
        <v>#N/A</v>
      </c>
      <c r="S4864" s="8" t="e">
        <f>IFERROR(SUMPRODUCT(INDEX($C$1:$C$9600,$L4865):INDEX($C$1:$C$9600,$L4865+959),N$2:N$961)/$G$5,NA())</f>
        <v>#N/A</v>
      </c>
      <c r="T4864" s="8" t="e">
        <f t="shared" si="760"/>
        <v>#N/A</v>
      </c>
    </row>
    <row r="4865" spans="1:20" s="8" customFormat="1" x14ac:dyDescent="0.2">
      <c r="A4865" s="8">
        <f t="shared" ref="A4865:A4928" si="761">(ROW()-959)/48000</f>
        <v>8.1375000000000003E-2</v>
      </c>
      <c r="B4865" s="8">
        <f t="shared" ref="B4865:B4928" si="762">IF(E4865,(1+COS(2*PI()*$I$1*(A4865-$H$4)/6.5))*COS(2*PI()*$I$1*(A4865-$H$4))/2,0)</f>
        <v>0</v>
      </c>
      <c r="C4865" s="8">
        <f t="shared" ref="C4865:C4928" si="763">IF(F4865,(1+COS(2*PI()*$I$1*(A4865-$H$6)/6.5))*COS(2*PI()*$I$1*(A4865-$H$6))/2,0)</f>
        <v>0</v>
      </c>
      <c r="E4865" s="8" t="b">
        <f t="shared" ref="E4865:E4928" si="764">AND(A4865&gt;=-3.25/$I$1+$H$4,A4865&lt;=(3.25/$I$1)+$H$4)</f>
        <v>0</v>
      </c>
      <c r="F4865" s="8" t="b">
        <f t="shared" ref="F4865:F4928" si="765">AND(A4865&gt;=-3.25/$I$1+$H$6,A4865&lt;=(3.25/$I$1)+$H$6)</f>
        <v>0</v>
      </c>
      <c r="Q4865" s="8">
        <f t="shared" ref="Q4865:Q4928" si="766">(ROW()-479)/48000</f>
        <v>9.1374999999999998E-2</v>
      </c>
      <c r="R4865" s="8" t="e">
        <f>IFERROR(SUMPRODUCT(INDEX($B$1:$B$9600,$L4866):INDEX($B$1:$B$9600,$L4866+959),M$2:M$961)/$G$3,NA())</f>
        <v>#N/A</v>
      </c>
      <c r="S4865" s="8" t="e">
        <f>IFERROR(SUMPRODUCT(INDEX($C$1:$C$9600,$L4866):INDEX($C$1:$C$9600,$L4866+959),N$2:N$961)/$G$5,NA())</f>
        <v>#N/A</v>
      </c>
      <c r="T4865" s="8" t="e">
        <f t="shared" ref="T4865:T4928" si="767">IFERROR(SUM(R4865:S4865)/$G$8,NA())</f>
        <v>#N/A</v>
      </c>
    </row>
    <row r="4866" spans="1:20" s="8" customFormat="1" x14ac:dyDescent="0.2">
      <c r="A4866" s="8">
        <f t="shared" si="761"/>
        <v>8.1395833333333334E-2</v>
      </c>
      <c r="B4866" s="8">
        <f t="shared" si="762"/>
        <v>0</v>
      </c>
      <c r="C4866" s="8">
        <f t="shared" si="763"/>
        <v>0</v>
      </c>
      <c r="E4866" s="8" t="b">
        <f t="shared" si="764"/>
        <v>0</v>
      </c>
      <c r="F4866" s="8" t="b">
        <f t="shared" si="765"/>
        <v>0</v>
      </c>
      <c r="Q4866" s="8">
        <f t="shared" si="766"/>
        <v>9.1395833333333329E-2</v>
      </c>
      <c r="R4866" s="8" t="e">
        <f>IFERROR(SUMPRODUCT(INDEX($B$1:$B$9600,$L4867):INDEX($B$1:$B$9600,$L4867+959),M$2:M$961)/$G$3,NA())</f>
        <v>#N/A</v>
      </c>
      <c r="S4866" s="8" t="e">
        <f>IFERROR(SUMPRODUCT(INDEX($C$1:$C$9600,$L4867):INDEX($C$1:$C$9600,$L4867+959),N$2:N$961)/$G$5,NA())</f>
        <v>#N/A</v>
      </c>
      <c r="T4866" s="8" t="e">
        <f t="shared" si="767"/>
        <v>#N/A</v>
      </c>
    </row>
    <row r="4867" spans="1:20" s="8" customFormat="1" x14ac:dyDescent="0.2">
      <c r="A4867" s="8">
        <f t="shared" si="761"/>
        <v>8.1416666666666665E-2</v>
      </c>
      <c r="B4867" s="8">
        <f t="shared" si="762"/>
        <v>0</v>
      </c>
      <c r="C4867" s="8">
        <f t="shared" si="763"/>
        <v>0</v>
      </c>
      <c r="E4867" s="8" t="b">
        <f t="shared" si="764"/>
        <v>0</v>
      </c>
      <c r="F4867" s="8" t="b">
        <f t="shared" si="765"/>
        <v>0</v>
      </c>
      <c r="Q4867" s="8">
        <f t="shared" si="766"/>
        <v>9.141666666666666E-2</v>
      </c>
      <c r="R4867" s="8" t="e">
        <f>IFERROR(SUMPRODUCT(INDEX($B$1:$B$9600,$L4868):INDEX($B$1:$B$9600,$L4868+959),M$2:M$961)/$G$3,NA())</f>
        <v>#N/A</v>
      </c>
      <c r="S4867" s="8" t="e">
        <f>IFERROR(SUMPRODUCT(INDEX($C$1:$C$9600,$L4868):INDEX($C$1:$C$9600,$L4868+959),N$2:N$961)/$G$5,NA())</f>
        <v>#N/A</v>
      </c>
      <c r="T4867" s="8" t="e">
        <f t="shared" si="767"/>
        <v>#N/A</v>
      </c>
    </row>
    <row r="4868" spans="1:20" s="8" customFormat="1" x14ac:dyDescent="0.2">
      <c r="A4868" s="8">
        <f t="shared" si="761"/>
        <v>8.1437499999999996E-2</v>
      </c>
      <c r="B4868" s="8">
        <f t="shared" si="762"/>
        <v>0</v>
      </c>
      <c r="C4868" s="8">
        <f t="shared" si="763"/>
        <v>0</v>
      </c>
      <c r="E4868" s="8" t="b">
        <f t="shared" si="764"/>
        <v>0</v>
      </c>
      <c r="F4868" s="8" t="b">
        <f t="shared" si="765"/>
        <v>0</v>
      </c>
      <c r="Q4868" s="8">
        <f t="shared" si="766"/>
        <v>9.1437500000000005E-2</v>
      </c>
      <c r="R4868" s="8" t="e">
        <f>IFERROR(SUMPRODUCT(INDEX($B$1:$B$9600,$L4869):INDEX($B$1:$B$9600,$L4869+959),M$2:M$961)/$G$3,NA())</f>
        <v>#N/A</v>
      </c>
      <c r="S4868" s="8" t="e">
        <f>IFERROR(SUMPRODUCT(INDEX($C$1:$C$9600,$L4869):INDEX($C$1:$C$9600,$L4869+959),N$2:N$961)/$G$5,NA())</f>
        <v>#N/A</v>
      </c>
      <c r="T4868" s="8" t="e">
        <f t="shared" si="767"/>
        <v>#N/A</v>
      </c>
    </row>
    <row r="4869" spans="1:20" s="8" customFormat="1" x14ac:dyDescent="0.2">
      <c r="A4869" s="8">
        <f t="shared" si="761"/>
        <v>8.1458333333333327E-2</v>
      </c>
      <c r="B4869" s="8">
        <f t="shared" si="762"/>
        <v>0</v>
      </c>
      <c r="C4869" s="8">
        <f t="shared" si="763"/>
        <v>0</v>
      </c>
      <c r="E4869" s="8" t="b">
        <f t="shared" si="764"/>
        <v>0</v>
      </c>
      <c r="F4869" s="8" t="b">
        <f t="shared" si="765"/>
        <v>0</v>
      </c>
      <c r="Q4869" s="8">
        <f t="shared" si="766"/>
        <v>9.1458333333333336E-2</v>
      </c>
      <c r="R4869" s="8" t="e">
        <f>IFERROR(SUMPRODUCT(INDEX($B$1:$B$9600,$L4870):INDEX($B$1:$B$9600,$L4870+959),M$2:M$961)/$G$3,NA())</f>
        <v>#N/A</v>
      </c>
      <c r="S4869" s="8" t="e">
        <f>IFERROR(SUMPRODUCT(INDEX($C$1:$C$9600,$L4870):INDEX($C$1:$C$9600,$L4870+959),N$2:N$961)/$G$5,NA())</f>
        <v>#N/A</v>
      </c>
      <c r="T4869" s="8" t="e">
        <f t="shared" si="767"/>
        <v>#N/A</v>
      </c>
    </row>
    <row r="4870" spans="1:20" s="8" customFormat="1" x14ac:dyDescent="0.2">
      <c r="A4870" s="8">
        <f t="shared" si="761"/>
        <v>8.1479166666666672E-2</v>
      </c>
      <c r="B4870" s="8">
        <f t="shared" si="762"/>
        <v>0</v>
      </c>
      <c r="C4870" s="8">
        <f t="shared" si="763"/>
        <v>0</v>
      </c>
      <c r="E4870" s="8" t="b">
        <f t="shared" si="764"/>
        <v>0</v>
      </c>
      <c r="F4870" s="8" t="b">
        <f t="shared" si="765"/>
        <v>0</v>
      </c>
      <c r="Q4870" s="8">
        <f t="shared" si="766"/>
        <v>9.1479166666666667E-2</v>
      </c>
      <c r="R4870" s="8" t="e">
        <f>IFERROR(SUMPRODUCT(INDEX($B$1:$B$9600,$L4871):INDEX($B$1:$B$9600,$L4871+959),M$2:M$961)/$G$3,NA())</f>
        <v>#N/A</v>
      </c>
      <c r="S4870" s="8" t="e">
        <f>IFERROR(SUMPRODUCT(INDEX($C$1:$C$9600,$L4871):INDEX($C$1:$C$9600,$L4871+959),N$2:N$961)/$G$5,NA())</f>
        <v>#N/A</v>
      </c>
      <c r="T4870" s="8" t="e">
        <f t="shared" si="767"/>
        <v>#N/A</v>
      </c>
    </row>
    <row r="4871" spans="1:20" s="8" customFormat="1" x14ac:dyDescent="0.2">
      <c r="A4871" s="8">
        <f t="shared" si="761"/>
        <v>8.1500000000000003E-2</v>
      </c>
      <c r="B4871" s="8">
        <f t="shared" si="762"/>
        <v>0</v>
      </c>
      <c r="C4871" s="8">
        <f t="shared" si="763"/>
        <v>0</v>
      </c>
      <c r="E4871" s="8" t="b">
        <f t="shared" si="764"/>
        <v>0</v>
      </c>
      <c r="F4871" s="8" t="b">
        <f t="shared" si="765"/>
        <v>0</v>
      </c>
      <c r="Q4871" s="8">
        <f t="shared" si="766"/>
        <v>9.1499999999999998E-2</v>
      </c>
      <c r="R4871" s="8" t="e">
        <f>IFERROR(SUMPRODUCT(INDEX($B$1:$B$9600,$L4872):INDEX($B$1:$B$9600,$L4872+959),M$2:M$961)/$G$3,NA())</f>
        <v>#N/A</v>
      </c>
      <c r="S4871" s="8" t="e">
        <f>IFERROR(SUMPRODUCT(INDEX($C$1:$C$9600,$L4872):INDEX($C$1:$C$9600,$L4872+959),N$2:N$961)/$G$5,NA())</f>
        <v>#N/A</v>
      </c>
      <c r="T4871" s="8" t="e">
        <f t="shared" si="767"/>
        <v>#N/A</v>
      </c>
    </row>
    <row r="4872" spans="1:20" s="8" customFormat="1" x14ac:dyDescent="0.2">
      <c r="A4872" s="8">
        <f t="shared" si="761"/>
        <v>8.1520833333333334E-2</v>
      </c>
      <c r="B4872" s="8">
        <f t="shared" si="762"/>
        <v>0</v>
      </c>
      <c r="C4872" s="8">
        <f t="shared" si="763"/>
        <v>0</v>
      </c>
      <c r="E4872" s="8" t="b">
        <f t="shared" si="764"/>
        <v>0</v>
      </c>
      <c r="F4872" s="8" t="b">
        <f t="shared" si="765"/>
        <v>0</v>
      </c>
      <c r="Q4872" s="8">
        <f t="shared" si="766"/>
        <v>9.1520833333333329E-2</v>
      </c>
      <c r="R4872" s="8" t="e">
        <f>IFERROR(SUMPRODUCT(INDEX($B$1:$B$9600,$L4873):INDEX($B$1:$B$9600,$L4873+959),M$2:M$961)/$G$3,NA())</f>
        <v>#N/A</v>
      </c>
      <c r="S4872" s="8" t="e">
        <f>IFERROR(SUMPRODUCT(INDEX($C$1:$C$9600,$L4873):INDEX($C$1:$C$9600,$L4873+959),N$2:N$961)/$G$5,NA())</f>
        <v>#N/A</v>
      </c>
      <c r="T4872" s="8" t="e">
        <f t="shared" si="767"/>
        <v>#N/A</v>
      </c>
    </row>
    <row r="4873" spans="1:20" s="8" customFormat="1" x14ac:dyDescent="0.2">
      <c r="A4873" s="8">
        <f t="shared" si="761"/>
        <v>8.1541666666666665E-2</v>
      </c>
      <c r="B4873" s="8">
        <f t="shared" si="762"/>
        <v>0</v>
      </c>
      <c r="C4873" s="8">
        <f t="shared" si="763"/>
        <v>0</v>
      </c>
      <c r="E4873" s="8" t="b">
        <f t="shared" si="764"/>
        <v>0</v>
      </c>
      <c r="F4873" s="8" t="b">
        <f t="shared" si="765"/>
        <v>0</v>
      </c>
      <c r="Q4873" s="8">
        <f t="shared" si="766"/>
        <v>9.154166666666666E-2</v>
      </c>
      <c r="R4873" s="8" t="e">
        <f>IFERROR(SUMPRODUCT(INDEX($B$1:$B$9600,$L4874):INDEX($B$1:$B$9600,$L4874+959),M$2:M$961)/$G$3,NA())</f>
        <v>#N/A</v>
      </c>
      <c r="S4873" s="8" t="e">
        <f>IFERROR(SUMPRODUCT(INDEX($C$1:$C$9600,$L4874):INDEX($C$1:$C$9600,$L4874+959),N$2:N$961)/$G$5,NA())</f>
        <v>#N/A</v>
      </c>
      <c r="T4873" s="8" t="e">
        <f t="shared" si="767"/>
        <v>#N/A</v>
      </c>
    </row>
    <row r="4874" spans="1:20" s="8" customFormat="1" x14ac:dyDescent="0.2">
      <c r="A4874" s="8">
        <f t="shared" si="761"/>
        <v>8.1562499999999996E-2</v>
      </c>
      <c r="B4874" s="8">
        <f t="shared" si="762"/>
        <v>0</v>
      </c>
      <c r="C4874" s="8">
        <f t="shared" si="763"/>
        <v>0</v>
      </c>
      <c r="E4874" s="8" t="b">
        <f t="shared" si="764"/>
        <v>0</v>
      </c>
      <c r="F4874" s="8" t="b">
        <f t="shared" si="765"/>
        <v>0</v>
      </c>
      <c r="Q4874" s="8">
        <f t="shared" si="766"/>
        <v>9.1562500000000005E-2</v>
      </c>
      <c r="R4874" s="8" t="e">
        <f>IFERROR(SUMPRODUCT(INDEX($B$1:$B$9600,$L4875):INDEX($B$1:$B$9600,$L4875+959),M$2:M$961)/$G$3,NA())</f>
        <v>#N/A</v>
      </c>
      <c r="S4874" s="8" t="e">
        <f>IFERROR(SUMPRODUCT(INDEX($C$1:$C$9600,$L4875):INDEX($C$1:$C$9600,$L4875+959),N$2:N$961)/$G$5,NA())</f>
        <v>#N/A</v>
      </c>
      <c r="T4874" s="8" t="e">
        <f t="shared" si="767"/>
        <v>#N/A</v>
      </c>
    </row>
    <row r="4875" spans="1:20" s="8" customFormat="1" x14ac:dyDescent="0.2">
      <c r="A4875" s="8">
        <f t="shared" si="761"/>
        <v>8.1583333333333327E-2</v>
      </c>
      <c r="B4875" s="8">
        <f t="shared" si="762"/>
        <v>0</v>
      </c>
      <c r="C4875" s="8">
        <f t="shared" si="763"/>
        <v>0</v>
      </c>
      <c r="E4875" s="8" t="b">
        <f t="shared" si="764"/>
        <v>0</v>
      </c>
      <c r="F4875" s="8" t="b">
        <f t="shared" si="765"/>
        <v>0</v>
      </c>
      <c r="Q4875" s="8">
        <f t="shared" si="766"/>
        <v>9.1583333333333336E-2</v>
      </c>
      <c r="R4875" s="8" t="e">
        <f>IFERROR(SUMPRODUCT(INDEX($B$1:$B$9600,$L4876):INDEX($B$1:$B$9600,$L4876+959),M$2:M$961)/$G$3,NA())</f>
        <v>#N/A</v>
      </c>
      <c r="S4875" s="8" t="e">
        <f>IFERROR(SUMPRODUCT(INDEX($C$1:$C$9600,$L4876):INDEX($C$1:$C$9600,$L4876+959),N$2:N$961)/$G$5,NA())</f>
        <v>#N/A</v>
      </c>
      <c r="T4875" s="8" t="e">
        <f t="shared" si="767"/>
        <v>#N/A</v>
      </c>
    </row>
    <row r="4876" spans="1:20" s="8" customFormat="1" x14ac:dyDescent="0.2">
      <c r="A4876" s="8">
        <f t="shared" si="761"/>
        <v>8.1604166666666672E-2</v>
      </c>
      <c r="B4876" s="8">
        <f t="shared" si="762"/>
        <v>0</v>
      </c>
      <c r="C4876" s="8">
        <f t="shared" si="763"/>
        <v>0</v>
      </c>
      <c r="E4876" s="8" t="b">
        <f t="shared" si="764"/>
        <v>0</v>
      </c>
      <c r="F4876" s="8" t="b">
        <f t="shared" si="765"/>
        <v>0</v>
      </c>
      <c r="Q4876" s="8">
        <f t="shared" si="766"/>
        <v>9.1604166666666667E-2</v>
      </c>
      <c r="R4876" s="8" t="e">
        <f>IFERROR(SUMPRODUCT(INDEX($B$1:$B$9600,$L4877):INDEX($B$1:$B$9600,$L4877+959),M$2:M$961)/$G$3,NA())</f>
        <v>#N/A</v>
      </c>
      <c r="S4876" s="8" t="e">
        <f>IFERROR(SUMPRODUCT(INDEX($C$1:$C$9600,$L4877):INDEX($C$1:$C$9600,$L4877+959),N$2:N$961)/$G$5,NA())</f>
        <v>#N/A</v>
      </c>
      <c r="T4876" s="8" t="e">
        <f t="shared" si="767"/>
        <v>#N/A</v>
      </c>
    </row>
    <row r="4877" spans="1:20" s="8" customFormat="1" x14ac:dyDescent="0.2">
      <c r="A4877" s="8">
        <f t="shared" si="761"/>
        <v>8.1625000000000003E-2</v>
      </c>
      <c r="B4877" s="8">
        <f t="shared" si="762"/>
        <v>0</v>
      </c>
      <c r="C4877" s="8">
        <f t="shared" si="763"/>
        <v>0</v>
      </c>
      <c r="E4877" s="8" t="b">
        <f t="shared" si="764"/>
        <v>0</v>
      </c>
      <c r="F4877" s="8" t="b">
        <f t="shared" si="765"/>
        <v>0</v>
      </c>
      <c r="Q4877" s="8">
        <f t="shared" si="766"/>
        <v>9.1624999999999998E-2</v>
      </c>
      <c r="R4877" s="8" t="e">
        <f>IFERROR(SUMPRODUCT(INDEX($B$1:$B$9600,$L4878):INDEX($B$1:$B$9600,$L4878+959),M$2:M$961)/$G$3,NA())</f>
        <v>#N/A</v>
      </c>
      <c r="S4877" s="8" t="e">
        <f>IFERROR(SUMPRODUCT(INDEX($C$1:$C$9600,$L4878):INDEX($C$1:$C$9600,$L4878+959),N$2:N$961)/$G$5,NA())</f>
        <v>#N/A</v>
      </c>
      <c r="T4877" s="8" t="e">
        <f t="shared" si="767"/>
        <v>#N/A</v>
      </c>
    </row>
    <row r="4878" spans="1:20" s="8" customFormat="1" x14ac:dyDescent="0.2">
      <c r="A4878" s="8">
        <f t="shared" si="761"/>
        <v>8.1645833333333334E-2</v>
      </c>
      <c r="B4878" s="8">
        <f t="shared" si="762"/>
        <v>0</v>
      </c>
      <c r="C4878" s="8">
        <f t="shared" si="763"/>
        <v>0</v>
      </c>
      <c r="E4878" s="8" t="b">
        <f t="shared" si="764"/>
        <v>0</v>
      </c>
      <c r="F4878" s="8" t="b">
        <f t="shared" si="765"/>
        <v>0</v>
      </c>
      <c r="Q4878" s="8">
        <f t="shared" si="766"/>
        <v>9.1645833333333329E-2</v>
      </c>
      <c r="R4878" s="8" t="e">
        <f>IFERROR(SUMPRODUCT(INDEX($B$1:$B$9600,$L4879):INDEX($B$1:$B$9600,$L4879+959),M$2:M$961)/$G$3,NA())</f>
        <v>#N/A</v>
      </c>
      <c r="S4878" s="8" t="e">
        <f>IFERROR(SUMPRODUCT(INDEX($C$1:$C$9600,$L4879):INDEX($C$1:$C$9600,$L4879+959),N$2:N$961)/$G$5,NA())</f>
        <v>#N/A</v>
      </c>
      <c r="T4878" s="8" t="e">
        <f t="shared" si="767"/>
        <v>#N/A</v>
      </c>
    </row>
    <row r="4879" spans="1:20" s="8" customFormat="1" x14ac:dyDescent="0.2">
      <c r="A4879" s="8">
        <f t="shared" si="761"/>
        <v>8.1666666666666665E-2</v>
      </c>
      <c r="B4879" s="8">
        <f t="shared" si="762"/>
        <v>0</v>
      </c>
      <c r="C4879" s="8">
        <f t="shared" si="763"/>
        <v>0</v>
      </c>
      <c r="E4879" s="8" t="b">
        <f t="shared" si="764"/>
        <v>0</v>
      </c>
      <c r="F4879" s="8" t="b">
        <f t="shared" si="765"/>
        <v>0</v>
      </c>
      <c r="Q4879" s="8">
        <f t="shared" si="766"/>
        <v>9.166666666666666E-2</v>
      </c>
      <c r="R4879" s="8" t="e">
        <f>IFERROR(SUMPRODUCT(INDEX($B$1:$B$9600,$L4880):INDEX($B$1:$B$9600,$L4880+959),M$2:M$961)/$G$3,NA())</f>
        <v>#N/A</v>
      </c>
      <c r="S4879" s="8" t="e">
        <f>IFERROR(SUMPRODUCT(INDEX($C$1:$C$9600,$L4880):INDEX($C$1:$C$9600,$L4880+959),N$2:N$961)/$G$5,NA())</f>
        <v>#N/A</v>
      </c>
      <c r="T4879" s="8" t="e">
        <f t="shared" si="767"/>
        <v>#N/A</v>
      </c>
    </row>
    <row r="4880" spans="1:20" s="8" customFormat="1" x14ac:dyDescent="0.2">
      <c r="A4880" s="8">
        <f t="shared" si="761"/>
        <v>8.1687499999999996E-2</v>
      </c>
      <c r="B4880" s="8">
        <f t="shared" si="762"/>
        <v>0</v>
      </c>
      <c r="C4880" s="8">
        <f t="shared" si="763"/>
        <v>0</v>
      </c>
      <c r="E4880" s="8" t="b">
        <f t="shared" si="764"/>
        <v>0</v>
      </c>
      <c r="F4880" s="8" t="b">
        <f t="shared" si="765"/>
        <v>0</v>
      </c>
      <c r="Q4880" s="8">
        <f t="shared" si="766"/>
        <v>9.1687500000000005E-2</v>
      </c>
      <c r="R4880" s="8" t="e">
        <f>IFERROR(SUMPRODUCT(INDEX($B$1:$B$9600,$L4881):INDEX($B$1:$B$9600,$L4881+959),M$2:M$961)/$G$3,NA())</f>
        <v>#N/A</v>
      </c>
      <c r="S4880" s="8" t="e">
        <f>IFERROR(SUMPRODUCT(INDEX($C$1:$C$9600,$L4881):INDEX($C$1:$C$9600,$L4881+959),N$2:N$961)/$G$5,NA())</f>
        <v>#N/A</v>
      </c>
      <c r="T4880" s="8" t="e">
        <f t="shared" si="767"/>
        <v>#N/A</v>
      </c>
    </row>
    <row r="4881" spans="1:20" s="8" customFormat="1" x14ac:dyDescent="0.2">
      <c r="A4881" s="8">
        <f t="shared" si="761"/>
        <v>8.1708333333333327E-2</v>
      </c>
      <c r="B4881" s="8">
        <f t="shared" si="762"/>
        <v>0</v>
      </c>
      <c r="C4881" s="8">
        <f t="shared" si="763"/>
        <v>0</v>
      </c>
      <c r="E4881" s="8" t="b">
        <f t="shared" si="764"/>
        <v>0</v>
      </c>
      <c r="F4881" s="8" t="b">
        <f t="shared" si="765"/>
        <v>0</v>
      </c>
      <c r="Q4881" s="8">
        <f t="shared" si="766"/>
        <v>9.1708333333333336E-2</v>
      </c>
      <c r="R4881" s="8" t="e">
        <f>IFERROR(SUMPRODUCT(INDEX($B$1:$B$9600,$L4882):INDEX($B$1:$B$9600,$L4882+959),M$2:M$961)/$G$3,NA())</f>
        <v>#N/A</v>
      </c>
      <c r="S4881" s="8" t="e">
        <f>IFERROR(SUMPRODUCT(INDEX($C$1:$C$9600,$L4882):INDEX($C$1:$C$9600,$L4882+959),N$2:N$961)/$G$5,NA())</f>
        <v>#N/A</v>
      </c>
      <c r="T4881" s="8" t="e">
        <f t="shared" si="767"/>
        <v>#N/A</v>
      </c>
    </row>
    <row r="4882" spans="1:20" s="8" customFormat="1" x14ac:dyDescent="0.2">
      <c r="A4882" s="8">
        <f t="shared" si="761"/>
        <v>8.1729166666666672E-2</v>
      </c>
      <c r="B4882" s="8">
        <f t="shared" si="762"/>
        <v>0</v>
      </c>
      <c r="C4882" s="8">
        <f t="shared" si="763"/>
        <v>0</v>
      </c>
      <c r="E4882" s="8" t="b">
        <f t="shared" si="764"/>
        <v>0</v>
      </c>
      <c r="F4882" s="8" t="b">
        <f t="shared" si="765"/>
        <v>0</v>
      </c>
      <c r="Q4882" s="8">
        <f t="shared" si="766"/>
        <v>9.1729166666666667E-2</v>
      </c>
      <c r="R4882" s="8" t="e">
        <f>IFERROR(SUMPRODUCT(INDEX($B$1:$B$9600,$L4883):INDEX($B$1:$B$9600,$L4883+959),M$2:M$961)/$G$3,NA())</f>
        <v>#N/A</v>
      </c>
      <c r="S4882" s="8" t="e">
        <f>IFERROR(SUMPRODUCT(INDEX($C$1:$C$9600,$L4883):INDEX($C$1:$C$9600,$L4883+959),N$2:N$961)/$G$5,NA())</f>
        <v>#N/A</v>
      </c>
      <c r="T4882" s="8" t="e">
        <f t="shared" si="767"/>
        <v>#N/A</v>
      </c>
    </row>
    <row r="4883" spans="1:20" s="8" customFormat="1" x14ac:dyDescent="0.2">
      <c r="A4883" s="8">
        <f t="shared" si="761"/>
        <v>8.1750000000000003E-2</v>
      </c>
      <c r="B4883" s="8">
        <f t="shared" si="762"/>
        <v>0</v>
      </c>
      <c r="C4883" s="8">
        <f t="shared" si="763"/>
        <v>0</v>
      </c>
      <c r="E4883" s="8" t="b">
        <f t="shared" si="764"/>
        <v>0</v>
      </c>
      <c r="F4883" s="8" t="b">
        <f t="shared" si="765"/>
        <v>0</v>
      </c>
      <c r="Q4883" s="8">
        <f t="shared" si="766"/>
        <v>9.1749999999999998E-2</v>
      </c>
      <c r="R4883" s="8" t="e">
        <f>IFERROR(SUMPRODUCT(INDEX($B$1:$B$9600,$L4884):INDEX($B$1:$B$9600,$L4884+959),M$2:M$961)/$G$3,NA())</f>
        <v>#N/A</v>
      </c>
      <c r="S4883" s="8" t="e">
        <f>IFERROR(SUMPRODUCT(INDEX($C$1:$C$9600,$L4884):INDEX($C$1:$C$9600,$L4884+959),N$2:N$961)/$G$5,NA())</f>
        <v>#N/A</v>
      </c>
      <c r="T4883" s="8" t="e">
        <f t="shared" si="767"/>
        <v>#N/A</v>
      </c>
    </row>
    <row r="4884" spans="1:20" s="8" customFormat="1" x14ac:dyDescent="0.2">
      <c r="A4884" s="8">
        <f t="shared" si="761"/>
        <v>8.1770833333333334E-2</v>
      </c>
      <c r="B4884" s="8">
        <f t="shared" si="762"/>
        <v>0</v>
      </c>
      <c r="C4884" s="8">
        <f t="shared" si="763"/>
        <v>0</v>
      </c>
      <c r="E4884" s="8" t="b">
        <f t="shared" si="764"/>
        <v>0</v>
      </c>
      <c r="F4884" s="8" t="b">
        <f t="shared" si="765"/>
        <v>0</v>
      </c>
      <c r="Q4884" s="8">
        <f t="shared" si="766"/>
        <v>9.1770833333333329E-2</v>
      </c>
      <c r="R4884" s="8" t="e">
        <f>IFERROR(SUMPRODUCT(INDEX($B$1:$B$9600,$L4885):INDEX($B$1:$B$9600,$L4885+959),M$2:M$961)/$G$3,NA())</f>
        <v>#N/A</v>
      </c>
      <c r="S4884" s="8" t="e">
        <f>IFERROR(SUMPRODUCT(INDEX($C$1:$C$9600,$L4885):INDEX($C$1:$C$9600,$L4885+959),N$2:N$961)/$G$5,NA())</f>
        <v>#N/A</v>
      </c>
      <c r="T4884" s="8" t="e">
        <f t="shared" si="767"/>
        <v>#N/A</v>
      </c>
    </row>
    <row r="4885" spans="1:20" s="8" customFormat="1" x14ac:dyDescent="0.2">
      <c r="A4885" s="8">
        <f t="shared" si="761"/>
        <v>8.1791666666666665E-2</v>
      </c>
      <c r="B4885" s="8">
        <f t="shared" si="762"/>
        <v>0</v>
      </c>
      <c r="C4885" s="8">
        <f t="shared" si="763"/>
        <v>0</v>
      </c>
      <c r="E4885" s="8" t="b">
        <f t="shared" si="764"/>
        <v>0</v>
      </c>
      <c r="F4885" s="8" t="b">
        <f t="shared" si="765"/>
        <v>0</v>
      </c>
      <c r="Q4885" s="8">
        <f t="shared" si="766"/>
        <v>9.179166666666666E-2</v>
      </c>
      <c r="R4885" s="8" t="e">
        <f>IFERROR(SUMPRODUCT(INDEX($B$1:$B$9600,$L4886):INDEX($B$1:$B$9600,$L4886+959),M$2:M$961)/$G$3,NA())</f>
        <v>#N/A</v>
      </c>
      <c r="S4885" s="8" t="e">
        <f>IFERROR(SUMPRODUCT(INDEX($C$1:$C$9600,$L4886):INDEX($C$1:$C$9600,$L4886+959),N$2:N$961)/$G$5,NA())</f>
        <v>#N/A</v>
      </c>
      <c r="T4885" s="8" t="e">
        <f t="shared" si="767"/>
        <v>#N/A</v>
      </c>
    </row>
    <row r="4886" spans="1:20" s="8" customFormat="1" x14ac:dyDescent="0.2">
      <c r="A4886" s="8">
        <f t="shared" si="761"/>
        <v>8.1812499999999996E-2</v>
      </c>
      <c r="B4886" s="8">
        <f t="shared" si="762"/>
        <v>0</v>
      </c>
      <c r="C4886" s="8">
        <f t="shared" si="763"/>
        <v>0</v>
      </c>
      <c r="E4886" s="8" t="b">
        <f t="shared" si="764"/>
        <v>0</v>
      </c>
      <c r="F4886" s="8" t="b">
        <f t="shared" si="765"/>
        <v>0</v>
      </c>
      <c r="Q4886" s="8">
        <f t="shared" si="766"/>
        <v>9.1812500000000005E-2</v>
      </c>
      <c r="R4886" s="8" t="e">
        <f>IFERROR(SUMPRODUCT(INDEX($B$1:$B$9600,$L4887):INDEX($B$1:$B$9600,$L4887+959),M$2:M$961)/$G$3,NA())</f>
        <v>#N/A</v>
      </c>
      <c r="S4886" s="8" t="e">
        <f>IFERROR(SUMPRODUCT(INDEX($C$1:$C$9600,$L4887):INDEX($C$1:$C$9600,$L4887+959),N$2:N$961)/$G$5,NA())</f>
        <v>#N/A</v>
      </c>
      <c r="T4886" s="8" t="e">
        <f t="shared" si="767"/>
        <v>#N/A</v>
      </c>
    </row>
    <row r="4887" spans="1:20" s="8" customFormat="1" x14ac:dyDescent="0.2">
      <c r="A4887" s="8">
        <f t="shared" si="761"/>
        <v>8.1833333333333327E-2</v>
      </c>
      <c r="B4887" s="8">
        <f t="shared" si="762"/>
        <v>0</v>
      </c>
      <c r="C4887" s="8">
        <f t="shared" si="763"/>
        <v>0</v>
      </c>
      <c r="E4887" s="8" t="b">
        <f t="shared" si="764"/>
        <v>0</v>
      </c>
      <c r="F4887" s="8" t="b">
        <f t="shared" si="765"/>
        <v>0</v>
      </c>
      <c r="Q4887" s="8">
        <f t="shared" si="766"/>
        <v>9.1833333333333336E-2</v>
      </c>
      <c r="R4887" s="8" t="e">
        <f>IFERROR(SUMPRODUCT(INDEX($B$1:$B$9600,$L4888):INDEX($B$1:$B$9600,$L4888+959),M$2:M$961)/$G$3,NA())</f>
        <v>#N/A</v>
      </c>
      <c r="S4887" s="8" t="e">
        <f>IFERROR(SUMPRODUCT(INDEX($C$1:$C$9600,$L4888):INDEX($C$1:$C$9600,$L4888+959),N$2:N$961)/$G$5,NA())</f>
        <v>#N/A</v>
      </c>
      <c r="T4887" s="8" t="e">
        <f t="shared" si="767"/>
        <v>#N/A</v>
      </c>
    </row>
    <row r="4888" spans="1:20" s="8" customFormat="1" x14ac:dyDescent="0.2">
      <c r="A4888" s="8">
        <f t="shared" si="761"/>
        <v>8.1854166666666672E-2</v>
      </c>
      <c r="B4888" s="8">
        <f t="shared" si="762"/>
        <v>0</v>
      </c>
      <c r="C4888" s="8">
        <f t="shared" si="763"/>
        <v>0</v>
      </c>
      <c r="E4888" s="8" t="b">
        <f t="shared" si="764"/>
        <v>0</v>
      </c>
      <c r="F4888" s="8" t="b">
        <f t="shared" si="765"/>
        <v>0</v>
      </c>
      <c r="Q4888" s="8">
        <f t="shared" si="766"/>
        <v>9.1854166666666667E-2</v>
      </c>
      <c r="R4888" s="8" t="e">
        <f>IFERROR(SUMPRODUCT(INDEX($B$1:$B$9600,$L4889):INDEX($B$1:$B$9600,$L4889+959),M$2:M$961)/$G$3,NA())</f>
        <v>#N/A</v>
      </c>
      <c r="S4888" s="8" t="e">
        <f>IFERROR(SUMPRODUCT(INDEX($C$1:$C$9600,$L4889):INDEX($C$1:$C$9600,$L4889+959),N$2:N$961)/$G$5,NA())</f>
        <v>#N/A</v>
      </c>
      <c r="T4888" s="8" t="e">
        <f t="shared" si="767"/>
        <v>#N/A</v>
      </c>
    </row>
    <row r="4889" spans="1:20" s="8" customFormat="1" x14ac:dyDescent="0.2">
      <c r="A4889" s="8">
        <f t="shared" si="761"/>
        <v>8.1875000000000003E-2</v>
      </c>
      <c r="B4889" s="8">
        <f t="shared" si="762"/>
        <v>0</v>
      </c>
      <c r="C4889" s="8">
        <f t="shared" si="763"/>
        <v>0</v>
      </c>
      <c r="E4889" s="8" t="b">
        <f t="shared" si="764"/>
        <v>0</v>
      </c>
      <c r="F4889" s="8" t="b">
        <f t="shared" si="765"/>
        <v>0</v>
      </c>
      <c r="Q4889" s="8">
        <f t="shared" si="766"/>
        <v>9.1874999999999998E-2</v>
      </c>
      <c r="R4889" s="8" t="e">
        <f>IFERROR(SUMPRODUCT(INDEX($B$1:$B$9600,$L4890):INDEX($B$1:$B$9600,$L4890+959),M$2:M$961)/$G$3,NA())</f>
        <v>#N/A</v>
      </c>
      <c r="S4889" s="8" t="e">
        <f>IFERROR(SUMPRODUCT(INDEX($C$1:$C$9600,$L4890):INDEX($C$1:$C$9600,$L4890+959),N$2:N$961)/$G$5,NA())</f>
        <v>#N/A</v>
      </c>
      <c r="T4889" s="8" t="e">
        <f t="shared" si="767"/>
        <v>#N/A</v>
      </c>
    </row>
    <row r="4890" spans="1:20" s="8" customFormat="1" x14ac:dyDescent="0.2">
      <c r="A4890" s="8">
        <f t="shared" si="761"/>
        <v>8.1895833333333334E-2</v>
      </c>
      <c r="B4890" s="8">
        <f t="shared" si="762"/>
        <v>0</v>
      </c>
      <c r="C4890" s="8">
        <f t="shared" si="763"/>
        <v>0</v>
      </c>
      <c r="E4890" s="8" t="b">
        <f t="shared" si="764"/>
        <v>0</v>
      </c>
      <c r="F4890" s="8" t="b">
        <f t="shared" si="765"/>
        <v>0</v>
      </c>
      <c r="Q4890" s="8">
        <f t="shared" si="766"/>
        <v>9.1895833333333329E-2</v>
      </c>
      <c r="R4890" s="8" t="e">
        <f>IFERROR(SUMPRODUCT(INDEX($B$1:$B$9600,$L4891):INDEX($B$1:$B$9600,$L4891+959),M$2:M$961)/$G$3,NA())</f>
        <v>#N/A</v>
      </c>
      <c r="S4890" s="8" t="e">
        <f>IFERROR(SUMPRODUCT(INDEX($C$1:$C$9600,$L4891):INDEX($C$1:$C$9600,$L4891+959),N$2:N$961)/$G$5,NA())</f>
        <v>#N/A</v>
      </c>
      <c r="T4890" s="8" t="e">
        <f t="shared" si="767"/>
        <v>#N/A</v>
      </c>
    </row>
    <row r="4891" spans="1:20" s="8" customFormat="1" x14ac:dyDescent="0.2">
      <c r="A4891" s="8">
        <f t="shared" si="761"/>
        <v>8.1916666666666665E-2</v>
      </c>
      <c r="B4891" s="8">
        <f t="shared" si="762"/>
        <v>0</v>
      </c>
      <c r="C4891" s="8">
        <f t="shared" si="763"/>
        <v>0</v>
      </c>
      <c r="E4891" s="8" t="b">
        <f t="shared" si="764"/>
        <v>0</v>
      </c>
      <c r="F4891" s="8" t="b">
        <f t="shared" si="765"/>
        <v>0</v>
      </c>
      <c r="Q4891" s="8">
        <f t="shared" si="766"/>
        <v>9.191666666666666E-2</v>
      </c>
      <c r="R4891" s="8" t="e">
        <f>IFERROR(SUMPRODUCT(INDEX($B$1:$B$9600,$L4892):INDEX($B$1:$B$9600,$L4892+959),M$2:M$961)/$G$3,NA())</f>
        <v>#N/A</v>
      </c>
      <c r="S4891" s="8" t="e">
        <f>IFERROR(SUMPRODUCT(INDEX($C$1:$C$9600,$L4892):INDEX($C$1:$C$9600,$L4892+959),N$2:N$961)/$G$5,NA())</f>
        <v>#N/A</v>
      </c>
      <c r="T4891" s="8" t="e">
        <f t="shared" si="767"/>
        <v>#N/A</v>
      </c>
    </row>
    <row r="4892" spans="1:20" s="8" customFormat="1" x14ac:dyDescent="0.2">
      <c r="A4892" s="8">
        <f t="shared" si="761"/>
        <v>8.1937499999999996E-2</v>
      </c>
      <c r="B4892" s="8">
        <f t="shared" si="762"/>
        <v>0</v>
      </c>
      <c r="C4892" s="8">
        <f t="shared" si="763"/>
        <v>0</v>
      </c>
      <c r="E4892" s="8" t="b">
        <f t="shared" si="764"/>
        <v>0</v>
      </c>
      <c r="F4892" s="8" t="b">
        <f t="shared" si="765"/>
        <v>0</v>
      </c>
      <c r="Q4892" s="8">
        <f t="shared" si="766"/>
        <v>9.1937500000000005E-2</v>
      </c>
      <c r="R4892" s="8" t="e">
        <f>IFERROR(SUMPRODUCT(INDEX($B$1:$B$9600,$L4893):INDEX($B$1:$B$9600,$L4893+959),M$2:M$961)/$G$3,NA())</f>
        <v>#N/A</v>
      </c>
      <c r="S4892" s="8" t="e">
        <f>IFERROR(SUMPRODUCT(INDEX($C$1:$C$9600,$L4893):INDEX($C$1:$C$9600,$L4893+959),N$2:N$961)/$G$5,NA())</f>
        <v>#N/A</v>
      </c>
      <c r="T4892" s="8" t="e">
        <f t="shared" si="767"/>
        <v>#N/A</v>
      </c>
    </row>
    <row r="4893" spans="1:20" s="8" customFormat="1" x14ac:dyDescent="0.2">
      <c r="A4893" s="8">
        <f t="shared" si="761"/>
        <v>8.1958333333333327E-2</v>
      </c>
      <c r="B4893" s="8">
        <f t="shared" si="762"/>
        <v>0</v>
      </c>
      <c r="C4893" s="8">
        <f t="shared" si="763"/>
        <v>0</v>
      </c>
      <c r="E4893" s="8" t="b">
        <f t="shared" si="764"/>
        <v>0</v>
      </c>
      <c r="F4893" s="8" t="b">
        <f t="shared" si="765"/>
        <v>0</v>
      </c>
      <c r="Q4893" s="8">
        <f t="shared" si="766"/>
        <v>9.1958333333333336E-2</v>
      </c>
      <c r="R4893" s="8" t="e">
        <f>IFERROR(SUMPRODUCT(INDEX($B$1:$B$9600,$L4894):INDEX($B$1:$B$9600,$L4894+959),M$2:M$961)/$G$3,NA())</f>
        <v>#N/A</v>
      </c>
      <c r="S4893" s="8" t="e">
        <f>IFERROR(SUMPRODUCT(INDEX($C$1:$C$9600,$L4894):INDEX($C$1:$C$9600,$L4894+959),N$2:N$961)/$G$5,NA())</f>
        <v>#N/A</v>
      </c>
      <c r="T4893" s="8" t="e">
        <f t="shared" si="767"/>
        <v>#N/A</v>
      </c>
    </row>
    <row r="4894" spans="1:20" s="8" customFormat="1" x14ac:dyDescent="0.2">
      <c r="A4894" s="8">
        <f t="shared" si="761"/>
        <v>8.1979166666666672E-2</v>
      </c>
      <c r="B4894" s="8">
        <f t="shared" si="762"/>
        <v>0</v>
      </c>
      <c r="C4894" s="8">
        <f t="shared" si="763"/>
        <v>0</v>
      </c>
      <c r="E4894" s="8" t="b">
        <f t="shared" si="764"/>
        <v>0</v>
      </c>
      <c r="F4894" s="8" t="b">
        <f t="shared" si="765"/>
        <v>0</v>
      </c>
      <c r="Q4894" s="8">
        <f t="shared" si="766"/>
        <v>9.1979166666666667E-2</v>
      </c>
      <c r="R4894" s="8" t="e">
        <f>IFERROR(SUMPRODUCT(INDEX($B$1:$B$9600,$L4895):INDEX($B$1:$B$9600,$L4895+959),M$2:M$961)/$G$3,NA())</f>
        <v>#N/A</v>
      </c>
      <c r="S4894" s="8" t="e">
        <f>IFERROR(SUMPRODUCT(INDEX($C$1:$C$9600,$L4895):INDEX($C$1:$C$9600,$L4895+959),N$2:N$961)/$G$5,NA())</f>
        <v>#N/A</v>
      </c>
      <c r="T4894" s="8" t="e">
        <f t="shared" si="767"/>
        <v>#N/A</v>
      </c>
    </row>
    <row r="4895" spans="1:20" s="8" customFormat="1" x14ac:dyDescent="0.2">
      <c r="A4895" s="8">
        <f t="shared" si="761"/>
        <v>8.2000000000000003E-2</v>
      </c>
      <c r="B4895" s="8">
        <f t="shared" si="762"/>
        <v>0</v>
      </c>
      <c r="C4895" s="8">
        <f t="shared" si="763"/>
        <v>0</v>
      </c>
      <c r="E4895" s="8" t="b">
        <f t="shared" si="764"/>
        <v>0</v>
      </c>
      <c r="F4895" s="8" t="b">
        <f t="shared" si="765"/>
        <v>0</v>
      </c>
      <c r="Q4895" s="8">
        <f t="shared" si="766"/>
        <v>9.1999999999999998E-2</v>
      </c>
      <c r="R4895" s="8" t="e">
        <f>IFERROR(SUMPRODUCT(INDEX($B$1:$B$9600,$L4896):INDEX($B$1:$B$9600,$L4896+959),M$2:M$961)/$G$3,NA())</f>
        <v>#N/A</v>
      </c>
      <c r="S4895" s="8" t="e">
        <f>IFERROR(SUMPRODUCT(INDEX($C$1:$C$9600,$L4896):INDEX($C$1:$C$9600,$L4896+959),N$2:N$961)/$G$5,NA())</f>
        <v>#N/A</v>
      </c>
      <c r="T4895" s="8" t="e">
        <f t="shared" si="767"/>
        <v>#N/A</v>
      </c>
    </row>
    <row r="4896" spans="1:20" s="8" customFormat="1" x14ac:dyDescent="0.2">
      <c r="A4896" s="8">
        <f t="shared" si="761"/>
        <v>8.2020833333333334E-2</v>
      </c>
      <c r="B4896" s="8">
        <f t="shared" si="762"/>
        <v>0</v>
      </c>
      <c r="C4896" s="8">
        <f t="shared" si="763"/>
        <v>0</v>
      </c>
      <c r="E4896" s="8" t="b">
        <f t="shared" si="764"/>
        <v>0</v>
      </c>
      <c r="F4896" s="8" t="b">
        <f t="shared" si="765"/>
        <v>0</v>
      </c>
      <c r="Q4896" s="8">
        <f t="shared" si="766"/>
        <v>9.2020833333333329E-2</v>
      </c>
      <c r="R4896" s="8" t="e">
        <f>IFERROR(SUMPRODUCT(INDEX($B$1:$B$9600,$L4897):INDEX($B$1:$B$9600,$L4897+959),M$2:M$961)/$G$3,NA())</f>
        <v>#N/A</v>
      </c>
      <c r="S4896" s="8" t="e">
        <f>IFERROR(SUMPRODUCT(INDEX($C$1:$C$9600,$L4897):INDEX($C$1:$C$9600,$L4897+959),N$2:N$961)/$G$5,NA())</f>
        <v>#N/A</v>
      </c>
      <c r="T4896" s="8" t="e">
        <f t="shared" si="767"/>
        <v>#N/A</v>
      </c>
    </row>
    <row r="4897" spans="1:20" s="8" customFormat="1" x14ac:dyDescent="0.2">
      <c r="A4897" s="8">
        <f t="shared" si="761"/>
        <v>8.2041666666666666E-2</v>
      </c>
      <c r="B4897" s="8">
        <f t="shared" si="762"/>
        <v>0</v>
      </c>
      <c r="C4897" s="8">
        <f t="shared" si="763"/>
        <v>0</v>
      </c>
      <c r="E4897" s="8" t="b">
        <f t="shared" si="764"/>
        <v>0</v>
      </c>
      <c r="F4897" s="8" t="b">
        <f t="shared" si="765"/>
        <v>0</v>
      </c>
      <c r="Q4897" s="8">
        <f t="shared" si="766"/>
        <v>9.2041666666666661E-2</v>
      </c>
      <c r="R4897" s="8" t="e">
        <f>IFERROR(SUMPRODUCT(INDEX($B$1:$B$9600,$L4898):INDEX($B$1:$B$9600,$L4898+959),M$2:M$961)/$G$3,NA())</f>
        <v>#N/A</v>
      </c>
      <c r="S4897" s="8" t="e">
        <f>IFERROR(SUMPRODUCT(INDEX($C$1:$C$9600,$L4898):INDEX($C$1:$C$9600,$L4898+959),N$2:N$961)/$G$5,NA())</f>
        <v>#N/A</v>
      </c>
      <c r="T4897" s="8" t="e">
        <f t="shared" si="767"/>
        <v>#N/A</v>
      </c>
    </row>
    <row r="4898" spans="1:20" s="8" customFormat="1" x14ac:dyDescent="0.2">
      <c r="A4898" s="8">
        <f t="shared" si="761"/>
        <v>8.2062499999999997E-2</v>
      </c>
      <c r="B4898" s="8">
        <f t="shared" si="762"/>
        <v>0</v>
      </c>
      <c r="C4898" s="8">
        <f t="shared" si="763"/>
        <v>0</v>
      </c>
      <c r="E4898" s="8" t="b">
        <f t="shared" si="764"/>
        <v>0</v>
      </c>
      <c r="F4898" s="8" t="b">
        <f t="shared" si="765"/>
        <v>0</v>
      </c>
      <c r="Q4898" s="8">
        <f t="shared" si="766"/>
        <v>9.2062500000000005E-2</v>
      </c>
      <c r="R4898" s="8" t="e">
        <f>IFERROR(SUMPRODUCT(INDEX($B$1:$B$9600,$L4899):INDEX($B$1:$B$9600,$L4899+959),M$2:M$961)/$G$3,NA())</f>
        <v>#N/A</v>
      </c>
      <c r="S4898" s="8" t="e">
        <f>IFERROR(SUMPRODUCT(INDEX($C$1:$C$9600,$L4899):INDEX($C$1:$C$9600,$L4899+959),N$2:N$961)/$G$5,NA())</f>
        <v>#N/A</v>
      </c>
      <c r="T4898" s="8" t="e">
        <f t="shared" si="767"/>
        <v>#N/A</v>
      </c>
    </row>
    <row r="4899" spans="1:20" s="8" customFormat="1" x14ac:dyDescent="0.2">
      <c r="A4899" s="8">
        <f t="shared" si="761"/>
        <v>8.2083333333333328E-2</v>
      </c>
      <c r="B4899" s="8">
        <f t="shared" si="762"/>
        <v>0</v>
      </c>
      <c r="C4899" s="8">
        <f t="shared" si="763"/>
        <v>0</v>
      </c>
      <c r="E4899" s="8" t="b">
        <f t="shared" si="764"/>
        <v>0</v>
      </c>
      <c r="F4899" s="8" t="b">
        <f t="shared" si="765"/>
        <v>0</v>
      </c>
      <c r="Q4899" s="8">
        <f t="shared" si="766"/>
        <v>9.2083333333333336E-2</v>
      </c>
      <c r="R4899" s="8" t="e">
        <f>IFERROR(SUMPRODUCT(INDEX($B$1:$B$9600,$L4900):INDEX($B$1:$B$9600,$L4900+959),M$2:M$961)/$G$3,NA())</f>
        <v>#N/A</v>
      </c>
      <c r="S4899" s="8" t="e">
        <f>IFERROR(SUMPRODUCT(INDEX($C$1:$C$9600,$L4900):INDEX($C$1:$C$9600,$L4900+959),N$2:N$961)/$G$5,NA())</f>
        <v>#N/A</v>
      </c>
      <c r="T4899" s="8" t="e">
        <f t="shared" si="767"/>
        <v>#N/A</v>
      </c>
    </row>
    <row r="4900" spans="1:20" s="8" customFormat="1" x14ac:dyDescent="0.2">
      <c r="A4900" s="8">
        <f t="shared" si="761"/>
        <v>8.2104166666666673E-2</v>
      </c>
      <c r="B4900" s="8">
        <f t="shared" si="762"/>
        <v>0</v>
      </c>
      <c r="C4900" s="8">
        <f t="shared" si="763"/>
        <v>0</v>
      </c>
      <c r="E4900" s="8" t="b">
        <f t="shared" si="764"/>
        <v>0</v>
      </c>
      <c r="F4900" s="8" t="b">
        <f t="shared" si="765"/>
        <v>0</v>
      </c>
      <c r="Q4900" s="8">
        <f t="shared" si="766"/>
        <v>9.2104166666666668E-2</v>
      </c>
      <c r="R4900" s="8" t="e">
        <f>IFERROR(SUMPRODUCT(INDEX($B$1:$B$9600,$L4901):INDEX($B$1:$B$9600,$L4901+959),M$2:M$961)/$G$3,NA())</f>
        <v>#N/A</v>
      </c>
      <c r="S4900" s="8" t="e">
        <f>IFERROR(SUMPRODUCT(INDEX($C$1:$C$9600,$L4901):INDEX($C$1:$C$9600,$L4901+959),N$2:N$961)/$G$5,NA())</f>
        <v>#N/A</v>
      </c>
      <c r="T4900" s="8" t="e">
        <f t="shared" si="767"/>
        <v>#N/A</v>
      </c>
    </row>
    <row r="4901" spans="1:20" s="8" customFormat="1" x14ac:dyDescent="0.2">
      <c r="A4901" s="8">
        <f t="shared" si="761"/>
        <v>8.2125000000000004E-2</v>
      </c>
      <c r="B4901" s="8">
        <f t="shared" si="762"/>
        <v>0</v>
      </c>
      <c r="C4901" s="8">
        <f t="shared" si="763"/>
        <v>0</v>
      </c>
      <c r="E4901" s="8" t="b">
        <f t="shared" si="764"/>
        <v>0</v>
      </c>
      <c r="F4901" s="8" t="b">
        <f t="shared" si="765"/>
        <v>0</v>
      </c>
      <c r="Q4901" s="8">
        <f t="shared" si="766"/>
        <v>9.2124999999999999E-2</v>
      </c>
      <c r="R4901" s="8" t="e">
        <f>IFERROR(SUMPRODUCT(INDEX($B$1:$B$9600,$L4902):INDEX($B$1:$B$9600,$L4902+959),M$2:M$961)/$G$3,NA())</f>
        <v>#N/A</v>
      </c>
      <c r="S4901" s="8" t="e">
        <f>IFERROR(SUMPRODUCT(INDEX($C$1:$C$9600,$L4902):INDEX($C$1:$C$9600,$L4902+959),N$2:N$961)/$G$5,NA())</f>
        <v>#N/A</v>
      </c>
      <c r="T4901" s="8" t="e">
        <f t="shared" si="767"/>
        <v>#N/A</v>
      </c>
    </row>
    <row r="4902" spans="1:20" s="8" customFormat="1" x14ac:dyDescent="0.2">
      <c r="A4902" s="8">
        <f t="shared" si="761"/>
        <v>8.2145833333333335E-2</v>
      </c>
      <c r="B4902" s="8">
        <f t="shared" si="762"/>
        <v>0</v>
      </c>
      <c r="C4902" s="8">
        <f t="shared" si="763"/>
        <v>0</v>
      </c>
      <c r="E4902" s="8" t="b">
        <f t="shared" si="764"/>
        <v>0</v>
      </c>
      <c r="F4902" s="8" t="b">
        <f t="shared" si="765"/>
        <v>0</v>
      </c>
      <c r="Q4902" s="8">
        <f t="shared" si="766"/>
        <v>9.214583333333333E-2</v>
      </c>
      <c r="R4902" s="8" t="e">
        <f>IFERROR(SUMPRODUCT(INDEX($B$1:$B$9600,$L4903):INDEX($B$1:$B$9600,$L4903+959),M$2:M$961)/$G$3,NA())</f>
        <v>#N/A</v>
      </c>
      <c r="S4902" s="8" t="e">
        <f>IFERROR(SUMPRODUCT(INDEX($C$1:$C$9600,$L4903):INDEX($C$1:$C$9600,$L4903+959),N$2:N$961)/$G$5,NA())</f>
        <v>#N/A</v>
      </c>
      <c r="T4902" s="8" t="e">
        <f t="shared" si="767"/>
        <v>#N/A</v>
      </c>
    </row>
    <row r="4903" spans="1:20" s="8" customFormat="1" x14ac:dyDescent="0.2">
      <c r="A4903" s="8">
        <f t="shared" si="761"/>
        <v>8.2166666666666666E-2</v>
      </c>
      <c r="B4903" s="8">
        <f t="shared" si="762"/>
        <v>0</v>
      </c>
      <c r="C4903" s="8">
        <f t="shared" si="763"/>
        <v>0</v>
      </c>
      <c r="E4903" s="8" t="b">
        <f t="shared" si="764"/>
        <v>0</v>
      </c>
      <c r="F4903" s="8" t="b">
        <f t="shared" si="765"/>
        <v>0</v>
      </c>
      <c r="Q4903" s="8">
        <f t="shared" si="766"/>
        <v>9.2166666666666661E-2</v>
      </c>
      <c r="R4903" s="8" t="e">
        <f>IFERROR(SUMPRODUCT(INDEX($B$1:$B$9600,$L4904):INDEX($B$1:$B$9600,$L4904+959),M$2:M$961)/$G$3,NA())</f>
        <v>#N/A</v>
      </c>
      <c r="S4903" s="8" t="e">
        <f>IFERROR(SUMPRODUCT(INDEX($C$1:$C$9600,$L4904):INDEX($C$1:$C$9600,$L4904+959),N$2:N$961)/$G$5,NA())</f>
        <v>#N/A</v>
      </c>
      <c r="T4903" s="8" t="e">
        <f t="shared" si="767"/>
        <v>#N/A</v>
      </c>
    </row>
    <row r="4904" spans="1:20" s="8" customFormat="1" x14ac:dyDescent="0.2">
      <c r="A4904" s="8">
        <f t="shared" si="761"/>
        <v>8.2187499999999997E-2</v>
      </c>
      <c r="B4904" s="8">
        <f t="shared" si="762"/>
        <v>0</v>
      </c>
      <c r="C4904" s="8">
        <f t="shared" si="763"/>
        <v>0</v>
      </c>
      <c r="E4904" s="8" t="b">
        <f t="shared" si="764"/>
        <v>0</v>
      </c>
      <c r="F4904" s="8" t="b">
        <f t="shared" si="765"/>
        <v>0</v>
      </c>
      <c r="Q4904" s="8">
        <f t="shared" si="766"/>
        <v>9.2187500000000006E-2</v>
      </c>
      <c r="R4904" s="8" t="e">
        <f>IFERROR(SUMPRODUCT(INDEX($B$1:$B$9600,$L4905):INDEX($B$1:$B$9600,$L4905+959),M$2:M$961)/$G$3,NA())</f>
        <v>#N/A</v>
      </c>
      <c r="S4904" s="8" t="e">
        <f>IFERROR(SUMPRODUCT(INDEX($C$1:$C$9600,$L4905):INDEX($C$1:$C$9600,$L4905+959),N$2:N$961)/$G$5,NA())</f>
        <v>#N/A</v>
      </c>
      <c r="T4904" s="8" t="e">
        <f t="shared" si="767"/>
        <v>#N/A</v>
      </c>
    </row>
    <row r="4905" spans="1:20" s="8" customFormat="1" x14ac:dyDescent="0.2">
      <c r="A4905" s="8">
        <f t="shared" si="761"/>
        <v>8.2208333333333328E-2</v>
      </c>
      <c r="B4905" s="8">
        <f t="shared" si="762"/>
        <v>0</v>
      </c>
      <c r="C4905" s="8">
        <f t="shared" si="763"/>
        <v>0</v>
      </c>
      <c r="E4905" s="8" t="b">
        <f t="shared" si="764"/>
        <v>0</v>
      </c>
      <c r="F4905" s="8" t="b">
        <f t="shared" si="765"/>
        <v>0</v>
      </c>
      <c r="Q4905" s="8">
        <f t="shared" si="766"/>
        <v>9.2208333333333337E-2</v>
      </c>
      <c r="R4905" s="8" t="e">
        <f>IFERROR(SUMPRODUCT(INDEX($B$1:$B$9600,$L4906):INDEX($B$1:$B$9600,$L4906+959),M$2:M$961)/$G$3,NA())</f>
        <v>#N/A</v>
      </c>
      <c r="S4905" s="8" t="e">
        <f>IFERROR(SUMPRODUCT(INDEX($C$1:$C$9600,$L4906):INDEX($C$1:$C$9600,$L4906+959),N$2:N$961)/$G$5,NA())</f>
        <v>#N/A</v>
      </c>
      <c r="T4905" s="8" t="e">
        <f t="shared" si="767"/>
        <v>#N/A</v>
      </c>
    </row>
    <row r="4906" spans="1:20" s="8" customFormat="1" x14ac:dyDescent="0.2">
      <c r="A4906" s="8">
        <f t="shared" si="761"/>
        <v>8.2229166666666673E-2</v>
      </c>
      <c r="B4906" s="8">
        <f t="shared" si="762"/>
        <v>0</v>
      </c>
      <c r="C4906" s="8">
        <f t="shared" si="763"/>
        <v>0</v>
      </c>
      <c r="E4906" s="8" t="b">
        <f t="shared" si="764"/>
        <v>0</v>
      </c>
      <c r="F4906" s="8" t="b">
        <f t="shared" si="765"/>
        <v>0</v>
      </c>
      <c r="Q4906" s="8">
        <f t="shared" si="766"/>
        <v>9.2229166666666668E-2</v>
      </c>
      <c r="R4906" s="8" t="e">
        <f>IFERROR(SUMPRODUCT(INDEX($B$1:$B$9600,$L4907):INDEX($B$1:$B$9600,$L4907+959),M$2:M$961)/$G$3,NA())</f>
        <v>#N/A</v>
      </c>
      <c r="S4906" s="8" t="e">
        <f>IFERROR(SUMPRODUCT(INDEX($C$1:$C$9600,$L4907):INDEX($C$1:$C$9600,$L4907+959),N$2:N$961)/$G$5,NA())</f>
        <v>#N/A</v>
      </c>
      <c r="T4906" s="8" t="e">
        <f t="shared" si="767"/>
        <v>#N/A</v>
      </c>
    </row>
    <row r="4907" spans="1:20" s="8" customFormat="1" x14ac:dyDescent="0.2">
      <c r="A4907" s="8">
        <f t="shared" si="761"/>
        <v>8.2250000000000004E-2</v>
      </c>
      <c r="B4907" s="8">
        <f t="shared" si="762"/>
        <v>0</v>
      </c>
      <c r="C4907" s="8">
        <f t="shared" si="763"/>
        <v>0</v>
      </c>
      <c r="E4907" s="8" t="b">
        <f t="shared" si="764"/>
        <v>0</v>
      </c>
      <c r="F4907" s="8" t="b">
        <f t="shared" si="765"/>
        <v>0</v>
      </c>
      <c r="Q4907" s="8">
        <f t="shared" si="766"/>
        <v>9.2249999999999999E-2</v>
      </c>
      <c r="R4907" s="8" t="e">
        <f>IFERROR(SUMPRODUCT(INDEX($B$1:$B$9600,$L4908):INDEX($B$1:$B$9600,$L4908+959),M$2:M$961)/$G$3,NA())</f>
        <v>#N/A</v>
      </c>
      <c r="S4907" s="8" t="e">
        <f>IFERROR(SUMPRODUCT(INDEX($C$1:$C$9600,$L4908):INDEX($C$1:$C$9600,$L4908+959),N$2:N$961)/$G$5,NA())</f>
        <v>#N/A</v>
      </c>
      <c r="T4907" s="8" t="e">
        <f t="shared" si="767"/>
        <v>#N/A</v>
      </c>
    </row>
    <row r="4908" spans="1:20" s="8" customFormat="1" x14ac:dyDescent="0.2">
      <c r="A4908" s="8">
        <f t="shared" si="761"/>
        <v>8.2270833333333335E-2</v>
      </c>
      <c r="B4908" s="8">
        <f t="shared" si="762"/>
        <v>0</v>
      </c>
      <c r="C4908" s="8">
        <f t="shared" si="763"/>
        <v>0</v>
      </c>
      <c r="E4908" s="8" t="b">
        <f t="shared" si="764"/>
        <v>0</v>
      </c>
      <c r="F4908" s="8" t="b">
        <f t="shared" si="765"/>
        <v>0</v>
      </c>
      <c r="Q4908" s="8">
        <f t="shared" si="766"/>
        <v>9.227083333333333E-2</v>
      </c>
      <c r="R4908" s="8" t="e">
        <f>IFERROR(SUMPRODUCT(INDEX($B$1:$B$9600,$L4909):INDEX($B$1:$B$9600,$L4909+959),M$2:M$961)/$G$3,NA())</f>
        <v>#N/A</v>
      </c>
      <c r="S4908" s="8" t="e">
        <f>IFERROR(SUMPRODUCT(INDEX($C$1:$C$9600,$L4909):INDEX($C$1:$C$9600,$L4909+959),N$2:N$961)/$G$5,NA())</f>
        <v>#N/A</v>
      </c>
      <c r="T4908" s="8" t="e">
        <f t="shared" si="767"/>
        <v>#N/A</v>
      </c>
    </row>
    <row r="4909" spans="1:20" s="8" customFormat="1" x14ac:dyDescent="0.2">
      <c r="A4909" s="8">
        <f t="shared" si="761"/>
        <v>8.2291666666666666E-2</v>
      </c>
      <c r="B4909" s="8">
        <f t="shared" si="762"/>
        <v>0</v>
      </c>
      <c r="C4909" s="8">
        <f t="shared" si="763"/>
        <v>0</v>
      </c>
      <c r="E4909" s="8" t="b">
        <f t="shared" si="764"/>
        <v>0</v>
      </c>
      <c r="F4909" s="8" t="b">
        <f t="shared" si="765"/>
        <v>0</v>
      </c>
      <c r="Q4909" s="8">
        <f t="shared" si="766"/>
        <v>9.2291666666666661E-2</v>
      </c>
      <c r="R4909" s="8" t="e">
        <f>IFERROR(SUMPRODUCT(INDEX($B$1:$B$9600,$L4910):INDEX($B$1:$B$9600,$L4910+959),M$2:M$961)/$G$3,NA())</f>
        <v>#N/A</v>
      </c>
      <c r="S4909" s="8" t="e">
        <f>IFERROR(SUMPRODUCT(INDEX($C$1:$C$9600,$L4910):INDEX($C$1:$C$9600,$L4910+959),N$2:N$961)/$G$5,NA())</f>
        <v>#N/A</v>
      </c>
      <c r="T4909" s="8" t="e">
        <f t="shared" si="767"/>
        <v>#N/A</v>
      </c>
    </row>
    <row r="4910" spans="1:20" s="8" customFormat="1" x14ac:dyDescent="0.2">
      <c r="A4910" s="8">
        <f t="shared" si="761"/>
        <v>8.2312499999999997E-2</v>
      </c>
      <c r="B4910" s="8">
        <f t="shared" si="762"/>
        <v>0</v>
      </c>
      <c r="C4910" s="8">
        <f t="shared" si="763"/>
        <v>0</v>
      </c>
      <c r="E4910" s="8" t="b">
        <f t="shared" si="764"/>
        <v>0</v>
      </c>
      <c r="F4910" s="8" t="b">
        <f t="shared" si="765"/>
        <v>0</v>
      </c>
      <c r="Q4910" s="8">
        <f t="shared" si="766"/>
        <v>9.2312500000000006E-2</v>
      </c>
      <c r="R4910" s="8" t="e">
        <f>IFERROR(SUMPRODUCT(INDEX($B$1:$B$9600,$L4911):INDEX($B$1:$B$9600,$L4911+959),M$2:M$961)/$G$3,NA())</f>
        <v>#N/A</v>
      </c>
      <c r="S4910" s="8" t="e">
        <f>IFERROR(SUMPRODUCT(INDEX($C$1:$C$9600,$L4911):INDEX($C$1:$C$9600,$L4911+959),N$2:N$961)/$G$5,NA())</f>
        <v>#N/A</v>
      </c>
      <c r="T4910" s="8" t="e">
        <f t="shared" si="767"/>
        <v>#N/A</v>
      </c>
    </row>
    <row r="4911" spans="1:20" s="8" customFormat="1" x14ac:dyDescent="0.2">
      <c r="A4911" s="8">
        <f t="shared" si="761"/>
        <v>8.2333333333333328E-2</v>
      </c>
      <c r="B4911" s="8">
        <f t="shared" si="762"/>
        <v>0</v>
      </c>
      <c r="C4911" s="8">
        <f t="shared" si="763"/>
        <v>0</v>
      </c>
      <c r="E4911" s="8" t="b">
        <f t="shared" si="764"/>
        <v>0</v>
      </c>
      <c r="F4911" s="8" t="b">
        <f t="shared" si="765"/>
        <v>0</v>
      </c>
      <c r="Q4911" s="8">
        <f t="shared" si="766"/>
        <v>9.2333333333333337E-2</v>
      </c>
      <c r="R4911" s="8" t="e">
        <f>IFERROR(SUMPRODUCT(INDEX($B$1:$B$9600,$L4912):INDEX($B$1:$B$9600,$L4912+959),M$2:M$961)/$G$3,NA())</f>
        <v>#N/A</v>
      </c>
      <c r="S4911" s="8" t="e">
        <f>IFERROR(SUMPRODUCT(INDEX($C$1:$C$9600,$L4912):INDEX($C$1:$C$9600,$L4912+959),N$2:N$961)/$G$5,NA())</f>
        <v>#N/A</v>
      </c>
      <c r="T4911" s="8" t="e">
        <f t="shared" si="767"/>
        <v>#N/A</v>
      </c>
    </row>
    <row r="4912" spans="1:20" s="8" customFormat="1" x14ac:dyDescent="0.2">
      <c r="A4912" s="8">
        <f t="shared" si="761"/>
        <v>8.2354166666666673E-2</v>
      </c>
      <c r="B4912" s="8">
        <f t="shared" si="762"/>
        <v>0</v>
      </c>
      <c r="C4912" s="8">
        <f t="shared" si="763"/>
        <v>0</v>
      </c>
      <c r="E4912" s="8" t="b">
        <f t="shared" si="764"/>
        <v>0</v>
      </c>
      <c r="F4912" s="8" t="b">
        <f t="shared" si="765"/>
        <v>0</v>
      </c>
      <c r="Q4912" s="8">
        <f t="shared" si="766"/>
        <v>9.2354166666666668E-2</v>
      </c>
      <c r="R4912" s="8" t="e">
        <f>IFERROR(SUMPRODUCT(INDEX($B$1:$B$9600,$L4913):INDEX($B$1:$B$9600,$L4913+959),M$2:M$961)/$G$3,NA())</f>
        <v>#N/A</v>
      </c>
      <c r="S4912" s="8" t="e">
        <f>IFERROR(SUMPRODUCT(INDEX($C$1:$C$9600,$L4913):INDEX($C$1:$C$9600,$L4913+959),N$2:N$961)/$G$5,NA())</f>
        <v>#N/A</v>
      </c>
      <c r="T4912" s="8" t="e">
        <f t="shared" si="767"/>
        <v>#N/A</v>
      </c>
    </row>
    <row r="4913" spans="1:20" s="8" customFormat="1" x14ac:dyDescent="0.2">
      <c r="A4913" s="8">
        <f t="shared" si="761"/>
        <v>8.2375000000000004E-2</v>
      </c>
      <c r="B4913" s="8">
        <f t="shared" si="762"/>
        <v>0</v>
      </c>
      <c r="C4913" s="8">
        <f t="shared" si="763"/>
        <v>0</v>
      </c>
      <c r="E4913" s="8" t="b">
        <f t="shared" si="764"/>
        <v>0</v>
      </c>
      <c r="F4913" s="8" t="b">
        <f t="shared" si="765"/>
        <v>0</v>
      </c>
      <c r="Q4913" s="8">
        <f t="shared" si="766"/>
        <v>9.2374999999999999E-2</v>
      </c>
      <c r="R4913" s="8" t="e">
        <f>IFERROR(SUMPRODUCT(INDEX($B$1:$B$9600,$L4914):INDEX($B$1:$B$9600,$L4914+959),M$2:M$961)/$G$3,NA())</f>
        <v>#N/A</v>
      </c>
      <c r="S4913" s="8" t="e">
        <f>IFERROR(SUMPRODUCT(INDEX($C$1:$C$9600,$L4914):INDEX($C$1:$C$9600,$L4914+959),N$2:N$961)/$G$5,NA())</f>
        <v>#N/A</v>
      </c>
      <c r="T4913" s="8" t="e">
        <f t="shared" si="767"/>
        <v>#N/A</v>
      </c>
    </row>
    <row r="4914" spans="1:20" s="8" customFormat="1" x14ac:dyDescent="0.2">
      <c r="A4914" s="8">
        <f t="shared" si="761"/>
        <v>8.2395833333333335E-2</v>
      </c>
      <c r="B4914" s="8">
        <f t="shared" si="762"/>
        <v>0</v>
      </c>
      <c r="C4914" s="8">
        <f t="shared" si="763"/>
        <v>0</v>
      </c>
      <c r="E4914" s="8" t="b">
        <f t="shared" si="764"/>
        <v>0</v>
      </c>
      <c r="F4914" s="8" t="b">
        <f t="shared" si="765"/>
        <v>0</v>
      </c>
      <c r="Q4914" s="8">
        <f t="shared" si="766"/>
        <v>9.239583333333333E-2</v>
      </c>
      <c r="R4914" s="8" t="e">
        <f>IFERROR(SUMPRODUCT(INDEX($B$1:$B$9600,$L4915):INDEX($B$1:$B$9600,$L4915+959),M$2:M$961)/$G$3,NA())</f>
        <v>#N/A</v>
      </c>
      <c r="S4914" s="8" t="e">
        <f>IFERROR(SUMPRODUCT(INDEX($C$1:$C$9600,$L4915):INDEX($C$1:$C$9600,$L4915+959),N$2:N$961)/$G$5,NA())</f>
        <v>#N/A</v>
      </c>
      <c r="T4914" s="8" t="e">
        <f t="shared" si="767"/>
        <v>#N/A</v>
      </c>
    </row>
    <row r="4915" spans="1:20" s="8" customFormat="1" x14ac:dyDescent="0.2">
      <c r="A4915" s="8">
        <f t="shared" si="761"/>
        <v>8.2416666666666666E-2</v>
      </c>
      <c r="B4915" s="8">
        <f t="shared" si="762"/>
        <v>0</v>
      </c>
      <c r="C4915" s="8">
        <f t="shared" si="763"/>
        <v>0</v>
      </c>
      <c r="E4915" s="8" t="b">
        <f t="shared" si="764"/>
        <v>0</v>
      </c>
      <c r="F4915" s="8" t="b">
        <f t="shared" si="765"/>
        <v>0</v>
      </c>
      <c r="Q4915" s="8">
        <f t="shared" si="766"/>
        <v>9.2416666666666661E-2</v>
      </c>
      <c r="R4915" s="8" t="e">
        <f>IFERROR(SUMPRODUCT(INDEX($B$1:$B$9600,$L4916):INDEX($B$1:$B$9600,$L4916+959),M$2:M$961)/$G$3,NA())</f>
        <v>#N/A</v>
      </c>
      <c r="S4915" s="8" t="e">
        <f>IFERROR(SUMPRODUCT(INDEX($C$1:$C$9600,$L4916):INDEX($C$1:$C$9600,$L4916+959),N$2:N$961)/$G$5,NA())</f>
        <v>#N/A</v>
      </c>
      <c r="T4915" s="8" t="e">
        <f t="shared" si="767"/>
        <v>#N/A</v>
      </c>
    </row>
    <row r="4916" spans="1:20" s="8" customFormat="1" x14ac:dyDescent="0.2">
      <c r="A4916" s="8">
        <f t="shared" si="761"/>
        <v>8.2437499999999997E-2</v>
      </c>
      <c r="B4916" s="8">
        <f t="shared" si="762"/>
        <v>0</v>
      </c>
      <c r="C4916" s="8">
        <f t="shared" si="763"/>
        <v>0</v>
      </c>
      <c r="E4916" s="8" t="b">
        <f t="shared" si="764"/>
        <v>0</v>
      </c>
      <c r="F4916" s="8" t="b">
        <f t="shared" si="765"/>
        <v>0</v>
      </c>
      <c r="Q4916" s="8">
        <f t="shared" si="766"/>
        <v>9.2437500000000006E-2</v>
      </c>
      <c r="R4916" s="8" t="e">
        <f>IFERROR(SUMPRODUCT(INDEX($B$1:$B$9600,$L4917):INDEX($B$1:$B$9600,$L4917+959),M$2:M$961)/$G$3,NA())</f>
        <v>#N/A</v>
      </c>
      <c r="S4916" s="8" t="e">
        <f>IFERROR(SUMPRODUCT(INDEX($C$1:$C$9600,$L4917):INDEX($C$1:$C$9600,$L4917+959),N$2:N$961)/$G$5,NA())</f>
        <v>#N/A</v>
      </c>
      <c r="T4916" s="8" t="e">
        <f t="shared" si="767"/>
        <v>#N/A</v>
      </c>
    </row>
    <row r="4917" spans="1:20" s="8" customFormat="1" x14ac:dyDescent="0.2">
      <c r="A4917" s="8">
        <f t="shared" si="761"/>
        <v>8.2458333333333328E-2</v>
      </c>
      <c r="B4917" s="8">
        <f t="shared" si="762"/>
        <v>0</v>
      </c>
      <c r="C4917" s="8">
        <f t="shared" si="763"/>
        <v>0</v>
      </c>
      <c r="E4917" s="8" t="b">
        <f t="shared" si="764"/>
        <v>0</v>
      </c>
      <c r="F4917" s="8" t="b">
        <f t="shared" si="765"/>
        <v>0</v>
      </c>
      <c r="Q4917" s="8">
        <f t="shared" si="766"/>
        <v>9.2458333333333337E-2</v>
      </c>
      <c r="R4917" s="8" t="e">
        <f>IFERROR(SUMPRODUCT(INDEX($B$1:$B$9600,$L4918):INDEX($B$1:$B$9600,$L4918+959),M$2:M$961)/$G$3,NA())</f>
        <v>#N/A</v>
      </c>
      <c r="S4917" s="8" t="e">
        <f>IFERROR(SUMPRODUCT(INDEX($C$1:$C$9600,$L4918):INDEX($C$1:$C$9600,$L4918+959),N$2:N$961)/$G$5,NA())</f>
        <v>#N/A</v>
      </c>
      <c r="T4917" s="8" t="e">
        <f t="shared" si="767"/>
        <v>#N/A</v>
      </c>
    </row>
    <row r="4918" spans="1:20" s="8" customFormat="1" x14ac:dyDescent="0.2">
      <c r="A4918" s="8">
        <f t="shared" si="761"/>
        <v>8.2479166666666673E-2</v>
      </c>
      <c r="B4918" s="8">
        <f t="shared" si="762"/>
        <v>0</v>
      </c>
      <c r="C4918" s="8">
        <f t="shared" si="763"/>
        <v>0</v>
      </c>
      <c r="E4918" s="8" t="b">
        <f t="shared" si="764"/>
        <v>0</v>
      </c>
      <c r="F4918" s="8" t="b">
        <f t="shared" si="765"/>
        <v>0</v>
      </c>
      <c r="Q4918" s="8">
        <f t="shared" si="766"/>
        <v>9.2479166666666668E-2</v>
      </c>
      <c r="R4918" s="8" t="e">
        <f>IFERROR(SUMPRODUCT(INDEX($B$1:$B$9600,$L4919):INDEX($B$1:$B$9600,$L4919+959),M$2:M$961)/$G$3,NA())</f>
        <v>#N/A</v>
      </c>
      <c r="S4918" s="8" t="e">
        <f>IFERROR(SUMPRODUCT(INDEX($C$1:$C$9600,$L4919):INDEX($C$1:$C$9600,$L4919+959),N$2:N$961)/$G$5,NA())</f>
        <v>#N/A</v>
      </c>
      <c r="T4918" s="8" t="e">
        <f t="shared" si="767"/>
        <v>#N/A</v>
      </c>
    </row>
    <row r="4919" spans="1:20" s="8" customFormat="1" x14ac:dyDescent="0.2">
      <c r="A4919" s="8">
        <f t="shared" si="761"/>
        <v>8.2500000000000004E-2</v>
      </c>
      <c r="B4919" s="8">
        <f t="shared" si="762"/>
        <v>0</v>
      </c>
      <c r="C4919" s="8">
        <f t="shared" si="763"/>
        <v>0</v>
      </c>
      <c r="E4919" s="8" t="b">
        <f t="shared" si="764"/>
        <v>0</v>
      </c>
      <c r="F4919" s="8" t="b">
        <f t="shared" si="765"/>
        <v>0</v>
      </c>
      <c r="Q4919" s="8">
        <f t="shared" si="766"/>
        <v>9.2499999999999999E-2</v>
      </c>
      <c r="R4919" s="8" t="e">
        <f>IFERROR(SUMPRODUCT(INDEX($B$1:$B$9600,$L4920):INDEX($B$1:$B$9600,$L4920+959),M$2:M$961)/$G$3,NA())</f>
        <v>#N/A</v>
      </c>
      <c r="S4919" s="8" t="e">
        <f>IFERROR(SUMPRODUCT(INDEX($C$1:$C$9600,$L4920):INDEX($C$1:$C$9600,$L4920+959),N$2:N$961)/$G$5,NA())</f>
        <v>#N/A</v>
      </c>
      <c r="T4919" s="8" t="e">
        <f t="shared" si="767"/>
        <v>#N/A</v>
      </c>
    </row>
    <row r="4920" spans="1:20" s="8" customFormat="1" x14ac:dyDescent="0.2">
      <c r="A4920" s="8">
        <f t="shared" si="761"/>
        <v>8.2520833333333335E-2</v>
      </c>
      <c r="B4920" s="8">
        <f t="shared" si="762"/>
        <v>0</v>
      </c>
      <c r="C4920" s="8">
        <f t="shared" si="763"/>
        <v>0</v>
      </c>
      <c r="E4920" s="8" t="b">
        <f t="shared" si="764"/>
        <v>0</v>
      </c>
      <c r="F4920" s="8" t="b">
        <f t="shared" si="765"/>
        <v>0</v>
      </c>
      <c r="Q4920" s="8">
        <f t="shared" si="766"/>
        <v>9.252083333333333E-2</v>
      </c>
      <c r="R4920" s="8" t="e">
        <f>IFERROR(SUMPRODUCT(INDEX($B$1:$B$9600,$L4921):INDEX($B$1:$B$9600,$L4921+959),M$2:M$961)/$G$3,NA())</f>
        <v>#N/A</v>
      </c>
      <c r="S4920" s="8" t="e">
        <f>IFERROR(SUMPRODUCT(INDEX($C$1:$C$9600,$L4921):INDEX($C$1:$C$9600,$L4921+959),N$2:N$961)/$G$5,NA())</f>
        <v>#N/A</v>
      </c>
      <c r="T4920" s="8" t="e">
        <f t="shared" si="767"/>
        <v>#N/A</v>
      </c>
    </row>
    <row r="4921" spans="1:20" s="8" customFormat="1" x14ac:dyDescent="0.2">
      <c r="A4921" s="8">
        <f t="shared" si="761"/>
        <v>8.2541666666666666E-2</v>
      </c>
      <c r="B4921" s="8">
        <f t="shared" si="762"/>
        <v>0</v>
      </c>
      <c r="C4921" s="8">
        <f t="shared" si="763"/>
        <v>0</v>
      </c>
      <c r="E4921" s="8" t="b">
        <f t="shared" si="764"/>
        <v>0</v>
      </c>
      <c r="F4921" s="8" t="b">
        <f t="shared" si="765"/>
        <v>0</v>
      </c>
      <c r="Q4921" s="8">
        <f t="shared" si="766"/>
        <v>9.2541666666666661E-2</v>
      </c>
      <c r="R4921" s="8" t="e">
        <f>IFERROR(SUMPRODUCT(INDEX($B$1:$B$9600,$L4922):INDEX($B$1:$B$9600,$L4922+959),M$2:M$961)/$G$3,NA())</f>
        <v>#N/A</v>
      </c>
      <c r="S4921" s="8" t="e">
        <f>IFERROR(SUMPRODUCT(INDEX($C$1:$C$9600,$L4922):INDEX($C$1:$C$9600,$L4922+959),N$2:N$961)/$G$5,NA())</f>
        <v>#N/A</v>
      </c>
      <c r="T4921" s="8" t="e">
        <f t="shared" si="767"/>
        <v>#N/A</v>
      </c>
    </row>
    <row r="4922" spans="1:20" s="8" customFormat="1" x14ac:dyDescent="0.2">
      <c r="A4922" s="8">
        <f t="shared" si="761"/>
        <v>8.2562499999999997E-2</v>
      </c>
      <c r="B4922" s="8">
        <f t="shared" si="762"/>
        <v>0</v>
      </c>
      <c r="C4922" s="8">
        <f t="shared" si="763"/>
        <v>0</v>
      </c>
      <c r="E4922" s="8" t="b">
        <f t="shared" si="764"/>
        <v>0</v>
      </c>
      <c r="F4922" s="8" t="b">
        <f t="shared" si="765"/>
        <v>0</v>
      </c>
      <c r="Q4922" s="8">
        <f t="shared" si="766"/>
        <v>9.2562500000000006E-2</v>
      </c>
      <c r="R4922" s="8" t="e">
        <f>IFERROR(SUMPRODUCT(INDEX($B$1:$B$9600,$L4923):INDEX($B$1:$B$9600,$L4923+959),M$2:M$961)/$G$3,NA())</f>
        <v>#N/A</v>
      </c>
      <c r="S4922" s="8" t="e">
        <f>IFERROR(SUMPRODUCT(INDEX($C$1:$C$9600,$L4923):INDEX($C$1:$C$9600,$L4923+959),N$2:N$961)/$G$5,NA())</f>
        <v>#N/A</v>
      </c>
      <c r="T4922" s="8" t="e">
        <f t="shared" si="767"/>
        <v>#N/A</v>
      </c>
    </row>
    <row r="4923" spans="1:20" s="8" customFormat="1" x14ac:dyDescent="0.2">
      <c r="A4923" s="8">
        <f t="shared" si="761"/>
        <v>8.2583333333333328E-2</v>
      </c>
      <c r="B4923" s="8">
        <f t="shared" si="762"/>
        <v>0</v>
      </c>
      <c r="C4923" s="8">
        <f t="shared" si="763"/>
        <v>0</v>
      </c>
      <c r="E4923" s="8" t="b">
        <f t="shared" si="764"/>
        <v>0</v>
      </c>
      <c r="F4923" s="8" t="b">
        <f t="shared" si="765"/>
        <v>0</v>
      </c>
      <c r="Q4923" s="8">
        <f t="shared" si="766"/>
        <v>9.2583333333333337E-2</v>
      </c>
      <c r="R4923" s="8" t="e">
        <f>IFERROR(SUMPRODUCT(INDEX($B$1:$B$9600,$L4924):INDEX($B$1:$B$9600,$L4924+959),M$2:M$961)/$G$3,NA())</f>
        <v>#N/A</v>
      </c>
      <c r="S4923" s="8" t="e">
        <f>IFERROR(SUMPRODUCT(INDEX($C$1:$C$9600,$L4924):INDEX($C$1:$C$9600,$L4924+959),N$2:N$961)/$G$5,NA())</f>
        <v>#N/A</v>
      </c>
      <c r="T4923" s="8" t="e">
        <f t="shared" si="767"/>
        <v>#N/A</v>
      </c>
    </row>
    <row r="4924" spans="1:20" s="8" customFormat="1" x14ac:dyDescent="0.2">
      <c r="A4924" s="8">
        <f t="shared" si="761"/>
        <v>8.2604166666666673E-2</v>
      </c>
      <c r="B4924" s="8">
        <f t="shared" si="762"/>
        <v>0</v>
      </c>
      <c r="C4924" s="8">
        <f t="shared" si="763"/>
        <v>0</v>
      </c>
      <c r="E4924" s="8" t="b">
        <f t="shared" si="764"/>
        <v>0</v>
      </c>
      <c r="F4924" s="8" t="b">
        <f t="shared" si="765"/>
        <v>0</v>
      </c>
      <c r="Q4924" s="8">
        <f t="shared" si="766"/>
        <v>9.2604166666666668E-2</v>
      </c>
      <c r="R4924" s="8" t="e">
        <f>IFERROR(SUMPRODUCT(INDEX($B$1:$B$9600,$L4925):INDEX($B$1:$B$9600,$L4925+959),M$2:M$961)/$G$3,NA())</f>
        <v>#N/A</v>
      </c>
      <c r="S4924" s="8" t="e">
        <f>IFERROR(SUMPRODUCT(INDEX($C$1:$C$9600,$L4925):INDEX($C$1:$C$9600,$L4925+959),N$2:N$961)/$G$5,NA())</f>
        <v>#N/A</v>
      </c>
      <c r="T4924" s="8" t="e">
        <f t="shared" si="767"/>
        <v>#N/A</v>
      </c>
    </row>
    <row r="4925" spans="1:20" s="8" customFormat="1" x14ac:dyDescent="0.2">
      <c r="A4925" s="8">
        <f t="shared" si="761"/>
        <v>8.2625000000000004E-2</v>
      </c>
      <c r="B4925" s="8">
        <f t="shared" si="762"/>
        <v>0</v>
      </c>
      <c r="C4925" s="8">
        <f t="shared" si="763"/>
        <v>0</v>
      </c>
      <c r="E4925" s="8" t="b">
        <f t="shared" si="764"/>
        <v>0</v>
      </c>
      <c r="F4925" s="8" t="b">
        <f t="shared" si="765"/>
        <v>0</v>
      </c>
      <c r="Q4925" s="8">
        <f t="shared" si="766"/>
        <v>9.2624999999999999E-2</v>
      </c>
      <c r="R4925" s="8" t="e">
        <f>IFERROR(SUMPRODUCT(INDEX($B$1:$B$9600,$L4926):INDEX($B$1:$B$9600,$L4926+959),M$2:M$961)/$G$3,NA())</f>
        <v>#N/A</v>
      </c>
      <c r="S4925" s="8" t="e">
        <f>IFERROR(SUMPRODUCT(INDEX($C$1:$C$9600,$L4926):INDEX($C$1:$C$9600,$L4926+959),N$2:N$961)/$G$5,NA())</f>
        <v>#N/A</v>
      </c>
      <c r="T4925" s="8" t="e">
        <f t="shared" si="767"/>
        <v>#N/A</v>
      </c>
    </row>
    <row r="4926" spans="1:20" s="8" customFormat="1" x14ac:dyDescent="0.2">
      <c r="A4926" s="8">
        <f t="shared" si="761"/>
        <v>8.2645833333333335E-2</v>
      </c>
      <c r="B4926" s="8">
        <f t="shared" si="762"/>
        <v>0</v>
      </c>
      <c r="C4926" s="8">
        <f t="shared" si="763"/>
        <v>0</v>
      </c>
      <c r="E4926" s="8" t="b">
        <f t="shared" si="764"/>
        <v>0</v>
      </c>
      <c r="F4926" s="8" t="b">
        <f t="shared" si="765"/>
        <v>0</v>
      </c>
      <c r="Q4926" s="8">
        <f t="shared" si="766"/>
        <v>9.264583333333333E-2</v>
      </c>
      <c r="R4926" s="8" t="e">
        <f>IFERROR(SUMPRODUCT(INDEX($B$1:$B$9600,$L4927):INDEX($B$1:$B$9600,$L4927+959),M$2:M$961)/$G$3,NA())</f>
        <v>#N/A</v>
      </c>
      <c r="S4926" s="8" t="e">
        <f>IFERROR(SUMPRODUCT(INDEX($C$1:$C$9600,$L4927):INDEX($C$1:$C$9600,$L4927+959),N$2:N$961)/$G$5,NA())</f>
        <v>#N/A</v>
      </c>
      <c r="T4926" s="8" t="e">
        <f t="shared" si="767"/>
        <v>#N/A</v>
      </c>
    </row>
    <row r="4927" spans="1:20" s="8" customFormat="1" x14ac:dyDescent="0.2">
      <c r="A4927" s="8">
        <f t="shared" si="761"/>
        <v>8.2666666666666666E-2</v>
      </c>
      <c r="B4927" s="8">
        <f t="shared" si="762"/>
        <v>0</v>
      </c>
      <c r="C4927" s="8">
        <f t="shared" si="763"/>
        <v>0</v>
      </c>
      <c r="E4927" s="8" t="b">
        <f t="shared" si="764"/>
        <v>0</v>
      </c>
      <c r="F4927" s="8" t="b">
        <f t="shared" si="765"/>
        <v>0</v>
      </c>
      <c r="Q4927" s="8">
        <f t="shared" si="766"/>
        <v>9.2666666666666661E-2</v>
      </c>
      <c r="R4927" s="8" t="e">
        <f>IFERROR(SUMPRODUCT(INDEX($B$1:$B$9600,$L4928):INDEX($B$1:$B$9600,$L4928+959),M$2:M$961)/$G$3,NA())</f>
        <v>#N/A</v>
      </c>
      <c r="S4927" s="8" t="e">
        <f>IFERROR(SUMPRODUCT(INDEX($C$1:$C$9600,$L4928):INDEX($C$1:$C$9600,$L4928+959),N$2:N$961)/$G$5,NA())</f>
        <v>#N/A</v>
      </c>
      <c r="T4927" s="8" t="e">
        <f t="shared" si="767"/>
        <v>#N/A</v>
      </c>
    </row>
    <row r="4928" spans="1:20" s="8" customFormat="1" x14ac:dyDescent="0.2">
      <c r="A4928" s="8">
        <f t="shared" si="761"/>
        <v>8.2687499999999997E-2</v>
      </c>
      <c r="B4928" s="8">
        <f t="shared" si="762"/>
        <v>0</v>
      </c>
      <c r="C4928" s="8">
        <f t="shared" si="763"/>
        <v>0</v>
      </c>
      <c r="E4928" s="8" t="b">
        <f t="shared" si="764"/>
        <v>0</v>
      </c>
      <c r="F4928" s="8" t="b">
        <f t="shared" si="765"/>
        <v>0</v>
      </c>
      <c r="Q4928" s="8">
        <f t="shared" si="766"/>
        <v>9.2687500000000006E-2</v>
      </c>
      <c r="R4928" s="8" t="e">
        <f>IFERROR(SUMPRODUCT(INDEX($B$1:$B$9600,$L4929):INDEX($B$1:$B$9600,$L4929+959),M$2:M$961)/$G$3,NA())</f>
        <v>#N/A</v>
      </c>
      <c r="S4928" s="8" t="e">
        <f>IFERROR(SUMPRODUCT(INDEX($C$1:$C$9600,$L4929):INDEX($C$1:$C$9600,$L4929+959),N$2:N$961)/$G$5,NA())</f>
        <v>#N/A</v>
      </c>
      <c r="T4928" s="8" t="e">
        <f t="shared" si="767"/>
        <v>#N/A</v>
      </c>
    </row>
    <row r="4929" spans="1:20" s="8" customFormat="1" x14ac:dyDescent="0.2">
      <c r="A4929" s="8">
        <f t="shared" ref="A4929:A4992" si="768">(ROW()-959)/48000</f>
        <v>8.2708333333333328E-2</v>
      </c>
      <c r="B4929" s="8">
        <f t="shared" ref="B4929:B4992" si="769">IF(E4929,(1+COS(2*PI()*$I$1*(A4929-$H$4)/6.5))*COS(2*PI()*$I$1*(A4929-$H$4))/2,0)</f>
        <v>0</v>
      </c>
      <c r="C4929" s="8">
        <f t="shared" ref="C4929:C4992" si="770">IF(F4929,(1+COS(2*PI()*$I$1*(A4929-$H$6)/6.5))*COS(2*PI()*$I$1*(A4929-$H$6))/2,0)</f>
        <v>0</v>
      </c>
      <c r="E4929" s="8" t="b">
        <f t="shared" ref="E4929:E4992" si="771">AND(A4929&gt;=-3.25/$I$1+$H$4,A4929&lt;=(3.25/$I$1)+$H$4)</f>
        <v>0</v>
      </c>
      <c r="F4929" s="8" t="b">
        <f t="shared" ref="F4929:F4992" si="772">AND(A4929&gt;=-3.25/$I$1+$H$6,A4929&lt;=(3.25/$I$1)+$H$6)</f>
        <v>0</v>
      </c>
      <c r="Q4929" s="8">
        <f t="shared" ref="Q4929:Q4992" si="773">(ROW()-479)/48000</f>
        <v>9.2708333333333337E-2</v>
      </c>
      <c r="R4929" s="8" t="e">
        <f>IFERROR(SUMPRODUCT(INDEX($B$1:$B$9600,$L4930):INDEX($B$1:$B$9600,$L4930+959),M$2:M$961)/$G$3,NA())</f>
        <v>#N/A</v>
      </c>
      <c r="S4929" s="8" t="e">
        <f>IFERROR(SUMPRODUCT(INDEX($C$1:$C$9600,$L4930):INDEX($C$1:$C$9600,$L4930+959),N$2:N$961)/$G$5,NA())</f>
        <v>#N/A</v>
      </c>
      <c r="T4929" s="8" t="e">
        <f t="shared" ref="T4929:T4992" si="774">IFERROR(SUM(R4929:S4929)/$G$8,NA())</f>
        <v>#N/A</v>
      </c>
    </row>
    <row r="4930" spans="1:20" s="8" customFormat="1" x14ac:dyDescent="0.2">
      <c r="A4930" s="8">
        <f t="shared" si="768"/>
        <v>8.2729166666666673E-2</v>
      </c>
      <c r="B4930" s="8">
        <f t="shared" si="769"/>
        <v>0</v>
      </c>
      <c r="C4930" s="8">
        <f t="shared" si="770"/>
        <v>0</v>
      </c>
      <c r="E4930" s="8" t="b">
        <f t="shared" si="771"/>
        <v>0</v>
      </c>
      <c r="F4930" s="8" t="b">
        <f t="shared" si="772"/>
        <v>0</v>
      </c>
      <c r="Q4930" s="8">
        <f t="shared" si="773"/>
        <v>9.2729166666666668E-2</v>
      </c>
      <c r="R4930" s="8" t="e">
        <f>IFERROR(SUMPRODUCT(INDEX($B$1:$B$9600,$L4931):INDEX($B$1:$B$9600,$L4931+959),M$2:M$961)/$G$3,NA())</f>
        <v>#N/A</v>
      </c>
      <c r="S4930" s="8" t="e">
        <f>IFERROR(SUMPRODUCT(INDEX($C$1:$C$9600,$L4931):INDEX($C$1:$C$9600,$L4931+959),N$2:N$961)/$G$5,NA())</f>
        <v>#N/A</v>
      </c>
      <c r="T4930" s="8" t="e">
        <f t="shared" si="774"/>
        <v>#N/A</v>
      </c>
    </row>
    <row r="4931" spans="1:20" s="8" customFormat="1" x14ac:dyDescent="0.2">
      <c r="A4931" s="8">
        <f t="shared" si="768"/>
        <v>8.2750000000000004E-2</v>
      </c>
      <c r="B4931" s="8">
        <f t="shared" si="769"/>
        <v>0</v>
      </c>
      <c r="C4931" s="8">
        <f t="shared" si="770"/>
        <v>0</v>
      </c>
      <c r="E4931" s="8" t="b">
        <f t="shared" si="771"/>
        <v>0</v>
      </c>
      <c r="F4931" s="8" t="b">
        <f t="shared" si="772"/>
        <v>0</v>
      </c>
      <c r="Q4931" s="8">
        <f t="shared" si="773"/>
        <v>9.2749999999999999E-2</v>
      </c>
      <c r="R4931" s="8" t="e">
        <f>IFERROR(SUMPRODUCT(INDEX($B$1:$B$9600,$L4932):INDEX($B$1:$B$9600,$L4932+959),M$2:M$961)/$G$3,NA())</f>
        <v>#N/A</v>
      </c>
      <c r="S4931" s="8" t="e">
        <f>IFERROR(SUMPRODUCT(INDEX($C$1:$C$9600,$L4932):INDEX($C$1:$C$9600,$L4932+959),N$2:N$961)/$G$5,NA())</f>
        <v>#N/A</v>
      </c>
      <c r="T4931" s="8" t="e">
        <f t="shared" si="774"/>
        <v>#N/A</v>
      </c>
    </row>
    <row r="4932" spans="1:20" s="8" customFormat="1" x14ac:dyDescent="0.2">
      <c r="A4932" s="8">
        <f t="shared" si="768"/>
        <v>8.2770833333333335E-2</v>
      </c>
      <c r="B4932" s="8">
        <f t="shared" si="769"/>
        <v>0</v>
      </c>
      <c r="C4932" s="8">
        <f t="shared" si="770"/>
        <v>0</v>
      </c>
      <c r="E4932" s="8" t="b">
        <f t="shared" si="771"/>
        <v>0</v>
      </c>
      <c r="F4932" s="8" t="b">
        <f t="shared" si="772"/>
        <v>0</v>
      </c>
      <c r="Q4932" s="8">
        <f t="shared" si="773"/>
        <v>9.277083333333333E-2</v>
      </c>
      <c r="R4932" s="8" t="e">
        <f>IFERROR(SUMPRODUCT(INDEX($B$1:$B$9600,$L4933):INDEX($B$1:$B$9600,$L4933+959),M$2:M$961)/$G$3,NA())</f>
        <v>#N/A</v>
      </c>
      <c r="S4932" s="8" t="e">
        <f>IFERROR(SUMPRODUCT(INDEX($C$1:$C$9600,$L4933):INDEX($C$1:$C$9600,$L4933+959),N$2:N$961)/$G$5,NA())</f>
        <v>#N/A</v>
      </c>
      <c r="T4932" s="8" t="e">
        <f t="shared" si="774"/>
        <v>#N/A</v>
      </c>
    </row>
    <row r="4933" spans="1:20" s="8" customFormat="1" x14ac:dyDescent="0.2">
      <c r="A4933" s="8">
        <f t="shared" si="768"/>
        <v>8.2791666666666666E-2</v>
      </c>
      <c r="B4933" s="8">
        <f t="shared" si="769"/>
        <v>0</v>
      </c>
      <c r="C4933" s="8">
        <f t="shared" si="770"/>
        <v>0</v>
      </c>
      <c r="E4933" s="8" t="b">
        <f t="shared" si="771"/>
        <v>0</v>
      </c>
      <c r="F4933" s="8" t="b">
        <f t="shared" si="772"/>
        <v>0</v>
      </c>
      <c r="Q4933" s="8">
        <f t="shared" si="773"/>
        <v>9.2791666666666661E-2</v>
      </c>
      <c r="R4933" s="8" t="e">
        <f>IFERROR(SUMPRODUCT(INDEX($B$1:$B$9600,$L4934):INDEX($B$1:$B$9600,$L4934+959),M$2:M$961)/$G$3,NA())</f>
        <v>#N/A</v>
      </c>
      <c r="S4933" s="8" t="e">
        <f>IFERROR(SUMPRODUCT(INDEX($C$1:$C$9600,$L4934):INDEX($C$1:$C$9600,$L4934+959),N$2:N$961)/$G$5,NA())</f>
        <v>#N/A</v>
      </c>
      <c r="T4933" s="8" t="e">
        <f t="shared" si="774"/>
        <v>#N/A</v>
      </c>
    </row>
    <row r="4934" spans="1:20" s="8" customFormat="1" x14ac:dyDescent="0.2">
      <c r="A4934" s="8">
        <f t="shared" si="768"/>
        <v>8.2812499999999997E-2</v>
      </c>
      <c r="B4934" s="8">
        <f t="shared" si="769"/>
        <v>0</v>
      </c>
      <c r="C4934" s="8">
        <f t="shared" si="770"/>
        <v>0</v>
      </c>
      <c r="E4934" s="8" t="b">
        <f t="shared" si="771"/>
        <v>0</v>
      </c>
      <c r="F4934" s="8" t="b">
        <f t="shared" si="772"/>
        <v>0</v>
      </c>
      <c r="Q4934" s="8">
        <f t="shared" si="773"/>
        <v>9.2812500000000006E-2</v>
      </c>
      <c r="R4934" s="8" t="e">
        <f>IFERROR(SUMPRODUCT(INDEX($B$1:$B$9600,$L4935):INDEX($B$1:$B$9600,$L4935+959),M$2:M$961)/$G$3,NA())</f>
        <v>#N/A</v>
      </c>
      <c r="S4934" s="8" t="e">
        <f>IFERROR(SUMPRODUCT(INDEX($C$1:$C$9600,$L4935):INDEX($C$1:$C$9600,$L4935+959),N$2:N$961)/$G$5,NA())</f>
        <v>#N/A</v>
      </c>
      <c r="T4934" s="8" t="e">
        <f t="shared" si="774"/>
        <v>#N/A</v>
      </c>
    </row>
    <row r="4935" spans="1:20" s="8" customFormat="1" x14ac:dyDescent="0.2">
      <c r="A4935" s="8">
        <f t="shared" si="768"/>
        <v>8.2833333333333328E-2</v>
      </c>
      <c r="B4935" s="8">
        <f t="shared" si="769"/>
        <v>0</v>
      </c>
      <c r="C4935" s="8">
        <f t="shared" si="770"/>
        <v>0</v>
      </c>
      <c r="E4935" s="8" t="b">
        <f t="shared" si="771"/>
        <v>0</v>
      </c>
      <c r="F4935" s="8" t="b">
        <f t="shared" si="772"/>
        <v>0</v>
      </c>
      <c r="Q4935" s="8">
        <f t="shared" si="773"/>
        <v>9.2833333333333337E-2</v>
      </c>
      <c r="R4935" s="8" t="e">
        <f>IFERROR(SUMPRODUCT(INDEX($B$1:$B$9600,$L4936):INDEX($B$1:$B$9600,$L4936+959),M$2:M$961)/$G$3,NA())</f>
        <v>#N/A</v>
      </c>
      <c r="S4935" s="8" t="e">
        <f>IFERROR(SUMPRODUCT(INDEX($C$1:$C$9600,$L4936):INDEX($C$1:$C$9600,$L4936+959),N$2:N$961)/$G$5,NA())</f>
        <v>#N/A</v>
      </c>
      <c r="T4935" s="8" t="e">
        <f t="shared" si="774"/>
        <v>#N/A</v>
      </c>
    </row>
    <row r="4936" spans="1:20" s="8" customFormat="1" x14ac:dyDescent="0.2">
      <c r="A4936" s="8">
        <f t="shared" si="768"/>
        <v>8.2854166666666673E-2</v>
      </c>
      <c r="B4936" s="8">
        <f t="shared" si="769"/>
        <v>0</v>
      </c>
      <c r="C4936" s="8">
        <f t="shared" si="770"/>
        <v>0</v>
      </c>
      <c r="E4936" s="8" t="b">
        <f t="shared" si="771"/>
        <v>0</v>
      </c>
      <c r="F4936" s="8" t="b">
        <f t="shared" si="772"/>
        <v>0</v>
      </c>
      <c r="Q4936" s="8">
        <f t="shared" si="773"/>
        <v>9.2854166666666668E-2</v>
      </c>
      <c r="R4936" s="8" t="e">
        <f>IFERROR(SUMPRODUCT(INDEX($B$1:$B$9600,$L4937):INDEX($B$1:$B$9600,$L4937+959),M$2:M$961)/$G$3,NA())</f>
        <v>#N/A</v>
      </c>
      <c r="S4936" s="8" t="e">
        <f>IFERROR(SUMPRODUCT(INDEX($C$1:$C$9600,$L4937):INDEX($C$1:$C$9600,$L4937+959),N$2:N$961)/$G$5,NA())</f>
        <v>#N/A</v>
      </c>
      <c r="T4936" s="8" t="e">
        <f t="shared" si="774"/>
        <v>#N/A</v>
      </c>
    </row>
    <row r="4937" spans="1:20" s="8" customFormat="1" x14ac:dyDescent="0.2">
      <c r="A4937" s="8">
        <f t="shared" si="768"/>
        <v>8.2875000000000004E-2</v>
      </c>
      <c r="B4937" s="8">
        <f t="shared" si="769"/>
        <v>0</v>
      </c>
      <c r="C4937" s="8">
        <f t="shared" si="770"/>
        <v>0</v>
      </c>
      <c r="E4937" s="8" t="b">
        <f t="shared" si="771"/>
        <v>0</v>
      </c>
      <c r="F4937" s="8" t="b">
        <f t="shared" si="772"/>
        <v>0</v>
      </c>
      <c r="Q4937" s="8">
        <f t="shared" si="773"/>
        <v>9.2874999999999999E-2</v>
      </c>
      <c r="R4937" s="8" t="e">
        <f>IFERROR(SUMPRODUCT(INDEX($B$1:$B$9600,$L4938):INDEX($B$1:$B$9600,$L4938+959),M$2:M$961)/$G$3,NA())</f>
        <v>#N/A</v>
      </c>
      <c r="S4937" s="8" t="e">
        <f>IFERROR(SUMPRODUCT(INDEX($C$1:$C$9600,$L4938):INDEX($C$1:$C$9600,$L4938+959),N$2:N$961)/$G$5,NA())</f>
        <v>#N/A</v>
      </c>
      <c r="T4937" s="8" t="e">
        <f t="shared" si="774"/>
        <v>#N/A</v>
      </c>
    </row>
    <row r="4938" spans="1:20" s="8" customFormat="1" x14ac:dyDescent="0.2">
      <c r="A4938" s="8">
        <f t="shared" si="768"/>
        <v>8.2895833333333335E-2</v>
      </c>
      <c r="B4938" s="8">
        <f t="shared" si="769"/>
        <v>0</v>
      </c>
      <c r="C4938" s="8">
        <f t="shared" si="770"/>
        <v>0</v>
      </c>
      <c r="E4938" s="8" t="b">
        <f t="shared" si="771"/>
        <v>0</v>
      </c>
      <c r="F4938" s="8" t="b">
        <f t="shared" si="772"/>
        <v>0</v>
      </c>
      <c r="Q4938" s="8">
        <f t="shared" si="773"/>
        <v>9.289583333333333E-2</v>
      </c>
      <c r="R4938" s="8" t="e">
        <f>IFERROR(SUMPRODUCT(INDEX($B$1:$B$9600,$L4939):INDEX($B$1:$B$9600,$L4939+959),M$2:M$961)/$G$3,NA())</f>
        <v>#N/A</v>
      </c>
      <c r="S4938" s="8" t="e">
        <f>IFERROR(SUMPRODUCT(INDEX($C$1:$C$9600,$L4939):INDEX($C$1:$C$9600,$L4939+959),N$2:N$961)/$G$5,NA())</f>
        <v>#N/A</v>
      </c>
      <c r="T4938" s="8" t="e">
        <f t="shared" si="774"/>
        <v>#N/A</v>
      </c>
    </row>
    <row r="4939" spans="1:20" s="8" customFormat="1" x14ac:dyDescent="0.2">
      <c r="A4939" s="8">
        <f t="shared" si="768"/>
        <v>8.2916666666666666E-2</v>
      </c>
      <c r="B4939" s="8">
        <f t="shared" si="769"/>
        <v>0</v>
      </c>
      <c r="C4939" s="8">
        <f t="shared" si="770"/>
        <v>0</v>
      </c>
      <c r="E4939" s="8" t="b">
        <f t="shared" si="771"/>
        <v>0</v>
      </c>
      <c r="F4939" s="8" t="b">
        <f t="shared" si="772"/>
        <v>0</v>
      </c>
      <c r="Q4939" s="8">
        <f t="shared" si="773"/>
        <v>9.2916666666666661E-2</v>
      </c>
      <c r="R4939" s="8" t="e">
        <f>IFERROR(SUMPRODUCT(INDEX($B$1:$B$9600,$L4940):INDEX($B$1:$B$9600,$L4940+959),M$2:M$961)/$G$3,NA())</f>
        <v>#N/A</v>
      </c>
      <c r="S4939" s="8" t="e">
        <f>IFERROR(SUMPRODUCT(INDEX($C$1:$C$9600,$L4940):INDEX($C$1:$C$9600,$L4940+959),N$2:N$961)/$G$5,NA())</f>
        <v>#N/A</v>
      </c>
      <c r="T4939" s="8" t="e">
        <f t="shared" si="774"/>
        <v>#N/A</v>
      </c>
    </row>
    <row r="4940" spans="1:20" s="8" customFormat="1" x14ac:dyDescent="0.2">
      <c r="A4940" s="8">
        <f t="shared" si="768"/>
        <v>8.2937499999999997E-2</v>
      </c>
      <c r="B4940" s="8">
        <f t="shared" si="769"/>
        <v>0</v>
      </c>
      <c r="C4940" s="8">
        <f t="shared" si="770"/>
        <v>0</v>
      </c>
      <c r="E4940" s="8" t="b">
        <f t="shared" si="771"/>
        <v>0</v>
      </c>
      <c r="F4940" s="8" t="b">
        <f t="shared" si="772"/>
        <v>0</v>
      </c>
      <c r="Q4940" s="8">
        <f t="shared" si="773"/>
        <v>9.2937500000000006E-2</v>
      </c>
      <c r="R4940" s="8" t="e">
        <f>IFERROR(SUMPRODUCT(INDEX($B$1:$B$9600,$L4941):INDEX($B$1:$B$9600,$L4941+959),M$2:M$961)/$G$3,NA())</f>
        <v>#N/A</v>
      </c>
      <c r="S4940" s="8" t="e">
        <f>IFERROR(SUMPRODUCT(INDEX($C$1:$C$9600,$L4941):INDEX($C$1:$C$9600,$L4941+959),N$2:N$961)/$G$5,NA())</f>
        <v>#N/A</v>
      </c>
      <c r="T4940" s="8" t="e">
        <f t="shared" si="774"/>
        <v>#N/A</v>
      </c>
    </row>
    <row r="4941" spans="1:20" s="8" customFormat="1" x14ac:dyDescent="0.2">
      <c r="A4941" s="8">
        <f t="shared" si="768"/>
        <v>8.2958333333333328E-2</v>
      </c>
      <c r="B4941" s="8">
        <f t="shared" si="769"/>
        <v>0</v>
      </c>
      <c r="C4941" s="8">
        <f t="shared" si="770"/>
        <v>0</v>
      </c>
      <c r="E4941" s="8" t="b">
        <f t="shared" si="771"/>
        <v>0</v>
      </c>
      <c r="F4941" s="8" t="b">
        <f t="shared" si="772"/>
        <v>0</v>
      </c>
      <c r="Q4941" s="8">
        <f t="shared" si="773"/>
        <v>9.2958333333333337E-2</v>
      </c>
      <c r="R4941" s="8" t="e">
        <f>IFERROR(SUMPRODUCT(INDEX($B$1:$B$9600,$L4942):INDEX($B$1:$B$9600,$L4942+959),M$2:M$961)/$G$3,NA())</f>
        <v>#N/A</v>
      </c>
      <c r="S4941" s="8" t="e">
        <f>IFERROR(SUMPRODUCT(INDEX($C$1:$C$9600,$L4942):INDEX($C$1:$C$9600,$L4942+959),N$2:N$961)/$G$5,NA())</f>
        <v>#N/A</v>
      </c>
      <c r="T4941" s="8" t="e">
        <f t="shared" si="774"/>
        <v>#N/A</v>
      </c>
    </row>
    <row r="4942" spans="1:20" s="8" customFormat="1" x14ac:dyDescent="0.2">
      <c r="A4942" s="8">
        <f t="shared" si="768"/>
        <v>8.2979166666666673E-2</v>
      </c>
      <c r="B4942" s="8">
        <f t="shared" si="769"/>
        <v>0</v>
      </c>
      <c r="C4942" s="8">
        <f t="shared" si="770"/>
        <v>0</v>
      </c>
      <c r="E4942" s="8" t="b">
        <f t="shared" si="771"/>
        <v>0</v>
      </c>
      <c r="F4942" s="8" t="b">
        <f t="shared" si="772"/>
        <v>0</v>
      </c>
      <c r="Q4942" s="8">
        <f t="shared" si="773"/>
        <v>9.2979166666666668E-2</v>
      </c>
      <c r="R4942" s="8" t="e">
        <f>IFERROR(SUMPRODUCT(INDEX($B$1:$B$9600,$L4943):INDEX($B$1:$B$9600,$L4943+959),M$2:M$961)/$G$3,NA())</f>
        <v>#N/A</v>
      </c>
      <c r="S4942" s="8" t="e">
        <f>IFERROR(SUMPRODUCT(INDEX($C$1:$C$9600,$L4943):INDEX($C$1:$C$9600,$L4943+959),N$2:N$961)/$G$5,NA())</f>
        <v>#N/A</v>
      </c>
      <c r="T4942" s="8" t="e">
        <f t="shared" si="774"/>
        <v>#N/A</v>
      </c>
    </row>
    <row r="4943" spans="1:20" s="8" customFormat="1" x14ac:dyDescent="0.2">
      <c r="A4943" s="8">
        <f t="shared" si="768"/>
        <v>8.3000000000000004E-2</v>
      </c>
      <c r="B4943" s="8">
        <f t="shared" si="769"/>
        <v>0</v>
      </c>
      <c r="C4943" s="8">
        <f t="shared" si="770"/>
        <v>0</v>
      </c>
      <c r="E4943" s="8" t="b">
        <f t="shared" si="771"/>
        <v>0</v>
      </c>
      <c r="F4943" s="8" t="b">
        <f t="shared" si="772"/>
        <v>0</v>
      </c>
      <c r="Q4943" s="8">
        <f t="shared" si="773"/>
        <v>9.2999999999999999E-2</v>
      </c>
      <c r="R4943" s="8" t="e">
        <f>IFERROR(SUMPRODUCT(INDEX($B$1:$B$9600,$L4944):INDEX($B$1:$B$9600,$L4944+959),M$2:M$961)/$G$3,NA())</f>
        <v>#N/A</v>
      </c>
      <c r="S4943" s="8" t="e">
        <f>IFERROR(SUMPRODUCT(INDEX($C$1:$C$9600,$L4944):INDEX($C$1:$C$9600,$L4944+959),N$2:N$961)/$G$5,NA())</f>
        <v>#N/A</v>
      </c>
      <c r="T4943" s="8" t="e">
        <f t="shared" si="774"/>
        <v>#N/A</v>
      </c>
    </row>
    <row r="4944" spans="1:20" s="8" customFormat="1" x14ac:dyDescent="0.2">
      <c r="A4944" s="8">
        <f t="shared" si="768"/>
        <v>8.3020833333333335E-2</v>
      </c>
      <c r="B4944" s="8">
        <f t="shared" si="769"/>
        <v>0</v>
      </c>
      <c r="C4944" s="8">
        <f t="shared" si="770"/>
        <v>0</v>
      </c>
      <c r="E4944" s="8" t="b">
        <f t="shared" si="771"/>
        <v>0</v>
      </c>
      <c r="F4944" s="8" t="b">
        <f t="shared" si="772"/>
        <v>0</v>
      </c>
      <c r="Q4944" s="8">
        <f t="shared" si="773"/>
        <v>9.302083333333333E-2</v>
      </c>
      <c r="R4944" s="8" t="e">
        <f>IFERROR(SUMPRODUCT(INDEX($B$1:$B$9600,$L4945):INDEX($B$1:$B$9600,$L4945+959),M$2:M$961)/$G$3,NA())</f>
        <v>#N/A</v>
      </c>
      <c r="S4944" s="8" t="e">
        <f>IFERROR(SUMPRODUCT(INDEX($C$1:$C$9600,$L4945):INDEX($C$1:$C$9600,$L4945+959),N$2:N$961)/$G$5,NA())</f>
        <v>#N/A</v>
      </c>
      <c r="T4944" s="8" t="e">
        <f t="shared" si="774"/>
        <v>#N/A</v>
      </c>
    </row>
    <row r="4945" spans="1:20" s="8" customFormat="1" x14ac:dyDescent="0.2">
      <c r="A4945" s="8">
        <f t="shared" si="768"/>
        <v>8.3041666666666666E-2</v>
      </c>
      <c r="B4945" s="8">
        <f t="shared" si="769"/>
        <v>0</v>
      </c>
      <c r="C4945" s="8">
        <f t="shared" si="770"/>
        <v>0</v>
      </c>
      <c r="E4945" s="8" t="b">
        <f t="shared" si="771"/>
        <v>0</v>
      </c>
      <c r="F4945" s="8" t="b">
        <f t="shared" si="772"/>
        <v>0</v>
      </c>
      <c r="Q4945" s="8">
        <f t="shared" si="773"/>
        <v>9.3041666666666661E-2</v>
      </c>
      <c r="R4945" s="8" t="e">
        <f>IFERROR(SUMPRODUCT(INDEX($B$1:$B$9600,$L4946):INDEX($B$1:$B$9600,$L4946+959),M$2:M$961)/$G$3,NA())</f>
        <v>#N/A</v>
      </c>
      <c r="S4945" s="8" t="e">
        <f>IFERROR(SUMPRODUCT(INDEX($C$1:$C$9600,$L4946):INDEX($C$1:$C$9600,$L4946+959),N$2:N$961)/$G$5,NA())</f>
        <v>#N/A</v>
      </c>
      <c r="T4945" s="8" t="e">
        <f t="shared" si="774"/>
        <v>#N/A</v>
      </c>
    </row>
    <row r="4946" spans="1:20" s="8" customFormat="1" x14ac:dyDescent="0.2">
      <c r="A4946" s="8">
        <f t="shared" si="768"/>
        <v>8.3062499999999997E-2</v>
      </c>
      <c r="B4946" s="8">
        <f t="shared" si="769"/>
        <v>0</v>
      </c>
      <c r="C4946" s="8">
        <f t="shared" si="770"/>
        <v>0</v>
      </c>
      <c r="E4946" s="8" t="b">
        <f t="shared" si="771"/>
        <v>0</v>
      </c>
      <c r="F4946" s="8" t="b">
        <f t="shared" si="772"/>
        <v>0</v>
      </c>
      <c r="Q4946" s="8">
        <f t="shared" si="773"/>
        <v>9.3062500000000006E-2</v>
      </c>
      <c r="R4946" s="8" t="e">
        <f>IFERROR(SUMPRODUCT(INDEX($B$1:$B$9600,$L4947):INDEX($B$1:$B$9600,$L4947+959),M$2:M$961)/$G$3,NA())</f>
        <v>#N/A</v>
      </c>
      <c r="S4946" s="8" t="e">
        <f>IFERROR(SUMPRODUCT(INDEX($C$1:$C$9600,$L4947):INDEX($C$1:$C$9600,$L4947+959),N$2:N$961)/$G$5,NA())</f>
        <v>#N/A</v>
      </c>
      <c r="T4946" s="8" t="e">
        <f t="shared" si="774"/>
        <v>#N/A</v>
      </c>
    </row>
    <row r="4947" spans="1:20" s="8" customFormat="1" x14ac:dyDescent="0.2">
      <c r="A4947" s="8">
        <f t="shared" si="768"/>
        <v>8.3083333333333328E-2</v>
      </c>
      <c r="B4947" s="8">
        <f t="shared" si="769"/>
        <v>0</v>
      </c>
      <c r="C4947" s="8">
        <f t="shared" si="770"/>
        <v>0</v>
      </c>
      <c r="E4947" s="8" t="b">
        <f t="shared" si="771"/>
        <v>0</v>
      </c>
      <c r="F4947" s="8" t="b">
        <f t="shared" si="772"/>
        <v>0</v>
      </c>
      <c r="Q4947" s="8">
        <f t="shared" si="773"/>
        <v>9.3083333333333337E-2</v>
      </c>
      <c r="R4947" s="8" t="e">
        <f>IFERROR(SUMPRODUCT(INDEX($B$1:$B$9600,$L4948):INDEX($B$1:$B$9600,$L4948+959),M$2:M$961)/$G$3,NA())</f>
        <v>#N/A</v>
      </c>
      <c r="S4947" s="8" t="e">
        <f>IFERROR(SUMPRODUCT(INDEX($C$1:$C$9600,$L4948):INDEX($C$1:$C$9600,$L4948+959),N$2:N$961)/$G$5,NA())</f>
        <v>#N/A</v>
      </c>
      <c r="T4947" s="8" t="e">
        <f t="shared" si="774"/>
        <v>#N/A</v>
      </c>
    </row>
    <row r="4948" spans="1:20" s="8" customFormat="1" x14ac:dyDescent="0.2">
      <c r="A4948" s="8">
        <f t="shared" si="768"/>
        <v>8.3104166666666673E-2</v>
      </c>
      <c r="B4948" s="8">
        <f t="shared" si="769"/>
        <v>0</v>
      </c>
      <c r="C4948" s="8">
        <f t="shared" si="770"/>
        <v>0</v>
      </c>
      <c r="E4948" s="8" t="b">
        <f t="shared" si="771"/>
        <v>0</v>
      </c>
      <c r="F4948" s="8" t="b">
        <f t="shared" si="772"/>
        <v>0</v>
      </c>
      <c r="Q4948" s="8">
        <f t="shared" si="773"/>
        <v>9.3104166666666668E-2</v>
      </c>
      <c r="R4948" s="8" t="e">
        <f>IFERROR(SUMPRODUCT(INDEX($B$1:$B$9600,$L4949):INDEX($B$1:$B$9600,$L4949+959),M$2:M$961)/$G$3,NA())</f>
        <v>#N/A</v>
      </c>
      <c r="S4948" s="8" t="e">
        <f>IFERROR(SUMPRODUCT(INDEX($C$1:$C$9600,$L4949):INDEX($C$1:$C$9600,$L4949+959),N$2:N$961)/$G$5,NA())</f>
        <v>#N/A</v>
      </c>
      <c r="T4948" s="8" t="e">
        <f t="shared" si="774"/>
        <v>#N/A</v>
      </c>
    </row>
    <row r="4949" spans="1:20" s="8" customFormat="1" x14ac:dyDescent="0.2">
      <c r="A4949" s="8">
        <f t="shared" si="768"/>
        <v>8.3125000000000004E-2</v>
      </c>
      <c r="B4949" s="8">
        <f t="shared" si="769"/>
        <v>0</v>
      </c>
      <c r="C4949" s="8">
        <f t="shared" si="770"/>
        <v>0</v>
      </c>
      <c r="E4949" s="8" t="b">
        <f t="shared" si="771"/>
        <v>0</v>
      </c>
      <c r="F4949" s="8" t="b">
        <f t="shared" si="772"/>
        <v>0</v>
      </c>
      <c r="Q4949" s="8">
        <f t="shared" si="773"/>
        <v>9.3124999999999999E-2</v>
      </c>
      <c r="R4949" s="8" t="e">
        <f>IFERROR(SUMPRODUCT(INDEX($B$1:$B$9600,$L4950):INDEX($B$1:$B$9600,$L4950+959),M$2:M$961)/$G$3,NA())</f>
        <v>#N/A</v>
      </c>
      <c r="S4949" s="8" t="e">
        <f>IFERROR(SUMPRODUCT(INDEX($C$1:$C$9600,$L4950):INDEX($C$1:$C$9600,$L4950+959),N$2:N$961)/$G$5,NA())</f>
        <v>#N/A</v>
      </c>
      <c r="T4949" s="8" t="e">
        <f t="shared" si="774"/>
        <v>#N/A</v>
      </c>
    </row>
    <row r="4950" spans="1:20" s="8" customFormat="1" x14ac:dyDescent="0.2">
      <c r="A4950" s="8">
        <f t="shared" si="768"/>
        <v>8.3145833333333335E-2</v>
      </c>
      <c r="B4950" s="8">
        <f t="shared" si="769"/>
        <v>0</v>
      </c>
      <c r="C4950" s="8">
        <f t="shared" si="770"/>
        <v>0</v>
      </c>
      <c r="E4950" s="8" t="b">
        <f t="shared" si="771"/>
        <v>0</v>
      </c>
      <c r="F4950" s="8" t="b">
        <f t="shared" si="772"/>
        <v>0</v>
      </c>
      <c r="Q4950" s="8">
        <f t="shared" si="773"/>
        <v>9.314583333333333E-2</v>
      </c>
      <c r="R4950" s="8" t="e">
        <f>IFERROR(SUMPRODUCT(INDEX($B$1:$B$9600,$L4951):INDEX($B$1:$B$9600,$L4951+959),M$2:M$961)/$G$3,NA())</f>
        <v>#N/A</v>
      </c>
      <c r="S4950" s="8" t="e">
        <f>IFERROR(SUMPRODUCT(INDEX($C$1:$C$9600,$L4951):INDEX($C$1:$C$9600,$L4951+959),N$2:N$961)/$G$5,NA())</f>
        <v>#N/A</v>
      </c>
      <c r="T4950" s="8" t="e">
        <f t="shared" si="774"/>
        <v>#N/A</v>
      </c>
    </row>
    <row r="4951" spans="1:20" s="8" customFormat="1" x14ac:dyDescent="0.2">
      <c r="A4951" s="8">
        <f t="shared" si="768"/>
        <v>8.3166666666666667E-2</v>
      </c>
      <c r="B4951" s="8">
        <f t="shared" si="769"/>
        <v>0</v>
      </c>
      <c r="C4951" s="8">
        <f t="shared" si="770"/>
        <v>0</v>
      </c>
      <c r="E4951" s="8" t="b">
        <f t="shared" si="771"/>
        <v>0</v>
      </c>
      <c r="F4951" s="8" t="b">
        <f t="shared" si="772"/>
        <v>0</v>
      </c>
      <c r="Q4951" s="8">
        <f t="shared" si="773"/>
        <v>9.3166666666666662E-2</v>
      </c>
      <c r="R4951" s="8" t="e">
        <f>IFERROR(SUMPRODUCT(INDEX($B$1:$B$9600,$L4952):INDEX($B$1:$B$9600,$L4952+959),M$2:M$961)/$G$3,NA())</f>
        <v>#N/A</v>
      </c>
      <c r="S4951" s="8" t="e">
        <f>IFERROR(SUMPRODUCT(INDEX($C$1:$C$9600,$L4952):INDEX($C$1:$C$9600,$L4952+959),N$2:N$961)/$G$5,NA())</f>
        <v>#N/A</v>
      </c>
      <c r="T4951" s="8" t="e">
        <f t="shared" si="774"/>
        <v>#N/A</v>
      </c>
    </row>
    <row r="4952" spans="1:20" s="8" customFormat="1" x14ac:dyDescent="0.2">
      <c r="A4952" s="8">
        <f t="shared" si="768"/>
        <v>8.3187499999999998E-2</v>
      </c>
      <c r="B4952" s="8">
        <f t="shared" si="769"/>
        <v>0</v>
      </c>
      <c r="C4952" s="8">
        <f t="shared" si="770"/>
        <v>0</v>
      </c>
      <c r="E4952" s="8" t="b">
        <f t="shared" si="771"/>
        <v>0</v>
      </c>
      <c r="F4952" s="8" t="b">
        <f t="shared" si="772"/>
        <v>0</v>
      </c>
      <c r="Q4952" s="8">
        <f t="shared" si="773"/>
        <v>9.3187500000000006E-2</v>
      </c>
      <c r="R4952" s="8" t="e">
        <f>IFERROR(SUMPRODUCT(INDEX($B$1:$B$9600,$L4953):INDEX($B$1:$B$9600,$L4953+959),M$2:M$961)/$G$3,NA())</f>
        <v>#N/A</v>
      </c>
      <c r="S4952" s="8" t="e">
        <f>IFERROR(SUMPRODUCT(INDEX($C$1:$C$9600,$L4953):INDEX($C$1:$C$9600,$L4953+959),N$2:N$961)/$G$5,NA())</f>
        <v>#N/A</v>
      </c>
      <c r="T4952" s="8" t="e">
        <f t="shared" si="774"/>
        <v>#N/A</v>
      </c>
    </row>
    <row r="4953" spans="1:20" s="8" customFormat="1" x14ac:dyDescent="0.2">
      <c r="A4953" s="8">
        <f t="shared" si="768"/>
        <v>8.3208333333333329E-2</v>
      </c>
      <c r="B4953" s="8">
        <f t="shared" si="769"/>
        <v>0</v>
      </c>
      <c r="C4953" s="8">
        <f t="shared" si="770"/>
        <v>0</v>
      </c>
      <c r="E4953" s="8" t="b">
        <f t="shared" si="771"/>
        <v>0</v>
      </c>
      <c r="F4953" s="8" t="b">
        <f t="shared" si="772"/>
        <v>0</v>
      </c>
      <c r="Q4953" s="8">
        <f t="shared" si="773"/>
        <v>9.3208333333333337E-2</v>
      </c>
      <c r="R4953" s="8" t="e">
        <f>IFERROR(SUMPRODUCT(INDEX($B$1:$B$9600,$L4954):INDEX($B$1:$B$9600,$L4954+959),M$2:M$961)/$G$3,NA())</f>
        <v>#N/A</v>
      </c>
      <c r="S4953" s="8" t="e">
        <f>IFERROR(SUMPRODUCT(INDEX($C$1:$C$9600,$L4954):INDEX($C$1:$C$9600,$L4954+959),N$2:N$961)/$G$5,NA())</f>
        <v>#N/A</v>
      </c>
      <c r="T4953" s="8" t="e">
        <f t="shared" si="774"/>
        <v>#N/A</v>
      </c>
    </row>
    <row r="4954" spans="1:20" s="8" customFormat="1" x14ac:dyDescent="0.2">
      <c r="A4954" s="8">
        <f t="shared" si="768"/>
        <v>8.3229166666666674E-2</v>
      </c>
      <c r="B4954" s="8">
        <f t="shared" si="769"/>
        <v>0</v>
      </c>
      <c r="C4954" s="8">
        <f t="shared" si="770"/>
        <v>0</v>
      </c>
      <c r="E4954" s="8" t="b">
        <f t="shared" si="771"/>
        <v>0</v>
      </c>
      <c r="F4954" s="8" t="b">
        <f t="shared" si="772"/>
        <v>0</v>
      </c>
      <c r="Q4954" s="8">
        <f t="shared" si="773"/>
        <v>9.3229166666666669E-2</v>
      </c>
      <c r="R4954" s="8" t="e">
        <f>IFERROR(SUMPRODUCT(INDEX($B$1:$B$9600,$L4955):INDEX($B$1:$B$9600,$L4955+959),M$2:M$961)/$G$3,NA())</f>
        <v>#N/A</v>
      </c>
      <c r="S4954" s="8" t="e">
        <f>IFERROR(SUMPRODUCT(INDEX($C$1:$C$9600,$L4955):INDEX($C$1:$C$9600,$L4955+959),N$2:N$961)/$G$5,NA())</f>
        <v>#N/A</v>
      </c>
      <c r="T4954" s="8" t="e">
        <f t="shared" si="774"/>
        <v>#N/A</v>
      </c>
    </row>
    <row r="4955" spans="1:20" s="8" customFormat="1" x14ac:dyDescent="0.2">
      <c r="A4955" s="8">
        <f t="shared" si="768"/>
        <v>8.3250000000000005E-2</v>
      </c>
      <c r="B4955" s="8">
        <f t="shared" si="769"/>
        <v>0</v>
      </c>
      <c r="C4955" s="8">
        <f t="shared" si="770"/>
        <v>0</v>
      </c>
      <c r="E4955" s="8" t="b">
        <f t="shared" si="771"/>
        <v>0</v>
      </c>
      <c r="F4955" s="8" t="b">
        <f t="shared" si="772"/>
        <v>0</v>
      </c>
      <c r="Q4955" s="8">
        <f t="shared" si="773"/>
        <v>9.325E-2</v>
      </c>
      <c r="R4955" s="8" t="e">
        <f>IFERROR(SUMPRODUCT(INDEX($B$1:$B$9600,$L4956):INDEX($B$1:$B$9600,$L4956+959),M$2:M$961)/$G$3,NA())</f>
        <v>#N/A</v>
      </c>
      <c r="S4955" s="8" t="e">
        <f>IFERROR(SUMPRODUCT(INDEX($C$1:$C$9600,$L4956):INDEX($C$1:$C$9600,$L4956+959),N$2:N$961)/$G$5,NA())</f>
        <v>#N/A</v>
      </c>
      <c r="T4955" s="8" t="e">
        <f t="shared" si="774"/>
        <v>#N/A</v>
      </c>
    </row>
    <row r="4956" spans="1:20" s="8" customFormat="1" x14ac:dyDescent="0.2">
      <c r="A4956" s="8">
        <f t="shared" si="768"/>
        <v>8.3270833333333336E-2</v>
      </c>
      <c r="B4956" s="8">
        <f t="shared" si="769"/>
        <v>0</v>
      </c>
      <c r="C4956" s="8">
        <f t="shared" si="770"/>
        <v>0</v>
      </c>
      <c r="E4956" s="8" t="b">
        <f t="shared" si="771"/>
        <v>0</v>
      </c>
      <c r="F4956" s="8" t="b">
        <f t="shared" si="772"/>
        <v>0</v>
      </c>
      <c r="Q4956" s="8">
        <f t="shared" si="773"/>
        <v>9.3270833333333331E-2</v>
      </c>
      <c r="R4956" s="8" t="e">
        <f>IFERROR(SUMPRODUCT(INDEX($B$1:$B$9600,$L4957):INDEX($B$1:$B$9600,$L4957+959),M$2:M$961)/$G$3,NA())</f>
        <v>#N/A</v>
      </c>
      <c r="S4956" s="8" t="e">
        <f>IFERROR(SUMPRODUCT(INDEX($C$1:$C$9600,$L4957):INDEX($C$1:$C$9600,$L4957+959),N$2:N$961)/$G$5,NA())</f>
        <v>#N/A</v>
      </c>
      <c r="T4956" s="8" t="e">
        <f t="shared" si="774"/>
        <v>#N/A</v>
      </c>
    </row>
    <row r="4957" spans="1:20" s="8" customFormat="1" x14ac:dyDescent="0.2">
      <c r="A4957" s="8">
        <f t="shared" si="768"/>
        <v>8.3291666666666667E-2</v>
      </c>
      <c r="B4957" s="8">
        <f t="shared" si="769"/>
        <v>0</v>
      </c>
      <c r="C4957" s="8">
        <f t="shared" si="770"/>
        <v>0</v>
      </c>
      <c r="E4957" s="8" t="b">
        <f t="shared" si="771"/>
        <v>0</v>
      </c>
      <c r="F4957" s="8" t="b">
        <f t="shared" si="772"/>
        <v>0</v>
      </c>
      <c r="Q4957" s="8">
        <f t="shared" si="773"/>
        <v>9.3291666666666662E-2</v>
      </c>
      <c r="R4957" s="8" t="e">
        <f>IFERROR(SUMPRODUCT(INDEX($B$1:$B$9600,$L4958):INDEX($B$1:$B$9600,$L4958+959),M$2:M$961)/$G$3,NA())</f>
        <v>#N/A</v>
      </c>
      <c r="S4957" s="8" t="e">
        <f>IFERROR(SUMPRODUCT(INDEX($C$1:$C$9600,$L4958):INDEX($C$1:$C$9600,$L4958+959),N$2:N$961)/$G$5,NA())</f>
        <v>#N/A</v>
      </c>
      <c r="T4957" s="8" t="e">
        <f t="shared" si="774"/>
        <v>#N/A</v>
      </c>
    </row>
    <row r="4958" spans="1:20" s="8" customFormat="1" x14ac:dyDescent="0.2">
      <c r="A4958" s="8">
        <f t="shared" si="768"/>
        <v>8.3312499999999998E-2</v>
      </c>
      <c r="B4958" s="8">
        <f t="shared" si="769"/>
        <v>0</v>
      </c>
      <c r="C4958" s="8">
        <f t="shared" si="770"/>
        <v>0</v>
      </c>
      <c r="E4958" s="8" t="b">
        <f t="shared" si="771"/>
        <v>0</v>
      </c>
      <c r="F4958" s="8" t="b">
        <f t="shared" si="772"/>
        <v>0</v>
      </c>
      <c r="Q4958" s="8">
        <f t="shared" si="773"/>
        <v>9.3312500000000007E-2</v>
      </c>
      <c r="R4958" s="8" t="e">
        <f>IFERROR(SUMPRODUCT(INDEX($B$1:$B$9600,$L4959):INDEX($B$1:$B$9600,$L4959+959),M$2:M$961)/$G$3,NA())</f>
        <v>#N/A</v>
      </c>
      <c r="S4958" s="8" t="e">
        <f>IFERROR(SUMPRODUCT(INDEX($C$1:$C$9600,$L4959):INDEX($C$1:$C$9600,$L4959+959),N$2:N$961)/$G$5,NA())</f>
        <v>#N/A</v>
      </c>
      <c r="T4958" s="8" t="e">
        <f t="shared" si="774"/>
        <v>#N/A</v>
      </c>
    </row>
    <row r="4959" spans="1:20" s="8" customFormat="1" x14ac:dyDescent="0.2">
      <c r="A4959" s="8">
        <f t="shared" si="768"/>
        <v>8.3333333333333329E-2</v>
      </c>
      <c r="B4959" s="8">
        <f t="shared" si="769"/>
        <v>0</v>
      </c>
      <c r="C4959" s="8">
        <f t="shared" si="770"/>
        <v>0</v>
      </c>
      <c r="E4959" s="8" t="b">
        <f t="shared" si="771"/>
        <v>0</v>
      </c>
      <c r="F4959" s="8" t="b">
        <f t="shared" si="772"/>
        <v>0</v>
      </c>
      <c r="Q4959" s="8">
        <f t="shared" si="773"/>
        <v>9.3333333333333338E-2</v>
      </c>
      <c r="R4959" s="8" t="e">
        <f>IFERROR(SUMPRODUCT(INDEX($B$1:$B$9600,$L4960):INDEX($B$1:$B$9600,$L4960+959),M$2:M$961)/$G$3,NA())</f>
        <v>#N/A</v>
      </c>
      <c r="S4959" s="8" t="e">
        <f>IFERROR(SUMPRODUCT(INDEX($C$1:$C$9600,$L4960):INDEX($C$1:$C$9600,$L4960+959),N$2:N$961)/$G$5,NA())</f>
        <v>#N/A</v>
      </c>
      <c r="T4959" s="8" t="e">
        <f t="shared" si="774"/>
        <v>#N/A</v>
      </c>
    </row>
    <row r="4960" spans="1:20" s="8" customFormat="1" x14ac:dyDescent="0.2">
      <c r="A4960" s="8">
        <f t="shared" si="768"/>
        <v>8.335416666666666E-2</v>
      </c>
      <c r="B4960" s="8">
        <f t="shared" si="769"/>
        <v>0</v>
      </c>
      <c r="C4960" s="8">
        <f t="shared" si="770"/>
        <v>0</v>
      </c>
      <c r="E4960" s="8" t="b">
        <f t="shared" si="771"/>
        <v>0</v>
      </c>
      <c r="F4960" s="8" t="b">
        <f t="shared" si="772"/>
        <v>0</v>
      </c>
      <c r="Q4960" s="8">
        <f t="shared" si="773"/>
        <v>9.3354166666666669E-2</v>
      </c>
      <c r="R4960" s="8" t="e">
        <f>IFERROR(SUMPRODUCT(INDEX($B$1:$B$9600,$L4961):INDEX($B$1:$B$9600,$L4961+959),M$2:M$961)/$G$3,NA())</f>
        <v>#N/A</v>
      </c>
      <c r="S4960" s="8" t="e">
        <f>IFERROR(SUMPRODUCT(INDEX($C$1:$C$9600,$L4961):INDEX($C$1:$C$9600,$L4961+959),N$2:N$961)/$G$5,NA())</f>
        <v>#N/A</v>
      </c>
      <c r="T4960" s="8" t="e">
        <f t="shared" si="774"/>
        <v>#N/A</v>
      </c>
    </row>
    <row r="4961" spans="1:20" s="8" customFormat="1" x14ac:dyDescent="0.2">
      <c r="A4961" s="8">
        <f t="shared" si="768"/>
        <v>8.3375000000000005E-2</v>
      </c>
      <c r="B4961" s="8">
        <f t="shared" si="769"/>
        <v>0</v>
      </c>
      <c r="C4961" s="8">
        <f t="shared" si="770"/>
        <v>0</v>
      </c>
      <c r="E4961" s="8" t="b">
        <f t="shared" si="771"/>
        <v>0</v>
      </c>
      <c r="F4961" s="8" t="b">
        <f t="shared" si="772"/>
        <v>0</v>
      </c>
      <c r="Q4961" s="8">
        <f t="shared" si="773"/>
        <v>9.3375E-2</v>
      </c>
      <c r="R4961" s="8" t="e">
        <f>IFERROR(SUMPRODUCT(INDEX($B$1:$B$9600,$L4962):INDEX($B$1:$B$9600,$L4962+959),M$2:M$961)/$G$3,NA())</f>
        <v>#N/A</v>
      </c>
      <c r="S4961" s="8" t="e">
        <f>IFERROR(SUMPRODUCT(INDEX($C$1:$C$9600,$L4962):INDEX($C$1:$C$9600,$L4962+959),N$2:N$961)/$G$5,NA())</f>
        <v>#N/A</v>
      </c>
      <c r="T4961" s="8" t="e">
        <f t="shared" si="774"/>
        <v>#N/A</v>
      </c>
    </row>
    <row r="4962" spans="1:20" s="8" customFormat="1" x14ac:dyDescent="0.2">
      <c r="A4962" s="8">
        <f t="shared" si="768"/>
        <v>8.3395833333333336E-2</v>
      </c>
      <c r="B4962" s="8">
        <f t="shared" si="769"/>
        <v>0</v>
      </c>
      <c r="C4962" s="8">
        <f t="shared" si="770"/>
        <v>0</v>
      </c>
      <c r="E4962" s="8" t="b">
        <f t="shared" si="771"/>
        <v>0</v>
      </c>
      <c r="F4962" s="8" t="b">
        <f t="shared" si="772"/>
        <v>0</v>
      </c>
      <c r="Q4962" s="8">
        <f t="shared" si="773"/>
        <v>9.3395833333333331E-2</v>
      </c>
      <c r="R4962" s="8" t="e">
        <f>IFERROR(SUMPRODUCT(INDEX($B$1:$B$9600,$L4963):INDEX($B$1:$B$9600,$L4963+959),M$2:M$961)/$G$3,NA())</f>
        <v>#N/A</v>
      </c>
      <c r="S4962" s="8" t="e">
        <f>IFERROR(SUMPRODUCT(INDEX($C$1:$C$9600,$L4963):INDEX($C$1:$C$9600,$L4963+959),N$2:N$961)/$G$5,NA())</f>
        <v>#N/A</v>
      </c>
      <c r="T4962" s="8" t="e">
        <f t="shared" si="774"/>
        <v>#N/A</v>
      </c>
    </row>
    <row r="4963" spans="1:20" s="8" customFormat="1" x14ac:dyDescent="0.2">
      <c r="A4963" s="8">
        <f t="shared" si="768"/>
        <v>8.3416666666666667E-2</v>
      </c>
      <c r="B4963" s="8">
        <f t="shared" si="769"/>
        <v>0</v>
      </c>
      <c r="C4963" s="8">
        <f t="shared" si="770"/>
        <v>0</v>
      </c>
      <c r="E4963" s="8" t="b">
        <f t="shared" si="771"/>
        <v>0</v>
      </c>
      <c r="F4963" s="8" t="b">
        <f t="shared" si="772"/>
        <v>0</v>
      </c>
      <c r="Q4963" s="8">
        <f t="shared" si="773"/>
        <v>9.3416666666666662E-2</v>
      </c>
      <c r="R4963" s="8" t="e">
        <f>IFERROR(SUMPRODUCT(INDEX($B$1:$B$9600,$L4964):INDEX($B$1:$B$9600,$L4964+959),M$2:M$961)/$G$3,NA())</f>
        <v>#N/A</v>
      </c>
      <c r="S4963" s="8" t="e">
        <f>IFERROR(SUMPRODUCT(INDEX($C$1:$C$9600,$L4964):INDEX($C$1:$C$9600,$L4964+959),N$2:N$961)/$G$5,NA())</f>
        <v>#N/A</v>
      </c>
      <c r="T4963" s="8" t="e">
        <f t="shared" si="774"/>
        <v>#N/A</v>
      </c>
    </row>
    <row r="4964" spans="1:20" s="8" customFormat="1" x14ac:dyDescent="0.2">
      <c r="A4964" s="8">
        <f t="shared" si="768"/>
        <v>8.3437499999999998E-2</v>
      </c>
      <c r="B4964" s="8">
        <f t="shared" si="769"/>
        <v>0</v>
      </c>
      <c r="C4964" s="8">
        <f t="shared" si="770"/>
        <v>0</v>
      </c>
      <c r="E4964" s="8" t="b">
        <f t="shared" si="771"/>
        <v>0</v>
      </c>
      <c r="F4964" s="8" t="b">
        <f t="shared" si="772"/>
        <v>0</v>
      </c>
      <c r="Q4964" s="8">
        <f t="shared" si="773"/>
        <v>9.3437500000000007E-2</v>
      </c>
      <c r="R4964" s="8" t="e">
        <f>IFERROR(SUMPRODUCT(INDEX($B$1:$B$9600,$L4965):INDEX($B$1:$B$9600,$L4965+959),M$2:M$961)/$G$3,NA())</f>
        <v>#N/A</v>
      </c>
      <c r="S4964" s="8" t="e">
        <f>IFERROR(SUMPRODUCT(INDEX($C$1:$C$9600,$L4965):INDEX($C$1:$C$9600,$L4965+959),N$2:N$961)/$G$5,NA())</f>
        <v>#N/A</v>
      </c>
      <c r="T4964" s="8" t="e">
        <f t="shared" si="774"/>
        <v>#N/A</v>
      </c>
    </row>
    <row r="4965" spans="1:20" s="8" customFormat="1" x14ac:dyDescent="0.2">
      <c r="A4965" s="8">
        <f t="shared" si="768"/>
        <v>8.3458333333333329E-2</v>
      </c>
      <c r="B4965" s="8">
        <f t="shared" si="769"/>
        <v>0</v>
      </c>
      <c r="C4965" s="8">
        <f t="shared" si="770"/>
        <v>0</v>
      </c>
      <c r="E4965" s="8" t="b">
        <f t="shared" si="771"/>
        <v>0</v>
      </c>
      <c r="F4965" s="8" t="b">
        <f t="shared" si="772"/>
        <v>0</v>
      </c>
      <c r="Q4965" s="8">
        <f t="shared" si="773"/>
        <v>9.3458333333333338E-2</v>
      </c>
      <c r="R4965" s="8" t="e">
        <f>IFERROR(SUMPRODUCT(INDEX($B$1:$B$9600,$L4966):INDEX($B$1:$B$9600,$L4966+959),M$2:M$961)/$G$3,NA())</f>
        <v>#N/A</v>
      </c>
      <c r="S4965" s="8" t="e">
        <f>IFERROR(SUMPRODUCT(INDEX($C$1:$C$9600,$L4966):INDEX($C$1:$C$9600,$L4966+959),N$2:N$961)/$G$5,NA())</f>
        <v>#N/A</v>
      </c>
      <c r="T4965" s="8" t="e">
        <f t="shared" si="774"/>
        <v>#N/A</v>
      </c>
    </row>
    <row r="4966" spans="1:20" s="8" customFormat="1" x14ac:dyDescent="0.2">
      <c r="A4966" s="8">
        <f t="shared" si="768"/>
        <v>8.347916666666666E-2</v>
      </c>
      <c r="B4966" s="8">
        <f t="shared" si="769"/>
        <v>0</v>
      </c>
      <c r="C4966" s="8">
        <f t="shared" si="770"/>
        <v>0</v>
      </c>
      <c r="E4966" s="8" t="b">
        <f t="shared" si="771"/>
        <v>0</v>
      </c>
      <c r="F4966" s="8" t="b">
        <f t="shared" si="772"/>
        <v>0</v>
      </c>
      <c r="Q4966" s="8">
        <f t="shared" si="773"/>
        <v>9.3479166666666669E-2</v>
      </c>
      <c r="R4966" s="8" t="e">
        <f>IFERROR(SUMPRODUCT(INDEX($B$1:$B$9600,$L4967):INDEX($B$1:$B$9600,$L4967+959),M$2:M$961)/$G$3,NA())</f>
        <v>#N/A</v>
      </c>
      <c r="S4966" s="8" t="e">
        <f>IFERROR(SUMPRODUCT(INDEX($C$1:$C$9600,$L4967):INDEX($C$1:$C$9600,$L4967+959),N$2:N$961)/$G$5,NA())</f>
        <v>#N/A</v>
      </c>
      <c r="T4966" s="8" t="e">
        <f t="shared" si="774"/>
        <v>#N/A</v>
      </c>
    </row>
    <row r="4967" spans="1:20" s="8" customFormat="1" x14ac:dyDescent="0.2">
      <c r="A4967" s="8">
        <f t="shared" si="768"/>
        <v>8.3500000000000005E-2</v>
      </c>
      <c r="B4967" s="8">
        <f t="shared" si="769"/>
        <v>0</v>
      </c>
      <c r="C4967" s="8">
        <f t="shared" si="770"/>
        <v>0</v>
      </c>
      <c r="E4967" s="8" t="b">
        <f t="shared" si="771"/>
        <v>0</v>
      </c>
      <c r="F4967" s="8" t="b">
        <f t="shared" si="772"/>
        <v>0</v>
      </c>
      <c r="Q4967" s="8">
        <f t="shared" si="773"/>
        <v>9.35E-2</v>
      </c>
      <c r="R4967" s="8" t="e">
        <f>IFERROR(SUMPRODUCT(INDEX($B$1:$B$9600,$L4968):INDEX($B$1:$B$9600,$L4968+959),M$2:M$961)/$G$3,NA())</f>
        <v>#N/A</v>
      </c>
      <c r="S4967" s="8" t="e">
        <f>IFERROR(SUMPRODUCT(INDEX($C$1:$C$9600,$L4968):INDEX($C$1:$C$9600,$L4968+959),N$2:N$961)/$G$5,NA())</f>
        <v>#N/A</v>
      </c>
      <c r="T4967" s="8" t="e">
        <f t="shared" si="774"/>
        <v>#N/A</v>
      </c>
    </row>
    <row r="4968" spans="1:20" s="8" customFormat="1" x14ac:dyDescent="0.2">
      <c r="A4968" s="8">
        <f t="shared" si="768"/>
        <v>8.3520833333333336E-2</v>
      </c>
      <c r="B4968" s="8">
        <f t="shared" si="769"/>
        <v>0</v>
      </c>
      <c r="C4968" s="8">
        <f t="shared" si="770"/>
        <v>0</v>
      </c>
      <c r="E4968" s="8" t="b">
        <f t="shared" si="771"/>
        <v>0</v>
      </c>
      <c r="F4968" s="8" t="b">
        <f t="shared" si="772"/>
        <v>0</v>
      </c>
      <c r="Q4968" s="8">
        <f t="shared" si="773"/>
        <v>9.3520833333333331E-2</v>
      </c>
      <c r="R4968" s="8" t="e">
        <f>IFERROR(SUMPRODUCT(INDEX($B$1:$B$9600,$L4969):INDEX($B$1:$B$9600,$L4969+959),M$2:M$961)/$G$3,NA())</f>
        <v>#N/A</v>
      </c>
      <c r="S4968" s="8" t="e">
        <f>IFERROR(SUMPRODUCT(INDEX($C$1:$C$9600,$L4969):INDEX($C$1:$C$9600,$L4969+959),N$2:N$961)/$G$5,NA())</f>
        <v>#N/A</v>
      </c>
      <c r="T4968" s="8" t="e">
        <f t="shared" si="774"/>
        <v>#N/A</v>
      </c>
    </row>
    <row r="4969" spans="1:20" s="8" customFormat="1" x14ac:dyDescent="0.2">
      <c r="A4969" s="8">
        <f t="shared" si="768"/>
        <v>8.3541666666666667E-2</v>
      </c>
      <c r="B4969" s="8">
        <f t="shared" si="769"/>
        <v>0</v>
      </c>
      <c r="C4969" s="8">
        <f t="shared" si="770"/>
        <v>0</v>
      </c>
      <c r="E4969" s="8" t="b">
        <f t="shared" si="771"/>
        <v>0</v>
      </c>
      <c r="F4969" s="8" t="b">
        <f t="shared" si="772"/>
        <v>0</v>
      </c>
      <c r="Q4969" s="8">
        <f t="shared" si="773"/>
        <v>9.3541666666666662E-2</v>
      </c>
      <c r="R4969" s="8" t="e">
        <f>IFERROR(SUMPRODUCT(INDEX($B$1:$B$9600,$L4970):INDEX($B$1:$B$9600,$L4970+959),M$2:M$961)/$G$3,NA())</f>
        <v>#N/A</v>
      </c>
      <c r="S4969" s="8" t="e">
        <f>IFERROR(SUMPRODUCT(INDEX($C$1:$C$9600,$L4970):INDEX($C$1:$C$9600,$L4970+959),N$2:N$961)/$G$5,NA())</f>
        <v>#N/A</v>
      </c>
      <c r="T4969" s="8" t="e">
        <f t="shared" si="774"/>
        <v>#N/A</v>
      </c>
    </row>
    <row r="4970" spans="1:20" s="8" customFormat="1" x14ac:dyDescent="0.2">
      <c r="A4970" s="8">
        <f t="shared" si="768"/>
        <v>8.3562499999999998E-2</v>
      </c>
      <c r="B4970" s="8">
        <f t="shared" si="769"/>
        <v>0</v>
      </c>
      <c r="C4970" s="8">
        <f t="shared" si="770"/>
        <v>0</v>
      </c>
      <c r="E4970" s="8" t="b">
        <f t="shared" si="771"/>
        <v>0</v>
      </c>
      <c r="F4970" s="8" t="b">
        <f t="shared" si="772"/>
        <v>0</v>
      </c>
      <c r="Q4970" s="8">
        <f t="shared" si="773"/>
        <v>9.3562500000000007E-2</v>
      </c>
      <c r="R4970" s="8" t="e">
        <f>IFERROR(SUMPRODUCT(INDEX($B$1:$B$9600,$L4971):INDEX($B$1:$B$9600,$L4971+959),M$2:M$961)/$G$3,NA())</f>
        <v>#N/A</v>
      </c>
      <c r="S4970" s="8" t="e">
        <f>IFERROR(SUMPRODUCT(INDEX($C$1:$C$9600,$L4971):INDEX($C$1:$C$9600,$L4971+959),N$2:N$961)/$G$5,NA())</f>
        <v>#N/A</v>
      </c>
      <c r="T4970" s="8" t="e">
        <f t="shared" si="774"/>
        <v>#N/A</v>
      </c>
    </row>
    <row r="4971" spans="1:20" s="8" customFormat="1" x14ac:dyDescent="0.2">
      <c r="A4971" s="8">
        <f t="shared" si="768"/>
        <v>8.3583333333333329E-2</v>
      </c>
      <c r="B4971" s="8">
        <f t="shared" si="769"/>
        <v>0</v>
      </c>
      <c r="C4971" s="8">
        <f t="shared" si="770"/>
        <v>0</v>
      </c>
      <c r="E4971" s="8" t="b">
        <f t="shared" si="771"/>
        <v>0</v>
      </c>
      <c r="F4971" s="8" t="b">
        <f t="shared" si="772"/>
        <v>0</v>
      </c>
      <c r="Q4971" s="8">
        <f t="shared" si="773"/>
        <v>9.3583333333333338E-2</v>
      </c>
      <c r="R4971" s="8" t="e">
        <f>IFERROR(SUMPRODUCT(INDEX($B$1:$B$9600,$L4972):INDEX($B$1:$B$9600,$L4972+959),M$2:M$961)/$G$3,NA())</f>
        <v>#N/A</v>
      </c>
      <c r="S4971" s="8" t="e">
        <f>IFERROR(SUMPRODUCT(INDEX($C$1:$C$9600,$L4972):INDEX($C$1:$C$9600,$L4972+959),N$2:N$961)/$G$5,NA())</f>
        <v>#N/A</v>
      </c>
      <c r="T4971" s="8" t="e">
        <f t="shared" si="774"/>
        <v>#N/A</v>
      </c>
    </row>
    <row r="4972" spans="1:20" s="8" customFormat="1" x14ac:dyDescent="0.2">
      <c r="A4972" s="8">
        <f t="shared" si="768"/>
        <v>8.360416666666666E-2</v>
      </c>
      <c r="B4972" s="8">
        <f t="shared" si="769"/>
        <v>0</v>
      </c>
      <c r="C4972" s="8">
        <f t="shared" si="770"/>
        <v>0</v>
      </c>
      <c r="E4972" s="8" t="b">
        <f t="shared" si="771"/>
        <v>0</v>
      </c>
      <c r="F4972" s="8" t="b">
        <f t="shared" si="772"/>
        <v>0</v>
      </c>
      <c r="Q4972" s="8">
        <f t="shared" si="773"/>
        <v>9.3604166666666669E-2</v>
      </c>
      <c r="R4972" s="8" t="e">
        <f>IFERROR(SUMPRODUCT(INDEX($B$1:$B$9600,$L4973):INDEX($B$1:$B$9600,$L4973+959),M$2:M$961)/$G$3,NA())</f>
        <v>#N/A</v>
      </c>
      <c r="S4972" s="8" t="e">
        <f>IFERROR(SUMPRODUCT(INDEX($C$1:$C$9600,$L4973):INDEX($C$1:$C$9600,$L4973+959),N$2:N$961)/$G$5,NA())</f>
        <v>#N/A</v>
      </c>
      <c r="T4972" s="8" t="e">
        <f t="shared" si="774"/>
        <v>#N/A</v>
      </c>
    </row>
    <row r="4973" spans="1:20" s="8" customFormat="1" x14ac:dyDescent="0.2">
      <c r="A4973" s="8">
        <f t="shared" si="768"/>
        <v>8.3625000000000005E-2</v>
      </c>
      <c r="B4973" s="8">
        <f t="shared" si="769"/>
        <v>0</v>
      </c>
      <c r="C4973" s="8">
        <f t="shared" si="770"/>
        <v>0</v>
      </c>
      <c r="E4973" s="8" t="b">
        <f t="shared" si="771"/>
        <v>0</v>
      </c>
      <c r="F4973" s="8" t="b">
        <f t="shared" si="772"/>
        <v>0</v>
      </c>
      <c r="Q4973" s="8">
        <f t="shared" si="773"/>
        <v>9.3625E-2</v>
      </c>
      <c r="R4973" s="8" t="e">
        <f>IFERROR(SUMPRODUCT(INDEX($B$1:$B$9600,$L4974):INDEX($B$1:$B$9600,$L4974+959),M$2:M$961)/$G$3,NA())</f>
        <v>#N/A</v>
      </c>
      <c r="S4973" s="8" t="e">
        <f>IFERROR(SUMPRODUCT(INDEX($C$1:$C$9600,$L4974):INDEX($C$1:$C$9600,$L4974+959),N$2:N$961)/$G$5,NA())</f>
        <v>#N/A</v>
      </c>
      <c r="T4973" s="8" t="e">
        <f t="shared" si="774"/>
        <v>#N/A</v>
      </c>
    </row>
    <row r="4974" spans="1:20" s="8" customFormat="1" x14ac:dyDescent="0.2">
      <c r="A4974" s="8">
        <f t="shared" si="768"/>
        <v>8.3645833333333336E-2</v>
      </c>
      <c r="B4974" s="8">
        <f t="shared" si="769"/>
        <v>0</v>
      </c>
      <c r="C4974" s="8">
        <f t="shared" si="770"/>
        <v>0</v>
      </c>
      <c r="E4974" s="8" t="b">
        <f t="shared" si="771"/>
        <v>0</v>
      </c>
      <c r="F4974" s="8" t="b">
        <f t="shared" si="772"/>
        <v>0</v>
      </c>
      <c r="Q4974" s="8">
        <f t="shared" si="773"/>
        <v>9.3645833333333331E-2</v>
      </c>
      <c r="R4974" s="8" t="e">
        <f>IFERROR(SUMPRODUCT(INDEX($B$1:$B$9600,$L4975):INDEX($B$1:$B$9600,$L4975+959),M$2:M$961)/$G$3,NA())</f>
        <v>#N/A</v>
      </c>
      <c r="S4974" s="8" t="e">
        <f>IFERROR(SUMPRODUCT(INDEX($C$1:$C$9600,$L4975):INDEX($C$1:$C$9600,$L4975+959),N$2:N$961)/$G$5,NA())</f>
        <v>#N/A</v>
      </c>
      <c r="T4974" s="8" t="e">
        <f t="shared" si="774"/>
        <v>#N/A</v>
      </c>
    </row>
    <row r="4975" spans="1:20" s="8" customFormat="1" x14ac:dyDescent="0.2">
      <c r="A4975" s="8">
        <f t="shared" si="768"/>
        <v>8.3666666666666667E-2</v>
      </c>
      <c r="B4975" s="8">
        <f t="shared" si="769"/>
        <v>0</v>
      </c>
      <c r="C4975" s="8">
        <f t="shared" si="770"/>
        <v>0</v>
      </c>
      <c r="E4975" s="8" t="b">
        <f t="shared" si="771"/>
        <v>0</v>
      </c>
      <c r="F4975" s="8" t="b">
        <f t="shared" si="772"/>
        <v>0</v>
      </c>
      <c r="Q4975" s="8">
        <f t="shared" si="773"/>
        <v>9.3666666666666662E-2</v>
      </c>
      <c r="R4975" s="8" t="e">
        <f>IFERROR(SUMPRODUCT(INDEX($B$1:$B$9600,$L4976):INDEX($B$1:$B$9600,$L4976+959),M$2:M$961)/$G$3,NA())</f>
        <v>#N/A</v>
      </c>
      <c r="S4975" s="8" t="e">
        <f>IFERROR(SUMPRODUCT(INDEX($C$1:$C$9600,$L4976):INDEX($C$1:$C$9600,$L4976+959),N$2:N$961)/$G$5,NA())</f>
        <v>#N/A</v>
      </c>
      <c r="T4975" s="8" t="e">
        <f t="shared" si="774"/>
        <v>#N/A</v>
      </c>
    </row>
    <row r="4976" spans="1:20" s="8" customFormat="1" x14ac:dyDescent="0.2">
      <c r="A4976" s="8">
        <f t="shared" si="768"/>
        <v>8.3687499999999998E-2</v>
      </c>
      <c r="B4976" s="8">
        <f t="shared" si="769"/>
        <v>0</v>
      </c>
      <c r="C4976" s="8">
        <f t="shared" si="770"/>
        <v>0</v>
      </c>
      <c r="E4976" s="8" t="b">
        <f t="shared" si="771"/>
        <v>0</v>
      </c>
      <c r="F4976" s="8" t="b">
        <f t="shared" si="772"/>
        <v>0</v>
      </c>
      <c r="Q4976" s="8">
        <f t="shared" si="773"/>
        <v>9.3687500000000007E-2</v>
      </c>
      <c r="R4976" s="8" t="e">
        <f>IFERROR(SUMPRODUCT(INDEX($B$1:$B$9600,$L4977):INDEX($B$1:$B$9600,$L4977+959),M$2:M$961)/$G$3,NA())</f>
        <v>#N/A</v>
      </c>
      <c r="S4976" s="8" t="e">
        <f>IFERROR(SUMPRODUCT(INDEX($C$1:$C$9600,$L4977):INDEX($C$1:$C$9600,$L4977+959),N$2:N$961)/$G$5,NA())</f>
        <v>#N/A</v>
      </c>
      <c r="T4976" s="8" t="e">
        <f t="shared" si="774"/>
        <v>#N/A</v>
      </c>
    </row>
    <row r="4977" spans="1:20" s="8" customFormat="1" x14ac:dyDescent="0.2">
      <c r="A4977" s="8">
        <f t="shared" si="768"/>
        <v>8.3708333333333329E-2</v>
      </c>
      <c r="B4977" s="8">
        <f t="shared" si="769"/>
        <v>0</v>
      </c>
      <c r="C4977" s="8">
        <f t="shared" si="770"/>
        <v>0</v>
      </c>
      <c r="E4977" s="8" t="b">
        <f t="shared" si="771"/>
        <v>0</v>
      </c>
      <c r="F4977" s="8" t="b">
        <f t="shared" si="772"/>
        <v>0</v>
      </c>
      <c r="Q4977" s="8">
        <f t="shared" si="773"/>
        <v>9.3708333333333338E-2</v>
      </c>
      <c r="R4977" s="8" t="e">
        <f>IFERROR(SUMPRODUCT(INDEX($B$1:$B$9600,$L4978):INDEX($B$1:$B$9600,$L4978+959),M$2:M$961)/$G$3,NA())</f>
        <v>#N/A</v>
      </c>
      <c r="S4977" s="8" t="e">
        <f>IFERROR(SUMPRODUCT(INDEX($C$1:$C$9600,$L4978):INDEX($C$1:$C$9600,$L4978+959),N$2:N$961)/$G$5,NA())</f>
        <v>#N/A</v>
      </c>
      <c r="T4977" s="8" t="e">
        <f t="shared" si="774"/>
        <v>#N/A</v>
      </c>
    </row>
    <row r="4978" spans="1:20" s="8" customFormat="1" x14ac:dyDescent="0.2">
      <c r="A4978" s="8">
        <f t="shared" si="768"/>
        <v>8.372916666666666E-2</v>
      </c>
      <c r="B4978" s="8">
        <f t="shared" si="769"/>
        <v>0</v>
      </c>
      <c r="C4978" s="8">
        <f t="shared" si="770"/>
        <v>0</v>
      </c>
      <c r="E4978" s="8" t="b">
        <f t="shared" si="771"/>
        <v>0</v>
      </c>
      <c r="F4978" s="8" t="b">
        <f t="shared" si="772"/>
        <v>0</v>
      </c>
      <c r="Q4978" s="8">
        <f t="shared" si="773"/>
        <v>9.3729166666666669E-2</v>
      </c>
      <c r="R4978" s="8" t="e">
        <f>IFERROR(SUMPRODUCT(INDEX($B$1:$B$9600,$L4979):INDEX($B$1:$B$9600,$L4979+959),M$2:M$961)/$G$3,NA())</f>
        <v>#N/A</v>
      </c>
      <c r="S4978" s="8" t="e">
        <f>IFERROR(SUMPRODUCT(INDEX($C$1:$C$9600,$L4979):INDEX($C$1:$C$9600,$L4979+959),N$2:N$961)/$G$5,NA())</f>
        <v>#N/A</v>
      </c>
      <c r="T4978" s="8" t="e">
        <f t="shared" si="774"/>
        <v>#N/A</v>
      </c>
    </row>
    <row r="4979" spans="1:20" s="8" customFormat="1" x14ac:dyDescent="0.2">
      <c r="A4979" s="8">
        <f t="shared" si="768"/>
        <v>8.3750000000000005E-2</v>
      </c>
      <c r="B4979" s="8">
        <f t="shared" si="769"/>
        <v>0</v>
      </c>
      <c r="C4979" s="8">
        <f t="shared" si="770"/>
        <v>0</v>
      </c>
      <c r="E4979" s="8" t="b">
        <f t="shared" si="771"/>
        <v>0</v>
      </c>
      <c r="F4979" s="8" t="b">
        <f t="shared" si="772"/>
        <v>0</v>
      </c>
      <c r="Q4979" s="8">
        <f t="shared" si="773"/>
        <v>9.375E-2</v>
      </c>
      <c r="R4979" s="8" t="e">
        <f>IFERROR(SUMPRODUCT(INDEX($B$1:$B$9600,$L4980):INDEX($B$1:$B$9600,$L4980+959),M$2:M$961)/$G$3,NA())</f>
        <v>#N/A</v>
      </c>
      <c r="S4979" s="8" t="e">
        <f>IFERROR(SUMPRODUCT(INDEX($C$1:$C$9600,$L4980):INDEX($C$1:$C$9600,$L4980+959),N$2:N$961)/$G$5,NA())</f>
        <v>#N/A</v>
      </c>
      <c r="T4979" s="8" t="e">
        <f t="shared" si="774"/>
        <v>#N/A</v>
      </c>
    </row>
    <row r="4980" spans="1:20" s="8" customFormat="1" x14ac:dyDescent="0.2">
      <c r="A4980" s="8">
        <f t="shared" si="768"/>
        <v>8.3770833333333336E-2</v>
      </c>
      <c r="B4980" s="8">
        <f t="shared" si="769"/>
        <v>0</v>
      </c>
      <c r="C4980" s="8">
        <f t="shared" si="770"/>
        <v>0</v>
      </c>
      <c r="E4980" s="8" t="b">
        <f t="shared" si="771"/>
        <v>0</v>
      </c>
      <c r="F4980" s="8" t="b">
        <f t="shared" si="772"/>
        <v>0</v>
      </c>
      <c r="Q4980" s="8">
        <f t="shared" si="773"/>
        <v>9.3770833333333331E-2</v>
      </c>
      <c r="R4980" s="8" t="e">
        <f>IFERROR(SUMPRODUCT(INDEX($B$1:$B$9600,$L4981):INDEX($B$1:$B$9600,$L4981+959),M$2:M$961)/$G$3,NA())</f>
        <v>#N/A</v>
      </c>
      <c r="S4980" s="8" t="e">
        <f>IFERROR(SUMPRODUCT(INDEX($C$1:$C$9600,$L4981):INDEX($C$1:$C$9600,$L4981+959),N$2:N$961)/$G$5,NA())</f>
        <v>#N/A</v>
      </c>
      <c r="T4980" s="8" t="e">
        <f t="shared" si="774"/>
        <v>#N/A</v>
      </c>
    </row>
    <row r="4981" spans="1:20" s="8" customFormat="1" x14ac:dyDescent="0.2">
      <c r="A4981" s="8">
        <f t="shared" si="768"/>
        <v>8.3791666666666667E-2</v>
      </c>
      <c r="B4981" s="8">
        <f t="shared" si="769"/>
        <v>0</v>
      </c>
      <c r="C4981" s="8">
        <f t="shared" si="770"/>
        <v>0</v>
      </c>
      <c r="E4981" s="8" t="b">
        <f t="shared" si="771"/>
        <v>0</v>
      </c>
      <c r="F4981" s="8" t="b">
        <f t="shared" si="772"/>
        <v>0</v>
      </c>
      <c r="Q4981" s="8">
        <f t="shared" si="773"/>
        <v>9.3791666666666662E-2</v>
      </c>
      <c r="R4981" s="8" t="e">
        <f>IFERROR(SUMPRODUCT(INDEX($B$1:$B$9600,$L4982):INDEX($B$1:$B$9600,$L4982+959),M$2:M$961)/$G$3,NA())</f>
        <v>#N/A</v>
      </c>
      <c r="S4981" s="8" t="e">
        <f>IFERROR(SUMPRODUCT(INDEX($C$1:$C$9600,$L4982):INDEX($C$1:$C$9600,$L4982+959),N$2:N$961)/$G$5,NA())</f>
        <v>#N/A</v>
      </c>
      <c r="T4981" s="8" t="e">
        <f t="shared" si="774"/>
        <v>#N/A</v>
      </c>
    </row>
    <row r="4982" spans="1:20" s="8" customFormat="1" x14ac:dyDescent="0.2">
      <c r="A4982" s="8">
        <f t="shared" si="768"/>
        <v>8.3812499999999998E-2</v>
      </c>
      <c r="B4982" s="8">
        <f t="shared" si="769"/>
        <v>0</v>
      </c>
      <c r="C4982" s="8">
        <f t="shared" si="770"/>
        <v>0</v>
      </c>
      <c r="E4982" s="8" t="b">
        <f t="shared" si="771"/>
        <v>0</v>
      </c>
      <c r="F4982" s="8" t="b">
        <f t="shared" si="772"/>
        <v>0</v>
      </c>
      <c r="Q4982" s="8">
        <f t="shared" si="773"/>
        <v>9.3812499999999993E-2</v>
      </c>
      <c r="R4982" s="8" t="e">
        <f>IFERROR(SUMPRODUCT(INDEX($B$1:$B$9600,$L4983):INDEX($B$1:$B$9600,$L4983+959),M$2:M$961)/$G$3,NA())</f>
        <v>#N/A</v>
      </c>
      <c r="S4982" s="8" t="e">
        <f>IFERROR(SUMPRODUCT(INDEX($C$1:$C$9600,$L4983):INDEX($C$1:$C$9600,$L4983+959),N$2:N$961)/$G$5,NA())</f>
        <v>#N/A</v>
      </c>
      <c r="T4982" s="8" t="e">
        <f t="shared" si="774"/>
        <v>#N/A</v>
      </c>
    </row>
    <row r="4983" spans="1:20" s="8" customFormat="1" x14ac:dyDescent="0.2">
      <c r="A4983" s="8">
        <f t="shared" si="768"/>
        <v>8.3833333333333329E-2</v>
      </c>
      <c r="B4983" s="8">
        <f t="shared" si="769"/>
        <v>0</v>
      </c>
      <c r="C4983" s="8">
        <f t="shared" si="770"/>
        <v>0</v>
      </c>
      <c r="E4983" s="8" t="b">
        <f t="shared" si="771"/>
        <v>0</v>
      </c>
      <c r="F4983" s="8" t="b">
        <f t="shared" si="772"/>
        <v>0</v>
      </c>
      <c r="Q4983" s="8">
        <f t="shared" si="773"/>
        <v>9.3833333333333338E-2</v>
      </c>
      <c r="R4983" s="8" t="e">
        <f>IFERROR(SUMPRODUCT(INDEX($B$1:$B$9600,$L4984):INDEX($B$1:$B$9600,$L4984+959),M$2:M$961)/$G$3,NA())</f>
        <v>#N/A</v>
      </c>
      <c r="S4983" s="8" t="e">
        <f>IFERROR(SUMPRODUCT(INDEX($C$1:$C$9600,$L4984):INDEX($C$1:$C$9600,$L4984+959),N$2:N$961)/$G$5,NA())</f>
        <v>#N/A</v>
      </c>
      <c r="T4983" s="8" t="e">
        <f t="shared" si="774"/>
        <v>#N/A</v>
      </c>
    </row>
    <row r="4984" spans="1:20" s="8" customFormat="1" x14ac:dyDescent="0.2">
      <c r="A4984" s="8">
        <f t="shared" si="768"/>
        <v>8.385416666666666E-2</v>
      </c>
      <c r="B4984" s="8">
        <f t="shared" si="769"/>
        <v>0</v>
      </c>
      <c r="C4984" s="8">
        <f t="shared" si="770"/>
        <v>0</v>
      </c>
      <c r="E4984" s="8" t="b">
        <f t="shared" si="771"/>
        <v>0</v>
      </c>
      <c r="F4984" s="8" t="b">
        <f t="shared" si="772"/>
        <v>0</v>
      </c>
      <c r="Q4984" s="8">
        <f t="shared" si="773"/>
        <v>9.3854166666666669E-2</v>
      </c>
      <c r="R4984" s="8" t="e">
        <f>IFERROR(SUMPRODUCT(INDEX($B$1:$B$9600,$L4985):INDEX($B$1:$B$9600,$L4985+959),M$2:M$961)/$G$3,NA())</f>
        <v>#N/A</v>
      </c>
      <c r="S4984" s="8" t="e">
        <f>IFERROR(SUMPRODUCT(INDEX($C$1:$C$9600,$L4985):INDEX($C$1:$C$9600,$L4985+959),N$2:N$961)/$G$5,NA())</f>
        <v>#N/A</v>
      </c>
      <c r="T4984" s="8" t="e">
        <f t="shared" si="774"/>
        <v>#N/A</v>
      </c>
    </row>
    <row r="4985" spans="1:20" s="8" customFormat="1" x14ac:dyDescent="0.2">
      <c r="A4985" s="8">
        <f t="shared" si="768"/>
        <v>8.3875000000000005E-2</v>
      </c>
      <c r="B4985" s="8">
        <f t="shared" si="769"/>
        <v>0</v>
      </c>
      <c r="C4985" s="8">
        <f t="shared" si="770"/>
        <v>0</v>
      </c>
      <c r="E4985" s="8" t="b">
        <f t="shared" si="771"/>
        <v>0</v>
      </c>
      <c r="F4985" s="8" t="b">
        <f t="shared" si="772"/>
        <v>0</v>
      </c>
      <c r="Q4985" s="8">
        <f t="shared" si="773"/>
        <v>9.3875E-2</v>
      </c>
      <c r="R4985" s="8" t="e">
        <f>IFERROR(SUMPRODUCT(INDEX($B$1:$B$9600,$L4986):INDEX($B$1:$B$9600,$L4986+959),M$2:M$961)/$G$3,NA())</f>
        <v>#N/A</v>
      </c>
      <c r="S4985" s="8" t="e">
        <f>IFERROR(SUMPRODUCT(INDEX($C$1:$C$9600,$L4986):INDEX($C$1:$C$9600,$L4986+959),N$2:N$961)/$G$5,NA())</f>
        <v>#N/A</v>
      </c>
      <c r="T4985" s="8" t="e">
        <f t="shared" si="774"/>
        <v>#N/A</v>
      </c>
    </row>
    <row r="4986" spans="1:20" s="8" customFormat="1" x14ac:dyDescent="0.2">
      <c r="A4986" s="8">
        <f t="shared" si="768"/>
        <v>8.3895833333333336E-2</v>
      </c>
      <c r="B4986" s="8">
        <f t="shared" si="769"/>
        <v>0</v>
      </c>
      <c r="C4986" s="8">
        <f t="shared" si="770"/>
        <v>0</v>
      </c>
      <c r="E4986" s="8" t="b">
        <f t="shared" si="771"/>
        <v>0</v>
      </c>
      <c r="F4986" s="8" t="b">
        <f t="shared" si="772"/>
        <v>0</v>
      </c>
      <c r="Q4986" s="8">
        <f t="shared" si="773"/>
        <v>9.3895833333333331E-2</v>
      </c>
      <c r="R4986" s="8" t="e">
        <f>IFERROR(SUMPRODUCT(INDEX($B$1:$B$9600,$L4987):INDEX($B$1:$B$9600,$L4987+959),M$2:M$961)/$G$3,NA())</f>
        <v>#N/A</v>
      </c>
      <c r="S4986" s="8" t="e">
        <f>IFERROR(SUMPRODUCT(INDEX($C$1:$C$9600,$L4987):INDEX($C$1:$C$9600,$L4987+959),N$2:N$961)/$G$5,NA())</f>
        <v>#N/A</v>
      </c>
      <c r="T4986" s="8" t="e">
        <f t="shared" si="774"/>
        <v>#N/A</v>
      </c>
    </row>
    <row r="4987" spans="1:20" s="8" customFormat="1" x14ac:dyDescent="0.2">
      <c r="A4987" s="8">
        <f t="shared" si="768"/>
        <v>8.3916666666666667E-2</v>
      </c>
      <c r="B4987" s="8">
        <f t="shared" si="769"/>
        <v>0</v>
      </c>
      <c r="C4987" s="8">
        <f t="shared" si="770"/>
        <v>0</v>
      </c>
      <c r="E4987" s="8" t="b">
        <f t="shared" si="771"/>
        <v>0</v>
      </c>
      <c r="F4987" s="8" t="b">
        <f t="shared" si="772"/>
        <v>0</v>
      </c>
      <c r="Q4987" s="8">
        <f t="shared" si="773"/>
        <v>9.3916666666666662E-2</v>
      </c>
      <c r="R4987" s="8" t="e">
        <f>IFERROR(SUMPRODUCT(INDEX($B$1:$B$9600,$L4988):INDEX($B$1:$B$9600,$L4988+959),M$2:M$961)/$G$3,NA())</f>
        <v>#N/A</v>
      </c>
      <c r="S4987" s="8" t="e">
        <f>IFERROR(SUMPRODUCT(INDEX($C$1:$C$9600,$L4988):INDEX($C$1:$C$9600,$L4988+959),N$2:N$961)/$G$5,NA())</f>
        <v>#N/A</v>
      </c>
      <c r="T4987" s="8" t="e">
        <f t="shared" si="774"/>
        <v>#N/A</v>
      </c>
    </row>
    <row r="4988" spans="1:20" s="8" customFormat="1" x14ac:dyDescent="0.2">
      <c r="A4988" s="8">
        <f t="shared" si="768"/>
        <v>8.3937499999999998E-2</v>
      </c>
      <c r="B4988" s="8">
        <f t="shared" si="769"/>
        <v>0</v>
      </c>
      <c r="C4988" s="8">
        <f t="shared" si="770"/>
        <v>0</v>
      </c>
      <c r="E4988" s="8" t="b">
        <f t="shared" si="771"/>
        <v>0</v>
      </c>
      <c r="F4988" s="8" t="b">
        <f t="shared" si="772"/>
        <v>0</v>
      </c>
      <c r="Q4988" s="8">
        <f t="shared" si="773"/>
        <v>9.3937499999999993E-2</v>
      </c>
      <c r="R4988" s="8" t="e">
        <f>IFERROR(SUMPRODUCT(INDEX($B$1:$B$9600,$L4989):INDEX($B$1:$B$9600,$L4989+959),M$2:M$961)/$G$3,NA())</f>
        <v>#N/A</v>
      </c>
      <c r="S4988" s="8" t="e">
        <f>IFERROR(SUMPRODUCT(INDEX($C$1:$C$9600,$L4989):INDEX($C$1:$C$9600,$L4989+959),N$2:N$961)/$G$5,NA())</f>
        <v>#N/A</v>
      </c>
      <c r="T4988" s="8" t="e">
        <f t="shared" si="774"/>
        <v>#N/A</v>
      </c>
    </row>
    <row r="4989" spans="1:20" s="8" customFormat="1" x14ac:dyDescent="0.2">
      <c r="A4989" s="8">
        <f t="shared" si="768"/>
        <v>8.3958333333333329E-2</v>
      </c>
      <c r="B4989" s="8">
        <f t="shared" si="769"/>
        <v>0</v>
      </c>
      <c r="C4989" s="8">
        <f t="shared" si="770"/>
        <v>0</v>
      </c>
      <c r="E4989" s="8" t="b">
        <f t="shared" si="771"/>
        <v>0</v>
      </c>
      <c r="F4989" s="8" t="b">
        <f t="shared" si="772"/>
        <v>0</v>
      </c>
      <c r="Q4989" s="8">
        <f t="shared" si="773"/>
        <v>9.3958333333333338E-2</v>
      </c>
      <c r="R4989" s="8" t="e">
        <f>IFERROR(SUMPRODUCT(INDEX($B$1:$B$9600,$L4990):INDEX($B$1:$B$9600,$L4990+959),M$2:M$961)/$G$3,NA())</f>
        <v>#N/A</v>
      </c>
      <c r="S4989" s="8" t="e">
        <f>IFERROR(SUMPRODUCT(INDEX($C$1:$C$9600,$L4990):INDEX($C$1:$C$9600,$L4990+959),N$2:N$961)/$G$5,NA())</f>
        <v>#N/A</v>
      </c>
      <c r="T4989" s="8" t="e">
        <f t="shared" si="774"/>
        <v>#N/A</v>
      </c>
    </row>
    <row r="4990" spans="1:20" s="8" customFormat="1" x14ac:dyDescent="0.2">
      <c r="A4990" s="8">
        <f t="shared" si="768"/>
        <v>8.397916666666666E-2</v>
      </c>
      <c r="B4990" s="8">
        <f t="shared" si="769"/>
        <v>0</v>
      </c>
      <c r="C4990" s="8">
        <f t="shared" si="770"/>
        <v>0</v>
      </c>
      <c r="E4990" s="8" t="b">
        <f t="shared" si="771"/>
        <v>0</v>
      </c>
      <c r="F4990" s="8" t="b">
        <f t="shared" si="772"/>
        <v>0</v>
      </c>
      <c r="Q4990" s="8">
        <f t="shared" si="773"/>
        <v>9.3979166666666669E-2</v>
      </c>
      <c r="R4990" s="8" t="e">
        <f>IFERROR(SUMPRODUCT(INDEX($B$1:$B$9600,$L4991):INDEX($B$1:$B$9600,$L4991+959),M$2:M$961)/$G$3,NA())</f>
        <v>#N/A</v>
      </c>
      <c r="S4990" s="8" t="e">
        <f>IFERROR(SUMPRODUCT(INDEX($C$1:$C$9600,$L4991):INDEX($C$1:$C$9600,$L4991+959),N$2:N$961)/$G$5,NA())</f>
        <v>#N/A</v>
      </c>
      <c r="T4990" s="8" t="e">
        <f t="shared" si="774"/>
        <v>#N/A</v>
      </c>
    </row>
    <row r="4991" spans="1:20" s="8" customFormat="1" x14ac:dyDescent="0.2">
      <c r="A4991" s="8">
        <f t="shared" si="768"/>
        <v>8.4000000000000005E-2</v>
      </c>
      <c r="B4991" s="8">
        <f t="shared" si="769"/>
        <v>0</v>
      </c>
      <c r="C4991" s="8">
        <f t="shared" si="770"/>
        <v>0</v>
      </c>
      <c r="E4991" s="8" t="b">
        <f t="shared" si="771"/>
        <v>0</v>
      </c>
      <c r="F4991" s="8" t="b">
        <f t="shared" si="772"/>
        <v>0</v>
      </c>
      <c r="Q4991" s="8">
        <f t="shared" si="773"/>
        <v>9.4E-2</v>
      </c>
      <c r="R4991" s="8" t="e">
        <f>IFERROR(SUMPRODUCT(INDEX($B$1:$B$9600,$L4992):INDEX($B$1:$B$9600,$L4992+959),M$2:M$961)/$G$3,NA())</f>
        <v>#N/A</v>
      </c>
      <c r="S4991" s="8" t="e">
        <f>IFERROR(SUMPRODUCT(INDEX($C$1:$C$9600,$L4992):INDEX($C$1:$C$9600,$L4992+959),N$2:N$961)/$G$5,NA())</f>
        <v>#N/A</v>
      </c>
      <c r="T4991" s="8" t="e">
        <f t="shared" si="774"/>
        <v>#N/A</v>
      </c>
    </row>
    <row r="4992" spans="1:20" s="8" customFormat="1" x14ac:dyDescent="0.2">
      <c r="A4992" s="8">
        <f t="shared" si="768"/>
        <v>8.4020833333333336E-2</v>
      </c>
      <c r="B4992" s="8">
        <f t="shared" si="769"/>
        <v>0</v>
      </c>
      <c r="C4992" s="8">
        <f t="shared" si="770"/>
        <v>0</v>
      </c>
      <c r="E4992" s="8" t="b">
        <f t="shared" si="771"/>
        <v>0</v>
      </c>
      <c r="F4992" s="8" t="b">
        <f t="shared" si="772"/>
        <v>0</v>
      </c>
      <c r="Q4992" s="8">
        <f t="shared" si="773"/>
        <v>9.4020833333333331E-2</v>
      </c>
      <c r="R4992" s="8" t="e">
        <f>IFERROR(SUMPRODUCT(INDEX($B$1:$B$9600,$L4993):INDEX($B$1:$B$9600,$L4993+959),M$2:M$961)/$G$3,NA())</f>
        <v>#N/A</v>
      </c>
      <c r="S4992" s="8" t="e">
        <f>IFERROR(SUMPRODUCT(INDEX($C$1:$C$9600,$L4993):INDEX($C$1:$C$9600,$L4993+959),N$2:N$961)/$G$5,NA())</f>
        <v>#N/A</v>
      </c>
      <c r="T4992" s="8" t="e">
        <f t="shared" si="774"/>
        <v>#N/A</v>
      </c>
    </row>
    <row r="4993" spans="1:20" s="8" customFormat="1" x14ac:dyDescent="0.2">
      <c r="A4993" s="8">
        <f t="shared" ref="A4993:A5056" si="775">(ROW()-959)/48000</f>
        <v>8.4041666666666667E-2</v>
      </c>
      <c r="B4993" s="8">
        <f t="shared" ref="B4993:B5056" si="776">IF(E4993,(1+COS(2*PI()*$I$1*(A4993-$H$4)/6.5))*COS(2*PI()*$I$1*(A4993-$H$4))/2,0)</f>
        <v>0</v>
      </c>
      <c r="C4993" s="8">
        <f t="shared" ref="C4993:C5056" si="777">IF(F4993,(1+COS(2*PI()*$I$1*(A4993-$H$6)/6.5))*COS(2*PI()*$I$1*(A4993-$H$6))/2,0)</f>
        <v>0</v>
      </c>
      <c r="E4993" s="8" t="b">
        <f t="shared" ref="E4993:E5056" si="778">AND(A4993&gt;=-3.25/$I$1+$H$4,A4993&lt;=(3.25/$I$1)+$H$4)</f>
        <v>0</v>
      </c>
      <c r="F4993" s="8" t="b">
        <f t="shared" ref="F4993:F5056" si="779">AND(A4993&gt;=-3.25/$I$1+$H$6,A4993&lt;=(3.25/$I$1)+$H$6)</f>
        <v>0</v>
      </c>
      <c r="Q4993" s="8">
        <f t="shared" ref="Q4993:Q5056" si="780">(ROW()-479)/48000</f>
        <v>9.4041666666666662E-2</v>
      </c>
      <c r="R4993" s="8" t="e">
        <f>IFERROR(SUMPRODUCT(INDEX($B$1:$B$9600,$L4994):INDEX($B$1:$B$9600,$L4994+959),M$2:M$961)/$G$3,NA())</f>
        <v>#N/A</v>
      </c>
      <c r="S4993" s="8" t="e">
        <f>IFERROR(SUMPRODUCT(INDEX($C$1:$C$9600,$L4994):INDEX($C$1:$C$9600,$L4994+959),N$2:N$961)/$G$5,NA())</f>
        <v>#N/A</v>
      </c>
      <c r="T4993" s="8" t="e">
        <f t="shared" ref="T4993:T5056" si="781">IFERROR(SUM(R4993:S4993)/$G$8,NA())</f>
        <v>#N/A</v>
      </c>
    </row>
    <row r="4994" spans="1:20" s="8" customFormat="1" x14ac:dyDescent="0.2">
      <c r="A4994" s="8">
        <f t="shared" si="775"/>
        <v>8.4062499999999998E-2</v>
      </c>
      <c r="B4994" s="8">
        <f t="shared" si="776"/>
        <v>0</v>
      </c>
      <c r="C4994" s="8">
        <f t="shared" si="777"/>
        <v>0</v>
      </c>
      <c r="E4994" s="8" t="b">
        <f t="shared" si="778"/>
        <v>0</v>
      </c>
      <c r="F4994" s="8" t="b">
        <f t="shared" si="779"/>
        <v>0</v>
      </c>
      <c r="Q4994" s="8">
        <f t="shared" si="780"/>
        <v>9.4062499999999993E-2</v>
      </c>
      <c r="R4994" s="8" t="e">
        <f>IFERROR(SUMPRODUCT(INDEX($B$1:$B$9600,$L4995):INDEX($B$1:$B$9600,$L4995+959),M$2:M$961)/$G$3,NA())</f>
        <v>#N/A</v>
      </c>
      <c r="S4994" s="8" t="e">
        <f>IFERROR(SUMPRODUCT(INDEX($C$1:$C$9600,$L4995):INDEX($C$1:$C$9600,$L4995+959),N$2:N$961)/$G$5,NA())</f>
        <v>#N/A</v>
      </c>
      <c r="T4994" s="8" t="e">
        <f t="shared" si="781"/>
        <v>#N/A</v>
      </c>
    </row>
    <row r="4995" spans="1:20" s="8" customFormat="1" x14ac:dyDescent="0.2">
      <c r="A4995" s="8">
        <f t="shared" si="775"/>
        <v>8.4083333333333329E-2</v>
      </c>
      <c r="B4995" s="8">
        <f t="shared" si="776"/>
        <v>0</v>
      </c>
      <c r="C4995" s="8">
        <f t="shared" si="777"/>
        <v>0</v>
      </c>
      <c r="E4995" s="8" t="b">
        <f t="shared" si="778"/>
        <v>0</v>
      </c>
      <c r="F4995" s="8" t="b">
        <f t="shared" si="779"/>
        <v>0</v>
      </c>
      <c r="Q4995" s="8">
        <f t="shared" si="780"/>
        <v>9.4083333333333338E-2</v>
      </c>
      <c r="R4995" s="8" t="e">
        <f>IFERROR(SUMPRODUCT(INDEX($B$1:$B$9600,$L4996):INDEX($B$1:$B$9600,$L4996+959),M$2:M$961)/$G$3,NA())</f>
        <v>#N/A</v>
      </c>
      <c r="S4995" s="8" t="e">
        <f>IFERROR(SUMPRODUCT(INDEX($C$1:$C$9600,$L4996):INDEX($C$1:$C$9600,$L4996+959),N$2:N$961)/$G$5,NA())</f>
        <v>#N/A</v>
      </c>
      <c r="T4995" s="8" t="e">
        <f t="shared" si="781"/>
        <v>#N/A</v>
      </c>
    </row>
    <row r="4996" spans="1:20" s="8" customFormat="1" x14ac:dyDescent="0.2">
      <c r="A4996" s="8">
        <f t="shared" si="775"/>
        <v>8.410416666666666E-2</v>
      </c>
      <c r="B4996" s="8">
        <f t="shared" si="776"/>
        <v>0</v>
      </c>
      <c r="C4996" s="8">
        <f t="shared" si="777"/>
        <v>0</v>
      </c>
      <c r="E4996" s="8" t="b">
        <f t="shared" si="778"/>
        <v>0</v>
      </c>
      <c r="F4996" s="8" t="b">
        <f t="shared" si="779"/>
        <v>0</v>
      </c>
      <c r="Q4996" s="8">
        <f t="shared" si="780"/>
        <v>9.4104166666666669E-2</v>
      </c>
      <c r="R4996" s="8" t="e">
        <f>IFERROR(SUMPRODUCT(INDEX($B$1:$B$9600,$L4997):INDEX($B$1:$B$9600,$L4997+959),M$2:M$961)/$G$3,NA())</f>
        <v>#N/A</v>
      </c>
      <c r="S4996" s="8" t="e">
        <f>IFERROR(SUMPRODUCT(INDEX($C$1:$C$9600,$L4997):INDEX($C$1:$C$9600,$L4997+959),N$2:N$961)/$G$5,NA())</f>
        <v>#N/A</v>
      </c>
      <c r="T4996" s="8" t="e">
        <f t="shared" si="781"/>
        <v>#N/A</v>
      </c>
    </row>
    <row r="4997" spans="1:20" s="8" customFormat="1" x14ac:dyDescent="0.2">
      <c r="A4997" s="8">
        <f t="shared" si="775"/>
        <v>8.4125000000000005E-2</v>
      </c>
      <c r="B4997" s="8">
        <f t="shared" si="776"/>
        <v>0</v>
      </c>
      <c r="C4997" s="8">
        <f t="shared" si="777"/>
        <v>0</v>
      </c>
      <c r="E4997" s="8" t="b">
        <f t="shared" si="778"/>
        <v>0</v>
      </c>
      <c r="F4997" s="8" t="b">
        <f t="shared" si="779"/>
        <v>0</v>
      </c>
      <c r="Q4997" s="8">
        <f t="shared" si="780"/>
        <v>9.4125E-2</v>
      </c>
      <c r="R4997" s="8" t="e">
        <f>IFERROR(SUMPRODUCT(INDEX($B$1:$B$9600,$L4998):INDEX($B$1:$B$9600,$L4998+959),M$2:M$961)/$G$3,NA())</f>
        <v>#N/A</v>
      </c>
      <c r="S4997" s="8" t="e">
        <f>IFERROR(SUMPRODUCT(INDEX($C$1:$C$9600,$L4998):INDEX($C$1:$C$9600,$L4998+959),N$2:N$961)/$G$5,NA())</f>
        <v>#N/A</v>
      </c>
      <c r="T4997" s="8" t="e">
        <f t="shared" si="781"/>
        <v>#N/A</v>
      </c>
    </row>
    <row r="4998" spans="1:20" s="8" customFormat="1" x14ac:dyDescent="0.2">
      <c r="A4998" s="8">
        <f t="shared" si="775"/>
        <v>8.4145833333333336E-2</v>
      </c>
      <c r="B4998" s="8">
        <f t="shared" si="776"/>
        <v>0</v>
      </c>
      <c r="C4998" s="8">
        <f t="shared" si="777"/>
        <v>0</v>
      </c>
      <c r="E4998" s="8" t="b">
        <f t="shared" si="778"/>
        <v>0</v>
      </c>
      <c r="F4998" s="8" t="b">
        <f t="shared" si="779"/>
        <v>0</v>
      </c>
      <c r="Q4998" s="8">
        <f t="shared" si="780"/>
        <v>9.4145833333333331E-2</v>
      </c>
      <c r="R4998" s="8" t="e">
        <f>IFERROR(SUMPRODUCT(INDEX($B$1:$B$9600,$L4999):INDEX($B$1:$B$9600,$L4999+959),M$2:M$961)/$G$3,NA())</f>
        <v>#N/A</v>
      </c>
      <c r="S4998" s="8" t="e">
        <f>IFERROR(SUMPRODUCT(INDEX($C$1:$C$9600,$L4999):INDEX($C$1:$C$9600,$L4999+959),N$2:N$961)/$G$5,NA())</f>
        <v>#N/A</v>
      </c>
      <c r="T4998" s="8" t="e">
        <f t="shared" si="781"/>
        <v>#N/A</v>
      </c>
    </row>
    <row r="4999" spans="1:20" s="8" customFormat="1" x14ac:dyDescent="0.2">
      <c r="A4999" s="8">
        <f t="shared" si="775"/>
        <v>8.4166666666666667E-2</v>
      </c>
      <c r="B4999" s="8">
        <f t="shared" si="776"/>
        <v>0</v>
      </c>
      <c r="C4999" s="8">
        <f t="shared" si="777"/>
        <v>0</v>
      </c>
      <c r="E4999" s="8" t="b">
        <f t="shared" si="778"/>
        <v>0</v>
      </c>
      <c r="F4999" s="8" t="b">
        <f t="shared" si="779"/>
        <v>0</v>
      </c>
      <c r="Q4999" s="8">
        <f t="shared" si="780"/>
        <v>9.4166666666666662E-2</v>
      </c>
      <c r="R4999" s="8" t="e">
        <f>IFERROR(SUMPRODUCT(INDEX($B$1:$B$9600,$L5000):INDEX($B$1:$B$9600,$L5000+959),M$2:M$961)/$G$3,NA())</f>
        <v>#N/A</v>
      </c>
      <c r="S4999" s="8" t="e">
        <f>IFERROR(SUMPRODUCT(INDEX($C$1:$C$9600,$L5000):INDEX($C$1:$C$9600,$L5000+959),N$2:N$961)/$G$5,NA())</f>
        <v>#N/A</v>
      </c>
      <c r="T4999" s="8" t="e">
        <f t="shared" si="781"/>
        <v>#N/A</v>
      </c>
    </row>
    <row r="5000" spans="1:20" s="8" customFormat="1" x14ac:dyDescent="0.2">
      <c r="A5000" s="8">
        <f t="shared" si="775"/>
        <v>8.4187499999999998E-2</v>
      </c>
      <c r="B5000" s="8">
        <f t="shared" si="776"/>
        <v>0</v>
      </c>
      <c r="C5000" s="8">
        <f t="shared" si="777"/>
        <v>0</v>
      </c>
      <c r="E5000" s="8" t="b">
        <f t="shared" si="778"/>
        <v>0</v>
      </c>
      <c r="F5000" s="8" t="b">
        <f t="shared" si="779"/>
        <v>0</v>
      </c>
      <c r="Q5000" s="8">
        <f t="shared" si="780"/>
        <v>9.4187499999999993E-2</v>
      </c>
      <c r="R5000" s="8" t="e">
        <f>IFERROR(SUMPRODUCT(INDEX($B$1:$B$9600,$L5001):INDEX($B$1:$B$9600,$L5001+959),M$2:M$961)/$G$3,NA())</f>
        <v>#N/A</v>
      </c>
      <c r="S5000" s="8" t="e">
        <f>IFERROR(SUMPRODUCT(INDEX($C$1:$C$9600,$L5001):INDEX($C$1:$C$9600,$L5001+959),N$2:N$961)/$G$5,NA())</f>
        <v>#N/A</v>
      </c>
      <c r="T5000" s="8" t="e">
        <f t="shared" si="781"/>
        <v>#N/A</v>
      </c>
    </row>
    <row r="5001" spans="1:20" s="8" customFormat="1" x14ac:dyDescent="0.2">
      <c r="A5001" s="8">
        <f t="shared" si="775"/>
        <v>8.4208333333333329E-2</v>
      </c>
      <c r="B5001" s="8">
        <f t="shared" si="776"/>
        <v>0</v>
      </c>
      <c r="C5001" s="8">
        <f t="shared" si="777"/>
        <v>0</v>
      </c>
      <c r="E5001" s="8" t="b">
        <f t="shared" si="778"/>
        <v>0</v>
      </c>
      <c r="F5001" s="8" t="b">
        <f t="shared" si="779"/>
        <v>0</v>
      </c>
      <c r="Q5001" s="8">
        <f t="shared" si="780"/>
        <v>9.4208333333333338E-2</v>
      </c>
      <c r="R5001" s="8" t="e">
        <f>IFERROR(SUMPRODUCT(INDEX($B$1:$B$9600,$L5002):INDEX($B$1:$B$9600,$L5002+959),M$2:M$961)/$G$3,NA())</f>
        <v>#N/A</v>
      </c>
      <c r="S5001" s="8" t="e">
        <f>IFERROR(SUMPRODUCT(INDEX($C$1:$C$9600,$L5002):INDEX($C$1:$C$9600,$L5002+959),N$2:N$961)/$G$5,NA())</f>
        <v>#N/A</v>
      </c>
      <c r="T5001" s="8" t="e">
        <f t="shared" si="781"/>
        <v>#N/A</v>
      </c>
    </row>
    <row r="5002" spans="1:20" s="8" customFormat="1" x14ac:dyDescent="0.2">
      <c r="A5002" s="8">
        <f t="shared" si="775"/>
        <v>8.4229166666666661E-2</v>
      </c>
      <c r="B5002" s="8">
        <f t="shared" si="776"/>
        <v>0</v>
      </c>
      <c r="C5002" s="8">
        <f t="shared" si="777"/>
        <v>0</v>
      </c>
      <c r="E5002" s="8" t="b">
        <f t="shared" si="778"/>
        <v>0</v>
      </c>
      <c r="F5002" s="8" t="b">
        <f t="shared" si="779"/>
        <v>0</v>
      </c>
      <c r="Q5002" s="8">
        <f t="shared" si="780"/>
        <v>9.4229166666666669E-2</v>
      </c>
      <c r="R5002" s="8" t="e">
        <f>IFERROR(SUMPRODUCT(INDEX($B$1:$B$9600,$L5003):INDEX($B$1:$B$9600,$L5003+959),M$2:M$961)/$G$3,NA())</f>
        <v>#N/A</v>
      </c>
      <c r="S5002" s="8" t="e">
        <f>IFERROR(SUMPRODUCT(INDEX($C$1:$C$9600,$L5003):INDEX($C$1:$C$9600,$L5003+959),N$2:N$961)/$G$5,NA())</f>
        <v>#N/A</v>
      </c>
      <c r="T5002" s="8" t="e">
        <f t="shared" si="781"/>
        <v>#N/A</v>
      </c>
    </row>
    <row r="5003" spans="1:20" s="8" customFormat="1" x14ac:dyDescent="0.2">
      <c r="A5003" s="8">
        <f t="shared" si="775"/>
        <v>8.4250000000000005E-2</v>
      </c>
      <c r="B5003" s="8">
        <f t="shared" si="776"/>
        <v>0</v>
      </c>
      <c r="C5003" s="8">
        <f t="shared" si="777"/>
        <v>0</v>
      </c>
      <c r="E5003" s="8" t="b">
        <f t="shared" si="778"/>
        <v>0</v>
      </c>
      <c r="F5003" s="8" t="b">
        <f t="shared" si="779"/>
        <v>0</v>
      </c>
      <c r="Q5003" s="8">
        <f t="shared" si="780"/>
        <v>9.425E-2</v>
      </c>
      <c r="R5003" s="8" t="e">
        <f>IFERROR(SUMPRODUCT(INDEX($B$1:$B$9600,$L5004):INDEX($B$1:$B$9600,$L5004+959),M$2:M$961)/$G$3,NA())</f>
        <v>#N/A</v>
      </c>
      <c r="S5003" s="8" t="e">
        <f>IFERROR(SUMPRODUCT(INDEX($C$1:$C$9600,$L5004):INDEX($C$1:$C$9600,$L5004+959),N$2:N$961)/$G$5,NA())</f>
        <v>#N/A</v>
      </c>
      <c r="T5003" s="8" t="e">
        <f t="shared" si="781"/>
        <v>#N/A</v>
      </c>
    </row>
    <row r="5004" spans="1:20" s="8" customFormat="1" x14ac:dyDescent="0.2">
      <c r="A5004" s="8">
        <f t="shared" si="775"/>
        <v>8.4270833333333336E-2</v>
      </c>
      <c r="B5004" s="8">
        <f t="shared" si="776"/>
        <v>0</v>
      </c>
      <c r="C5004" s="8">
        <f t="shared" si="777"/>
        <v>0</v>
      </c>
      <c r="E5004" s="8" t="b">
        <f t="shared" si="778"/>
        <v>0</v>
      </c>
      <c r="F5004" s="8" t="b">
        <f t="shared" si="779"/>
        <v>0</v>
      </c>
      <c r="Q5004" s="8">
        <f t="shared" si="780"/>
        <v>9.4270833333333331E-2</v>
      </c>
      <c r="R5004" s="8" t="e">
        <f>IFERROR(SUMPRODUCT(INDEX($B$1:$B$9600,$L5005):INDEX($B$1:$B$9600,$L5005+959),M$2:M$961)/$G$3,NA())</f>
        <v>#N/A</v>
      </c>
      <c r="S5004" s="8" t="e">
        <f>IFERROR(SUMPRODUCT(INDEX($C$1:$C$9600,$L5005):INDEX($C$1:$C$9600,$L5005+959),N$2:N$961)/$G$5,NA())</f>
        <v>#N/A</v>
      </c>
      <c r="T5004" s="8" t="e">
        <f t="shared" si="781"/>
        <v>#N/A</v>
      </c>
    </row>
    <row r="5005" spans="1:20" s="8" customFormat="1" x14ac:dyDescent="0.2">
      <c r="A5005" s="8">
        <f t="shared" si="775"/>
        <v>8.4291666666666668E-2</v>
      </c>
      <c r="B5005" s="8">
        <f t="shared" si="776"/>
        <v>0</v>
      </c>
      <c r="C5005" s="8">
        <f t="shared" si="777"/>
        <v>0</v>
      </c>
      <c r="E5005" s="8" t="b">
        <f t="shared" si="778"/>
        <v>0</v>
      </c>
      <c r="F5005" s="8" t="b">
        <f t="shared" si="779"/>
        <v>0</v>
      </c>
      <c r="Q5005" s="8">
        <f t="shared" si="780"/>
        <v>9.4291666666666663E-2</v>
      </c>
      <c r="R5005" s="8" t="e">
        <f>IFERROR(SUMPRODUCT(INDEX($B$1:$B$9600,$L5006):INDEX($B$1:$B$9600,$L5006+959),M$2:M$961)/$G$3,NA())</f>
        <v>#N/A</v>
      </c>
      <c r="S5005" s="8" t="e">
        <f>IFERROR(SUMPRODUCT(INDEX($C$1:$C$9600,$L5006):INDEX($C$1:$C$9600,$L5006+959),N$2:N$961)/$G$5,NA())</f>
        <v>#N/A</v>
      </c>
      <c r="T5005" s="8" t="e">
        <f t="shared" si="781"/>
        <v>#N/A</v>
      </c>
    </row>
    <row r="5006" spans="1:20" s="8" customFormat="1" x14ac:dyDescent="0.2">
      <c r="A5006" s="8">
        <f t="shared" si="775"/>
        <v>8.4312499999999999E-2</v>
      </c>
      <c r="B5006" s="8">
        <f t="shared" si="776"/>
        <v>0</v>
      </c>
      <c r="C5006" s="8">
        <f t="shared" si="777"/>
        <v>0</v>
      </c>
      <c r="E5006" s="8" t="b">
        <f t="shared" si="778"/>
        <v>0</v>
      </c>
      <c r="F5006" s="8" t="b">
        <f t="shared" si="779"/>
        <v>0</v>
      </c>
      <c r="Q5006" s="8">
        <f t="shared" si="780"/>
        <v>9.4312499999999994E-2</v>
      </c>
      <c r="R5006" s="8" t="e">
        <f>IFERROR(SUMPRODUCT(INDEX($B$1:$B$9600,$L5007):INDEX($B$1:$B$9600,$L5007+959),M$2:M$961)/$G$3,NA())</f>
        <v>#N/A</v>
      </c>
      <c r="S5006" s="8" t="e">
        <f>IFERROR(SUMPRODUCT(INDEX($C$1:$C$9600,$L5007):INDEX($C$1:$C$9600,$L5007+959),N$2:N$961)/$G$5,NA())</f>
        <v>#N/A</v>
      </c>
      <c r="T5006" s="8" t="e">
        <f t="shared" si="781"/>
        <v>#N/A</v>
      </c>
    </row>
    <row r="5007" spans="1:20" s="8" customFormat="1" x14ac:dyDescent="0.2">
      <c r="A5007" s="8">
        <f t="shared" si="775"/>
        <v>8.433333333333333E-2</v>
      </c>
      <c r="B5007" s="8">
        <f t="shared" si="776"/>
        <v>0</v>
      </c>
      <c r="C5007" s="8">
        <f t="shared" si="777"/>
        <v>0</v>
      </c>
      <c r="E5007" s="8" t="b">
        <f t="shared" si="778"/>
        <v>0</v>
      </c>
      <c r="F5007" s="8" t="b">
        <f t="shared" si="779"/>
        <v>0</v>
      </c>
      <c r="Q5007" s="8">
        <f t="shared" si="780"/>
        <v>9.4333333333333338E-2</v>
      </c>
      <c r="R5007" s="8" t="e">
        <f>IFERROR(SUMPRODUCT(INDEX($B$1:$B$9600,$L5008):INDEX($B$1:$B$9600,$L5008+959),M$2:M$961)/$G$3,NA())</f>
        <v>#N/A</v>
      </c>
      <c r="S5007" s="8" t="e">
        <f>IFERROR(SUMPRODUCT(INDEX($C$1:$C$9600,$L5008):INDEX($C$1:$C$9600,$L5008+959),N$2:N$961)/$G$5,NA())</f>
        <v>#N/A</v>
      </c>
      <c r="T5007" s="8" t="e">
        <f t="shared" si="781"/>
        <v>#N/A</v>
      </c>
    </row>
    <row r="5008" spans="1:20" s="8" customFormat="1" x14ac:dyDescent="0.2">
      <c r="A5008" s="8">
        <f t="shared" si="775"/>
        <v>8.4354166666666661E-2</v>
      </c>
      <c r="B5008" s="8">
        <f t="shared" si="776"/>
        <v>0</v>
      </c>
      <c r="C5008" s="8">
        <f t="shared" si="777"/>
        <v>0</v>
      </c>
      <c r="E5008" s="8" t="b">
        <f t="shared" si="778"/>
        <v>0</v>
      </c>
      <c r="F5008" s="8" t="b">
        <f t="shared" si="779"/>
        <v>0</v>
      </c>
      <c r="Q5008" s="8">
        <f t="shared" si="780"/>
        <v>9.435416666666667E-2</v>
      </c>
      <c r="R5008" s="8" t="e">
        <f>IFERROR(SUMPRODUCT(INDEX($B$1:$B$9600,$L5009):INDEX($B$1:$B$9600,$L5009+959),M$2:M$961)/$G$3,NA())</f>
        <v>#N/A</v>
      </c>
      <c r="S5008" s="8" t="e">
        <f>IFERROR(SUMPRODUCT(INDEX($C$1:$C$9600,$L5009):INDEX($C$1:$C$9600,$L5009+959),N$2:N$961)/$G$5,NA())</f>
        <v>#N/A</v>
      </c>
      <c r="T5008" s="8" t="e">
        <f t="shared" si="781"/>
        <v>#N/A</v>
      </c>
    </row>
    <row r="5009" spans="1:20" s="8" customFormat="1" x14ac:dyDescent="0.2">
      <c r="A5009" s="8">
        <f t="shared" si="775"/>
        <v>8.4375000000000006E-2</v>
      </c>
      <c r="B5009" s="8">
        <f t="shared" si="776"/>
        <v>0</v>
      </c>
      <c r="C5009" s="8">
        <f t="shared" si="777"/>
        <v>0</v>
      </c>
      <c r="E5009" s="8" t="b">
        <f t="shared" si="778"/>
        <v>0</v>
      </c>
      <c r="F5009" s="8" t="b">
        <f t="shared" si="779"/>
        <v>0</v>
      </c>
      <c r="Q5009" s="8">
        <f t="shared" si="780"/>
        <v>9.4375000000000001E-2</v>
      </c>
      <c r="R5009" s="8" t="e">
        <f>IFERROR(SUMPRODUCT(INDEX($B$1:$B$9600,$L5010):INDEX($B$1:$B$9600,$L5010+959),M$2:M$961)/$G$3,NA())</f>
        <v>#N/A</v>
      </c>
      <c r="S5009" s="8" t="e">
        <f>IFERROR(SUMPRODUCT(INDEX($C$1:$C$9600,$L5010):INDEX($C$1:$C$9600,$L5010+959),N$2:N$961)/$G$5,NA())</f>
        <v>#N/A</v>
      </c>
      <c r="T5009" s="8" t="e">
        <f t="shared" si="781"/>
        <v>#N/A</v>
      </c>
    </row>
    <row r="5010" spans="1:20" s="8" customFormat="1" x14ac:dyDescent="0.2">
      <c r="A5010" s="8">
        <f t="shared" si="775"/>
        <v>8.4395833333333337E-2</v>
      </c>
      <c r="B5010" s="8">
        <f t="shared" si="776"/>
        <v>0</v>
      </c>
      <c r="C5010" s="8">
        <f t="shared" si="777"/>
        <v>0</v>
      </c>
      <c r="E5010" s="8" t="b">
        <f t="shared" si="778"/>
        <v>0</v>
      </c>
      <c r="F5010" s="8" t="b">
        <f t="shared" si="779"/>
        <v>0</v>
      </c>
      <c r="Q5010" s="8">
        <f t="shared" si="780"/>
        <v>9.4395833333333332E-2</v>
      </c>
      <c r="R5010" s="8" t="e">
        <f>IFERROR(SUMPRODUCT(INDEX($B$1:$B$9600,$L5011):INDEX($B$1:$B$9600,$L5011+959),M$2:M$961)/$G$3,NA())</f>
        <v>#N/A</v>
      </c>
      <c r="S5010" s="8" t="e">
        <f>IFERROR(SUMPRODUCT(INDEX($C$1:$C$9600,$L5011):INDEX($C$1:$C$9600,$L5011+959),N$2:N$961)/$G$5,NA())</f>
        <v>#N/A</v>
      </c>
      <c r="T5010" s="8" t="e">
        <f t="shared" si="781"/>
        <v>#N/A</v>
      </c>
    </row>
    <row r="5011" spans="1:20" s="8" customFormat="1" x14ac:dyDescent="0.2">
      <c r="A5011" s="8">
        <f t="shared" si="775"/>
        <v>8.4416666666666668E-2</v>
      </c>
      <c r="B5011" s="8">
        <f t="shared" si="776"/>
        <v>0</v>
      </c>
      <c r="C5011" s="8">
        <f t="shared" si="777"/>
        <v>0</v>
      </c>
      <c r="E5011" s="8" t="b">
        <f t="shared" si="778"/>
        <v>0</v>
      </c>
      <c r="F5011" s="8" t="b">
        <f t="shared" si="779"/>
        <v>0</v>
      </c>
      <c r="Q5011" s="8">
        <f t="shared" si="780"/>
        <v>9.4416666666666663E-2</v>
      </c>
      <c r="R5011" s="8" t="e">
        <f>IFERROR(SUMPRODUCT(INDEX($B$1:$B$9600,$L5012):INDEX($B$1:$B$9600,$L5012+959),M$2:M$961)/$G$3,NA())</f>
        <v>#N/A</v>
      </c>
      <c r="S5011" s="8" t="e">
        <f>IFERROR(SUMPRODUCT(INDEX($C$1:$C$9600,$L5012):INDEX($C$1:$C$9600,$L5012+959),N$2:N$961)/$G$5,NA())</f>
        <v>#N/A</v>
      </c>
      <c r="T5011" s="8" t="e">
        <f t="shared" si="781"/>
        <v>#N/A</v>
      </c>
    </row>
    <row r="5012" spans="1:20" s="8" customFormat="1" x14ac:dyDescent="0.2">
      <c r="A5012" s="8">
        <f t="shared" si="775"/>
        <v>8.4437499999999999E-2</v>
      </c>
      <c r="B5012" s="8">
        <f t="shared" si="776"/>
        <v>0</v>
      </c>
      <c r="C5012" s="8">
        <f t="shared" si="777"/>
        <v>0</v>
      </c>
      <c r="E5012" s="8" t="b">
        <f t="shared" si="778"/>
        <v>0</v>
      </c>
      <c r="F5012" s="8" t="b">
        <f t="shared" si="779"/>
        <v>0</v>
      </c>
      <c r="Q5012" s="8">
        <f t="shared" si="780"/>
        <v>9.4437499999999994E-2</v>
      </c>
      <c r="R5012" s="8" t="e">
        <f>IFERROR(SUMPRODUCT(INDEX($B$1:$B$9600,$L5013):INDEX($B$1:$B$9600,$L5013+959),M$2:M$961)/$G$3,NA())</f>
        <v>#N/A</v>
      </c>
      <c r="S5012" s="8" t="e">
        <f>IFERROR(SUMPRODUCT(INDEX($C$1:$C$9600,$L5013):INDEX($C$1:$C$9600,$L5013+959),N$2:N$961)/$G$5,NA())</f>
        <v>#N/A</v>
      </c>
      <c r="T5012" s="8" t="e">
        <f t="shared" si="781"/>
        <v>#N/A</v>
      </c>
    </row>
    <row r="5013" spans="1:20" s="8" customFormat="1" x14ac:dyDescent="0.2">
      <c r="A5013" s="8">
        <f t="shared" si="775"/>
        <v>8.445833333333333E-2</v>
      </c>
      <c r="B5013" s="8">
        <f t="shared" si="776"/>
        <v>0</v>
      </c>
      <c r="C5013" s="8">
        <f t="shared" si="777"/>
        <v>0</v>
      </c>
      <c r="E5013" s="8" t="b">
        <f t="shared" si="778"/>
        <v>0</v>
      </c>
      <c r="F5013" s="8" t="b">
        <f t="shared" si="779"/>
        <v>0</v>
      </c>
      <c r="Q5013" s="8">
        <f t="shared" si="780"/>
        <v>9.4458333333333339E-2</v>
      </c>
      <c r="R5013" s="8" t="e">
        <f>IFERROR(SUMPRODUCT(INDEX($B$1:$B$9600,$L5014):INDEX($B$1:$B$9600,$L5014+959),M$2:M$961)/$G$3,NA())</f>
        <v>#N/A</v>
      </c>
      <c r="S5013" s="8" t="e">
        <f>IFERROR(SUMPRODUCT(INDEX($C$1:$C$9600,$L5014):INDEX($C$1:$C$9600,$L5014+959),N$2:N$961)/$G$5,NA())</f>
        <v>#N/A</v>
      </c>
      <c r="T5013" s="8" t="e">
        <f t="shared" si="781"/>
        <v>#N/A</v>
      </c>
    </row>
    <row r="5014" spans="1:20" s="8" customFormat="1" x14ac:dyDescent="0.2">
      <c r="A5014" s="8">
        <f t="shared" si="775"/>
        <v>8.4479166666666661E-2</v>
      </c>
      <c r="B5014" s="8">
        <f t="shared" si="776"/>
        <v>0</v>
      </c>
      <c r="C5014" s="8">
        <f t="shared" si="777"/>
        <v>0</v>
      </c>
      <c r="E5014" s="8" t="b">
        <f t="shared" si="778"/>
        <v>0</v>
      </c>
      <c r="F5014" s="8" t="b">
        <f t="shared" si="779"/>
        <v>0</v>
      </c>
      <c r="Q5014" s="8">
        <f t="shared" si="780"/>
        <v>9.447916666666667E-2</v>
      </c>
      <c r="R5014" s="8" t="e">
        <f>IFERROR(SUMPRODUCT(INDEX($B$1:$B$9600,$L5015):INDEX($B$1:$B$9600,$L5015+959),M$2:M$961)/$G$3,NA())</f>
        <v>#N/A</v>
      </c>
      <c r="S5014" s="8" t="e">
        <f>IFERROR(SUMPRODUCT(INDEX($C$1:$C$9600,$L5015):INDEX($C$1:$C$9600,$L5015+959),N$2:N$961)/$G$5,NA())</f>
        <v>#N/A</v>
      </c>
      <c r="T5014" s="8" t="e">
        <f t="shared" si="781"/>
        <v>#N/A</v>
      </c>
    </row>
    <row r="5015" spans="1:20" s="8" customFormat="1" x14ac:dyDescent="0.2">
      <c r="A5015" s="8">
        <f t="shared" si="775"/>
        <v>8.4500000000000006E-2</v>
      </c>
      <c r="B5015" s="8">
        <f t="shared" si="776"/>
        <v>0</v>
      </c>
      <c r="C5015" s="8">
        <f t="shared" si="777"/>
        <v>0</v>
      </c>
      <c r="E5015" s="8" t="b">
        <f t="shared" si="778"/>
        <v>0</v>
      </c>
      <c r="F5015" s="8" t="b">
        <f t="shared" si="779"/>
        <v>0</v>
      </c>
      <c r="Q5015" s="8">
        <f t="shared" si="780"/>
        <v>9.4500000000000001E-2</v>
      </c>
      <c r="R5015" s="8" t="e">
        <f>IFERROR(SUMPRODUCT(INDEX($B$1:$B$9600,$L5016):INDEX($B$1:$B$9600,$L5016+959),M$2:M$961)/$G$3,NA())</f>
        <v>#N/A</v>
      </c>
      <c r="S5015" s="8" t="e">
        <f>IFERROR(SUMPRODUCT(INDEX($C$1:$C$9600,$L5016):INDEX($C$1:$C$9600,$L5016+959),N$2:N$961)/$G$5,NA())</f>
        <v>#N/A</v>
      </c>
      <c r="T5015" s="8" t="e">
        <f t="shared" si="781"/>
        <v>#N/A</v>
      </c>
    </row>
    <row r="5016" spans="1:20" s="8" customFormat="1" x14ac:dyDescent="0.2">
      <c r="A5016" s="8">
        <f t="shared" si="775"/>
        <v>8.4520833333333337E-2</v>
      </c>
      <c r="B5016" s="8">
        <f t="shared" si="776"/>
        <v>0</v>
      </c>
      <c r="C5016" s="8">
        <f t="shared" si="777"/>
        <v>0</v>
      </c>
      <c r="E5016" s="8" t="b">
        <f t="shared" si="778"/>
        <v>0</v>
      </c>
      <c r="F5016" s="8" t="b">
        <f t="shared" si="779"/>
        <v>0</v>
      </c>
      <c r="Q5016" s="8">
        <f t="shared" si="780"/>
        <v>9.4520833333333332E-2</v>
      </c>
      <c r="R5016" s="8" t="e">
        <f>IFERROR(SUMPRODUCT(INDEX($B$1:$B$9600,$L5017):INDEX($B$1:$B$9600,$L5017+959),M$2:M$961)/$G$3,NA())</f>
        <v>#N/A</v>
      </c>
      <c r="S5016" s="8" t="e">
        <f>IFERROR(SUMPRODUCT(INDEX($C$1:$C$9600,$L5017):INDEX($C$1:$C$9600,$L5017+959),N$2:N$961)/$G$5,NA())</f>
        <v>#N/A</v>
      </c>
      <c r="T5016" s="8" t="e">
        <f t="shared" si="781"/>
        <v>#N/A</v>
      </c>
    </row>
    <row r="5017" spans="1:20" s="8" customFormat="1" x14ac:dyDescent="0.2">
      <c r="A5017" s="8">
        <f t="shared" si="775"/>
        <v>8.4541666666666668E-2</v>
      </c>
      <c r="B5017" s="8">
        <f t="shared" si="776"/>
        <v>0</v>
      </c>
      <c r="C5017" s="8">
        <f t="shared" si="777"/>
        <v>0</v>
      </c>
      <c r="E5017" s="8" t="b">
        <f t="shared" si="778"/>
        <v>0</v>
      </c>
      <c r="F5017" s="8" t="b">
        <f t="shared" si="779"/>
        <v>0</v>
      </c>
      <c r="Q5017" s="8">
        <f t="shared" si="780"/>
        <v>9.4541666666666663E-2</v>
      </c>
      <c r="R5017" s="8" t="e">
        <f>IFERROR(SUMPRODUCT(INDEX($B$1:$B$9600,$L5018):INDEX($B$1:$B$9600,$L5018+959),M$2:M$961)/$G$3,NA())</f>
        <v>#N/A</v>
      </c>
      <c r="S5017" s="8" t="e">
        <f>IFERROR(SUMPRODUCT(INDEX($C$1:$C$9600,$L5018):INDEX($C$1:$C$9600,$L5018+959),N$2:N$961)/$G$5,NA())</f>
        <v>#N/A</v>
      </c>
      <c r="T5017" s="8" t="e">
        <f t="shared" si="781"/>
        <v>#N/A</v>
      </c>
    </row>
    <row r="5018" spans="1:20" s="8" customFormat="1" x14ac:dyDescent="0.2">
      <c r="A5018" s="8">
        <f t="shared" si="775"/>
        <v>8.4562499999999999E-2</v>
      </c>
      <c r="B5018" s="8">
        <f t="shared" si="776"/>
        <v>0</v>
      </c>
      <c r="C5018" s="8">
        <f t="shared" si="777"/>
        <v>0</v>
      </c>
      <c r="E5018" s="8" t="b">
        <f t="shared" si="778"/>
        <v>0</v>
      </c>
      <c r="F5018" s="8" t="b">
        <f t="shared" si="779"/>
        <v>0</v>
      </c>
      <c r="Q5018" s="8">
        <f t="shared" si="780"/>
        <v>9.4562499999999994E-2</v>
      </c>
      <c r="R5018" s="8" t="e">
        <f>IFERROR(SUMPRODUCT(INDEX($B$1:$B$9600,$L5019):INDEX($B$1:$B$9600,$L5019+959),M$2:M$961)/$G$3,NA())</f>
        <v>#N/A</v>
      </c>
      <c r="S5018" s="8" t="e">
        <f>IFERROR(SUMPRODUCT(INDEX($C$1:$C$9600,$L5019):INDEX($C$1:$C$9600,$L5019+959),N$2:N$961)/$G$5,NA())</f>
        <v>#N/A</v>
      </c>
      <c r="T5018" s="8" t="e">
        <f t="shared" si="781"/>
        <v>#N/A</v>
      </c>
    </row>
    <row r="5019" spans="1:20" s="8" customFormat="1" x14ac:dyDescent="0.2">
      <c r="A5019" s="8">
        <f t="shared" si="775"/>
        <v>8.458333333333333E-2</v>
      </c>
      <c r="B5019" s="8">
        <f t="shared" si="776"/>
        <v>0</v>
      </c>
      <c r="C5019" s="8">
        <f t="shared" si="777"/>
        <v>0</v>
      </c>
      <c r="E5019" s="8" t="b">
        <f t="shared" si="778"/>
        <v>0</v>
      </c>
      <c r="F5019" s="8" t="b">
        <f t="shared" si="779"/>
        <v>0</v>
      </c>
      <c r="Q5019" s="8">
        <f t="shared" si="780"/>
        <v>9.4583333333333339E-2</v>
      </c>
      <c r="R5019" s="8" t="e">
        <f>IFERROR(SUMPRODUCT(INDEX($B$1:$B$9600,$L5020):INDEX($B$1:$B$9600,$L5020+959),M$2:M$961)/$G$3,NA())</f>
        <v>#N/A</v>
      </c>
      <c r="S5019" s="8" t="e">
        <f>IFERROR(SUMPRODUCT(INDEX($C$1:$C$9600,$L5020):INDEX($C$1:$C$9600,$L5020+959),N$2:N$961)/$G$5,NA())</f>
        <v>#N/A</v>
      </c>
      <c r="T5019" s="8" t="e">
        <f t="shared" si="781"/>
        <v>#N/A</v>
      </c>
    </row>
    <row r="5020" spans="1:20" s="8" customFormat="1" x14ac:dyDescent="0.2">
      <c r="A5020" s="8">
        <f t="shared" si="775"/>
        <v>8.4604166666666661E-2</v>
      </c>
      <c r="B5020" s="8">
        <f t="shared" si="776"/>
        <v>0</v>
      </c>
      <c r="C5020" s="8">
        <f t="shared" si="777"/>
        <v>0</v>
      </c>
      <c r="E5020" s="8" t="b">
        <f t="shared" si="778"/>
        <v>0</v>
      </c>
      <c r="F5020" s="8" t="b">
        <f t="shared" si="779"/>
        <v>0</v>
      </c>
      <c r="Q5020" s="8">
        <f t="shared" si="780"/>
        <v>9.460416666666667E-2</v>
      </c>
      <c r="R5020" s="8" t="e">
        <f>IFERROR(SUMPRODUCT(INDEX($B$1:$B$9600,$L5021):INDEX($B$1:$B$9600,$L5021+959),M$2:M$961)/$G$3,NA())</f>
        <v>#N/A</v>
      </c>
      <c r="S5020" s="8" t="e">
        <f>IFERROR(SUMPRODUCT(INDEX($C$1:$C$9600,$L5021):INDEX($C$1:$C$9600,$L5021+959),N$2:N$961)/$G$5,NA())</f>
        <v>#N/A</v>
      </c>
      <c r="T5020" s="8" t="e">
        <f t="shared" si="781"/>
        <v>#N/A</v>
      </c>
    </row>
    <row r="5021" spans="1:20" s="8" customFormat="1" x14ac:dyDescent="0.2">
      <c r="A5021" s="8">
        <f t="shared" si="775"/>
        <v>8.4625000000000006E-2</v>
      </c>
      <c r="B5021" s="8">
        <f t="shared" si="776"/>
        <v>0</v>
      </c>
      <c r="C5021" s="8">
        <f t="shared" si="777"/>
        <v>0</v>
      </c>
      <c r="E5021" s="8" t="b">
        <f t="shared" si="778"/>
        <v>0</v>
      </c>
      <c r="F5021" s="8" t="b">
        <f t="shared" si="779"/>
        <v>0</v>
      </c>
      <c r="Q5021" s="8">
        <f t="shared" si="780"/>
        <v>9.4625000000000001E-2</v>
      </c>
      <c r="R5021" s="8" t="e">
        <f>IFERROR(SUMPRODUCT(INDEX($B$1:$B$9600,$L5022):INDEX($B$1:$B$9600,$L5022+959),M$2:M$961)/$G$3,NA())</f>
        <v>#N/A</v>
      </c>
      <c r="S5021" s="8" t="e">
        <f>IFERROR(SUMPRODUCT(INDEX($C$1:$C$9600,$L5022):INDEX($C$1:$C$9600,$L5022+959),N$2:N$961)/$G$5,NA())</f>
        <v>#N/A</v>
      </c>
      <c r="T5021" s="8" t="e">
        <f t="shared" si="781"/>
        <v>#N/A</v>
      </c>
    </row>
    <row r="5022" spans="1:20" s="8" customFormat="1" x14ac:dyDescent="0.2">
      <c r="A5022" s="8">
        <f t="shared" si="775"/>
        <v>8.4645833333333337E-2</v>
      </c>
      <c r="B5022" s="8">
        <f t="shared" si="776"/>
        <v>0</v>
      </c>
      <c r="C5022" s="8">
        <f t="shared" si="777"/>
        <v>0</v>
      </c>
      <c r="E5022" s="8" t="b">
        <f t="shared" si="778"/>
        <v>0</v>
      </c>
      <c r="F5022" s="8" t="b">
        <f t="shared" si="779"/>
        <v>0</v>
      </c>
      <c r="Q5022" s="8">
        <f t="shared" si="780"/>
        <v>9.4645833333333332E-2</v>
      </c>
      <c r="R5022" s="8" t="e">
        <f>IFERROR(SUMPRODUCT(INDEX($B$1:$B$9600,$L5023):INDEX($B$1:$B$9600,$L5023+959),M$2:M$961)/$G$3,NA())</f>
        <v>#N/A</v>
      </c>
      <c r="S5022" s="8" t="e">
        <f>IFERROR(SUMPRODUCT(INDEX($C$1:$C$9600,$L5023):INDEX($C$1:$C$9600,$L5023+959),N$2:N$961)/$G$5,NA())</f>
        <v>#N/A</v>
      </c>
      <c r="T5022" s="8" t="e">
        <f t="shared" si="781"/>
        <v>#N/A</v>
      </c>
    </row>
    <row r="5023" spans="1:20" s="8" customFormat="1" x14ac:dyDescent="0.2">
      <c r="A5023" s="8">
        <f t="shared" si="775"/>
        <v>8.4666666666666668E-2</v>
      </c>
      <c r="B5023" s="8">
        <f t="shared" si="776"/>
        <v>0</v>
      </c>
      <c r="C5023" s="8">
        <f t="shared" si="777"/>
        <v>0</v>
      </c>
      <c r="E5023" s="8" t="b">
        <f t="shared" si="778"/>
        <v>0</v>
      </c>
      <c r="F5023" s="8" t="b">
        <f t="shared" si="779"/>
        <v>0</v>
      </c>
      <c r="Q5023" s="8">
        <f t="shared" si="780"/>
        <v>9.4666666666666663E-2</v>
      </c>
      <c r="R5023" s="8" t="e">
        <f>IFERROR(SUMPRODUCT(INDEX($B$1:$B$9600,$L5024):INDEX($B$1:$B$9600,$L5024+959),M$2:M$961)/$G$3,NA())</f>
        <v>#N/A</v>
      </c>
      <c r="S5023" s="8" t="e">
        <f>IFERROR(SUMPRODUCT(INDEX($C$1:$C$9600,$L5024):INDEX($C$1:$C$9600,$L5024+959),N$2:N$961)/$G$5,NA())</f>
        <v>#N/A</v>
      </c>
      <c r="T5023" s="8" t="e">
        <f t="shared" si="781"/>
        <v>#N/A</v>
      </c>
    </row>
    <row r="5024" spans="1:20" s="8" customFormat="1" x14ac:dyDescent="0.2">
      <c r="A5024" s="8">
        <f t="shared" si="775"/>
        <v>8.4687499999999999E-2</v>
      </c>
      <c r="B5024" s="8">
        <f t="shared" si="776"/>
        <v>0</v>
      </c>
      <c r="C5024" s="8">
        <f t="shared" si="777"/>
        <v>0</v>
      </c>
      <c r="E5024" s="8" t="b">
        <f t="shared" si="778"/>
        <v>0</v>
      </c>
      <c r="F5024" s="8" t="b">
        <f t="shared" si="779"/>
        <v>0</v>
      </c>
      <c r="Q5024" s="8">
        <f t="shared" si="780"/>
        <v>9.4687499999999994E-2</v>
      </c>
      <c r="R5024" s="8" t="e">
        <f>IFERROR(SUMPRODUCT(INDEX($B$1:$B$9600,$L5025):INDEX($B$1:$B$9600,$L5025+959),M$2:M$961)/$G$3,NA())</f>
        <v>#N/A</v>
      </c>
      <c r="S5024" s="8" t="e">
        <f>IFERROR(SUMPRODUCT(INDEX($C$1:$C$9600,$L5025):INDEX($C$1:$C$9600,$L5025+959),N$2:N$961)/$G$5,NA())</f>
        <v>#N/A</v>
      </c>
      <c r="T5024" s="8" t="e">
        <f t="shared" si="781"/>
        <v>#N/A</v>
      </c>
    </row>
    <row r="5025" spans="1:20" s="8" customFormat="1" x14ac:dyDescent="0.2">
      <c r="A5025" s="8">
        <f t="shared" si="775"/>
        <v>8.470833333333333E-2</v>
      </c>
      <c r="B5025" s="8">
        <f t="shared" si="776"/>
        <v>0</v>
      </c>
      <c r="C5025" s="8">
        <f t="shared" si="777"/>
        <v>0</v>
      </c>
      <c r="E5025" s="8" t="b">
        <f t="shared" si="778"/>
        <v>0</v>
      </c>
      <c r="F5025" s="8" t="b">
        <f t="shared" si="779"/>
        <v>0</v>
      </c>
      <c r="Q5025" s="8">
        <f t="shared" si="780"/>
        <v>9.4708333333333339E-2</v>
      </c>
      <c r="R5025" s="8" t="e">
        <f>IFERROR(SUMPRODUCT(INDEX($B$1:$B$9600,$L5026):INDEX($B$1:$B$9600,$L5026+959),M$2:M$961)/$G$3,NA())</f>
        <v>#N/A</v>
      </c>
      <c r="S5025" s="8" t="e">
        <f>IFERROR(SUMPRODUCT(INDEX($C$1:$C$9600,$L5026):INDEX($C$1:$C$9600,$L5026+959),N$2:N$961)/$G$5,NA())</f>
        <v>#N/A</v>
      </c>
      <c r="T5025" s="8" t="e">
        <f t="shared" si="781"/>
        <v>#N/A</v>
      </c>
    </row>
    <row r="5026" spans="1:20" s="8" customFormat="1" x14ac:dyDescent="0.2">
      <c r="A5026" s="8">
        <f t="shared" si="775"/>
        <v>8.4729166666666661E-2</v>
      </c>
      <c r="B5026" s="8">
        <f t="shared" si="776"/>
        <v>0</v>
      </c>
      <c r="C5026" s="8">
        <f t="shared" si="777"/>
        <v>0</v>
      </c>
      <c r="E5026" s="8" t="b">
        <f t="shared" si="778"/>
        <v>0</v>
      </c>
      <c r="F5026" s="8" t="b">
        <f t="shared" si="779"/>
        <v>0</v>
      </c>
      <c r="Q5026" s="8">
        <f t="shared" si="780"/>
        <v>9.472916666666667E-2</v>
      </c>
      <c r="R5026" s="8" t="e">
        <f>IFERROR(SUMPRODUCT(INDEX($B$1:$B$9600,$L5027):INDEX($B$1:$B$9600,$L5027+959),M$2:M$961)/$G$3,NA())</f>
        <v>#N/A</v>
      </c>
      <c r="S5026" s="8" t="e">
        <f>IFERROR(SUMPRODUCT(INDEX($C$1:$C$9600,$L5027):INDEX($C$1:$C$9600,$L5027+959),N$2:N$961)/$G$5,NA())</f>
        <v>#N/A</v>
      </c>
      <c r="T5026" s="8" t="e">
        <f t="shared" si="781"/>
        <v>#N/A</v>
      </c>
    </row>
    <row r="5027" spans="1:20" s="8" customFormat="1" x14ac:dyDescent="0.2">
      <c r="A5027" s="8">
        <f t="shared" si="775"/>
        <v>8.4750000000000006E-2</v>
      </c>
      <c r="B5027" s="8">
        <f t="shared" si="776"/>
        <v>0</v>
      </c>
      <c r="C5027" s="8">
        <f t="shared" si="777"/>
        <v>0</v>
      </c>
      <c r="E5027" s="8" t="b">
        <f t="shared" si="778"/>
        <v>0</v>
      </c>
      <c r="F5027" s="8" t="b">
        <f t="shared" si="779"/>
        <v>0</v>
      </c>
      <c r="Q5027" s="8">
        <f t="shared" si="780"/>
        <v>9.4750000000000001E-2</v>
      </c>
      <c r="R5027" s="8" t="e">
        <f>IFERROR(SUMPRODUCT(INDEX($B$1:$B$9600,$L5028):INDEX($B$1:$B$9600,$L5028+959),M$2:M$961)/$G$3,NA())</f>
        <v>#N/A</v>
      </c>
      <c r="S5027" s="8" t="e">
        <f>IFERROR(SUMPRODUCT(INDEX($C$1:$C$9600,$L5028):INDEX($C$1:$C$9600,$L5028+959),N$2:N$961)/$G$5,NA())</f>
        <v>#N/A</v>
      </c>
      <c r="T5027" s="8" t="e">
        <f t="shared" si="781"/>
        <v>#N/A</v>
      </c>
    </row>
    <row r="5028" spans="1:20" s="8" customFormat="1" x14ac:dyDescent="0.2">
      <c r="A5028" s="8">
        <f t="shared" si="775"/>
        <v>8.4770833333333337E-2</v>
      </c>
      <c r="B5028" s="8">
        <f t="shared" si="776"/>
        <v>0</v>
      </c>
      <c r="C5028" s="8">
        <f t="shared" si="777"/>
        <v>0</v>
      </c>
      <c r="E5028" s="8" t="b">
        <f t="shared" si="778"/>
        <v>0</v>
      </c>
      <c r="F5028" s="8" t="b">
        <f t="shared" si="779"/>
        <v>0</v>
      </c>
      <c r="Q5028" s="8">
        <f t="shared" si="780"/>
        <v>9.4770833333333332E-2</v>
      </c>
      <c r="R5028" s="8" t="e">
        <f>IFERROR(SUMPRODUCT(INDEX($B$1:$B$9600,$L5029):INDEX($B$1:$B$9600,$L5029+959),M$2:M$961)/$G$3,NA())</f>
        <v>#N/A</v>
      </c>
      <c r="S5028" s="8" t="e">
        <f>IFERROR(SUMPRODUCT(INDEX($C$1:$C$9600,$L5029):INDEX($C$1:$C$9600,$L5029+959),N$2:N$961)/$G$5,NA())</f>
        <v>#N/A</v>
      </c>
      <c r="T5028" s="8" t="e">
        <f t="shared" si="781"/>
        <v>#N/A</v>
      </c>
    </row>
    <row r="5029" spans="1:20" s="8" customFormat="1" x14ac:dyDescent="0.2">
      <c r="A5029" s="8">
        <f t="shared" si="775"/>
        <v>8.4791666666666668E-2</v>
      </c>
      <c r="B5029" s="8">
        <f t="shared" si="776"/>
        <v>0</v>
      </c>
      <c r="C5029" s="8">
        <f t="shared" si="777"/>
        <v>0</v>
      </c>
      <c r="E5029" s="8" t="b">
        <f t="shared" si="778"/>
        <v>0</v>
      </c>
      <c r="F5029" s="8" t="b">
        <f t="shared" si="779"/>
        <v>0</v>
      </c>
      <c r="Q5029" s="8">
        <f t="shared" si="780"/>
        <v>9.4791666666666663E-2</v>
      </c>
      <c r="R5029" s="8" t="e">
        <f>IFERROR(SUMPRODUCT(INDEX($B$1:$B$9600,$L5030):INDEX($B$1:$B$9600,$L5030+959),M$2:M$961)/$G$3,NA())</f>
        <v>#N/A</v>
      </c>
      <c r="S5029" s="8" t="e">
        <f>IFERROR(SUMPRODUCT(INDEX($C$1:$C$9600,$L5030):INDEX($C$1:$C$9600,$L5030+959),N$2:N$961)/$G$5,NA())</f>
        <v>#N/A</v>
      </c>
      <c r="T5029" s="8" t="e">
        <f t="shared" si="781"/>
        <v>#N/A</v>
      </c>
    </row>
    <row r="5030" spans="1:20" s="8" customFormat="1" x14ac:dyDescent="0.2">
      <c r="A5030" s="8">
        <f t="shared" si="775"/>
        <v>8.4812499999999999E-2</v>
      </c>
      <c r="B5030" s="8">
        <f t="shared" si="776"/>
        <v>0</v>
      </c>
      <c r="C5030" s="8">
        <f t="shared" si="777"/>
        <v>0</v>
      </c>
      <c r="E5030" s="8" t="b">
        <f t="shared" si="778"/>
        <v>0</v>
      </c>
      <c r="F5030" s="8" t="b">
        <f t="shared" si="779"/>
        <v>0</v>
      </c>
      <c r="Q5030" s="8">
        <f t="shared" si="780"/>
        <v>9.4812499999999994E-2</v>
      </c>
      <c r="R5030" s="8" t="e">
        <f>IFERROR(SUMPRODUCT(INDEX($B$1:$B$9600,$L5031):INDEX($B$1:$B$9600,$L5031+959),M$2:M$961)/$G$3,NA())</f>
        <v>#N/A</v>
      </c>
      <c r="S5030" s="8" t="e">
        <f>IFERROR(SUMPRODUCT(INDEX($C$1:$C$9600,$L5031):INDEX($C$1:$C$9600,$L5031+959),N$2:N$961)/$G$5,NA())</f>
        <v>#N/A</v>
      </c>
      <c r="T5030" s="8" t="e">
        <f t="shared" si="781"/>
        <v>#N/A</v>
      </c>
    </row>
    <row r="5031" spans="1:20" s="8" customFormat="1" x14ac:dyDescent="0.2">
      <c r="A5031" s="8">
        <f t="shared" si="775"/>
        <v>8.483333333333333E-2</v>
      </c>
      <c r="B5031" s="8">
        <f t="shared" si="776"/>
        <v>0</v>
      </c>
      <c r="C5031" s="8">
        <f t="shared" si="777"/>
        <v>0</v>
      </c>
      <c r="E5031" s="8" t="b">
        <f t="shared" si="778"/>
        <v>0</v>
      </c>
      <c r="F5031" s="8" t="b">
        <f t="shared" si="779"/>
        <v>0</v>
      </c>
      <c r="Q5031" s="8">
        <f t="shared" si="780"/>
        <v>9.4833333333333339E-2</v>
      </c>
      <c r="R5031" s="8" t="e">
        <f>IFERROR(SUMPRODUCT(INDEX($B$1:$B$9600,$L5032):INDEX($B$1:$B$9600,$L5032+959),M$2:M$961)/$G$3,NA())</f>
        <v>#N/A</v>
      </c>
      <c r="S5031" s="8" t="e">
        <f>IFERROR(SUMPRODUCT(INDEX($C$1:$C$9600,$L5032):INDEX($C$1:$C$9600,$L5032+959),N$2:N$961)/$G$5,NA())</f>
        <v>#N/A</v>
      </c>
      <c r="T5031" s="8" t="e">
        <f t="shared" si="781"/>
        <v>#N/A</v>
      </c>
    </row>
    <row r="5032" spans="1:20" s="8" customFormat="1" x14ac:dyDescent="0.2">
      <c r="A5032" s="8">
        <f t="shared" si="775"/>
        <v>8.4854166666666661E-2</v>
      </c>
      <c r="B5032" s="8">
        <f t="shared" si="776"/>
        <v>0</v>
      </c>
      <c r="C5032" s="8">
        <f t="shared" si="777"/>
        <v>0</v>
      </c>
      <c r="E5032" s="8" t="b">
        <f t="shared" si="778"/>
        <v>0</v>
      </c>
      <c r="F5032" s="8" t="b">
        <f t="shared" si="779"/>
        <v>0</v>
      </c>
      <c r="Q5032" s="8">
        <f t="shared" si="780"/>
        <v>9.485416666666667E-2</v>
      </c>
      <c r="R5032" s="8" t="e">
        <f>IFERROR(SUMPRODUCT(INDEX($B$1:$B$9600,$L5033):INDEX($B$1:$B$9600,$L5033+959),M$2:M$961)/$G$3,NA())</f>
        <v>#N/A</v>
      </c>
      <c r="S5032" s="8" t="e">
        <f>IFERROR(SUMPRODUCT(INDEX($C$1:$C$9600,$L5033):INDEX($C$1:$C$9600,$L5033+959),N$2:N$961)/$G$5,NA())</f>
        <v>#N/A</v>
      </c>
      <c r="T5032" s="8" t="e">
        <f t="shared" si="781"/>
        <v>#N/A</v>
      </c>
    </row>
    <row r="5033" spans="1:20" s="8" customFormat="1" x14ac:dyDescent="0.2">
      <c r="A5033" s="8">
        <f t="shared" si="775"/>
        <v>8.4875000000000006E-2</v>
      </c>
      <c r="B5033" s="8">
        <f t="shared" si="776"/>
        <v>0</v>
      </c>
      <c r="C5033" s="8">
        <f t="shared" si="777"/>
        <v>0</v>
      </c>
      <c r="E5033" s="8" t="b">
        <f t="shared" si="778"/>
        <v>0</v>
      </c>
      <c r="F5033" s="8" t="b">
        <f t="shared" si="779"/>
        <v>0</v>
      </c>
      <c r="Q5033" s="8">
        <f t="shared" si="780"/>
        <v>9.4875000000000001E-2</v>
      </c>
      <c r="R5033" s="8" t="e">
        <f>IFERROR(SUMPRODUCT(INDEX($B$1:$B$9600,$L5034):INDEX($B$1:$B$9600,$L5034+959),M$2:M$961)/$G$3,NA())</f>
        <v>#N/A</v>
      </c>
      <c r="S5033" s="8" t="e">
        <f>IFERROR(SUMPRODUCT(INDEX($C$1:$C$9600,$L5034):INDEX($C$1:$C$9600,$L5034+959),N$2:N$961)/$G$5,NA())</f>
        <v>#N/A</v>
      </c>
      <c r="T5033" s="8" t="e">
        <f t="shared" si="781"/>
        <v>#N/A</v>
      </c>
    </row>
    <row r="5034" spans="1:20" s="8" customFormat="1" x14ac:dyDescent="0.2">
      <c r="A5034" s="8">
        <f t="shared" si="775"/>
        <v>8.4895833333333337E-2</v>
      </c>
      <c r="B5034" s="8">
        <f t="shared" si="776"/>
        <v>0</v>
      </c>
      <c r="C5034" s="8">
        <f t="shared" si="777"/>
        <v>0</v>
      </c>
      <c r="E5034" s="8" t="b">
        <f t="shared" si="778"/>
        <v>0</v>
      </c>
      <c r="F5034" s="8" t="b">
        <f t="shared" si="779"/>
        <v>0</v>
      </c>
      <c r="Q5034" s="8">
        <f t="shared" si="780"/>
        <v>9.4895833333333332E-2</v>
      </c>
      <c r="R5034" s="8" t="e">
        <f>IFERROR(SUMPRODUCT(INDEX($B$1:$B$9600,$L5035):INDEX($B$1:$B$9600,$L5035+959),M$2:M$961)/$G$3,NA())</f>
        <v>#N/A</v>
      </c>
      <c r="S5034" s="8" t="e">
        <f>IFERROR(SUMPRODUCT(INDEX($C$1:$C$9600,$L5035):INDEX($C$1:$C$9600,$L5035+959),N$2:N$961)/$G$5,NA())</f>
        <v>#N/A</v>
      </c>
      <c r="T5034" s="8" t="e">
        <f t="shared" si="781"/>
        <v>#N/A</v>
      </c>
    </row>
    <row r="5035" spans="1:20" s="8" customFormat="1" x14ac:dyDescent="0.2">
      <c r="A5035" s="8">
        <f t="shared" si="775"/>
        <v>8.4916666666666668E-2</v>
      </c>
      <c r="B5035" s="8">
        <f t="shared" si="776"/>
        <v>0</v>
      </c>
      <c r="C5035" s="8">
        <f t="shared" si="777"/>
        <v>0</v>
      </c>
      <c r="E5035" s="8" t="b">
        <f t="shared" si="778"/>
        <v>0</v>
      </c>
      <c r="F5035" s="8" t="b">
        <f t="shared" si="779"/>
        <v>0</v>
      </c>
      <c r="Q5035" s="8">
        <f t="shared" si="780"/>
        <v>9.4916666666666663E-2</v>
      </c>
      <c r="R5035" s="8" t="e">
        <f>IFERROR(SUMPRODUCT(INDEX($B$1:$B$9600,$L5036):INDEX($B$1:$B$9600,$L5036+959),M$2:M$961)/$G$3,NA())</f>
        <v>#N/A</v>
      </c>
      <c r="S5035" s="8" t="e">
        <f>IFERROR(SUMPRODUCT(INDEX($C$1:$C$9600,$L5036):INDEX($C$1:$C$9600,$L5036+959),N$2:N$961)/$G$5,NA())</f>
        <v>#N/A</v>
      </c>
      <c r="T5035" s="8" t="e">
        <f t="shared" si="781"/>
        <v>#N/A</v>
      </c>
    </row>
    <row r="5036" spans="1:20" s="8" customFormat="1" x14ac:dyDescent="0.2">
      <c r="A5036" s="8">
        <f t="shared" si="775"/>
        <v>8.4937499999999999E-2</v>
      </c>
      <c r="B5036" s="8">
        <f t="shared" si="776"/>
        <v>0</v>
      </c>
      <c r="C5036" s="8">
        <f t="shared" si="777"/>
        <v>0</v>
      </c>
      <c r="E5036" s="8" t="b">
        <f t="shared" si="778"/>
        <v>0</v>
      </c>
      <c r="F5036" s="8" t="b">
        <f t="shared" si="779"/>
        <v>0</v>
      </c>
      <c r="Q5036" s="8">
        <f t="shared" si="780"/>
        <v>9.4937499999999994E-2</v>
      </c>
      <c r="R5036" s="8" t="e">
        <f>IFERROR(SUMPRODUCT(INDEX($B$1:$B$9600,$L5037):INDEX($B$1:$B$9600,$L5037+959),M$2:M$961)/$G$3,NA())</f>
        <v>#N/A</v>
      </c>
      <c r="S5036" s="8" t="e">
        <f>IFERROR(SUMPRODUCT(INDEX($C$1:$C$9600,$L5037):INDEX($C$1:$C$9600,$L5037+959),N$2:N$961)/$G$5,NA())</f>
        <v>#N/A</v>
      </c>
      <c r="T5036" s="8" t="e">
        <f t="shared" si="781"/>
        <v>#N/A</v>
      </c>
    </row>
    <row r="5037" spans="1:20" s="8" customFormat="1" x14ac:dyDescent="0.2">
      <c r="A5037" s="8">
        <f t="shared" si="775"/>
        <v>8.495833333333333E-2</v>
      </c>
      <c r="B5037" s="8">
        <f t="shared" si="776"/>
        <v>0</v>
      </c>
      <c r="C5037" s="8">
        <f t="shared" si="777"/>
        <v>0</v>
      </c>
      <c r="E5037" s="8" t="b">
        <f t="shared" si="778"/>
        <v>0</v>
      </c>
      <c r="F5037" s="8" t="b">
        <f t="shared" si="779"/>
        <v>0</v>
      </c>
      <c r="Q5037" s="8">
        <f t="shared" si="780"/>
        <v>9.4958333333333339E-2</v>
      </c>
      <c r="R5037" s="8" t="e">
        <f>IFERROR(SUMPRODUCT(INDEX($B$1:$B$9600,$L5038):INDEX($B$1:$B$9600,$L5038+959),M$2:M$961)/$G$3,NA())</f>
        <v>#N/A</v>
      </c>
      <c r="S5037" s="8" t="e">
        <f>IFERROR(SUMPRODUCT(INDEX($C$1:$C$9600,$L5038):INDEX($C$1:$C$9600,$L5038+959),N$2:N$961)/$G$5,NA())</f>
        <v>#N/A</v>
      </c>
      <c r="T5037" s="8" t="e">
        <f t="shared" si="781"/>
        <v>#N/A</v>
      </c>
    </row>
    <row r="5038" spans="1:20" s="8" customFormat="1" x14ac:dyDescent="0.2">
      <c r="A5038" s="8">
        <f t="shared" si="775"/>
        <v>8.4979166666666661E-2</v>
      </c>
      <c r="B5038" s="8">
        <f t="shared" si="776"/>
        <v>0</v>
      </c>
      <c r="C5038" s="8">
        <f t="shared" si="777"/>
        <v>0</v>
      </c>
      <c r="E5038" s="8" t="b">
        <f t="shared" si="778"/>
        <v>0</v>
      </c>
      <c r="F5038" s="8" t="b">
        <f t="shared" si="779"/>
        <v>0</v>
      </c>
      <c r="Q5038" s="8">
        <f t="shared" si="780"/>
        <v>9.497916666666667E-2</v>
      </c>
      <c r="R5038" s="8" t="e">
        <f>IFERROR(SUMPRODUCT(INDEX($B$1:$B$9600,$L5039):INDEX($B$1:$B$9600,$L5039+959),M$2:M$961)/$G$3,NA())</f>
        <v>#N/A</v>
      </c>
      <c r="S5038" s="8" t="e">
        <f>IFERROR(SUMPRODUCT(INDEX($C$1:$C$9600,$L5039):INDEX($C$1:$C$9600,$L5039+959),N$2:N$961)/$G$5,NA())</f>
        <v>#N/A</v>
      </c>
      <c r="T5038" s="8" t="e">
        <f t="shared" si="781"/>
        <v>#N/A</v>
      </c>
    </row>
    <row r="5039" spans="1:20" s="8" customFormat="1" x14ac:dyDescent="0.2">
      <c r="A5039" s="8">
        <f t="shared" si="775"/>
        <v>8.5000000000000006E-2</v>
      </c>
      <c r="B5039" s="8">
        <f t="shared" si="776"/>
        <v>0</v>
      </c>
      <c r="C5039" s="8">
        <f t="shared" si="777"/>
        <v>0</v>
      </c>
      <c r="E5039" s="8" t="b">
        <f t="shared" si="778"/>
        <v>0</v>
      </c>
      <c r="F5039" s="8" t="b">
        <f t="shared" si="779"/>
        <v>0</v>
      </c>
      <c r="Q5039" s="8">
        <f t="shared" si="780"/>
        <v>9.5000000000000001E-2</v>
      </c>
      <c r="R5039" s="8" t="e">
        <f>IFERROR(SUMPRODUCT(INDEX($B$1:$B$9600,$L5040):INDEX($B$1:$B$9600,$L5040+959),M$2:M$961)/$G$3,NA())</f>
        <v>#N/A</v>
      </c>
      <c r="S5039" s="8" t="e">
        <f>IFERROR(SUMPRODUCT(INDEX($C$1:$C$9600,$L5040):INDEX($C$1:$C$9600,$L5040+959),N$2:N$961)/$G$5,NA())</f>
        <v>#N/A</v>
      </c>
      <c r="T5039" s="8" t="e">
        <f t="shared" si="781"/>
        <v>#N/A</v>
      </c>
    </row>
    <row r="5040" spans="1:20" s="8" customFormat="1" x14ac:dyDescent="0.2">
      <c r="A5040" s="8">
        <f t="shared" si="775"/>
        <v>8.5020833333333337E-2</v>
      </c>
      <c r="B5040" s="8">
        <f t="shared" si="776"/>
        <v>0</v>
      </c>
      <c r="C5040" s="8">
        <f t="shared" si="777"/>
        <v>0</v>
      </c>
      <c r="E5040" s="8" t="b">
        <f t="shared" si="778"/>
        <v>0</v>
      </c>
      <c r="F5040" s="8" t="b">
        <f t="shared" si="779"/>
        <v>0</v>
      </c>
      <c r="Q5040" s="8">
        <f t="shared" si="780"/>
        <v>9.5020833333333332E-2</v>
      </c>
      <c r="R5040" s="8" t="e">
        <f>IFERROR(SUMPRODUCT(INDEX($B$1:$B$9600,$L5041):INDEX($B$1:$B$9600,$L5041+959),M$2:M$961)/$G$3,NA())</f>
        <v>#N/A</v>
      </c>
      <c r="S5040" s="8" t="e">
        <f>IFERROR(SUMPRODUCT(INDEX($C$1:$C$9600,$L5041):INDEX($C$1:$C$9600,$L5041+959),N$2:N$961)/$G$5,NA())</f>
        <v>#N/A</v>
      </c>
      <c r="T5040" s="8" t="e">
        <f t="shared" si="781"/>
        <v>#N/A</v>
      </c>
    </row>
    <row r="5041" spans="1:20" s="8" customFormat="1" x14ac:dyDescent="0.2">
      <c r="A5041" s="8">
        <f t="shared" si="775"/>
        <v>8.5041666666666668E-2</v>
      </c>
      <c r="B5041" s="8">
        <f t="shared" si="776"/>
        <v>0</v>
      </c>
      <c r="C5041" s="8">
        <f t="shared" si="777"/>
        <v>0</v>
      </c>
      <c r="E5041" s="8" t="b">
        <f t="shared" si="778"/>
        <v>0</v>
      </c>
      <c r="F5041" s="8" t="b">
        <f t="shared" si="779"/>
        <v>0</v>
      </c>
      <c r="Q5041" s="8">
        <f t="shared" si="780"/>
        <v>9.5041666666666663E-2</v>
      </c>
      <c r="R5041" s="8" t="e">
        <f>IFERROR(SUMPRODUCT(INDEX($B$1:$B$9600,$L5042):INDEX($B$1:$B$9600,$L5042+959),M$2:M$961)/$G$3,NA())</f>
        <v>#N/A</v>
      </c>
      <c r="S5041" s="8" t="e">
        <f>IFERROR(SUMPRODUCT(INDEX($C$1:$C$9600,$L5042):INDEX($C$1:$C$9600,$L5042+959),N$2:N$961)/$G$5,NA())</f>
        <v>#N/A</v>
      </c>
      <c r="T5041" s="8" t="e">
        <f t="shared" si="781"/>
        <v>#N/A</v>
      </c>
    </row>
    <row r="5042" spans="1:20" s="8" customFormat="1" x14ac:dyDescent="0.2">
      <c r="A5042" s="8">
        <f t="shared" si="775"/>
        <v>8.5062499999999999E-2</v>
      </c>
      <c r="B5042" s="8">
        <f t="shared" si="776"/>
        <v>0</v>
      </c>
      <c r="C5042" s="8">
        <f t="shared" si="777"/>
        <v>0</v>
      </c>
      <c r="E5042" s="8" t="b">
        <f t="shared" si="778"/>
        <v>0</v>
      </c>
      <c r="F5042" s="8" t="b">
        <f t="shared" si="779"/>
        <v>0</v>
      </c>
      <c r="Q5042" s="8">
        <f t="shared" si="780"/>
        <v>9.5062499999999994E-2</v>
      </c>
      <c r="R5042" s="8" t="e">
        <f>IFERROR(SUMPRODUCT(INDEX($B$1:$B$9600,$L5043):INDEX($B$1:$B$9600,$L5043+959),M$2:M$961)/$G$3,NA())</f>
        <v>#N/A</v>
      </c>
      <c r="S5042" s="8" t="e">
        <f>IFERROR(SUMPRODUCT(INDEX($C$1:$C$9600,$L5043):INDEX($C$1:$C$9600,$L5043+959),N$2:N$961)/$G$5,NA())</f>
        <v>#N/A</v>
      </c>
      <c r="T5042" s="8" t="e">
        <f t="shared" si="781"/>
        <v>#N/A</v>
      </c>
    </row>
    <row r="5043" spans="1:20" s="8" customFormat="1" x14ac:dyDescent="0.2">
      <c r="A5043" s="8">
        <f t="shared" si="775"/>
        <v>8.508333333333333E-2</v>
      </c>
      <c r="B5043" s="8">
        <f t="shared" si="776"/>
        <v>0</v>
      </c>
      <c r="C5043" s="8">
        <f t="shared" si="777"/>
        <v>0</v>
      </c>
      <c r="E5043" s="8" t="b">
        <f t="shared" si="778"/>
        <v>0</v>
      </c>
      <c r="F5043" s="8" t="b">
        <f t="shared" si="779"/>
        <v>0</v>
      </c>
      <c r="Q5043" s="8">
        <f t="shared" si="780"/>
        <v>9.5083333333333339E-2</v>
      </c>
      <c r="R5043" s="8" t="e">
        <f>IFERROR(SUMPRODUCT(INDEX($B$1:$B$9600,$L5044):INDEX($B$1:$B$9600,$L5044+959),M$2:M$961)/$G$3,NA())</f>
        <v>#N/A</v>
      </c>
      <c r="S5043" s="8" t="e">
        <f>IFERROR(SUMPRODUCT(INDEX($C$1:$C$9600,$L5044):INDEX($C$1:$C$9600,$L5044+959),N$2:N$961)/$G$5,NA())</f>
        <v>#N/A</v>
      </c>
      <c r="T5043" s="8" t="e">
        <f t="shared" si="781"/>
        <v>#N/A</v>
      </c>
    </row>
    <row r="5044" spans="1:20" s="8" customFormat="1" x14ac:dyDescent="0.2">
      <c r="A5044" s="8">
        <f t="shared" si="775"/>
        <v>8.5104166666666661E-2</v>
      </c>
      <c r="B5044" s="8">
        <f t="shared" si="776"/>
        <v>0</v>
      </c>
      <c r="C5044" s="8">
        <f t="shared" si="777"/>
        <v>0</v>
      </c>
      <c r="E5044" s="8" t="b">
        <f t="shared" si="778"/>
        <v>0</v>
      </c>
      <c r="F5044" s="8" t="b">
        <f t="shared" si="779"/>
        <v>0</v>
      </c>
      <c r="Q5044" s="8">
        <f t="shared" si="780"/>
        <v>9.510416666666667E-2</v>
      </c>
      <c r="R5044" s="8" t="e">
        <f>IFERROR(SUMPRODUCT(INDEX($B$1:$B$9600,$L5045):INDEX($B$1:$B$9600,$L5045+959),M$2:M$961)/$G$3,NA())</f>
        <v>#N/A</v>
      </c>
      <c r="S5044" s="8" t="e">
        <f>IFERROR(SUMPRODUCT(INDEX($C$1:$C$9600,$L5045):INDEX($C$1:$C$9600,$L5045+959),N$2:N$961)/$G$5,NA())</f>
        <v>#N/A</v>
      </c>
      <c r="T5044" s="8" t="e">
        <f t="shared" si="781"/>
        <v>#N/A</v>
      </c>
    </row>
    <row r="5045" spans="1:20" s="8" customFormat="1" x14ac:dyDescent="0.2">
      <c r="A5045" s="8">
        <f t="shared" si="775"/>
        <v>8.5125000000000006E-2</v>
      </c>
      <c r="B5045" s="8">
        <f t="shared" si="776"/>
        <v>0</v>
      </c>
      <c r="C5045" s="8">
        <f t="shared" si="777"/>
        <v>0</v>
      </c>
      <c r="E5045" s="8" t="b">
        <f t="shared" si="778"/>
        <v>0</v>
      </c>
      <c r="F5045" s="8" t="b">
        <f t="shared" si="779"/>
        <v>0</v>
      </c>
      <c r="Q5045" s="8">
        <f t="shared" si="780"/>
        <v>9.5125000000000001E-2</v>
      </c>
      <c r="R5045" s="8" t="e">
        <f>IFERROR(SUMPRODUCT(INDEX($B$1:$B$9600,$L5046):INDEX($B$1:$B$9600,$L5046+959),M$2:M$961)/$G$3,NA())</f>
        <v>#N/A</v>
      </c>
      <c r="S5045" s="8" t="e">
        <f>IFERROR(SUMPRODUCT(INDEX($C$1:$C$9600,$L5046):INDEX($C$1:$C$9600,$L5046+959),N$2:N$961)/$G$5,NA())</f>
        <v>#N/A</v>
      </c>
      <c r="T5045" s="8" t="e">
        <f t="shared" si="781"/>
        <v>#N/A</v>
      </c>
    </row>
    <row r="5046" spans="1:20" s="8" customFormat="1" x14ac:dyDescent="0.2">
      <c r="A5046" s="8">
        <f t="shared" si="775"/>
        <v>8.5145833333333337E-2</v>
      </c>
      <c r="B5046" s="8">
        <f t="shared" si="776"/>
        <v>0</v>
      </c>
      <c r="C5046" s="8">
        <f t="shared" si="777"/>
        <v>0</v>
      </c>
      <c r="E5046" s="8" t="b">
        <f t="shared" si="778"/>
        <v>0</v>
      </c>
      <c r="F5046" s="8" t="b">
        <f t="shared" si="779"/>
        <v>0</v>
      </c>
      <c r="Q5046" s="8">
        <f t="shared" si="780"/>
        <v>9.5145833333333332E-2</v>
      </c>
      <c r="R5046" s="8" t="e">
        <f>IFERROR(SUMPRODUCT(INDEX($B$1:$B$9600,$L5047):INDEX($B$1:$B$9600,$L5047+959),M$2:M$961)/$G$3,NA())</f>
        <v>#N/A</v>
      </c>
      <c r="S5046" s="8" t="e">
        <f>IFERROR(SUMPRODUCT(INDEX($C$1:$C$9600,$L5047):INDEX($C$1:$C$9600,$L5047+959),N$2:N$961)/$G$5,NA())</f>
        <v>#N/A</v>
      </c>
      <c r="T5046" s="8" t="e">
        <f t="shared" si="781"/>
        <v>#N/A</v>
      </c>
    </row>
    <row r="5047" spans="1:20" s="8" customFormat="1" x14ac:dyDescent="0.2">
      <c r="A5047" s="8">
        <f t="shared" si="775"/>
        <v>8.5166666666666668E-2</v>
      </c>
      <c r="B5047" s="8">
        <f t="shared" si="776"/>
        <v>0</v>
      </c>
      <c r="C5047" s="8">
        <f t="shared" si="777"/>
        <v>0</v>
      </c>
      <c r="E5047" s="8" t="b">
        <f t="shared" si="778"/>
        <v>0</v>
      </c>
      <c r="F5047" s="8" t="b">
        <f t="shared" si="779"/>
        <v>0</v>
      </c>
      <c r="Q5047" s="8">
        <f t="shared" si="780"/>
        <v>9.5166666666666663E-2</v>
      </c>
      <c r="R5047" s="8" t="e">
        <f>IFERROR(SUMPRODUCT(INDEX($B$1:$B$9600,$L5048):INDEX($B$1:$B$9600,$L5048+959),M$2:M$961)/$G$3,NA())</f>
        <v>#N/A</v>
      </c>
      <c r="S5047" s="8" t="e">
        <f>IFERROR(SUMPRODUCT(INDEX($C$1:$C$9600,$L5048):INDEX($C$1:$C$9600,$L5048+959),N$2:N$961)/$G$5,NA())</f>
        <v>#N/A</v>
      </c>
      <c r="T5047" s="8" t="e">
        <f t="shared" si="781"/>
        <v>#N/A</v>
      </c>
    </row>
    <row r="5048" spans="1:20" s="8" customFormat="1" x14ac:dyDescent="0.2">
      <c r="A5048" s="8">
        <f t="shared" si="775"/>
        <v>8.5187499999999999E-2</v>
      </c>
      <c r="B5048" s="8">
        <f t="shared" si="776"/>
        <v>0</v>
      </c>
      <c r="C5048" s="8">
        <f t="shared" si="777"/>
        <v>0</v>
      </c>
      <c r="E5048" s="8" t="b">
        <f t="shared" si="778"/>
        <v>0</v>
      </c>
      <c r="F5048" s="8" t="b">
        <f t="shared" si="779"/>
        <v>0</v>
      </c>
      <c r="Q5048" s="8">
        <f t="shared" si="780"/>
        <v>9.5187499999999994E-2</v>
      </c>
      <c r="R5048" s="8" t="e">
        <f>IFERROR(SUMPRODUCT(INDEX($B$1:$B$9600,$L5049):INDEX($B$1:$B$9600,$L5049+959),M$2:M$961)/$G$3,NA())</f>
        <v>#N/A</v>
      </c>
      <c r="S5048" s="8" t="e">
        <f>IFERROR(SUMPRODUCT(INDEX($C$1:$C$9600,$L5049):INDEX($C$1:$C$9600,$L5049+959),N$2:N$961)/$G$5,NA())</f>
        <v>#N/A</v>
      </c>
      <c r="T5048" s="8" t="e">
        <f t="shared" si="781"/>
        <v>#N/A</v>
      </c>
    </row>
    <row r="5049" spans="1:20" s="8" customFormat="1" x14ac:dyDescent="0.2">
      <c r="A5049" s="8">
        <f t="shared" si="775"/>
        <v>8.520833333333333E-2</v>
      </c>
      <c r="B5049" s="8">
        <f t="shared" si="776"/>
        <v>0</v>
      </c>
      <c r="C5049" s="8">
        <f t="shared" si="777"/>
        <v>0</v>
      </c>
      <c r="E5049" s="8" t="b">
        <f t="shared" si="778"/>
        <v>0</v>
      </c>
      <c r="F5049" s="8" t="b">
        <f t="shared" si="779"/>
        <v>0</v>
      </c>
      <c r="Q5049" s="8">
        <f t="shared" si="780"/>
        <v>9.5208333333333339E-2</v>
      </c>
      <c r="R5049" s="8" t="e">
        <f>IFERROR(SUMPRODUCT(INDEX($B$1:$B$9600,$L5050):INDEX($B$1:$B$9600,$L5050+959),M$2:M$961)/$G$3,NA())</f>
        <v>#N/A</v>
      </c>
      <c r="S5049" s="8" t="e">
        <f>IFERROR(SUMPRODUCT(INDEX($C$1:$C$9600,$L5050):INDEX($C$1:$C$9600,$L5050+959),N$2:N$961)/$G$5,NA())</f>
        <v>#N/A</v>
      </c>
      <c r="T5049" s="8" t="e">
        <f t="shared" si="781"/>
        <v>#N/A</v>
      </c>
    </row>
    <row r="5050" spans="1:20" s="8" customFormat="1" x14ac:dyDescent="0.2">
      <c r="A5050" s="8">
        <f t="shared" si="775"/>
        <v>8.5229166666666661E-2</v>
      </c>
      <c r="B5050" s="8">
        <f t="shared" si="776"/>
        <v>0</v>
      </c>
      <c r="C5050" s="8">
        <f t="shared" si="777"/>
        <v>0</v>
      </c>
      <c r="E5050" s="8" t="b">
        <f t="shared" si="778"/>
        <v>0</v>
      </c>
      <c r="F5050" s="8" t="b">
        <f t="shared" si="779"/>
        <v>0</v>
      </c>
      <c r="Q5050" s="8">
        <f t="shared" si="780"/>
        <v>9.522916666666667E-2</v>
      </c>
      <c r="R5050" s="8" t="e">
        <f>IFERROR(SUMPRODUCT(INDEX($B$1:$B$9600,$L5051):INDEX($B$1:$B$9600,$L5051+959),M$2:M$961)/$G$3,NA())</f>
        <v>#N/A</v>
      </c>
      <c r="S5050" s="8" t="e">
        <f>IFERROR(SUMPRODUCT(INDEX($C$1:$C$9600,$L5051):INDEX($C$1:$C$9600,$L5051+959),N$2:N$961)/$G$5,NA())</f>
        <v>#N/A</v>
      </c>
      <c r="T5050" s="8" t="e">
        <f t="shared" si="781"/>
        <v>#N/A</v>
      </c>
    </row>
    <row r="5051" spans="1:20" s="8" customFormat="1" x14ac:dyDescent="0.2">
      <c r="A5051" s="8">
        <f t="shared" si="775"/>
        <v>8.5250000000000006E-2</v>
      </c>
      <c r="B5051" s="8">
        <f t="shared" si="776"/>
        <v>0</v>
      </c>
      <c r="C5051" s="8">
        <f t="shared" si="777"/>
        <v>0</v>
      </c>
      <c r="E5051" s="8" t="b">
        <f t="shared" si="778"/>
        <v>0</v>
      </c>
      <c r="F5051" s="8" t="b">
        <f t="shared" si="779"/>
        <v>0</v>
      </c>
      <c r="Q5051" s="8">
        <f t="shared" si="780"/>
        <v>9.5250000000000001E-2</v>
      </c>
      <c r="R5051" s="8" t="e">
        <f>IFERROR(SUMPRODUCT(INDEX($B$1:$B$9600,$L5052):INDEX($B$1:$B$9600,$L5052+959),M$2:M$961)/$G$3,NA())</f>
        <v>#N/A</v>
      </c>
      <c r="S5051" s="8" t="e">
        <f>IFERROR(SUMPRODUCT(INDEX($C$1:$C$9600,$L5052):INDEX($C$1:$C$9600,$L5052+959),N$2:N$961)/$G$5,NA())</f>
        <v>#N/A</v>
      </c>
      <c r="T5051" s="8" t="e">
        <f t="shared" si="781"/>
        <v>#N/A</v>
      </c>
    </row>
    <row r="5052" spans="1:20" s="8" customFormat="1" x14ac:dyDescent="0.2">
      <c r="A5052" s="8">
        <f t="shared" si="775"/>
        <v>8.5270833333333337E-2</v>
      </c>
      <c r="B5052" s="8">
        <f t="shared" si="776"/>
        <v>0</v>
      </c>
      <c r="C5052" s="8">
        <f t="shared" si="777"/>
        <v>0</v>
      </c>
      <c r="E5052" s="8" t="b">
        <f t="shared" si="778"/>
        <v>0</v>
      </c>
      <c r="F5052" s="8" t="b">
        <f t="shared" si="779"/>
        <v>0</v>
      </c>
      <c r="Q5052" s="8">
        <f t="shared" si="780"/>
        <v>9.5270833333333332E-2</v>
      </c>
      <c r="R5052" s="8" t="e">
        <f>IFERROR(SUMPRODUCT(INDEX($B$1:$B$9600,$L5053):INDEX($B$1:$B$9600,$L5053+959),M$2:M$961)/$G$3,NA())</f>
        <v>#N/A</v>
      </c>
      <c r="S5052" s="8" t="e">
        <f>IFERROR(SUMPRODUCT(INDEX($C$1:$C$9600,$L5053):INDEX($C$1:$C$9600,$L5053+959),N$2:N$961)/$G$5,NA())</f>
        <v>#N/A</v>
      </c>
      <c r="T5052" s="8" t="e">
        <f t="shared" si="781"/>
        <v>#N/A</v>
      </c>
    </row>
    <row r="5053" spans="1:20" s="8" customFormat="1" x14ac:dyDescent="0.2">
      <c r="A5053" s="8">
        <f t="shared" si="775"/>
        <v>8.5291666666666668E-2</v>
      </c>
      <c r="B5053" s="8">
        <f t="shared" si="776"/>
        <v>0</v>
      </c>
      <c r="C5053" s="8">
        <f t="shared" si="777"/>
        <v>0</v>
      </c>
      <c r="E5053" s="8" t="b">
        <f t="shared" si="778"/>
        <v>0</v>
      </c>
      <c r="F5053" s="8" t="b">
        <f t="shared" si="779"/>
        <v>0</v>
      </c>
      <c r="Q5053" s="8">
        <f t="shared" si="780"/>
        <v>9.5291666666666663E-2</v>
      </c>
      <c r="R5053" s="8" t="e">
        <f>IFERROR(SUMPRODUCT(INDEX($B$1:$B$9600,$L5054):INDEX($B$1:$B$9600,$L5054+959),M$2:M$961)/$G$3,NA())</f>
        <v>#N/A</v>
      </c>
      <c r="S5053" s="8" t="e">
        <f>IFERROR(SUMPRODUCT(INDEX($C$1:$C$9600,$L5054):INDEX($C$1:$C$9600,$L5054+959),N$2:N$961)/$G$5,NA())</f>
        <v>#N/A</v>
      </c>
      <c r="T5053" s="8" t="e">
        <f t="shared" si="781"/>
        <v>#N/A</v>
      </c>
    </row>
    <row r="5054" spans="1:20" s="8" customFormat="1" x14ac:dyDescent="0.2">
      <c r="A5054" s="8">
        <f t="shared" si="775"/>
        <v>8.5312499999999999E-2</v>
      </c>
      <c r="B5054" s="8">
        <f t="shared" si="776"/>
        <v>0</v>
      </c>
      <c r="C5054" s="8">
        <f t="shared" si="777"/>
        <v>0</v>
      </c>
      <c r="E5054" s="8" t="b">
        <f t="shared" si="778"/>
        <v>0</v>
      </c>
      <c r="F5054" s="8" t="b">
        <f t="shared" si="779"/>
        <v>0</v>
      </c>
      <c r="Q5054" s="8">
        <f t="shared" si="780"/>
        <v>9.5312499999999994E-2</v>
      </c>
      <c r="R5054" s="8" t="e">
        <f>IFERROR(SUMPRODUCT(INDEX($B$1:$B$9600,$L5055):INDEX($B$1:$B$9600,$L5055+959),M$2:M$961)/$G$3,NA())</f>
        <v>#N/A</v>
      </c>
      <c r="S5054" s="8" t="e">
        <f>IFERROR(SUMPRODUCT(INDEX($C$1:$C$9600,$L5055):INDEX($C$1:$C$9600,$L5055+959),N$2:N$961)/$G$5,NA())</f>
        <v>#N/A</v>
      </c>
      <c r="T5054" s="8" t="e">
        <f t="shared" si="781"/>
        <v>#N/A</v>
      </c>
    </row>
    <row r="5055" spans="1:20" s="8" customFormat="1" x14ac:dyDescent="0.2">
      <c r="A5055" s="8">
        <f t="shared" si="775"/>
        <v>8.533333333333333E-2</v>
      </c>
      <c r="B5055" s="8">
        <f t="shared" si="776"/>
        <v>0</v>
      </c>
      <c r="C5055" s="8">
        <f t="shared" si="777"/>
        <v>0</v>
      </c>
      <c r="E5055" s="8" t="b">
        <f t="shared" si="778"/>
        <v>0</v>
      </c>
      <c r="F5055" s="8" t="b">
        <f t="shared" si="779"/>
        <v>0</v>
      </c>
      <c r="Q5055" s="8">
        <f t="shared" si="780"/>
        <v>9.5333333333333339E-2</v>
      </c>
      <c r="R5055" s="8" t="e">
        <f>IFERROR(SUMPRODUCT(INDEX($B$1:$B$9600,$L5056):INDEX($B$1:$B$9600,$L5056+959),M$2:M$961)/$G$3,NA())</f>
        <v>#N/A</v>
      </c>
      <c r="S5055" s="8" t="e">
        <f>IFERROR(SUMPRODUCT(INDEX($C$1:$C$9600,$L5056):INDEX($C$1:$C$9600,$L5056+959),N$2:N$961)/$G$5,NA())</f>
        <v>#N/A</v>
      </c>
      <c r="T5055" s="8" t="e">
        <f t="shared" si="781"/>
        <v>#N/A</v>
      </c>
    </row>
    <row r="5056" spans="1:20" s="8" customFormat="1" x14ac:dyDescent="0.2">
      <c r="A5056" s="8">
        <f t="shared" si="775"/>
        <v>8.5354166666666662E-2</v>
      </c>
      <c r="B5056" s="8">
        <f t="shared" si="776"/>
        <v>0</v>
      </c>
      <c r="C5056" s="8">
        <f t="shared" si="777"/>
        <v>0</v>
      </c>
      <c r="E5056" s="8" t="b">
        <f t="shared" si="778"/>
        <v>0</v>
      </c>
      <c r="F5056" s="8" t="b">
        <f t="shared" si="779"/>
        <v>0</v>
      </c>
      <c r="Q5056" s="8">
        <f t="shared" si="780"/>
        <v>9.535416666666667E-2</v>
      </c>
      <c r="R5056" s="8" t="e">
        <f>IFERROR(SUMPRODUCT(INDEX($B$1:$B$9600,$L5057):INDEX($B$1:$B$9600,$L5057+959),M$2:M$961)/$G$3,NA())</f>
        <v>#N/A</v>
      </c>
      <c r="S5056" s="8" t="e">
        <f>IFERROR(SUMPRODUCT(INDEX($C$1:$C$9600,$L5057):INDEX($C$1:$C$9600,$L5057+959),N$2:N$961)/$G$5,NA())</f>
        <v>#N/A</v>
      </c>
      <c r="T5056" s="8" t="e">
        <f t="shared" si="781"/>
        <v>#N/A</v>
      </c>
    </row>
    <row r="5057" spans="1:20" s="8" customFormat="1" x14ac:dyDescent="0.2">
      <c r="A5057" s="8">
        <f t="shared" ref="A5057:A5120" si="782">(ROW()-959)/48000</f>
        <v>8.5375000000000006E-2</v>
      </c>
      <c r="B5057" s="8">
        <f t="shared" ref="B5057:B5120" si="783">IF(E5057,(1+COS(2*PI()*$I$1*(A5057-$H$4)/6.5))*COS(2*PI()*$I$1*(A5057-$H$4))/2,0)</f>
        <v>0</v>
      </c>
      <c r="C5057" s="8">
        <f t="shared" ref="C5057:C5120" si="784">IF(F5057,(1+COS(2*PI()*$I$1*(A5057-$H$6)/6.5))*COS(2*PI()*$I$1*(A5057-$H$6))/2,0)</f>
        <v>0</v>
      </c>
      <c r="E5057" s="8" t="b">
        <f t="shared" ref="E5057:E5120" si="785">AND(A5057&gt;=-3.25/$I$1+$H$4,A5057&lt;=(3.25/$I$1)+$H$4)</f>
        <v>0</v>
      </c>
      <c r="F5057" s="8" t="b">
        <f t="shared" ref="F5057:F5120" si="786">AND(A5057&gt;=-3.25/$I$1+$H$6,A5057&lt;=(3.25/$I$1)+$H$6)</f>
        <v>0</v>
      </c>
      <c r="Q5057" s="8">
        <f t="shared" ref="Q5057:Q5120" si="787">(ROW()-479)/48000</f>
        <v>9.5375000000000001E-2</v>
      </c>
      <c r="R5057" s="8" t="e">
        <f>IFERROR(SUMPRODUCT(INDEX($B$1:$B$9600,$L5058):INDEX($B$1:$B$9600,$L5058+959),M$2:M$961)/$G$3,NA())</f>
        <v>#N/A</v>
      </c>
      <c r="S5057" s="8" t="e">
        <f>IFERROR(SUMPRODUCT(INDEX($C$1:$C$9600,$L5058):INDEX($C$1:$C$9600,$L5058+959),N$2:N$961)/$G$5,NA())</f>
        <v>#N/A</v>
      </c>
      <c r="T5057" s="8" t="e">
        <f t="shared" ref="T5057:T5120" si="788">IFERROR(SUM(R5057:S5057)/$G$8,NA())</f>
        <v>#N/A</v>
      </c>
    </row>
    <row r="5058" spans="1:20" s="8" customFormat="1" x14ac:dyDescent="0.2">
      <c r="A5058" s="8">
        <f t="shared" si="782"/>
        <v>8.5395833333333337E-2</v>
      </c>
      <c r="B5058" s="8">
        <f t="shared" si="783"/>
        <v>0</v>
      </c>
      <c r="C5058" s="8">
        <f t="shared" si="784"/>
        <v>0</v>
      </c>
      <c r="E5058" s="8" t="b">
        <f t="shared" si="785"/>
        <v>0</v>
      </c>
      <c r="F5058" s="8" t="b">
        <f t="shared" si="786"/>
        <v>0</v>
      </c>
      <c r="Q5058" s="8">
        <f t="shared" si="787"/>
        <v>9.5395833333333332E-2</v>
      </c>
      <c r="R5058" s="8" t="e">
        <f>IFERROR(SUMPRODUCT(INDEX($B$1:$B$9600,$L5059):INDEX($B$1:$B$9600,$L5059+959),M$2:M$961)/$G$3,NA())</f>
        <v>#N/A</v>
      </c>
      <c r="S5058" s="8" t="e">
        <f>IFERROR(SUMPRODUCT(INDEX($C$1:$C$9600,$L5059):INDEX($C$1:$C$9600,$L5059+959),N$2:N$961)/$G$5,NA())</f>
        <v>#N/A</v>
      </c>
      <c r="T5058" s="8" t="e">
        <f t="shared" si="788"/>
        <v>#N/A</v>
      </c>
    </row>
    <row r="5059" spans="1:20" s="8" customFormat="1" x14ac:dyDescent="0.2">
      <c r="A5059" s="8">
        <f t="shared" si="782"/>
        <v>8.5416666666666669E-2</v>
      </c>
      <c r="B5059" s="8">
        <f t="shared" si="783"/>
        <v>0</v>
      </c>
      <c r="C5059" s="8">
        <f t="shared" si="784"/>
        <v>0</v>
      </c>
      <c r="E5059" s="8" t="b">
        <f t="shared" si="785"/>
        <v>0</v>
      </c>
      <c r="F5059" s="8" t="b">
        <f t="shared" si="786"/>
        <v>0</v>
      </c>
      <c r="Q5059" s="8">
        <f t="shared" si="787"/>
        <v>9.5416666666666664E-2</v>
      </c>
      <c r="R5059" s="8" t="e">
        <f>IFERROR(SUMPRODUCT(INDEX($B$1:$B$9600,$L5060):INDEX($B$1:$B$9600,$L5060+959),M$2:M$961)/$G$3,NA())</f>
        <v>#N/A</v>
      </c>
      <c r="S5059" s="8" t="e">
        <f>IFERROR(SUMPRODUCT(INDEX($C$1:$C$9600,$L5060):INDEX($C$1:$C$9600,$L5060+959),N$2:N$961)/$G$5,NA())</f>
        <v>#N/A</v>
      </c>
      <c r="T5059" s="8" t="e">
        <f t="shared" si="788"/>
        <v>#N/A</v>
      </c>
    </row>
    <row r="5060" spans="1:20" s="8" customFormat="1" x14ac:dyDescent="0.2">
      <c r="A5060" s="8">
        <f t="shared" si="782"/>
        <v>8.54375E-2</v>
      </c>
      <c r="B5060" s="8">
        <f t="shared" si="783"/>
        <v>0</v>
      </c>
      <c r="C5060" s="8">
        <f t="shared" si="784"/>
        <v>0</v>
      </c>
      <c r="E5060" s="8" t="b">
        <f t="shared" si="785"/>
        <v>0</v>
      </c>
      <c r="F5060" s="8" t="b">
        <f t="shared" si="786"/>
        <v>0</v>
      </c>
      <c r="Q5060" s="8">
        <f t="shared" si="787"/>
        <v>9.5437499999999995E-2</v>
      </c>
      <c r="R5060" s="8" t="e">
        <f>IFERROR(SUMPRODUCT(INDEX($B$1:$B$9600,$L5061):INDEX($B$1:$B$9600,$L5061+959),M$2:M$961)/$G$3,NA())</f>
        <v>#N/A</v>
      </c>
      <c r="S5060" s="8" t="e">
        <f>IFERROR(SUMPRODUCT(INDEX($C$1:$C$9600,$L5061):INDEX($C$1:$C$9600,$L5061+959),N$2:N$961)/$G$5,NA())</f>
        <v>#N/A</v>
      </c>
      <c r="T5060" s="8" t="e">
        <f t="shared" si="788"/>
        <v>#N/A</v>
      </c>
    </row>
    <row r="5061" spans="1:20" s="8" customFormat="1" x14ac:dyDescent="0.2">
      <c r="A5061" s="8">
        <f t="shared" si="782"/>
        <v>8.5458333333333331E-2</v>
      </c>
      <c r="B5061" s="8">
        <f t="shared" si="783"/>
        <v>0</v>
      </c>
      <c r="C5061" s="8">
        <f t="shared" si="784"/>
        <v>0</v>
      </c>
      <c r="E5061" s="8" t="b">
        <f t="shared" si="785"/>
        <v>0</v>
      </c>
      <c r="F5061" s="8" t="b">
        <f t="shared" si="786"/>
        <v>0</v>
      </c>
      <c r="Q5061" s="8">
        <f t="shared" si="787"/>
        <v>9.5458333333333339E-2</v>
      </c>
      <c r="R5061" s="8" t="e">
        <f>IFERROR(SUMPRODUCT(INDEX($B$1:$B$9600,$L5062):INDEX($B$1:$B$9600,$L5062+959),M$2:M$961)/$G$3,NA())</f>
        <v>#N/A</v>
      </c>
      <c r="S5061" s="8" t="e">
        <f>IFERROR(SUMPRODUCT(INDEX($C$1:$C$9600,$L5062):INDEX($C$1:$C$9600,$L5062+959),N$2:N$961)/$G$5,NA())</f>
        <v>#N/A</v>
      </c>
      <c r="T5061" s="8" t="e">
        <f t="shared" si="788"/>
        <v>#N/A</v>
      </c>
    </row>
    <row r="5062" spans="1:20" s="8" customFormat="1" x14ac:dyDescent="0.2">
      <c r="A5062" s="8">
        <f t="shared" si="782"/>
        <v>8.5479166666666662E-2</v>
      </c>
      <c r="B5062" s="8">
        <f t="shared" si="783"/>
        <v>0</v>
      </c>
      <c r="C5062" s="8">
        <f t="shared" si="784"/>
        <v>0</v>
      </c>
      <c r="E5062" s="8" t="b">
        <f t="shared" si="785"/>
        <v>0</v>
      </c>
      <c r="F5062" s="8" t="b">
        <f t="shared" si="786"/>
        <v>0</v>
      </c>
      <c r="Q5062" s="8">
        <f t="shared" si="787"/>
        <v>9.5479166666666671E-2</v>
      </c>
      <c r="R5062" s="8" t="e">
        <f>IFERROR(SUMPRODUCT(INDEX($B$1:$B$9600,$L5063):INDEX($B$1:$B$9600,$L5063+959),M$2:M$961)/$G$3,NA())</f>
        <v>#N/A</v>
      </c>
      <c r="S5062" s="8" t="e">
        <f>IFERROR(SUMPRODUCT(INDEX($C$1:$C$9600,$L5063):INDEX($C$1:$C$9600,$L5063+959),N$2:N$961)/$G$5,NA())</f>
        <v>#N/A</v>
      </c>
      <c r="T5062" s="8" t="e">
        <f t="shared" si="788"/>
        <v>#N/A</v>
      </c>
    </row>
    <row r="5063" spans="1:20" s="8" customFormat="1" x14ac:dyDescent="0.2">
      <c r="A5063" s="8">
        <f t="shared" si="782"/>
        <v>8.5500000000000007E-2</v>
      </c>
      <c r="B5063" s="8">
        <f t="shared" si="783"/>
        <v>0</v>
      </c>
      <c r="C5063" s="8">
        <f t="shared" si="784"/>
        <v>0</v>
      </c>
      <c r="E5063" s="8" t="b">
        <f t="shared" si="785"/>
        <v>0</v>
      </c>
      <c r="F5063" s="8" t="b">
        <f t="shared" si="786"/>
        <v>0</v>
      </c>
      <c r="Q5063" s="8">
        <f t="shared" si="787"/>
        <v>9.5500000000000002E-2</v>
      </c>
      <c r="R5063" s="8" t="e">
        <f>IFERROR(SUMPRODUCT(INDEX($B$1:$B$9600,$L5064):INDEX($B$1:$B$9600,$L5064+959),M$2:M$961)/$G$3,NA())</f>
        <v>#N/A</v>
      </c>
      <c r="S5063" s="8" t="e">
        <f>IFERROR(SUMPRODUCT(INDEX($C$1:$C$9600,$L5064):INDEX($C$1:$C$9600,$L5064+959),N$2:N$961)/$G$5,NA())</f>
        <v>#N/A</v>
      </c>
      <c r="T5063" s="8" t="e">
        <f t="shared" si="788"/>
        <v>#N/A</v>
      </c>
    </row>
    <row r="5064" spans="1:20" s="8" customFormat="1" x14ac:dyDescent="0.2">
      <c r="A5064" s="8">
        <f t="shared" si="782"/>
        <v>8.5520833333333338E-2</v>
      </c>
      <c r="B5064" s="8">
        <f t="shared" si="783"/>
        <v>0</v>
      </c>
      <c r="C5064" s="8">
        <f t="shared" si="784"/>
        <v>0</v>
      </c>
      <c r="E5064" s="8" t="b">
        <f t="shared" si="785"/>
        <v>0</v>
      </c>
      <c r="F5064" s="8" t="b">
        <f t="shared" si="786"/>
        <v>0</v>
      </c>
      <c r="Q5064" s="8">
        <f t="shared" si="787"/>
        <v>9.5520833333333333E-2</v>
      </c>
      <c r="R5064" s="8" t="e">
        <f>IFERROR(SUMPRODUCT(INDEX($B$1:$B$9600,$L5065):INDEX($B$1:$B$9600,$L5065+959),M$2:M$961)/$G$3,NA())</f>
        <v>#N/A</v>
      </c>
      <c r="S5064" s="8" t="e">
        <f>IFERROR(SUMPRODUCT(INDEX($C$1:$C$9600,$L5065):INDEX($C$1:$C$9600,$L5065+959),N$2:N$961)/$G$5,NA())</f>
        <v>#N/A</v>
      </c>
      <c r="T5064" s="8" t="e">
        <f t="shared" si="788"/>
        <v>#N/A</v>
      </c>
    </row>
    <row r="5065" spans="1:20" s="8" customFormat="1" x14ac:dyDescent="0.2">
      <c r="A5065" s="8">
        <f t="shared" si="782"/>
        <v>8.5541666666666669E-2</v>
      </c>
      <c r="B5065" s="8">
        <f t="shared" si="783"/>
        <v>0</v>
      </c>
      <c r="C5065" s="8">
        <f t="shared" si="784"/>
        <v>0</v>
      </c>
      <c r="E5065" s="8" t="b">
        <f t="shared" si="785"/>
        <v>0</v>
      </c>
      <c r="F5065" s="8" t="b">
        <f t="shared" si="786"/>
        <v>0</v>
      </c>
      <c r="Q5065" s="8">
        <f t="shared" si="787"/>
        <v>9.5541666666666664E-2</v>
      </c>
      <c r="R5065" s="8" t="e">
        <f>IFERROR(SUMPRODUCT(INDEX($B$1:$B$9600,$L5066):INDEX($B$1:$B$9600,$L5066+959),M$2:M$961)/$G$3,NA())</f>
        <v>#N/A</v>
      </c>
      <c r="S5065" s="8" t="e">
        <f>IFERROR(SUMPRODUCT(INDEX($C$1:$C$9600,$L5066):INDEX($C$1:$C$9600,$L5066+959),N$2:N$961)/$G$5,NA())</f>
        <v>#N/A</v>
      </c>
      <c r="T5065" s="8" t="e">
        <f t="shared" si="788"/>
        <v>#N/A</v>
      </c>
    </row>
    <row r="5066" spans="1:20" s="8" customFormat="1" x14ac:dyDescent="0.2">
      <c r="A5066" s="8">
        <f t="shared" si="782"/>
        <v>8.55625E-2</v>
      </c>
      <c r="B5066" s="8">
        <f t="shared" si="783"/>
        <v>0</v>
      </c>
      <c r="C5066" s="8">
        <f t="shared" si="784"/>
        <v>0</v>
      </c>
      <c r="E5066" s="8" t="b">
        <f t="shared" si="785"/>
        <v>0</v>
      </c>
      <c r="F5066" s="8" t="b">
        <f t="shared" si="786"/>
        <v>0</v>
      </c>
      <c r="Q5066" s="8">
        <f t="shared" si="787"/>
        <v>9.5562499999999995E-2</v>
      </c>
      <c r="R5066" s="8" t="e">
        <f>IFERROR(SUMPRODUCT(INDEX($B$1:$B$9600,$L5067):INDEX($B$1:$B$9600,$L5067+959),M$2:M$961)/$G$3,NA())</f>
        <v>#N/A</v>
      </c>
      <c r="S5066" s="8" t="e">
        <f>IFERROR(SUMPRODUCT(INDEX($C$1:$C$9600,$L5067):INDEX($C$1:$C$9600,$L5067+959),N$2:N$961)/$G$5,NA())</f>
        <v>#N/A</v>
      </c>
      <c r="T5066" s="8" t="e">
        <f t="shared" si="788"/>
        <v>#N/A</v>
      </c>
    </row>
    <row r="5067" spans="1:20" s="8" customFormat="1" x14ac:dyDescent="0.2">
      <c r="A5067" s="8">
        <f t="shared" si="782"/>
        <v>8.5583333333333331E-2</v>
      </c>
      <c r="B5067" s="8">
        <f t="shared" si="783"/>
        <v>0</v>
      </c>
      <c r="C5067" s="8">
        <f t="shared" si="784"/>
        <v>0</v>
      </c>
      <c r="E5067" s="8" t="b">
        <f t="shared" si="785"/>
        <v>0</v>
      </c>
      <c r="F5067" s="8" t="b">
        <f t="shared" si="786"/>
        <v>0</v>
      </c>
      <c r="Q5067" s="8">
        <f t="shared" si="787"/>
        <v>9.558333333333334E-2</v>
      </c>
      <c r="R5067" s="8" t="e">
        <f>IFERROR(SUMPRODUCT(INDEX($B$1:$B$9600,$L5068):INDEX($B$1:$B$9600,$L5068+959),M$2:M$961)/$G$3,NA())</f>
        <v>#N/A</v>
      </c>
      <c r="S5067" s="8" t="e">
        <f>IFERROR(SUMPRODUCT(INDEX($C$1:$C$9600,$L5068):INDEX($C$1:$C$9600,$L5068+959),N$2:N$961)/$G$5,NA())</f>
        <v>#N/A</v>
      </c>
      <c r="T5067" s="8" t="e">
        <f t="shared" si="788"/>
        <v>#N/A</v>
      </c>
    </row>
    <row r="5068" spans="1:20" s="8" customFormat="1" x14ac:dyDescent="0.2">
      <c r="A5068" s="8">
        <f t="shared" si="782"/>
        <v>8.5604166666666662E-2</v>
      </c>
      <c r="B5068" s="8">
        <f t="shared" si="783"/>
        <v>0</v>
      </c>
      <c r="C5068" s="8">
        <f t="shared" si="784"/>
        <v>0</v>
      </c>
      <c r="E5068" s="8" t="b">
        <f t="shared" si="785"/>
        <v>0</v>
      </c>
      <c r="F5068" s="8" t="b">
        <f t="shared" si="786"/>
        <v>0</v>
      </c>
      <c r="Q5068" s="8">
        <f t="shared" si="787"/>
        <v>9.5604166666666671E-2</v>
      </c>
      <c r="R5068" s="8" t="e">
        <f>IFERROR(SUMPRODUCT(INDEX($B$1:$B$9600,$L5069):INDEX($B$1:$B$9600,$L5069+959),M$2:M$961)/$G$3,NA())</f>
        <v>#N/A</v>
      </c>
      <c r="S5068" s="8" t="e">
        <f>IFERROR(SUMPRODUCT(INDEX($C$1:$C$9600,$L5069):INDEX($C$1:$C$9600,$L5069+959),N$2:N$961)/$G$5,NA())</f>
        <v>#N/A</v>
      </c>
      <c r="T5068" s="8" t="e">
        <f t="shared" si="788"/>
        <v>#N/A</v>
      </c>
    </row>
    <row r="5069" spans="1:20" s="8" customFormat="1" x14ac:dyDescent="0.2">
      <c r="A5069" s="8">
        <f t="shared" si="782"/>
        <v>8.5625000000000007E-2</v>
      </c>
      <c r="B5069" s="8">
        <f t="shared" si="783"/>
        <v>0</v>
      </c>
      <c r="C5069" s="8">
        <f t="shared" si="784"/>
        <v>0</v>
      </c>
      <c r="E5069" s="8" t="b">
        <f t="shared" si="785"/>
        <v>0</v>
      </c>
      <c r="F5069" s="8" t="b">
        <f t="shared" si="786"/>
        <v>0</v>
      </c>
      <c r="Q5069" s="8">
        <f t="shared" si="787"/>
        <v>9.5625000000000002E-2</v>
      </c>
      <c r="R5069" s="8" t="e">
        <f>IFERROR(SUMPRODUCT(INDEX($B$1:$B$9600,$L5070):INDEX($B$1:$B$9600,$L5070+959),M$2:M$961)/$G$3,NA())</f>
        <v>#N/A</v>
      </c>
      <c r="S5069" s="8" t="e">
        <f>IFERROR(SUMPRODUCT(INDEX($C$1:$C$9600,$L5070):INDEX($C$1:$C$9600,$L5070+959),N$2:N$961)/$G$5,NA())</f>
        <v>#N/A</v>
      </c>
      <c r="T5069" s="8" t="e">
        <f t="shared" si="788"/>
        <v>#N/A</v>
      </c>
    </row>
    <row r="5070" spans="1:20" s="8" customFormat="1" x14ac:dyDescent="0.2">
      <c r="A5070" s="8">
        <f t="shared" si="782"/>
        <v>8.5645833333333338E-2</v>
      </c>
      <c r="B5070" s="8">
        <f t="shared" si="783"/>
        <v>0</v>
      </c>
      <c r="C5070" s="8">
        <f t="shared" si="784"/>
        <v>0</v>
      </c>
      <c r="E5070" s="8" t="b">
        <f t="shared" si="785"/>
        <v>0</v>
      </c>
      <c r="F5070" s="8" t="b">
        <f t="shared" si="786"/>
        <v>0</v>
      </c>
      <c r="Q5070" s="8">
        <f t="shared" si="787"/>
        <v>9.5645833333333333E-2</v>
      </c>
      <c r="R5070" s="8" t="e">
        <f>IFERROR(SUMPRODUCT(INDEX($B$1:$B$9600,$L5071):INDEX($B$1:$B$9600,$L5071+959),M$2:M$961)/$G$3,NA())</f>
        <v>#N/A</v>
      </c>
      <c r="S5070" s="8" t="e">
        <f>IFERROR(SUMPRODUCT(INDEX($C$1:$C$9600,$L5071):INDEX($C$1:$C$9600,$L5071+959),N$2:N$961)/$G$5,NA())</f>
        <v>#N/A</v>
      </c>
      <c r="T5070" s="8" t="e">
        <f t="shared" si="788"/>
        <v>#N/A</v>
      </c>
    </row>
    <row r="5071" spans="1:20" s="8" customFormat="1" x14ac:dyDescent="0.2">
      <c r="A5071" s="8">
        <f t="shared" si="782"/>
        <v>8.5666666666666669E-2</v>
      </c>
      <c r="B5071" s="8">
        <f t="shared" si="783"/>
        <v>0</v>
      </c>
      <c r="C5071" s="8">
        <f t="shared" si="784"/>
        <v>0</v>
      </c>
      <c r="E5071" s="8" t="b">
        <f t="shared" si="785"/>
        <v>0</v>
      </c>
      <c r="F5071" s="8" t="b">
        <f t="shared" si="786"/>
        <v>0</v>
      </c>
      <c r="Q5071" s="8">
        <f t="shared" si="787"/>
        <v>9.5666666666666664E-2</v>
      </c>
      <c r="R5071" s="8" t="e">
        <f>IFERROR(SUMPRODUCT(INDEX($B$1:$B$9600,$L5072):INDEX($B$1:$B$9600,$L5072+959),M$2:M$961)/$G$3,NA())</f>
        <v>#N/A</v>
      </c>
      <c r="S5071" s="8" t="e">
        <f>IFERROR(SUMPRODUCT(INDEX($C$1:$C$9600,$L5072):INDEX($C$1:$C$9600,$L5072+959),N$2:N$961)/$G$5,NA())</f>
        <v>#N/A</v>
      </c>
      <c r="T5071" s="8" t="e">
        <f t="shared" si="788"/>
        <v>#N/A</v>
      </c>
    </row>
    <row r="5072" spans="1:20" s="8" customFormat="1" x14ac:dyDescent="0.2">
      <c r="A5072" s="8">
        <f t="shared" si="782"/>
        <v>8.56875E-2</v>
      </c>
      <c r="B5072" s="8">
        <f t="shared" si="783"/>
        <v>0</v>
      </c>
      <c r="C5072" s="8">
        <f t="shared" si="784"/>
        <v>0</v>
      </c>
      <c r="E5072" s="8" t="b">
        <f t="shared" si="785"/>
        <v>0</v>
      </c>
      <c r="F5072" s="8" t="b">
        <f t="shared" si="786"/>
        <v>0</v>
      </c>
      <c r="Q5072" s="8">
        <f t="shared" si="787"/>
        <v>9.5687499999999995E-2</v>
      </c>
      <c r="R5072" s="8" t="e">
        <f>IFERROR(SUMPRODUCT(INDEX($B$1:$B$9600,$L5073):INDEX($B$1:$B$9600,$L5073+959),M$2:M$961)/$G$3,NA())</f>
        <v>#N/A</v>
      </c>
      <c r="S5072" s="8" t="e">
        <f>IFERROR(SUMPRODUCT(INDEX($C$1:$C$9600,$L5073):INDEX($C$1:$C$9600,$L5073+959),N$2:N$961)/$G$5,NA())</f>
        <v>#N/A</v>
      </c>
      <c r="T5072" s="8" t="e">
        <f t="shared" si="788"/>
        <v>#N/A</v>
      </c>
    </row>
    <row r="5073" spans="1:20" s="8" customFormat="1" x14ac:dyDescent="0.2">
      <c r="A5073" s="8">
        <f t="shared" si="782"/>
        <v>8.5708333333333331E-2</v>
      </c>
      <c r="B5073" s="8">
        <f t="shared" si="783"/>
        <v>0</v>
      </c>
      <c r="C5073" s="8">
        <f t="shared" si="784"/>
        <v>0</v>
      </c>
      <c r="E5073" s="8" t="b">
        <f t="shared" si="785"/>
        <v>0</v>
      </c>
      <c r="F5073" s="8" t="b">
        <f t="shared" si="786"/>
        <v>0</v>
      </c>
      <c r="Q5073" s="8">
        <f t="shared" si="787"/>
        <v>9.570833333333334E-2</v>
      </c>
      <c r="R5073" s="8" t="e">
        <f>IFERROR(SUMPRODUCT(INDEX($B$1:$B$9600,$L5074):INDEX($B$1:$B$9600,$L5074+959),M$2:M$961)/$G$3,NA())</f>
        <v>#N/A</v>
      </c>
      <c r="S5073" s="8" t="e">
        <f>IFERROR(SUMPRODUCT(INDEX($C$1:$C$9600,$L5074):INDEX($C$1:$C$9600,$L5074+959),N$2:N$961)/$G$5,NA())</f>
        <v>#N/A</v>
      </c>
      <c r="T5073" s="8" t="e">
        <f t="shared" si="788"/>
        <v>#N/A</v>
      </c>
    </row>
    <row r="5074" spans="1:20" s="8" customFormat="1" x14ac:dyDescent="0.2">
      <c r="A5074" s="8">
        <f t="shared" si="782"/>
        <v>8.5729166666666662E-2</v>
      </c>
      <c r="B5074" s="8">
        <f t="shared" si="783"/>
        <v>0</v>
      </c>
      <c r="C5074" s="8">
        <f t="shared" si="784"/>
        <v>0</v>
      </c>
      <c r="E5074" s="8" t="b">
        <f t="shared" si="785"/>
        <v>0</v>
      </c>
      <c r="F5074" s="8" t="b">
        <f t="shared" si="786"/>
        <v>0</v>
      </c>
      <c r="Q5074" s="8">
        <f t="shared" si="787"/>
        <v>9.5729166666666671E-2</v>
      </c>
      <c r="R5074" s="8" t="e">
        <f>IFERROR(SUMPRODUCT(INDEX($B$1:$B$9600,$L5075):INDEX($B$1:$B$9600,$L5075+959),M$2:M$961)/$G$3,NA())</f>
        <v>#N/A</v>
      </c>
      <c r="S5074" s="8" t="e">
        <f>IFERROR(SUMPRODUCT(INDEX($C$1:$C$9600,$L5075):INDEX($C$1:$C$9600,$L5075+959),N$2:N$961)/$G$5,NA())</f>
        <v>#N/A</v>
      </c>
      <c r="T5074" s="8" t="e">
        <f t="shared" si="788"/>
        <v>#N/A</v>
      </c>
    </row>
    <row r="5075" spans="1:20" s="8" customFormat="1" x14ac:dyDescent="0.2">
      <c r="A5075" s="8">
        <f t="shared" si="782"/>
        <v>8.5750000000000007E-2</v>
      </c>
      <c r="B5075" s="8">
        <f t="shared" si="783"/>
        <v>0</v>
      </c>
      <c r="C5075" s="8">
        <f t="shared" si="784"/>
        <v>0</v>
      </c>
      <c r="E5075" s="8" t="b">
        <f t="shared" si="785"/>
        <v>0</v>
      </c>
      <c r="F5075" s="8" t="b">
        <f t="shared" si="786"/>
        <v>0</v>
      </c>
      <c r="Q5075" s="8">
        <f t="shared" si="787"/>
        <v>9.5750000000000002E-2</v>
      </c>
      <c r="R5075" s="8" t="e">
        <f>IFERROR(SUMPRODUCT(INDEX($B$1:$B$9600,$L5076):INDEX($B$1:$B$9600,$L5076+959),M$2:M$961)/$G$3,NA())</f>
        <v>#N/A</v>
      </c>
      <c r="S5075" s="8" t="e">
        <f>IFERROR(SUMPRODUCT(INDEX($C$1:$C$9600,$L5076):INDEX($C$1:$C$9600,$L5076+959),N$2:N$961)/$G$5,NA())</f>
        <v>#N/A</v>
      </c>
      <c r="T5075" s="8" t="e">
        <f t="shared" si="788"/>
        <v>#N/A</v>
      </c>
    </row>
    <row r="5076" spans="1:20" s="8" customFormat="1" x14ac:dyDescent="0.2">
      <c r="A5076" s="8">
        <f t="shared" si="782"/>
        <v>8.5770833333333338E-2</v>
      </c>
      <c r="B5076" s="8">
        <f t="shared" si="783"/>
        <v>0</v>
      </c>
      <c r="C5076" s="8">
        <f t="shared" si="784"/>
        <v>0</v>
      </c>
      <c r="E5076" s="8" t="b">
        <f t="shared" si="785"/>
        <v>0</v>
      </c>
      <c r="F5076" s="8" t="b">
        <f t="shared" si="786"/>
        <v>0</v>
      </c>
      <c r="Q5076" s="8">
        <f t="shared" si="787"/>
        <v>9.5770833333333333E-2</v>
      </c>
      <c r="R5076" s="8" t="e">
        <f>IFERROR(SUMPRODUCT(INDEX($B$1:$B$9600,$L5077):INDEX($B$1:$B$9600,$L5077+959),M$2:M$961)/$G$3,NA())</f>
        <v>#N/A</v>
      </c>
      <c r="S5076" s="8" t="e">
        <f>IFERROR(SUMPRODUCT(INDEX($C$1:$C$9600,$L5077):INDEX($C$1:$C$9600,$L5077+959),N$2:N$961)/$G$5,NA())</f>
        <v>#N/A</v>
      </c>
      <c r="T5076" s="8" t="e">
        <f t="shared" si="788"/>
        <v>#N/A</v>
      </c>
    </row>
    <row r="5077" spans="1:20" s="8" customFormat="1" x14ac:dyDescent="0.2">
      <c r="A5077" s="8">
        <f t="shared" si="782"/>
        <v>8.5791666666666669E-2</v>
      </c>
      <c r="B5077" s="8">
        <f t="shared" si="783"/>
        <v>0</v>
      </c>
      <c r="C5077" s="8">
        <f t="shared" si="784"/>
        <v>0</v>
      </c>
      <c r="E5077" s="8" t="b">
        <f t="shared" si="785"/>
        <v>0</v>
      </c>
      <c r="F5077" s="8" t="b">
        <f t="shared" si="786"/>
        <v>0</v>
      </c>
      <c r="Q5077" s="8">
        <f t="shared" si="787"/>
        <v>9.5791666666666664E-2</v>
      </c>
      <c r="R5077" s="8" t="e">
        <f>IFERROR(SUMPRODUCT(INDEX($B$1:$B$9600,$L5078):INDEX($B$1:$B$9600,$L5078+959),M$2:M$961)/$G$3,NA())</f>
        <v>#N/A</v>
      </c>
      <c r="S5077" s="8" t="e">
        <f>IFERROR(SUMPRODUCT(INDEX($C$1:$C$9600,$L5078):INDEX($C$1:$C$9600,$L5078+959),N$2:N$961)/$G$5,NA())</f>
        <v>#N/A</v>
      </c>
      <c r="T5077" s="8" t="e">
        <f t="shared" si="788"/>
        <v>#N/A</v>
      </c>
    </row>
    <row r="5078" spans="1:20" s="8" customFormat="1" x14ac:dyDescent="0.2">
      <c r="A5078" s="8">
        <f t="shared" si="782"/>
        <v>8.58125E-2</v>
      </c>
      <c r="B5078" s="8">
        <f t="shared" si="783"/>
        <v>0</v>
      </c>
      <c r="C5078" s="8">
        <f t="shared" si="784"/>
        <v>0</v>
      </c>
      <c r="E5078" s="8" t="b">
        <f t="shared" si="785"/>
        <v>0</v>
      </c>
      <c r="F5078" s="8" t="b">
        <f t="shared" si="786"/>
        <v>0</v>
      </c>
      <c r="Q5078" s="8">
        <f t="shared" si="787"/>
        <v>9.5812499999999995E-2</v>
      </c>
      <c r="R5078" s="8" t="e">
        <f>IFERROR(SUMPRODUCT(INDEX($B$1:$B$9600,$L5079):INDEX($B$1:$B$9600,$L5079+959),M$2:M$961)/$G$3,NA())</f>
        <v>#N/A</v>
      </c>
      <c r="S5078" s="8" t="e">
        <f>IFERROR(SUMPRODUCT(INDEX($C$1:$C$9600,$L5079):INDEX($C$1:$C$9600,$L5079+959),N$2:N$961)/$G$5,NA())</f>
        <v>#N/A</v>
      </c>
      <c r="T5078" s="8" t="e">
        <f t="shared" si="788"/>
        <v>#N/A</v>
      </c>
    </row>
    <row r="5079" spans="1:20" s="8" customFormat="1" x14ac:dyDescent="0.2">
      <c r="A5079" s="8">
        <f t="shared" si="782"/>
        <v>8.5833333333333331E-2</v>
      </c>
      <c r="B5079" s="8">
        <f t="shared" si="783"/>
        <v>0</v>
      </c>
      <c r="C5079" s="8">
        <f t="shared" si="784"/>
        <v>0</v>
      </c>
      <c r="E5079" s="8" t="b">
        <f t="shared" si="785"/>
        <v>0</v>
      </c>
      <c r="F5079" s="8" t="b">
        <f t="shared" si="786"/>
        <v>0</v>
      </c>
      <c r="Q5079" s="8">
        <f t="shared" si="787"/>
        <v>9.583333333333334E-2</v>
      </c>
      <c r="R5079" s="8" t="e">
        <f>IFERROR(SUMPRODUCT(INDEX($B$1:$B$9600,$L5080):INDEX($B$1:$B$9600,$L5080+959),M$2:M$961)/$G$3,NA())</f>
        <v>#N/A</v>
      </c>
      <c r="S5079" s="8" t="e">
        <f>IFERROR(SUMPRODUCT(INDEX($C$1:$C$9600,$L5080):INDEX($C$1:$C$9600,$L5080+959),N$2:N$961)/$G$5,NA())</f>
        <v>#N/A</v>
      </c>
      <c r="T5079" s="8" t="e">
        <f t="shared" si="788"/>
        <v>#N/A</v>
      </c>
    </row>
    <row r="5080" spans="1:20" s="8" customFormat="1" x14ac:dyDescent="0.2">
      <c r="A5080" s="8">
        <f t="shared" si="782"/>
        <v>8.5854166666666662E-2</v>
      </c>
      <c r="B5080" s="8">
        <f t="shared" si="783"/>
        <v>0</v>
      </c>
      <c r="C5080" s="8">
        <f t="shared" si="784"/>
        <v>0</v>
      </c>
      <c r="E5080" s="8" t="b">
        <f t="shared" si="785"/>
        <v>0</v>
      </c>
      <c r="F5080" s="8" t="b">
        <f t="shared" si="786"/>
        <v>0</v>
      </c>
      <c r="Q5080" s="8">
        <f t="shared" si="787"/>
        <v>9.5854166666666671E-2</v>
      </c>
      <c r="R5080" s="8" t="e">
        <f>IFERROR(SUMPRODUCT(INDEX($B$1:$B$9600,$L5081):INDEX($B$1:$B$9600,$L5081+959),M$2:M$961)/$G$3,NA())</f>
        <v>#N/A</v>
      </c>
      <c r="S5080" s="8" t="e">
        <f>IFERROR(SUMPRODUCT(INDEX($C$1:$C$9600,$L5081):INDEX($C$1:$C$9600,$L5081+959),N$2:N$961)/$G$5,NA())</f>
        <v>#N/A</v>
      </c>
      <c r="T5080" s="8" t="e">
        <f t="shared" si="788"/>
        <v>#N/A</v>
      </c>
    </row>
    <row r="5081" spans="1:20" s="8" customFormat="1" x14ac:dyDescent="0.2">
      <c r="A5081" s="8">
        <f t="shared" si="782"/>
        <v>8.5875000000000007E-2</v>
      </c>
      <c r="B5081" s="8">
        <f t="shared" si="783"/>
        <v>0</v>
      </c>
      <c r="C5081" s="8">
        <f t="shared" si="784"/>
        <v>0</v>
      </c>
      <c r="E5081" s="8" t="b">
        <f t="shared" si="785"/>
        <v>0</v>
      </c>
      <c r="F5081" s="8" t="b">
        <f t="shared" si="786"/>
        <v>0</v>
      </c>
      <c r="Q5081" s="8">
        <f t="shared" si="787"/>
        <v>9.5875000000000002E-2</v>
      </c>
      <c r="R5081" s="8" t="e">
        <f>IFERROR(SUMPRODUCT(INDEX($B$1:$B$9600,$L5082):INDEX($B$1:$B$9600,$L5082+959),M$2:M$961)/$G$3,NA())</f>
        <v>#N/A</v>
      </c>
      <c r="S5081" s="8" t="e">
        <f>IFERROR(SUMPRODUCT(INDEX($C$1:$C$9600,$L5082):INDEX($C$1:$C$9600,$L5082+959),N$2:N$961)/$G$5,NA())</f>
        <v>#N/A</v>
      </c>
      <c r="T5081" s="8" t="e">
        <f t="shared" si="788"/>
        <v>#N/A</v>
      </c>
    </row>
    <row r="5082" spans="1:20" s="8" customFormat="1" x14ac:dyDescent="0.2">
      <c r="A5082" s="8">
        <f t="shared" si="782"/>
        <v>8.5895833333333338E-2</v>
      </c>
      <c r="B5082" s="8">
        <f t="shared" si="783"/>
        <v>0</v>
      </c>
      <c r="C5082" s="8">
        <f t="shared" si="784"/>
        <v>0</v>
      </c>
      <c r="E5082" s="8" t="b">
        <f t="shared" si="785"/>
        <v>0</v>
      </c>
      <c r="F5082" s="8" t="b">
        <f t="shared" si="786"/>
        <v>0</v>
      </c>
      <c r="Q5082" s="8">
        <f t="shared" si="787"/>
        <v>9.5895833333333333E-2</v>
      </c>
      <c r="R5082" s="8" t="e">
        <f>IFERROR(SUMPRODUCT(INDEX($B$1:$B$9600,$L5083):INDEX($B$1:$B$9600,$L5083+959),M$2:M$961)/$G$3,NA())</f>
        <v>#N/A</v>
      </c>
      <c r="S5082" s="8" t="e">
        <f>IFERROR(SUMPRODUCT(INDEX($C$1:$C$9600,$L5083):INDEX($C$1:$C$9600,$L5083+959),N$2:N$961)/$G$5,NA())</f>
        <v>#N/A</v>
      </c>
      <c r="T5082" s="8" t="e">
        <f t="shared" si="788"/>
        <v>#N/A</v>
      </c>
    </row>
    <row r="5083" spans="1:20" s="8" customFormat="1" x14ac:dyDescent="0.2">
      <c r="A5083" s="8">
        <f t="shared" si="782"/>
        <v>8.5916666666666669E-2</v>
      </c>
      <c r="B5083" s="8">
        <f t="shared" si="783"/>
        <v>0</v>
      </c>
      <c r="C5083" s="8">
        <f t="shared" si="784"/>
        <v>0</v>
      </c>
      <c r="E5083" s="8" t="b">
        <f t="shared" si="785"/>
        <v>0</v>
      </c>
      <c r="F5083" s="8" t="b">
        <f t="shared" si="786"/>
        <v>0</v>
      </c>
      <c r="Q5083" s="8">
        <f t="shared" si="787"/>
        <v>9.5916666666666664E-2</v>
      </c>
      <c r="R5083" s="8" t="e">
        <f>IFERROR(SUMPRODUCT(INDEX($B$1:$B$9600,$L5084):INDEX($B$1:$B$9600,$L5084+959),M$2:M$961)/$G$3,NA())</f>
        <v>#N/A</v>
      </c>
      <c r="S5083" s="8" t="e">
        <f>IFERROR(SUMPRODUCT(INDEX($C$1:$C$9600,$L5084):INDEX($C$1:$C$9600,$L5084+959),N$2:N$961)/$G$5,NA())</f>
        <v>#N/A</v>
      </c>
      <c r="T5083" s="8" t="e">
        <f t="shared" si="788"/>
        <v>#N/A</v>
      </c>
    </row>
    <row r="5084" spans="1:20" s="8" customFormat="1" x14ac:dyDescent="0.2">
      <c r="A5084" s="8">
        <f t="shared" si="782"/>
        <v>8.59375E-2</v>
      </c>
      <c r="B5084" s="8">
        <f t="shared" si="783"/>
        <v>0</v>
      </c>
      <c r="C5084" s="8">
        <f t="shared" si="784"/>
        <v>0</v>
      </c>
      <c r="E5084" s="8" t="b">
        <f t="shared" si="785"/>
        <v>0</v>
      </c>
      <c r="F5084" s="8" t="b">
        <f t="shared" si="786"/>
        <v>0</v>
      </c>
      <c r="Q5084" s="8">
        <f t="shared" si="787"/>
        <v>9.5937499999999995E-2</v>
      </c>
      <c r="R5084" s="8" t="e">
        <f>IFERROR(SUMPRODUCT(INDEX($B$1:$B$9600,$L5085):INDEX($B$1:$B$9600,$L5085+959),M$2:M$961)/$G$3,NA())</f>
        <v>#N/A</v>
      </c>
      <c r="S5084" s="8" t="e">
        <f>IFERROR(SUMPRODUCT(INDEX($C$1:$C$9600,$L5085):INDEX($C$1:$C$9600,$L5085+959),N$2:N$961)/$G$5,NA())</f>
        <v>#N/A</v>
      </c>
      <c r="T5084" s="8" t="e">
        <f t="shared" si="788"/>
        <v>#N/A</v>
      </c>
    </row>
    <row r="5085" spans="1:20" s="8" customFormat="1" x14ac:dyDescent="0.2">
      <c r="A5085" s="8">
        <f t="shared" si="782"/>
        <v>8.5958333333333331E-2</v>
      </c>
      <c r="B5085" s="8">
        <f t="shared" si="783"/>
        <v>0</v>
      </c>
      <c r="C5085" s="8">
        <f t="shared" si="784"/>
        <v>0</v>
      </c>
      <c r="E5085" s="8" t="b">
        <f t="shared" si="785"/>
        <v>0</v>
      </c>
      <c r="F5085" s="8" t="b">
        <f t="shared" si="786"/>
        <v>0</v>
      </c>
      <c r="Q5085" s="8">
        <f t="shared" si="787"/>
        <v>9.595833333333334E-2</v>
      </c>
      <c r="R5085" s="8" t="e">
        <f>IFERROR(SUMPRODUCT(INDEX($B$1:$B$9600,$L5086):INDEX($B$1:$B$9600,$L5086+959),M$2:M$961)/$G$3,NA())</f>
        <v>#N/A</v>
      </c>
      <c r="S5085" s="8" t="e">
        <f>IFERROR(SUMPRODUCT(INDEX($C$1:$C$9600,$L5086):INDEX($C$1:$C$9600,$L5086+959),N$2:N$961)/$G$5,NA())</f>
        <v>#N/A</v>
      </c>
      <c r="T5085" s="8" t="e">
        <f t="shared" si="788"/>
        <v>#N/A</v>
      </c>
    </row>
    <row r="5086" spans="1:20" s="8" customFormat="1" x14ac:dyDescent="0.2">
      <c r="A5086" s="8">
        <f t="shared" si="782"/>
        <v>8.5979166666666662E-2</v>
      </c>
      <c r="B5086" s="8">
        <f t="shared" si="783"/>
        <v>0</v>
      </c>
      <c r="C5086" s="8">
        <f t="shared" si="784"/>
        <v>0</v>
      </c>
      <c r="E5086" s="8" t="b">
        <f t="shared" si="785"/>
        <v>0</v>
      </c>
      <c r="F5086" s="8" t="b">
        <f t="shared" si="786"/>
        <v>0</v>
      </c>
      <c r="Q5086" s="8">
        <f t="shared" si="787"/>
        <v>9.5979166666666671E-2</v>
      </c>
      <c r="R5086" s="8" t="e">
        <f>IFERROR(SUMPRODUCT(INDEX($B$1:$B$9600,$L5087):INDEX($B$1:$B$9600,$L5087+959),M$2:M$961)/$G$3,NA())</f>
        <v>#N/A</v>
      </c>
      <c r="S5086" s="8" t="e">
        <f>IFERROR(SUMPRODUCT(INDEX($C$1:$C$9600,$L5087):INDEX($C$1:$C$9600,$L5087+959),N$2:N$961)/$G$5,NA())</f>
        <v>#N/A</v>
      </c>
      <c r="T5086" s="8" t="e">
        <f t="shared" si="788"/>
        <v>#N/A</v>
      </c>
    </row>
    <row r="5087" spans="1:20" s="8" customFormat="1" x14ac:dyDescent="0.2">
      <c r="A5087" s="8">
        <f t="shared" si="782"/>
        <v>8.5999999999999993E-2</v>
      </c>
      <c r="B5087" s="8">
        <f t="shared" si="783"/>
        <v>0</v>
      </c>
      <c r="C5087" s="8">
        <f t="shared" si="784"/>
        <v>0</v>
      </c>
      <c r="E5087" s="8" t="b">
        <f t="shared" si="785"/>
        <v>0</v>
      </c>
      <c r="F5087" s="8" t="b">
        <f t="shared" si="786"/>
        <v>0</v>
      </c>
      <c r="Q5087" s="8">
        <f t="shared" si="787"/>
        <v>9.6000000000000002E-2</v>
      </c>
      <c r="R5087" s="8" t="e">
        <f>IFERROR(SUMPRODUCT(INDEX($B$1:$B$9600,$L5088):INDEX($B$1:$B$9600,$L5088+959),M$2:M$961)/$G$3,NA())</f>
        <v>#N/A</v>
      </c>
      <c r="S5087" s="8" t="e">
        <f>IFERROR(SUMPRODUCT(INDEX($C$1:$C$9600,$L5088):INDEX($C$1:$C$9600,$L5088+959),N$2:N$961)/$G$5,NA())</f>
        <v>#N/A</v>
      </c>
      <c r="T5087" s="8" t="e">
        <f t="shared" si="788"/>
        <v>#N/A</v>
      </c>
    </row>
    <row r="5088" spans="1:20" s="8" customFormat="1" x14ac:dyDescent="0.2">
      <c r="A5088" s="8">
        <f t="shared" si="782"/>
        <v>8.6020833333333338E-2</v>
      </c>
      <c r="B5088" s="8">
        <f t="shared" si="783"/>
        <v>0</v>
      </c>
      <c r="C5088" s="8">
        <f t="shared" si="784"/>
        <v>0</v>
      </c>
      <c r="E5088" s="8" t="b">
        <f t="shared" si="785"/>
        <v>0</v>
      </c>
      <c r="F5088" s="8" t="b">
        <f t="shared" si="786"/>
        <v>0</v>
      </c>
      <c r="Q5088" s="8">
        <f t="shared" si="787"/>
        <v>9.6020833333333333E-2</v>
      </c>
      <c r="R5088" s="8" t="e">
        <f>IFERROR(SUMPRODUCT(INDEX($B$1:$B$9600,$L5089):INDEX($B$1:$B$9600,$L5089+959),M$2:M$961)/$G$3,NA())</f>
        <v>#N/A</v>
      </c>
      <c r="S5088" s="8" t="e">
        <f>IFERROR(SUMPRODUCT(INDEX($C$1:$C$9600,$L5089):INDEX($C$1:$C$9600,$L5089+959),N$2:N$961)/$G$5,NA())</f>
        <v>#N/A</v>
      </c>
      <c r="T5088" s="8" t="e">
        <f t="shared" si="788"/>
        <v>#N/A</v>
      </c>
    </row>
    <row r="5089" spans="1:20" s="8" customFormat="1" x14ac:dyDescent="0.2">
      <c r="A5089" s="8">
        <f t="shared" si="782"/>
        <v>8.6041666666666669E-2</v>
      </c>
      <c r="B5089" s="8">
        <f t="shared" si="783"/>
        <v>0</v>
      </c>
      <c r="C5089" s="8">
        <f t="shared" si="784"/>
        <v>0</v>
      </c>
      <c r="E5089" s="8" t="b">
        <f t="shared" si="785"/>
        <v>0</v>
      </c>
      <c r="F5089" s="8" t="b">
        <f t="shared" si="786"/>
        <v>0</v>
      </c>
      <c r="Q5089" s="8">
        <f t="shared" si="787"/>
        <v>9.6041666666666664E-2</v>
      </c>
      <c r="R5089" s="8" t="e">
        <f>IFERROR(SUMPRODUCT(INDEX($B$1:$B$9600,$L5090):INDEX($B$1:$B$9600,$L5090+959),M$2:M$961)/$G$3,NA())</f>
        <v>#N/A</v>
      </c>
      <c r="S5089" s="8" t="e">
        <f>IFERROR(SUMPRODUCT(INDEX($C$1:$C$9600,$L5090):INDEX($C$1:$C$9600,$L5090+959),N$2:N$961)/$G$5,NA())</f>
        <v>#N/A</v>
      </c>
      <c r="T5089" s="8" t="e">
        <f t="shared" si="788"/>
        <v>#N/A</v>
      </c>
    </row>
    <row r="5090" spans="1:20" s="8" customFormat="1" x14ac:dyDescent="0.2">
      <c r="A5090" s="8">
        <f t="shared" si="782"/>
        <v>8.60625E-2</v>
      </c>
      <c r="B5090" s="8">
        <f t="shared" si="783"/>
        <v>0</v>
      </c>
      <c r="C5090" s="8">
        <f t="shared" si="784"/>
        <v>0</v>
      </c>
      <c r="E5090" s="8" t="b">
        <f t="shared" si="785"/>
        <v>0</v>
      </c>
      <c r="F5090" s="8" t="b">
        <f t="shared" si="786"/>
        <v>0</v>
      </c>
      <c r="Q5090" s="8">
        <f t="shared" si="787"/>
        <v>9.6062499999999995E-2</v>
      </c>
      <c r="R5090" s="8" t="e">
        <f>IFERROR(SUMPRODUCT(INDEX($B$1:$B$9600,$L5091):INDEX($B$1:$B$9600,$L5091+959),M$2:M$961)/$G$3,NA())</f>
        <v>#N/A</v>
      </c>
      <c r="S5090" s="8" t="e">
        <f>IFERROR(SUMPRODUCT(INDEX($C$1:$C$9600,$L5091):INDEX($C$1:$C$9600,$L5091+959),N$2:N$961)/$G$5,NA())</f>
        <v>#N/A</v>
      </c>
      <c r="T5090" s="8" t="e">
        <f t="shared" si="788"/>
        <v>#N/A</v>
      </c>
    </row>
    <row r="5091" spans="1:20" s="8" customFormat="1" x14ac:dyDescent="0.2">
      <c r="A5091" s="8">
        <f t="shared" si="782"/>
        <v>8.6083333333333331E-2</v>
      </c>
      <c r="B5091" s="8">
        <f t="shared" si="783"/>
        <v>0</v>
      </c>
      <c r="C5091" s="8">
        <f t="shared" si="784"/>
        <v>0</v>
      </c>
      <c r="E5091" s="8" t="b">
        <f t="shared" si="785"/>
        <v>0</v>
      </c>
      <c r="F5091" s="8" t="b">
        <f t="shared" si="786"/>
        <v>0</v>
      </c>
      <c r="Q5091" s="8">
        <f t="shared" si="787"/>
        <v>9.608333333333334E-2</v>
      </c>
      <c r="R5091" s="8" t="e">
        <f>IFERROR(SUMPRODUCT(INDEX($B$1:$B$9600,$L5092):INDEX($B$1:$B$9600,$L5092+959),M$2:M$961)/$G$3,NA())</f>
        <v>#N/A</v>
      </c>
      <c r="S5091" s="8" t="e">
        <f>IFERROR(SUMPRODUCT(INDEX($C$1:$C$9600,$L5092):INDEX($C$1:$C$9600,$L5092+959),N$2:N$961)/$G$5,NA())</f>
        <v>#N/A</v>
      </c>
      <c r="T5091" s="8" t="e">
        <f t="shared" si="788"/>
        <v>#N/A</v>
      </c>
    </row>
    <row r="5092" spans="1:20" s="8" customFormat="1" x14ac:dyDescent="0.2">
      <c r="A5092" s="8">
        <f t="shared" si="782"/>
        <v>8.6104166666666662E-2</v>
      </c>
      <c r="B5092" s="8">
        <f t="shared" si="783"/>
        <v>0</v>
      </c>
      <c r="C5092" s="8">
        <f t="shared" si="784"/>
        <v>0</v>
      </c>
      <c r="E5092" s="8" t="b">
        <f t="shared" si="785"/>
        <v>0</v>
      </c>
      <c r="F5092" s="8" t="b">
        <f t="shared" si="786"/>
        <v>0</v>
      </c>
      <c r="Q5092" s="8">
        <f t="shared" si="787"/>
        <v>9.6104166666666671E-2</v>
      </c>
      <c r="R5092" s="8" t="e">
        <f>IFERROR(SUMPRODUCT(INDEX($B$1:$B$9600,$L5093):INDEX($B$1:$B$9600,$L5093+959),M$2:M$961)/$G$3,NA())</f>
        <v>#N/A</v>
      </c>
      <c r="S5092" s="8" t="e">
        <f>IFERROR(SUMPRODUCT(INDEX($C$1:$C$9600,$L5093):INDEX($C$1:$C$9600,$L5093+959),N$2:N$961)/$G$5,NA())</f>
        <v>#N/A</v>
      </c>
      <c r="T5092" s="8" t="e">
        <f t="shared" si="788"/>
        <v>#N/A</v>
      </c>
    </row>
    <row r="5093" spans="1:20" s="8" customFormat="1" x14ac:dyDescent="0.2">
      <c r="A5093" s="8">
        <f t="shared" si="782"/>
        <v>8.6124999999999993E-2</v>
      </c>
      <c r="B5093" s="8">
        <f t="shared" si="783"/>
        <v>0</v>
      </c>
      <c r="C5093" s="8">
        <f t="shared" si="784"/>
        <v>0</v>
      </c>
      <c r="E5093" s="8" t="b">
        <f t="shared" si="785"/>
        <v>0</v>
      </c>
      <c r="F5093" s="8" t="b">
        <f t="shared" si="786"/>
        <v>0</v>
      </c>
      <c r="Q5093" s="8">
        <f t="shared" si="787"/>
        <v>9.6125000000000002E-2</v>
      </c>
      <c r="R5093" s="8" t="e">
        <f>IFERROR(SUMPRODUCT(INDEX($B$1:$B$9600,$L5094):INDEX($B$1:$B$9600,$L5094+959),M$2:M$961)/$G$3,NA())</f>
        <v>#N/A</v>
      </c>
      <c r="S5093" s="8" t="e">
        <f>IFERROR(SUMPRODUCT(INDEX($C$1:$C$9600,$L5094):INDEX($C$1:$C$9600,$L5094+959),N$2:N$961)/$G$5,NA())</f>
        <v>#N/A</v>
      </c>
      <c r="T5093" s="8" t="e">
        <f t="shared" si="788"/>
        <v>#N/A</v>
      </c>
    </row>
    <row r="5094" spans="1:20" s="8" customFormat="1" x14ac:dyDescent="0.2">
      <c r="A5094" s="8">
        <f t="shared" si="782"/>
        <v>8.6145833333333338E-2</v>
      </c>
      <c r="B5094" s="8">
        <f t="shared" si="783"/>
        <v>0</v>
      </c>
      <c r="C5094" s="8">
        <f t="shared" si="784"/>
        <v>0</v>
      </c>
      <c r="E5094" s="8" t="b">
        <f t="shared" si="785"/>
        <v>0</v>
      </c>
      <c r="F5094" s="8" t="b">
        <f t="shared" si="786"/>
        <v>0</v>
      </c>
      <c r="Q5094" s="8">
        <f t="shared" si="787"/>
        <v>9.6145833333333333E-2</v>
      </c>
      <c r="R5094" s="8" t="e">
        <f>IFERROR(SUMPRODUCT(INDEX($B$1:$B$9600,$L5095):INDEX($B$1:$B$9600,$L5095+959),M$2:M$961)/$G$3,NA())</f>
        <v>#N/A</v>
      </c>
      <c r="S5094" s="8" t="e">
        <f>IFERROR(SUMPRODUCT(INDEX($C$1:$C$9600,$L5095):INDEX($C$1:$C$9600,$L5095+959),N$2:N$961)/$G$5,NA())</f>
        <v>#N/A</v>
      </c>
      <c r="T5094" s="8" t="e">
        <f t="shared" si="788"/>
        <v>#N/A</v>
      </c>
    </row>
    <row r="5095" spans="1:20" s="8" customFormat="1" x14ac:dyDescent="0.2">
      <c r="A5095" s="8">
        <f t="shared" si="782"/>
        <v>8.6166666666666669E-2</v>
      </c>
      <c r="B5095" s="8">
        <f t="shared" si="783"/>
        <v>0</v>
      </c>
      <c r="C5095" s="8">
        <f t="shared" si="784"/>
        <v>0</v>
      </c>
      <c r="E5095" s="8" t="b">
        <f t="shared" si="785"/>
        <v>0</v>
      </c>
      <c r="F5095" s="8" t="b">
        <f t="shared" si="786"/>
        <v>0</v>
      </c>
      <c r="Q5095" s="8">
        <f t="shared" si="787"/>
        <v>9.6166666666666664E-2</v>
      </c>
      <c r="R5095" s="8" t="e">
        <f>IFERROR(SUMPRODUCT(INDEX($B$1:$B$9600,$L5096):INDEX($B$1:$B$9600,$L5096+959),M$2:M$961)/$G$3,NA())</f>
        <v>#N/A</v>
      </c>
      <c r="S5095" s="8" t="e">
        <f>IFERROR(SUMPRODUCT(INDEX($C$1:$C$9600,$L5096):INDEX($C$1:$C$9600,$L5096+959),N$2:N$961)/$G$5,NA())</f>
        <v>#N/A</v>
      </c>
      <c r="T5095" s="8" t="e">
        <f t="shared" si="788"/>
        <v>#N/A</v>
      </c>
    </row>
    <row r="5096" spans="1:20" s="8" customFormat="1" x14ac:dyDescent="0.2">
      <c r="A5096" s="8">
        <f t="shared" si="782"/>
        <v>8.61875E-2</v>
      </c>
      <c r="B5096" s="8">
        <f t="shared" si="783"/>
        <v>0</v>
      </c>
      <c r="C5096" s="8">
        <f t="shared" si="784"/>
        <v>0</v>
      </c>
      <c r="E5096" s="8" t="b">
        <f t="shared" si="785"/>
        <v>0</v>
      </c>
      <c r="F5096" s="8" t="b">
        <f t="shared" si="786"/>
        <v>0</v>
      </c>
      <c r="Q5096" s="8">
        <f t="shared" si="787"/>
        <v>9.6187499999999995E-2</v>
      </c>
      <c r="R5096" s="8" t="e">
        <f>IFERROR(SUMPRODUCT(INDEX($B$1:$B$9600,$L5097):INDEX($B$1:$B$9600,$L5097+959),M$2:M$961)/$G$3,NA())</f>
        <v>#N/A</v>
      </c>
      <c r="S5096" s="8" t="e">
        <f>IFERROR(SUMPRODUCT(INDEX($C$1:$C$9600,$L5097):INDEX($C$1:$C$9600,$L5097+959),N$2:N$961)/$G$5,NA())</f>
        <v>#N/A</v>
      </c>
      <c r="T5096" s="8" t="e">
        <f t="shared" si="788"/>
        <v>#N/A</v>
      </c>
    </row>
    <row r="5097" spans="1:20" s="8" customFormat="1" x14ac:dyDescent="0.2">
      <c r="A5097" s="8">
        <f t="shared" si="782"/>
        <v>8.6208333333333331E-2</v>
      </c>
      <c r="B5097" s="8">
        <f t="shared" si="783"/>
        <v>0</v>
      </c>
      <c r="C5097" s="8">
        <f t="shared" si="784"/>
        <v>0</v>
      </c>
      <c r="E5097" s="8" t="b">
        <f t="shared" si="785"/>
        <v>0</v>
      </c>
      <c r="F5097" s="8" t="b">
        <f t="shared" si="786"/>
        <v>0</v>
      </c>
      <c r="Q5097" s="8">
        <f t="shared" si="787"/>
        <v>9.620833333333334E-2</v>
      </c>
      <c r="R5097" s="8" t="e">
        <f>IFERROR(SUMPRODUCT(INDEX($B$1:$B$9600,$L5098):INDEX($B$1:$B$9600,$L5098+959),M$2:M$961)/$G$3,NA())</f>
        <v>#N/A</v>
      </c>
      <c r="S5097" s="8" t="e">
        <f>IFERROR(SUMPRODUCT(INDEX($C$1:$C$9600,$L5098):INDEX($C$1:$C$9600,$L5098+959),N$2:N$961)/$G$5,NA())</f>
        <v>#N/A</v>
      </c>
      <c r="T5097" s="8" t="e">
        <f t="shared" si="788"/>
        <v>#N/A</v>
      </c>
    </row>
    <row r="5098" spans="1:20" s="8" customFormat="1" x14ac:dyDescent="0.2">
      <c r="A5098" s="8">
        <f t="shared" si="782"/>
        <v>8.6229166666666662E-2</v>
      </c>
      <c r="B5098" s="8">
        <f t="shared" si="783"/>
        <v>0</v>
      </c>
      <c r="C5098" s="8">
        <f t="shared" si="784"/>
        <v>0</v>
      </c>
      <c r="E5098" s="8" t="b">
        <f t="shared" si="785"/>
        <v>0</v>
      </c>
      <c r="F5098" s="8" t="b">
        <f t="shared" si="786"/>
        <v>0</v>
      </c>
      <c r="Q5098" s="8">
        <f t="shared" si="787"/>
        <v>9.6229166666666671E-2</v>
      </c>
      <c r="R5098" s="8" t="e">
        <f>IFERROR(SUMPRODUCT(INDEX($B$1:$B$9600,$L5099):INDEX($B$1:$B$9600,$L5099+959),M$2:M$961)/$G$3,NA())</f>
        <v>#N/A</v>
      </c>
      <c r="S5098" s="8" t="e">
        <f>IFERROR(SUMPRODUCT(INDEX($C$1:$C$9600,$L5099):INDEX($C$1:$C$9600,$L5099+959),N$2:N$961)/$G$5,NA())</f>
        <v>#N/A</v>
      </c>
      <c r="T5098" s="8" t="e">
        <f t="shared" si="788"/>
        <v>#N/A</v>
      </c>
    </row>
    <row r="5099" spans="1:20" s="8" customFormat="1" x14ac:dyDescent="0.2">
      <c r="A5099" s="8">
        <f t="shared" si="782"/>
        <v>8.6249999999999993E-2</v>
      </c>
      <c r="B5099" s="8">
        <f t="shared" si="783"/>
        <v>0</v>
      </c>
      <c r="C5099" s="8">
        <f t="shared" si="784"/>
        <v>0</v>
      </c>
      <c r="E5099" s="8" t="b">
        <f t="shared" si="785"/>
        <v>0</v>
      </c>
      <c r="F5099" s="8" t="b">
        <f t="shared" si="786"/>
        <v>0</v>
      </c>
      <c r="Q5099" s="8">
        <f t="shared" si="787"/>
        <v>9.6250000000000002E-2</v>
      </c>
      <c r="R5099" s="8" t="e">
        <f>IFERROR(SUMPRODUCT(INDEX($B$1:$B$9600,$L5100):INDEX($B$1:$B$9600,$L5100+959),M$2:M$961)/$G$3,NA())</f>
        <v>#N/A</v>
      </c>
      <c r="S5099" s="8" t="e">
        <f>IFERROR(SUMPRODUCT(INDEX($C$1:$C$9600,$L5100):INDEX($C$1:$C$9600,$L5100+959),N$2:N$961)/$G$5,NA())</f>
        <v>#N/A</v>
      </c>
      <c r="T5099" s="8" t="e">
        <f t="shared" si="788"/>
        <v>#N/A</v>
      </c>
    </row>
    <row r="5100" spans="1:20" s="8" customFormat="1" x14ac:dyDescent="0.2">
      <c r="A5100" s="8">
        <f t="shared" si="782"/>
        <v>8.6270833333333338E-2</v>
      </c>
      <c r="B5100" s="8">
        <f t="shared" si="783"/>
        <v>0</v>
      </c>
      <c r="C5100" s="8">
        <f t="shared" si="784"/>
        <v>0</v>
      </c>
      <c r="E5100" s="8" t="b">
        <f t="shared" si="785"/>
        <v>0</v>
      </c>
      <c r="F5100" s="8" t="b">
        <f t="shared" si="786"/>
        <v>0</v>
      </c>
      <c r="Q5100" s="8">
        <f t="shared" si="787"/>
        <v>9.6270833333333333E-2</v>
      </c>
      <c r="R5100" s="8" t="e">
        <f>IFERROR(SUMPRODUCT(INDEX($B$1:$B$9600,$L5101):INDEX($B$1:$B$9600,$L5101+959),M$2:M$961)/$G$3,NA())</f>
        <v>#N/A</v>
      </c>
      <c r="S5100" s="8" t="e">
        <f>IFERROR(SUMPRODUCT(INDEX($C$1:$C$9600,$L5101):INDEX($C$1:$C$9600,$L5101+959),N$2:N$961)/$G$5,NA())</f>
        <v>#N/A</v>
      </c>
      <c r="T5100" s="8" t="e">
        <f t="shared" si="788"/>
        <v>#N/A</v>
      </c>
    </row>
    <row r="5101" spans="1:20" s="8" customFormat="1" x14ac:dyDescent="0.2">
      <c r="A5101" s="8">
        <f t="shared" si="782"/>
        <v>8.6291666666666669E-2</v>
      </c>
      <c r="B5101" s="8">
        <f t="shared" si="783"/>
        <v>0</v>
      </c>
      <c r="C5101" s="8">
        <f t="shared" si="784"/>
        <v>0</v>
      </c>
      <c r="E5101" s="8" t="b">
        <f t="shared" si="785"/>
        <v>0</v>
      </c>
      <c r="F5101" s="8" t="b">
        <f t="shared" si="786"/>
        <v>0</v>
      </c>
      <c r="Q5101" s="8">
        <f t="shared" si="787"/>
        <v>9.6291666666666664E-2</v>
      </c>
      <c r="R5101" s="8" t="e">
        <f>IFERROR(SUMPRODUCT(INDEX($B$1:$B$9600,$L5102):INDEX($B$1:$B$9600,$L5102+959),M$2:M$961)/$G$3,NA())</f>
        <v>#N/A</v>
      </c>
      <c r="S5101" s="8" t="e">
        <f>IFERROR(SUMPRODUCT(INDEX($C$1:$C$9600,$L5102):INDEX($C$1:$C$9600,$L5102+959),N$2:N$961)/$G$5,NA())</f>
        <v>#N/A</v>
      </c>
      <c r="T5101" s="8" t="e">
        <f t="shared" si="788"/>
        <v>#N/A</v>
      </c>
    </row>
    <row r="5102" spans="1:20" s="8" customFormat="1" x14ac:dyDescent="0.2">
      <c r="A5102" s="8">
        <f t="shared" si="782"/>
        <v>8.63125E-2</v>
      </c>
      <c r="B5102" s="8">
        <f t="shared" si="783"/>
        <v>0</v>
      </c>
      <c r="C5102" s="8">
        <f t="shared" si="784"/>
        <v>0</v>
      </c>
      <c r="E5102" s="8" t="b">
        <f t="shared" si="785"/>
        <v>0</v>
      </c>
      <c r="F5102" s="8" t="b">
        <f t="shared" si="786"/>
        <v>0</v>
      </c>
      <c r="Q5102" s="8">
        <f t="shared" si="787"/>
        <v>9.6312499999999995E-2</v>
      </c>
      <c r="R5102" s="8" t="e">
        <f>IFERROR(SUMPRODUCT(INDEX($B$1:$B$9600,$L5103):INDEX($B$1:$B$9600,$L5103+959),M$2:M$961)/$G$3,NA())</f>
        <v>#N/A</v>
      </c>
      <c r="S5102" s="8" t="e">
        <f>IFERROR(SUMPRODUCT(INDEX($C$1:$C$9600,$L5103):INDEX($C$1:$C$9600,$L5103+959),N$2:N$961)/$G$5,NA())</f>
        <v>#N/A</v>
      </c>
      <c r="T5102" s="8" t="e">
        <f t="shared" si="788"/>
        <v>#N/A</v>
      </c>
    </row>
    <row r="5103" spans="1:20" s="8" customFormat="1" x14ac:dyDescent="0.2">
      <c r="A5103" s="8">
        <f t="shared" si="782"/>
        <v>8.6333333333333331E-2</v>
      </c>
      <c r="B5103" s="8">
        <f t="shared" si="783"/>
        <v>0</v>
      </c>
      <c r="C5103" s="8">
        <f t="shared" si="784"/>
        <v>0</v>
      </c>
      <c r="E5103" s="8" t="b">
        <f t="shared" si="785"/>
        <v>0</v>
      </c>
      <c r="F5103" s="8" t="b">
        <f t="shared" si="786"/>
        <v>0</v>
      </c>
      <c r="Q5103" s="8">
        <f t="shared" si="787"/>
        <v>9.633333333333334E-2</v>
      </c>
      <c r="R5103" s="8" t="e">
        <f>IFERROR(SUMPRODUCT(INDEX($B$1:$B$9600,$L5104):INDEX($B$1:$B$9600,$L5104+959),M$2:M$961)/$G$3,NA())</f>
        <v>#N/A</v>
      </c>
      <c r="S5103" s="8" t="e">
        <f>IFERROR(SUMPRODUCT(INDEX($C$1:$C$9600,$L5104):INDEX($C$1:$C$9600,$L5104+959),N$2:N$961)/$G$5,NA())</f>
        <v>#N/A</v>
      </c>
      <c r="T5103" s="8" t="e">
        <f t="shared" si="788"/>
        <v>#N/A</v>
      </c>
    </row>
    <row r="5104" spans="1:20" s="8" customFormat="1" x14ac:dyDescent="0.2">
      <c r="A5104" s="8">
        <f t="shared" si="782"/>
        <v>8.6354166666666662E-2</v>
      </c>
      <c r="B5104" s="8">
        <f t="shared" si="783"/>
        <v>0</v>
      </c>
      <c r="C5104" s="8">
        <f t="shared" si="784"/>
        <v>0</v>
      </c>
      <c r="E5104" s="8" t="b">
        <f t="shared" si="785"/>
        <v>0</v>
      </c>
      <c r="F5104" s="8" t="b">
        <f t="shared" si="786"/>
        <v>0</v>
      </c>
      <c r="Q5104" s="8">
        <f t="shared" si="787"/>
        <v>9.6354166666666671E-2</v>
      </c>
      <c r="R5104" s="8" t="e">
        <f>IFERROR(SUMPRODUCT(INDEX($B$1:$B$9600,$L5105):INDEX($B$1:$B$9600,$L5105+959),M$2:M$961)/$G$3,NA())</f>
        <v>#N/A</v>
      </c>
      <c r="S5104" s="8" t="e">
        <f>IFERROR(SUMPRODUCT(INDEX($C$1:$C$9600,$L5105):INDEX($C$1:$C$9600,$L5105+959),N$2:N$961)/$G$5,NA())</f>
        <v>#N/A</v>
      </c>
      <c r="T5104" s="8" t="e">
        <f t="shared" si="788"/>
        <v>#N/A</v>
      </c>
    </row>
    <row r="5105" spans="1:20" s="8" customFormat="1" x14ac:dyDescent="0.2">
      <c r="A5105" s="8">
        <f t="shared" si="782"/>
        <v>8.6374999999999993E-2</v>
      </c>
      <c r="B5105" s="8">
        <f t="shared" si="783"/>
        <v>0</v>
      </c>
      <c r="C5105" s="8">
        <f t="shared" si="784"/>
        <v>0</v>
      </c>
      <c r="E5105" s="8" t="b">
        <f t="shared" si="785"/>
        <v>0</v>
      </c>
      <c r="F5105" s="8" t="b">
        <f t="shared" si="786"/>
        <v>0</v>
      </c>
      <c r="Q5105" s="8">
        <f t="shared" si="787"/>
        <v>9.6375000000000002E-2</v>
      </c>
      <c r="R5105" s="8" t="e">
        <f>IFERROR(SUMPRODUCT(INDEX($B$1:$B$9600,$L5106):INDEX($B$1:$B$9600,$L5106+959),M$2:M$961)/$G$3,NA())</f>
        <v>#N/A</v>
      </c>
      <c r="S5105" s="8" t="e">
        <f>IFERROR(SUMPRODUCT(INDEX($C$1:$C$9600,$L5106):INDEX($C$1:$C$9600,$L5106+959),N$2:N$961)/$G$5,NA())</f>
        <v>#N/A</v>
      </c>
      <c r="T5105" s="8" t="e">
        <f t="shared" si="788"/>
        <v>#N/A</v>
      </c>
    </row>
    <row r="5106" spans="1:20" s="8" customFormat="1" x14ac:dyDescent="0.2">
      <c r="A5106" s="8">
        <f t="shared" si="782"/>
        <v>8.6395833333333338E-2</v>
      </c>
      <c r="B5106" s="8">
        <f t="shared" si="783"/>
        <v>0</v>
      </c>
      <c r="C5106" s="8">
        <f t="shared" si="784"/>
        <v>0</v>
      </c>
      <c r="E5106" s="8" t="b">
        <f t="shared" si="785"/>
        <v>0</v>
      </c>
      <c r="F5106" s="8" t="b">
        <f t="shared" si="786"/>
        <v>0</v>
      </c>
      <c r="Q5106" s="8">
        <f t="shared" si="787"/>
        <v>9.6395833333333333E-2</v>
      </c>
      <c r="R5106" s="8" t="e">
        <f>IFERROR(SUMPRODUCT(INDEX($B$1:$B$9600,$L5107):INDEX($B$1:$B$9600,$L5107+959),M$2:M$961)/$G$3,NA())</f>
        <v>#N/A</v>
      </c>
      <c r="S5106" s="8" t="e">
        <f>IFERROR(SUMPRODUCT(INDEX($C$1:$C$9600,$L5107):INDEX($C$1:$C$9600,$L5107+959),N$2:N$961)/$G$5,NA())</f>
        <v>#N/A</v>
      </c>
      <c r="T5106" s="8" t="e">
        <f t="shared" si="788"/>
        <v>#N/A</v>
      </c>
    </row>
    <row r="5107" spans="1:20" s="8" customFormat="1" x14ac:dyDescent="0.2">
      <c r="A5107" s="8">
        <f t="shared" si="782"/>
        <v>8.6416666666666669E-2</v>
      </c>
      <c r="B5107" s="8">
        <f t="shared" si="783"/>
        <v>0</v>
      </c>
      <c r="C5107" s="8">
        <f t="shared" si="784"/>
        <v>0</v>
      </c>
      <c r="E5107" s="8" t="b">
        <f t="shared" si="785"/>
        <v>0</v>
      </c>
      <c r="F5107" s="8" t="b">
        <f t="shared" si="786"/>
        <v>0</v>
      </c>
      <c r="Q5107" s="8">
        <f t="shared" si="787"/>
        <v>9.6416666666666664E-2</v>
      </c>
      <c r="R5107" s="8" t="e">
        <f>IFERROR(SUMPRODUCT(INDEX($B$1:$B$9600,$L5108):INDEX($B$1:$B$9600,$L5108+959),M$2:M$961)/$G$3,NA())</f>
        <v>#N/A</v>
      </c>
      <c r="S5107" s="8" t="e">
        <f>IFERROR(SUMPRODUCT(INDEX($C$1:$C$9600,$L5108):INDEX($C$1:$C$9600,$L5108+959),N$2:N$961)/$G$5,NA())</f>
        <v>#N/A</v>
      </c>
      <c r="T5107" s="8" t="e">
        <f t="shared" si="788"/>
        <v>#N/A</v>
      </c>
    </row>
    <row r="5108" spans="1:20" s="8" customFormat="1" x14ac:dyDescent="0.2">
      <c r="A5108" s="8">
        <f t="shared" si="782"/>
        <v>8.64375E-2</v>
      </c>
      <c r="B5108" s="8">
        <f t="shared" si="783"/>
        <v>0</v>
      </c>
      <c r="C5108" s="8">
        <f t="shared" si="784"/>
        <v>0</v>
      </c>
      <c r="E5108" s="8" t="b">
        <f t="shared" si="785"/>
        <v>0</v>
      </c>
      <c r="F5108" s="8" t="b">
        <f t="shared" si="786"/>
        <v>0</v>
      </c>
      <c r="Q5108" s="8">
        <f t="shared" si="787"/>
        <v>9.6437499999999995E-2</v>
      </c>
      <c r="R5108" s="8" t="e">
        <f>IFERROR(SUMPRODUCT(INDEX($B$1:$B$9600,$L5109):INDEX($B$1:$B$9600,$L5109+959),M$2:M$961)/$G$3,NA())</f>
        <v>#N/A</v>
      </c>
      <c r="S5108" s="8" t="e">
        <f>IFERROR(SUMPRODUCT(INDEX($C$1:$C$9600,$L5109):INDEX($C$1:$C$9600,$L5109+959),N$2:N$961)/$G$5,NA())</f>
        <v>#N/A</v>
      </c>
      <c r="T5108" s="8" t="e">
        <f t="shared" si="788"/>
        <v>#N/A</v>
      </c>
    </row>
    <row r="5109" spans="1:20" s="8" customFormat="1" x14ac:dyDescent="0.2">
      <c r="A5109" s="8">
        <f t="shared" si="782"/>
        <v>8.6458333333333331E-2</v>
      </c>
      <c r="B5109" s="8">
        <f t="shared" si="783"/>
        <v>0</v>
      </c>
      <c r="C5109" s="8">
        <f t="shared" si="784"/>
        <v>0</v>
      </c>
      <c r="E5109" s="8" t="b">
        <f t="shared" si="785"/>
        <v>0</v>
      </c>
      <c r="F5109" s="8" t="b">
        <f t="shared" si="786"/>
        <v>0</v>
      </c>
      <c r="Q5109" s="8">
        <f t="shared" si="787"/>
        <v>9.6458333333333326E-2</v>
      </c>
      <c r="R5109" s="8" t="e">
        <f>IFERROR(SUMPRODUCT(INDEX($B$1:$B$9600,$L5110):INDEX($B$1:$B$9600,$L5110+959),M$2:M$961)/$G$3,NA())</f>
        <v>#N/A</v>
      </c>
      <c r="S5109" s="8" t="e">
        <f>IFERROR(SUMPRODUCT(INDEX($C$1:$C$9600,$L5110):INDEX($C$1:$C$9600,$L5110+959),N$2:N$961)/$G$5,NA())</f>
        <v>#N/A</v>
      </c>
      <c r="T5109" s="8" t="e">
        <f t="shared" si="788"/>
        <v>#N/A</v>
      </c>
    </row>
    <row r="5110" spans="1:20" s="8" customFormat="1" x14ac:dyDescent="0.2">
      <c r="A5110" s="8">
        <f t="shared" si="782"/>
        <v>8.6479166666666663E-2</v>
      </c>
      <c r="B5110" s="8">
        <f t="shared" si="783"/>
        <v>0</v>
      </c>
      <c r="C5110" s="8">
        <f t="shared" si="784"/>
        <v>0</v>
      </c>
      <c r="E5110" s="8" t="b">
        <f t="shared" si="785"/>
        <v>0</v>
      </c>
      <c r="F5110" s="8" t="b">
        <f t="shared" si="786"/>
        <v>0</v>
      </c>
      <c r="Q5110" s="8">
        <f t="shared" si="787"/>
        <v>9.6479166666666671E-2</v>
      </c>
      <c r="R5110" s="8" t="e">
        <f>IFERROR(SUMPRODUCT(INDEX($B$1:$B$9600,$L5111):INDEX($B$1:$B$9600,$L5111+959),M$2:M$961)/$G$3,NA())</f>
        <v>#N/A</v>
      </c>
      <c r="S5110" s="8" t="e">
        <f>IFERROR(SUMPRODUCT(INDEX($C$1:$C$9600,$L5111):INDEX($C$1:$C$9600,$L5111+959),N$2:N$961)/$G$5,NA())</f>
        <v>#N/A</v>
      </c>
      <c r="T5110" s="8" t="e">
        <f t="shared" si="788"/>
        <v>#N/A</v>
      </c>
    </row>
    <row r="5111" spans="1:20" s="8" customFormat="1" x14ac:dyDescent="0.2">
      <c r="A5111" s="8">
        <f t="shared" si="782"/>
        <v>8.6499999999999994E-2</v>
      </c>
      <c r="B5111" s="8">
        <f t="shared" si="783"/>
        <v>0</v>
      </c>
      <c r="C5111" s="8">
        <f t="shared" si="784"/>
        <v>0</v>
      </c>
      <c r="E5111" s="8" t="b">
        <f t="shared" si="785"/>
        <v>0</v>
      </c>
      <c r="F5111" s="8" t="b">
        <f t="shared" si="786"/>
        <v>0</v>
      </c>
      <c r="Q5111" s="8">
        <f t="shared" si="787"/>
        <v>9.6500000000000002E-2</v>
      </c>
      <c r="R5111" s="8" t="e">
        <f>IFERROR(SUMPRODUCT(INDEX($B$1:$B$9600,$L5112):INDEX($B$1:$B$9600,$L5112+959),M$2:M$961)/$G$3,NA())</f>
        <v>#N/A</v>
      </c>
      <c r="S5111" s="8" t="e">
        <f>IFERROR(SUMPRODUCT(INDEX($C$1:$C$9600,$L5112):INDEX($C$1:$C$9600,$L5112+959),N$2:N$961)/$G$5,NA())</f>
        <v>#N/A</v>
      </c>
      <c r="T5111" s="8" t="e">
        <f t="shared" si="788"/>
        <v>#N/A</v>
      </c>
    </row>
    <row r="5112" spans="1:20" s="8" customFormat="1" x14ac:dyDescent="0.2">
      <c r="A5112" s="8">
        <f t="shared" si="782"/>
        <v>8.6520833333333338E-2</v>
      </c>
      <c r="B5112" s="8">
        <f t="shared" si="783"/>
        <v>0</v>
      </c>
      <c r="C5112" s="8">
        <f t="shared" si="784"/>
        <v>0</v>
      </c>
      <c r="E5112" s="8" t="b">
        <f t="shared" si="785"/>
        <v>0</v>
      </c>
      <c r="F5112" s="8" t="b">
        <f t="shared" si="786"/>
        <v>0</v>
      </c>
      <c r="Q5112" s="8">
        <f t="shared" si="787"/>
        <v>9.6520833333333333E-2</v>
      </c>
      <c r="R5112" s="8" t="e">
        <f>IFERROR(SUMPRODUCT(INDEX($B$1:$B$9600,$L5113):INDEX($B$1:$B$9600,$L5113+959),M$2:M$961)/$G$3,NA())</f>
        <v>#N/A</v>
      </c>
      <c r="S5112" s="8" t="e">
        <f>IFERROR(SUMPRODUCT(INDEX($C$1:$C$9600,$L5113):INDEX($C$1:$C$9600,$L5113+959),N$2:N$961)/$G$5,NA())</f>
        <v>#N/A</v>
      </c>
      <c r="T5112" s="8" t="e">
        <f t="shared" si="788"/>
        <v>#N/A</v>
      </c>
    </row>
    <row r="5113" spans="1:20" s="8" customFormat="1" x14ac:dyDescent="0.2">
      <c r="A5113" s="8">
        <f t="shared" si="782"/>
        <v>8.654166666666667E-2</v>
      </c>
      <c r="B5113" s="8">
        <f t="shared" si="783"/>
        <v>0</v>
      </c>
      <c r="C5113" s="8">
        <f t="shared" si="784"/>
        <v>0</v>
      </c>
      <c r="E5113" s="8" t="b">
        <f t="shared" si="785"/>
        <v>0</v>
      </c>
      <c r="F5113" s="8" t="b">
        <f t="shared" si="786"/>
        <v>0</v>
      </c>
      <c r="Q5113" s="8">
        <f t="shared" si="787"/>
        <v>9.6541666666666665E-2</v>
      </c>
      <c r="R5113" s="8" t="e">
        <f>IFERROR(SUMPRODUCT(INDEX($B$1:$B$9600,$L5114):INDEX($B$1:$B$9600,$L5114+959),M$2:M$961)/$G$3,NA())</f>
        <v>#N/A</v>
      </c>
      <c r="S5113" s="8" t="e">
        <f>IFERROR(SUMPRODUCT(INDEX($C$1:$C$9600,$L5114):INDEX($C$1:$C$9600,$L5114+959),N$2:N$961)/$G$5,NA())</f>
        <v>#N/A</v>
      </c>
      <c r="T5113" s="8" t="e">
        <f t="shared" si="788"/>
        <v>#N/A</v>
      </c>
    </row>
    <row r="5114" spans="1:20" s="8" customFormat="1" x14ac:dyDescent="0.2">
      <c r="A5114" s="8">
        <f t="shared" si="782"/>
        <v>8.6562500000000001E-2</v>
      </c>
      <c r="B5114" s="8">
        <f t="shared" si="783"/>
        <v>0</v>
      </c>
      <c r="C5114" s="8">
        <f t="shared" si="784"/>
        <v>0</v>
      </c>
      <c r="E5114" s="8" t="b">
        <f t="shared" si="785"/>
        <v>0</v>
      </c>
      <c r="F5114" s="8" t="b">
        <f t="shared" si="786"/>
        <v>0</v>
      </c>
      <c r="Q5114" s="8">
        <f t="shared" si="787"/>
        <v>9.6562499999999996E-2</v>
      </c>
      <c r="R5114" s="8" t="e">
        <f>IFERROR(SUMPRODUCT(INDEX($B$1:$B$9600,$L5115):INDEX($B$1:$B$9600,$L5115+959),M$2:M$961)/$G$3,NA())</f>
        <v>#N/A</v>
      </c>
      <c r="S5114" s="8" t="e">
        <f>IFERROR(SUMPRODUCT(INDEX($C$1:$C$9600,$L5115):INDEX($C$1:$C$9600,$L5115+959),N$2:N$961)/$G$5,NA())</f>
        <v>#N/A</v>
      </c>
      <c r="T5114" s="8" t="e">
        <f t="shared" si="788"/>
        <v>#N/A</v>
      </c>
    </row>
    <row r="5115" spans="1:20" s="8" customFormat="1" x14ac:dyDescent="0.2">
      <c r="A5115" s="8">
        <f t="shared" si="782"/>
        <v>8.6583333333333332E-2</v>
      </c>
      <c r="B5115" s="8">
        <f t="shared" si="783"/>
        <v>0</v>
      </c>
      <c r="C5115" s="8">
        <f t="shared" si="784"/>
        <v>0</v>
      </c>
      <c r="E5115" s="8" t="b">
        <f t="shared" si="785"/>
        <v>0</v>
      </c>
      <c r="F5115" s="8" t="b">
        <f t="shared" si="786"/>
        <v>0</v>
      </c>
      <c r="Q5115" s="8">
        <f t="shared" si="787"/>
        <v>9.6583333333333327E-2</v>
      </c>
      <c r="R5115" s="8" t="e">
        <f>IFERROR(SUMPRODUCT(INDEX($B$1:$B$9600,$L5116):INDEX($B$1:$B$9600,$L5116+959),M$2:M$961)/$G$3,NA())</f>
        <v>#N/A</v>
      </c>
      <c r="S5115" s="8" t="e">
        <f>IFERROR(SUMPRODUCT(INDEX($C$1:$C$9600,$L5116):INDEX($C$1:$C$9600,$L5116+959),N$2:N$961)/$G$5,NA())</f>
        <v>#N/A</v>
      </c>
      <c r="T5115" s="8" t="e">
        <f t="shared" si="788"/>
        <v>#N/A</v>
      </c>
    </row>
    <row r="5116" spans="1:20" s="8" customFormat="1" x14ac:dyDescent="0.2">
      <c r="A5116" s="8">
        <f t="shared" si="782"/>
        <v>8.6604166666666663E-2</v>
      </c>
      <c r="B5116" s="8">
        <f t="shared" si="783"/>
        <v>0</v>
      </c>
      <c r="C5116" s="8">
        <f t="shared" si="784"/>
        <v>0</v>
      </c>
      <c r="E5116" s="8" t="b">
        <f t="shared" si="785"/>
        <v>0</v>
      </c>
      <c r="F5116" s="8" t="b">
        <f t="shared" si="786"/>
        <v>0</v>
      </c>
      <c r="Q5116" s="8">
        <f t="shared" si="787"/>
        <v>9.6604166666666672E-2</v>
      </c>
      <c r="R5116" s="8" t="e">
        <f>IFERROR(SUMPRODUCT(INDEX($B$1:$B$9600,$L5117):INDEX($B$1:$B$9600,$L5117+959),M$2:M$961)/$G$3,NA())</f>
        <v>#N/A</v>
      </c>
      <c r="S5116" s="8" t="e">
        <f>IFERROR(SUMPRODUCT(INDEX($C$1:$C$9600,$L5117):INDEX($C$1:$C$9600,$L5117+959),N$2:N$961)/$G$5,NA())</f>
        <v>#N/A</v>
      </c>
      <c r="T5116" s="8" t="e">
        <f t="shared" si="788"/>
        <v>#N/A</v>
      </c>
    </row>
    <row r="5117" spans="1:20" s="8" customFormat="1" x14ac:dyDescent="0.2">
      <c r="A5117" s="8">
        <f t="shared" si="782"/>
        <v>8.6624999999999994E-2</v>
      </c>
      <c r="B5117" s="8">
        <f t="shared" si="783"/>
        <v>0</v>
      </c>
      <c r="C5117" s="8">
        <f t="shared" si="784"/>
        <v>0</v>
      </c>
      <c r="E5117" s="8" t="b">
        <f t="shared" si="785"/>
        <v>0</v>
      </c>
      <c r="F5117" s="8" t="b">
        <f t="shared" si="786"/>
        <v>0</v>
      </c>
      <c r="Q5117" s="8">
        <f t="shared" si="787"/>
        <v>9.6625000000000003E-2</v>
      </c>
      <c r="R5117" s="8" t="e">
        <f>IFERROR(SUMPRODUCT(INDEX($B$1:$B$9600,$L5118):INDEX($B$1:$B$9600,$L5118+959),M$2:M$961)/$G$3,NA())</f>
        <v>#N/A</v>
      </c>
      <c r="S5117" s="8" t="e">
        <f>IFERROR(SUMPRODUCT(INDEX($C$1:$C$9600,$L5118):INDEX($C$1:$C$9600,$L5118+959),N$2:N$961)/$G$5,NA())</f>
        <v>#N/A</v>
      </c>
      <c r="T5117" s="8" t="e">
        <f t="shared" si="788"/>
        <v>#N/A</v>
      </c>
    </row>
    <row r="5118" spans="1:20" s="8" customFormat="1" x14ac:dyDescent="0.2">
      <c r="A5118" s="8">
        <f t="shared" si="782"/>
        <v>8.6645833333333339E-2</v>
      </c>
      <c r="B5118" s="8">
        <f t="shared" si="783"/>
        <v>0</v>
      </c>
      <c r="C5118" s="8">
        <f t="shared" si="784"/>
        <v>0</v>
      </c>
      <c r="E5118" s="8" t="b">
        <f t="shared" si="785"/>
        <v>0</v>
      </c>
      <c r="F5118" s="8" t="b">
        <f t="shared" si="786"/>
        <v>0</v>
      </c>
      <c r="Q5118" s="8">
        <f t="shared" si="787"/>
        <v>9.6645833333333334E-2</v>
      </c>
      <c r="R5118" s="8" t="e">
        <f>IFERROR(SUMPRODUCT(INDEX($B$1:$B$9600,$L5119):INDEX($B$1:$B$9600,$L5119+959),M$2:M$961)/$G$3,NA())</f>
        <v>#N/A</v>
      </c>
      <c r="S5118" s="8" t="e">
        <f>IFERROR(SUMPRODUCT(INDEX($C$1:$C$9600,$L5119):INDEX($C$1:$C$9600,$L5119+959),N$2:N$961)/$G$5,NA())</f>
        <v>#N/A</v>
      </c>
      <c r="T5118" s="8" t="e">
        <f t="shared" si="788"/>
        <v>#N/A</v>
      </c>
    </row>
    <row r="5119" spans="1:20" s="8" customFormat="1" x14ac:dyDescent="0.2">
      <c r="A5119" s="8">
        <f t="shared" si="782"/>
        <v>8.666666666666667E-2</v>
      </c>
      <c r="B5119" s="8">
        <f t="shared" si="783"/>
        <v>0</v>
      </c>
      <c r="C5119" s="8">
        <f t="shared" si="784"/>
        <v>0</v>
      </c>
      <c r="E5119" s="8" t="b">
        <f t="shared" si="785"/>
        <v>0</v>
      </c>
      <c r="F5119" s="8" t="b">
        <f t="shared" si="786"/>
        <v>0</v>
      </c>
      <c r="Q5119" s="8">
        <f t="shared" si="787"/>
        <v>9.6666666666666665E-2</v>
      </c>
      <c r="R5119" s="8" t="e">
        <f>IFERROR(SUMPRODUCT(INDEX($B$1:$B$9600,$L5120):INDEX($B$1:$B$9600,$L5120+959),M$2:M$961)/$G$3,NA())</f>
        <v>#N/A</v>
      </c>
      <c r="S5119" s="8" t="e">
        <f>IFERROR(SUMPRODUCT(INDEX($C$1:$C$9600,$L5120):INDEX($C$1:$C$9600,$L5120+959),N$2:N$961)/$G$5,NA())</f>
        <v>#N/A</v>
      </c>
      <c r="T5119" s="8" t="e">
        <f t="shared" si="788"/>
        <v>#N/A</v>
      </c>
    </row>
    <row r="5120" spans="1:20" s="8" customFormat="1" x14ac:dyDescent="0.2">
      <c r="A5120" s="8">
        <f t="shared" si="782"/>
        <v>8.6687500000000001E-2</v>
      </c>
      <c r="B5120" s="8">
        <f t="shared" si="783"/>
        <v>0</v>
      </c>
      <c r="C5120" s="8">
        <f t="shared" si="784"/>
        <v>0</v>
      </c>
      <c r="E5120" s="8" t="b">
        <f t="shared" si="785"/>
        <v>0</v>
      </c>
      <c r="F5120" s="8" t="b">
        <f t="shared" si="786"/>
        <v>0</v>
      </c>
      <c r="Q5120" s="8">
        <f t="shared" si="787"/>
        <v>9.6687499999999996E-2</v>
      </c>
      <c r="R5120" s="8" t="e">
        <f>IFERROR(SUMPRODUCT(INDEX($B$1:$B$9600,$L5121):INDEX($B$1:$B$9600,$L5121+959),M$2:M$961)/$G$3,NA())</f>
        <v>#N/A</v>
      </c>
      <c r="S5120" s="8" t="e">
        <f>IFERROR(SUMPRODUCT(INDEX($C$1:$C$9600,$L5121):INDEX($C$1:$C$9600,$L5121+959),N$2:N$961)/$G$5,NA())</f>
        <v>#N/A</v>
      </c>
      <c r="T5120" s="8" t="e">
        <f t="shared" si="788"/>
        <v>#N/A</v>
      </c>
    </row>
    <row r="5121" spans="1:20" s="8" customFormat="1" x14ac:dyDescent="0.2">
      <c r="A5121" s="8">
        <f t="shared" ref="A5121:A5184" si="789">(ROW()-959)/48000</f>
        <v>8.6708333333333332E-2</v>
      </c>
      <c r="B5121" s="8">
        <f t="shared" ref="B5121:B5184" si="790">IF(E5121,(1+COS(2*PI()*$I$1*(A5121-$H$4)/6.5))*COS(2*PI()*$I$1*(A5121-$H$4))/2,0)</f>
        <v>0</v>
      </c>
      <c r="C5121" s="8">
        <f t="shared" ref="C5121:C5184" si="791">IF(F5121,(1+COS(2*PI()*$I$1*(A5121-$H$6)/6.5))*COS(2*PI()*$I$1*(A5121-$H$6))/2,0)</f>
        <v>0</v>
      </c>
      <c r="E5121" s="8" t="b">
        <f t="shared" ref="E5121:E5184" si="792">AND(A5121&gt;=-3.25/$I$1+$H$4,A5121&lt;=(3.25/$I$1)+$H$4)</f>
        <v>0</v>
      </c>
      <c r="F5121" s="8" t="b">
        <f t="shared" ref="F5121:F5184" si="793">AND(A5121&gt;=-3.25/$I$1+$H$6,A5121&lt;=(3.25/$I$1)+$H$6)</f>
        <v>0</v>
      </c>
      <c r="Q5121" s="8">
        <f t="shared" ref="Q5121:Q5184" si="794">(ROW()-479)/48000</f>
        <v>9.6708333333333327E-2</v>
      </c>
      <c r="R5121" s="8" t="e">
        <f>IFERROR(SUMPRODUCT(INDEX($B$1:$B$9600,$L5122):INDEX($B$1:$B$9600,$L5122+959),M$2:M$961)/$G$3,NA())</f>
        <v>#N/A</v>
      </c>
      <c r="S5121" s="8" t="e">
        <f>IFERROR(SUMPRODUCT(INDEX($C$1:$C$9600,$L5122):INDEX($C$1:$C$9600,$L5122+959),N$2:N$961)/$G$5,NA())</f>
        <v>#N/A</v>
      </c>
      <c r="T5121" s="8" t="e">
        <f t="shared" ref="T5121:T5184" si="795">IFERROR(SUM(R5121:S5121)/$G$8,NA())</f>
        <v>#N/A</v>
      </c>
    </row>
    <row r="5122" spans="1:20" s="8" customFormat="1" x14ac:dyDescent="0.2">
      <c r="A5122" s="8">
        <f t="shared" si="789"/>
        <v>8.6729166666666663E-2</v>
      </c>
      <c r="B5122" s="8">
        <f t="shared" si="790"/>
        <v>0</v>
      </c>
      <c r="C5122" s="8">
        <f t="shared" si="791"/>
        <v>0</v>
      </c>
      <c r="E5122" s="8" t="b">
        <f t="shared" si="792"/>
        <v>0</v>
      </c>
      <c r="F5122" s="8" t="b">
        <f t="shared" si="793"/>
        <v>0</v>
      </c>
      <c r="Q5122" s="8">
        <f t="shared" si="794"/>
        <v>9.6729166666666672E-2</v>
      </c>
      <c r="R5122" s="8" t="e">
        <f>IFERROR(SUMPRODUCT(INDEX($B$1:$B$9600,$L5123):INDEX($B$1:$B$9600,$L5123+959),M$2:M$961)/$G$3,NA())</f>
        <v>#N/A</v>
      </c>
      <c r="S5122" s="8" t="e">
        <f>IFERROR(SUMPRODUCT(INDEX($C$1:$C$9600,$L5123):INDEX($C$1:$C$9600,$L5123+959),N$2:N$961)/$G$5,NA())</f>
        <v>#N/A</v>
      </c>
      <c r="T5122" s="8" t="e">
        <f t="shared" si="795"/>
        <v>#N/A</v>
      </c>
    </row>
    <row r="5123" spans="1:20" s="8" customFormat="1" x14ac:dyDescent="0.2">
      <c r="A5123" s="8">
        <f t="shared" si="789"/>
        <v>8.6749999999999994E-2</v>
      </c>
      <c r="B5123" s="8">
        <f t="shared" si="790"/>
        <v>0</v>
      </c>
      <c r="C5123" s="8">
        <f t="shared" si="791"/>
        <v>0</v>
      </c>
      <c r="E5123" s="8" t="b">
        <f t="shared" si="792"/>
        <v>0</v>
      </c>
      <c r="F5123" s="8" t="b">
        <f t="shared" si="793"/>
        <v>0</v>
      </c>
      <c r="Q5123" s="8">
        <f t="shared" si="794"/>
        <v>9.6750000000000003E-2</v>
      </c>
      <c r="R5123" s="8" t="e">
        <f>IFERROR(SUMPRODUCT(INDEX($B$1:$B$9600,$L5124):INDEX($B$1:$B$9600,$L5124+959),M$2:M$961)/$G$3,NA())</f>
        <v>#N/A</v>
      </c>
      <c r="S5123" s="8" t="e">
        <f>IFERROR(SUMPRODUCT(INDEX($C$1:$C$9600,$L5124):INDEX($C$1:$C$9600,$L5124+959),N$2:N$961)/$G$5,NA())</f>
        <v>#N/A</v>
      </c>
      <c r="T5123" s="8" t="e">
        <f t="shared" si="795"/>
        <v>#N/A</v>
      </c>
    </row>
    <row r="5124" spans="1:20" s="8" customFormat="1" x14ac:dyDescent="0.2">
      <c r="A5124" s="8">
        <f t="shared" si="789"/>
        <v>8.6770833333333339E-2</v>
      </c>
      <c r="B5124" s="8">
        <f t="shared" si="790"/>
        <v>0</v>
      </c>
      <c r="C5124" s="8">
        <f t="shared" si="791"/>
        <v>0</v>
      </c>
      <c r="E5124" s="8" t="b">
        <f t="shared" si="792"/>
        <v>0</v>
      </c>
      <c r="F5124" s="8" t="b">
        <f t="shared" si="793"/>
        <v>0</v>
      </c>
      <c r="Q5124" s="8">
        <f t="shared" si="794"/>
        <v>9.6770833333333334E-2</v>
      </c>
      <c r="R5124" s="8" t="e">
        <f>IFERROR(SUMPRODUCT(INDEX($B$1:$B$9600,$L5125):INDEX($B$1:$B$9600,$L5125+959),M$2:M$961)/$G$3,NA())</f>
        <v>#N/A</v>
      </c>
      <c r="S5124" s="8" t="e">
        <f>IFERROR(SUMPRODUCT(INDEX($C$1:$C$9600,$L5125):INDEX($C$1:$C$9600,$L5125+959),N$2:N$961)/$G$5,NA())</f>
        <v>#N/A</v>
      </c>
      <c r="T5124" s="8" t="e">
        <f t="shared" si="795"/>
        <v>#N/A</v>
      </c>
    </row>
    <row r="5125" spans="1:20" s="8" customFormat="1" x14ac:dyDescent="0.2">
      <c r="A5125" s="8">
        <f t="shared" si="789"/>
        <v>8.679166666666667E-2</v>
      </c>
      <c r="B5125" s="8">
        <f t="shared" si="790"/>
        <v>0</v>
      </c>
      <c r="C5125" s="8">
        <f t="shared" si="791"/>
        <v>0</v>
      </c>
      <c r="E5125" s="8" t="b">
        <f t="shared" si="792"/>
        <v>0</v>
      </c>
      <c r="F5125" s="8" t="b">
        <f t="shared" si="793"/>
        <v>0</v>
      </c>
      <c r="Q5125" s="8">
        <f t="shared" si="794"/>
        <v>9.6791666666666665E-2</v>
      </c>
      <c r="R5125" s="8" t="e">
        <f>IFERROR(SUMPRODUCT(INDEX($B$1:$B$9600,$L5126):INDEX($B$1:$B$9600,$L5126+959),M$2:M$961)/$G$3,NA())</f>
        <v>#N/A</v>
      </c>
      <c r="S5125" s="8" t="e">
        <f>IFERROR(SUMPRODUCT(INDEX($C$1:$C$9600,$L5126):INDEX($C$1:$C$9600,$L5126+959),N$2:N$961)/$G$5,NA())</f>
        <v>#N/A</v>
      </c>
      <c r="T5125" s="8" t="e">
        <f t="shared" si="795"/>
        <v>#N/A</v>
      </c>
    </row>
    <row r="5126" spans="1:20" s="8" customFormat="1" x14ac:dyDescent="0.2">
      <c r="A5126" s="8">
        <f t="shared" si="789"/>
        <v>8.6812500000000001E-2</v>
      </c>
      <c r="B5126" s="8">
        <f t="shared" si="790"/>
        <v>0</v>
      </c>
      <c r="C5126" s="8">
        <f t="shared" si="791"/>
        <v>0</v>
      </c>
      <c r="E5126" s="8" t="b">
        <f t="shared" si="792"/>
        <v>0</v>
      </c>
      <c r="F5126" s="8" t="b">
        <f t="shared" si="793"/>
        <v>0</v>
      </c>
      <c r="Q5126" s="8">
        <f t="shared" si="794"/>
        <v>9.6812499999999996E-2</v>
      </c>
      <c r="R5126" s="8" t="e">
        <f>IFERROR(SUMPRODUCT(INDEX($B$1:$B$9600,$L5127):INDEX($B$1:$B$9600,$L5127+959),M$2:M$961)/$G$3,NA())</f>
        <v>#N/A</v>
      </c>
      <c r="S5126" s="8" t="e">
        <f>IFERROR(SUMPRODUCT(INDEX($C$1:$C$9600,$L5127):INDEX($C$1:$C$9600,$L5127+959),N$2:N$961)/$G$5,NA())</f>
        <v>#N/A</v>
      </c>
      <c r="T5126" s="8" t="e">
        <f t="shared" si="795"/>
        <v>#N/A</v>
      </c>
    </row>
    <row r="5127" spans="1:20" s="8" customFormat="1" x14ac:dyDescent="0.2">
      <c r="A5127" s="8">
        <f t="shared" si="789"/>
        <v>8.6833333333333332E-2</v>
      </c>
      <c r="B5127" s="8">
        <f t="shared" si="790"/>
        <v>0</v>
      </c>
      <c r="C5127" s="8">
        <f t="shared" si="791"/>
        <v>0</v>
      </c>
      <c r="E5127" s="8" t="b">
        <f t="shared" si="792"/>
        <v>0</v>
      </c>
      <c r="F5127" s="8" t="b">
        <f t="shared" si="793"/>
        <v>0</v>
      </c>
      <c r="Q5127" s="8">
        <f t="shared" si="794"/>
        <v>9.6833333333333327E-2</v>
      </c>
      <c r="R5127" s="8" t="e">
        <f>IFERROR(SUMPRODUCT(INDEX($B$1:$B$9600,$L5128):INDEX($B$1:$B$9600,$L5128+959),M$2:M$961)/$G$3,NA())</f>
        <v>#N/A</v>
      </c>
      <c r="S5127" s="8" t="e">
        <f>IFERROR(SUMPRODUCT(INDEX($C$1:$C$9600,$L5128):INDEX($C$1:$C$9600,$L5128+959),N$2:N$961)/$G$5,NA())</f>
        <v>#N/A</v>
      </c>
      <c r="T5127" s="8" t="e">
        <f t="shared" si="795"/>
        <v>#N/A</v>
      </c>
    </row>
    <row r="5128" spans="1:20" s="8" customFormat="1" x14ac:dyDescent="0.2">
      <c r="A5128" s="8">
        <f t="shared" si="789"/>
        <v>8.6854166666666663E-2</v>
      </c>
      <c r="B5128" s="8">
        <f t="shared" si="790"/>
        <v>0</v>
      </c>
      <c r="C5128" s="8">
        <f t="shared" si="791"/>
        <v>0</v>
      </c>
      <c r="E5128" s="8" t="b">
        <f t="shared" si="792"/>
        <v>0</v>
      </c>
      <c r="F5128" s="8" t="b">
        <f t="shared" si="793"/>
        <v>0</v>
      </c>
      <c r="Q5128" s="8">
        <f t="shared" si="794"/>
        <v>9.6854166666666672E-2</v>
      </c>
      <c r="R5128" s="8" t="e">
        <f>IFERROR(SUMPRODUCT(INDEX($B$1:$B$9600,$L5129):INDEX($B$1:$B$9600,$L5129+959),M$2:M$961)/$G$3,NA())</f>
        <v>#N/A</v>
      </c>
      <c r="S5128" s="8" t="e">
        <f>IFERROR(SUMPRODUCT(INDEX($C$1:$C$9600,$L5129):INDEX($C$1:$C$9600,$L5129+959),N$2:N$961)/$G$5,NA())</f>
        <v>#N/A</v>
      </c>
      <c r="T5128" s="8" t="e">
        <f t="shared" si="795"/>
        <v>#N/A</v>
      </c>
    </row>
    <row r="5129" spans="1:20" s="8" customFormat="1" x14ac:dyDescent="0.2">
      <c r="A5129" s="8">
        <f t="shared" si="789"/>
        <v>8.6874999999999994E-2</v>
      </c>
      <c r="B5129" s="8">
        <f t="shared" si="790"/>
        <v>0</v>
      </c>
      <c r="C5129" s="8">
        <f t="shared" si="791"/>
        <v>0</v>
      </c>
      <c r="E5129" s="8" t="b">
        <f t="shared" si="792"/>
        <v>0</v>
      </c>
      <c r="F5129" s="8" t="b">
        <f t="shared" si="793"/>
        <v>0</v>
      </c>
      <c r="Q5129" s="8">
        <f t="shared" si="794"/>
        <v>9.6875000000000003E-2</v>
      </c>
      <c r="R5129" s="8" t="e">
        <f>IFERROR(SUMPRODUCT(INDEX($B$1:$B$9600,$L5130):INDEX($B$1:$B$9600,$L5130+959),M$2:M$961)/$G$3,NA())</f>
        <v>#N/A</v>
      </c>
      <c r="S5129" s="8" t="e">
        <f>IFERROR(SUMPRODUCT(INDEX($C$1:$C$9600,$L5130):INDEX($C$1:$C$9600,$L5130+959),N$2:N$961)/$G$5,NA())</f>
        <v>#N/A</v>
      </c>
      <c r="T5129" s="8" t="e">
        <f t="shared" si="795"/>
        <v>#N/A</v>
      </c>
    </row>
    <row r="5130" spans="1:20" s="8" customFormat="1" x14ac:dyDescent="0.2">
      <c r="A5130" s="8">
        <f t="shared" si="789"/>
        <v>8.6895833333333339E-2</v>
      </c>
      <c r="B5130" s="8">
        <f t="shared" si="790"/>
        <v>0</v>
      </c>
      <c r="C5130" s="8">
        <f t="shared" si="791"/>
        <v>0</v>
      </c>
      <c r="E5130" s="8" t="b">
        <f t="shared" si="792"/>
        <v>0</v>
      </c>
      <c r="F5130" s="8" t="b">
        <f t="shared" si="793"/>
        <v>0</v>
      </c>
      <c r="Q5130" s="8">
        <f t="shared" si="794"/>
        <v>9.6895833333333334E-2</v>
      </c>
      <c r="R5130" s="8" t="e">
        <f>IFERROR(SUMPRODUCT(INDEX($B$1:$B$9600,$L5131):INDEX($B$1:$B$9600,$L5131+959),M$2:M$961)/$G$3,NA())</f>
        <v>#N/A</v>
      </c>
      <c r="S5130" s="8" t="e">
        <f>IFERROR(SUMPRODUCT(INDEX($C$1:$C$9600,$L5131):INDEX($C$1:$C$9600,$L5131+959),N$2:N$961)/$G$5,NA())</f>
        <v>#N/A</v>
      </c>
      <c r="T5130" s="8" t="e">
        <f t="shared" si="795"/>
        <v>#N/A</v>
      </c>
    </row>
    <row r="5131" spans="1:20" s="8" customFormat="1" x14ac:dyDescent="0.2">
      <c r="A5131" s="8">
        <f t="shared" si="789"/>
        <v>8.691666666666667E-2</v>
      </c>
      <c r="B5131" s="8">
        <f t="shared" si="790"/>
        <v>0</v>
      </c>
      <c r="C5131" s="8">
        <f t="shared" si="791"/>
        <v>0</v>
      </c>
      <c r="E5131" s="8" t="b">
        <f t="shared" si="792"/>
        <v>0</v>
      </c>
      <c r="F5131" s="8" t="b">
        <f t="shared" si="793"/>
        <v>0</v>
      </c>
      <c r="Q5131" s="8">
        <f t="shared" si="794"/>
        <v>9.6916666666666665E-2</v>
      </c>
      <c r="R5131" s="8" t="e">
        <f>IFERROR(SUMPRODUCT(INDEX($B$1:$B$9600,$L5132):INDEX($B$1:$B$9600,$L5132+959),M$2:M$961)/$G$3,NA())</f>
        <v>#N/A</v>
      </c>
      <c r="S5131" s="8" t="e">
        <f>IFERROR(SUMPRODUCT(INDEX($C$1:$C$9600,$L5132):INDEX($C$1:$C$9600,$L5132+959),N$2:N$961)/$G$5,NA())</f>
        <v>#N/A</v>
      </c>
      <c r="T5131" s="8" t="e">
        <f t="shared" si="795"/>
        <v>#N/A</v>
      </c>
    </row>
    <row r="5132" spans="1:20" s="8" customFormat="1" x14ac:dyDescent="0.2">
      <c r="A5132" s="8">
        <f t="shared" si="789"/>
        <v>8.6937500000000001E-2</v>
      </c>
      <c r="B5132" s="8">
        <f t="shared" si="790"/>
        <v>0</v>
      </c>
      <c r="C5132" s="8">
        <f t="shared" si="791"/>
        <v>0</v>
      </c>
      <c r="E5132" s="8" t="b">
        <f t="shared" si="792"/>
        <v>0</v>
      </c>
      <c r="F5132" s="8" t="b">
        <f t="shared" si="793"/>
        <v>0</v>
      </c>
      <c r="Q5132" s="8">
        <f t="shared" si="794"/>
        <v>9.6937499999999996E-2</v>
      </c>
      <c r="R5132" s="8" t="e">
        <f>IFERROR(SUMPRODUCT(INDEX($B$1:$B$9600,$L5133):INDEX($B$1:$B$9600,$L5133+959),M$2:M$961)/$G$3,NA())</f>
        <v>#N/A</v>
      </c>
      <c r="S5132" s="8" t="e">
        <f>IFERROR(SUMPRODUCT(INDEX($C$1:$C$9600,$L5133):INDEX($C$1:$C$9600,$L5133+959),N$2:N$961)/$G$5,NA())</f>
        <v>#N/A</v>
      </c>
      <c r="T5132" s="8" t="e">
        <f t="shared" si="795"/>
        <v>#N/A</v>
      </c>
    </row>
    <row r="5133" spans="1:20" s="8" customFormat="1" x14ac:dyDescent="0.2">
      <c r="A5133" s="8">
        <f t="shared" si="789"/>
        <v>8.6958333333333332E-2</v>
      </c>
      <c r="B5133" s="8">
        <f t="shared" si="790"/>
        <v>0</v>
      </c>
      <c r="C5133" s="8">
        <f t="shared" si="791"/>
        <v>0</v>
      </c>
      <c r="E5133" s="8" t="b">
        <f t="shared" si="792"/>
        <v>0</v>
      </c>
      <c r="F5133" s="8" t="b">
        <f t="shared" si="793"/>
        <v>0</v>
      </c>
      <c r="Q5133" s="8">
        <f t="shared" si="794"/>
        <v>9.6958333333333327E-2</v>
      </c>
      <c r="R5133" s="8" t="e">
        <f>IFERROR(SUMPRODUCT(INDEX($B$1:$B$9600,$L5134):INDEX($B$1:$B$9600,$L5134+959),M$2:M$961)/$G$3,NA())</f>
        <v>#N/A</v>
      </c>
      <c r="S5133" s="8" t="e">
        <f>IFERROR(SUMPRODUCT(INDEX($C$1:$C$9600,$L5134):INDEX($C$1:$C$9600,$L5134+959),N$2:N$961)/$G$5,NA())</f>
        <v>#N/A</v>
      </c>
      <c r="T5133" s="8" t="e">
        <f t="shared" si="795"/>
        <v>#N/A</v>
      </c>
    </row>
    <row r="5134" spans="1:20" s="8" customFormat="1" x14ac:dyDescent="0.2">
      <c r="A5134" s="8">
        <f t="shared" si="789"/>
        <v>8.6979166666666663E-2</v>
      </c>
      <c r="B5134" s="8">
        <f t="shared" si="790"/>
        <v>0</v>
      </c>
      <c r="C5134" s="8">
        <f t="shared" si="791"/>
        <v>0</v>
      </c>
      <c r="E5134" s="8" t="b">
        <f t="shared" si="792"/>
        <v>0</v>
      </c>
      <c r="F5134" s="8" t="b">
        <f t="shared" si="793"/>
        <v>0</v>
      </c>
      <c r="Q5134" s="8">
        <f t="shared" si="794"/>
        <v>9.6979166666666672E-2</v>
      </c>
      <c r="R5134" s="8" t="e">
        <f>IFERROR(SUMPRODUCT(INDEX($B$1:$B$9600,$L5135):INDEX($B$1:$B$9600,$L5135+959),M$2:M$961)/$G$3,NA())</f>
        <v>#N/A</v>
      </c>
      <c r="S5134" s="8" t="e">
        <f>IFERROR(SUMPRODUCT(INDEX($C$1:$C$9600,$L5135):INDEX($C$1:$C$9600,$L5135+959),N$2:N$961)/$G$5,NA())</f>
        <v>#N/A</v>
      </c>
      <c r="T5134" s="8" t="e">
        <f t="shared" si="795"/>
        <v>#N/A</v>
      </c>
    </row>
    <row r="5135" spans="1:20" s="8" customFormat="1" x14ac:dyDescent="0.2">
      <c r="A5135" s="8">
        <f t="shared" si="789"/>
        <v>8.6999999999999994E-2</v>
      </c>
      <c r="B5135" s="8">
        <f t="shared" si="790"/>
        <v>0</v>
      </c>
      <c r="C5135" s="8">
        <f t="shared" si="791"/>
        <v>0</v>
      </c>
      <c r="E5135" s="8" t="b">
        <f t="shared" si="792"/>
        <v>0</v>
      </c>
      <c r="F5135" s="8" t="b">
        <f t="shared" si="793"/>
        <v>0</v>
      </c>
      <c r="Q5135" s="8">
        <f t="shared" si="794"/>
        <v>9.7000000000000003E-2</v>
      </c>
      <c r="R5135" s="8" t="e">
        <f>IFERROR(SUMPRODUCT(INDEX($B$1:$B$9600,$L5136):INDEX($B$1:$B$9600,$L5136+959),M$2:M$961)/$G$3,NA())</f>
        <v>#N/A</v>
      </c>
      <c r="S5135" s="8" t="e">
        <f>IFERROR(SUMPRODUCT(INDEX($C$1:$C$9600,$L5136):INDEX($C$1:$C$9600,$L5136+959),N$2:N$961)/$G$5,NA())</f>
        <v>#N/A</v>
      </c>
      <c r="T5135" s="8" t="e">
        <f t="shared" si="795"/>
        <v>#N/A</v>
      </c>
    </row>
    <row r="5136" spans="1:20" s="8" customFormat="1" x14ac:dyDescent="0.2">
      <c r="A5136" s="8">
        <f t="shared" si="789"/>
        <v>8.7020833333333339E-2</v>
      </c>
      <c r="B5136" s="8">
        <f t="shared" si="790"/>
        <v>0</v>
      </c>
      <c r="C5136" s="8">
        <f t="shared" si="791"/>
        <v>0</v>
      </c>
      <c r="E5136" s="8" t="b">
        <f t="shared" si="792"/>
        <v>0</v>
      </c>
      <c r="F5136" s="8" t="b">
        <f t="shared" si="793"/>
        <v>0</v>
      </c>
      <c r="Q5136" s="8">
        <f t="shared" si="794"/>
        <v>9.7020833333333334E-2</v>
      </c>
      <c r="R5136" s="8" t="e">
        <f>IFERROR(SUMPRODUCT(INDEX($B$1:$B$9600,$L5137):INDEX($B$1:$B$9600,$L5137+959),M$2:M$961)/$G$3,NA())</f>
        <v>#N/A</v>
      </c>
      <c r="S5136" s="8" t="e">
        <f>IFERROR(SUMPRODUCT(INDEX($C$1:$C$9600,$L5137):INDEX($C$1:$C$9600,$L5137+959),N$2:N$961)/$G$5,NA())</f>
        <v>#N/A</v>
      </c>
      <c r="T5136" s="8" t="e">
        <f t="shared" si="795"/>
        <v>#N/A</v>
      </c>
    </row>
    <row r="5137" spans="1:20" s="8" customFormat="1" x14ac:dyDescent="0.2">
      <c r="A5137" s="8">
        <f t="shared" si="789"/>
        <v>8.704166666666667E-2</v>
      </c>
      <c r="B5137" s="8">
        <f t="shared" si="790"/>
        <v>0</v>
      </c>
      <c r="C5137" s="8">
        <f t="shared" si="791"/>
        <v>0</v>
      </c>
      <c r="E5137" s="8" t="b">
        <f t="shared" si="792"/>
        <v>0</v>
      </c>
      <c r="F5137" s="8" t="b">
        <f t="shared" si="793"/>
        <v>0</v>
      </c>
      <c r="Q5137" s="8">
        <f t="shared" si="794"/>
        <v>9.7041666666666665E-2</v>
      </c>
      <c r="R5137" s="8" t="e">
        <f>IFERROR(SUMPRODUCT(INDEX($B$1:$B$9600,$L5138):INDEX($B$1:$B$9600,$L5138+959),M$2:M$961)/$G$3,NA())</f>
        <v>#N/A</v>
      </c>
      <c r="S5137" s="8" t="e">
        <f>IFERROR(SUMPRODUCT(INDEX($C$1:$C$9600,$L5138):INDEX($C$1:$C$9600,$L5138+959),N$2:N$961)/$G$5,NA())</f>
        <v>#N/A</v>
      </c>
      <c r="T5137" s="8" t="e">
        <f t="shared" si="795"/>
        <v>#N/A</v>
      </c>
    </row>
    <row r="5138" spans="1:20" s="8" customFormat="1" x14ac:dyDescent="0.2">
      <c r="A5138" s="8">
        <f t="shared" si="789"/>
        <v>8.7062500000000001E-2</v>
      </c>
      <c r="B5138" s="8">
        <f t="shared" si="790"/>
        <v>0</v>
      </c>
      <c r="C5138" s="8">
        <f t="shared" si="791"/>
        <v>0</v>
      </c>
      <c r="E5138" s="8" t="b">
        <f t="shared" si="792"/>
        <v>0</v>
      </c>
      <c r="F5138" s="8" t="b">
        <f t="shared" si="793"/>
        <v>0</v>
      </c>
      <c r="Q5138" s="8">
        <f t="shared" si="794"/>
        <v>9.7062499999999996E-2</v>
      </c>
      <c r="R5138" s="8" t="e">
        <f>IFERROR(SUMPRODUCT(INDEX($B$1:$B$9600,$L5139):INDEX($B$1:$B$9600,$L5139+959),M$2:M$961)/$G$3,NA())</f>
        <v>#N/A</v>
      </c>
      <c r="S5138" s="8" t="e">
        <f>IFERROR(SUMPRODUCT(INDEX($C$1:$C$9600,$L5139):INDEX($C$1:$C$9600,$L5139+959),N$2:N$961)/$G$5,NA())</f>
        <v>#N/A</v>
      </c>
      <c r="T5138" s="8" t="e">
        <f t="shared" si="795"/>
        <v>#N/A</v>
      </c>
    </row>
    <row r="5139" spans="1:20" s="8" customFormat="1" x14ac:dyDescent="0.2">
      <c r="A5139" s="8">
        <f t="shared" si="789"/>
        <v>8.7083333333333332E-2</v>
      </c>
      <c r="B5139" s="8">
        <f t="shared" si="790"/>
        <v>0</v>
      </c>
      <c r="C5139" s="8">
        <f t="shared" si="791"/>
        <v>0</v>
      </c>
      <c r="E5139" s="8" t="b">
        <f t="shared" si="792"/>
        <v>0</v>
      </c>
      <c r="F5139" s="8" t="b">
        <f t="shared" si="793"/>
        <v>0</v>
      </c>
      <c r="Q5139" s="8">
        <f t="shared" si="794"/>
        <v>9.7083333333333327E-2</v>
      </c>
      <c r="R5139" s="8" t="e">
        <f>IFERROR(SUMPRODUCT(INDEX($B$1:$B$9600,$L5140):INDEX($B$1:$B$9600,$L5140+959),M$2:M$961)/$G$3,NA())</f>
        <v>#N/A</v>
      </c>
      <c r="S5139" s="8" t="e">
        <f>IFERROR(SUMPRODUCT(INDEX($C$1:$C$9600,$L5140):INDEX($C$1:$C$9600,$L5140+959),N$2:N$961)/$G$5,NA())</f>
        <v>#N/A</v>
      </c>
      <c r="T5139" s="8" t="e">
        <f t="shared" si="795"/>
        <v>#N/A</v>
      </c>
    </row>
    <row r="5140" spans="1:20" s="8" customFormat="1" x14ac:dyDescent="0.2">
      <c r="A5140" s="8">
        <f t="shared" si="789"/>
        <v>8.7104166666666663E-2</v>
      </c>
      <c r="B5140" s="8">
        <f t="shared" si="790"/>
        <v>0</v>
      </c>
      <c r="C5140" s="8">
        <f t="shared" si="791"/>
        <v>0</v>
      </c>
      <c r="E5140" s="8" t="b">
        <f t="shared" si="792"/>
        <v>0</v>
      </c>
      <c r="F5140" s="8" t="b">
        <f t="shared" si="793"/>
        <v>0</v>
      </c>
      <c r="Q5140" s="8">
        <f t="shared" si="794"/>
        <v>9.7104166666666672E-2</v>
      </c>
      <c r="R5140" s="8" t="e">
        <f>IFERROR(SUMPRODUCT(INDEX($B$1:$B$9600,$L5141):INDEX($B$1:$B$9600,$L5141+959),M$2:M$961)/$G$3,NA())</f>
        <v>#N/A</v>
      </c>
      <c r="S5140" s="8" t="e">
        <f>IFERROR(SUMPRODUCT(INDEX($C$1:$C$9600,$L5141):INDEX($C$1:$C$9600,$L5141+959),N$2:N$961)/$G$5,NA())</f>
        <v>#N/A</v>
      </c>
      <c r="T5140" s="8" t="e">
        <f t="shared" si="795"/>
        <v>#N/A</v>
      </c>
    </row>
    <row r="5141" spans="1:20" s="8" customFormat="1" x14ac:dyDescent="0.2">
      <c r="A5141" s="8">
        <f t="shared" si="789"/>
        <v>8.7124999999999994E-2</v>
      </c>
      <c r="B5141" s="8">
        <f t="shared" si="790"/>
        <v>0</v>
      </c>
      <c r="C5141" s="8">
        <f t="shared" si="791"/>
        <v>0</v>
      </c>
      <c r="E5141" s="8" t="b">
        <f t="shared" si="792"/>
        <v>0</v>
      </c>
      <c r="F5141" s="8" t="b">
        <f t="shared" si="793"/>
        <v>0</v>
      </c>
      <c r="Q5141" s="8">
        <f t="shared" si="794"/>
        <v>9.7125000000000003E-2</v>
      </c>
      <c r="R5141" s="8" t="e">
        <f>IFERROR(SUMPRODUCT(INDEX($B$1:$B$9600,$L5142):INDEX($B$1:$B$9600,$L5142+959),M$2:M$961)/$G$3,NA())</f>
        <v>#N/A</v>
      </c>
      <c r="S5141" s="8" t="e">
        <f>IFERROR(SUMPRODUCT(INDEX($C$1:$C$9600,$L5142):INDEX($C$1:$C$9600,$L5142+959),N$2:N$961)/$G$5,NA())</f>
        <v>#N/A</v>
      </c>
      <c r="T5141" s="8" t="e">
        <f t="shared" si="795"/>
        <v>#N/A</v>
      </c>
    </row>
    <row r="5142" spans="1:20" s="8" customFormat="1" x14ac:dyDescent="0.2">
      <c r="A5142" s="8">
        <f t="shared" si="789"/>
        <v>8.7145833333333339E-2</v>
      </c>
      <c r="B5142" s="8">
        <f t="shared" si="790"/>
        <v>0</v>
      </c>
      <c r="C5142" s="8">
        <f t="shared" si="791"/>
        <v>0</v>
      </c>
      <c r="E5142" s="8" t="b">
        <f t="shared" si="792"/>
        <v>0</v>
      </c>
      <c r="F5142" s="8" t="b">
        <f t="shared" si="793"/>
        <v>0</v>
      </c>
      <c r="Q5142" s="8">
        <f t="shared" si="794"/>
        <v>9.7145833333333334E-2</v>
      </c>
      <c r="R5142" s="8" t="e">
        <f>IFERROR(SUMPRODUCT(INDEX($B$1:$B$9600,$L5143):INDEX($B$1:$B$9600,$L5143+959),M$2:M$961)/$G$3,NA())</f>
        <v>#N/A</v>
      </c>
      <c r="S5142" s="8" t="e">
        <f>IFERROR(SUMPRODUCT(INDEX($C$1:$C$9600,$L5143):INDEX($C$1:$C$9600,$L5143+959),N$2:N$961)/$G$5,NA())</f>
        <v>#N/A</v>
      </c>
      <c r="T5142" s="8" t="e">
        <f t="shared" si="795"/>
        <v>#N/A</v>
      </c>
    </row>
    <row r="5143" spans="1:20" s="8" customFormat="1" x14ac:dyDescent="0.2">
      <c r="A5143" s="8">
        <f t="shared" si="789"/>
        <v>8.716666666666667E-2</v>
      </c>
      <c r="B5143" s="8">
        <f t="shared" si="790"/>
        <v>0</v>
      </c>
      <c r="C5143" s="8">
        <f t="shared" si="791"/>
        <v>0</v>
      </c>
      <c r="E5143" s="8" t="b">
        <f t="shared" si="792"/>
        <v>0</v>
      </c>
      <c r="F5143" s="8" t="b">
        <f t="shared" si="793"/>
        <v>0</v>
      </c>
      <c r="Q5143" s="8">
        <f t="shared" si="794"/>
        <v>9.7166666666666665E-2</v>
      </c>
      <c r="R5143" s="8" t="e">
        <f>IFERROR(SUMPRODUCT(INDEX($B$1:$B$9600,$L5144):INDEX($B$1:$B$9600,$L5144+959),M$2:M$961)/$G$3,NA())</f>
        <v>#N/A</v>
      </c>
      <c r="S5143" s="8" t="e">
        <f>IFERROR(SUMPRODUCT(INDEX($C$1:$C$9600,$L5144):INDEX($C$1:$C$9600,$L5144+959),N$2:N$961)/$G$5,NA())</f>
        <v>#N/A</v>
      </c>
      <c r="T5143" s="8" t="e">
        <f t="shared" si="795"/>
        <v>#N/A</v>
      </c>
    </row>
    <row r="5144" spans="1:20" s="8" customFormat="1" x14ac:dyDescent="0.2">
      <c r="A5144" s="8">
        <f t="shared" si="789"/>
        <v>8.7187500000000001E-2</v>
      </c>
      <c r="B5144" s="8">
        <f t="shared" si="790"/>
        <v>0</v>
      </c>
      <c r="C5144" s="8">
        <f t="shared" si="791"/>
        <v>0</v>
      </c>
      <c r="E5144" s="8" t="b">
        <f t="shared" si="792"/>
        <v>0</v>
      </c>
      <c r="F5144" s="8" t="b">
        <f t="shared" si="793"/>
        <v>0</v>
      </c>
      <c r="Q5144" s="8">
        <f t="shared" si="794"/>
        <v>9.7187499999999996E-2</v>
      </c>
      <c r="R5144" s="8" t="e">
        <f>IFERROR(SUMPRODUCT(INDEX($B$1:$B$9600,$L5145):INDEX($B$1:$B$9600,$L5145+959),M$2:M$961)/$G$3,NA())</f>
        <v>#N/A</v>
      </c>
      <c r="S5144" s="8" t="e">
        <f>IFERROR(SUMPRODUCT(INDEX($C$1:$C$9600,$L5145):INDEX($C$1:$C$9600,$L5145+959),N$2:N$961)/$G$5,NA())</f>
        <v>#N/A</v>
      </c>
      <c r="T5144" s="8" t="e">
        <f t="shared" si="795"/>
        <v>#N/A</v>
      </c>
    </row>
    <row r="5145" spans="1:20" s="8" customFormat="1" x14ac:dyDescent="0.2">
      <c r="A5145" s="8">
        <f t="shared" si="789"/>
        <v>8.7208333333333332E-2</v>
      </c>
      <c r="B5145" s="8">
        <f t="shared" si="790"/>
        <v>0</v>
      </c>
      <c r="C5145" s="8">
        <f t="shared" si="791"/>
        <v>0</v>
      </c>
      <c r="E5145" s="8" t="b">
        <f t="shared" si="792"/>
        <v>0</v>
      </c>
      <c r="F5145" s="8" t="b">
        <f t="shared" si="793"/>
        <v>0</v>
      </c>
      <c r="Q5145" s="8">
        <f t="shared" si="794"/>
        <v>9.7208333333333327E-2</v>
      </c>
      <c r="R5145" s="8" t="e">
        <f>IFERROR(SUMPRODUCT(INDEX($B$1:$B$9600,$L5146):INDEX($B$1:$B$9600,$L5146+959),M$2:M$961)/$G$3,NA())</f>
        <v>#N/A</v>
      </c>
      <c r="S5145" s="8" t="e">
        <f>IFERROR(SUMPRODUCT(INDEX($C$1:$C$9600,$L5146):INDEX($C$1:$C$9600,$L5146+959),N$2:N$961)/$G$5,NA())</f>
        <v>#N/A</v>
      </c>
      <c r="T5145" s="8" t="e">
        <f t="shared" si="795"/>
        <v>#N/A</v>
      </c>
    </row>
    <row r="5146" spans="1:20" s="8" customFormat="1" x14ac:dyDescent="0.2">
      <c r="A5146" s="8">
        <f t="shared" si="789"/>
        <v>8.7229166666666663E-2</v>
      </c>
      <c r="B5146" s="8">
        <f t="shared" si="790"/>
        <v>0</v>
      </c>
      <c r="C5146" s="8">
        <f t="shared" si="791"/>
        <v>0</v>
      </c>
      <c r="E5146" s="8" t="b">
        <f t="shared" si="792"/>
        <v>0</v>
      </c>
      <c r="F5146" s="8" t="b">
        <f t="shared" si="793"/>
        <v>0</v>
      </c>
      <c r="Q5146" s="8">
        <f t="shared" si="794"/>
        <v>9.7229166666666672E-2</v>
      </c>
      <c r="R5146" s="8" t="e">
        <f>IFERROR(SUMPRODUCT(INDEX($B$1:$B$9600,$L5147):INDEX($B$1:$B$9600,$L5147+959),M$2:M$961)/$G$3,NA())</f>
        <v>#N/A</v>
      </c>
      <c r="S5146" s="8" t="e">
        <f>IFERROR(SUMPRODUCT(INDEX($C$1:$C$9600,$L5147):INDEX($C$1:$C$9600,$L5147+959),N$2:N$961)/$G$5,NA())</f>
        <v>#N/A</v>
      </c>
      <c r="T5146" s="8" t="e">
        <f t="shared" si="795"/>
        <v>#N/A</v>
      </c>
    </row>
    <row r="5147" spans="1:20" s="8" customFormat="1" x14ac:dyDescent="0.2">
      <c r="A5147" s="8">
        <f t="shared" si="789"/>
        <v>8.7249999999999994E-2</v>
      </c>
      <c r="B5147" s="8">
        <f t="shared" si="790"/>
        <v>0</v>
      </c>
      <c r="C5147" s="8">
        <f t="shared" si="791"/>
        <v>0</v>
      </c>
      <c r="E5147" s="8" t="b">
        <f t="shared" si="792"/>
        <v>0</v>
      </c>
      <c r="F5147" s="8" t="b">
        <f t="shared" si="793"/>
        <v>0</v>
      </c>
      <c r="Q5147" s="8">
        <f t="shared" si="794"/>
        <v>9.7250000000000003E-2</v>
      </c>
      <c r="R5147" s="8" t="e">
        <f>IFERROR(SUMPRODUCT(INDEX($B$1:$B$9600,$L5148):INDEX($B$1:$B$9600,$L5148+959),M$2:M$961)/$G$3,NA())</f>
        <v>#N/A</v>
      </c>
      <c r="S5147" s="8" t="e">
        <f>IFERROR(SUMPRODUCT(INDEX($C$1:$C$9600,$L5148):INDEX($C$1:$C$9600,$L5148+959),N$2:N$961)/$G$5,NA())</f>
        <v>#N/A</v>
      </c>
      <c r="T5147" s="8" t="e">
        <f t="shared" si="795"/>
        <v>#N/A</v>
      </c>
    </row>
    <row r="5148" spans="1:20" s="8" customFormat="1" x14ac:dyDescent="0.2">
      <c r="A5148" s="8">
        <f t="shared" si="789"/>
        <v>8.7270833333333339E-2</v>
      </c>
      <c r="B5148" s="8">
        <f t="shared" si="790"/>
        <v>0</v>
      </c>
      <c r="C5148" s="8">
        <f t="shared" si="791"/>
        <v>0</v>
      </c>
      <c r="E5148" s="8" t="b">
        <f t="shared" si="792"/>
        <v>0</v>
      </c>
      <c r="F5148" s="8" t="b">
        <f t="shared" si="793"/>
        <v>0</v>
      </c>
      <c r="Q5148" s="8">
        <f t="shared" si="794"/>
        <v>9.7270833333333334E-2</v>
      </c>
      <c r="R5148" s="8" t="e">
        <f>IFERROR(SUMPRODUCT(INDEX($B$1:$B$9600,$L5149):INDEX($B$1:$B$9600,$L5149+959),M$2:M$961)/$G$3,NA())</f>
        <v>#N/A</v>
      </c>
      <c r="S5148" s="8" t="e">
        <f>IFERROR(SUMPRODUCT(INDEX($C$1:$C$9600,$L5149):INDEX($C$1:$C$9600,$L5149+959),N$2:N$961)/$G$5,NA())</f>
        <v>#N/A</v>
      </c>
      <c r="T5148" s="8" t="e">
        <f t="shared" si="795"/>
        <v>#N/A</v>
      </c>
    </row>
    <row r="5149" spans="1:20" s="8" customFormat="1" x14ac:dyDescent="0.2">
      <c r="A5149" s="8">
        <f t="shared" si="789"/>
        <v>8.729166666666667E-2</v>
      </c>
      <c r="B5149" s="8">
        <f t="shared" si="790"/>
        <v>0</v>
      </c>
      <c r="C5149" s="8">
        <f t="shared" si="791"/>
        <v>0</v>
      </c>
      <c r="E5149" s="8" t="b">
        <f t="shared" si="792"/>
        <v>0</v>
      </c>
      <c r="F5149" s="8" t="b">
        <f t="shared" si="793"/>
        <v>0</v>
      </c>
      <c r="Q5149" s="8">
        <f t="shared" si="794"/>
        <v>9.7291666666666665E-2</v>
      </c>
      <c r="R5149" s="8" t="e">
        <f>IFERROR(SUMPRODUCT(INDEX($B$1:$B$9600,$L5150):INDEX($B$1:$B$9600,$L5150+959),M$2:M$961)/$G$3,NA())</f>
        <v>#N/A</v>
      </c>
      <c r="S5149" s="8" t="e">
        <f>IFERROR(SUMPRODUCT(INDEX($C$1:$C$9600,$L5150):INDEX($C$1:$C$9600,$L5150+959),N$2:N$961)/$G$5,NA())</f>
        <v>#N/A</v>
      </c>
      <c r="T5149" s="8" t="e">
        <f t="shared" si="795"/>
        <v>#N/A</v>
      </c>
    </row>
    <row r="5150" spans="1:20" s="8" customFormat="1" x14ac:dyDescent="0.2">
      <c r="A5150" s="8">
        <f t="shared" si="789"/>
        <v>8.7312500000000001E-2</v>
      </c>
      <c r="B5150" s="8">
        <f t="shared" si="790"/>
        <v>0</v>
      </c>
      <c r="C5150" s="8">
        <f t="shared" si="791"/>
        <v>0</v>
      </c>
      <c r="E5150" s="8" t="b">
        <f t="shared" si="792"/>
        <v>0</v>
      </c>
      <c r="F5150" s="8" t="b">
        <f t="shared" si="793"/>
        <v>0</v>
      </c>
      <c r="Q5150" s="8">
        <f t="shared" si="794"/>
        <v>9.7312499999999996E-2</v>
      </c>
      <c r="R5150" s="8" t="e">
        <f>IFERROR(SUMPRODUCT(INDEX($B$1:$B$9600,$L5151):INDEX($B$1:$B$9600,$L5151+959),M$2:M$961)/$G$3,NA())</f>
        <v>#N/A</v>
      </c>
      <c r="S5150" s="8" t="e">
        <f>IFERROR(SUMPRODUCT(INDEX($C$1:$C$9600,$L5151):INDEX($C$1:$C$9600,$L5151+959),N$2:N$961)/$G$5,NA())</f>
        <v>#N/A</v>
      </c>
      <c r="T5150" s="8" t="e">
        <f t="shared" si="795"/>
        <v>#N/A</v>
      </c>
    </row>
    <row r="5151" spans="1:20" s="8" customFormat="1" x14ac:dyDescent="0.2">
      <c r="A5151" s="8">
        <f t="shared" si="789"/>
        <v>8.7333333333333332E-2</v>
      </c>
      <c r="B5151" s="8">
        <f t="shared" si="790"/>
        <v>0</v>
      </c>
      <c r="C5151" s="8">
        <f t="shared" si="791"/>
        <v>0</v>
      </c>
      <c r="E5151" s="8" t="b">
        <f t="shared" si="792"/>
        <v>0</v>
      </c>
      <c r="F5151" s="8" t="b">
        <f t="shared" si="793"/>
        <v>0</v>
      </c>
      <c r="Q5151" s="8">
        <f t="shared" si="794"/>
        <v>9.7333333333333327E-2</v>
      </c>
      <c r="R5151" s="8" t="e">
        <f>IFERROR(SUMPRODUCT(INDEX($B$1:$B$9600,$L5152):INDEX($B$1:$B$9600,$L5152+959),M$2:M$961)/$G$3,NA())</f>
        <v>#N/A</v>
      </c>
      <c r="S5151" s="8" t="e">
        <f>IFERROR(SUMPRODUCT(INDEX($C$1:$C$9600,$L5152):INDEX($C$1:$C$9600,$L5152+959),N$2:N$961)/$G$5,NA())</f>
        <v>#N/A</v>
      </c>
      <c r="T5151" s="8" t="e">
        <f t="shared" si="795"/>
        <v>#N/A</v>
      </c>
    </row>
    <row r="5152" spans="1:20" s="8" customFormat="1" x14ac:dyDescent="0.2">
      <c r="A5152" s="8">
        <f t="shared" si="789"/>
        <v>8.7354166666666663E-2</v>
      </c>
      <c r="B5152" s="8">
        <f t="shared" si="790"/>
        <v>0</v>
      </c>
      <c r="C5152" s="8">
        <f t="shared" si="791"/>
        <v>0</v>
      </c>
      <c r="E5152" s="8" t="b">
        <f t="shared" si="792"/>
        <v>0</v>
      </c>
      <c r="F5152" s="8" t="b">
        <f t="shared" si="793"/>
        <v>0</v>
      </c>
      <c r="Q5152" s="8">
        <f t="shared" si="794"/>
        <v>9.7354166666666672E-2</v>
      </c>
      <c r="R5152" s="8" t="e">
        <f>IFERROR(SUMPRODUCT(INDEX($B$1:$B$9600,$L5153):INDEX($B$1:$B$9600,$L5153+959),M$2:M$961)/$G$3,NA())</f>
        <v>#N/A</v>
      </c>
      <c r="S5152" s="8" t="e">
        <f>IFERROR(SUMPRODUCT(INDEX($C$1:$C$9600,$L5153):INDEX($C$1:$C$9600,$L5153+959),N$2:N$961)/$G$5,NA())</f>
        <v>#N/A</v>
      </c>
      <c r="T5152" s="8" t="e">
        <f t="shared" si="795"/>
        <v>#N/A</v>
      </c>
    </row>
    <row r="5153" spans="1:20" s="8" customFormat="1" x14ac:dyDescent="0.2">
      <c r="A5153" s="8">
        <f t="shared" si="789"/>
        <v>8.7374999999999994E-2</v>
      </c>
      <c r="B5153" s="8">
        <f t="shared" si="790"/>
        <v>0</v>
      </c>
      <c r="C5153" s="8">
        <f t="shared" si="791"/>
        <v>0</v>
      </c>
      <c r="E5153" s="8" t="b">
        <f t="shared" si="792"/>
        <v>0</v>
      </c>
      <c r="F5153" s="8" t="b">
        <f t="shared" si="793"/>
        <v>0</v>
      </c>
      <c r="Q5153" s="8">
        <f t="shared" si="794"/>
        <v>9.7375000000000003E-2</v>
      </c>
      <c r="R5153" s="8" t="e">
        <f>IFERROR(SUMPRODUCT(INDEX($B$1:$B$9600,$L5154):INDEX($B$1:$B$9600,$L5154+959),M$2:M$961)/$G$3,NA())</f>
        <v>#N/A</v>
      </c>
      <c r="S5153" s="8" t="e">
        <f>IFERROR(SUMPRODUCT(INDEX($C$1:$C$9600,$L5154):INDEX($C$1:$C$9600,$L5154+959),N$2:N$961)/$G$5,NA())</f>
        <v>#N/A</v>
      </c>
      <c r="T5153" s="8" t="e">
        <f t="shared" si="795"/>
        <v>#N/A</v>
      </c>
    </row>
    <row r="5154" spans="1:20" s="8" customFormat="1" x14ac:dyDescent="0.2">
      <c r="A5154" s="8">
        <f t="shared" si="789"/>
        <v>8.7395833333333339E-2</v>
      </c>
      <c r="B5154" s="8">
        <f t="shared" si="790"/>
        <v>0</v>
      </c>
      <c r="C5154" s="8">
        <f t="shared" si="791"/>
        <v>0</v>
      </c>
      <c r="E5154" s="8" t="b">
        <f t="shared" si="792"/>
        <v>0</v>
      </c>
      <c r="F5154" s="8" t="b">
        <f t="shared" si="793"/>
        <v>0</v>
      </c>
      <c r="Q5154" s="8">
        <f t="shared" si="794"/>
        <v>9.7395833333333334E-2</v>
      </c>
      <c r="R5154" s="8" t="e">
        <f>IFERROR(SUMPRODUCT(INDEX($B$1:$B$9600,$L5155):INDEX($B$1:$B$9600,$L5155+959),M$2:M$961)/$G$3,NA())</f>
        <v>#N/A</v>
      </c>
      <c r="S5154" s="8" t="e">
        <f>IFERROR(SUMPRODUCT(INDEX($C$1:$C$9600,$L5155):INDEX($C$1:$C$9600,$L5155+959),N$2:N$961)/$G$5,NA())</f>
        <v>#N/A</v>
      </c>
      <c r="T5154" s="8" t="e">
        <f t="shared" si="795"/>
        <v>#N/A</v>
      </c>
    </row>
    <row r="5155" spans="1:20" s="8" customFormat="1" x14ac:dyDescent="0.2">
      <c r="A5155" s="8">
        <f t="shared" si="789"/>
        <v>8.741666666666667E-2</v>
      </c>
      <c r="B5155" s="8">
        <f t="shared" si="790"/>
        <v>0</v>
      </c>
      <c r="C5155" s="8">
        <f t="shared" si="791"/>
        <v>0</v>
      </c>
      <c r="E5155" s="8" t="b">
        <f t="shared" si="792"/>
        <v>0</v>
      </c>
      <c r="F5155" s="8" t="b">
        <f t="shared" si="793"/>
        <v>0</v>
      </c>
      <c r="Q5155" s="8">
        <f t="shared" si="794"/>
        <v>9.7416666666666665E-2</v>
      </c>
      <c r="R5155" s="8" t="e">
        <f>IFERROR(SUMPRODUCT(INDEX($B$1:$B$9600,$L5156):INDEX($B$1:$B$9600,$L5156+959),M$2:M$961)/$G$3,NA())</f>
        <v>#N/A</v>
      </c>
      <c r="S5155" s="8" t="e">
        <f>IFERROR(SUMPRODUCT(INDEX($C$1:$C$9600,$L5156):INDEX($C$1:$C$9600,$L5156+959),N$2:N$961)/$G$5,NA())</f>
        <v>#N/A</v>
      </c>
      <c r="T5155" s="8" t="e">
        <f t="shared" si="795"/>
        <v>#N/A</v>
      </c>
    </row>
    <row r="5156" spans="1:20" s="8" customFormat="1" x14ac:dyDescent="0.2">
      <c r="A5156" s="8">
        <f t="shared" si="789"/>
        <v>8.7437500000000001E-2</v>
      </c>
      <c r="B5156" s="8">
        <f t="shared" si="790"/>
        <v>0</v>
      </c>
      <c r="C5156" s="8">
        <f t="shared" si="791"/>
        <v>0</v>
      </c>
      <c r="E5156" s="8" t="b">
        <f t="shared" si="792"/>
        <v>0</v>
      </c>
      <c r="F5156" s="8" t="b">
        <f t="shared" si="793"/>
        <v>0</v>
      </c>
      <c r="Q5156" s="8">
        <f t="shared" si="794"/>
        <v>9.7437499999999996E-2</v>
      </c>
      <c r="R5156" s="8" t="e">
        <f>IFERROR(SUMPRODUCT(INDEX($B$1:$B$9600,$L5157):INDEX($B$1:$B$9600,$L5157+959),M$2:M$961)/$G$3,NA())</f>
        <v>#N/A</v>
      </c>
      <c r="S5156" s="8" t="e">
        <f>IFERROR(SUMPRODUCT(INDEX($C$1:$C$9600,$L5157):INDEX($C$1:$C$9600,$L5157+959),N$2:N$961)/$G$5,NA())</f>
        <v>#N/A</v>
      </c>
      <c r="T5156" s="8" t="e">
        <f t="shared" si="795"/>
        <v>#N/A</v>
      </c>
    </row>
    <row r="5157" spans="1:20" s="8" customFormat="1" x14ac:dyDescent="0.2">
      <c r="A5157" s="8">
        <f t="shared" si="789"/>
        <v>8.7458333333333332E-2</v>
      </c>
      <c r="B5157" s="8">
        <f t="shared" si="790"/>
        <v>0</v>
      </c>
      <c r="C5157" s="8">
        <f t="shared" si="791"/>
        <v>0</v>
      </c>
      <c r="E5157" s="8" t="b">
        <f t="shared" si="792"/>
        <v>0</v>
      </c>
      <c r="F5157" s="8" t="b">
        <f t="shared" si="793"/>
        <v>0</v>
      </c>
      <c r="Q5157" s="8">
        <f t="shared" si="794"/>
        <v>9.7458333333333327E-2</v>
      </c>
      <c r="R5157" s="8" t="e">
        <f>IFERROR(SUMPRODUCT(INDEX($B$1:$B$9600,$L5158):INDEX($B$1:$B$9600,$L5158+959),M$2:M$961)/$G$3,NA())</f>
        <v>#N/A</v>
      </c>
      <c r="S5157" s="8" t="e">
        <f>IFERROR(SUMPRODUCT(INDEX($C$1:$C$9600,$L5158):INDEX($C$1:$C$9600,$L5158+959),N$2:N$961)/$G$5,NA())</f>
        <v>#N/A</v>
      </c>
      <c r="T5157" s="8" t="e">
        <f t="shared" si="795"/>
        <v>#N/A</v>
      </c>
    </row>
    <row r="5158" spans="1:20" s="8" customFormat="1" x14ac:dyDescent="0.2">
      <c r="A5158" s="8">
        <f t="shared" si="789"/>
        <v>8.7479166666666663E-2</v>
      </c>
      <c r="B5158" s="8">
        <f t="shared" si="790"/>
        <v>0</v>
      </c>
      <c r="C5158" s="8">
        <f t="shared" si="791"/>
        <v>0</v>
      </c>
      <c r="E5158" s="8" t="b">
        <f t="shared" si="792"/>
        <v>0</v>
      </c>
      <c r="F5158" s="8" t="b">
        <f t="shared" si="793"/>
        <v>0</v>
      </c>
      <c r="Q5158" s="8">
        <f t="shared" si="794"/>
        <v>9.7479166666666672E-2</v>
      </c>
      <c r="R5158" s="8" t="e">
        <f>IFERROR(SUMPRODUCT(INDEX($B$1:$B$9600,$L5159):INDEX($B$1:$B$9600,$L5159+959),M$2:M$961)/$G$3,NA())</f>
        <v>#N/A</v>
      </c>
      <c r="S5158" s="8" t="e">
        <f>IFERROR(SUMPRODUCT(INDEX($C$1:$C$9600,$L5159):INDEX($C$1:$C$9600,$L5159+959),N$2:N$961)/$G$5,NA())</f>
        <v>#N/A</v>
      </c>
      <c r="T5158" s="8" t="e">
        <f t="shared" si="795"/>
        <v>#N/A</v>
      </c>
    </row>
    <row r="5159" spans="1:20" s="8" customFormat="1" x14ac:dyDescent="0.2">
      <c r="A5159" s="8">
        <f t="shared" si="789"/>
        <v>8.7499999999999994E-2</v>
      </c>
      <c r="B5159" s="8">
        <f t="shared" si="790"/>
        <v>0</v>
      </c>
      <c r="C5159" s="8">
        <f t="shared" si="791"/>
        <v>0</v>
      </c>
      <c r="E5159" s="8" t="b">
        <f t="shared" si="792"/>
        <v>0</v>
      </c>
      <c r="F5159" s="8" t="b">
        <f t="shared" si="793"/>
        <v>0</v>
      </c>
      <c r="Q5159" s="8">
        <f t="shared" si="794"/>
        <v>9.7500000000000003E-2</v>
      </c>
      <c r="R5159" s="8" t="e">
        <f>IFERROR(SUMPRODUCT(INDEX($B$1:$B$9600,$L5160):INDEX($B$1:$B$9600,$L5160+959),M$2:M$961)/$G$3,NA())</f>
        <v>#N/A</v>
      </c>
      <c r="S5159" s="8" t="e">
        <f>IFERROR(SUMPRODUCT(INDEX($C$1:$C$9600,$L5160):INDEX($C$1:$C$9600,$L5160+959),N$2:N$961)/$G$5,NA())</f>
        <v>#N/A</v>
      </c>
      <c r="T5159" s="8" t="e">
        <f t="shared" si="795"/>
        <v>#N/A</v>
      </c>
    </row>
    <row r="5160" spans="1:20" s="8" customFormat="1" x14ac:dyDescent="0.2">
      <c r="A5160" s="8">
        <f t="shared" si="789"/>
        <v>8.7520833333333339E-2</v>
      </c>
      <c r="B5160" s="8">
        <f t="shared" si="790"/>
        <v>0</v>
      </c>
      <c r="C5160" s="8">
        <f t="shared" si="791"/>
        <v>0</v>
      </c>
      <c r="E5160" s="8" t="b">
        <f t="shared" si="792"/>
        <v>0</v>
      </c>
      <c r="F5160" s="8" t="b">
        <f t="shared" si="793"/>
        <v>0</v>
      </c>
      <c r="Q5160" s="8">
        <f t="shared" si="794"/>
        <v>9.7520833333333334E-2</v>
      </c>
      <c r="R5160" s="8" t="e">
        <f>IFERROR(SUMPRODUCT(INDEX($B$1:$B$9600,$L5161):INDEX($B$1:$B$9600,$L5161+959),M$2:M$961)/$G$3,NA())</f>
        <v>#N/A</v>
      </c>
      <c r="S5160" s="8" t="e">
        <f>IFERROR(SUMPRODUCT(INDEX($C$1:$C$9600,$L5161):INDEX($C$1:$C$9600,$L5161+959),N$2:N$961)/$G$5,NA())</f>
        <v>#N/A</v>
      </c>
      <c r="T5160" s="8" t="e">
        <f t="shared" si="795"/>
        <v>#N/A</v>
      </c>
    </row>
    <row r="5161" spans="1:20" s="8" customFormat="1" x14ac:dyDescent="0.2">
      <c r="A5161" s="8">
        <f t="shared" si="789"/>
        <v>8.754166666666667E-2</v>
      </c>
      <c r="B5161" s="8">
        <f t="shared" si="790"/>
        <v>0</v>
      </c>
      <c r="C5161" s="8">
        <f t="shared" si="791"/>
        <v>0</v>
      </c>
      <c r="E5161" s="8" t="b">
        <f t="shared" si="792"/>
        <v>0</v>
      </c>
      <c r="F5161" s="8" t="b">
        <f t="shared" si="793"/>
        <v>0</v>
      </c>
      <c r="Q5161" s="8">
        <f t="shared" si="794"/>
        <v>9.7541666666666665E-2</v>
      </c>
      <c r="R5161" s="8" t="e">
        <f>IFERROR(SUMPRODUCT(INDEX($B$1:$B$9600,$L5162):INDEX($B$1:$B$9600,$L5162+959),M$2:M$961)/$G$3,NA())</f>
        <v>#N/A</v>
      </c>
      <c r="S5161" s="8" t="e">
        <f>IFERROR(SUMPRODUCT(INDEX($C$1:$C$9600,$L5162):INDEX($C$1:$C$9600,$L5162+959),N$2:N$961)/$G$5,NA())</f>
        <v>#N/A</v>
      </c>
      <c r="T5161" s="8" t="e">
        <f t="shared" si="795"/>
        <v>#N/A</v>
      </c>
    </row>
    <row r="5162" spans="1:20" s="8" customFormat="1" x14ac:dyDescent="0.2">
      <c r="A5162" s="8">
        <f t="shared" si="789"/>
        <v>8.7562500000000001E-2</v>
      </c>
      <c r="B5162" s="8">
        <f t="shared" si="790"/>
        <v>0</v>
      </c>
      <c r="C5162" s="8">
        <f t="shared" si="791"/>
        <v>0</v>
      </c>
      <c r="E5162" s="8" t="b">
        <f t="shared" si="792"/>
        <v>0</v>
      </c>
      <c r="F5162" s="8" t="b">
        <f t="shared" si="793"/>
        <v>0</v>
      </c>
      <c r="Q5162" s="8">
        <f t="shared" si="794"/>
        <v>9.7562499999999996E-2</v>
      </c>
      <c r="R5162" s="8" t="e">
        <f>IFERROR(SUMPRODUCT(INDEX($B$1:$B$9600,$L5163):INDEX($B$1:$B$9600,$L5163+959),M$2:M$961)/$G$3,NA())</f>
        <v>#N/A</v>
      </c>
      <c r="S5162" s="8" t="e">
        <f>IFERROR(SUMPRODUCT(INDEX($C$1:$C$9600,$L5163):INDEX($C$1:$C$9600,$L5163+959),N$2:N$961)/$G$5,NA())</f>
        <v>#N/A</v>
      </c>
      <c r="T5162" s="8" t="e">
        <f t="shared" si="795"/>
        <v>#N/A</v>
      </c>
    </row>
    <row r="5163" spans="1:20" s="8" customFormat="1" x14ac:dyDescent="0.2">
      <c r="A5163" s="8">
        <f t="shared" si="789"/>
        <v>8.7583333333333332E-2</v>
      </c>
      <c r="B5163" s="8">
        <f t="shared" si="790"/>
        <v>0</v>
      </c>
      <c r="C5163" s="8">
        <f t="shared" si="791"/>
        <v>0</v>
      </c>
      <c r="E5163" s="8" t="b">
        <f t="shared" si="792"/>
        <v>0</v>
      </c>
      <c r="F5163" s="8" t="b">
        <f t="shared" si="793"/>
        <v>0</v>
      </c>
      <c r="Q5163" s="8">
        <f t="shared" si="794"/>
        <v>9.7583333333333327E-2</v>
      </c>
      <c r="R5163" s="8" t="e">
        <f>IFERROR(SUMPRODUCT(INDEX($B$1:$B$9600,$L5164):INDEX($B$1:$B$9600,$L5164+959),M$2:M$961)/$G$3,NA())</f>
        <v>#N/A</v>
      </c>
      <c r="S5163" s="8" t="e">
        <f>IFERROR(SUMPRODUCT(INDEX($C$1:$C$9600,$L5164):INDEX($C$1:$C$9600,$L5164+959),N$2:N$961)/$G$5,NA())</f>
        <v>#N/A</v>
      </c>
      <c r="T5163" s="8" t="e">
        <f t="shared" si="795"/>
        <v>#N/A</v>
      </c>
    </row>
    <row r="5164" spans="1:20" s="8" customFormat="1" x14ac:dyDescent="0.2">
      <c r="A5164" s="8">
        <f t="shared" si="789"/>
        <v>8.7604166666666664E-2</v>
      </c>
      <c r="B5164" s="8">
        <f t="shared" si="790"/>
        <v>0</v>
      </c>
      <c r="C5164" s="8">
        <f t="shared" si="791"/>
        <v>0</v>
      </c>
      <c r="E5164" s="8" t="b">
        <f t="shared" si="792"/>
        <v>0</v>
      </c>
      <c r="F5164" s="8" t="b">
        <f t="shared" si="793"/>
        <v>0</v>
      </c>
      <c r="Q5164" s="8">
        <f t="shared" si="794"/>
        <v>9.7604166666666672E-2</v>
      </c>
      <c r="R5164" s="8" t="e">
        <f>IFERROR(SUMPRODUCT(INDEX($B$1:$B$9600,$L5165):INDEX($B$1:$B$9600,$L5165+959),M$2:M$961)/$G$3,NA())</f>
        <v>#N/A</v>
      </c>
      <c r="S5164" s="8" t="e">
        <f>IFERROR(SUMPRODUCT(INDEX($C$1:$C$9600,$L5165):INDEX($C$1:$C$9600,$L5165+959),N$2:N$961)/$G$5,NA())</f>
        <v>#N/A</v>
      </c>
      <c r="T5164" s="8" t="e">
        <f t="shared" si="795"/>
        <v>#N/A</v>
      </c>
    </row>
    <row r="5165" spans="1:20" s="8" customFormat="1" x14ac:dyDescent="0.2">
      <c r="A5165" s="8">
        <f t="shared" si="789"/>
        <v>8.7624999999999995E-2</v>
      </c>
      <c r="B5165" s="8">
        <f t="shared" si="790"/>
        <v>0</v>
      </c>
      <c r="C5165" s="8">
        <f t="shared" si="791"/>
        <v>0</v>
      </c>
      <c r="E5165" s="8" t="b">
        <f t="shared" si="792"/>
        <v>0</v>
      </c>
      <c r="F5165" s="8" t="b">
        <f t="shared" si="793"/>
        <v>0</v>
      </c>
      <c r="Q5165" s="8">
        <f t="shared" si="794"/>
        <v>9.7625000000000003E-2</v>
      </c>
      <c r="R5165" s="8" t="e">
        <f>IFERROR(SUMPRODUCT(INDEX($B$1:$B$9600,$L5166):INDEX($B$1:$B$9600,$L5166+959),M$2:M$961)/$G$3,NA())</f>
        <v>#N/A</v>
      </c>
      <c r="S5165" s="8" t="e">
        <f>IFERROR(SUMPRODUCT(INDEX($C$1:$C$9600,$L5166):INDEX($C$1:$C$9600,$L5166+959),N$2:N$961)/$G$5,NA())</f>
        <v>#N/A</v>
      </c>
      <c r="T5165" s="8" t="e">
        <f t="shared" si="795"/>
        <v>#N/A</v>
      </c>
    </row>
    <row r="5166" spans="1:20" s="8" customFormat="1" x14ac:dyDescent="0.2">
      <c r="A5166" s="8">
        <f t="shared" si="789"/>
        <v>8.7645833333333339E-2</v>
      </c>
      <c r="B5166" s="8">
        <f t="shared" si="790"/>
        <v>0</v>
      </c>
      <c r="C5166" s="8">
        <f t="shared" si="791"/>
        <v>0</v>
      </c>
      <c r="E5166" s="8" t="b">
        <f t="shared" si="792"/>
        <v>0</v>
      </c>
      <c r="F5166" s="8" t="b">
        <f t="shared" si="793"/>
        <v>0</v>
      </c>
      <c r="Q5166" s="8">
        <f t="shared" si="794"/>
        <v>9.7645833333333334E-2</v>
      </c>
      <c r="R5166" s="8" t="e">
        <f>IFERROR(SUMPRODUCT(INDEX($B$1:$B$9600,$L5167):INDEX($B$1:$B$9600,$L5167+959),M$2:M$961)/$G$3,NA())</f>
        <v>#N/A</v>
      </c>
      <c r="S5166" s="8" t="e">
        <f>IFERROR(SUMPRODUCT(INDEX($C$1:$C$9600,$L5167):INDEX($C$1:$C$9600,$L5167+959),N$2:N$961)/$G$5,NA())</f>
        <v>#N/A</v>
      </c>
      <c r="T5166" s="8" t="e">
        <f t="shared" si="795"/>
        <v>#N/A</v>
      </c>
    </row>
    <row r="5167" spans="1:20" s="8" customFormat="1" x14ac:dyDescent="0.2">
      <c r="A5167" s="8">
        <f t="shared" si="789"/>
        <v>8.7666666666666671E-2</v>
      </c>
      <c r="B5167" s="8">
        <f t="shared" si="790"/>
        <v>0</v>
      </c>
      <c r="C5167" s="8">
        <f t="shared" si="791"/>
        <v>0</v>
      </c>
      <c r="E5167" s="8" t="b">
        <f t="shared" si="792"/>
        <v>0</v>
      </c>
      <c r="F5167" s="8" t="b">
        <f t="shared" si="793"/>
        <v>0</v>
      </c>
      <c r="Q5167" s="8">
        <f t="shared" si="794"/>
        <v>9.7666666666666666E-2</v>
      </c>
      <c r="R5167" s="8" t="e">
        <f>IFERROR(SUMPRODUCT(INDEX($B$1:$B$9600,$L5168):INDEX($B$1:$B$9600,$L5168+959),M$2:M$961)/$G$3,NA())</f>
        <v>#N/A</v>
      </c>
      <c r="S5167" s="8" t="e">
        <f>IFERROR(SUMPRODUCT(INDEX($C$1:$C$9600,$L5168):INDEX($C$1:$C$9600,$L5168+959),N$2:N$961)/$G$5,NA())</f>
        <v>#N/A</v>
      </c>
      <c r="T5167" s="8" t="e">
        <f t="shared" si="795"/>
        <v>#N/A</v>
      </c>
    </row>
    <row r="5168" spans="1:20" s="8" customFormat="1" x14ac:dyDescent="0.2">
      <c r="A5168" s="8">
        <f t="shared" si="789"/>
        <v>8.7687500000000002E-2</v>
      </c>
      <c r="B5168" s="8">
        <f t="shared" si="790"/>
        <v>0</v>
      </c>
      <c r="C5168" s="8">
        <f t="shared" si="791"/>
        <v>0</v>
      </c>
      <c r="E5168" s="8" t="b">
        <f t="shared" si="792"/>
        <v>0</v>
      </c>
      <c r="F5168" s="8" t="b">
        <f t="shared" si="793"/>
        <v>0</v>
      </c>
      <c r="Q5168" s="8">
        <f t="shared" si="794"/>
        <v>9.7687499999999997E-2</v>
      </c>
      <c r="R5168" s="8" t="e">
        <f>IFERROR(SUMPRODUCT(INDEX($B$1:$B$9600,$L5169):INDEX($B$1:$B$9600,$L5169+959),M$2:M$961)/$G$3,NA())</f>
        <v>#N/A</v>
      </c>
      <c r="S5168" s="8" t="e">
        <f>IFERROR(SUMPRODUCT(INDEX($C$1:$C$9600,$L5169):INDEX($C$1:$C$9600,$L5169+959),N$2:N$961)/$G$5,NA())</f>
        <v>#N/A</v>
      </c>
      <c r="T5168" s="8" t="e">
        <f t="shared" si="795"/>
        <v>#N/A</v>
      </c>
    </row>
    <row r="5169" spans="1:20" s="8" customFormat="1" x14ac:dyDescent="0.2">
      <c r="A5169" s="8">
        <f t="shared" si="789"/>
        <v>8.7708333333333333E-2</v>
      </c>
      <c r="B5169" s="8">
        <f t="shared" si="790"/>
        <v>0</v>
      </c>
      <c r="C5169" s="8">
        <f t="shared" si="791"/>
        <v>0</v>
      </c>
      <c r="E5169" s="8" t="b">
        <f t="shared" si="792"/>
        <v>0</v>
      </c>
      <c r="F5169" s="8" t="b">
        <f t="shared" si="793"/>
        <v>0</v>
      </c>
      <c r="Q5169" s="8">
        <f t="shared" si="794"/>
        <v>9.7708333333333328E-2</v>
      </c>
      <c r="R5169" s="8" t="e">
        <f>IFERROR(SUMPRODUCT(INDEX($B$1:$B$9600,$L5170):INDEX($B$1:$B$9600,$L5170+959),M$2:M$961)/$G$3,NA())</f>
        <v>#N/A</v>
      </c>
      <c r="S5169" s="8" t="e">
        <f>IFERROR(SUMPRODUCT(INDEX($C$1:$C$9600,$L5170):INDEX($C$1:$C$9600,$L5170+959),N$2:N$961)/$G$5,NA())</f>
        <v>#N/A</v>
      </c>
      <c r="T5169" s="8" t="e">
        <f t="shared" si="795"/>
        <v>#N/A</v>
      </c>
    </row>
    <row r="5170" spans="1:20" s="8" customFormat="1" x14ac:dyDescent="0.2">
      <c r="A5170" s="8">
        <f t="shared" si="789"/>
        <v>8.7729166666666664E-2</v>
      </c>
      <c r="B5170" s="8">
        <f t="shared" si="790"/>
        <v>0</v>
      </c>
      <c r="C5170" s="8">
        <f t="shared" si="791"/>
        <v>0</v>
      </c>
      <c r="E5170" s="8" t="b">
        <f t="shared" si="792"/>
        <v>0</v>
      </c>
      <c r="F5170" s="8" t="b">
        <f t="shared" si="793"/>
        <v>0</v>
      </c>
      <c r="Q5170" s="8">
        <f t="shared" si="794"/>
        <v>9.7729166666666673E-2</v>
      </c>
      <c r="R5170" s="8" t="e">
        <f>IFERROR(SUMPRODUCT(INDEX($B$1:$B$9600,$L5171):INDEX($B$1:$B$9600,$L5171+959),M$2:M$961)/$G$3,NA())</f>
        <v>#N/A</v>
      </c>
      <c r="S5170" s="8" t="e">
        <f>IFERROR(SUMPRODUCT(INDEX($C$1:$C$9600,$L5171):INDEX($C$1:$C$9600,$L5171+959),N$2:N$961)/$G$5,NA())</f>
        <v>#N/A</v>
      </c>
      <c r="T5170" s="8" t="e">
        <f t="shared" si="795"/>
        <v>#N/A</v>
      </c>
    </row>
    <row r="5171" spans="1:20" s="8" customFormat="1" x14ac:dyDescent="0.2">
      <c r="A5171" s="8">
        <f t="shared" si="789"/>
        <v>8.7749999999999995E-2</v>
      </c>
      <c r="B5171" s="8">
        <f t="shared" si="790"/>
        <v>0</v>
      </c>
      <c r="C5171" s="8">
        <f t="shared" si="791"/>
        <v>0</v>
      </c>
      <c r="E5171" s="8" t="b">
        <f t="shared" si="792"/>
        <v>0</v>
      </c>
      <c r="F5171" s="8" t="b">
        <f t="shared" si="793"/>
        <v>0</v>
      </c>
      <c r="Q5171" s="8">
        <f t="shared" si="794"/>
        <v>9.7750000000000004E-2</v>
      </c>
      <c r="R5171" s="8" t="e">
        <f>IFERROR(SUMPRODUCT(INDEX($B$1:$B$9600,$L5172):INDEX($B$1:$B$9600,$L5172+959),M$2:M$961)/$G$3,NA())</f>
        <v>#N/A</v>
      </c>
      <c r="S5171" s="8" t="e">
        <f>IFERROR(SUMPRODUCT(INDEX($C$1:$C$9600,$L5172):INDEX($C$1:$C$9600,$L5172+959),N$2:N$961)/$G$5,NA())</f>
        <v>#N/A</v>
      </c>
      <c r="T5171" s="8" t="e">
        <f t="shared" si="795"/>
        <v>#N/A</v>
      </c>
    </row>
    <row r="5172" spans="1:20" s="8" customFormat="1" x14ac:dyDescent="0.2">
      <c r="A5172" s="8">
        <f t="shared" si="789"/>
        <v>8.777083333333334E-2</v>
      </c>
      <c r="B5172" s="8">
        <f t="shared" si="790"/>
        <v>0</v>
      </c>
      <c r="C5172" s="8">
        <f t="shared" si="791"/>
        <v>0</v>
      </c>
      <c r="E5172" s="8" t="b">
        <f t="shared" si="792"/>
        <v>0</v>
      </c>
      <c r="F5172" s="8" t="b">
        <f t="shared" si="793"/>
        <v>0</v>
      </c>
      <c r="Q5172" s="8">
        <f t="shared" si="794"/>
        <v>9.7770833333333335E-2</v>
      </c>
      <c r="R5172" s="8" t="e">
        <f>IFERROR(SUMPRODUCT(INDEX($B$1:$B$9600,$L5173):INDEX($B$1:$B$9600,$L5173+959),M$2:M$961)/$G$3,NA())</f>
        <v>#N/A</v>
      </c>
      <c r="S5172" s="8" t="e">
        <f>IFERROR(SUMPRODUCT(INDEX($C$1:$C$9600,$L5173):INDEX($C$1:$C$9600,$L5173+959),N$2:N$961)/$G$5,NA())</f>
        <v>#N/A</v>
      </c>
      <c r="T5172" s="8" t="e">
        <f t="shared" si="795"/>
        <v>#N/A</v>
      </c>
    </row>
    <row r="5173" spans="1:20" s="8" customFormat="1" x14ac:dyDescent="0.2">
      <c r="A5173" s="8">
        <f t="shared" si="789"/>
        <v>8.7791666666666671E-2</v>
      </c>
      <c r="B5173" s="8">
        <f t="shared" si="790"/>
        <v>0</v>
      </c>
      <c r="C5173" s="8">
        <f t="shared" si="791"/>
        <v>0</v>
      </c>
      <c r="E5173" s="8" t="b">
        <f t="shared" si="792"/>
        <v>0</v>
      </c>
      <c r="F5173" s="8" t="b">
        <f t="shared" si="793"/>
        <v>0</v>
      </c>
      <c r="Q5173" s="8">
        <f t="shared" si="794"/>
        <v>9.7791666666666666E-2</v>
      </c>
      <c r="R5173" s="8" t="e">
        <f>IFERROR(SUMPRODUCT(INDEX($B$1:$B$9600,$L5174):INDEX($B$1:$B$9600,$L5174+959),M$2:M$961)/$G$3,NA())</f>
        <v>#N/A</v>
      </c>
      <c r="S5173" s="8" t="e">
        <f>IFERROR(SUMPRODUCT(INDEX($C$1:$C$9600,$L5174):INDEX($C$1:$C$9600,$L5174+959),N$2:N$961)/$G$5,NA())</f>
        <v>#N/A</v>
      </c>
      <c r="T5173" s="8" t="e">
        <f t="shared" si="795"/>
        <v>#N/A</v>
      </c>
    </row>
    <row r="5174" spans="1:20" s="8" customFormat="1" x14ac:dyDescent="0.2">
      <c r="A5174" s="8">
        <f t="shared" si="789"/>
        <v>8.7812500000000002E-2</v>
      </c>
      <c r="B5174" s="8">
        <f t="shared" si="790"/>
        <v>0</v>
      </c>
      <c r="C5174" s="8">
        <f t="shared" si="791"/>
        <v>0</v>
      </c>
      <c r="E5174" s="8" t="b">
        <f t="shared" si="792"/>
        <v>0</v>
      </c>
      <c r="F5174" s="8" t="b">
        <f t="shared" si="793"/>
        <v>0</v>
      </c>
      <c r="Q5174" s="8">
        <f t="shared" si="794"/>
        <v>9.7812499999999997E-2</v>
      </c>
      <c r="R5174" s="8" t="e">
        <f>IFERROR(SUMPRODUCT(INDEX($B$1:$B$9600,$L5175):INDEX($B$1:$B$9600,$L5175+959),M$2:M$961)/$G$3,NA())</f>
        <v>#N/A</v>
      </c>
      <c r="S5174" s="8" t="e">
        <f>IFERROR(SUMPRODUCT(INDEX($C$1:$C$9600,$L5175):INDEX($C$1:$C$9600,$L5175+959),N$2:N$961)/$G$5,NA())</f>
        <v>#N/A</v>
      </c>
      <c r="T5174" s="8" t="e">
        <f t="shared" si="795"/>
        <v>#N/A</v>
      </c>
    </row>
    <row r="5175" spans="1:20" s="8" customFormat="1" x14ac:dyDescent="0.2">
      <c r="A5175" s="8">
        <f t="shared" si="789"/>
        <v>8.7833333333333333E-2</v>
      </c>
      <c r="B5175" s="8">
        <f t="shared" si="790"/>
        <v>0</v>
      </c>
      <c r="C5175" s="8">
        <f t="shared" si="791"/>
        <v>0</v>
      </c>
      <c r="E5175" s="8" t="b">
        <f t="shared" si="792"/>
        <v>0</v>
      </c>
      <c r="F5175" s="8" t="b">
        <f t="shared" si="793"/>
        <v>0</v>
      </c>
      <c r="Q5175" s="8">
        <f t="shared" si="794"/>
        <v>9.7833333333333328E-2</v>
      </c>
      <c r="R5175" s="8" t="e">
        <f>IFERROR(SUMPRODUCT(INDEX($B$1:$B$9600,$L5176):INDEX($B$1:$B$9600,$L5176+959),M$2:M$961)/$G$3,NA())</f>
        <v>#N/A</v>
      </c>
      <c r="S5175" s="8" t="e">
        <f>IFERROR(SUMPRODUCT(INDEX($C$1:$C$9600,$L5176):INDEX($C$1:$C$9600,$L5176+959),N$2:N$961)/$G$5,NA())</f>
        <v>#N/A</v>
      </c>
      <c r="T5175" s="8" t="e">
        <f t="shared" si="795"/>
        <v>#N/A</v>
      </c>
    </row>
    <row r="5176" spans="1:20" s="8" customFormat="1" x14ac:dyDescent="0.2">
      <c r="A5176" s="8">
        <f t="shared" si="789"/>
        <v>8.7854166666666664E-2</v>
      </c>
      <c r="B5176" s="8">
        <f t="shared" si="790"/>
        <v>0</v>
      </c>
      <c r="C5176" s="8">
        <f t="shared" si="791"/>
        <v>0</v>
      </c>
      <c r="E5176" s="8" t="b">
        <f t="shared" si="792"/>
        <v>0</v>
      </c>
      <c r="F5176" s="8" t="b">
        <f t="shared" si="793"/>
        <v>0</v>
      </c>
      <c r="Q5176" s="8">
        <f t="shared" si="794"/>
        <v>9.7854166666666673E-2</v>
      </c>
      <c r="R5176" s="8" t="e">
        <f>IFERROR(SUMPRODUCT(INDEX($B$1:$B$9600,$L5177):INDEX($B$1:$B$9600,$L5177+959),M$2:M$961)/$G$3,NA())</f>
        <v>#N/A</v>
      </c>
      <c r="S5176" s="8" t="e">
        <f>IFERROR(SUMPRODUCT(INDEX($C$1:$C$9600,$L5177):INDEX($C$1:$C$9600,$L5177+959),N$2:N$961)/$G$5,NA())</f>
        <v>#N/A</v>
      </c>
      <c r="T5176" s="8" t="e">
        <f t="shared" si="795"/>
        <v>#N/A</v>
      </c>
    </row>
    <row r="5177" spans="1:20" s="8" customFormat="1" x14ac:dyDescent="0.2">
      <c r="A5177" s="8">
        <f t="shared" si="789"/>
        <v>8.7874999999999995E-2</v>
      </c>
      <c r="B5177" s="8">
        <f t="shared" si="790"/>
        <v>0</v>
      </c>
      <c r="C5177" s="8">
        <f t="shared" si="791"/>
        <v>0</v>
      </c>
      <c r="E5177" s="8" t="b">
        <f t="shared" si="792"/>
        <v>0</v>
      </c>
      <c r="F5177" s="8" t="b">
        <f t="shared" si="793"/>
        <v>0</v>
      </c>
      <c r="Q5177" s="8">
        <f t="shared" si="794"/>
        <v>9.7875000000000004E-2</v>
      </c>
      <c r="R5177" s="8" t="e">
        <f>IFERROR(SUMPRODUCT(INDEX($B$1:$B$9600,$L5178):INDEX($B$1:$B$9600,$L5178+959),M$2:M$961)/$G$3,NA())</f>
        <v>#N/A</v>
      </c>
      <c r="S5177" s="8" t="e">
        <f>IFERROR(SUMPRODUCT(INDEX($C$1:$C$9600,$L5178):INDEX($C$1:$C$9600,$L5178+959),N$2:N$961)/$G$5,NA())</f>
        <v>#N/A</v>
      </c>
      <c r="T5177" s="8" t="e">
        <f t="shared" si="795"/>
        <v>#N/A</v>
      </c>
    </row>
    <row r="5178" spans="1:20" s="8" customFormat="1" x14ac:dyDescent="0.2">
      <c r="A5178" s="8">
        <f t="shared" si="789"/>
        <v>8.789583333333334E-2</v>
      </c>
      <c r="B5178" s="8">
        <f t="shared" si="790"/>
        <v>0</v>
      </c>
      <c r="C5178" s="8">
        <f t="shared" si="791"/>
        <v>0</v>
      </c>
      <c r="E5178" s="8" t="b">
        <f t="shared" si="792"/>
        <v>0</v>
      </c>
      <c r="F5178" s="8" t="b">
        <f t="shared" si="793"/>
        <v>0</v>
      </c>
      <c r="Q5178" s="8">
        <f t="shared" si="794"/>
        <v>9.7895833333333335E-2</v>
      </c>
      <c r="R5178" s="8" t="e">
        <f>IFERROR(SUMPRODUCT(INDEX($B$1:$B$9600,$L5179):INDEX($B$1:$B$9600,$L5179+959),M$2:M$961)/$G$3,NA())</f>
        <v>#N/A</v>
      </c>
      <c r="S5178" s="8" t="e">
        <f>IFERROR(SUMPRODUCT(INDEX($C$1:$C$9600,$L5179):INDEX($C$1:$C$9600,$L5179+959),N$2:N$961)/$G$5,NA())</f>
        <v>#N/A</v>
      </c>
      <c r="T5178" s="8" t="e">
        <f t="shared" si="795"/>
        <v>#N/A</v>
      </c>
    </row>
    <row r="5179" spans="1:20" s="8" customFormat="1" x14ac:dyDescent="0.2">
      <c r="A5179" s="8">
        <f t="shared" si="789"/>
        <v>8.7916666666666671E-2</v>
      </c>
      <c r="B5179" s="8">
        <f t="shared" si="790"/>
        <v>0</v>
      </c>
      <c r="C5179" s="8">
        <f t="shared" si="791"/>
        <v>0</v>
      </c>
      <c r="E5179" s="8" t="b">
        <f t="shared" si="792"/>
        <v>0</v>
      </c>
      <c r="F5179" s="8" t="b">
        <f t="shared" si="793"/>
        <v>0</v>
      </c>
      <c r="Q5179" s="8">
        <f t="shared" si="794"/>
        <v>9.7916666666666666E-2</v>
      </c>
      <c r="R5179" s="8" t="e">
        <f>IFERROR(SUMPRODUCT(INDEX($B$1:$B$9600,$L5180):INDEX($B$1:$B$9600,$L5180+959),M$2:M$961)/$G$3,NA())</f>
        <v>#N/A</v>
      </c>
      <c r="S5179" s="8" t="e">
        <f>IFERROR(SUMPRODUCT(INDEX($C$1:$C$9600,$L5180):INDEX($C$1:$C$9600,$L5180+959),N$2:N$961)/$G$5,NA())</f>
        <v>#N/A</v>
      </c>
      <c r="T5179" s="8" t="e">
        <f t="shared" si="795"/>
        <v>#N/A</v>
      </c>
    </row>
    <row r="5180" spans="1:20" s="8" customFormat="1" x14ac:dyDescent="0.2">
      <c r="A5180" s="8">
        <f t="shared" si="789"/>
        <v>8.7937500000000002E-2</v>
      </c>
      <c r="B5180" s="8">
        <f t="shared" si="790"/>
        <v>0</v>
      </c>
      <c r="C5180" s="8">
        <f t="shared" si="791"/>
        <v>0</v>
      </c>
      <c r="E5180" s="8" t="b">
        <f t="shared" si="792"/>
        <v>0</v>
      </c>
      <c r="F5180" s="8" t="b">
        <f t="shared" si="793"/>
        <v>0</v>
      </c>
      <c r="Q5180" s="8">
        <f t="shared" si="794"/>
        <v>9.7937499999999997E-2</v>
      </c>
      <c r="R5180" s="8" t="e">
        <f>IFERROR(SUMPRODUCT(INDEX($B$1:$B$9600,$L5181):INDEX($B$1:$B$9600,$L5181+959),M$2:M$961)/$G$3,NA())</f>
        <v>#N/A</v>
      </c>
      <c r="S5180" s="8" t="e">
        <f>IFERROR(SUMPRODUCT(INDEX($C$1:$C$9600,$L5181):INDEX($C$1:$C$9600,$L5181+959),N$2:N$961)/$G$5,NA())</f>
        <v>#N/A</v>
      </c>
      <c r="T5180" s="8" t="e">
        <f t="shared" si="795"/>
        <v>#N/A</v>
      </c>
    </row>
    <row r="5181" spans="1:20" s="8" customFormat="1" x14ac:dyDescent="0.2">
      <c r="A5181" s="8">
        <f t="shared" si="789"/>
        <v>8.7958333333333333E-2</v>
      </c>
      <c r="B5181" s="8">
        <f t="shared" si="790"/>
        <v>0</v>
      </c>
      <c r="C5181" s="8">
        <f t="shared" si="791"/>
        <v>0</v>
      </c>
      <c r="E5181" s="8" t="b">
        <f t="shared" si="792"/>
        <v>0</v>
      </c>
      <c r="F5181" s="8" t="b">
        <f t="shared" si="793"/>
        <v>0</v>
      </c>
      <c r="Q5181" s="8">
        <f t="shared" si="794"/>
        <v>9.7958333333333328E-2</v>
      </c>
      <c r="R5181" s="8" t="e">
        <f>IFERROR(SUMPRODUCT(INDEX($B$1:$B$9600,$L5182):INDEX($B$1:$B$9600,$L5182+959),M$2:M$961)/$G$3,NA())</f>
        <v>#N/A</v>
      </c>
      <c r="S5181" s="8" t="e">
        <f>IFERROR(SUMPRODUCT(INDEX($C$1:$C$9600,$L5182):INDEX($C$1:$C$9600,$L5182+959),N$2:N$961)/$G$5,NA())</f>
        <v>#N/A</v>
      </c>
      <c r="T5181" s="8" t="e">
        <f t="shared" si="795"/>
        <v>#N/A</v>
      </c>
    </row>
    <row r="5182" spans="1:20" s="8" customFormat="1" x14ac:dyDescent="0.2">
      <c r="A5182" s="8">
        <f t="shared" si="789"/>
        <v>8.7979166666666664E-2</v>
      </c>
      <c r="B5182" s="8">
        <f t="shared" si="790"/>
        <v>0</v>
      </c>
      <c r="C5182" s="8">
        <f t="shared" si="791"/>
        <v>0</v>
      </c>
      <c r="E5182" s="8" t="b">
        <f t="shared" si="792"/>
        <v>0</v>
      </c>
      <c r="F5182" s="8" t="b">
        <f t="shared" si="793"/>
        <v>0</v>
      </c>
      <c r="Q5182" s="8">
        <f t="shared" si="794"/>
        <v>9.7979166666666673E-2</v>
      </c>
      <c r="R5182" s="8" t="e">
        <f>IFERROR(SUMPRODUCT(INDEX($B$1:$B$9600,$L5183):INDEX($B$1:$B$9600,$L5183+959),M$2:M$961)/$G$3,NA())</f>
        <v>#N/A</v>
      </c>
      <c r="S5182" s="8" t="e">
        <f>IFERROR(SUMPRODUCT(INDEX($C$1:$C$9600,$L5183):INDEX($C$1:$C$9600,$L5183+959),N$2:N$961)/$G$5,NA())</f>
        <v>#N/A</v>
      </c>
      <c r="T5182" s="8" t="e">
        <f t="shared" si="795"/>
        <v>#N/A</v>
      </c>
    </row>
    <row r="5183" spans="1:20" s="8" customFormat="1" x14ac:dyDescent="0.2">
      <c r="A5183" s="8">
        <f t="shared" si="789"/>
        <v>8.7999999999999995E-2</v>
      </c>
      <c r="B5183" s="8">
        <f t="shared" si="790"/>
        <v>0</v>
      </c>
      <c r="C5183" s="8">
        <f t="shared" si="791"/>
        <v>0</v>
      </c>
      <c r="E5183" s="8" t="b">
        <f t="shared" si="792"/>
        <v>0</v>
      </c>
      <c r="F5183" s="8" t="b">
        <f t="shared" si="793"/>
        <v>0</v>
      </c>
      <c r="Q5183" s="8">
        <f t="shared" si="794"/>
        <v>9.8000000000000004E-2</v>
      </c>
      <c r="R5183" s="8" t="e">
        <f>IFERROR(SUMPRODUCT(INDEX($B$1:$B$9600,$L5184):INDEX($B$1:$B$9600,$L5184+959),M$2:M$961)/$G$3,NA())</f>
        <v>#N/A</v>
      </c>
      <c r="S5183" s="8" t="e">
        <f>IFERROR(SUMPRODUCT(INDEX($C$1:$C$9600,$L5184):INDEX($C$1:$C$9600,$L5184+959),N$2:N$961)/$G$5,NA())</f>
        <v>#N/A</v>
      </c>
      <c r="T5183" s="8" t="e">
        <f t="shared" si="795"/>
        <v>#N/A</v>
      </c>
    </row>
    <row r="5184" spans="1:20" s="8" customFormat="1" x14ac:dyDescent="0.2">
      <c r="A5184" s="8">
        <f t="shared" si="789"/>
        <v>8.802083333333334E-2</v>
      </c>
      <c r="B5184" s="8">
        <f t="shared" si="790"/>
        <v>0</v>
      </c>
      <c r="C5184" s="8">
        <f t="shared" si="791"/>
        <v>0</v>
      </c>
      <c r="E5184" s="8" t="b">
        <f t="shared" si="792"/>
        <v>0</v>
      </c>
      <c r="F5184" s="8" t="b">
        <f t="shared" si="793"/>
        <v>0</v>
      </c>
      <c r="Q5184" s="8">
        <f t="shared" si="794"/>
        <v>9.8020833333333335E-2</v>
      </c>
      <c r="R5184" s="8" t="e">
        <f>IFERROR(SUMPRODUCT(INDEX($B$1:$B$9600,$L5185):INDEX($B$1:$B$9600,$L5185+959),M$2:M$961)/$G$3,NA())</f>
        <v>#N/A</v>
      </c>
      <c r="S5184" s="8" t="e">
        <f>IFERROR(SUMPRODUCT(INDEX($C$1:$C$9600,$L5185):INDEX($C$1:$C$9600,$L5185+959),N$2:N$961)/$G$5,NA())</f>
        <v>#N/A</v>
      </c>
      <c r="T5184" s="8" t="e">
        <f t="shared" si="795"/>
        <v>#N/A</v>
      </c>
    </row>
    <row r="5185" spans="1:20" s="8" customFormat="1" x14ac:dyDescent="0.2">
      <c r="A5185" s="8">
        <f t="shared" ref="A5185:A5248" si="796">(ROW()-959)/48000</f>
        <v>8.8041666666666671E-2</v>
      </c>
      <c r="B5185" s="8">
        <f t="shared" ref="B5185:B5248" si="797">IF(E5185,(1+COS(2*PI()*$I$1*(A5185-$H$4)/6.5))*COS(2*PI()*$I$1*(A5185-$H$4))/2,0)</f>
        <v>0</v>
      </c>
      <c r="C5185" s="8">
        <f t="shared" ref="C5185:C5248" si="798">IF(F5185,(1+COS(2*PI()*$I$1*(A5185-$H$6)/6.5))*COS(2*PI()*$I$1*(A5185-$H$6))/2,0)</f>
        <v>0</v>
      </c>
      <c r="E5185" s="8" t="b">
        <f t="shared" ref="E5185:E5248" si="799">AND(A5185&gt;=-3.25/$I$1+$H$4,A5185&lt;=(3.25/$I$1)+$H$4)</f>
        <v>0</v>
      </c>
      <c r="F5185" s="8" t="b">
        <f t="shared" ref="F5185:F5248" si="800">AND(A5185&gt;=-3.25/$I$1+$H$6,A5185&lt;=(3.25/$I$1)+$H$6)</f>
        <v>0</v>
      </c>
      <c r="Q5185" s="8">
        <f t="shared" ref="Q5185:Q5248" si="801">(ROW()-479)/48000</f>
        <v>9.8041666666666666E-2</v>
      </c>
      <c r="R5185" s="8" t="e">
        <f>IFERROR(SUMPRODUCT(INDEX($B$1:$B$9600,$L5186):INDEX($B$1:$B$9600,$L5186+959),M$2:M$961)/$G$3,NA())</f>
        <v>#N/A</v>
      </c>
      <c r="S5185" s="8" t="e">
        <f>IFERROR(SUMPRODUCT(INDEX($C$1:$C$9600,$L5186):INDEX($C$1:$C$9600,$L5186+959),N$2:N$961)/$G$5,NA())</f>
        <v>#N/A</v>
      </c>
      <c r="T5185" s="8" t="e">
        <f t="shared" ref="T5185:T5248" si="802">IFERROR(SUM(R5185:S5185)/$G$8,NA())</f>
        <v>#N/A</v>
      </c>
    </row>
    <row r="5186" spans="1:20" s="8" customFormat="1" x14ac:dyDescent="0.2">
      <c r="A5186" s="8">
        <f t="shared" si="796"/>
        <v>8.8062500000000002E-2</v>
      </c>
      <c r="B5186" s="8">
        <f t="shared" si="797"/>
        <v>0</v>
      </c>
      <c r="C5186" s="8">
        <f t="shared" si="798"/>
        <v>0</v>
      </c>
      <c r="E5186" s="8" t="b">
        <f t="shared" si="799"/>
        <v>0</v>
      </c>
      <c r="F5186" s="8" t="b">
        <f t="shared" si="800"/>
        <v>0</v>
      </c>
      <c r="Q5186" s="8">
        <f t="shared" si="801"/>
        <v>9.8062499999999997E-2</v>
      </c>
      <c r="R5186" s="8" t="e">
        <f>IFERROR(SUMPRODUCT(INDEX($B$1:$B$9600,$L5187):INDEX($B$1:$B$9600,$L5187+959),M$2:M$961)/$G$3,NA())</f>
        <v>#N/A</v>
      </c>
      <c r="S5186" s="8" t="e">
        <f>IFERROR(SUMPRODUCT(INDEX($C$1:$C$9600,$L5187):INDEX($C$1:$C$9600,$L5187+959),N$2:N$961)/$G$5,NA())</f>
        <v>#N/A</v>
      </c>
      <c r="T5186" s="8" t="e">
        <f t="shared" si="802"/>
        <v>#N/A</v>
      </c>
    </row>
    <row r="5187" spans="1:20" s="8" customFormat="1" x14ac:dyDescent="0.2">
      <c r="A5187" s="8">
        <f t="shared" si="796"/>
        <v>8.8083333333333333E-2</v>
      </c>
      <c r="B5187" s="8">
        <f t="shared" si="797"/>
        <v>0</v>
      </c>
      <c r="C5187" s="8">
        <f t="shared" si="798"/>
        <v>0</v>
      </c>
      <c r="E5187" s="8" t="b">
        <f t="shared" si="799"/>
        <v>0</v>
      </c>
      <c r="F5187" s="8" t="b">
        <f t="shared" si="800"/>
        <v>0</v>
      </c>
      <c r="Q5187" s="8">
        <f t="shared" si="801"/>
        <v>9.8083333333333328E-2</v>
      </c>
      <c r="R5187" s="8" t="e">
        <f>IFERROR(SUMPRODUCT(INDEX($B$1:$B$9600,$L5188):INDEX($B$1:$B$9600,$L5188+959),M$2:M$961)/$G$3,NA())</f>
        <v>#N/A</v>
      </c>
      <c r="S5187" s="8" t="e">
        <f>IFERROR(SUMPRODUCT(INDEX($C$1:$C$9600,$L5188):INDEX($C$1:$C$9600,$L5188+959),N$2:N$961)/$G$5,NA())</f>
        <v>#N/A</v>
      </c>
      <c r="T5187" s="8" t="e">
        <f t="shared" si="802"/>
        <v>#N/A</v>
      </c>
    </row>
    <row r="5188" spans="1:20" s="8" customFormat="1" x14ac:dyDescent="0.2">
      <c r="A5188" s="8">
        <f t="shared" si="796"/>
        <v>8.8104166666666664E-2</v>
      </c>
      <c r="B5188" s="8">
        <f t="shared" si="797"/>
        <v>0</v>
      </c>
      <c r="C5188" s="8">
        <f t="shared" si="798"/>
        <v>0</v>
      </c>
      <c r="E5188" s="8" t="b">
        <f t="shared" si="799"/>
        <v>0</v>
      </c>
      <c r="F5188" s="8" t="b">
        <f t="shared" si="800"/>
        <v>0</v>
      </c>
      <c r="Q5188" s="8">
        <f t="shared" si="801"/>
        <v>9.8104166666666673E-2</v>
      </c>
      <c r="R5188" s="8" t="e">
        <f>IFERROR(SUMPRODUCT(INDEX($B$1:$B$9600,$L5189):INDEX($B$1:$B$9600,$L5189+959),M$2:M$961)/$G$3,NA())</f>
        <v>#N/A</v>
      </c>
      <c r="S5188" s="8" t="e">
        <f>IFERROR(SUMPRODUCT(INDEX($C$1:$C$9600,$L5189):INDEX($C$1:$C$9600,$L5189+959),N$2:N$961)/$G$5,NA())</f>
        <v>#N/A</v>
      </c>
      <c r="T5188" s="8" t="e">
        <f t="shared" si="802"/>
        <v>#N/A</v>
      </c>
    </row>
    <row r="5189" spans="1:20" s="8" customFormat="1" x14ac:dyDescent="0.2">
      <c r="A5189" s="8">
        <f t="shared" si="796"/>
        <v>8.8124999999999995E-2</v>
      </c>
      <c r="B5189" s="8">
        <f t="shared" si="797"/>
        <v>0</v>
      </c>
      <c r="C5189" s="8">
        <f t="shared" si="798"/>
        <v>0</v>
      </c>
      <c r="E5189" s="8" t="b">
        <f t="shared" si="799"/>
        <v>0</v>
      </c>
      <c r="F5189" s="8" t="b">
        <f t="shared" si="800"/>
        <v>0</v>
      </c>
      <c r="Q5189" s="8">
        <f t="shared" si="801"/>
        <v>9.8125000000000004E-2</v>
      </c>
      <c r="R5189" s="8" t="e">
        <f>IFERROR(SUMPRODUCT(INDEX($B$1:$B$9600,$L5190):INDEX($B$1:$B$9600,$L5190+959),M$2:M$961)/$G$3,NA())</f>
        <v>#N/A</v>
      </c>
      <c r="S5189" s="8" t="e">
        <f>IFERROR(SUMPRODUCT(INDEX($C$1:$C$9600,$L5190):INDEX($C$1:$C$9600,$L5190+959),N$2:N$961)/$G$5,NA())</f>
        <v>#N/A</v>
      </c>
      <c r="T5189" s="8" t="e">
        <f t="shared" si="802"/>
        <v>#N/A</v>
      </c>
    </row>
    <row r="5190" spans="1:20" s="8" customFormat="1" x14ac:dyDescent="0.2">
      <c r="A5190" s="8">
        <f t="shared" si="796"/>
        <v>8.814583333333334E-2</v>
      </c>
      <c r="B5190" s="8">
        <f t="shared" si="797"/>
        <v>0</v>
      </c>
      <c r="C5190" s="8">
        <f t="shared" si="798"/>
        <v>0</v>
      </c>
      <c r="E5190" s="8" t="b">
        <f t="shared" si="799"/>
        <v>0</v>
      </c>
      <c r="F5190" s="8" t="b">
        <f t="shared" si="800"/>
        <v>0</v>
      </c>
      <c r="Q5190" s="8">
        <f t="shared" si="801"/>
        <v>9.8145833333333335E-2</v>
      </c>
      <c r="R5190" s="8" t="e">
        <f>IFERROR(SUMPRODUCT(INDEX($B$1:$B$9600,$L5191):INDEX($B$1:$B$9600,$L5191+959),M$2:M$961)/$G$3,NA())</f>
        <v>#N/A</v>
      </c>
      <c r="S5190" s="8" t="e">
        <f>IFERROR(SUMPRODUCT(INDEX($C$1:$C$9600,$L5191):INDEX($C$1:$C$9600,$L5191+959),N$2:N$961)/$G$5,NA())</f>
        <v>#N/A</v>
      </c>
      <c r="T5190" s="8" t="e">
        <f t="shared" si="802"/>
        <v>#N/A</v>
      </c>
    </row>
    <row r="5191" spans="1:20" s="8" customFormat="1" x14ac:dyDescent="0.2">
      <c r="A5191" s="8">
        <f t="shared" si="796"/>
        <v>8.8166666666666671E-2</v>
      </c>
      <c r="B5191" s="8">
        <f t="shared" si="797"/>
        <v>0</v>
      </c>
      <c r="C5191" s="8">
        <f t="shared" si="798"/>
        <v>0</v>
      </c>
      <c r="E5191" s="8" t="b">
        <f t="shared" si="799"/>
        <v>0</v>
      </c>
      <c r="F5191" s="8" t="b">
        <f t="shared" si="800"/>
        <v>0</v>
      </c>
      <c r="Q5191" s="8">
        <f t="shared" si="801"/>
        <v>9.8166666666666666E-2</v>
      </c>
      <c r="R5191" s="8" t="e">
        <f>IFERROR(SUMPRODUCT(INDEX($B$1:$B$9600,$L5192):INDEX($B$1:$B$9600,$L5192+959),M$2:M$961)/$G$3,NA())</f>
        <v>#N/A</v>
      </c>
      <c r="S5191" s="8" t="e">
        <f>IFERROR(SUMPRODUCT(INDEX($C$1:$C$9600,$L5192):INDEX($C$1:$C$9600,$L5192+959),N$2:N$961)/$G$5,NA())</f>
        <v>#N/A</v>
      </c>
      <c r="T5191" s="8" t="e">
        <f t="shared" si="802"/>
        <v>#N/A</v>
      </c>
    </row>
    <row r="5192" spans="1:20" s="8" customFormat="1" x14ac:dyDescent="0.2">
      <c r="A5192" s="8">
        <f t="shared" si="796"/>
        <v>8.8187500000000002E-2</v>
      </c>
      <c r="B5192" s="8">
        <f t="shared" si="797"/>
        <v>0</v>
      </c>
      <c r="C5192" s="8">
        <f t="shared" si="798"/>
        <v>0</v>
      </c>
      <c r="E5192" s="8" t="b">
        <f t="shared" si="799"/>
        <v>0</v>
      </c>
      <c r="F5192" s="8" t="b">
        <f t="shared" si="800"/>
        <v>0</v>
      </c>
      <c r="Q5192" s="8">
        <f t="shared" si="801"/>
        <v>9.8187499999999997E-2</v>
      </c>
      <c r="R5192" s="8" t="e">
        <f>IFERROR(SUMPRODUCT(INDEX($B$1:$B$9600,$L5193):INDEX($B$1:$B$9600,$L5193+959),M$2:M$961)/$G$3,NA())</f>
        <v>#N/A</v>
      </c>
      <c r="S5192" s="8" t="e">
        <f>IFERROR(SUMPRODUCT(INDEX($C$1:$C$9600,$L5193):INDEX($C$1:$C$9600,$L5193+959),N$2:N$961)/$G$5,NA())</f>
        <v>#N/A</v>
      </c>
      <c r="T5192" s="8" t="e">
        <f t="shared" si="802"/>
        <v>#N/A</v>
      </c>
    </row>
    <row r="5193" spans="1:20" s="8" customFormat="1" x14ac:dyDescent="0.2">
      <c r="A5193" s="8">
        <f t="shared" si="796"/>
        <v>8.8208333333333333E-2</v>
      </c>
      <c r="B5193" s="8">
        <f t="shared" si="797"/>
        <v>0</v>
      </c>
      <c r="C5193" s="8">
        <f t="shared" si="798"/>
        <v>0</v>
      </c>
      <c r="E5193" s="8" t="b">
        <f t="shared" si="799"/>
        <v>0</v>
      </c>
      <c r="F5193" s="8" t="b">
        <f t="shared" si="800"/>
        <v>0</v>
      </c>
      <c r="Q5193" s="8">
        <f t="shared" si="801"/>
        <v>9.8208333333333328E-2</v>
      </c>
      <c r="R5193" s="8" t="e">
        <f>IFERROR(SUMPRODUCT(INDEX($B$1:$B$9600,$L5194):INDEX($B$1:$B$9600,$L5194+959),M$2:M$961)/$G$3,NA())</f>
        <v>#N/A</v>
      </c>
      <c r="S5193" s="8" t="e">
        <f>IFERROR(SUMPRODUCT(INDEX($C$1:$C$9600,$L5194):INDEX($C$1:$C$9600,$L5194+959),N$2:N$961)/$G$5,NA())</f>
        <v>#N/A</v>
      </c>
      <c r="T5193" s="8" t="e">
        <f t="shared" si="802"/>
        <v>#N/A</v>
      </c>
    </row>
    <row r="5194" spans="1:20" s="8" customFormat="1" x14ac:dyDescent="0.2">
      <c r="A5194" s="8">
        <f t="shared" si="796"/>
        <v>8.8229166666666664E-2</v>
      </c>
      <c r="B5194" s="8">
        <f t="shared" si="797"/>
        <v>0</v>
      </c>
      <c r="C5194" s="8">
        <f t="shared" si="798"/>
        <v>0</v>
      </c>
      <c r="E5194" s="8" t="b">
        <f t="shared" si="799"/>
        <v>0</v>
      </c>
      <c r="F5194" s="8" t="b">
        <f t="shared" si="800"/>
        <v>0</v>
      </c>
      <c r="Q5194" s="8">
        <f t="shared" si="801"/>
        <v>9.8229166666666673E-2</v>
      </c>
      <c r="R5194" s="8" t="e">
        <f>IFERROR(SUMPRODUCT(INDEX($B$1:$B$9600,$L5195):INDEX($B$1:$B$9600,$L5195+959),M$2:M$961)/$G$3,NA())</f>
        <v>#N/A</v>
      </c>
      <c r="S5194" s="8" t="e">
        <f>IFERROR(SUMPRODUCT(INDEX($C$1:$C$9600,$L5195):INDEX($C$1:$C$9600,$L5195+959),N$2:N$961)/$G$5,NA())</f>
        <v>#N/A</v>
      </c>
      <c r="T5194" s="8" t="e">
        <f t="shared" si="802"/>
        <v>#N/A</v>
      </c>
    </row>
    <row r="5195" spans="1:20" s="8" customFormat="1" x14ac:dyDescent="0.2">
      <c r="A5195" s="8">
        <f t="shared" si="796"/>
        <v>8.8249999999999995E-2</v>
      </c>
      <c r="B5195" s="8">
        <f t="shared" si="797"/>
        <v>0</v>
      </c>
      <c r="C5195" s="8">
        <f t="shared" si="798"/>
        <v>0</v>
      </c>
      <c r="E5195" s="8" t="b">
        <f t="shared" si="799"/>
        <v>0</v>
      </c>
      <c r="F5195" s="8" t="b">
        <f t="shared" si="800"/>
        <v>0</v>
      </c>
      <c r="Q5195" s="8">
        <f t="shared" si="801"/>
        <v>9.8250000000000004E-2</v>
      </c>
      <c r="R5195" s="8" t="e">
        <f>IFERROR(SUMPRODUCT(INDEX($B$1:$B$9600,$L5196):INDEX($B$1:$B$9600,$L5196+959),M$2:M$961)/$G$3,NA())</f>
        <v>#N/A</v>
      </c>
      <c r="S5195" s="8" t="e">
        <f>IFERROR(SUMPRODUCT(INDEX($C$1:$C$9600,$L5196):INDEX($C$1:$C$9600,$L5196+959),N$2:N$961)/$G$5,NA())</f>
        <v>#N/A</v>
      </c>
      <c r="T5195" s="8" t="e">
        <f t="shared" si="802"/>
        <v>#N/A</v>
      </c>
    </row>
    <row r="5196" spans="1:20" s="8" customFormat="1" x14ac:dyDescent="0.2">
      <c r="A5196" s="8">
        <f t="shared" si="796"/>
        <v>8.827083333333334E-2</v>
      </c>
      <c r="B5196" s="8">
        <f t="shared" si="797"/>
        <v>0</v>
      </c>
      <c r="C5196" s="8">
        <f t="shared" si="798"/>
        <v>0</v>
      </c>
      <c r="E5196" s="8" t="b">
        <f t="shared" si="799"/>
        <v>0</v>
      </c>
      <c r="F5196" s="8" t="b">
        <f t="shared" si="800"/>
        <v>0</v>
      </c>
      <c r="Q5196" s="8">
        <f t="shared" si="801"/>
        <v>9.8270833333333335E-2</v>
      </c>
      <c r="R5196" s="8" t="e">
        <f>IFERROR(SUMPRODUCT(INDEX($B$1:$B$9600,$L5197):INDEX($B$1:$B$9600,$L5197+959),M$2:M$961)/$G$3,NA())</f>
        <v>#N/A</v>
      </c>
      <c r="S5196" s="8" t="e">
        <f>IFERROR(SUMPRODUCT(INDEX($C$1:$C$9600,$L5197):INDEX($C$1:$C$9600,$L5197+959),N$2:N$961)/$G$5,NA())</f>
        <v>#N/A</v>
      </c>
      <c r="T5196" s="8" t="e">
        <f t="shared" si="802"/>
        <v>#N/A</v>
      </c>
    </row>
    <row r="5197" spans="1:20" s="8" customFormat="1" x14ac:dyDescent="0.2">
      <c r="A5197" s="8">
        <f t="shared" si="796"/>
        <v>8.8291666666666671E-2</v>
      </c>
      <c r="B5197" s="8">
        <f t="shared" si="797"/>
        <v>0</v>
      </c>
      <c r="C5197" s="8">
        <f t="shared" si="798"/>
        <v>0</v>
      </c>
      <c r="E5197" s="8" t="b">
        <f t="shared" si="799"/>
        <v>0</v>
      </c>
      <c r="F5197" s="8" t="b">
        <f t="shared" si="800"/>
        <v>0</v>
      </c>
      <c r="Q5197" s="8">
        <f t="shared" si="801"/>
        <v>9.8291666666666666E-2</v>
      </c>
      <c r="R5197" s="8" t="e">
        <f>IFERROR(SUMPRODUCT(INDEX($B$1:$B$9600,$L5198):INDEX($B$1:$B$9600,$L5198+959),M$2:M$961)/$G$3,NA())</f>
        <v>#N/A</v>
      </c>
      <c r="S5197" s="8" t="e">
        <f>IFERROR(SUMPRODUCT(INDEX($C$1:$C$9600,$L5198):INDEX($C$1:$C$9600,$L5198+959),N$2:N$961)/$G$5,NA())</f>
        <v>#N/A</v>
      </c>
      <c r="T5197" s="8" t="e">
        <f t="shared" si="802"/>
        <v>#N/A</v>
      </c>
    </row>
    <row r="5198" spans="1:20" s="8" customFormat="1" x14ac:dyDescent="0.2">
      <c r="A5198" s="8">
        <f t="shared" si="796"/>
        <v>8.8312500000000002E-2</v>
      </c>
      <c r="B5198" s="8">
        <f t="shared" si="797"/>
        <v>0</v>
      </c>
      <c r="C5198" s="8">
        <f t="shared" si="798"/>
        <v>0</v>
      </c>
      <c r="E5198" s="8" t="b">
        <f t="shared" si="799"/>
        <v>0</v>
      </c>
      <c r="F5198" s="8" t="b">
        <f t="shared" si="800"/>
        <v>0</v>
      </c>
      <c r="Q5198" s="8">
        <f t="shared" si="801"/>
        <v>9.8312499999999997E-2</v>
      </c>
      <c r="R5198" s="8" t="e">
        <f>IFERROR(SUMPRODUCT(INDEX($B$1:$B$9600,$L5199):INDEX($B$1:$B$9600,$L5199+959),M$2:M$961)/$G$3,NA())</f>
        <v>#N/A</v>
      </c>
      <c r="S5198" s="8" t="e">
        <f>IFERROR(SUMPRODUCT(INDEX($C$1:$C$9600,$L5199):INDEX($C$1:$C$9600,$L5199+959),N$2:N$961)/$G$5,NA())</f>
        <v>#N/A</v>
      </c>
      <c r="T5198" s="8" t="e">
        <f t="shared" si="802"/>
        <v>#N/A</v>
      </c>
    </row>
    <row r="5199" spans="1:20" s="8" customFormat="1" x14ac:dyDescent="0.2">
      <c r="A5199" s="8">
        <f t="shared" si="796"/>
        <v>8.8333333333333333E-2</v>
      </c>
      <c r="B5199" s="8">
        <f t="shared" si="797"/>
        <v>0</v>
      </c>
      <c r="C5199" s="8">
        <f t="shared" si="798"/>
        <v>0</v>
      </c>
      <c r="E5199" s="8" t="b">
        <f t="shared" si="799"/>
        <v>0</v>
      </c>
      <c r="F5199" s="8" t="b">
        <f t="shared" si="800"/>
        <v>0</v>
      </c>
      <c r="Q5199" s="8">
        <f t="shared" si="801"/>
        <v>9.8333333333333328E-2</v>
      </c>
      <c r="R5199" s="8" t="e">
        <f>IFERROR(SUMPRODUCT(INDEX($B$1:$B$9600,$L5200):INDEX($B$1:$B$9600,$L5200+959),M$2:M$961)/$G$3,NA())</f>
        <v>#N/A</v>
      </c>
      <c r="S5199" s="8" t="e">
        <f>IFERROR(SUMPRODUCT(INDEX($C$1:$C$9600,$L5200):INDEX($C$1:$C$9600,$L5200+959),N$2:N$961)/$G$5,NA())</f>
        <v>#N/A</v>
      </c>
      <c r="T5199" s="8" t="e">
        <f t="shared" si="802"/>
        <v>#N/A</v>
      </c>
    </row>
    <row r="5200" spans="1:20" s="8" customFormat="1" x14ac:dyDescent="0.2">
      <c r="A5200" s="8">
        <f t="shared" si="796"/>
        <v>8.8354166666666664E-2</v>
      </c>
      <c r="B5200" s="8">
        <f t="shared" si="797"/>
        <v>0</v>
      </c>
      <c r="C5200" s="8">
        <f t="shared" si="798"/>
        <v>0</v>
      </c>
      <c r="E5200" s="8" t="b">
        <f t="shared" si="799"/>
        <v>0</v>
      </c>
      <c r="F5200" s="8" t="b">
        <f t="shared" si="800"/>
        <v>0</v>
      </c>
      <c r="Q5200" s="8">
        <f t="shared" si="801"/>
        <v>9.8354166666666673E-2</v>
      </c>
      <c r="R5200" s="8" t="e">
        <f>IFERROR(SUMPRODUCT(INDEX($B$1:$B$9600,$L5201):INDEX($B$1:$B$9600,$L5201+959),M$2:M$961)/$G$3,NA())</f>
        <v>#N/A</v>
      </c>
      <c r="S5200" s="8" t="e">
        <f>IFERROR(SUMPRODUCT(INDEX($C$1:$C$9600,$L5201):INDEX($C$1:$C$9600,$L5201+959),N$2:N$961)/$G$5,NA())</f>
        <v>#N/A</v>
      </c>
      <c r="T5200" s="8" t="e">
        <f t="shared" si="802"/>
        <v>#N/A</v>
      </c>
    </row>
    <row r="5201" spans="1:20" s="8" customFormat="1" x14ac:dyDescent="0.2">
      <c r="A5201" s="8">
        <f t="shared" si="796"/>
        <v>8.8374999999999995E-2</v>
      </c>
      <c r="B5201" s="8">
        <f t="shared" si="797"/>
        <v>0</v>
      </c>
      <c r="C5201" s="8">
        <f t="shared" si="798"/>
        <v>0</v>
      </c>
      <c r="E5201" s="8" t="b">
        <f t="shared" si="799"/>
        <v>0</v>
      </c>
      <c r="F5201" s="8" t="b">
        <f t="shared" si="800"/>
        <v>0</v>
      </c>
      <c r="Q5201" s="8">
        <f t="shared" si="801"/>
        <v>9.8375000000000004E-2</v>
      </c>
      <c r="R5201" s="8" t="e">
        <f>IFERROR(SUMPRODUCT(INDEX($B$1:$B$9600,$L5202):INDEX($B$1:$B$9600,$L5202+959),M$2:M$961)/$G$3,NA())</f>
        <v>#N/A</v>
      </c>
      <c r="S5201" s="8" t="e">
        <f>IFERROR(SUMPRODUCT(INDEX($C$1:$C$9600,$L5202):INDEX($C$1:$C$9600,$L5202+959),N$2:N$961)/$G$5,NA())</f>
        <v>#N/A</v>
      </c>
      <c r="T5201" s="8" t="e">
        <f t="shared" si="802"/>
        <v>#N/A</v>
      </c>
    </row>
    <row r="5202" spans="1:20" s="8" customFormat="1" x14ac:dyDescent="0.2">
      <c r="A5202" s="8">
        <f t="shared" si="796"/>
        <v>8.839583333333334E-2</v>
      </c>
      <c r="B5202" s="8">
        <f t="shared" si="797"/>
        <v>0</v>
      </c>
      <c r="C5202" s="8">
        <f t="shared" si="798"/>
        <v>0</v>
      </c>
      <c r="E5202" s="8" t="b">
        <f t="shared" si="799"/>
        <v>0</v>
      </c>
      <c r="F5202" s="8" t="b">
        <f t="shared" si="800"/>
        <v>0</v>
      </c>
      <c r="Q5202" s="8">
        <f t="shared" si="801"/>
        <v>9.8395833333333335E-2</v>
      </c>
      <c r="R5202" s="8" t="e">
        <f>IFERROR(SUMPRODUCT(INDEX($B$1:$B$9600,$L5203):INDEX($B$1:$B$9600,$L5203+959),M$2:M$961)/$G$3,NA())</f>
        <v>#N/A</v>
      </c>
      <c r="S5202" s="8" t="e">
        <f>IFERROR(SUMPRODUCT(INDEX($C$1:$C$9600,$L5203):INDEX($C$1:$C$9600,$L5203+959),N$2:N$961)/$G$5,NA())</f>
        <v>#N/A</v>
      </c>
      <c r="T5202" s="8" t="e">
        <f t="shared" si="802"/>
        <v>#N/A</v>
      </c>
    </row>
    <row r="5203" spans="1:20" s="8" customFormat="1" x14ac:dyDescent="0.2">
      <c r="A5203" s="8">
        <f t="shared" si="796"/>
        <v>8.8416666666666671E-2</v>
      </c>
      <c r="B5203" s="8">
        <f t="shared" si="797"/>
        <v>0</v>
      </c>
      <c r="C5203" s="8">
        <f t="shared" si="798"/>
        <v>0</v>
      </c>
      <c r="E5203" s="8" t="b">
        <f t="shared" si="799"/>
        <v>0</v>
      </c>
      <c r="F5203" s="8" t="b">
        <f t="shared" si="800"/>
        <v>0</v>
      </c>
      <c r="Q5203" s="8">
        <f t="shared" si="801"/>
        <v>9.8416666666666666E-2</v>
      </c>
      <c r="R5203" s="8" t="e">
        <f>IFERROR(SUMPRODUCT(INDEX($B$1:$B$9600,$L5204):INDEX($B$1:$B$9600,$L5204+959),M$2:M$961)/$G$3,NA())</f>
        <v>#N/A</v>
      </c>
      <c r="S5203" s="8" t="e">
        <f>IFERROR(SUMPRODUCT(INDEX($C$1:$C$9600,$L5204):INDEX($C$1:$C$9600,$L5204+959),N$2:N$961)/$G$5,NA())</f>
        <v>#N/A</v>
      </c>
      <c r="T5203" s="8" t="e">
        <f t="shared" si="802"/>
        <v>#N/A</v>
      </c>
    </row>
    <row r="5204" spans="1:20" s="8" customFormat="1" x14ac:dyDescent="0.2">
      <c r="A5204" s="8">
        <f t="shared" si="796"/>
        <v>8.8437500000000002E-2</v>
      </c>
      <c r="B5204" s="8">
        <f t="shared" si="797"/>
        <v>0</v>
      </c>
      <c r="C5204" s="8">
        <f t="shared" si="798"/>
        <v>0</v>
      </c>
      <c r="E5204" s="8" t="b">
        <f t="shared" si="799"/>
        <v>0</v>
      </c>
      <c r="F5204" s="8" t="b">
        <f t="shared" si="800"/>
        <v>0</v>
      </c>
      <c r="Q5204" s="8">
        <f t="shared" si="801"/>
        <v>9.8437499999999997E-2</v>
      </c>
      <c r="R5204" s="8" t="e">
        <f>IFERROR(SUMPRODUCT(INDEX($B$1:$B$9600,$L5205):INDEX($B$1:$B$9600,$L5205+959),M$2:M$961)/$G$3,NA())</f>
        <v>#N/A</v>
      </c>
      <c r="S5204" s="8" t="e">
        <f>IFERROR(SUMPRODUCT(INDEX($C$1:$C$9600,$L5205):INDEX($C$1:$C$9600,$L5205+959),N$2:N$961)/$G$5,NA())</f>
        <v>#N/A</v>
      </c>
      <c r="T5204" s="8" t="e">
        <f t="shared" si="802"/>
        <v>#N/A</v>
      </c>
    </row>
    <row r="5205" spans="1:20" s="8" customFormat="1" x14ac:dyDescent="0.2">
      <c r="A5205" s="8">
        <f t="shared" si="796"/>
        <v>8.8458333333333333E-2</v>
      </c>
      <c r="B5205" s="8">
        <f t="shared" si="797"/>
        <v>0</v>
      </c>
      <c r="C5205" s="8">
        <f t="shared" si="798"/>
        <v>0</v>
      </c>
      <c r="E5205" s="8" t="b">
        <f t="shared" si="799"/>
        <v>0</v>
      </c>
      <c r="F5205" s="8" t="b">
        <f t="shared" si="800"/>
        <v>0</v>
      </c>
      <c r="Q5205" s="8">
        <f t="shared" si="801"/>
        <v>9.8458333333333328E-2</v>
      </c>
      <c r="R5205" s="8" t="e">
        <f>IFERROR(SUMPRODUCT(INDEX($B$1:$B$9600,$L5206):INDEX($B$1:$B$9600,$L5206+959),M$2:M$961)/$G$3,NA())</f>
        <v>#N/A</v>
      </c>
      <c r="S5205" s="8" t="e">
        <f>IFERROR(SUMPRODUCT(INDEX($C$1:$C$9600,$L5206):INDEX($C$1:$C$9600,$L5206+959),N$2:N$961)/$G$5,NA())</f>
        <v>#N/A</v>
      </c>
      <c r="T5205" s="8" t="e">
        <f t="shared" si="802"/>
        <v>#N/A</v>
      </c>
    </row>
    <row r="5206" spans="1:20" s="8" customFormat="1" x14ac:dyDescent="0.2">
      <c r="A5206" s="8">
        <f t="shared" si="796"/>
        <v>8.8479166666666664E-2</v>
      </c>
      <c r="B5206" s="8">
        <f t="shared" si="797"/>
        <v>0</v>
      </c>
      <c r="C5206" s="8">
        <f t="shared" si="798"/>
        <v>0</v>
      </c>
      <c r="E5206" s="8" t="b">
        <f t="shared" si="799"/>
        <v>0</v>
      </c>
      <c r="F5206" s="8" t="b">
        <f t="shared" si="800"/>
        <v>0</v>
      </c>
      <c r="Q5206" s="8">
        <f t="shared" si="801"/>
        <v>9.8479166666666673E-2</v>
      </c>
      <c r="R5206" s="8" t="e">
        <f>IFERROR(SUMPRODUCT(INDEX($B$1:$B$9600,$L5207):INDEX($B$1:$B$9600,$L5207+959),M$2:M$961)/$G$3,NA())</f>
        <v>#N/A</v>
      </c>
      <c r="S5206" s="8" t="e">
        <f>IFERROR(SUMPRODUCT(INDEX($C$1:$C$9600,$L5207):INDEX($C$1:$C$9600,$L5207+959),N$2:N$961)/$G$5,NA())</f>
        <v>#N/A</v>
      </c>
      <c r="T5206" s="8" t="e">
        <f t="shared" si="802"/>
        <v>#N/A</v>
      </c>
    </row>
    <row r="5207" spans="1:20" s="8" customFormat="1" x14ac:dyDescent="0.2">
      <c r="A5207" s="8">
        <f t="shared" si="796"/>
        <v>8.8499999999999995E-2</v>
      </c>
      <c r="B5207" s="8">
        <f t="shared" si="797"/>
        <v>0</v>
      </c>
      <c r="C5207" s="8">
        <f t="shared" si="798"/>
        <v>0</v>
      </c>
      <c r="E5207" s="8" t="b">
        <f t="shared" si="799"/>
        <v>0</v>
      </c>
      <c r="F5207" s="8" t="b">
        <f t="shared" si="800"/>
        <v>0</v>
      </c>
      <c r="Q5207" s="8">
        <f t="shared" si="801"/>
        <v>9.8500000000000004E-2</v>
      </c>
      <c r="R5207" s="8" t="e">
        <f>IFERROR(SUMPRODUCT(INDEX($B$1:$B$9600,$L5208):INDEX($B$1:$B$9600,$L5208+959),M$2:M$961)/$G$3,NA())</f>
        <v>#N/A</v>
      </c>
      <c r="S5207" s="8" t="e">
        <f>IFERROR(SUMPRODUCT(INDEX($C$1:$C$9600,$L5208):INDEX($C$1:$C$9600,$L5208+959),N$2:N$961)/$G$5,NA())</f>
        <v>#N/A</v>
      </c>
      <c r="T5207" s="8" t="e">
        <f t="shared" si="802"/>
        <v>#N/A</v>
      </c>
    </row>
    <row r="5208" spans="1:20" s="8" customFormat="1" x14ac:dyDescent="0.2">
      <c r="A5208" s="8">
        <f t="shared" si="796"/>
        <v>8.852083333333334E-2</v>
      </c>
      <c r="B5208" s="8">
        <f t="shared" si="797"/>
        <v>0</v>
      </c>
      <c r="C5208" s="8">
        <f t="shared" si="798"/>
        <v>0</v>
      </c>
      <c r="E5208" s="8" t="b">
        <f t="shared" si="799"/>
        <v>0</v>
      </c>
      <c r="F5208" s="8" t="b">
        <f t="shared" si="800"/>
        <v>0</v>
      </c>
      <c r="Q5208" s="8">
        <f t="shared" si="801"/>
        <v>9.8520833333333335E-2</v>
      </c>
      <c r="R5208" s="8" t="e">
        <f>IFERROR(SUMPRODUCT(INDEX($B$1:$B$9600,$L5209):INDEX($B$1:$B$9600,$L5209+959),M$2:M$961)/$G$3,NA())</f>
        <v>#N/A</v>
      </c>
      <c r="S5208" s="8" t="e">
        <f>IFERROR(SUMPRODUCT(INDEX($C$1:$C$9600,$L5209):INDEX($C$1:$C$9600,$L5209+959),N$2:N$961)/$G$5,NA())</f>
        <v>#N/A</v>
      </c>
      <c r="T5208" s="8" t="e">
        <f t="shared" si="802"/>
        <v>#N/A</v>
      </c>
    </row>
    <row r="5209" spans="1:20" s="8" customFormat="1" x14ac:dyDescent="0.2">
      <c r="A5209" s="8">
        <f t="shared" si="796"/>
        <v>8.8541666666666671E-2</v>
      </c>
      <c r="B5209" s="8">
        <f t="shared" si="797"/>
        <v>0</v>
      </c>
      <c r="C5209" s="8">
        <f t="shared" si="798"/>
        <v>0</v>
      </c>
      <c r="E5209" s="8" t="b">
        <f t="shared" si="799"/>
        <v>0</v>
      </c>
      <c r="F5209" s="8" t="b">
        <f t="shared" si="800"/>
        <v>0</v>
      </c>
      <c r="Q5209" s="8">
        <f t="shared" si="801"/>
        <v>9.8541666666666666E-2</v>
      </c>
      <c r="R5209" s="8" t="e">
        <f>IFERROR(SUMPRODUCT(INDEX($B$1:$B$9600,$L5210):INDEX($B$1:$B$9600,$L5210+959),M$2:M$961)/$G$3,NA())</f>
        <v>#N/A</v>
      </c>
      <c r="S5209" s="8" t="e">
        <f>IFERROR(SUMPRODUCT(INDEX($C$1:$C$9600,$L5210):INDEX($C$1:$C$9600,$L5210+959),N$2:N$961)/$G$5,NA())</f>
        <v>#N/A</v>
      </c>
      <c r="T5209" s="8" t="e">
        <f t="shared" si="802"/>
        <v>#N/A</v>
      </c>
    </row>
    <row r="5210" spans="1:20" s="8" customFormat="1" x14ac:dyDescent="0.2">
      <c r="A5210" s="8">
        <f t="shared" si="796"/>
        <v>8.8562500000000002E-2</v>
      </c>
      <c r="B5210" s="8">
        <f t="shared" si="797"/>
        <v>0</v>
      </c>
      <c r="C5210" s="8">
        <f t="shared" si="798"/>
        <v>0</v>
      </c>
      <c r="E5210" s="8" t="b">
        <f t="shared" si="799"/>
        <v>0</v>
      </c>
      <c r="F5210" s="8" t="b">
        <f t="shared" si="800"/>
        <v>0</v>
      </c>
      <c r="Q5210" s="8">
        <f t="shared" si="801"/>
        <v>9.8562499999999997E-2</v>
      </c>
      <c r="R5210" s="8" t="e">
        <f>IFERROR(SUMPRODUCT(INDEX($B$1:$B$9600,$L5211):INDEX($B$1:$B$9600,$L5211+959),M$2:M$961)/$G$3,NA())</f>
        <v>#N/A</v>
      </c>
      <c r="S5210" s="8" t="e">
        <f>IFERROR(SUMPRODUCT(INDEX($C$1:$C$9600,$L5211):INDEX($C$1:$C$9600,$L5211+959),N$2:N$961)/$G$5,NA())</f>
        <v>#N/A</v>
      </c>
      <c r="T5210" s="8" t="e">
        <f t="shared" si="802"/>
        <v>#N/A</v>
      </c>
    </row>
    <row r="5211" spans="1:20" s="8" customFormat="1" x14ac:dyDescent="0.2">
      <c r="A5211" s="8">
        <f t="shared" si="796"/>
        <v>8.8583333333333333E-2</v>
      </c>
      <c r="B5211" s="8">
        <f t="shared" si="797"/>
        <v>0</v>
      </c>
      <c r="C5211" s="8">
        <f t="shared" si="798"/>
        <v>0</v>
      </c>
      <c r="E5211" s="8" t="b">
        <f t="shared" si="799"/>
        <v>0</v>
      </c>
      <c r="F5211" s="8" t="b">
        <f t="shared" si="800"/>
        <v>0</v>
      </c>
      <c r="Q5211" s="8">
        <f t="shared" si="801"/>
        <v>9.8583333333333328E-2</v>
      </c>
      <c r="R5211" s="8" t="e">
        <f>IFERROR(SUMPRODUCT(INDEX($B$1:$B$9600,$L5212):INDEX($B$1:$B$9600,$L5212+959),M$2:M$961)/$G$3,NA())</f>
        <v>#N/A</v>
      </c>
      <c r="S5211" s="8" t="e">
        <f>IFERROR(SUMPRODUCT(INDEX($C$1:$C$9600,$L5212):INDEX($C$1:$C$9600,$L5212+959),N$2:N$961)/$G$5,NA())</f>
        <v>#N/A</v>
      </c>
      <c r="T5211" s="8" t="e">
        <f t="shared" si="802"/>
        <v>#N/A</v>
      </c>
    </row>
    <row r="5212" spans="1:20" s="8" customFormat="1" x14ac:dyDescent="0.2">
      <c r="A5212" s="8">
        <f t="shared" si="796"/>
        <v>8.8604166666666664E-2</v>
      </c>
      <c r="B5212" s="8">
        <f t="shared" si="797"/>
        <v>0</v>
      </c>
      <c r="C5212" s="8">
        <f t="shared" si="798"/>
        <v>0</v>
      </c>
      <c r="E5212" s="8" t="b">
        <f t="shared" si="799"/>
        <v>0</v>
      </c>
      <c r="F5212" s="8" t="b">
        <f t="shared" si="800"/>
        <v>0</v>
      </c>
      <c r="Q5212" s="8">
        <f t="shared" si="801"/>
        <v>9.8604166666666673E-2</v>
      </c>
      <c r="R5212" s="8" t="e">
        <f>IFERROR(SUMPRODUCT(INDEX($B$1:$B$9600,$L5213):INDEX($B$1:$B$9600,$L5213+959),M$2:M$961)/$G$3,NA())</f>
        <v>#N/A</v>
      </c>
      <c r="S5212" s="8" t="e">
        <f>IFERROR(SUMPRODUCT(INDEX($C$1:$C$9600,$L5213):INDEX($C$1:$C$9600,$L5213+959),N$2:N$961)/$G$5,NA())</f>
        <v>#N/A</v>
      </c>
      <c r="T5212" s="8" t="e">
        <f t="shared" si="802"/>
        <v>#N/A</v>
      </c>
    </row>
    <row r="5213" spans="1:20" s="8" customFormat="1" x14ac:dyDescent="0.2">
      <c r="A5213" s="8">
        <f t="shared" si="796"/>
        <v>8.8624999999999995E-2</v>
      </c>
      <c r="B5213" s="8">
        <f t="shared" si="797"/>
        <v>0</v>
      </c>
      <c r="C5213" s="8">
        <f t="shared" si="798"/>
        <v>0</v>
      </c>
      <c r="E5213" s="8" t="b">
        <f t="shared" si="799"/>
        <v>0</v>
      </c>
      <c r="F5213" s="8" t="b">
        <f t="shared" si="800"/>
        <v>0</v>
      </c>
      <c r="Q5213" s="8">
        <f t="shared" si="801"/>
        <v>9.8625000000000004E-2</v>
      </c>
      <c r="R5213" s="8" t="e">
        <f>IFERROR(SUMPRODUCT(INDEX($B$1:$B$9600,$L5214):INDEX($B$1:$B$9600,$L5214+959),M$2:M$961)/$G$3,NA())</f>
        <v>#N/A</v>
      </c>
      <c r="S5213" s="8" t="e">
        <f>IFERROR(SUMPRODUCT(INDEX($C$1:$C$9600,$L5214):INDEX($C$1:$C$9600,$L5214+959),N$2:N$961)/$G$5,NA())</f>
        <v>#N/A</v>
      </c>
      <c r="T5213" s="8" t="e">
        <f t="shared" si="802"/>
        <v>#N/A</v>
      </c>
    </row>
    <row r="5214" spans="1:20" s="8" customFormat="1" x14ac:dyDescent="0.2">
      <c r="A5214" s="8">
        <f t="shared" si="796"/>
        <v>8.8645833333333326E-2</v>
      </c>
      <c r="B5214" s="8">
        <f t="shared" si="797"/>
        <v>0</v>
      </c>
      <c r="C5214" s="8">
        <f t="shared" si="798"/>
        <v>0</v>
      </c>
      <c r="E5214" s="8" t="b">
        <f t="shared" si="799"/>
        <v>0</v>
      </c>
      <c r="F5214" s="8" t="b">
        <f t="shared" si="800"/>
        <v>0</v>
      </c>
      <c r="Q5214" s="8">
        <f t="shared" si="801"/>
        <v>9.8645833333333335E-2</v>
      </c>
      <c r="R5214" s="8" t="e">
        <f>IFERROR(SUMPRODUCT(INDEX($B$1:$B$9600,$L5215):INDEX($B$1:$B$9600,$L5215+959),M$2:M$961)/$G$3,NA())</f>
        <v>#N/A</v>
      </c>
      <c r="S5214" s="8" t="e">
        <f>IFERROR(SUMPRODUCT(INDEX($C$1:$C$9600,$L5215):INDEX($C$1:$C$9600,$L5215+959),N$2:N$961)/$G$5,NA())</f>
        <v>#N/A</v>
      </c>
      <c r="T5214" s="8" t="e">
        <f t="shared" si="802"/>
        <v>#N/A</v>
      </c>
    </row>
    <row r="5215" spans="1:20" s="8" customFormat="1" x14ac:dyDescent="0.2">
      <c r="A5215" s="8">
        <f t="shared" si="796"/>
        <v>8.8666666666666671E-2</v>
      </c>
      <c r="B5215" s="8">
        <f t="shared" si="797"/>
        <v>0</v>
      </c>
      <c r="C5215" s="8">
        <f t="shared" si="798"/>
        <v>0</v>
      </c>
      <c r="E5215" s="8" t="b">
        <f t="shared" si="799"/>
        <v>0</v>
      </c>
      <c r="F5215" s="8" t="b">
        <f t="shared" si="800"/>
        <v>0</v>
      </c>
      <c r="Q5215" s="8">
        <f t="shared" si="801"/>
        <v>9.8666666666666666E-2</v>
      </c>
      <c r="R5215" s="8" t="e">
        <f>IFERROR(SUMPRODUCT(INDEX($B$1:$B$9600,$L5216):INDEX($B$1:$B$9600,$L5216+959),M$2:M$961)/$G$3,NA())</f>
        <v>#N/A</v>
      </c>
      <c r="S5215" s="8" t="e">
        <f>IFERROR(SUMPRODUCT(INDEX($C$1:$C$9600,$L5216):INDEX($C$1:$C$9600,$L5216+959),N$2:N$961)/$G$5,NA())</f>
        <v>#N/A</v>
      </c>
      <c r="T5215" s="8" t="e">
        <f t="shared" si="802"/>
        <v>#N/A</v>
      </c>
    </row>
    <row r="5216" spans="1:20" s="8" customFormat="1" x14ac:dyDescent="0.2">
      <c r="A5216" s="8">
        <f t="shared" si="796"/>
        <v>8.8687500000000002E-2</v>
      </c>
      <c r="B5216" s="8">
        <f t="shared" si="797"/>
        <v>0</v>
      </c>
      <c r="C5216" s="8">
        <f t="shared" si="798"/>
        <v>0</v>
      </c>
      <c r="E5216" s="8" t="b">
        <f t="shared" si="799"/>
        <v>0</v>
      </c>
      <c r="F5216" s="8" t="b">
        <f t="shared" si="800"/>
        <v>0</v>
      </c>
      <c r="Q5216" s="8">
        <f t="shared" si="801"/>
        <v>9.8687499999999997E-2</v>
      </c>
      <c r="R5216" s="8" t="e">
        <f>IFERROR(SUMPRODUCT(INDEX($B$1:$B$9600,$L5217):INDEX($B$1:$B$9600,$L5217+959),M$2:M$961)/$G$3,NA())</f>
        <v>#N/A</v>
      </c>
      <c r="S5216" s="8" t="e">
        <f>IFERROR(SUMPRODUCT(INDEX($C$1:$C$9600,$L5217):INDEX($C$1:$C$9600,$L5217+959),N$2:N$961)/$G$5,NA())</f>
        <v>#N/A</v>
      </c>
      <c r="T5216" s="8" t="e">
        <f t="shared" si="802"/>
        <v>#N/A</v>
      </c>
    </row>
    <row r="5217" spans="1:20" s="8" customFormat="1" x14ac:dyDescent="0.2">
      <c r="A5217" s="8">
        <f t="shared" si="796"/>
        <v>8.8708333333333333E-2</v>
      </c>
      <c r="B5217" s="8">
        <f t="shared" si="797"/>
        <v>0</v>
      </c>
      <c r="C5217" s="8">
        <f t="shared" si="798"/>
        <v>0</v>
      </c>
      <c r="E5217" s="8" t="b">
        <f t="shared" si="799"/>
        <v>0</v>
      </c>
      <c r="F5217" s="8" t="b">
        <f t="shared" si="800"/>
        <v>0</v>
      </c>
      <c r="Q5217" s="8">
        <f t="shared" si="801"/>
        <v>9.8708333333333328E-2</v>
      </c>
      <c r="R5217" s="8" t="e">
        <f>IFERROR(SUMPRODUCT(INDEX($B$1:$B$9600,$L5218):INDEX($B$1:$B$9600,$L5218+959),M$2:M$961)/$G$3,NA())</f>
        <v>#N/A</v>
      </c>
      <c r="S5217" s="8" t="e">
        <f>IFERROR(SUMPRODUCT(INDEX($C$1:$C$9600,$L5218):INDEX($C$1:$C$9600,$L5218+959),N$2:N$961)/$G$5,NA())</f>
        <v>#N/A</v>
      </c>
      <c r="T5217" s="8" t="e">
        <f t="shared" si="802"/>
        <v>#N/A</v>
      </c>
    </row>
    <row r="5218" spans="1:20" s="8" customFormat="1" x14ac:dyDescent="0.2">
      <c r="A5218" s="8">
        <f t="shared" si="796"/>
        <v>8.8729166666666665E-2</v>
      </c>
      <c r="B5218" s="8">
        <f t="shared" si="797"/>
        <v>0</v>
      </c>
      <c r="C5218" s="8">
        <f t="shared" si="798"/>
        <v>0</v>
      </c>
      <c r="E5218" s="8" t="b">
        <f t="shared" si="799"/>
        <v>0</v>
      </c>
      <c r="F5218" s="8" t="b">
        <f t="shared" si="800"/>
        <v>0</v>
      </c>
      <c r="Q5218" s="8">
        <f t="shared" si="801"/>
        <v>9.8729166666666673E-2</v>
      </c>
      <c r="R5218" s="8" t="e">
        <f>IFERROR(SUMPRODUCT(INDEX($B$1:$B$9600,$L5219):INDEX($B$1:$B$9600,$L5219+959),M$2:M$961)/$G$3,NA())</f>
        <v>#N/A</v>
      </c>
      <c r="S5218" s="8" t="e">
        <f>IFERROR(SUMPRODUCT(INDEX($C$1:$C$9600,$L5219):INDEX($C$1:$C$9600,$L5219+959),N$2:N$961)/$G$5,NA())</f>
        <v>#N/A</v>
      </c>
      <c r="T5218" s="8" t="e">
        <f t="shared" si="802"/>
        <v>#N/A</v>
      </c>
    </row>
    <row r="5219" spans="1:20" s="8" customFormat="1" x14ac:dyDescent="0.2">
      <c r="A5219" s="8">
        <f t="shared" si="796"/>
        <v>8.8749999999999996E-2</v>
      </c>
      <c r="B5219" s="8">
        <f t="shared" si="797"/>
        <v>0</v>
      </c>
      <c r="C5219" s="8">
        <f t="shared" si="798"/>
        <v>0</v>
      </c>
      <c r="E5219" s="8" t="b">
        <f t="shared" si="799"/>
        <v>0</v>
      </c>
      <c r="F5219" s="8" t="b">
        <f t="shared" si="800"/>
        <v>0</v>
      </c>
      <c r="Q5219" s="8">
        <f t="shared" si="801"/>
        <v>9.8750000000000004E-2</v>
      </c>
      <c r="R5219" s="8" t="e">
        <f>IFERROR(SUMPRODUCT(INDEX($B$1:$B$9600,$L5220):INDEX($B$1:$B$9600,$L5220+959),M$2:M$961)/$G$3,NA())</f>
        <v>#N/A</v>
      </c>
      <c r="S5219" s="8" t="e">
        <f>IFERROR(SUMPRODUCT(INDEX($C$1:$C$9600,$L5220):INDEX($C$1:$C$9600,$L5220+959),N$2:N$961)/$G$5,NA())</f>
        <v>#N/A</v>
      </c>
      <c r="T5219" s="8" t="e">
        <f t="shared" si="802"/>
        <v>#N/A</v>
      </c>
    </row>
    <row r="5220" spans="1:20" s="8" customFormat="1" x14ac:dyDescent="0.2">
      <c r="A5220" s="8">
        <f t="shared" si="796"/>
        <v>8.8770833333333327E-2</v>
      </c>
      <c r="B5220" s="8">
        <f t="shared" si="797"/>
        <v>0</v>
      </c>
      <c r="C5220" s="8">
        <f t="shared" si="798"/>
        <v>0</v>
      </c>
      <c r="E5220" s="8" t="b">
        <f t="shared" si="799"/>
        <v>0</v>
      </c>
      <c r="F5220" s="8" t="b">
        <f t="shared" si="800"/>
        <v>0</v>
      </c>
      <c r="Q5220" s="8">
        <f t="shared" si="801"/>
        <v>9.8770833333333335E-2</v>
      </c>
      <c r="R5220" s="8" t="e">
        <f>IFERROR(SUMPRODUCT(INDEX($B$1:$B$9600,$L5221):INDEX($B$1:$B$9600,$L5221+959),M$2:M$961)/$G$3,NA())</f>
        <v>#N/A</v>
      </c>
      <c r="S5220" s="8" t="e">
        <f>IFERROR(SUMPRODUCT(INDEX($C$1:$C$9600,$L5221):INDEX($C$1:$C$9600,$L5221+959),N$2:N$961)/$G$5,NA())</f>
        <v>#N/A</v>
      </c>
      <c r="T5220" s="8" t="e">
        <f t="shared" si="802"/>
        <v>#N/A</v>
      </c>
    </row>
    <row r="5221" spans="1:20" s="8" customFormat="1" x14ac:dyDescent="0.2">
      <c r="A5221" s="8">
        <f t="shared" si="796"/>
        <v>8.8791666666666672E-2</v>
      </c>
      <c r="B5221" s="8">
        <f t="shared" si="797"/>
        <v>0</v>
      </c>
      <c r="C5221" s="8">
        <f t="shared" si="798"/>
        <v>0</v>
      </c>
      <c r="E5221" s="8" t="b">
        <f t="shared" si="799"/>
        <v>0</v>
      </c>
      <c r="F5221" s="8" t="b">
        <f t="shared" si="800"/>
        <v>0</v>
      </c>
      <c r="Q5221" s="8">
        <f t="shared" si="801"/>
        <v>9.8791666666666667E-2</v>
      </c>
      <c r="R5221" s="8" t="e">
        <f>IFERROR(SUMPRODUCT(INDEX($B$1:$B$9600,$L5222):INDEX($B$1:$B$9600,$L5222+959),M$2:M$961)/$G$3,NA())</f>
        <v>#N/A</v>
      </c>
      <c r="S5221" s="8" t="e">
        <f>IFERROR(SUMPRODUCT(INDEX($C$1:$C$9600,$L5222):INDEX($C$1:$C$9600,$L5222+959),N$2:N$961)/$G$5,NA())</f>
        <v>#N/A</v>
      </c>
      <c r="T5221" s="8" t="e">
        <f t="shared" si="802"/>
        <v>#N/A</v>
      </c>
    </row>
    <row r="5222" spans="1:20" s="8" customFormat="1" x14ac:dyDescent="0.2">
      <c r="A5222" s="8">
        <f t="shared" si="796"/>
        <v>8.8812500000000003E-2</v>
      </c>
      <c r="B5222" s="8">
        <f t="shared" si="797"/>
        <v>0</v>
      </c>
      <c r="C5222" s="8">
        <f t="shared" si="798"/>
        <v>0</v>
      </c>
      <c r="E5222" s="8" t="b">
        <f t="shared" si="799"/>
        <v>0</v>
      </c>
      <c r="F5222" s="8" t="b">
        <f t="shared" si="800"/>
        <v>0</v>
      </c>
      <c r="Q5222" s="8">
        <f t="shared" si="801"/>
        <v>9.8812499999999998E-2</v>
      </c>
      <c r="R5222" s="8" t="e">
        <f>IFERROR(SUMPRODUCT(INDEX($B$1:$B$9600,$L5223):INDEX($B$1:$B$9600,$L5223+959),M$2:M$961)/$G$3,NA())</f>
        <v>#N/A</v>
      </c>
      <c r="S5222" s="8" t="e">
        <f>IFERROR(SUMPRODUCT(INDEX($C$1:$C$9600,$L5223):INDEX($C$1:$C$9600,$L5223+959),N$2:N$961)/$G$5,NA())</f>
        <v>#N/A</v>
      </c>
      <c r="T5222" s="8" t="e">
        <f t="shared" si="802"/>
        <v>#N/A</v>
      </c>
    </row>
    <row r="5223" spans="1:20" s="8" customFormat="1" x14ac:dyDescent="0.2">
      <c r="A5223" s="8">
        <f t="shared" si="796"/>
        <v>8.8833333333333334E-2</v>
      </c>
      <c r="B5223" s="8">
        <f t="shared" si="797"/>
        <v>0</v>
      </c>
      <c r="C5223" s="8">
        <f t="shared" si="798"/>
        <v>0</v>
      </c>
      <c r="E5223" s="8" t="b">
        <f t="shared" si="799"/>
        <v>0</v>
      </c>
      <c r="F5223" s="8" t="b">
        <f t="shared" si="800"/>
        <v>0</v>
      </c>
      <c r="Q5223" s="8">
        <f t="shared" si="801"/>
        <v>9.8833333333333329E-2</v>
      </c>
      <c r="R5223" s="8" t="e">
        <f>IFERROR(SUMPRODUCT(INDEX($B$1:$B$9600,$L5224):INDEX($B$1:$B$9600,$L5224+959),M$2:M$961)/$G$3,NA())</f>
        <v>#N/A</v>
      </c>
      <c r="S5223" s="8" t="e">
        <f>IFERROR(SUMPRODUCT(INDEX($C$1:$C$9600,$L5224):INDEX($C$1:$C$9600,$L5224+959),N$2:N$961)/$G$5,NA())</f>
        <v>#N/A</v>
      </c>
      <c r="T5223" s="8" t="e">
        <f t="shared" si="802"/>
        <v>#N/A</v>
      </c>
    </row>
    <row r="5224" spans="1:20" s="8" customFormat="1" x14ac:dyDescent="0.2">
      <c r="A5224" s="8">
        <f t="shared" si="796"/>
        <v>8.8854166666666665E-2</v>
      </c>
      <c r="B5224" s="8">
        <f t="shared" si="797"/>
        <v>0</v>
      </c>
      <c r="C5224" s="8">
        <f t="shared" si="798"/>
        <v>0</v>
      </c>
      <c r="E5224" s="8" t="b">
        <f t="shared" si="799"/>
        <v>0</v>
      </c>
      <c r="F5224" s="8" t="b">
        <f t="shared" si="800"/>
        <v>0</v>
      </c>
      <c r="Q5224" s="8">
        <f t="shared" si="801"/>
        <v>9.8854166666666674E-2</v>
      </c>
      <c r="R5224" s="8" t="e">
        <f>IFERROR(SUMPRODUCT(INDEX($B$1:$B$9600,$L5225):INDEX($B$1:$B$9600,$L5225+959),M$2:M$961)/$G$3,NA())</f>
        <v>#N/A</v>
      </c>
      <c r="S5224" s="8" t="e">
        <f>IFERROR(SUMPRODUCT(INDEX($C$1:$C$9600,$L5225):INDEX($C$1:$C$9600,$L5225+959),N$2:N$961)/$G$5,NA())</f>
        <v>#N/A</v>
      </c>
      <c r="T5224" s="8" t="e">
        <f t="shared" si="802"/>
        <v>#N/A</v>
      </c>
    </row>
    <row r="5225" spans="1:20" s="8" customFormat="1" x14ac:dyDescent="0.2">
      <c r="A5225" s="8">
        <f t="shared" si="796"/>
        <v>8.8874999999999996E-2</v>
      </c>
      <c r="B5225" s="8">
        <f t="shared" si="797"/>
        <v>0</v>
      </c>
      <c r="C5225" s="8">
        <f t="shared" si="798"/>
        <v>0</v>
      </c>
      <c r="E5225" s="8" t="b">
        <f t="shared" si="799"/>
        <v>0</v>
      </c>
      <c r="F5225" s="8" t="b">
        <f t="shared" si="800"/>
        <v>0</v>
      </c>
      <c r="Q5225" s="8">
        <f t="shared" si="801"/>
        <v>9.8875000000000005E-2</v>
      </c>
      <c r="R5225" s="8" t="e">
        <f>IFERROR(SUMPRODUCT(INDEX($B$1:$B$9600,$L5226):INDEX($B$1:$B$9600,$L5226+959),M$2:M$961)/$G$3,NA())</f>
        <v>#N/A</v>
      </c>
      <c r="S5225" s="8" t="e">
        <f>IFERROR(SUMPRODUCT(INDEX($C$1:$C$9600,$L5226):INDEX($C$1:$C$9600,$L5226+959),N$2:N$961)/$G$5,NA())</f>
        <v>#N/A</v>
      </c>
      <c r="T5225" s="8" t="e">
        <f t="shared" si="802"/>
        <v>#N/A</v>
      </c>
    </row>
    <row r="5226" spans="1:20" s="8" customFormat="1" x14ac:dyDescent="0.2">
      <c r="A5226" s="8">
        <f t="shared" si="796"/>
        <v>8.8895833333333327E-2</v>
      </c>
      <c r="B5226" s="8">
        <f t="shared" si="797"/>
        <v>0</v>
      </c>
      <c r="C5226" s="8">
        <f t="shared" si="798"/>
        <v>0</v>
      </c>
      <c r="E5226" s="8" t="b">
        <f t="shared" si="799"/>
        <v>0</v>
      </c>
      <c r="F5226" s="8" t="b">
        <f t="shared" si="800"/>
        <v>0</v>
      </c>
      <c r="Q5226" s="8">
        <f t="shared" si="801"/>
        <v>9.8895833333333336E-2</v>
      </c>
      <c r="R5226" s="8" t="e">
        <f>IFERROR(SUMPRODUCT(INDEX($B$1:$B$9600,$L5227):INDEX($B$1:$B$9600,$L5227+959),M$2:M$961)/$G$3,NA())</f>
        <v>#N/A</v>
      </c>
      <c r="S5226" s="8" t="e">
        <f>IFERROR(SUMPRODUCT(INDEX($C$1:$C$9600,$L5227):INDEX($C$1:$C$9600,$L5227+959),N$2:N$961)/$G$5,NA())</f>
        <v>#N/A</v>
      </c>
      <c r="T5226" s="8" t="e">
        <f t="shared" si="802"/>
        <v>#N/A</v>
      </c>
    </row>
    <row r="5227" spans="1:20" s="8" customFormat="1" x14ac:dyDescent="0.2">
      <c r="A5227" s="8">
        <f t="shared" si="796"/>
        <v>8.8916666666666672E-2</v>
      </c>
      <c r="B5227" s="8">
        <f t="shared" si="797"/>
        <v>0</v>
      </c>
      <c r="C5227" s="8">
        <f t="shared" si="798"/>
        <v>0</v>
      </c>
      <c r="E5227" s="8" t="b">
        <f t="shared" si="799"/>
        <v>0</v>
      </c>
      <c r="F5227" s="8" t="b">
        <f t="shared" si="800"/>
        <v>0</v>
      </c>
      <c r="Q5227" s="8">
        <f t="shared" si="801"/>
        <v>9.8916666666666667E-2</v>
      </c>
      <c r="R5227" s="8" t="e">
        <f>IFERROR(SUMPRODUCT(INDEX($B$1:$B$9600,$L5228):INDEX($B$1:$B$9600,$L5228+959),M$2:M$961)/$G$3,NA())</f>
        <v>#N/A</v>
      </c>
      <c r="S5227" s="8" t="e">
        <f>IFERROR(SUMPRODUCT(INDEX($C$1:$C$9600,$L5228):INDEX($C$1:$C$9600,$L5228+959),N$2:N$961)/$G$5,NA())</f>
        <v>#N/A</v>
      </c>
      <c r="T5227" s="8" t="e">
        <f t="shared" si="802"/>
        <v>#N/A</v>
      </c>
    </row>
    <row r="5228" spans="1:20" s="8" customFormat="1" x14ac:dyDescent="0.2">
      <c r="A5228" s="8">
        <f t="shared" si="796"/>
        <v>8.8937500000000003E-2</v>
      </c>
      <c r="B5228" s="8">
        <f t="shared" si="797"/>
        <v>0</v>
      </c>
      <c r="C5228" s="8">
        <f t="shared" si="798"/>
        <v>0</v>
      </c>
      <c r="E5228" s="8" t="b">
        <f t="shared" si="799"/>
        <v>0</v>
      </c>
      <c r="F5228" s="8" t="b">
        <f t="shared" si="800"/>
        <v>0</v>
      </c>
      <c r="Q5228" s="8">
        <f t="shared" si="801"/>
        <v>9.8937499999999998E-2</v>
      </c>
      <c r="R5228" s="8" t="e">
        <f>IFERROR(SUMPRODUCT(INDEX($B$1:$B$9600,$L5229):INDEX($B$1:$B$9600,$L5229+959),M$2:M$961)/$G$3,NA())</f>
        <v>#N/A</v>
      </c>
      <c r="S5228" s="8" t="e">
        <f>IFERROR(SUMPRODUCT(INDEX($C$1:$C$9600,$L5229):INDEX($C$1:$C$9600,$L5229+959),N$2:N$961)/$G$5,NA())</f>
        <v>#N/A</v>
      </c>
      <c r="T5228" s="8" t="e">
        <f t="shared" si="802"/>
        <v>#N/A</v>
      </c>
    </row>
    <row r="5229" spans="1:20" s="8" customFormat="1" x14ac:dyDescent="0.2">
      <c r="A5229" s="8">
        <f t="shared" si="796"/>
        <v>8.8958333333333334E-2</v>
      </c>
      <c r="B5229" s="8">
        <f t="shared" si="797"/>
        <v>0</v>
      </c>
      <c r="C5229" s="8">
        <f t="shared" si="798"/>
        <v>0</v>
      </c>
      <c r="E5229" s="8" t="b">
        <f t="shared" si="799"/>
        <v>0</v>
      </c>
      <c r="F5229" s="8" t="b">
        <f t="shared" si="800"/>
        <v>0</v>
      </c>
      <c r="Q5229" s="8">
        <f t="shared" si="801"/>
        <v>9.8958333333333329E-2</v>
      </c>
      <c r="R5229" s="8" t="e">
        <f>IFERROR(SUMPRODUCT(INDEX($B$1:$B$9600,$L5230):INDEX($B$1:$B$9600,$L5230+959),M$2:M$961)/$G$3,NA())</f>
        <v>#N/A</v>
      </c>
      <c r="S5229" s="8" t="e">
        <f>IFERROR(SUMPRODUCT(INDEX($C$1:$C$9600,$L5230):INDEX($C$1:$C$9600,$L5230+959),N$2:N$961)/$G$5,NA())</f>
        <v>#N/A</v>
      </c>
      <c r="T5229" s="8" t="e">
        <f t="shared" si="802"/>
        <v>#N/A</v>
      </c>
    </row>
    <row r="5230" spans="1:20" s="8" customFormat="1" x14ac:dyDescent="0.2">
      <c r="A5230" s="8">
        <f t="shared" si="796"/>
        <v>8.8979166666666665E-2</v>
      </c>
      <c r="B5230" s="8">
        <f t="shared" si="797"/>
        <v>0</v>
      </c>
      <c r="C5230" s="8">
        <f t="shared" si="798"/>
        <v>0</v>
      </c>
      <c r="E5230" s="8" t="b">
        <f t="shared" si="799"/>
        <v>0</v>
      </c>
      <c r="F5230" s="8" t="b">
        <f t="shared" si="800"/>
        <v>0</v>
      </c>
      <c r="Q5230" s="8">
        <f t="shared" si="801"/>
        <v>9.897916666666666E-2</v>
      </c>
      <c r="R5230" s="8" t="e">
        <f>IFERROR(SUMPRODUCT(INDEX($B$1:$B$9600,$L5231):INDEX($B$1:$B$9600,$L5231+959),M$2:M$961)/$G$3,NA())</f>
        <v>#N/A</v>
      </c>
      <c r="S5230" s="8" t="e">
        <f>IFERROR(SUMPRODUCT(INDEX($C$1:$C$9600,$L5231):INDEX($C$1:$C$9600,$L5231+959),N$2:N$961)/$G$5,NA())</f>
        <v>#N/A</v>
      </c>
      <c r="T5230" s="8" t="e">
        <f t="shared" si="802"/>
        <v>#N/A</v>
      </c>
    </row>
    <row r="5231" spans="1:20" s="8" customFormat="1" x14ac:dyDescent="0.2">
      <c r="A5231" s="8">
        <f t="shared" si="796"/>
        <v>8.8999999999999996E-2</v>
      </c>
      <c r="B5231" s="8">
        <f t="shared" si="797"/>
        <v>0</v>
      </c>
      <c r="C5231" s="8">
        <f t="shared" si="798"/>
        <v>0</v>
      </c>
      <c r="E5231" s="8" t="b">
        <f t="shared" si="799"/>
        <v>0</v>
      </c>
      <c r="F5231" s="8" t="b">
        <f t="shared" si="800"/>
        <v>0</v>
      </c>
      <c r="Q5231" s="8">
        <f t="shared" si="801"/>
        <v>9.9000000000000005E-2</v>
      </c>
      <c r="R5231" s="8" t="e">
        <f>IFERROR(SUMPRODUCT(INDEX($B$1:$B$9600,$L5232):INDEX($B$1:$B$9600,$L5232+959),M$2:M$961)/$G$3,NA())</f>
        <v>#N/A</v>
      </c>
      <c r="S5231" s="8" t="e">
        <f>IFERROR(SUMPRODUCT(INDEX($C$1:$C$9600,$L5232):INDEX($C$1:$C$9600,$L5232+959),N$2:N$961)/$G$5,NA())</f>
        <v>#N/A</v>
      </c>
      <c r="T5231" s="8" t="e">
        <f t="shared" si="802"/>
        <v>#N/A</v>
      </c>
    </row>
    <row r="5232" spans="1:20" s="8" customFormat="1" x14ac:dyDescent="0.2">
      <c r="A5232" s="8">
        <f t="shared" si="796"/>
        <v>8.9020833333333327E-2</v>
      </c>
      <c r="B5232" s="8">
        <f t="shared" si="797"/>
        <v>0</v>
      </c>
      <c r="C5232" s="8">
        <f t="shared" si="798"/>
        <v>0</v>
      </c>
      <c r="E5232" s="8" t="b">
        <f t="shared" si="799"/>
        <v>0</v>
      </c>
      <c r="F5232" s="8" t="b">
        <f t="shared" si="800"/>
        <v>0</v>
      </c>
      <c r="Q5232" s="8">
        <f t="shared" si="801"/>
        <v>9.9020833333333336E-2</v>
      </c>
      <c r="R5232" s="8" t="e">
        <f>IFERROR(SUMPRODUCT(INDEX($B$1:$B$9600,$L5233):INDEX($B$1:$B$9600,$L5233+959),M$2:M$961)/$G$3,NA())</f>
        <v>#N/A</v>
      </c>
      <c r="S5232" s="8" t="e">
        <f>IFERROR(SUMPRODUCT(INDEX($C$1:$C$9600,$L5233):INDEX($C$1:$C$9600,$L5233+959),N$2:N$961)/$G$5,NA())</f>
        <v>#N/A</v>
      </c>
      <c r="T5232" s="8" t="e">
        <f t="shared" si="802"/>
        <v>#N/A</v>
      </c>
    </row>
    <row r="5233" spans="1:20" s="8" customFormat="1" x14ac:dyDescent="0.2">
      <c r="A5233" s="8">
        <f t="shared" si="796"/>
        <v>8.9041666666666672E-2</v>
      </c>
      <c r="B5233" s="8">
        <f t="shared" si="797"/>
        <v>0</v>
      </c>
      <c r="C5233" s="8">
        <f t="shared" si="798"/>
        <v>0</v>
      </c>
      <c r="E5233" s="8" t="b">
        <f t="shared" si="799"/>
        <v>0</v>
      </c>
      <c r="F5233" s="8" t="b">
        <f t="shared" si="800"/>
        <v>0</v>
      </c>
      <c r="Q5233" s="8">
        <f t="shared" si="801"/>
        <v>9.9041666666666667E-2</v>
      </c>
      <c r="R5233" s="8" t="e">
        <f>IFERROR(SUMPRODUCT(INDEX($B$1:$B$9600,$L5234):INDEX($B$1:$B$9600,$L5234+959),M$2:M$961)/$G$3,NA())</f>
        <v>#N/A</v>
      </c>
      <c r="S5233" s="8" t="e">
        <f>IFERROR(SUMPRODUCT(INDEX($C$1:$C$9600,$L5234):INDEX($C$1:$C$9600,$L5234+959),N$2:N$961)/$G$5,NA())</f>
        <v>#N/A</v>
      </c>
      <c r="T5233" s="8" t="e">
        <f t="shared" si="802"/>
        <v>#N/A</v>
      </c>
    </row>
    <row r="5234" spans="1:20" s="8" customFormat="1" x14ac:dyDescent="0.2">
      <c r="A5234" s="8">
        <f t="shared" si="796"/>
        <v>8.9062500000000003E-2</v>
      </c>
      <c r="B5234" s="8">
        <f t="shared" si="797"/>
        <v>0</v>
      </c>
      <c r="C5234" s="8">
        <f t="shared" si="798"/>
        <v>0</v>
      </c>
      <c r="E5234" s="8" t="b">
        <f t="shared" si="799"/>
        <v>0</v>
      </c>
      <c r="F5234" s="8" t="b">
        <f t="shared" si="800"/>
        <v>0</v>
      </c>
      <c r="Q5234" s="8">
        <f t="shared" si="801"/>
        <v>9.9062499999999998E-2</v>
      </c>
      <c r="R5234" s="8" t="e">
        <f>IFERROR(SUMPRODUCT(INDEX($B$1:$B$9600,$L5235):INDEX($B$1:$B$9600,$L5235+959),M$2:M$961)/$G$3,NA())</f>
        <v>#N/A</v>
      </c>
      <c r="S5234" s="8" t="e">
        <f>IFERROR(SUMPRODUCT(INDEX($C$1:$C$9600,$L5235):INDEX($C$1:$C$9600,$L5235+959),N$2:N$961)/$G$5,NA())</f>
        <v>#N/A</v>
      </c>
      <c r="T5234" s="8" t="e">
        <f t="shared" si="802"/>
        <v>#N/A</v>
      </c>
    </row>
    <row r="5235" spans="1:20" s="8" customFormat="1" x14ac:dyDescent="0.2">
      <c r="A5235" s="8">
        <f t="shared" si="796"/>
        <v>8.9083333333333334E-2</v>
      </c>
      <c r="B5235" s="8">
        <f t="shared" si="797"/>
        <v>0</v>
      </c>
      <c r="C5235" s="8">
        <f t="shared" si="798"/>
        <v>0</v>
      </c>
      <c r="E5235" s="8" t="b">
        <f t="shared" si="799"/>
        <v>0</v>
      </c>
      <c r="F5235" s="8" t="b">
        <f t="shared" si="800"/>
        <v>0</v>
      </c>
      <c r="Q5235" s="8">
        <f t="shared" si="801"/>
        <v>9.9083333333333329E-2</v>
      </c>
      <c r="R5235" s="8" t="e">
        <f>IFERROR(SUMPRODUCT(INDEX($B$1:$B$9600,$L5236):INDEX($B$1:$B$9600,$L5236+959),M$2:M$961)/$G$3,NA())</f>
        <v>#N/A</v>
      </c>
      <c r="S5235" s="8" t="e">
        <f>IFERROR(SUMPRODUCT(INDEX($C$1:$C$9600,$L5236):INDEX($C$1:$C$9600,$L5236+959),N$2:N$961)/$G$5,NA())</f>
        <v>#N/A</v>
      </c>
      <c r="T5235" s="8" t="e">
        <f t="shared" si="802"/>
        <v>#N/A</v>
      </c>
    </row>
    <row r="5236" spans="1:20" s="8" customFormat="1" x14ac:dyDescent="0.2">
      <c r="A5236" s="8">
        <f t="shared" si="796"/>
        <v>8.9104166666666665E-2</v>
      </c>
      <c r="B5236" s="8">
        <f t="shared" si="797"/>
        <v>0</v>
      </c>
      <c r="C5236" s="8">
        <f t="shared" si="798"/>
        <v>0</v>
      </c>
      <c r="E5236" s="8" t="b">
        <f t="shared" si="799"/>
        <v>0</v>
      </c>
      <c r="F5236" s="8" t="b">
        <f t="shared" si="800"/>
        <v>0</v>
      </c>
      <c r="Q5236" s="8">
        <f t="shared" si="801"/>
        <v>9.910416666666666E-2</v>
      </c>
      <c r="R5236" s="8" t="e">
        <f>IFERROR(SUMPRODUCT(INDEX($B$1:$B$9600,$L5237):INDEX($B$1:$B$9600,$L5237+959),M$2:M$961)/$G$3,NA())</f>
        <v>#N/A</v>
      </c>
      <c r="S5236" s="8" t="e">
        <f>IFERROR(SUMPRODUCT(INDEX($C$1:$C$9600,$L5237):INDEX($C$1:$C$9600,$L5237+959),N$2:N$961)/$G$5,NA())</f>
        <v>#N/A</v>
      </c>
      <c r="T5236" s="8" t="e">
        <f t="shared" si="802"/>
        <v>#N/A</v>
      </c>
    </row>
    <row r="5237" spans="1:20" s="8" customFormat="1" x14ac:dyDescent="0.2">
      <c r="A5237" s="8">
        <f t="shared" si="796"/>
        <v>8.9124999999999996E-2</v>
      </c>
      <c r="B5237" s="8">
        <f t="shared" si="797"/>
        <v>0</v>
      </c>
      <c r="C5237" s="8">
        <f t="shared" si="798"/>
        <v>0</v>
      </c>
      <c r="E5237" s="8" t="b">
        <f t="shared" si="799"/>
        <v>0</v>
      </c>
      <c r="F5237" s="8" t="b">
        <f t="shared" si="800"/>
        <v>0</v>
      </c>
      <c r="Q5237" s="8">
        <f t="shared" si="801"/>
        <v>9.9125000000000005E-2</v>
      </c>
      <c r="R5237" s="8" t="e">
        <f>IFERROR(SUMPRODUCT(INDEX($B$1:$B$9600,$L5238):INDEX($B$1:$B$9600,$L5238+959),M$2:M$961)/$G$3,NA())</f>
        <v>#N/A</v>
      </c>
      <c r="S5237" s="8" t="e">
        <f>IFERROR(SUMPRODUCT(INDEX($C$1:$C$9600,$L5238):INDEX($C$1:$C$9600,$L5238+959),N$2:N$961)/$G$5,NA())</f>
        <v>#N/A</v>
      </c>
      <c r="T5237" s="8" t="e">
        <f t="shared" si="802"/>
        <v>#N/A</v>
      </c>
    </row>
    <row r="5238" spans="1:20" s="8" customFormat="1" x14ac:dyDescent="0.2">
      <c r="A5238" s="8">
        <f t="shared" si="796"/>
        <v>8.9145833333333327E-2</v>
      </c>
      <c r="B5238" s="8">
        <f t="shared" si="797"/>
        <v>0</v>
      </c>
      <c r="C5238" s="8">
        <f t="shared" si="798"/>
        <v>0</v>
      </c>
      <c r="E5238" s="8" t="b">
        <f t="shared" si="799"/>
        <v>0</v>
      </c>
      <c r="F5238" s="8" t="b">
        <f t="shared" si="800"/>
        <v>0</v>
      </c>
      <c r="Q5238" s="8">
        <f t="shared" si="801"/>
        <v>9.9145833333333336E-2</v>
      </c>
      <c r="R5238" s="8" t="e">
        <f>IFERROR(SUMPRODUCT(INDEX($B$1:$B$9600,$L5239):INDEX($B$1:$B$9600,$L5239+959),M$2:M$961)/$G$3,NA())</f>
        <v>#N/A</v>
      </c>
      <c r="S5238" s="8" t="e">
        <f>IFERROR(SUMPRODUCT(INDEX($C$1:$C$9600,$L5239):INDEX($C$1:$C$9600,$L5239+959),N$2:N$961)/$G$5,NA())</f>
        <v>#N/A</v>
      </c>
      <c r="T5238" s="8" t="e">
        <f t="shared" si="802"/>
        <v>#N/A</v>
      </c>
    </row>
    <row r="5239" spans="1:20" s="8" customFormat="1" x14ac:dyDescent="0.2">
      <c r="A5239" s="8">
        <f t="shared" si="796"/>
        <v>8.9166666666666672E-2</v>
      </c>
      <c r="B5239" s="8">
        <f t="shared" si="797"/>
        <v>0</v>
      </c>
      <c r="C5239" s="8">
        <f t="shared" si="798"/>
        <v>0</v>
      </c>
      <c r="E5239" s="8" t="b">
        <f t="shared" si="799"/>
        <v>0</v>
      </c>
      <c r="F5239" s="8" t="b">
        <f t="shared" si="800"/>
        <v>0</v>
      </c>
      <c r="Q5239" s="8">
        <f t="shared" si="801"/>
        <v>9.9166666666666667E-2</v>
      </c>
      <c r="R5239" s="8" t="e">
        <f>IFERROR(SUMPRODUCT(INDEX($B$1:$B$9600,$L5240):INDEX($B$1:$B$9600,$L5240+959),M$2:M$961)/$G$3,NA())</f>
        <v>#N/A</v>
      </c>
      <c r="S5239" s="8" t="e">
        <f>IFERROR(SUMPRODUCT(INDEX($C$1:$C$9600,$L5240):INDEX($C$1:$C$9600,$L5240+959),N$2:N$961)/$G$5,NA())</f>
        <v>#N/A</v>
      </c>
      <c r="T5239" s="8" t="e">
        <f t="shared" si="802"/>
        <v>#N/A</v>
      </c>
    </row>
    <row r="5240" spans="1:20" s="8" customFormat="1" x14ac:dyDescent="0.2">
      <c r="A5240" s="8">
        <f t="shared" si="796"/>
        <v>8.9187500000000003E-2</v>
      </c>
      <c r="B5240" s="8">
        <f t="shared" si="797"/>
        <v>0</v>
      </c>
      <c r="C5240" s="8">
        <f t="shared" si="798"/>
        <v>0</v>
      </c>
      <c r="E5240" s="8" t="b">
        <f t="shared" si="799"/>
        <v>0</v>
      </c>
      <c r="F5240" s="8" t="b">
        <f t="shared" si="800"/>
        <v>0</v>
      </c>
      <c r="Q5240" s="8">
        <f t="shared" si="801"/>
        <v>9.9187499999999998E-2</v>
      </c>
      <c r="R5240" s="8" t="e">
        <f>IFERROR(SUMPRODUCT(INDEX($B$1:$B$9600,$L5241):INDEX($B$1:$B$9600,$L5241+959),M$2:M$961)/$G$3,NA())</f>
        <v>#N/A</v>
      </c>
      <c r="S5240" s="8" t="e">
        <f>IFERROR(SUMPRODUCT(INDEX($C$1:$C$9600,$L5241):INDEX($C$1:$C$9600,$L5241+959),N$2:N$961)/$G$5,NA())</f>
        <v>#N/A</v>
      </c>
      <c r="T5240" s="8" t="e">
        <f t="shared" si="802"/>
        <v>#N/A</v>
      </c>
    </row>
    <row r="5241" spans="1:20" s="8" customFormat="1" x14ac:dyDescent="0.2">
      <c r="A5241" s="8">
        <f t="shared" si="796"/>
        <v>8.9208333333333334E-2</v>
      </c>
      <c r="B5241" s="8">
        <f t="shared" si="797"/>
        <v>0</v>
      </c>
      <c r="C5241" s="8">
        <f t="shared" si="798"/>
        <v>0</v>
      </c>
      <c r="E5241" s="8" t="b">
        <f t="shared" si="799"/>
        <v>0</v>
      </c>
      <c r="F5241" s="8" t="b">
        <f t="shared" si="800"/>
        <v>0</v>
      </c>
      <c r="Q5241" s="8">
        <f t="shared" si="801"/>
        <v>9.9208333333333329E-2</v>
      </c>
      <c r="R5241" s="8" t="e">
        <f>IFERROR(SUMPRODUCT(INDEX($B$1:$B$9600,$L5242):INDEX($B$1:$B$9600,$L5242+959),M$2:M$961)/$G$3,NA())</f>
        <v>#N/A</v>
      </c>
      <c r="S5241" s="8" t="e">
        <f>IFERROR(SUMPRODUCT(INDEX($C$1:$C$9600,$L5242):INDEX($C$1:$C$9600,$L5242+959),N$2:N$961)/$G$5,NA())</f>
        <v>#N/A</v>
      </c>
      <c r="T5241" s="8" t="e">
        <f t="shared" si="802"/>
        <v>#N/A</v>
      </c>
    </row>
    <row r="5242" spans="1:20" s="8" customFormat="1" x14ac:dyDescent="0.2">
      <c r="A5242" s="8">
        <f t="shared" si="796"/>
        <v>8.9229166666666665E-2</v>
      </c>
      <c r="B5242" s="8">
        <f t="shared" si="797"/>
        <v>0</v>
      </c>
      <c r="C5242" s="8">
        <f t="shared" si="798"/>
        <v>0</v>
      </c>
      <c r="E5242" s="8" t="b">
        <f t="shared" si="799"/>
        <v>0</v>
      </c>
      <c r="F5242" s="8" t="b">
        <f t="shared" si="800"/>
        <v>0</v>
      </c>
      <c r="Q5242" s="8">
        <f t="shared" si="801"/>
        <v>9.922916666666666E-2</v>
      </c>
      <c r="R5242" s="8" t="e">
        <f>IFERROR(SUMPRODUCT(INDEX($B$1:$B$9600,$L5243):INDEX($B$1:$B$9600,$L5243+959),M$2:M$961)/$G$3,NA())</f>
        <v>#N/A</v>
      </c>
      <c r="S5242" s="8" t="e">
        <f>IFERROR(SUMPRODUCT(INDEX($C$1:$C$9600,$L5243):INDEX($C$1:$C$9600,$L5243+959),N$2:N$961)/$G$5,NA())</f>
        <v>#N/A</v>
      </c>
      <c r="T5242" s="8" t="e">
        <f t="shared" si="802"/>
        <v>#N/A</v>
      </c>
    </row>
    <row r="5243" spans="1:20" s="8" customFormat="1" x14ac:dyDescent="0.2">
      <c r="A5243" s="8">
        <f t="shared" si="796"/>
        <v>8.9249999999999996E-2</v>
      </c>
      <c r="B5243" s="8">
        <f t="shared" si="797"/>
        <v>0</v>
      </c>
      <c r="C5243" s="8">
        <f t="shared" si="798"/>
        <v>0</v>
      </c>
      <c r="E5243" s="8" t="b">
        <f t="shared" si="799"/>
        <v>0</v>
      </c>
      <c r="F5243" s="8" t="b">
        <f t="shared" si="800"/>
        <v>0</v>
      </c>
      <c r="Q5243" s="8">
        <f t="shared" si="801"/>
        <v>9.9250000000000005E-2</v>
      </c>
      <c r="R5243" s="8" t="e">
        <f>IFERROR(SUMPRODUCT(INDEX($B$1:$B$9600,$L5244):INDEX($B$1:$B$9600,$L5244+959),M$2:M$961)/$G$3,NA())</f>
        <v>#N/A</v>
      </c>
      <c r="S5243" s="8" t="e">
        <f>IFERROR(SUMPRODUCT(INDEX($C$1:$C$9600,$L5244):INDEX($C$1:$C$9600,$L5244+959),N$2:N$961)/$G$5,NA())</f>
        <v>#N/A</v>
      </c>
      <c r="T5243" s="8" t="e">
        <f t="shared" si="802"/>
        <v>#N/A</v>
      </c>
    </row>
    <row r="5244" spans="1:20" s="8" customFormat="1" x14ac:dyDescent="0.2">
      <c r="A5244" s="8">
        <f t="shared" si="796"/>
        <v>8.9270833333333327E-2</v>
      </c>
      <c r="B5244" s="8">
        <f t="shared" si="797"/>
        <v>0</v>
      </c>
      <c r="C5244" s="8">
        <f t="shared" si="798"/>
        <v>0</v>
      </c>
      <c r="E5244" s="8" t="b">
        <f t="shared" si="799"/>
        <v>0</v>
      </c>
      <c r="F5244" s="8" t="b">
        <f t="shared" si="800"/>
        <v>0</v>
      </c>
      <c r="Q5244" s="8">
        <f t="shared" si="801"/>
        <v>9.9270833333333336E-2</v>
      </c>
      <c r="R5244" s="8" t="e">
        <f>IFERROR(SUMPRODUCT(INDEX($B$1:$B$9600,$L5245):INDEX($B$1:$B$9600,$L5245+959),M$2:M$961)/$G$3,NA())</f>
        <v>#N/A</v>
      </c>
      <c r="S5244" s="8" t="e">
        <f>IFERROR(SUMPRODUCT(INDEX($C$1:$C$9600,$L5245):INDEX($C$1:$C$9600,$L5245+959),N$2:N$961)/$G$5,NA())</f>
        <v>#N/A</v>
      </c>
      <c r="T5244" s="8" t="e">
        <f t="shared" si="802"/>
        <v>#N/A</v>
      </c>
    </row>
    <row r="5245" spans="1:20" s="8" customFormat="1" x14ac:dyDescent="0.2">
      <c r="A5245" s="8">
        <f t="shared" si="796"/>
        <v>8.9291666666666672E-2</v>
      </c>
      <c r="B5245" s="8">
        <f t="shared" si="797"/>
        <v>0</v>
      </c>
      <c r="C5245" s="8">
        <f t="shared" si="798"/>
        <v>0</v>
      </c>
      <c r="E5245" s="8" t="b">
        <f t="shared" si="799"/>
        <v>0</v>
      </c>
      <c r="F5245" s="8" t="b">
        <f t="shared" si="800"/>
        <v>0</v>
      </c>
      <c r="Q5245" s="8">
        <f t="shared" si="801"/>
        <v>9.9291666666666667E-2</v>
      </c>
      <c r="R5245" s="8" t="e">
        <f>IFERROR(SUMPRODUCT(INDEX($B$1:$B$9600,$L5246):INDEX($B$1:$B$9600,$L5246+959),M$2:M$961)/$G$3,NA())</f>
        <v>#N/A</v>
      </c>
      <c r="S5245" s="8" t="e">
        <f>IFERROR(SUMPRODUCT(INDEX($C$1:$C$9600,$L5246):INDEX($C$1:$C$9600,$L5246+959),N$2:N$961)/$G$5,NA())</f>
        <v>#N/A</v>
      </c>
      <c r="T5245" s="8" t="e">
        <f t="shared" si="802"/>
        <v>#N/A</v>
      </c>
    </row>
    <row r="5246" spans="1:20" s="8" customFormat="1" x14ac:dyDescent="0.2">
      <c r="A5246" s="8">
        <f t="shared" si="796"/>
        <v>8.9312500000000003E-2</v>
      </c>
      <c r="B5246" s="8">
        <f t="shared" si="797"/>
        <v>0</v>
      </c>
      <c r="C5246" s="8">
        <f t="shared" si="798"/>
        <v>0</v>
      </c>
      <c r="E5246" s="8" t="b">
        <f t="shared" si="799"/>
        <v>0</v>
      </c>
      <c r="F5246" s="8" t="b">
        <f t="shared" si="800"/>
        <v>0</v>
      </c>
      <c r="Q5246" s="8">
        <f t="shared" si="801"/>
        <v>9.9312499999999998E-2</v>
      </c>
      <c r="R5246" s="8" t="e">
        <f>IFERROR(SUMPRODUCT(INDEX($B$1:$B$9600,$L5247):INDEX($B$1:$B$9600,$L5247+959),M$2:M$961)/$G$3,NA())</f>
        <v>#N/A</v>
      </c>
      <c r="S5246" s="8" t="e">
        <f>IFERROR(SUMPRODUCT(INDEX($C$1:$C$9600,$L5247):INDEX($C$1:$C$9600,$L5247+959),N$2:N$961)/$G$5,NA())</f>
        <v>#N/A</v>
      </c>
      <c r="T5246" s="8" t="e">
        <f t="shared" si="802"/>
        <v>#N/A</v>
      </c>
    </row>
    <row r="5247" spans="1:20" s="8" customFormat="1" x14ac:dyDescent="0.2">
      <c r="A5247" s="8">
        <f t="shared" si="796"/>
        <v>8.9333333333333334E-2</v>
      </c>
      <c r="B5247" s="8">
        <f t="shared" si="797"/>
        <v>0</v>
      </c>
      <c r="C5247" s="8">
        <f t="shared" si="798"/>
        <v>0</v>
      </c>
      <c r="E5247" s="8" t="b">
        <f t="shared" si="799"/>
        <v>0</v>
      </c>
      <c r="F5247" s="8" t="b">
        <f t="shared" si="800"/>
        <v>0</v>
      </c>
      <c r="Q5247" s="8">
        <f t="shared" si="801"/>
        <v>9.9333333333333329E-2</v>
      </c>
      <c r="R5247" s="8" t="e">
        <f>IFERROR(SUMPRODUCT(INDEX($B$1:$B$9600,$L5248):INDEX($B$1:$B$9600,$L5248+959),M$2:M$961)/$G$3,NA())</f>
        <v>#N/A</v>
      </c>
      <c r="S5247" s="8" t="e">
        <f>IFERROR(SUMPRODUCT(INDEX($C$1:$C$9600,$L5248):INDEX($C$1:$C$9600,$L5248+959),N$2:N$961)/$G$5,NA())</f>
        <v>#N/A</v>
      </c>
      <c r="T5247" s="8" t="e">
        <f t="shared" si="802"/>
        <v>#N/A</v>
      </c>
    </row>
    <row r="5248" spans="1:20" s="8" customFormat="1" x14ac:dyDescent="0.2">
      <c r="A5248" s="8">
        <f t="shared" si="796"/>
        <v>8.9354166666666665E-2</v>
      </c>
      <c r="B5248" s="8">
        <f t="shared" si="797"/>
        <v>0</v>
      </c>
      <c r="C5248" s="8">
        <f t="shared" si="798"/>
        <v>0</v>
      </c>
      <c r="E5248" s="8" t="b">
        <f t="shared" si="799"/>
        <v>0</v>
      </c>
      <c r="F5248" s="8" t="b">
        <f t="shared" si="800"/>
        <v>0</v>
      </c>
      <c r="Q5248" s="8">
        <f t="shared" si="801"/>
        <v>9.935416666666666E-2</v>
      </c>
      <c r="R5248" s="8" t="e">
        <f>IFERROR(SUMPRODUCT(INDEX($B$1:$B$9600,$L5249):INDEX($B$1:$B$9600,$L5249+959),M$2:M$961)/$G$3,NA())</f>
        <v>#N/A</v>
      </c>
      <c r="S5248" s="8" t="e">
        <f>IFERROR(SUMPRODUCT(INDEX($C$1:$C$9600,$L5249):INDEX($C$1:$C$9600,$L5249+959),N$2:N$961)/$G$5,NA())</f>
        <v>#N/A</v>
      </c>
      <c r="T5248" s="8" t="e">
        <f t="shared" si="802"/>
        <v>#N/A</v>
      </c>
    </row>
    <row r="5249" spans="1:20" s="8" customFormat="1" x14ac:dyDescent="0.2">
      <c r="A5249" s="8">
        <f t="shared" ref="A5249:A5312" si="803">(ROW()-959)/48000</f>
        <v>8.9374999999999996E-2</v>
      </c>
      <c r="B5249" s="8">
        <f t="shared" ref="B5249:B5312" si="804">IF(E5249,(1+COS(2*PI()*$I$1*(A5249-$H$4)/6.5))*COS(2*PI()*$I$1*(A5249-$H$4))/2,0)</f>
        <v>0</v>
      </c>
      <c r="C5249" s="8">
        <f t="shared" ref="C5249:C5312" si="805">IF(F5249,(1+COS(2*PI()*$I$1*(A5249-$H$6)/6.5))*COS(2*PI()*$I$1*(A5249-$H$6))/2,0)</f>
        <v>0</v>
      </c>
      <c r="E5249" s="8" t="b">
        <f t="shared" ref="E5249:E5312" si="806">AND(A5249&gt;=-3.25/$I$1+$H$4,A5249&lt;=(3.25/$I$1)+$H$4)</f>
        <v>0</v>
      </c>
      <c r="F5249" s="8" t="b">
        <f t="shared" ref="F5249:F5312" si="807">AND(A5249&gt;=-3.25/$I$1+$H$6,A5249&lt;=(3.25/$I$1)+$H$6)</f>
        <v>0</v>
      </c>
      <c r="Q5249" s="8">
        <f t="shared" ref="Q5249:Q5312" si="808">(ROW()-479)/48000</f>
        <v>9.9375000000000005E-2</v>
      </c>
      <c r="R5249" s="8" t="e">
        <f>IFERROR(SUMPRODUCT(INDEX($B$1:$B$9600,$L5250):INDEX($B$1:$B$9600,$L5250+959),M$2:M$961)/$G$3,NA())</f>
        <v>#N/A</v>
      </c>
      <c r="S5249" s="8" t="e">
        <f>IFERROR(SUMPRODUCT(INDEX($C$1:$C$9600,$L5250):INDEX($C$1:$C$9600,$L5250+959),N$2:N$961)/$G$5,NA())</f>
        <v>#N/A</v>
      </c>
      <c r="T5249" s="8" t="e">
        <f t="shared" ref="T5249:T5312" si="809">IFERROR(SUM(R5249:S5249)/$G$8,NA())</f>
        <v>#N/A</v>
      </c>
    </row>
    <row r="5250" spans="1:20" s="8" customFormat="1" x14ac:dyDescent="0.2">
      <c r="A5250" s="8">
        <f t="shared" si="803"/>
        <v>8.9395833333333327E-2</v>
      </c>
      <c r="B5250" s="8">
        <f t="shared" si="804"/>
        <v>0</v>
      </c>
      <c r="C5250" s="8">
        <f t="shared" si="805"/>
        <v>0</v>
      </c>
      <c r="E5250" s="8" t="b">
        <f t="shared" si="806"/>
        <v>0</v>
      </c>
      <c r="F5250" s="8" t="b">
        <f t="shared" si="807"/>
        <v>0</v>
      </c>
      <c r="Q5250" s="8">
        <f t="shared" si="808"/>
        <v>9.9395833333333336E-2</v>
      </c>
      <c r="R5250" s="8" t="e">
        <f>IFERROR(SUMPRODUCT(INDEX($B$1:$B$9600,$L5251):INDEX($B$1:$B$9600,$L5251+959),M$2:M$961)/$G$3,NA())</f>
        <v>#N/A</v>
      </c>
      <c r="S5250" s="8" t="e">
        <f>IFERROR(SUMPRODUCT(INDEX($C$1:$C$9600,$L5251):INDEX($C$1:$C$9600,$L5251+959),N$2:N$961)/$G$5,NA())</f>
        <v>#N/A</v>
      </c>
      <c r="T5250" s="8" t="e">
        <f t="shared" si="809"/>
        <v>#N/A</v>
      </c>
    </row>
    <row r="5251" spans="1:20" s="8" customFormat="1" x14ac:dyDescent="0.2">
      <c r="A5251" s="8">
        <f t="shared" si="803"/>
        <v>8.9416666666666672E-2</v>
      </c>
      <c r="B5251" s="8">
        <f t="shared" si="804"/>
        <v>0</v>
      </c>
      <c r="C5251" s="8">
        <f t="shared" si="805"/>
        <v>0</v>
      </c>
      <c r="E5251" s="8" t="b">
        <f t="shared" si="806"/>
        <v>0</v>
      </c>
      <c r="F5251" s="8" t="b">
        <f t="shared" si="807"/>
        <v>0</v>
      </c>
      <c r="Q5251" s="8">
        <f t="shared" si="808"/>
        <v>9.9416666666666667E-2</v>
      </c>
      <c r="R5251" s="8" t="e">
        <f>IFERROR(SUMPRODUCT(INDEX($B$1:$B$9600,$L5252):INDEX($B$1:$B$9600,$L5252+959),M$2:M$961)/$G$3,NA())</f>
        <v>#N/A</v>
      </c>
      <c r="S5251" s="8" t="e">
        <f>IFERROR(SUMPRODUCT(INDEX($C$1:$C$9600,$L5252):INDEX($C$1:$C$9600,$L5252+959),N$2:N$961)/$G$5,NA())</f>
        <v>#N/A</v>
      </c>
      <c r="T5251" s="8" t="e">
        <f t="shared" si="809"/>
        <v>#N/A</v>
      </c>
    </row>
    <row r="5252" spans="1:20" s="8" customFormat="1" x14ac:dyDescent="0.2">
      <c r="A5252" s="8">
        <f t="shared" si="803"/>
        <v>8.9437500000000003E-2</v>
      </c>
      <c r="B5252" s="8">
        <f t="shared" si="804"/>
        <v>0</v>
      </c>
      <c r="C5252" s="8">
        <f t="shared" si="805"/>
        <v>0</v>
      </c>
      <c r="E5252" s="8" t="b">
        <f t="shared" si="806"/>
        <v>0</v>
      </c>
      <c r="F5252" s="8" t="b">
        <f t="shared" si="807"/>
        <v>0</v>
      </c>
      <c r="Q5252" s="8">
        <f t="shared" si="808"/>
        <v>9.9437499999999998E-2</v>
      </c>
      <c r="R5252" s="8" t="e">
        <f>IFERROR(SUMPRODUCT(INDEX($B$1:$B$9600,$L5253):INDEX($B$1:$B$9600,$L5253+959),M$2:M$961)/$G$3,NA())</f>
        <v>#N/A</v>
      </c>
      <c r="S5252" s="8" t="e">
        <f>IFERROR(SUMPRODUCT(INDEX($C$1:$C$9600,$L5253):INDEX($C$1:$C$9600,$L5253+959),N$2:N$961)/$G$5,NA())</f>
        <v>#N/A</v>
      </c>
      <c r="T5252" s="8" t="e">
        <f t="shared" si="809"/>
        <v>#N/A</v>
      </c>
    </row>
    <row r="5253" spans="1:20" s="8" customFormat="1" x14ac:dyDescent="0.2">
      <c r="A5253" s="8">
        <f t="shared" si="803"/>
        <v>8.9458333333333334E-2</v>
      </c>
      <c r="B5253" s="8">
        <f t="shared" si="804"/>
        <v>0</v>
      </c>
      <c r="C5253" s="8">
        <f t="shared" si="805"/>
        <v>0</v>
      </c>
      <c r="E5253" s="8" t="b">
        <f t="shared" si="806"/>
        <v>0</v>
      </c>
      <c r="F5253" s="8" t="b">
        <f t="shared" si="807"/>
        <v>0</v>
      </c>
      <c r="Q5253" s="8">
        <f t="shared" si="808"/>
        <v>9.9458333333333329E-2</v>
      </c>
      <c r="R5253" s="8" t="e">
        <f>IFERROR(SUMPRODUCT(INDEX($B$1:$B$9600,$L5254):INDEX($B$1:$B$9600,$L5254+959),M$2:M$961)/$G$3,NA())</f>
        <v>#N/A</v>
      </c>
      <c r="S5253" s="8" t="e">
        <f>IFERROR(SUMPRODUCT(INDEX($C$1:$C$9600,$L5254):INDEX($C$1:$C$9600,$L5254+959),N$2:N$961)/$G$5,NA())</f>
        <v>#N/A</v>
      </c>
      <c r="T5253" s="8" t="e">
        <f t="shared" si="809"/>
        <v>#N/A</v>
      </c>
    </row>
    <row r="5254" spans="1:20" s="8" customFormat="1" x14ac:dyDescent="0.2">
      <c r="A5254" s="8">
        <f t="shared" si="803"/>
        <v>8.9479166666666665E-2</v>
      </c>
      <c r="B5254" s="8">
        <f t="shared" si="804"/>
        <v>0</v>
      </c>
      <c r="C5254" s="8">
        <f t="shared" si="805"/>
        <v>0</v>
      </c>
      <c r="E5254" s="8" t="b">
        <f t="shared" si="806"/>
        <v>0</v>
      </c>
      <c r="F5254" s="8" t="b">
        <f t="shared" si="807"/>
        <v>0</v>
      </c>
      <c r="Q5254" s="8">
        <f t="shared" si="808"/>
        <v>9.947916666666666E-2</v>
      </c>
      <c r="R5254" s="8" t="e">
        <f>IFERROR(SUMPRODUCT(INDEX($B$1:$B$9600,$L5255):INDEX($B$1:$B$9600,$L5255+959),M$2:M$961)/$G$3,NA())</f>
        <v>#N/A</v>
      </c>
      <c r="S5254" s="8" t="e">
        <f>IFERROR(SUMPRODUCT(INDEX($C$1:$C$9600,$L5255):INDEX($C$1:$C$9600,$L5255+959),N$2:N$961)/$G$5,NA())</f>
        <v>#N/A</v>
      </c>
      <c r="T5254" s="8" t="e">
        <f t="shared" si="809"/>
        <v>#N/A</v>
      </c>
    </row>
    <row r="5255" spans="1:20" s="8" customFormat="1" x14ac:dyDescent="0.2">
      <c r="A5255" s="8">
        <f t="shared" si="803"/>
        <v>8.9499999999999996E-2</v>
      </c>
      <c r="B5255" s="8">
        <f t="shared" si="804"/>
        <v>0</v>
      </c>
      <c r="C5255" s="8">
        <f t="shared" si="805"/>
        <v>0</v>
      </c>
      <c r="E5255" s="8" t="b">
        <f t="shared" si="806"/>
        <v>0</v>
      </c>
      <c r="F5255" s="8" t="b">
        <f t="shared" si="807"/>
        <v>0</v>
      </c>
      <c r="Q5255" s="8">
        <f t="shared" si="808"/>
        <v>9.9500000000000005E-2</v>
      </c>
      <c r="R5255" s="8" t="e">
        <f>IFERROR(SUMPRODUCT(INDEX($B$1:$B$9600,$L5256):INDEX($B$1:$B$9600,$L5256+959),M$2:M$961)/$G$3,NA())</f>
        <v>#N/A</v>
      </c>
      <c r="S5255" s="8" t="e">
        <f>IFERROR(SUMPRODUCT(INDEX($C$1:$C$9600,$L5256):INDEX($C$1:$C$9600,$L5256+959),N$2:N$961)/$G$5,NA())</f>
        <v>#N/A</v>
      </c>
      <c r="T5255" s="8" t="e">
        <f t="shared" si="809"/>
        <v>#N/A</v>
      </c>
    </row>
    <row r="5256" spans="1:20" s="8" customFormat="1" x14ac:dyDescent="0.2">
      <c r="A5256" s="8">
        <f t="shared" si="803"/>
        <v>8.9520833333333327E-2</v>
      </c>
      <c r="B5256" s="8">
        <f t="shared" si="804"/>
        <v>0</v>
      </c>
      <c r="C5256" s="8">
        <f t="shared" si="805"/>
        <v>0</v>
      </c>
      <c r="E5256" s="8" t="b">
        <f t="shared" si="806"/>
        <v>0</v>
      </c>
      <c r="F5256" s="8" t="b">
        <f t="shared" si="807"/>
        <v>0</v>
      </c>
      <c r="Q5256" s="8">
        <f t="shared" si="808"/>
        <v>9.9520833333333336E-2</v>
      </c>
      <c r="R5256" s="8" t="e">
        <f>IFERROR(SUMPRODUCT(INDEX($B$1:$B$9600,$L5257):INDEX($B$1:$B$9600,$L5257+959),M$2:M$961)/$G$3,NA())</f>
        <v>#N/A</v>
      </c>
      <c r="S5256" s="8" t="e">
        <f>IFERROR(SUMPRODUCT(INDEX($C$1:$C$9600,$L5257):INDEX($C$1:$C$9600,$L5257+959),N$2:N$961)/$G$5,NA())</f>
        <v>#N/A</v>
      </c>
      <c r="T5256" s="8" t="e">
        <f t="shared" si="809"/>
        <v>#N/A</v>
      </c>
    </row>
    <row r="5257" spans="1:20" s="8" customFormat="1" x14ac:dyDescent="0.2">
      <c r="A5257" s="8">
        <f t="shared" si="803"/>
        <v>8.9541666666666672E-2</v>
      </c>
      <c r="B5257" s="8">
        <f t="shared" si="804"/>
        <v>0</v>
      </c>
      <c r="C5257" s="8">
        <f t="shared" si="805"/>
        <v>0</v>
      </c>
      <c r="E5257" s="8" t="b">
        <f t="shared" si="806"/>
        <v>0</v>
      </c>
      <c r="F5257" s="8" t="b">
        <f t="shared" si="807"/>
        <v>0</v>
      </c>
      <c r="Q5257" s="8">
        <f t="shared" si="808"/>
        <v>9.9541666666666667E-2</v>
      </c>
      <c r="R5257" s="8" t="e">
        <f>IFERROR(SUMPRODUCT(INDEX($B$1:$B$9600,$L5258):INDEX($B$1:$B$9600,$L5258+959),M$2:M$961)/$G$3,NA())</f>
        <v>#N/A</v>
      </c>
      <c r="S5257" s="8" t="e">
        <f>IFERROR(SUMPRODUCT(INDEX($C$1:$C$9600,$L5258):INDEX($C$1:$C$9600,$L5258+959),N$2:N$961)/$G$5,NA())</f>
        <v>#N/A</v>
      </c>
      <c r="T5257" s="8" t="e">
        <f t="shared" si="809"/>
        <v>#N/A</v>
      </c>
    </row>
    <row r="5258" spans="1:20" s="8" customFormat="1" x14ac:dyDescent="0.2">
      <c r="A5258" s="8">
        <f t="shared" si="803"/>
        <v>8.9562500000000003E-2</v>
      </c>
      <c r="B5258" s="8">
        <f t="shared" si="804"/>
        <v>0</v>
      </c>
      <c r="C5258" s="8">
        <f t="shared" si="805"/>
        <v>0</v>
      </c>
      <c r="E5258" s="8" t="b">
        <f t="shared" si="806"/>
        <v>0</v>
      </c>
      <c r="F5258" s="8" t="b">
        <f t="shared" si="807"/>
        <v>0</v>
      </c>
      <c r="Q5258" s="8">
        <f t="shared" si="808"/>
        <v>9.9562499999999998E-2</v>
      </c>
      <c r="R5258" s="8" t="e">
        <f>IFERROR(SUMPRODUCT(INDEX($B$1:$B$9600,$L5259):INDEX($B$1:$B$9600,$L5259+959),M$2:M$961)/$G$3,NA())</f>
        <v>#N/A</v>
      </c>
      <c r="S5258" s="8" t="e">
        <f>IFERROR(SUMPRODUCT(INDEX($C$1:$C$9600,$L5259):INDEX($C$1:$C$9600,$L5259+959),N$2:N$961)/$G$5,NA())</f>
        <v>#N/A</v>
      </c>
      <c r="T5258" s="8" t="e">
        <f t="shared" si="809"/>
        <v>#N/A</v>
      </c>
    </row>
    <row r="5259" spans="1:20" s="8" customFormat="1" x14ac:dyDescent="0.2">
      <c r="A5259" s="8">
        <f t="shared" si="803"/>
        <v>8.9583333333333334E-2</v>
      </c>
      <c r="B5259" s="8">
        <f t="shared" si="804"/>
        <v>0</v>
      </c>
      <c r="C5259" s="8">
        <f t="shared" si="805"/>
        <v>0</v>
      </c>
      <c r="E5259" s="8" t="b">
        <f t="shared" si="806"/>
        <v>0</v>
      </c>
      <c r="F5259" s="8" t="b">
        <f t="shared" si="807"/>
        <v>0</v>
      </c>
      <c r="Q5259" s="8">
        <f t="shared" si="808"/>
        <v>9.9583333333333329E-2</v>
      </c>
      <c r="R5259" s="8" t="e">
        <f>IFERROR(SUMPRODUCT(INDEX($B$1:$B$9600,$L5260):INDEX($B$1:$B$9600,$L5260+959),M$2:M$961)/$G$3,NA())</f>
        <v>#N/A</v>
      </c>
      <c r="S5259" s="8" t="e">
        <f>IFERROR(SUMPRODUCT(INDEX($C$1:$C$9600,$L5260):INDEX($C$1:$C$9600,$L5260+959),N$2:N$961)/$G$5,NA())</f>
        <v>#N/A</v>
      </c>
      <c r="T5259" s="8" t="e">
        <f t="shared" si="809"/>
        <v>#N/A</v>
      </c>
    </row>
    <row r="5260" spans="1:20" s="8" customFormat="1" x14ac:dyDescent="0.2">
      <c r="A5260" s="8">
        <f t="shared" si="803"/>
        <v>8.9604166666666665E-2</v>
      </c>
      <c r="B5260" s="8">
        <f t="shared" si="804"/>
        <v>0</v>
      </c>
      <c r="C5260" s="8">
        <f t="shared" si="805"/>
        <v>0</v>
      </c>
      <c r="E5260" s="8" t="b">
        <f t="shared" si="806"/>
        <v>0</v>
      </c>
      <c r="F5260" s="8" t="b">
        <f t="shared" si="807"/>
        <v>0</v>
      </c>
      <c r="Q5260" s="8">
        <f t="shared" si="808"/>
        <v>9.960416666666666E-2</v>
      </c>
      <c r="R5260" s="8" t="e">
        <f>IFERROR(SUMPRODUCT(INDEX($B$1:$B$9600,$L5261):INDEX($B$1:$B$9600,$L5261+959),M$2:M$961)/$G$3,NA())</f>
        <v>#N/A</v>
      </c>
      <c r="S5260" s="8" t="e">
        <f>IFERROR(SUMPRODUCT(INDEX($C$1:$C$9600,$L5261):INDEX($C$1:$C$9600,$L5261+959),N$2:N$961)/$G$5,NA())</f>
        <v>#N/A</v>
      </c>
      <c r="T5260" s="8" t="e">
        <f t="shared" si="809"/>
        <v>#N/A</v>
      </c>
    </row>
    <row r="5261" spans="1:20" s="8" customFormat="1" x14ac:dyDescent="0.2">
      <c r="A5261" s="8">
        <f t="shared" si="803"/>
        <v>8.9624999999999996E-2</v>
      </c>
      <c r="B5261" s="8">
        <f t="shared" si="804"/>
        <v>0</v>
      </c>
      <c r="C5261" s="8">
        <f t="shared" si="805"/>
        <v>0</v>
      </c>
      <c r="E5261" s="8" t="b">
        <f t="shared" si="806"/>
        <v>0</v>
      </c>
      <c r="F5261" s="8" t="b">
        <f t="shared" si="807"/>
        <v>0</v>
      </c>
      <c r="Q5261" s="8">
        <f t="shared" si="808"/>
        <v>9.9625000000000005E-2</v>
      </c>
      <c r="R5261" s="8" t="e">
        <f>IFERROR(SUMPRODUCT(INDEX($B$1:$B$9600,$L5262):INDEX($B$1:$B$9600,$L5262+959),M$2:M$961)/$G$3,NA())</f>
        <v>#N/A</v>
      </c>
      <c r="S5261" s="8" t="e">
        <f>IFERROR(SUMPRODUCT(INDEX($C$1:$C$9600,$L5262):INDEX($C$1:$C$9600,$L5262+959),N$2:N$961)/$G$5,NA())</f>
        <v>#N/A</v>
      </c>
      <c r="T5261" s="8" t="e">
        <f t="shared" si="809"/>
        <v>#N/A</v>
      </c>
    </row>
    <row r="5262" spans="1:20" s="8" customFormat="1" x14ac:dyDescent="0.2">
      <c r="A5262" s="8">
        <f t="shared" si="803"/>
        <v>8.9645833333333327E-2</v>
      </c>
      <c r="B5262" s="8">
        <f t="shared" si="804"/>
        <v>0</v>
      </c>
      <c r="C5262" s="8">
        <f t="shared" si="805"/>
        <v>0</v>
      </c>
      <c r="E5262" s="8" t="b">
        <f t="shared" si="806"/>
        <v>0</v>
      </c>
      <c r="F5262" s="8" t="b">
        <f t="shared" si="807"/>
        <v>0</v>
      </c>
      <c r="Q5262" s="8">
        <f t="shared" si="808"/>
        <v>9.9645833333333336E-2</v>
      </c>
      <c r="R5262" s="8" t="e">
        <f>IFERROR(SUMPRODUCT(INDEX($B$1:$B$9600,$L5263):INDEX($B$1:$B$9600,$L5263+959),M$2:M$961)/$G$3,NA())</f>
        <v>#N/A</v>
      </c>
      <c r="S5262" s="8" t="e">
        <f>IFERROR(SUMPRODUCT(INDEX($C$1:$C$9600,$L5263):INDEX($C$1:$C$9600,$L5263+959),N$2:N$961)/$G$5,NA())</f>
        <v>#N/A</v>
      </c>
      <c r="T5262" s="8" t="e">
        <f t="shared" si="809"/>
        <v>#N/A</v>
      </c>
    </row>
    <row r="5263" spans="1:20" s="8" customFormat="1" x14ac:dyDescent="0.2">
      <c r="A5263" s="8">
        <f t="shared" si="803"/>
        <v>8.9666666666666672E-2</v>
      </c>
      <c r="B5263" s="8">
        <f t="shared" si="804"/>
        <v>0</v>
      </c>
      <c r="C5263" s="8">
        <f t="shared" si="805"/>
        <v>0</v>
      </c>
      <c r="E5263" s="8" t="b">
        <f t="shared" si="806"/>
        <v>0</v>
      </c>
      <c r="F5263" s="8" t="b">
        <f t="shared" si="807"/>
        <v>0</v>
      </c>
      <c r="Q5263" s="8">
        <f t="shared" si="808"/>
        <v>9.9666666666666667E-2</v>
      </c>
      <c r="R5263" s="8" t="e">
        <f>IFERROR(SUMPRODUCT(INDEX($B$1:$B$9600,$L5264):INDEX($B$1:$B$9600,$L5264+959),M$2:M$961)/$G$3,NA())</f>
        <v>#N/A</v>
      </c>
      <c r="S5263" s="8" t="e">
        <f>IFERROR(SUMPRODUCT(INDEX($C$1:$C$9600,$L5264):INDEX($C$1:$C$9600,$L5264+959),N$2:N$961)/$G$5,NA())</f>
        <v>#N/A</v>
      </c>
      <c r="T5263" s="8" t="e">
        <f t="shared" si="809"/>
        <v>#N/A</v>
      </c>
    </row>
    <row r="5264" spans="1:20" s="8" customFormat="1" x14ac:dyDescent="0.2">
      <c r="A5264" s="8">
        <f t="shared" si="803"/>
        <v>8.9687500000000003E-2</v>
      </c>
      <c r="B5264" s="8">
        <f t="shared" si="804"/>
        <v>0</v>
      </c>
      <c r="C5264" s="8">
        <f t="shared" si="805"/>
        <v>0</v>
      </c>
      <c r="E5264" s="8" t="b">
        <f t="shared" si="806"/>
        <v>0</v>
      </c>
      <c r="F5264" s="8" t="b">
        <f t="shared" si="807"/>
        <v>0</v>
      </c>
      <c r="Q5264" s="8">
        <f t="shared" si="808"/>
        <v>9.9687499999999998E-2</v>
      </c>
      <c r="R5264" s="8" t="e">
        <f>IFERROR(SUMPRODUCT(INDEX($B$1:$B$9600,$L5265):INDEX($B$1:$B$9600,$L5265+959),M$2:M$961)/$G$3,NA())</f>
        <v>#N/A</v>
      </c>
      <c r="S5264" s="8" t="e">
        <f>IFERROR(SUMPRODUCT(INDEX($C$1:$C$9600,$L5265):INDEX($C$1:$C$9600,$L5265+959),N$2:N$961)/$G$5,NA())</f>
        <v>#N/A</v>
      </c>
      <c r="T5264" s="8" t="e">
        <f t="shared" si="809"/>
        <v>#N/A</v>
      </c>
    </row>
    <row r="5265" spans="1:20" s="8" customFormat="1" x14ac:dyDescent="0.2">
      <c r="A5265" s="8">
        <f t="shared" si="803"/>
        <v>8.9708333333333334E-2</v>
      </c>
      <c r="B5265" s="8">
        <f t="shared" si="804"/>
        <v>0</v>
      </c>
      <c r="C5265" s="8">
        <f t="shared" si="805"/>
        <v>0</v>
      </c>
      <c r="E5265" s="8" t="b">
        <f t="shared" si="806"/>
        <v>0</v>
      </c>
      <c r="F5265" s="8" t="b">
        <f t="shared" si="807"/>
        <v>0</v>
      </c>
      <c r="Q5265" s="8">
        <f t="shared" si="808"/>
        <v>9.9708333333333329E-2</v>
      </c>
      <c r="R5265" s="8" t="e">
        <f>IFERROR(SUMPRODUCT(INDEX($B$1:$B$9600,$L5266):INDEX($B$1:$B$9600,$L5266+959),M$2:M$961)/$G$3,NA())</f>
        <v>#N/A</v>
      </c>
      <c r="S5265" s="8" t="e">
        <f>IFERROR(SUMPRODUCT(INDEX($C$1:$C$9600,$L5266):INDEX($C$1:$C$9600,$L5266+959),N$2:N$961)/$G$5,NA())</f>
        <v>#N/A</v>
      </c>
      <c r="T5265" s="8" t="e">
        <f t="shared" si="809"/>
        <v>#N/A</v>
      </c>
    </row>
    <row r="5266" spans="1:20" s="8" customFormat="1" x14ac:dyDescent="0.2">
      <c r="A5266" s="8">
        <f t="shared" si="803"/>
        <v>8.9729166666666665E-2</v>
      </c>
      <c r="B5266" s="8">
        <f t="shared" si="804"/>
        <v>0</v>
      </c>
      <c r="C5266" s="8">
        <f t="shared" si="805"/>
        <v>0</v>
      </c>
      <c r="E5266" s="8" t="b">
        <f t="shared" si="806"/>
        <v>0</v>
      </c>
      <c r="F5266" s="8" t="b">
        <f t="shared" si="807"/>
        <v>0</v>
      </c>
      <c r="Q5266" s="8">
        <f t="shared" si="808"/>
        <v>9.972916666666666E-2</v>
      </c>
      <c r="R5266" s="8" t="e">
        <f>IFERROR(SUMPRODUCT(INDEX($B$1:$B$9600,$L5267):INDEX($B$1:$B$9600,$L5267+959),M$2:M$961)/$G$3,NA())</f>
        <v>#N/A</v>
      </c>
      <c r="S5266" s="8" t="e">
        <f>IFERROR(SUMPRODUCT(INDEX($C$1:$C$9600,$L5267):INDEX($C$1:$C$9600,$L5267+959),N$2:N$961)/$G$5,NA())</f>
        <v>#N/A</v>
      </c>
      <c r="T5266" s="8" t="e">
        <f t="shared" si="809"/>
        <v>#N/A</v>
      </c>
    </row>
    <row r="5267" spans="1:20" s="8" customFormat="1" x14ac:dyDescent="0.2">
      <c r="A5267" s="8">
        <f t="shared" si="803"/>
        <v>8.9749999999999996E-2</v>
      </c>
      <c r="B5267" s="8">
        <f t="shared" si="804"/>
        <v>0</v>
      </c>
      <c r="C5267" s="8">
        <f t="shared" si="805"/>
        <v>0</v>
      </c>
      <c r="E5267" s="8" t="b">
        <f t="shared" si="806"/>
        <v>0</v>
      </c>
      <c r="F5267" s="8" t="b">
        <f t="shared" si="807"/>
        <v>0</v>
      </c>
      <c r="Q5267" s="8">
        <f t="shared" si="808"/>
        <v>9.9750000000000005E-2</v>
      </c>
      <c r="R5267" s="8" t="e">
        <f>IFERROR(SUMPRODUCT(INDEX($B$1:$B$9600,$L5268):INDEX($B$1:$B$9600,$L5268+959),M$2:M$961)/$G$3,NA())</f>
        <v>#N/A</v>
      </c>
      <c r="S5267" s="8" t="e">
        <f>IFERROR(SUMPRODUCT(INDEX($C$1:$C$9600,$L5268):INDEX($C$1:$C$9600,$L5268+959),N$2:N$961)/$G$5,NA())</f>
        <v>#N/A</v>
      </c>
      <c r="T5267" s="8" t="e">
        <f t="shared" si="809"/>
        <v>#N/A</v>
      </c>
    </row>
    <row r="5268" spans="1:20" s="8" customFormat="1" x14ac:dyDescent="0.2">
      <c r="A5268" s="8">
        <f t="shared" si="803"/>
        <v>8.9770833333333327E-2</v>
      </c>
      <c r="B5268" s="8">
        <f t="shared" si="804"/>
        <v>0</v>
      </c>
      <c r="C5268" s="8">
        <f t="shared" si="805"/>
        <v>0</v>
      </c>
      <c r="E5268" s="8" t="b">
        <f t="shared" si="806"/>
        <v>0</v>
      </c>
      <c r="F5268" s="8" t="b">
        <f t="shared" si="807"/>
        <v>0</v>
      </c>
      <c r="Q5268" s="8">
        <f t="shared" si="808"/>
        <v>9.9770833333333336E-2</v>
      </c>
      <c r="R5268" s="8" t="e">
        <f>IFERROR(SUMPRODUCT(INDEX($B$1:$B$9600,$L5269):INDEX($B$1:$B$9600,$L5269+959),M$2:M$961)/$G$3,NA())</f>
        <v>#N/A</v>
      </c>
      <c r="S5268" s="8" t="e">
        <f>IFERROR(SUMPRODUCT(INDEX($C$1:$C$9600,$L5269):INDEX($C$1:$C$9600,$L5269+959),N$2:N$961)/$G$5,NA())</f>
        <v>#N/A</v>
      </c>
      <c r="T5268" s="8" t="e">
        <f t="shared" si="809"/>
        <v>#N/A</v>
      </c>
    </row>
    <row r="5269" spans="1:20" s="8" customFormat="1" x14ac:dyDescent="0.2">
      <c r="A5269" s="8">
        <f t="shared" si="803"/>
        <v>8.9791666666666672E-2</v>
      </c>
      <c r="B5269" s="8">
        <f t="shared" si="804"/>
        <v>0</v>
      </c>
      <c r="C5269" s="8">
        <f t="shared" si="805"/>
        <v>0</v>
      </c>
      <c r="E5269" s="8" t="b">
        <f t="shared" si="806"/>
        <v>0</v>
      </c>
      <c r="F5269" s="8" t="b">
        <f t="shared" si="807"/>
        <v>0</v>
      </c>
      <c r="Q5269" s="8">
        <f t="shared" si="808"/>
        <v>9.9791666666666667E-2</v>
      </c>
      <c r="R5269" s="8" t="e">
        <f>IFERROR(SUMPRODUCT(INDEX($B$1:$B$9600,$L5270):INDEX($B$1:$B$9600,$L5270+959),M$2:M$961)/$G$3,NA())</f>
        <v>#N/A</v>
      </c>
      <c r="S5269" s="8" t="e">
        <f>IFERROR(SUMPRODUCT(INDEX($C$1:$C$9600,$L5270):INDEX($C$1:$C$9600,$L5270+959),N$2:N$961)/$G$5,NA())</f>
        <v>#N/A</v>
      </c>
      <c r="T5269" s="8" t="e">
        <f t="shared" si="809"/>
        <v>#N/A</v>
      </c>
    </row>
    <row r="5270" spans="1:20" s="8" customFormat="1" x14ac:dyDescent="0.2">
      <c r="A5270" s="8">
        <f t="shared" si="803"/>
        <v>8.9812500000000003E-2</v>
      </c>
      <c r="B5270" s="8">
        <f t="shared" si="804"/>
        <v>0</v>
      </c>
      <c r="C5270" s="8">
        <f t="shared" si="805"/>
        <v>0</v>
      </c>
      <c r="E5270" s="8" t="b">
        <f t="shared" si="806"/>
        <v>0</v>
      </c>
      <c r="F5270" s="8" t="b">
        <f t="shared" si="807"/>
        <v>0</v>
      </c>
      <c r="Q5270" s="8">
        <f t="shared" si="808"/>
        <v>9.9812499999999998E-2</v>
      </c>
      <c r="R5270" s="8" t="e">
        <f>IFERROR(SUMPRODUCT(INDEX($B$1:$B$9600,$L5271):INDEX($B$1:$B$9600,$L5271+959),M$2:M$961)/$G$3,NA())</f>
        <v>#N/A</v>
      </c>
      <c r="S5270" s="8" t="e">
        <f>IFERROR(SUMPRODUCT(INDEX($C$1:$C$9600,$L5271):INDEX($C$1:$C$9600,$L5271+959),N$2:N$961)/$G$5,NA())</f>
        <v>#N/A</v>
      </c>
      <c r="T5270" s="8" t="e">
        <f t="shared" si="809"/>
        <v>#N/A</v>
      </c>
    </row>
    <row r="5271" spans="1:20" s="8" customFormat="1" x14ac:dyDescent="0.2">
      <c r="A5271" s="8">
        <f t="shared" si="803"/>
        <v>8.9833333333333334E-2</v>
      </c>
      <c r="B5271" s="8">
        <f t="shared" si="804"/>
        <v>0</v>
      </c>
      <c r="C5271" s="8">
        <f t="shared" si="805"/>
        <v>0</v>
      </c>
      <c r="E5271" s="8" t="b">
        <f t="shared" si="806"/>
        <v>0</v>
      </c>
      <c r="F5271" s="8" t="b">
        <f t="shared" si="807"/>
        <v>0</v>
      </c>
      <c r="Q5271" s="8">
        <f t="shared" si="808"/>
        <v>9.9833333333333329E-2</v>
      </c>
      <c r="R5271" s="8" t="e">
        <f>IFERROR(SUMPRODUCT(INDEX($B$1:$B$9600,$L5272):INDEX($B$1:$B$9600,$L5272+959),M$2:M$961)/$G$3,NA())</f>
        <v>#N/A</v>
      </c>
      <c r="S5271" s="8" t="e">
        <f>IFERROR(SUMPRODUCT(INDEX($C$1:$C$9600,$L5272):INDEX($C$1:$C$9600,$L5272+959),N$2:N$961)/$G$5,NA())</f>
        <v>#N/A</v>
      </c>
      <c r="T5271" s="8" t="e">
        <f t="shared" si="809"/>
        <v>#N/A</v>
      </c>
    </row>
    <row r="5272" spans="1:20" s="8" customFormat="1" x14ac:dyDescent="0.2">
      <c r="A5272" s="8">
        <f t="shared" si="803"/>
        <v>8.9854166666666666E-2</v>
      </c>
      <c r="B5272" s="8">
        <f t="shared" si="804"/>
        <v>0</v>
      </c>
      <c r="C5272" s="8">
        <f t="shared" si="805"/>
        <v>0</v>
      </c>
      <c r="E5272" s="8" t="b">
        <f t="shared" si="806"/>
        <v>0</v>
      </c>
      <c r="F5272" s="8" t="b">
        <f t="shared" si="807"/>
        <v>0</v>
      </c>
      <c r="Q5272" s="8">
        <f t="shared" si="808"/>
        <v>9.9854166666666661E-2</v>
      </c>
      <c r="R5272" s="8" t="e">
        <f>IFERROR(SUMPRODUCT(INDEX($B$1:$B$9600,$L5273):INDEX($B$1:$B$9600,$L5273+959),M$2:M$961)/$G$3,NA())</f>
        <v>#N/A</v>
      </c>
      <c r="S5272" s="8" t="e">
        <f>IFERROR(SUMPRODUCT(INDEX($C$1:$C$9600,$L5273):INDEX($C$1:$C$9600,$L5273+959),N$2:N$961)/$G$5,NA())</f>
        <v>#N/A</v>
      </c>
      <c r="T5272" s="8" t="e">
        <f t="shared" si="809"/>
        <v>#N/A</v>
      </c>
    </row>
    <row r="5273" spans="1:20" s="8" customFormat="1" x14ac:dyDescent="0.2">
      <c r="A5273" s="8">
        <f t="shared" si="803"/>
        <v>8.9874999999999997E-2</v>
      </c>
      <c r="B5273" s="8">
        <f t="shared" si="804"/>
        <v>0</v>
      </c>
      <c r="C5273" s="8">
        <f t="shared" si="805"/>
        <v>0</v>
      </c>
      <c r="E5273" s="8" t="b">
        <f t="shared" si="806"/>
        <v>0</v>
      </c>
      <c r="F5273" s="8" t="b">
        <f t="shared" si="807"/>
        <v>0</v>
      </c>
      <c r="Q5273" s="8">
        <f t="shared" si="808"/>
        <v>9.9875000000000005E-2</v>
      </c>
      <c r="R5273" s="8" t="e">
        <f>IFERROR(SUMPRODUCT(INDEX($B$1:$B$9600,$L5274):INDEX($B$1:$B$9600,$L5274+959),M$2:M$961)/$G$3,NA())</f>
        <v>#N/A</v>
      </c>
      <c r="S5273" s="8" t="e">
        <f>IFERROR(SUMPRODUCT(INDEX($C$1:$C$9600,$L5274):INDEX($C$1:$C$9600,$L5274+959),N$2:N$961)/$G$5,NA())</f>
        <v>#N/A</v>
      </c>
      <c r="T5273" s="8" t="e">
        <f t="shared" si="809"/>
        <v>#N/A</v>
      </c>
    </row>
    <row r="5274" spans="1:20" s="8" customFormat="1" x14ac:dyDescent="0.2">
      <c r="A5274" s="8">
        <f t="shared" si="803"/>
        <v>8.9895833333333328E-2</v>
      </c>
      <c r="B5274" s="8">
        <f t="shared" si="804"/>
        <v>0</v>
      </c>
      <c r="C5274" s="8">
        <f t="shared" si="805"/>
        <v>0</v>
      </c>
      <c r="E5274" s="8" t="b">
        <f t="shared" si="806"/>
        <v>0</v>
      </c>
      <c r="F5274" s="8" t="b">
        <f t="shared" si="807"/>
        <v>0</v>
      </c>
      <c r="Q5274" s="8">
        <f t="shared" si="808"/>
        <v>9.9895833333333336E-2</v>
      </c>
      <c r="R5274" s="8" t="e">
        <f>IFERROR(SUMPRODUCT(INDEX($B$1:$B$9600,$L5275):INDEX($B$1:$B$9600,$L5275+959),M$2:M$961)/$G$3,NA())</f>
        <v>#N/A</v>
      </c>
      <c r="S5274" s="8" t="e">
        <f>IFERROR(SUMPRODUCT(INDEX($C$1:$C$9600,$L5275):INDEX($C$1:$C$9600,$L5275+959),N$2:N$961)/$G$5,NA())</f>
        <v>#N/A</v>
      </c>
      <c r="T5274" s="8" t="e">
        <f t="shared" si="809"/>
        <v>#N/A</v>
      </c>
    </row>
    <row r="5275" spans="1:20" s="8" customFormat="1" x14ac:dyDescent="0.2">
      <c r="A5275" s="8">
        <f t="shared" si="803"/>
        <v>8.9916666666666673E-2</v>
      </c>
      <c r="B5275" s="8">
        <f t="shared" si="804"/>
        <v>0</v>
      </c>
      <c r="C5275" s="8">
        <f t="shared" si="805"/>
        <v>0</v>
      </c>
      <c r="E5275" s="8" t="b">
        <f t="shared" si="806"/>
        <v>0</v>
      </c>
      <c r="F5275" s="8" t="b">
        <f t="shared" si="807"/>
        <v>0</v>
      </c>
      <c r="Q5275" s="8">
        <f t="shared" si="808"/>
        <v>9.9916666666666668E-2</v>
      </c>
      <c r="R5275" s="8" t="e">
        <f>IFERROR(SUMPRODUCT(INDEX($B$1:$B$9600,$L5276):INDEX($B$1:$B$9600,$L5276+959),M$2:M$961)/$G$3,NA())</f>
        <v>#N/A</v>
      </c>
      <c r="S5275" s="8" t="e">
        <f>IFERROR(SUMPRODUCT(INDEX($C$1:$C$9600,$L5276):INDEX($C$1:$C$9600,$L5276+959),N$2:N$961)/$G$5,NA())</f>
        <v>#N/A</v>
      </c>
      <c r="T5275" s="8" t="e">
        <f t="shared" si="809"/>
        <v>#N/A</v>
      </c>
    </row>
    <row r="5276" spans="1:20" s="8" customFormat="1" x14ac:dyDescent="0.2">
      <c r="A5276" s="8">
        <f t="shared" si="803"/>
        <v>8.9937500000000004E-2</v>
      </c>
      <c r="B5276" s="8">
        <f t="shared" si="804"/>
        <v>0</v>
      </c>
      <c r="C5276" s="8">
        <f t="shared" si="805"/>
        <v>0</v>
      </c>
      <c r="E5276" s="8" t="b">
        <f t="shared" si="806"/>
        <v>0</v>
      </c>
      <c r="F5276" s="8" t="b">
        <f t="shared" si="807"/>
        <v>0</v>
      </c>
      <c r="Q5276" s="8">
        <f t="shared" si="808"/>
        <v>9.9937499999999999E-2</v>
      </c>
      <c r="R5276" s="8" t="e">
        <f>IFERROR(SUMPRODUCT(INDEX($B$1:$B$9600,$L5277):INDEX($B$1:$B$9600,$L5277+959),M$2:M$961)/$G$3,NA())</f>
        <v>#N/A</v>
      </c>
      <c r="S5276" s="8" t="e">
        <f>IFERROR(SUMPRODUCT(INDEX($C$1:$C$9600,$L5277):INDEX($C$1:$C$9600,$L5277+959),N$2:N$961)/$G$5,NA())</f>
        <v>#N/A</v>
      </c>
      <c r="T5276" s="8" t="e">
        <f t="shared" si="809"/>
        <v>#N/A</v>
      </c>
    </row>
    <row r="5277" spans="1:20" s="8" customFormat="1" x14ac:dyDescent="0.2">
      <c r="A5277" s="8">
        <f t="shared" si="803"/>
        <v>8.9958333333333335E-2</v>
      </c>
      <c r="B5277" s="8">
        <f t="shared" si="804"/>
        <v>0</v>
      </c>
      <c r="C5277" s="8">
        <f t="shared" si="805"/>
        <v>0</v>
      </c>
      <c r="E5277" s="8" t="b">
        <f t="shared" si="806"/>
        <v>0</v>
      </c>
      <c r="F5277" s="8" t="b">
        <f t="shared" si="807"/>
        <v>0</v>
      </c>
      <c r="Q5277" s="8">
        <f t="shared" si="808"/>
        <v>9.995833333333333E-2</v>
      </c>
      <c r="R5277" s="8" t="e">
        <f>IFERROR(SUMPRODUCT(INDEX($B$1:$B$9600,$L5278):INDEX($B$1:$B$9600,$L5278+959),M$2:M$961)/$G$3,NA())</f>
        <v>#N/A</v>
      </c>
      <c r="S5277" s="8" t="e">
        <f>IFERROR(SUMPRODUCT(INDEX($C$1:$C$9600,$L5278):INDEX($C$1:$C$9600,$L5278+959),N$2:N$961)/$G$5,NA())</f>
        <v>#N/A</v>
      </c>
      <c r="T5277" s="8" t="e">
        <f t="shared" si="809"/>
        <v>#N/A</v>
      </c>
    </row>
    <row r="5278" spans="1:20" s="8" customFormat="1" x14ac:dyDescent="0.2">
      <c r="A5278" s="8">
        <f t="shared" si="803"/>
        <v>8.9979166666666666E-2</v>
      </c>
      <c r="B5278" s="8">
        <f t="shared" si="804"/>
        <v>0</v>
      </c>
      <c r="C5278" s="8">
        <f t="shared" si="805"/>
        <v>0</v>
      </c>
      <c r="E5278" s="8" t="b">
        <f t="shared" si="806"/>
        <v>0</v>
      </c>
      <c r="F5278" s="8" t="b">
        <f t="shared" si="807"/>
        <v>0</v>
      </c>
      <c r="Q5278" s="8">
        <f t="shared" si="808"/>
        <v>9.9979166666666661E-2</v>
      </c>
      <c r="R5278" s="8" t="e">
        <f>IFERROR(SUMPRODUCT(INDEX($B$1:$B$9600,$L5279):INDEX($B$1:$B$9600,$L5279+959),M$2:M$961)/$G$3,NA())</f>
        <v>#N/A</v>
      </c>
      <c r="S5278" s="8" t="e">
        <f>IFERROR(SUMPRODUCT(INDEX($C$1:$C$9600,$L5279):INDEX($C$1:$C$9600,$L5279+959),N$2:N$961)/$G$5,NA())</f>
        <v>#N/A</v>
      </c>
      <c r="T5278" s="8" t="e">
        <f t="shared" si="809"/>
        <v>#N/A</v>
      </c>
    </row>
    <row r="5279" spans="1:20" s="8" customFormat="1" x14ac:dyDescent="0.2">
      <c r="A5279" s="8">
        <f t="shared" si="803"/>
        <v>0.09</v>
      </c>
      <c r="B5279" s="8">
        <f t="shared" si="804"/>
        <v>0</v>
      </c>
      <c r="C5279" s="8">
        <f t="shared" si="805"/>
        <v>0</v>
      </c>
      <c r="E5279" s="8" t="b">
        <f t="shared" si="806"/>
        <v>0</v>
      </c>
      <c r="F5279" s="8" t="b">
        <f t="shared" si="807"/>
        <v>0</v>
      </c>
      <c r="Q5279" s="8">
        <f t="shared" si="808"/>
        <v>0.1</v>
      </c>
      <c r="R5279" s="8" t="e">
        <f>IFERROR(SUMPRODUCT(INDEX($B$1:$B$9600,$L5280):INDEX($B$1:$B$9600,$L5280+959),M$2:M$961)/$G$3,NA())</f>
        <v>#N/A</v>
      </c>
      <c r="S5279" s="8" t="e">
        <f>IFERROR(SUMPRODUCT(INDEX($C$1:$C$9600,$L5280):INDEX($C$1:$C$9600,$L5280+959),N$2:N$961)/$G$5,NA())</f>
        <v>#N/A</v>
      </c>
      <c r="T5279" s="8" t="e">
        <f t="shared" si="809"/>
        <v>#N/A</v>
      </c>
    </row>
    <row r="5280" spans="1:20" s="8" customFormat="1" x14ac:dyDescent="0.2">
      <c r="A5280" s="8">
        <f t="shared" si="803"/>
        <v>9.0020833333333328E-2</v>
      </c>
      <c r="B5280" s="8">
        <f t="shared" si="804"/>
        <v>0</v>
      </c>
      <c r="C5280" s="8">
        <f t="shared" si="805"/>
        <v>0</v>
      </c>
      <c r="E5280" s="8" t="b">
        <f t="shared" si="806"/>
        <v>0</v>
      </c>
      <c r="F5280" s="8" t="b">
        <f t="shared" si="807"/>
        <v>0</v>
      </c>
      <c r="Q5280" s="8">
        <f t="shared" si="808"/>
        <v>0.10002083333333334</v>
      </c>
      <c r="R5280" s="8" t="e">
        <f>IFERROR(SUMPRODUCT(INDEX($B$1:$B$9600,$L5281):INDEX($B$1:$B$9600,$L5281+959),M$2:M$961)/$G$3,NA())</f>
        <v>#N/A</v>
      </c>
      <c r="S5280" s="8" t="e">
        <f>IFERROR(SUMPRODUCT(INDEX($C$1:$C$9600,$L5281):INDEX($C$1:$C$9600,$L5281+959),N$2:N$961)/$G$5,NA())</f>
        <v>#N/A</v>
      </c>
      <c r="T5280" s="8" t="e">
        <f t="shared" si="809"/>
        <v>#N/A</v>
      </c>
    </row>
    <row r="5281" spans="1:20" s="8" customFormat="1" x14ac:dyDescent="0.2">
      <c r="A5281" s="8">
        <f t="shared" si="803"/>
        <v>9.0041666666666673E-2</v>
      </c>
      <c r="B5281" s="8">
        <f t="shared" si="804"/>
        <v>0</v>
      </c>
      <c r="C5281" s="8">
        <f t="shared" si="805"/>
        <v>0</v>
      </c>
      <c r="E5281" s="8" t="b">
        <f t="shared" si="806"/>
        <v>0</v>
      </c>
      <c r="F5281" s="8" t="b">
        <f t="shared" si="807"/>
        <v>0</v>
      </c>
      <c r="Q5281" s="8">
        <f t="shared" si="808"/>
        <v>0.10004166666666667</v>
      </c>
      <c r="R5281" s="8" t="e">
        <f>IFERROR(SUMPRODUCT(INDEX($B$1:$B$9600,$L5282):INDEX($B$1:$B$9600,$L5282+959),M$2:M$961)/$G$3,NA())</f>
        <v>#N/A</v>
      </c>
      <c r="S5281" s="8" t="e">
        <f>IFERROR(SUMPRODUCT(INDEX($C$1:$C$9600,$L5282):INDEX($C$1:$C$9600,$L5282+959),N$2:N$961)/$G$5,NA())</f>
        <v>#N/A</v>
      </c>
      <c r="T5281" s="8" t="e">
        <f t="shared" si="809"/>
        <v>#N/A</v>
      </c>
    </row>
    <row r="5282" spans="1:20" s="8" customFormat="1" x14ac:dyDescent="0.2">
      <c r="A5282" s="8">
        <f t="shared" si="803"/>
        <v>9.0062500000000004E-2</v>
      </c>
      <c r="B5282" s="8">
        <f t="shared" si="804"/>
        <v>0</v>
      </c>
      <c r="C5282" s="8">
        <f t="shared" si="805"/>
        <v>0</v>
      </c>
      <c r="E5282" s="8" t="b">
        <f t="shared" si="806"/>
        <v>0</v>
      </c>
      <c r="F5282" s="8" t="b">
        <f t="shared" si="807"/>
        <v>0</v>
      </c>
      <c r="Q5282" s="8">
        <f t="shared" si="808"/>
        <v>0.1000625</v>
      </c>
      <c r="R5282" s="8" t="e">
        <f>IFERROR(SUMPRODUCT(INDEX($B$1:$B$9600,$L5283):INDEX($B$1:$B$9600,$L5283+959),M$2:M$961)/$G$3,NA())</f>
        <v>#N/A</v>
      </c>
      <c r="S5282" s="8" t="e">
        <f>IFERROR(SUMPRODUCT(INDEX($C$1:$C$9600,$L5283):INDEX($C$1:$C$9600,$L5283+959),N$2:N$961)/$G$5,NA())</f>
        <v>#N/A</v>
      </c>
      <c r="T5282" s="8" t="e">
        <f t="shared" si="809"/>
        <v>#N/A</v>
      </c>
    </row>
    <row r="5283" spans="1:20" s="8" customFormat="1" x14ac:dyDescent="0.2">
      <c r="A5283" s="8">
        <f t="shared" si="803"/>
        <v>9.0083333333333335E-2</v>
      </c>
      <c r="B5283" s="8">
        <f t="shared" si="804"/>
        <v>0</v>
      </c>
      <c r="C5283" s="8">
        <f t="shared" si="805"/>
        <v>0</v>
      </c>
      <c r="E5283" s="8" t="b">
        <f t="shared" si="806"/>
        <v>0</v>
      </c>
      <c r="F5283" s="8" t="b">
        <f t="shared" si="807"/>
        <v>0</v>
      </c>
      <c r="Q5283" s="8">
        <f t="shared" si="808"/>
        <v>0.10008333333333333</v>
      </c>
      <c r="R5283" s="8" t="e">
        <f>IFERROR(SUMPRODUCT(INDEX($B$1:$B$9600,$L5284):INDEX($B$1:$B$9600,$L5284+959),M$2:M$961)/$G$3,NA())</f>
        <v>#N/A</v>
      </c>
      <c r="S5283" s="8" t="e">
        <f>IFERROR(SUMPRODUCT(INDEX($C$1:$C$9600,$L5284):INDEX($C$1:$C$9600,$L5284+959),N$2:N$961)/$G$5,NA())</f>
        <v>#N/A</v>
      </c>
      <c r="T5283" s="8" t="e">
        <f t="shared" si="809"/>
        <v>#N/A</v>
      </c>
    </row>
    <row r="5284" spans="1:20" s="8" customFormat="1" x14ac:dyDescent="0.2">
      <c r="A5284" s="8">
        <f t="shared" si="803"/>
        <v>9.0104166666666666E-2</v>
      </c>
      <c r="B5284" s="8">
        <f t="shared" si="804"/>
        <v>0</v>
      </c>
      <c r="C5284" s="8">
        <f t="shared" si="805"/>
        <v>0</v>
      </c>
      <c r="E5284" s="8" t="b">
        <f t="shared" si="806"/>
        <v>0</v>
      </c>
      <c r="F5284" s="8" t="b">
        <f t="shared" si="807"/>
        <v>0</v>
      </c>
      <c r="Q5284" s="8">
        <f t="shared" si="808"/>
        <v>0.10010416666666666</v>
      </c>
      <c r="R5284" s="8" t="e">
        <f>IFERROR(SUMPRODUCT(INDEX($B$1:$B$9600,$L5285):INDEX($B$1:$B$9600,$L5285+959),M$2:M$961)/$G$3,NA())</f>
        <v>#N/A</v>
      </c>
      <c r="S5284" s="8" t="e">
        <f>IFERROR(SUMPRODUCT(INDEX($C$1:$C$9600,$L5285):INDEX($C$1:$C$9600,$L5285+959),N$2:N$961)/$G$5,NA())</f>
        <v>#N/A</v>
      </c>
      <c r="T5284" s="8" t="e">
        <f t="shared" si="809"/>
        <v>#N/A</v>
      </c>
    </row>
    <row r="5285" spans="1:20" s="8" customFormat="1" x14ac:dyDescent="0.2">
      <c r="A5285" s="8">
        <f t="shared" si="803"/>
        <v>9.0124999999999997E-2</v>
      </c>
      <c r="B5285" s="8">
        <f t="shared" si="804"/>
        <v>0</v>
      </c>
      <c r="C5285" s="8">
        <f t="shared" si="805"/>
        <v>0</v>
      </c>
      <c r="E5285" s="8" t="b">
        <f t="shared" si="806"/>
        <v>0</v>
      </c>
      <c r="F5285" s="8" t="b">
        <f t="shared" si="807"/>
        <v>0</v>
      </c>
      <c r="Q5285" s="8">
        <f t="shared" si="808"/>
        <v>0.10012500000000001</v>
      </c>
      <c r="R5285" s="8" t="e">
        <f>IFERROR(SUMPRODUCT(INDEX($B$1:$B$9600,$L5286):INDEX($B$1:$B$9600,$L5286+959),M$2:M$961)/$G$3,NA())</f>
        <v>#N/A</v>
      </c>
      <c r="S5285" s="8" t="e">
        <f>IFERROR(SUMPRODUCT(INDEX($C$1:$C$9600,$L5286):INDEX($C$1:$C$9600,$L5286+959),N$2:N$961)/$G$5,NA())</f>
        <v>#N/A</v>
      </c>
      <c r="T5285" s="8" t="e">
        <f t="shared" si="809"/>
        <v>#N/A</v>
      </c>
    </row>
    <row r="5286" spans="1:20" s="8" customFormat="1" x14ac:dyDescent="0.2">
      <c r="A5286" s="8">
        <f t="shared" si="803"/>
        <v>9.0145833333333328E-2</v>
      </c>
      <c r="B5286" s="8">
        <f t="shared" si="804"/>
        <v>0</v>
      </c>
      <c r="C5286" s="8">
        <f t="shared" si="805"/>
        <v>0</v>
      </c>
      <c r="E5286" s="8" t="b">
        <f t="shared" si="806"/>
        <v>0</v>
      </c>
      <c r="F5286" s="8" t="b">
        <f t="shared" si="807"/>
        <v>0</v>
      </c>
      <c r="Q5286" s="8">
        <f t="shared" si="808"/>
        <v>0.10014583333333334</v>
      </c>
      <c r="R5286" s="8" t="e">
        <f>IFERROR(SUMPRODUCT(INDEX($B$1:$B$9600,$L5287):INDEX($B$1:$B$9600,$L5287+959),M$2:M$961)/$G$3,NA())</f>
        <v>#N/A</v>
      </c>
      <c r="S5286" s="8" t="e">
        <f>IFERROR(SUMPRODUCT(INDEX($C$1:$C$9600,$L5287):INDEX($C$1:$C$9600,$L5287+959),N$2:N$961)/$G$5,NA())</f>
        <v>#N/A</v>
      </c>
      <c r="T5286" s="8" t="e">
        <f t="shared" si="809"/>
        <v>#N/A</v>
      </c>
    </row>
    <row r="5287" spans="1:20" s="8" customFormat="1" x14ac:dyDescent="0.2">
      <c r="A5287" s="8">
        <f t="shared" si="803"/>
        <v>9.0166666666666673E-2</v>
      </c>
      <c r="B5287" s="8">
        <f t="shared" si="804"/>
        <v>0</v>
      </c>
      <c r="C5287" s="8">
        <f t="shared" si="805"/>
        <v>0</v>
      </c>
      <c r="E5287" s="8" t="b">
        <f t="shared" si="806"/>
        <v>0</v>
      </c>
      <c r="F5287" s="8" t="b">
        <f t="shared" si="807"/>
        <v>0</v>
      </c>
      <c r="Q5287" s="8">
        <f t="shared" si="808"/>
        <v>0.10016666666666667</v>
      </c>
      <c r="R5287" s="8" t="e">
        <f>IFERROR(SUMPRODUCT(INDEX($B$1:$B$9600,$L5288):INDEX($B$1:$B$9600,$L5288+959),M$2:M$961)/$G$3,NA())</f>
        <v>#N/A</v>
      </c>
      <c r="S5287" s="8" t="e">
        <f>IFERROR(SUMPRODUCT(INDEX($C$1:$C$9600,$L5288):INDEX($C$1:$C$9600,$L5288+959),N$2:N$961)/$G$5,NA())</f>
        <v>#N/A</v>
      </c>
      <c r="T5287" s="8" t="e">
        <f t="shared" si="809"/>
        <v>#N/A</v>
      </c>
    </row>
    <row r="5288" spans="1:20" s="8" customFormat="1" x14ac:dyDescent="0.2">
      <c r="A5288" s="8">
        <f t="shared" si="803"/>
        <v>9.0187500000000004E-2</v>
      </c>
      <c r="B5288" s="8">
        <f t="shared" si="804"/>
        <v>0</v>
      </c>
      <c r="C5288" s="8">
        <f t="shared" si="805"/>
        <v>0</v>
      </c>
      <c r="E5288" s="8" t="b">
        <f t="shared" si="806"/>
        <v>0</v>
      </c>
      <c r="F5288" s="8" t="b">
        <f t="shared" si="807"/>
        <v>0</v>
      </c>
      <c r="Q5288" s="8">
        <f t="shared" si="808"/>
        <v>0.1001875</v>
      </c>
      <c r="R5288" s="8" t="e">
        <f>IFERROR(SUMPRODUCT(INDEX($B$1:$B$9600,$L5289):INDEX($B$1:$B$9600,$L5289+959),M$2:M$961)/$G$3,NA())</f>
        <v>#N/A</v>
      </c>
      <c r="S5288" s="8" t="e">
        <f>IFERROR(SUMPRODUCT(INDEX($C$1:$C$9600,$L5289):INDEX($C$1:$C$9600,$L5289+959),N$2:N$961)/$G$5,NA())</f>
        <v>#N/A</v>
      </c>
      <c r="T5288" s="8" t="e">
        <f t="shared" si="809"/>
        <v>#N/A</v>
      </c>
    </row>
    <row r="5289" spans="1:20" s="8" customFormat="1" x14ac:dyDescent="0.2">
      <c r="A5289" s="8">
        <f t="shared" si="803"/>
        <v>9.0208333333333335E-2</v>
      </c>
      <c r="B5289" s="8">
        <f t="shared" si="804"/>
        <v>0</v>
      </c>
      <c r="C5289" s="8">
        <f t="shared" si="805"/>
        <v>0</v>
      </c>
      <c r="E5289" s="8" t="b">
        <f t="shared" si="806"/>
        <v>0</v>
      </c>
      <c r="F5289" s="8" t="b">
        <f t="shared" si="807"/>
        <v>0</v>
      </c>
      <c r="Q5289" s="8">
        <f t="shared" si="808"/>
        <v>0.10020833333333333</v>
      </c>
      <c r="R5289" s="8" t="e">
        <f>IFERROR(SUMPRODUCT(INDEX($B$1:$B$9600,$L5290):INDEX($B$1:$B$9600,$L5290+959),M$2:M$961)/$G$3,NA())</f>
        <v>#N/A</v>
      </c>
      <c r="S5289" s="8" t="e">
        <f>IFERROR(SUMPRODUCT(INDEX($C$1:$C$9600,$L5290):INDEX($C$1:$C$9600,$L5290+959),N$2:N$961)/$G$5,NA())</f>
        <v>#N/A</v>
      </c>
      <c r="T5289" s="8" t="e">
        <f t="shared" si="809"/>
        <v>#N/A</v>
      </c>
    </row>
    <row r="5290" spans="1:20" s="8" customFormat="1" x14ac:dyDescent="0.2">
      <c r="A5290" s="8">
        <f t="shared" si="803"/>
        <v>9.0229166666666666E-2</v>
      </c>
      <c r="B5290" s="8">
        <f t="shared" si="804"/>
        <v>0</v>
      </c>
      <c r="C5290" s="8">
        <f t="shared" si="805"/>
        <v>0</v>
      </c>
      <c r="E5290" s="8" t="b">
        <f t="shared" si="806"/>
        <v>0</v>
      </c>
      <c r="F5290" s="8" t="b">
        <f t="shared" si="807"/>
        <v>0</v>
      </c>
      <c r="Q5290" s="8">
        <f t="shared" si="808"/>
        <v>0.10022916666666666</v>
      </c>
      <c r="R5290" s="8" t="e">
        <f>IFERROR(SUMPRODUCT(INDEX($B$1:$B$9600,$L5291):INDEX($B$1:$B$9600,$L5291+959),M$2:M$961)/$G$3,NA())</f>
        <v>#N/A</v>
      </c>
      <c r="S5290" s="8" t="e">
        <f>IFERROR(SUMPRODUCT(INDEX($C$1:$C$9600,$L5291):INDEX($C$1:$C$9600,$L5291+959),N$2:N$961)/$G$5,NA())</f>
        <v>#N/A</v>
      </c>
      <c r="T5290" s="8" t="e">
        <f t="shared" si="809"/>
        <v>#N/A</v>
      </c>
    </row>
    <row r="5291" spans="1:20" s="8" customFormat="1" x14ac:dyDescent="0.2">
      <c r="A5291" s="8">
        <f t="shared" si="803"/>
        <v>9.0249999999999997E-2</v>
      </c>
      <c r="B5291" s="8">
        <f t="shared" si="804"/>
        <v>0</v>
      </c>
      <c r="C5291" s="8">
        <f t="shared" si="805"/>
        <v>0</v>
      </c>
      <c r="E5291" s="8" t="b">
        <f t="shared" si="806"/>
        <v>0</v>
      </c>
      <c r="F5291" s="8" t="b">
        <f t="shared" si="807"/>
        <v>0</v>
      </c>
      <c r="Q5291" s="8">
        <f t="shared" si="808"/>
        <v>0.10025000000000001</v>
      </c>
      <c r="R5291" s="8" t="e">
        <f>IFERROR(SUMPRODUCT(INDEX($B$1:$B$9600,$L5292):INDEX($B$1:$B$9600,$L5292+959),M$2:M$961)/$G$3,NA())</f>
        <v>#N/A</v>
      </c>
      <c r="S5291" s="8" t="e">
        <f>IFERROR(SUMPRODUCT(INDEX($C$1:$C$9600,$L5292):INDEX($C$1:$C$9600,$L5292+959),N$2:N$961)/$G$5,NA())</f>
        <v>#N/A</v>
      </c>
      <c r="T5291" s="8" t="e">
        <f t="shared" si="809"/>
        <v>#N/A</v>
      </c>
    </row>
    <row r="5292" spans="1:20" s="8" customFormat="1" x14ac:dyDescent="0.2">
      <c r="A5292" s="8">
        <f t="shared" si="803"/>
        <v>9.0270833333333328E-2</v>
      </c>
      <c r="B5292" s="8">
        <f t="shared" si="804"/>
        <v>0</v>
      </c>
      <c r="C5292" s="8">
        <f t="shared" si="805"/>
        <v>0</v>
      </c>
      <c r="E5292" s="8" t="b">
        <f t="shared" si="806"/>
        <v>0</v>
      </c>
      <c r="F5292" s="8" t="b">
        <f t="shared" si="807"/>
        <v>0</v>
      </c>
      <c r="Q5292" s="8">
        <f t="shared" si="808"/>
        <v>0.10027083333333334</v>
      </c>
      <c r="R5292" s="8" t="e">
        <f>IFERROR(SUMPRODUCT(INDEX($B$1:$B$9600,$L5293):INDEX($B$1:$B$9600,$L5293+959),M$2:M$961)/$G$3,NA())</f>
        <v>#N/A</v>
      </c>
      <c r="S5292" s="8" t="e">
        <f>IFERROR(SUMPRODUCT(INDEX($C$1:$C$9600,$L5293):INDEX($C$1:$C$9600,$L5293+959),N$2:N$961)/$G$5,NA())</f>
        <v>#N/A</v>
      </c>
      <c r="T5292" s="8" t="e">
        <f t="shared" si="809"/>
        <v>#N/A</v>
      </c>
    </row>
    <row r="5293" spans="1:20" s="8" customFormat="1" x14ac:dyDescent="0.2">
      <c r="A5293" s="8">
        <f t="shared" si="803"/>
        <v>9.0291666666666673E-2</v>
      </c>
      <c r="B5293" s="8">
        <f t="shared" si="804"/>
        <v>0</v>
      </c>
      <c r="C5293" s="8">
        <f t="shared" si="805"/>
        <v>0</v>
      </c>
      <c r="E5293" s="8" t="b">
        <f t="shared" si="806"/>
        <v>0</v>
      </c>
      <c r="F5293" s="8" t="b">
        <f t="shared" si="807"/>
        <v>0</v>
      </c>
      <c r="Q5293" s="8">
        <f t="shared" si="808"/>
        <v>0.10029166666666667</v>
      </c>
      <c r="R5293" s="8" t="e">
        <f>IFERROR(SUMPRODUCT(INDEX($B$1:$B$9600,$L5294):INDEX($B$1:$B$9600,$L5294+959),M$2:M$961)/$G$3,NA())</f>
        <v>#N/A</v>
      </c>
      <c r="S5293" s="8" t="e">
        <f>IFERROR(SUMPRODUCT(INDEX($C$1:$C$9600,$L5294):INDEX($C$1:$C$9600,$L5294+959),N$2:N$961)/$G$5,NA())</f>
        <v>#N/A</v>
      </c>
      <c r="T5293" s="8" t="e">
        <f t="shared" si="809"/>
        <v>#N/A</v>
      </c>
    </row>
    <row r="5294" spans="1:20" s="8" customFormat="1" x14ac:dyDescent="0.2">
      <c r="A5294" s="8">
        <f t="shared" si="803"/>
        <v>9.0312500000000004E-2</v>
      </c>
      <c r="B5294" s="8">
        <f t="shared" si="804"/>
        <v>0</v>
      </c>
      <c r="C5294" s="8">
        <f t="shared" si="805"/>
        <v>0</v>
      </c>
      <c r="E5294" s="8" t="b">
        <f t="shared" si="806"/>
        <v>0</v>
      </c>
      <c r="F5294" s="8" t="b">
        <f t="shared" si="807"/>
        <v>0</v>
      </c>
      <c r="Q5294" s="8">
        <f t="shared" si="808"/>
        <v>0.1003125</v>
      </c>
      <c r="R5294" s="8" t="e">
        <f>IFERROR(SUMPRODUCT(INDEX($B$1:$B$9600,$L5295):INDEX($B$1:$B$9600,$L5295+959),M$2:M$961)/$G$3,NA())</f>
        <v>#N/A</v>
      </c>
      <c r="S5294" s="8" t="e">
        <f>IFERROR(SUMPRODUCT(INDEX($C$1:$C$9600,$L5295):INDEX($C$1:$C$9600,$L5295+959),N$2:N$961)/$G$5,NA())</f>
        <v>#N/A</v>
      </c>
      <c r="T5294" s="8" t="e">
        <f t="shared" si="809"/>
        <v>#N/A</v>
      </c>
    </row>
    <row r="5295" spans="1:20" s="8" customFormat="1" x14ac:dyDescent="0.2">
      <c r="A5295" s="8">
        <f t="shared" si="803"/>
        <v>9.0333333333333335E-2</v>
      </c>
      <c r="B5295" s="8">
        <f t="shared" si="804"/>
        <v>0</v>
      </c>
      <c r="C5295" s="8">
        <f t="shared" si="805"/>
        <v>0</v>
      </c>
      <c r="E5295" s="8" t="b">
        <f t="shared" si="806"/>
        <v>0</v>
      </c>
      <c r="F5295" s="8" t="b">
        <f t="shared" si="807"/>
        <v>0</v>
      </c>
      <c r="Q5295" s="8">
        <f t="shared" si="808"/>
        <v>0.10033333333333333</v>
      </c>
      <c r="R5295" s="8" t="e">
        <f>IFERROR(SUMPRODUCT(INDEX($B$1:$B$9600,$L5296):INDEX($B$1:$B$9600,$L5296+959),M$2:M$961)/$G$3,NA())</f>
        <v>#N/A</v>
      </c>
      <c r="S5295" s="8" t="e">
        <f>IFERROR(SUMPRODUCT(INDEX($C$1:$C$9600,$L5296):INDEX($C$1:$C$9600,$L5296+959),N$2:N$961)/$G$5,NA())</f>
        <v>#N/A</v>
      </c>
      <c r="T5295" s="8" t="e">
        <f t="shared" si="809"/>
        <v>#N/A</v>
      </c>
    </row>
    <row r="5296" spans="1:20" s="8" customFormat="1" x14ac:dyDescent="0.2">
      <c r="A5296" s="8">
        <f t="shared" si="803"/>
        <v>9.0354166666666666E-2</v>
      </c>
      <c r="B5296" s="8">
        <f t="shared" si="804"/>
        <v>0</v>
      </c>
      <c r="C5296" s="8">
        <f t="shared" si="805"/>
        <v>0</v>
      </c>
      <c r="E5296" s="8" t="b">
        <f t="shared" si="806"/>
        <v>0</v>
      </c>
      <c r="F5296" s="8" t="b">
        <f t="shared" si="807"/>
        <v>0</v>
      </c>
      <c r="Q5296" s="8">
        <f t="shared" si="808"/>
        <v>0.10035416666666666</v>
      </c>
      <c r="R5296" s="8" t="e">
        <f>IFERROR(SUMPRODUCT(INDEX($B$1:$B$9600,$L5297):INDEX($B$1:$B$9600,$L5297+959),M$2:M$961)/$G$3,NA())</f>
        <v>#N/A</v>
      </c>
      <c r="S5296" s="8" t="e">
        <f>IFERROR(SUMPRODUCT(INDEX($C$1:$C$9600,$L5297):INDEX($C$1:$C$9600,$L5297+959),N$2:N$961)/$G$5,NA())</f>
        <v>#N/A</v>
      </c>
      <c r="T5296" s="8" t="e">
        <f t="shared" si="809"/>
        <v>#N/A</v>
      </c>
    </row>
    <row r="5297" spans="1:20" s="8" customFormat="1" x14ac:dyDescent="0.2">
      <c r="A5297" s="8">
        <f t="shared" si="803"/>
        <v>9.0374999999999997E-2</v>
      </c>
      <c r="B5297" s="8">
        <f t="shared" si="804"/>
        <v>0</v>
      </c>
      <c r="C5297" s="8">
        <f t="shared" si="805"/>
        <v>0</v>
      </c>
      <c r="E5297" s="8" t="b">
        <f t="shared" si="806"/>
        <v>0</v>
      </c>
      <c r="F5297" s="8" t="b">
        <f t="shared" si="807"/>
        <v>0</v>
      </c>
      <c r="Q5297" s="8">
        <f t="shared" si="808"/>
        <v>0.10037500000000001</v>
      </c>
      <c r="R5297" s="8" t="e">
        <f>IFERROR(SUMPRODUCT(INDEX($B$1:$B$9600,$L5298):INDEX($B$1:$B$9600,$L5298+959),M$2:M$961)/$G$3,NA())</f>
        <v>#N/A</v>
      </c>
      <c r="S5297" s="8" t="e">
        <f>IFERROR(SUMPRODUCT(INDEX($C$1:$C$9600,$L5298):INDEX($C$1:$C$9600,$L5298+959),N$2:N$961)/$G$5,NA())</f>
        <v>#N/A</v>
      </c>
      <c r="T5297" s="8" t="e">
        <f t="shared" si="809"/>
        <v>#N/A</v>
      </c>
    </row>
    <row r="5298" spans="1:20" s="8" customFormat="1" x14ac:dyDescent="0.2">
      <c r="A5298" s="8">
        <f t="shared" si="803"/>
        <v>9.0395833333333328E-2</v>
      </c>
      <c r="B5298" s="8">
        <f t="shared" si="804"/>
        <v>0</v>
      </c>
      <c r="C5298" s="8">
        <f t="shared" si="805"/>
        <v>0</v>
      </c>
      <c r="E5298" s="8" t="b">
        <f t="shared" si="806"/>
        <v>0</v>
      </c>
      <c r="F5298" s="8" t="b">
        <f t="shared" si="807"/>
        <v>0</v>
      </c>
      <c r="Q5298" s="8">
        <f t="shared" si="808"/>
        <v>0.10039583333333334</v>
      </c>
      <c r="R5298" s="8" t="e">
        <f>IFERROR(SUMPRODUCT(INDEX($B$1:$B$9600,$L5299):INDEX($B$1:$B$9600,$L5299+959),M$2:M$961)/$G$3,NA())</f>
        <v>#N/A</v>
      </c>
      <c r="S5298" s="8" t="e">
        <f>IFERROR(SUMPRODUCT(INDEX($C$1:$C$9600,$L5299):INDEX($C$1:$C$9600,$L5299+959),N$2:N$961)/$G$5,NA())</f>
        <v>#N/A</v>
      </c>
      <c r="T5298" s="8" t="e">
        <f t="shared" si="809"/>
        <v>#N/A</v>
      </c>
    </row>
    <row r="5299" spans="1:20" s="8" customFormat="1" x14ac:dyDescent="0.2">
      <c r="A5299" s="8">
        <f t="shared" si="803"/>
        <v>9.0416666666666673E-2</v>
      </c>
      <c r="B5299" s="8">
        <f t="shared" si="804"/>
        <v>0</v>
      </c>
      <c r="C5299" s="8">
        <f t="shared" si="805"/>
        <v>0</v>
      </c>
      <c r="E5299" s="8" t="b">
        <f t="shared" si="806"/>
        <v>0</v>
      </c>
      <c r="F5299" s="8" t="b">
        <f t="shared" si="807"/>
        <v>0</v>
      </c>
      <c r="Q5299" s="8">
        <f t="shared" si="808"/>
        <v>0.10041666666666667</v>
      </c>
      <c r="R5299" s="8" t="e">
        <f>IFERROR(SUMPRODUCT(INDEX($B$1:$B$9600,$L5300):INDEX($B$1:$B$9600,$L5300+959),M$2:M$961)/$G$3,NA())</f>
        <v>#N/A</v>
      </c>
      <c r="S5299" s="8" t="e">
        <f>IFERROR(SUMPRODUCT(INDEX($C$1:$C$9600,$L5300):INDEX($C$1:$C$9600,$L5300+959),N$2:N$961)/$G$5,NA())</f>
        <v>#N/A</v>
      </c>
      <c r="T5299" s="8" t="e">
        <f t="shared" si="809"/>
        <v>#N/A</v>
      </c>
    </row>
    <row r="5300" spans="1:20" s="8" customFormat="1" x14ac:dyDescent="0.2">
      <c r="A5300" s="8">
        <f t="shared" si="803"/>
        <v>9.0437500000000004E-2</v>
      </c>
      <c r="B5300" s="8">
        <f t="shared" si="804"/>
        <v>0</v>
      </c>
      <c r="C5300" s="8">
        <f t="shared" si="805"/>
        <v>0</v>
      </c>
      <c r="E5300" s="8" t="b">
        <f t="shared" si="806"/>
        <v>0</v>
      </c>
      <c r="F5300" s="8" t="b">
        <f t="shared" si="807"/>
        <v>0</v>
      </c>
      <c r="Q5300" s="8">
        <f t="shared" si="808"/>
        <v>0.1004375</v>
      </c>
      <c r="R5300" s="8" t="e">
        <f>IFERROR(SUMPRODUCT(INDEX($B$1:$B$9600,$L5301):INDEX($B$1:$B$9600,$L5301+959),M$2:M$961)/$G$3,NA())</f>
        <v>#N/A</v>
      </c>
      <c r="S5300" s="8" t="e">
        <f>IFERROR(SUMPRODUCT(INDEX($C$1:$C$9600,$L5301):INDEX($C$1:$C$9600,$L5301+959),N$2:N$961)/$G$5,NA())</f>
        <v>#N/A</v>
      </c>
      <c r="T5300" s="8" t="e">
        <f t="shared" si="809"/>
        <v>#N/A</v>
      </c>
    </row>
    <row r="5301" spans="1:20" s="8" customFormat="1" x14ac:dyDescent="0.2">
      <c r="A5301" s="8">
        <f t="shared" si="803"/>
        <v>9.0458333333333335E-2</v>
      </c>
      <c r="B5301" s="8">
        <f t="shared" si="804"/>
        <v>0</v>
      </c>
      <c r="C5301" s="8">
        <f t="shared" si="805"/>
        <v>0</v>
      </c>
      <c r="E5301" s="8" t="b">
        <f t="shared" si="806"/>
        <v>0</v>
      </c>
      <c r="F5301" s="8" t="b">
        <f t="shared" si="807"/>
        <v>0</v>
      </c>
      <c r="Q5301" s="8">
        <f t="shared" si="808"/>
        <v>0.10045833333333333</v>
      </c>
      <c r="R5301" s="8" t="e">
        <f>IFERROR(SUMPRODUCT(INDEX($B$1:$B$9600,$L5302):INDEX($B$1:$B$9600,$L5302+959),M$2:M$961)/$G$3,NA())</f>
        <v>#N/A</v>
      </c>
      <c r="S5301" s="8" t="e">
        <f>IFERROR(SUMPRODUCT(INDEX($C$1:$C$9600,$L5302):INDEX($C$1:$C$9600,$L5302+959),N$2:N$961)/$G$5,NA())</f>
        <v>#N/A</v>
      </c>
      <c r="T5301" s="8" t="e">
        <f t="shared" si="809"/>
        <v>#N/A</v>
      </c>
    </row>
    <row r="5302" spans="1:20" s="8" customFormat="1" x14ac:dyDescent="0.2">
      <c r="A5302" s="8">
        <f t="shared" si="803"/>
        <v>9.0479166666666666E-2</v>
      </c>
      <c r="B5302" s="8">
        <f t="shared" si="804"/>
        <v>0</v>
      </c>
      <c r="C5302" s="8">
        <f t="shared" si="805"/>
        <v>0</v>
      </c>
      <c r="E5302" s="8" t="b">
        <f t="shared" si="806"/>
        <v>0</v>
      </c>
      <c r="F5302" s="8" t="b">
        <f t="shared" si="807"/>
        <v>0</v>
      </c>
      <c r="Q5302" s="8">
        <f t="shared" si="808"/>
        <v>0.10047916666666666</v>
      </c>
      <c r="R5302" s="8" t="e">
        <f>IFERROR(SUMPRODUCT(INDEX($B$1:$B$9600,$L5303):INDEX($B$1:$B$9600,$L5303+959),M$2:M$961)/$G$3,NA())</f>
        <v>#N/A</v>
      </c>
      <c r="S5302" s="8" t="e">
        <f>IFERROR(SUMPRODUCT(INDEX($C$1:$C$9600,$L5303):INDEX($C$1:$C$9600,$L5303+959),N$2:N$961)/$G$5,NA())</f>
        <v>#N/A</v>
      </c>
      <c r="T5302" s="8" t="e">
        <f t="shared" si="809"/>
        <v>#N/A</v>
      </c>
    </row>
    <row r="5303" spans="1:20" s="8" customFormat="1" x14ac:dyDescent="0.2">
      <c r="A5303" s="8">
        <f t="shared" si="803"/>
        <v>9.0499999999999997E-2</v>
      </c>
      <c r="B5303" s="8">
        <f t="shared" si="804"/>
        <v>0</v>
      </c>
      <c r="C5303" s="8">
        <f t="shared" si="805"/>
        <v>0</v>
      </c>
      <c r="E5303" s="8" t="b">
        <f t="shared" si="806"/>
        <v>0</v>
      </c>
      <c r="F5303" s="8" t="b">
        <f t="shared" si="807"/>
        <v>0</v>
      </c>
      <c r="Q5303" s="8">
        <f t="shared" si="808"/>
        <v>0.10050000000000001</v>
      </c>
      <c r="R5303" s="8" t="e">
        <f>IFERROR(SUMPRODUCT(INDEX($B$1:$B$9600,$L5304):INDEX($B$1:$B$9600,$L5304+959),M$2:M$961)/$G$3,NA())</f>
        <v>#N/A</v>
      </c>
      <c r="S5303" s="8" t="e">
        <f>IFERROR(SUMPRODUCT(INDEX($C$1:$C$9600,$L5304):INDEX($C$1:$C$9600,$L5304+959),N$2:N$961)/$G$5,NA())</f>
        <v>#N/A</v>
      </c>
      <c r="T5303" s="8" t="e">
        <f t="shared" si="809"/>
        <v>#N/A</v>
      </c>
    </row>
    <row r="5304" spans="1:20" s="8" customFormat="1" x14ac:dyDescent="0.2">
      <c r="A5304" s="8">
        <f t="shared" si="803"/>
        <v>9.0520833333333328E-2</v>
      </c>
      <c r="B5304" s="8">
        <f t="shared" si="804"/>
        <v>0</v>
      </c>
      <c r="C5304" s="8">
        <f t="shared" si="805"/>
        <v>0</v>
      </c>
      <c r="E5304" s="8" t="b">
        <f t="shared" si="806"/>
        <v>0</v>
      </c>
      <c r="F5304" s="8" t="b">
        <f t="shared" si="807"/>
        <v>0</v>
      </c>
      <c r="Q5304" s="8">
        <f t="shared" si="808"/>
        <v>0.10052083333333334</v>
      </c>
      <c r="R5304" s="8" t="e">
        <f>IFERROR(SUMPRODUCT(INDEX($B$1:$B$9600,$L5305):INDEX($B$1:$B$9600,$L5305+959),M$2:M$961)/$G$3,NA())</f>
        <v>#N/A</v>
      </c>
      <c r="S5304" s="8" t="e">
        <f>IFERROR(SUMPRODUCT(INDEX($C$1:$C$9600,$L5305):INDEX($C$1:$C$9600,$L5305+959),N$2:N$961)/$G$5,NA())</f>
        <v>#N/A</v>
      </c>
      <c r="T5304" s="8" t="e">
        <f t="shared" si="809"/>
        <v>#N/A</v>
      </c>
    </row>
    <row r="5305" spans="1:20" s="8" customFormat="1" x14ac:dyDescent="0.2">
      <c r="A5305" s="8">
        <f t="shared" si="803"/>
        <v>9.0541666666666673E-2</v>
      </c>
      <c r="B5305" s="8">
        <f t="shared" si="804"/>
        <v>0</v>
      </c>
      <c r="C5305" s="8">
        <f t="shared" si="805"/>
        <v>0</v>
      </c>
      <c r="E5305" s="8" t="b">
        <f t="shared" si="806"/>
        <v>0</v>
      </c>
      <c r="F5305" s="8" t="b">
        <f t="shared" si="807"/>
        <v>0</v>
      </c>
      <c r="Q5305" s="8">
        <f t="shared" si="808"/>
        <v>0.10054166666666667</v>
      </c>
      <c r="R5305" s="8" t="e">
        <f>IFERROR(SUMPRODUCT(INDEX($B$1:$B$9600,$L5306):INDEX($B$1:$B$9600,$L5306+959),M$2:M$961)/$G$3,NA())</f>
        <v>#N/A</v>
      </c>
      <c r="S5305" s="8" t="e">
        <f>IFERROR(SUMPRODUCT(INDEX($C$1:$C$9600,$L5306):INDEX($C$1:$C$9600,$L5306+959),N$2:N$961)/$G$5,NA())</f>
        <v>#N/A</v>
      </c>
      <c r="T5305" s="8" t="e">
        <f t="shared" si="809"/>
        <v>#N/A</v>
      </c>
    </row>
    <row r="5306" spans="1:20" s="8" customFormat="1" x14ac:dyDescent="0.2">
      <c r="A5306" s="8">
        <f t="shared" si="803"/>
        <v>9.0562500000000004E-2</v>
      </c>
      <c r="B5306" s="8">
        <f t="shared" si="804"/>
        <v>0</v>
      </c>
      <c r="C5306" s="8">
        <f t="shared" si="805"/>
        <v>0</v>
      </c>
      <c r="E5306" s="8" t="b">
        <f t="shared" si="806"/>
        <v>0</v>
      </c>
      <c r="F5306" s="8" t="b">
        <f t="shared" si="807"/>
        <v>0</v>
      </c>
      <c r="Q5306" s="8">
        <f t="shared" si="808"/>
        <v>0.1005625</v>
      </c>
      <c r="R5306" s="8" t="e">
        <f>IFERROR(SUMPRODUCT(INDEX($B$1:$B$9600,$L5307):INDEX($B$1:$B$9600,$L5307+959),M$2:M$961)/$G$3,NA())</f>
        <v>#N/A</v>
      </c>
      <c r="S5306" s="8" t="e">
        <f>IFERROR(SUMPRODUCT(INDEX($C$1:$C$9600,$L5307):INDEX($C$1:$C$9600,$L5307+959),N$2:N$961)/$G$5,NA())</f>
        <v>#N/A</v>
      </c>
      <c r="T5306" s="8" t="e">
        <f t="shared" si="809"/>
        <v>#N/A</v>
      </c>
    </row>
    <row r="5307" spans="1:20" s="8" customFormat="1" x14ac:dyDescent="0.2">
      <c r="A5307" s="8">
        <f t="shared" si="803"/>
        <v>9.0583333333333335E-2</v>
      </c>
      <c r="B5307" s="8">
        <f t="shared" si="804"/>
        <v>0</v>
      </c>
      <c r="C5307" s="8">
        <f t="shared" si="805"/>
        <v>0</v>
      </c>
      <c r="E5307" s="8" t="b">
        <f t="shared" si="806"/>
        <v>0</v>
      </c>
      <c r="F5307" s="8" t="b">
        <f t="shared" si="807"/>
        <v>0</v>
      </c>
      <c r="Q5307" s="8">
        <f t="shared" si="808"/>
        <v>0.10058333333333333</v>
      </c>
      <c r="R5307" s="8" t="e">
        <f>IFERROR(SUMPRODUCT(INDEX($B$1:$B$9600,$L5308):INDEX($B$1:$B$9600,$L5308+959),M$2:M$961)/$G$3,NA())</f>
        <v>#N/A</v>
      </c>
      <c r="S5307" s="8" t="e">
        <f>IFERROR(SUMPRODUCT(INDEX($C$1:$C$9600,$L5308):INDEX($C$1:$C$9600,$L5308+959),N$2:N$961)/$G$5,NA())</f>
        <v>#N/A</v>
      </c>
      <c r="T5307" s="8" t="e">
        <f t="shared" si="809"/>
        <v>#N/A</v>
      </c>
    </row>
    <row r="5308" spans="1:20" s="8" customFormat="1" x14ac:dyDescent="0.2">
      <c r="A5308" s="8">
        <f t="shared" si="803"/>
        <v>9.0604166666666666E-2</v>
      </c>
      <c r="B5308" s="8">
        <f t="shared" si="804"/>
        <v>0</v>
      </c>
      <c r="C5308" s="8">
        <f t="shared" si="805"/>
        <v>0</v>
      </c>
      <c r="E5308" s="8" t="b">
        <f t="shared" si="806"/>
        <v>0</v>
      </c>
      <c r="F5308" s="8" t="b">
        <f t="shared" si="807"/>
        <v>0</v>
      </c>
      <c r="Q5308" s="8">
        <f t="shared" si="808"/>
        <v>0.10060416666666666</v>
      </c>
      <c r="R5308" s="8" t="e">
        <f>IFERROR(SUMPRODUCT(INDEX($B$1:$B$9600,$L5309):INDEX($B$1:$B$9600,$L5309+959),M$2:M$961)/$G$3,NA())</f>
        <v>#N/A</v>
      </c>
      <c r="S5308" s="8" t="e">
        <f>IFERROR(SUMPRODUCT(INDEX($C$1:$C$9600,$L5309):INDEX($C$1:$C$9600,$L5309+959),N$2:N$961)/$G$5,NA())</f>
        <v>#N/A</v>
      </c>
      <c r="T5308" s="8" t="e">
        <f t="shared" si="809"/>
        <v>#N/A</v>
      </c>
    </row>
    <row r="5309" spans="1:20" s="8" customFormat="1" x14ac:dyDescent="0.2">
      <c r="A5309" s="8">
        <f t="shared" si="803"/>
        <v>9.0624999999999997E-2</v>
      </c>
      <c r="B5309" s="8">
        <f t="shared" si="804"/>
        <v>0</v>
      </c>
      <c r="C5309" s="8">
        <f t="shared" si="805"/>
        <v>0</v>
      </c>
      <c r="E5309" s="8" t="b">
        <f t="shared" si="806"/>
        <v>0</v>
      </c>
      <c r="F5309" s="8" t="b">
        <f t="shared" si="807"/>
        <v>0</v>
      </c>
      <c r="Q5309" s="8">
        <f t="shared" si="808"/>
        <v>0.10062500000000001</v>
      </c>
      <c r="R5309" s="8" t="e">
        <f>IFERROR(SUMPRODUCT(INDEX($B$1:$B$9600,$L5310):INDEX($B$1:$B$9600,$L5310+959),M$2:M$961)/$G$3,NA())</f>
        <v>#N/A</v>
      </c>
      <c r="S5309" s="8" t="e">
        <f>IFERROR(SUMPRODUCT(INDEX($C$1:$C$9600,$L5310):INDEX($C$1:$C$9600,$L5310+959),N$2:N$961)/$G$5,NA())</f>
        <v>#N/A</v>
      </c>
      <c r="T5309" s="8" t="e">
        <f t="shared" si="809"/>
        <v>#N/A</v>
      </c>
    </row>
    <row r="5310" spans="1:20" s="8" customFormat="1" x14ac:dyDescent="0.2">
      <c r="A5310" s="8">
        <f t="shared" si="803"/>
        <v>9.0645833333333328E-2</v>
      </c>
      <c r="B5310" s="8">
        <f t="shared" si="804"/>
        <v>0</v>
      </c>
      <c r="C5310" s="8">
        <f t="shared" si="805"/>
        <v>0</v>
      </c>
      <c r="E5310" s="8" t="b">
        <f t="shared" si="806"/>
        <v>0</v>
      </c>
      <c r="F5310" s="8" t="b">
        <f t="shared" si="807"/>
        <v>0</v>
      </c>
      <c r="Q5310" s="8">
        <f t="shared" si="808"/>
        <v>0.10064583333333334</v>
      </c>
      <c r="R5310" s="8" t="e">
        <f>IFERROR(SUMPRODUCT(INDEX($B$1:$B$9600,$L5311):INDEX($B$1:$B$9600,$L5311+959),M$2:M$961)/$G$3,NA())</f>
        <v>#N/A</v>
      </c>
      <c r="S5310" s="8" t="e">
        <f>IFERROR(SUMPRODUCT(INDEX($C$1:$C$9600,$L5311):INDEX($C$1:$C$9600,$L5311+959),N$2:N$961)/$G$5,NA())</f>
        <v>#N/A</v>
      </c>
      <c r="T5310" s="8" t="e">
        <f t="shared" si="809"/>
        <v>#N/A</v>
      </c>
    </row>
    <row r="5311" spans="1:20" s="8" customFormat="1" x14ac:dyDescent="0.2">
      <c r="A5311" s="8">
        <f t="shared" si="803"/>
        <v>9.0666666666666673E-2</v>
      </c>
      <c r="B5311" s="8">
        <f t="shared" si="804"/>
        <v>0</v>
      </c>
      <c r="C5311" s="8">
        <f t="shared" si="805"/>
        <v>0</v>
      </c>
      <c r="E5311" s="8" t="b">
        <f t="shared" si="806"/>
        <v>0</v>
      </c>
      <c r="F5311" s="8" t="b">
        <f t="shared" si="807"/>
        <v>0</v>
      </c>
      <c r="Q5311" s="8">
        <f t="shared" si="808"/>
        <v>0.10066666666666667</v>
      </c>
      <c r="R5311" s="8" t="e">
        <f>IFERROR(SUMPRODUCT(INDEX($B$1:$B$9600,$L5312):INDEX($B$1:$B$9600,$L5312+959),M$2:M$961)/$G$3,NA())</f>
        <v>#N/A</v>
      </c>
      <c r="S5311" s="8" t="e">
        <f>IFERROR(SUMPRODUCT(INDEX($C$1:$C$9600,$L5312):INDEX($C$1:$C$9600,$L5312+959),N$2:N$961)/$G$5,NA())</f>
        <v>#N/A</v>
      </c>
      <c r="T5311" s="8" t="e">
        <f t="shared" si="809"/>
        <v>#N/A</v>
      </c>
    </row>
    <row r="5312" spans="1:20" s="8" customFormat="1" x14ac:dyDescent="0.2">
      <c r="A5312" s="8">
        <f t="shared" si="803"/>
        <v>9.0687500000000004E-2</v>
      </c>
      <c r="B5312" s="8">
        <f t="shared" si="804"/>
        <v>0</v>
      </c>
      <c r="C5312" s="8">
        <f t="shared" si="805"/>
        <v>0</v>
      </c>
      <c r="E5312" s="8" t="b">
        <f t="shared" si="806"/>
        <v>0</v>
      </c>
      <c r="F5312" s="8" t="b">
        <f t="shared" si="807"/>
        <v>0</v>
      </c>
      <c r="Q5312" s="8">
        <f t="shared" si="808"/>
        <v>0.1006875</v>
      </c>
      <c r="R5312" s="8" t="e">
        <f>IFERROR(SUMPRODUCT(INDEX($B$1:$B$9600,$L5313):INDEX($B$1:$B$9600,$L5313+959),M$2:M$961)/$G$3,NA())</f>
        <v>#N/A</v>
      </c>
      <c r="S5312" s="8" t="e">
        <f>IFERROR(SUMPRODUCT(INDEX($C$1:$C$9600,$L5313):INDEX($C$1:$C$9600,$L5313+959),N$2:N$961)/$G$5,NA())</f>
        <v>#N/A</v>
      </c>
      <c r="T5312" s="8" t="e">
        <f t="shared" si="809"/>
        <v>#N/A</v>
      </c>
    </row>
    <row r="5313" spans="1:20" s="8" customFormat="1" x14ac:dyDescent="0.2">
      <c r="A5313" s="8">
        <f t="shared" ref="A5313:A5376" si="810">(ROW()-959)/48000</f>
        <v>9.0708333333333335E-2</v>
      </c>
      <c r="B5313" s="8">
        <f t="shared" ref="B5313:B5376" si="811">IF(E5313,(1+COS(2*PI()*$I$1*(A5313-$H$4)/6.5))*COS(2*PI()*$I$1*(A5313-$H$4))/2,0)</f>
        <v>0</v>
      </c>
      <c r="C5313" s="8">
        <f t="shared" ref="C5313:C5376" si="812">IF(F5313,(1+COS(2*PI()*$I$1*(A5313-$H$6)/6.5))*COS(2*PI()*$I$1*(A5313-$H$6))/2,0)</f>
        <v>0</v>
      </c>
      <c r="E5313" s="8" t="b">
        <f t="shared" ref="E5313:E5376" si="813">AND(A5313&gt;=-3.25/$I$1+$H$4,A5313&lt;=(3.25/$I$1)+$H$4)</f>
        <v>0</v>
      </c>
      <c r="F5313" s="8" t="b">
        <f t="shared" ref="F5313:F5376" si="814">AND(A5313&gt;=-3.25/$I$1+$H$6,A5313&lt;=(3.25/$I$1)+$H$6)</f>
        <v>0</v>
      </c>
      <c r="Q5313" s="8">
        <f t="shared" ref="Q5313:Q5376" si="815">(ROW()-479)/48000</f>
        <v>0.10070833333333333</v>
      </c>
      <c r="R5313" s="8" t="e">
        <f>IFERROR(SUMPRODUCT(INDEX($B$1:$B$9600,$L5314):INDEX($B$1:$B$9600,$L5314+959),M$2:M$961)/$G$3,NA())</f>
        <v>#N/A</v>
      </c>
      <c r="S5313" s="8" t="e">
        <f>IFERROR(SUMPRODUCT(INDEX($C$1:$C$9600,$L5314):INDEX($C$1:$C$9600,$L5314+959),N$2:N$961)/$G$5,NA())</f>
        <v>#N/A</v>
      </c>
      <c r="T5313" s="8" t="e">
        <f t="shared" ref="T5313:T5376" si="816">IFERROR(SUM(R5313:S5313)/$G$8,NA())</f>
        <v>#N/A</v>
      </c>
    </row>
    <row r="5314" spans="1:20" s="8" customFormat="1" x14ac:dyDescent="0.2">
      <c r="A5314" s="8">
        <f t="shared" si="810"/>
        <v>9.0729166666666666E-2</v>
      </c>
      <c r="B5314" s="8">
        <f t="shared" si="811"/>
        <v>0</v>
      </c>
      <c r="C5314" s="8">
        <f t="shared" si="812"/>
        <v>0</v>
      </c>
      <c r="E5314" s="8" t="b">
        <f t="shared" si="813"/>
        <v>0</v>
      </c>
      <c r="F5314" s="8" t="b">
        <f t="shared" si="814"/>
        <v>0</v>
      </c>
      <c r="Q5314" s="8">
        <f t="shared" si="815"/>
        <v>0.10072916666666666</v>
      </c>
      <c r="R5314" s="8" t="e">
        <f>IFERROR(SUMPRODUCT(INDEX($B$1:$B$9600,$L5315):INDEX($B$1:$B$9600,$L5315+959),M$2:M$961)/$G$3,NA())</f>
        <v>#N/A</v>
      </c>
      <c r="S5314" s="8" t="e">
        <f>IFERROR(SUMPRODUCT(INDEX($C$1:$C$9600,$L5315):INDEX($C$1:$C$9600,$L5315+959),N$2:N$961)/$G$5,NA())</f>
        <v>#N/A</v>
      </c>
      <c r="T5314" s="8" t="e">
        <f t="shared" si="816"/>
        <v>#N/A</v>
      </c>
    </row>
    <row r="5315" spans="1:20" s="8" customFormat="1" x14ac:dyDescent="0.2">
      <c r="A5315" s="8">
        <f t="shared" si="810"/>
        <v>9.0749999999999997E-2</v>
      </c>
      <c r="B5315" s="8">
        <f t="shared" si="811"/>
        <v>0</v>
      </c>
      <c r="C5315" s="8">
        <f t="shared" si="812"/>
        <v>0</v>
      </c>
      <c r="E5315" s="8" t="b">
        <f t="shared" si="813"/>
        <v>0</v>
      </c>
      <c r="F5315" s="8" t="b">
        <f t="shared" si="814"/>
        <v>0</v>
      </c>
      <c r="Q5315" s="8">
        <f t="shared" si="815"/>
        <v>0.10075000000000001</v>
      </c>
      <c r="R5315" s="8" t="e">
        <f>IFERROR(SUMPRODUCT(INDEX($B$1:$B$9600,$L5316):INDEX($B$1:$B$9600,$L5316+959),M$2:M$961)/$G$3,NA())</f>
        <v>#N/A</v>
      </c>
      <c r="S5315" s="8" t="e">
        <f>IFERROR(SUMPRODUCT(INDEX($C$1:$C$9600,$L5316):INDEX($C$1:$C$9600,$L5316+959),N$2:N$961)/$G$5,NA())</f>
        <v>#N/A</v>
      </c>
      <c r="T5315" s="8" t="e">
        <f t="shared" si="816"/>
        <v>#N/A</v>
      </c>
    </row>
    <row r="5316" spans="1:20" s="8" customFormat="1" x14ac:dyDescent="0.2">
      <c r="A5316" s="8">
        <f t="shared" si="810"/>
        <v>9.0770833333333328E-2</v>
      </c>
      <c r="B5316" s="8">
        <f t="shared" si="811"/>
        <v>0</v>
      </c>
      <c r="C5316" s="8">
        <f t="shared" si="812"/>
        <v>0</v>
      </c>
      <c r="E5316" s="8" t="b">
        <f t="shared" si="813"/>
        <v>0</v>
      </c>
      <c r="F5316" s="8" t="b">
        <f t="shared" si="814"/>
        <v>0</v>
      </c>
      <c r="Q5316" s="8">
        <f t="shared" si="815"/>
        <v>0.10077083333333334</v>
      </c>
      <c r="R5316" s="8" t="e">
        <f>IFERROR(SUMPRODUCT(INDEX($B$1:$B$9600,$L5317):INDEX($B$1:$B$9600,$L5317+959),M$2:M$961)/$G$3,NA())</f>
        <v>#N/A</v>
      </c>
      <c r="S5316" s="8" t="e">
        <f>IFERROR(SUMPRODUCT(INDEX($C$1:$C$9600,$L5317):INDEX($C$1:$C$9600,$L5317+959),N$2:N$961)/$G$5,NA())</f>
        <v>#N/A</v>
      </c>
      <c r="T5316" s="8" t="e">
        <f t="shared" si="816"/>
        <v>#N/A</v>
      </c>
    </row>
    <row r="5317" spans="1:20" s="8" customFormat="1" x14ac:dyDescent="0.2">
      <c r="A5317" s="8">
        <f t="shared" si="810"/>
        <v>9.0791666666666673E-2</v>
      </c>
      <c r="B5317" s="8">
        <f t="shared" si="811"/>
        <v>0</v>
      </c>
      <c r="C5317" s="8">
        <f t="shared" si="812"/>
        <v>0</v>
      </c>
      <c r="E5317" s="8" t="b">
        <f t="shared" si="813"/>
        <v>0</v>
      </c>
      <c r="F5317" s="8" t="b">
        <f t="shared" si="814"/>
        <v>0</v>
      </c>
      <c r="Q5317" s="8">
        <f t="shared" si="815"/>
        <v>0.10079166666666667</v>
      </c>
      <c r="R5317" s="8" t="e">
        <f>IFERROR(SUMPRODUCT(INDEX($B$1:$B$9600,$L5318):INDEX($B$1:$B$9600,$L5318+959),M$2:M$961)/$G$3,NA())</f>
        <v>#N/A</v>
      </c>
      <c r="S5317" s="8" t="e">
        <f>IFERROR(SUMPRODUCT(INDEX($C$1:$C$9600,$L5318):INDEX($C$1:$C$9600,$L5318+959),N$2:N$961)/$G$5,NA())</f>
        <v>#N/A</v>
      </c>
      <c r="T5317" s="8" t="e">
        <f t="shared" si="816"/>
        <v>#N/A</v>
      </c>
    </row>
    <row r="5318" spans="1:20" s="8" customFormat="1" x14ac:dyDescent="0.2">
      <c r="A5318" s="8">
        <f t="shared" si="810"/>
        <v>9.0812500000000004E-2</v>
      </c>
      <c r="B5318" s="8">
        <f t="shared" si="811"/>
        <v>0</v>
      </c>
      <c r="C5318" s="8">
        <f t="shared" si="812"/>
        <v>0</v>
      </c>
      <c r="E5318" s="8" t="b">
        <f t="shared" si="813"/>
        <v>0</v>
      </c>
      <c r="F5318" s="8" t="b">
        <f t="shared" si="814"/>
        <v>0</v>
      </c>
      <c r="Q5318" s="8">
        <f t="shared" si="815"/>
        <v>0.1008125</v>
      </c>
      <c r="R5318" s="8" t="e">
        <f>IFERROR(SUMPRODUCT(INDEX($B$1:$B$9600,$L5319):INDEX($B$1:$B$9600,$L5319+959),M$2:M$961)/$G$3,NA())</f>
        <v>#N/A</v>
      </c>
      <c r="S5318" s="8" t="e">
        <f>IFERROR(SUMPRODUCT(INDEX($C$1:$C$9600,$L5319):INDEX($C$1:$C$9600,$L5319+959),N$2:N$961)/$G$5,NA())</f>
        <v>#N/A</v>
      </c>
      <c r="T5318" s="8" t="e">
        <f t="shared" si="816"/>
        <v>#N/A</v>
      </c>
    </row>
    <row r="5319" spans="1:20" s="8" customFormat="1" x14ac:dyDescent="0.2">
      <c r="A5319" s="8">
        <f t="shared" si="810"/>
        <v>9.0833333333333335E-2</v>
      </c>
      <c r="B5319" s="8">
        <f t="shared" si="811"/>
        <v>0</v>
      </c>
      <c r="C5319" s="8">
        <f t="shared" si="812"/>
        <v>0</v>
      </c>
      <c r="E5319" s="8" t="b">
        <f t="shared" si="813"/>
        <v>0</v>
      </c>
      <c r="F5319" s="8" t="b">
        <f t="shared" si="814"/>
        <v>0</v>
      </c>
      <c r="Q5319" s="8">
        <f t="shared" si="815"/>
        <v>0.10083333333333333</v>
      </c>
      <c r="R5319" s="8" t="e">
        <f>IFERROR(SUMPRODUCT(INDEX($B$1:$B$9600,$L5320):INDEX($B$1:$B$9600,$L5320+959),M$2:M$961)/$G$3,NA())</f>
        <v>#N/A</v>
      </c>
      <c r="S5319" s="8" t="e">
        <f>IFERROR(SUMPRODUCT(INDEX($C$1:$C$9600,$L5320):INDEX($C$1:$C$9600,$L5320+959),N$2:N$961)/$G$5,NA())</f>
        <v>#N/A</v>
      </c>
      <c r="T5319" s="8" t="e">
        <f t="shared" si="816"/>
        <v>#N/A</v>
      </c>
    </row>
    <row r="5320" spans="1:20" s="8" customFormat="1" x14ac:dyDescent="0.2">
      <c r="A5320" s="8">
        <f t="shared" si="810"/>
        <v>9.0854166666666666E-2</v>
      </c>
      <c r="B5320" s="8">
        <f t="shared" si="811"/>
        <v>0</v>
      </c>
      <c r="C5320" s="8">
        <f t="shared" si="812"/>
        <v>0</v>
      </c>
      <c r="E5320" s="8" t="b">
        <f t="shared" si="813"/>
        <v>0</v>
      </c>
      <c r="F5320" s="8" t="b">
        <f t="shared" si="814"/>
        <v>0</v>
      </c>
      <c r="Q5320" s="8">
        <f t="shared" si="815"/>
        <v>0.10085416666666666</v>
      </c>
      <c r="R5320" s="8" t="e">
        <f>IFERROR(SUMPRODUCT(INDEX($B$1:$B$9600,$L5321):INDEX($B$1:$B$9600,$L5321+959),M$2:M$961)/$G$3,NA())</f>
        <v>#N/A</v>
      </c>
      <c r="S5320" s="8" t="e">
        <f>IFERROR(SUMPRODUCT(INDEX($C$1:$C$9600,$L5321):INDEX($C$1:$C$9600,$L5321+959),N$2:N$961)/$G$5,NA())</f>
        <v>#N/A</v>
      </c>
      <c r="T5320" s="8" t="e">
        <f t="shared" si="816"/>
        <v>#N/A</v>
      </c>
    </row>
    <row r="5321" spans="1:20" s="8" customFormat="1" x14ac:dyDescent="0.2">
      <c r="A5321" s="8">
        <f t="shared" si="810"/>
        <v>9.0874999999999997E-2</v>
      </c>
      <c r="B5321" s="8">
        <f t="shared" si="811"/>
        <v>0</v>
      </c>
      <c r="C5321" s="8">
        <f t="shared" si="812"/>
        <v>0</v>
      </c>
      <c r="E5321" s="8" t="b">
        <f t="shared" si="813"/>
        <v>0</v>
      </c>
      <c r="F5321" s="8" t="b">
        <f t="shared" si="814"/>
        <v>0</v>
      </c>
      <c r="Q5321" s="8">
        <f t="shared" si="815"/>
        <v>0.10087500000000001</v>
      </c>
      <c r="R5321" s="8" t="e">
        <f>IFERROR(SUMPRODUCT(INDEX($B$1:$B$9600,$L5322):INDEX($B$1:$B$9600,$L5322+959),M$2:M$961)/$G$3,NA())</f>
        <v>#N/A</v>
      </c>
      <c r="S5321" s="8" t="e">
        <f>IFERROR(SUMPRODUCT(INDEX($C$1:$C$9600,$L5322):INDEX($C$1:$C$9600,$L5322+959),N$2:N$961)/$G$5,NA())</f>
        <v>#N/A</v>
      </c>
      <c r="T5321" s="8" t="e">
        <f t="shared" si="816"/>
        <v>#N/A</v>
      </c>
    </row>
    <row r="5322" spans="1:20" s="8" customFormat="1" x14ac:dyDescent="0.2">
      <c r="A5322" s="8">
        <f t="shared" si="810"/>
        <v>9.0895833333333328E-2</v>
      </c>
      <c r="B5322" s="8">
        <f t="shared" si="811"/>
        <v>0</v>
      </c>
      <c r="C5322" s="8">
        <f t="shared" si="812"/>
        <v>0</v>
      </c>
      <c r="E5322" s="8" t="b">
        <f t="shared" si="813"/>
        <v>0</v>
      </c>
      <c r="F5322" s="8" t="b">
        <f t="shared" si="814"/>
        <v>0</v>
      </c>
      <c r="Q5322" s="8">
        <f t="shared" si="815"/>
        <v>0.10089583333333334</v>
      </c>
      <c r="R5322" s="8" t="e">
        <f>IFERROR(SUMPRODUCT(INDEX($B$1:$B$9600,$L5323):INDEX($B$1:$B$9600,$L5323+959),M$2:M$961)/$G$3,NA())</f>
        <v>#N/A</v>
      </c>
      <c r="S5322" s="8" t="e">
        <f>IFERROR(SUMPRODUCT(INDEX($C$1:$C$9600,$L5323):INDEX($C$1:$C$9600,$L5323+959),N$2:N$961)/$G$5,NA())</f>
        <v>#N/A</v>
      </c>
      <c r="T5322" s="8" t="e">
        <f t="shared" si="816"/>
        <v>#N/A</v>
      </c>
    </row>
    <row r="5323" spans="1:20" s="8" customFormat="1" x14ac:dyDescent="0.2">
      <c r="A5323" s="8">
        <f t="shared" si="810"/>
        <v>9.0916666666666673E-2</v>
      </c>
      <c r="B5323" s="8">
        <f t="shared" si="811"/>
        <v>0</v>
      </c>
      <c r="C5323" s="8">
        <f t="shared" si="812"/>
        <v>0</v>
      </c>
      <c r="E5323" s="8" t="b">
        <f t="shared" si="813"/>
        <v>0</v>
      </c>
      <c r="F5323" s="8" t="b">
        <f t="shared" si="814"/>
        <v>0</v>
      </c>
      <c r="Q5323" s="8">
        <f t="shared" si="815"/>
        <v>0.10091666666666667</v>
      </c>
      <c r="R5323" s="8" t="e">
        <f>IFERROR(SUMPRODUCT(INDEX($B$1:$B$9600,$L5324):INDEX($B$1:$B$9600,$L5324+959),M$2:M$961)/$G$3,NA())</f>
        <v>#N/A</v>
      </c>
      <c r="S5323" s="8" t="e">
        <f>IFERROR(SUMPRODUCT(INDEX($C$1:$C$9600,$L5324):INDEX($C$1:$C$9600,$L5324+959),N$2:N$961)/$G$5,NA())</f>
        <v>#N/A</v>
      </c>
      <c r="T5323" s="8" t="e">
        <f t="shared" si="816"/>
        <v>#N/A</v>
      </c>
    </row>
    <row r="5324" spans="1:20" s="8" customFormat="1" x14ac:dyDescent="0.2">
      <c r="A5324" s="8">
        <f t="shared" si="810"/>
        <v>9.0937500000000004E-2</v>
      </c>
      <c r="B5324" s="8">
        <f t="shared" si="811"/>
        <v>0</v>
      </c>
      <c r="C5324" s="8">
        <f t="shared" si="812"/>
        <v>0</v>
      </c>
      <c r="E5324" s="8" t="b">
        <f t="shared" si="813"/>
        <v>0</v>
      </c>
      <c r="F5324" s="8" t="b">
        <f t="shared" si="814"/>
        <v>0</v>
      </c>
      <c r="Q5324" s="8">
        <f t="shared" si="815"/>
        <v>0.1009375</v>
      </c>
      <c r="R5324" s="8" t="e">
        <f>IFERROR(SUMPRODUCT(INDEX($B$1:$B$9600,$L5325):INDEX($B$1:$B$9600,$L5325+959),M$2:M$961)/$G$3,NA())</f>
        <v>#N/A</v>
      </c>
      <c r="S5324" s="8" t="e">
        <f>IFERROR(SUMPRODUCT(INDEX($C$1:$C$9600,$L5325):INDEX($C$1:$C$9600,$L5325+959),N$2:N$961)/$G$5,NA())</f>
        <v>#N/A</v>
      </c>
      <c r="T5324" s="8" t="e">
        <f t="shared" si="816"/>
        <v>#N/A</v>
      </c>
    </row>
    <row r="5325" spans="1:20" s="8" customFormat="1" x14ac:dyDescent="0.2">
      <c r="A5325" s="8">
        <f t="shared" si="810"/>
        <v>9.0958333333333335E-2</v>
      </c>
      <c r="B5325" s="8">
        <f t="shared" si="811"/>
        <v>0</v>
      </c>
      <c r="C5325" s="8">
        <f t="shared" si="812"/>
        <v>0</v>
      </c>
      <c r="E5325" s="8" t="b">
        <f t="shared" si="813"/>
        <v>0</v>
      </c>
      <c r="F5325" s="8" t="b">
        <f t="shared" si="814"/>
        <v>0</v>
      </c>
      <c r="Q5325" s="8">
        <f t="shared" si="815"/>
        <v>0.10095833333333333</v>
      </c>
      <c r="R5325" s="8" t="e">
        <f>IFERROR(SUMPRODUCT(INDEX($B$1:$B$9600,$L5326):INDEX($B$1:$B$9600,$L5326+959),M$2:M$961)/$G$3,NA())</f>
        <v>#N/A</v>
      </c>
      <c r="S5325" s="8" t="e">
        <f>IFERROR(SUMPRODUCT(INDEX($C$1:$C$9600,$L5326):INDEX($C$1:$C$9600,$L5326+959),N$2:N$961)/$G$5,NA())</f>
        <v>#N/A</v>
      </c>
      <c r="T5325" s="8" t="e">
        <f t="shared" si="816"/>
        <v>#N/A</v>
      </c>
    </row>
    <row r="5326" spans="1:20" s="8" customFormat="1" x14ac:dyDescent="0.2">
      <c r="A5326" s="8">
        <f t="shared" si="810"/>
        <v>9.0979166666666667E-2</v>
      </c>
      <c r="B5326" s="8">
        <f t="shared" si="811"/>
        <v>0</v>
      </c>
      <c r="C5326" s="8">
        <f t="shared" si="812"/>
        <v>0</v>
      </c>
      <c r="E5326" s="8" t="b">
        <f t="shared" si="813"/>
        <v>0</v>
      </c>
      <c r="F5326" s="8" t="b">
        <f t="shared" si="814"/>
        <v>0</v>
      </c>
      <c r="Q5326" s="8">
        <f t="shared" si="815"/>
        <v>0.10097916666666666</v>
      </c>
      <c r="R5326" s="8" t="e">
        <f>IFERROR(SUMPRODUCT(INDEX($B$1:$B$9600,$L5327):INDEX($B$1:$B$9600,$L5327+959),M$2:M$961)/$G$3,NA())</f>
        <v>#N/A</v>
      </c>
      <c r="S5326" s="8" t="e">
        <f>IFERROR(SUMPRODUCT(INDEX($C$1:$C$9600,$L5327):INDEX($C$1:$C$9600,$L5327+959),N$2:N$961)/$G$5,NA())</f>
        <v>#N/A</v>
      </c>
      <c r="T5326" s="8" t="e">
        <f t="shared" si="816"/>
        <v>#N/A</v>
      </c>
    </row>
    <row r="5327" spans="1:20" s="8" customFormat="1" x14ac:dyDescent="0.2">
      <c r="A5327" s="8">
        <f t="shared" si="810"/>
        <v>9.0999999999999998E-2</v>
      </c>
      <c r="B5327" s="8">
        <f t="shared" si="811"/>
        <v>0</v>
      </c>
      <c r="C5327" s="8">
        <f t="shared" si="812"/>
        <v>0</v>
      </c>
      <c r="E5327" s="8" t="b">
        <f t="shared" si="813"/>
        <v>0</v>
      </c>
      <c r="F5327" s="8" t="b">
        <f t="shared" si="814"/>
        <v>0</v>
      </c>
      <c r="Q5327" s="8">
        <f t="shared" si="815"/>
        <v>0.10100000000000001</v>
      </c>
      <c r="R5327" s="8" t="e">
        <f>IFERROR(SUMPRODUCT(INDEX($B$1:$B$9600,$L5328):INDEX($B$1:$B$9600,$L5328+959),M$2:M$961)/$G$3,NA())</f>
        <v>#N/A</v>
      </c>
      <c r="S5327" s="8" t="e">
        <f>IFERROR(SUMPRODUCT(INDEX($C$1:$C$9600,$L5328):INDEX($C$1:$C$9600,$L5328+959),N$2:N$961)/$G$5,NA())</f>
        <v>#N/A</v>
      </c>
      <c r="T5327" s="8" t="e">
        <f t="shared" si="816"/>
        <v>#N/A</v>
      </c>
    </row>
    <row r="5328" spans="1:20" s="8" customFormat="1" x14ac:dyDescent="0.2">
      <c r="A5328" s="8">
        <f t="shared" si="810"/>
        <v>9.1020833333333329E-2</v>
      </c>
      <c r="B5328" s="8">
        <f t="shared" si="811"/>
        <v>0</v>
      </c>
      <c r="C5328" s="8">
        <f t="shared" si="812"/>
        <v>0</v>
      </c>
      <c r="E5328" s="8" t="b">
        <f t="shared" si="813"/>
        <v>0</v>
      </c>
      <c r="F5328" s="8" t="b">
        <f t="shared" si="814"/>
        <v>0</v>
      </c>
      <c r="Q5328" s="8">
        <f t="shared" si="815"/>
        <v>0.10102083333333334</v>
      </c>
      <c r="R5328" s="8" t="e">
        <f>IFERROR(SUMPRODUCT(INDEX($B$1:$B$9600,$L5329):INDEX($B$1:$B$9600,$L5329+959),M$2:M$961)/$G$3,NA())</f>
        <v>#N/A</v>
      </c>
      <c r="S5328" s="8" t="e">
        <f>IFERROR(SUMPRODUCT(INDEX($C$1:$C$9600,$L5329):INDEX($C$1:$C$9600,$L5329+959),N$2:N$961)/$G$5,NA())</f>
        <v>#N/A</v>
      </c>
      <c r="T5328" s="8" t="e">
        <f t="shared" si="816"/>
        <v>#N/A</v>
      </c>
    </row>
    <row r="5329" spans="1:20" s="8" customFormat="1" x14ac:dyDescent="0.2">
      <c r="A5329" s="8">
        <f t="shared" si="810"/>
        <v>9.1041666666666674E-2</v>
      </c>
      <c r="B5329" s="8">
        <f t="shared" si="811"/>
        <v>0</v>
      </c>
      <c r="C5329" s="8">
        <f t="shared" si="812"/>
        <v>0</v>
      </c>
      <c r="E5329" s="8" t="b">
        <f t="shared" si="813"/>
        <v>0</v>
      </c>
      <c r="F5329" s="8" t="b">
        <f t="shared" si="814"/>
        <v>0</v>
      </c>
      <c r="Q5329" s="8">
        <f t="shared" si="815"/>
        <v>0.10104166666666667</v>
      </c>
      <c r="R5329" s="8" t="e">
        <f>IFERROR(SUMPRODUCT(INDEX($B$1:$B$9600,$L5330):INDEX($B$1:$B$9600,$L5330+959),M$2:M$961)/$G$3,NA())</f>
        <v>#N/A</v>
      </c>
      <c r="S5329" s="8" t="e">
        <f>IFERROR(SUMPRODUCT(INDEX($C$1:$C$9600,$L5330):INDEX($C$1:$C$9600,$L5330+959),N$2:N$961)/$G$5,NA())</f>
        <v>#N/A</v>
      </c>
      <c r="T5329" s="8" t="e">
        <f t="shared" si="816"/>
        <v>#N/A</v>
      </c>
    </row>
    <row r="5330" spans="1:20" s="8" customFormat="1" x14ac:dyDescent="0.2">
      <c r="A5330" s="8">
        <f t="shared" si="810"/>
        <v>9.1062500000000005E-2</v>
      </c>
      <c r="B5330" s="8">
        <f t="shared" si="811"/>
        <v>0</v>
      </c>
      <c r="C5330" s="8">
        <f t="shared" si="812"/>
        <v>0</v>
      </c>
      <c r="E5330" s="8" t="b">
        <f t="shared" si="813"/>
        <v>0</v>
      </c>
      <c r="F5330" s="8" t="b">
        <f t="shared" si="814"/>
        <v>0</v>
      </c>
      <c r="Q5330" s="8">
        <f t="shared" si="815"/>
        <v>0.1010625</v>
      </c>
      <c r="R5330" s="8" t="e">
        <f>IFERROR(SUMPRODUCT(INDEX($B$1:$B$9600,$L5331):INDEX($B$1:$B$9600,$L5331+959),M$2:M$961)/$G$3,NA())</f>
        <v>#N/A</v>
      </c>
      <c r="S5330" s="8" t="e">
        <f>IFERROR(SUMPRODUCT(INDEX($C$1:$C$9600,$L5331):INDEX($C$1:$C$9600,$L5331+959),N$2:N$961)/$G$5,NA())</f>
        <v>#N/A</v>
      </c>
      <c r="T5330" s="8" t="e">
        <f t="shared" si="816"/>
        <v>#N/A</v>
      </c>
    </row>
    <row r="5331" spans="1:20" s="8" customFormat="1" x14ac:dyDescent="0.2">
      <c r="A5331" s="8">
        <f t="shared" si="810"/>
        <v>9.1083333333333336E-2</v>
      </c>
      <c r="B5331" s="8">
        <f t="shared" si="811"/>
        <v>0</v>
      </c>
      <c r="C5331" s="8">
        <f t="shared" si="812"/>
        <v>0</v>
      </c>
      <c r="E5331" s="8" t="b">
        <f t="shared" si="813"/>
        <v>0</v>
      </c>
      <c r="F5331" s="8" t="b">
        <f t="shared" si="814"/>
        <v>0</v>
      </c>
      <c r="Q5331" s="8">
        <f t="shared" si="815"/>
        <v>0.10108333333333333</v>
      </c>
      <c r="R5331" s="8" t="e">
        <f>IFERROR(SUMPRODUCT(INDEX($B$1:$B$9600,$L5332):INDEX($B$1:$B$9600,$L5332+959),M$2:M$961)/$G$3,NA())</f>
        <v>#N/A</v>
      </c>
      <c r="S5331" s="8" t="e">
        <f>IFERROR(SUMPRODUCT(INDEX($C$1:$C$9600,$L5332):INDEX($C$1:$C$9600,$L5332+959),N$2:N$961)/$G$5,NA())</f>
        <v>#N/A</v>
      </c>
      <c r="T5331" s="8" t="e">
        <f t="shared" si="816"/>
        <v>#N/A</v>
      </c>
    </row>
    <row r="5332" spans="1:20" s="8" customFormat="1" x14ac:dyDescent="0.2">
      <c r="A5332" s="8">
        <f t="shared" si="810"/>
        <v>9.1104166666666667E-2</v>
      </c>
      <c r="B5332" s="8">
        <f t="shared" si="811"/>
        <v>0</v>
      </c>
      <c r="C5332" s="8">
        <f t="shared" si="812"/>
        <v>0</v>
      </c>
      <c r="E5332" s="8" t="b">
        <f t="shared" si="813"/>
        <v>0</v>
      </c>
      <c r="F5332" s="8" t="b">
        <f t="shared" si="814"/>
        <v>0</v>
      </c>
      <c r="Q5332" s="8">
        <f t="shared" si="815"/>
        <v>0.10110416666666666</v>
      </c>
      <c r="R5332" s="8" t="e">
        <f>IFERROR(SUMPRODUCT(INDEX($B$1:$B$9600,$L5333):INDEX($B$1:$B$9600,$L5333+959),M$2:M$961)/$G$3,NA())</f>
        <v>#N/A</v>
      </c>
      <c r="S5332" s="8" t="e">
        <f>IFERROR(SUMPRODUCT(INDEX($C$1:$C$9600,$L5333):INDEX($C$1:$C$9600,$L5333+959),N$2:N$961)/$G$5,NA())</f>
        <v>#N/A</v>
      </c>
      <c r="T5332" s="8" t="e">
        <f t="shared" si="816"/>
        <v>#N/A</v>
      </c>
    </row>
    <row r="5333" spans="1:20" s="8" customFormat="1" x14ac:dyDescent="0.2">
      <c r="A5333" s="8">
        <f t="shared" si="810"/>
        <v>9.1124999999999998E-2</v>
      </c>
      <c r="B5333" s="8">
        <f t="shared" si="811"/>
        <v>0</v>
      </c>
      <c r="C5333" s="8">
        <f t="shared" si="812"/>
        <v>0</v>
      </c>
      <c r="E5333" s="8" t="b">
        <f t="shared" si="813"/>
        <v>0</v>
      </c>
      <c r="F5333" s="8" t="b">
        <f t="shared" si="814"/>
        <v>0</v>
      </c>
      <c r="Q5333" s="8">
        <f t="shared" si="815"/>
        <v>0.10112500000000001</v>
      </c>
      <c r="R5333" s="8" t="e">
        <f>IFERROR(SUMPRODUCT(INDEX($B$1:$B$9600,$L5334):INDEX($B$1:$B$9600,$L5334+959),M$2:M$961)/$G$3,NA())</f>
        <v>#N/A</v>
      </c>
      <c r="S5333" s="8" t="e">
        <f>IFERROR(SUMPRODUCT(INDEX($C$1:$C$9600,$L5334):INDEX($C$1:$C$9600,$L5334+959),N$2:N$961)/$G$5,NA())</f>
        <v>#N/A</v>
      </c>
      <c r="T5333" s="8" t="e">
        <f t="shared" si="816"/>
        <v>#N/A</v>
      </c>
    </row>
    <row r="5334" spans="1:20" s="8" customFormat="1" x14ac:dyDescent="0.2">
      <c r="A5334" s="8">
        <f t="shared" si="810"/>
        <v>9.1145833333333329E-2</v>
      </c>
      <c r="B5334" s="8">
        <f t="shared" si="811"/>
        <v>0</v>
      </c>
      <c r="C5334" s="8">
        <f t="shared" si="812"/>
        <v>0</v>
      </c>
      <c r="E5334" s="8" t="b">
        <f t="shared" si="813"/>
        <v>0</v>
      </c>
      <c r="F5334" s="8" t="b">
        <f t="shared" si="814"/>
        <v>0</v>
      </c>
      <c r="Q5334" s="8">
        <f t="shared" si="815"/>
        <v>0.10114583333333334</v>
      </c>
      <c r="R5334" s="8" t="e">
        <f>IFERROR(SUMPRODUCT(INDEX($B$1:$B$9600,$L5335):INDEX($B$1:$B$9600,$L5335+959),M$2:M$961)/$G$3,NA())</f>
        <v>#N/A</v>
      </c>
      <c r="S5334" s="8" t="e">
        <f>IFERROR(SUMPRODUCT(INDEX($C$1:$C$9600,$L5335):INDEX($C$1:$C$9600,$L5335+959),N$2:N$961)/$G$5,NA())</f>
        <v>#N/A</v>
      </c>
      <c r="T5334" s="8" t="e">
        <f t="shared" si="816"/>
        <v>#N/A</v>
      </c>
    </row>
    <row r="5335" spans="1:20" s="8" customFormat="1" x14ac:dyDescent="0.2">
      <c r="A5335" s="8">
        <f t="shared" si="810"/>
        <v>9.116666666666666E-2</v>
      </c>
      <c r="B5335" s="8">
        <f t="shared" si="811"/>
        <v>0</v>
      </c>
      <c r="C5335" s="8">
        <f t="shared" si="812"/>
        <v>0</v>
      </c>
      <c r="E5335" s="8" t="b">
        <f t="shared" si="813"/>
        <v>0</v>
      </c>
      <c r="F5335" s="8" t="b">
        <f t="shared" si="814"/>
        <v>0</v>
      </c>
      <c r="Q5335" s="8">
        <f t="shared" si="815"/>
        <v>0.10116666666666667</v>
      </c>
      <c r="R5335" s="8" t="e">
        <f>IFERROR(SUMPRODUCT(INDEX($B$1:$B$9600,$L5336):INDEX($B$1:$B$9600,$L5336+959),M$2:M$961)/$G$3,NA())</f>
        <v>#N/A</v>
      </c>
      <c r="S5335" s="8" t="e">
        <f>IFERROR(SUMPRODUCT(INDEX($C$1:$C$9600,$L5336):INDEX($C$1:$C$9600,$L5336+959),N$2:N$961)/$G$5,NA())</f>
        <v>#N/A</v>
      </c>
      <c r="T5335" s="8" t="e">
        <f t="shared" si="816"/>
        <v>#N/A</v>
      </c>
    </row>
    <row r="5336" spans="1:20" s="8" customFormat="1" x14ac:dyDescent="0.2">
      <c r="A5336" s="8">
        <f t="shared" si="810"/>
        <v>9.1187500000000005E-2</v>
      </c>
      <c r="B5336" s="8">
        <f t="shared" si="811"/>
        <v>0</v>
      </c>
      <c r="C5336" s="8">
        <f t="shared" si="812"/>
        <v>0</v>
      </c>
      <c r="E5336" s="8" t="b">
        <f t="shared" si="813"/>
        <v>0</v>
      </c>
      <c r="F5336" s="8" t="b">
        <f t="shared" si="814"/>
        <v>0</v>
      </c>
      <c r="Q5336" s="8">
        <f t="shared" si="815"/>
        <v>0.1011875</v>
      </c>
      <c r="R5336" s="8" t="e">
        <f>IFERROR(SUMPRODUCT(INDEX($B$1:$B$9600,$L5337):INDEX($B$1:$B$9600,$L5337+959),M$2:M$961)/$G$3,NA())</f>
        <v>#N/A</v>
      </c>
      <c r="S5336" s="8" t="e">
        <f>IFERROR(SUMPRODUCT(INDEX($C$1:$C$9600,$L5337):INDEX($C$1:$C$9600,$L5337+959),N$2:N$961)/$G$5,NA())</f>
        <v>#N/A</v>
      </c>
      <c r="T5336" s="8" t="e">
        <f t="shared" si="816"/>
        <v>#N/A</v>
      </c>
    </row>
    <row r="5337" spans="1:20" s="8" customFormat="1" x14ac:dyDescent="0.2">
      <c r="A5337" s="8">
        <f t="shared" si="810"/>
        <v>9.1208333333333336E-2</v>
      </c>
      <c r="B5337" s="8">
        <f t="shared" si="811"/>
        <v>0</v>
      </c>
      <c r="C5337" s="8">
        <f t="shared" si="812"/>
        <v>0</v>
      </c>
      <c r="E5337" s="8" t="b">
        <f t="shared" si="813"/>
        <v>0</v>
      </c>
      <c r="F5337" s="8" t="b">
        <f t="shared" si="814"/>
        <v>0</v>
      </c>
      <c r="Q5337" s="8">
        <f t="shared" si="815"/>
        <v>0.10120833333333333</v>
      </c>
      <c r="R5337" s="8" t="e">
        <f>IFERROR(SUMPRODUCT(INDEX($B$1:$B$9600,$L5338):INDEX($B$1:$B$9600,$L5338+959),M$2:M$961)/$G$3,NA())</f>
        <v>#N/A</v>
      </c>
      <c r="S5337" s="8" t="e">
        <f>IFERROR(SUMPRODUCT(INDEX($C$1:$C$9600,$L5338):INDEX($C$1:$C$9600,$L5338+959),N$2:N$961)/$G$5,NA())</f>
        <v>#N/A</v>
      </c>
      <c r="T5337" s="8" t="e">
        <f t="shared" si="816"/>
        <v>#N/A</v>
      </c>
    </row>
    <row r="5338" spans="1:20" s="8" customFormat="1" x14ac:dyDescent="0.2">
      <c r="A5338" s="8">
        <f t="shared" si="810"/>
        <v>9.1229166666666667E-2</v>
      </c>
      <c r="B5338" s="8">
        <f t="shared" si="811"/>
        <v>0</v>
      </c>
      <c r="C5338" s="8">
        <f t="shared" si="812"/>
        <v>0</v>
      </c>
      <c r="E5338" s="8" t="b">
        <f t="shared" si="813"/>
        <v>0</v>
      </c>
      <c r="F5338" s="8" t="b">
        <f t="shared" si="814"/>
        <v>0</v>
      </c>
      <c r="Q5338" s="8">
        <f t="shared" si="815"/>
        <v>0.10122916666666666</v>
      </c>
      <c r="R5338" s="8" t="e">
        <f>IFERROR(SUMPRODUCT(INDEX($B$1:$B$9600,$L5339):INDEX($B$1:$B$9600,$L5339+959),M$2:M$961)/$G$3,NA())</f>
        <v>#N/A</v>
      </c>
      <c r="S5338" s="8" t="e">
        <f>IFERROR(SUMPRODUCT(INDEX($C$1:$C$9600,$L5339):INDEX($C$1:$C$9600,$L5339+959),N$2:N$961)/$G$5,NA())</f>
        <v>#N/A</v>
      </c>
      <c r="T5338" s="8" t="e">
        <f t="shared" si="816"/>
        <v>#N/A</v>
      </c>
    </row>
    <row r="5339" spans="1:20" s="8" customFormat="1" x14ac:dyDescent="0.2">
      <c r="A5339" s="8">
        <f t="shared" si="810"/>
        <v>9.1249999999999998E-2</v>
      </c>
      <c r="B5339" s="8">
        <f t="shared" si="811"/>
        <v>0</v>
      </c>
      <c r="C5339" s="8">
        <f t="shared" si="812"/>
        <v>0</v>
      </c>
      <c r="E5339" s="8" t="b">
        <f t="shared" si="813"/>
        <v>0</v>
      </c>
      <c r="F5339" s="8" t="b">
        <f t="shared" si="814"/>
        <v>0</v>
      </c>
      <c r="Q5339" s="8">
        <f t="shared" si="815"/>
        <v>0.10125000000000001</v>
      </c>
      <c r="R5339" s="8" t="e">
        <f>IFERROR(SUMPRODUCT(INDEX($B$1:$B$9600,$L5340):INDEX($B$1:$B$9600,$L5340+959),M$2:M$961)/$G$3,NA())</f>
        <v>#N/A</v>
      </c>
      <c r="S5339" s="8" t="e">
        <f>IFERROR(SUMPRODUCT(INDEX($C$1:$C$9600,$L5340):INDEX($C$1:$C$9600,$L5340+959),N$2:N$961)/$G$5,NA())</f>
        <v>#N/A</v>
      </c>
      <c r="T5339" s="8" t="e">
        <f t="shared" si="816"/>
        <v>#N/A</v>
      </c>
    </row>
    <row r="5340" spans="1:20" s="8" customFormat="1" x14ac:dyDescent="0.2">
      <c r="A5340" s="8">
        <f t="shared" si="810"/>
        <v>9.1270833333333329E-2</v>
      </c>
      <c r="B5340" s="8">
        <f t="shared" si="811"/>
        <v>0</v>
      </c>
      <c r="C5340" s="8">
        <f t="shared" si="812"/>
        <v>0</v>
      </c>
      <c r="E5340" s="8" t="b">
        <f t="shared" si="813"/>
        <v>0</v>
      </c>
      <c r="F5340" s="8" t="b">
        <f t="shared" si="814"/>
        <v>0</v>
      </c>
      <c r="Q5340" s="8">
        <f t="shared" si="815"/>
        <v>0.10127083333333334</v>
      </c>
      <c r="R5340" s="8" t="e">
        <f>IFERROR(SUMPRODUCT(INDEX($B$1:$B$9600,$L5341):INDEX($B$1:$B$9600,$L5341+959),M$2:M$961)/$G$3,NA())</f>
        <v>#N/A</v>
      </c>
      <c r="S5340" s="8" t="e">
        <f>IFERROR(SUMPRODUCT(INDEX($C$1:$C$9600,$L5341):INDEX($C$1:$C$9600,$L5341+959),N$2:N$961)/$G$5,NA())</f>
        <v>#N/A</v>
      </c>
      <c r="T5340" s="8" t="e">
        <f t="shared" si="816"/>
        <v>#N/A</v>
      </c>
    </row>
    <row r="5341" spans="1:20" s="8" customFormat="1" x14ac:dyDescent="0.2">
      <c r="A5341" s="8">
        <f t="shared" si="810"/>
        <v>9.129166666666666E-2</v>
      </c>
      <c r="B5341" s="8">
        <f t="shared" si="811"/>
        <v>0</v>
      </c>
      <c r="C5341" s="8">
        <f t="shared" si="812"/>
        <v>0</v>
      </c>
      <c r="E5341" s="8" t="b">
        <f t="shared" si="813"/>
        <v>0</v>
      </c>
      <c r="F5341" s="8" t="b">
        <f t="shared" si="814"/>
        <v>0</v>
      </c>
      <c r="Q5341" s="8">
        <f t="shared" si="815"/>
        <v>0.10129166666666667</v>
      </c>
      <c r="R5341" s="8" t="e">
        <f>IFERROR(SUMPRODUCT(INDEX($B$1:$B$9600,$L5342):INDEX($B$1:$B$9600,$L5342+959),M$2:M$961)/$G$3,NA())</f>
        <v>#N/A</v>
      </c>
      <c r="S5341" s="8" t="e">
        <f>IFERROR(SUMPRODUCT(INDEX($C$1:$C$9600,$L5342):INDEX($C$1:$C$9600,$L5342+959),N$2:N$961)/$G$5,NA())</f>
        <v>#N/A</v>
      </c>
      <c r="T5341" s="8" t="e">
        <f t="shared" si="816"/>
        <v>#N/A</v>
      </c>
    </row>
    <row r="5342" spans="1:20" s="8" customFormat="1" x14ac:dyDescent="0.2">
      <c r="A5342" s="8">
        <f t="shared" si="810"/>
        <v>9.1312500000000005E-2</v>
      </c>
      <c r="B5342" s="8">
        <f t="shared" si="811"/>
        <v>0</v>
      </c>
      <c r="C5342" s="8">
        <f t="shared" si="812"/>
        <v>0</v>
      </c>
      <c r="E5342" s="8" t="b">
        <f t="shared" si="813"/>
        <v>0</v>
      </c>
      <c r="F5342" s="8" t="b">
        <f t="shared" si="814"/>
        <v>0</v>
      </c>
      <c r="Q5342" s="8">
        <f t="shared" si="815"/>
        <v>0.1013125</v>
      </c>
      <c r="R5342" s="8" t="e">
        <f>IFERROR(SUMPRODUCT(INDEX($B$1:$B$9600,$L5343):INDEX($B$1:$B$9600,$L5343+959),M$2:M$961)/$G$3,NA())</f>
        <v>#N/A</v>
      </c>
      <c r="S5342" s="8" t="e">
        <f>IFERROR(SUMPRODUCT(INDEX($C$1:$C$9600,$L5343):INDEX($C$1:$C$9600,$L5343+959),N$2:N$961)/$G$5,NA())</f>
        <v>#N/A</v>
      </c>
      <c r="T5342" s="8" t="e">
        <f t="shared" si="816"/>
        <v>#N/A</v>
      </c>
    </row>
    <row r="5343" spans="1:20" s="8" customFormat="1" x14ac:dyDescent="0.2">
      <c r="A5343" s="8">
        <f t="shared" si="810"/>
        <v>9.1333333333333336E-2</v>
      </c>
      <c r="B5343" s="8">
        <f t="shared" si="811"/>
        <v>0</v>
      </c>
      <c r="C5343" s="8">
        <f t="shared" si="812"/>
        <v>0</v>
      </c>
      <c r="E5343" s="8" t="b">
        <f t="shared" si="813"/>
        <v>0</v>
      </c>
      <c r="F5343" s="8" t="b">
        <f t="shared" si="814"/>
        <v>0</v>
      </c>
      <c r="Q5343" s="8">
        <f t="shared" si="815"/>
        <v>0.10133333333333333</v>
      </c>
      <c r="R5343" s="8" t="e">
        <f>IFERROR(SUMPRODUCT(INDEX($B$1:$B$9600,$L5344):INDEX($B$1:$B$9600,$L5344+959),M$2:M$961)/$G$3,NA())</f>
        <v>#N/A</v>
      </c>
      <c r="S5343" s="8" t="e">
        <f>IFERROR(SUMPRODUCT(INDEX($C$1:$C$9600,$L5344):INDEX($C$1:$C$9600,$L5344+959),N$2:N$961)/$G$5,NA())</f>
        <v>#N/A</v>
      </c>
      <c r="T5343" s="8" t="e">
        <f t="shared" si="816"/>
        <v>#N/A</v>
      </c>
    </row>
    <row r="5344" spans="1:20" s="8" customFormat="1" x14ac:dyDescent="0.2">
      <c r="A5344" s="8">
        <f t="shared" si="810"/>
        <v>9.1354166666666667E-2</v>
      </c>
      <c r="B5344" s="8">
        <f t="shared" si="811"/>
        <v>0</v>
      </c>
      <c r="C5344" s="8">
        <f t="shared" si="812"/>
        <v>0</v>
      </c>
      <c r="E5344" s="8" t="b">
        <f t="shared" si="813"/>
        <v>0</v>
      </c>
      <c r="F5344" s="8" t="b">
        <f t="shared" si="814"/>
        <v>0</v>
      </c>
      <c r="Q5344" s="8">
        <f t="shared" si="815"/>
        <v>0.10135416666666666</v>
      </c>
      <c r="R5344" s="8" t="e">
        <f>IFERROR(SUMPRODUCT(INDEX($B$1:$B$9600,$L5345):INDEX($B$1:$B$9600,$L5345+959),M$2:M$961)/$G$3,NA())</f>
        <v>#N/A</v>
      </c>
      <c r="S5344" s="8" t="e">
        <f>IFERROR(SUMPRODUCT(INDEX($C$1:$C$9600,$L5345):INDEX($C$1:$C$9600,$L5345+959),N$2:N$961)/$G$5,NA())</f>
        <v>#N/A</v>
      </c>
      <c r="T5344" s="8" t="e">
        <f t="shared" si="816"/>
        <v>#N/A</v>
      </c>
    </row>
    <row r="5345" spans="1:20" s="8" customFormat="1" x14ac:dyDescent="0.2">
      <c r="A5345" s="8">
        <f t="shared" si="810"/>
        <v>9.1374999999999998E-2</v>
      </c>
      <c r="B5345" s="8">
        <f t="shared" si="811"/>
        <v>0</v>
      </c>
      <c r="C5345" s="8">
        <f t="shared" si="812"/>
        <v>0</v>
      </c>
      <c r="E5345" s="8" t="b">
        <f t="shared" si="813"/>
        <v>0</v>
      </c>
      <c r="F5345" s="8" t="b">
        <f t="shared" si="814"/>
        <v>0</v>
      </c>
      <c r="Q5345" s="8">
        <f t="shared" si="815"/>
        <v>0.10137500000000001</v>
      </c>
      <c r="R5345" s="8" t="e">
        <f>IFERROR(SUMPRODUCT(INDEX($B$1:$B$9600,$L5346):INDEX($B$1:$B$9600,$L5346+959),M$2:M$961)/$G$3,NA())</f>
        <v>#N/A</v>
      </c>
      <c r="S5345" s="8" t="e">
        <f>IFERROR(SUMPRODUCT(INDEX($C$1:$C$9600,$L5346):INDEX($C$1:$C$9600,$L5346+959),N$2:N$961)/$G$5,NA())</f>
        <v>#N/A</v>
      </c>
      <c r="T5345" s="8" t="e">
        <f t="shared" si="816"/>
        <v>#N/A</v>
      </c>
    </row>
    <row r="5346" spans="1:20" s="8" customFormat="1" x14ac:dyDescent="0.2">
      <c r="A5346" s="8">
        <f t="shared" si="810"/>
        <v>9.1395833333333329E-2</v>
      </c>
      <c r="B5346" s="8">
        <f t="shared" si="811"/>
        <v>0</v>
      </c>
      <c r="C5346" s="8">
        <f t="shared" si="812"/>
        <v>0</v>
      </c>
      <c r="E5346" s="8" t="b">
        <f t="shared" si="813"/>
        <v>0</v>
      </c>
      <c r="F5346" s="8" t="b">
        <f t="shared" si="814"/>
        <v>0</v>
      </c>
      <c r="Q5346" s="8">
        <f t="shared" si="815"/>
        <v>0.10139583333333334</v>
      </c>
      <c r="R5346" s="8" t="e">
        <f>IFERROR(SUMPRODUCT(INDEX($B$1:$B$9600,$L5347):INDEX($B$1:$B$9600,$L5347+959),M$2:M$961)/$G$3,NA())</f>
        <v>#N/A</v>
      </c>
      <c r="S5346" s="8" t="e">
        <f>IFERROR(SUMPRODUCT(INDEX($C$1:$C$9600,$L5347):INDEX($C$1:$C$9600,$L5347+959),N$2:N$961)/$G$5,NA())</f>
        <v>#N/A</v>
      </c>
      <c r="T5346" s="8" t="e">
        <f t="shared" si="816"/>
        <v>#N/A</v>
      </c>
    </row>
    <row r="5347" spans="1:20" s="8" customFormat="1" x14ac:dyDescent="0.2">
      <c r="A5347" s="8">
        <f t="shared" si="810"/>
        <v>9.141666666666666E-2</v>
      </c>
      <c r="B5347" s="8">
        <f t="shared" si="811"/>
        <v>0</v>
      </c>
      <c r="C5347" s="8">
        <f t="shared" si="812"/>
        <v>0</v>
      </c>
      <c r="E5347" s="8" t="b">
        <f t="shared" si="813"/>
        <v>0</v>
      </c>
      <c r="F5347" s="8" t="b">
        <f t="shared" si="814"/>
        <v>0</v>
      </c>
      <c r="Q5347" s="8">
        <f t="shared" si="815"/>
        <v>0.10141666666666667</v>
      </c>
      <c r="R5347" s="8" t="e">
        <f>IFERROR(SUMPRODUCT(INDEX($B$1:$B$9600,$L5348):INDEX($B$1:$B$9600,$L5348+959),M$2:M$961)/$G$3,NA())</f>
        <v>#N/A</v>
      </c>
      <c r="S5347" s="8" t="e">
        <f>IFERROR(SUMPRODUCT(INDEX($C$1:$C$9600,$L5348):INDEX($C$1:$C$9600,$L5348+959),N$2:N$961)/$G$5,NA())</f>
        <v>#N/A</v>
      </c>
      <c r="T5347" s="8" t="e">
        <f t="shared" si="816"/>
        <v>#N/A</v>
      </c>
    </row>
    <row r="5348" spans="1:20" s="8" customFormat="1" x14ac:dyDescent="0.2">
      <c r="A5348" s="8">
        <f t="shared" si="810"/>
        <v>9.1437500000000005E-2</v>
      </c>
      <c r="B5348" s="8">
        <f t="shared" si="811"/>
        <v>0</v>
      </c>
      <c r="C5348" s="8">
        <f t="shared" si="812"/>
        <v>0</v>
      </c>
      <c r="E5348" s="8" t="b">
        <f t="shared" si="813"/>
        <v>0</v>
      </c>
      <c r="F5348" s="8" t="b">
        <f t="shared" si="814"/>
        <v>0</v>
      </c>
      <c r="Q5348" s="8">
        <f t="shared" si="815"/>
        <v>0.1014375</v>
      </c>
      <c r="R5348" s="8" t="e">
        <f>IFERROR(SUMPRODUCT(INDEX($B$1:$B$9600,$L5349):INDEX($B$1:$B$9600,$L5349+959),M$2:M$961)/$G$3,NA())</f>
        <v>#N/A</v>
      </c>
      <c r="S5348" s="8" t="e">
        <f>IFERROR(SUMPRODUCT(INDEX($C$1:$C$9600,$L5349):INDEX($C$1:$C$9600,$L5349+959),N$2:N$961)/$G$5,NA())</f>
        <v>#N/A</v>
      </c>
      <c r="T5348" s="8" t="e">
        <f t="shared" si="816"/>
        <v>#N/A</v>
      </c>
    </row>
    <row r="5349" spans="1:20" s="8" customFormat="1" x14ac:dyDescent="0.2">
      <c r="A5349" s="8">
        <f t="shared" si="810"/>
        <v>9.1458333333333336E-2</v>
      </c>
      <c r="B5349" s="8">
        <f t="shared" si="811"/>
        <v>0</v>
      </c>
      <c r="C5349" s="8">
        <f t="shared" si="812"/>
        <v>0</v>
      </c>
      <c r="E5349" s="8" t="b">
        <f t="shared" si="813"/>
        <v>0</v>
      </c>
      <c r="F5349" s="8" t="b">
        <f t="shared" si="814"/>
        <v>0</v>
      </c>
      <c r="Q5349" s="8">
        <f t="shared" si="815"/>
        <v>0.10145833333333333</v>
      </c>
      <c r="R5349" s="8" t="e">
        <f>IFERROR(SUMPRODUCT(INDEX($B$1:$B$9600,$L5350):INDEX($B$1:$B$9600,$L5350+959),M$2:M$961)/$G$3,NA())</f>
        <v>#N/A</v>
      </c>
      <c r="S5349" s="8" t="e">
        <f>IFERROR(SUMPRODUCT(INDEX($C$1:$C$9600,$L5350):INDEX($C$1:$C$9600,$L5350+959),N$2:N$961)/$G$5,NA())</f>
        <v>#N/A</v>
      </c>
      <c r="T5349" s="8" t="e">
        <f t="shared" si="816"/>
        <v>#N/A</v>
      </c>
    </row>
    <row r="5350" spans="1:20" s="8" customFormat="1" x14ac:dyDescent="0.2">
      <c r="A5350" s="8">
        <f t="shared" si="810"/>
        <v>9.1479166666666667E-2</v>
      </c>
      <c r="B5350" s="8">
        <f t="shared" si="811"/>
        <v>0</v>
      </c>
      <c r="C5350" s="8">
        <f t="shared" si="812"/>
        <v>0</v>
      </c>
      <c r="E5350" s="8" t="b">
        <f t="shared" si="813"/>
        <v>0</v>
      </c>
      <c r="F5350" s="8" t="b">
        <f t="shared" si="814"/>
        <v>0</v>
      </c>
      <c r="Q5350" s="8">
        <f t="shared" si="815"/>
        <v>0.10147916666666666</v>
      </c>
      <c r="R5350" s="8" t="e">
        <f>IFERROR(SUMPRODUCT(INDEX($B$1:$B$9600,$L5351):INDEX($B$1:$B$9600,$L5351+959),M$2:M$961)/$G$3,NA())</f>
        <v>#N/A</v>
      </c>
      <c r="S5350" s="8" t="e">
        <f>IFERROR(SUMPRODUCT(INDEX($C$1:$C$9600,$L5351):INDEX($C$1:$C$9600,$L5351+959),N$2:N$961)/$G$5,NA())</f>
        <v>#N/A</v>
      </c>
      <c r="T5350" s="8" t="e">
        <f t="shared" si="816"/>
        <v>#N/A</v>
      </c>
    </row>
    <row r="5351" spans="1:20" s="8" customFormat="1" x14ac:dyDescent="0.2">
      <c r="A5351" s="8">
        <f t="shared" si="810"/>
        <v>9.1499999999999998E-2</v>
      </c>
      <c r="B5351" s="8">
        <f t="shared" si="811"/>
        <v>0</v>
      </c>
      <c r="C5351" s="8">
        <f t="shared" si="812"/>
        <v>0</v>
      </c>
      <c r="E5351" s="8" t="b">
        <f t="shared" si="813"/>
        <v>0</v>
      </c>
      <c r="F5351" s="8" t="b">
        <f t="shared" si="814"/>
        <v>0</v>
      </c>
      <c r="Q5351" s="8">
        <f t="shared" si="815"/>
        <v>0.10150000000000001</v>
      </c>
      <c r="R5351" s="8" t="e">
        <f>IFERROR(SUMPRODUCT(INDEX($B$1:$B$9600,$L5352):INDEX($B$1:$B$9600,$L5352+959),M$2:M$961)/$G$3,NA())</f>
        <v>#N/A</v>
      </c>
      <c r="S5351" s="8" t="e">
        <f>IFERROR(SUMPRODUCT(INDEX($C$1:$C$9600,$L5352):INDEX($C$1:$C$9600,$L5352+959),N$2:N$961)/$G$5,NA())</f>
        <v>#N/A</v>
      </c>
      <c r="T5351" s="8" t="e">
        <f t="shared" si="816"/>
        <v>#N/A</v>
      </c>
    </row>
    <row r="5352" spans="1:20" s="8" customFormat="1" x14ac:dyDescent="0.2">
      <c r="A5352" s="8">
        <f t="shared" si="810"/>
        <v>9.1520833333333329E-2</v>
      </c>
      <c r="B5352" s="8">
        <f t="shared" si="811"/>
        <v>0</v>
      </c>
      <c r="C5352" s="8">
        <f t="shared" si="812"/>
        <v>0</v>
      </c>
      <c r="E5352" s="8" t="b">
        <f t="shared" si="813"/>
        <v>0</v>
      </c>
      <c r="F5352" s="8" t="b">
        <f t="shared" si="814"/>
        <v>0</v>
      </c>
      <c r="Q5352" s="8">
        <f t="shared" si="815"/>
        <v>0.10152083333333334</v>
      </c>
      <c r="R5352" s="8" t="e">
        <f>IFERROR(SUMPRODUCT(INDEX($B$1:$B$9600,$L5353):INDEX($B$1:$B$9600,$L5353+959),M$2:M$961)/$G$3,NA())</f>
        <v>#N/A</v>
      </c>
      <c r="S5352" s="8" t="e">
        <f>IFERROR(SUMPRODUCT(INDEX($C$1:$C$9600,$L5353):INDEX($C$1:$C$9600,$L5353+959),N$2:N$961)/$G$5,NA())</f>
        <v>#N/A</v>
      </c>
      <c r="T5352" s="8" t="e">
        <f t="shared" si="816"/>
        <v>#N/A</v>
      </c>
    </row>
    <row r="5353" spans="1:20" s="8" customFormat="1" x14ac:dyDescent="0.2">
      <c r="A5353" s="8">
        <f t="shared" si="810"/>
        <v>9.154166666666666E-2</v>
      </c>
      <c r="B5353" s="8">
        <f t="shared" si="811"/>
        <v>0</v>
      </c>
      <c r="C5353" s="8">
        <f t="shared" si="812"/>
        <v>0</v>
      </c>
      <c r="E5353" s="8" t="b">
        <f t="shared" si="813"/>
        <v>0</v>
      </c>
      <c r="F5353" s="8" t="b">
        <f t="shared" si="814"/>
        <v>0</v>
      </c>
      <c r="Q5353" s="8">
        <f t="shared" si="815"/>
        <v>0.10154166666666667</v>
      </c>
      <c r="R5353" s="8" t="e">
        <f>IFERROR(SUMPRODUCT(INDEX($B$1:$B$9600,$L5354):INDEX($B$1:$B$9600,$L5354+959),M$2:M$961)/$G$3,NA())</f>
        <v>#N/A</v>
      </c>
      <c r="S5353" s="8" t="e">
        <f>IFERROR(SUMPRODUCT(INDEX($C$1:$C$9600,$L5354):INDEX($C$1:$C$9600,$L5354+959),N$2:N$961)/$G$5,NA())</f>
        <v>#N/A</v>
      </c>
      <c r="T5353" s="8" t="e">
        <f t="shared" si="816"/>
        <v>#N/A</v>
      </c>
    </row>
    <row r="5354" spans="1:20" s="8" customFormat="1" x14ac:dyDescent="0.2">
      <c r="A5354" s="8">
        <f t="shared" si="810"/>
        <v>9.1562500000000005E-2</v>
      </c>
      <c r="B5354" s="8">
        <f t="shared" si="811"/>
        <v>0</v>
      </c>
      <c r="C5354" s="8">
        <f t="shared" si="812"/>
        <v>0</v>
      </c>
      <c r="E5354" s="8" t="b">
        <f t="shared" si="813"/>
        <v>0</v>
      </c>
      <c r="F5354" s="8" t="b">
        <f t="shared" si="814"/>
        <v>0</v>
      </c>
      <c r="Q5354" s="8">
        <f t="shared" si="815"/>
        <v>0.1015625</v>
      </c>
      <c r="R5354" s="8" t="e">
        <f>IFERROR(SUMPRODUCT(INDEX($B$1:$B$9600,$L5355):INDEX($B$1:$B$9600,$L5355+959),M$2:M$961)/$G$3,NA())</f>
        <v>#N/A</v>
      </c>
      <c r="S5354" s="8" t="e">
        <f>IFERROR(SUMPRODUCT(INDEX($C$1:$C$9600,$L5355):INDEX($C$1:$C$9600,$L5355+959),N$2:N$961)/$G$5,NA())</f>
        <v>#N/A</v>
      </c>
      <c r="T5354" s="8" t="e">
        <f t="shared" si="816"/>
        <v>#N/A</v>
      </c>
    </row>
    <row r="5355" spans="1:20" s="8" customFormat="1" x14ac:dyDescent="0.2">
      <c r="A5355" s="8">
        <f t="shared" si="810"/>
        <v>9.1583333333333336E-2</v>
      </c>
      <c r="B5355" s="8">
        <f t="shared" si="811"/>
        <v>0</v>
      </c>
      <c r="C5355" s="8">
        <f t="shared" si="812"/>
        <v>0</v>
      </c>
      <c r="E5355" s="8" t="b">
        <f t="shared" si="813"/>
        <v>0</v>
      </c>
      <c r="F5355" s="8" t="b">
        <f t="shared" si="814"/>
        <v>0</v>
      </c>
      <c r="Q5355" s="8">
        <f t="shared" si="815"/>
        <v>0.10158333333333333</v>
      </c>
      <c r="R5355" s="8" t="e">
        <f>IFERROR(SUMPRODUCT(INDEX($B$1:$B$9600,$L5356):INDEX($B$1:$B$9600,$L5356+959),M$2:M$961)/$G$3,NA())</f>
        <v>#N/A</v>
      </c>
      <c r="S5355" s="8" t="e">
        <f>IFERROR(SUMPRODUCT(INDEX($C$1:$C$9600,$L5356):INDEX($C$1:$C$9600,$L5356+959),N$2:N$961)/$G$5,NA())</f>
        <v>#N/A</v>
      </c>
      <c r="T5355" s="8" t="e">
        <f t="shared" si="816"/>
        <v>#N/A</v>
      </c>
    </row>
    <row r="5356" spans="1:20" s="8" customFormat="1" x14ac:dyDescent="0.2">
      <c r="A5356" s="8">
        <f t="shared" si="810"/>
        <v>9.1604166666666667E-2</v>
      </c>
      <c r="B5356" s="8">
        <f t="shared" si="811"/>
        <v>0</v>
      </c>
      <c r="C5356" s="8">
        <f t="shared" si="812"/>
        <v>0</v>
      </c>
      <c r="E5356" s="8" t="b">
        <f t="shared" si="813"/>
        <v>0</v>
      </c>
      <c r="F5356" s="8" t="b">
        <f t="shared" si="814"/>
        <v>0</v>
      </c>
      <c r="Q5356" s="8">
        <f t="shared" si="815"/>
        <v>0.10160416666666666</v>
      </c>
      <c r="R5356" s="8" t="e">
        <f>IFERROR(SUMPRODUCT(INDEX($B$1:$B$9600,$L5357):INDEX($B$1:$B$9600,$L5357+959),M$2:M$961)/$G$3,NA())</f>
        <v>#N/A</v>
      </c>
      <c r="S5356" s="8" t="e">
        <f>IFERROR(SUMPRODUCT(INDEX($C$1:$C$9600,$L5357):INDEX($C$1:$C$9600,$L5357+959),N$2:N$961)/$G$5,NA())</f>
        <v>#N/A</v>
      </c>
      <c r="T5356" s="8" t="e">
        <f t="shared" si="816"/>
        <v>#N/A</v>
      </c>
    </row>
    <row r="5357" spans="1:20" s="8" customFormat="1" x14ac:dyDescent="0.2">
      <c r="A5357" s="8">
        <f t="shared" si="810"/>
        <v>9.1624999999999998E-2</v>
      </c>
      <c r="B5357" s="8">
        <f t="shared" si="811"/>
        <v>0</v>
      </c>
      <c r="C5357" s="8">
        <f t="shared" si="812"/>
        <v>0</v>
      </c>
      <c r="E5357" s="8" t="b">
        <f t="shared" si="813"/>
        <v>0</v>
      </c>
      <c r="F5357" s="8" t="b">
        <f t="shared" si="814"/>
        <v>0</v>
      </c>
      <c r="Q5357" s="8">
        <f t="shared" si="815"/>
        <v>0.10162499999999999</v>
      </c>
      <c r="R5357" s="8" t="e">
        <f>IFERROR(SUMPRODUCT(INDEX($B$1:$B$9600,$L5358):INDEX($B$1:$B$9600,$L5358+959),M$2:M$961)/$G$3,NA())</f>
        <v>#N/A</v>
      </c>
      <c r="S5357" s="8" t="e">
        <f>IFERROR(SUMPRODUCT(INDEX($C$1:$C$9600,$L5358):INDEX($C$1:$C$9600,$L5358+959),N$2:N$961)/$G$5,NA())</f>
        <v>#N/A</v>
      </c>
      <c r="T5357" s="8" t="e">
        <f t="shared" si="816"/>
        <v>#N/A</v>
      </c>
    </row>
    <row r="5358" spans="1:20" s="8" customFormat="1" x14ac:dyDescent="0.2">
      <c r="A5358" s="8">
        <f t="shared" si="810"/>
        <v>9.1645833333333329E-2</v>
      </c>
      <c r="B5358" s="8">
        <f t="shared" si="811"/>
        <v>0</v>
      </c>
      <c r="C5358" s="8">
        <f t="shared" si="812"/>
        <v>0</v>
      </c>
      <c r="E5358" s="8" t="b">
        <f t="shared" si="813"/>
        <v>0</v>
      </c>
      <c r="F5358" s="8" t="b">
        <f t="shared" si="814"/>
        <v>0</v>
      </c>
      <c r="Q5358" s="8">
        <f t="shared" si="815"/>
        <v>0.10164583333333334</v>
      </c>
      <c r="R5358" s="8" t="e">
        <f>IFERROR(SUMPRODUCT(INDEX($B$1:$B$9600,$L5359):INDEX($B$1:$B$9600,$L5359+959),M$2:M$961)/$G$3,NA())</f>
        <v>#N/A</v>
      </c>
      <c r="S5358" s="8" t="e">
        <f>IFERROR(SUMPRODUCT(INDEX($C$1:$C$9600,$L5359):INDEX($C$1:$C$9600,$L5359+959),N$2:N$961)/$G$5,NA())</f>
        <v>#N/A</v>
      </c>
      <c r="T5358" s="8" t="e">
        <f t="shared" si="816"/>
        <v>#N/A</v>
      </c>
    </row>
    <row r="5359" spans="1:20" s="8" customFormat="1" x14ac:dyDescent="0.2">
      <c r="A5359" s="8">
        <f t="shared" si="810"/>
        <v>9.166666666666666E-2</v>
      </c>
      <c r="B5359" s="8">
        <f t="shared" si="811"/>
        <v>0</v>
      </c>
      <c r="C5359" s="8">
        <f t="shared" si="812"/>
        <v>0</v>
      </c>
      <c r="E5359" s="8" t="b">
        <f t="shared" si="813"/>
        <v>0</v>
      </c>
      <c r="F5359" s="8" t="b">
        <f t="shared" si="814"/>
        <v>0</v>
      </c>
      <c r="Q5359" s="8">
        <f t="shared" si="815"/>
        <v>0.10166666666666667</v>
      </c>
      <c r="R5359" s="8" t="e">
        <f>IFERROR(SUMPRODUCT(INDEX($B$1:$B$9600,$L5360):INDEX($B$1:$B$9600,$L5360+959),M$2:M$961)/$G$3,NA())</f>
        <v>#N/A</v>
      </c>
      <c r="S5359" s="8" t="e">
        <f>IFERROR(SUMPRODUCT(INDEX($C$1:$C$9600,$L5360):INDEX($C$1:$C$9600,$L5360+959),N$2:N$961)/$G$5,NA())</f>
        <v>#N/A</v>
      </c>
      <c r="T5359" s="8" t="e">
        <f t="shared" si="816"/>
        <v>#N/A</v>
      </c>
    </row>
    <row r="5360" spans="1:20" s="8" customFormat="1" x14ac:dyDescent="0.2">
      <c r="A5360" s="8">
        <f t="shared" si="810"/>
        <v>9.1687500000000005E-2</v>
      </c>
      <c r="B5360" s="8">
        <f t="shared" si="811"/>
        <v>0</v>
      </c>
      <c r="C5360" s="8">
        <f t="shared" si="812"/>
        <v>0</v>
      </c>
      <c r="E5360" s="8" t="b">
        <f t="shared" si="813"/>
        <v>0</v>
      </c>
      <c r="F5360" s="8" t="b">
        <f t="shared" si="814"/>
        <v>0</v>
      </c>
      <c r="Q5360" s="8">
        <f t="shared" si="815"/>
        <v>0.1016875</v>
      </c>
      <c r="R5360" s="8" t="e">
        <f>IFERROR(SUMPRODUCT(INDEX($B$1:$B$9600,$L5361):INDEX($B$1:$B$9600,$L5361+959),M$2:M$961)/$G$3,NA())</f>
        <v>#N/A</v>
      </c>
      <c r="S5360" s="8" t="e">
        <f>IFERROR(SUMPRODUCT(INDEX($C$1:$C$9600,$L5361):INDEX($C$1:$C$9600,$L5361+959),N$2:N$961)/$G$5,NA())</f>
        <v>#N/A</v>
      </c>
      <c r="T5360" s="8" t="e">
        <f t="shared" si="816"/>
        <v>#N/A</v>
      </c>
    </row>
    <row r="5361" spans="1:20" s="8" customFormat="1" x14ac:dyDescent="0.2">
      <c r="A5361" s="8">
        <f t="shared" si="810"/>
        <v>9.1708333333333336E-2</v>
      </c>
      <c r="B5361" s="8">
        <f t="shared" si="811"/>
        <v>0</v>
      </c>
      <c r="C5361" s="8">
        <f t="shared" si="812"/>
        <v>0</v>
      </c>
      <c r="E5361" s="8" t="b">
        <f t="shared" si="813"/>
        <v>0</v>
      </c>
      <c r="F5361" s="8" t="b">
        <f t="shared" si="814"/>
        <v>0</v>
      </c>
      <c r="Q5361" s="8">
        <f t="shared" si="815"/>
        <v>0.10170833333333333</v>
      </c>
      <c r="R5361" s="8" t="e">
        <f>IFERROR(SUMPRODUCT(INDEX($B$1:$B$9600,$L5362):INDEX($B$1:$B$9600,$L5362+959),M$2:M$961)/$G$3,NA())</f>
        <v>#N/A</v>
      </c>
      <c r="S5361" s="8" t="e">
        <f>IFERROR(SUMPRODUCT(INDEX($C$1:$C$9600,$L5362):INDEX($C$1:$C$9600,$L5362+959),N$2:N$961)/$G$5,NA())</f>
        <v>#N/A</v>
      </c>
      <c r="T5361" s="8" t="e">
        <f t="shared" si="816"/>
        <v>#N/A</v>
      </c>
    </row>
    <row r="5362" spans="1:20" s="8" customFormat="1" x14ac:dyDescent="0.2">
      <c r="A5362" s="8">
        <f t="shared" si="810"/>
        <v>9.1729166666666667E-2</v>
      </c>
      <c r="B5362" s="8">
        <f t="shared" si="811"/>
        <v>0</v>
      </c>
      <c r="C5362" s="8">
        <f t="shared" si="812"/>
        <v>0</v>
      </c>
      <c r="E5362" s="8" t="b">
        <f t="shared" si="813"/>
        <v>0</v>
      </c>
      <c r="F5362" s="8" t="b">
        <f t="shared" si="814"/>
        <v>0</v>
      </c>
      <c r="Q5362" s="8">
        <f t="shared" si="815"/>
        <v>0.10172916666666666</v>
      </c>
      <c r="R5362" s="8" t="e">
        <f>IFERROR(SUMPRODUCT(INDEX($B$1:$B$9600,$L5363):INDEX($B$1:$B$9600,$L5363+959),M$2:M$961)/$G$3,NA())</f>
        <v>#N/A</v>
      </c>
      <c r="S5362" s="8" t="e">
        <f>IFERROR(SUMPRODUCT(INDEX($C$1:$C$9600,$L5363):INDEX($C$1:$C$9600,$L5363+959),N$2:N$961)/$G$5,NA())</f>
        <v>#N/A</v>
      </c>
      <c r="T5362" s="8" t="e">
        <f t="shared" si="816"/>
        <v>#N/A</v>
      </c>
    </row>
    <row r="5363" spans="1:20" s="8" customFormat="1" x14ac:dyDescent="0.2">
      <c r="A5363" s="8">
        <f t="shared" si="810"/>
        <v>9.1749999999999998E-2</v>
      </c>
      <c r="B5363" s="8">
        <f t="shared" si="811"/>
        <v>0</v>
      </c>
      <c r="C5363" s="8">
        <f t="shared" si="812"/>
        <v>0</v>
      </c>
      <c r="E5363" s="8" t="b">
        <f t="shared" si="813"/>
        <v>0</v>
      </c>
      <c r="F5363" s="8" t="b">
        <f t="shared" si="814"/>
        <v>0</v>
      </c>
      <c r="Q5363" s="8">
        <f t="shared" si="815"/>
        <v>0.10174999999999999</v>
      </c>
      <c r="R5363" s="8" t="e">
        <f>IFERROR(SUMPRODUCT(INDEX($B$1:$B$9600,$L5364):INDEX($B$1:$B$9600,$L5364+959),M$2:M$961)/$G$3,NA())</f>
        <v>#N/A</v>
      </c>
      <c r="S5363" s="8" t="e">
        <f>IFERROR(SUMPRODUCT(INDEX($C$1:$C$9600,$L5364):INDEX($C$1:$C$9600,$L5364+959),N$2:N$961)/$G$5,NA())</f>
        <v>#N/A</v>
      </c>
      <c r="T5363" s="8" t="e">
        <f t="shared" si="816"/>
        <v>#N/A</v>
      </c>
    </row>
    <row r="5364" spans="1:20" s="8" customFormat="1" x14ac:dyDescent="0.2">
      <c r="A5364" s="8">
        <f t="shared" si="810"/>
        <v>9.1770833333333329E-2</v>
      </c>
      <c r="B5364" s="8">
        <f t="shared" si="811"/>
        <v>0</v>
      </c>
      <c r="C5364" s="8">
        <f t="shared" si="812"/>
        <v>0</v>
      </c>
      <c r="E5364" s="8" t="b">
        <f t="shared" si="813"/>
        <v>0</v>
      </c>
      <c r="F5364" s="8" t="b">
        <f t="shared" si="814"/>
        <v>0</v>
      </c>
      <c r="Q5364" s="8">
        <f t="shared" si="815"/>
        <v>0.10177083333333334</v>
      </c>
      <c r="R5364" s="8" t="e">
        <f>IFERROR(SUMPRODUCT(INDEX($B$1:$B$9600,$L5365):INDEX($B$1:$B$9600,$L5365+959),M$2:M$961)/$G$3,NA())</f>
        <v>#N/A</v>
      </c>
      <c r="S5364" s="8" t="e">
        <f>IFERROR(SUMPRODUCT(INDEX($C$1:$C$9600,$L5365):INDEX($C$1:$C$9600,$L5365+959),N$2:N$961)/$G$5,NA())</f>
        <v>#N/A</v>
      </c>
      <c r="T5364" s="8" t="e">
        <f t="shared" si="816"/>
        <v>#N/A</v>
      </c>
    </row>
    <row r="5365" spans="1:20" s="8" customFormat="1" x14ac:dyDescent="0.2">
      <c r="A5365" s="8">
        <f t="shared" si="810"/>
        <v>9.179166666666666E-2</v>
      </c>
      <c r="B5365" s="8">
        <f t="shared" si="811"/>
        <v>0</v>
      </c>
      <c r="C5365" s="8">
        <f t="shared" si="812"/>
        <v>0</v>
      </c>
      <c r="E5365" s="8" t="b">
        <f t="shared" si="813"/>
        <v>0</v>
      </c>
      <c r="F5365" s="8" t="b">
        <f t="shared" si="814"/>
        <v>0</v>
      </c>
      <c r="Q5365" s="8">
        <f t="shared" si="815"/>
        <v>0.10179166666666667</v>
      </c>
      <c r="R5365" s="8" t="e">
        <f>IFERROR(SUMPRODUCT(INDEX($B$1:$B$9600,$L5366):INDEX($B$1:$B$9600,$L5366+959),M$2:M$961)/$G$3,NA())</f>
        <v>#N/A</v>
      </c>
      <c r="S5365" s="8" t="e">
        <f>IFERROR(SUMPRODUCT(INDEX($C$1:$C$9600,$L5366):INDEX($C$1:$C$9600,$L5366+959),N$2:N$961)/$G$5,NA())</f>
        <v>#N/A</v>
      </c>
      <c r="T5365" s="8" t="e">
        <f t="shared" si="816"/>
        <v>#N/A</v>
      </c>
    </row>
    <row r="5366" spans="1:20" s="8" customFormat="1" x14ac:dyDescent="0.2">
      <c r="A5366" s="8">
        <f t="shared" si="810"/>
        <v>9.1812500000000005E-2</v>
      </c>
      <c r="B5366" s="8">
        <f t="shared" si="811"/>
        <v>0</v>
      </c>
      <c r="C5366" s="8">
        <f t="shared" si="812"/>
        <v>0</v>
      </c>
      <c r="E5366" s="8" t="b">
        <f t="shared" si="813"/>
        <v>0</v>
      </c>
      <c r="F5366" s="8" t="b">
        <f t="shared" si="814"/>
        <v>0</v>
      </c>
      <c r="Q5366" s="8">
        <f t="shared" si="815"/>
        <v>0.1018125</v>
      </c>
      <c r="R5366" s="8" t="e">
        <f>IFERROR(SUMPRODUCT(INDEX($B$1:$B$9600,$L5367):INDEX($B$1:$B$9600,$L5367+959),M$2:M$961)/$G$3,NA())</f>
        <v>#N/A</v>
      </c>
      <c r="S5366" s="8" t="e">
        <f>IFERROR(SUMPRODUCT(INDEX($C$1:$C$9600,$L5367):INDEX($C$1:$C$9600,$L5367+959),N$2:N$961)/$G$5,NA())</f>
        <v>#N/A</v>
      </c>
      <c r="T5366" s="8" t="e">
        <f t="shared" si="816"/>
        <v>#N/A</v>
      </c>
    </row>
    <row r="5367" spans="1:20" s="8" customFormat="1" x14ac:dyDescent="0.2">
      <c r="A5367" s="8">
        <f t="shared" si="810"/>
        <v>9.1833333333333336E-2</v>
      </c>
      <c r="B5367" s="8">
        <f t="shared" si="811"/>
        <v>0</v>
      </c>
      <c r="C5367" s="8">
        <f t="shared" si="812"/>
        <v>0</v>
      </c>
      <c r="E5367" s="8" t="b">
        <f t="shared" si="813"/>
        <v>0</v>
      </c>
      <c r="F5367" s="8" t="b">
        <f t="shared" si="814"/>
        <v>0</v>
      </c>
      <c r="Q5367" s="8">
        <f t="shared" si="815"/>
        <v>0.10183333333333333</v>
      </c>
      <c r="R5367" s="8" t="e">
        <f>IFERROR(SUMPRODUCT(INDEX($B$1:$B$9600,$L5368):INDEX($B$1:$B$9600,$L5368+959),M$2:M$961)/$G$3,NA())</f>
        <v>#N/A</v>
      </c>
      <c r="S5367" s="8" t="e">
        <f>IFERROR(SUMPRODUCT(INDEX($C$1:$C$9600,$L5368):INDEX($C$1:$C$9600,$L5368+959),N$2:N$961)/$G$5,NA())</f>
        <v>#N/A</v>
      </c>
      <c r="T5367" s="8" t="e">
        <f t="shared" si="816"/>
        <v>#N/A</v>
      </c>
    </row>
    <row r="5368" spans="1:20" s="8" customFormat="1" x14ac:dyDescent="0.2">
      <c r="A5368" s="8">
        <f t="shared" si="810"/>
        <v>9.1854166666666667E-2</v>
      </c>
      <c r="B5368" s="8">
        <f t="shared" si="811"/>
        <v>0</v>
      </c>
      <c r="C5368" s="8">
        <f t="shared" si="812"/>
        <v>0</v>
      </c>
      <c r="E5368" s="8" t="b">
        <f t="shared" si="813"/>
        <v>0</v>
      </c>
      <c r="F5368" s="8" t="b">
        <f t="shared" si="814"/>
        <v>0</v>
      </c>
      <c r="Q5368" s="8">
        <f t="shared" si="815"/>
        <v>0.10185416666666666</v>
      </c>
      <c r="R5368" s="8" t="e">
        <f>IFERROR(SUMPRODUCT(INDEX($B$1:$B$9600,$L5369):INDEX($B$1:$B$9600,$L5369+959),M$2:M$961)/$G$3,NA())</f>
        <v>#N/A</v>
      </c>
      <c r="S5368" s="8" t="e">
        <f>IFERROR(SUMPRODUCT(INDEX($C$1:$C$9600,$L5369):INDEX($C$1:$C$9600,$L5369+959),N$2:N$961)/$G$5,NA())</f>
        <v>#N/A</v>
      </c>
      <c r="T5368" s="8" t="e">
        <f t="shared" si="816"/>
        <v>#N/A</v>
      </c>
    </row>
    <row r="5369" spans="1:20" s="8" customFormat="1" x14ac:dyDescent="0.2">
      <c r="A5369" s="8">
        <f t="shared" si="810"/>
        <v>9.1874999999999998E-2</v>
      </c>
      <c r="B5369" s="8">
        <f t="shared" si="811"/>
        <v>0</v>
      </c>
      <c r="C5369" s="8">
        <f t="shared" si="812"/>
        <v>0</v>
      </c>
      <c r="E5369" s="8" t="b">
        <f t="shared" si="813"/>
        <v>0</v>
      </c>
      <c r="F5369" s="8" t="b">
        <f t="shared" si="814"/>
        <v>0</v>
      </c>
      <c r="Q5369" s="8">
        <f t="shared" si="815"/>
        <v>0.10187499999999999</v>
      </c>
      <c r="R5369" s="8" t="e">
        <f>IFERROR(SUMPRODUCT(INDEX($B$1:$B$9600,$L5370):INDEX($B$1:$B$9600,$L5370+959),M$2:M$961)/$G$3,NA())</f>
        <v>#N/A</v>
      </c>
      <c r="S5369" s="8" t="e">
        <f>IFERROR(SUMPRODUCT(INDEX($C$1:$C$9600,$L5370):INDEX($C$1:$C$9600,$L5370+959),N$2:N$961)/$G$5,NA())</f>
        <v>#N/A</v>
      </c>
      <c r="T5369" s="8" t="e">
        <f t="shared" si="816"/>
        <v>#N/A</v>
      </c>
    </row>
    <row r="5370" spans="1:20" s="8" customFormat="1" x14ac:dyDescent="0.2">
      <c r="A5370" s="8">
        <f t="shared" si="810"/>
        <v>9.1895833333333329E-2</v>
      </c>
      <c r="B5370" s="8">
        <f t="shared" si="811"/>
        <v>0</v>
      </c>
      <c r="C5370" s="8">
        <f t="shared" si="812"/>
        <v>0</v>
      </c>
      <c r="E5370" s="8" t="b">
        <f t="shared" si="813"/>
        <v>0</v>
      </c>
      <c r="F5370" s="8" t="b">
        <f t="shared" si="814"/>
        <v>0</v>
      </c>
      <c r="Q5370" s="8">
        <f t="shared" si="815"/>
        <v>0.10189583333333334</v>
      </c>
      <c r="R5370" s="8" t="e">
        <f>IFERROR(SUMPRODUCT(INDEX($B$1:$B$9600,$L5371):INDEX($B$1:$B$9600,$L5371+959),M$2:M$961)/$G$3,NA())</f>
        <v>#N/A</v>
      </c>
      <c r="S5370" s="8" t="e">
        <f>IFERROR(SUMPRODUCT(INDEX($C$1:$C$9600,$L5371):INDEX($C$1:$C$9600,$L5371+959),N$2:N$961)/$G$5,NA())</f>
        <v>#N/A</v>
      </c>
      <c r="T5370" s="8" t="e">
        <f t="shared" si="816"/>
        <v>#N/A</v>
      </c>
    </row>
    <row r="5371" spans="1:20" s="8" customFormat="1" x14ac:dyDescent="0.2">
      <c r="A5371" s="8">
        <f t="shared" si="810"/>
        <v>9.191666666666666E-2</v>
      </c>
      <c r="B5371" s="8">
        <f t="shared" si="811"/>
        <v>0</v>
      </c>
      <c r="C5371" s="8">
        <f t="shared" si="812"/>
        <v>0</v>
      </c>
      <c r="E5371" s="8" t="b">
        <f t="shared" si="813"/>
        <v>0</v>
      </c>
      <c r="F5371" s="8" t="b">
        <f t="shared" si="814"/>
        <v>0</v>
      </c>
      <c r="Q5371" s="8">
        <f t="shared" si="815"/>
        <v>0.10191666666666667</v>
      </c>
      <c r="R5371" s="8" t="e">
        <f>IFERROR(SUMPRODUCT(INDEX($B$1:$B$9600,$L5372):INDEX($B$1:$B$9600,$L5372+959),M$2:M$961)/$G$3,NA())</f>
        <v>#N/A</v>
      </c>
      <c r="S5371" s="8" t="e">
        <f>IFERROR(SUMPRODUCT(INDEX($C$1:$C$9600,$L5372):INDEX($C$1:$C$9600,$L5372+959),N$2:N$961)/$G$5,NA())</f>
        <v>#N/A</v>
      </c>
      <c r="T5371" s="8" t="e">
        <f t="shared" si="816"/>
        <v>#N/A</v>
      </c>
    </row>
    <row r="5372" spans="1:20" s="8" customFormat="1" x14ac:dyDescent="0.2">
      <c r="A5372" s="8">
        <f t="shared" si="810"/>
        <v>9.1937500000000005E-2</v>
      </c>
      <c r="B5372" s="8">
        <f t="shared" si="811"/>
        <v>0</v>
      </c>
      <c r="C5372" s="8">
        <f t="shared" si="812"/>
        <v>0</v>
      </c>
      <c r="E5372" s="8" t="b">
        <f t="shared" si="813"/>
        <v>0</v>
      </c>
      <c r="F5372" s="8" t="b">
        <f t="shared" si="814"/>
        <v>0</v>
      </c>
      <c r="Q5372" s="8">
        <f t="shared" si="815"/>
        <v>0.1019375</v>
      </c>
      <c r="R5372" s="8" t="e">
        <f>IFERROR(SUMPRODUCT(INDEX($B$1:$B$9600,$L5373):INDEX($B$1:$B$9600,$L5373+959),M$2:M$961)/$G$3,NA())</f>
        <v>#N/A</v>
      </c>
      <c r="S5372" s="8" t="e">
        <f>IFERROR(SUMPRODUCT(INDEX($C$1:$C$9600,$L5373):INDEX($C$1:$C$9600,$L5373+959),N$2:N$961)/$G$5,NA())</f>
        <v>#N/A</v>
      </c>
      <c r="T5372" s="8" t="e">
        <f t="shared" si="816"/>
        <v>#N/A</v>
      </c>
    </row>
    <row r="5373" spans="1:20" s="8" customFormat="1" x14ac:dyDescent="0.2">
      <c r="A5373" s="8">
        <f t="shared" si="810"/>
        <v>9.1958333333333336E-2</v>
      </c>
      <c r="B5373" s="8">
        <f t="shared" si="811"/>
        <v>0</v>
      </c>
      <c r="C5373" s="8">
        <f t="shared" si="812"/>
        <v>0</v>
      </c>
      <c r="E5373" s="8" t="b">
        <f t="shared" si="813"/>
        <v>0</v>
      </c>
      <c r="F5373" s="8" t="b">
        <f t="shared" si="814"/>
        <v>0</v>
      </c>
      <c r="Q5373" s="8">
        <f t="shared" si="815"/>
        <v>0.10195833333333333</v>
      </c>
      <c r="R5373" s="8" t="e">
        <f>IFERROR(SUMPRODUCT(INDEX($B$1:$B$9600,$L5374):INDEX($B$1:$B$9600,$L5374+959),M$2:M$961)/$G$3,NA())</f>
        <v>#N/A</v>
      </c>
      <c r="S5373" s="8" t="e">
        <f>IFERROR(SUMPRODUCT(INDEX($C$1:$C$9600,$L5374):INDEX($C$1:$C$9600,$L5374+959),N$2:N$961)/$G$5,NA())</f>
        <v>#N/A</v>
      </c>
      <c r="T5373" s="8" t="e">
        <f t="shared" si="816"/>
        <v>#N/A</v>
      </c>
    </row>
    <row r="5374" spans="1:20" s="8" customFormat="1" x14ac:dyDescent="0.2">
      <c r="A5374" s="8">
        <f t="shared" si="810"/>
        <v>9.1979166666666667E-2</v>
      </c>
      <c r="B5374" s="8">
        <f t="shared" si="811"/>
        <v>0</v>
      </c>
      <c r="C5374" s="8">
        <f t="shared" si="812"/>
        <v>0</v>
      </c>
      <c r="E5374" s="8" t="b">
        <f t="shared" si="813"/>
        <v>0</v>
      </c>
      <c r="F5374" s="8" t="b">
        <f t="shared" si="814"/>
        <v>0</v>
      </c>
      <c r="Q5374" s="8">
        <f t="shared" si="815"/>
        <v>0.10197916666666666</v>
      </c>
      <c r="R5374" s="8" t="e">
        <f>IFERROR(SUMPRODUCT(INDEX($B$1:$B$9600,$L5375):INDEX($B$1:$B$9600,$L5375+959),M$2:M$961)/$G$3,NA())</f>
        <v>#N/A</v>
      </c>
      <c r="S5374" s="8" t="e">
        <f>IFERROR(SUMPRODUCT(INDEX($C$1:$C$9600,$L5375):INDEX($C$1:$C$9600,$L5375+959),N$2:N$961)/$G$5,NA())</f>
        <v>#N/A</v>
      </c>
      <c r="T5374" s="8" t="e">
        <f t="shared" si="816"/>
        <v>#N/A</v>
      </c>
    </row>
    <row r="5375" spans="1:20" s="8" customFormat="1" x14ac:dyDescent="0.2">
      <c r="A5375" s="8">
        <f t="shared" si="810"/>
        <v>9.1999999999999998E-2</v>
      </c>
      <c r="B5375" s="8">
        <f t="shared" si="811"/>
        <v>0</v>
      </c>
      <c r="C5375" s="8">
        <f t="shared" si="812"/>
        <v>0</v>
      </c>
      <c r="E5375" s="8" t="b">
        <f t="shared" si="813"/>
        <v>0</v>
      </c>
      <c r="F5375" s="8" t="b">
        <f t="shared" si="814"/>
        <v>0</v>
      </c>
      <c r="Q5375" s="8">
        <f t="shared" si="815"/>
        <v>0.10199999999999999</v>
      </c>
      <c r="R5375" s="8" t="e">
        <f>IFERROR(SUMPRODUCT(INDEX($B$1:$B$9600,$L5376):INDEX($B$1:$B$9600,$L5376+959),M$2:M$961)/$G$3,NA())</f>
        <v>#N/A</v>
      </c>
      <c r="S5375" s="8" t="e">
        <f>IFERROR(SUMPRODUCT(INDEX($C$1:$C$9600,$L5376):INDEX($C$1:$C$9600,$L5376+959),N$2:N$961)/$G$5,NA())</f>
        <v>#N/A</v>
      </c>
      <c r="T5375" s="8" t="e">
        <f t="shared" si="816"/>
        <v>#N/A</v>
      </c>
    </row>
    <row r="5376" spans="1:20" s="8" customFormat="1" x14ac:dyDescent="0.2">
      <c r="A5376" s="8">
        <f t="shared" si="810"/>
        <v>9.2020833333333329E-2</v>
      </c>
      <c r="B5376" s="8">
        <f t="shared" si="811"/>
        <v>0</v>
      </c>
      <c r="C5376" s="8">
        <f t="shared" si="812"/>
        <v>0</v>
      </c>
      <c r="E5376" s="8" t="b">
        <f t="shared" si="813"/>
        <v>0</v>
      </c>
      <c r="F5376" s="8" t="b">
        <f t="shared" si="814"/>
        <v>0</v>
      </c>
      <c r="Q5376" s="8">
        <f t="shared" si="815"/>
        <v>0.10202083333333334</v>
      </c>
      <c r="R5376" s="8" t="e">
        <f>IFERROR(SUMPRODUCT(INDEX($B$1:$B$9600,$L5377):INDEX($B$1:$B$9600,$L5377+959),M$2:M$961)/$G$3,NA())</f>
        <v>#N/A</v>
      </c>
      <c r="S5376" s="8" t="e">
        <f>IFERROR(SUMPRODUCT(INDEX($C$1:$C$9600,$L5377):INDEX($C$1:$C$9600,$L5377+959),N$2:N$961)/$G$5,NA())</f>
        <v>#N/A</v>
      </c>
      <c r="T5376" s="8" t="e">
        <f t="shared" si="816"/>
        <v>#N/A</v>
      </c>
    </row>
    <row r="5377" spans="1:20" s="8" customFormat="1" x14ac:dyDescent="0.2">
      <c r="A5377" s="8">
        <f t="shared" ref="A5377:A5440" si="817">(ROW()-959)/48000</f>
        <v>9.2041666666666661E-2</v>
      </c>
      <c r="B5377" s="8">
        <f t="shared" ref="B5377:B5440" si="818">IF(E5377,(1+COS(2*PI()*$I$1*(A5377-$H$4)/6.5))*COS(2*PI()*$I$1*(A5377-$H$4))/2,0)</f>
        <v>0</v>
      </c>
      <c r="C5377" s="8">
        <f t="shared" ref="C5377:C5440" si="819">IF(F5377,(1+COS(2*PI()*$I$1*(A5377-$H$6)/6.5))*COS(2*PI()*$I$1*(A5377-$H$6))/2,0)</f>
        <v>0</v>
      </c>
      <c r="E5377" s="8" t="b">
        <f t="shared" ref="E5377:E5440" si="820">AND(A5377&gt;=-3.25/$I$1+$H$4,A5377&lt;=(3.25/$I$1)+$H$4)</f>
        <v>0</v>
      </c>
      <c r="F5377" s="8" t="b">
        <f t="shared" ref="F5377:F5440" si="821">AND(A5377&gt;=-3.25/$I$1+$H$6,A5377&lt;=(3.25/$I$1)+$H$6)</f>
        <v>0</v>
      </c>
      <c r="Q5377" s="8">
        <f t="shared" ref="Q5377:Q5440" si="822">(ROW()-479)/48000</f>
        <v>0.10204166666666667</v>
      </c>
      <c r="R5377" s="8" t="e">
        <f>IFERROR(SUMPRODUCT(INDEX($B$1:$B$9600,$L5378):INDEX($B$1:$B$9600,$L5378+959),M$2:M$961)/$G$3,NA())</f>
        <v>#N/A</v>
      </c>
      <c r="S5377" s="8" t="e">
        <f>IFERROR(SUMPRODUCT(INDEX($C$1:$C$9600,$L5378):INDEX($C$1:$C$9600,$L5378+959),N$2:N$961)/$G$5,NA())</f>
        <v>#N/A</v>
      </c>
      <c r="T5377" s="8" t="e">
        <f t="shared" ref="T5377:T5440" si="823">IFERROR(SUM(R5377:S5377)/$G$8,NA())</f>
        <v>#N/A</v>
      </c>
    </row>
    <row r="5378" spans="1:20" s="8" customFormat="1" x14ac:dyDescent="0.2">
      <c r="A5378" s="8">
        <f t="shared" si="817"/>
        <v>9.2062500000000005E-2</v>
      </c>
      <c r="B5378" s="8">
        <f t="shared" si="818"/>
        <v>0</v>
      </c>
      <c r="C5378" s="8">
        <f t="shared" si="819"/>
        <v>0</v>
      </c>
      <c r="E5378" s="8" t="b">
        <f t="shared" si="820"/>
        <v>0</v>
      </c>
      <c r="F5378" s="8" t="b">
        <f t="shared" si="821"/>
        <v>0</v>
      </c>
      <c r="Q5378" s="8">
        <f t="shared" si="822"/>
        <v>0.1020625</v>
      </c>
      <c r="R5378" s="8" t="e">
        <f>IFERROR(SUMPRODUCT(INDEX($B$1:$B$9600,$L5379):INDEX($B$1:$B$9600,$L5379+959),M$2:M$961)/$G$3,NA())</f>
        <v>#N/A</v>
      </c>
      <c r="S5378" s="8" t="e">
        <f>IFERROR(SUMPRODUCT(INDEX($C$1:$C$9600,$L5379):INDEX($C$1:$C$9600,$L5379+959),N$2:N$961)/$G$5,NA())</f>
        <v>#N/A</v>
      </c>
      <c r="T5378" s="8" t="e">
        <f t="shared" si="823"/>
        <v>#N/A</v>
      </c>
    </row>
    <row r="5379" spans="1:20" s="8" customFormat="1" x14ac:dyDescent="0.2">
      <c r="A5379" s="8">
        <f t="shared" si="817"/>
        <v>9.2083333333333336E-2</v>
      </c>
      <c r="B5379" s="8">
        <f t="shared" si="818"/>
        <v>0</v>
      </c>
      <c r="C5379" s="8">
        <f t="shared" si="819"/>
        <v>0</v>
      </c>
      <c r="E5379" s="8" t="b">
        <f t="shared" si="820"/>
        <v>0</v>
      </c>
      <c r="F5379" s="8" t="b">
        <f t="shared" si="821"/>
        <v>0</v>
      </c>
      <c r="Q5379" s="8">
        <f t="shared" si="822"/>
        <v>0.10208333333333333</v>
      </c>
      <c r="R5379" s="8" t="e">
        <f>IFERROR(SUMPRODUCT(INDEX($B$1:$B$9600,$L5380):INDEX($B$1:$B$9600,$L5380+959),M$2:M$961)/$G$3,NA())</f>
        <v>#N/A</v>
      </c>
      <c r="S5379" s="8" t="e">
        <f>IFERROR(SUMPRODUCT(INDEX($C$1:$C$9600,$L5380):INDEX($C$1:$C$9600,$L5380+959),N$2:N$961)/$G$5,NA())</f>
        <v>#N/A</v>
      </c>
      <c r="T5379" s="8" t="e">
        <f t="shared" si="823"/>
        <v>#N/A</v>
      </c>
    </row>
    <row r="5380" spans="1:20" s="8" customFormat="1" x14ac:dyDescent="0.2">
      <c r="A5380" s="8">
        <f t="shared" si="817"/>
        <v>9.2104166666666668E-2</v>
      </c>
      <c r="B5380" s="8">
        <f t="shared" si="818"/>
        <v>0</v>
      </c>
      <c r="C5380" s="8">
        <f t="shared" si="819"/>
        <v>0</v>
      </c>
      <c r="E5380" s="8" t="b">
        <f t="shared" si="820"/>
        <v>0</v>
      </c>
      <c r="F5380" s="8" t="b">
        <f t="shared" si="821"/>
        <v>0</v>
      </c>
      <c r="Q5380" s="8">
        <f t="shared" si="822"/>
        <v>0.10210416666666666</v>
      </c>
      <c r="R5380" s="8" t="e">
        <f>IFERROR(SUMPRODUCT(INDEX($B$1:$B$9600,$L5381):INDEX($B$1:$B$9600,$L5381+959),M$2:M$961)/$G$3,NA())</f>
        <v>#N/A</v>
      </c>
      <c r="S5380" s="8" t="e">
        <f>IFERROR(SUMPRODUCT(INDEX($C$1:$C$9600,$L5381):INDEX($C$1:$C$9600,$L5381+959),N$2:N$961)/$G$5,NA())</f>
        <v>#N/A</v>
      </c>
      <c r="T5380" s="8" t="e">
        <f t="shared" si="823"/>
        <v>#N/A</v>
      </c>
    </row>
    <row r="5381" spans="1:20" s="8" customFormat="1" x14ac:dyDescent="0.2">
      <c r="A5381" s="8">
        <f t="shared" si="817"/>
        <v>9.2124999999999999E-2</v>
      </c>
      <c r="B5381" s="8">
        <f t="shared" si="818"/>
        <v>0</v>
      </c>
      <c r="C5381" s="8">
        <f t="shared" si="819"/>
        <v>0</v>
      </c>
      <c r="E5381" s="8" t="b">
        <f t="shared" si="820"/>
        <v>0</v>
      </c>
      <c r="F5381" s="8" t="b">
        <f t="shared" si="821"/>
        <v>0</v>
      </c>
      <c r="Q5381" s="8">
        <f t="shared" si="822"/>
        <v>0.10212499999999999</v>
      </c>
      <c r="R5381" s="8" t="e">
        <f>IFERROR(SUMPRODUCT(INDEX($B$1:$B$9600,$L5382):INDEX($B$1:$B$9600,$L5382+959),M$2:M$961)/$G$3,NA())</f>
        <v>#N/A</v>
      </c>
      <c r="S5381" s="8" t="e">
        <f>IFERROR(SUMPRODUCT(INDEX($C$1:$C$9600,$L5382):INDEX($C$1:$C$9600,$L5382+959),N$2:N$961)/$G$5,NA())</f>
        <v>#N/A</v>
      </c>
      <c r="T5381" s="8" t="e">
        <f t="shared" si="823"/>
        <v>#N/A</v>
      </c>
    </row>
    <row r="5382" spans="1:20" s="8" customFormat="1" x14ac:dyDescent="0.2">
      <c r="A5382" s="8">
        <f t="shared" si="817"/>
        <v>9.214583333333333E-2</v>
      </c>
      <c r="B5382" s="8">
        <f t="shared" si="818"/>
        <v>0</v>
      </c>
      <c r="C5382" s="8">
        <f t="shared" si="819"/>
        <v>0</v>
      </c>
      <c r="E5382" s="8" t="b">
        <f t="shared" si="820"/>
        <v>0</v>
      </c>
      <c r="F5382" s="8" t="b">
        <f t="shared" si="821"/>
        <v>0</v>
      </c>
      <c r="Q5382" s="8">
        <f t="shared" si="822"/>
        <v>0.10214583333333334</v>
      </c>
      <c r="R5382" s="8" t="e">
        <f>IFERROR(SUMPRODUCT(INDEX($B$1:$B$9600,$L5383):INDEX($B$1:$B$9600,$L5383+959),M$2:M$961)/$G$3,NA())</f>
        <v>#N/A</v>
      </c>
      <c r="S5382" s="8" t="e">
        <f>IFERROR(SUMPRODUCT(INDEX($C$1:$C$9600,$L5383):INDEX($C$1:$C$9600,$L5383+959),N$2:N$961)/$G$5,NA())</f>
        <v>#N/A</v>
      </c>
      <c r="T5382" s="8" t="e">
        <f t="shared" si="823"/>
        <v>#N/A</v>
      </c>
    </row>
    <row r="5383" spans="1:20" s="8" customFormat="1" x14ac:dyDescent="0.2">
      <c r="A5383" s="8">
        <f t="shared" si="817"/>
        <v>9.2166666666666661E-2</v>
      </c>
      <c r="B5383" s="8">
        <f t="shared" si="818"/>
        <v>0</v>
      </c>
      <c r="C5383" s="8">
        <f t="shared" si="819"/>
        <v>0</v>
      </c>
      <c r="E5383" s="8" t="b">
        <f t="shared" si="820"/>
        <v>0</v>
      </c>
      <c r="F5383" s="8" t="b">
        <f t="shared" si="821"/>
        <v>0</v>
      </c>
      <c r="Q5383" s="8">
        <f t="shared" si="822"/>
        <v>0.10216666666666667</v>
      </c>
      <c r="R5383" s="8" t="e">
        <f>IFERROR(SUMPRODUCT(INDEX($B$1:$B$9600,$L5384):INDEX($B$1:$B$9600,$L5384+959),M$2:M$961)/$G$3,NA())</f>
        <v>#N/A</v>
      </c>
      <c r="S5383" s="8" t="e">
        <f>IFERROR(SUMPRODUCT(INDEX($C$1:$C$9600,$L5384):INDEX($C$1:$C$9600,$L5384+959),N$2:N$961)/$G$5,NA())</f>
        <v>#N/A</v>
      </c>
      <c r="T5383" s="8" t="e">
        <f t="shared" si="823"/>
        <v>#N/A</v>
      </c>
    </row>
    <row r="5384" spans="1:20" s="8" customFormat="1" x14ac:dyDescent="0.2">
      <c r="A5384" s="8">
        <f t="shared" si="817"/>
        <v>9.2187500000000006E-2</v>
      </c>
      <c r="B5384" s="8">
        <f t="shared" si="818"/>
        <v>0</v>
      </c>
      <c r="C5384" s="8">
        <f t="shared" si="819"/>
        <v>0</v>
      </c>
      <c r="E5384" s="8" t="b">
        <f t="shared" si="820"/>
        <v>0</v>
      </c>
      <c r="F5384" s="8" t="b">
        <f t="shared" si="821"/>
        <v>0</v>
      </c>
      <c r="Q5384" s="8">
        <f t="shared" si="822"/>
        <v>0.1021875</v>
      </c>
      <c r="R5384" s="8" t="e">
        <f>IFERROR(SUMPRODUCT(INDEX($B$1:$B$9600,$L5385):INDEX($B$1:$B$9600,$L5385+959),M$2:M$961)/$G$3,NA())</f>
        <v>#N/A</v>
      </c>
      <c r="S5384" s="8" t="e">
        <f>IFERROR(SUMPRODUCT(INDEX($C$1:$C$9600,$L5385):INDEX($C$1:$C$9600,$L5385+959),N$2:N$961)/$G$5,NA())</f>
        <v>#N/A</v>
      </c>
      <c r="T5384" s="8" t="e">
        <f t="shared" si="823"/>
        <v>#N/A</v>
      </c>
    </row>
    <row r="5385" spans="1:20" s="8" customFormat="1" x14ac:dyDescent="0.2">
      <c r="A5385" s="8">
        <f t="shared" si="817"/>
        <v>9.2208333333333337E-2</v>
      </c>
      <c r="B5385" s="8">
        <f t="shared" si="818"/>
        <v>0</v>
      </c>
      <c r="C5385" s="8">
        <f t="shared" si="819"/>
        <v>0</v>
      </c>
      <c r="E5385" s="8" t="b">
        <f t="shared" si="820"/>
        <v>0</v>
      </c>
      <c r="F5385" s="8" t="b">
        <f t="shared" si="821"/>
        <v>0</v>
      </c>
      <c r="Q5385" s="8">
        <f t="shared" si="822"/>
        <v>0.10220833333333333</v>
      </c>
      <c r="R5385" s="8" t="e">
        <f>IFERROR(SUMPRODUCT(INDEX($B$1:$B$9600,$L5386):INDEX($B$1:$B$9600,$L5386+959),M$2:M$961)/$G$3,NA())</f>
        <v>#N/A</v>
      </c>
      <c r="S5385" s="8" t="e">
        <f>IFERROR(SUMPRODUCT(INDEX($C$1:$C$9600,$L5386):INDEX($C$1:$C$9600,$L5386+959),N$2:N$961)/$G$5,NA())</f>
        <v>#N/A</v>
      </c>
      <c r="T5385" s="8" t="e">
        <f t="shared" si="823"/>
        <v>#N/A</v>
      </c>
    </row>
    <row r="5386" spans="1:20" s="8" customFormat="1" x14ac:dyDescent="0.2">
      <c r="A5386" s="8">
        <f t="shared" si="817"/>
        <v>9.2229166666666668E-2</v>
      </c>
      <c r="B5386" s="8">
        <f t="shared" si="818"/>
        <v>0</v>
      </c>
      <c r="C5386" s="8">
        <f t="shared" si="819"/>
        <v>0</v>
      </c>
      <c r="E5386" s="8" t="b">
        <f t="shared" si="820"/>
        <v>0</v>
      </c>
      <c r="F5386" s="8" t="b">
        <f t="shared" si="821"/>
        <v>0</v>
      </c>
      <c r="Q5386" s="8">
        <f t="shared" si="822"/>
        <v>0.10222916666666666</v>
      </c>
      <c r="R5386" s="8" t="e">
        <f>IFERROR(SUMPRODUCT(INDEX($B$1:$B$9600,$L5387):INDEX($B$1:$B$9600,$L5387+959),M$2:M$961)/$G$3,NA())</f>
        <v>#N/A</v>
      </c>
      <c r="S5386" s="8" t="e">
        <f>IFERROR(SUMPRODUCT(INDEX($C$1:$C$9600,$L5387):INDEX($C$1:$C$9600,$L5387+959),N$2:N$961)/$G$5,NA())</f>
        <v>#N/A</v>
      </c>
      <c r="T5386" s="8" t="e">
        <f t="shared" si="823"/>
        <v>#N/A</v>
      </c>
    </row>
    <row r="5387" spans="1:20" s="8" customFormat="1" x14ac:dyDescent="0.2">
      <c r="A5387" s="8">
        <f t="shared" si="817"/>
        <v>9.2249999999999999E-2</v>
      </c>
      <c r="B5387" s="8">
        <f t="shared" si="818"/>
        <v>0</v>
      </c>
      <c r="C5387" s="8">
        <f t="shared" si="819"/>
        <v>0</v>
      </c>
      <c r="E5387" s="8" t="b">
        <f t="shared" si="820"/>
        <v>0</v>
      </c>
      <c r="F5387" s="8" t="b">
        <f t="shared" si="821"/>
        <v>0</v>
      </c>
      <c r="Q5387" s="8">
        <f t="shared" si="822"/>
        <v>0.10224999999999999</v>
      </c>
      <c r="R5387" s="8" t="e">
        <f>IFERROR(SUMPRODUCT(INDEX($B$1:$B$9600,$L5388):INDEX($B$1:$B$9600,$L5388+959),M$2:M$961)/$G$3,NA())</f>
        <v>#N/A</v>
      </c>
      <c r="S5387" s="8" t="e">
        <f>IFERROR(SUMPRODUCT(INDEX($C$1:$C$9600,$L5388):INDEX($C$1:$C$9600,$L5388+959),N$2:N$961)/$G$5,NA())</f>
        <v>#N/A</v>
      </c>
      <c r="T5387" s="8" t="e">
        <f t="shared" si="823"/>
        <v>#N/A</v>
      </c>
    </row>
    <row r="5388" spans="1:20" s="8" customFormat="1" x14ac:dyDescent="0.2">
      <c r="A5388" s="8">
        <f t="shared" si="817"/>
        <v>9.227083333333333E-2</v>
      </c>
      <c r="B5388" s="8">
        <f t="shared" si="818"/>
        <v>0</v>
      </c>
      <c r="C5388" s="8">
        <f t="shared" si="819"/>
        <v>0</v>
      </c>
      <c r="E5388" s="8" t="b">
        <f t="shared" si="820"/>
        <v>0</v>
      </c>
      <c r="F5388" s="8" t="b">
        <f t="shared" si="821"/>
        <v>0</v>
      </c>
      <c r="Q5388" s="8">
        <f t="shared" si="822"/>
        <v>0.10227083333333334</v>
      </c>
      <c r="R5388" s="8" t="e">
        <f>IFERROR(SUMPRODUCT(INDEX($B$1:$B$9600,$L5389):INDEX($B$1:$B$9600,$L5389+959),M$2:M$961)/$G$3,NA())</f>
        <v>#N/A</v>
      </c>
      <c r="S5388" s="8" t="e">
        <f>IFERROR(SUMPRODUCT(INDEX($C$1:$C$9600,$L5389):INDEX($C$1:$C$9600,$L5389+959),N$2:N$961)/$G$5,NA())</f>
        <v>#N/A</v>
      </c>
      <c r="T5388" s="8" t="e">
        <f t="shared" si="823"/>
        <v>#N/A</v>
      </c>
    </row>
    <row r="5389" spans="1:20" s="8" customFormat="1" x14ac:dyDescent="0.2">
      <c r="A5389" s="8">
        <f t="shared" si="817"/>
        <v>9.2291666666666661E-2</v>
      </c>
      <c r="B5389" s="8">
        <f t="shared" si="818"/>
        <v>0</v>
      </c>
      <c r="C5389" s="8">
        <f t="shared" si="819"/>
        <v>0</v>
      </c>
      <c r="E5389" s="8" t="b">
        <f t="shared" si="820"/>
        <v>0</v>
      </c>
      <c r="F5389" s="8" t="b">
        <f t="shared" si="821"/>
        <v>0</v>
      </c>
      <c r="Q5389" s="8">
        <f t="shared" si="822"/>
        <v>0.10229166666666667</v>
      </c>
      <c r="R5389" s="8" t="e">
        <f>IFERROR(SUMPRODUCT(INDEX($B$1:$B$9600,$L5390):INDEX($B$1:$B$9600,$L5390+959),M$2:M$961)/$G$3,NA())</f>
        <v>#N/A</v>
      </c>
      <c r="S5389" s="8" t="e">
        <f>IFERROR(SUMPRODUCT(INDEX($C$1:$C$9600,$L5390):INDEX($C$1:$C$9600,$L5390+959),N$2:N$961)/$G$5,NA())</f>
        <v>#N/A</v>
      </c>
      <c r="T5389" s="8" t="e">
        <f t="shared" si="823"/>
        <v>#N/A</v>
      </c>
    </row>
    <row r="5390" spans="1:20" s="8" customFormat="1" x14ac:dyDescent="0.2">
      <c r="A5390" s="8">
        <f t="shared" si="817"/>
        <v>9.2312500000000006E-2</v>
      </c>
      <c r="B5390" s="8">
        <f t="shared" si="818"/>
        <v>0</v>
      </c>
      <c r="C5390" s="8">
        <f t="shared" si="819"/>
        <v>0</v>
      </c>
      <c r="E5390" s="8" t="b">
        <f t="shared" si="820"/>
        <v>0</v>
      </c>
      <c r="F5390" s="8" t="b">
        <f t="shared" si="821"/>
        <v>0</v>
      </c>
      <c r="Q5390" s="8">
        <f t="shared" si="822"/>
        <v>0.1023125</v>
      </c>
      <c r="R5390" s="8" t="e">
        <f>IFERROR(SUMPRODUCT(INDEX($B$1:$B$9600,$L5391):INDEX($B$1:$B$9600,$L5391+959),M$2:M$961)/$G$3,NA())</f>
        <v>#N/A</v>
      </c>
      <c r="S5390" s="8" t="e">
        <f>IFERROR(SUMPRODUCT(INDEX($C$1:$C$9600,$L5391):INDEX($C$1:$C$9600,$L5391+959),N$2:N$961)/$G$5,NA())</f>
        <v>#N/A</v>
      </c>
      <c r="T5390" s="8" t="e">
        <f t="shared" si="823"/>
        <v>#N/A</v>
      </c>
    </row>
    <row r="5391" spans="1:20" s="8" customFormat="1" x14ac:dyDescent="0.2">
      <c r="A5391" s="8">
        <f t="shared" si="817"/>
        <v>9.2333333333333337E-2</v>
      </c>
      <c r="B5391" s="8">
        <f t="shared" si="818"/>
        <v>0</v>
      </c>
      <c r="C5391" s="8">
        <f t="shared" si="819"/>
        <v>0</v>
      </c>
      <c r="E5391" s="8" t="b">
        <f t="shared" si="820"/>
        <v>0</v>
      </c>
      <c r="F5391" s="8" t="b">
        <f t="shared" si="821"/>
        <v>0</v>
      </c>
      <c r="Q5391" s="8">
        <f t="shared" si="822"/>
        <v>0.10233333333333333</v>
      </c>
      <c r="R5391" s="8" t="e">
        <f>IFERROR(SUMPRODUCT(INDEX($B$1:$B$9600,$L5392):INDEX($B$1:$B$9600,$L5392+959),M$2:M$961)/$G$3,NA())</f>
        <v>#N/A</v>
      </c>
      <c r="S5391" s="8" t="e">
        <f>IFERROR(SUMPRODUCT(INDEX($C$1:$C$9600,$L5392):INDEX($C$1:$C$9600,$L5392+959),N$2:N$961)/$G$5,NA())</f>
        <v>#N/A</v>
      </c>
      <c r="T5391" s="8" t="e">
        <f t="shared" si="823"/>
        <v>#N/A</v>
      </c>
    </row>
    <row r="5392" spans="1:20" s="8" customFormat="1" x14ac:dyDescent="0.2">
      <c r="A5392" s="8">
        <f t="shared" si="817"/>
        <v>9.2354166666666668E-2</v>
      </c>
      <c r="B5392" s="8">
        <f t="shared" si="818"/>
        <v>0</v>
      </c>
      <c r="C5392" s="8">
        <f t="shared" si="819"/>
        <v>0</v>
      </c>
      <c r="E5392" s="8" t="b">
        <f t="shared" si="820"/>
        <v>0</v>
      </c>
      <c r="F5392" s="8" t="b">
        <f t="shared" si="821"/>
        <v>0</v>
      </c>
      <c r="Q5392" s="8">
        <f t="shared" si="822"/>
        <v>0.10235416666666666</v>
      </c>
      <c r="R5392" s="8" t="e">
        <f>IFERROR(SUMPRODUCT(INDEX($B$1:$B$9600,$L5393):INDEX($B$1:$B$9600,$L5393+959),M$2:M$961)/$G$3,NA())</f>
        <v>#N/A</v>
      </c>
      <c r="S5392" s="8" t="e">
        <f>IFERROR(SUMPRODUCT(INDEX($C$1:$C$9600,$L5393):INDEX($C$1:$C$9600,$L5393+959),N$2:N$961)/$G$5,NA())</f>
        <v>#N/A</v>
      </c>
      <c r="T5392" s="8" t="e">
        <f t="shared" si="823"/>
        <v>#N/A</v>
      </c>
    </row>
    <row r="5393" spans="1:20" s="8" customFormat="1" x14ac:dyDescent="0.2">
      <c r="A5393" s="8">
        <f t="shared" si="817"/>
        <v>9.2374999999999999E-2</v>
      </c>
      <c r="B5393" s="8">
        <f t="shared" si="818"/>
        <v>0</v>
      </c>
      <c r="C5393" s="8">
        <f t="shared" si="819"/>
        <v>0</v>
      </c>
      <c r="E5393" s="8" t="b">
        <f t="shared" si="820"/>
        <v>0</v>
      </c>
      <c r="F5393" s="8" t="b">
        <f t="shared" si="821"/>
        <v>0</v>
      </c>
      <c r="Q5393" s="8">
        <f t="shared" si="822"/>
        <v>0.10237499999999999</v>
      </c>
      <c r="R5393" s="8" t="e">
        <f>IFERROR(SUMPRODUCT(INDEX($B$1:$B$9600,$L5394):INDEX($B$1:$B$9600,$L5394+959),M$2:M$961)/$G$3,NA())</f>
        <v>#N/A</v>
      </c>
      <c r="S5393" s="8" t="e">
        <f>IFERROR(SUMPRODUCT(INDEX($C$1:$C$9600,$L5394):INDEX($C$1:$C$9600,$L5394+959),N$2:N$961)/$G$5,NA())</f>
        <v>#N/A</v>
      </c>
      <c r="T5393" s="8" t="e">
        <f t="shared" si="823"/>
        <v>#N/A</v>
      </c>
    </row>
    <row r="5394" spans="1:20" s="8" customFormat="1" x14ac:dyDescent="0.2">
      <c r="A5394" s="8">
        <f t="shared" si="817"/>
        <v>9.239583333333333E-2</v>
      </c>
      <c r="B5394" s="8">
        <f t="shared" si="818"/>
        <v>0</v>
      </c>
      <c r="C5394" s="8">
        <f t="shared" si="819"/>
        <v>0</v>
      </c>
      <c r="E5394" s="8" t="b">
        <f t="shared" si="820"/>
        <v>0</v>
      </c>
      <c r="F5394" s="8" t="b">
        <f t="shared" si="821"/>
        <v>0</v>
      </c>
      <c r="Q5394" s="8">
        <f t="shared" si="822"/>
        <v>0.10239583333333334</v>
      </c>
      <c r="R5394" s="8" t="e">
        <f>IFERROR(SUMPRODUCT(INDEX($B$1:$B$9600,$L5395):INDEX($B$1:$B$9600,$L5395+959),M$2:M$961)/$G$3,NA())</f>
        <v>#N/A</v>
      </c>
      <c r="S5394" s="8" t="e">
        <f>IFERROR(SUMPRODUCT(INDEX($C$1:$C$9600,$L5395):INDEX($C$1:$C$9600,$L5395+959),N$2:N$961)/$G$5,NA())</f>
        <v>#N/A</v>
      </c>
      <c r="T5394" s="8" t="e">
        <f t="shared" si="823"/>
        <v>#N/A</v>
      </c>
    </row>
    <row r="5395" spans="1:20" s="8" customFormat="1" x14ac:dyDescent="0.2">
      <c r="A5395" s="8">
        <f t="shared" si="817"/>
        <v>9.2416666666666661E-2</v>
      </c>
      <c r="B5395" s="8">
        <f t="shared" si="818"/>
        <v>0</v>
      </c>
      <c r="C5395" s="8">
        <f t="shared" si="819"/>
        <v>0</v>
      </c>
      <c r="E5395" s="8" t="b">
        <f t="shared" si="820"/>
        <v>0</v>
      </c>
      <c r="F5395" s="8" t="b">
        <f t="shared" si="821"/>
        <v>0</v>
      </c>
      <c r="Q5395" s="8">
        <f t="shared" si="822"/>
        <v>0.10241666666666667</v>
      </c>
      <c r="R5395" s="8" t="e">
        <f>IFERROR(SUMPRODUCT(INDEX($B$1:$B$9600,$L5396):INDEX($B$1:$B$9600,$L5396+959),M$2:M$961)/$G$3,NA())</f>
        <v>#N/A</v>
      </c>
      <c r="S5395" s="8" t="e">
        <f>IFERROR(SUMPRODUCT(INDEX($C$1:$C$9600,$L5396):INDEX($C$1:$C$9600,$L5396+959),N$2:N$961)/$G$5,NA())</f>
        <v>#N/A</v>
      </c>
      <c r="T5395" s="8" t="e">
        <f t="shared" si="823"/>
        <v>#N/A</v>
      </c>
    </row>
    <row r="5396" spans="1:20" s="8" customFormat="1" x14ac:dyDescent="0.2">
      <c r="A5396" s="8">
        <f t="shared" si="817"/>
        <v>9.2437500000000006E-2</v>
      </c>
      <c r="B5396" s="8">
        <f t="shared" si="818"/>
        <v>0</v>
      </c>
      <c r="C5396" s="8">
        <f t="shared" si="819"/>
        <v>0</v>
      </c>
      <c r="E5396" s="8" t="b">
        <f t="shared" si="820"/>
        <v>0</v>
      </c>
      <c r="F5396" s="8" t="b">
        <f t="shared" si="821"/>
        <v>0</v>
      </c>
      <c r="Q5396" s="8">
        <f t="shared" si="822"/>
        <v>0.1024375</v>
      </c>
      <c r="R5396" s="8" t="e">
        <f>IFERROR(SUMPRODUCT(INDEX($B$1:$B$9600,$L5397):INDEX($B$1:$B$9600,$L5397+959),M$2:M$961)/$G$3,NA())</f>
        <v>#N/A</v>
      </c>
      <c r="S5396" s="8" t="e">
        <f>IFERROR(SUMPRODUCT(INDEX($C$1:$C$9600,$L5397):INDEX($C$1:$C$9600,$L5397+959),N$2:N$961)/$G$5,NA())</f>
        <v>#N/A</v>
      </c>
      <c r="T5396" s="8" t="e">
        <f t="shared" si="823"/>
        <v>#N/A</v>
      </c>
    </row>
    <row r="5397" spans="1:20" s="8" customFormat="1" x14ac:dyDescent="0.2">
      <c r="A5397" s="8">
        <f t="shared" si="817"/>
        <v>9.2458333333333337E-2</v>
      </c>
      <c r="B5397" s="8">
        <f t="shared" si="818"/>
        <v>0</v>
      </c>
      <c r="C5397" s="8">
        <f t="shared" si="819"/>
        <v>0</v>
      </c>
      <c r="E5397" s="8" t="b">
        <f t="shared" si="820"/>
        <v>0</v>
      </c>
      <c r="F5397" s="8" t="b">
        <f t="shared" si="821"/>
        <v>0</v>
      </c>
      <c r="Q5397" s="8">
        <f t="shared" si="822"/>
        <v>0.10245833333333333</v>
      </c>
      <c r="R5397" s="8" t="e">
        <f>IFERROR(SUMPRODUCT(INDEX($B$1:$B$9600,$L5398):INDEX($B$1:$B$9600,$L5398+959),M$2:M$961)/$G$3,NA())</f>
        <v>#N/A</v>
      </c>
      <c r="S5397" s="8" t="e">
        <f>IFERROR(SUMPRODUCT(INDEX($C$1:$C$9600,$L5398):INDEX($C$1:$C$9600,$L5398+959),N$2:N$961)/$G$5,NA())</f>
        <v>#N/A</v>
      </c>
      <c r="T5397" s="8" t="e">
        <f t="shared" si="823"/>
        <v>#N/A</v>
      </c>
    </row>
    <row r="5398" spans="1:20" s="8" customFormat="1" x14ac:dyDescent="0.2">
      <c r="A5398" s="8">
        <f t="shared" si="817"/>
        <v>9.2479166666666668E-2</v>
      </c>
      <c r="B5398" s="8">
        <f t="shared" si="818"/>
        <v>0</v>
      </c>
      <c r="C5398" s="8">
        <f t="shared" si="819"/>
        <v>0</v>
      </c>
      <c r="E5398" s="8" t="b">
        <f t="shared" si="820"/>
        <v>0</v>
      </c>
      <c r="F5398" s="8" t="b">
        <f t="shared" si="821"/>
        <v>0</v>
      </c>
      <c r="Q5398" s="8">
        <f t="shared" si="822"/>
        <v>0.10247916666666666</v>
      </c>
      <c r="R5398" s="8" t="e">
        <f>IFERROR(SUMPRODUCT(INDEX($B$1:$B$9600,$L5399):INDEX($B$1:$B$9600,$L5399+959),M$2:M$961)/$G$3,NA())</f>
        <v>#N/A</v>
      </c>
      <c r="S5398" s="8" t="e">
        <f>IFERROR(SUMPRODUCT(INDEX($C$1:$C$9600,$L5399):INDEX($C$1:$C$9600,$L5399+959),N$2:N$961)/$G$5,NA())</f>
        <v>#N/A</v>
      </c>
      <c r="T5398" s="8" t="e">
        <f t="shared" si="823"/>
        <v>#N/A</v>
      </c>
    </row>
    <row r="5399" spans="1:20" s="8" customFormat="1" x14ac:dyDescent="0.2">
      <c r="A5399" s="8">
        <f t="shared" si="817"/>
        <v>9.2499999999999999E-2</v>
      </c>
      <c r="B5399" s="8">
        <f t="shared" si="818"/>
        <v>0</v>
      </c>
      <c r="C5399" s="8">
        <f t="shared" si="819"/>
        <v>0</v>
      </c>
      <c r="E5399" s="8" t="b">
        <f t="shared" si="820"/>
        <v>0</v>
      </c>
      <c r="F5399" s="8" t="b">
        <f t="shared" si="821"/>
        <v>0</v>
      </c>
      <c r="Q5399" s="8">
        <f t="shared" si="822"/>
        <v>0.10249999999999999</v>
      </c>
      <c r="R5399" s="8" t="e">
        <f>IFERROR(SUMPRODUCT(INDEX($B$1:$B$9600,$L5400):INDEX($B$1:$B$9600,$L5400+959),M$2:M$961)/$G$3,NA())</f>
        <v>#N/A</v>
      </c>
      <c r="S5399" s="8" t="e">
        <f>IFERROR(SUMPRODUCT(INDEX($C$1:$C$9600,$L5400):INDEX($C$1:$C$9600,$L5400+959),N$2:N$961)/$G$5,NA())</f>
        <v>#N/A</v>
      </c>
      <c r="T5399" s="8" t="e">
        <f t="shared" si="823"/>
        <v>#N/A</v>
      </c>
    </row>
    <row r="5400" spans="1:20" s="8" customFormat="1" x14ac:dyDescent="0.2">
      <c r="A5400" s="8">
        <f t="shared" si="817"/>
        <v>9.252083333333333E-2</v>
      </c>
      <c r="B5400" s="8">
        <f t="shared" si="818"/>
        <v>0</v>
      </c>
      <c r="C5400" s="8">
        <f t="shared" si="819"/>
        <v>0</v>
      </c>
      <c r="E5400" s="8" t="b">
        <f t="shared" si="820"/>
        <v>0</v>
      </c>
      <c r="F5400" s="8" t="b">
        <f t="shared" si="821"/>
        <v>0</v>
      </c>
      <c r="Q5400" s="8">
        <f t="shared" si="822"/>
        <v>0.10252083333333334</v>
      </c>
      <c r="R5400" s="8" t="e">
        <f>IFERROR(SUMPRODUCT(INDEX($B$1:$B$9600,$L5401):INDEX($B$1:$B$9600,$L5401+959),M$2:M$961)/$G$3,NA())</f>
        <v>#N/A</v>
      </c>
      <c r="S5400" s="8" t="e">
        <f>IFERROR(SUMPRODUCT(INDEX($C$1:$C$9600,$L5401):INDEX($C$1:$C$9600,$L5401+959),N$2:N$961)/$G$5,NA())</f>
        <v>#N/A</v>
      </c>
      <c r="T5400" s="8" t="e">
        <f t="shared" si="823"/>
        <v>#N/A</v>
      </c>
    </row>
    <row r="5401" spans="1:20" s="8" customFormat="1" x14ac:dyDescent="0.2">
      <c r="A5401" s="8">
        <f t="shared" si="817"/>
        <v>9.2541666666666661E-2</v>
      </c>
      <c r="B5401" s="8">
        <f t="shared" si="818"/>
        <v>0</v>
      </c>
      <c r="C5401" s="8">
        <f t="shared" si="819"/>
        <v>0</v>
      </c>
      <c r="E5401" s="8" t="b">
        <f t="shared" si="820"/>
        <v>0</v>
      </c>
      <c r="F5401" s="8" t="b">
        <f t="shared" si="821"/>
        <v>0</v>
      </c>
      <c r="Q5401" s="8">
        <f t="shared" si="822"/>
        <v>0.10254166666666667</v>
      </c>
      <c r="R5401" s="8" t="e">
        <f>IFERROR(SUMPRODUCT(INDEX($B$1:$B$9600,$L5402):INDEX($B$1:$B$9600,$L5402+959),M$2:M$961)/$G$3,NA())</f>
        <v>#N/A</v>
      </c>
      <c r="S5401" s="8" t="e">
        <f>IFERROR(SUMPRODUCT(INDEX($C$1:$C$9600,$L5402):INDEX($C$1:$C$9600,$L5402+959),N$2:N$961)/$G$5,NA())</f>
        <v>#N/A</v>
      </c>
      <c r="T5401" s="8" t="e">
        <f t="shared" si="823"/>
        <v>#N/A</v>
      </c>
    </row>
    <row r="5402" spans="1:20" s="8" customFormat="1" x14ac:dyDescent="0.2">
      <c r="A5402" s="8">
        <f t="shared" si="817"/>
        <v>9.2562500000000006E-2</v>
      </c>
      <c r="B5402" s="8">
        <f t="shared" si="818"/>
        <v>0</v>
      </c>
      <c r="C5402" s="8">
        <f t="shared" si="819"/>
        <v>0</v>
      </c>
      <c r="E5402" s="8" t="b">
        <f t="shared" si="820"/>
        <v>0</v>
      </c>
      <c r="F5402" s="8" t="b">
        <f t="shared" si="821"/>
        <v>0</v>
      </c>
      <c r="Q5402" s="8">
        <f t="shared" si="822"/>
        <v>0.1025625</v>
      </c>
      <c r="R5402" s="8" t="e">
        <f>IFERROR(SUMPRODUCT(INDEX($B$1:$B$9600,$L5403):INDEX($B$1:$B$9600,$L5403+959),M$2:M$961)/$G$3,NA())</f>
        <v>#N/A</v>
      </c>
      <c r="S5402" s="8" t="e">
        <f>IFERROR(SUMPRODUCT(INDEX($C$1:$C$9600,$L5403):INDEX($C$1:$C$9600,$L5403+959),N$2:N$961)/$G$5,NA())</f>
        <v>#N/A</v>
      </c>
      <c r="T5402" s="8" t="e">
        <f t="shared" si="823"/>
        <v>#N/A</v>
      </c>
    </row>
    <row r="5403" spans="1:20" s="8" customFormat="1" x14ac:dyDescent="0.2">
      <c r="A5403" s="8">
        <f t="shared" si="817"/>
        <v>9.2583333333333337E-2</v>
      </c>
      <c r="B5403" s="8">
        <f t="shared" si="818"/>
        <v>0</v>
      </c>
      <c r="C5403" s="8">
        <f t="shared" si="819"/>
        <v>0</v>
      </c>
      <c r="E5403" s="8" t="b">
        <f t="shared" si="820"/>
        <v>0</v>
      </c>
      <c r="F5403" s="8" t="b">
        <f t="shared" si="821"/>
        <v>0</v>
      </c>
      <c r="Q5403" s="8">
        <f t="shared" si="822"/>
        <v>0.10258333333333333</v>
      </c>
      <c r="R5403" s="8" t="e">
        <f>IFERROR(SUMPRODUCT(INDEX($B$1:$B$9600,$L5404):INDEX($B$1:$B$9600,$L5404+959),M$2:M$961)/$G$3,NA())</f>
        <v>#N/A</v>
      </c>
      <c r="S5403" s="8" t="e">
        <f>IFERROR(SUMPRODUCT(INDEX($C$1:$C$9600,$L5404):INDEX($C$1:$C$9600,$L5404+959),N$2:N$961)/$G$5,NA())</f>
        <v>#N/A</v>
      </c>
      <c r="T5403" s="8" t="e">
        <f t="shared" si="823"/>
        <v>#N/A</v>
      </c>
    </row>
    <row r="5404" spans="1:20" s="8" customFormat="1" x14ac:dyDescent="0.2">
      <c r="A5404" s="8">
        <f t="shared" si="817"/>
        <v>9.2604166666666668E-2</v>
      </c>
      <c r="B5404" s="8">
        <f t="shared" si="818"/>
        <v>0</v>
      </c>
      <c r="C5404" s="8">
        <f t="shared" si="819"/>
        <v>0</v>
      </c>
      <c r="E5404" s="8" t="b">
        <f t="shared" si="820"/>
        <v>0</v>
      </c>
      <c r="F5404" s="8" t="b">
        <f t="shared" si="821"/>
        <v>0</v>
      </c>
      <c r="Q5404" s="8">
        <f t="shared" si="822"/>
        <v>0.10260416666666666</v>
      </c>
      <c r="R5404" s="8" t="e">
        <f>IFERROR(SUMPRODUCT(INDEX($B$1:$B$9600,$L5405):INDEX($B$1:$B$9600,$L5405+959),M$2:M$961)/$G$3,NA())</f>
        <v>#N/A</v>
      </c>
      <c r="S5404" s="8" t="e">
        <f>IFERROR(SUMPRODUCT(INDEX($C$1:$C$9600,$L5405):INDEX($C$1:$C$9600,$L5405+959),N$2:N$961)/$G$5,NA())</f>
        <v>#N/A</v>
      </c>
      <c r="T5404" s="8" t="e">
        <f t="shared" si="823"/>
        <v>#N/A</v>
      </c>
    </row>
    <row r="5405" spans="1:20" s="8" customFormat="1" x14ac:dyDescent="0.2">
      <c r="A5405" s="8">
        <f t="shared" si="817"/>
        <v>9.2624999999999999E-2</v>
      </c>
      <c r="B5405" s="8">
        <f t="shared" si="818"/>
        <v>0</v>
      </c>
      <c r="C5405" s="8">
        <f t="shared" si="819"/>
        <v>0</v>
      </c>
      <c r="E5405" s="8" t="b">
        <f t="shared" si="820"/>
        <v>0</v>
      </c>
      <c r="F5405" s="8" t="b">
        <f t="shared" si="821"/>
        <v>0</v>
      </c>
      <c r="Q5405" s="8">
        <f t="shared" si="822"/>
        <v>0.10262499999999999</v>
      </c>
      <c r="R5405" s="8" t="e">
        <f>IFERROR(SUMPRODUCT(INDEX($B$1:$B$9600,$L5406):INDEX($B$1:$B$9600,$L5406+959),M$2:M$961)/$G$3,NA())</f>
        <v>#N/A</v>
      </c>
      <c r="S5405" s="8" t="e">
        <f>IFERROR(SUMPRODUCT(INDEX($C$1:$C$9600,$L5406):INDEX($C$1:$C$9600,$L5406+959),N$2:N$961)/$G$5,NA())</f>
        <v>#N/A</v>
      </c>
      <c r="T5405" s="8" t="e">
        <f t="shared" si="823"/>
        <v>#N/A</v>
      </c>
    </row>
    <row r="5406" spans="1:20" s="8" customFormat="1" x14ac:dyDescent="0.2">
      <c r="A5406" s="8">
        <f t="shared" si="817"/>
        <v>9.264583333333333E-2</v>
      </c>
      <c r="B5406" s="8">
        <f t="shared" si="818"/>
        <v>0</v>
      </c>
      <c r="C5406" s="8">
        <f t="shared" si="819"/>
        <v>0</v>
      </c>
      <c r="E5406" s="8" t="b">
        <f t="shared" si="820"/>
        <v>0</v>
      </c>
      <c r="F5406" s="8" t="b">
        <f t="shared" si="821"/>
        <v>0</v>
      </c>
      <c r="Q5406" s="8">
        <f t="shared" si="822"/>
        <v>0.10264583333333334</v>
      </c>
      <c r="R5406" s="8" t="e">
        <f>IFERROR(SUMPRODUCT(INDEX($B$1:$B$9600,$L5407):INDEX($B$1:$B$9600,$L5407+959),M$2:M$961)/$G$3,NA())</f>
        <v>#N/A</v>
      </c>
      <c r="S5406" s="8" t="e">
        <f>IFERROR(SUMPRODUCT(INDEX($C$1:$C$9600,$L5407):INDEX($C$1:$C$9600,$L5407+959),N$2:N$961)/$G$5,NA())</f>
        <v>#N/A</v>
      </c>
      <c r="T5406" s="8" t="e">
        <f t="shared" si="823"/>
        <v>#N/A</v>
      </c>
    </row>
    <row r="5407" spans="1:20" s="8" customFormat="1" x14ac:dyDescent="0.2">
      <c r="A5407" s="8">
        <f t="shared" si="817"/>
        <v>9.2666666666666661E-2</v>
      </c>
      <c r="B5407" s="8">
        <f t="shared" si="818"/>
        <v>0</v>
      </c>
      <c r="C5407" s="8">
        <f t="shared" si="819"/>
        <v>0</v>
      </c>
      <c r="E5407" s="8" t="b">
        <f t="shared" si="820"/>
        <v>0</v>
      </c>
      <c r="F5407" s="8" t="b">
        <f t="shared" si="821"/>
        <v>0</v>
      </c>
      <c r="Q5407" s="8">
        <f t="shared" si="822"/>
        <v>0.10266666666666667</v>
      </c>
      <c r="R5407" s="8" t="e">
        <f>IFERROR(SUMPRODUCT(INDEX($B$1:$B$9600,$L5408):INDEX($B$1:$B$9600,$L5408+959),M$2:M$961)/$G$3,NA())</f>
        <v>#N/A</v>
      </c>
      <c r="S5407" s="8" t="e">
        <f>IFERROR(SUMPRODUCT(INDEX($C$1:$C$9600,$L5408):INDEX($C$1:$C$9600,$L5408+959),N$2:N$961)/$G$5,NA())</f>
        <v>#N/A</v>
      </c>
      <c r="T5407" s="8" t="e">
        <f t="shared" si="823"/>
        <v>#N/A</v>
      </c>
    </row>
    <row r="5408" spans="1:20" s="8" customFormat="1" x14ac:dyDescent="0.2">
      <c r="A5408" s="8">
        <f t="shared" si="817"/>
        <v>9.2687500000000006E-2</v>
      </c>
      <c r="B5408" s="8">
        <f t="shared" si="818"/>
        <v>0</v>
      </c>
      <c r="C5408" s="8">
        <f t="shared" si="819"/>
        <v>0</v>
      </c>
      <c r="E5408" s="8" t="b">
        <f t="shared" si="820"/>
        <v>0</v>
      </c>
      <c r="F5408" s="8" t="b">
        <f t="shared" si="821"/>
        <v>0</v>
      </c>
      <c r="Q5408" s="8">
        <f t="shared" si="822"/>
        <v>0.1026875</v>
      </c>
      <c r="R5408" s="8" t="e">
        <f>IFERROR(SUMPRODUCT(INDEX($B$1:$B$9600,$L5409):INDEX($B$1:$B$9600,$L5409+959),M$2:M$961)/$G$3,NA())</f>
        <v>#N/A</v>
      </c>
      <c r="S5408" s="8" t="e">
        <f>IFERROR(SUMPRODUCT(INDEX($C$1:$C$9600,$L5409):INDEX($C$1:$C$9600,$L5409+959),N$2:N$961)/$G$5,NA())</f>
        <v>#N/A</v>
      </c>
      <c r="T5408" s="8" t="e">
        <f t="shared" si="823"/>
        <v>#N/A</v>
      </c>
    </row>
    <row r="5409" spans="1:20" s="8" customFormat="1" x14ac:dyDescent="0.2">
      <c r="A5409" s="8">
        <f t="shared" si="817"/>
        <v>9.2708333333333337E-2</v>
      </c>
      <c r="B5409" s="8">
        <f t="shared" si="818"/>
        <v>0</v>
      </c>
      <c r="C5409" s="8">
        <f t="shared" si="819"/>
        <v>0</v>
      </c>
      <c r="E5409" s="8" t="b">
        <f t="shared" si="820"/>
        <v>0</v>
      </c>
      <c r="F5409" s="8" t="b">
        <f t="shared" si="821"/>
        <v>0</v>
      </c>
      <c r="Q5409" s="8">
        <f t="shared" si="822"/>
        <v>0.10270833333333333</v>
      </c>
      <c r="R5409" s="8" t="e">
        <f>IFERROR(SUMPRODUCT(INDEX($B$1:$B$9600,$L5410):INDEX($B$1:$B$9600,$L5410+959),M$2:M$961)/$G$3,NA())</f>
        <v>#N/A</v>
      </c>
      <c r="S5409" s="8" t="e">
        <f>IFERROR(SUMPRODUCT(INDEX($C$1:$C$9600,$L5410):INDEX($C$1:$C$9600,$L5410+959),N$2:N$961)/$G$5,NA())</f>
        <v>#N/A</v>
      </c>
      <c r="T5409" s="8" t="e">
        <f t="shared" si="823"/>
        <v>#N/A</v>
      </c>
    </row>
    <row r="5410" spans="1:20" s="8" customFormat="1" x14ac:dyDescent="0.2">
      <c r="A5410" s="8">
        <f t="shared" si="817"/>
        <v>9.2729166666666668E-2</v>
      </c>
      <c r="B5410" s="8">
        <f t="shared" si="818"/>
        <v>0</v>
      </c>
      <c r="C5410" s="8">
        <f t="shared" si="819"/>
        <v>0</v>
      </c>
      <c r="E5410" s="8" t="b">
        <f t="shared" si="820"/>
        <v>0</v>
      </c>
      <c r="F5410" s="8" t="b">
        <f t="shared" si="821"/>
        <v>0</v>
      </c>
      <c r="Q5410" s="8">
        <f t="shared" si="822"/>
        <v>0.10272916666666666</v>
      </c>
      <c r="R5410" s="8" t="e">
        <f>IFERROR(SUMPRODUCT(INDEX($B$1:$B$9600,$L5411):INDEX($B$1:$B$9600,$L5411+959),M$2:M$961)/$G$3,NA())</f>
        <v>#N/A</v>
      </c>
      <c r="S5410" s="8" t="e">
        <f>IFERROR(SUMPRODUCT(INDEX($C$1:$C$9600,$L5411):INDEX($C$1:$C$9600,$L5411+959),N$2:N$961)/$G$5,NA())</f>
        <v>#N/A</v>
      </c>
      <c r="T5410" s="8" t="e">
        <f t="shared" si="823"/>
        <v>#N/A</v>
      </c>
    </row>
    <row r="5411" spans="1:20" s="8" customFormat="1" x14ac:dyDescent="0.2">
      <c r="A5411" s="8">
        <f t="shared" si="817"/>
        <v>9.2749999999999999E-2</v>
      </c>
      <c r="B5411" s="8">
        <f t="shared" si="818"/>
        <v>0</v>
      </c>
      <c r="C5411" s="8">
        <f t="shared" si="819"/>
        <v>0</v>
      </c>
      <c r="E5411" s="8" t="b">
        <f t="shared" si="820"/>
        <v>0</v>
      </c>
      <c r="F5411" s="8" t="b">
        <f t="shared" si="821"/>
        <v>0</v>
      </c>
      <c r="Q5411" s="8">
        <f t="shared" si="822"/>
        <v>0.10274999999999999</v>
      </c>
      <c r="R5411" s="8" t="e">
        <f>IFERROR(SUMPRODUCT(INDEX($B$1:$B$9600,$L5412):INDEX($B$1:$B$9600,$L5412+959),M$2:M$961)/$G$3,NA())</f>
        <v>#N/A</v>
      </c>
      <c r="S5411" s="8" t="e">
        <f>IFERROR(SUMPRODUCT(INDEX($C$1:$C$9600,$L5412):INDEX($C$1:$C$9600,$L5412+959),N$2:N$961)/$G$5,NA())</f>
        <v>#N/A</v>
      </c>
      <c r="T5411" s="8" t="e">
        <f t="shared" si="823"/>
        <v>#N/A</v>
      </c>
    </row>
    <row r="5412" spans="1:20" s="8" customFormat="1" x14ac:dyDescent="0.2">
      <c r="A5412" s="8">
        <f t="shared" si="817"/>
        <v>9.277083333333333E-2</v>
      </c>
      <c r="B5412" s="8">
        <f t="shared" si="818"/>
        <v>0</v>
      </c>
      <c r="C5412" s="8">
        <f t="shared" si="819"/>
        <v>0</v>
      </c>
      <c r="E5412" s="8" t="b">
        <f t="shared" si="820"/>
        <v>0</v>
      </c>
      <c r="F5412" s="8" t="b">
        <f t="shared" si="821"/>
        <v>0</v>
      </c>
      <c r="Q5412" s="8">
        <f t="shared" si="822"/>
        <v>0.10277083333333334</v>
      </c>
      <c r="R5412" s="8" t="e">
        <f>IFERROR(SUMPRODUCT(INDEX($B$1:$B$9600,$L5413):INDEX($B$1:$B$9600,$L5413+959),M$2:M$961)/$G$3,NA())</f>
        <v>#N/A</v>
      </c>
      <c r="S5412" s="8" t="e">
        <f>IFERROR(SUMPRODUCT(INDEX($C$1:$C$9600,$L5413):INDEX($C$1:$C$9600,$L5413+959),N$2:N$961)/$G$5,NA())</f>
        <v>#N/A</v>
      </c>
      <c r="T5412" s="8" t="e">
        <f t="shared" si="823"/>
        <v>#N/A</v>
      </c>
    </row>
    <row r="5413" spans="1:20" s="8" customFormat="1" x14ac:dyDescent="0.2">
      <c r="A5413" s="8">
        <f t="shared" si="817"/>
        <v>9.2791666666666661E-2</v>
      </c>
      <c r="B5413" s="8">
        <f t="shared" si="818"/>
        <v>0</v>
      </c>
      <c r="C5413" s="8">
        <f t="shared" si="819"/>
        <v>0</v>
      </c>
      <c r="E5413" s="8" t="b">
        <f t="shared" si="820"/>
        <v>0</v>
      </c>
      <c r="F5413" s="8" t="b">
        <f t="shared" si="821"/>
        <v>0</v>
      </c>
      <c r="Q5413" s="8">
        <f t="shared" si="822"/>
        <v>0.10279166666666667</v>
      </c>
      <c r="R5413" s="8" t="e">
        <f>IFERROR(SUMPRODUCT(INDEX($B$1:$B$9600,$L5414):INDEX($B$1:$B$9600,$L5414+959),M$2:M$961)/$G$3,NA())</f>
        <v>#N/A</v>
      </c>
      <c r="S5413" s="8" t="e">
        <f>IFERROR(SUMPRODUCT(INDEX($C$1:$C$9600,$L5414):INDEX($C$1:$C$9600,$L5414+959),N$2:N$961)/$G$5,NA())</f>
        <v>#N/A</v>
      </c>
      <c r="T5413" s="8" t="e">
        <f t="shared" si="823"/>
        <v>#N/A</v>
      </c>
    </row>
    <row r="5414" spans="1:20" s="8" customFormat="1" x14ac:dyDescent="0.2">
      <c r="A5414" s="8">
        <f t="shared" si="817"/>
        <v>9.2812500000000006E-2</v>
      </c>
      <c r="B5414" s="8">
        <f t="shared" si="818"/>
        <v>0</v>
      </c>
      <c r="C5414" s="8">
        <f t="shared" si="819"/>
        <v>0</v>
      </c>
      <c r="E5414" s="8" t="b">
        <f t="shared" si="820"/>
        <v>0</v>
      </c>
      <c r="F5414" s="8" t="b">
        <f t="shared" si="821"/>
        <v>0</v>
      </c>
      <c r="Q5414" s="8">
        <f t="shared" si="822"/>
        <v>0.1028125</v>
      </c>
      <c r="R5414" s="8" t="e">
        <f>IFERROR(SUMPRODUCT(INDEX($B$1:$B$9600,$L5415):INDEX($B$1:$B$9600,$L5415+959),M$2:M$961)/$G$3,NA())</f>
        <v>#N/A</v>
      </c>
      <c r="S5414" s="8" t="e">
        <f>IFERROR(SUMPRODUCT(INDEX($C$1:$C$9600,$L5415):INDEX($C$1:$C$9600,$L5415+959),N$2:N$961)/$G$5,NA())</f>
        <v>#N/A</v>
      </c>
      <c r="T5414" s="8" t="e">
        <f t="shared" si="823"/>
        <v>#N/A</v>
      </c>
    </row>
    <row r="5415" spans="1:20" s="8" customFormat="1" x14ac:dyDescent="0.2">
      <c r="A5415" s="8">
        <f t="shared" si="817"/>
        <v>9.2833333333333337E-2</v>
      </c>
      <c r="B5415" s="8">
        <f t="shared" si="818"/>
        <v>0</v>
      </c>
      <c r="C5415" s="8">
        <f t="shared" si="819"/>
        <v>0</v>
      </c>
      <c r="E5415" s="8" t="b">
        <f t="shared" si="820"/>
        <v>0</v>
      </c>
      <c r="F5415" s="8" t="b">
        <f t="shared" si="821"/>
        <v>0</v>
      </c>
      <c r="Q5415" s="8">
        <f t="shared" si="822"/>
        <v>0.10283333333333333</v>
      </c>
      <c r="R5415" s="8" t="e">
        <f>IFERROR(SUMPRODUCT(INDEX($B$1:$B$9600,$L5416):INDEX($B$1:$B$9600,$L5416+959),M$2:M$961)/$G$3,NA())</f>
        <v>#N/A</v>
      </c>
      <c r="S5415" s="8" t="e">
        <f>IFERROR(SUMPRODUCT(INDEX($C$1:$C$9600,$L5416):INDEX($C$1:$C$9600,$L5416+959),N$2:N$961)/$G$5,NA())</f>
        <v>#N/A</v>
      </c>
      <c r="T5415" s="8" t="e">
        <f t="shared" si="823"/>
        <v>#N/A</v>
      </c>
    </row>
    <row r="5416" spans="1:20" s="8" customFormat="1" x14ac:dyDescent="0.2">
      <c r="A5416" s="8">
        <f t="shared" si="817"/>
        <v>9.2854166666666668E-2</v>
      </c>
      <c r="B5416" s="8">
        <f t="shared" si="818"/>
        <v>0</v>
      </c>
      <c r="C5416" s="8">
        <f t="shared" si="819"/>
        <v>0</v>
      </c>
      <c r="E5416" s="8" t="b">
        <f t="shared" si="820"/>
        <v>0</v>
      </c>
      <c r="F5416" s="8" t="b">
        <f t="shared" si="821"/>
        <v>0</v>
      </c>
      <c r="Q5416" s="8">
        <f t="shared" si="822"/>
        <v>0.10285416666666666</v>
      </c>
      <c r="R5416" s="8" t="e">
        <f>IFERROR(SUMPRODUCT(INDEX($B$1:$B$9600,$L5417):INDEX($B$1:$B$9600,$L5417+959),M$2:M$961)/$G$3,NA())</f>
        <v>#N/A</v>
      </c>
      <c r="S5416" s="8" t="e">
        <f>IFERROR(SUMPRODUCT(INDEX($C$1:$C$9600,$L5417):INDEX($C$1:$C$9600,$L5417+959),N$2:N$961)/$G$5,NA())</f>
        <v>#N/A</v>
      </c>
      <c r="T5416" s="8" t="e">
        <f t="shared" si="823"/>
        <v>#N/A</v>
      </c>
    </row>
    <row r="5417" spans="1:20" s="8" customFormat="1" x14ac:dyDescent="0.2">
      <c r="A5417" s="8">
        <f t="shared" si="817"/>
        <v>9.2874999999999999E-2</v>
      </c>
      <c r="B5417" s="8">
        <f t="shared" si="818"/>
        <v>0</v>
      </c>
      <c r="C5417" s="8">
        <f t="shared" si="819"/>
        <v>0</v>
      </c>
      <c r="E5417" s="8" t="b">
        <f t="shared" si="820"/>
        <v>0</v>
      </c>
      <c r="F5417" s="8" t="b">
        <f t="shared" si="821"/>
        <v>0</v>
      </c>
      <c r="Q5417" s="8">
        <f t="shared" si="822"/>
        <v>0.10287499999999999</v>
      </c>
      <c r="R5417" s="8" t="e">
        <f>IFERROR(SUMPRODUCT(INDEX($B$1:$B$9600,$L5418):INDEX($B$1:$B$9600,$L5418+959),M$2:M$961)/$G$3,NA())</f>
        <v>#N/A</v>
      </c>
      <c r="S5417" s="8" t="e">
        <f>IFERROR(SUMPRODUCT(INDEX($C$1:$C$9600,$L5418):INDEX($C$1:$C$9600,$L5418+959),N$2:N$961)/$G$5,NA())</f>
        <v>#N/A</v>
      </c>
      <c r="T5417" s="8" t="e">
        <f t="shared" si="823"/>
        <v>#N/A</v>
      </c>
    </row>
    <row r="5418" spans="1:20" s="8" customFormat="1" x14ac:dyDescent="0.2">
      <c r="A5418" s="8">
        <f t="shared" si="817"/>
        <v>9.289583333333333E-2</v>
      </c>
      <c r="B5418" s="8">
        <f t="shared" si="818"/>
        <v>0</v>
      </c>
      <c r="C5418" s="8">
        <f t="shared" si="819"/>
        <v>0</v>
      </c>
      <c r="E5418" s="8" t="b">
        <f t="shared" si="820"/>
        <v>0</v>
      </c>
      <c r="F5418" s="8" t="b">
        <f t="shared" si="821"/>
        <v>0</v>
      </c>
      <c r="Q5418" s="8">
        <f t="shared" si="822"/>
        <v>0.10289583333333334</v>
      </c>
      <c r="R5418" s="8" t="e">
        <f>IFERROR(SUMPRODUCT(INDEX($B$1:$B$9600,$L5419):INDEX($B$1:$B$9600,$L5419+959),M$2:M$961)/$G$3,NA())</f>
        <v>#N/A</v>
      </c>
      <c r="S5418" s="8" t="e">
        <f>IFERROR(SUMPRODUCT(INDEX($C$1:$C$9600,$L5419):INDEX($C$1:$C$9600,$L5419+959),N$2:N$961)/$G$5,NA())</f>
        <v>#N/A</v>
      </c>
      <c r="T5418" s="8" t="e">
        <f t="shared" si="823"/>
        <v>#N/A</v>
      </c>
    </row>
    <row r="5419" spans="1:20" s="8" customFormat="1" x14ac:dyDescent="0.2">
      <c r="A5419" s="8">
        <f t="shared" si="817"/>
        <v>9.2916666666666661E-2</v>
      </c>
      <c r="B5419" s="8">
        <f t="shared" si="818"/>
        <v>0</v>
      </c>
      <c r="C5419" s="8">
        <f t="shared" si="819"/>
        <v>0</v>
      </c>
      <c r="E5419" s="8" t="b">
        <f t="shared" si="820"/>
        <v>0</v>
      </c>
      <c r="F5419" s="8" t="b">
        <f t="shared" si="821"/>
        <v>0</v>
      </c>
      <c r="Q5419" s="8">
        <f t="shared" si="822"/>
        <v>0.10291666666666667</v>
      </c>
      <c r="R5419" s="8" t="e">
        <f>IFERROR(SUMPRODUCT(INDEX($B$1:$B$9600,$L5420):INDEX($B$1:$B$9600,$L5420+959),M$2:M$961)/$G$3,NA())</f>
        <v>#N/A</v>
      </c>
      <c r="S5419" s="8" t="e">
        <f>IFERROR(SUMPRODUCT(INDEX($C$1:$C$9600,$L5420):INDEX($C$1:$C$9600,$L5420+959),N$2:N$961)/$G$5,NA())</f>
        <v>#N/A</v>
      </c>
      <c r="T5419" s="8" t="e">
        <f t="shared" si="823"/>
        <v>#N/A</v>
      </c>
    </row>
    <row r="5420" spans="1:20" s="8" customFormat="1" x14ac:dyDescent="0.2">
      <c r="A5420" s="8">
        <f t="shared" si="817"/>
        <v>9.2937500000000006E-2</v>
      </c>
      <c r="B5420" s="8">
        <f t="shared" si="818"/>
        <v>0</v>
      </c>
      <c r="C5420" s="8">
        <f t="shared" si="819"/>
        <v>0</v>
      </c>
      <c r="E5420" s="8" t="b">
        <f t="shared" si="820"/>
        <v>0</v>
      </c>
      <c r="F5420" s="8" t="b">
        <f t="shared" si="821"/>
        <v>0</v>
      </c>
      <c r="Q5420" s="8">
        <f t="shared" si="822"/>
        <v>0.1029375</v>
      </c>
      <c r="R5420" s="8" t="e">
        <f>IFERROR(SUMPRODUCT(INDEX($B$1:$B$9600,$L5421):INDEX($B$1:$B$9600,$L5421+959),M$2:M$961)/$G$3,NA())</f>
        <v>#N/A</v>
      </c>
      <c r="S5420" s="8" t="e">
        <f>IFERROR(SUMPRODUCT(INDEX($C$1:$C$9600,$L5421):INDEX($C$1:$C$9600,$L5421+959),N$2:N$961)/$G$5,NA())</f>
        <v>#N/A</v>
      </c>
      <c r="T5420" s="8" t="e">
        <f t="shared" si="823"/>
        <v>#N/A</v>
      </c>
    </row>
    <row r="5421" spans="1:20" s="8" customFormat="1" x14ac:dyDescent="0.2">
      <c r="A5421" s="8">
        <f t="shared" si="817"/>
        <v>9.2958333333333337E-2</v>
      </c>
      <c r="B5421" s="8">
        <f t="shared" si="818"/>
        <v>0</v>
      </c>
      <c r="C5421" s="8">
        <f t="shared" si="819"/>
        <v>0</v>
      </c>
      <c r="E5421" s="8" t="b">
        <f t="shared" si="820"/>
        <v>0</v>
      </c>
      <c r="F5421" s="8" t="b">
        <f t="shared" si="821"/>
        <v>0</v>
      </c>
      <c r="Q5421" s="8">
        <f t="shared" si="822"/>
        <v>0.10295833333333333</v>
      </c>
      <c r="R5421" s="8" t="e">
        <f>IFERROR(SUMPRODUCT(INDEX($B$1:$B$9600,$L5422):INDEX($B$1:$B$9600,$L5422+959),M$2:M$961)/$G$3,NA())</f>
        <v>#N/A</v>
      </c>
      <c r="S5421" s="8" t="e">
        <f>IFERROR(SUMPRODUCT(INDEX($C$1:$C$9600,$L5422):INDEX($C$1:$C$9600,$L5422+959),N$2:N$961)/$G$5,NA())</f>
        <v>#N/A</v>
      </c>
      <c r="T5421" s="8" t="e">
        <f t="shared" si="823"/>
        <v>#N/A</v>
      </c>
    </row>
    <row r="5422" spans="1:20" s="8" customFormat="1" x14ac:dyDescent="0.2">
      <c r="A5422" s="8">
        <f t="shared" si="817"/>
        <v>9.2979166666666668E-2</v>
      </c>
      <c r="B5422" s="8">
        <f t="shared" si="818"/>
        <v>0</v>
      </c>
      <c r="C5422" s="8">
        <f t="shared" si="819"/>
        <v>0</v>
      </c>
      <c r="E5422" s="8" t="b">
        <f t="shared" si="820"/>
        <v>0</v>
      </c>
      <c r="F5422" s="8" t="b">
        <f t="shared" si="821"/>
        <v>0</v>
      </c>
      <c r="Q5422" s="8">
        <f t="shared" si="822"/>
        <v>0.10297916666666666</v>
      </c>
      <c r="R5422" s="8" t="e">
        <f>IFERROR(SUMPRODUCT(INDEX($B$1:$B$9600,$L5423):INDEX($B$1:$B$9600,$L5423+959),M$2:M$961)/$G$3,NA())</f>
        <v>#N/A</v>
      </c>
      <c r="S5422" s="8" t="e">
        <f>IFERROR(SUMPRODUCT(INDEX($C$1:$C$9600,$L5423):INDEX($C$1:$C$9600,$L5423+959),N$2:N$961)/$G$5,NA())</f>
        <v>#N/A</v>
      </c>
      <c r="T5422" s="8" t="e">
        <f t="shared" si="823"/>
        <v>#N/A</v>
      </c>
    </row>
    <row r="5423" spans="1:20" s="8" customFormat="1" x14ac:dyDescent="0.2">
      <c r="A5423" s="8">
        <f t="shared" si="817"/>
        <v>9.2999999999999999E-2</v>
      </c>
      <c r="B5423" s="8">
        <f t="shared" si="818"/>
        <v>0</v>
      </c>
      <c r="C5423" s="8">
        <f t="shared" si="819"/>
        <v>0</v>
      </c>
      <c r="E5423" s="8" t="b">
        <f t="shared" si="820"/>
        <v>0</v>
      </c>
      <c r="F5423" s="8" t="b">
        <f t="shared" si="821"/>
        <v>0</v>
      </c>
      <c r="Q5423" s="8">
        <f t="shared" si="822"/>
        <v>0.10299999999999999</v>
      </c>
      <c r="R5423" s="8" t="e">
        <f>IFERROR(SUMPRODUCT(INDEX($B$1:$B$9600,$L5424):INDEX($B$1:$B$9600,$L5424+959),M$2:M$961)/$G$3,NA())</f>
        <v>#N/A</v>
      </c>
      <c r="S5423" s="8" t="e">
        <f>IFERROR(SUMPRODUCT(INDEX($C$1:$C$9600,$L5424):INDEX($C$1:$C$9600,$L5424+959),N$2:N$961)/$G$5,NA())</f>
        <v>#N/A</v>
      </c>
      <c r="T5423" s="8" t="e">
        <f t="shared" si="823"/>
        <v>#N/A</v>
      </c>
    </row>
    <row r="5424" spans="1:20" s="8" customFormat="1" x14ac:dyDescent="0.2">
      <c r="A5424" s="8">
        <f t="shared" si="817"/>
        <v>9.302083333333333E-2</v>
      </c>
      <c r="B5424" s="8">
        <f t="shared" si="818"/>
        <v>0</v>
      </c>
      <c r="C5424" s="8">
        <f t="shared" si="819"/>
        <v>0</v>
      </c>
      <c r="E5424" s="8" t="b">
        <f t="shared" si="820"/>
        <v>0</v>
      </c>
      <c r="F5424" s="8" t="b">
        <f t="shared" si="821"/>
        <v>0</v>
      </c>
      <c r="Q5424" s="8">
        <f t="shared" si="822"/>
        <v>0.10302083333333334</v>
      </c>
      <c r="R5424" s="8" t="e">
        <f>IFERROR(SUMPRODUCT(INDEX($B$1:$B$9600,$L5425):INDEX($B$1:$B$9600,$L5425+959),M$2:M$961)/$G$3,NA())</f>
        <v>#N/A</v>
      </c>
      <c r="S5424" s="8" t="e">
        <f>IFERROR(SUMPRODUCT(INDEX($C$1:$C$9600,$L5425):INDEX($C$1:$C$9600,$L5425+959),N$2:N$961)/$G$5,NA())</f>
        <v>#N/A</v>
      </c>
      <c r="T5424" s="8" t="e">
        <f t="shared" si="823"/>
        <v>#N/A</v>
      </c>
    </row>
    <row r="5425" spans="1:20" s="8" customFormat="1" x14ac:dyDescent="0.2">
      <c r="A5425" s="8">
        <f t="shared" si="817"/>
        <v>9.3041666666666661E-2</v>
      </c>
      <c r="B5425" s="8">
        <f t="shared" si="818"/>
        <v>0</v>
      </c>
      <c r="C5425" s="8">
        <f t="shared" si="819"/>
        <v>0</v>
      </c>
      <c r="E5425" s="8" t="b">
        <f t="shared" si="820"/>
        <v>0</v>
      </c>
      <c r="F5425" s="8" t="b">
        <f t="shared" si="821"/>
        <v>0</v>
      </c>
      <c r="Q5425" s="8">
        <f t="shared" si="822"/>
        <v>0.10304166666666667</v>
      </c>
      <c r="R5425" s="8" t="e">
        <f>IFERROR(SUMPRODUCT(INDEX($B$1:$B$9600,$L5426):INDEX($B$1:$B$9600,$L5426+959),M$2:M$961)/$G$3,NA())</f>
        <v>#N/A</v>
      </c>
      <c r="S5425" s="8" t="e">
        <f>IFERROR(SUMPRODUCT(INDEX($C$1:$C$9600,$L5426):INDEX($C$1:$C$9600,$L5426+959),N$2:N$961)/$G$5,NA())</f>
        <v>#N/A</v>
      </c>
      <c r="T5425" s="8" t="e">
        <f t="shared" si="823"/>
        <v>#N/A</v>
      </c>
    </row>
    <row r="5426" spans="1:20" s="8" customFormat="1" x14ac:dyDescent="0.2">
      <c r="A5426" s="8">
        <f t="shared" si="817"/>
        <v>9.3062500000000006E-2</v>
      </c>
      <c r="B5426" s="8">
        <f t="shared" si="818"/>
        <v>0</v>
      </c>
      <c r="C5426" s="8">
        <f t="shared" si="819"/>
        <v>0</v>
      </c>
      <c r="E5426" s="8" t="b">
        <f t="shared" si="820"/>
        <v>0</v>
      </c>
      <c r="F5426" s="8" t="b">
        <f t="shared" si="821"/>
        <v>0</v>
      </c>
      <c r="Q5426" s="8">
        <f t="shared" si="822"/>
        <v>0.1030625</v>
      </c>
      <c r="R5426" s="8" t="e">
        <f>IFERROR(SUMPRODUCT(INDEX($B$1:$B$9600,$L5427):INDEX($B$1:$B$9600,$L5427+959),M$2:M$961)/$G$3,NA())</f>
        <v>#N/A</v>
      </c>
      <c r="S5426" s="8" t="e">
        <f>IFERROR(SUMPRODUCT(INDEX($C$1:$C$9600,$L5427):INDEX($C$1:$C$9600,$L5427+959),N$2:N$961)/$G$5,NA())</f>
        <v>#N/A</v>
      </c>
      <c r="T5426" s="8" t="e">
        <f t="shared" si="823"/>
        <v>#N/A</v>
      </c>
    </row>
    <row r="5427" spans="1:20" s="8" customFormat="1" x14ac:dyDescent="0.2">
      <c r="A5427" s="8">
        <f t="shared" si="817"/>
        <v>9.3083333333333337E-2</v>
      </c>
      <c r="B5427" s="8">
        <f t="shared" si="818"/>
        <v>0</v>
      </c>
      <c r="C5427" s="8">
        <f t="shared" si="819"/>
        <v>0</v>
      </c>
      <c r="E5427" s="8" t="b">
        <f t="shared" si="820"/>
        <v>0</v>
      </c>
      <c r="F5427" s="8" t="b">
        <f t="shared" si="821"/>
        <v>0</v>
      </c>
      <c r="Q5427" s="8">
        <f t="shared" si="822"/>
        <v>0.10308333333333333</v>
      </c>
      <c r="R5427" s="8" t="e">
        <f>IFERROR(SUMPRODUCT(INDEX($B$1:$B$9600,$L5428):INDEX($B$1:$B$9600,$L5428+959),M$2:M$961)/$G$3,NA())</f>
        <v>#N/A</v>
      </c>
      <c r="S5427" s="8" t="e">
        <f>IFERROR(SUMPRODUCT(INDEX($C$1:$C$9600,$L5428):INDEX($C$1:$C$9600,$L5428+959),N$2:N$961)/$G$5,NA())</f>
        <v>#N/A</v>
      </c>
      <c r="T5427" s="8" t="e">
        <f t="shared" si="823"/>
        <v>#N/A</v>
      </c>
    </row>
    <row r="5428" spans="1:20" s="8" customFormat="1" x14ac:dyDescent="0.2">
      <c r="A5428" s="8">
        <f t="shared" si="817"/>
        <v>9.3104166666666668E-2</v>
      </c>
      <c r="B5428" s="8">
        <f t="shared" si="818"/>
        <v>0</v>
      </c>
      <c r="C5428" s="8">
        <f t="shared" si="819"/>
        <v>0</v>
      </c>
      <c r="E5428" s="8" t="b">
        <f t="shared" si="820"/>
        <v>0</v>
      </c>
      <c r="F5428" s="8" t="b">
        <f t="shared" si="821"/>
        <v>0</v>
      </c>
      <c r="Q5428" s="8">
        <f t="shared" si="822"/>
        <v>0.10310416666666666</v>
      </c>
      <c r="R5428" s="8" t="e">
        <f>IFERROR(SUMPRODUCT(INDEX($B$1:$B$9600,$L5429):INDEX($B$1:$B$9600,$L5429+959),M$2:M$961)/$G$3,NA())</f>
        <v>#N/A</v>
      </c>
      <c r="S5428" s="8" t="e">
        <f>IFERROR(SUMPRODUCT(INDEX($C$1:$C$9600,$L5429):INDEX($C$1:$C$9600,$L5429+959),N$2:N$961)/$G$5,NA())</f>
        <v>#N/A</v>
      </c>
      <c r="T5428" s="8" t="e">
        <f t="shared" si="823"/>
        <v>#N/A</v>
      </c>
    </row>
    <row r="5429" spans="1:20" s="8" customFormat="1" x14ac:dyDescent="0.2">
      <c r="A5429" s="8">
        <f t="shared" si="817"/>
        <v>9.3124999999999999E-2</v>
      </c>
      <c r="B5429" s="8">
        <f t="shared" si="818"/>
        <v>0</v>
      </c>
      <c r="C5429" s="8">
        <f t="shared" si="819"/>
        <v>0</v>
      </c>
      <c r="E5429" s="8" t="b">
        <f t="shared" si="820"/>
        <v>0</v>
      </c>
      <c r="F5429" s="8" t="b">
        <f t="shared" si="821"/>
        <v>0</v>
      </c>
      <c r="Q5429" s="8">
        <f t="shared" si="822"/>
        <v>0.10312499999999999</v>
      </c>
      <c r="R5429" s="8" t="e">
        <f>IFERROR(SUMPRODUCT(INDEX($B$1:$B$9600,$L5430):INDEX($B$1:$B$9600,$L5430+959),M$2:M$961)/$G$3,NA())</f>
        <v>#N/A</v>
      </c>
      <c r="S5429" s="8" t="e">
        <f>IFERROR(SUMPRODUCT(INDEX($C$1:$C$9600,$L5430):INDEX($C$1:$C$9600,$L5430+959),N$2:N$961)/$G$5,NA())</f>
        <v>#N/A</v>
      </c>
      <c r="T5429" s="8" t="e">
        <f t="shared" si="823"/>
        <v>#N/A</v>
      </c>
    </row>
    <row r="5430" spans="1:20" s="8" customFormat="1" x14ac:dyDescent="0.2">
      <c r="A5430" s="8">
        <f t="shared" si="817"/>
        <v>9.314583333333333E-2</v>
      </c>
      <c r="B5430" s="8">
        <f t="shared" si="818"/>
        <v>0</v>
      </c>
      <c r="C5430" s="8">
        <f t="shared" si="819"/>
        <v>0</v>
      </c>
      <c r="E5430" s="8" t="b">
        <f t="shared" si="820"/>
        <v>0</v>
      </c>
      <c r="F5430" s="8" t="b">
        <f t="shared" si="821"/>
        <v>0</v>
      </c>
      <c r="Q5430" s="8">
        <f t="shared" si="822"/>
        <v>0.10314583333333334</v>
      </c>
      <c r="R5430" s="8" t="e">
        <f>IFERROR(SUMPRODUCT(INDEX($B$1:$B$9600,$L5431):INDEX($B$1:$B$9600,$L5431+959),M$2:M$961)/$G$3,NA())</f>
        <v>#N/A</v>
      </c>
      <c r="S5430" s="8" t="e">
        <f>IFERROR(SUMPRODUCT(INDEX($C$1:$C$9600,$L5431):INDEX($C$1:$C$9600,$L5431+959),N$2:N$961)/$G$5,NA())</f>
        <v>#N/A</v>
      </c>
      <c r="T5430" s="8" t="e">
        <f t="shared" si="823"/>
        <v>#N/A</v>
      </c>
    </row>
    <row r="5431" spans="1:20" s="8" customFormat="1" x14ac:dyDescent="0.2">
      <c r="A5431" s="8">
        <f t="shared" si="817"/>
        <v>9.3166666666666662E-2</v>
      </c>
      <c r="B5431" s="8">
        <f t="shared" si="818"/>
        <v>0</v>
      </c>
      <c r="C5431" s="8">
        <f t="shared" si="819"/>
        <v>0</v>
      </c>
      <c r="E5431" s="8" t="b">
        <f t="shared" si="820"/>
        <v>0</v>
      </c>
      <c r="F5431" s="8" t="b">
        <f t="shared" si="821"/>
        <v>0</v>
      </c>
      <c r="Q5431" s="8">
        <f t="shared" si="822"/>
        <v>0.10316666666666667</v>
      </c>
      <c r="R5431" s="8" t="e">
        <f>IFERROR(SUMPRODUCT(INDEX($B$1:$B$9600,$L5432):INDEX($B$1:$B$9600,$L5432+959),M$2:M$961)/$G$3,NA())</f>
        <v>#N/A</v>
      </c>
      <c r="S5431" s="8" t="e">
        <f>IFERROR(SUMPRODUCT(INDEX($C$1:$C$9600,$L5432):INDEX($C$1:$C$9600,$L5432+959),N$2:N$961)/$G$5,NA())</f>
        <v>#N/A</v>
      </c>
      <c r="T5431" s="8" t="e">
        <f t="shared" si="823"/>
        <v>#N/A</v>
      </c>
    </row>
    <row r="5432" spans="1:20" s="8" customFormat="1" x14ac:dyDescent="0.2">
      <c r="A5432" s="8">
        <f t="shared" si="817"/>
        <v>9.3187500000000006E-2</v>
      </c>
      <c r="B5432" s="8">
        <f t="shared" si="818"/>
        <v>0</v>
      </c>
      <c r="C5432" s="8">
        <f t="shared" si="819"/>
        <v>0</v>
      </c>
      <c r="E5432" s="8" t="b">
        <f t="shared" si="820"/>
        <v>0</v>
      </c>
      <c r="F5432" s="8" t="b">
        <f t="shared" si="821"/>
        <v>0</v>
      </c>
      <c r="Q5432" s="8">
        <f t="shared" si="822"/>
        <v>0.1031875</v>
      </c>
      <c r="R5432" s="8" t="e">
        <f>IFERROR(SUMPRODUCT(INDEX($B$1:$B$9600,$L5433):INDEX($B$1:$B$9600,$L5433+959),M$2:M$961)/$G$3,NA())</f>
        <v>#N/A</v>
      </c>
      <c r="S5432" s="8" t="e">
        <f>IFERROR(SUMPRODUCT(INDEX($C$1:$C$9600,$L5433):INDEX($C$1:$C$9600,$L5433+959),N$2:N$961)/$G$5,NA())</f>
        <v>#N/A</v>
      </c>
      <c r="T5432" s="8" t="e">
        <f t="shared" si="823"/>
        <v>#N/A</v>
      </c>
    </row>
    <row r="5433" spans="1:20" s="8" customFormat="1" x14ac:dyDescent="0.2">
      <c r="A5433" s="8">
        <f t="shared" si="817"/>
        <v>9.3208333333333337E-2</v>
      </c>
      <c r="B5433" s="8">
        <f t="shared" si="818"/>
        <v>0</v>
      </c>
      <c r="C5433" s="8">
        <f t="shared" si="819"/>
        <v>0</v>
      </c>
      <c r="E5433" s="8" t="b">
        <f t="shared" si="820"/>
        <v>0</v>
      </c>
      <c r="F5433" s="8" t="b">
        <f t="shared" si="821"/>
        <v>0</v>
      </c>
      <c r="Q5433" s="8">
        <f t="shared" si="822"/>
        <v>0.10320833333333333</v>
      </c>
      <c r="R5433" s="8" t="e">
        <f>IFERROR(SUMPRODUCT(INDEX($B$1:$B$9600,$L5434):INDEX($B$1:$B$9600,$L5434+959),M$2:M$961)/$G$3,NA())</f>
        <v>#N/A</v>
      </c>
      <c r="S5433" s="8" t="e">
        <f>IFERROR(SUMPRODUCT(INDEX($C$1:$C$9600,$L5434):INDEX($C$1:$C$9600,$L5434+959),N$2:N$961)/$G$5,NA())</f>
        <v>#N/A</v>
      </c>
      <c r="T5433" s="8" t="e">
        <f t="shared" si="823"/>
        <v>#N/A</v>
      </c>
    </row>
    <row r="5434" spans="1:20" s="8" customFormat="1" x14ac:dyDescent="0.2">
      <c r="A5434" s="8">
        <f t="shared" si="817"/>
        <v>9.3229166666666669E-2</v>
      </c>
      <c r="B5434" s="8">
        <f t="shared" si="818"/>
        <v>0</v>
      </c>
      <c r="C5434" s="8">
        <f t="shared" si="819"/>
        <v>0</v>
      </c>
      <c r="E5434" s="8" t="b">
        <f t="shared" si="820"/>
        <v>0</v>
      </c>
      <c r="F5434" s="8" t="b">
        <f t="shared" si="821"/>
        <v>0</v>
      </c>
      <c r="Q5434" s="8">
        <f t="shared" si="822"/>
        <v>0.10322916666666666</v>
      </c>
      <c r="R5434" s="8" t="e">
        <f>IFERROR(SUMPRODUCT(INDEX($B$1:$B$9600,$L5435):INDEX($B$1:$B$9600,$L5435+959),M$2:M$961)/$G$3,NA())</f>
        <v>#N/A</v>
      </c>
      <c r="S5434" s="8" t="e">
        <f>IFERROR(SUMPRODUCT(INDEX($C$1:$C$9600,$L5435):INDEX($C$1:$C$9600,$L5435+959),N$2:N$961)/$G$5,NA())</f>
        <v>#N/A</v>
      </c>
      <c r="T5434" s="8" t="e">
        <f t="shared" si="823"/>
        <v>#N/A</v>
      </c>
    </row>
    <row r="5435" spans="1:20" s="8" customFormat="1" x14ac:dyDescent="0.2">
      <c r="A5435" s="8">
        <f t="shared" si="817"/>
        <v>9.325E-2</v>
      </c>
      <c r="B5435" s="8">
        <f t="shared" si="818"/>
        <v>0</v>
      </c>
      <c r="C5435" s="8">
        <f t="shared" si="819"/>
        <v>0</v>
      </c>
      <c r="E5435" s="8" t="b">
        <f t="shared" si="820"/>
        <v>0</v>
      </c>
      <c r="F5435" s="8" t="b">
        <f t="shared" si="821"/>
        <v>0</v>
      </c>
      <c r="Q5435" s="8">
        <f t="shared" si="822"/>
        <v>0.10324999999999999</v>
      </c>
      <c r="R5435" s="8" t="e">
        <f>IFERROR(SUMPRODUCT(INDEX($B$1:$B$9600,$L5436):INDEX($B$1:$B$9600,$L5436+959),M$2:M$961)/$G$3,NA())</f>
        <v>#N/A</v>
      </c>
      <c r="S5435" s="8" t="e">
        <f>IFERROR(SUMPRODUCT(INDEX($C$1:$C$9600,$L5436):INDEX($C$1:$C$9600,$L5436+959),N$2:N$961)/$G$5,NA())</f>
        <v>#N/A</v>
      </c>
      <c r="T5435" s="8" t="e">
        <f t="shared" si="823"/>
        <v>#N/A</v>
      </c>
    </row>
    <row r="5436" spans="1:20" s="8" customFormat="1" x14ac:dyDescent="0.2">
      <c r="A5436" s="8">
        <f t="shared" si="817"/>
        <v>9.3270833333333331E-2</v>
      </c>
      <c r="B5436" s="8">
        <f t="shared" si="818"/>
        <v>0</v>
      </c>
      <c r="C5436" s="8">
        <f t="shared" si="819"/>
        <v>0</v>
      </c>
      <c r="E5436" s="8" t="b">
        <f t="shared" si="820"/>
        <v>0</v>
      </c>
      <c r="F5436" s="8" t="b">
        <f t="shared" si="821"/>
        <v>0</v>
      </c>
      <c r="Q5436" s="8">
        <f t="shared" si="822"/>
        <v>0.10327083333333334</v>
      </c>
      <c r="R5436" s="8" t="e">
        <f>IFERROR(SUMPRODUCT(INDEX($B$1:$B$9600,$L5437):INDEX($B$1:$B$9600,$L5437+959),M$2:M$961)/$G$3,NA())</f>
        <v>#N/A</v>
      </c>
      <c r="S5436" s="8" t="e">
        <f>IFERROR(SUMPRODUCT(INDEX($C$1:$C$9600,$L5437):INDEX($C$1:$C$9600,$L5437+959),N$2:N$961)/$G$5,NA())</f>
        <v>#N/A</v>
      </c>
      <c r="T5436" s="8" t="e">
        <f t="shared" si="823"/>
        <v>#N/A</v>
      </c>
    </row>
    <row r="5437" spans="1:20" s="8" customFormat="1" x14ac:dyDescent="0.2">
      <c r="A5437" s="8">
        <f t="shared" si="817"/>
        <v>9.3291666666666662E-2</v>
      </c>
      <c r="B5437" s="8">
        <f t="shared" si="818"/>
        <v>0</v>
      </c>
      <c r="C5437" s="8">
        <f t="shared" si="819"/>
        <v>0</v>
      </c>
      <c r="E5437" s="8" t="b">
        <f t="shared" si="820"/>
        <v>0</v>
      </c>
      <c r="F5437" s="8" t="b">
        <f t="shared" si="821"/>
        <v>0</v>
      </c>
      <c r="Q5437" s="8">
        <f t="shared" si="822"/>
        <v>0.10329166666666667</v>
      </c>
      <c r="R5437" s="8" t="e">
        <f>IFERROR(SUMPRODUCT(INDEX($B$1:$B$9600,$L5438):INDEX($B$1:$B$9600,$L5438+959),M$2:M$961)/$G$3,NA())</f>
        <v>#N/A</v>
      </c>
      <c r="S5437" s="8" t="e">
        <f>IFERROR(SUMPRODUCT(INDEX($C$1:$C$9600,$L5438):INDEX($C$1:$C$9600,$L5438+959),N$2:N$961)/$G$5,NA())</f>
        <v>#N/A</v>
      </c>
      <c r="T5437" s="8" t="e">
        <f t="shared" si="823"/>
        <v>#N/A</v>
      </c>
    </row>
    <row r="5438" spans="1:20" s="8" customFormat="1" x14ac:dyDescent="0.2">
      <c r="A5438" s="8">
        <f t="shared" si="817"/>
        <v>9.3312500000000007E-2</v>
      </c>
      <c r="B5438" s="8">
        <f t="shared" si="818"/>
        <v>0</v>
      </c>
      <c r="C5438" s="8">
        <f t="shared" si="819"/>
        <v>0</v>
      </c>
      <c r="E5438" s="8" t="b">
        <f t="shared" si="820"/>
        <v>0</v>
      </c>
      <c r="F5438" s="8" t="b">
        <f t="shared" si="821"/>
        <v>0</v>
      </c>
      <c r="Q5438" s="8">
        <f t="shared" si="822"/>
        <v>0.1033125</v>
      </c>
      <c r="R5438" s="8" t="e">
        <f>IFERROR(SUMPRODUCT(INDEX($B$1:$B$9600,$L5439):INDEX($B$1:$B$9600,$L5439+959),M$2:M$961)/$G$3,NA())</f>
        <v>#N/A</v>
      </c>
      <c r="S5438" s="8" t="e">
        <f>IFERROR(SUMPRODUCT(INDEX($C$1:$C$9600,$L5439):INDEX($C$1:$C$9600,$L5439+959),N$2:N$961)/$G$5,NA())</f>
        <v>#N/A</v>
      </c>
      <c r="T5438" s="8" t="e">
        <f t="shared" si="823"/>
        <v>#N/A</v>
      </c>
    </row>
    <row r="5439" spans="1:20" s="8" customFormat="1" x14ac:dyDescent="0.2">
      <c r="A5439" s="8">
        <f t="shared" si="817"/>
        <v>9.3333333333333338E-2</v>
      </c>
      <c r="B5439" s="8">
        <f t="shared" si="818"/>
        <v>0</v>
      </c>
      <c r="C5439" s="8">
        <f t="shared" si="819"/>
        <v>0</v>
      </c>
      <c r="E5439" s="8" t="b">
        <f t="shared" si="820"/>
        <v>0</v>
      </c>
      <c r="F5439" s="8" t="b">
        <f t="shared" si="821"/>
        <v>0</v>
      </c>
      <c r="Q5439" s="8">
        <f t="shared" si="822"/>
        <v>0.10333333333333333</v>
      </c>
      <c r="R5439" s="8" t="e">
        <f>IFERROR(SUMPRODUCT(INDEX($B$1:$B$9600,$L5440):INDEX($B$1:$B$9600,$L5440+959),M$2:M$961)/$G$3,NA())</f>
        <v>#N/A</v>
      </c>
      <c r="S5439" s="8" t="e">
        <f>IFERROR(SUMPRODUCT(INDEX($C$1:$C$9600,$L5440):INDEX($C$1:$C$9600,$L5440+959),N$2:N$961)/$G$5,NA())</f>
        <v>#N/A</v>
      </c>
      <c r="T5439" s="8" t="e">
        <f t="shared" si="823"/>
        <v>#N/A</v>
      </c>
    </row>
    <row r="5440" spans="1:20" s="8" customFormat="1" x14ac:dyDescent="0.2">
      <c r="A5440" s="8">
        <f t="shared" si="817"/>
        <v>9.3354166666666669E-2</v>
      </c>
      <c r="B5440" s="8">
        <f t="shared" si="818"/>
        <v>0</v>
      </c>
      <c r="C5440" s="8">
        <f t="shared" si="819"/>
        <v>0</v>
      </c>
      <c r="E5440" s="8" t="b">
        <f t="shared" si="820"/>
        <v>0</v>
      </c>
      <c r="F5440" s="8" t="b">
        <f t="shared" si="821"/>
        <v>0</v>
      </c>
      <c r="Q5440" s="8">
        <f t="shared" si="822"/>
        <v>0.10335416666666666</v>
      </c>
      <c r="R5440" s="8" t="e">
        <f>IFERROR(SUMPRODUCT(INDEX($B$1:$B$9600,$L5441):INDEX($B$1:$B$9600,$L5441+959),M$2:M$961)/$G$3,NA())</f>
        <v>#N/A</v>
      </c>
      <c r="S5440" s="8" t="e">
        <f>IFERROR(SUMPRODUCT(INDEX($C$1:$C$9600,$L5441):INDEX($C$1:$C$9600,$L5441+959),N$2:N$961)/$G$5,NA())</f>
        <v>#N/A</v>
      </c>
      <c r="T5440" s="8" t="e">
        <f t="shared" si="823"/>
        <v>#N/A</v>
      </c>
    </row>
    <row r="5441" spans="1:20" s="8" customFormat="1" x14ac:dyDescent="0.2">
      <c r="A5441" s="8">
        <f t="shared" ref="A5441:A5504" si="824">(ROW()-959)/48000</f>
        <v>9.3375E-2</v>
      </c>
      <c r="B5441" s="8">
        <f t="shared" ref="B5441:B5504" si="825">IF(E5441,(1+COS(2*PI()*$I$1*(A5441-$H$4)/6.5))*COS(2*PI()*$I$1*(A5441-$H$4))/2,0)</f>
        <v>0</v>
      </c>
      <c r="C5441" s="8">
        <f t="shared" ref="C5441:C5504" si="826">IF(F5441,(1+COS(2*PI()*$I$1*(A5441-$H$6)/6.5))*COS(2*PI()*$I$1*(A5441-$H$6))/2,0)</f>
        <v>0</v>
      </c>
      <c r="E5441" s="8" t="b">
        <f t="shared" ref="E5441:E5504" si="827">AND(A5441&gt;=-3.25/$I$1+$H$4,A5441&lt;=(3.25/$I$1)+$H$4)</f>
        <v>0</v>
      </c>
      <c r="F5441" s="8" t="b">
        <f t="shared" ref="F5441:F5504" si="828">AND(A5441&gt;=-3.25/$I$1+$H$6,A5441&lt;=(3.25/$I$1)+$H$6)</f>
        <v>0</v>
      </c>
      <c r="Q5441" s="8">
        <f t="shared" ref="Q5441:Q5504" si="829">(ROW()-479)/48000</f>
        <v>0.10337499999999999</v>
      </c>
      <c r="R5441" s="8" t="e">
        <f>IFERROR(SUMPRODUCT(INDEX($B$1:$B$9600,$L5442):INDEX($B$1:$B$9600,$L5442+959),M$2:M$961)/$G$3,NA())</f>
        <v>#N/A</v>
      </c>
      <c r="S5441" s="8" t="e">
        <f>IFERROR(SUMPRODUCT(INDEX($C$1:$C$9600,$L5442):INDEX($C$1:$C$9600,$L5442+959),N$2:N$961)/$G$5,NA())</f>
        <v>#N/A</v>
      </c>
      <c r="T5441" s="8" t="e">
        <f t="shared" ref="T5441:T5504" si="830">IFERROR(SUM(R5441:S5441)/$G$8,NA())</f>
        <v>#N/A</v>
      </c>
    </row>
    <row r="5442" spans="1:20" s="8" customFormat="1" x14ac:dyDescent="0.2">
      <c r="A5442" s="8">
        <f t="shared" si="824"/>
        <v>9.3395833333333331E-2</v>
      </c>
      <c r="B5442" s="8">
        <f t="shared" si="825"/>
        <v>0</v>
      </c>
      <c r="C5442" s="8">
        <f t="shared" si="826"/>
        <v>0</v>
      </c>
      <c r="E5442" s="8" t="b">
        <f t="shared" si="827"/>
        <v>0</v>
      </c>
      <c r="F5442" s="8" t="b">
        <f t="shared" si="828"/>
        <v>0</v>
      </c>
      <c r="Q5442" s="8">
        <f t="shared" si="829"/>
        <v>0.10339583333333334</v>
      </c>
      <c r="R5442" s="8" t="e">
        <f>IFERROR(SUMPRODUCT(INDEX($B$1:$B$9600,$L5443):INDEX($B$1:$B$9600,$L5443+959),M$2:M$961)/$G$3,NA())</f>
        <v>#N/A</v>
      </c>
      <c r="S5442" s="8" t="e">
        <f>IFERROR(SUMPRODUCT(INDEX($C$1:$C$9600,$L5443):INDEX($C$1:$C$9600,$L5443+959),N$2:N$961)/$G$5,NA())</f>
        <v>#N/A</v>
      </c>
      <c r="T5442" s="8" t="e">
        <f t="shared" si="830"/>
        <v>#N/A</v>
      </c>
    </row>
    <row r="5443" spans="1:20" s="8" customFormat="1" x14ac:dyDescent="0.2">
      <c r="A5443" s="8">
        <f t="shared" si="824"/>
        <v>9.3416666666666662E-2</v>
      </c>
      <c r="B5443" s="8">
        <f t="shared" si="825"/>
        <v>0</v>
      </c>
      <c r="C5443" s="8">
        <f t="shared" si="826"/>
        <v>0</v>
      </c>
      <c r="E5443" s="8" t="b">
        <f t="shared" si="827"/>
        <v>0</v>
      </c>
      <c r="F5443" s="8" t="b">
        <f t="shared" si="828"/>
        <v>0</v>
      </c>
      <c r="Q5443" s="8">
        <f t="shared" si="829"/>
        <v>0.10341666666666667</v>
      </c>
      <c r="R5443" s="8" t="e">
        <f>IFERROR(SUMPRODUCT(INDEX($B$1:$B$9600,$L5444):INDEX($B$1:$B$9600,$L5444+959),M$2:M$961)/$G$3,NA())</f>
        <v>#N/A</v>
      </c>
      <c r="S5443" s="8" t="e">
        <f>IFERROR(SUMPRODUCT(INDEX($C$1:$C$9600,$L5444):INDEX($C$1:$C$9600,$L5444+959),N$2:N$961)/$G$5,NA())</f>
        <v>#N/A</v>
      </c>
      <c r="T5443" s="8" t="e">
        <f t="shared" si="830"/>
        <v>#N/A</v>
      </c>
    </row>
    <row r="5444" spans="1:20" s="8" customFormat="1" x14ac:dyDescent="0.2">
      <c r="A5444" s="8">
        <f t="shared" si="824"/>
        <v>9.3437500000000007E-2</v>
      </c>
      <c r="B5444" s="8">
        <f t="shared" si="825"/>
        <v>0</v>
      </c>
      <c r="C5444" s="8">
        <f t="shared" si="826"/>
        <v>0</v>
      </c>
      <c r="E5444" s="8" t="b">
        <f t="shared" si="827"/>
        <v>0</v>
      </c>
      <c r="F5444" s="8" t="b">
        <f t="shared" si="828"/>
        <v>0</v>
      </c>
      <c r="Q5444" s="8">
        <f t="shared" si="829"/>
        <v>0.1034375</v>
      </c>
      <c r="R5444" s="8" t="e">
        <f>IFERROR(SUMPRODUCT(INDEX($B$1:$B$9600,$L5445):INDEX($B$1:$B$9600,$L5445+959),M$2:M$961)/$G$3,NA())</f>
        <v>#N/A</v>
      </c>
      <c r="S5444" s="8" t="e">
        <f>IFERROR(SUMPRODUCT(INDEX($C$1:$C$9600,$L5445):INDEX($C$1:$C$9600,$L5445+959),N$2:N$961)/$G$5,NA())</f>
        <v>#N/A</v>
      </c>
      <c r="T5444" s="8" t="e">
        <f t="shared" si="830"/>
        <v>#N/A</v>
      </c>
    </row>
    <row r="5445" spans="1:20" s="8" customFormat="1" x14ac:dyDescent="0.2">
      <c r="A5445" s="8">
        <f t="shared" si="824"/>
        <v>9.3458333333333338E-2</v>
      </c>
      <c r="B5445" s="8">
        <f t="shared" si="825"/>
        <v>0</v>
      </c>
      <c r="C5445" s="8">
        <f t="shared" si="826"/>
        <v>0</v>
      </c>
      <c r="E5445" s="8" t="b">
        <f t="shared" si="827"/>
        <v>0</v>
      </c>
      <c r="F5445" s="8" t="b">
        <f t="shared" si="828"/>
        <v>0</v>
      </c>
      <c r="Q5445" s="8">
        <f t="shared" si="829"/>
        <v>0.10345833333333333</v>
      </c>
      <c r="R5445" s="8" t="e">
        <f>IFERROR(SUMPRODUCT(INDEX($B$1:$B$9600,$L5446):INDEX($B$1:$B$9600,$L5446+959),M$2:M$961)/$G$3,NA())</f>
        <v>#N/A</v>
      </c>
      <c r="S5445" s="8" t="e">
        <f>IFERROR(SUMPRODUCT(INDEX($C$1:$C$9600,$L5446):INDEX($C$1:$C$9600,$L5446+959),N$2:N$961)/$G$5,NA())</f>
        <v>#N/A</v>
      </c>
      <c r="T5445" s="8" t="e">
        <f t="shared" si="830"/>
        <v>#N/A</v>
      </c>
    </row>
    <row r="5446" spans="1:20" s="8" customFormat="1" x14ac:dyDescent="0.2">
      <c r="A5446" s="8">
        <f t="shared" si="824"/>
        <v>9.3479166666666669E-2</v>
      </c>
      <c r="B5446" s="8">
        <f t="shared" si="825"/>
        <v>0</v>
      </c>
      <c r="C5446" s="8">
        <f t="shared" si="826"/>
        <v>0</v>
      </c>
      <c r="E5446" s="8" t="b">
        <f t="shared" si="827"/>
        <v>0</v>
      </c>
      <c r="F5446" s="8" t="b">
        <f t="shared" si="828"/>
        <v>0</v>
      </c>
      <c r="Q5446" s="8">
        <f t="shared" si="829"/>
        <v>0.10347916666666666</v>
      </c>
      <c r="R5446" s="8" t="e">
        <f>IFERROR(SUMPRODUCT(INDEX($B$1:$B$9600,$L5447):INDEX($B$1:$B$9600,$L5447+959),M$2:M$961)/$G$3,NA())</f>
        <v>#N/A</v>
      </c>
      <c r="S5446" s="8" t="e">
        <f>IFERROR(SUMPRODUCT(INDEX($C$1:$C$9600,$L5447):INDEX($C$1:$C$9600,$L5447+959),N$2:N$961)/$G$5,NA())</f>
        <v>#N/A</v>
      </c>
      <c r="T5446" s="8" t="e">
        <f t="shared" si="830"/>
        <v>#N/A</v>
      </c>
    </row>
    <row r="5447" spans="1:20" s="8" customFormat="1" x14ac:dyDescent="0.2">
      <c r="A5447" s="8">
        <f t="shared" si="824"/>
        <v>9.35E-2</v>
      </c>
      <c r="B5447" s="8">
        <f t="shared" si="825"/>
        <v>0</v>
      </c>
      <c r="C5447" s="8">
        <f t="shared" si="826"/>
        <v>0</v>
      </c>
      <c r="E5447" s="8" t="b">
        <f t="shared" si="827"/>
        <v>0</v>
      </c>
      <c r="F5447" s="8" t="b">
        <f t="shared" si="828"/>
        <v>0</v>
      </c>
      <c r="Q5447" s="8">
        <f t="shared" si="829"/>
        <v>0.10349999999999999</v>
      </c>
      <c r="R5447" s="8" t="e">
        <f>IFERROR(SUMPRODUCT(INDEX($B$1:$B$9600,$L5448):INDEX($B$1:$B$9600,$L5448+959),M$2:M$961)/$G$3,NA())</f>
        <v>#N/A</v>
      </c>
      <c r="S5447" s="8" t="e">
        <f>IFERROR(SUMPRODUCT(INDEX($C$1:$C$9600,$L5448):INDEX($C$1:$C$9600,$L5448+959),N$2:N$961)/$G$5,NA())</f>
        <v>#N/A</v>
      </c>
      <c r="T5447" s="8" t="e">
        <f t="shared" si="830"/>
        <v>#N/A</v>
      </c>
    </row>
    <row r="5448" spans="1:20" s="8" customFormat="1" x14ac:dyDescent="0.2">
      <c r="A5448" s="8">
        <f t="shared" si="824"/>
        <v>9.3520833333333331E-2</v>
      </c>
      <c r="B5448" s="8">
        <f t="shared" si="825"/>
        <v>0</v>
      </c>
      <c r="C5448" s="8">
        <f t="shared" si="826"/>
        <v>0</v>
      </c>
      <c r="E5448" s="8" t="b">
        <f t="shared" si="827"/>
        <v>0</v>
      </c>
      <c r="F5448" s="8" t="b">
        <f t="shared" si="828"/>
        <v>0</v>
      </c>
      <c r="Q5448" s="8">
        <f t="shared" si="829"/>
        <v>0.10352083333333334</v>
      </c>
      <c r="R5448" s="8" t="e">
        <f>IFERROR(SUMPRODUCT(INDEX($B$1:$B$9600,$L5449):INDEX($B$1:$B$9600,$L5449+959),M$2:M$961)/$G$3,NA())</f>
        <v>#N/A</v>
      </c>
      <c r="S5448" s="8" t="e">
        <f>IFERROR(SUMPRODUCT(INDEX($C$1:$C$9600,$L5449):INDEX($C$1:$C$9600,$L5449+959),N$2:N$961)/$G$5,NA())</f>
        <v>#N/A</v>
      </c>
      <c r="T5448" s="8" t="e">
        <f t="shared" si="830"/>
        <v>#N/A</v>
      </c>
    </row>
    <row r="5449" spans="1:20" s="8" customFormat="1" x14ac:dyDescent="0.2">
      <c r="A5449" s="8">
        <f t="shared" si="824"/>
        <v>9.3541666666666662E-2</v>
      </c>
      <c r="B5449" s="8">
        <f t="shared" si="825"/>
        <v>0</v>
      </c>
      <c r="C5449" s="8">
        <f t="shared" si="826"/>
        <v>0</v>
      </c>
      <c r="E5449" s="8" t="b">
        <f t="shared" si="827"/>
        <v>0</v>
      </c>
      <c r="F5449" s="8" t="b">
        <f t="shared" si="828"/>
        <v>0</v>
      </c>
      <c r="Q5449" s="8">
        <f t="shared" si="829"/>
        <v>0.10354166666666667</v>
      </c>
      <c r="R5449" s="8" t="e">
        <f>IFERROR(SUMPRODUCT(INDEX($B$1:$B$9600,$L5450):INDEX($B$1:$B$9600,$L5450+959),M$2:M$961)/$G$3,NA())</f>
        <v>#N/A</v>
      </c>
      <c r="S5449" s="8" t="e">
        <f>IFERROR(SUMPRODUCT(INDEX($C$1:$C$9600,$L5450):INDEX($C$1:$C$9600,$L5450+959),N$2:N$961)/$G$5,NA())</f>
        <v>#N/A</v>
      </c>
      <c r="T5449" s="8" t="e">
        <f t="shared" si="830"/>
        <v>#N/A</v>
      </c>
    </row>
    <row r="5450" spans="1:20" s="8" customFormat="1" x14ac:dyDescent="0.2">
      <c r="A5450" s="8">
        <f t="shared" si="824"/>
        <v>9.3562500000000007E-2</v>
      </c>
      <c r="B5450" s="8">
        <f t="shared" si="825"/>
        <v>0</v>
      </c>
      <c r="C5450" s="8">
        <f t="shared" si="826"/>
        <v>0</v>
      </c>
      <c r="E5450" s="8" t="b">
        <f t="shared" si="827"/>
        <v>0</v>
      </c>
      <c r="F5450" s="8" t="b">
        <f t="shared" si="828"/>
        <v>0</v>
      </c>
      <c r="Q5450" s="8">
        <f t="shared" si="829"/>
        <v>0.1035625</v>
      </c>
      <c r="R5450" s="8" t="e">
        <f>IFERROR(SUMPRODUCT(INDEX($B$1:$B$9600,$L5451):INDEX($B$1:$B$9600,$L5451+959),M$2:M$961)/$G$3,NA())</f>
        <v>#N/A</v>
      </c>
      <c r="S5450" s="8" t="e">
        <f>IFERROR(SUMPRODUCT(INDEX($C$1:$C$9600,$L5451):INDEX($C$1:$C$9600,$L5451+959),N$2:N$961)/$G$5,NA())</f>
        <v>#N/A</v>
      </c>
      <c r="T5450" s="8" t="e">
        <f t="shared" si="830"/>
        <v>#N/A</v>
      </c>
    </row>
    <row r="5451" spans="1:20" s="8" customFormat="1" x14ac:dyDescent="0.2">
      <c r="A5451" s="8">
        <f t="shared" si="824"/>
        <v>9.3583333333333338E-2</v>
      </c>
      <c r="B5451" s="8">
        <f t="shared" si="825"/>
        <v>0</v>
      </c>
      <c r="C5451" s="8">
        <f t="shared" si="826"/>
        <v>0</v>
      </c>
      <c r="E5451" s="8" t="b">
        <f t="shared" si="827"/>
        <v>0</v>
      </c>
      <c r="F5451" s="8" t="b">
        <f t="shared" si="828"/>
        <v>0</v>
      </c>
      <c r="Q5451" s="8">
        <f t="shared" si="829"/>
        <v>0.10358333333333333</v>
      </c>
      <c r="R5451" s="8" t="e">
        <f>IFERROR(SUMPRODUCT(INDEX($B$1:$B$9600,$L5452):INDEX($B$1:$B$9600,$L5452+959),M$2:M$961)/$G$3,NA())</f>
        <v>#N/A</v>
      </c>
      <c r="S5451" s="8" t="e">
        <f>IFERROR(SUMPRODUCT(INDEX($C$1:$C$9600,$L5452):INDEX($C$1:$C$9600,$L5452+959),N$2:N$961)/$G$5,NA())</f>
        <v>#N/A</v>
      </c>
      <c r="T5451" s="8" t="e">
        <f t="shared" si="830"/>
        <v>#N/A</v>
      </c>
    </row>
    <row r="5452" spans="1:20" s="8" customFormat="1" x14ac:dyDescent="0.2">
      <c r="A5452" s="8">
        <f t="shared" si="824"/>
        <v>9.3604166666666669E-2</v>
      </c>
      <c r="B5452" s="8">
        <f t="shared" si="825"/>
        <v>0</v>
      </c>
      <c r="C5452" s="8">
        <f t="shared" si="826"/>
        <v>0</v>
      </c>
      <c r="E5452" s="8" t="b">
        <f t="shared" si="827"/>
        <v>0</v>
      </c>
      <c r="F5452" s="8" t="b">
        <f t="shared" si="828"/>
        <v>0</v>
      </c>
      <c r="Q5452" s="8">
        <f t="shared" si="829"/>
        <v>0.10360416666666666</v>
      </c>
      <c r="R5452" s="8" t="e">
        <f>IFERROR(SUMPRODUCT(INDEX($B$1:$B$9600,$L5453):INDEX($B$1:$B$9600,$L5453+959),M$2:M$961)/$G$3,NA())</f>
        <v>#N/A</v>
      </c>
      <c r="S5452" s="8" t="e">
        <f>IFERROR(SUMPRODUCT(INDEX($C$1:$C$9600,$L5453):INDEX($C$1:$C$9600,$L5453+959),N$2:N$961)/$G$5,NA())</f>
        <v>#N/A</v>
      </c>
      <c r="T5452" s="8" t="e">
        <f t="shared" si="830"/>
        <v>#N/A</v>
      </c>
    </row>
    <row r="5453" spans="1:20" s="8" customFormat="1" x14ac:dyDescent="0.2">
      <c r="A5453" s="8">
        <f t="shared" si="824"/>
        <v>9.3625E-2</v>
      </c>
      <c r="B5453" s="8">
        <f t="shared" si="825"/>
        <v>0</v>
      </c>
      <c r="C5453" s="8">
        <f t="shared" si="826"/>
        <v>0</v>
      </c>
      <c r="E5453" s="8" t="b">
        <f t="shared" si="827"/>
        <v>0</v>
      </c>
      <c r="F5453" s="8" t="b">
        <f t="shared" si="828"/>
        <v>0</v>
      </c>
      <c r="Q5453" s="8">
        <f t="shared" si="829"/>
        <v>0.10362499999999999</v>
      </c>
      <c r="R5453" s="8" t="e">
        <f>IFERROR(SUMPRODUCT(INDEX($B$1:$B$9600,$L5454):INDEX($B$1:$B$9600,$L5454+959),M$2:M$961)/$G$3,NA())</f>
        <v>#N/A</v>
      </c>
      <c r="S5453" s="8" t="e">
        <f>IFERROR(SUMPRODUCT(INDEX($C$1:$C$9600,$L5454):INDEX($C$1:$C$9600,$L5454+959),N$2:N$961)/$G$5,NA())</f>
        <v>#N/A</v>
      </c>
      <c r="T5453" s="8" t="e">
        <f t="shared" si="830"/>
        <v>#N/A</v>
      </c>
    </row>
    <row r="5454" spans="1:20" s="8" customFormat="1" x14ac:dyDescent="0.2">
      <c r="A5454" s="8">
        <f t="shared" si="824"/>
        <v>9.3645833333333331E-2</v>
      </c>
      <c r="B5454" s="8">
        <f t="shared" si="825"/>
        <v>0</v>
      </c>
      <c r="C5454" s="8">
        <f t="shared" si="826"/>
        <v>0</v>
      </c>
      <c r="E5454" s="8" t="b">
        <f t="shared" si="827"/>
        <v>0</v>
      </c>
      <c r="F5454" s="8" t="b">
        <f t="shared" si="828"/>
        <v>0</v>
      </c>
      <c r="Q5454" s="8">
        <f t="shared" si="829"/>
        <v>0.10364583333333334</v>
      </c>
      <c r="R5454" s="8" t="e">
        <f>IFERROR(SUMPRODUCT(INDEX($B$1:$B$9600,$L5455):INDEX($B$1:$B$9600,$L5455+959),M$2:M$961)/$G$3,NA())</f>
        <v>#N/A</v>
      </c>
      <c r="S5454" s="8" t="e">
        <f>IFERROR(SUMPRODUCT(INDEX($C$1:$C$9600,$L5455):INDEX($C$1:$C$9600,$L5455+959),N$2:N$961)/$G$5,NA())</f>
        <v>#N/A</v>
      </c>
      <c r="T5454" s="8" t="e">
        <f t="shared" si="830"/>
        <v>#N/A</v>
      </c>
    </row>
    <row r="5455" spans="1:20" s="8" customFormat="1" x14ac:dyDescent="0.2">
      <c r="A5455" s="8">
        <f t="shared" si="824"/>
        <v>9.3666666666666662E-2</v>
      </c>
      <c r="B5455" s="8">
        <f t="shared" si="825"/>
        <v>0</v>
      </c>
      <c r="C5455" s="8">
        <f t="shared" si="826"/>
        <v>0</v>
      </c>
      <c r="E5455" s="8" t="b">
        <f t="shared" si="827"/>
        <v>0</v>
      </c>
      <c r="F5455" s="8" t="b">
        <f t="shared" si="828"/>
        <v>0</v>
      </c>
      <c r="Q5455" s="8">
        <f t="shared" si="829"/>
        <v>0.10366666666666667</v>
      </c>
      <c r="R5455" s="8" t="e">
        <f>IFERROR(SUMPRODUCT(INDEX($B$1:$B$9600,$L5456):INDEX($B$1:$B$9600,$L5456+959),M$2:M$961)/$G$3,NA())</f>
        <v>#N/A</v>
      </c>
      <c r="S5455" s="8" t="e">
        <f>IFERROR(SUMPRODUCT(INDEX($C$1:$C$9600,$L5456):INDEX($C$1:$C$9600,$L5456+959),N$2:N$961)/$G$5,NA())</f>
        <v>#N/A</v>
      </c>
      <c r="T5455" s="8" t="e">
        <f t="shared" si="830"/>
        <v>#N/A</v>
      </c>
    </row>
    <row r="5456" spans="1:20" s="8" customFormat="1" x14ac:dyDescent="0.2">
      <c r="A5456" s="8">
        <f t="shared" si="824"/>
        <v>9.3687500000000007E-2</v>
      </c>
      <c r="B5456" s="8">
        <f t="shared" si="825"/>
        <v>0</v>
      </c>
      <c r="C5456" s="8">
        <f t="shared" si="826"/>
        <v>0</v>
      </c>
      <c r="E5456" s="8" t="b">
        <f t="shared" si="827"/>
        <v>0</v>
      </c>
      <c r="F5456" s="8" t="b">
        <f t="shared" si="828"/>
        <v>0</v>
      </c>
      <c r="Q5456" s="8">
        <f t="shared" si="829"/>
        <v>0.1036875</v>
      </c>
      <c r="R5456" s="8" t="e">
        <f>IFERROR(SUMPRODUCT(INDEX($B$1:$B$9600,$L5457):INDEX($B$1:$B$9600,$L5457+959),M$2:M$961)/$G$3,NA())</f>
        <v>#N/A</v>
      </c>
      <c r="S5456" s="8" t="e">
        <f>IFERROR(SUMPRODUCT(INDEX($C$1:$C$9600,$L5457):INDEX($C$1:$C$9600,$L5457+959),N$2:N$961)/$G$5,NA())</f>
        <v>#N/A</v>
      </c>
      <c r="T5456" s="8" t="e">
        <f t="shared" si="830"/>
        <v>#N/A</v>
      </c>
    </row>
    <row r="5457" spans="1:20" s="8" customFormat="1" x14ac:dyDescent="0.2">
      <c r="A5457" s="8">
        <f t="shared" si="824"/>
        <v>9.3708333333333338E-2</v>
      </c>
      <c r="B5457" s="8">
        <f t="shared" si="825"/>
        <v>0</v>
      </c>
      <c r="C5457" s="8">
        <f t="shared" si="826"/>
        <v>0</v>
      </c>
      <c r="E5457" s="8" t="b">
        <f t="shared" si="827"/>
        <v>0</v>
      </c>
      <c r="F5457" s="8" t="b">
        <f t="shared" si="828"/>
        <v>0</v>
      </c>
      <c r="Q5457" s="8">
        <f t="shared" si="829"/>
        <v>0.10370833333333333</v>
      </c>
      <c r="R5457" s="8" t="e">
        <f>IFERROR(SUMPRODUCT(INDEX($B$1:$B$9600,$L5458):INDEX($B$1:$B$9600,$L5458+959),M$2:M$961)/$G$3,NA())</f>
        <v>#N/A</v>
      </c>
      <c r="S5457" s="8" t="e">
        <f>IFERROR(SUMPRODUCT(INDEX($C$1:$C$9600,$L5458):INDEX($C$1:$C$9600,$L5458+959),N$2:N$961)/$G$5,NA())</f>
        <v>#N/A</v>
      </c>
      <c r="T5457" s="8" t="e">
        <f t="shared" si="830"/>
        <v>#N/A</v>
      </c>
    </row>
    <row r="5458" spans="1:20" s="8" customFormat="1" x14ac:dyDescent="0.2">
      <c r="A5458" s="8">
        <f t="shared" si="824"/>
        <v>9.3729166666666669E-2</v>
      </c>
      <c r="B5458" s="8">
        <f t="shared" si="825"/>
        <v>0</v>
      </c>
      <c r="C5458" s="8">
        <f t="shared" si="826"/>
        <v>0</v>
      </c>
      <c r="E5458" s="8" t="b">
        <f t="shared" si="827"/>
        <v>0</v>
      </c>
      <c r="F5458" s="8" t="b">
        <f t="shared" si="828"/>
        <v>0</v>
      </c>
      <c r="Q5458" s="8">
        <f t="shared" si="829"/>
        <v>0.10372916666666666</v>
      </c>
      <c r="R5458" s="8" t="e">
        <f>IFERROR(SUMPRODUCT(INDEX($B$1:$B$9600,$L5459):INDEX($B$1:$B$9600,$L5459+959),M$2:M$961)/$G$3,NA())</f>
        <v>#N/A</v>
      </c>
      <c r="S5458" s="8" t="e">
        <f>IFERROR(SUMPRODUCT(INDEX($C$1:$C$9600,$L5459):INDEX($C$1:$C$9600,$L5459+959),N$2:N$961)/$G$5,NA())</f>
        <v>#N/A</v>
      </c>
      <c r="T5458" s="8" t="e">
        <f t="shared" si="830"/>
        <v>#N/A</v>
      </c>
    </row>
    <row r="5459" spans="1:20" s="8" customFormat="1" x14ac:dyDescent="0.2">
      <c r="A5459" s="8">
        <f t="shared" si="824"/>
        <v>9.375E-2</v>
      </c>
      <c r="B5459" s="8">
        <f t="shared" si="825"/>
        <v>0</v>
      </c>
      <c r="C5459" s="8">
        <f t="shared" si="826"/>
        <v>0</v>
      </c>
      <c r="E5459" s="8" t="b">
        <f t="shared" si="827"/>
        <v>0</v>
      </c>
      <c r="F5459" s="8" t="b">
        <f t="shared" si="828"/>
        <v>0</v>
      </c>
      <c r="Q5459" s="8">
        <f t="shared" si="829"/>
        <v>0.10375</v>
      </c>
      <c r="R5459" s="8" t="e">
        <f>IFERROR(SUMPRODUCT(INDEX($B$1:$B$9600,$L5460):INDEX($B$1:$B$9600,$L5460+959),M$2:M$961)/$G$3,NA())</f>
        <v>#N/A</v>
      </c>
      <c r="S5459" s="8" t="e">
        <f>IFERROR(SUMPRODUCT(INDEX($C$1:$C$9600,$L5460):INDEX($C$1:$C$9600,$L5460+959),N$2:N$961)/$G$5,NA())</f>
        <v>#N/A</v>
      </c>
      <c r="T5459" s="8" t="e">
        <f t="shared" si="830"/>
        <v>#N/A</v>
      </c>
    </row>
    <row r="5460" spans="1:20" s="8" customFormat="1" x14ac:dyDescent="0.2">
      <c r="A5460" s="8">
        <f t="shared" si="824"/>
        <v>9.3770833333333331E-2</v>
      </c>
      <c r="B5460" s="8">
        <f t="shared" si="825"/>
        <v>0</v>
      </c>
      <c r="C5460" s="8">
        <f t="shared" si="826"/>
        <v>0</v>
      </c>
      <c r="E5460" s="8" t="b">
        <f t="shared" si="827"/>
        <v>0</v>
      </c>
      <c r="F5460" s="8" t="b">
        <f t="shared" si="828"/>
        <v>0</v>
      </c>
      <c r="Q5460" s="8">
        <f t="shared" si="829"/>
        <v>0.10377083333333334</v>
      </c>
      <c r="R5460" s="8" t="e">
        <f>IFERROR(SUMPRODUCT(INDEX($B$1:$B$9600,$L5461):INDEX($B$1:$B$9600,$L5461+959),M$2:M$961)/$G$3,NA())</f>
        <v>#N/A</v>
      </c>
      <c r="S5460" s="8" t="e">
        <f>IFERROR(SUMPRODUCT(INDEX($C$1:$C$9600,$L5461):INDEX($C$1:$C$9600,$L5461+959),N$2:N$961)/$G$5,NA())</f>
        <v>#N/A</v>
      </c>
      <c r="T5460" s="8" t="e">
        <f t="shared" si="830"/>
        <v>#N/A</v>
      </c>
    </row>
    <row r="5461" spans="1:20" s="8" customFormat="1" x14ac:dyDescent="0.2">
      <c r="A5461" s="8">
        <f t="shared" si="824"/>
        <v>9.3791666666666662E-2</v>
      </c>
      <c r="B5461" s="8">
        <f t="shared" si="825"/>
        <v>0</v>
      </c>
      <c r="C5461" s="8">
        <f t="shared" si="826"/>
        <v>0</v>
      </c>
      <c r="E5461" s="8" t="b">
        <f t="shared" si="827"/>
        <v>0</v>
      </c>
      <c r="F5461" s="8" t="b">
        <f t="shared" si="828"/>
        <v>0</v>
      </c>
      <c r="Q5461" s="8">
        <f t="shared" si="829"/>
        <v>0.10379166666666667</v>
      </c>
      <c r="R5461" s="8" t="e">
        <f>IFERROR(SUMPRODUCT(INDEX($B$1:$B$9600,$L5462):INDEX($B$1:$B$9600,$L5462+959),M$2:M$961)/$G$3,NA())</f>
        <v>#N/A</v>
      </c>
      <c r="S5461" s="8" t="e">
        <f>IFERROR(SUMPRODUCT(INDEX($C$1:$C$9600,$L5462):INDEX($C$1:$C$9600,$L5462+959),N$2:N$961)/$G$5,NA())</f>
        <v>#N/A</v>
      </c>
      <c r="T5461" s="8" t="e">
        <f t="shared" si="830"/>
        <v>#N/A</v>
      </c>
    </row>
    <row r="5462" spans="1:20" s="8" customFormat="1" x14ac:dyDescent="0.2">
      <c r="A5462" s="8">
        <f t="shared" si="824"/>
        <v>9.3812499999999993E-2</v>
      </c>
      <c r="B5462" s="8">
        <f t="shared" si="825"/>
        <v>0</v>
      </c>
      <c r="C5462" s="8">
        <f t="shared" si="826"/>
        <v>0</v>
      </c>
      <c r="E5462" s="8" t="b">
        <f t="shared" si="827"/>
        <v>0</v>
      </c>
      <c r="F5462" s="8" t="b">
        <f t="shared" si="828"/>
        <v>0</v>
      </c>
      <c r="Q5462" s="8">
        <f t="shared" si="829"/>
        <v>0.1038125</v>
      </c>
      <c r="R5462" s="8" t="e">
        <f>IFERROR(SUMPRODUCT(INDEX($B$1:$B$9600,$L5463):INDEX($B$1:$B$9600,$L5463+959),M$2:M$961)/$G$3,NA())</f>
        <v>#N/A</v>
      </c>
      <c r="S5462" s="8" t="e">
        <f>IFERROR(SUMPRODUCT(INDEX($C$1:$C$9600,$L5463):INDEX($C$1:$C$9600,$L5463+959),N$2:N$961)/$G$5,NA())</f>
        <v>#N/A</v>
      </c>
      <c r="T5462" s="8" t="e">
        <f t="shared" si="830"/>
        <v>#N/A</v>
      </c>
    </row>
    <row r="5463" spans="1:20" s="8" customFormat="1" x14ac:dyDescent="0.2">
      <c r="A5463" s="8">
        <f t="shared" si="824"/>
        <v>9.3833333333333338E-2</v>
      </c>
      <c r="B5463" s="8">
        <f t="shared" si="825"/>
        <v>0</v>
      </c>
      <c r="C5463" s="8">
        <f t="shared" si="826"/>
        <v>0</v>
      </c>
      <c r="E5463" s="8" t="b">
        <f t="shared" si="827"/>
        <v>0</v>
      </c>
      <c r="F5463" s="8" t="b">
        <f t="shared" si="828"/>
        <v>0</v>
      </c>
      <c r="Q5463" s="8">
        <f t="shared" si="829"/>
        <v>0.10383333333333333</v>
      </c>
      <c r="R5463" s="8" t="e">
        <f>IFERROR(SUMPRODUCT(INDEX($B$1:$B$9600,$L5464):INDEX($B$1:$B$9600,$L5464+959),M$2:M$961)/$G$3,NA())</f>
        <v>#N/A</v>
      </c>
      <c r="S5463" s="8" t="e">
        <f>IFERROR(SUMPRODUCT(INDEX($C$1:$C$9600,$L5464):INDEX($C$1:$C$9600,$L5464+959),N$2:N$961)/$G$5,NA())</f>
        <v>#N/A</v>
      </c>
      <c r="T5463" s="8" t="e">
        <f t="shared" si="830"/>
        <v>#N/A</v>
      </c>
    </row>
    <row r="5464" spans="1:20" s="8" customFormat="1" x14ac:dyDescent="0.2">
      <c r="A5464" s="8">
        <f t="shared" si="824"/>
        <v>9.3854166666666669E-2</v>
      </c>
      <c r="B5464" s="8">
        <f t="shared" si="825"/>
        <v>0</v>
      </c>
      <c r="C5464" s="8">
        <f t="shared" si="826"/>
        <v>0</v>
      </c>
      <c r="E5464" s="8" t="b">
        <f t="shared" si="827"/>
        <v>0</v>
      </c>
      <c r="F5464" s="8" t="b">
        <f t="shared" si="828"/>
        <v>0</v>
      </c>
      <c r="Q5464" s="8">
        <f t="shared" si="829"/>
        <v>0.10385416666666666</v>
      </c>
      <c r="R5464" s="8" t="e">
        <f>IFERROR(SUMPRODUCT(INDEX($B$1:$B$9600,$L5465):INDEX($B$1:$B$9600,$L5465+959),M$2:M$961)/$G$3,NA())</f>
        <v>#N/A</v>
      </c>
      <c r="S5464" s="8" t="e">
        <f>IFERROR(SUMPRODUCT(INDEX($C$1:$C$9600,$L5465):INDEX($C$1:$C$9600,$L5465+959),N$2:N$961)/$G$5,NA())</f>
        <v>#N/A</v>
      </c>
      <c r="T5464" s="8" t="e">
        <f t="shared" si="830"/>
        <v>#N/A</v>
      </c>
    </row>
    <row r="5465" spans="1:20" s="8" customFormat="1" x14ac:dyDescent="0.2">
      <c r="A5465" s="8">
        <f t="shared" si="824"/>
        <v>9.3875E-2</v>
      </c>
      <c r="B5465" s="8">
        <f t="shared" si="825"/>
        <v>0</v>
      </c>
      <c r="C5465" s="8">
        <f t="shared" si="826"/>
        <v>0</v>
      </c>
      <c r="E5465" s="8" t="b">
        <f t="shared" si="827"/>
        <v>0</v>
      </c>
      <c r="F5465" s="8" t="b">
        <f t="shared" si="828"/>
        <v>0</v>
      </c>
      <c r="Q5465" s="8">
        <f t="shared" si="829"/>
        <v>0.103875</v>
      </c>
      <c r="R5465" s="8" t="e">
        <f>IFERROR(SUMPRODUCT(INDEX($B$1:$B$9600,$L5466):INDEX($B$1:$B$9600,$L5466+959),M$2:M$961)/$G$3,NA())</f>
        <v>#N/A</v>
      </c>
      <c r="S5465" s="8" t="e">
        <f>IFERROR(SUMPRODUCT(INDEX($C$1:$C$9600,$L5466):INDEX($C$1:$C$9600,$L5466+959),N$2:N$961)/$G$5,NA())</f>
        <v>#N/A</v>
      </c>
      <c r="T5465" s="8" t="e">
        <f t="shared" si="830"/>
        <v>#N/A</v>
      </c>
    </row>
    <row r="5466" spans="1:20" s="8" customFormat="1" x14ac:dyDescent="0.2">
      <c r="A5466" s="8">
        <f t="shared" si="824"/>
        <v>9.3895833333333331E-2</v>
      </c>
      <c r="B5466" s="8">
        <f t="shared" si="825"/>
        <v>0</v>
      </c>
      <c r="C5466" s="8">
        <f t="shared" si="826"/>
        <v>0</v>
      </c>
      <c r="E5466" s="8" t="b">
        <f t="shared" si="827"/>
        <v>0</v>
      </c>
      <c r="F5466" s="8" t="b">
        <f t="shared" si="828"/>
        <v>0</v>
      </c>
      <c r="Q5466" s="8">
        <f t="shared" si="829"/>
        <v>0.10389583333333334</v>
      </c>
      <c r="R5466" s="8" t="e">
        <f>IFERROR(SUMPRODUCT(INDEX($B$1:$B$9600,$L5467):INDEX($B$1:$B$9600,$L5467+959),M$2:M$961)/$G$3,NA())</f>
        <v>#N/A</v>
      </c>
      <c r="S5466" s="8" t="e">
        <f>IFERROR(SUMPRODUCT(INDEX($C$1:$C$9600,$L5467):INDEX($C$1:$C$9600,$L5467+959),N$2:N$961)/$G$5,NA())</f>
        <v>#N/A</v>
      </c>
      <c r="T5466" s="8" t="e">
        <f t="shared" si="830"/>
        <v>#N/A</v>
      </c>
    </row>
    <row r="5467" spans="1:20" s="8" customFormat="1" x14ac:dyDescent="0.2">
      <c r="A5467" s="8">
        <f t="shared" si="824"/>
        <v>9.3916666666666662E-2</v>
      </c>
      <c r="B5467" s="8">
        <f t="shared" si="825"/>
        <v>0</v>
      </c>
      <c r="C5467" s="8">
        <f t="shared" si="826"/>
        <v>0</v>
      </c>
      <c r="E5467" s="8" t="b">
        <f t="shared" si="827"/>
        <v>0</v>
      </c>
      <c r="F5467" s="8" t="b">
        <f t="shared" si="828"/>
        <v>0</v>
      </c>
      <c r="Q5467" s="8">
        <f t="shared" si="829"/>
        <v>0.10391666666666667</v>
      </c>
      <c r="R5467" s="8" t="e">
        <f>IFERROR(SUMPRODUCT(INDEX($B$1:$B$9600,$L5468):INDEX($B$1:$B$9600,$L5468+959),M$2:M$961)/$G$3,NA())</f>
        <v>#N/A</v>
      </c>
      <c r="S5467" s="8" t="e">
        <f>IFERROR(SUMPRODUCT(INDEX($C$1:$C$9600,$L5468):INDEX($C$1:$C$9600,$L5468+959),N$2:N$961)/$G$5,NA())</f>
        <v>#N/A</v>
      </c>
      <c r="T5467" s="8" t="e">
        <f t="shared" si="830"/>
        <v>#N/A</v>
      </c>
    </row>
    <row r="5468" spans="1:20" s="8" customFormat="1" x14ac:dyDescent="0.2">
      <c r="A5468" s="8">
        <f t="shared" si="824"/>
        <v>9.3937499999999993E-2</v>
      </c>
      <c r="B5468" s="8">
        <f t="shared" si="825"/>
        <v>0</v>
      </c>
      <c r="C5468" s="8">
        <f t="shared" si="826"/>
        <v>0</v>
      </c>
      <c r="E5468" s="8" t="b">
        <f t="shared" si="827"/>
        <v>0</v>
      </c>
      <c r="F5468" s="8" t="b">
        <f t="shared" si="828"/>
        <v>0</v>
      </c>
      <c r="Q5468" s="8">
        <f t="shared" si="829"/>
        <v>0.1039375</v>
      </c>
      <c r="R5468" s="8" t="e">
        <f>IFERROR(SUMPRODUCT(INDEX($B$1:$B$9600,$L5469):INDEX($B$1:$B$9600,$L5469+959),M$2:M$961)/$G$3,NA())</f>
        <v>#N/A</v>
      </c>
      <c r="S5468" s="8" t="e">
        <f>IFERROR(SUMPRODUCT(INDEX($C$1:$C$9600,$L5469):INDEX($C$1:$C$9600,$L5469+959),N$2:N$961)/$G$5,NA())</f>
        <v>#N/A</v>
      </c>
      <c r="T5468" s="8" t="e">
        <f t="shared" si="830"/>
        <v>#N/A</v>
      </c>
    </row>
    <row r="5469" spans="1:20" s="8" customFormat="1" x14ac:dyDescent="0.2">
      <c r="A5469" s="8">
        <f t="shared" si="824"/>
        <v>9.3958333333333338E-2</v>
      </c>
      <c r="B5469" s="8">
        <f t="shared" si="825"/>
        <v>0</v>
      </c>
      <c r="C5469" s="8">
        <f t="shared" si="826"/>
        <v>0</v>
      </c>
      <c r="E5469" s="8" t="b">
        <f t="shared" si="827"/>
        <v>0</v>
      </c>
      <c r="F5469" s="8" t="b">
        <f t="shared" si="828"/>
        <v>0</v>
      </c>
      <c r="Q5469" s="8">
        <f t="shared" si="829"/>
        <v>0.10395833333333333</v>
      </c>
      <c r="R5469" s="8" t="e">
        <f>IFERROR(SUMPRODUCT(INDEX($B$1:$B$9600,$L5470):INDEX($B$1:$B$9600,$L5470+959),M$2:M$961)/$G$3,NA())</f>
        <v>#N/A</v>
      </c>
      <c r="S5469" s="8" t="e">
        <f>IFERROR(SUMPRODUCT(INDEX($C$1:$C$9600,$L5470):INDEX($C$1:$C$9600,$L5470+959),N$2:N$961)/$G$5,NA())</f>
        <v>#N/A</v>
      </c>
      <c r="T5469" s="8" t="e">
        <f t="shared" si="830"/>
        <v>#N/A</v>
      </c>
    </row>
    <row r="5470" spans="1:20" s="8" customFormat="1" x14ac:dyDescent="0.2">
      <c r="A5470" s="8">
        <f t="shared" si="824"/>
        <v>9.3979166666666669E-2</v>
      </c>
      <c r="B5470" s="8">
        <f t="shared" si="825"/>
        <v>0</v>
      </c>
      <c r="C5470" s="8">
        <f t="shared" si="826"/>
        <v>0</v>
      </c>
      <c r="E5470" s="8" t="b">
        <f t="shared" si="827"/>
        <v>0</v>
      </c>
      <c r="F5470" s="8" t="b">
        <f t="shared" si="828"/>
        <v>0</v>
      </c>
      <c r="Q5470" s="8">
        <f t="shared" si="829"/>
        <v>0.10397916666666666</v>
      </c>
      <c r="R5470" s="8" t="e">
        <f>IFERROR(SUMPRODUCT(INDEX($B$1:$B$9600,$L5471):INDEX($B$1:$B$9600,$L5471+959),M$2:M$961)/$G$3,NA())</f>
        <v>#N/A</v>
      </c>
      <c r="S5470" s="8" t="e">
        <f>IFERROR(SUMPRODUCT(INDEX($C$1:$C$9600,$L5471):INDEX($C$1:$C$9600,$L5471+959),N$2:N$961)/$G$5,NA())</f>
        <v>#N/A</v>
      </c>
      <c r="T5470" s="8" t="e">
        <f t="shared" si="830"/>
        <v>#N/A</v>
      </c>
    </row>
    <row r="5471" spans="1:20" s="8" customFormat="1" x14ac:dyDescent="0.2">
      <c r="A5471" s="8">
        <f t="shared" si="824"/>
        <v>9.4E-2</v>
      </c>
      <c r="B5471" s="8">
        <f t="shared" si="825"/>
        <v>0</v>
      </c>
      <c r="C5471" s="8">
        <f t="shared" si="826"/>
        <v>0</v>
      </c>
      <c r="E5471" s="8" t="b">
        <f t="shared" si="827"/>
        <v>0</v>
      </c>
      <c r="F5471" s="8" t="b">
        <f t="shared" si="828"/>
        <v>0</v>
      </c>
      <c r="Q5471" s="8">
        <f t="shared" si="829"/>
        <v>0.104</v>
      </c>
      <c r="R5471" s="8" t="e">
        <f>IFERROR(SUMPRODUCT(INDEX($B$1:$B$9600,$L5472):INDEX($B$1:$B$9600,$L5472+959),M$2:M$961)/$G$3,NA())</f>
        <v>#N/A</v>
      </c>
      <c r="S5471" s="8" t="e">
        <f>IFERROR(SUMPRODUCT(INDEX($C$1:$C$9600,$L5472):INDEX($C$1:$C$9600,$L5472+959),N$2:N$961)/$G$5,NA())</f>
        <v>#N/A</v>
      </c>
      <c r="T5471" s="8" t="e">
        <f t="shared" si="830"/>
        <v>#N/A</v>
      </c>
    </row>
    <row r="5472" spans="1:20" s="8" customFormat="1" x14ac:dyDescent="0.2">
      <c r="A5472" s="8">
        <f t="shared" si="824"/>
        <v>9.4020833333333331E-2</v>
      </c>
      <c r="B5472" s="8">
        <f t="shared" si="825"/>
        <v>0</v>
      </c>
      <c r="C5472" s="8">
        <f t="shared" si="826"/>
        <v>0</v>
      </c>
      <c r="E5472" s="8" t="b">
        <f t="shared" si="827"/>
        <v>0</v>
      </c>
      <c r="F5472" s="8" t="b">
        <f t="shared" si="828"/>
        <v>0</v>
      </c>
      <c r="Q5472" s="8">
        <f t="shared" si="829"/>
        <v>0.10402083333333334</v>
      </c>
      <c r="R5472" s="8" t="e">
        <f>IFERROR(SUMPRODUCT(INDEX($B$1:$B$9600,$L5473):INDEX($B$1:$B$9600,$L5473+959),M$2:M$961)/$G$3,NA())</f>
        <v>#N/A</v>
      </c>
      <c r="S5472" s="8" t="e">
        <f>IFERROR(SUMPRODUCT(INDEX($C$1:$C$9600,$L5473):INDEX($C$1:$C$9600,$L5473+959),N$2:N$961)/$G$5,NA())</f>
        <v>#N/A</v>
      </c>
      <c r="T5472" s="8" t="e">
        <f t="shared" si="830"/>
        <v>#N/A</v>
      </c>
    </row>
    <row r="5473" spans="1:20" s="8" customFormat="1" x14ac:dyDescent="0.2">
      <c r="A5473" s="8">
        <f t="shared" si="824"/>
        <v>9.4041666666666662E-2</v>
      </c>
      <c r="B5473" s="8">
        <f t="shared" si="825"/>
        <v>0</v>
      </c>
      <c r="C5473" s="8">
        <f t="shared" si="826"/>
        <v>0</v>
      </c>
      <c r="E5473" s="8" t="b">
        <f t="shared" si="827"/>
        <v>0</v>
      </c>
      <c r="F5473" s="8" t="b">
        <f t="shared" si="828"/>
        <v>0</v>
      </c>
      <c r="Q5473" s="8">
        <f t="shared" si="829"/>
        <v>0.10404166666666667</v>
      </c>
      <c r="R5473" s="8" t="e">
        <f>IFERROR(SUMPRODUCT(INDEX($B$1:$B$9600,$L5474):INDEX($B$1:$B$9600,$L5474+959),M$2:M$961)/$G$3,NA())</f>
        <v>#N/A</v>
      </c>
      <c r="S5473" s="8" t="e">
        <f>IFERROR(SUMPRODUCT(INDEX($C$1:$C$9600,$L5474):INDEX($C$1:$C$9600,$L5474+959),N$2:N$961)/$G$5,NA())</f>
        <v>#N/A</v>
      </c>
      <c r="T5473" s="8" t="e">
        <f t="shared" si="830"/>
        <v>#N/A</v>
      </c>
    </row>
    <row r="5474" spans="1:20" s="8" customFormat="1" x14ac:dyDescent="0.2">
      <c r="A5474" s="8">
        <f t="shared" si="824"/>
        <v>9.4062499999999993E-2</v>
      </c>
      <c r="B5474" s="8">
        <f t="shared" si="825"/>
        <v>0</v>
      </c>
      <c r="C5474" s="8">
        <f t="shared" si="826"/>
        <v>0</v>
      </c>
      <c r="E5474" s="8" t="b">
        <f t="shared" si="827"/>
        <v>0</v>
      </c>
      <c r="F5474" s="8" t="b">
        <f t="shared" si="828"/>
        <v>0</v>
      </c>
      <c r="Q5474" s="8">
        <f t="shared" si="829"/>
        <v>0.1040625</v>
      </c>
      <c r="R5474" s="8" t="e">
        <f>IFERROR(SUMPRODUCT(INDEX($B$1:$B$9600,$L5475):INDEX($B$1:$B$9600,$L5475+959),M$2:M$961)/$G$3,NA())</f>
        <v>#N/A</v>
      </c>
      <c r="S5474" s="8" t="e">
        <f>IFERROR(SUMPRODUCT(INDEX($C$1:$C$9600,$L5475):INDEX($C$1:$C$9600,$L5475+959),N$2:N$961)/$G$5,NA())</f>
        <v>#N/A</v>
      </c>
      <c r="T5474" s="8" t="e">
        <f t="shared" si="830"/>
        <v>#N/A</v>
      </c>
    </row>
    <row r="5475" spans="1:20" s="8" customFormat="1" x14ac:dyDescent="0.2">
      <c r="A5475" s="8">
        <f t="shared" si="824"/>
        <v>9.4083333333333338E-2</v>
      </c>
      <c r="B5475" s="8">
        <f t="shared" si="825"/>
        <v>0</v>
      </c>
      <c r="C5475" s="8">
        <f t="shared" si="826"/>
        <v>0</v>
      </c>
      <c r="E5475" s="8" t="b">
        <f t="shared" si="827"/>
        <v>0</v>
      </c>
      <c r="F5475" s="8" t="b">
        <f t="shared" si="828"/>
        <v>0</v>
      </c>
      <c r="Q5475" s="8">
        <f t="shared" si="829"/>
        <v>0.10408333333333333</v>
      </c>
      <c r="R5475" s="8" t="e">
        <f>IFERROR(SUMPRODUCT(INDEX($B$1:$B$9600,$L5476):INDEX($B$1:$B$9600,$L5476+959),M$2:M$961)/$G$3,NA())</f>
        <v>#N/A</v>
      </c>
      <c r="S5475" s="8" t="e">
        <f>IFERROR(SUMPRODUCT(INDEX($C$1:$C$9600,$L5476):INDEX($C$1:$C$9600,$L5476+959),N$2:N$961)/$G$5,NA())</f>
        <v>#N/A</v>
      </c>
      <c r="T5475" s="8" t="e">
        <f t="shared" si="830"/>
        <v>#N/A</v>
      </c>
    </row>
    <row r="5476" spans="1:20" s="8" customFormat="1" x14ac:dyDescent="0.2">
      <c r="A5476" s="8">
        <f t="shared" si="824"/>
        <v>9.4104166666666669E-2</v>
      </c>
      <c r="B5476" s="8">
        <f t="shared" si="825"/>
        <v>0</v>
      </c>
      <c r="C5476" s="8">
        <f t="shared" si="826"/>
        <v>0</v>
      </c>
      <c r="E5476" s="8" t="b">
        <f t="shared" si="827"/>
        <v>0</v>
      </c>
      <c r="F5476" s="8" t="b">
        <f t="shared" si="828"/>
        <v>0</v>
      </c>
      <c r="Q5476" s="8">
        <f t="shared" si="829"/>
        <v>0.10410416666666666</v>
      </c>
      <c r="R5476" s="8" t="e">
        <f>IFERROR(SUMPRODUCT(INDEX($B$1:$B$9600,$L5477):INDEX($B$1:$B$9600,$L5477+959),M$2:M$961)/$G$3,NA())</f>
        <v>#N/A</v>
      </c>
      <c r="S5476" s="8" t="e">
        <f>IFERROR(SUMPRODUCT(INDEX($C$1:$C$9600,$L5477):INDEX($C$1:$C$9600,$L5477+959),N$2:N$961)/$G$5,NA())</f>
        <v>#N/A</v>
      </c>
      <c r="T5476" s="8" t="e">
        <f t="shared" si="830"/>
        <v>#N/A</v>
      </c>
    </row>
    <row r="5477" spans="1:20" s="8" customFormat="1" x14ac:dyDescent="0.2">
      <c r="A5477" s="8">
        <f t="shared" si="824"/>
        <v>9.4125E-2</v>
      </c>
      <c r="B5477" s="8">
        <f t="shared" si="825"/>
        <v>0</v>
      </c>
      <c r="C5477" s="8">
        <f t="shared" si="826"/>
        <v>0</v>
      </c>
      <c r="E5477" s="8" t="b">
        <f t="shared" si="827"/>
        <v>0</v>
      </c>
      <c r="F5477" s="8" t="b">
        <f t="shared" si="828"/>
        <v>0</v>
      </c>
      <c r="Q5477" s="8">
        <f t="shared" si="829"/>
        <v>0.104125</v>
      </c>
      <c r="R5477" s="8" t="e">
        <f>IFERROR(SUMPRODUCT(INDEX($B$1:$B$9600,$L5478):INDEX($B$1:$B$9600,$L5478+959),M$2:M$961)/$G$3,NA())</f>
        <v>#N/A</v>
      </c>
      <c r="S5477" s="8" t="e">
        <f>IFERROR(SUMPRODUCT(INDEX($C$1:$C$9600,$L5478):INDEX($C$1:$C$9600,$L5478+959),N$2:N$961)/$G$5,NA())</f>
        <v>#N/A</v>
      </c>
      <c r="T5477" s="8" t="e">
        <f t="shared" si="830"/>
        <v>#N/A</v>
      </c>
    </row>
    <row r="5478" spans="1:20" s="8" customFormat="1" x14ac:dyDescent="0.2">
      <c r="A5478" s="8">
        <f t="shared" si="824"/>
        <v>9.4145833333333331E-2</v>
      </c>
      <c r="B5478" s="8">
        <f t="shared" si="825"/>
        <v>0</v>
      </c>
      <c r="C5478" s="8">
        <f t="shared" si="826"/>
        <v>0</v>
      </c>
      <c r="E5478" s="8" t="b">
        <f t="shared" si="827"/>
        <v>0</v>
      </c>
      <c r="F5478" s="8" t="b">
        <f t="shared" si="828"/>
        <v>0</v>
      </c>
      <c r="Q5478" s="8">
        <f t="shared" si="829"/>
        <v>0.10414583333333334</v>
      </c>
      <c r="R5478" s="8" t="e">
        <f>IFERROR(SUMPRODUCT(INDEX($B$1:$B$9600,$L5479):INDEX($B$1:$B$9600,$L5479+959),M$2:M$961)/$G$3,NA())</f>
        <v>#N/A</v>
      </c>
      <c r="S5478" s="8" t="e">
        <f>IFERROR(SUMPRODUCT(INDEX($C$1:$C$9600,$L5479):INDEX($C$1:$C$9600,$L5479+959),N$2:N$961)/$G$5,NA())</f>
        <v>#N/A</v>
      </c>
      <c r="T5478" s="8" t="e">
        <f t="shared" si="830"/>
        <v>#N/A</v>
      </c>
    </row>
    <row r="5479" spans="1:20" s="8" customFormat="1" x14ac:dyDescent="0.2">
      <c r="A5479" s="8">
        <f t="shared" si="824"/>
        <v>9.4166666666666662E-2</v>
      </c>
      <c r="B5479" s="8">
        <f t="shared" si="825"/>
        <v>0</v>
      </c>
      <c r="C5479" s="8">
        <f t="shared" si="826"/>
        <v>0</v>
      </c>
      <c r="E5479" s="8" t="b">
        <f t="shared" si="827"/>
        <v>0</v>
      </c>
      <c r="F5479" s="8" t="b">
        <f t="shared" si="828"/>
        <v>0</v>
      </c>
      <c r="Q5479" s="8">
        <f t="shared" si="829"/>
        <v>0.10416666666666667</v>
      </c>
      <c r="R5479" s="8" t="e">
        <f>IFERROR(SUMPRODUCT(INDEX($B$1:$B$9600,$L5480):INDEX($B$1:$B$9600,$L5480+959),M$2:M$961)/$G$3,NA())</f>
        <v>#N/A</v>
      </c>
      <c r="S5479" s="8" t="e">
        <f>IFERROR(SUMPRODUCT(INDEX($C$1:$C$9600,$L5480):INDEX($C$1:$C$9600,$L5480+959),N$2:N$961)/$G$5,NA())</f>
        <v>#N/A</v>
      </c>
      <c r="T5479" s="8" t="e">
        <f t="shared" si="830"/>
        <v>#N/A</v>
      </c>
    </row>
    <row r="5480" spans="1:20" s="8" customFormat="1" x14ac:dyDescent="0.2">
      <c r="A5480" s="8">
        <f t="shared" si="824"/>
        <v>9.4187499999999993E-2</v>
      </c>
      <c r="B5480" s="8">
        <f t="shared" si="825"/>
        <v>0</v>
      </c>
      <c r="C5480" s="8">
        <f t="shared" si="826"/>
        <v>0</v>
      </c>
      <c r="E5480" s="8" t="b">
        <f t="shared" si="827"/>
        <v>0</v>
      </c>
      <c r="F5480" s="8" t="b">
        <f t="shared" si="828"/>
        <v>0</v>
      </c>
      <c r="Q5480" s="8">
        <f t="shared" si="829"/>
        <v>0.1041875</v>
      </c>
      <c r="R5480" s="8" t="e">
        <f>IFERROR(SUMPRODUCT(INDEX($B$1:$B$9600,$L5481):INDEX($B$1:$B$9600,$L5481+959),M$2:M$961)/$G$3,NA())</f>
        <v>#N/A</v>
      </c>
      <c r="S5480" s="8" t="e">
        <f>IFERROR(SUMPRODUCT(INDEX($C$1:$C$9600,$L5481):INDEX($C$1:$C$9600,$L5481+959),N$2:N$961)/$G$5,NA())</f>
        <v>#N/A</v>
      </c>
      <c r="T5480" s="8" t="e">
        <f t="shared" si="830"/>
        <v>#N/A</v>
      </c>
    </row>
    <row r="5481" spans="1:20" s="8" customFormat="1" x14ac:dyDescent="0.2">
      <c r="A5481" s="8">
        <f t="shared" si="824"/>
        <v>9.4208333333333338E-2</v>
      </c>
      <c r="B5481" s="8">
        <f t="shared" si="825"/>
        <v>0</v>
      </c>
      <c r="C5481" s="8">
        <f t="shared" si="826"/>
        <v>0</v>
      </c>
      <c r="E5481" s="8" t="b">
        <f t="shared" si="827"/>
        <v>0</v>
      </c>
      <c r="F5481" s="8" t="b">
        <f t="shared" si="828"/>
        <v>0</v>
      </c>
      <c r="Q5481" s="8">
        <f t="shared" si="829"/>
        <v>0.10420833333333333</v>
      </c>
      <c r="R5481" s="8" t="e">
        <f>IFERROR(SUMPRODUCT(INDEX($B$1:$B$9600,$L5482):INDEX($B$1:$B$9600,$L5482+959),M$2:M$961)/$G$3,NA())</f>
        <v>#N/A</v>
      </c>
      <c r="S5481" s="8" t="e">
        <f>IFERROR(SUMPRODUCT(INDEX($C$1:$C$9600,$L5482):INDEX($C$1:$C$9600,$L5482+959),N$2:N$961)/$G$5,NA())</f>
        <v>#N/A</v>
      </c>
      <c r="T5481" s="8" t="e">
        <f t="shared" si="830"/>
        <v>#N/A</v>
      </c>
    </row>
    <row r="5482" spans="1:20" s="8" customFormat="1" x14ac:dyDescent="0.2">
      <c r="A5482" s="8">
        <f t="shared" si="824"/>
        <v>9.4229166666666669E-2</v>
      </c>
      <c r="B5482" s="8">
        <f t="shared" si="825"/>
        <v>0</v>
      </c>
      <c r="C5482" s="8">
        <f t="shared" si="826"/>
        <v>0</v>
      </c>
      <c r="E5482" s="8" t="b">
        <f t="shared" si="827"/>
        <v>0</v>
      </c>
      <c r="F5482" s="8" t="b">
        <f t="shared" si="828"/>
        <v>0</v>
      </c>
      <c r="Q5482" s="8">
        <f t="shared" si="829"/>
        <v>0.10422916666666666</v>
      </c>
      <c r="R5482" s="8" t="e">
        <f>IFERROR(SUMPRODUCT(INDEX($B$1:$B$9600,$L5483):INDEX($B$1:$B$9600,$L5483+959),M$2:M$961)/$G$3,NA())</f>
        <v>#N/A</v>
      </c>
      <c r="S5482" s="8" t="e">
        <f>IFERROR(SUMPRODUCT(INDEX($C$1:$C$9600,$L5483):INDEX($C$1:$C$9600,$L5483+959),N$2:N$961)/$G$5,NA())</f>
        <v>#N/A</v>
      </c>
      <c r="T5482" s="8" t="e">
        <f t="shared" si="830"/>
        <v>#N/A</v>
      </c>
    </row>
    <row r="5483" spans="1:20" s="8" customFormat="1" x14ac:dyDescent="0.2">
      <c r="A5483" s="8">
        <f t="shared" si="824"/>
        <v>9.425E-2</v>
      </c>
      <c r="B5483" s="8">
        <f t="shared" si="825"/>
        <v>0</v>
      </c>
      <c r="C5483" s="8">
        <f t="shared" si="826"/>
        <v>0</v>
      </c>
      <c r="E5483" s="8" t="b">
        <f t="shared" si="827"/>
        <v>0</v>
      </c>
      <c r="F5483" s="8" t="b">
        <f t="shared" si="828"/>
        <v>0</v>
      </c>
      <c r="Q5483" s="8">
        <f t="shared" si="829"/>
        <v>0.10425</v>
      </c>
      <c r="R5483" s="8" t="e">
        <f>IFERROR(SUMPRODUCT(INDEX($B$1:$B$9600,$L5484):INDEX($B$1:$B$9600,$L5484+959),M$2:M$961)/$G$3,NA())</f>
        <v>#N/A</v>
      </c>
      <c r="S5483" s="8" t="e">
        <f>IFERROR(SUMPRODUCT(INDEX($C$1:$C$9600,$L5484):INDEX($C$1:$C$9600,$L5484+959),N$2:N$961)/$G$5,NA())</f>
        <v>#N/A</v>
      </c>
      <c r="T5483" s="8" t="e">
        <f t="shared" si="830"/>
        <v>#N/A</v>
      </c>
    </row>
    <row r="5484" spans="1:20" s="8" customFormat="1" x14ac:dyDescent="0.2">
      <c r="A5484" s="8">
        <f t="shared" si="824"/>
        <v>9.4270833333333331E-2</v>
      </c>
      <c r="B5484" s="8">
        <f t="shared" si="825"/>
        <v>0</v>
      </c>
      <c r="C5484" s="8">
        <f t="shared" si="826"/>
        <v>0</v>
      </c>
      <c r="E5484" s="8" t="b">
        <f t="shared" si="827"/>
        <v>0</v>
      </c>
      <c r="F5484" s="8" t="b">
        <f t="shared" si="828"/>
        <v>0</v>
      </c>
      <c r="Q5484" s="8">
        <f t="shared" si="829"/>
        <v>0.10427083333333333</v>
      </c>
      <c r="R5484" s="8" t="e">
        <f>IFERROR(SUMPRODUCT(INDEX($B$1:$B$9600,$L5485):INDEX($B$1:$B$9600,$L5485+959),M$2:M$961)/$G$3,NA())</f>
        <v>#N/A</v>
      </c>
      <c r="S5484" s="8" t="e">
        <f>IFERROR(SUMPRODUCT(INDEX($C$1:$C$9600,$L5485):INDEX($C$1:$C$9600,$L5485+959),N$2:N$961)/$G$5,NA())</f>
        <v>#N/A</v>
      </c>
      <c r="T5484" s="8" t="e">
        <f t="shared" si="830"/>
        <v>#N/A</v>
      </c>
    </row>
    <row r="5485" spans="1:20" s="8" customFormat="1" x14ac:dyDescent="0.2">
      <c r="A5485" s="8">
        <f t="shared" si="824"/>
        <v>9.4291666666666663E-2</v>
      </c>
      <c r="B5485" s="8">
        <f t="shared" si="825"/>
        <v>0</v>
      </c>
      <c r="C5485" s="8">
        <f t="shared" si="826"/>
        <v>0</v>
      </c>
      <c r="E5485" s="8" t="b">
        <f t="shared" si="827"/>
        <v>0</v>
      </c>
      <c r="F5485" s="8" t="b">
        <f t="shared" si="828"/>
        <v>0</v>
      </c>
      <c r="Q5485" s="8">
        <f t="shared" si="829"/>
        <v>0.10429166666666667</v>
      </c>
      <c r="R5485" s="8" t="e">
        <f>IFERROR(SUMPRODUCT(INDEX($B$1:$B$9600,$L5486):INDEX($B$1:$B$9600,$L5486+959),M$2:M$961)/$G$3,NA())</f>
        <v>#N/A</v>
      </c>
      <c r="S5485" s="8" t="e">
        <f>IFERROR(SUMPRODUCT(INDEX($C$1:$C$9600,$L5486):INDEX($C$1:$C$9600,$L5486+959),N$2:N$961)/$G$5,NA())</f>
        <v>#N/A</v>
      </c>
      <c r="T5485" s="8" t="e">
        <f t="shared" si="830"/>
        <v>#N/A</v>
      </c>
    </row>
    <row r="5486" spans="1:20" s="8" customFormat="1" x14ac:dyDescent="0.2">
      <c r="A5486" s="8">
        <f t="shared" si="824"/>
        <v>9.4312499999999994E-2</v>
      </c>
      <c r="B5486" s="8">
        <f t="shared" si="825"/>
        <v>0</v>
      </c>
      <c r="C5486" s="8">
        <f t="shared" si="826"/>
        <v>0</v>
      </c>
      <c r="E5486" s="8" t="b">
        <f t="shared" si="827"/>
        <v>0</v>
      </c>
      <c r="F5486" s="8" t="b">
        <f t="shared" si="828"/>
        <v>0</v>
      </c>
      <c r="Q5486" s="8">
        <f t="shared" si="829"/>
        <v>0.1043125</v>
      </c>
      <c r="R5486" s="8" t="e">
        <f>IFERROR(SUMPRODUCT(INDEX($B$1:$B$9600,$L5487):INDEX($B$1:$B$9600,$L5487+959),M$2:M$961)/$G$3,NA())</f>
        <v>#N/A</v>
      </c>
      <c r="S5486" s="8" t="e">
        <f>IFERROR(SUMPRODUCT(INDEX($C$1:$C$9600,$L5487):INDEX($C$1:$C$9600,$L5487+959),N$2:N$961)/$G$5,NA())</f>
        <v>#N/A</v>
      </c>
      <c r="T5486" s="8" t="e">
        <f t="shared" si="830"/>
        <v>#N/A</v>
      </c>
    </row>
    <row r="5487" spans="1:20" s="8" customFormat="1" x14ac:dyDescent="0.2">
      <c r="A5487" s="8">
        <f t="shared" si="824"/>
        <v>9.4333333333333338E-2</v>
      </c>
      <c r="B5487" s="8">
        <f t="shared" si="825"/>
        <v>0</v>
      </c>
      <c r="C5487" s="8">
        <f t="shared" si="826"/>
        <v>0</v>
      </c>
      <c r="E5487" s="8" t="b">
        <f t="shared" si="827"/>
        <v>0</v>
      </c>
      <c r="F5487" s="8" t="b">
        <f t="shared" si="828"/>
        <v>0</v>
      </c>
      <c r="Q5487" s="8">
        <f t="shared" si="829"/>
        <v>0.10433333333333333</v>
      </c>
      <c r="R5487" s="8" t="e">
        <f>IFERROR(SUMPRODUCT(INDEX($B$1:$B$9600,$L5488):INDEX($B$1:$B$9600,$L5488+959),M$2:M$961)/$G$3,NA())</f>
        <v>#N/A</v>
      </c>
      <c r="S5487" s="8" t="e">
        <f>IFERROR(SUMPRODUCT(INDEX($C$1:$C$9600,$L5488):INDEX($C$1:$C$9600,$L5488+959),N$2:N$961)/$G$5,NA())</f>
        <v>#N/A</v>
      </c>
      <c r="T5487" s="8" t="e">
        <f t="shared" si="830"/>
        <v>#N/A</v>
      </c>
    </row>
    <row r="5488" spans="1:20" s="8" customFormat="1" x14ac:dyDescent="0.2">
      <c r="A5488" s="8">
        <f t="shared" si="824"/>
        <v>9.435416666666667E-2</v>
      </c>
      <c r="B5488" s="8">
        <f t="shared" si="825"/>
        <v>0</v>
      </c>
      <c r="C5488" s="8">
        <f t="shared" si="826"/>
        <v>0</v>
      </c>
      <c r="E5488" s="8" t="b">
        <f t="shared" si="827"/>
        <v>0</v>
      </c>
      <c r="F5488" s="8" t="b">
        <f t="shared" si="828"/>
        <v>0</v>
      </c>
      <c r="Q5488" s="8">
        <f t="shared" si="829"/>
        <v>0.10435416666666666</v>
      </c>
      <c r="R5488" s="8" t="e">
        <f>IFERROR(SUMPRODUCT(INDEX($B$1:$B$9600,$L5489):INDEX($B$1:$B$9600,$L5489+959),M$2:M$961)/$G$3,NA())</f>
        <v>#N/A</v>
      </c>
      <c r="S5488" s="8" t="e">
        <f>IFERROR(SUMPRODUCT(INDEX($C$1:$C$9600,$L5489):INDEX($C$1:$C$9600,$L5489+959),N$2:N$961)/$G$5,NA())</f>
        <v>#N/A</v>
      </c>
      <c r="T5488" s="8" t="e">
        <f t="shared" si="830"/>
        <v>#N/A</v>
      </c>
    </row>
    <row r="5489" spans="1:20" s="8" customFormat="1" x14ac:dyDescent="0.2">
      <c r="A5489" s="8">
        <f t="shared" si="824"/>
        <v>9.4375000000000001E-2</v>
      </c>
      <c r="B5489" s="8">
        <f t="shared" si="825"/>
        <v>0</v>
      </c>
      <c r="C5489" s="8">
        <f t="shared" si="826"/>
        <v>0</v>
      </c>
      <c r="E5489" s="8" t="b">
        <f t="shared" si="827"/>
        <v>0</v>
      </c>
      <c r="F5489" s="8" t="b">
        <f t="shared" si="828"/>
        <v>0</v>
      </c>
      <c r="Q5489" s="8">
        <f t="shared" si="829"/>
        <v>0.104375</v>
      </c>
      <c r="R5489" s="8" t="e">
        <f>IFERROR(SUMPRODUCT(INDEX($B$1:$B$9600,$L5490):INDEX($B$1:$B$9600,$L5490+959),M$2:M$961)/$G$3,NA())</f>
        <v>#N/A</v>
      </c>
      <c r="S5489" s="8" t="e">
        <f>IFERROR(SUMPRODUCT(INDEX($C$1:$C$9600,$L5490):INDEX($C$1:$C$9600,$L5490+959),N$2:N$961)/$G$5,NA())</f>
        <v>#N/A</v>
      </c>
      <c r="T5489" s="8" t="e">
        <f t="shared" si="830"/>
        <v>#N/A</v>
      </c>
    </row>
    <row r="5490" spans="1:20" s="8" customFormat="1" x14ac:dyDescent="0.2">
      <c r="A5490" s="8">
        <f t="shared" si="824"/>
        <v>9.4395833333333332E-2</v>
      </c>
      <c r="B5490" s="8">
        <f t="shared" si="825"/>
        <v>0</v>
      </c>
      <c r="C5490" s="8">
        <f t="shared" si="826"/>
        <v>0</v>
      </c>
      <c r="E5490" s="8" t="b">
        <f t="shared" si="827"/>
        <v>0</v>
      </c>
      <c r="F5490" s="8" t="b">
        <f t="shared" si="828"/>
        <v>0</v>
      </c>
      <c r="Q5490" s="8">
        <f t="shared" si="829"/>
        <v>0.10439583333333333</v>
      </c>
      <c r="R5490" s="8" t="e">
        <f>IFERROR(SUMPRODUCT(INDEX($B$1:$B$9600,$L5491):INDEX($B$1:$B$9600,$L5491+959),M$2:M$961)/$G$3,NA())</f>
        <v>#N/A</v>
      </c>
      <c r="S5490" s="8" t="e">
        <f>IFERROR(SUMPRODUCT(INDEX($C$1:$C$9600,$L5491):INDEX($C$1:$C$9600,$L5491+959),N$2:N$961)/$G$5,NA())</f>
        <v>#N/A</v>
      </c>
      <c r="T5490" s="8" t="e">
        <f t="shared" si="830"/>
        <v>#N/A</v>
      </c>
    </row>
    <row r="5491" spans="1:20" s="8" customFormat="1" x14ac:dyDescent="0.2">
      <c r="A5491" s="8">
        <f t="shared" si="824"/>
        <v>9.4416666666666663E-2</v>
      </c>
      <c r="B5491" s="8">
        <f t="shared" si="825"/>
        <v>0</v>
      </c>
      <c r="C5491" s="8">
        <f t="shared" si="826"/>
        <v>0</v>
      </c>
      <c r="E5491" s="8" t="b">
        <f t="shared" si="827"/>
        <v>0</v>
      </c>
      <c r="F5491" s="8" t="b">
        <f t="shared" si="828"/>
        <v>0</v>
      </c>
      <c r="Q5491" s="8">
        <f t="shared" si="829"/>
        <v>0.10441666666666667</v>
      </c>
      <c r="R5491" s="8" t="e">
        <f>IFERROR(SUMPRODUCT(INDEX($B$1:$B$9600,$L5492):INDEX($B$1:$B$9600,$L5492+959),M$2:M$961)/$G$3,NA())</f>
        <v>#N/A</v>
      </c>
      <c r="S5491" s="8" t="e">
        <f>IFERROR(SUMPRODUCT(INDEX($C$1:$C$9600,$L5492):INDEX($C$1:$C$9600,$L5492+959),N$2:N$961)/$G$5,NA())</f>
        <v>#N/A</v>
      </c>
      <c r="T5491" s="8" t="e">
        <f t="shared" si="830"/>
        <v>#N/A</v>
      </c>
    </row>
    <row r="5492" spans="1:20" s="8" customFormat="1" x14ac:dyDescent="0.2">
      <c r="A5492" s="8">
        <f t="shared" si="824"/>
        <v>9.4437499999999994E-2</v>
      </c>
      <c r="B5492" s="8">
        <f t="shared" si="825"/>
        <v>0</v>
      </c>
      <c r="C5492" s="8">
        <f t="shared" si="826"/>
        <v>0</v>
      </c>
      <c r="E5492" s="8" t="b">
        <f t="shared" si="827"/>
        <v>0</v>
      </c>
      <c r="F5492" s="8" t="b">
        <f t="shared" si="828"/>
        <v>0</v>
      </c>
      <c r="Q5492" s="8">
        <f t="shared" si="829"/>
        <v>0.1044375</v>
      </c>
      <c r="R5492" s="8" t="e">
        <f>IFERROR(SUMPRODUCT(INDEX($B$1:$B$9600,$L5493):INDEX($B$1:$B$9600,$L5493+959),M$2:M$961)/$G$3,NA())</f>
        <v>#N/A</v>
      </c>
      <c r="S5492" s="8" t="e">
        <f>IFERROR(SUMPRODUCT(INDEX($C$1:$C$9600,$L5493):INDEX($C$1:$C$9600,$L5493+959),N$2:N$961)/$G$5,NA())</f>
        <v>#N/A</v>
      </c>
      <c r="T5492" s="8" t="e">
        <f t="shared" si="830"/>
        <v>#N/A</v>
      </c>
    </row>
    <row r="5493" spans="1:20" s="8" customFormat="1" x14ac:dyDescent="0.2">
      <c r="A5493" s="8">
        <f t="shared" si="824"/>
        <v>9.4458333333333339E-2</v>
      </c>
      <c r="B5493" s="8">
        <f t="shared" si="825"/>
        <v>0</v>
      </c>
      <c r="C5493" s="8">
        <f t="shared" si="826"/>
        <v>0</v>
      </c>
      <c r="E5493" s="8" t="b">
        <f t="shared" si="827"/>
        <v>0</v>
      </c>
      <c r="F5493" s="8" t="b">
        <f t="shared" si="828"/>
        <v>0</v>
      </c>
      <c r="Q5493" s="8">
        <f t="shared" si="829"/>
        <v>0.10445833333333333</v>
      </c>
      <c r="R5493" s="8" t="e">
        <f>IFERROR(SUMPRODUCT(INDEX($B$1:$B$9600,$L5494):INDEX($B$1:$B$9600,$L5494+959),M$2:M$961)/$G$3,NA())</f>
        <v>#N/A</v>
      </c>
      <c r="S5493" s="8" t="e">
        <f>IFERROR(SUMPRODUCT(INDEX($C$1:$C$9600,$L5494):INDEX($C$1:$C$9600,$L5494+959),N$2:N$961)/$G$5,NA())</f>
        <v>#N/A</v>
      </c>
      <c r="T5493" s="8" t="e">
        <f t="shared" si="830"/>
        <v>#N/A</v>
      </c>
    </row>
    <row r="5494" spans="1:20" s="8" customFormat="1" x14ac:dyDescent="0.2">
      <c r="A5494" s="8">
        <f t="shared" si="824"/>
        <v>9.447916666666667E-2</v>
      </c>
      <c r="B5494" s="8">
        <f t="shared" si="825"/>
        <v>0</v>
      </c>
      <c r="C5494" s="8">
        <f t="shared" si="826"/>
        <v>0</v>
      </c>
      <c r="E5494" s="8" t="b">
        <f t="shared" si="827"/>
        <v>0</v>
      </c>
      <c r="F5494" s="8" t="b">
        <f t="shared" si="828"/>
        <v>0</v>
      </c>
      <c r="Q5494" s="8">
        <f t="shared" si="829"/>
        <v>0.10447916666666666</v>
      </c>
      <c r="R5494" s="8" t="e">
        <f>IFERROR(SUMPRODUCT(INDEX($B$1:$B$9600,$L5495):INDEX($B$1:$B$9600,$L5495+959),M$2:M$961)/$G$3,NA())</f>
        <v>#N/A</v>
      </c>
      <c r="S5494" s="8" t="e">
        <f>IFERROR(SUMPRODUCT(INDEX($C$1:$C$9600,$L5495):INDEX($C$1:$C$9600,$L5495+959),N$2:N$961)/$G$5,NA())</f>
        <v>#N/A</v>
      </c>
      <c r="T5494" s="8" t="e">
        <f t="shared" si="830"/>
        <v>#N/A</v>
      </c>
    </row>
    <row r="5495" spans="1:20" s="8" customFormat="1" x14ac:dyDescent="0.2">
      <c r="A5495" s="8">
        <f t="shared" si="824"/>
        <v>9.4500000000000001E-2</v>
      </c>
      <c r="B5495" s="8">
        <f t="shared" si="825"/>
        <v>0</v>
      </c>
      <c r="C5495" s="8">
        <f t="shared" si="826"/>
        <v>0</v>
      </c>
      <c r="E5495" s="8" t="b">
        <f t="shared" si="827"/>
        <v>0</v>
      </c>
      <c r="F5495" s="8" t="b">
        <f t="shared" si="828"/>
        <v>0</v>
      </c>
      <c r="Q5495" s="8">
        <f t="shared" si="829"/>
        <v>0.1045</v>
      </c>
      <c r="R5495" s="8" t="e">
        <f>IFERROR(SUMPRODUCT(INDEX($B$1:$B$9600,$L5496):INDEX($B$1:$B$9600,$L5496+959),M$2:M$961)/$G$3,NA())</f>
        <v>#N/A</v>
      </c>
      <c r="S5495" s="8" t="e">
        <f>IFERROR(SUMPRODUCT(INDEX($C$1:$C$9600,$L5496):INDEX($C$1:$C$9600,$L5496+959),N$2:N$961)/$G$5,NA())</f>
        <v>#N/A</v>
      </c>
      <c r="T5495" s="8" t="e">
        <f t="shared" si="830"/>
        <v>#N/A</v>
      </c>
    </row>
    <row r="5496" spans="1:20" s="8" customFormat="1" x14ac:dyDescent="0.2">
      <c r="A5496" s="8">
        <f t="shared" si="824"/>
        <v>9.4520833333333332E-2</v>
      </c>
      <c r="B5496" s="8">
        <f t="shared" si="825"/>
        <v>0</v>
      </c>
      <c r="C5496" s="8">
        <f t="shared" si="826"/>
        <v>0</v>
      </c>
      <c r="E5496" s="8" t="b">
        <f t="shared" si="827"/>
        <v>0</v>
      </c>
      <c r="F5496" s="8" t="b">
        <f t="shared" si="828"/>
        <v>0</v>
      </c>
      <c r="Q5496" s="8">
        <f t="shared" si="829"/>
        <v>0.10452083333333333</v>
      </c>
      <c r="R5496" s="8" t="e">
        <f>IFERROR(SUMPRODUCT(INDEX($B$1:$B$9600,$L5497):INDEX($B$1:$B$9600,$L5497+959),M$2:M$961)/$G$3,NA())</f>
        <v>#N/A</v>
      </c>
      <c r="S5496" s="8" t="e">
        <f>IFERROR(SUMPRODUCT(INDEX($C$1:$C$9600,$L5497):INDEX($C$1:$C$9600,$L5497+959),N$2:N$961)/$G$5,NA())</f>
        <v>#N/A</v>
      </c>
      <c r="T5496" s="8" t="e">
        <f t="shared" si="830"/>
        <v>#N/A</v>
      </c>
    </row>
    <row r="5497" spans="1:20" s="8" customFormat="1" x14ac:dyDescent="0.2">
      <c r="A5497" s="8">
        <f t="shared" si="824"/>
        <v>9.4541666666666663E-2</v>
      </c>
      <c r="B5497" s="8">
        <f t="shared" si="825"/>
        <v>0</v>
      </c>
      <c r="C5497" s="8">
        <f t="shared" si="826"/>
        <v>0</v>
      </c>
      <c r="E5497" s="8" t="b">
        <f t="shared" si="827"/>
        <v>0</v>
      </c>
      <c r="F5497" s="8" t="b">
        <f t="shared" si="828"/>
        <v>0</v>
      </c>
      <c r="Q5497" s="8">
        <f t="shared" si="829"/>
        <v>0.10454166666666667</v>
      </c>
      <c r="R5497" s="8" t="e">
        <f>IFERROR(SUMPRODUCT(INDEX($B$1:$B$9600,$L5498):INDEX($B$1:$B$9600,$L5498+959),M$2:M$961)/$G$3,NA())</f>
        <v>#N/A</v>
      </c>
      <c r="S5497" s="8" t="e">
        <f>IFERROR(SUMPRODUCT(INDEX($C$1:$C$9600,$L5498):INDEX($C$1:$C$9600,$L5498+959),N$2:N$961)/$G$5,NA())</f>
        <v>#N/A</v>
      </c>
      <c r="T5497" s="8" t="e">
        <f t="shared" si="830"/>
        <v>#N/A</v>
      </c>
    </row>
    <row r="5498" spans="1:20" s="8" customFormat="1" x14ac:dyDescent="0.2">
      <c r="A5498" s="8">
        <f t="shared" si="824"/>
        <v>9.4562499999999994E-2</v>
      </c>
      <c r="B5498" s="8">
        <f t="shared" si="825"/>
        <v>0</v>
      </c>
      <c r="C5498" s="8">
        <f t="shared" si="826"/>
        <v>0</v>
      </c>
      <c r="E5498" s="8" t="b">
        <f t="shared" si="827"/>
        <v>0</v>
      </c>
      <c r="F5498" s="8" t="b">
        <f t="shared" si="828"/>
        <v>0</v>
      </c>
      <c r="Q5498" s="8">
        <f t="shared" si="829"/>
        <v>0.1045625</v>
      </c>
      <c r="R5498" s="8" t="e">
        <f>IFERROR(SUMPRODUCT(INDEX($B$1:$B$9600,$L5499):INDEX($B$1:$B$9600,$L5499+959),M$2:M$961)/$G$3,NA())</f>
        <v>#N/A</v>
      </c>
      <c r="S5498" s="8" t="e">
        <f>IFERROR(SUMPRODUCT(INDEX($C$1:$C$9600,$L5499):INDEX($C$1:$C$9600,$L5499+959),N$2:N$961)/$G$5,NA())</f>
        <v>#N/A</v>
      </c>
      <c r="T5498" s="8" t="e">
        <f t="shared" si="830"/>
        <v>#N/A</v>
      </c>
    </row>
    <row r="5499" spans="1:20" s="8" customFormat="1" x14ac:dyDescent="0.2">
      <c r="A5499" s="8">
        <f t="shared" si="824"/>
        <v>9.4583333333333339E-2</v>
      </c>
      <c r="B5499" s="8">
        <f t="shared" si="825"/>
        <v>0</v>
      </c>
      <c r="C5499" s="8">
        <f t="shared" si="826"/>
        <v>0</v>
      </c>
      <c r="E5499" s="8" t="b">
        <f t="shared" si="827"/>
        <v>0</v>
      </c>
      <c r="F5499" s="8" t="b">
        <f t="shared" si="828"/>
        <v>0</v>
      </c>
      <c r="Q5499" s="8">
        <f t="shared" si="829"/>
        <v>0.10458333333333333</v>
      </c>
      <c r="R5499" s="8" t="e">
        <f>IFERROR(SUMPRODUCT(INDEX($B$1:$B$9600,$L5500):INDEX($B$1:$B$9600,$L5500+959),M$2:M$961)/$G$3,NA())</f>
        <v>#N/A</v>
      </c>
      <c r="S5499" s="8" t="e">
        <f>IFERROR(SUMPRODUCT(INDEX($C$1:$C$9600,$L5500):INDEX($C$1:$C$9600,$L5500+959),N$2:N$961)/$G$5,NA())</f>
        <v>#N/A</v>
      </c>
      <c r="T5499" s="8" t="e">
        <f t="shared" si="830"/>
        <v>#N/A</v>
      </c>
    </row>
    <row r="5500" spans="1:20" s="8" customFormat="1" x14ac:dyDescent="0.2">
      <c r="A5500" s="8">
        <f t="shared" si="824"/>
        <v>9.460416666666667E-2</v>
      </c>
      <c r="B5500" s="8">
        <f t="shared" si="825"/>
        <v>0</v>
      </c>
      <c r="C5500" s="8">
        <f t="shared" si="826"/>
        <v>0</v>
      </c>
      <c r="E5500" s="8" t="b">
        <f t="shared" si="827"/>
        <v>0</v>
      </c>
      <c r="F5500" s="8" t="b">
        <f t="shared" si="828"/>
        <v>0</v>
      </c>
      <c r="Q5500" s="8">
        <f t="shared" si="829"/>
        <v>0.10460416666666666</v>
      </c>
      <c r="R5500" s="8" t="e">
        <f>IFERROR(SUMPRODUCT(INDEX($B$1:$B$9600,$L5501):INDEX($B$1:$B$9600,$L5501+959),M$2:M$961)/$G$3,NA())</f>
        <v>#N/A</v>
      </c>
      <c r="S5500" s="8" t="e">
        <f>IFERROR(SUMPRODUCT(INDEX($C$1:$C$9600,$L5501):INDEX($C$1:$C$9600,$L5501+959),N$2:N$961)/$G$5,NA())</f>
        <v>#N/A</v>
      </c>
      <c r="T5500" s="8" t="e">
        <f t="shared" si="830"/>
        <v>#N/A</v>
      </c>
    </row>
    <row r="5501" spans="1:20" s="8" customFormat="1" x14ac:dyDescent="0.2">
      <c r="A5501" s="8">
        <f t="shared" si="824"/>
        <v>9.4625000000000001E-2</v>
      </c>
      <c r="B5501" s="8">
        <f t="shared" si="825"/>
        <v>0</v>
      </c>
      <c r="C5501" s="8">
        <f t="shared" si="826"/>
        <v>0</v>
      </c>
      <c r="E5501" s="8" t="b">
        <f t="shared" si="827"/>
        <v>0</v>
      </c>
      <c r="F5501" s="8" t="b">
        <f t="shared" si="828"/>
        <v>0</v>
      </c>
      <c r="Q5501" s="8">
        <f t="shared" si="829"/>
        <v>0.104625</v>
      </c>
      <c r="R5501" s="8" t="e">
        <f>IFERROR(SUMPRODUCT(INDEX($B$1:$B$9600,$L5502):INDEX($B$1:$B$9600,$L5502+959),M$2:M$961)/$G$3,NA())</f>
        <v>#N/A</v>
      </c>
      <c r="S5501" s="8" t="e">
        <f>IFERROR(SUMPRODUCT(INDEX($C$1:$C$9600,$L5502):INDEX($C$1:$C$9600,$L5502+959),N$2:N$961)/$G$5,NA())</f>
        <v>#N/A</v>
      </c>
      <c r="T5501" s="8" t="e">
        <f t="shared" si="830"/>
        <v>#N/A</v>
      </c>
    </row>
    <row r="5502" spans="1:20" s="8" customFormat="1" x14ac:dyDescent="0.2">
      <c r="A5502" s="8">
        <f t="shared" si="824"/>
        <v>9.4645833333333332E-2</v>
      </c>
      <c r="B5502" s="8">
        <f t="shared" si="825"/>
        <v>0</v>
      </c>
      <c r="C5502" s="8">
        <f t="shared" si="826"/>
        <v>0</v>
      </c>
      <c r="E5502" s="8" t="b">
        <f t="shared" si="827"/>
        <v>0</v>
      </c>
      <c r="F5502" s="8" t="b">
        <f t="shared" si="828"/>
        <v>0</v>
      </c>
      <c r="Q5502" s="8">
        <f t="shared" si="829"/>
        <v>0.10464583333333333</v>
      </c>
      <c r="R5502" s="8" t="e">
        <f>IFERROR(SUMPRODUCT(INDEX($B$1:$B$9600,$L5503):INDEX($B$1:$B$9600,$L5503+959),M$2:M$961)/$G$3,NA())</f>
        <v>#N/A</v>
      </c>
      <c r="S5502" s="8" t="e">
        <f>IFERROR(SUMPRODUCT(INDEX($C$1:$C$9600,$L5503):INDEX($C$1:$C$9600,$L5503+959),N$2:N$961)/$G$5,NA())</f>
        <v>#N/A</v>
      </c>
      <c r="T5502" s="8" t="e">
        <f t="shared" si="830"/>
        <v>#N/A</v>
      </c>
    </row>
    <row r="5503" spans="1:20" s="8" customFormat="1" x14ac:dyDescent="0.2">
      <c r="A5503" s="8">
        <f t="shared" si="824"/>
        <v>9.4666666666666663E-2</v>
      </c>
      <c r="B5503" s="8">
        <f t="shared" si="825"/>
        <v>0</v>
      </c>
      <c r="C5503" s="8">
        <f t="shared" si="826"/>
        <v>0</v>
      </c>
      <c r="E5503" s="8" t="b">
        <f t="shared" si="827"/>
        <v>0</v>
      </c>
      <c r="F5503" s="8" t="b">
        <f t="shared" si="828"/>
        <v>0</v>
      </c>
      <c r="Q5503" s="8">
        <f t="shared" si="829"/>
        <v>0.10466666666666667</v>
      </c>
      <c r="R5503" s="8" t="e">
        <f>IFERROR(SUMPRODUCT(INDEX($B$1:$B$9600,$L5504):INDEX($B$1:$B$9600,$L5504+959),M$2:M$961)/$G$3,NA())</f>
        <v>#N/A</v>
      </c>
      <c r="S5503" s="8" t="e">
        <f>IFERROR(SUMPRODUCT(INDEX($C$1:$C$9600,$L5504):INDEX($C$1:$C$9600,$L5504+959),N$2:N$961)/$G$5,NA())</f>
        <v>#N/A</v>
      </c>
      <c r="T5503" s="8" t="e">
        <f t="shared" si="830"/>
        <v>#N/A</v>
      </c>
    </row>
    <row r="5504" spans="1:20" s="8" customFormat="1" x14ac:dyDescent="0.2">
      <c r="A5504" s="8">
        <f t="shared" si="824"/>
        <v>9.4687499999999994E-2</v>
      </c>
      <c r="B5504" s="8">
        <f t="shared" si="825"/>
        <v>0</v>
      </c>
      <c r="C5504" s="8">
        <f t="shared" si="826"/>
        <v>0</v>
      </c>
      <c r="E5504" s="8" t="b">
        <f t="shared" si="827"/>
        <v>0</v>
      </c>
      <c r="F5504" s="8" t="b">
        <f t="shared" si="828"/>
        <v>0</v>
      </c>
      <c r="Q5504" s="8">
        <f t="shared" si="829"/>
        <v>0.1046875</v>
      </c>
      <c r="R5504" s="8" t="e">
        <f>IFERROR(SUMPRODUCT(INDEX($B$1:$B$9600,$L5505):INDEX($B$1:$B$9600,$L5505+959),M$2:M$961)/$G$3,NA())</f>
        <v>#N/A</v>
      </c>
      <c r="S5504" s="8" t="e">
        <f>IFERROR(SUMPRODUCT(INDEX($C$1:$C$9600,$L5505):INDEX($C$1:$C$9600,$L5505+959),N$2:N$961)/$G$5,NA())</f>
        <v>#N/A</v>
      </c>
      <c r="T5504" s="8" t="e">
        <f t="shared" si="830"/>
        <v>#N/A</v>
      </c>
    </row>
    <row r="5505" spans="1:20" s="8" customFormat="1" x14ac:dyDescent="0.2">
      <c r="A5505" s="8">
        <f t="shared" ref="A5505:A5568" si="831">(ROW()-959)/48000</f>
        <v>9.4708333333333339E-2</v>
      </c>
      <c r="B5505" s="8">
        <f t="shared" ref="B5505:B5568" si="832">IF(E5505,(1+COS(2*PI()*$I$1*(A5505-$H$4)/6.5))*COS(2*PI()*$I$1*(A5505-$H$4))/2,0)</f>
        <v>0</v>
      </c>
      <c r="C5505" s="8">
        <f t="shared" ref="C5505:C5568" si="833">IF(F5505,(1+COS(2*PI()*$I$1*(A5505-$H$6)/6.5))*COS(2*PI()*$I$1*(A5505-$H$6))/2,0)</f>
        <v>0</v>
      </c>
      <c r="E5505" s="8" t="b">
        <f t="shared" ref="E5505:E5568" si="834">AND(A5505&gt;=-3.25/$I$1+$H$4,A5505&lt;=(3.25/$I$1)+$H$4)</f>
        <v>0</v>
      </c>
      <c r="F5505" s="8" t="b">
        <f t="shared" ref="F5505:F5568" si="835">AND(A5505&gt;=-3.25/$I$1+$H$6,A5505&lt;=(3.25/$I$1)+$H$6)</f>
        <v>0</v>
      </c>
      <c r="Q5505" s="8">
        <f t="shared" ref="Q5505:Q5568" si="836">(ROW()-479)/48000</f>
        <v>0.10470833333333333</v>
      </c>
      <c r="R5505" s="8" t="e">
        <f>IFERROR(SUMPRODUCT(INDEX($B$1:$B$9600,$L5506):INDEX($B$1:$B$9600,$L5506+959),M$2:M$961)/$G$3,NA())</f>
        <v>#N/A</v>
      </c>
      <c r="S5505" s="8" t="e">
        <f>IFERROR(SUMPRODUCT(INDEX($C$1:$C$9600,$L5506):INDEX($C$1:$C$9600,$L5506+959),N$2:N$961)/$G$5,NA())</f>
        <v>#N/A</v>
      </c>
      <c r="T5505" s="8" t="e">
        <f t="shared" ref="T5505:T5568" si="837">IFERROR(SUM(R5505:S5505)/$G$8,NA())</f>
        <v>#N/A</v>
      </c>
    </row>
    <row r="5506" spans="1:20" s="8" customFormat="1" x14ac:dyDescent="0.2">
      <c r="A5506" s="8">
        <f t="shared" si="831"/>
        <v>9.472916666666667E-2</v>
      </c>
      <c r="B5506" s="8">
        <f t="shared" si="832"/>
        <v>0</v>
      </c>
      <c r="C5506" s="8">
        <f t="shared" si="833"/>
        <v>0</v>
      </c>
      <c r="E5506" s="8" t="b">
        <f t="shared" si="834"/>
        <v>0</v>
      </c>
      <c r="F5506" s="8" t="b">
        <f t="shared" si="835"/>
        <v>0</v>
      </c>
      <c r="Q5506" s="8">
        <f t="shared" si="836"/>
        <v>0.10472916666666666</v>
      </c>
      <c r="R5506" s="8" t="e">
        <f>IFERROR(SUMPRODUCT(INDEX($B$1:$B$9600,$L5507):INDEX($B$1:$B$9600,$L5507+959),M$2:M$961)/$G$3,NA())</f>
        <v>#N/A</v>
      </c>
      <c r="S5506" s="8" t="e">
        <f>IFERROR(SUMPRODUCT(INDEX($C$1:$C$9600,$L5507):INDEX($C$1:$C$9600,$L5507+959),N$2:N$961)/$G$5,NA())</f>
        <v>#N/A</v>
      </c>
      <c r="T5506" s="8" t="e">
        <f t="shared" si="837"/>
        <v>#N/A</v>
      </c>
    </row>
    <row r="5507" spans="1:20" s="8" customFormat="1" x14ac:dyDescent="0.2">
      <c r="A5507" s="8">
        <f t="shared" si="831"/>
        <v>9.4750000000000001E-2</v>
      </c>
      <c r="B5507" s="8">
        <f t="shared" si="832"/>
        <v>0</v>
      </c>
      <c r="C5507" s="8">
        <f t="shared" si="833"/>
        <v>0</v>
      </c>
      <c r="E5507" s="8" t="b">
        <f t="shared" si="834"/>
        <v>0</v>
      </c>
      <c r="F5507" s="8" t="b">
        <f t="shared" si="835"/>
        <v>0</v>
      </c>
      <c r="Q5507" s="8">
        <f t="shared" si="836"/>
        <v>0.10475</v>
      </c>
      <c r="R5507" s="8" t="e">
        <f>IFERROR(SUMPRODUCT(INDEX($B$1:$B$9600,$L5508):INDEX($B$1:$B$9600,$L5508+959),M$2:M$961)/$G$3,NA())</f>
        <v>#N/A</v>
      </c>
      <c r="S5507" s="8" t="e">
        <f>IFERROR(SUMPRODUCT(INDEX($C$1:$C$9600,$L5508):INDEX($C$1:$C$9600,$L5508+959),N$2:N$961)/$G$5,NA())</f>
        <v>#N/A</v>
      </c>
      <c r="T5507" s="8" t="e">
        <f t="shared" si="837"/>
        <v>#N/A</v>
      </c>
    </row>
    <row r="5508" spans="1:20" s="8" customFormat="1" x14ac:dyDescent="0.2">
      <c r="A5508" s="8">
        <f t="shared" si="831"/>
        <v>9.4770833333333332E-2</v>
      </c>
      <c r="B5508" s="8">
        <f t="shared" si="832"/>
        <v>0</v>
      </c>
      <c r="C5508" s="8">
        <f t="shared" si="833"/>
        <v>0</v>
      </c>
      <c r="E5508" s="8" t="b">
        <f t="shared" si="834"/>
        <v>0</v>
      </c>
      <c r="F5508" s="8" t="b">
        <f t="shared" si="835"/>
        <v>0</v>
      </c>
      <c r="Q5508" s="8">
        <f t="shared" si="836"/>
        <v>0.10477083333333333</v>
      </c>
      <c r="R5508" s="8" t="e">
        <f>IFERROR(SUMPRODUCT(INDEX($B$1:$B$9600,$L5509):INDEX($B$1:$B$9600,$L5509+959),M$2:M$961)/$G$3,NA())</f>
        <v>#N/A</v>
      </c>
      <c r="S5508" s="8" t="e">
        <f>IFERROR(SUMPRODUCT(INDEX($C$1:$C$9600,$L5509):INDEX($C$1:$C$9600,$L5509+959),N$2:N$961)/$G$5,NA())</f>
        <v>#N/A</v>
      </c>
      <c r="T5508" s="8" t="e">
        <f t="shared" si="837"/>
        <v>#N/A</v>
      </c>
    </row>
    <row r="5509" spans="1:20" s="8" customFormat="1" x14ac:dyDescent="0.2">
      <c r="A5509" s="8">
        <f t="shared" si="831"/>
        <v>9.4791666666666663E-2</v>
      </c>
      <c r="B5509" s="8">
        <f t="shared" si="832"/>
        <v>0</v>
      </c>
      <c r="C5509" s="8">
        <f t="shared" si="833"/>
        <v>0</v>
      </c>
      <c r="E5509" s="8" t="b">
        <f t="shared" si="834"/>
        <v>0</v>
      </c>
      <c r="F5509" s="8" t="b">
        <f t="shared" si="835"/>
        <v>0</v>
      </c>
      <c r="Q5509" s="8">
        <f t="shared" si="836"/>
        <v>0.10479166666666667</v>
      </c>
      <c r="R5509" s="8" t="e">
        <f>IFERROR(SUMPRODUCT(INDEX($B$1:$B$9600,$L5510):INDEX($B$1:$B$9600,$L5510+959),M$2:M$961)/$G$3,NA())</f>
        <v>#N/A</v>
      </c>
      <c r="S5509" s="8" t="e">
        <f>IFERROR(SUMPRODUCT(INDEX($C$1:$C$9600,$L5510):INDEX($C$1:$C$9600,$L5510+959),N$2:N$961)/$G$5,NA())</f>
        <v>#N/A</v>
      </c>
      <c r="T5509" s="8" t="e">
        <f t="shared" si="837"/>
        <v>#N/A</v>
      </c>
    </row>
    <row r="5510" spans="1:20" s="8" customFormat="1" x14ac:dyDescent="0.2">
      <c r="A5510" s="8">
        <f t="shared" si="831"/>
        <v>9.4812499999999994E-2</v>
      </c>
      <c r="B5510" s="8">
        <f t="shared" si="832"/>
        <v>0</v>
      </c>
      <c r="C5510" s="8">
        <f t="shared" si="833"/>
        <v>0</v>
      </c>
      <c r="E5510" s="8" t="b">
        <f t="shared" si="834"/>
        <v>0</v>
      </c>
      <c r="F5510" s="8" t="b">
        <f t="shared" si="835"/>
        <v>0</v>
      </c>
      <c r="Q5510" s="8">
        <f t="shared" si="836"/>
        <v>0.1048125</v>
      </c>
      <c r="R5510" s="8" t="e">
        <f>IFERROR(SUMPRODUCT(INDEX($B$1:$B$9600,$L5511):INDEX($B$1:$B$9600,$L5511+959),M$2:M$961)/$G$3,NA())</f>
        <v>#N/A</v>
      </c>
      <c r="S5510" s="8" t="e">
        <f>IFERROR(SUMPRODUCT(INDEX($C$1:$C$9600,$L5511):INDEX($C$1:$C$9600,$L5511+959),N$2:N$961)/$G$5,NA())</f>
        <v>#N/A</v>
      </c>
      <c r="T5510" s="8" t="e">
        <f t="shared" si="837"/>
        <v>#N/A</v>
      </c>
    </row>
    <row r="5511" spans="1:20" s="8" customFormat="1" x14ac:dyDescent="0.2">
      <c r="A5511" s="8">
        <f t="shared" si="831"/>
        <v>9.4833333333333339E-2</v>
      </c>
      <c r="B5511" s="8">
        <f t="shared" si="832"/>
        <v>0</v>
      </c>
      <c r="C5511" s="8">
        <f t="shared" si="833"/>
        <v>0</v>
      </c>
      <c r="E5511" s="8" t="b">
        <f t="shared" si="834"/>
        <v>0</v>
      </c>
      <c r="F5511" s="8" t="b">
        <f t="shared" si="835"/>
        <v>0</v>
      </c>
      <c r="Q5511" s="8">
        <f t="shared" si="836"/>
        <v>0.10483333333333333</v>
      </c>
      <c r="R5511" s="8" t="e">
        <f>IFERROR(SUMPRODUCT(INDEX($B$1:$B$9600,$L5512):INDEX($B$1:$B$9600,$L5512+959),M$2:M$961)/$G$3,NA())</f>
        <v>#N/A</v>
      </c>
      <c r="S5511" s="8" t="e">
        <f>IFERROR(SUMPRODUCT(INDEX($C$1:$C$9600,$L5512):INDEX($C$1:$C$9600,$L5512+959),N$2:N$961)/$G$5,NA())</f>
        <v>#N/A</v>
      </c>
      <c r="T5511" s="8" t="e">
        <f t="shared" si="837"/>
        <v>#N/A</v>
      </c>
    </row>
    <row r="5512" spans="1:20" s="8" customFormat="1" x14ac:dyDescent="0.2">
      <c r="A5512" s="8">
        <f t="shared" si="831"/>
        <v>9.485416666666667E-2</v>
      </c>
      <c r="B5512" s="8">
        <f t="shared" si="832"/>
        <v>0</v>
      </c>
      <c r="C5512" s="8">
        <f t="shared" si="833"/>
        <v>0</v>
      </c>
      <c r="E5512" s="8" t="b">
        <f t="shared" si="834"/>
        <v>0</v>
      </c>
      <c r="F5512" s="8" t="b">
        <f t="shared" si="835"/>
        <v>0</v>
      </c>
      <c r="Q5512" s="8">
        <f t="shared" si="836"/>
        <v>0.10485416666666666</v>
      </c>
      <c r="R5512" s="8" t="e">
        <f>IFERROR(SUMPRODUCT(INDEX($B$1:$B$9600,$L5513):INDEX($B$1:$B$9600,$L5513+959),M$2:M$961)/$G$3,NA())</f>
        <v>#N/A</v>
      </c>
      <c r="S5512" s="8" t="e">
        <f>IFERROR(SUMPRODUCT(INDEX($C$1:$C$9600,$L5513):INDEX($C$1:$C$9600,$L5513+959),N$2:N$961)/$G$5,NA())</f>
        <v>#N/A</v>
      </c>
      <c r="T5512" s="8" t="e">
        <f t="shared" si="837"/>
        <v>#N/A</v>
      </c>
    </row>
    <row r="5513" spans="1:20" s="8" customFormat="1" x14ac:dyDescent="0.2">
      <c r="A5513" s="8">
        <f t="shared" si="831"/>
        <v>9.4875000000000001E-2</v>
      </c>
      <c r="B5513" s="8">
        <f t="shared" si="832"/>
        <v>0</v>
      </c>
      <c r="C5513" s="8">
        <f t="shared" si="833"/>
        <v>0</v>
      </c>
      <c r="E5513" s="8" t="b">
        <f t="shared" si="834"/>
        <v>0</v>
      </c>
      <c r="F5513" s="8" t="b">
        <f t="shared" si="835"/>
        <v>0</v>
      </c>
      <c r="Q5513" s="8">
        <f t="shared" si="836"/>
        <v>0.104875</v>
      </c>
      <c r="R5513" s="8" t="e">
        <f>IFERROR(SUMPRODUCT(INDEX($B$1:$B$9600,$L5514):INDEX($B$1:$B$9600,$L5514+959),M$2:M$961)/$G$3,NA())</f>
        <v>#N/A</v>
      </c>
      <c r="S5513" s="8" t="e">
        <f>IFERROR(SUMPRODUCT(INDEX($C$1:$C$9600,$L5514):INDEX($C$1:$C$9600,$L5514+959),N$2:N$961)/$G$5,NA())</f>
        <v>#N/A</v>
      </c>
      <c r="T5513" s="8" t="e">
        <f t="shared" si="837"/>
        <v>#N/A</v>
      </c>
    </row>
    <row r="5514" spans="1:20" s="8" customFormat="1" x14ac:dyDescent="0.2">
      <c r="A5514" s="8">
        <f t="shared" si="831"/>
        <v>9.4895833333333332E-2</v>
      </c>
      <c r="B5514" s="8">
        <f t="shared" si="832"/>
        <v>0</v>
      </c>
      <c r="C5514" s="8">
        <f t="shared" si="833"/>
        <v>0</v>
      </c>
      <c r="E5514" s="8" t="b">
        <f t="shared" si="834"/>
        <v>0</v>
      </c>
      <c r="F5514" s="8" t="b">
        <f t="shared" si="835"/>
        <v>0</v>
      </c>
      <c r="Q5514" s="8">
        <f t="shared" si="836"/>
        <v>0.10489583333333333</v>
      </c>
      <c r="R5514" s="8" t="e">
        <f>IFERROR(SUMPRODUCT(INDEX($B$1:$B$9600,$L5515):INDEX($B$1:$B$9600,$L5515+959),M$2:M$961)/$G$3,NA())</f>
        <v>#N/A</v>
      </c>
      <c r="S5514" s="8" t="e">
        <f>IFERROR(SUMPRODUCT(INDEX($C$1:$C$9600,$L5515):INDEX($C$1:$C$9600,$L5515+959),N$2:N$961)/$G$5,NA())</f>
        <v>#N/A</v>
      </c>
      <c r="T5514" s="8" t="e">
        <f t="shared" si="837"/>
        <v>#N/A</v>
      </c>
    </row>
    <row r="5515" spans="1:20" s="8" customFormat="1" x14ac:dyDescent="0.2">
      <c r="A5515" s="8">
        <f t="shared" si="831"/>
        <v>9.4916666666666663E-2</v>
      </c>
      <c r="B5515" s="8">
        <f t="shared" si="832"/>
        <v>0</v>
      </c>
      <c r="C5515" s="8">
        <f t="shared" si="833"/>
        <v>0</v>
      </c>
      <c r="E5515" s="8" t="b">
        <f t="shared" si="834"/>
        <v>0</v>
      </c>
      <c r="F5515" s="8" t="b">
        <f t="shared" si="835"/>
        <v>0</v>
      </c>
      <c r="Q5515" s="8">
        <f t="shared" si="836"/>
        <v>0.10491666666666667</v>
      </c>
      <c r="R5515" s="8" t="e">
        <f>IFERROR(SUMPRODUCT(INDEX($B$1:$B$9600,$L5516):INDEX($B$1:$B$9600,$L5516+959),M$2:M$961)/$G$3,NA())</f>
        <v>#N/A</v>
      </c>
      <c r="S5515" s="8" t="e">
        <f>IFERROR(SUMPRODUCT(INDEX($C$1:$C$9600,$L5516):INDEX($C$1:$C$9600,$L5516+959),N$2:N$961)/$G$5,NA())</f>
        <v>#N/A</v>
      </c>
      <c r="T5515" s="8" t="e">
        <f t="shared" si="837"/>
        <v>#N/A</v>
      </c>
    </row>
    <row r="5516" spans="1:20" s="8" customFormat="1" x14ac:dyDescent="0.2">
      <c r="A5516" s="8">
        <f t="shared" si="831"/>
        <v>9.4937499999999994E-2</v>
      </c>
      <c r="B5516" s="8">
        <f t="shared" si="832"/>
        <v>0</v>
      </c>
      <c r="C5516" s="8">
        <f t="shared" si="833"/>
        <v>0</v>
      </c>
      <c r="E5516" s="8" t="b">
        <f t="shared" si="834"/>
        <v>0</v>
      </c>
      <c r="F5516" s="8" t="b">
        <f t="shared" si="835"/>
        <v>0</v>
      </c>
      <c r="Q5516" s="8">
        <f t="shared" si="836"/>
        <v>0.1049375</v>
      </c>
      <c r="R5516" s="8" t="e">
        <f>IFERROR(SUMPRODUCT(INDEX($B$1:$B$9600,$L5517):INDEX($B$1:$B$9600,$L5517+959),M$2:M$961)/$G$3,NA())</f>
        <v>#N/A</v>
      </c>
      <c r="S5516" s="8" t="e">
        <f>IFERROR(SUMPRODUCT(INDEX($C$1:$C$9600,$L5517):INDEX($C$1:$C$9600,$L5517+959),N$2:N$961)/$G$5,NA())</f>
        <v>#N/A</v>
      </c>
      <c r="T5516" s="8" t="e">
        <f t="shared" si="837"/>
        <v>#N/A</v>
      </c>
    </row>
    <row r="5517" spans="1:20" s="8" customFormat="1" x14ac:dyDescent="0.2">
      <c r="A5517" s="8">
        <f t="shared" si="831"/>
        <v>9.4958333333333339E-2</v>
      </c>
      <c r="B5517" s="8">
        <f t="shared" si="832"/>
        <v>0</v>
      </c>
      <c r="C5517" s="8">
        <f t="shared" si="833"/>
        <v>0</v>
      </c>
      <c r="E5517" s="8" t="b">
        <f t="shared" si="834"/>
        <v>0</v>
      </c>
      <c r="F5517" s="8" t="b">
        <f t="shared" si="835"/>
        <v>0</v>
      </c>
      <c r="Q5517" s="8">
        <f t="shared" si="836"/>
        <v>0.10495833333333333</v>
      </c>
      <c r="R5517" s="8" t="e">
        <f>IFERROR(SUMPRODUCT(INDEX($B$1:$B$9600,$L5518):INDEX($B$1:$B$9600,$L5518+959),M$2:M$961)/$G$3,NA())</f>
        <v>#N/A</v>
      </c>
      <c r="S5517" s="8" t="e">
        <f>IFERROR(SUMPRODUCT(INDEX($C$1:$C$9600,$L5518):INDEX($C$1:$C$9600,$L5518+959),N$2:N$961)/$G$5,NA())</f>
        <v>#N/A</v>
      </c>
      <c r="T5517" s="8" t="e">
        <f t="shared" si="837"/>
        <v>#N/A</v>
      </c>
    </row>
    <row r="5518" spans="1:20" s="8" customFormat="1" x14ac:dyDescent="0.2">
      <c r="A5518" s="8">
        <f t="shared" si="831"/>
        <v>9.497916666666667E-2</v>
      </c>
      <c r="B5518" s="8">
        <f t="shared" si="832"/>
        <v>0</v>
      </c>
      <c r="C5518" s="8">
        <f t="shared" si="833"/>
        <v>0</v>
      </c>
      <c r="E5518" s="8" t="b">
        <f t="shared" si="834"/>
        <v>0</v>
      </c>
      <c r="F5518" s="8" t="b">
        <f t="shared" si="835"/>
        <v>0</v>
      </c>
      <c r="Q5518" s="8">
        <f t="shared" si="836"/>
        <v>0.10497916666666667</v>
      </c>
      <c r="R5518" s="8" t="e">
        <f>IFERROR(SUMPRODUCT(INDEX($B$1:$B$9600,$L5519):INDEX($B$1:$B$9600,$L5519+959),M$2:M$961)/$G$3,NA())</f>
        <v>#N/A</v>
      </c>
      <c r="S5518" s="8" t="e">
        <f>IFERROR(SUMPRODUCT(INDEX($C$1:$C$9600,$L5519):INDEX($C$1:$C$9600,$L5519+959),N$2:N$961)/$G$5,NA())</f>
        <v>#N/A</v>
      </c>
      <c r="T5518" s="8" t="e">
        <f t="shared" si="837"/>
        <v>#N/A</v>
      </c>
    </row>
    <row r="5519" spans="1:20" s="8" customFormat="1" x14ac:dyDescent="0.2">
      <c r="A5519" s="8">
        <f t="shared" si="831"/>
        <v>9.5000000000000001E-2</v>
      </c>
      <c r="B5519" s="8">
        <f t="shared" si="832"/>
        <v>0</v>
      </c>
      <c r="C5519" s="8">
        <f t="shared" si="833"/>
        <v>0</v>
      </c>
      <c r="E5519" s="8" t="b">
        <f t="shared" si="834"/>
        <v>0</v>
      </c>
      <c r="F5519" s="8" t="b">
        <f t="shared" si="835"/>
        <v>0</v>
      </c>
      <c r="Q5519" s="8">
        <f t="shared" si="836"/>
        <v>0.105</v>
      </c>
      <c r="R5519" s="8" t="e">
        <f>IFERROR(SUMPRODUCT(INDEX($B$1:$B$9600,$L5520):INDEX($B$1:$B$9600,$L5520+959),M$2:M$961)/$G$3,NA())</f>
        <v>#N/A</v>
      </c>
      <c r="S5519" s="8" t="e">
        <f>IFERROR(SUMPRODUCT(INDEX($C$1:$C$9600,$L5520):INDEX($C$1:$C$9600,$L5520+959),N$2:N$961)/$G$5,NA())</f>
        <v>#N/A</v>
      </c>
      <c r="T5519" s="8" t="e">
        <f t="shared" si="837"/>
        <v>#N/A</v>
      </c>
    </row>
    <row r="5520" spans="1:20" s="8" customFormat="1" x14ac:dyDescent="0.2">
      <c r="A5520" s="8">
        <f t="shared" si="831"/>
        <v>9.5020833333333332E-2</v>
      </c>
      <c r="B5520" s="8">
        <f t="shared" si="832"/>
        <v>0</v>
      </c>
      <c r="C5520" s="8">
        <f t="shared" si="833"/>
        <v>0</v>
      </c>
      <c r="E5520" s="8" t="b">
        <f t="shared" si="834"/>
        <v>0</v>
      </c>
      <c r="F5520" s="8" t="b">
        <f t="shared" si="835"/>
        <v>0</v>
      </c>
      <c r="Q5520" s="8">
        <f t="shared" si="836"/>
        <v>0.10502083333333333</v>
      </c>
      <c r="R5520" s="8" t="e">
        <f>IFERROR(SUMPRODUCT(INDEX($B$1:$B$9600,$L5521):INDEX($B$1:$B$9600,$L5521+959),M$2:M$961)/$G$3,NA())</f>
        <v>#N/A</v>
      </c>
      <c r="S5520" s="8" t="e">
        <f>IFERROR(SUMPRODUCT(INDEX($C$1:$C$9600,$L5521):INDEX($C$1:$C$9600,$L5521+959),N$2:N$961)/$G$5,NA())</f>
        <v>#N/A</v>
      </c>
      <c r="T5520" s="8" t="e">
        <f t="shared" si="837"/>
        <v>#N/A</v>
      </c>
    </row>
    <row r="5521" spans="1:20" s="8" customFormat="1" x14ac:dyDescent="0.2">
      <c r="A5521" s="8">
        <f t="shared" si="831"/>
        <v>9.5041666666666663E-2</v>
      </c>
      <c r="B5521" s="8">
        <f t="shared" si="832"/>
        <v>0</v>
      </c>
      <c r="C5521" s="8">
        <f t="shared" si="833"/>
        <v>0</v>
      </c>
      <c r="E5521" s="8" t="b">
        <f t="shared" si="834"/>
        <v>0</v>
      </c>
      <c r="F5521" s="8" t="b">
        <f t="shared" si="835"/>
        <v>0</v>
      </c>
      <c r="Q5521" s="8">
        <f t="shared" si="836"/>
        <v>0.10504166666666667</v>
      </c>
      <c r="R5521" s="8" t="e">
        <f>IFERROR(SUMPRODUCT(INDEX($B$1:$B$9600,$L5522):INDEX($B$1:$B$9600,$L5522+959),M$2:M$961)/$G$3,NA())</f>
        <v>#N/A</v>
      </c>
      <c r="S5521" s="8" t="e">
        <f>IFERROR(SUMPRODUCT(INDEX($C$1:$C$9600,$L5522):INDEX($C$1:$C$9600,$L5522+959),N$2:N$961)/$G$5,NA())</f>
        <v>#N/A</v>
      </c>
      <c r="T5521" s="8" t="e">
        <f t="shared" si="837"/>
        <v>#N/A</v>
      </c>
    </row>
    <row r="5522" spans="1:20" s="8" customFormat="1" x14ac:dyDescent="0.2">
      <c r="A5522" s="8">
        <f t="shared" si="831"/>
        <v>9.5062499999999994E-2</v>
      </c>
      <c r="B5522" s="8">
        <f t="shared" si="832"/>
        <v>0</v>
      </c>
      <c r="C5522" s="8">
        <f t="shared" si="833"/>
        <v>0</v>
      </c>
      <c r="E5522" s="8" t="b">
        <f t="shared" si="834"/>
        <v>0</v>
      </c>
      <c r="F5522" s="8" t="b">
        <f t="shared" si="835"/>
        <v>0</v>
      </c>
      <c r="Q5522" s="8">
        <f t="shared" si="836"/>
        <v>0.1050625</v>
      </c>
      <c r="R5522" s="8" t="e">
        <f>IFERROR(SUMPRODUCT(INDEX($B$1:$B$9600,$L5523):INDEX($B$1:$B$9600,$L5523+959),M$2:M$961)/$G$3,NA())</f>
        <v>#N/A</v>
      </c>
      <c r="S5522" s="8" t="e">
        <f>IFERROR(SUMPRODUCT(INDEX($C$1:$C$9600,$L5523):INDEX($C$1:$C$9600,$L5523+959),N$2:N$961)/$G$5,NA())</f>
        <v>#N/A</v>
      </c>
      <c r="T5522" s="8" t="e">
        <f t="shared" si="837"/>
        <v>#N/A</v>
      </c>
    </row>
    <row r="5523" spans="1:20" s="8" customFormat="1" x14ac:dyDescent="0.2">
      <c r="A5523" s="8">
        <f t="shared" si="831"/>
        <v>9.5083333333333339E-2</v>
      </c>
      <c r="B5523" s="8">
        <f t="shared" si="832"/>
        <v>0</v>
      </c>
      <c r="C5523" s="8">
        <f t="shared" si="833"/>
        <v>0</v>
      </c>
      <c r="E5523" s="8" t="b">
        <f t="shared" si="834"/>
        <v>0</v>
      </c>
      <c r="F5523" s="8" t="b">
        <f t="shared" si="835"/>
        <v>0</v>
      </c>
      <c r="Q5523" s="8">
        <f t="shared" si="836"/>
        <v>0.10508333333333333</v>
      </c>
      <c r="R5523" s="8" t="e">
        <f>IFERROR(SUMPRODUCT(INDEX($B$1:$B$9600,$L5524):INDEX($B$1:$B$9600,$L5524+959),M$2:M$961)/$G$3,NA())</f>
        <v>#N/A</v>
      </c>
      <c r="S5523" s="8" t="e">
        <f>IFERROR(SUMPRODUCT(INDEX($C$1:$C$9600,$L5524):INDEX($C$1:$C$9600,$L5524+959),N$2:N$961)/$G$5,NA())</f>
        <v>#N/A</v>
      </c>
      <c r="T5523" s="8" t="e">
        <f t="shared" si="837"/>
        <v>#N/A</v>
      </c>
    </row>
    <row r="5524" spans="1:20" s="8" customFormat="1" x14ac:dyDescent="0.2">
      <c r="A5524" s="8">
        <f t="shared" si="831"/>
        <v>9.510416666666667E-2</v>
      </c>
      <c r="B5524" s="8">
        <f t="shared" si="832"/>
        <v>0</v>
      </c>
      <c r="C5524" s="8">
        <f t="shared" si="833"/>
        <v>0</v>
      </c>
      <c r="E5524" s="8" t="b">
        <f t="shared" si="834"/>
        <v>0</v>
      </c>
      <c r="F5524" s="8" t="b">
        <f t="shared" si="835"/>
        <v>0</v>
      </c>
      <c r="Q5524" s="8">
        <f t="shared" si="836"/>
        <v>0.10510416666666667</v>
      </c>
      <c r="R5524" s="8" t="e">
        <f>IFERROR(SUMPRODUCT(INDEX($B$1:$B$9600,$L5525):INDEX($B$1:$B$9600,$L5525+959),M$2:M$961)/$G$3,NA())</f>
        <v>#N/A</v>
      </c>
      <c r="S5524" s="8" t="e">
        <f>IFERROR(SUMPRODUCT(INDEX($C$1:$C$9600,$L5525):INDEX($C$1:$C$9600,$L5525+959),N$2:N$961)/$G$5,NA())</f>
        <v>#N/A</v>
      </c>
      <c r="T5524" s="8" t="e">
        <f t="shared" si="837"/>
        <v>#N/A</v>
      </c>
    </row>
    <row r="5525" spans="1:20" s="8" customFormat="1" x14ac:dyDescent="0.2">
      <c r="A5525" s="8">
        <f t="shared" si="831"/>
        <v>9.5125000000000001E-2</v>
      </c>
      <c r="B5525" s="8">
        <f t="shared" si="832"/>
        <v>0</v>
      </c>
      <c r="C5525" s="8">
        <f t="shared" si="833"/>
        <v>0</v>
      </c>
      <c r="E5525" s="8" t="b">
        <f t="shared" si="834"/>
        <v>0</v>
      </c>
      <c r="F5525" s="8" t="b">
        <f t="shared" si="835"/>
        <v>0</v>
      </c>
      <c r="Q5525" s="8">
        <f t="shared" si="836"/>
        <v>0.105125</v>
      </c>
      <c r="R5525" s="8" t="e">
        <f>IFERROR(SUMPRODUCT(INDEX($B$1:$B$9600,$L5526):INDEX($B$1:$B$9600,$L5526+959),M$2:M$961)/$G$3,NA())</f>
        <v>#N/A</v>
      </c>
      <c r="S5525" s="8" t="e">
        <f>IFERROR(SUMPRODUCT(INDEX($C$1:$C$9600,$L5526):INDEX($C$1:$C$9600,$L5526+959),N$2:N$961)/$G$5,NA())</f>
        <v>#N/A</v>
      </c>
      <c r="T5525" s="8" t="e">
        <f t="shared" si="837"/>
        <v>#N/A</v>
      </c>
    </row>
    <row r="5526" spans="1:20" s="8" customFormat="1" x14ac:dyDescent="0.2">
      <c r="A5526" s="8">
        <f t="shared" si="831"/>
        <v>9.5145833333333332E-2</v>
      </c>
      <c r="B5526" s="8">
        <f t="shared" si="832"/>
        <v>0</v>
      </c>
      <c r="C5526" s="8">
        <f t="shared" si="833"/>
        <v>0</v>
      </c>
      <c r="E5526" s="8" t="b">
        <f t="shared" si="834"/>
        <v>0</v>
      </c>
      <c r="F5526" s="8" t="b">
        <f t="shared" si="835"/>
        <v>0</v>
      </c>
      <c r="Q5526" s="8">
        <f t="shared" si="836"/>
        <v>0.10514583333333333</v>
      </c>
      <c r="R5526" s="8" t="e">
        <f>IFERROR(SUMPRODUCT(INDEX($B$1:$B$9600,$L5527):INDEX($B$1:$B$9600,$L5527+959),M$2:M$961)/$G$3,NA())</f>
        <v>#N/A</v>
      </c>
      <c r="S5526" s="8" t="e">
        <f>IFERROR(SUMPRODUCT(INDEX($C$1:$C$9600,$L5527):INDEX($C$1:$C$9600,$L5527+959),N$2:N$961)/$G$5,NA())</f>
        <v>#N/A</v>
      </c>
      <c r="T5526" s="8" t="e">
        <f t="shared" si="837"/>
        <v>#N/A</v>
      </c>
    </row>
    <row r="5527" spans="1:20" s="8" customFormat="1" x14ac:dyDescent="0.2">
      <c r="A5527" s="8">
        <f t="shared" si="831"/>
        <v>9.5166666666666663E-2</v>
      </c>
      <c r="B5527" s="8">
        <f t="shared" si="832"/>
        <v>0</v>
      </c>
      <c r="C5527" s="8">
        <f t="shared" si="833"/>
        <v>0</v>
      </c>
      <c r="E5527" s="8" t="b">
        <f t="shared" si="834"/>
        <v>0</v>
      </c>
      <c r="F5527" s="8" t="b">
        <f t="shared" si="835"/>
        <v>0</v>
      </c>
      <c r="Q5527" s="8">
        <f t="shared" si="836"/>
        <v>0.10516666666666667</v>
      </c>
      <c r="R5527" s="8" t="e">
        <f>IFERROR(SUMPRODUCT(INDEX($B$1:$B$9600,$L5528):INDEX($B$1:$B$9600,$L5528+959),M$2:M$961)/$G$3,NA())</f>
        <v>#N/A</v>
      </c>
      <c r="S5527" s="8" t="e">
        <f>IFERROR(SUMPRODUCT(INDEX($C$1:$C$9600,$L5528):INDEX($C$1:$C$9600,$L5528+959),N$2:N$961)/$G$5,NA())</f>
        <v>#N/A</v>
      </c>
      <c r="T5527" s="8" t="e">
        <f t="shared" si="837"/>
        <v>#N/A</v>
      </c>
    </row>
    <row r="5528" spans="1:20" s="8" customFormat="1" x14ac:dyDescent="0.2">
      <c r="A5528" s="8">
        <f t="shared" si="831"/>
        <v>9.5187499999999994E-2</v>
      </c>
      <c r="B5528" s="8">
        <f t="shared" si="832"/>
        <v>0</v>
      </c>
      <c r="C5528" s="8">
        <f t="shared" si="833"/>
        <v>0</v>
      </c>
      <c r="E5528" s="8" t="b">
        <f t="shared" si="834"/>
        <v>0</v>
      </c>
      <c r="F5528" s="8" t="b">
        <f t="shared" si="835"/>
        <v>0</v>
      </c>
      <c r="Q5528" s="8">
        <f t="shared" si="836"/>
        <v>0.1051875</v>
      </c>
      <c r="R5528" s="8" t="e">
        <f>IFERROR(SUMPRODUCT(INDEX($B$1:$B$9600,$L5529):INDEX($B$1:$B$9600,$L5529+959),M$2:M$961)/$G$3,NA())</f>
        <v>#N/A</v>
      </c>
      <c r="S5528" s="8" t="e">
        <f>IFERROR(SUMPRODUCT(INDEX($C$1:$C$9600,$L5529):INDEX($C$1:$C$9600,$L5529+959),N$2:N$961)/$G$5,NA())</f>
        <v>#N/A</v>
      </c>
      <c r="T5528" s="8" t="e">
        <f t="shared" si="837"/>
        <v>#N/A</v>
      </c>
    </row>
    <row r="5529" spans="1:20" s="8" customFormat="1" x14ac:dyDescent="0.2">
      <c r="A5529" s="8">
        <f t="shared" si="831"/>
        <v>9.5208333333333339E-2</v>
      </c>
      <c r="B5529" s="8">
        <f t="shared" si="832"/>
        <v>0</v>
      </c>
      <c r="C5529" s="8">
        <f t="shared" si="833"/>
        <v>0</v>
      </c>
      <c r="E5529" s="8" t="b">
        <f t="shared" si="834"/>
        <v>0</v>
      </c>
      <c r="F5529" s="8" t="b">
        <f t="shared" si="835"/>
        <v>0</v>
      </c>
      <c r="Q5529" s="8">
        <f t="shared" si="836"/>
        <v>0.10520833333333333</v>
      </c>
      <c r="R5529" s="8" t="e">
        <f>IFERROR(SUMPRODUCT(INDEX($B$1:$B$9600,$L5530):INDEX($B$1:$B$9600,$L5530+959),M$2:M$961)/$G$3,NA())</f>
        <v>#N/A</v>
      </c>
      <c r="S5529" s="8" t="e">
        <f>IFERROR(SUMPRODUCT(INDEX($C$1:$C$9600,$L5530):INDEX($C$1:$C$9600,$L5530+959),N$2:N$961)/$G$5,NA())</f>
        <v>#N/A</v>
      </c>
      <c r="T5529" s="8" t="e">
        <f t="shared" si="837"/>
        <v>#N/A</v>
      </c>
    </row>
    <row r="5530" spans="1:20" s="8" customFormat="1" x14ac:dyDescent="0.2">
      <c r="A5530" s="8">
        <f t="shared" si="831"/>
        <v>9.522916666666667E-2</v>
      </c>
      <c r="B5530" s="8">
        <f t="shared" si="832"/>
        <v>0</v>
      </c>
      <c r="C5530" s="8">
        <f t="shared" si="833"/>
        <v>0</v>
      </c>
      <c r="E5530" s="8" t="b">
        <f t="shared" si="834"/>
        <v>0</v>
      </c>
      <c r="F5530" s="8" t="b">
        <f t="shared" si="835"/>
        <v>0</v>
      </c>
      <c r="Q5530" s="8">
        <f t="shared" si="836"/>
        <v>0.10522916666666667</v>
      </c>
      <c r="R5530" s="8" t="e">
        <f>IFERROR(SUMPRODUCT(INDEX($B$1:$B$9600,$L5531):INDEX($B$1:$B$9600,$L5531+959),M$2:M$961)/$G$3,NA())</f>
        <v>#N/A</v>
      </c>
      <c r="S5530" s="8" t="e">
        <f>IFERROR(SUMPRODUCT(INDEX($C$1:$C$9600,$L5531):INDEX($C$1:$C$9600,$L5531+959),N$2:N$961)/$G$5,NA())</f>
        <v>#N/A</v>
      </c>
      <c r="T5530" s="8" t="e">
        <f t="shared" si="837"/>
        <v>#N/A</v>
      </c>
    </row>
    <row r="5531" spans="1:20" s="8" customFormat="1" x14ac:dyDescent="0.2">
      <c r="A5531" s="8">
        <f t="shared" si="831"/>
        <v>9.5250000000000001E-2</v>
      </c>
      <c r="B5531" s="8">
        <f t="shared" si="832"/>
        <v>0</v>
      </c>
      <c r="C5531" s="8">
        <f t="shared" si="833"/>
        <v>0</v>
      </c>
      <c r="E5531" s="8" t="b">
        <f t="shared" si="834"/>
        <v>0</v>
      </c>
      <c r="F5531" s="8" t="b">
        <f t="shared" si="835"/>
        <v>0</v>
      </c>
      <c r="Q5531" s="8">
        <f t="shared" si="836"/>
        <v>0.10525</v>
      </c>
      <c r="R5531" s="8" t="e">
        <f>IFERROR(SUMPRODUCT(INDEX($B$1:$B$9600,$L5532):INDEX($B$1:$B$9600,$L5532+959),M$2:M$961)/$G$3,NA())</f>
        <v>#N/A</v>
      </c>
      <c r="S5531" s="8" t="e">
        <f>IFERROR(SUMPRODUCT(INDEX($C$1:$C$9600,$L5532):INDEX($C$1:$C$9600,$L5532+959),N$2:N$961)/$G$5,NA())</f>
        <v>#N/A</v>
      </c>
      <c r="T5531" s="8" t="e">
        <f t="shared" si="837"/>
        <v>#N/A</v>
      </c>
    </row>
    <row r="5532" spans="1:20" s="8" customFormat="1" x14ac:dyDescent="0.2">
      <c r="A5532" s="8">
        <f t="shared" si="831"/>
        <v>9.5270833333333332E-2</v>
      </c>
      <c r="B5532" s="8">
        <f t="shared" si="832"/>
        <v>0</v>
      </c>
      <c r="C5532" s="8">
        <f t="shared" si="833"/>
        <v>0</v>
      </c>
      <c r="E5532" s="8" t="b">
        <f t="shared" si="834"/>
        <v>0</v>
      </c>
      <c r="F5532" s="8" t="b">
        <f t="shared" si="835"/>
        <v>0</v>
      </c>
      <c r="Q5532" s="8">
        <f t="shared" si="836"/>
        <v>0.10527083333333333</v>
      </c>
      <c r="R5532" s="8" t="e">
        <f>IFERROR(SUMPRODUCT(INDEX($B$1:$B$9600,$L5533):INDEX($B$1:$B$9600,$L5533+959),M$2:M$961)/$G$3,NA())</f>
        <v>#N/A</v>
      </c>
      <c r="S5532" s="8" t="e">
        <f>IFERROR(SUMPRODUCT(INDEX($C$1:$C$9600,$L5533):INDEX($C$1:$C$9600,$L5533+959),N$2:N$961)/$G$5,NA())</f>
        <v>#N/A</v>
      </c>
      <c r="T5532" s="8" t="e">
        <f t="shared" si="837"/>
        <v>#N/A</v>
      </c>
    </row>
    <row r="5533" spans="1:20" s="8" customFormat="1" x14ac:dyDescent="0.2">
      <c r="A5533" s="8">
        <f t="shared" si="831"/>
        <v>9.5291666666666663E-2</v>
      </c>
      <c r="B5533" s="8">
        <f t="shared" si="832"/>
        <v>0</v>
      </c>
      <c r="C5533" s="8">
        <f t="shared" si="833"/>
        <v>0</v>
      </c>
      <c r="E5533" s="8" t="b">
        <f t="shared" si="834"/>
        <v>0</v>
      </c>
      <c r="F5533" s="8" t="b">
        <f t="shared" si="835"/>
        <v>0</v>
      </c>
      <c r="Q5533" s="8">
        <f t="shared" si="836"/>
        <v>0.10529166666666667</v>
      </c>
      <c r="R5533" s="8" t="e">
        <f>IFERROR(SUMPRODUCT(INDEX($B$1:$B$9600,$L5534):INDEX($B$1:$B$9600,$L5534+959),M$2:M$961)/$G$3,NA())</f>
        <v>#N/A</v>
      </c>
      <c r="S5533" s="8" t="e">
        <f>IFERROR(SUMPRODUCT(INDEX($C$1:$C$9600,$L5534):INDEX($C$1:$C$9600,$L5534+959),N$2:N$961)/$G$5,NA())</f>
        <v>#N/A</v>
      </c>
      <c r="T5533" s="8" t="e">
        <f t="shared" si="837"/>
        <v>#N/A</v>
      </c>
    </row>
    <row r="5534" spans="1:20" s="8" customFormat="1" x14ac:dyDescent="0.2">
      <c r="A5534" s="8">
        <f t="shared" si="831"/>
        <v>9.5312499999999994E-2</v>
      </c>
      <c r="B5534" s="8">
        <f t="shared" si="832"/>
        <v>0</v>
      </c>
      <c r="C5534" s="8">
        <f t="shared" si="833"/>
        <v>0</v>
      </c>
      <c r="E5534" s="8" t="b">
        <f t="shared" si="834"/>
        <v>0</v>
      </c>
      <c r="F5534" s="8" t="b">
        <f t="shared" si="835"/>
        <v>0</v>
      </c>
      <c r="Q5534" s="8">
        <f t="shared" si="836"/>
        <v>0.1053125</v>
      </c>
      <c r="R5534" s="8" t="e">
        <f>IFERROR(SUMPRODUCT(INDEX($B$1:$B$9600,$L5535):INDEX($B$1:$B$9600,$L5535+959),M$2:M$961)/$G$3,NA())</f>
        <v>#N/A</v>
      </c>
      <c r="S5534" s="8" t="e">
        <f>IFERROR(SUMPRODUCT(INDEX($C$1:$C$9600,$L5535):INDEX($C$1:$C$9600,$L5535+959),N$2:N$961)/$G$5,NA())</f>
        <v>#N/A</v>
      </c>
      <c r="T5534" s="8" t="e">
        <f t="shared" si="837"/>
        <v>#N/A</v>
      </c>
    </row>
    <row r="5535" spans="1:20" s="8" customFormat="1" x14ac:dyDescent="0.2">
      <c r="A5535" s="8">
        <f t="shared" si="831"/>
        <v>9.5333333333333339E-2</v>
      </c>
      <c r="B5535" s="8">
        <f t="shared" si="832"/>
        <v>0</v>
      </c>
      <c r="C5535" s="8">
        <f t="shared" si="833"/>
        <v>0</v>
      </c>
      <c r="E5535" s="8" t="b">
        <f t="shared" si="834"/>
        <v>0</v>
      </c>
      <c r="F5535" s="8" t="b">
        <f t="shared" si="835"/>
        <v>0</v>
      </c>
      <c r="Q5535" s="8">
        <f t="shared" si="836"/>
        <v>0.10533333333333333</v>
      </c>
      <c r="R5535" s="8" t="e">
        <f>IFERROR(SUMPRODUCT(INDEX($B$1:$B$9600,$L5536):INDEX($B$1:$B$9600,$L5536+959),M$2:M$961)/$G$3,NA())</f>
        <v>#N/A</v>
      </c>
      <c r="S5535" s="8" t="e">
        <f>IFERROR(SUMPRODUCT(INDEX($C$1:$C$9600,$L5536):INDEX($C$1:$C$9600,$L5536+959),N$2:N$961)/$G$5,NA())</f>
        <v>#N/A</v>
      </c>
      <c r="T5535" s="8" t="e">
        <f t="shared" si="837"/>
        <v>#N/A</v>
      </c>
    </row>
    <row r="5536" spans="1:20" s="8" customFormat="1" x14ac:dyDescent="0.2">
      <c r="A5536" s="8">
        <f t="shared" si="831"/>
        <v>9.535416666666667E-2</v>
      </c>
      <c r="B5536" s="8">
        <f t="shared" si="832"/>
        <v>0</v>
      </c>
      <c r="C5536" s="8">
        <f t="shared" si="833"/>
        <v>0</v>
      </c>
      <c r="E5536" s="8" t="b">
        <f t="shared" si="834"/>
        <v>0</v>
      </c>
      <c r="F5536" s="8" t="b">
        <f t="shared" si="835"/>
        <v>0</v>
      </c>
      <c r="Q5536" s="8">
        <f t="shared" si="836"/>
        <v>0.10535416666666667</v>
      </c>
      <c r="R5536" s="8" t="e">
        <f>IFERROR(SUMPRODUCT(INDEX($B$1:$B$9600,$L5537):INDEX($B$1:$B$9600,$L5537+959),M$2:M$961)/$G$3,NA())</f>
        <v>#N/A</v>
      </c>
      <c r="S5536" s="8" t="e">
        <f>IFERROR(SUMPRODUCT(INDEX($C$1:$C$9600,$L5537):INDEX($C$1:$C$9600,$L5537+959),N$2:N$961)/$G$5,NA())</f>
        <v>#N/A</v>
      </c>
      <c r="T5536" s="8" t="e">
        <f t="shared" si="837"/>
        <v>#N/A</v>
      </c>
    </row>
    <row r="5537" spans="1:20" s="8" customFormat="1" x14ac:dyDescent="0.2">
      <c r="A5537" s="8">
        <f t="shared" si="831"/>
        <v>9.5375000000000001E-2</v>
      </c>
      <c r="B5537" s="8">
        <f t="shared" si="832"/>
        <v>0</v>
      </c>
      <c r="C5537" s="8">
        <f t="shared" si="833"/>
        <v>0</v>
      </c>
      <c r="E5537" s="8" t="b">
        <f t="shared" si="834"/>
        <v>0</v>
      </c>
      <c r="F5537" s="8" t="b">
        <f t="shared" si="835"/>
        <v>0</v>
      </c>
      <c r="Q5537" s="8">
        <f t="shared" si="836"/>
        <v>0.105375</v>
      </c>
      <c r="R5537" s="8" t="e">
        <f>IFERROR(SUMPRODUCT(INDEX($B$1:$B$9600,$L5538):INDEX($B$1:$B$9600,$L5538+959),M$2:M$961)/$G$3,NA())</f>
        <v>#N/A</v>
      </c>
      <c r="S5537" s="8" t="e">
        <f>IFERROR(SUMPRODUCT(INDEX($C$1:$C$9600,$L5538):INDEX($C$1:$C$9600,$L5538+959),N$2:N$961)/$G$5,NA())</f>
        <v>#N/A</v>
      </c>
      <c r="T5537" s="8" t="e">
        <f t="shared" si="837"/>
        <v>#N/A</v>
      </c>
    </row>
    <row r="5538" spans="1:20" s="8" customFormat="1" x14ac:dyDescent="0.2">
      <c r="A5538" s="8">
        <f t="shared" si="831"/>
        <v>9.5395833333333332E-2</v>
      </c>
      <c r="B5538" s="8">
        <f t="shared" si="832"/>
        <v>0</v>
      </c>
      <c r="C5538" s="8">
        <f t="shared" si="833"/>
        <v>0</v>
      </c>
      <c r="E5538" s="8" t="b">
        <f t="shared" si="834"/>
        <v>0</v>
      </c>
      <c r="F5538" s="8" t="b">
        <f t="shared" si="835"/>
        <v>0</v>
      </c>
      <c r="Q5538" s="8">
        <f t="shared" si="836"/>
        <v>0.10539583333333333</v>
      </c>
      <c r="R5538" s="8" t="e">
        <f>IFERROR(SUMPRODUCT(INDEX($B$1:$B$9600,$L5539):INDEX($B$1:$B$9600,$L5539+959),M$2:M$961)/$G$3,NA())</f>
        <v>#N/A</v>
      </c>
      <c r="S5538" s="8" t="e">
        <f>IFERROR(SUMPRODUCT(INDEX($C$1:$C$9600,$L5539):INDEX($C$1:$C$9600,$L5539+959),N$2:N$961)/$G$5,NA())</f>
        <v>#N/A</v>
      </c>
      <c r="T5538" s="8" t="e">
        <f t="shared" si="837"/>
        <v>#N/A</v>
      </c>
    </row>
    <row r="5539" spans="1:20" s="8" customFormat="1" x14ac:dyDescent="0.2">
      <c r="A5539" s="8">
        <f t="shared" si="831"/>
        <v>9.5416666666666664E-2</v>
      </c>
      <c r="B5539" s="8">
        <f t="shared" si="832"/>
        <v>0</v>
      </c>
      <c r="C5539" s="8">
        <f t="shared" si="833"/>
        <v>0</v>
      </c>
      <c r="E5539" s="8" t="b">
        <f t="shared" si="834"/>
        <v>0</v>
      </c>
      <c r="F5539" s="8" t="b">
        <f t="shared" si="835"/>
        <v>0</v>
      </c>
      <c r="Q5539" s="8">
        <f t="shared" si="836"/>
        <v>0.10541666666666667</v>
      </c>
      <c r="R5539" s="8" t="e">
        <f>IFERROR(SUMPRODUCT(INDEX($B$1:$B$9600,$L5540):INDEX($B$1:$B$9600,$L5540+959),M$2:M$961)/$G$3,NA())</f>
        <v>#N/A</v>
      </c>
      <c r="S5539" s="8" t="e">
        <f>IFERROR(SUMPRODUCT(INDEX($C$1:$C$9600,$L5540):INDEX($C$1:$C$9600,$L5540+959),N$2:N$961)/$G$5,NA())</f>
        <v>#N/A</v>
      </c>
      <c r="T5539" s="8" t="e">
        <f t="shared" si="837"/>
        <v>#N/A</v>
      </c>
    </row>
    <row r="5540" spans="1:20" s="8" customFormat="1" x14ac:dyDescent="0.2">
      <c r="A5540" s="8">
        <f t="shared" si="831"/>
        <v>9.5437499999999995E-2</v>
      </c>
      <c r="B5540" s="8">
        <f t="shared" si="832"/>
        <v>0</v>
      </c>
      <c r="C5540" s="8">
        <f t="shared" si="833"/>
        <v>0</v>
      </c>
      <c r="E5540" s="8" t="b">
        <f t="shared" si="834"/>
        <v>0</v>
      </c>
      <c r="F5540" s="8" t="b">
        <f t="shared" si="835"/>
        <v>0</v>
      </c>
      <c r="Q5540" s="8">
        <f t="shared" si="836"/>
        <v>0.1054375</v>
      </c>
      <c r="R5540" s="8" t="e">
        <f>IFERROR(SUMPRODUCT(INDEX($B$1:$B$9600,$L5541):INDEX($B$1:$B$9600,$L5541+959),M$2:M$961)/$G$3,NA())</f>
        <v>#N/A</v>
      </c>
      <c r="S5540" s="8" t="e">
        <f>IFERROR(SUMPRODUCT(INDEX($C$1:$C$9600,$L5541):INDEX($C$1:$C$9600,$L5541+959),N$2:N$961)/$G$5,NA())</f>
        <v>#N/A</v>
      </c>
      <c r="T5540" s="8" t="e">
        <f t="shared" si="837"/>
        <v>#N/A</v>
      </c>
    </row>
    <row r="5541" spans="1:20" s="8" customFormat="1" x14ac:dyDescent="0.2">
      <c r="A5541" s="8">
        <f t="shared" si="831"/>
        <v>9.5458333333333339E-2</v>
      </c>
      <c r="B5541" s="8">
        <f t="shared" si="832"/>
        <v>0</v>
      </c>
      <c r="C5541" s="8">
        <f t="shared" si="833"/>
        <v>0</v>
      </c>
      <c r="E5541" s="8" t="b">
        <f t="shared" si="834"/>
        <v>0</v>
      </c>
      <c r="F5541" s="8" t="b">
        <f t="shared" si="835"/>
        <v>0</v>
      </c>
      <c r="Q5541" s="8">
        <f t="shared" si="836"/>
        <v>0.10545833333333333</v>
      </c>
      <c r="R5541" s="8" t="e">
        <f>IFERROR(SUMPRODUCT(INDEX($B$1:$B$9600,$L5542):INDEX($B$1:$B$9600,$L5542+959),M$2:M$961)/$G$3,NA())</f>
        <v>#N/A</v>
      </c>
      <c r="S5541" s="8" t="e">
        <f>IFERROR(SUMPRODUCT(INDEX($C$1:$C$9600,$L5542):INDEX($C$1:$C$9600,$L5542+959),N$2:N$961)/$G$5,NA())</f>
        <v>#N/A</v>
      </c>
      <c r="T5541" s="8" t="e">
        <f t="shared" si="837"/>
        <v>#N/A</v>
      </c>
    </row>
    <row r="5542" spans="1:20" s="8" customFormat="1" x14ac:dyDescent="0.2">
      <c r="A5542" s="8">
        <f t="shared" si="831"/>
        <v>9.5479166666666671E-2</v>
      </c>
      <c r="B5542" s="8">
        <f t="shared" si="832"/>
        <v>0</v>
      </c>
      <c r="C5542" s="8">
        <f t="shared" si="833"/>
        <v>0</v>
      </c>
      <c r="E5542" s="8" t="b">
        <f t="shared" si="834"/>
        <v>0</v>
      </c>
      <c r="F5542" s="8" t="b">
        <f t="shared" si="835"/>
        <v>0</v>
      </c>
      <c r="Q5542" s="8">
        <f t="shared" si="836"/>
        <v>0.10547916666666667</v>
      </c>
      <c r="R5542" s="8" t="e">
        <f>IFERROR(SUMPRODUCT(INDEX($B$1:$B$9600,$L5543):INDEX($B$1:$B$9600,$L5543+959),M$2:M$961)/$G$3,NA())</f>
        <v>#N/A</v>
      </c>
      <c r="S5542" s="8" t="e">
        <f>IFERROR(SUMPRODUCT(INDEX($C$1:$C$9600,$L5543):INDEX($C$1:$C$9600,$L5543+959),N$2:N$961)/$G$5,NA())</f>
        <v>#N/A</v>
      </c>
      <c r="T5542" s="8" t="e">
        <f t="shared" si="837"/>
        <v>#N/A</v>
      </c>
    </row>
    <row r="5543" spans="1:20" s="8" customFormat="1" x14ac:dyDescent="0.2">
      <c r="A5543" s="8">
        <f t="shared" si="831"/>
        <v>9.5500000000000002E-2</v>
      </c>
      <c r="B5543" s="8">
        <f t="shared" si="832"/>
        <v>0</v>
      </c>
      <c r="C5543" s="8">
        <f t="shared" si="833"/>
        <v>0</v>
      </c>
      <c r="E5543" s="8" t="b">
        <f t="shared" si="834"/>
        <v>0</v>
      </c>
      <c r="F5543" s="8" t="b">
        <f t="shared" si="835"/>
        <v>0</v>
      </c>
      <c r="Q5543" s="8">
        <f t="shared" si="836"/>
        <v>0.1055</v>
      </c>
      <c r="R5543" s="8" t="e">
        <f>IFERROR(SUMPRODUCT(INDEX($B$1:$B$9600,$L5544):INDEX($B$1:$B$9600,$L5544+959),M$2:M$961)/$G$3,NA())</f>
        <v>#N/A</v>
      </c>
      <c r="S5543" s="8" t="e">
        <f>IFERROR(SUMPRODUCT(INDEX($C$1:$C$9600,$L5544):INDEX($C$1:$C$9600,$L5544+959),N$2:N$961)/$G$5,NA())</f>
        <v>#N/A</v>
      </c>
      <c r="T5543" s="8" t="e">
        <f t="shared" si="837"/>
        <v>#N/A</v>
      </c>
    </row>
    <row r="5544" spans="1:20" s="8" customFormat="1" x14ac:dyDescent="0.2">
      <c r="A5544" s="8">
        <f t="shared" si="831"/>
        <v>9.5520833333333333E-2</v>
      </c>
      <c r="B5544" s="8">
        <f t="shared" si="832"/>
        <v>0</v>
      </c>
      <c r="C5544" s="8">
        <f t="shared" si="833"/>
        <v>0</v>
      </c>
      <c r="E5544" s="8" t="b">
        <f t="shared" si="834"/>
        <v>0</v>
      </c>
      <c r="F5544" s="8" t="b">
        <f t="shared" si="835"/>
        <v>0</v>
      </c>
      <c r="Q5544" s="8">
        <f t="shared" si="836"/>
        <v>0.10552083333333333</v>
      </c>
      <c r="R5544" s="8" t="e">
        <f>IFERROR(SUMPRODUCT(INDEX($B$1:$B$9600,$L5545):INDEX($B$1:$B$9600,$L5545+959),M$2:M$961)/$G$3,NA())</f>
        <v>#N/A</v>
      </c>
      <c r="S5544" s="8" t="e">
        <f>IFERROR(SUMPRODUCT(INDEX($C$1:$C$9600,$L5545):INDEX($C$1:$C$9600,$L5545+959),N$2:N$961)/$G$5,NA())</f>
        <v>#N/A</v>
      </c>
      <c r="T5544" s="8" t="e">
        <f t="shared" si="837"/>
        <v>#N/A</v>
      </c>
    </row>
    <row r="5545" spans="1:20" s="8" customFormat="1" x14ac:dyDescent="0.2">
      <c r="A5545" s="8">
        <f t="shared" si="831"/>
        <v>9.5541666666666664E-2</v>
      </c>
      <c r="B5545" s="8">
        <f t="shared" si="832"/>
        <v>0</v>
      </c>
      <c r="C5545" s="8">
        <f t="shared" si="833"/>
        <v>0</v>
      </c>
      <c r="E5545" s="8" t="b">
        <f t="shared" si="834"/>
        <v>0</v>
      </c>
      <c r="F5545" s="8" t="b">
        <f t="shared" si="835"/>
        <v>0</v>
      </c>
      <c r="Q5545" s="8">
        <f t="shared" si="836"/>
        <v>0.10554166666666667</v>
      </c>
      <c r="R5545" s="8" t="e">
        <f>IFERROR(SUMPRODUCT(INDEX($B$1:$B$9600,$L5546):INDEX($B$1:$B$9600,$L5546+959),M$2:M$961)/$G$3,NA())</f>
        <v>#N/A</v>
      </c>
      <c r="S5545" s="8" t="e">
        <f>IFERROR(SUMPRODUCT(INDEX($C$1:$C$9600,$L5546):INDEX($C$1:$C$9600,$L5546+959),N$2:N$961)/$G$5,NA())</f>
        <v>#N/A</v>
      </c>
      <c r="T5545" s="8" t="e">
        <f t="shared" si="837"/>
        <v>#N/A</v>
      </c>
    </row>
    <row r="5546" spans="1:20" s="8" customFormat="1" x14ac:dyDescent="0.2">
      <c r="A5546" s="8">
        <f t="shared" si="831"/>
        <v>9.5562499999999995E-2</v>
      </c>
      <c r="B5546" s="8">
        <f t="shared" si="832"/>
        <v>0</v>
      </c>
      <c r="C5546" s="8">
        <f t="shared" si="833"/>
        <v>0</v>
      </c>
      <c r="E5546" s="8" t="b">
        <f t="shared" si="834"/>
        <v>0</v>
      </c>
      <c r="F5546" s="8" t="b">
        <f t="shared" si="835"/>
        <v>0</v>
      </c>
      <c r="Q5546" s="8">
        <f t="shared" si="836"/>
        <v>0.1055625</v>
      </c>
      <c r="R5546" s="8" t="e">
        <f>IFERROR(SUMPRODUCT(INDEX($B$1:$B$9600,$L5547):INDEX($B$1:$B$9600,$L5547+959),M$2:M$961)/$G$3,NA())</f>
        <v>#N/A</v>
      </c>
      <c r="S5546" s="8" t="e">
        <f>IFERROR(SUMPRODUCT(INDEX($C$1:$C$9600,$L5547):INDEX($C$1:$C$9600,$L5547+959),N$2:N$961)/$G$5,NA())</f>
        <v>#N/A</v>
      </c>
      <c r="T5546" s="8" t="e">
        <f t="shared" si="837"/>
        <v>#N/A</v>
      </c>
    </row>
    <row r="5547" spans="1:20" s="8" customFormat="1" x14ac:dyDescent="0.2">
      <c r="A5547" s="8">
        <f t="shared" si="831"/>
        <v>9.558333333333334E-2</v>
      </c>
      <c r="B5547" s="8">
        <f t="shared" si="832"/>
        <v>0</v>
      </c>
      <c r="C5547" s="8">
        <f t="shared" si="833"/>
        <v>0</v>
      </c>
      <c r="E5547" s="8" t="b">
        <f t="shared" si="834"/>
        <v>0</v>
      </c>
      <c r="F5547" s="8" t="b">
        <f t="shared" si="835"/>
        <v>0</v>
      </c>
      <c r="Q5547" s="8">
        <f t="shared" si="836"/>
        <v>0.10558333333333333</v>
      </c>
      <c r="R5547" s="8" t="e">
        <f>IFERROR(SUMPRODUCT(INDEX($B$1:$B$9600,$L5548):INDEX($B$1:$B$9600,$L5548+959),M$2:M$961)/$G$3,NA())</f>
        <v>#N/A</v>
      </c>
      <c r="S5547" s="8" t="e">
        <f>IFERROR(SUMPRODUCT(INDEX($C$1:$C$9600,$L5548):INDEX($C$1:$C$9600,$L5548+959),N$2:N$961)/$G$5,NA())</f>
        <v>#N/A</v>
      </c>
      <c r="T5547" s="8" t="e">
        <f t="shared" si="837"/>
        <v>#N/A</v>
      </c>
    </row>
    <row r="5548" spans="1:20" s="8" customFormat="1" x14ac:dyDescent="0.2">
      <c r="A5548" s="8">
        <f t="shared" si="831"/>
        <v>9.5604166666666671E-2</v>
      </c>
      <c r="B5548" s="8">
        <f t="shared" si="832"/>
        <v>0</v>
      </c>
      <c r="C5548" s="8">
        <f t="shared" si="833"/>
        <v>0</v>
      </c>
      <c r="E5548" s="8" t="b">
        <f t="shared" si="834"/>
        <v>0</v>
      </c>
      <c r="F5548" s="8" t="b">
        <f t="shared" si="835"/>
        <v>0</v>
      </c>
      <c r="Q5548" s="8">
        <f t="shared" si="836"/>
        <v>0.10560416666666667</v>
      </c>
      <c r="R5548" s="8" t="e">
        <f>IFERROR(SUMPRODUCT(INDEX($B$1:$B$9600,$L5549):INDEX($B$1:$B$9600,$L5549+959),M$2:M$961)/$G$3,NA())</f>
        <v>#N/A</v>
      </c>
      <c r="S5548" s="8" t="e">
        <f>IFERROR(SUMPRODUCT(INDEX($C$1:$C$9600,$L5549):INDEX($C$1:$C$9600,$L5549+959),N$2:N$961)/$G$5,NA())</f>
        <v>#N/A</v>
      </c>
      <c r="T5548" s="8" t="e">
        <f t="shared" si="837"/>
        <v>#N/A</v>
      </c>
    </row>
    <row r="5549" spans="1:20" s="8" customFormat="1" x14ac:dyDescent="0.2">
      <c r="A5549" s="8">
        <f t="shared" si="831"/>
        <v>9.5625000000000002E-2</v>
      </c>
      <c r="B5549" s="8">
        <f t="shared" si="832"/>
        <v>0</v>
      </c>
      <c r="C5549" s="8">
        <f t="shared" si="833"/>
        <v>0</v>
      </c>
      <c r="E5549" s="8" t="b">
        <f t="shared" si="834"/>
        <v>0</v>
      </c>
      <c r="F5549" s="8" t="b">
        <f t="shared" si="835"/>
        <v>0</v>
      </c>
      <c r="Q5549" s="8">
        <f t="shared" si="836"/>
        <v>0.105625</v>
      </c>
      <c r="R5549" s="8" t="e">
        <f>IFERROR(SUMPRODUCT(INDEX($B$1:$B$9600,$L5550):INDEX($B$1:$B$9600,$L5550+959),M$2:M$961)/$G$3,NA())</f>
        <v>#N/A</v>
      </c>
      <c r="S5549" s="8" t="e">
        <f>IFERROR(SUMPRODUCT(INDEX($C$1:$C$9600,$L5550):INDEX($C$1:$C$9600,$L5550+959),N$2:N$961)/$G$5,NA())</f>
        <v>#N/A</v>
      </c>
      <c r="T5549" s="8" t="e">
        <f t="shared" si="837"/>
        <v>#N/A</v>
      </c>
    </row>
    <row r="5550" spans="1:20" s="8" customFormat="1" x14ac:dyDescent="0.2">
      <c r="A5550" s="8">
        <f t="shared" si="831"/>
        <v>9.5645833333333333E-2</v>
      </c>
      <c r="B5550" s="8">
        <f t="shared" si="832"/>
        <v>0</v>
      </c>
      <c r="C5550" s="8">
        <f t="shared" si="833"/>
        <v>0</v>
      </c>
      <c r="E5550" s="8" t="b">
        <f t="shared" si="834"/>
        <v>0</v>
      </c>
      <c r="F5550" s="8" t="b">
        <f t="shared" si="835"/>
        <v>0</v>
      </c>
      <c r="Q5550" s="8">
        <f t="shared" si="836"/>
        <v>0.10564583333333333</v>
      </c>
      <c r="R5550" s="8" t="e">
        <f>IFERROR(SUMPRODUCT(INDEX($B$1:$B$9600,$L5551):INDEX($B$1:$B$9600,$L5551+959),M$2:M$961)/$G$3,NA())</f>
        <v>#N/A</v>
      </c>
      <c r="S5550" s="8" t="e">
        <f>IFERROR(SUMPRODUCT(INDEX($C$1:$C$9600,$L5551):INDEX($C$1:$C$9600,$L5551+959),N$2:N$961)/$G$5,NA())</f>
        <v>#N/A</v>
      </c>
      <c r="T5550" s="8" t="e">
        <f t="shared" si="837"/>
        <v>#N/A</v>
      </c>
    </row>
    <row r="5551" spans="1:20" s="8" customFormat="1" x14ac:dyDescent="0.2">
      <c r="A5551" s="8">
        <f t="shared" si="831"/>
        <v>9.5666666666666664E-2</v>
      </c>
      <c r="B5551" s="8">
        <f t="shared" si="832"/>
        <v>0</v>
      </c>
      <c r="C5551" s="8">
        <f t="shared" si="833"/>
        <v>0</v>
      </c>
      <c r="E5551" s="8" t="b">
        <f t="shared" si="834"/>
        <v>0</v>
      </c>
      <c r="F5551" s="8" t="b">
        <f t="shared" si="835"/>
        <v>0</v>
      </c>
      <c r="Q5551" s="8">
        <f t="shared" si="836"/>
        <v>0.10566666666666667</v>
      </c>
      <c r="R5551" s="8" t="e">
        <f>IFERROR(SUMPRODUCT(INDEX($B$1:$B$9600,$L5552):INDEX($B$1:$B$9600,$L5552+959),M$2:M$961)/$G$3,NA())</f>
        <v>#N/A</v>
      </c>
      <c r="S5551" s="8" t="e">
        <f>IFERROR(SUMPRODUCT(INDEX($C$1:$C$9600,$L5552):INDEX($C$1:$C$9600,$L5552+959),N$2:N$961)/$G$5,NA())</f>
        <v>#N/A</v>
      </c>
      <c r="T5551" s="8" t="e">
        <f t="shared" si="837"/>
        <v>#N/A</v>
      </c>
    </row>
    <row r="5552" spans="1:20" s="8" customFormat="1" x14ac:dyDescent="0.2">
      <c r="A5552" s="8">
        <f t="shared" si="831"/>
        <v>9.5687499999999995E-2</v>
      </c>
      <c r="B5552" s="8">
        <f t="shared" si="832"/>
        <v>0</v>
      </c>
      <c r="C5552" s="8">
        <f t="shared" si="833"/>
        <v>0</v>
      </c>
      <c r="E5552" s="8" t="b">
        <f t="shared" si="834"/>
        <v>0</v>
      </c>
      <c r="F5552" s="8" t="b">
        <f t="shared" si="835"/>
        <v>0</v>
      </c>
      <c r="Q5552" s="8">
        <f t="shared" si="836"/>
        <v>0.1056875</v>
      </c>
      <c r="R5552" s="8" t="e">
        <f>IFERROR(SUMPRODUCT(INDEX($B$1:$B$9600,$L5553):INDEX($B$1:$B$9600,$L5553+959),M$2:M$961)/$G$3,NA())</f>
        <v>#N/A</v>
      </c>
      <c r="S5552" s="8" t="e">
        <f>IFERROR(SUMPRODUCT(INDEX($C$1:$C$9600,$L5553):INDEX($C$1:$C$9600,$L5553+959),N$2:N$961)/$G$5,NA())</f>
        <v>#N/A</v>
      </c>
      <c r="T5552" s="8" t="e">
        <f t="shared" si="837"/>
        <v>#N/A</v>
      </c>
    </row>
    <row r="5553" spans="1:20" s="8" customFormat="1" x14ac:dyDescent="0.2">
      <c r="A5553" s="8">
        <f t="shared" si="831"/>
        <v>9.570833333333334E-2</v>
      </c>
      <c r="B5553" s="8">
        <f t="shared" si="832"/>
        <v>0</v>
      </c>
      <c r="C5553" s="8">
        <f t="shared" si="833"/>
        <v>0</v>
      </c>
      <c r="E5553" s="8" t="b">
        <f t="shared" si="834"/>
        <v>0</v>
      </c>
      <c r="F5553" s="8" t="b">
        <f t="shared" si="835"/>
        <v>0</v>
      </c>
      <c r="Q5553" s="8">
        <f t="shared" si="836"/>
        <v>0.10570833333333333</v>
      </c>
      <c r="R5553" s="8" t="e">
        <f>IFERROR(SUMPRODUCT(INDEX($B$1:$B$9600,$L5554):INDEX($B$1:$B$9600,$L5554+959),M$2:M$961)/$G$3,NA())</f>
        <v>#N/A</v>
      </c>
      <c r="S5553" s="8" t="e">
        <f>IFERROR(SUMPRODUCT(INDEX($C$1:$C$9600,$L5554):INDEX($C$1:$C$9600,$L5554+959),N$2:N$961)/$G$5,NA())</f>
        <v>#N/A</v>
      </c>
      <c r="T5553" s="8" t="e">
        <f t="shared" si="837"/>
        <v>#N/A</v>
      </c>
    </row>
    <row r="5554" spans="1:20" s="8" customFormat="1" x14ac:dyDescent="0.2">
      <c r="A5554" s="8">
        <f t="shared" si="831"/>
        <v>9.5729166666666671E-2</v>
      </c>
      <c r="B5554" s="8">
        <f t="shared" si="832"/>
        <v>0</v>
      </c>
      <c r="C5554" s="8">
        <f t="shared" si="833"/>
        <v>0</v>
      </c>
      <c r="E5554" s="8" t="b">
        <f t="shared" si="834"/>
        <v>0</v>
      </c>
      <c r="F5554" s="8" t="b">
        <f t="shared" si="835"/>
        <v>0</v>
      </c>
      <c r="Q5554" s="8">
        <f t="shared" si="836"/>
        <v>0.10572916666666667</v>
      </c>
      <c r="R5554" s="8" t="e">
        <f>IFERROR(SUMPRODUCT(INDEX($B$1:$B$9600,$L5555):INDEX($B$1:$B$9600,$L5555+959),M$2:M$961)/$G$3,NA())</f>
        <v>#N/A</v>
      </c>
      <c r="S5554" s="8" t="e">
        <f>IFERROR(SUMPRODUCT(INDEX($C$1:$C$9600,$L5555):INDEX($C$1:$C$9600,$L5555+959),N$2:N$961)/$G$5,NA())</f>
        <v>#N/A</v>
      </c>
      <c r="T5554" s="8" t="e">
        <f t="shared" si="837"/>
        <v>#N/A</v>
      </c>
    </row>
    <row r="5555" spans="1:20" s="8" customFormat="1" x14ac:dyDescent="0.2">
      <c r="A5555" s="8">
        <f t="shared" si="831"/>
        <v>9.5750000000000002E-2</v>
      </c>
      <c r="B5555" s="8">
        <f t="shared" si="832"/>
        <v>0</v>
      </c>
      <c r="C5555" s="8">
        <f t="shared" si="833"/>
        <v>0</v>
      </c>
      <c r="E5555" s="8" t="b">
        <f t="shared" si="834"/>
        <v>0</v>
      </c>
      <c r="F5555" s="8" t="b">
        <f t="shared" si="835"/>
        <v>0</v>
      </c>
      <c r="Q5555" s="8">
        <f t="shared" si="836"/>
        <v>0.10575</v>
      </c>
      <c r="R5555" s="8" t="e">
        <f>IFERROR(SUMPRODUCT(INDEX($B$1:$B$9600,$L5556):INDEX($B$1:$B$9600,$L5556+959),M$2:M$961)/$G$3,NA())</f>
        <v>#N/A</v>
      </c>
      <c r="S5555" s="8" t="e">
        <f>IFERROR(SUMPRODUCT(INDEX($C$1:$C$9600,$L5556):INDEX($C$1:$C$9600,$L5556+959),N$2:N$961)/$G$5,NA())</f>
        <v>#N/A</v>
      </c>
      <c r="T5555" s="8" t="e">
        <f t="shared" si="837"/>
        <v>#N/A</v>
      </c>
    </row>
    <row r="5556" spans="1:20" s="8" customFormat="1" x14ac:dyDescent="0.2">
      <c r="A5556" s="8">
        <f t="shared" si="831"/>
        <v>9.5770833333333333E-2</v>
      </c>
      <c r="B5556" s="8">
        <f t="shared" si="832"/>
        <v>0</v>
      </c>
      <c r="C5556" s="8">
        <f t="shared" si="833"/>
        <v>0</v>
      </c>
      <c r="E5556" s="8" t="b">
        <f t="shared" si="834"/>
        <v>0</v>
      </c>
      <c r="F5556" s="8" t="b">
        <f t="shared" si="835"/>
        <v>0</v>
      </c>
      <c r="Q5556" s="8">
        <f t="shared" si="836"/>
        <v>0.10577083333333333</v>
      </c>
      <c r="R5556" s="8" t="e">
        <f>IFERROR(SUMPRODUCT(INDEX($B$1:$B$9600,$L5557):INDEX($B$1:$B$9600,$L5557+959),M$2:M$961)/$G$3,NA())</f>
        <v>#N/A</v>
      </c>
      <c r="S5556" s="8" t="e">
        <f>IFERROR(SUMPRODUCT(INDEX($C$1:$C$9600,$L5557):INDEX($C$1:$C$9600,$L5557+959),N$2:N$961)/$G$5,NA())</f>
        <v>#N/A</v>
      </c>
      <c r="T5556" s="8" t="e">
        <f t="shared" si="837"/>
        <v>#N/A</v>
      </c>
    </row>
    <row r="5557" spans="1:20" s="8" customFormat="1" x14ac:dyDescent="0.2">
      <c r="A5557" s="8">
        <f t="shared" si="831"/>
        <v>9.5791666666666664E-2</v>
      </c>
      <c r="B5557" s="8">
        <f t="shared" si="832"/>
        <v>0</v>
      </c>
      <c r="C5557" s="8">
        <f t="shared" si="833"/>
        <v>0</v>
      </c>
      <c r="E5557" s="8" t="b">
        <f t="shared" si="834"/>
        <v>0</v>
      </c>
      <c r="F5557" s="8" t="b">
        <f t="shared" si="835"/>
        <v>0</v>
      </c>
      <c r="Q5557" s="8">
        <f t="shared" si="836"/>
        <v>0.10579166666666667</v>
      </c>
      <c r="R5557" s="8" t="e">
        <f>IFERROR(SUMPRODUCT(INDEX($B$1:$B$9600,$L5558):INDEX($B$1:$B$9600,$L5558+959),M$2:M$961)/$G$3,NA())</f>
        <v>#N/A</v>
      </c>
      <c r="S5557" s="8" t="e">
        <f>IFERROR(SUMPRODUCT(INDEX($C$1:$C$9600,$L5558):INDEX($C$1:$C$9600,$L5558+959),N$2:N$961)/$G$5,NA())</f>
        <v>#N/A</v>
      </c>
      <c r="T5557" s="8" t="e">
        <f t="shared" si="837"/>
        <v>#N/A</v>
      </c>
    </row>
    <row r="5558" spans="1:20" s="8" customFormat="1" x14ac:dyDescent="0.2">
      <c r="A5558" s="8">
        <f t="shared" si="831"/>
        <v>9.5812499999999995E-2</v>
      </c>
      <c r="B5558" s="8">
        <f t="shared" si="832"/>
        <v>0</v>
      </c>
      <c r="C5558" s="8">
        <f t="shared" si="833"/>
        <v>0</v>
      </c>
      <c r="E5558" s="8" t="b">
        <f t="shared" si="834"/>
        <v>0</v>
      </c>
      <c r="F5558" s="8" t="b">
        <f t="shared" si="835"/>
        <v>0</v>
      </c>
      <c r="Q5558" s="8">
        <f t="shared" si="836"/>
        <v>0.1058125</v>
      </c>
      <c r="R5558" s="8" t="e">
        <f>IFERROR(SUMPRODUCT(INDEX($B$1:$B$9600,$L5559):INDEX($B$1:$B$9600,$L5559+959),M$2:M$961)/$G$3,NA())</f>
        <v>#N/A</v>
      </c>
      <c r="S5558" s="8" t="e">
        <f>IFERROR(SUMPRODUCT(INDEX($C$1:$C$9600,$L5559):INDEX($C$1:$C$9600,$L5559+959),N$2:N$961)/$G$5,NA())</f>
        <v>#N/A</v>
      </c>
      <c r="T5558" s="8" t="e">
        <f t="shared" si="837"/>
        <v>#N/A</v>
      </c>
    </row>
    <row r="5559" spans="1:20" s="8" customFormat="1" x14ac:dyDescent="0.2">
      <c r="A5559" s="8">
        <f t="shared" si="831"/>
        <v>9.583333333333334E-2</v>
      </c>
      <c r="B5559" s="8">
        <f t="shared" si="832"/>
        <v>0</v>
      </c>
      <c r="C5559" s="8">
        <f t="shared" si="833"/>
        <v>0</v>
      </c>
      <c r="E5559" s="8" t="b">
        <f t="shared" si="834"/>
        <v>0</v>
      </c>
      <c r="F5559" s="8" t="b">
        <f t="shared" si="835"/>
        <v>0</v>
      </c>
      <c r="Q5559" s="8">
        <f t="shared" si="836"/>
        <v>0.10583333333333333</v>
      </c>
      <c r="R5559" s="8" t="e">
        <f>IFERROR(SUMPRODUCT(INDEX($B$1:$B$9600,$L5560):INDEX($B$1:$B$9600,$L5560+959),M$2:M$961)/$G$3,NA())</f>
        <v>#N/A</v>
      </c>
      <c r="S5559" s="8" t="e">
        <f>IFERROR(SUMPRODUCT(INDEX($C$1:$C$9600,$L5560):INDEX($C$1:$C$9600,$L5560+959),N$2:N$961)/$G$5,NA())</f>
        <v>#N/A</v>
      </c>
      <c r="T5559" s="8" t="e">
        <f t="shared" si="837"/>
        <v>#N/A</v>
      </c>
    </row>
    <row r="5560" spans="1:20" s="8" customFormat="1" x14ac:dyDescent="0.2">
      <c r="A5560" s="8">
        <f t="shared" si="831"/>
        <v>9.5854166666666671E-2</v>
      </c>
      <c r="B5560" s="8">
        <f t="shared" si="832"/>
        <v>0</v>
      </c>
      <c r="C5560" s="8">
        <f t="shared" si="833"/>
        <v>0</v>
      </c>
      <c r="E5560" s="8" t="b">
        <f t="shared" si="834"/>
        <v>0</v>
      </c>
      <c r="F5560" s="8" t="b">
        <f t="shared" si="835"/>
        <v>0</v>
      </c>
      <c r="Q5560" s="8">
        <f t="shared" si="836"/>
        <v>0.10585416666666667</v>
      </c>
      <c r="R5560" s="8" t="e">
        <f>IFERROR(SUMPRODUCT(INDEX($B$1:$B$9600,$L5561):INDEX($B$1:$B$9600,$L5561+959),M$2:M$961)/$G$3,NA())</f>
        <v>#N/A</v>
      </c>
      <c r="S5560" s="8" t="e">
        <f>IFERROR(SUMPRODUCT(INDEX($C$1:$C$9600,$L5561):INDEX($C$1:$C$9600,$L5561+959),N$2:N$961)/$G$5,NA())</f>
        <v>#N/A</v>
      </c>
      <c r="T5560" s="8" t="e">
        <f t="shared" si="837"/>
        <v>#N/A</v>
      </c>
    </row>
    <row r="5561" spans="1:20" s="8" customFormat="1" x14ac:dyDescent="0.2">
      <c r="A5561" s="8">
        <f t="shared" si="831"/>
        <v>9.5875000000000002E-2</v>
      </c>
      <c r="B5561" s="8">
        <f t="shared" si="832"/>
        <v>0</v>
      </c>
      <c r="C5561" s="8">
        <f t="shared" si="833"/>
        <v>0</v>
      </c>
      <c r="E5561" s="8" t="b">
        <f t="shared" si="834"/>
        <v>0</v>
      </c>
      <c r="F5561" s="8" t="b">
        <f t="shared" si="835"/>
        <v>0</v>
      </c>
      <c r="Q5561" s="8">
        <f t="shared" si="836"/>
        <v>0.105875</v>
      </c>
      <c r="R5561" s="8" t="e">
        <f>IFERROR(SUMPRODUCT(INDEX($B$1:$B$9600,$L5562):INDEX($B$1:$B$9600,$L5562+959),M$2:M$961)/$G$3,NA())</f>
        <v>#N/A</v>
      </c>
      <c r="S5561" s="8" t="e">
        <f>IFERROR(SUMPRODUCT(INDEX($C$1:$C$9600,$L5562):INDEX($C$1:$C$9600,$L5562+959),N$2:N$961)/$G$5,NA())</f>
        <v>#N/A</v>
      </c>
      <c r="T5561" s="8" t="e">
        <f t="shared" si="837"/>
        <v>#N/A</v>
      </c>
    </row>
    <row r="5562" spans="1:20" s="8" customFormat="1" x14ac:dyDescent="0.2">
      <c r="A5562" s="8">
        <f t="shared" si="831"/>
        <v>9.5895833333333333E-2</v>
      </c>
      <c r="B5562" s="8">
        <f t="shared" si="832"/>
        <v>0</v>
      </c>
      <c r="C5562" s="8">
        <f t="shared" si="833"/>
        <v>0</v>
      </c>
      <c r="E5562" s="8" t="b">
        <f t="shared" si="834"/>
        <v>0</v>
      </c>
      <c r="F5562" s="8" t="b">
        <f t="shared" si="835"/>
        <v>0</v>
      </c>
      <c r="Q5562" s="8">
        <f t="shared" si="836"/>
        <v>0.10589583333333333</v>
      </c>
      <c r="R5562" s="8" t="e">
        <f>IFERROR(SUMPRODUCT(INDEX($B$1:$B$9600,$L5563):INDEX($B$1:$B$9600,$L5563+959),M$2:M$961)/$G$3,NA())</f>
        <v>#N/A</v>
      </c>
      <c r="S5562" s="8" t="e">
        <f>IFERROR(SUMPRODUCT(INDEX($C$1:$C$9600,$L5563):INDEX($C$1:$C$9600,$L5563+959),N$2:N$961)/$G$5,NA())</f>
        <v>#N/A</v>
      </c>
      <c r="T5562" s="8" t="e">
        <f t="shared" si="837"/>
        <v>#N/A</v>
      </c>
    </row>
    <row r="5563" spans="1:20" s="8" customFormat="1" x14ac:dyDescent="0.2">
      <c r="A5563" s="8">
        <f t="shared" si="831"/>
        <v>9.5916666666666664E-2</v>
      </c>
      <c r="B5563" s="8">
        <f t="shared" si="832"/>
        <v>0</v>
      </c>
      <c r="C5563" s="8">
        <f t="shared" si="833"/>
        <v>0</v>
      </c>
      <c r="E5563" s="8" t="b">
        <f t="shared" si="834"/>
        <v>0</v>
      </c>
      <c r="F5563" s="8" t="b">
        <f t="shared" si="835"/>
        <v>0</v>
      </c>
      <c r="Q5563" s="8">
        <f t="shared" si="836"/>
        <v>0.10591666666666667</v>
      </c>
      <c r="R5563" s="8" t="e">
        <f>IFERROR(SUMPRODUCT(INDEX($B$1:$B$9600,$L5564):INDEX($B$1:$B$9600,$L5564+959),M$2:M$961)/$G$3,NA())</f>
        <v>#N/A</v>
      </c>
      <c r="S5563" s="8" t="e">
        <f>IFERROR(SUMPRODUCT(INDEX($C$1:$C$9600,$L5564):INDEX($C$1:$C$9600,$L5564+959),N$2:N$961)/$G$5,NA())</f>
        <v>#N/A</v>
      </c>
      <c r="T5563" s="8" t="e">
        <f t="shared" si="837"/>
        <v>#N/A</v>
      </c>
    </row>
    <row r="5564" spans="1:20" s="8" customFormat="1" x14ac:dyDescent="0.2">
      <c r="A5564" s="8">
        <f t="shared" si="831"/>
        <v>9.5937499999999995E-2</v>
      </c>
      <c r="B5564" s="8">
        <f t="shared" si="832"/>
        <v>0</v>
      </c>
      <c r="C5564" s="8">
        <f t="shared" si="833"/>
        <v>0</v>
      </c>
      <c r="E5564" s="8" t="b">
        <f t="shared" si="834"/>
        <v>0</v>
      </c>
      <c r="F5564" s="8" t="b">
        <f t="shared" si="835"/>
        <v>0</v>
      </c>
      <c r="Q5564" s="8">
        <f t="shared" si="836"/>
        <v>0.1059375</v>
      </c>
      <c r="R5564" s="8" t="e">
        <f>IFERROR(SUMPRODUCT(INDEX($B$1:$B$9600,$L5565):INDEX($B$1:$B$9600,$L5565+959),M$2:M$961)/$G$3,NA())</f>
        <v>#N/A</v>
      </c>
      <c r="S5564" s="8" t="e">
        <f>IFERROR(SUMPRODUCT(INDEX($C$1:$C$9600,$L5565):INDEX($C$1:$C$9600,$L5565+959),N$2:N$961)/$G$5,NA())</f>
        <v>#N/A</v>
      </c>
      <c r="T5564" s="8" t="e">
        <f t="shared" si="837"/>
        <v>#N/A</v>
      </c>
    </row>
    <row r="5565" spans="1:20" s="8" customFormat="1" x14ac:dyDescent="0.2">
      <c r="A5565" s="8">
        <f t="shared" si="831"/>
        <v>9.595833333333334E-2</v>
      </c>
      <c r="B5565" s="8">
        <f t="shared" si="832"/>
        <v>0</v>
      </c>
      <c r="C5565" s="8">
        <f t="shared" si="833"/>
        <v>0</v>
      </c>
      <c r="E5565" s="8" t="b">
        <f t="shared" si="834"/>
        <v>0</v>
      </c>
      <c r="F5565" s="8" t="b">
        <f t="shared" si="835"/>
        <v>0</v>
      </c>
      <c r="Q5565" s="8">
        <f t="shared" si="836"/>
        <v>0.10595833333333333</v>
      </c>
      <c r="R5565" s="8" t="e">
        <f>IFERROR(SUMPRODUCT(INDEX($B$1:$B$9600,$L5566):INDEX($B$1:$B$9600,$L5566+959),M$2:M$961)/$G$3,NA())</f>
        <v>#N/A</v>
      </c>
      <c r="S5565" s="8" t="e">
        <f>IFERROR(SUMPRODUCT(INDEX($C$1:$C$9600,$L5566):INDEX($C$1:$C$9600,$L5566+959),N$2:N$961)/$G$5,NA())</f>
        <v>#N/A</v>
      </c>
      <c r="T5565" s="8" t="e">
        <f t="shared" si="837"/>
        <v>#N/A</v>
      </c>
    </row>
    <row r="5566" spans="1:20" s="8" customFormat="1" x14ac:dyDescent="0.2">
      <c r="A5566" s="8">
        <f t="shared" si="831"/>
        <v>9.5979166666666671E-2</v>
      </c>
      <c r="B5566" s="8">
        <f t="shared" si="832"/>
        <v>0</v>
      </c>
      <c r="C5566" s="8">
        <f t="shared" si="833"/>
        <v>0</v>
      </c>
      <c r="E5566" s="8" t="b">
        <f t="shared" si="834"/>
        <v>0</v>
      </c>
      <c r="F5566" s="8" t="b">
        <f t="shared" si="835"/>
        <v>0</v>
      </c>
      <c r="Q5566" s="8">
        <f t="shared" si="836"/>
        <v>0.10597916666666667</v>
      </c>
      <c r="R5566" s="8" t="e">
        <f>IFERROR(SUMPRODUCT(INDEX($B$1:$B$9600,$L5567):INDEX($B$1:$B$9600,$L5567+959),M$2:M$961)/$G$3,NA())</f>
        <v>#N/A</v>
      </c>
      <c r="S5566" s="8" t="e">
        <f>IFERROR(SUMPRODUCT(INDEX($C$1:$C$9600,$L5567):INDEX($C$1:$C$9600,$L5567+959),N$2:N$961)/$G$5,NA())</f>
        <v>#N/A</v>
      </c>
      <c r="T5566" s="8" t="e">
        <f t="shared" si="837"/>
        <v>#N/A</v>
      </c>
    </row>
    <row r="5567" spans="1:20" s="8" customFormat="1" x14ac:dyDescent="0.2">
      <c r="A5567" s="8">
        <f t="shared" si="831"/>
        <v>9.6000000000000002E-2</v>
      </c>
      <c r="B5567" s="8">
        <f t="shared" si="832"/>
        <v>0</v>
      </c>
      <c r="C5567" s="8">
        <f t="shared" si="833"/>
        <v>0</v>
      </c>
      <c r="E5567" s="8" t="b">
        <f t="shared" si="834"/>
        <v>0</v>
      </c>
      <c r="F5567" s="8" t="b">
        <f t="shared" si="835"/>
        <v>0</v>
      </c>
      <c r="Q5567" s="8">
        <f t="shared" si="836"/>
        <v>0.106</v>
      </c>
      <c r="R5567" s="8" t="e">
        <f>IFERROR(SUMPRODUCT(INDEX($B$1:$B$9600,$L5568):INDEX($B$1:$B$9600,$L5568+959),M$2:M$961)/$G$3,NA())</f>
        <v>#N/A</v>
      </c>
      <c r="S5567" s="8" t="e">
        <f>IFERROR(SUMPRODUCT(INDEX($C$1:$C$9600,$L5568):INDEX($C$1:$C$9600,$L5568+959),N$2:N$961)/$G$5,NA())</f>
        <v>#N/A</v>
      </c>
      <c r="T5567" s="8" t="e">
        <f t="shared" si="837"/>
        <v>#N/A</v>
      </c>
    </row>
    <row r="5568" spans="1:20" s="8" customFormat="1" x14ac:dyDescent="0.2">
      <c r="A5568" s="8">
        <f t="shared" si="831"/>
        <v>9.6020833333333333E-2</v>
      </c>
      <c r="B5568" s="8">
        <f t="shared" si="832"/>
        <v>0</v>
      </c>
      <c r="C5568" s="8">
        <f t="shared" si="833"/>
        <v>0</v>
      </c>
      <c r="E5568" s="8" t="b">
        <f t="shared" si="834"/>
        <v>0</v>
      </c>
      <c r="F5568" s="8" t="b">
        <f t="shared" si="835"/>
        <v>0</v>
      </c>
      <c r="Q5568" s="8">
        <f t="shared" si="836"/>
        <v>0.10602083333333333</v>
      </c>
      <c r="R5568" s="8" t="e">
        <f>IFERROR(SUMPRODUCT(INDEX($B$1:$B$9600,$L5569):INDEX($B$1:$B$9600,$L5569+959),M$2:M$961)/$G$3,NA())</f>
        <v>#N/A</v>
      </c>
      <c r="S5568" s="8" t="e">
        <f>IFERROR(SUMPRODUCT(INDEX($C$1:$C$9600,$L5569):INDEX($C$1:$C$9600,$L5569+959),N$2:N$961)/$G$5,NA())</f>
        <v>#N/A</v>
      </c>
      <c r="T5568" s="8" t="e">
        <f t="shared" si="837"/>
        <v>#N/A</v>
      </c>
    </row>
    <row r="5569" spans="1:20" s="8" customFormat="1" x14ac:dyDescent="0.2">
      <c r="A5569" s="8">
        <f t="shared" ref="A5569:A5632" si="838">(ROW()-959)/48000</f>
        <v>9.6041666666666664E-2</v>
      </c>
      <c r="B5569" s="8">
        <f t="shared" ref="B5569:B5632" si="839">IF(E5569,(1+COS(2*PI()*$I$1*(A5569-$H$4)/6.5))*COS(2*PI()*$I$1*(A5569-$H$4))/2,0)</f>
        <v>0</v>
      </c>
      <c r="C5569" s="8">
        <f t="shared" ref="C5569:C5632" si="840">IF(F5569,(1+COS(2*PI()*$I$1*(A5569-$H$6)/6.5))*COS(2*PI()*$I$1*(A5569-$H$6))/2,0)</f>
        <v>0</v>
      </c>
      <c r="E5569" s="8" t="b">
        <f t="shared" ref="E5569:E5632" si="841">AND(A5569&gt;=-3.25/$I$1+$H$4,A5569&lt;=(3.25/$I$1)+$H$4)</f>
        <v>0</v>
      </c>
      <c r="F5569" s="8" t="b">
        <f t="shared" ref="F5569:F5632" si="842">AND(A5569&gt;=-3.25/$I$1+$H$6,A5569&lt;=(3.25/$I$1)+$H$6)</f>
        <v>0</v>
      </c>
      <c r="Q5569" s="8">
        <f t="shared" ref="Q5569:Q5632" si="843">(ROW()-479)/48000</f>
        <v>0.10604166666666667</v>
      </c>
      <c r="R5569" s="8" t="e">
        <f>IFERROR(SUMPRODUCT(INDEX($B$1:$B$9600,$L5570):INDEX($B$1:$B$9600,$L5570+959),M$2:M$961)/$G$3,NA())</f>
        <v>#N/A</v>
      </c>
      <c r="S5569" s="8" t="e">
        <f>IFERROR(SUMPRODUCT(INDEX($C$1:$C$9600,$L5570):INDEX($C$1:$C$9600,$L5570+959),N$2:N$961)/$G$5,NA())</f>
        <v>#N/A</v>
      </c>
      <c r="T5569" s="8" t="e">
        <f t="shared" ref="T5569:T5632" si="844">IFERROR(SUM(R5569:S5569)/$G$8,NA())</f>
        <v>#N/A</v>
      </c>
    </row>
    <row r="5570" spans="1:20" s="8" customFormat="1" x14ac:dyDescent="0.2">
      <c r="A5570" s="8">
        <f t="shared" si="838"/>
        <v>9.6062499999999995E-2</v>
      </c>
      <c r="B5570" s="8">
        <f t="shared" si="839"/>
        <v>0</v>
      </c>
      <c r="C5570" s="8">
        <f t="shared" si="840"/>
        <v>0</v>
      </c>
      <c r="E5570" s="8" t="b">
        <f t="shared" si="841"/>
        <v>0</v>
      </c>
      <c r="F5570" s="8" t="b">
        <f t="shared" si="842"/>
        <v>0</v>
      </c>
      <c r="Q5570" s="8">
        <f t="shared" si="843"/>
        <v>0.1060625</v>
      </c>
      <c r="R5570" s="8" t="e">
        <f>IFERROR(SUMPRODUCT(INDEX($B$1:$B$9600,$L5571):INDEX($B$1:$B$9600,$L5571+959),M$2:M$961)/$G$3,NA())</f>
        <v>#N/A</v>
      </c>
      <c r="S5570" s="8" t="e">
        <f>IFERROR(SUMPRODUCT(INDEX($C$1:$C$9600,$L5571):INDEX($C$1:$C$9600,$L5571+959),N$2:N$961)/$G$5,NA())</f>
        <v>#N/A</v>
      </c>
      <c r="T5570" s="8" t="e">
        <f t="shared" si="844"/>
        <v>#N/A</v>
      </c>
    </row>
    <row r="5571" spans="1:20" s="8" customFormat="1" x14ac:dyDescent="0.2">
      <c r="A5571" s="8">
        <f t="shared" si="838"/>
        <v>9.608333333333334E-2</v>
      </c>
      <c r="B5571" s="8">
        <f t="shared" si="839"/>
        <v>0</v>
      </c>
      <c r="C5571" s="8">
        <f t="shared" si="840"/>
        <v>0</v>
      </c>
      <c r="E5571" s="8" t="b">
        <f t="shared" si="841"/>
        <v>0</v>
      </c>
      <c r="F5571" s="8" t="b">
        <f t="shared" si="842"/>
        <v>0</v>
      </c>
      <c r="Q5571" s="8">
        <f t="shared" si="843"/>
        <v>0.10608333333333334</v>
      </c>
      <c r="R5571" s="8" t="e">
        <f>IFERROR(SUMPRODUCT(INDEX($B$1:$B$9600,$L5572):INDEX($B$1:$B$9600,$L5572+959),M$2:M$961)/$G$3,NA())</f>
        <v>#N/A</v>
      </c>
      <c r="S5571" s="8" t="e">
        <f>IFERROR(SUMPRODUCT(INDEX($C$1:$C$9600,$L5572):INDEX($C$1:$C$9600,$L5572+959),N$2:N$961)/$G$5,NA())</f>
        <v>#N/A</v>
      </c>
      <c r="T5571" s="8" t="e">
        <f t="shared" si="844"/>
        <v>#N/A</v>
      </c>
    </row>
    <row r="5572" spans="1:20" s="8" customFormat="1" x14ac:dyDescent="0.2">
      <c r="A5572" s="8">
        <f t="shared" si="838"/>
        <v>9.6104166666666671E-2</v>
      </c>
      <c r="B5572" s="8">
        <f t="shared" si="839"/>
        <v>0</v>
      </c>
      <c r="C5572" s="8">
        <f t="shared" si="840"/>
        <v>0</v>
      </c>
      <c r="E5572" s="8" t="b">
        <f t="shared" si="841"/>
        <v>0</v>
      </c>
      <c r="F5572" s="8" t="b">
        <f t="shared" si="842"/>
        <v>0</v>
      </c>
      <c r="Q5572" s="8">
        <f t="shared" si="843"/>
        <v>0.10610416666666667</v>
      </c>
      <c r="R5572" s="8" t="e">
        <f>IFERROR(SUMPRODUCT(INDEX($B$1:$B$9600,$L5573):INDEX($B$1:$B$9600,$L5573+959),M$2:M$961)/$G$3,NA())</f>
        <v>#N/A</v>
      </c>
      <c r="S5572" s="8" t="e">
        <f>IFERROR(SUMPRODUCT(INDEX($C$1:$C$9600,$L5573):INDEX($C$1:$C$9600,$L5573+959),N$2:N$961)/$G$5,NA())</f>
        <v>#N/A</v>
      </c>
      <c r="T5572" s="8" t="e">
        <f t="shared" si="844"/>
        <v>#N/A</v>
      </c>
    </row>
    <row r="5573" spans="1:20" s="8" customFormat="1" x14ac:dyDescent="0.2">
      <c r="A5573" s="8">
        <f t="shared" si="838"/>
        <v>9.6125000000000002E-2</v>
      </c>
      <c r="B5573" s="8">
        <f t="shared" si="839"/>
        <v>0</v>
      </c>
      <c r="C5573" s="8">
        <f t="shared" si="840"/>
        <v>0</v>
      </c>
      <c r="E5573" s="8" t="b">
        <f t="shared" si="841"/>
        <v>0</v>
      </c>
      <c r="F5573" s="8" t="b">
        <f t="shared" si="842"/>
        <v>0</v>
      </c>
      <c r="Q5573" s="8">
        <f t="shared" si="843"/>
        <v>0.106125</v>
      </c>
      <c r="R5573" s="8" t="e">
        <f>IFERROR(SUMPRODUCT(INDEX($B$1:$B$9600,$L5574):INDEX($B$1:$B$9600,$L5574+959),M$2:M$961)/$G$3,NA())</f>
        <v>#N/A</v>
      </c>
      <c r="S5573" s="8" t="e">
        <f>IFERROR(SUMPRODUCT(INDEX($C$1:$C$9600,$L5574):INDEX($C$1:$C$9600,$L5574+959),N$2:N$961)/$G$5,NA())</f>
        <v>#N/A</v>
      </c>
      <c r="T5573" s="8" t="e">
        <f t="shared" si="844"/>
        <v>#N/A</v>
      </c>
    </row>
    <row r="5574" spans="1:20" s="8" customFormat="1" x14ac:dyDescent="0.2">
      <c r="A5574" s="8">
        <f t="shared" si="838"/>
        <v>9.6145833333333333E-2</v>
      </c>
      <c r="B5574" s="8">
        <f t="shared" si="839"/>
        <v>0</v>
      </c>
      <c r="C5574" s="8">
        <f t="shared" si="840"/>
        <v>0</v>
      </c>
      <c r="E5574" s="8" t="b">
        <f t="shared" si="841"/>
        <v>0</v>
      </c>
      <c r="F5574" s="8" t="b">
        <f t="shared" si="842"/>
        <v>0</v>
      </c>
      <c r="Q5574" s="8">
        <f t="shared" si="843"/>
        <v>0.10614583333333333</v>
      </c>
      <c r="R5574" s="8" t="e">
        <f>IFERROR(SUMPRODUCT(INDEX($B$1:$B$9600,$L5575):INDEX($B$1:$B$9600,$L5575+959),M$2:M$961)/$G$3,NA())</f>
        <v>#N/A</v>
      </c>
      <c r="S5574" s="8" t="e">
        <f>IFERROR(SUMPRODUCT(INDEX($C$1:$C$9600,$L5575):INDEX($C$1:$C$9600,$L5575+959),N$2:N$961)/$G$5,NA())</f>
        <v>#N/A</v>
      </c>
      <c r="T5574" s="8" t="e">
        <f t="shared" si="844"/>
        <v>#N/A</v>
      </c>
    </row>
    <row r="5575" spans="1:20" s="8" customFormat="1" x14ac:dyDescent="0.2">
      <c r="A5575" s="8">
        <f t="shared" si="838"/>
        <v>9.6166666666666664E-2</v>
      </c>
      <c r="B5575" s="8">
        <f t="shared" si="839"/>
        <v>0</v>
      </c>
      <c r="C5575" s="8">
        <f t="shared" si="840"/>
        <v>0</v>
      </c>
      <c r="E5575" s="8" t="b">
        <f t="shared" si="841"/>
        <v>0</v>
      </c>
      <c r="F5575" s="8" t="b">
        <f t="shared" si="842"/>
        <v>0</v>
      </c>
      <c r="Q5575" s="8">
        <f t="shared" si="843"/>
        <v>0.10616666666666667</v>
      </c>
      <c r="R5575" s="8" t="e">
        <f>IFERROR(SUMPRODUCT(INDEX($B$1:$B$9600,$L5576):INDEX($B$1:$B$9600,$L5576+959),M$2:M$961)/$G$3,NA())</f>
        <v>#N/A</v>
      </c>
      <c r="S5575" s="8" t="e">
        <f>IFERROR(SUMPRODUCT(INDEX($C$1:$C$9600,$L5576):INDEX($C$1:$C$9600,$L5576+959),N$2:N$961)/$G$5,NA())</f>
        <v>#N/A</v>
      </c>
      <c r="T5575" s="8" t="e">
        <f t="shared" si="844"/>
        <v>#N/A</v>
      </c>
    </row>
    <row r="5576" spans="1:20" s="8" customFormat="1" x14ac:dyDescent="0.2">
      <c r="A5576" s="8">
        <f t="shared" si="838"/>
        <v>9.6187499999999995E-2</v>
      </c>
      <c r="B5576" s="8">
        <f t="shared" si="839"/>
        <v>0</v>
      </c>
      <c r="C5576" s="8">
        <f t="shared" si="840"/>
        <v>0</v>
      </c>
      <c r="E5576" s="8" t="b">
        <f t="shared" si="841"/>
        <v>0</v>
      </c>
      <c r="F5576" s="8" t="b">
        <f t="shared" si="842"/>
        <v>0</v>
      </c>
      <c r="Q5576" s="8">
        <f t="shared" si="843"/>
        <v>0.1061875</v>
      </c>
      <c r="R5576" s="8" t="e">
        <f>IFERROR(SUMPRODUCT(INDEX($B$1:$B$9600,$L5577):INDEX($B$1:$B$9600,$L5577+959),M$2:M$961)/$G$3,NA())</f>
        <v>#N/A</v>
      </c>
      <c r="S5576" s="8" t="e">
        <f>IFERROR(SUMPRODUCT(INDEX($C$1:$C$9600,$L5577):INDEX($C$1:$C$9600,$L5577+959),N$2:N$961)/$G$5,NA())</f>
        <v>#N/A</v>
      </c>
      <c r="T5576" s="8" t="e">
        <f t="shared" si="844"/>
        <v>#N/A</v>
      </c>
    </row>
    <row r="5577" spans="1:20" s="8" customFormat="1" x14ac:dyDescent="0.2">
      <c r="A5577" s="8">
        <f t="shared" si="838"/>
        <v>9.620833333333334E-2</v>
      </c>
      <c r="B5577" s="8">
        <f t="shared" si="839"/>
        <v>0</v>
      </c>
      <c r="C5577" s="8">
        <f t="shared" si="840"/>
        <v>0</v>
      </c>
      <c r="E5577" s="8" t="b">
        <f t="shared" si="841"/>
        <v>0</v>
      </c>
      <c r="F5577" s="8" t="b">
        <f t="shared" si="842"/>
        <v>0</v>
      </c>
      <c r="Q5577" s="8">
        <f t="shared" si="843"/>
        <v>0.10620833333333334</v>
      </c>
      <c r="R5577" s="8" t="e">
        <f>IFERROR(SUMPRODUCT(INDEX($B$1:$B$9600,$L5578):INDEX($B$1:$B$9600,$L5578+959),M$2:M$961)/$G$3,NA())</f>
        <v>#N/A</v>
      </c>
      <c r="S5577" s="8" t="e">
        <f>IFERROR(SUMPRODUCT(INDEX($C$1:$C$9600,$L5578):INDEX($C$1:$C$9600,$L5578+959),N$2:N$961)/$G$5,NA())</f>
        <v>#N/A</v>
      </c>
      <c r="T5577" s="8" t="e">
        <f t="shared" si="844"/>
        <v>#N/A</v>
      </c>
    </row>
    <row r="5578" spans="1:20" s="8" customFormat="1" x14ac:dyDescent="0.2">
      <c r="A5578" s="8">
        <f t="shared" si="838"/>
        <v>9.6229166666666671E-2</v>
      </c>
      <c r="B5578" s="8">
        <f t="shared" si="839"/>
        <v>0</v>
      </c>
      <c r="C5578" s="8">
        <f t="shared" si="840"/>
        <v>0</v>
      </c>
      <c r="E5578" s="8" t="b">
        <f t="shared" si="841"/>
        <v>0</v>
      </c>
      <c r="F5578" s="8" t="b">
        <f t="shared" si="842"/>
        <v>0</v>
      </c>
      <c r="Q5578" s="8">
        <f t="shared" si="843"/>
        <v>0.10622916666666667</v>
      </c>
      <c r="R5578" s="8" t="e">
        <f>IFERROR(SUMPRODUCT(INDEX($B$1:$B$9600,$L5579):INDEX($B$1:$B$9600,$L5579+959),M$2:M$961)/$G$3,NA())</f>
        <v>#N/A</v>
      </c>
      <c r="S5578" s="8" t="e">
        <f>IFERROR(SUMPRODUCT(INDEX($C$1:$C$9600,$L5579):INDEX($C$1:$C$9600,$L5579+959),N$2:N$961)/$G$5,NA())</f>
        <v>#N/A</v>
      </c>
      <c r="T5578" s="8" t="e">
        <f t="shared" si="844"/>
        <v>#N/A</v>
      </c>
    </row>
    <row r="5579" spans="1:20" s="8" customFormat="1" x14ac:dyDescent="0.2">
      <c r="A5579" s="8">
        <f t="shared" si="838"/>
        <v>9.6250000000000002E-2</v>
      </c>
      <c r="B5579" s="8">
        <f t="shared" si="839"/>
        <v>0</v>
      </c>
      <c r="C5579" s="8">
        <f t="shared" si="840"/>
        <v>0</v>
      </c>
      <c r="E5579" s="8" t="b">
        <f t="shared" si="841"/>
        <v>0</v>
      </c>
      <c r="F5579" s="8" t="b">
        <f t="shared" si="842"/>
        <v>0</v>
      </c>
      <c r="Q5579" s="8">
        <f t="shared" si="843"/>
        <v>0.10625</v>
      </c>
      <c r="R5579" s="8" t="e">
        <f>IFERROR(SUMPRODUCT(INDEX($B$1:$B$9600,$L5580):INDEX($B$1:$B$9600,$L5580+959),M$2:M$961)/$G$3,NA())</f>
        <v>#N/A</v>
      </c>
      <c r="S5579" s="8" t="e">
        <f>IFERROR(SUMPRODUCT(INDEX($C$1:$C$9600,$L5580):INDEX($C$1:$C$9600,$L5580+959),N$2:N$961)/$G$5,NA())</f>
        <v>#N/A</v>
      </c>
      <c r="T5579" s="8" t="e">
        <f t="shared" si="844"/>
        <v>#N/A</v>
      </c>
    </row>
    <row r="5580" spans="1:20" s="8" customFormat="1" x14ac:dyDescent="0.2">
      <c r="A5580" s="8">
        <f t="shared" si="838"/>
        <v>9.6270833333333333E-2</v>
      </c>
      <c r="B5580" s="8">
        <f t="shared" si="839"/>
        <v>0</v>
      </c>
      <c r="C5580" s="8">
        <f t="shared" si="840"/>
        <v>0</v>
      </c>
      <c r="E5580" s="8" t="b">
        <f t="shared" si="841"/>
        <v>0</v>
      </c>
      <c r="F5580" s="8" t="b">
        <f t="shared" si="842"/>
        <v>0</v>
      </c>
      <c r="Q5580" s="8">
        <f t="shared" si="843"/>
        <v>0.10627083333333333</v>
      </c>
      <c r="R5580" s="8" t="e">
        <f>IFERROR(SUMPRODUCT(INDEX($B$1:$B$9600,$L5581):INDEX($B$1:$B$9600,$L5581+959),M$2:M$961)/$G$3,NA())</f>
        <v>#N/A</v>
      </c>
      <c r="S5580" s="8" t="e">
        <f>IFERROR(SUMPRODUCT(INDEX($C$1:$C$9600,$L5581):INDEX($C$1:$C$9600,$L5581+959),N$2:N$961)/$G$5,NA())</f>
        <v>#N/A</v>
      </c>
      <c r="T5580" s="8" t="e">
        <f t="shared" si="844"/>
        <v>#N/A</v>
      </c>
    </row>
    <row r="5581" spans="1:20" s="8" customFormat="1" x14ac:dyDescent="0.2">
      <c r="A5581" s="8">
        <f t="shared" si="838"/>
        <v>9.6291666666666664E-2</v>
      </c>
      <c r="B5581" s="8">
        <f t="shared" si="839"/>
        <v>0</v>
      </c>
      <c r="C5581" s="8">
        <f t="shared" si="840"/>
        <v>0</v>
      </c>
      <c r="E5581" s="8" t="b">
        <f t="shared" si="841"/>
        <v>0</v>
      </c>
      <c r="F5581" s="8" t="b">
        <f t="shared" si="842"/>
        <v>0</v>
      </c>
      <c r="Q5581" s="8">
        <f t="shared" si="843"/>
        <v>0.10629166666666667</v>
      </c>
      <c r="R5581" s="8" t="e">
        <f>IFERROR(SUMPRODUCT(INDEX($B$1:$B$9600,$L5582):INDEX($B$1:$B$9600,$L5582+959),M$2:M$961)/$G$3,NA())</f>
        <v>#N/A</v>
      </c>
      <c r="S5581" s="8" t="e">
        <f>IFERROR(SUMPRODUCT(INDEX($C$1:$C$9600,$L5582):INDEX($C$1:$C$9600,$L5582+959),N$2:N$961)/$G$5,NA())</f>
        <v>#N/A</v>
      </c>
      <c r="T5581" s="8" t="e">
        <f t="shared" si="844"/>
        <v>#N/A</v>
      </c>
    </row>
    <row r="5582" spans="1:20" s="8" customFormat="1" x14ac:dyDescent="0.2">
      <c r="A5582" s="8">
        <f t="shared" si="838"/>
        <v>9.6312499999999995E-2</v>
      </c>
      <c r="B5582" s="8">
        <f t="shared" si="839"/>
        <v>0</v>
      </c>
      <c r="C5582" s="8">
        <f t="shared" si="840"/>
        <v>0</v>
      </c>
      <c r="E5582" s="8" t="b">
        <f t="shared" si="841"/>
        <v>0</v>
      </c>
      <c r="F5582" s="8" t="b">
        <f t="shared" si="842"/>
        <v>0</v>
      </c>
      <c r="Q5582" s="8">
        <f t="shared" si="843"/>
        <v>0.1063125</v>
      </c>
      <c r="R5582" s="8" t="e">
        <f>IFERROR(SUMPRODUCT(INDEX($B$1:$B$9600,$L5583):INDEX($B$1:$B$9600,$L5583+959),M$2:M$961)/$G$3,NA())</f>
        <v>#N/A</v>
      </c>
      <c r="S5582" s="8" t="e">
        <f>IFERROR(SUMPRODUCT(INDEX($C$1:$C$9600,$L5583):INDEX($C$1:$C$9600,$L5583+959),N$2:N$961)/$G$5,NA())</f>
        <v>#N/A</v>
      </c>
      <c r="T5582" s="8" t="e">
        <f t="shared" si="844"/>
        <v>#N/A</v>
      </c>
    </row>
    <row r="5583" spans="1:20" s="8" customFormat="1" x14ac:dyDescent="0.2">
      <c r="A5583" s="8">
        <f t="shared" si="838"/>
        <v>9.633333333333334E-2</v>
      </c>
      <c r="B5583" s="8">
        <f t="shared" si="839"/>
        <v>0</v>
      </c>
      <c r="C5583" s="8">
        <f t="shared" si="840"/>
        <v>0</v>
      </c>
      <c r="E5583" s="8" t="b">
        <f t="shared" si="841"/>
        <v>0</v>
      </c>
      <c r="F5583" s="8" t="b">
        <f t="shared" si="842"/>
        <v>0</v>
      </c>
      <c r="Q5583" s="8">
        <f t="shared" si="843"/>
        <v>0.10633333333333334</v>
      </c>
      <c r="R5583" s="8" t="e">
        <f>IFERROR(SUMPRODUCT(INDEX($B$1:$B$9600,$L5584):INDEX($B$1:$B$9600,$L5584+959),M$2:M$961)/$G$3,NA())</f>
        <v>#N/A</v>
      </c>
      <c r="S5583" s="8" t="e">
        <f>IFERROR(SUMPRODUCT(INDEX($C$1:$C$9600,$L5584):INDEX($C$1:$C$9600,$L5584+959),N$2:N$961)/$G$5,NA())</f>
        <v>#N/A</v>
      </c>
      <c r="T5583" s="8" t="e">
        <f t="shared" si="844"/>
        <v>#N/A</v>
      </c>
    </row>
    <row r="5584" spans="1:20" s="8" customFormat="1" x14ac:dyDescent="0.2">
      <c r="A5584" s="8">
        <f t="shared" si="838"/>
        <v>9.6354166666666671E-2</v>
      </c>
      <c r="B5584" s="8">
        <f t="shared" si="839"/>
        <v>0</v>
      </c>
      <c r="C5584" s="8">
        <f t="shared" si="840"/>
        <v>0</v>
      </c>
      <c r="E5584" s="8" t="b">
        <f t="shared" si="841"/>
        <v>0</v>
      </c>
      <c r="F5584" s="8" t="b">
        <f t="shared" si="842"/>
        <v>0</v>
      </c>
      <c r="Q5584" s="8">
        <f t="shared" si="843"/>
        <v>0.10635416666666667</v>
      </c>
      <c r="R5584" s="8" t="e">
        <f>IFERROR(SUMPRODUCT(INDEX($B$1:$B$9600,$L5585):INDEX($B$1:$B$9600,$L5585+959),M$2:M$961)/$G$3,NA())</f>
        <v>#N/A</v>
      </c>
      <c r="S5584" s="8" t="e">
        <f>IFERROR(SUMPRODUCT(INDEX($C$1:$C$9600,$L5585):INDEX($C$1:$C$9600,$L5585+959),N$2:N$961)/$G$5,NA())</f>
        <v>#N/A</v>
      </c>
      <c r="T5584" s="8" t="e">
        <f t="shared" si="844"/>
        <v>#N/A</v>
      </c>
    </row>
    <row r="5585" spans="1:20" s="8" customFormat="1" x14ac:dyDescent="0.2">
      <c r="A5585" s="8">
        <f t="shared" si="838"/>
        <v>9.6375000000000002E-2</v>
      </c>
      <c r="B5585" s="8">
        <f t="shared" si="839"/>
        <v>0</v>
      </c>
      <c r="C5585" s="8">
        <f t="shared" si="840"/>
        <v>0</v>
      </c>
      <c r="E5585" s="8" t="b">
        <f t="shared" si="841"/>
        <v>0</v>
      </c>
      <c r="F5585" s="8" t="b">
        <f t="shared" si="842"/>
        <v>0</v>
      </c>
      <c r="Q5585" s="8">
        <f t="shared" si="843"/>
        <v>0.106375</v>
      </c>
      <c r="R5585" s="8" t="e">
        <f>IFERROR(SUMPRODUCT(INDEX($B$1:$B$9600,$L5586):INDEX($B$1:$B$9600,$L5586+959),M$2:M$961)/$G$3,NA())</f>
        <v>#N/A</v>
      </c>
      <c r="S5585" s="8" t="e">
        <f>IFERROR(SUMPRODUCT(INDEX($C$1:$C$9600,$L5586):INDEX($C$1:$C$9600,$L5586+959),N$2:N$961)/$G$5,NA())</f>
        <v>#N/A</v>
      </c>
      <c r="T5585" s="8" t="e">
        <f t="shared" si="844"/>
        <v>#N/A</v>
      </c>
    </row>
    <row r="5586" spans="1:20" s="8" customFormat="1" x14ac:dyDescent="0.2">
      <c r="A5586" s="8">
        <f t="shared" si="838"/>
        <v>9.6395833333333333E-2</v>
      </c>
      <c r="B5586" s="8">
        <f t="shared" si="839"/>
        <v>0</v>
      </c>
      <c r="C5586" s="8">
        <f t="shared" si="840"/>
        <v>0</v>
      </c>
      <c r="E5586" s="8" t="b">
        <f t="shared" si="841"/>
        <v>0</v>
      </c>
      <c r="F5586" s="8" t="b">
        <f t="shared" si="842"/>
        <v>0</v>
      </c>
      <c r="Q5586" s="8">
        <f t="shared" si="843"/>
        <v>0.10639583333333333</v>
      </c>
      <c r="R5586" s="8" t="e">
        <f>IFERROR(SUMPRODUCT(INDEX($B$1:$B$9600,$L5587):INDEX($B$1:$B$9600,$L5587+959),M$2:M$961)/$G$3,NA())</f>
        <v>#N/A</v>
      </c>
      <c r="S5586" s="8" t="e">
        <f>IFERROR(SUMPRODUCT(INDEX($C$1:$C$9600,$L5587):INDEX($C$1:$C$9600,$L5587+959),N$2:N$961)/$G$5,NA())</f>
        <v>#N/A</v>
      </c>
      <c r="T5586" s="8" t="e">
        <f t="shared" si="844"/>
        <v>#N/A</v>
      </c>
    </row>
    <row r="5587" spans="1:20" s="8" customFormat="1" x14ac:dyDescent="0.2">
      <c r="A5587" s="8">
        <f t="shared" si="838"/>
        <v>9.6416666666666664E-2</v>
      </c>
      <c r="B5587" s="8">
        <f t="shared" si="839"/>
        <v>0</v>
      </c>
      <c r="C5587" s="8">
        <f t="shared" si="840"/>
        <v>0</v>
      </c>
      <c r="E5587" s="8" t="b">
        <f t="shared" si="841"/>
        <v>0</v>
      </c>
      <c r="F5587" s="8" t="b">
        <f t="shared" si="842"/>
        <v>0</v>
      </c>
      <c r="Q5587" s="8">
        <f t="shared" si="843"/>
        <v>0.10641666666666667</v>
      </c>
      <c r="R5587" s="8" t="e">
        <f>IFERROR(SUMPRODUCT(INDEX($B$1:$B$9600,$L5588):INDEX($B$1:$B$9600,$L5588+959),M$2:M$961)/$G$3,NA())</f>
        <v>#N/A</v>
      </c>
      <c r="S5587" s="8" t="e">
        <f>IFERROR(SUMPRODUCT(INDEX($C$1:$C$9600,$L5588):INDEX($C$1:$C$9600,$L5588+959),N$2:N$961)/$G$5,NA())</f>
        <v>#N/A</v>
      </c>
      <c r="T5587" s="8" t="e">
        <f t="shared" si="844"/>
        <v>#N/A</v>
      </c>
    </row>
    <row r="5588" spans="1:20" s="8" customFormat="1" x14ac:dyDescent="0.2">
      <c r="A5588" s="8">
        <f t="shared" si="838"/>
        <v>9.6437499999999995E-2</v>
      </c>
      <c r="B5588" s="8">
        <f t="shared" si="839"/>
        <v>0</v>
      </c>
      <c r="C5588" s="8">
        <f t="shared" si="840"/>
        <v>0</v>
      </c>
      <c r="E5588" s="8" t="b">
        <f t="shared" si="841"/>
        <v>0</v>
      </c>
      <c r="F5588" s="8" t="b">
        <f t="shared" si="842"/>
        <v>0</v>
      </c>
      <c r="Q5588" s="8">
        <f t="shared" si="843"/>
        <v>0.1064375</v>
      </c>
      <c r="R5588" s="8" t="e">
        <f>IFERROR(SUMPRODUCT(INDEX($B$1:$B$9600,$L5589):INDEX($B$1:$B$9600,$L5589+959),M$2:M$961)/$G$3,NA())</f>
        <v>#N/A</v>
      </c>
      <c r="S5588" s="8" t="e">
        <f>IFERROR(SUMPRODUCT(INDEX($C$1:$C$9600,$L5589):INDEX($C$1:$C$9600,$L5589+959),N$2:N$961)/$G$5,NA())</f>
        <v>#N/A</v>
      </c>
      <c r="T5588" s="8" t="e">
        <f t="shared" si="844"/>
        <v>#N/A</v>
      </c>
    </row>
    <row r="5589" spans="1:20" s="8" customFormat="1" x14ac:dyDescent="0.2">
      <c r="A5589" s="8">
        <f t="shared" si="838"/>
        <v>9.6458333333333326E-2</v>
      </c>
      <c r="B5589" s="8">
        <f t="shared" si="839"/>
        <v>0</v>
      </c>
      <c r="C5589" s="8">
        <f t="shared" si="840"/>
        <v>0</v>
      </c>
      <c r="E5589" s="8" t="b">
        <f t="shared" si="841"/>
        <v>0</v>
      </c>
      <c r="F5589" s="8" t="b">
        <f t="shared" si="842"/>
        <v>0</v>
      </c>
      <c r="Q5589" s="8">
        <f t="shared" si="843"/>
        <v>0.10645833333333334</v>
      </c>
      <c r="R5589" s="8" t="e">
        <f>IFERROR(SUMPRODUCT(INDEX($B$1:$B$9600,$L5590):INDEX($B$1:$B$9600,$L5590+959),M$2:M$961)/$G$3,NA())</f>
        <v>#N/A</v>
      </c>
      <c r="S5589" s="8" t="e">
        <f>IFERROR(SUMPRODUCT(INDEX($C$1:$C$9600,$L5590):INDEX($C$1:$C$9600,$L5590+959),N$2:N$961)/$G$5,NA())</f>
        <v>#N/A</v>
      </c>
      <c r="T5589" s="8" t="e">
        <f t="shared" si="844"/>
        <v>#N/A</v>
      </c>
    </row>
    <row r="5590" spans="1:20" s="8" customFormat="1" x14ac:dyDescent="0.2">
      <c r="A5590" s="8">
        <f t="shared" si="838"/>
        <v>9.6479166666666671E-2</v>
      </c>
      <c r="B5590" s="8">
        <f t="shared" si="839"/>
        <v>0</v>
      </c>
      <c r="C5590" s="8">
        <f t="shared" si="840"/>
        <v>0</v>
      </c>
      <c r="E5590" s="8" t="b">
        <f t="shared" si="841"/>
        <v>0</v>
      </c>
      <c r="F5590" s="8" t="b">
        <f t="shared" si="842"/>
        <v>0</v>
      </c>
      <c r="Q5590" s="8">
        <f t="shared" si="843"/>
        <v>0.10647916666666667</v>
      </c>
      <c r="R5590" s="8" t="e">
        <f>IFERROR(SUMPRODUCT(INDEX($B$1:$B$9600,$L5591):INDEX($B$1:$B$9600,$L5591+959),M$2:M$961)/$G$3,NA())</f>
        <v>#N/A</v>
      </c>
      <c r="S5590" s="8" t="e">
        <f>IFERROR(SUMPRODUCT(INDEX($C$1:$C$9600,$L5591):INDEX($C$1:$C$9600,$L5591+959),N$2:N$961)/$G$5,NA())</f>
        <v>#N/A</v>
      </c>
      <c r="T5590" s="8" t="e">
        <f t="shared" si="844"/>
        <v>#N/A</v>
      </c>
    </row>
    <row r="5591" spans="1:20" s="8" customFormat="1" x14ac:dyDescent="0.2">
      <c r="A5591" s="8">
        <f t="shared" si="838"/>
        <v>9.6500000000000002E-2</v>
      </c>
      <c r="B5591" s="8">
        <f t="shared" si="839"/>
        <v>0</v>
      </c>
      <c r="C5591" s="8">
        <f t="shared" si="840"/>
        <v>0</v>
      </c>
      <c r="E5591" s="8" t="b">
        <f t="shared" si="841"/>
        <v>0</v>
      </c>
      <c r="F5591" s="8" t="b">
        <f t="shared" si="842"/>
        <v>0</v>
      </c>
      <c r="Q5591" s="8">
        <f t="shared" si="843"/>
        <v>0.1065</v>
      </c>
      <c r="R5591" s="8" t="e">
        <f>IFERROR(SUMPRODUCT(INDEX($B$1:$B$9600,$L5592):INDEX($B$1:$B$9600,$L5592+959),M$2:M$961)/$G$3,NA())</f>
        <v>#N/A</v>
      </c>
      <c r="S5591" s="8" t="e">
        <f>IFERROR(SUMPRODUCT(INDEX($C$1:$C$9600,$L5592):INDEX($C$1:$C$9600,$L5592+959),N$2:N$961)/$G$5,NA())</f>
        <v>#N/A</v>
      </c>
      <c r="T5591" s="8" t="e">
        <f t="shared" si="844"/>
        <v>#N/A</v>
      </c>
    </row>
    <row r="5592" spans="1:20" s="8" customFormat="1" x14ac:dyDescent="0.2">
      <c r="A5592" s="8">
        <f t="shared" si="838"/>
        <v>9.6520833333333333E-2</v>
      </c>
      <c r="B5592" s="8">
        <f t="shared" si="839"/>
        <v>0</v>
      </c>
      <c r="C5592" s="8">
        <f t="shared" si="840"/>
        <v>0</v>
      </c>
      <c r="E5592" s="8" t="b">
        <f t="shared" si="841"/>
        <v>0</v>
      </c>
      <c r="F5592" s="8" t="b">
        <f t="shared" si="842"/>
        <v>0</v>
      </c>
      <c r="Q5592" s="8">
        <f t="shared" si="843"/>
        <v>0.10652083333333333</v>
      </c>
      <c r="R5592" s="8" t="e">
        <f>IFERROR(SUMPRODUCT(INDEX($B$1:$B$9600,$L5593):INDEX($B$1:$B$9600,$L5593+959),M$2:M$961)/$G$3,NA())</f>
        <v>#N/A</v>
      </c>
      <c r="S5592" s="8" t="e">
        <f>IFERROR(SUMPRODUCT(INDEX($C$1:$C$9600,$L5593):INDEX($C$1:$C$9600,$L5593+959),N$2:N$961)/$G$5,NA())</f>
        <v>#N/A</v>
      </c>
      <c r="T5592" s="8" t="e">
        <f t="shared" si="844"/>
        <v>#N/A</v>
      </c>
    </row>
    <row r="5593" spans="1:20" s="8" customFormat="1" x14ac:dyDescent="0.2">
      <c r="A5593" s="8">
        <f t="shared" si="838"/>
        <v>9.6541666666666665E-2</v>
      </c>
      <c r="B5593" s="8">
        <f t="shared" si="839"/>
        <v>0</v>
      </c>
      <c r="C5593" s="8">
        <f t="shared" si="840"/>
        <v>0</v>
      </c>
      <c r="E5593" s="8" t="b">
        <f t="shared" si="841"/>
        <v>0</v>
      </c>
      <c r="F5593" s="8" t="b">
        <f t="shared" si="842"/>
        <v>0</v>
      </c>
      <c r="Q5593" s="8">
        <f t="shared" si="843"/>
        <v>0.10654166666666667</v>
      </c>
      <c r="R5593" s="8" t="e">
        <f>IFERROR(SUMPRODUCT(INDEX($B$1:$B$9600,$L5594):INDEX($B$1:$B$9600,$L5594+959),M$2:M$961)/$G$3,NA())</f>
        <v>#N/A</v>
      </c>
      <c r="S5593" s="8" t="e">
        <f>IFERROR(SUMPRODUCT(INDEX($C$1:$C$9600,$L5594):INDEX($C$1:$C$9600,$L5594+959),N$2:N$961)/$G$5,NA())</f>
        <v>#N/A</v>
      </c>
      <c r="T5593" s="8" t="e">
        <f t="shared" si="844"/>
        <v>#N/A</v>
      </c>
    </row>
    <row r="5594" spans="1:20" s="8" customFormat="1" x14ac:dyDescent="0.2">
      <c r="A5594" s="8">
        <f t="shared" si="838"/>
        <v>9.6562499999999996E-2</v>
      </c>
      <c r="B5594" s="8">
        <f t="shared" si="839"/>
        <v>0</v>
      </c>
      <c r="C5594" s="8">
        <f t="shared" si="840"/>
        <v>0</v>
      </c>
      <c r="E5594" s="8" t="b">
        <f t="shared" si="841"/>
        <v>0</v>
      </c>
      <c r="F5594" s="8" t="b">
        <f t="shared" si="842"/>
        <v>0</v>
      </c>
      <c r="Q5594" s="8">
        <f t="shared" si="843"/>
        <v>0.1065625</v>
      </c>
      <c r="R5594" s="8" t="e">
        <f>IFERROR(SUMPRODUCT(INDEX($B$1:$B$9600,$L5595):INDEX($B$1:$B$9600,$L5595+959),M$2:M$961)/$G$3,NA())</f>
        <v>#N/A</v>
      </c>
      <c r="S5594" s="8" t="e">
        <f>IFERROR(SUMPRODUCT(INDEX($C$1:$C$9600,$L5595):INDEX($C$1:$C$9600,$L5595+959),N$2:N$961)/$G$5,NA())</f>
        <v>#N/A</v>
      </c>
      <c r="T5594" s="8" t="e">
        <f t="shared" si="844"/>
        <v>#N/A</v>
      </c>
    </row>
    <row r="5595" spans="1:20" s="8" customFormat="1" x14ac:dyDescent="0.2">
      <c r="A5595" s="8">
        <f t="shared" si="838"/>
        <v>9.6583333333333327E-2</v>
      </c>
      <c r="B5595" s="8">
        <f t="shared" si="839"/>
        <v>0</v>
      </c>
      <c r="C5595" s="8">
        <f t="shared" si="840"/>
        <v>0</v>
      </c>
      <c r="E5595" s="8" t="b">
        <f t="shared" si="841"/>
        <v>0</v>
      </c>
      <c r="F5595" s="8" t="b">
        <f t="shared" si="842"/>
        <v>0</v>
      </c>
      <c r="Q5595" s="8">
        <f t="shared" si="843"/>
        <v>0.10658333333333334</v>
      </c>
      <c r="R5595" s="8" t="e">
        <f>IFERROR(SUMPRODUCT(INDEX($B$1:$B$9600,$L5596):INDEX($B$1:$B$9600,$L5596+959),M$2:M$961)/$G$3,NA())</f>
        <v>#N/A</v>
      </c>
      <c r="S5595" s="8" t="e">
        <f>IFERROR(SUMPRODUCT(INDEX($C$1:$C$9600,$L5596):INDEX($C$1:$C$9600,$L5596+959),N$2:N$961)/$G$5,NA())</f>
        <v>#N/A</v>
      </c>
      <c r="T5595" s="8" t="e">
        <f t="shared" si="844"/>
        <v>#N/A</v>
      </c>
    </row>
    <row r="5596" spans="1:20" s="8" customFormat="1" x14ac:dyDescent="0.2">
      <c r="A5596" s="8">
        <f t="shared" si="838"/>
        <v>9.6604166666666672E-2</v>
      </c>
      <c r="B5596" s="8">
        <f t="shared" si="839"/>
        <v>0</v>
      </c>
      <c r="C5596" s="8">
        <f t="shared" si="840"/>
        <v>0</v>
      </c>
      <c r="E5596" s="8" t="b">
        <f t="shared" si="841"/>
        <v>0</v>
      </c>
      <c r="F5596" s="8" t="b">
        <f t="shared" si="842"/>
        <v>0</v>
      </c>
      <c r="Q5596" s="8">
        <f t="shared" si="843"/>
        <v>0.10660416666666667</v>
      </c>
      <c r="R5596" s="8" t="e">
        <f>IFERROR(SUMPRODUCT(INDEX($B$1:$B$9600,$L5597):INDEX($B$1:$B$9600,$L5597+959),M$2:M$961)/$G$3,NA())</f>
        <v>#N/A</v>
      </c>
      <c r="S5596" s="8" t="e">
        <f>IFERROR(SUMPRODUCT(INDEX($C$1:$C$9600,$L5597):INDEX($C$1:$C$9600,$L5597+959),N$2:N$961)/$G$5,NA())</f>
        <v>#N/A</v>
      </c>
      <c r="T5596" s="8" t="e">
        <f t="shared" si="844"/>
        <v>#N/A</v>
      </c>
    </row>
    <row r="5597" spans="1:20" s="8" customFormat="1" x14ac:dyDescent="0.2">
      <c r="A5597" s="8">
        <f t="shared" si="838"/>
        <v>9.6625000000000003E-2</v>
      </c>
      <c r="B5597" s="8">
        <f t="shared" si="839"/>
        <v>0</v>
      </c>
      <c r="C5597" s="8">
        <f t="shared" si="840"/>
        <v>0</v>
      </c>
      <c r="E5597" s="8" t="b">
        <f t="shared" si="841"/>
        <v>0</v>
      </c>
      <c r="F5597" s="8" t="b">
        <f t="shared" si="842"/>
        <v>0</v>
      </c>
      <c r="Q5597" s="8">
        <f t="shared" si="843"/>
        <v>0.106625</v>
      </c>
      <c r="R5597" s="8" t="e">
        <f>IFERROR(SUMPRODUCT(INDEX($B$1:$B$9600,$L5598):INDEX($B$1:$B$9600,$L5598+959),M$2:M$961)/$G$3,NA())</f>
        <v>#N/A</v>
      </c>
      <c r="S5597" s="8" t="e">
        <f>IFERROR(SUMPRODUCT(INDEX($C$1:$C$9600,$L5598):INDEX($C$1:$C$9600,$L5598+959),N$2:N$961)/$G$5,NA())</f>
        <v>#N/A</v>
      </c>
      <c r="T5597" s="8" t="e">
        <f t="shared" si="844"/>
        <v>#N/A</v>
      </c>
    </row>
    <row r="5598" spans="1:20" s="8" customFormat="1" x14ac:dyDescent="0.2">
      <c r="A5598" s="8">
        <f t="shared" si="838"/>
        <v>9.6645833333333334E-2</v>
      </c>
      <c r="B5598" s="8">
        <f t="shared" si="839"/>
        <v>0</v>
      </c>
      <c r="C5598" s="8">
        <f t="shared" si="840"/>
        <v>0</v>
      </c>
      <c r="E5598" s="8" t="b">
        <f t="shared" si="841"/>
        <v>0</v>
      </c>
      <c r="F5598" s="8" t="b">
        <f t="shared" si="842"/>
        <v>0</v>
      </c>
      <c r="Q5598" s="8">
        <f t="shared" si="843"/>
        <v>0.10664583333333333</v>
      </c>
      <c r="R5598" s="8" t="e">
        <f>IFERROR(SUMPRODUCT(INDEX($B$1:$B$9600,$L5599):INDEX($B$1:$B$9600,$L5599+959),M$2:M$961)/$G$3,NA())</f>
        <v>#N/A</v>
      </c>
      <c r="S5598" s="8" t="e">
        <f>IFERROR(SUMPRODUCT(INDEX($C$1:$C$9600,$L5599):INDEX($C$1:$C$9600,$L5599+959),N$2:N$961)/$G$5,NA())</f>
        <v>#N/A</v>
      </c>
      <c r="T5598" s="8" t="e">
        <f t="shared" si="844"/>
        <v>#N/A</v>
      </c>
    </row>
    <row r="5599" spans="1:20" s="8" customFormat="1" x14ac:dyDescent="0.2">
      <c r="A5599" s="8">
        <f t="shared" si="838"/>
        <v>9.6666666666666665E-2</v>
      </c>
      <c r="B5599" s="8">
        <f t="shared" si="839"/>
        <v>0</v>
      </c>
      <c r="C5599" s="8">
        <f t="shared" si="840"/>
        <v>0</v>
      </c>
      <c r="E5599" s="8" t="b">
        <f t="shared" si="841"/>
        <v>0</v>
      </c>
      <c r="F5599" s="8" t="b">
        <f t="shared" si="842"/>
        <v>0</v>
      </c>
      <c r="Q5599" s="8">
        <f t="shared" si="843"/>
        <v>0.10666666666666667</v>
      </c>
      <c r="R5599" s="8" t="e">
        <f>IFERROR(SUMPRODUCT(INDEX($B$1:$B$9600,$L5600):INDEX($B$1:$B$9600,$L5600+959),M$2:M$961)/$G$3,NA())</f>
        <v>#N/A</v>
      </c>
      <c r="S5599" s="8" t="e">
        <f>IFERROR(SUMPRODUCT(INDEX($C$1:$C$9600,$L5600):INDEX($C$1:$C$9600,$L5600+959),N$2:N$961)/$G$5,NA())</f>
        <v>#N/A</v>
      </c>
      <c r="T5599" s="8" t="e">
        <f t="shared" si="844"/>
        <v>#N/A</v>
      </c>
    </row>
    <row r="5600" spans="1:20" s="8" customFormat="1" x14ac:dyDescent="0.2">
      <c r="A5600" s="8">
        <f t="shared" si="838"/>
        <v>9.6687499999999996E-2</v>
      </c>
      <c r="B5600" s="8">
        <f t="shared" si="839"/>
        <v>0</v>
      </c>
      <c r="C5600" s="8">
        <f t="shared" si="840"/>
        <v>0</v>
      </c>
      <c r="E5600" s="8" t="b">
        <f t="shared" si="841"/>
        <v>0</v>
      </c>
      <c r="F5600" s="8" t="b">
        <f t="shared" si="842"/>
        <v>0</v>
      </c>
      <c r="Q5600" s="8">
        <f t="shared" si="843"/>
        <v>0.1066875</v>
      </c>
      <c r="R5600" s="8" t="e">
        <f>IFERROR(SUMPRODUCT(INDEX($B$1:$B$9600,$L5601):INDEX($B$1:$B$9600,$L5601+959),M$2:M$961)/$G$3,NA())</f>
        <v>#N/A</v>
      </c>
      <c r="S5600" s="8" t="e">
        <f>IFERROR(SUMPRODUCT(INDEX($C$1:$C$9600,$L5601):INDEX($C$1:$C$9600,$L5601+959),N$2:N$961)/$G$5,NA())</f>
        <v>#N/A</v>
      </c>
      <c r="T5600" s="8" t="e">
        <f t="shared" si="844"/>
        <v>#N/A</v>
      </c>
    </row>
    <row r="5601" spans="1:20" s="8" customFormat="1" x14ac:dyDescent="0.2">
      <c r="A5601" s="8">
        <f t="shared" si="838"/>
        <v>9.6708333333333327E-2</v>
      </c>
      <c r="B5601" s="8">
        <f t="shared" si="839"/>
        <v>0</v>
      </c>
      <c r="C5601" s="8">
        <f t="shared" si="840"/>
        <v>0</v>
      </c>
      <c r="E5601" s="8" t="b">
        <f t="shared" si="841"/>
        <v>0</v>
      </c>
      <c r="F5601" s="8" t="b">
        <f t="shared" si="842"/>
        <v>0</v>
      </c>
      <c r="Q5601" s="8">
        <f t="shared" si="843"/>
        <v>0.10670833333333334</v>
      </c>
      <c r="R5601" s="8" t="e">
        <f>IFERROR(SUMPRODUCT(INDEX($B$1:$B$9600,$L5602):INDEX($B$1:$B$9600,$L5602+959),M$2:M$961)/$G$3,NA())</f>
        <v>#N/A</v>
      </c>
      <c r="S5601" s="8" t="e">
        <f>IFERROR(SUMPRODUCT(INDEX($C$1:$C$9600,$L5602):INDEX($C$1:$C$9600,$L5602+959),N$2:N$961)/$G$5,NA())</f>
        <v>#N/A</v>
      </c>
      <c r="T5601" s="8" t="e">
        <f t="shared" si="844"/>
        <v>#N/A</v>
      </c>
    </row>
    <row r="5602" spans="1:20" s="8" customFormat="1" x14ac:dyDescent="0.2">
      <c r="A5602" s="8">
        <f t="shared" si="838"/>
        <v>9.6729166666666672E-2</v>
      </c>
      <c r="B5602" s="8">
        <f t="shared" si="839"/>
        <v>0</v>
      </c>
      <c r="C5602" s="8">
        <f t="shared" si="840"/>
        <v>0</v>
      </c>
      <c r="E5602" s="8" t="b">
        <f t="shared" si="841"/>
        <v>0</v>
      </c>
      <c r="F5602" s="8" t="b">
        <f t="shared" si="842"/>
        <v>0</v>
      </c>
      <c r="Q5602" s="8">
        <f t="shared" si="843"/>
        <v>0.10672916666666667</v>
      </c>
      <c r="R5602" s="8" t="e">
        <f>IFERROR(SUMPRODUCT(INDEX($B$1:$B$9600,$L5603):INDEX($B$1:$B$9600,$L5603+959),M$2:M$961)/$G$3,NA())</f>
        <v>#N/A</v>
      </c>
      <c r="S5602" s="8" t="e">
        <f>IFERROR(SUMPRODUCT(INDEX($C$1:$C$9600,$L5603):INDEX($C$1:$C$9600,$L5603+959),N$2:N$961)/$G$5,NA())</f>
        <v>#N/A</v>
      </c>
      <c r="T5602" s="8" t="e">
        <f t="shared" si="844"/>
        <v>#N/A</v>
      </c>
    </row>
    <row r="5603" spans="1:20" s="8" customFormat="1" x14ac:dyDescent="0.2">
      <c r="A5603" s="8">
        <f t="shared" si="838"/>
        <v>9.6750000000000003E-2</v>
      </c>
      <c r="B5603" s="8">
        <f t="shared" si="839"/>
        <v>0</v>
      </c>
      <c r="C5603" s="8">
        <f t="shared" si="840"/>
        <v>0</v>
      </c>
      <c r="E5603" s="8" t="b">
        <f t="shared" si="841"/>
        <v>0</v>
      </c>
      <c r="F5603" s="8" t="b">
        <f t="shared" si="842"/>
        <v>0</v>
      </c>
      <c r="Q5603" s="8">
        <f t="shared" si="843"/>
        <v>0.10675</v>
      </c>
      <c r="R5603" s="8" t="e">
        <f>IFERROR(SUMPRODUCT(INDEX($B$1:$B$9600,$L5604):INDEX($B$1:$B$9600,$L5604+959),M$2:M$961)/$G$3,NA())</f>
        <v>#N/A</v>
      </c>
      <c r="S5603" s="8" t="e">
        <f>IFERROR(SUMPRODUCT(INDEX($C$1:$C$9600,$L5604):INDEX($C$1:$C$9600,$L5604+959),N$2:N$961)/$G$5,NA())</f>
        <v>#N/A</v>
      </c>
      <c r="T5603" s="8" t="e">
        <f t="shared" si="844"/>
        <v>#N/A</v>
      </c>
    </row>
    <row r="5604" spans="1:20" s="8" customFormat="1" x14ac:dyDescent="0.2">
      <c r="A5604" s="8">
        <f t="shared" si="838"/>
        <v>9.6770833333333334E-2</v>
      </c>
      <c r="B5604" s="8">
        <f t="shared" si="839"/>
        <v>0</v>
      </c>
      <c r="C5604" s="8">
        <f t="shared" si="840"/>
        <v>0</v>
      </c>
      <c r="E5604" s="8" t="b">
        <f t="shared" si="841"/>
        <v>0</v>
      </c>
      <c r="F5604" s="8" t="b">
        <f t="shared" si="842"/>
        <v>0</v>
      </c>
      <c r="Q5604" s="8">
        <f t="shared" si="843"/>
        <v>0.10677083333333333</v>
      </c>
      <c r="R5604" s="8" t="e">
        <f>IFERROR(SUMPRODUCT(INDEX($B$1:$B$9600,$L5605):INDEX($B$1:$B$9600,$L5605+959),M$2:M$961)/$G$3,NA())</f>
        <v>#N/A</v>
      </c>
      <c r="S5604" s="8" t="e">
        <f>IFERROR(SUMPRODUCT(INDEX($C$1:$C$9600,$L5605):INDEX($C$1:$C$9600,$L5605+959),N$2:N$961)/$G$5,NA())</f>
        <v>#N/A</v>
      </c>
      <c r="T5604" s="8" t="e">
        <f t="shared" si="844"/>
        <v>#N/A</v>
      </c>
    </row>
    <row r="5605" spans="1:20" s="8" customFormat="1" x14ac:dyDescent="0.2">
      <c r="A5605" s="8">
        <f t="shared" si="838"/>
        <v>9.6791666666666665E-2</v>
      </c>
      <c r="B5605" s="8">
        <f t="shared" si="839"/>
        <v>0</v>
      </c>
      <c r="C5605" s="8">
        <f t="shared" si="840"/>
        <v>0</v>
      </c>
      <c r="E5605" s="8" t="b">
        <f t="shared" si="841"/>
        <v>0</v>
      </c>
      <c r="F5605" s="8" t="b">
        <f t="shared" si="842"/>
        <v>0</v>
      </c>
      <c r="Q5605" s="8">
        <f t="shared" si="843"/>
        <v>0.10679166666666666</v>
      </c>
      <c r="R5605" s="8" t="e">
        <f>IFERROR(SUMPRODUCT(INDEX($B$1:$B$9600,$L5606):INDEX($B$1:$B$9600,$L5606+959),M$2:M$961)/$G$3,NA())</f>
        <v>#N/A</v>
      </c>
      <c r="S5605" s="8" t="e">
        <f>IFERROR(SUMPRODUCT(INDEX($C$1:$C$9600,$L5606):INDEX($C$1:$C$9600,$L5606+959),N$2:N$961)/$G$5,NA())</f>
        <v>#N/A</v>
      </c>
      <c r="T5605" s="8" t="e">
        <f t="shared" si="844"/>
        <v>#N/A</v>
      </c>
    </row>
    <row r="5606" spans="1:20" s="8" customFormat="1" x14ac:dyDescent="0.2">
      <c r="A5606" s="8">
        <f t="shared" si="838"/>
        <v>9.6812499999999996E-2</v>
      </c>
      <c r="B5606" s="8">
        <f t="shared" si="839"/>
        <v>0</v>
      </c>
      <c r="C5606" s="8">
        <f t="shared" si="840"/>
        <v>0</v>
      </c>
      <c r="E5606" s="8" t="b">
        <f t="shared" si="841"/>
        <v>0</v>
      </c>
      <c r="F5606" s="8" t="b">
        <f t="shared" si="842"/>
        <v>0</v>
      </c>
      <c r="Q5606" s="8">
        <f t="shared" si="843"/>
        <v>0.1068125</v>
      </c>
      <c r="R5606" s="8" t="e">
        <f>IFERROR(SUMPRODUCT(INDEX($B$1:$B$9600,$L5607):INDEX($B$1:$B$9600,$L5607+959),M$2:M$961)/$G$3,NA())</f>
        <v>#N/A</v>
      </c>
      <c r="S5606" s="8" t="e">
        <f>IFERROR(SUMPRODUCT(INDEX($C$1:$C$9600,$L5607):INDEX($C$1:$C$9600,$L5607+959),N$2:N$961)/$G$5,NA())</f>
        <v>#N/A</v>
      </c>
      <c r="T5606" s="8" t="e">
        <f t="shared" si="844"/>
        <v>#N/A</v>
      </c>
    </row>
    <row r="5607" spans="1:20" s="8" customFormat="1" x14ac:dyDescent="0.2">
      <c r="A5607" s="8">
        <f t="shared" si="838"/>
        <v>9.6833333333333327E-2</v>
      </c>
      <c r="B5607" s="8">
        <f t="shared" si="839"/>
        <v>0</v>
      </c>
      <c r="C5607" s="8">
        <f t="shared" si="840"/>
        <v>0</v>
      </c>
      <c r="E5607" s="8" t="b">
        <f t="shared" si="841"/>
        <v>0</v>
      </c>
      <c r="F5607" s="8" t="b">
        <f t="shared" si="842"/>
        <v>0</v>
      </c>
      <c r="Q5607" s="8">
        <f t="shared" si="843"/>
        <v>0.10683333333333334</v>
      </c>
      <c r="R5607" s="8" t="e">
        <f>IFERROR(SUMPRODUCT(INDEX($B$1:$B$9600,$L5608):INDEX($B$1:$B$9600,$L5608+959),M$2:M$961)/$G$3,NA())</f>
        <v>#N/A</v>
      </c>
      <c r="S5607" s="8" t="e">
        <f>IFERROR(SUMPRODUCT(INDEX($C$1:$C$9600,$L5608):INDEX($C$1:$C$9600,$L5608+959),N$2:N$961)/$G$5,NA())</f>
        <v>#N/A</v>
      </c>
      <c r="T5607" s="8" t="e">
        <f t="shared" si="844"/>
        <v>#N/A</v>
      </c>
    </row>
    <row r="5608" spans="1:20" s="8" customFormat="1" x14ac:dyDescent="0.2">
      <c r="A5608" s="8">
        <f t="shared" si="838"/>
        <v>9.6854166666666672E-2</v>
      </c>
      <c r="B5608" s="8">
        <f t="shared" si="839"/>
        <v>0</v>
      </c>
      <c r="C5608" s="8">
        <f t="shared" si="840"/>
        <v>0</v>
      </c>
      <c r="E5608" s="8" t="b">
        <f t="shared" si="841"/>
        <v>0</v>
      </c>
      <c r="F5608" s="8" t="b">
        <f t="shared" si="842"/>
        <v>0</v>
      </c>
      <c r="Q5608" s="8">
        <f t="shared" si="843"/>
        <v>0.10685416666666667</v>
      </c>
      <c r="R5608" s="8" t="e">
        <f>IFERROR(SUMPRODUCT(INDEX($B$1:$B$9600,$L5609):INDEX($B$1:$B$9600,$L5609+959),M$2:M$961)/$G$3,NA())</f>
        <v>#N/A</v>
      </c>
      <c r="S5608" s="8" t="e">
        <f>IFERROR(SUMPRODUCT(INDEX($C$1:$C$9600,$L5609):INDEX($C$1:$C$9600,$L5609+959),N$2:N$961)/$G$5,NA())</f>
        <v>#N/A</v>
      </c>
      <c r="T5608" s="8" t="e">
        <f t="shared" si="844"/>
        <v>#N/A</v>
      </c>
    </row>
    <row r="5609" spans="1:20" s="8" customFormat="1" x14ac:dyDescent="0.2">
      <c r="A5609" s="8">
        <f t="shared" si="838"/>
        <v>9.6875000000000003E-2</v>
      </c>
      <c r="B5609" s="8">
        <f t="shared" si="839"/>
        <v>0</v>
      </c>
      <c r="C5609" s="8">
        <f t="shared" si="840"/>
        <v>0</v>
      </c>
      <c r="E5609" s="8" t="b">
        <f t="shared" si="841"/>
        <v>0</v>
      </c>
      <c r="F5609" s="8" t="b">
        <f t="shared" si="842"/>
        <v>0</v>
      </c>
      <c r="Q5609" s="8">
        <f t="shared" si="843"/>
        <v>0.106875</v>
      </c>
      <c r="R5609" s="8" t="e">
        <f>IFERROR(SUMPRODUCT(INDEX($B$1:$B$9600,$L5610):INDEX($B$1:$B$9600,$L5610+959),M$2:M$961)/$G$3,NA())</f>
        <v>#N/A</v>
      </c>
      <c r="S5609" s="8" t="e">
        <f>IFERROR(SUMPRODUCT(INDEX($C$1:$C$9600,$L5610):INDEX($C$1:$C$9600,$L5610+959),N$2:N$961)/$G$5,NA())</f>
        <v>#N/A</v>
      </c>
      <c r="T5609" s="8" t="e">
        <f t="shared" si="844"/>
        <v>#N/A</v>
      </c>
    </row>
    <row r="5610" spans="1:20" s="8" customFormat="1" x14ac:dyDescent="0.2">
      <c r="A5610" s="8">
        <f t="shared" si="838"/>
        <v>9.6895833333333334E-2</v>
      </c>
      <c r="B5610" s="8">
        <f t="shared" si="839"/>
        <v>0</v>
      </c>
      <c r="C5610" s="8">
        <f t="shared" si="840"/>
        <v>0</v>
      </c>
      <c r="E5610" s="8" t="b">
        <f t="shared" si="841"/>
        <v>0</v>
      </c>
      <c r="F5610" s="8" t="b">
        <f t="shared" si="842"/>
        <v>0</v>
      </c>
      <c r="Q5610" s="8">
        <f t="shared" si="843"/>
        <v>0.10689583333333333</v>
      </c>
      <c r="R5610" s="8" t="e">
        <f>IFERROR(SUMPRODUCT(INDEX($B$1:$B$9600,$L5611):INDEX($B$1:$B$9600,$L5611+959),M$2:M$961)/$G$3,NA())</f>
        <v>#N/A</v>
      </c>
      <c r="S5610" s="8" t="e">
        <f>IFERROR(SUMPRODUCT(INDEX($C$1:$C$9600,$L5611):INDEX($C$1:$C$9600,$L5611+959),N$2:N$961)/$G$5,NA())</f>
        <v>#N/A</v>
      </c>
      <c r="T5610" s="8" t="e">
        <f t="shared" si="844"/>
        <v>#N/A</v>
      </c>
    </row>
    <row r="5611" spans="1:20" s="8" customFormat="1" x14ac:dyDescent="0.2">
      <c r="A5611" s="8">
        <f t="shared" si="838"/>
        <v>9.6916666666666665E-2</v>
      </c>
      <c r="B5611" s="8">
        <f t="shared" si="839"/>
        <v>0</v>
      </c>
      <c r="C5611" s="8">
        <f t="shared" si="840"/>
        <v>0</v>
      </c>
      <c r="E5611" s="8" t="b">
        <f t="shared" si="841"/>
        <v>0</v>
      </c>
      <c r="F5611" s="8" t="b">
        <f t="shared" si="842"/>
        <v>0</v>
      </c>
      <c r="Q5611" s="8">
        <f t="shared" si="843"/>
        <v>0.10691666666666666</v>
      </c>
      <c r="R5611" s="8" t="e">
        <f>IFERROR(SUMPRODUCT(INDEX($B$1:$B$9600,$L5612):INDEX($B$1:$B$9600,$L5612+959),M$2:M$961)/$G$3,NA())</f>
        <v>#N/A</v>
      </c>
      <c r="S5611" s="8" t="e">
        <f>IFERROR(SUMPRODUCT(INDEX($C$1:$C$9600,$L5612):INDEX($C$1:$C$9600,$L5612+959),N$2:N$961)/$G$5,NA())</f>
        <v>#N/A</v>
      </c>
      <c r="T5611" s="8" t="e">
        <f t="shared" si="844"/>
        <v>#N/A</v>
      </c>
    </row>
    <row r="5612" spans="1:20" s="8" customFormat="1" x14ac:dyDescent="0.2">
      <c r="A5612" s="8">
        <f t="shared" si="838"/>
        <v>9.6937499999999996E-2</v>
      </c>
      <c r="B5612" s="8">
        <f t="shared" si="839"/>
        <v>0</v>
      </c>
      <c r="C5612" s="8">
        <f t="shared" si="840"/>
        <v>0</v>
      </c>
      <c r="E5612" s="8" t="b">
        <f t="shared" si="841"/>
        <v>0</v>
      </c>
      <c r="F5612" s="8" t="b">
        <f t="shared" si="842"/>
        <v>0</v>
      </c>
      <c r="Q5612" s="8">
        <f t="shared" si="843"/>
        <v>0.1069375</v>
      </c>
      <c r="R5612" s="8" t="e">
        <f>IFERROR(SUMPRODUCT(INDEX($B$1:$B$9600,$L5613):INDEX($B$1:$B$9600,$L5613+959),M$2:M$961)/$G$3,NA())</f>
        <v>#N/A</v>
      </c>
      <c r="S5612" s="8" t="e">
        <f>IFERROR(SUMPRODUCT(INDEX($C$1:$C$9600,$L5613):INDEX($C$1:$C$9600,$L5613+959),N$2:N$961)/$G$5,NA())</f>
        <v>#N/A</v>
      </c>
      <c r="T5612" s="8" t="e">
        <f t="shared" si="844"/>
        <v>#N/A</v>
      </c>
    </row>
    <row r="5613" spans="1:20" s="8" customFormat="1" x14ac:dyDescent="0.2">
      <c r="A5613" s="8">
        <f t="shared" si="838"/>
        <v>9.6958333333333327E-2</v>
      </c>
      <c r="B5613" s="8">
        <f t="shared" si="839"/>
        <v>0</v>
      </c>
      <c r="C5613" s="8">
        <f t="shared" si="840"/>
        <v>0</v>
      </c>
      <c r="E5613" s="8" t="b">
        <f t="shared" si="841"/>
        <v>0</v>
      </c>
      <c r="F5613" s="8" t="b">
        <f t="shared" si="842"/>
        <v>0</v>
      </c>
      <c r="Q5613" s="8">
        <f t="shared" si="843"/>
        <v>0.10695833333333334</v>
      </c>
      <c r="R5613" s="8" t="e">
        <f>IFERROR(SUMPRODUCT(INDEX($B$1:$B$9600,$L5614):INDEX($B$1:$B$9600,$L5614+959),M$2:M$961)/$G$3,NA())</f>
        <v>#N/A</v>
      </c>
      <c r="S5613" s="8" t="e">
        <f>IFERROR(SUMPRODUCT(INDEX($C$1:$C$9600,$L5614):INDEX($C$1:$C$9600,$L5614+959),N$2:N$961)/$G$5,NA())</f>
        <v>#N/A</v>
      </c>
      <c r="T5613" s="8" t="e">
        <f t="shared" si="844"/>
        <v>#N/A</v>
      </c>
    </row>
    <row r="5614" spans="1:20" s="8" customFormat="1" x14ac:dyDescent="0.2">
      <c r="A5614" s="8">
        <f t="shared" si="838"/>
        <v>9.6979166666666672E-2</v>
      </c>
      <c r="B5614" s="8">
        <f t="shared" si="839"/>
        <v>0</v>
      </c>
      <c r="C5614" s="8">
        <f t="shared" si="840"/>
        <v>0</v>
      </c>
      <c r="E5614" s="8" t="b">
        <f t="shared" si="841"/>
        <v>0</v>
      </c>
      <c r="F5614" s="8" t="b">
        <f t="shared" si="842"/>
        <v>0</v>
      </c>
      <c r="Q5614" s="8">
        <f t="shared" si="843"/>
        <v>0.10697916666666667</v>
      </c>
      <c r="R5614" s="8" t="e">
        <f>IFERROR(SUMPRODUCT(INDEX($B$1:$B$9600,$L5615):INDEX($B$1:$B$9600,$L5615+959),M$2:M$961)/$G$3,NA())</f>
        <v>#N/A</v>
      </c>
      <c r="S5614" s="8" t="e">
        <f>IFERROR(SUMPRODUCT(INDEX($C$1:$C$9600,$L5615):INDEX($C$1:$C$9600,$L5615+959),N$2:N$961)/$G$5,NA())</f>
        <v>#N/A</v>
      </c>
      <c r="T5614" s="8" t="e">
        <f t="shared" si="844"/>
        <v>#N/A</v>
      </c>
    </row>
    <row r="5615" spans="1:20" s="8" customFormat="1" x14ac:dyDescent="0.2">
      <c r="A5615" s="8">
        <f t="shared" si="838"/>
        <v>9.7000000000000003E-2</v>
      </c>
      <c r="B5615" s="8">
        <f t="shared" si="839"/>
        <v>0</v>
      </c>
      <c r="C5615" s="8">
        <f t="shared" si="840"/>
        <v>0</v>
      </c>
      <c r="E5615" s="8" t="b">
        <f t="shared" si="841"/>
        <v>0</v>
      </c>
      <c r="F5615" s="8" t="b">
        <f t="shared" si="842"/>
        <v>0</v>
      </c>
      <c r="Q5615" s="8">
        <f t="shared" si="843"/>
        <v>0.107</v>
      </c>
      <c r="R5615" s="8" t="e">
        <f>IFERROR(SUMPRODUCT(INDEX($B$1:$B$9600,$L5616):INDEX($B$1:$B$9600,$L5616+959),M$2:M$961)/$G$3,NA())</f>
        <v>#N/A</v>
      </c>
      <c r="S5615" s="8" t="e">
        <f>IFERROR(SUMPRODUCT(INDEX($C$1:$C$9600,$L5616):INDEX($C$1:$C$9600,$L5616+959),N$2:N$961)/$G$5,NA())</f>
        <v>#N/A</v>
      </c>
      <c r="T5615" s="8" t="e">
        <f t="shared" si="844"/>
        <v>#N/A</v>
      </c>
    </row>
    <row r="5616" spans="1:20" s="8" customFormat="1" x14ac:dyDescent="0.2">
      <c r="A5616" s="8">
        <f t="shared" si="838"/>
        <v>9.7020833333333334E-2</v>
      </c>
      <c r="B5616" s="8">
        <f t="shared" si="839"/>
        <v>0</v>
      </c>
      <c r="C5616" s="8">
        <f t="shared" si="840"/>
        <v>0</v>
      </c>
      <c r="E5616" s="8" t="b">
        <f t="shared" si="841"/>
        <v>0</v>
      </c>
      <c r="F5616" s="8" t="b">
        <f t="shared" si="842"/>
        <v>0</v>
      </c>
      <c r="Q5616" s="8">
        <f t="shared" si="843"/>
        <v>0.10702083333333333</v>
      </c>
      <c r="R5616" s="8" t="e">
        <f>IFERROR(SUMPRODUCT(INDEX($B$1:$B$9600,$L5617):INDEX($B$1:$B$9600,$L5617+959),M$2:M$961)/$G$3,NA())</f>
        <v>#N/A</v>
      </c>
      <c r="S5616" s="8" t="e">
        <f>IFERROR(SUMPRODUCT(INDEX($C$1:$C$9600,$L5617):INDEX($C$1:$C$9600,$L5617+959),N$2:N$961)/$G$5,NA())</f>
        <v>#N/A</v>
      </c>
      <c r="T5616" s="8" t="e">
        <f t="shared" si="844"/>
        <v>#N/A</v>
      </c>
    </row>
    <row r="5617" spans="1:20" s="8" customFormat="1" x14ac:dyDescent="0.2">
      <c r="A5617" s="8">
        <f t="shared" si="838"/>
        <v>9.7041666666666665E-2</v>
      </c>
      <c r="B5617" s="8">
        <f t="shared" si="839"/>
        <v>0</v>
      </c>
      <c r="C5617" s="8">
        <f t="shared" si="840"/>
        <v>0</v>
      </c>
      <c r="E5617" s="8" t="b">
        <f t="shared" si="841"/>
        <v>0</v>
      </c>
      <c r="F5617" s="8" t="b">
        <f t="shared" si="842"/>
        <v>0</v>
      </c>
      <c r="Q5617" s="8">
        <f t="shared" si="843"/>
        <v>0.10704166666666666</v>
      </c>
      <c r="R5617" s="8" t="e">
        <f>IFERROR(SUMPRODUCT(INDEX($B$1:$B$9600,$L5618):INDEX($B$1:$B$9600,$L5618+959),M$2:M$961)/$G$3,NA())</f>
        <v>#N/A</v>
      </c>
      <c r="S5617" s="8" t="e">
        <f>IFERROR(SUMPRODUCT(INDEX($C$1:$C$9600,$L5618):INDEX($C$1:$C$9600,$L5618+959),N$2:N$961)/$G$5,NA())</f>
        <v>#N/A</v>
      </c>
      <c r="T5617" s="8" t="e">
        <f t="shared" si="844"/>
        <v>#N/A</v>
      </c>
    </row>
    <row r="5618" spans="1:20" s="8" customFormat="1" x14ac:dyDescent="0.2">
      <c r="A5618" s="8">
        <f t="shared" si="838"/>
        <v>9.7062499999999996E-2</v>
      </c>
      <c r="B5618" s="8">
        <f t="shared" si="839"/>
        <v>0</v>
      </c>
      <c r="C5618" s="8">
        <f t="shared" si="840"/>
        <v>0</v>
      </c>
      <c r="E5618" s="8" t="b">
        <f t="shared" si="841"/>
        <v>0</v>
      </c>
      <c r="F5618" s="8" t="b">
        <f t="shared" si="842"/>
        <v>0</v>
      </c>
      <c r="Q5618" s="8">
        <f t="shared" si="843"/>
        <v>0.1070625</v>
      </c>
      <c r="R5618" s="8" t="e">
        <f>IFERROR(SUMPRODUCT(INDEX($B$1:$B$9600,$L5619):INDEX($B$1:$B$9600,$L5619+959),M$2:M$961)/$G$3,NA())</f>
        <v>#N/A</v>
      </c>
      <c r="S5618" s="8" t="e">
        <f>IFERROR(SUMPRODUCT(INDEX($C$1:$C$9600,$L5619):INDEX($C$1:$C$9600,$L5619+959),N$2:N$961)/$G$5,NA())</f>
        <v>#N/A</v>
      </c>
      <c r="T5618" s="8" t="e">
        <f t="shared" si="844"/>
        <v>#N/A</v>
      </c>
    </row>
    <row r="5619" spans="1:20" s="8" customFormat="1" x14ac:dyDescent="0.2">
      <c r="A5619" s="8">
        <f t="shared" si="838"/>
        <v>9.7083333333333327E-2</v>
      </c>
      <c r="B5619" s="8">
        <f t="shared" si="839"/>
        <v>0</v>
      </c>
      <c r="C5619" s="8">
        <f t="shared" si="840"/>
        <v>0</v>
      </c>
      <c r="E5619" s="8" t="b">
        <f t="shared" si="841"/>
        <v>0</v>
      </c>
      <c r="F5619" s="8" t="b">
        <f t="shared" si="842"/>
        <v>0</v>
      </c>
      <c r="Q5619" s="8">
        <f t="shared" si="843"/>
        <v>0.10708333333333334</v>
      </c>
      <c r="R5619" s="8" t="e">
        <f>IFERROR(SUMPRODUCT(INDEX($B$1:$B$9600,$L5620):INDEX($B$1:$B$9600,$L5620+959),M$2:M$961)/$G$3,NA())</f>
        <v>#N/A</v>
      </c>
      <c r="S5619" s="8" t="e">
        <f>IFERROR(SUMPRODUCT(INDEX($C$1:$C$9600,$L5620):INDEX($C$1:$C$9600,$L5620+959),N$2:N$961)/$G$5,NA())</f>
        <v>#N/A</v>
      </c>
      <c r="T5619" s="8" t="e">
        <f t="shared" si="844"/>
        <v>#N/A</v>
      </c>
    </row>
    <row r="5620" spans="1:20" s="8" customFormat="1" x14ac:dyDescent="0.2">
      <c r="A5620" s="8">
        <f t="shared" si="838"/>
        <v>9.7104166666666672E-2</v>
      </c>
      <c r="B5620" s="8">
        <f t="shared" si="839"/>
        <v>0</v>
      </c>
      <c r="C5620" s="8">
        <f t="shared" si="840"/>
        <v>0</v>
      </c>
      <c r="E5620" s="8" t="b">
        <f t="shared" si="841"/>
        <v>0</v>
      </c>
      <c r="F5620" s="8" t="b">
        <f t="shared" si="842"/>
        <v>0</v>
      </c>
      <c r="Q5620" s="8">
        <f t="shared" si="843"/>
        <v>0.10710416666666667</v>
      </c>
      <c r="R5620" s="8" t="e">
        <f>IFERROR(SUMPRODUCT(INDEX($B$1:$B$9600,$L5621):INDEX($B$1:$B$9600,$L5621+959),M$2:M$961)/$G$3,NA())</f>
        <v>#N/A</v>
      </c>
      <c r="S5620" s="8" t="e">
        <f>IFERROR(SUMPRODUCT(INDEX($C$1:$C$9600,$L5621):INDEX($C$1:$C$9600,$L5621+959),N$2:N$961)/$G$5,NA())</f>
        <v>#N/A</v>
      </c>
      <c r="T5620" s="8" t="e">
        <f t="shared" si="844"/>
        <v>#N/A</v>
      </c>
    </row>
    <row r="5621" spans="1:20" s="8" customFormat="1" x14ac:dyDescent="0.2">
      <c r="A5621" s="8">
        <f t="shared" si="838"/>
        <v>9.7125000000000003E-2</v>
      </c>
      <c r="B5621" s="8">
        <f t="shared" si="839"/>
        <v>0</v>
      </c>
      <c r="C5621" s="8">
        <f t="shared" si="840"/>
        <v>0</v>
      </c>
      <c r="E5621" s="8" t="b">
        <f t="shared" si="841"/>
        <v>0</v>
      </c>
      <c r="F5621" s="8" t="b">
        <f t="shared" si="842"/>
        <v>0</v>
      </c>
      <c r="Q5621" s="8">
        <f t="shared" si="843"/>
        <v>0.107125</v>
      </c>
      <c r="R5621" s="8" t="e">
        <f>IFERROR(SUMPRODUCT(INDEX($B$1:$B$9600,$L5622):INDEX($B$1:$B$9600,$L5622+959),M$2:M$961)/$G$3,NA())</f>
        <v>#N/A</v>
      </c>
      <c r="S5621" s="8" t="e">
        <f>IFERROR(SUMPRODUCT(INDEX($C$1:$C$9600,$L5622):INDEX($C$1:$C$9600,$L5622+959),N$2:N$961)/$G$5,NA())</f>
        <v>#N/A</v>
      </c>
      <c r="T5621" s="8" t="e">
        <f t="shared" si="844"/>
        <v>#N/A</v>
      </c>
    </row>
    <row r="5622" spans="1:20" s="8" customFormat="1" x14ac:dyDescent="0.2">
      <c r="A5622" s="8">
        <f t="shared" si="838"/>
        <v>9.7145833333333334E-2</v>
      </c>
      <c r="B5622" s="8">
        <f t="shared" si="839"/>
        <v>0</v>
      </c>
      <c r="C5622" s="8">
        <f t="shared" si="840"/>
        <v>0</v>
      </c>
      <c r="E5622" s="8" t="b">
        <f t="shared" si="841"/>
        <v>0</v>
      </c>
      <c r="F5622" s="8" t="b">
        <f t="shared" si="842"/>
        <v>0</v>
      </c>
      <c r="Q5622" s="8">
        <f t="shared" si="843"/>
        <v>0.10714583333333333</v>
      </c>
      <c r="R5622" s="8" t="e">
        <f>IFERROR(SUMPRODUCT(INDEX($B$1:$B$9600,$L5623):INDEX($B$1:$B$9600,$L5623+959),M$2:M$961)/$G$3,NA())</f>
        <v>#N/A</v>
      </c>
      <c r="S5622" s="8" t="e">
        <f>IFERROR(SUMPRODUCT(INDEX($C$1:$C$9600,$L5623):INDEX($C$1:$C$9600,$L5623+959),N$2:N$961)/$G$5,NA())</f>
        <v>#N/A</v>
      </c>
      <c r="T5622" s="8" t="e">
        <f t="shared" si="844"/>
        <v>#N/A</v>
      </c>
    </row>
    <row r="5623" spans="1:20" s="8" customFormat="1" x14ac:dyDescent="0.2">
      <c r="A5623" s="8">
        <f t="shared" si="838"/>
        <v>9.7166666666666665E-2</v>
      </c>
      <c r="B5623" s="8">
        <f t="shared" si="839"/>
        <v>0</v>
      </c>
      <c r="C5623" s="8">
        <f t="shared" si="840"/>
        <v>0</v>
      </c>
      <c r="E5623" s="8" t="b">
        <f t="shared" si="841"/>
        <v>0</v>
      </c>
      <c r="F5623" s="8" t="b">
        <f t="shared" si="842"/>
        <v>0</v>
      </c>
      <c r="Q5623" s="8">
        <f t="shared" si="843"/>
        <v>0.10716666666666666</v>
      </c>
      <c r="R5623" s="8" t="e">
        <f>IFERROR(SUMPRODUCT(INDEX($B$1:$B$9600,$L5624):INDEX($B$1:$B$9600,$L5624+959),M$2:M$961)/$G$3,NA())</f>
        <v>#N/A</v>
      </c>
      <c r="S5623" s="8" t="e">
        <f>IFERROR(SUMPRODUCT(INDEX($C$1:$C$9600,$L5624):INDEX($C$1:$C$9600,$L5624+959),N$2:N$961)/$G$5,NA())</f>
        <v>#N/A</v>
      </c>
      <c r="T5623" s="8" t="e">
        <f t="shared" si="844"/>
        <v>#N/A</v>
      </c>
    </row>
    <row r="5624" spans="1:20" s="8" customFormat="1" x14ac:dyDescent="0.2">
      <c r="A5624" s="8">
        <f t="shared" si="838"/>
        <v>9.7187499999999996E-2</v>
      </c>
      <c r="B5624" s="8">
        <f t="shared" si="839"/>
        <v>0</v>
      </c>
      <c r="C5624" s="8">
        <f t="shared" si="840"/>
        <v>0</v>
      </c>
      <c r="E5624" s="8" t="b">
        <f t="shared" si="841"/>
        <v>0</v>
      </c>
      <c r="F5624" s="8" t="b">
        <f t="shared" si="842"/>
        <v>0</v>
      </c>
      <c r="Q5624" s="8">
        <f t="shared" si="843"/>
        <v>0.1071875</v>
      </c>
      <c r="R5624" s="8" t="e">
        <f>IFERROR(SUMPRODUCT(INDEX($B$1:$B$9600,$L5625):INDEX($B$1:$B$9600,$L5625+959),M$2:M$961)/$G$3,NA())</f>
        <v>#N/A</v>
      </c>
      <c r="S5624" s="8" t="e">
        <f>IFERROR(SUMPRODUCT(INDEX($C$1:$C$9600,$L5625):INDEX($C$1:$C$9600,$L5625+959),N$2:N$961)/$G$5,NA())</f>
        <v>#N/A</v>
      </c>
      <c r="T5624" s="8" t="e">
        <f t="shared" si="844"/>
        <v>#N/A</v>
      </c>
    </row>
    <row r="5625" spans="1:20" s="8" customFormat="1" x14ac:dyDescent="0.2">
      <c r="A5625" s="8">
        <f t="shared" si="838"/>
        <v>9.7208333333333327E-2</v>
      </c>
      <c r="B5625" s="8">
        <f t="shared" si="839"/>
        <v>0</v>
      </c>
      <c r="C5625" s="8">
        <f t="shared" si="840"/>
        <v>0</v>
      </c>
      <c r="E5625" s="8" t="b">
        <f t="shared" si="841"/>
        <v>0</v>
      </c>
      <c r="F5625" s="8" t="b">
        <f t="shared" si="842"/>
        <v>0</v>
      </c>
      <c r="Q5625" s="8">
        <f t="shared" si="843"/>
        <v>0.10720833333333334</v>
      </c>
      <c r="R5625" s="8" t="e">
        <f>IFERROR(SUMPRODUCT(INDEX($B$1:$B$9600,$L5626):INDEX($B$1:$B$9600,$L5626+959),M$2:M$961)/$G$3,NA())</f>
        <v>#N/A</v>
      </c>
      <c r="S5625" s="8" t="e">
        <f>IFERROR(SUMPRODUCT(INDEX($C$1:$C$9600,$L5626):INDEX($C$1:$C$9600,$L5626+959),N$2:N$961)/$G$5,NA())</f>
        <v>#N/A</v>
      </c>
      <c r="T5625" s="8" t="e">
        <f t="shared" si="844"/>
        <v>#N/A</v>
      </c>
    </row>
    <row r="5626" spans="1:20" s="8" customFormat="1" x14ac:dyDescent="0.2">
      <c r="A5626" s="8">
        <f t="shared" si="838"/>
        <v>9.7229166666666672E-2</v>
      </c>
      <c r="B5626" s="8">
        <f t="shared" si="839"/>
        <v>0</v>
      </c>
      <c r="C5626" s="8">
        <f t="shared" si="840"/>
        <v>0</v>
      </c>
      <c r="E5626" s="8" t="b">
        <f t="shared" si="841"/>
        <v>0</v>
      </c>
      <c r="F5626" s="8" t="b">
        <f t="shared" si="842"/>
        <v>0</v>
      </c>
      <c r="Q5626" s="8">
        <f t="shared" si="843"/>
        <v>0.10722916666666667</v>
      </c>
      <c r="R5626" s="8" t="e">
        <f>IFERROR(SUMPRODUCT(INDEX($B$1:$B$9600,$L5627):INDEX($B$1:$B$9600,$L5627+959),M$2:M$961)/$G$3,NA())</f>
        <v>#N/A</v>
      </c>
      <c r="S5626" s="8" t="e">
        <f>IFERROR(SUMPRODUCT(INDEX($C$1:$C$9600,$L5627):INDEX($C$1:$C$9600,$L5627+959),N$2:N$961)/$G$5,NA())</f>
        <v>#N/A</v>
      </c>
      <c r="T5626" s="8" t="e">
        <f t="shared" si="844"/>
        <v>#N/A</v>
      </c>
    </row>
    <row r="5627" spans="1:20" s="8" customFormat="1" x14ac:dyDescent="0.2">
      <c r="A5627" s="8">
        <f t="shared" si="838"/>
        <v>9.7250000000000003E-2</v>
      </c>
      <c r="B5627" s="8">
        <f t="shared" si="839"/>
        <v>0</v>
      </c>
      <c r="C5627" s="8">
        <f t="shared" si="840"/>
        <v>0</v>
      </c>
      <c r="E5627" s="8" t="b">
        <f t="shared" si="841"/>
        <v>0</v>
      </c>
      <c r="F5627" s="8" t="b">
        <f t="shared" si="842"/>
        <v>0</v>
      </c>
      <c r="Q5627" s="8">
        <f t="shared" si="843"/>
        <v>0.10725</v>
      </c>
      <c r="R5627" s="8" t="e">
        <f>IFERROR(SUMPRODUCT(INDEX($B$1:$B$9600,$L5628):INDEX($B$1:$B$9600,$L5628+959),M$2:M$961)/$G$3,NA())</f>
        <v>#N/A</v>
      </c>
      <c r="S5627" s="8" t="e">
        <f>IFERROR(SUMPRODUCT(INDEX($C$1:$C$9600,$L5628):INDEX($C$1:$C$9600,$L5628+959),N$2:N$961)/$G$5,NA())</f>
        <v>#N/A</v>
      </c>
      <c r="T5627" s="8" t="e">
        <f t="shared" si="844"/>
        <v>#N/A</v>
      </c>
    </row>
    <row r="5628" spans="1:20" s="8" customFormat="1" x14ac:dyDescent="0.2">
      <c r="A5628" s="8">
        <f t="shared" si="838"/>
        <v>9.7270833333333334E-2</v>
      </c>
      <c r="B5628" s="8">
        <f t="shared" si="839"/>
        <v>0</v>
      </c>
      <c r="C5628" s="8">
        <f t="shared" si="840"/>
        <v>0</v>
      </c>
      <c r="E5628" s="8" t="b">
        <f t="shared" si="841"/>
        <v>0</v>
      </c>
      <c r="F5628" s="8" t="b">
        <f t="shared" si="842"/>
        <v>0</v>
      </c>
      <c r="Q5628" s="8">
        <f t="shared" si="843"/>
        <v>0.10727083333333333</v>
      </c>
      <c r="R5628" s="8" t="e">
        <f>IFERROR(SUMPRODUCT(INDEX($B$1:$B$9600,$L5629):INDEX($B$1:$B$9600,$L5629+959),M$2:M$961)/$G$3,NA())</f>
        <v>#N/A</v>
      </c>
      <c r="S5628" s="8" t="e">
        <f>IFERROR(SUMPRODUCT(INDEX($C$1:$C$9600,$L5629):INDEX($C$1:$C$9600,$L5629+959),N$2:N$961)/$G$5,NA())</f>
        <v>#N/A</v>
      </c>
      <c r="T5628" s="8" t="e">
        <f t="shared" si="844"/>
        <v>#N/A</v>
      </c>
    </row>
    <row r="5629" spans="1:20" s="8" customFormat="1" x14ac:dyDescent="0.2">
      <c r="A5629" s="8">
        <f t="shared" si="838"/>
        <v>9.7291666666666665E-2</v>
      </c>
      <c r="B5629" s="8">
        <f t="shared" si="839"/>
        <v>0</v>
      </c>
      <c r="C5629" s="8">
        <f t="shared" si="840"/>
        <v>0</v>
      </c>
      <c r="E5629" s="8" t="b">
        <f t="shared" si="841"/>
        <v>0</v>
      </c>
      <c r="F5629" s="8" t="b">
        <f t="shared" si="842"/>
        <v>0</v>
      </c>
      <c r="Q5629" s="8">
        <f t="shared" si="843"/>
        <v>0.10729166666666666</v>
      </c>
      <c r="R5629" s="8" t="e">
        <f>IFERROR(SUMPRODUCT(INDEX($B$1:$B$9600,$L5630):INDEX($B$1:$B$9600,$L5630+959),M$2:M$961)/$G$3,NA())</f>
        <v>#N/A</v>
      </c>
      <c r="S5629" s="8" t="e">
        <f>IFERROR(SUMPRODUCT(INDEX($C$1:$C$9600,$L5630):INDEX($C$1:$C$9600,$L5630+959),N$2:N$961)/$G$5,NA())</f>
        <v>#N/A</v>
      </c>
      <c r="T5629" s="8" t="e">
        <f t="shared" si="844"/>
        <v>#N/A</v>
      </c>
    </row>
    <row r="5630" spans="1:20" s="8" customFormat="1" x14ac:dyDescent="0.2">
      <c r="A5630" s="8">
        <f t="shared" si="838"/>
        <v>9.7312499999999996E-2</v>
      </c>
      <c r="B5630" s="8">
        <f t="shared" si="839"/>
        <v>0</v>
      </c>
      <c r="C5630" s="8">
        <f t="shared" si="840"/>
        <v>0</v>
      </c>
      <c r="E5630" s="8" t="b">
        <f t="shared" si="841"/>
        <v>0</v>
      </c>
      <c r="F5630" s="8" t="b">
        <f t="shared" si="842"/>
        <v>0</v>
      </c>
      <c r="Q5630" s="8">
        <f t="shared" si="843"/>
        <v>0.10731250000000001</v>
      </c>
      <c r="R5630" s="8" t="e">
        <f>IFERROR(SUMPRODUCT(INDEX($B$1:$B$9600,$L5631):INDEX($B$1:$B$9600,$L5631+959),M$2:M$961)/$G$3,NA())</f>
        <v>#N/A</v>
      </c>
      <c r="S5630" s="8" t="e">
        <f>IFERROR(SUMPRODUCT(INDEX($C$1:$C$9600,$L5631):INDEX($C$1:$C$9600,$L5631+959),N$2:N$961)/$G$5,NA())</f>
        <v>#N/A</v>
      </c>
      <c r="T5630" s="8" t="e">
        <f t="shared" si="844"/>
        <v>#N/A</v>
      </c>
    </row>
    <row r="5631" spans="1:20" s="8" customFormat="1" x14ac:dyDescent="0.2">
      <c r="A5631" s="8">
        <f t="shared" si="838"/>
        <v>9.7333333333333327E-2</v>
      </c>
      <c r="B5631" s="8">
        <f t="shared" si="839"/>
        <v>0</v>
      </c>
      <c r="C5631" s="8">
        <f t="shared" si="840"/>
        <v>0</v>
      </c>
      <c r="E5631" s="8" t="b">
        <f t="shared" si="841"/>
        <v>0</v>
      </c>
      <c r="F5631" s="8" t="b">
        <f t="shared" si="842"/>
        <v>0</v>
      </c>
      <c r="Q5631" s="8">
        <f t="shared" si="843"/>
        <v>0.10733333333333334</v>
      </c>
      <c r="R5631" s="8" t="e">
        <f>IFERROR(SUMPRODUCT(INDEX($B$1:$B$9600,$L5632):INDEX($B$1:$B$9600,$L5632+959),M$2:M$961)/$G$3,NA())</f>
        <v>#N/A</v>
      </c>
      <c r="S5631" s="8" t="e">
        <f>IFERROR(SUMPRODUCT(INDEX($C$1:$C$9600,$L5632):INDEX($C$1:$C$9600,$L5632+959),N$2:N$961)/$G$5,NA())</f>
        <v>#N/A</v>
      </c>
      <c r="T5631" s="8" t="e">
        <f t="shared" si="844"/>
        <v>#N/A</v>
      </c>
    </row>
    <row r="5632" spans="1:20" s="8" customFormat="1" x14ac:dyDescent="0.2">
      <c r="A5632" s="8">
        <f t="shared" si="838"/>
        <v>9.7354166666666672E-2</v>
      </c>
      <c r="B5632" s="8">
        <f t="shared" si="839"/>
        <v>0</v>
      </c>
      <c r="C5632" s="8">
        <f t="shared" si="840"/>
        <v>0</v>
      </c>
      <c r="E5632" s="8" t="b">
        <f t="shared" si="841"/>
        <v>0</v>
      </c>
      <c r="F5632" s="8" t="b">
        <f t="shared" si="842"/>
        <v>0</v>
      </c>
      <c r="Q5632" s="8">
        <f t="shared" si="843"/>
        <v>0.10735416666666667</v>
      </c>
      <c r="R5632" s="8" t="e">
        <f>IFERROR(SUMPRODUCT(INDEX($B$1:$B$9600,$L5633):INDEX($B$1:$B$9600,$L5633+959),M$2:M$961)/$G$3,NA())</f>
        <v>#N/A</v>
      </c>
      <c r="S5632" s="8" t="e">
        <f>IFERROR(SUMPRODUCT(INDEX($C$1:$C$9600,$L5633):INDEX($C$1:$C$9600,$L5633+959),N$2:N$961)/$G$5,NA())</f>
        <v>#N/A</v>
      </c>
      <c r="T5632" s="8" t="e">
        <f t="shared" si="844"/>
        <v>#N/A</v>
      </c>
    </row>
    <row r="5633" spans="1:20" s="8" customFormat="1" x14ac:dyDescent="0.2">
      <c r="A5633" s="8">
        <f t="shared" ref="A5633:A5696" si="845">(ROW()-959)/48000</f>
        <v>9.7375000000000003E-2</v>
      </c>
      <c r="B5633" s="8">
        <f t="shared" ref="B5633:B5696" si="846">IF(E5633,(1+COS(2*PI()*$I$1*(A5633-$H$4)/6.5))*COS(2*PI()*$I$1*(A5633-$H$4))/2,0)</f>
        <v>0</v>
      </c>
      <c r="C5633" s="8">
        <f t="shared" ref="C5633:C5696" si="847">IF(F5633,(1+COS(2*PI()*$I$1*(A5633-$H$6)/6.5))*COS(2*PI()*$I$1*(A5633-$H$6))/2,0)</f>
        <v>0</v>
      </c>
      <c r="E5633" s="8" t="b">
        <f t="shared" ref="E5633:E5696" si="848">AND(A5633&gt;=-3.25/$I$1+$H$4,A5633&lt;=(3.25/$I$1)+$H$4)</f>
        <v>0</v>
      </c>
      <c r="F5633" s="8" t="b">
        <f t="shared" ref="F5633:F5696" si="849">AND(A5633&gt;=-3.25/$I$1+$H$6,A5633&lt;=(3.25/$I$1)+$H$6)</f>
        <v>0</v>
      </c>
      <c r="Q5633" s="8">
        <f t="shared" ref="Q5633:Q5696" si="850">(ROW()-479)/48000</f>
        <v>0.107375</v>
      </c>
      <c r="R5633" s="8" t="e">
        <f>IFERROR(SUMPRODUCT(INDEX($B$1:$B$9600,$L5634):INDEX($B$1:$B$9600,$L5634+959),M$2:M$961)/$G$3,NA())</f>
        <v>#N/A</v>
      </c>
      <c r="S5633" s="8" t="e">
        <f>IFERROR(SUMPRODUCT(INDEX($C$1:$C$9600,$L5634):INDEX($C$1:$C$9600,$L5634+959),N$2:N$961)/$G$5,NA())</f>
        <v>#N/A</v>
      </c>
      <c r="T5633" s="8" t="e">
        <f t="shared" ref="T5633:T5696" si="851">IFERROR(SUM(R5633:S5633)/$G$8,NA())</f>
        <v>#N/A</v>
      </c>
    </row>
    <row r="5634" spans="1:20" s="8" customFormat="1" x14ac:dyDescent="0.2">
      <c r="A5634" s="8">
        <f t="shared" si="845"/>
        <v>9.7395833333333334E-2</v>
      </c>
      <c r="B5634" s="8">
        <f t="shared" si="846"/>
        <v>0</v>
      </c>
      <c r="C5634" s="8">
        <f t="shared" si="847"/>
        <v>0</v>
      </c>
      <c r="E5634" s="8" t="b">
        <f t="shared" si="848"/>
        <v>0</v>
      </c>
      <c r="F5634" s="8" t="b">
        <f t="shared" si="849"/>
        <v>0</v>
      </c>
      <c r="Q5634" s="8">
        <f t="shared" si="850"/>
        <v>0.10739583333333333</v>
      </c>
      <c r="R5634" s="8" t="e">
        <f>IFERROR(SUMPRODUCT(INDEX($B$1:$B$9600,$L5635):INDEX($B$1:$B$9600,$L5635+959),M$2:M$961)/$G$3,NA())</f>
        <v>#N/A</v>
      </c>
      <c r="S5634" s="8" t="e">
        <f>IFERROR(SUMPRODUCT(INDEX($C$1:$C$9600,$L5635):INDEX($C$1:$C$9600,$L5635+959),N$2:N$961)/$G$5,NA())</f>
        <v>#N/A</v>
      </c>
      <c r="T5634" s="8" t="e">
        <f t="shared" si="851"/>
        <v>#N/A</v>
      </c>
    </row>
    <row r="5635" spans="1:20" s="8" customFormat="1" x14ac:dyDescent="0.2">
      <c r="A5635" s="8">
        <f t="shared" si="845"/>
        <v>9.7416666666666665E-2</v>
      </c>
      <c r="B5635" s="8">
        <f t="shared" si="846"/>
        <v>0</v>
      </c>
      <c r="C5635" s="8">
        <f t="shared" si="847"/>
        <v>0</v>
      </c>
      <c r="E5635" s="8" t="b">
        <f t="shared" si="848"/>
        <v>0</v>
      </c>
      <c r="F5635" s="8" t="b">
        <f t="shared" si="849"/>
        <v>0</v>
      </c>
      <c r="Q5635" s="8">
        <f t="shared" si="850"/>
        <v>0.10741666666666666</v>
      </c>
      <c r="R5635" s="8" t="e">
        <f>IFERROR(SUMPRODUCT(INDEX($B$1:$B$9600,$L5636):INDEX($B$1:$B$9600,$L5636+959),M$2:M$961)/$G$3,NA())</f>
        <v>#N/A</v>
      </c>
      <c r="S5635" s="8" t="e">
        <f>IFERROR(SUMPRODUCT(INDEX($C$1:$C$9600,$L5636):INDEX($C$1:$C$9600,$L5636+959),N$2:N$961)/$G$5,NA())</f>
        <v>#N/A</v>
      </c>
      <c r="T5635" s="8" t="e">
        <f t="shared" si="851"/>
        <v>#N/A</v>
      </c>
    </row>
    <row r="5636" spans="1:20" s="8" customFormat="1" x14ac:dyDescent="0.2">
      <c r="A5636" s="8">
        <f t="shared" si="845"/>
        <v>9.7437499999999996E-2</v>
      </c>
      <c r="B5636" s="8">
        <f t="shared" si="846"/>
        <v>0</v>
      </c>
      <c r="C5636" s="8">
        <f t="shared" si="847"/>
        <v>0</v>
      </c>
      <c r="E5636" s="8" t="b">
        <f t="shared" si="848"/>
        <v>0</v>
      </c>
      <c r="F5636" s="8" t="b">
        <f t="shared" si="849"/>
        <v>0</v>
      </c>
      <c r="Q5636" s="8">
        <f t="shared" si="850"/>
        <v>0.10743750000000001</v>
      </c>
      <c r="R5636" s="8" t="e">
        <f>IFERROR(SUMPRODUCT(INDEX($B$1:$B$9600,$L5637):INDEX($B$1:$B$9600,$L5637+959),M$2:M$961)/$G$3,NA())</f>
        <v>#N/A</v>
      </c>
      <c r="S5636" s="8" t="e">
        <f>IFERROR(SUMPRODUCT(INDEX($C$1:$C$9600,$L5637):INDEX($C$1:$C$9600,$L5637+959),N$2:N$961)/$G$5,NA())</f>
        <v>#N/A</v>
      </c>
      <c r="T5636" s="8" t="e">
        <f t="shared" si="851"/>
        <v>#N/A</v>
      </c>
    </row>
    <row r="5637" spans="1:20" s="8" customFormat="1" x14ac:dyDescent="0.2">
      <c r="A5637" s="8">
        <f t="shared" si="845"/>
        <v>9.7458333333333327E-2</v>
      </c>
      <c r="B5637" s="8">
        <f t="shared" si="846"/>
        <v>0</v>
      </c>
      <c r="C5637" s="8">
        <f t="shared" si="847"/>
        <v>0</v>
      </c>
      <c r="E5637" s="8" t="b">
        <f t="shared" si="848"/>
        <v>0</v>
      </c>
      <c r="F5637" s="8" t="b">
        <f t="shared" si="849"/>
        <v>0</v>
      </c>
      <c r="Q5637" s="8">
        <f t="shared" si="850"/>
        <v>0.10745833333333334</v>
      </c>
      <c r="R5637" s="8" t="e">
        <f>IFERROR(SUMPRODUCT(INDEX($B$1:$B$9600,$L5638):INDEX($B$1:$B$9600,$L5638+959),M$2:M$961)/$G$3,NA())</f>
        <v>#N/A</v>
      </c>
      <c r="S5637" s="8" t="e">
        <f>IFERROR(SUMPRODUCT(INDEX($C$1:$C$9600,$L5638):INDEX($C$1:$C$9600,$L5638+959),N$2:N$961)/$G$5,NA())</f>
        <v>#N/A</v>
      </c>
      <c r="T5637" s="8" t="e">
        <f t="shared" si="851"/>
        <v>#N/A</v>
      </c>
    </row>
    <row r="5638" spans="1:20" s="8" customFormat="1" x14ac:dyDescent="0.2">
      <c r="A5638" s="8">
        <f t="shared" si="845"/>
        <v>9.7479166666666672E-2</v>
      </c>
      <c r="B5638" s="8">
        <f t="shared" si="846"/>
        <v>0</v>
      </c>
      <c r="C5638" s="8">
        <f t="shared" si="847"/>
        <v>0</v>
      </c>
      <c r="E5638" s="8" t="b">
        <f t="shared" si="848"/>
        <v>0</v>
      </c>
      <c r="F5638" s="8" t="b">
        <f t="shared" si="849"/>
        <v>0</v>
      </c>
      <c r="Q5638" s="8">
        <f t="shared" si="850"/>
        <v>0.10747916666666667</v>
      </c>
      <c r="R5638" s="8" t="e">
        <f>IFERROR(SUMPRODUCT(INDEX($B$1:$B$9600,$L5639):INDEX($B$1:$B$9600,$L5639+959),M$2:M$961)/$G$3,NA())</f>
        <v>#N/A</v>
      </c>
      <c r="S5638" s="8" t="e">
        <f>IFERROR(SUMPRODUCT(INDEX($C$1:$C$9600,$L5639):INDEX($C$1:$C$9600,$L5639+959),N$2:N$961)/$G$5,NA())</f>
        <v>#N/A</v>
      </c>
      <c r="T5638" s="8" t="e">
        <f t="shared" si="851"/>
        <v>#N/A</v>
      </c>
    </row>
    <row r="5639" spans="1:20" s="8" customFormat="1" x14ac:dyDescent="0.2">
      <c r="A5639" s="8">
        <f t="shared" si="845"/>
        <v>9.7500000000000003E-2</v>
      </c>
      <c r="B5639" s="8">
        <f t="shared" si="846"/>
        <v>0</v>
      </c>
      <c r="C5639" s="8">
        <f t="shared" si="847"/>
        <v>0</v>
      </c>
      <c r="E5639" s="8" t="b">
        <f t="shared" si="848"/>
        <v>0</v>
      </c>
      <c r="F5639" s="8" t="b">
        <f t="shared" si="849"/>
        <v>0</v>
      </c>
      <c r="Q5639" s="8">
        <f t="shared" si="850"/>
        <v>0.1075</v>
      </c>
      <c r="R5639" s="8" t="e">
        <f>IFERROR(SUMPRODUCT(INDEX($B$1:$B$9600,$L5640):INDEX($B$1:$B$9600,$L5640+959),M$2:M$961)/$G$3,NA())</f>
        <v>#N/A</v>
      </c>
      <c r="S5639" s="8" t="e">
        <f>IFERROR(SUMPRODUCT(INDEX($C$1:$C$9600,$L5640):INDEX($C$1:$C$9600,$L5640+959),N$2:N$961)/$G$5,NA())</f>
        <v>#N/A</v>
      </c>
      <c r="T5639" s="8" t="e">
        <f t="shared" si="851"/>
        <v>#N/A</v>
      </c>
    </row>
    <row r="5640" spans="1:20" s="8" customFormat="1" x14ac:dyDescent="0.2">
      <c r="A5640" s="8">
        <f t="shared" si="845"/>
        <v>9.7520833333333334E-2</v>
      </c>
      <c r="B5640" s="8">
        <f t="shared" si="846"/>
        <v>0</v>
      </c>
      <c r="C5640" s="8">
        <f t="shared" si="847"/>
        <v>0</v>
      </c>
      <c r="E5640" s="8" t="b">
        <f t="shared" si="848"/>
        <v>0</v>
      </c>
      <c r="F5640" s="8" t="b">
        <f t="shared" si="849"/>
        <v>0</v>
      </c>
      <c r="Q5640" s="8">
        <f t="shared" si="850"/>
        <v>0.10752083333333333</v>
      </c>
      <c r="R5640" s="8" t="e">
        <f>IFERROR(SUMPRODUCT(INDEX($B$1:$B$9600,$L5641):INDEX($B$1:$B$9600,$L5641+959),M$2:M$961)/$G$3,NA())</f>
        <v>#N/A</v>
      </c>
      <c r="S5640" s="8" t="e">
        <f>IFERROR(SUMPRODUCT(INDEX($C$1:$C$9600,$L5641):INDEX($C$1:$C$9600,$L5641+959),N$2:N$961)/$G$5,NA())</f>
        <v>#N/A</v>
      </c>
      <c r="T5640" s="8" t="e">
        <f t="shared" si="851"/>
        <v>#N/A</v>
      </c>
    </row>
    <row r="5641" spans="1:20" s="8" customFormat="1" x14ac:dyDescent="0.2">
      <c r="A5641" s="8">
        <f t="shared" si="845"/>
        <v>9.7541666666666665E-2</v>
      </c>
      <c r="B5641" s="8">
        <f t="shared" si="846"/>
        <v>0</v>
      </c>
      <c r="C5641" s="8">
        <f t="shared" si="847"/>
        <v>0</v>
      </c>
      <c r="E5641" s="8" t="b">
        <f t="shared" si="848"/>
        <v>0</v>
      </c>
      <c r="F5641" s="8" t="b">
        <f t="shared" si="849"/>
        <v>0</v>
      </c>
      <c r="Q5641" s="8">
        <f t="shared" si="850"/>
        <v>0.10754166666666666</v>
      </c>
      <c r="R5641" s="8" t="e">
        <f>IFERROR(SUMPRODUCT(INDEX($B$1:$B$9600,$L5642):INDEX($B$1:$B$9600,$L5642+959),M$2:M$961)/$G$3,NA())</f>
        <v>#N/A</v>
      </c>
      <c r="S5641" s="8" t="e">
        <f>IFERROR(SUMPRODUCT(INDEX($C$1:$C$9600,$L5642):INDEX($C$1:$C$9600,$L5642+959),N$2:N$961)/$G$5,NA())</f>
        <v>#N/A</v>
      </c>
      <c r="T5641" s="8" t="e">
        <f t="shared" si="851"/>
        <v>#N/A</v>
      </c>
    </row>
    <row r="5642" spans="1:20" s="8" customFormat="1" x14ac:dyDescent="0.2">
      <c r="A5642" s="8">
        <f t="shared" si="845"/>
        <v>9.7562499999999996E-2</v>
      </c>
      <c r="B5642" s="8">
        <f t="shared" si="846"/>
        <v>0</v>
      </c>
      <c r="C5642" s="8">
        <f t="shared" si="847"/>
        <v>0</v>
      </c>
      <c r="E5642" s="8" t="b">
        <f t="shared" si="848"/>
        <v>0</v>
      </c>
      <c r="F5642" s="8" t="b">
        <f t="shared" si="849"/>
        <v>0</v>
      </c>
      <c r="Q5642" s="8">
        <f t="shared" si="850"/>
        <v>0.10756250000000001</v>
      </c>
      <c r="R5642" s="8" t="e">
        <f>IFERROR(SUMPRODUCT(INDEX($B$1:$B$9600,$L5643):INDEX($B$1:$B$9600,$L5643+959),M$2:M$961)/$G$3,NA())</f>
        <v>#N/A</v>
      </c>
      <c r="S5642" s="8" t="e">
        <f>IFERROR(SUMPRODUCT(INDEX($C$1:$C$9600,$L5643):INDEX($C$1:$C$9600,$L5643+959),N$2:N$961)/$G$5,NA())</f>
        <v>#N/A</v>
      </c>
      <c r="T5642" s="8" t="e">
        <f t="shared" si="851"/>
        <v>#N/A</v>
      </c>
    </row>
    <row r="5643" spans="1:20" s="8" customFormat="1" x14ac:dyDescent="0.2">
      <c r="A5643" s="8">
        <f t="shared" si="845"/>
        <v>9.7583333333333327E-2</v>
      </c>
      <c r="B5643" s="8">
        <f t="shared" si="846"/>
        <v>0</v>
      </c>
      <c r="C5643" s="8">
        <f t="shared" si="847"/>
        <v>0</v>
      </c>
      <c r="E5643" s="8" t="b">
        <f t="shared" si="848"/>
        <v>0</v>
      </c>
      <c r="F5643" s="8" t="b">
        <f t="shared" si="849"/>
        <v>0</v>
      </c>
      <c r="Q5643" s="8">
        <f t="shared" si="850"/>
        <v>0.10758333333333334</v>
      </c>
      <c r="R5643" s="8" t="e">
        <f>IFERROR(SUMPRODUCT(INDEX($B$1:$B$9600,$L5644):INDEX($B$1:$B$9600,$L5644+959),M$2:M$961)/$G$3,NA())</f>
        <v>#N/A</v>
      </c>
      <c r="S5643" s="8" t="e">
        <f>IFERROR(SUMPRODUCT(INDEX($C$1:$C$9600,$L5644):INDEX($C$1:$C$9600,$L5644+959),N$2:N$961)/$G$5,NA())</f>
        <v>#N/A</v>
      </c>
      <c r="T5643" s="8" t="e">
        <f t="shared" si="851"/>
        <v>#N/A</v>
      </c>
    </row>
    <row r="5644" spans="1:20" s="8" customFormat="1" x14ac:dyDescent="0.2">
      <c r="A5644" s="8">
        <f t="shared" si="845"/>
        <v>9.7604166666666672E-2</v>
      </c>
      <c r="B5644" s="8">
        <f t="shared" si="846"/>
        <v>0</v>
      </c>
      <c r="C5644" s="8">
        <f t="shared" si="847"/>
        <v>0</v>
      </c>
      <c r="E5644" s="8" t="b">
        <f t="shared" si="848"/>
        <v>0</v>
      </c>
      <c r="F5644" s="8" t="b">
        <f t="shared" si="849"/>
        <v>0</v>
      </c>
      <c r="Q5644" s="8">
        <f t="shared" si="850"/>
        <v>0.10760416666666667</v>
      </c>
      <c r="R5644" s="8" t="e">
        <f>IFERROR(SUMPRODUCT(INDEX($B$1:$B$9600,$L5645):INDEX($B$1:$B$9600,$L5645+959),M$2:M$961)/$G$3,NA())</f>
        <v>#N/A</v>
      </c>
      <c r="S5644" s="8" t="e">
        <f>IFERROR(SUMPRODUCT(INDEX($C$1:$C$9600,$L5645):INDEX($C$1:$C$9600,$L5645+959),N$2:N$961)/$G$5,NA())</f>
        <v>#N/A</v>
      </c>
      <c r="T5644" s="8" t="e">
        <f t="shared" si="851"/>
        <v>#N/A</v>
      </c>
    </row>
    <row r="5645" spans="1:20" s="8" customFormat="1" x14ac:dyDescent="0.2">
      <c r="A5645" s="8">
        <f t="shared" si="845"/>
        <v>9.7625000000000003E-2</v>
      </c>
      <c r="B5645" s="8">
        <f t="shared" si="846"/>
        <v>0</v>
      </c>
      <c r="C5645" s="8">
        <f t="shared" si="847"/>
        <v>0</v>
      </c>
      <c r="E5645" s="8" t="b">
        <f t="shared" si="848"/>
        <v>0</v>
      </c>
      <c r="F5645" s="8" t="b">
        <f t="shared" si="849"/>
        <v>0</v>
      </c>
      <c r="Q5645" s="8">
        <f t="shared" si="850"/>
        <v>0.107625</v>
      </c>
      <c r="R5645" s="8" t="e">
        <f>IFERROR(SUMPRODUCT(INDEX($B$1:$B$9600,$L5646):INDEX($B$1:$B$9600,$L5646+959),M$2:M$961)/$G$3,NA())</f>
        <v>#N/A</v>
      </c>
      <c r="S5645" s="8" t="e">
        <f>IFERROR(SUMPRODUCT(INDEX($C$1:$C$9600,$L5646):INDEX($C$1:$C$9600,$L5646+959),N$2:N$961)/$G$5,NA())</f>
        <v>#N/A</v>
      </c>
      <c r="T5645" s="8" t="e">
        <f t="shared" si="851"/>
        <v>#N/A</v>
      </c>
    </row>
    <row r="5646" spans="1:20" s="8" customFormat="1" x14ac:dyDescent="0.2">
      <c r="A5646" s="8">
        <f t="shared" si="845"/>
        <v>9.7645833333333334E-2</v>
      </c>
      <c r="B5646" s="8">
        <f t="shared" si="846"/>
        <v>0</v>
      </c>
      <c r="C5646" s="8">
        <f t="shared" si="847"/>
        <v>0</v>
      </c>
      <c r="E5646" s="8" t="b">
        <f t="shared" si="848"/>
        <v>0</v>
      </c>
      <c r="F5646" s="8" t="b">
        <f t="shared" si="849"/>
        <v>0</v>
      </c>
      <c r="Q5646" s="8">
        <f t="shared" si="850"/>
        <v>0.10764583333333333</v>
      </c>
      <c r="R5646" s="8" t="e">
        <f>IFERROR(SUMPRODUCT(INDEX($B$1:$B$9600,$L5647):INDEX($B$1:$B$9600,$L5647+959),M$2:M$961)/$G$3,NA())</f>
        <v>#N/A</v>
      </c>
      <c r="S5646" s="8" t="e">
        <f>IFERROR(SUMPRODUCT(INDEX($C$1:$C$9600,$L5647):INDEX($C$1:$C$9600,$L5647+959),N$2:N$961)/$G$5,NA())</f>
        <v>#N/A</v>
      </c>
      <c r="T5646" s="8" t="e">
        <f t="shared" si="851"/>
        <v>#N/A</v>
      </c>
    </row>
    <row r="5647" spans="1:20" s="8" customFormat="1" x14ac:dyDescent="0.2">
      <c r="A5647" s="8">
        <f t="shared" si="845"/>
        <v>9.7666666666666666E-2</v>
      </c>
      <c r="B5647" s="8">
        <f t="shared" si="846"/>
        <v>0</v>
      </c>
      <c r="C5647" s="8">
        <f t="shared" si="847"/>
        <v>0</v>
      </c>
      <c r="E5647" s="8" t="b">
        <f t="shared" si="848"/>
        <v>0</v>
      </c>
      <c r="F5647" s="8" t="b">
        <f t="shared" si="849"/>
        <v>0</v>
      </c>
      <c r="Q5647" s="8">
        <f t="shared" si="850"/>
        <v>0.10766666666666666</v>
      </c>
      <c r="R5647" s="8" t="e">
        <f>IFERROR(SUMPRODUCT(INDEX($B$1:$B$9600,$L5648):INDEX($B$1:$B$9600,$L5648+959),M$2:M$961)/$G$3,NA())</f>
        <v>#N/A</v>
      </c>
      <c r="S5647" s="8" t="e">
        <f>IFERROR(SUMPRODUCT(INDEX($C$1:$C$9600,$L5648):INDEX($C$1:$C$9600,$L5648+959),N$2:N$961)/$G$5,NA())</f>
        <v>#N/A</v>
      </c>
      <c r="T5647" s="8" t="e">
        <f t="shared" si="851"/>
        <v>#N/A</v>
      </c>
    </row>
    <row r="5648" spans="1:20" s="8" customFormat="1" x14ac:dyDescent="0.2">
      <c r="A5648" s="8">
        <f t="shared" si="845"/>
        <v>9.7687499999999997E-2</v>
      </c>
      <c r="B5648" s="8">
        <f t="shared" si="846"/>
        <v>0</v>
      </c>
      <c r="C5648" s="8">
        <f t="shared" si="847"/>
        <v>0</v>
      </c>
      <c r="E5648" s="8" t="b">
        <f t="shared" si="848"/>
        <v>0</v>
      </c>
      <c r="F5648" s="8" t="b">
        <f t="shared" si="849"/>
        <v>0</v>
      </c>
      <c r="Q5648" s="8">
        <f t="shared" si="850"/>
        <v>0.10768750000000001</v>
      </c>
      <c r="R5648" s="8" t="e">
        <f>IFERROR(SUMPRODUCT(INDEX($B$1:$B$9600,$L5649):INDEX($B$1:$B$9600,$L5649+959),M$2:M$961)/$G$3,NA())</f>
        <v>#N/A</v>
      </c>
      <c r="S5648" s="8" t="e">
        <f>IFERROR(SUMPRODUCT(INDEX($C$1:$C$9600,$L5649):INDEX($C$1:$C$9600,$L5649+959),N$2:N$961)/$G$5,NA())</f>
        <v>#N/A</v>
      </c>
      <c r="T5648" s="8" t="e">
        <f t="shared" si="851"/>
        <v>#N/A</v>
      </c>
    </row>
    <row r="5649" spans="1:20" s="8" customFormat="1" x14ac:dyDescent="0.2">
      <c r="A5649" s="8">
        <f t="shared" si="845"/>
        <v>9.7708333333333328E-2</v>
      </c>
      <c r="B5649" s="8">
        <f t="shared" si="846"/>
        <v>0</v>
      </c>
      <c r="C5649" s="8">
        <f t="shared" si="847"/>
        <v>0</v>
      </c>
      <c r="E5649" s="8" t="b">
        <f t="shared" si="848"/>
        <v>0</v>
      </c>
      <c r="F5649" s="8" t="b">
        <f t="shared" si="849"/>
        <v>0</v>
      </c>
      <c r="Q5649" s="8">
        <f t="shared" si="850"/>
        <v>0.10770833333333334</v>
      </c>
      <c r="R5649" s="8" t="e">
        <f>IFERROR(SUMPRODUCT(INDEX($B$1:$B$9600,$L5650):INDEX($B$1:$B$9600,$L5650+959),M$2:M$961)/$G$3,NA())</f>
        <v>#N/A</v>
      </c>
      <c r="S5649" s="8" t="e">
        <f>IFERROR(SUMPRODUCT(INDEX($C$1:$C$9600,$L5650):INDEX($C$1:$C$9600,$L5650+959),N$2:N$961)/$G$5,NA())</f>
        <v>#N/A</v>
      </c>
      <c r="T5649" s="8" t="e">
        <f t="shared" si="851"/>
        <v>#N/A</v>
      </c>
    </row>
    <row r="5650" spans="1:20" s="8" customFormat="1" x14ac:dyDescent="0.2">
      <c r="A5650" s="8">
        <f t="shared" si="845"/>
        <v>9.7729166666666673E-2</v>
      </c>
      <c r="B5650" s="8">
        <f t="shared" si="846"/>
        <v>0</v>
      </c>
      <c r="C5650" s="8">
        <f t="shared" si="847"/>
        <v>0</v>
      </c>
      <c r="E5650" s="8" t="b">
        <f t="shared" si="848"/>
        <v>0</v>
      </c>
      <c r="F5650" s="8" t="b">
        <f t="shared" si="849"/>
        <v>0</v>
      </c>
      <c r="Q5650" s="8">
        <f t="shared" si="850"/>
        <v>0.10772916666666667</v>
      </c>
      <c r="R5650" s="8" t="e">
        <f>IFERROR(SUMPRODUCT(INDEX($B$1:$B$9600,$L5651):INDEX($B$1:$B$9600,$L5651+959),M$2:M$961)/$G$3,NA())</f>
        <v>#N/A</v>
      </c>
      <c r="S5650" s="8" t="e">
        <f>IFERROR(SUMPRODUCT(INDEX($C$1:$C$9600,$L5651):INDEX($C$1:$C$9600,$L5651+959),N$2:N$961)/$G$5,NA())</f>
        <v>#N/A</v>
      </c>
      <c r="T5650" s="8" t="e">
        <f t="shared" si="851"/>
        <v>#N/A</v>
      </c>
    </row>
    <row r="5651" spans="1:20" s="8" customFormat="1" x14ac:dyDescent="0.2">
      <c r="A5651" s="8">
        <f t="shared" si="845"/>
        <v>9.7750000000000004E-2</v>
      </c>
      <c r="B5651" s="8">
        <f t="shared" si="846"/>
        <v>0</v>
      </c>
      <c r="C5651" s="8">
        <f t="shared" si="847"/>
        <v>0</v>
      </c>
      <c r="E5651" s="8" t="b">
        <f t="shared" si="848"/>
        <v>0</v>
      </c>
      <c r="F5651" s="8" t="b">
        <f t="shared" si="849"/>
        <v>0</v>
      </c>
      <c r="Q5651" s="8">
        <f t="shared" si="850"/>
        <v>0.10775</v>
      </c>
      <c r="R5651" s="8" t="e">
        <f>IFERROR(SUMPRODUCT(INDEX($B$1:$B$9600,$L5652):INDEX($B$1:$B$9600,$L5652+959),M$2:M$961)/$G$3,NA())</f>
        <v>#N/A</v>
      </c>
      <c r="S5651" s="8" t="e">
        <f>IFERROR(SUMPRODUCT(INDEX($C$1:$C$9600,$L5652):INDEX($C$1:$C$9600,$L5652+959),N$2:N$961)/$G$5,NA())</f>
        <v>#N/A</v>
      </c>
      <c r="T5651" s="8" t="e">
        <f t="shared" si="851"/>
        <v>#N/A</v>
      </c>
    </row>
    <row r="5652" spans="1:20" s="8" customFormat="1" x14ac:dyDescent="0.2">
      <c r="A5652" s="8">
        <f t="shared" si="845"/>
        <v>9.7770833333333335E-2</v>
      </c>
      <c r="B5652" s="8">
        <f t="shared" si="846"/>
        <v>0</v>
      </c>
      <c r="C5652" s="8">
        <f t="shared" si="847"/>
        <v>0</v>
      </c>
      <c r="E5652" s="8" t="b">
        <f t="shared" si="848"/>
        <v>0</v>
      </c>
      <c r="F5652" s="8" t="b">
        <f t="shared" si="849"/>
        <v>0</v>
      </c>
      <c r="Q5652" s="8">
        <f t="shared" si="850"/>
        <v>0.10777083333333333</v>
      </c>
      <c r="R5652" s="8" t="e">
        <f>IFERROR(SUMPRODUCT(INDEX($B$1:$B$9600,$L5653):INDEX($B$1:$B$9600,$L5653+959),M$2:M$961)/$G$3,NA())</f>
        <v>#N/A</v>
      </c>
      <c r="S5652" s="8" t="e">
        <f>IFERROR(SUMPRODUCT(INDEX($C$1:$C$9600,$L5653):INDEX($C$1:$C$9600,$L5653+959),N$2:N$961)/$G$5,NA())</f>
        <v>#N/A</v>
      </c>
      <c r="T5652" s="8" t="e">
        <f t="shared" si="851"/>
        <v>#N/A</v>
      </c>
    </row>
    <row r="5653" spans="1:20" s="8" customFormat="1" x14ac:dyDescent="0.2">
      <c r="A5653" s="8">
        <f t="shared" si="845"/>
        <v>9.7791666666666666E-2</v>
      </c>
      <c r="B5653" s="8">
        <f t="shared" si="846"/>
        <v>0</v>
      </c>
      <c r="C5653" s="8">
        <f t="shared" si="847"/>
        <v>0</v>
      </c>
      <c r="E5653" s="8" t="b">
        <f t="shared" si="848"/>
        <v>0</v>
      </c>
      <c r="F5653" s="8" t="b">
        <f t="shared" si="849"/>
        <v>0</v>
      </c>
      <c r="Q5653" s="8">
        <f t="shared" si="850"/>
        <v>0.10779166666666666</v>
      </c>
      <c r="R5653" s="8" t="e">
        <f>IFERROR(SUMPRODUCT(INDEX($B$1:$B$9600,$L5654):INDEX($B$1:$B$9600,$L5654+959),M$2:M$961)/$G$3,NA())</f>
        <v>#N/A</v>
      </c>
      <c r="S5653" s="8" t="e">
        <f>IFERROR(SUMPRODUCT(INDEX($C$1:$C$9600,$L5654):INDEX($C$1:$C$9600,$L5654+959),N$2:N$961)/$G$5,NA())</f>
        <v>#N/A</v>
      </c>
      <c r="T5653" s="8" t="e">
        <f t="shared" si="851"/>
        <v>#N/A</v>
      </c>
    </row>
    <row r="5654" spans="1:20" s="8" customFormat="1" x14ac:dyDescent="0.2">
      <c r="A5654" s="8">
        <f t="shared" si="845"/>
        <v>9.7812499999999997E-2</v>
      </c>
      <c r="B5654" s="8">
        <f t="shared" si="846"/>
        <v>0</v>
      </c>
      <c r="C5654" s="8">
        <f t="shared" si="847"/>
        <v>0</v>
      </c>
      <c r="E5654" s="8" t="b">
        <f t="shared" si="848"/>
        <v>0</v>
      </c>
      <c r="F5654" s="8" t="b">
        <f t="shared" si="849"/>
        <v>0</v>
      </c>
      <c r="Q5654" s="8">
        <f t="shared" si="850"/>
        <v>0.10781250000000001</v>
      </c>
      <c r="R5654" s="8" t="e">
        <f>IFERROR(SUMPRODUCT(INDEX($B$1:$B$9600,$L5655):INDEX($B$1:$B$9600,$L5655+959),M$2:M$961)/$G$3,NA())</f>
        <v>#N/A</v>
      </c>
      <c r="S5654" s="8" t="e">
        <f>IFERROR(SUMPRODUCT(INDEX($C$1:$C$9600,$L5655):INDEX($C$1:$C$9600,$L5655+959),N$2:N$961)/$G$5,NA())</f>
        <v>#N/A</v>
      </c>
      <c r="T5654" s="8" t="e">
        <f t="shared" si="851"/>
        <v>#N/A</v>
      </c>
    </row>
    <row r="5655" spans="1:20" s="8" customFormat="1" x14ac:dyDescent="0.2">
      <c r="A5655" s="8">
        <f t="shared" si="845"/>
        <v>9.7833333333333328E-2</v>
      </c>
      <c r="B5655" s="8">
        <f t="shared" si="846"/>
        <v>0</v>
      </c>
      <c r="C5655" s="8">
        <f t="shared" si="847"/>
        <v>0</v>
      </c>
      <c r="E5655" s="8" t="b">
        <f t="shared" si="848"/>
        <v>0</v>
      </c>
      <c r="F5655" s="8" t="b">
        <f t="shared" si="849"/>
        <v>0</v>
      </c>
      <c r="Q5655" s="8">
        <f t="shared" si="850"/>
        <v>0.10783333333333334</v>
      </c>
      <c r="R5655" s="8" t="e">
        <f>IFERROR(SUMPRODUCT(INDEX($B$1:$B$9600,$L5656):INDEX($B$1:$B$9600,$L5656+959),M$2:M$961)/$G$3,NA())</f>
        <v>#N/A</v>
      </c>
      <c r="S5655" s="8" t="e">
        <f>IFERROR(SUMPRODUCT(INDEX($C$1:$C$9600,$L5656):INDEX($C$1:$C$9600,$L5656+959),N$2:N$961)/$G$5,NA())</f>
        <v>#N/A</v>
      </c>
      <c r="T5655" s="8" t="e">
        <f t="shared" si="851"/>
        <v>#N/A</v>
      </c>
    </row>
    <row r="5656" spans="1:20" s="8" customFormat="1" x14ac:dyDescent="0.2">
      <c r="A5656" s="8">
        <f t="shared" si="845"/>
        <v>9.7854166666666673E-2</v>
      </c>
      <c r="B5656" s="8">
        <f t="shared" si="846"/>
        <v>0</v>
      </c>
      <c r="C5656" s="8">
        <f t="shared" si="847"/>
        <v>0</v>
      </c>
      <c r="E5656" s="8" t="b">
        <f t="shared" si="848"/>
        <v>0</v>
      </c>
      <c r="F5656" s="8" t="b">
        <f t="shared" si="849"/>
        <v>0</v>
      </c>
      <c r="Q5656" s="8">
        <f t="shared" si="850"/>
        <v>0.10785416666666667</v>
      </c>
      <c r="R5656" s="8" t="e">
        <f>IFERROR(SUMPRODUCT(INDEX($B$1:$B$9600,$L5657):INDEX($B$1:$B$9600,$L5657+959),M$2:M$961)/$G$3,NA())</f>
        <v>#N/A</v>
      </c>
      <c r="S5656" s="8" t="e">
        <f>IFERROR(SUMPRODUCT(INDEX($C$1:$C$9600,$L5657):INDEX($C$1:$C$9600,$L5657+959),N$2:N$961)/$G$5,NA())</f>
        <v>#N/A</v>
      </c>
      <c r="T5656" s="8" t="e">
        <f t="shared" si="851"/>
        <v>#N/A</v>
      </c>
    </row>
    <row r="5657" spans="1:20" s="8" customFormat="1" x14ac:dyDescent="0.2">
      <c r="A5657" s="8">
        <f t="shared" si="845"/>
        <v>9.7875000000000004E-2</v>
      </c>
      <c r="B5657" s="8">
        <f t="shared" si="846"/>
        <v>0</v>
      </c>
      <c r="C5657" s="8">
        <f t="shared" si="847"/>
        <v>0</v>
      </c>
      <c r="E5657" s="8" t="b">
        <f t="shared" si="848"/>
        <v>0</v>
      </c>
      <c r="F5657" s="8" t="b">
        <f t="shared" si="849"/>
        <v>0</v>
      </c>
      <c r="Q5657" s="8">
        <f t="shared" si="850"/>
        <v>0.107875</v>
      </c>
      <c r="R5657" s="8" t="e">
        <f>IFERROR(SUMPRODUCT(INDEX($B$1:$B$9600,$L5658):INDEX($B$1:$B$9600,$L5658+959),M$2:M$961)/$G$3,NA())</f>
        <v>#N/A</v>
      </c>
      <c r="S5657" s="8" t="e">
        <f>IFERROR(SUMPRODUCT(INDEX($C$1:$C$9600,$L5658):INDEX($C$1:$C$9600,$L5658+959),N$2:N$961)/$G$5,NA())</f>
        <v>#N/A</v>
      </c>
      <c r="T5657" s="8" t="e">
        <f t="shared" si="851"/>
        <v>#N/A</v>
      </c>
    </row>
    <row r="5658" spans="1:20" s="8" customFormat="1" x14ac:dyDescent="0.2">
      <c r="A5658" s="8">
        <f t="shared" si="845"/>
        <v>9.7895833333333335E-2</v>
      </c>
      <c r="B5658" s="8">
        <f t="shared" si="846"/>
        <v>0</v>
      </c>
      <c r="C5658" s="8">
        <f t="shared" si="847"/>
        <v>0</v>
      </c>
      <c r="E5658" s="8" t="b">
        <f t="shared" si="848"/>
        <v>0</v>
      </c>
      <c r="F5658" s="8" t="b">
        <f t="shared" si="849"/>
        <v>0</v>
      </c>
      <c r="Q5658" s="8">
        <f t="shared" si="850"/>
        <v>0.10789583333333333</v>
      </c>
      <c r="R5658" s="8" t="e">
        <f>IFERROR(SUMPRODUCT(INDEX($B$1:$B$9600,$L5659):INDEX($B$1:$B$9600,$L5659+959),M$2:M$961)/$G$3,NA())</f>
        <v>#N/A</v>
      </c>
      <c r="S5658" s="8" t="e">
        <f>IFERROR(SUMPRODUCT(INDEX($C$1:$C$9600,$L5659):INDEX($C$1:$C$9600,$L5659+959),N$2:N$961)/$G$5,NA())</f>
        <v>#N/A</v>
      </c>
      <c r="T5658" s="8" t="e">
        <f t="shared" si="851"/>
        <v>#N/A</v>
      </c>
    </row>
    <row r="5659" spans="1:20" s="8" customFormat="1" x14ac:dyDescent="0.2">
      <c r="A5659" s="8">
        <f t="shared" si="845"/>
        <v>9.7916666666666666E-2</v>
      </c>
      <c r="B5659" s="8">
        <f t="shared" si="846"/>
        <v>0</v>
      </c>
      <c r="C5659" s="8">
        <f t="shared" si="847"/>
        <v>0</v>
      </c>
      <c r="E5659" s="8" t="b">
        <f t="shared" si="848"/>
        <v>0</v>
      </c>
      <c r="F5659" s="8" t="b">
        <f t="shared" si="849"/>
        <v>0</v>
      </c>
      <c r="Q5659" s="8">
        <f t="shared" si="850"/>
        <v>0.10791666666666666</v>
      </c>
      <c r="R5659" s="8" t="e">
        <f>IFERROR(SUMPRODUCT(INDEX($B$1:$B$9600,$L5660):INDEX($B$1:$B$9600,$L5660+959),M$2:M$961)/$G$3,NA())</f>
        <v>#N/A</v>
      </c>
      <c r="S5659" s="8" t="e">
        <f>IFERROR(SUMPRODUCT(INDEX($C$1:$C$9600,$L5660):INDEX($C$1:$C$9600,$L5660+959),N$2:N$961)/$G$5,NA())</f>
        <v>#N/A</v>
      </c>
      <c r="T5659" s="8" t="e">
        <f t="shared" si="851"/>
        <v>#N/A</v>
      </c>
    </row>
    <row r="5660" spans="1:20" s="8" customFormat="1" x14ac:dyDescent="0.2">
      <c r="A5660" s="8">
        <f t="shared" si="845"/>
        <v>9.7937499999999997E-2</v>
      </c>
      <c r="B5660" s="8">
        <f t="shared" si="846"/>
        <v>0</v>
      </c>
      <c r="C5660" s="8">
        <f t="shared" si="847"/>
        <v>0</v>
      </c>
      <c r="E5660" s="8" t="b">
        <f t="shared" si="848"/>
        <v>0</v>
      </c>
      <c r="F5660" s="8" t="b">
        <f t="shared" si="849"/>
        <v>0</v>
      </c>
      <c r="Q5660" s="8">
        <f t="shared" si="850"/>
        <v>0.10793750000000001</v>
      </c>
      <c r="R5660" s="8" t="e">
        <f>IFERROR(SUMPRODUCT(INDEX($B$1:$B$9600,$L5661):INDEX($B$1:$B$9600,$L5661+959),M$2:M$961)/$G$3,NA())</f>
        <v>#N/A</v>
      </c>
      <c r="S5660" s="8" t="e">
        <f>IFERROR(SUMPRODUCT(INDEX($C$1:$C$9600,$L5661):INDEX($C$1:$C$9600,$L5661+959),N$2:N$961)/$G$5,NA())</f>
        <v>#N/A</v>
      </c>
      <c r="T5660" s="8" t="e">
        <f t="shared" si="851"/>
        <v>#N/A</v>
      </c>
    </row>
    <row r="5661" spans="1:20" s="8" customFormat="1" x14ac:dyDescent="0.2">
      <c r="A5661" s="8">
        <f t="shared" si="845"/>
        <v>9.7958333333333328E-2</v>
      </c>
      <c r="B5661" s="8">
        <f t="shared" si="846"/>
        <v>0</v>
      </c>
      <c r="C5661" s="8">
        <f t="shared" si="847"/>
        <v>0</v>
      </c>
      <c r="E5661" s="8" t="b">
        <f t="shared" si="848"/>
        <v>0</v>
      </c>
      <c r="F5661" s="8" t="b">
        <f t="shared" si="849"/>
        <v>0</v>
      </c>
      <c r="Q5661" s="8">
        <f t="shared" si="850"/>
        <v>0.10795833333333334</v>
      </c>
      <c r="R5661" s="8" t="e">
        <f>IFERROR(SUMPRODUCT(INDEX($B$1:$B$9600,$L5662):INDEX($B$1:$B$9600,$L5662+959),M$2:M$961)/$G$3,NA())</f>
        <v>#N/A</v>
      </c>
      <c r="S5661" s="8" t="e">
        <f>IFERROR(SUMPRODUCT(INDEX($C$1:$C$9600,$L5662):INDEX($C$1:$C$9600,$L5662+959),N$2:N$961)/$G$5,NA())</f>
        <v>#N/A</v>
      </c>
      <c r="T5661" s="8" t="e">
        <f t="shared" si="851"/>
        <v>#N/A</v>
      </c>
    </row>
    <row r="5662" spans="1:20" s="8" customFormat="1" x14ac:dyDescent="0.2">
      <c r="A5662" s="8">
        <f t="shared" si="845"/>
        <v>9.7979166666666673E-2</v>
      </c>
      <c r="B5662" s="8">
        <f t="shared" si="846"/>
        <v>0</v>
      </c>
      <c r="C5662" s="8">
        <f t="shared" si="847"/>
        <v>0</v>
      </c>
      <c r="E5662" s="8" t="b">
        <f t="shared" si="848"/>
        <v>0</v>
      </c>
      <c r="F5662" s="8" t="b">
        <f t="shared" si="849"/>
        <v>0</v>
      </c>
      <c r="Q5662" s="8">
        <f t="shared" si="850"/>
        <v>0.10797916666666667</v>
      </c>
      <c r="R5662" s="8" t="e">
        <f>IFERROR(SUMPRODUCT(INDEX($B$1:$B$9600,$L5663):INDEX($B$1:$B$9600,$L5663+959),M$2:M$961)/$G$3,NA())</f>
        <v>#N/A</v>
      </c>
      <c r="S5662" s="8" t="e">
        <f>IFERROR(SUMPRODUCT(INDEX($C$1:$C$9600,$L5663):INDEX($C$1:$C$9600,$L5663+959),N$2:N$961)/$G$5,NA())</f>
        <v>#N/A</v>
      </c>
      <c r="T5662" s="8" t="e">
        <f t="shared" si="851"/>
        <v>#N/A</v>
      </c>
    </row>
    <row r="5663" spans="1:20" s="8" customFormat="1" x14ac:dyDescent="0.2">
      <c r="A5663" s="8">
        <f t="shared" si="845"/>
        <v>9.8000000000000004E-2</v>
      </c>
      <c r="B5663" s="8">
        <f t="shared" si="846"/>
        <v>0</v>
      </c>
      <c r="C5663" s="8">
        <f t="shared" si="847"/>
        <v>0</v>
      </c>
      <c r="E5663" s="8" t="b">
        <f t="shared" si="848"/>
        <v>0</v>
      </c>
      <c r="F5663" s="8" t="b">
        <f t="shared" si="849"/>
        <v>0</v>
      </c>
      <c r="Q5663" s="8">
        <f t="shared" si="850"/>
        <v>0.108</v>
      </c>
      <c r="R5663" s="8" t="e">
        <f>IFERROR(SUMPRODUCT(INDEX($B$1:$B$9600,$L5664):INDEX($B$1:$B$9600,$L5664+959),M$2:M$961)/$G$3,NA())</f>
        <v>#N/A</v>
      </c>
      <c r="S5663" s="8" t="e">
        <f>IFERROR(SUMPRODUCT(INDEX($C$1:$C$9600,$L5664):INDEX($C$1:$C$9600,$L5664+959),N$2:N$961)/$G$5,NA())</f>
        <v>#N/A</v>
      </c>
      <c r="T5663" s="8" t="e">
        <f t="shared" si="851"/>
        <v>#N/A</v>
      </c>
    </row>
    <row r="5664" spans="1:20" s="8" customFormat="1" x14ac:dyDescent="0.2">
      <c r="A5664" s="8">
        <f t="shared" si="845"/>
        <v>9.8020833333333335E-2</v>
      </c>
      <c r="B5664" s="8">
        <f t="shared" si="846"/>
        <v>0</v>
      </c>
      <c r="C5664" s="8">
        <f t="shared" si="847"/>
        <v>0</v>
      </c>
      <c r="E5664" s="8" t="b">
        <f t="shared" si="848"/>
        <v>0</v>
      </c>
      <c r="F5664" s="8" t="b">
        <f t="shared" si="849"/>
        <v>0</v>
      </c>
      <c r="Q5664" s="8">
        <f t="shared" si="850"/>
        <v>0.10802083333333333</v>
      </c>
      <c r="R5664" s="8" t="e">
        <f>IFERROR(SUMPRODUCT(INDEX($B$1:$B$9600,$L5665):INDEX($B$1:$B$9600,$L5665+959),M$2:M$961)/$G$3,NA())</f>
        <v>#N/A</v>
      </c>
      <c r="S5664" s="8" t="e">
        <f>IFERROR(SUMPRODUCT(INDEX($C$1:$C$9600,$L5665):INDEX($C$1:$C$9600,$L5665+959),N$2:N$961)/$G$5,NA())</f>
        <v>#N/A</v>
      </c>
      <c r="T5664" s="8" t="e">
        <f t="shared" si="851"/>
        <v>#N/A</v>
      </c>
    </row>
    <row r="5665" spans="1:20" s="8" customFormat="1" x14ac:dyDescent="0.2">
      <c r="A5665" s="8">
        <f t="shared" si="845"/>
        <v>9.8041666666666666E-2</v>
      </c>
      <c r="B5665" s="8">
        <f t="shared" si="846"/>
        <v>0</v>
      </c>
      <c r="C5665" s="8">
        <f t="shared" si="847"/>
        <v>0</v>
      </c>
      <c r="E5665" s="8" t="b">
        <f t="shared" si="848"/>
        <v>0</v>
      </c>
      <c r="F5665" s="8" t="b">
        <f t="shared" si="849"/>
        <v>0</v>
      </c>
      <c r="Q5665" s="8">
        <f t="shared" si="850"/>
        <v>0.10804166666666666</v>
      </c>
      <c r="R5665" s="8" t="e">
        <f>IFERROR(SUMPRODUCT(INDEX($B$1:$B$9600,$L5666):INDEX($B$1:$B$9600,$L5666+959),M$2:M$961)/$G$3,NA())</f>
        <v>#N/A</v>
      </c>
      <c r="S5665" s="8" t="e">
        <f>IFERROR(SUMPRODUCT(INDEX($C$1:$C$9600,$L5666):INDEX($C$1:$C$9600,$L5666+959),N$2:N$961)/$G$5,NA())</f>
        <v>#N/A</v>
      </c>
      <c r="T5665" s="8" t="e">
        <f t="shared" si="851"/>
        <v>#N/A</v>
      </c>
    </row>
    <row r="5666" spans="1:20" s="8" customFormat="1" x14ac:dyDescent="0.2">
      <c r="A5666" s="8">
        <f t="shared" si="845"/>
        <v>9.8062499999999997E-2</v>
      </c>
      <c r="B5666" s="8">
        <f t="shared" si="846"/>
        <v>0</v>
      </c>
      <c r="C5666" s="8">
        <f t="shared" si="847"/>
        <v>0</v>
      </c>
      <c r="E5666" s="8" t="b">
        <f t="shared" si="848"/>
        <v>0</v>
      </c>
      <c r="F5666" s="8" t="b">
        <f t="shared" si="849"/>
        <v>0</v>
      </c>
      <c r="Q5666" s="8">
        <f t="shared" si="850"/>
        <v>0.10806250000000001</v>
      </c>
      <c r="R5666" s="8" t="e">
        <f>IFERROR(SUMPRODUCT(INDEX($B$1:$B$9600,$L5667):INDEX($B$1:$B$9600,$L5667+959),M$2:M$961)/$G$3,NA())</f>
        <v>#N/A</v>
      </c>
      <c r="S5666" s="8" t="e">
        <f>IFERROR(SUMPRODUCT(INDEX($C$1:$C$9600,$L5667):INDEX($C$1:$C$9600,$L5667+959),N$2:N$961)/$G$5,NA())</f>
        <v>#N/A</v>
      </c>
      <c r="T5666" s="8" t="e">
        <f t="shared" si="851"/>
        <v>#N/A</v>
      </c>
    </row>
    <row r="5667" spans="1:20" s="8" customFormat="1" x14ac:dyDescent="0.2">
      <c r="A5667" s="8">
        <f t="shared" si="845"/>
        <v>9.8083333333333328E-2</v>
      </c>
      <c r="B5667" s="8">
        <f t="shared" si="846"/>
        <v>0</v>
      </c>
      <c r="C5667" s="8">
        <f t="shared" si="847"/>
        <v>0</v>
      </c>
      <c r="E5667" s="8" t="b">
        <f t="shared" si="848"/>
        <v>0</v>
      </c>
      <c r="F5667" s="8" t="b">
        <f t="shared" si="849"/>
        <v>0</v>
      </c>
      <c r="Q5667" s="8">
        <f t="shared" si="850"/>
        <v>0.10808333333333334</v>
      </c>
      <c r="R5667" s="8" t="e">
        <f>IFERROR(SUMPRODUCT(INDEX($B$1:$B$9600,$L5668):INDEX($B$1:$B$9600,$L5668+959),M$2:M$961)/$G$3,NA())</f>
        <v>#N/A</v>
      </c>
      <c r="S5667" s="8" t="e">
        <f>IFERROR(SUMPRODUCT(INDEX($C$1:$C$9600,$L5668):INDEX($C$1:$C$9600,$L5668+959),N$2:N$961)/$G$5,NA())</f>
        <v>#N/A</v>
      </c>
      <c r="T5667" s="8" t="e">
        <f t="shared" si="851"/>
        <v>#N/A</v>
      </c>
    </row>
    <row r="5668" spans="1:20" s="8" customFormat="1" x14ac:dyDescent="0.2">
      <c r="A5668" s="8">
        <f t="shared" si="845"/>
        <v>9.8104166666666673E-2</v>
      </c>
      <c r="B5668" s="8">
        <f t="shared" si="846"/>
        <v>0</v>
      </c>
      <c r="C5668" s="8">
        <f t="shared" si="847"/>
        <v>0</v>
      </c>
      <c r="E5668" s="8" t="b">
        <f t="shared" si="848"/>
        <v>0</v>
      </c>
      <c r="F5668" s="8" t="b">
        <f t="shared" si="849"/>
        <v>0</v>
      </c>
      <c r="Q5668" s="8">
        <f t="shared" si="850"/>
        <v>0.10810416666666667</v>
      </c>
      <c r="R5668" s="8" t="e">
        <f>IFERROR(SUMPRODUCT(INDEX($B$1:$B$9600,$L5669):INDEX($B$1:$B$9600,$L5669+959),M$2:M$961)/$G$3,NA())</f>
        <v>#N/A</v>
      </c>
      <c r="S5668" s="8" t="e">
        <f>IFERROR(SUMPRODUCT(INDEX($C$1:$C$9600,$L5669):INDEX($C$1:$C$9600,$L5669+959),N$2:N$961)/$G$5,NA())</f>
        <v>#N/A</v>
      </c>
      <c r="T5668" s="8" t="e">
        <f t="shared" si="851"/>
        <v>#N/A</v>
      </c>
    </row>
    <row r="5669" spans="1:20" s="8" customFormat="1" x14ac:dyDescent="0.2">
      <c r="A5669" s="8">
        <f t="shared" si="845"/>
        <v>9.8125000000000004E-2</v>
      </c>
      <c r="B5669" s="8">
        <f t="shared" si="846"/>
        <v>0</v>
      </c>
      <c r="C5669" s="8">
        <f t="shared" si="847"/>
        <v>0</v>
      </c>
      <c r="E5669" s="8" t="b">
        <f t="shared" si="848"/>
        <v>0</v>
      </c>
      <c r="F5669" s="8" t="b">
        <f t="shared" si="849"/>
        <v>0</v>
      </c>
      <c r="Q5669" s="8">
        <f t="shared" si="850"/>
        <v>0.108125</v>
      </c>
      <c r="R5669" s="8" t="e">
        <f>IFERROR(SUMPRODUCT(INDEX($B$1:$B$9600,$L5670):INDEX($B$1:$B$9600,$L5670+959),M$2:M$961)/$G$3,NA())</f>
        <v>#N/A</v>
      </c>
      <c r="S5669" s="8" t="e">
        <f>IFERROR(SUMPRODUCT(INDEX($C$1:$C$9600,$L5670):INDEX($C$1:$C$9600,$L5670+959),N$2:N$961)/$G$5,NA())</f>
        <v>#N/A</v>
      </c>
      <c r="T5669" s="8" t="e">
        <f t="shared" si="851"/>
        <v>#N/A</v>
      </c>
    </row>
    <row r="5670" spans="1:20" s="8" customFormat="1" x14ac:dyDescent="0.2">
      <c r="A5670" s="8">
        <f t="shared" si="845"/>
        <v>9.8145833333333335E-2</v>
      </c>
      <c r="B5670" s="8">
        <f t="shared" si="846"/>
        <v>0</v>
      </c>
      <c r="C5670" s="8">
        <f t="shared" si="847"/>
        <v>0</v>
      </c>
      <c r="E5670" s="8" t="b">
        <f t="shared" si="848"/>
        <v>0</v>
      </c>
      <c r="F5670" s="8" t="b">
        <f t="shared" si="849"/>
        <v>0</v>
      </c>
      <c r="Q5670" s="8">
        <f t="shared" si="850"/>
        <v>0.10814583333333333</v>
      </c>
      <c r="R5670" s="8" t="e">
        <f>IFERROR(SUMPRODUCT(INDEX($B$1:$B$9600,$L5671):INDEX($B$1:$B$9600,$L5671+959),M$2:M$961)/$G$3,NA())</f>
        <v>#N/A</v>
      </c>
      <c r="S5670" s="8" t="e">
        <f>IFERROR(SUMPRODUCT(INDEX($C$1:$C$9600,$L5671):INDEX($C$1:$C$9600,$L5671+959),N$2:N$961)/$G$5,NA())</f>
        <v>#N/A</v>
      </c>
      <c r="T5670" s="8" t="e">
        <f t="shared" si="851"/>
        <v>#N/A</v>
      </c>
    </row>
    <row r="5671" spans="1:20" s="8" customFormat="1" x14ac:dyDescent="0.2">
      <c r="A5671" s="8">
        <f t="shared" si="845"/>
        <v>9.8166666666666666E-2</v>
      </c>
      <c r="B5671" s="8">
        <f t="shared" si="846"/>
        <v>0</v>
      </c>
      <c r="C5671" s="8">
        <f t="shared" si="847"/>
        <v>0</v>
      </c>
      <c r="E5671" s="8" t="b">
        <f t="shared" si="848"/>
        <v>0</v>
      </c>
      <c r="F5671" s="8" t="b">
        <f t="shared" si="849"/>
        <v>0</v>
      </c>
      <c r="Q5671" s="8">
        <f t="shared" si="850"/>
        <v>0.10816666666666666</v>
      </c>
      <c r="R5671" s="8" t="e">
        <f>IFERROR(SUMPRODUCT(INDEX($B$1:$B$9600,$L5672):INDEX($B$1:$B$9600,$L5672+959),M$2:M$961)/$G$3,NA())</f>
        <v>#N/A</v>
      </c>
      <c r="S5671" s="8" t="e">
        <f>IFERROR(SUMPRODUCT(INDEX($C$1:$C$9600,$L5672):INDEX($C$1:$C$9600,$L5672+959),N$2:N$961)/$G$5,NA())</f>
        <v>#N/A</v>
      </c>
      <c r="T5671" s="8" t="e">
        <f t="shared" si="851"/>
        <v>#N/A</v>
      </c>
    </row>
    <row r="5672" spans="1:20" s="8" customFormat="1" x14ac:dyDescent="0.2">
      <c r="A5672" s="8">
        <f t="shared" si="845"/>
        <v>9.8187499999999997E-2</v>
      </c>
      <c r="B5672" s="8">
        <f t="shared" si="846"/>
        <v>0</v>
      </c>
      <c r="C5672" s="8">
        <f t="shared" si="847"/>
        <v>0</v>
      </c>
      <c r="E5672" s="8" t="b">
        <f t="shared" si="848"/>
        <v>0</v>
      </c>
      <c r="F5672" s="8" t="b">
        <f t="shared" si="849"/>
        <v>0</v>
      </c>
      <c r="Q5672" s="8">
        <f t="shared" si="850"/>
        <v>0.10818750000000001</v>
      </c>
      <c r="R5672" s="8" t="e">
        <f>IFERROR(SUMPRODUCT(INDEX($B$1:$B$9600,$L5673):INDEX($B$1:$B$9600,$L5673+959),M$2:M$961)/$G$3,NA())</f>
        <v>#N/A</v>
      </c>
      <c r="S5672" s="8" t="e">
        <f>IFERROR(SUMPRODUCT(INDEX($C$1:$C$9600,$L5673):INDEX($C$1:$C$9600,$L5673+959),N$2:N$961)/$G$5,NA())</f>
        <v>#N/A</v>
      </c>
      <c r="T5672" s="8" t="e">
        <f t="shared" si="851"/>
        <v>#N/A</v>
      </c>
    </row>
    <row r="5673" spans="1:20" s="8" customFormat="1" x14ac:dyDescent="0.2">
      <c r="A5673" s="8">
        <f t="shared" si="845"/>
        <v>9.8208333333333328E-2</v>
      </c>
      <c r="B5673" s="8">
        <f t="shared" si="846"/>
        <v>0</v>
      </c>
      <c r="C5673" s="8">
        <f t="shared" si="847"/>
        <v>0</v>
      </c>
      <c r="E5673" s="8" t="b">
        <f t="shared" si="848"/>
        <v>0</v>
      </c>
      <c r="F5673" s="8" t="b">
        <f t="shared" si="849"/>
        <v>0</v>
      </c>
      <c r="Q5673" s="8">
        <f t="shared" si="850"/>
        <v>0.10820833333333334</v>
      </c>
      <c r="R5673" s="8" t="e">
        <f>IFERROR(SUMPRODUCT(INDEX($B$1:$B$9600,$L5674):INDEX($B$1:$B$9600,$L5674+959),M$2:M$961)/$G$3,NA())</f>
        <v>#N/A</v>
      </c>
      <c r="S5673" s="8" t="e">
        <f>IFERROR(SUMPRODUCT(INDEX($C$1:$C$9600,$L5674):INDEX($C$1:$C$9600,$L5674+959),N$2:N$961)/$G$5,NA())</f>
        <v>#N/A</v>
      </c>
      <c r="T5673" s="8" t="e">
        <f t="shared" si="851"/>
        <v>#N/A</v>
      </c>
    </row>
    <row r="5674" spans="1:20" s="8" customFormat="1" x14ac:dyDescent="0.2">
      <c r="A5674" s="8">
        <f t="shared" si="845"/>
        <v>9.8229166666666673E-2</v>
      </c>
      <c r="B5674" s="8">
        <f t="shared" si="846"/>
        <v>0</v>
      </c>
      <c r="C5674" s="8">
        <f t="shared" si="847"/>
        <v>0</v>
      </c>
      <c r="E5674" s="8" t="b">
        <f t="shared" si="848"/>
        <v>0</v>
      </c>
      <c r="F5674" s="8" t="b">
        <f t="shared" si="849"/>
        <v>0</v>
      </c>
      <c r="Q5674" s="8">
        <f t="shared" si="850"/>
        <v>0.10822916666666667</v>
      </c>
      <c r="R5674" s="8" t="e">
        <f>IFERROR(SUMPRODUCT(INDEX($B$1:$B$9600,$L5675):INDEX($B$1:$B$9600,$L5675+959),M$2:M$961)/$G$3,NA())</f>
        <v>#N/A</v>
      </c>
      <c r="S5674" s="8" t="e">
        <f>IFERROR(SUMPRODUCT(INDEX($C$1:$C$9600,$L5675):INDEX($C$1:$C$9600,$L5675+959),N$2:N$961)/$G$5,NA())</f>
        <v>#N/A</v>
      </c>
      <c r="T5674" s="8" t="e">
        <f t="shared" si="851"/>
        <v>#N/A</v>
      </c>
    </row>
    <row r="5675" spans="1:20" s="8" customFormat="1" x14ac:dyDescent="0.2">
      <c r="A5675" s="8">
        <f t="shared" si="845"/>
        <v>9.8250000000000004E-2</v>
      </c>
      <c r="B5675" s="8">
        <f t="shared" si="846"/>
        <v>0</v>
      </c>
      <c r="C5675" s="8">
        <f t="shared" si="847"/>
        <v>0</v>
      </c>
      <c r="E5675" s="8" t="b">
        <f t="shared" si="848"/>
        <v>0</v>
      </c>
      <c r="F5675" s="8" t="b">
        <f t="shared" si="849"/>
        <v>0</v>
      </c>
      <c r="Q5675" s="8">
        <f t="shared" si="850"/>
        <v>0.10825</v>
      </c>
      <c r="R5675" s="8" t="e">
        <f>IFERROR(SUMPRODUCT(INDEX($B$1:$B$9600,$L5676):INDEX($B$1:$B$9600,$L5676+959),M$2:M$961)/$G$3,NA())</f>
        <v>#N/A</v>
      </c>
      <c r="S5675" s="8" t="e">
        <f>IFERROR(SUMPRODUCT(INDEX($C$1:$C$9600,$L5676):INDEX($C$1:$C$9600,$L5676+959),N$2:N$961)/$G$5,NA())</f>
        <v>#N/A</v>
      </c>
      <c r="T5675" s="8" t="e">
        <f t="shared" si="851"/>
        <v>#N/A</v>
      </c>
    </row>
    <row r="5676" spans="1:20" s="8" customFormat="1" x14ac:dyDescent="0.2">
      <c r="A5676" s="8">
        <f t="shared" si="845"/>
        <v>9.8270833333333335E-2</v>
      </c>
      <c r="B5676" s="8">
        <f t="shared" si="846"/>
        <v>0</v>
      </c>
      <c r="C5676" s="8">
        <f t="shared" si="847"/>
        <v>0</v>
      </c>
      <c r="E5676" s="8" t="b">
        <f t="shared" si="848"/>
        <v>0</v>
      </c>
      <c r="F5676" s="8" t="b">
        <f t="shared" si="849"/>
        <v>0</v>
      </c>
      <c r="Q5676" s="8">
        <f t="shared" si="850"/>
        <v>0.10827083333333333</v>
      </c>
      <c r="R5676" s="8" t="e">
        <f>IFERROR(SUMPRODUCT(INDEX($B$1:$B$9600,$L5677):INDEX($B$1:$B$9600,$L5677+959),M$2:M$961)/$G$3,NA())</f>
        <v>#N/A</v>
      </c>
      <c r="S5676" s="8" t="e">
        <f>IFERROR(SUMPRODUCT(INDEX($C$1:$C$9600,$L5677):INDEX($C$1:$C$9600,$L5677+959),N$2:N$961)/$G$5,NA())</f>
        <v>#N/A</v>
      </c>
      <c r="T5676" s="8" t="e">
        <f t="shared" si="851"/>
        <v>#N/A</v>
      </c>
    </row>
    <row r="5677" spans="1:20" s="8" customFormat="1" x14ac:dyDescent="0.2">
      <c r="A5677" s="8">
        <f t="shared" si="845"/>
        <v>9.8291666666666666E-2</v>
      </c>
      <c r="B5677" s="8">
        <f t="shared" si="846"/>
        <v>0</v>
      </c>
      <c r="C5677" s="8">
        <f t="shared" si="847"/>
        <v>0</v>
      </c>
      <c r="E5677" s="8" t="b">
        <f t="shared" si="848"/>
        <v>0</v>
      </c>
      <c r="F5677" s="8" t="b">
        <f t="shared" si="849"/>
        <v>0</v>
      </c>
      <c r="Q5677" s="8">
        <f t="shared" si="850"/>
        <v>0.10829166666666666</v>
      </c>
      <c r="R5677" s="8" t="e">
        <f>IFERROR(SUMPRODUCT(INDEX($B$1:$B$9600,$L5678):INDEX($B$1:$B$9600,$L5678+959),M$2:M$961)/$G$3,NA())</f>
        <v>#N/A</v>
      </c>
      <c r="S5677" s="8" t="e">
        <f>IFERROR(SUMPRODUCT(INDEX($C$1:$C$9600,$L5678):INDEX($C$1:$C$9600,$L5678+959),N$2:N$961)/$G$5,NA())</f>
        <v>#N/A</v>
      </c>
      <c r="T5677" s="8" t="e">
        <f t="shared" si="851"/>
        <v>#N/A</v>
      </c>
    </row>
    <row r="5678" spans="1:20" s="8" customFormat="1" x14ac:dyDescent="0.2">
      <c r="A5678" s="8">
        <f t="shared" si="845"/>
        <v>9.8312499999999997E-2</v>
      </c>
      <c r="B5678" s="8">
        <f t="shared" si="846"/>
        <v>0</v>
      </c>
      <c r="C5678" s="8">
        <f t="shared" si="847"/>
        <v>0</v>
      </c>
      <c r="E5678" s="8" t="b">
        <f t="shared" si="848"/>
        <v>0</v>
      </c>
      <c r="F5678" s="8" t="b">
        <f t="shared" si="849"/>
        <v>0</v>
      </c>
      <c r="Q5678" s="8">
        <f t="shared" si="850"/>
        <v>0.10831250000000001</v>
      </c>
      <c r="R5678" s="8" t="e">
        <f>IFERROR(SUMPRODUCT(INDEX($B$1:$B$9600,$L5679):INDEX($B$1:$B$9600,$L5679+959),M$2:M$961)/$G$3,NA())</f>
        <v>#N/A</v>
      </c>
      <c r="S5678" s="8" t="e">
        <f>IFERROR(SUMPRODUCT(INDEX($C$1:$C$9600,$L5679):INDEX($C$1:$C$9600,$L5679+959),N$2:N$961)/$G$5,NA())</f>
        <v>#N/A</v>
      </c>
      <c r="T5678" s="8" t="e">
        <f t="shared" si="851"/>
        <v>#N/A</v>
      </c>
    </row>
    <row r="5679" spans="1:20" s="8" customFormat="1" x14ac:dyDescent="0.2">
      <c r="A5679" s="8">
        <f t="shared" si="845"/>
        <v>9.8333333333333328E-2</v>
      </c>
      <c r="B5679" s="8">
        <f t="shared" si="846"/>
        <v>0</v>
      </c>
      <c r="C5679" s="8">
        <f t="shared" si="847"/>
        <v>0</v>
      </c>
      <c r="E5679" s="8" t="b">
        <f t="shared" si="848"/>
        <v>0</v>
      </c>
      <c r="F5679" s="8" t="b">
        <f t="shared" si="849"/>
        <v>0</v>
      </c>
      <c r="Q5679" s="8">
        <f t="shared" si="850"/>
        <v>0.10833333333333334</v>
      </c>
      <c r="R5679" s="8" t="e">
        <f>IFERROR(SUMPRODUCT(INDEX($B$1:$B$9600,$L5680):INDEX($B$1:$B$9600,$L5680+959),M$2:M$961)/$G$3,NA())</f>
        <v>#N/A</v>
      </c>
      <c r="S5679" s="8" t="e">
        <f>IFERROR(SUMPRODUCT(INDEX($C$1:$C$9600,$L5680):INDEX($C$1:$C$9600,$L5680+959),N$2:N$961)/$G$5,NA())</f>
        <v>#N/A</v>
      </c>
      <c r="T5679" s="8" t="e">
        <f t="shared" si="851"/>
        <v>#N/A</v>
      </c>
    </row>
    <row r="5680" spans="1:20" s="8" customFormat="1" x14ac:dyDescent="0.2">
      <c r="A5680" s="8">
        <f t="shared" si="845"/>
        <v>9.8354166666666673E-2</v>
      </c>
      <c r="B5680" s="8">
        <f t="shared" si="846"/>
        <v>0</v>
      </c>
      <c r="C5680" s="8">
        <f t="shared" si="847"/>
        <v>0</v>
      </c>
      <c r="E5680" s="8" t="b">
        <f t="shared" si="848"/>
        <v>0</v>
      </c>
      <c r="F5680" s="8" t="b">
        <f t="shared" si="849"/>
        <v>0</v>
      </c>
      <c r="Q5680" s="8">
        <f t="shared" si="850"/>
        <v>0.10835416666666667</v>
      </c>
      <c r="R5680" s="8" t="e">
        <f>IFERROR(SUMPRODUCT(INDEX($B$1:$B$9600,$L5681):INDEX($B$1:$B$9600,$L5681+959),M$2:M$961)/$G$3,NA())</f>
        <v>#N/A</v>
      </c>
      <c r="S5680" s="8" t="e">
        <f>IFERROR(SUMPRODUCT(INDEX($C$1:$C$9600,$L5681):INDEX($C$1:$C$9600,$L5681+959),N$2:N$961)/$G$5,NA())</f>
        <v>#N/A</v>
      </c>
      <c r="T5680" s="8" t="e">
        <f t="shared" si="851"/>
        <v>#N/A</v>
      </c>
    </row>
    <row r="5681" spans="1:20" s="8" customFormat="1" x14ac:dyDescent="0.2">
      <c r="A5681" s="8">
        <f t="shared" si="845"/>
        <v>9.8375000000000004E-2</v>
      </c>
      <c r="B5681" s="8">
        <f t="shared" si="846"/>
        <v>0</v>
      </c>
      <c r="C5681" s="8">
        <f t="shared" si="847"/>
        <v>0</v>
      </c>
      <c r="E5681" s="8" t="b">
        <f t="shared" si="848"/>
        <v>0</v>
      </c>
      <c r="F5681" s="8" t="b">
        <f t="shared" si="849"/>
        <v>0</v>
      </c>
      <c r="Q5681" s="8">
        <f t="shared" si="850"/>
        <v>0.108375</v>
      </c>
      <c r="R5681" s="8" t="e">
        <f>IFERROR(SUMPRODUCT(INDEX($B$1:$B$9600,$L5682):INDEX($B$1:$B$9600,$L5682+959),M$2:M$961)/$G$3,NA())</f>
        <v>#N/A</v>
      </c>
      <c r="S5681" s="8" t="e">
        <f>IFERROR(SUMPRODUCT(INDEX($C$1:$C$9600,$L5682):INDEX($C$1:$C$9600,$L5682+959),N$2:N$961)/$G$5,NA())</f>
        <v>#N/A</v>
      </c>
      <c r="T5681" s="8" t="e">
        <f t="shared" si="851"/>
        <v>#N/A</v>
      </c>
    </row>
    <row r="5682" spans="1:20" s="8" customFormat="1" x14ac:dyDescent="0.2">
      <c r="A5682" s="8">
        <f t="shared" si="845"/>
        <v>9.8395833333333335E-2</v>
      </c>
      <c r="B5682" s="8">
        <f t="shared" si="846"/>
        <v>0</v>
      </c>
      <c r="C5682" s="8">
        <f t="shared" si="847"/>
        <v>0</v>
      </c>
      <c r="E5682" s="8" t="b">
        <f t="shared" si="848"/>
        <v>0</v>
      </c>
      <c r="F5682" s="8" t="b">
        <f t="shared" si="849"/>
        <v>0</v>
      </c>
      <c r="Q5682" s="8">
        <f t="shared" si="850"/>
        <v>0.10839583333333333</v>
      </c>
      <c r="R5682" s="8" t="e">
        <f>IFERROR(SUMPRODUCT(INDEX($B$1:$B$9600,$L5683):INDEX($B$1:$B$9600,$L5683+959),M$2:M$961)/$G$3,NA())</f>
        <v>#N/A</v>
      </c>
      <c r="S5682" s="8" t="e">
        <f>IFERROR(SUMPRODUCT(INDEX($C$1:$C$9600,$L5683):INDEX($C$1:$C$9600,$L5683+959),N$2:N$961)/$G$5,NA())</f>
        <v>#N/A</v>
      </c>
      <c r="T5682" s="8" t="e">
        <f t="shared" si="851"/>
        <v>#N/A</v>
      </c>
    </row>
    <row r="5683" spans="1:20" s="8" customFormat="1" x14ac:dyDescent="0.2">
      <c r="A5683" s="8">
        <f t="shared" si="845"/>
        <v>9.8416666666666666E-2</v>
      </c>
      <c r="B5683" s="8">
        <f t="shared" si="846"/>
        <v>0</v>
      </c>
      <c r="C5683" s="8">
        <f t="shared" si="847"/>
        <v>0</v>
      </c>
      <c r="E5683" s="8" t="b">
        <f t="shared" si="848"/>
        <v>0</v>
      </c>
      <c r="F5683" s="8" t="b">
        <f t="shared" si="849"/>
        <v>0</v>
      </c>
      <c r="Q5683" s="8">
        <f t="shared" si="850"/>
        <v>0.10841666666666666</v>
      </c>
      <c r="R5683" s="8" t="e">
        <f>IFERROR(SUMPRODUCT(INDEX($B$1:$B$9600,$L5684):INDEX($B$1:$B$9600,$L5684+959),M$2:M$961)/$G$3,NA())</f>
        <v>#N/A</v>
      </c>
      <c r="S5683" s="8" t="e">
        <f>IFERROR(SUMPRODUCT(INDEX($C$1:$C$9600,$L5684):INDEX($C$1:$C$9600,$L5684+959),N$2:N$961)/$G$5,NA())</f>
        <v>#N/A</v>
      </c>
      <c r="T5683" s="8" t="e">
        <f t="shared" si="851"/>
        <v>#N/A</v>
      </c>
    </row>
    <row r="5684" spans="1:20" s="8" customFormat="1" x14ac:dyDescent="0.2">
      <c r="A5684" s="8">
        <f t="shared" si="845"/>
        <v>9.8437499999999997E-2</v>
      </c>
      <c r="B5684" s="8">
        <f t="shared" si="846"/>
        <v>0</v>
      </c>
      <c r="C5684" s="8">
        <f t="shared" si="847"/>
        <v>0</v>
      </c>
      <c r="E5684" s="8" t="b">
        <f t="shared" si="848"/>
        <v>0</v>
      </c>
      <c r="F5684" s="8" t="b">
        <f t="shared" si="849"/>
        <v>0</v>
      </c>
      <c r="Q5684" s="8">
        <f t="shared" si="850"/>
        <v>0.10843750000000001</v>
      </c>
      <c r="R5684" s="8" t="e">
        <f>IFERROR(SUMPRODUCT(INDEX($B$1:$B$9600,$L5685):INDEX($B$1:$B$9600,$L5685+959),M$2:M$961)/$G$3,NA())</f>
        <v>#N/A</v>
      </c>
      <c r="S5684" s="8" t="e">
        <f>IFERROR(SUMPRODUCT(INDEX($C$1:$C$9600,$L5685):INDEX($C$1:$C$9600,$L5685+959),N$2:N$961)/$G$5,NA())</f>
        <v>#N/A</v>
      </c>
      <c r="T5684" s="8" t="e">
        <f t="shared" si="851"/>
        <v>#N/A</v>
      </c>
    </row>
    <row r="5685" spans="1:20" s="8" customFormat="1" x14ac:dyDescent="0.2">
      <c r="A5685" s="8">
        <f t="shared" si="845"/>
        <v>9.8458333333333328E-2</v>
      </c>
      <c r="B5685" s="8">
        <f t="shared" si="846"/>
        <v>0</v>
      </c>
      <c r="C5685" s="8">
        <f t="shared" si="847"/>
        <v>0</v>
      </c>
      <c r="E5685" s="8" t="b">
        <f t="shared" si="848"/>
        <v>0</v>
      </c>
      <c r="F5685" s="8" t="b">
        <f t="shared" si="849"/>
        <v>0</v>
      </c>
      <c r="Q5685" s="8">
        <f t="shared" si="850"/>
        <v>0.10845833333333334</v>
      </c>
      <c r="R5685" s="8" t="e">
        <f>IFERROR(SUMPRODUCT(INDEX($B$1:$B$9600,$L5686):INDEX($B$1:$B$9600,$L5686+959),M$2:M$961)/$G$3,NA())</f>
        <v>#N/A</v>
      </c>
      <c r="S5685" s="8" t="e">
        <f>IFERROR(SUMPRODUCT(INDEX($C$1:$C$9600,$L5686):INDEX($C$1:$C$9600,$L5686+959),N$2:N$961)/$G$5,NA())</f>
        <v>#N/A</v>
      </c>
      <c r="T5685" s="8" t="e">
        <f t="shared" si="851"/>
        <v>#N/A</v>
      </c>
    </row>
    <row r="5686" spans="1:20" s="8" customFormat="1" x14ac:dyDescent="0.2">
      <c r="A5686" s="8">
        <f t="shared" si="845"/>
        <v>9.8479166666666673E-2</v>
      </c>
      <c r="B5686" s="8">
        <f t="shared" si="846"/>
        <v>0</v>
      </c>
      <c r="C5686" s="8">
        <f t="shared" si="847"/>
        <v>0</v>
      </c>
      <c r="E5686" s="8" t="b">
        <f t="shared" si="848"/>
        <v>0</v>
      </c>
      <c r="F5686" s="8" t="b">
        <f t="shared" si="849"/>
        <v>0</v>
      </c>
      <c r="Q5686" s="8">
        <f t="shared" si="850"/>
        <v>0.10847916666666667</v>
      </c>
      <c r="R5686" s="8" t="e">
        <f>IFERROR(SUMPRODUCT(INDEX($B$1:$B$9600,$L5687):INDEX($B$1:$B$9600,$L5687+959),M$2:M$961)/$G$3,NA())</f>
        <v>#N/A</v>
      </c>
      <c r="S5686" s="8" t="e">
        <f>IFERROR(SUMPRODUCT(INDEX($C$1:$C$9600,$L5687):INDEX($C$1:$C$9600,$L5687+959),N$2:N$961)/$G$5,NA())</f>
        <v>#N/A</v>
      </c>
      <c r="T5686" s="8" t="e">
        <f t="shared" si="851"/>
        <v>#N/A</v>
      </c>
    </row>
    <row r="5687" spans="1:20" s="8" customFormat="1" x14ac:dyDescent="0.2">
      <c r="A5687" s="8">
        <f t="shared" si="845"/>
        <v>9.8500000000000004E-2</v>
      </c>
      <c r="B5687" s="8">
        <f t="shared" si="846"/>
        <v>0</v>
      </c>
      <c r="C5687" s="8">
        <f t="shared" si="847"/>
        <v>0</v>
      </c>
      <c r="E5687" s="8" t="b">
        <f t="shared" si="848"/>
        <v>0</v>
      </c>
      <c r="F5687" s="8" t="b">
        <f t="shared" si="849"/>
        <v>0</v>
      </c>
      <c r="Q5687" s="8">
        <f t="shared" si="850"/>
        <v>0.1085</v>
      </c>
      <c r="R5687" s="8" t="e">
        <f>IFERROR(SUMPRODUCT(INDEX($B$1:$B$9600,$L5688):INDEX($B$1:$B$9600,$L5688+959),M$2:M$961)/$G$3,NA())</f>
        <v>#N/A</v>
      </c>
      <c r="S5687" s="8" t="e">
        <f>IFERROR(SUMPRODUCT(INDEX($C$1:$C$9600,$L5688):INDEX($C$1:$C$9600,$L5688+959),N$2:N$961)/$G$5,NA())</f>
        <v>#N/A</v>
      </c>
      <c r="T5687" s="8" t="e">
        <f t="shared" si="851"/>
        <v>#N/A</v>
      </c>
    </row>
    <row r="5688" spans="1:20" s="8" customFormat="1" x14ac:dyDescent="0.2">
      <c r="A5688" s="8">
        <f t="shared" si="845"/>
        <v>9.8520833333333335E-2</v>
      </c>
      <c r="B5688" s="8">
        <f t="shared" si="846"/>
        <v>0</v>
      </c>
      <c r="C5688" s="8">
        <f t="shared" si="847"/>
        <v>0</v>
      </c>
      <c r="E5688" s="8" t="b">
        <f t="shared" si="848"/>
        <v>0</v>
      </c>
      <c r="F5688" s="8" t="b">
        <f t="shared" si="849"/>
        <v>0</v>
      </c>
      <c r="Q5688" s="8">
        <f t="shared" si="850"/>
        <v>0.10852083333333333</v>
      </c>
      <c r="R5688" s="8" t="e">
        <f>IFERROR(SUMPRODUCT(INDEX($B$1:$B$9600,$L5689):INDEX($B$1:$B$9600,$L5689+959),M$2:M$961)/$G$3,NA())</f>
        <v>#N/A</v>
      </c>
      <c r="S5688" s="8" t="e">
        <f>IFERROR(SUMPRODUCT(INDEX($C$1:$C$9600,$L5689):INDEX($C$1:$C$9600,$L5689+959),N$2:N$961)/$G$5,NA())</f>
        <v>#N/A</v>
      </c>
      <c r="T5688" s="8" t="e">
        <f t="shared" si="851"/>
        <v>#N/A</v>
      </c>
    </row>
    <row r="5689" spans="1:20" s="8" customFormat="1" x14ac:dyDescent="0.2">
      <c r="A5689" s="8">
        <f t="shared" si="845"/>
        <v>9.8541666666666666E-2</v>
      </c>
      <c r="B5689" s="8">
        <f t="shared" si="846"/>
        <v>0</v>
      </c>
      <c r="C5689" s="8">
        <f t="shared" si="847"/>
        <v>0</v>
      </c>
      <c r="E5689" s="8" t="b">
        <f t="shared" si="848"/>
        <v>0</v>
      </c>
      <c r="F5689" s="8" t="b">
        <f t="shared" si="849"/>
        <v>0</v>
      </c>
      <c r="Q5689" s="8">
        <f t="shared" si="850"/>
        <v>0.10854166666666666</v>
      </c>
      <c r="R5689" s="8" t="e">
        <f>IFERROR(SUMPRODUCT(INDEX($B$1:$B$9600,$L5690):INDEX($B$1:$B$9600,$L5690+959),M$2:M$961)/$G$3,NA())</f>
        <v>#N/A</v>
      </c>
      <c r="S5689" s="8" t="e">
        <f>IFERROR(SUMPRODUCT(INDEX($C$1:$C$9600,$L5690):INDEX($C$1:$C$9600,$L5690+959),N$2:N$961)/$G$5,NA())</f>
        <v>#N/A</v>
      </c>
      <c r="T5689" s="8" t="e">
        <f t="shared" si="851"/>
        <v>#N/A</v>
      </c>
    </row>
    <row r="5690" spans="1:20" s="8" customFormat="1" x14ac:dyDescent="0.2">
      <c r="A5690" s="8">
        <f t="shared" si="845"/>
        <v>9.8562499999999997E-2</v>
      </c>
      <c r="B5690" s="8">
        <f t="shared" si="846"/>
        <v>0</v>
      </c>
      <c r="C5690" s="8">
        <f t="shared" si="847"/>
        <v>0</v>
      </c>
      <c r="E5690" s="8" t="b">
        <f t="shared" si="848"/>
        <v>0</v>
      </c>
      <c r="F5690" s="8" t="b">
        <f t="shared" si="849"/>
        <v>0</v>
      </c>
      <c r="Q5690" s="8">
        <f t="shared" si="850"/>
        <v>0.10856250000000001</v>
      </c>
      <c r="R5690" s="8" t="e">
        <f>IFERROR(SUMPRODUCT(INDEX($B$1:$B$9600,$L5691):INDEX($B$1:$B$9600,$L5691+959),M$2:M$961)/$G$3,NA())</f>
        <v>#N/A</v>
      </c>
      <c r="S5690" s="8" t="e">
        <f>IFERROR(SUMPRODUCT(INDEX($C$1:$C$9600,$L5691):INDEX($C$1:$C$9600,$L5691+959),N$2:N$961)/$G$5,NA())</f>
        <v>#N/A</v>
      </c>
      <c r="T5690" s="8" t="e">
        <f t="shared" si="851"/>
        <v>#N/A</v>
      </c>
    </row>
    <row r="5691" spans="1:20" s="8" customFormat="1" x14ac:dyDescent="0.2">
      <c r="A5691" s="8">
        <f t="shared" si="845"/>
        <v>9.8583333333333328E-2</v>
      </c>
      <c r="B5691" s="8">
        <f t="shared" si="846"/>
        <v>0</v>
      </c>
      <c r="C5691" s="8">
        <f t="shared" si="847"/>
        <v>0</v>
      </c>
      <c r="E5691" s="8" t="b">
        <f t="shared" si="848"/>
        <v>0</v>
      </c>
      <c r="F5691" s="8" t="b">
        <f t="shared" si="849"/>
        <v>0</v>
      </c>
      <c r="Q5691" s="8">
        <f t="shared" si="850"/>
        <v>0.10858333333333334</v>
      </c>
      <c r="R5691" s="8" t="e">
        <f>IFERROR(SUMPRODUCT(INDEX($B$1:$B$9600,$L5692):INDEX($B$1:$B$9600,$L5692+959),M$2:M$961)/$G$3,NA())</f>
        <v>#N/A</v>
      </c>
      <c r="S5691" s="8" t="e">
        <f>IFERROR(SUMPRODUCT(INDEX($C$1:$C$9600,$L5692):INDEX($C$1:$C$9600,$L5692+959),N$2:N$961)/$G$5,NA())</f>
        <v>#N/A</v>
      </c>
      <c r="T5691" s="8" t="e">
        <f t="shared" si="851"/>
        <v>#N/A</v>
      </c>
    </row>
    <row r="5692" spans="1:20" s="8" customFormat="1" x14ac:dyDescent="0.2">
      <c r="A5692" s="8">
        <f t="shared" si="845"/>
        <v>9.8604166666666673E-2</v>
      </c>
      <c r="B5692" s="8">
        <f t="shared" si="846"/>
        <v>0</v>
      </c>
      <c r="C5692" s="8">
        <f t="shared" si="847"/>
        <v>0</v>
      </c>
      <c r="E5692" s="8" t="b">
        <f t="shared" si="848"/>
        <v>0</v>
      </c>
      <c r="F5692" s="8" t="b">
        <f t="shared" si="849"/>
        <v>0</v>
      </c>
      <c r="Q5692" s="8">
        <f t="shared" si="850"/>
        <v>0.10860416666666667</v>
      </c>
      <c r="R5692" s="8" t="e">
        <f>IFERROR(SUMPRODUCT(INDEX($B$1:$B$9600,$L5693):INDEX($B$1:$B$9600,$L5693+959),M$2:M$961)/$G$3,NA())</f>
        <v>#N/A</v>
      </c>
      <c r="S5692" s="8" t="e">
        <f>IFERROR(SUMPRODUCT(INDEX($C$1:$C$9600,$L5693):INDEX($C$1:$C$9600,$L5693+959),N$2:N$961)/$G$5,NA())</f>
        <v>#N/A</v>
      </c>
      <c r="T5692" s="8" t="e">
        <f t="shared" si="851"/>
        <v>#N/A</v>
      </c>
    </row>
    <row r="5693" spans="1:20" s="8" customFormat="1" x14ac:dyDescent="0.2">
      <c r="A5693" s="8">
        <f t="shared" si="845"/>
        <v>9.8625000000000004E-2</v>
      </c>
      <c r="B5693" s="8">
        <f t="shared" si="846"/>
        <v>0</v>
      </c>
      <c r="C5693" s="8">
        <f t="shared" si="847"/>
        <v>0</v>
      </c>
      <c r="E5693" s="8" t="b">
        <f t="shared" si="848"/>
        <v>0</v>
      </c>
      <c r="F5693" s="8" t="b">
        <f t="shared" si="849"/>
        <v>0</v>
      </c>
      <c r="Q5693" s="8">
        <f t="shared" si="850"/>
        <v>0.108625</v>
      </c>
      <c r="R5693" s="8" t="e">
        <f>IFERROR(SUMPRODUCT(INDEX($B$1:$B$9600,$L5694):INDEX($B$1:$B$9600,$L5694+959),M$2:M$961)/$G$3,NA())</f>
        <v>#N/A</v>
      </c>
      <c r="S5693" s="8" t="e">
        <f>IFERROR(SUMPRODUCT(INDEX($C$1:$C$9600,$L5694):INDEX($C$1:$C$9600,$L5694+959),N$2:N$961)/$G$5,NA())</f>
        <v>#N/A</v>
      </c>
      <c r="T5693" s="8" t="e">
        <f t="shared" si="851"/>
        <v>#N/A</v>
      </c>
    </row>
    <row r="5694" spans="1:20" s="8" customFormat="1" x14ac:dyDescent="0.2">
      <c r="A5694" s="8">
        <f t="shared" si="845"/>
        <v>9.8645833333333335E-2</v>
      </c>
      <c r="B5694" s="8">
        <f t="shared" si="846"/>
        <v>0</v>
      </c>
      <c r="C5694" s="8">
        <f t="shared" si="847"/>
        <v>0</v>
      </c>
      <c r="E5694" s="8" t="b">
        <f t="shared" si="848"/>
        <v>0</v>
      </c>
      <c r="F5694" s="8" t="b">
        <f t="shared" si="849"/>
        <v>0</v>
      </c>
      <c r="Q5694" s="8">
        <f t="shared" si="850"/>
        <v>0.10864583333333333</v>
      </c>
      <c r="R5694" s="8" t="e">
        <f>IFERROR(SUMPRODUCT(INDEX($B$1:$B$9600,$L5695):INDEX($B$1:$B$9600,$L5695+959),M$2:M$961)/$G$3,NA())</f>
        <v>#N/A</v>
      </c>
      <c r="S5694" s="8" t="e">
        <f>IFERROR(SUMPRODUCT(INDEX($C$1:$C$9600,$L5695):INDEX($C$1:$C$9600,$L5695+959),N$2:N$961)/$G$5,NA())</f>
        <v>#N/A</v>
      </c>
      <c r="T5694" s="8" t="e">
        <f t="shared" si="851"/>
        <v>#N/A</v>
      </c>
    </row>
    <row r="5695" spans="1:20" s="8" customFormat="1" x14ac:dyDescent="0.2">
      <c r="A5695" s="8">
        <f t="shared" si="845"/>
        <v>9.8666666666666666E-2</v>
      </c>
      <c r="B5695" s="8">
        <f t="shared" si="846"/>
        <v>0</v>
      </c>
      <c r="C5695" s="8">
        <f t="shared" si="847"/>
        <v>0</v>
      </c>
      <c r="E5695" s="8" t="b">
        <f t="shared" si="848"/>
        <v>0</v>
      </c>
      <c r="F5695" s="8" t="b">
        <f t="shared" si="849"/>
        <v>0</v>
      </c>
      <c r="Q5695" s="8">
        <f t="shared" si="850"/>
        <v>0.10866666666666666</v>
      </c>
      <c r="R5695" s="8" t="e">
        <f>IFERROR(SUMPRODUCT(INDEX($B$1:$B$9600,$L5696):INDEX($B$1:$B$9600,$L5696+959),M$2:M$961)/$G$3,NA())</f>
        <v>#N/A</v>
      </c>
      <c r="S5695" s="8" t="e">
        <f>IFERROR(SUMPRODUCT(INDEX($C$1:$C$9600,$L5696):INDEX($C$1:$C$9600,$L5696+959),N$2:N$961)/$G$5,NA())</f>
        <v>#N/A</v>
      </c>
      <c r="T5695" s="8" t="e">
        <f t="shared" si="851"/>
        <v>#N/A</v>
      </c>
    </row>
    <row r="5696" spans="1:20" s="8" customFormat="1" x14ac:dyDescent="0.2">
      <c r="A5696" s="8">
        <f t="shared" si="845"/>
        <v>9.8687499999999997E-2</v>
      </c>
      <c r="B5696" s="8">
        <f t="shared" si="846"/>
        <v>0</v>
      </c>
      <c r="C5696" s="8">
        <f t="shared" si="847"/>
        <v>0</v>
      </c>
      <c r="E5696" s="8" t="b">
        <f t="shared" si="848"/>
        <v>0</v>
      </c>
      <c r="F5696" s="8" t="b">
        <f t="shared" si="849"/>
        <v>0</v>
      </c>
      <c r="Q5696" s="8">
        <f t="shared" si="850"/>
        <v>0.10868750000000001</v>
      </c>
      <c r="R5696" s="8" t="e">
        <f>IFERROR(SUMPRODUCT(INDEX($B$1:$B$9600,$L5697):INDEX($B$1:$B$9600,$L5697+959),M$2:M$961)/$G$3,NA())</f>
        <v>#N/A</v>
      </c>
      <c r="S5696" s="8" t="e">
        <f>IFERROR(SUMPRODUCT(INDEX($C$1:$C$9600,$L5697):INDEX($C$1:$C$9600,$L5697+959),N$2:N$961)/$G$5,NA())</f>
        <v>#N/A</v>
      </c>
      <c r="T5696" s="8" t="e">
        <f t="shared" si="851"/>
        <v>#N/A</v>
      </c>
    </row>
    <row r="5697" spans="1:20" s="8" customFormat="1" x14ac:dyDescent="0.2">
      <c r="A5697" s="8">
        <f t="shared" ref="A5697:A5760" si="852">(ROW()-959)/48000</f>
        <v>9.8708333333333328E-2</v>
      </c>
      <c r="B5697" s="8">
        <f t="shared" ref="B5697:B5760" si="853">IF(E5697,(1+COS(2*PI()*$I$1*(A5697-$H$4)/6.5))*COS(2*PI()*$I$1*(A5697-$H$4))/2,0)</f>
        <v>0</v>
      </c>
      <c r="C5697" s="8">
        <f t="shared" ref="C5697:C5760" si="854">IF(F5697,(1+COS(2*PI()*$I$1*(A5697-$H$6)/6.5))*COS(2*PI()*$I$1*(A5697-$H$6))/2,0)</f>
        <v>0</v>
      </c>
      <c r="E5697" s="8" t="b">
        <f t="shared" ref="E5697:E5760" si="855">AND(A5697&gt;=-3.25/$I$1+$H$4,A5697&lt;=(3.25/$I$1)+$H$4)</f>
        <v>0</v>
      </c>
      <c r="F5697" s="8" t="b">
        <f t="shared" ref="F5697:F5760" si="856">AND(A5697&gt;=-3.25/$I$1+$H$6,A5697&lt;=(3.25/$I$1)+$H$6)</f>
        <v>0</v>
      </c>
      <c r="Q5697" s="8">
        <f t="shared" ref="Q5697:Q5760" si="857">(ROW()-479)/48000</f>
        <v>0.10870833333333334</v>
      </c>
      <c r="R5697" s="8" t="e">
        <f>IFERROR(SUMPRODUCT(INDEX($B$1:$B$9600,$L5698):INDEX($B$1:$B$9600,$L5698+959),M$2:M$961)/$G$3,NA())</f>
        <v>#N/A</v>
      </c>
      <c r="S5697" s="8" t="e">
        <f>IFERROR(SUMPRODUCT(INDEX($C$1:$C$9600,$L5698):INDEX($C$1:$C$9600,$L5698+959),N$2:N$961)/$G$5,NA())</f>
        <v>#N/A</v>
      </c>
      <c r="T5697" s="8" t="e">
        <f t="shared" ref="T5697:T5760" si="858">IFERROR(SUM(R5697:S5697)/$G$8,NA())</f>
        <v>#N/A</v>
      </c>
    </row>
    <row r="5698" spans="1:20" s="8" customFormat="1" x14ac:dyDescent="0.2">
      <c r="A5698" s="8">
        <f t="shared" si="852"/>
        <v>9.8729166666666673E-2</v>
      </c>
      <c r="B5698" s="8">
        <f t="shared" si="853"/>
        <v>0</v>
      </c>
      <c r="C5698" s="8">
        <f t="shared" si="854"/>
        <v>0</v>
      </c>
      <c r="E5698" s="8" t="b">
        <f t="shared" si="855"/>
        <v>0</v>
      </c>
      <c r="F5698" s="8" t="b">
        <f t="shared" si="856"/>
        <v>0</v>
      </c>
      <c r="Q5698" s="8">
        <f t="shared" si="857"/>
        <v>0.10872916666666667</v>
      </c>
      <c r="R5698" s="8" t="e">
        <f>IFERROR(SUMPRODUCT(INDEX($B$1:$B$9600,$L5699):INDEX($B$1:$B$9600,$L5699+959),M$2:M$961)/$G$3,NA())</f>
        <v>#N/A</v>
      </c>
      <c r="S5698" s="8" t="e">
        <f>IFERROR(SUMPRODUCT(INDEX($C$1:$C$9600,$L5699):INDEX($C$1:$C$9600,$L5699+959),N$2:N$961)/$G$5,NA())</f>
        <v>#N/A</v>
      </c>
      <c r="T5698" s="8" t="e">
        <f t="shared" si="858"/>
        <v>#N/A</v>
      </c>
    </row>
    <row r="5699" spans="1:20" s="8" customFormat="1" x14ac:dyDescent="0.2">
      <c r="A5699" s="8">
        <f t="shared" si="852"/>
        <v>9.8750000000000004E-2</v>
      </c>
      <c r="B5699" s="8">
        <f t="shared" si="853"/>
        <v>0</v>
      </c>
      <c r="C5699" s="8">
        <f t="shared" si="854"/>
        <v>0</v>
      </c>
      <c r="E5699" s="8" t="b">
        <f t="shared" si="855"/>
        <v>0</v>
      </c>
      <c r="F5699" s="8" t="b">
        <f t="shared" si="856"/>
        <v>0</v>
      </c>
      <c r="Q5699" s="8">
        <f t="shared" si="857"/>
        <v>0.10875</v>
      </c>
      <c r="R5699" s="8" t="e">
        <f>IFERROR(SUMPRODUCT(INDEX($B$1:$B$9600,$L5700):INDEX($B$1:$B$9600,$L5700+959),M$2:M$961)/$G$3,NA())</f>
        <v>#N/A</v>
      </c>
      <c r="S5699" s="8" t="e">
        <f>IFERROR(SUMPRODUCT(INDEX($C$1:$C$9600,$L5700):INDEX($C$1:$C$9600,$L5700+959),N$2:N$961)/$G$5,NA())</f>
        <v>#N/A</v>
      </c>
      <c r="T5699" s="8" t="e">
        <f t="shared" si="858"/>
        <v>#N/A</v>
      </c>
    </row>
    <row r="5700" spans="1:20" s="8" customFormat="1" x14ac:dyDescent="0.2">
      <c r="A5700" s="8">
        <f t="shared" si="852"/>
        <v>9.8770833333333335E-2</v>
      </c>
      <c r="B5700" s="8">
        <f t="shared" si="853"/>
        <v>0</v>
      </c>
      <c r="C5700" s="8">
        <f t="shared" si="854"/>
        <v>0</v>
      </c>
      <c r="E5700" s="8" t="b">
        <f t="shared" si="855"/>
        <v>0</v>
      </c>
      <c r="F5700" s="8" t="b">
        <f t="shared" si="856"/>
        <v>0</v>
      </c>
      <c r="Q5700" s="8">
        <f t="shared" si="857"/>
        <v>0.10877083333333333</v>
      </c>
      <c r="R5700" s="8" t="e">
        <f>IFERROR(SUMPRODUCT(INDEX($B$1:$B$9600,$L5701):INDEX($B$1:$B$9600,$L5701+959),M$2:M$961)/$G$3,NA())</f>
        <v>#N/A</v>
      </c>
      <c r="S5700" s="8" t="e">
        <f>IFERROR(SUMPRODUCT(INDEX($C$1:$C$9600,$L5701):INDEX($C$1:$C$9600,$L5701+959),N$2:N$961)/$G$5,NA())</f>
        <v>#N/A</v>
      </c>
      <c r="T5700" s="8" t="e">
        <f t="shared" si="858"/>
        <v>#N/A</v>
      </c>
    </row>
    <row r="5701" spans="1:20" s="8" customFormat="1" x14ac:dyDescent="0.2">
      <c r="A5701" s="8">
        <f t="shared" si="852"/>
        <v>9.8791666666666667E-2</v>
      </c>
      <c r="B5701" s="8">
        <f t="shared" si="853"/>
        <v>0</v>
      </c>
      <c r="C5701" s="8">
        <f t="shared" si="854"/>
        <v>0</v>
      </c>
      <c r="E5701" s="8" t="b">
        <f t="shared" si="855"/>
        <v>0</v>
      </c>
      <c r="F5701" s="8" t="b">
        <f t="shared" si="856"/>
        <v>0</v>
      </c>
      <c r="Q5701" s="8">
        <f t="shared" si="857"/>
        <v>0.10879166666666666</v>
      </c>
      <c r="R5701" s="8" t="e">
        <f>IFERROR(SUMPRODUCT(INDEX($B$1:$B$9600,$L5702):INDEX($B$1:$B$9600,$L5702+959),M$2:M$961)/$G$3,NA())</f>
        <v>#N/A</v>
      </c>
      <c r="S5701" s="8" t="e">
        <f>IFERROR(SUMPRODUCT(INDEX($C$1:$C$9600,$L5702):INDEX($C$1:$C$9600,$L5702+959),N$2:N$961)/$G$5,NA())</f>
        <v>#N/A</v>
      </c>
      <c r="T5701" s="8" t="e">
        <f t="shared" si="858"/>
        <v>#N/A</v>
      </c>
    </row>
    <row r="5702" spans="1:20" s="8" customFormat="1" x14ac:dyDescent="0.2">
      <c r="A5702" s="8">
        <f t="shared" si="852"/>
        <v>9.8812499999999998E-2</v>
      </c>
      <c r="B5702" s="8">
        <f t="shared" si="853"/>
        <v>0</v>
      </c>
      <c r="C5702" s="8">
        <f t="shared" si="854"/>
        <v>0</v>
      </c>
      <c r="E5702" s="8" t="b">
        <f t="shared" si="855"/>
        <v>0</v>
      </c>
      <c r="F5702" s="8" t="b">
        <f t="shared" si="856"/>
        <v>0</v>
      </c>
      <c r="Q5702" s="8">
        <f t="shared" si="857"/>
        <v>0.10881250000000001</v>
      </c>
      <c r="R5702" s="8" t="e">
        <f>IFERROR(SUMPRODUCT(INDEX($B$1:$B$9600,$L5703):INDEX($B$1:$B$9600,$L5703+959),M$2:M$961)/$G$3,NA())</f>
        <v>#N/A</v>
      </c>
      <c r="S5702" s="8" t="e">
        <f>IFERROR(SUMPRODUCT(INDEX($C$1:$C$9600,$L5703):INDEX($C$1:$C$9600,$L5703+959),N$2:N$961)/$G$5,NA())</f>
        <v>#N/A</v>
      </c>
      <c r="T5702" s="8" t="e">
        <f t="shared" si="858"/>
        <v>#N/A</v>
      </c>
    </row>
    <row r="5703" spans="1:20" s="8" customFormat="1" x14ac:dyDescent="0.2">
      <c r="A5703" s="8">
        <f t="shared" si="852"/>
        <v>9.8833333333333329E-2</v>
      </c>
      <c r="B5703" s="8">
        <f t="shared" si="853"/>
        <v>0</v>
      </c>
      <c r="C5703" s="8">
        <f t="shared" si="854"/>
        <v>0</v>
      </c>
      <c r="E5703" s="8" t="b">
        <f t="shared" si="855"/>
        <v>0</v>
      </c>
      <c r="F5703" s="8" t="b">
        <f t="shared" si="856"/>
        <v>0</v>
      </c>
      <c r="Q5703" s="8">
        <f t="shared" si="857"/>
        <v>0.10883333333333334</v>
      </c>
      <c r="R5703" s="8" t="e">
        <f>IFERROR(SUMPRODUCT(INDEX($B$1:$B$9600,$L5704):INDEX($B$1:$B$9600,$L5704+959),M$2:M$961)/$G$3,NA())</f>
        <v>#N/A</v>
      </c>
      <c r="S5703" s="8" t="e">
        <f>IFERROR(SUMPRODUCT(INDEX($C$1:$C$9600,$L5704):INDEX($C$1:$C$9600,$L5704+959),N$2:N$961)/$G$5,NA())</f>
        <v>#N/A</v>
      </c>
      <c r="T5703" s="8" t="e">
        <f t="shared" si="858"/>
        <v>#N/A</v>
      </c>
    </row>
    <row r="5704" spans="1:20" s="8" customFormat="1" x14ac:dyDescent="0.2">
      <c r="A5704" s="8">
        <f t="shared" si="852"/>
        <v>9.8854166666666674E-2</v>
      </c>
      <c r="B5704" s="8">
        <f t="shared" si="853"/>
        <v>0</v>
      </c>
      <c r="C5704" s="8">
        <f t="shared" si="854"/>
        <v>0</v>
      </c>
      <c r="E5704" s="8" t="b">
        <f t="shared" si="855"/>
        <v>0</v>
      </c>
      <c r="F5704" s="8" t="b">
        <f t="shared" si="856"/>
        <v>0</v>
      </c>
      <c r="Q5704" s="8">
        <f t="shared" si="857"/>
        <v>0.10885416666666667</v>
      </c>
      <c r="R5704" s="8" t="e">
        <f>IFERROR(SUMPRODUCT(INDEX($B$1:$B$9600,$L5705):INDEX($B$1:$B$9600,$L5705+959),M$2:M$961)/$G$3,NA())</f>
        <v>#N/A</v>
      </c>
      <c r="S5704" s="8" t="e">
        <f>IFERROR(SUMPRODUCT(INDEX($C$1:$C$9600,$L5705):INDEX($C$1:$C$9600,$L5705+959),N$2:N$961)/$G$5,NA())</f>
        <v>#N/A</v>
      </c>
      <c r="T5704" s="8" t="e">
        <f t="shared" si="858"/>
        <v>#N/A</v>
      </c>
    </row>
    <row r="5705" spans="1:20" s="8" customFormat="1" x14ac:dyDescent="0.2">
      <c r="A5705" s="8">
        <f t="shared" si="852"/>
        <v>9.8875000000000005E-2</v>
      </c>
      <c r="B5705" s="8">
        <f t="shared" si="853"/>
        <v>0</v>
      </c>
      <c r="C5705" s="8">
        <f t="shared" si="854"/>
        <v>0</v>
      </c>
      <c r="E5705" s="8" t="b">
        <f t="shared" si="855"/>
        <v>0</v>
      </c>
      <c r="F5705" s="8" t="b">
        <f t="shared" si="856"/>
        <v>0</v>
      </c>
      <c r="Q5705" s="8">
        <f t="shared" si="857"/>
        <v>0.108875</v>
      </c>
      <c r="R5705" s="8" t="e">
        <f>IFERROR(SUMPRODUCT(INDEX($B$1:$B$9600,$L5706):INDEX($B$1:$B$9600,$L5706+959),M$2:M$961)/$G$3,NA())</f>
        <v>#N/A</v>
      </c>
      <c r="S5705" s="8" t="e">
        <f>IFERROR(SUMPRODUCT(INDEX($C$1:$C$9600,$L5706):INDEX($C$1:$C$9600,$L5706+959),N$2:N$961)/$G$5,NA())</f>
        <v>#N/A</v>
      </c>
      <c r="T5705" s="8" t="e">
        <f t="shared" si="858"/>
        <v>#N/A</v>
      </c>
    </row>
    <row r="5706" spans="1:20" s="8" customFormat="1" x14ac:dyDescent="0.2">
      <c r="A5706" s="8">
        <f t="shared" si="852"/>
        <v>9.8895833333333336E-2</v>
      </c>
      <c r="B5706" s="8">
        <f t="shared" si="853"/>
        <v>0</v>
      </c>
      <c r="C5706" s="8">
        <f t="shared" si="854"/>
        <v>0</v>
      </c>
      <c r="E5706" s="8" t="b">
        <f t="shared" si="855"/>
        <v>0</v>
      </c>
      <c r="F5706" s="8" t="b">
        <f t="shared" si="856"/>
        <v>0</v>
      </c>
      <c r="Q5706" s="8">
        <f t="shared" si="857"/>
        <v>0.10889583333333333</v>
      </c>
      <c r="R5706" s="8" t="e">
        <f>IFERROR(SUMPRODUCT(INDEX($B$1:$B$9600,$L5707):INDEX($B$1:$B$9600,$L5707+959),M$2:M$961)/$G$3,NA())</f>
        <v>#N/A</v>
      </c>
      <c r="S5706" s="8" t="e">
        <f>IFERROR(SUMPRODUCT(INDEX($C$1:$C$9600,$L5707):INDEX($C$1:$C$9600,$L5707+959),N$2:N$961)/$G$5,NA())</f>
        <v>#N/A</v>
      </c>
      <c r="T5706" s="8" t="e">
        <f t="shared" si="858"/>
        <v>#N/A</v>
      </c>
    </row>
    <row r="5707" spans="1:20" s="8" customFormat="1" x14ac:dyDescent="0.2">
      <c r="A5707" s="8">
        <f t="shared" si="852"/>
        <v>9.8916666666666667E-2</v>
      </c>
      <c r="B5707" s="8">
        <f t="shared" si="853"/>
        <v>0</v>
      </c>
      <c r="C5707" s="8">
        <f t="shared" si="854"/>
        <v>0</v>
      </c>
      <c r="E5707" s="8" t="b">
        <f t="shared" si="855"/>
        <v>0</v>
      </c>
      <c r="F5707" s="8" t="b">
        <f t="shared" si="856"/>
        <v>0</v>
      </c>
      <c r="Q5707" s="8">
        <f t="shared" si="857"/>
        <v>0.10891666666666666</v>
      </c>
      <c r="R5707" s="8" t="e">
        <f>IFERROR(SUMPRODUCT(INDEX($B$1:$B$9600,$L5708):INDEX($B$1:$B$9600,$L5708+959),M$2:M$961)/$G$3,NA())</f>
        <v>#N/A</v>
      </c>
      <c r="S5707" s="8" t="e">
        <f>IFERROR(SUMPRODUCT(INDEX($C$1:$C$9600,$L5708):INDEX($C$1:$C$9600,$L5708+959),N$2:N$961)/$G$5,NA())</f>
        <v>#N/A</v>
      </c>
      <c r="T5707" s="8" t="e">
        <f t="shared" si="858"/>
        <v>#N/A</v>
      </c>
    </row>
    <row r="5708" spans="1:20" s="8" customFormat="1" x14ac:dyDescent="0.2">
      <c r="A5708" s="8">
        <f t="shared" si="852"/>
        <v>9.8937499999999998E-2</v>
      </c>
      <c r="B5708" s="8">
        <f t="shared" si="853"/>
        <v>0</v>
      </c>
      <c r="C5708" s="8">
        <f t="shared" si="854"/>
        <v>0</v>
      </c>
      <c r="E5708" s="8" t="b">
        <f t="shared" si="855"/>
        <v>0</v>
      </c>
      <c r="F5708" s="8" t="b">
        <f t="shared" si="856"/>
        <v>0</v>
      </c>
      <c r="Q5708" s="8">
        <f t="shared" si="857"/>
        <v>0.10893750000000001</v>
      </c>
      <c r="R5708" s="8" t="e">
        <f>IFERROR(SUMPRODUCT(INDEX($B$1:$B$9600,$L5709):INDEX($B$1:$B$9600,$L5709+959),M$2:M$961)/$G$3,NA())</f>
        <v>#N/A</v>
      </c>
      <c r="S5708" s="8" t="e">
        <f>IFERROR(SUMPRODUCT(INDEX($C$1:$C$9600,$L5709):INDEX($C$1:$C$9600,$L5709+959),N$2:N$961)/$G$5,NA())</f>
        <v>#N/A</v>
      </c>
      <c r="T5708" s="8" t="e">
        <f t="shared" si="858"/>
        <v>#N/A</v>
      </c>
    </row>
    <row r="5709" spans="1:20" s="8" customFormat="1" x14ac:dyDescent="0.2">
      <c r="A5709" s="8">
        <f t="shared" si="852"/>
        <v>9.8958333333333329E-2</v>
      </c>
      <c r="B5709" s="8">
        <f t="shared" si="853"/>
        <v>0</v>
      </c>
      <c r="C5709" s="8">
        <f t="shared" si="854"/>
        <v>0</v>
      </c>
      <c r="E5709" s="8" t="b">
        <f t="shared" si="855"/>
        <v>0</v>
      </c>
      <c r="F5709" s="8" t="b">
        <f t="shared" si="856"/>
        <v>0</v>
      </c>
      <c r="Q5709" s="8">
        <f t="shared" si="857"/>
        <v>0.10895833333333334</v>
      </c>
      <c r="R5709" s="8" t="e">
        <f>IFERROR(SUMPRODUCT(INDEX($B$1:$B$9600,$L5710):INDEX($B$1:$B$9600,$L5710+959),M$2:M$961)/$G$3,NA())</f>
        <v>#N/A</v>
      </c>
      <c r="S5709" s="8" t="e">
        <f>IFERROR(SUMPRODUCT(INDEX($C$1:$C$9600,$L5710):INDEX($C$1:$C$9600,$L5710+959),N$2:N$961)/$G$5,NA())</f>
        <v>#N/A</v>
      </c>
      <c r="T5709" s="8" t="e">
        <f t="shared" si="858"/>
        <v>#N/A</v>
      </c>
    </row>
    <row r="5710" spans="1:20" s="8" customFormat="1" x14ac:dyDescent="0.2">
      <c r="A5710" s="8">
        <f t="shared" si="852"/>
        <v>9.897916666666666E-2</v>
      </c>
      <c r="B5710" s="8">
        <f t="shared" si="853"/>
        <v>0</v>
      </c>
      <c r="C5710" s="8">
        <f t="shared" si="854"/>
        <v>0</v>
      </c>
      <c r="E5710" s="8" t="b">
        <f t="shared" si="855"/>
        <v>0</v>
      </c>
      <c r="F5710" s="8" t="b">
        <f t="shared" si="856"/>
        <v>0</v>
      </c>
      <c r="Q5710" s="8">
        <f t="shared" si="857"/>
        <v>0.10897916666666667</v>
      </c>
      <c r="R5710" s="8" t="e">
        <f>IFERROR(SUMPRODUCT(INDEX($B$1:$B$9600,$L5711):INDEX($B$1:$B$9600,$L5711+959),M$2:M$961)/$G$3,NA())</f>
        <v>#N/A</v>
      </c>
      <c r="S5710" s="8" t="e">
        <f>IFERROR(SUMPRODUCT(INDEX($C$1:$C$9600,$L5711):INDEX($C$1:$C$9600,$L5711+959),N$2:N$961)/$G$5,NA())</f>
        <v>#N/A</v>
      </c>
      <c r="T5710" s="8" t="e">
        <f t="shared" si="858"/>
        <v>#N/A</v>
      </c>
    </row>
    <row r="5711" spans="1:20" s="8" customFormat="1" x14ac:dyDescent="0.2">
      <c r="A5711" s="8">
        <f t="shared" si="852"/>
        <v>9.9000000000000005E-2</v>
      </c>
      <c r="B5711" s="8">
        <f t="shared" si="853"/>
        <v>0</v>
      </c>
      <c r="C5711" s="8">
        <f t="shared" si="854"/>
        <v>0</v>
      </c>
      <c r="E5711" s="8" t="b">
        <f t="shared" si="855"/>
        <v>0</v>
      </c>
      <c r="F5711" s="8" t="b">
        <f t="shared" si="856"/>
        <v>0</v>
      </c>
      <c r="Q5711" s="8">
        <f t="shared" si="857"/>
        <v>0.109</v>
      </c>
      <c r="R5711" s="8" t="e">
        <f>IFERROR(SUMPRODUCT(INDEX($B$1:$B$9600,$L5712):INDEX($B$1:$B$9600,$L5712+959),M$2:M$961)/$G$3,NA())</f>
        <v>#N/A</v>
      </c>
      <c r="S5711" s="8" t="e">
        <f>IFERROR(SUMPRODUCT(INDEX($C$1:$C$9600,$L5712):INDEX($C$1:$C$9600,$L5712+959),N$2:N$961)/$G$5,NA())</f>
        <v>#N/A</v>
      </c>
      <c r="T5711" s="8" t="e">
        <f t="shared" si="858"/>
        <v>#N/A</v>
      </c>
    </row>
    <row r="5712" spans="1:20" s="8" customFormat="1" x14ac:dyDescent="0.2">
      <c r="A5712" s="8">
        <f t="shared" si="852"/>
        <v>9.9020833333333336E-2</v>
      </c>
      <c r="B5712" s="8">
        <f t="shared" si="853"/>
        <v>0</v>
      </c>
      <c r="C5712" s="8">
        <f t="shared" si="854"/>
        <v>0</v>
      </c>
      <c r="E5712" s="8" t="b">
        <f t="shared" si="855"/>
        <v>0</v>
      </c>
      <c r="F5712" s="8" t="b">
        <f t="shared" si="856"/>
        <v>0</v>
      </c>
      <c r="Q5712" s="8">
        <f t="shared" si="857"/>
        <v>0.10902083333333333</v>
      </c>
      <c r="R5712" s="8" t="e">
        <f>IFERROR(SUMPRODUCT(INDEX($B$1:$B$9600,$L5713):INDEX($B$1:$B$9600,$L5713+959),M$2:M$961)/$G$3,NA())</f>
        <v>#N/A</v>
      </c>
      <c r="S5712" s="8" t="e">
        <f>IFERROR(SUMPRODUCT(INDEX($C$1:$C$9600,$L5713):INDEX($C$1:$C$9600,$L5713+959),N$2:N$961)/$G$5,NA())</f>
        <v>#N/A</v>
      </c>
      <c r="T5712" s="8" t="e">
        <f t="shared" si="858"/>
        <v>#N/A</v>
      </c>
    </row>
    <row r="5713" spans="1:20" s="8" customFormat="1" x14ac:dyDescent="0.2">
      <c r="A5713" s="8">
        <f t="shared" si="852"/>
        <v>9.9041666666666667E-2</v>
      </c>
      <c r="B5713" s="8">
        <f t="shared" si="853"/>
        <v>0</v>
      </c>
      <c r="C5713" s="8">
        <f t="shared" si="854"/>
        <v>0</v>
      </c>
      <c r="E5713" s="8" t="b">
        <f t="shared" si="855"/>
        <v>0</v>
      </c>
      <c r="F5713" s="8" t="b">
        <f t="shared" si="856"/>
        <v>0</v>
      </c>
      <c r="Q5713" s="8">
        <f t="shared" si="857"/>
        <v>0.10904166666666666</v>
      </c>
      <c r="R5713" s="8" t="e">
        <f>IFERROR(SUMPRODUCT(INDEX($B$1:$B$9600,$L5714):INDEX($B$1:$B$9600,$L5714+959),M$2:M$961)/$G$3,NA())</f>
        <v>#N/A</v>
      </c>
      <c r="S5713" s="8" t="e">
        <f>IFERROR(SUMPRODUCT(INDEX($C$1:$C$9600,$L5714):INDEX($C$1:$C$9600,$L5714+959),N$2:N$961)/$G$5,NA())</f>
        <v>#N/A</v>
      </c>
      <c r="T5713" s="8" t="e">
        <f t="shared" si="858"/>
        <v>#N/A</v>
      </c>
    </row>
    <row r="5714" spans="1:20" s="8" customFormat="1" x14ac:dyDescent="0.2">
      <c r="A5714" s="8">
        <f t="shared" si="852"/>
        <v>9.9062499999999998E-2</v>
      </c>
      <c r="B5714" s="8">
        <f t="shared" si="853"/>
        <v>0</v>
      </c>
      <c r="C5714" s="8">
        <f t="shared" si="854"/>
        <v>0</v>
      </c>
      <c r="E5714" s="8" t="b">
        <f t="shared" si="855"/>
        <v>0</v>
      </c>
      <c r="F5714" s="8" t="b">
        <f t="shared" si="856"/>
        <v>0</v>
      </c>
      <c r="Q5714" s="8">
        <f t="shared" si="857"/>
        <v>0.10906250000000001</v>
      </c>
      <c r="R5714" s="8" t="e">
        <f>IFERROR(SUMPRODUCT(INDEX($B$1:$B$9600,$L5715):INDEX($B$1:$B$9600,$L5715+959),M$2:M$961)/$G$3,NA())</f>
        <v>#N/A</v>
      </c>
      <c r="S5714" s="8" t="e">
        <f>IFERROR(SUMPRODUCT(INDEX($C$1:$C$9600,$L5715):INDEX($C$1:$C$9600,$L5715+959),N$2:N$961)/$G$5,NA())</f>
        <v>#N/A</v>
      </c>
      <c r="T5714" s="8" t="e">
        <f t="shared" si="858"/>
        <v>#N/A</v>
      </c>
    </row>
    <row r="5715" spans="1:20" s="8" customFormat="1" x14ac:dyDescent="0.2">
      <c r="A5715" s="8">
        <f t="shared" si="852"/>
        <v>9.9083333333333329E-2</v>
      </c>
      <c r="B5715" s="8">
        <f t="shared" si="853"/>
        <v>0</v>
      </c>
      <c r="C5715" s="8">
        <f t="shared" si="854"/>
        <v>0</v>
      </c>
      <c r="E5715" s="8" t="b">
        <f t="shared" si="855"/>
        <v>0</v>
      </c>
      <c r="F5715" s="8" t="b">
        <f t="shared" si="856"/>
        <v>0</v>
      </c>
      <c r="Q5715" s="8">
        <f t="shared" si="857"/>
        <v>0.10908333333333334</v>
      </c>
      <c r="R5715" s="8" t="e">
        <f>IFERROR(SUMPRODUCT(INDEX($B$1:$B$9600,$L5716):INDEX($B$1:$B$9600,$L5716+959),M$2:M$961)/$G$3,NA())</f>
        <v>#N/A</v>
      </c>
      <c r="S5715" s="8" t="e">
        <f>IFERROR(SUMPRODUCT(INDEX($C$1:$C$9600,$L5716):INDEX($C$1:$C$9600,$L5716+959),N$2:N$961)/$G$5,NA())</f>
        <v>#N/A</v>
      </c>
      <c r="T5715" s="8" t="e">
        <f t="shared" si="858"/>
        <v>#N/A</v>
      </c>
    </row>
    <row r="5716" spans="1:20" s="8" customFormat="1" x14ac:dyDescent="0.2">
      <c r="A5716" s="8">
        <f t="shared" si="852"/>
        <v>9.910416666666666E-2</v>
      </c>
      <c r="B5716" s="8">
        <f t="shared" si="853"/>
        <v>0</v>
      </c>
      <c r="C5716" s="8">
        <f t="shared" si="854"/>
        <v>0</v>
      </c>
      <c r="E5716" s="8" t="b">
        <f t="shared" si="855"/>
        <v>0</v>
      </c>
      <c r="F5716" s="8" t="b">
        <f t="shared" si="856"/>
        <v>0</v>
      </c>
      <c r="Q5716" s="8">
        <f t="shared" si="857"/>
        <v>0.10910416666666667</v>
      </c>
      <c r="R5716" s="8" t="e">
        <f>IFERROR(SUMPRODUCT(INDEX($B$1:$B$9600,$L5717):INDEX($B$1:$B$9600,$L5717+959),M$2:M$961)/$G$3,NA())</f>
        <v>#N/A</v>
      </c>
      <c r="S5716" s="8" t="e">
        <f>IFERROR(SUMPRODUCT(INDEX($C$1:$C$9600,$L5717):INDEX($C$1:$C$9600,$L5717+959),N$2:N$961)/$G$5,NA())</f>
        <v>#N/A</v>
      </c>
      <c r="T5716" s="8" t="e">
        <f t="shared" si="858"/>
        <v>#N/A</v>
      </c>
    </row>
    <row r="5717" spans="1:20" s="8" customFormat="1" x14ac:dyDescent="0.2">
      <c r="A5717" s="8">
        <f t="shared" si="852"/>
        <v>9.9125000000000005E-2</v>
      </c>
      <c r="B5717" s="8">
        <f t="shared" si="853"/>
        <v>0</v>
      </c>
      <c r="C5717" s="8">
        <f t="shared" si="854"/>
        <v>0</v>
      </c>
      <c r="E5717" s="8" t="b">
        <f t="shared" si="855"/>
        <v>0</v>
      </c>
      <c r="F5717" s="8" t="b">
        <f t="shared" si="856"/>
        <v>0</v>
      </c>
      <c r="Q5717" s="8">
        <f t="shared" si="857"/>
        <v>0.109125</v>
      </c>
      <c r="R5717" s="8" t="e">
        <f>IFERROR(SUMPRODUCT(INDEX($B$1:$B$9600,$L5718):INDEX($B$1:$B$9600,$L5718+959),M$2:M$961)/$G$3,NA())</f>
        <v>#N/A</v>
      </c>
      <c r="S5717" s="8" t="e">
        <f>IFERROR(SUMPRODUCT(INDEX($C$1:$C$9600,$L5718):INDEX($C$1:$C$9600,$L5718+959),N$2:N$961)/$G$5,NA())</f>
        <v>#N/A</v>
      </c>
      <c r="T5717" s="8" t="e">
        <f t="shared" si="858"/>
        <v>#N/A</v>
      </c>
    </row>
    <row r="5718" spans="1:20" s="8" customFormat="1" x14ac:dyDescent="0.2">
      <c r="A5718" s="8">
        <f t="shared" si="852"/>
        <v>9.9145833333333336E-2</v>
      </c>
      <c r="B5718" s="8">
        <f t="shared" si="853"/>
        <v>0</v>
      </c>
      <c r="C5718" s="8">
        <f t="shared" si="854"/>
        <v>0</v>
      </c>
      <c r="E5718" s="8" t="b">
        <f t="shared" si="855"/>
        <v>0</v>
      </c>
      <c r="F5718" s="8" t="b">
        <f t="shared" si="856"/>
        <v>0</v>
      </c>
      <c r="Q5718" s="8">
        <f t="shared" si="857"/>
        <v>0.10914583333333333</v>
      </c>
      <c r="R5718" s="8" t="e">
        <f>IFERROR(SUMPRODUCT(INDEX($B$1:$B$9600,$L5719):INDEX($B$1:$B$9600,$L5719+959),M$2:M$961)/$G$3,NA())</f>
        <v>#N/A</v>
      </c>
      <c r="S5718" s="8" t="e">
        <f>IFERROR(SUMPRODUCT(INDEX($C$1:$C$9600,$L5719):INDEX($C$1:$C$9600,$L5719+959),N$2:N$961)/$G$5,NA())</f>
        <v>#N/A</v>
      </c>
      <c r="T5718" s="8" t="e">
        <f t="shared" si="858"/>
        <v>#N/A</v>
      </c>
    </row>
    <row r="5719" spans="1:20" s="8" customFormat="1" x14ac:dyDescent="0.2">
      <c r="A5719" s="8">
        <f t="shared" si="852"/>
        <v>9.9166666666666667E-2</v>
      </c>
      <c r="B5719" s="8">
        <f t="shared" si="853"/>
        <v>0</v>
      </c>
      <c r="C5719" s="8">
        <f t="shared" si="854"/>
        <v>0</v>
      </c>
      <c r="E5719" s="8" t="b">
        <f t="shared" si="855"/>
        <v>0</v>
      </c>
      <c r="F5719" s="8" t="b">
        <f t="shared" si="856"/>
        <v>0</v>
      </c>
      <c r="Q5719" s="8">
        <f t="shared" si="857"/>
        <v>0.10916666666666666</v>
      </c>
      <c r="R5719" s="8" t="e">
        <f>IFERROR(SUMPRODUCT(INDEX($B$1:$B$9600,$L5720):INDEX($B$1:$B$9600,$L5720+959),M$2:M$961)/$G$3,NA())</f>
        <v>#N/A</v>
      </c>
      <c r="S5719" s="8" t="e">
        <f>IFERROR(SUMPRODUCT(INDEX($C$1:$C$9600,$L5720):INDEX($C$1:$C$9600,$L5720+959),N$2:N$961)/$G$5,NA())</f>
        <v>#N/A</v>
      </c>
      <c r="T5719" s="8" t="e">
        <f t="shared" si="858"/>
        <v>#N/A</v>
      </c>
    </row>
    <row r="5720" spans="1:20" s="8" customFormat="1" x14ac:dyDescent="0.2">
      <c r="A5720" s="8">
        <f t="shared" si="852"/>
        <v>9.9187499999999998E-2</v>
      </c>
      <c r="B5720" s="8">
        <f t="shared" si="853"/>
        <v>0</v>
      </c>
      <c r="C5720" s="8">
        <f t="shared" si="854"/>
        <v>0</v>
      </c>
      <c r="E5720" s="8" t="b">
        <f t="shared" si="855"/>
        <v>0</v>
      </c>
      <c r="F5720" s="8" t="b">
        <f t="shared" si="856"/>
        <v>0</v>
      </c>
      <c r="Q5720" s="8">
        <f t="shared" si="857"/>
        <v>0.10918750000000001</v>
      </c>
      <c r="R5720" s="8" t="e">
        <f>IFERROR(SUMPRODUCT(INDEX($B$1:$B$9600,$L5721):INDEX($B$1:$B$9600,$L5721+959),M$2:M$961)/$G$3,NA())</f>
        <v>#N/A</v>
      </c>
      <c r="S5720" s="8" t="e">
        <f>IFERROR(SUMPRODUCT(INDEX($C$1:$C$9600,$L5721):INDEX($C$1:$C$9600,$L5721+959),N$2:N$961)/$G$5,NA())</f>
        <v>#N/A</v>
      </c>
      <c r="T5720" s="8" t="e">
        <f t="shared" si="858"/>
        <v>#N/A</v>
      </c>
    </row>
    <row r="5721" spans="1:20" s="8" customFormat="1" x14ac:dyDescent="0.2">
      <c r="A5721" s="8">
        <f t="shared" si="852"/>
        <v>9.9208333333333329E-2</v>
      </c>
      <c r="B5721" s="8">
        <f t="shared" si="853"/>
        <v>0</v>
      </c>
      <c r="C5721" s="8">
        <f t="shared" si="854"/>
        <v>0</v>
      </c>
      <c r="E5721" s="8" t="b">
        <f t="shared" si="855"/>
        <v>0</v>
      </c>
      <c r="F5721" s="8" t="b">
        <f t="shared" si="856"/>
        <v>0</v>
      </c>
      <c r="Q5721" s="8">
        <f t="shared" si="857"/>
        <v>0.10920833333333334</v>
      </c>
      <c r="R5721" s="8" t="e">
        <f>IFERROR(SUMPRODUCT(INDEX($B$1:$B$9600,$L5722):INDEX($B$1:$B$9600,$L5722+959),M$2:M$961)/$G$3,NA())</f>
        <v>#N/A</v>
      </c>
      <c r="S5721" s="8" t="e">
        <f>IFERROR(SUMPRODUCT(INDEX($C$1:$C$9600,$L5722):INDEX($C$1:$C$9600,$L5722+959),N$2:N$961)/$G$5,NA())</f>
        <v>#N/A</v>
      </c>
      <c r="T5721" s="8" t="e">
        <f t="shared" si="858"/>
        <v>#N/A</v>
      </c>
    </row>
    <row r="5722" spans="1:20" s="8" customFormat="1" x14ac:dyDescent="0.2">
      <c r="A5722" s="8">
        <f t="shared" si="852"/>
        <v>9.922916666666666E-2</v>
      </c>
      <c r="B5722" s="8">
        <f t="shared" si="853"/>
        <v>0</v>
      </c>
      <c r="C5722" s="8">
        <f t="shared" si="854"/>
        <v>0</v>
      </c>
      <c r="E5722" s="8" t="b">
        <f t="shared" si="855"/>
        <v>0</v>
      </c>
      <c r="F5722" s="8" t="b">
        <f t="shared" si="856"/>
        <v>0</v>
      </c>
      <c r="Q5722" s="8">
        <f t="shared" si="857"/>
        <v>0.10922916666666667</v>
      </c>
      <c r="R5722" s="8" t="e">
        <f>IFERROR(SUMPRODUCT(INDEX($B$1:$B$9600,$L5723):INDEX($B$1:$B$9600,$L5723+959),M$2:M$961)/$G$3,NA())</f>
        <v>#N/A</v>
      </c>
      <c r="S5722" s="8" t="e">
        <f>IFERROR(SUMPRODUCT(INDEX($C$1:$C$9600,$L5723):INDEX($C$1:$C$9600,$L5723+959),N$2:N$961)/$G$5,NA())</f>
        <v>#N/A</v>
      </c>
      <c r="T5722" s="8" t="e">
        <f t="shared" si="858"/>
        <v>#N/A</v>
      </c>
    </row>
    <row r="5723" spans="1:20" s="8" customFormat="1" x14ac:dyDescent="0.2">
      <c r="A5723" s="8">
        <f t="shared" si="852"/>
        <v>9.9250000000000005E-2</v>
      </c>
      <c r="B5723" s="8">
        <f t="shared" si="853"/>
        <v>0</v>
      </c>
      <c r="C5723" s="8">
        <f t="shared" si="854"/>
        <v>0</v>
      </c>
      <c r="E5723" s="8" t="b">
        <f t="shared" si="855"/>
        <v>0</v>
      </c>
      <c r="F5723" s="8" t="b">
        <f t="shared" si="856"/>
        <v>0</v>
      </c>
      <c r="Q5723" s="8">
        <f t="shared" si="857"/>
        <v>0.10925</v>
      </c>
      <c r="R5723" s="8" t="e">
        <f>IFERROR(SUMPRODUCT(INDEX($B$1:$B$9600,$L5724):INDEX($B$1:$B$9600,$L5724+959),M$2:M$961)/$G$3,NA())</f>
        <v>#N/A</v>
      </c>
      <c r="S5723" s="8" t="e">
        <f>IFERROR(SUMPRODUCT(INDEX($C$1:$C$9600,$L5724):INDEX($C$1:$C$9600,$L5724+959),N$2:N$961)/$G$5,NA())</f>
        <v>#N/A</v>
      </c>
      <c r="T5723" s="8" t="e">
        <f t="shared" si="858"/>
        <v>#N/A</v>
      </c>
    </row>
    <row r="5724" spans="1:20" s="8" customFormat="1" x14ac:dyDescent="0.2">
      <c r="A5724" s="8">
        <f t="shared" si="852"/>
        <v>9.9270833333333336E-2</v>
      </c>
      <c r="B5724" s="8">
        <f t="shared" si="853"/>
        <v>0</v>
      </c>
      <c r="C5724" s="8">
        <f t="shared" si="854"/>
        <v>0</v>
      </c>
      <c r="E5724" s="8" t="b">
        <f t="shared" si="855"/>
        <v>0</v>
      </c>
      <c r="F5724" s="8" t="b">
        <f t="shared" si="856"/>
        <v>0</v>
      </c>
      <c r="Q5724" s="8">
        <f t="shared" si="857"/>
        <v>0.10927083333333333</v>
      </c>
      <c r="R5724" s="8" t="e">
        <f>IFERROR(SUMPRODUCT(INDEX($B$1:$B$9600,$L5725):INDEX($B$1:$B$9600,$L5725+959),M$2:M$961)/$G$3,NA())</f>
        <v>#N/A</v>
      </c>
      <c r="S5724" s="8" t="e">
        <f>IFERROR(SUMPRODUCT(INDEX($C$1:$C$9600,$L5725):INDEX($C$1:$C$9600,$L5725+959),N$2:N$961)/$G$5,NA())</f>
        <v>#N/A</v>
      </c>
      <c r="T5724" s="8" t="e">
        <f t="shared" si="858"/>
        <v>#N/A</v>
      </c>
    </row>
    <row r="5725" spans="1:20" s="8" customFormat="1" x14ac:dyDescent="0.2">
      <c r="A5725" s="8">
        <f t="shared" si="852"/>
        <v>9.9291666666666667E-2</v>
      </c>
      <c r="B5725" s="8">
        <f t="shared" si="853"/>
        <v>0</v>
      </c>
      <c r="C5725" s="8">
        <f t="shared" si="854"/>
        <v>0</v>
      </c>
      <c r="E5725" s="8" t="b">
        <f t="shared" si="855"/>
        <v>0</v>
      </c>
      <c r="F5725" s="8" t="b">
        <f t="shared" si="856"/>
        <v>0</v>
      </c>
      <c r="Q5725" s="8">
        <f t="shared" si="857"/>
        <v>0.10929166666666666</v>
      </c>
      <c r="R5725" s="8" t="e">
        <f>IFERROR(SUMPRODUCT(INDEX($B$1:$B$9600,$L5726):INDEX($B$1:$B$9600,$L5726+959),M$2:M$961)/$G$3,NA())</f>
        <v>#N/A</v>
      </c>
      <c r="S5725" s="8" t="e">
        <f>IFERROR(SUMPRODUCT(INDEX($C$1:$C$9600,$L5726):INDEX($C$1:$C$9600,$L5726+959),N$2:N$961)/$G$5,NA())</f>
        <v>#N/A</v>
      </c>
      <c r="T5725" s="8" t="e">
        <f t="shared" si="858"/>
        <v>#N/A</v>
      </c>
    </row>
    <row r="5726" spans="1:20" s="8" customFormat="1" x14ac:dyDescent="0.2">
      <c r="A5726" s="8">
        <f t="shared" si="852"/>
        <v>9.9312499999999998E-2</v>
      </c>
      <c r="B5726" s="8">
        <f t="shared" si="853"/>
        <v>0</v>
      </c>
      <c r="C5726" s="8">
        <f t="shared" si="854"/>
        <v>0</v>
      </c>
      <c r="E5726" s="8" t="b">
        <f t="shared" si="855"/>
        <v>0</v>
      </c>
      <c r="F5726" s="8" t="b">
        <f t="shared" si="856"/>
        <v>0</v>
      </c>
      <c r="Q5726" s="8">
        <f t="shared" si="857"/>
        <v>0.10931250000000001</v>
      </c>
      <c r="R5726" s="8" t="e">
        <f>IFERROR(SUMPRODUCT(INDEX($B$1:$B$9600,$L5727):INDEX($B$1:$B$9600,$L5727+959),M$2:M$961)/$G$3,NA())</f>
        <v>#N/A</v>
      </c>
      <c r="S5726" s="8" t="e">
        <f>IFERROR(SUMPRODUCT(INDEX($C$1:$C$9600,$L5727):INDEX($C$1:$C$9600,$L5727+959),N$2:N$961)/$G$5,NA())</f>
        <v>#N/A</v>
      </c>
      <c r="T5726" s="8" t="e">
        <f t="shared" si="858"/>
        <v>#N/A</v>
      </c>
    </row>
    <row r="5727" spans="1:20" s="8" customFormat="1" x14ac:dyDescent="0.2">
      <c r="A5727" s="8">
        <f t="shared" si="852"/>
        <v>9.9333333333333329E-2</v>
      </c>
      <c r="B5727" s="8">
        <f t="shared" si="853"/>
        <v>0</v>
      </c>
      <c r="C5727" s="8">
        <f t="shared" si="854"/>
        <v>0</v>
      </c>
      <c r="E5727" s="8" t="b">
        <f t="shared" si="855"/>
        <v>0</v>
      </c>
      <c r="F5727" s="8" t="b">
        <f t="shared" si="856"/>
        <v>0</v>
      </c>
      <c r="Q5727" s="8">
        <f t="shared" si="857"/>
        <v>0.10933333333333334</v>
      </c>
      <c r="R5727" s="8" t="e">
        <f>IFERROR(SUMPRODUCT(INDEX($B$1:$B$9600,$L5728):INDEX($B$1:$B$9600,$L5728+959),M$2:M$961)/$G$3,NA())</f>
        <v>#N/A</v>
      </c>
      <c r="S5727" s="8" t="e">
        <f>IFERROR(SUMPRODUCT(INDEX($C$1:$C$9600,$L5728):INDEX($C$1:$C$9600,$L5728+959),N$2:N$961)/$G$5,NA())</f>
        <v>#N/A</v>
      </c>
      <c r="T5727" s="8" t="e">
        <f t="shared" si="858"/>
        <v>#N/A</v>
      </c>
    </row>
    <row r="5728" spans="1:20" s="8" customFormat="1" x14ac:dyDescent="0.2">
      <c r="A5728" s="8">
        <f t="shared" si="852"/>
        <v>9.935416666666666E-2</v>
      </c>
      <c r="B5728" s="8">
        <f t="shared" si="853"/>
        <v>0</v>
      </c>
      <c r="C5728" s="8">
        <f t="shared" si="854"/>
        <v>0</v>
      </c>
      <c r="E5728" s="8" t="b">
        <f t="shared" si="855"/>
        <v>0</v>
      </c>
      <c r="F5728" s="8" t="b">
        <f t="shared" si="856"/>
        <v>0</v>
      </c>
      <c r="Q5728" s="8">
        <f t="shared" si="857"/>
        <v>0.10935416666666667</v>
      </c>
      <c r="R5728" s="8" t="e">
        <f>IFERROR(SUMPRODUCT(INDEX($B$1:$B$9600,$L5729):INDEX($B$1:$B$9600,$L5729+959),M$2:M$961)/$G$3,NA())</f>
        <v>#N/A</v>
      </c>
      <c r="S5728" s="8" t="e">
        <f>IFERROR(SUMPRODUCT(INDEX($C$1:$C$9600,$L5729):INDEX($C$1:$C$9600,$L5729+959),N$2:N$961)/$G$5,NA())</f>
        <v>#N/A</v>
      </c>
      <c r="T5728" s="8" t="e">
        <f t="shared" si="858"/>
        <v>#N/A</v>
      </c>
    </row>
    <row r="5729" spans="1:20" s="8" customFormat="1" x14ac:dyDescent="0.2">
      <c r="A5729" s="8">
        <f t="shared" si="852"/>
        <v>9.9375000000000005E-2</v>
      </c>
      <c r="B5729" s="8">
        <f t="shared" si="853"/>
        <v>0</v>
      </c>
      <c r="C5729" s="8">
        <f t="shared" si="854"/>
        <v>0</v>
      </c>
      <c r="E5729" s="8" t="b">
        <f t="shared" si="855"/>
        <v>0</v>
      </c>
      <c r="F5729" s="8" t="b">
        <f t="shared" si="856"/>
        <v>0</v>
      </c>
      <c r="Q5729" s="8">
        <f t="shared" si="857"/>
        <v>0.109375</v>
      </c>
      <c r="R5729" s="8" t="e">
        <f>IFERROR(SUMPRODUCT(INDEX($B$1:$B$9600,$L5730):INDEX($B$1:$B$9600,$L5730+959),M$2:M$961)/$G$3,NA())</f>
        <v>#N/A</v>
      </c>
      <c r="S5729" s="8" t="e">
        <f>IFERROR(SUMPRODUCT(INDEX($C$1:$C$9600,$L5730):INDEX($C$1:$C$9600,$L5730+959),N$2:N$961)/$G$5,NA())</f>
        <v>#N/A</v>
      </c>
      <c r="T5729" s="8" t="e">
        <f t="shared" si="858"/>
        <v>#N/A</v>
      </c>
    </row>
    <row r="5730" spans="1:20" s="8" customFormat="1" x14ac:dyDescent="0.2">
      <c r="A5730" s="8">
        <f t="shared" si="852"/>
        <v>9.9395833333333336E-2</v>
      </c>
      <c r="B5730" s="8">
        <f t="shared" si="853"/>
        <v>0</v>
      </c>
      <c r="C5730" s="8">
        <f t="shared" si="854"/>
        <v>0</v>
      </c>
      <c r="E5730" s="8" t="b">
        <f t="shared" si="855"/>
        <v>0</v>
      </c>
      <c r="F5730" s="8" t="b">
        <f t="shared" si="856"/>
        <v>0</v>
      </c>
      <c r="Q5730" s="8">
        <f t="shared" si="857"/>
        <v>0.10939583333333333</v>
      </c>
      <c r="R5730" s="8" t="e">
        <f>IFERROR(SUMPRODUCT(INDEX($B$1:$B$9600,$L5731):INDEX($B$1:$B$9600,$L5731+959),M$2:M$961)/$G$3,NA())</f>
        <v>#N/A</v>
      </c>
      <c r="S5730" s="8" t="e">
        <f>IFERROR(SUMPRODUCT(INDEX($C$1:$C$9600,$L5731):INDEX($C$1:$C$9600,$L5731+959),N$2:N$961)/$G$5,NA())</f>
        <v>#N/A</v>
      </c>
      <c r="T5730" s="8" t="e">
        <f t="shared" si="858"/>
        <v>#N/A</v>
      </c>
    </row>
    <row r="5731" spans="1:20" s="8" customFormat="1" x14ac:dyDescent="0.2">
      <c r="A5731" s="8">
        <f t="shared" si="852"/>
        <v>9.9416666666666667E-2</v>
      </c>
      <c r="B5731" s="8">
        <f t="shared" si="853"/>
        <v>0</v>
      </c>
      <c r="C5731" s="8">
        <f t="shared" si="854"/>
        <v>0</v>
      </c>
      <c r="E5731" s="8" t="b">
        <f t="shared" si="855"/>
        <v>0</v>
      </c>
      <c r="F5731" s="8" t="b">
        <f t="shared" si="856"/>
        <v>0</v>
      </c>
      <c r="Q5731" s="8">
        <f t="shared" si="857"/>
        <v>0.10941666666666666</v>
      </c>
      <c r="R5731" s="8" t="e">
        <f>IFERROR(SUMPRODUCT(INDEX($B$1:$B$9600,$L5732):INDEX($B$1:$B$9600,$L5732+959),M$2:M$961)/$G$3,NA())</f>
        <v>#N/A</v>
      </c>
      <c r="S5731" s="8" t="e">
        <f>IFERROR(SUMPRODUCT(INDEX($C$1:$C$9600,$L5732):INDEX($C$1:$C$9600,$L5732+959),N$2:N$961)/$G$5,NA())</f>
        <v>#N/A</v>
      </c>
      <c r="T5731" s="8" t="e">
        <f t="shared" si="858"/>
        <v>#N/A</v>
      </c>
    </row>
    <row r="5732" spans="1:20" s="8" customFormat="1" x14ac:dyDescent="0.2">
      <c r="A5732" s="8">
        <f t="shared" si="852"/>
        <v>9.9437499999999998E-2</v>
      </c>
      <c r="B5732" s="8">
        <f t="shared" si="853"/>
        <v>0</v>
      </c>
      <c r="C5732" s="8">
        <f t="shared" si="854"/>
        <v>0</v>
      </c>
      <c r="E5732" s="8" t="b">
        <f t="shared" si="855"/>
        <v>0</v>
      </c>
      <c r="F5732" s="8" t="b">
        <f t="shared" si="856"/>
        <v>0</v>
      </c>
      <c r="Q5732" s="8">
        <f t="shared" si="857"/>
        <v>0.10943749999999999</v>
      </c>
      <c r="R5732" s="8" t="e">
        <f>IFERROR(SUMPRODUCT(INDEX($B$1:$B$9600,$L5733):INDEX($B$1:$B$9600,$L5733+959),M$2:M$961)/$G$3,NA())</f>
        <v>#N/A</v>
      </c>
      <c r="S5732" s="8" t="e">
        <f>IFERROR(SUMPRODUCT(INDEX($C$1:$C$9600,$L5733):INDEX($C$1:$C$9600,$L5733+959),N$2:N$961)/$G$5,NA())</f>
        <v>#N/A</v>
      </c>
      <c r="T5732" s="8" t="e">
        <f t="shared" si="858"/>
        <v>#N/A</v>
      </c>
    </row>
    <row r="5733" spans="1:20" s="8" customFormat="1" x14ac:dyDescent="0.2">
      <c r="A5733" s="8">
        <f t="shared" si="852"/>
        <v>9.9458333333333329E-2</v>
      </c>
      <c r="B5733" s="8">
        <f t="shared" si="853"/>
        <v>0</v>
      </c>
      <c r="C5733" s="8">
        <f t="shared" si="854"/>
        <v>0</v>
      </c>
      <c r="E5733" s="8" t="b">
        <f t="shared" si="855"/>
        <v>0</v>
      </c>
      <c r="F5733" s="8" t="b">
        <f t="shared" si="856"/>
        <v>0</v>
      </c>
      <c r="Q5733" s="8">
        <f t="shared" si="857"/>
        <v>0.10945833333333334</v>
      </c>
      <c r="R5733" s="8" t="e">
        <f>IFERROR(SUMPRODUCT(INDEX($B$1:$B$9600,$L5734):INDEX($B$1:$B$9600,$L5734+959),M$2:M$961)/$G$3,NA())</f>
        <v>#N/A</v>
      </c>
      <c r="S5733" s="8" t="e">
        <f>IFERROR(SUMPRODUCT(INDEX($C$1:$C$9600,$L5734):INDEX($C$1:$C$9600,$L5734+959),N$2:N$961)/$G$5,NA())</f>
        <v>#N/A</v>
      </c>
      <c r="T5733" s="8" t="e">
        <f t="shared" si="858"/>
        <v>#N/A</v>
      </c>
    </row>
    <row r="5734" spans="1:20" s="8" customFormat="1" x14ac:dyDescent="0.2">
      <c r="A5734" s="8">
        <f t="shared" si="852"/>
        <v>9.947916666666666E-2</v>
      </c>
      <c r="B5734" s="8">
        <f t="shared" si="853"/>
        <v>0</v>
      </c>
      <c r="C5734" s="8">
        <f t="shared" si="854"/>
        <v>0</v>
      </c>
      <c r="E5734" s="8" t="b">
        <f t="shared" si="855"/>
        <v>0</v>
      </c>
      <c r="F5734" s="8" t="b">
        <f t="shared" si="856"/>
        <v>0</v>
      </c>
      <c r="Q5734" s="8">
        <f t="shared" si="857"/>
        <v>0.10947916666666667</v>
      </c>
      <c r="R5734" s="8" t="e">
        <f>IFERROR(SUMPRODUCT(INDEX($B$1:$B$9600,$L5735):INDEX($B$1:$B$9600,$L5735+959),M$2:M$961)/$G$3,NA())</f>
        <v>#N/A</v>
      </c>
      <c r="S5734" s="8" t="e">
        <f>IFERROR(SUMPRODUCT(INDEX($C$1:$C$9600,$L5735):INDEX($C$1:$C$9600,$L5735+959),N$2:N$961)/$G$5,NA())</f>
        <v>#N/A</v>
      </c>
      <c r="T5734" s="8" t="e">
        <f t="shared" si="858"/>
        <v>#N/A</v>
      </c>
    </row>
    <row r="5735" spans="1:20" s="8" customFormat="1" x14ac:dyDescent="0.2">
      <c r="A5735" s="8">
        <f t="shared" si="852"/>
        <v>9.9500000000000005E-2</v>
      </c>
      <c r="B5735" s="8">
        <f t="shared" si="853"/>
        <v>0</v>
      </c>
      <c r="C5735" s="8">
        <f t="shared" si="854"/>
        <v>0</v>
      </c>
      <c r="E5735" s="8" t="b">
        <f t="shared" si="855"/>
        <v>0</v>
      </c>
      <c r="F5735" s="8" t="b">
        <f t="shared" si="856"/>
        <v>0</v>
      </c>
      <c r="Q5735" s="8">
        <f t="shared" si="857"/>
        <v>0.1095</v>
      </c>
      <c r="R5735" s="8" t="e">
        <f>IFERROR(SUMPRODUCT(INDEX($B$1:$B$9600,$L5736):INDEX($B$1:$B$9600,$L5736+959),M$2:M$961)/$G$3,NA())</f>
        <v>#N/A</v>
      </c>
      <c r="S5735" s="8" t="e">
        <f>IFERROR(SUMPRODUCT(INDEX($C$1:$C$9600,$L5736):INDEX($C$1:$C$9600,$L5736+959),N$2:N$961)/$G$5,NA())</f>
        <v>#N/A</v>
      </c>
      <c r="T5735" s="8" t="e">
        <f t="shared" si="858"/>
        <v>#N/A</v>
      </c>
    </row>
    <row r="5736" spans="1:20" s="8" customFormat="1" x14ac:dyDescent="0.2">
      <c r="A5736" s="8">
        <f t="shared" si="852"/>
        <v>9.9520833333333336E-2</v>
      </c>
      <c r="B5736" s="8">
        <f t="shared" si="853"/>
        <v>0</v>
      </c>
      <c r="C5736" s="8">
        <f t="shared" si="854"/>
        <v>0</v>
      </c>
      <c r="E5736" s="8" t="b">
        <f t="shared" si="855"/>
        <v>0</v>
      </c>
      <c r="F5736" s="8" t="b">
        <f t="shared" si="856"/>
        <v>0</v>
      </c>
      <c r="Q5736" s="8">
        <f t="shared" si="857"/>
        <v>0.10952083333333333</v>
      </c>
      <c r="R5736" s="8" t="e">
        <f>IFERROR(SUMPRODUCT(INDEX($B$1:$B$9600,$L5737):INDEX($B$1:$B$9600,$L5737+959),M$2:M$961)/$G$3,NA())</f>
        <v>#N/A</v>
      </c>
      <c r="S5736" s="8" t="e">
        <f>IFERROR(SUMPRODUCT(INDEX($C$1:$C$9600,$L5737):INDEX($C$1:$C$9600,$L5737+959),N$2:N$961)/$G$5,NA())</f>
        <v>#N/A</v>
      </c>
      <c r="T5736" s="8" t="e">
        <f t="shared" si="858"/>
        <v>#N/A</v>
      </c>
    </row>
    <row r="5737" spans="1:20" s="8" customFormat="1" x14ac:dyDescent="0.2">
      <c r="A5737" s="8">
        <f t="shared" si="852"/>
        <v>9.9541666666666667E-2</v>
      </c>
      <c r="B5737" s="8">
        <f t="shared" si="853"/>
        <v>0</v>
      </c>
      <c r="C5737" s="8">
        <f t="shared" si="854"/>
        <v>0</v>
      </c>
      <c r="E5737" s="8" t="b">
        <f t="shared" si="855"/>
        <v>0</v>
      </c>
      <c r="F5737" s="8" t="b">
        <f t="shared" si="856"/>
        <v>0</v>
      </c>
      <c r="Q5737" s="8">
        <f t="shared" si="857"/>
        <v>0.10954166666666666</v>
      </c>
      <c r="R5737" s="8" t="e">
        <f>IFERROR(SUMPRODUCT(INDEX($B$1:$B$9600,$L5738):INDEX($B$1:$B$9600,$L5738+959),M$2:M$961)/$G$3,NA())</f>
        <v>#N/A</v>
      </c>
      <c r="S5737" s="8" t="e">
        <f>IFERROR(SUMPRODUCT(INDEX($C$1:$C$9600,$L5738):INDEX($C$1:$C$9600,$L5738+959),N$2:N$961)/$G$5,NA())</f>
        <v>#N/A</v>
      </c>
      <c r="T5737" s="8" t="e">
        <f t="shared" si="858"/>
        <v>#N/A</v>
      </c>
    </row>
    <row r="5738" spans="1:20" s="8" customFormat="1" x14ac:dyDescent="0.2">
      <c r="A5738" s="8">
        <f t="shared" si="852"/>
        <v>9.9562499999999998E-2</v>
      </c>
      <c r="B5738" s="8">
        <f t="shared" si="853"/>
        <v>0</v>
      </c>
      <c r="C5738" s="8">
        <f t="shared" si="854"/>
        <v>0</v>
      </c>
      <c r="E5738" s="8" t="b">
        <f t="shared" si="855"/>
        <v>0</v>
      </c>
      <c r="F5738" s="8" t="b">
        <f t="shared" si="856"/>
        <v>0</v>
      </c>
      <c r="Q5738" s="8">
        <f t="shared" si="857"/>
        <v>0.10956249999999999</v>
      </c>
      <c r="R5738" s="8" t="e">
        <f>IFERROR(SUMPRODUCT(INDEX($B$1:$B$9600,$L5739):INDEX($B$1:$B$9600,$L5739+959),M$2:M$961)/$G$3,NA())</f>
        <v>#N/A</v>
      </c>
      <c r="S5738" s="8" t="e">
        <f>IFERROR(SUMPRODUCT(INDEX($C$1:$C$9600,$L5739):INDEX($C$1:$C$9600,$L5739+959),N$2:N$961)/$G$5,NA())</f>
        <v>#N/A</v>
      </c>
      <c r="T5738" s="8" t="e">
        <f t="shared" si="858"/>
        <v>#N/A</v>
      </c>
    </row>
    <row r="5739" spans="1:20" s="8" customFormat="1" x14ac:dyDescent="0.2">
      <c r="A5739" s="8">
        <f t="shared" si="852"/>
        <v>9.9583333333333329E-2</v>
      </c>
      <c r="B5739" s="8">
        <f t="shared" si="853"/>
        <v>0</v>
      </c>
      <c r="C5739" s="8">
        <f t="shared" si="854"/>
        <v>0</v>
      </c>
      <c r="E5739" s="8" t="b">
        <f t="shared" si="855"/>
        <v>0</v>
      </c>
      <c r="F5739" s="8" t="b">
        <f t="shared" si="856"/>
        <v>0</v>
      </c>
      <c r="Q5739" s="8">
        <f t="shared" si="857"/>
        <v>0.10958333333333334</v>
      </c>
      <c r="R5739" s="8" t="e">
        <f>IFERROR(SUMPRODUCT(INDEX($B$1:$B$9600,$L5740):INDEX($B$1:$B$9600,$L5740+959),M$2:M$961)/$G$3,NA())</f>
        <v>#N/A</v>
      </c>
      <c r="S5739" s="8" t="e">
        <f>IFERROR(SUMPRODUCT(INDEX($C$1:$C$9600,$L5740):INDEX($C$1:$C$9600,$L5740+959),N$2:N$961)/$G$5,NA())</f>
        <v>#N/A</v>
      </c>
      <c r="T5739" s="8" t="e">
        <f t="shared" si="858"/>
        <v>#N/A</v>
      </c>
    </row>
    <row r="5740" spans="1:20" s="8" customFormat="1" x14ac:dyDescent="0.2">
      <c r="A5740" s="8">
        <f t="shared" si="852"/>
        <v>9.960416666666666E-2</v>
      </c>
      <c r="B5740" s="8">
        <f t="shared" si="853"/>
        <v>0</v>
      </c>
      <c r="C5740" s="8">
        <f t="shared" si="854"/>
        <v>0</v>
      </c>
      <c r="E5740" s="8" t="b">
        <f t="shared" si="855"/>
        <v>0</v>
      </c>
      <c r="F5740" s="8" t="b">
        <f t="shared" si="856"/>
        <v>0</v>
      </c>
      <c r="Q5740" s="8">
        <f t="shared" si="857"/>
        <v>0.10960416666666667</v>
      </c>
      <c r="R5740" s="8" t="e">
        <f>IFERROR(SUMPRODUCT(INDEX($B$1:$B$9600,$L5741):INDEX($B$1:$B$9600,$L5741+959),M$2:M$961)/$G$3,NA())</f>
        <v>#N/A</v>
      </c>
      <c r="S5740" s="8" t="e">
        <f>IFERROR(SUMPRODUCT(INDEX($C$1:$C$9600,$L5741):INDEX($C$1:$C$9600,$L5741+959),N$2:N$961)/$G$5,NA())</f>
        <v>#N/A</v>
      </c>
      <c r="T5740" s="8" t="e">
        <f t="shared" si="858"/>
        <v>#N/A</v>
      </c>
    </row>
    <row r="5741" spans="1:20" s="8" customFormat="1" x14ac:dyDescent="0.2">
      <c r="A5741" s="8">
        <f t="shared" si="852"/>
        <v>9.9625000000000005E-2</v>
      </c>
      <c r="B5741" s="8">
        <f t="shared" si="853"/>
        <v>0</v>
      </c>
      <c r="C5741" s="8">
        <f t="shared" si="854"/>
        <v>0</v>
      </c>
      <c r="E5741" s="8" t="b">
        <f t="shared" si="855"/>
        <v>0</v>
      </c>
      <c r="F5741" s="8" t="b">
        <f t="shared" si="856"/>
        <v>0</v>
      </c>
      <c r="Q5741" s="8">
        <f t="shared" si="857"/>
        <v>0.109625</v>
      </c>
      <c r="R5741" s="8" t="e">
        <f>IFERROR(SUMPRODUCT(INDEX($B$1:$B$9600,$L5742):INDEX($B$1:$B$9600,$L5742+959),M$2:M$961)/$G$3,NA())</f>
        <v>#N/A</v>
      </c>
      <c r="S5741" s="8" t="e">
        <f>IFERROR(SUMPRODUCT(INDEX($C$1:$C$9600,$L5742):INDEX($C$1:$C$9600,$L5742+959),N$2:N$961)/$G$5,NA())</f>
        <v>#N/A</v>
      </c>
      <c r="T5741" s="8" t="e">
        <f t="shared" si="858"/>
        <v>#N/A</v>
      </c>
    </row>
    <row r="5742" spans="1:20" s="8" customFormat="1" x14ac:dyDescent="0.2">
      <c r="A5742" s="8">
        <f t="shared" si="852"/>
        <v>9.9645833333333336E-2</v>
      </c>
      <c r="B5742" s="8">
        <f t="shared" si="853"/>
        <v>0</v>
      </c>
      <c r="C5742" s="8">
        <f t="shared" si="854"/>
        <v>0</v>
      </c>
      <c r="E5742" s="8" t="b">
        <f t="shared" si="855"/>
        <v>0</v>
      </c>
      <c r="F5742" s="8" t="b">
        <f t="shared" si="856"/>
        <v>0</v>
      </c>
      <c r="Q5742" s="8">
        <f t="shared" si="857"/>
        <v>0.10964583333333333</v>
      </c>
      <c r="R5742" s="8" t="e">
        <f>IFERROR(SUMPRODUCT(INDEX($B$1:$B$9600,$L5743):INDEX($B$1:$B$9600,$L5743+959),M$2:M$961)/$G$3,NA())</f>
        <v>#N/A</v>
      </c>
      <c r="S5742" s="8" t="e">
        <f>IFERROR(SUMPRODUCT(INDEX($C$1:$C$9600,$L5743):INDEX($C$1:$C$9600,$L5743+959),N$2:N$961)/$G$5,NA())</f>
        <v>#N/A</v>
      </c>
      <c r="T5742" s="8" t="e">
        <f t="shared" si="858"/>
        <v>#N/A</v>
      </c>
    </row>
    <row r="5743" spans="1:20" s="8" customFormat="1" x14ac:dyDescent="0.2">
      <c r="A5743" s="8">
        <f t="shared" si="852"/>
        <v>9.9666666666666667E-2</v>
      </c>
      <c r="B5743" s="8">
        <f t="shared" si="853"/>
        <v>0</v>
      </c>
      <c r="C5743" s="8">
        <f t="shared" si="854"/>
        <v>0</v>
      </c>
      <c r="E5743" s="8" t="b">
        <f t="shared" si="855"/>
        <v>0</v>
      </c>
      <c r="F5743" s="8" t="b">
        <f t="shared" si="856"/>
        <v>0</v>
      </c>
      <c r="Q5743" s="8">
        <f t="shared" si="857"/>
        <v>0.10966666666666666</v>
      </c>
      <c r="R5743" s="8" t="e">
        <f>IFERROR(SUMPRODUCT(INDEX($B$1:$B$9600,$L5744):INDEX($B$1:$B$9600,$L5744+959),M$2:M$961)/$G$3,NA())</f>
        <v>#N/A</v>
      </c>
      <c r="S5743" s="8" t="e">
        <f>IFERROR(SUMPRODUCT(INDEX($C$1:$C$9600,$L5744):INDEX($C$1:$C$9600,$L5744+959),N$2:N$961)/$G$5,NA())</f>
        <v>#N/A</v>
      </c>
      <c r="T5743" s="8" t="e">
        <f t="shared" si="858"/>
        <v>#N/A</v>
      </c>
    </row>
    <row r="5744" spans="1:20" s="8" customFormat="1" x14ac:dyDescent="0.2">
      <c r="A5744" s="8">
        <f t="shared" si="852"/>
        <v>9.9687499999999998E-2</v>
      </c>
      <c r="B5744" s="8">
        <f t="shared" si="853"/>
        <v>0</v>
      </c>
      <c r="C5744" s="8">
        <f t="shared" si="854"/>
        <v>0</v>
      </c>
      <c r="E5744" s="8" t="b">
        <f t="shared" si="855"/>
        <v>0</v>
      </c>
      <c r="F5744" s="8" t="b">
        <f t="shared" si="856"/>
        <v>0</v>
      </c>
      <c r="Q5744" s="8">
        <f t="shared" si="857"/>
        <v>0.10968749999999999</v>
      </c>
      <c r="R5744" s="8" t="e">
        <f>IFERROR(SUMPRODUCT(INDEX($B$1:$B$9600,$L5745):INDEX($B$1:$B$9600,$L5745+959),M$2:M$961)/$G$3,NA())</f>
        <v>#N/A</v>
      </c>
      <c r="S5744" s="8" t="e">
        <f>IFERROR(SUMPRODUCT(INDEX($C$1:$C$9600,$L5745):INDEX($C$1:$C$9600,$L5745+959),N$2:N$961)/$G$5,NA())</f>
        <v>#N/A</v>
      </c>
      <c r="T5744" s="8" t="e">
        <f t="shared" si="858"/>
        <v>#N/A</v>
      </c>
    </row>
    <row r="5745" spans="1:20" s="8" customFormat="1" x14ac:dyDescent="0.2">
      <c r="A5745" s="8">
        <f t="shared" si="852"/>
        <v>9.9708333333333329E-2</v>
      </c>
      <c r="B5745" s="8">
        <f t="shared" si="853"/>
        <v>0</v>
      </c>
      <c r="C5745" s="8">
        <f t="shared" si="854"/>
        <v>0</v>
      </c>
      <c r="E5745" s="8" t="b">
        <f t="shared" si="855"/>
        <v>0</v>
      </c>
      <c r="F5745" s="8" t="b">
        <f t="shared" si="856"/>
        <v>0</v>
      </c>
      <c r="Q5745" s="8">
        <f t="shared" si="857"/>
        <v>0.10970833333333334</v>
      </c>
      <c r="R5745" s="8" t="e">
        <f>IFERROR(SUMPRODUCT(INDEX($B$1:$B$9600,$L5746):INDEX($B$1:$B$9600,$L5746+959),M$2:M$961)/$G$3,NA())</f>
        <v>#N/A</v>
      </c>
      <c r="S5745" s="8" t="e">
        <f>IFERROR(SUMPRODUCT(INDEX($C$1:$C$9600,$L5746):INDEX($C$1:$C$9600,$L5746+959),N$2:N$961)/$G$5,NA())</f>
        <v>#N/A</v>
      </c>
      <c r="T5745" s="8" t="e">
        <f t="shared" si="858"/>
        <v>#N/A</v>
      </c>
    </row>
    <row r="5746" spans="1:20" s="8" customFormat="1" x14ac:dyDescent="0.2">
      <c r="A5746" s="8">
        <f t="shared" si="852"/>
        <v>9.972916666666666E-2</v>
      </c>
      <c r="B5746" s="8">
        <f t="shared" si="853"/>
        <v>0</v>
      </c>
      <c r="C5746" s="8">
        <f t="shared" si="854"/>
        <v>0</v>
      </c>
      <c r="E5746" s="8" t="b">
        <f t="shared" si="855"/>
        <v>0</v>
      </c>
      <c r="F5746" s="8" t="b">
        <f t="shared" si="856"/>
        <v>0</v>
      </c>
      <c r="Q5746" s="8">
        <f t="shared" si="857"/>
        <v>0.10972916666666667</v>
      </c>
      <c r="R5746" s="8" t="e">
        <f>IFERROR(SUMPRODUCT(INDEX($B$1:$B$9600,$L5747):INDEX($B$1:$B$9600,$L5747+959),M$2:M$961)/$G$3,NA())</f>
        <v>#N/A</v>
      </c>
      <c r="S5746" s="8" t="e">
        <f>IFERROR(SUMPRODUCT(INDEX($C$1:$C$9600,$L5747):INDEX($C$1:$C$9600,$L5747+959),N$2:N$961)/$G$5,NA())</f>
        <v>#N/A</v>
      </c>
      <c r="T5746" s="8" t="e">
        <f t="shared" si="858"/>
        <v>#N/A</v>
      </c>
    </row>
    <row r="5747" spans="1:20" s="8" customFormat="1" x14ac:dyDescent="0.2">
      <c r="A5747" s="8">
        <f t="shared" si="852"/>
        <v>9.9750000000000005E-2</v>
      </c>
      <c r="B5747" s="8">
        <f t="shared" si="853"/>
        <v>0</v>
      </c>
      <c r="C5747" s="8">
        <f t="shared" si="854"/>
        <v>0</v>
      </c>
      <c r="E5747" s="8" t="b">
        <f t="shared" si="855"/>
        <v>0</v>
      </c>
      <c r="F5747" s="8" t="b">
        <f t="shared" si="856"/>
        <v>0</v>
      </c>
      <c r="Q5747" s="8">
        <f t="shared" si="857"/>
        <v>0.10975</v>
      </c>
      <c r="R5747" s="8" t="e">
        <f>IFERROR(SUMPRODUCT(INDEX($B$1:$B$9600,$L5748):INDEX($B$1:$B$9600,$L5748+959),M$2:M$961)/$G$3,NA())</f>
        <v>#N/A</v>
      </c>
      <c r="S5747" s="8" t="e">
        <f>IFERROR(SUMPRODUCT(INDEX($C$1:$C$9600,$L5748):INDEX($C$1:$C$9600,$L5748+959),N$2:N$961)/$G$5,NA())</f>
        <v>#N/A</v>
      </c>
      <c r="T5747" s="8" t="e">
        <f t="shared" si="858"/>
        <v>#N/A</v>
      </c>
    </row>
    <row r="5748" spans="1:20" s="8" customFormat="1" x14ac:dyDescent="0.2">
      <c r="A5748" s="8">
        <f t="shared" si="852"/>
        <v>9.9770833333333336E-2</v>
      </c>
      <c r="B5748" s="8">
        <f t="shared" si="853"/>
        <v>0</v>
      </c>
      <c r="C5748" s="8">
        <f t="shared" si="854"/>
        <v>0</v>
      </c>
      <c r="E5748" s="8" t="b">
        <f t="shared" si="855"/>
        <v>0</v>
      </c>
      <c r="F5748" s="8" t="b">
        <f t="shared" si="856"/>
        <v>0</v>
      </c>
      <c r="Q5748" s="8">
        <f t="shared" si="857"/>
        <v>0.10977083333333333</v>
      </c>
      <c r="R5748" s="8" t="e">
        <f>IFERROR(SUMPRODUCT(INDEX($B$1:$B$9600,$L5749):INDEX($B$1:$B$9600,$L5749+959),M$2:M$961)/$G$3,NA())</f>
        <v>#N/A</v>
      </c>
      <c r="S5748" s="8" t="e">
        <f>IFERROR(SUMPRODUCT(INDEX($C$1:$C$9600,$L5749):INDEX($C$1:$C$9600,$L5749+959),N$2:N$961)/$G$5,NA())</f>
        <v>#N/A</v>
      </c>
      <c r="T5748" s="8" t="e">
        <f t="shared" si="858"/>
        <v>#N/A</v>
      </c>
    </row>
    <row r="5749" spans="1:20" s="8" customFormat="1" x14ac:dyDescent="0.2">
      <c r="A5749" s="8">
        <f t="shared" si="852"/>
        <v>9.9791666666666667E-2</v>
      </c>
      <c r="B5749" s="8">
        <f t="shared" si="853"/>
        <v>0</v>
      </c>
      <c r="C5749" s="8">
        <f t="shared" si="854"/>
        <v>0</v>
      </c>
      <c r="E5749" s="8" t="b">
        <f t="shared" si="855"/>
        <v>0</v>
      </c>
      <c r="F5749" s="8" t="b">
        <f t="shared" si="856"/>
        <v>0</v>
      </c>
      <c r="Q5749" s="8">
        <f t="shared" si="857"/>
        <v>0.10979166666666666</v>
      </c>
      <c r="R5749" s="8" t="e">
        <f>IFERROR(SUMPRODUCT(INDEX($B$1:$B$9600,$L5750):INDEX($B$1:$B$9600,$L5750+959),M$2:M$961)/$G$3,NA())</f>
        <v>#N/A</v>
      </c>
      <c r="S5749" s="8" t="e">
        <f>IFERROR(SUMPRODUCT(INDEX($C$1:$C$9600,$L5750):INDEX($C$1:$C$9600,$L5750+959),N$2:N$961)/$G$5,NA())</f>
        <v>#N/A</v>
      </c>
      <c r="T5749" s="8" t="e">
        <f t="shared" si="858"/>
        <v>#N/A</v>
      </c>
    </row>
    <row r="5750" spans="1:20" s="8" customFormat="1" x14ac:dyDescent="0.2">
      <c r="A5750" s="8">
        <f t="shared" si="852"/>
        <v>9.9812499999999998E-2</v>
      </c>
      <c r="B5750" s="8">
        <f t="shared" si="853"/>
        <v>0</v>
      </c>
      <c r="C5750" s="8">
        <f t="shared" si="854"/>
        <v>0</v>
      </c>
      <c r="E5750" s="8" t="b">
        <f t="shared" si="855"/>
        <v>0</v>
      </c>
      <c r="F5750" s="8" t="b">
        <f t="shared" si="856"/>
        <v>0</v>
      </c>
      <c r="Q5750" s="8">
        <f t="shared" si="857"/>
        <v>0.10981249999999999</v>
      </c>
      <c r="R5750" s="8" t="e">
        <f>IFERROR(SUMPRODUCT(INDEX($B$1:$B$9600,$L5751):INDEX($B$1:$B$9600,$L5751+959),M$2:M$961)/$G$3,NA())</f>
        <v>#N/A</v>
      </c>
      <c r="S5750" s="8" t="e">
        <f>IFERROR(SUMPRODUCT(INDEX($C$1:$C$9600,$L5751):INDEX($C$1:$C$9600,$L5751+959),N$2:N$961)/$G$5,NA())</f>
        <v>#N/A</v>
      </c>
      <c r="T5750" s="8" t="e">
        <f t="shared" si="858"/>
        <v>#N/A</v>
      </c>
    </row>
    <row r="5751" spans="1:20" s="8" customFormat="1" x14ac:dyDescent="0.2">
      <c r="A5751" s="8">
        <f t="shared" si="852"/>
        <v>9.9833333333333329E-2</v>
      </c>
      <c r="B5751" s="8">
        <f t="shared" si="853"/>
        <v>0</v>
      </c>
      <c r="C5751" s="8">
        <f t="shared" si="854"/>
        <v>0</v>
      </c>
      <c r="E5751" s="8" t="b">
        <f t="shared" si="855"/>
        <v>0</v>
      </c>
      <c r="F5751" s="8" t="b">
        <f t="shared" si="856"/>
        <v>0</v>
      </c>
      <c r="Q5751" s="8">
        <f t="shared" si="857"/>
        <v>0.10983333333333334</v>
      </c>
      <c r="R5751" s="8" t="e">
        <f>IFERROR(SUMPRODUCT(INDEX($B$1:$B$9600,$L5752):INDEX($B$1:$B$9600,$L5752+959),M$2:M$961)/$G$3,NA())</f>
        <v>#N/A</v>
      </c>
      <c r="S5751" s="8" t="e">
        <f>IFERROR(SUMPRODUCT(INDEX($C$1:$C$9600,$L5752):INDEX($C$1:$C$9600,$L5752+959),N$2:N$961)/$G$5,NA())</f>
        <v>#N/A</v>
      </c>
      <c r="T5751" s="8" t="e">
        <f t="shared" si="858"/>
        <v>#N/A</v>
      </c>
    </row>
    <row r="5752" spans="1:20" s="8" customFormat="1" x14ac:dyDescent="0.2">
      <c r="A5752" s="8">
        <f t="shared" si="852"/>
        <v>9.9854166666666661E-2</v>
      </c>
      <c r="B5752" s="8">
        <f t="shared" si="853"/>
        <v>0</v>
      </c>
      <c r="C5752" s="8">
        <f t="shared" si="854"/>
        <v>0</v>
      </c>
      <c r="E5752" s="8" t="b">
        <f t="shared" si="855"/>
        <v>0</v>
      </c>
      <c r="F5752" s="8" t="b">
        <f t="shared" si="856"/>
        <v>0</v>
      </c>
      <c r="Q5752" s="8">
        <f t="shared" si="857"/>
        <v>0.10985416666666667</v>
      </c>
      <c r="R5752" s="8" t="e">
        <f>IFERROR(SUMPRODUCT(INDEX($B$1:$B$9600,$L5753):INDEX($B$1:$B$9600,$L5753+959),M$2:M$961)/$G$3,NA())</f>
        <v>#N/A</v>
      </c>
      <c r="S5752" s="8" t="e">
        <f>IFERROR(SUMPRODUCT(INDEX($C$1:$C$9600,$L5753):INDEX($C$1:$C$9600,$L5753+959),N$2:N$961)/$G$5,NA())</f>
        <v>#N/A</v>
      </c>
      <c r="T5752" s="8" t="e">
        <f t="shared" si="858"/>
        <v>#N/A</v>
      </c>
    </row>
    <row r="5753" spans="1:20" s="8" customFormat="1" x14ac:dyDescent="0.2">
      <c r="A5753" s="8">
        <f t="shared" si="852"/>
        <v>9.9875000000000005E-2</v>
      </c>
      <c r="B5753" s="8">
        <f t="shared" si="853"/>
        <v>0</v>
      </c>
      <c r="C5753" s="8">
        <f t="shared" si="854"/>
        <v>0</v>
      </c>
      <c r="E5753" s="8" t="b">
        <f t="shared" si="855"/>
        <v>0</v>
      </c>
      <c r="F5753" s="8" t="b">
        <f t="shared" si="856"/>
        <v>0</v>
      </c>
      <c r="Q5753" s="8">
        <f t="shared" si="857"/>
        <v>0.109875</v>
      </c>
      <c r="R5753" s="8" t="e">
        <f>IFERROR(SUMPRODUCT(INDEX($B$1:$B$9600,$L5754):INDEX($B$1:$B$9600,$L5754+959),M$2:M$961)/$G$3,NA())</f>
        <v>#N/A</v>
      </c>
      <c r="S5753" s="8" t="e">
        <f>IFERROR(SUMPRODUCT(INDEX($C$1:$C$9600,$L5754):INDEX($C$1:$C$9600,$L5754+959),N$2:N$961)/$G$5,NA())</f>
        <v>#N/A</v>
      </c>
      <c r="T5753" s="8" t="e">
        <f t="shared" si="858"/>
        <v>#N/A</v>
      </c>
    </row>
    <row r="5754" spans="1:20" s="8" customFormat="1" x14ac:dyDescent="0.2">
      <c r="A5754" s="8">
        <f t="shared" si="852"/>
        <v>9.9895833333333336E-2</v>
      </c>
      <c r="B5754" s="8">
        <f t="shared" si="853"/>
        <v>0</v>
      </c>
      <c r="C5754" s="8">
        <f t="shared" si="854"/>
        <v>0</v>
      </c>
      <c r="E5754" s="8" t="b">
        <f t="shared" si="855"/>
        <v>0</v>
      </c>
      <c r="F5754" s="8" t="b">
        <f t="shared" si="856"/>
        <v>0</v>
      </c>
      <c r="Q5754" s="8">
        <f t="shared" si="857"/>
        <v>0.10989583333333333</v>
      </c>
      <c r="R5754" s="8" t="e">
        <f>IFERROR(SUMPRODUCT(INDEX($B$1:$B$9600,$L5755):INDEX($B$1:$B$9600,$L5755+959),M$2:M$961)/$G$3,NA())</f>
        <v>#N/A</v>
      </c>
      <c r="S5754" s="8" t="e">
        <f>IFERROR(SUMPRODUCT(INDEX($C$1:$C$9600,$L5755):INDEX($C$1:$C$9600,$L5755+959),N$2:N$961)/$G$5,NA())</f>
        <v>#N/A</v>
      </c>
      <c r="T5754" s="8" t="e">
        <f t="shared" si="858"/>
        <v>#N/A</v>
      </c>
    </row>
    <row r="5755" spans="1:20" s="8" customFormat="1" x14ac:dyDescent="0.2">
      <c r="A5755" s="8">
        <f t="shared" si="852"/>
        <v>9.9916666666666668E-2</v>
      </c>
      <c r="B5755" s="8">
        <f t="shared" si="853"/>
        <v>0</v>
      </c>
      <c r="C5755" s="8">
        <f t="shared" si="854"/>
        <v>0</v>
      </c>
      <c r="E5755" s="8" t="b">
        <f t="shared" si="855"/>
        <v>0</v>
      </c>
      <c r="F5755" s="8" t="b">
        <f t="shared" si="856"/>
        <v>0</v>
      </c>
      <c r="Q5755" s="8">
        <f t="shared" si="857"/>
        <v>0.10991666666666666</v>
      </c>
      <c r="R5755" s="8" t="e">
        <f>IFERROR(SUMPRODUCT(INDEX($B$1:$B$9600,$L5756):INDEX($B$1:$B$9600,$L5756+959),M$2:M$961)/$G$3,NA())</f>
        <v>#N/A</v>
      </c>
      <c r="S5755" s="8" t="e">
        <f>IFERROR(SUMPRODUCT(INDEX($C$1:$C$9600,$L5756):INDEX($C$1:$C$9600,$L5756+959),N$2:N$961)/$G$5,NA())</f>
        <v>#N/A</v>
      </c>
      <c r="T5755" s="8" t="e">
        <f t="shared" si="858"/>
        <v>#N/A</v>
      </c>
    </row>
    <row r="5756" spans="1:20" s="8" customFormat="1" x14ac:dyDescent="0.2">
      <c r="A5756" s="8">
        <f t="shared" si="852"/>
        <v>9.9937499999999999E-2</v>
      </c>
      <c r="B5756" s="8">
        <f t="shared" si="853"/>
        <v>0</v>
      </c>
      <c r="C5756" s="8">
        <f t="shared" si="854"/>
        <v>0</v>
      </c>
      <c r="E5756" s="8" t="b">
        <f t="shared" si="855"/>
        <v>0</v>
      </c>
      <c r="F5756" s="8" t="b">
        <f t="shared" si="856"/>
        <v>0</v>
      </c>
      <c r="Q5756" s="8">
        <f t="shared" si="857"/>
        <v>0.10993749999999999</v>
      </c>
      <c r="R5756" s="8" t="e">
        <f>IFERROR(SUMPRODUCT(INDEX($B$1:$B$9600,$L5757):INDEX($B$1:$B$9600,$L5757+959),M$2:M$961)/$G$3,NA())</f>
        <v>#N/A</v>
      </c>
      <c r="S5756" s="8" t="e">
        <f>IFERROR(SUMPRODUCT(INDEX($C$1:$C$9600,$L5757):INDEX($C$1:$C$9600,$L5757+959),N$2:N$961)/$G$5,NA())</f>
        <v>#N/A</v>
      </c>
      <c r="T5756" s="8" t="e">
        <f t="shared" si="858"/>
        <v>#N/A</v>
      </c>
    </row>
    <row r="5757" spans="1:20" s="8" customFormat="1" x14ac:dyDescent="0.2">
      <c r="A5757" s="8">
        <f t="shared" si="852"/>
        <v>9.995833333333333E-2</v>
      </c>
      <c r="B5757" s="8">
        <f t="shared" si="853"/>
        <v>0</v>
      </c>
      <c r="C5757" s="8">
        <f t="shared" si="854"/>
        <v>0</v>
      </c>
      <c r="E5757" s="8" t="b">
        <f t="shared" si="855"/>
        <v>0</v>
      </c>
      <c r="F5757" s="8" t="b">
        <f t="shared" si="856"/>
        <v>0</v>
      </c>
      <c r="Q5757" s="8">
        <f t="shared" si="857"/>
        <v>0.10995833333333334</v>
      </c>
      <c r="R5757" s="8" t="e">
        <f>IFERROR(SUMPRODUCT(INDEX($B$1:$B$9600,$L5758):INDEX($B$1:$B$9600,$L5758+959),M$2:M$961)/$G$3,NA())</f>
        <v>#N/A</v>
      </c>
      <c r="S5757" s="8" t="e">
        <f>IFERROR(SUMPRODUCT(INDEX($C$1:$C$9600,$L5758):INDEX($C$1:$C$9600,$L5758+959),N$2:N$961)/$G$5,NA())</f>
        <v>#N/A</v>
      </c>
      <c r="T5757" s="8" t="e">
        <f t="shared" si="858"/>
        <v>#N/A</v>
      </c>
    </row>
    <row r="5758" spans="1:20" s="8" customFormat="1" x14ac:dyDescent="0.2">
      <c r="A5758" s="8">
        <f t="shared" si="852"/>
        <v>9.9979166666666661E-2</v>
      </c>
      <c r="B5758" s="8">
        <f t="shared" si="853"/>
        <v>0</v>
      </c>
      <c r="C5758" s="8">
        <f t="shared" si="854"/>
        <v>0</v>
      </c>
      <c r="E5758" s="8" t="b">
        <f t="shared" si="855"/>
        <v>0</v>
      </c>
      <c r="F5758" s="8" t="b">
        <f t="shared" si="856"/>
        <v>0</v>
      </c>
      <c r="Q5758" s="8">
        <f t="shared" si="857"/>
        <v>0.10997916666666667</v>
      </c>
      <c r="R5758" s="8" t="e">
        <f>IFERROR(SUMPRODUCT(INDEX($B$1:$B$9600,$L5759):INDEX($B$1:$B$9600,$L5759+959),M$2:M$961)/$G$3,NA())</f>
        <v>#N/A</v>
      </c>
      <c r="S5758" s="8" t="e">
        <f>IFERROR(SUMPRODUCT(INDEX($C$1:$C$9600,$L5759):INDEX($C$1:$C$9600,$L5759+959),N$2:N$961)/$G$5,NA())</f>
        <v>#N/A</v>
      </c>
      <c r="T5758" s="8" t="e">
        <f t="shared" si="858"/>
        <v>#N/A</v>
      </c>
    </row>
    <row r="5759" spans="1:20" s="8" customFormat="1" x14ac:dyDescent="0.2">
      <c r="A5759" s="8">
        <f t="shared" si="852"/>
        <v>0.1</v>
      </c>
      <c r="B5759" s="8">
        <f t="shared" si="853"/>
        <v>0</v>
      </c>
      <c r="C5759" s="8">
        <f t="shared" si="854"/>
        <v>0</v>
      </c>
      <c r="E5759" s="8" t="b">
        <f t="shared" si="855"/>
        <v>0</v>
      </c>
      <c r="F5759" s="8" t="b">
        <f t="shared" si="856"/>
        <v>0</v>
      </c>
      <c r="Q5759" s="8">
        <f t="shared" si="857"/>
        <v>0.11</v>
      </c>
      <c r="R5759" s="8" t="e">
        <f>IFERROR(SUMPRODUCT(INDEX($B$1:$B$9600,$L5760):INDEX($B$1:$B$9600,$L5760+959),M$2:M$961)/$G$3,NA())</f>
        <v>#N/A</v>
      </c>
      <c r="S5759" s="8" t="e">
        <f>IFERROR(SUMPRODUCT(INDEX($C$1:$C$9600,$L5760):INDEX($C$1:$C$9600,$L5760+959),N$2:N$961)/$G$5,NA())</f>
        <v>#N/A</v>
      </c>
      <c r="T5759" s="8" t="e">
        <f t="shared" si="858"/>
        <v>#N/A</v>
      </c>
    </row>
    <row r="5760" spans="1:20" s="8" customFormat="1" x14ac:dyDescent="0.2">
      <c r="A5760" s="8">
        <f t="shared" si="852"/>
        <v>0.10002083333333334</v>
      </c>
      <c r="B5760" s="8">
        <f t="shared" si="853"/>
        <v>0</v>
      </c>
      <c r="C5760" s="8">
        <f t="shared" si="854"/>
        <v>0</v>
      </c>
      <c r="E5760" s="8" t="b">
        <f t="shared" si="855"/>
        <v>0</v>
      </c>
      <c r="F5760" s="8" t="b">
        <f t="shared" si="856"/>
        <v>0</v>
      </c>
      <c r="Q5760" s="8">
        <f t="shared" si="857"/>
        <v>0.11002083333333333</v>
      </c>
      <c r="R5760" s="8" t="e">
        <f>IFERROR(SUMPRODUCT(INDEX($B$1:$B$9600,$L5761):INDEX($B$1:$B$9600,$L5761+959),M$2:M$961)/$G$3,NA())</f>
        <v>#N/A</v>
      </c>
      <c r="S5760" s="8" t="e">
        <f>IFERROR(SUMPRODUCT(INDEX($C$1:$C$9600,$L5761):INDEX($C$1:$C$9600,$L5761+959),N$2:N$961)/$G$5,NA())</f>
        <v>#N/A</v>
      </c>
      <c r="T5760" s="8" t="e">
        <f t="shared" si="858"/>
        <v>#N/A</v>
      </c>
    </row>
    <row r="5761" spans="1:20" s="8" customFormat="1" x14ac:dyDescent="0.2">
      <c r="A5761" s="8">
        <f t="shared" ref="A5761:A5824" si="859">(ROW()-959)/48000</f>
        <v>0.10004166666666667</v>
      </c>
      <c r="B5761" s="8">
        <f t="shared" ref="B5761:B5824" si="860">IF(E5761,(1+COS(2*PI()*$I$1*(A5761-$H$4)/6.5))*COS(2*PI()*$I$1*(A5761-$H$4))/2,0)</f>
        <v>0</v>
      </c>
      <c r="C5761" s="8">
        <f t="shared" ref="C5761:C5824" si="861">IF(F5761,(1+COS(2*PI()*$I$1*(A5761-$H$6)/6.5))*COS(2*PI()*$I$1*(A5761-$H$6))/2,0)</f>
        <v>0</v>
      </c>
      <c r="E5761" s="8" t="b">
        <f t="shared" ref="E5761:E5824" si="862">AND(A5761&gt;=-3.25/$I$1+$H$4,A5761&lt;=(3.25/$I$1)+$H$4)</f>
        <v>0</v>
      </c>
      <c r="F5761" s="8" t="b">
        <f t="shared" ref="F5761:F5824" si="863">AND(A5761&gt;=-3.25/$I$1+$H$6,A5761&lt;=(3.25/$I$1)+$H$6)</f>
        <v>0</v>
      </c>
      <c r="Q5761" s="8">
        <f t="shared" ref="Q5761:Q5824" si="864">(ROW()-479)/48000</f>
        <v>0.11004166666666666</v>
      </c>
      <c r="R5761" s="8" t="e">
        <f>IFERROR(SUMPRODUCT(INDEX($B$1:$B$9600,$L5762):INDEX($B$1:$B$9600,$L5762+959),M$2:M$961)/$G$3,NA())</f>
        <v>#N/A</v>
      </c>
      <c r="S5761" s="8" t="e">
        <f>IFERROR(SUMPRODUCT(INDEX($C$1:$C$9600,$L5762):INDEX($C$1:$C$9600,$L5762+959),N$2:N$961)/$G$5,NA())</f>
        <v>#N/A</v>
      </c>
      <c r="T5761" s="8" t="e">
        <f t="shared" ref="T5761:T5824" si="865">IFERROR(SUM(R5761:S5761)/$G$8,NA())</f>
        <v>#N/A</v>
      </c>
    </row>
    <row r="5762" spans="1:20" s="8" customFormat="1" x14ac:dyDescent="0.2">
      <c r="A5762" s="8">
        <f t="shared" si="859"/>
        <v>0.1000625</v>
      </c>
      <c r="B5762" s="8">
        <f t="shared" si="860"/>
        <v>0</v>
      </c>
      <c r="C5762" s="8">
        <f t="shared" si="861"/>
        <v>0</v>
      </c>
      <c r="E5762" s="8" t="b">
        <f t="shared" si="862"/>
        <v>0</v>
      </c>
      <c r="F5762" s="8" t="b">
        <f t="shared" si="863"/>
        <v>0</v>
      </c>
      <c r="Q5762" s="8">
        <f t="shared" si="864"/>
        <v>0.11006249999999999</v>
      </c>
      <c r="R5762" s="8" t="e">
        <f>IFERROR(SUMPRODUCT(INDEX($B$1:$B$9600,$L5763):INDEX($B$1:$B$9600,$L5763+959),M$2:M$961)/$G$3,NA())</f>
        <v>#N/A</v>
      </c>
      <c r="S5762" s="8" t="e">
        <f>IFERROR(SUMPRODUCT(INDEX($C$1:$C$9600,$L5763):INDEX($C$1:$C$9600,$L5763+959),N$2:N$961)/$G$5,NA())</f>
        <v>#N/A</v>
      </c>
      <c r="T5762" s="8" t="e">
        <f t="shared" si="865"/>
        <v>#N/A</v>
      </c>
    </row>
    <row r="5763" spans="1:20" s="8" customFormat="1" x14ac:dyDescent="0.2">
      <c r="A5763" s="8">
        <f t="shared" si="859"/>
        <v>0.10008333333333333</v>
      </c>
      <c r="B5763" s="8">
        <f t="shared" si="860"/>
        <v>0</v>
      </c>
      <c r="C5763" s="8">
        <f t="shared" si="861"/>
        <v>0</v>
      </c>
      <c r="E5763" s="8" t="b">
        <f t="shared" si="862"/>
        <v>0</v>
      </c>
      <c r="F5763" s="8" t="b">
        <f t="shared" si="863"/>
        <v>0</v>
      </c>
      <c r="Q5763" s="8">
        <f t="shared" si="864"/>
        <v>0.11008333333333334</v>
      </c>
      <c r="R5763" s="8" t="e">
        <f>IFERROR(SUMPRODUCT(INDEX($B$1:$B$9600,$L5764):INDEX($B$1:$B$9600,$L5764+959),M$2:M$961)/$G$3,NA())</f>
        <v>#N/A</v>
      </c>
      <c r="S5763" s="8" t="e">
        <f>IFERROR(SUMPRODUCT(INDEX($C$1:$C$9600,$L5764):INDEX($C$1:$C$9600,$L5764+959),N$2:N$961)/$G$5,NA())</f>
        <v>#N/A</v>
      </c>
      <c r="T5763" s="8" t="e">
        <f t="shared" si="865"/>
        <v>#N/A</v>
      </c>
    </row>
    <row r="5764" spans="1:20" s="8" customFormat="1" x14ac:dyDescent="0.2">
      <c r="A5764" s="8">
        <f t="shared" si="859"/>
        <v>0.10010416666666666</v>
      </c>
      <c r="B5764" s="8">
        <f t="shared" si="860"/>
        <v>0</v>
      </c>
      <c r="C5764" s="8">
        <f t="shared" si="861"/>
        <v>0</v>
      </c>
      <c r="E5764" s="8" t="b">
        <f t="shared" si="862"/>
        <v>0</v>
      </c>
      <c r="F5764" s="8" t="b">
        <f t="shared" si="863"/>
        <v>0</v>
      </c>
      <c r="Q5764" s="8">
        <f t="shared" si="864"/>
        <v>0.11010416666666667</v>
      </c>
      <c r="R5764" s="8" t="e">
        <f>IFERROR(SUMPRODUCT(INDEX($B$1:$B$9600,$L5765):INDEX($B$1:$B$9600,$L5765+959),M$2:M$961)/$G$3,NA())</f>
        <v>#N/A</v>
      </c>
      <c r="S5764" s="8" t="e">
        <f>IFERROR(SUMPRODUCT(INDEX($C$1:$C$9600,$L5765):INDEX($C$1:$C$9600,$L5765+959),N$2:N$961)/$G$5,NA())</f>
        <v>#N/A</v>
      </c>
      <c r="T5764" s="8" t="e">
        <f t="shared" si="865"/>
        <v>#N/A</v>
      </c>
    </row>
    <row r="5765" spans="1:20" s="8" customFormat="1" x14ac:dyDescent="0.2">
      <c r="A5765" s="8">
        <f t="shared" si="859"/>
        <v>0.10012500000000001</v>
      </c>
      <c r="B5765" s="8">
        <f t="shared" si="860"/>
        <v>0</v>
      </c>
      <c r="C5765" s="8">
        <f t="shared" si="861"/>
        <v>0</v>
      </c>
      <c r="E5765" s="8" t="b">
        <f t="shared" si="862"/>
        <v>0</v>
      </c>
      <c r="F5765" s="8" t="b">
        <f t="shared" si="863"/>
        <v>0</v>
      </c>
      <c r="Q5765" s="8">
        <f t="shared" si="864"/>
        <v>0.110125</v>
      </c>
      <c r="R5765" s="8" t="e">
        <f>IFERROR(SUMPRODUCT(INDEX($B$1:$B$9600,$L5766):INDEX($B$1:$B$9600,$L5766+959),M$2:M$961)/$G$3,NA())</f>
        <v>#N/A</v>
      </c>
      <c r="S5765" s="8" t="e">
        <f>IFERROR(SUMPRODUCT(INDEX($C$1:$C$9600,$L5766):INDEX($C$1:$C$9600,$L5766+959),N$2:N$961)/$G$5,NA())</f>
        <v>#N/A</v>
      </c>
      <c r="T5765" s="8" t="e">
        <f t="shared" si="865"/>
        <v>#N/A</v>
      </c>
    </row>
    <row r="5766" spans="1:20" s="8" customFormat="1" x14ac:dyDescent="0.2">
      <c r="A5766" s="8">
        <f t="shared" si="859"/>
        <v>0.10014583333333334</v>
      </c>
      <c r="B5766" s="8">
        <f t="shared" si="860"/>
        <v>0</v>
      </c>
      <c r="C5766" s="8">
        <f t="shared" si="861"/>
        <v>0</v>
      </c>
      <c r="E5766" s="8" t="b">
        <f t="shared" si="862"/>
        <v>0</v>
      </c>
      <c r="F5766" s="8" t="b">
        <f t="shared" si="863"/>
        <v>0</v>
      </c>
      <c r="Q5766" s="8">
        <f t="shared" si="864"/>
        <v>0.11014583333333333</v>
      </c>
      <c r="R5766" s="8" t="e">
        <f>IFERROR(SUMPRODUCT(INDEX($B$1:$B$9600,$L5767):INDEX($B$1:$B$9600,$L5767+959),M$2:M$961)/$G$3,NA())</f>
        <v>#N/A</v>
      </c>
      <c r="S5766" s="8" t="e">
        <f>IFERROR(SUMPRODUCT(INDEX($C$1:$C$9600,$L5767):INDEX($C$1:$C$9600,$L5767+959),N$2:N$961)/$G$5,NA())</f>
        <v>#N/A</v>
      </c>
      <c r="T5766" s="8" t="e">
        <f t="shared" si="865"/>
        <v>#N/A</v>
      </c>
    </row>
    <row r="5767" spans="1:20" s="8" customFormat="1" x14ac:dyDescent="0.2">
      <c r="A5767" s="8">
        <f t="shared" si="859"/>
        <v>0.10016666666666667</v>
      </c>
      <c r="B5767" s="8">
        <f t="shared" si="860"/>
        <v>0</v>
      </c>
      <c r="C5767" s="8">
        <f t="shared" si="861"/>
        <v>0</v>
      </c>
      <c r="E5767" s="8" t="b">
        <f t="shared" si="862"/>
        <v>0</v>
      </c>
      <c r="F5767" s="8" t="b">
        <f t="shared" si="863"/>
        <v>0</v>
      </c>
      <c r="Q5767" s="8">
        <f t="shared" si="864"/>
        <v>0.11016666666666666</v>
      </c>
      <c r="R5767" s="8" t="e">
        <f>IFERROR(SUMPRODUCT(INDEX($B$1:$B$9600,$L5768):INDEX($B$1:$B$9600,$L5768+959),M$2:M$961)/$G$3,NA())</f>
        <v>#N/A</v>
      </c>
      <c r="S5767" s="8" t="e">
        <f>IFERROR(SUMPRODUCT(INDEX($C$1:$C$9600,$L5768):INDEX($C$1:$C$9600,$L5768+959),N$2:N$961)/$G$5,NA())</f>
        <v>#N/A</v>
      </c>
      <c r="T5767" s="8" t="e">
        <f t="shared" si="865"/>
        <v>#N/A</v>
      </c>
    </row>
    <row r="5768" spans="1:20" s="8" customFormat="1" x14ac:dyDescent="0.2">
      <c r="A5768" s="8">
        <f t="shared" si="859"/>
        <v>0.1001875</v>
      </c>
      <c r="B5768" s="8">
        <f t="shared" si="860"/>
        <v>0</v>
      </c>
      <c r="C5768" s="8">
        <f t="shared" si="861"/>
        <v>0</v>
      </c>
      <c r="E5768" s="8" t="b">
        <f t="shared" si="862"/>
        <v>0</v>
      </c>
      <c r="F5768" s="8" t="b">
        <f t="shared" si="863"/>
        <v>0</v>
      </c>
      <c r="Q5768" s="8">
        <f t="shared" si="864"/>
        <v>0.11018749999999999</v>
      </c>
      <c r="R5768" s="8" t="e">
        <f>IFERROR(SUMPRODUCT(INDEX($B$1:$B$9600,$L5769):INDEX($B$1:$B$9600,$L5769+959),M$2:M$961)/$G$3,NA())</f>
        <v>#N/A</v>
      </c>
      <c r="S5768" s="8" t="e">
        <f>IFERROR(SUMPRODUCT(INDEX($C$1:$C$9600,$L5769):INDEX($C$1:$C$9600,$L5769+959),N$2:N$961)/$G$5,NA())</f>
        <v>#N/A</v>
      </c>
      <c r="T5768" s="8" t="e">
        <f t="shared" si="865"/>
        <v>#N/A</v>
      </c>
    </row>
    <row r="5769" spans="1:20" s="8" customFormat="1" x14ac:dyDescent="0.2">
      <c r="A5769" s="8">
        <f t="shared" si="859"/>
        <v>0.10020833333333333</v>
      </c>
      <c r="B5769" s="8">
        <f t="shared" si="860"/>
        <v>0</v>
      </c>
      <c r="C5769" s="8">
        <f t="shared" si="861"/>
        <v>0</v>
      </c>
      <c r="E5769" s="8" t="b">
        <f t="shared" si="862"/>
        <v>0</v>
      </c>
      <c r="F5769" s="8" t="b">
        <f t="shared" si="863"/>
        <v>0</v>
      </c>
      <c r="Q5769" s="8">
        <f t="shared" si="864"/>
        <v>0.11020833333333334</v>
      </c>
      <c r="R5769" s="8" t="e">
        <f>IFERROR(SUMPRODUCT(INDEX($B$1:$B$9600,$L5770):INDEX($B$1:$B$9600,$L5770+959),M$2:M$961)/$G$3,NA())</f>
        <v>#N/A</v>
      </c>
      <c r="S5769" s="8" t="e">
        <f>IFERROR(SUMPRODUCT(INDEX($C$1:$C$9600,$L5770):INDEX($C$1:$C$9600,$L5770+959),N$2:N$961)/$G$5,NA())</f>
        <v>#N/A</v>
      </c>
      <c r="T5769" s="8" t="e">
        <f t="shared" si="865"/>
        <v>#N/A</v>
      </c>
    </row>
    <row r="5770" spans="1:20" s="8" customFormat="1" x14ac:dyDescent="0.2">
      <c r="A5770" s="8">
        <f t="shared" si="859"/>
        <v>0.10022916666666666</v>
      </c>
      <c r="B5770" s="8">
        <f t="shared" si="860"/>
        <v>0</v>
      </c>
      <c r="C5770" s="8">
        <f t="shared" si="861"/>
        <v>0</v>
      </c>
      <c r="E5770" s="8" t="b">
        <f t="shared" si="862"/>
        <v>0</v>
      </c>
      <c r="F5770" s="8" t="b">
        <f t="shared" si="863"/>
        <v>0</v>
      </c>
      <c r="Q5770" s="8">
        <f t="shared" si="864"/>
        <v>0.11022916666666667</v>
      </c>
      <c r="R5770" s="8" t="e">
        <f>IFERROR(SUMPRODUCT(INDEX($B$1:$B$9600,$L5771):INDEX($B$1:$B$9600,$L5771+959),M$2:M$961)/$G$3,NA())</f>
        <v>#N/A</v>
      </c>
      <c r="S5770" s="8" t="e">
        <f>IFERROR(SUMPRODUCT(INDEX($C$1:$C$9600,$L5771):INDEX($C$1:$C$9600,$L5771+959),N$2:N$961)/$G$5,NA())</f>
        <v>#N/A</v>
      </c>
      <c r="T5770" s="8" t="e">
        <f t="shared" si="865"/>
        <v>#N/A</v>
      </c>
    </row>
    <row r="5771" spans="1:20" s="8" customFormat="1" x14ac:dyDescent="0.2">
      <c r="A5771" s="8">
        <f t="shared" si="859"/>
        <v>0.10025000000000001</v>
      </c>
      <c r="B5771" s="8">
        <f t="shared" si="860"/>
        <v>0</v>
      </c>
      <c r="C5771" s="8">
        <f t="shared" si="861"/>
        <v>0</v>
      </c>
      <c r="E5771" s="8" t="b">
        <f t="shared" si="862"/>
        <v>0</v>
      </c>
      <c r="F5771" s="8" t="b">
        <f t="shared" si="863"/>
        <v>0</v>
      </c>
      <c r="Q5771" s="8">
        <f t="shared" si="864"/>
        <v>0.11025</v>
      </c>
      <c r="R5771" s="8" t="e">
        <f>IFERROR(SUMPRODUCT(INDEX($B$1:$B$9600,$L5772):INDEX($B$1:$B$9600,$L5772+959),M$2:M$961)/$G$3,NA())</f>
        <v>#N/A</v>
      </c>
      <c r="S5771" s="8" t="e">
        <f>IFERROR(SUMPRODUCT(INDEX($C$1:$C$9600,$L5772):INDEX($C$1:$C$9600,$L5772+959),N$2:N$961)/$G$5,NA())</f>
        <v>#N/A</v>
      </c>
      <c r="T5771" s="8" t="e">
        <f t="shared" si="865"/>
        <v>#N/A</v>
      </c>
    </row>
    <row r="5772" spans="1:20" s="8" customFormat="1" x14ac:dyDescent="0.2">
      <c r="A5772" s="8">
        <f t="shared" si="859"/>
        <v>0.10027083333333334</v>
      </c>
      <c r="B5772" s="8">
        <f t="shared" si="860"/>
        <v>0</v>
      </c>
      <c r="C5772" s="8">
        <f t="shared" si="861"/>
        <v>0</v>
      </c>
      <c r="E5772" s="8" t="b">
        <f t="shared" si="862"/>
        <v>0</v>
      </c>
      <c r="F5772" s="8" t="b">
        <f t="shared" si="863"/>
        <v>0</v>
      </c>
      <c r="Q5772" s="8">
        <f t="shared" si="864"/>
        <v>0.11027083333333333</v>
      </c>
      <c r="R5772" s="8" t="e">
        <f>IFERROR(SUMPRODUCT(INDEX($B$1:$B$9600,$L5773):INDEX($B$1:$B$9600,$L5773+959),M$2:M$961)/$G$3,NA())</f>
        <v>#N/A</v>
      </c>
      <c r="S5772" s="8" t="e">
        <f>IFERROR(SUMPRODUCT(INDEX($C$1:$C$9600,$L5773):INDEX($C$1:$C$9600,$L5773+959),N$2:N$961)/$G$5,NA())</f>
        <v>#N/A</v>
      </c>
      <c r="T5772" s="8" t="e">
        <f t="shared" si="865"/>
        <v>#N/A</v>
      </c>
    </row>
    <row r="5773" spans="1:20" s="8" customFormat="1" x14ac:dyDescent="0.2">
      <c r="A5773" s="8">
        <f t="shared" si="859"/>
        <v>0.10029166666666667</v>
      </c>
      <c r="B5773" s="8">
        <f t="shared" si="860"/>
        <v>0</v>
      </c>
      <c r="C5773" s="8">
        <f t="shared" si="861"/>
        <v>0</v>
      </c>
      <c r="E5773" s="8" t="b">
        <f t="shared" si="862"/>
        <v>0</v>
      </c>
      <c r="F5773" s="8" t="b">
        <f t="shared" si="863"/>
        <v>0</v>
      </c>
      <c r="Q5773" s="8">
        <f t="shared" si="864"/>
        <v>0.11029166666666666</v>
      </c>
      <c r="R5773" s="8" t="e">
        <f>IFERROR(SUMPRODUCT(INDEX($B$1:$B$9600,$L5774):INDEX($B$1:$B$9600,$L5774+959),M$2:M$961)/$G$3,NA())</f>
        <v>#N/A</v>
      </c>
      <c r="S5773" s="8" t="e">
        <f>IFERROR(SUMPRODUCT(INDEX($C$1:$C$9600,$L5774):INDEX($C$1:$C$9600,$L5774+959),N$2:N$961)/$G$5,NA())</f>
        <v>#N/A</v>
      </c>
      <c r="T5773" s="8" t="e">
        <f t="shared" si="865"/>
        <v>#N/A</v>
      </c>
    </row>
    <row r="5774" spans="1:20" s="8" customFormat="1" x14ac:dyDescent="0.2">
      <c r="A5774" s="8">
        <f t="shared" si="859"/>
        <v>0.1003125</v>
      </c>
      <c r="B5774" s="8">
        <f t="shared" si="860"/>
        <v>0</v>
      </c>
      <c r="C5774" s="8">
        <f t="shared" si="861"/>
        <v>0</v>
      </c>
      <c r="E5774" s="8" t="b">
        <f t="shared" si="862"/>
        <v>0</v>
      </c>
      <c r="F5774" s="8" t="b">
        <f t="shared" si="863"/>
        <v>0</v>
      </c>
      <c r="Q5774" s="8">
        <f t="shared" si="864"/>
        <v>0.11031249999999999</v>
      </c>
      <c r="R5774" s="8" t="e">
        <f>IFERROR(SUMPRODUCT(INDEX($B$1:$B$9600,$L5775):INDEX($B$1:$B$9600,$L5775+959),M$2:M$961)/$G$3,NA())</f>
        <v>#N/A</v>
      </c>
      <c r="S5774" s="8" t="e">
        <f>IFERROR(SUMPRODUCT(INDEX($C$1:$C$9600,$L5775):INDEX($C$1:$C$9600,$L5775+959),N$2:N$961)/$G$5,NA())</f>
        <v>#N/A</v>
      </c>
      <c r="T5774" s="8" t="e">
        <f t="shared" si="865"/>
        <v>#N/A</v>
      </c>
    </row>
    <row r="5775" spans="1:20" s="8" customFormat="1" x14ac:dyDescent="0.2">
      <c r="A5775" s="8">
        <f t="shared" si="859"/>
        <v>0.10033333333333333</v>
      </c>
      <c r="B5775" s="8">
        <f t="shared" si="860"/>
        <v>0</v>
      </c>
      <c r="C5775" s="8">
        <f t="shared" si="861"/>
        <v>0</v>
      </c>
      <c r="E5775" s="8" t="b">
        <f t="shared" si="862"/>
        <v>0</v>
      </c>
      <c r="F5775" s="8" t="b">
        <f t="shared" si="863"/>
        <v>0</v>
      </c>
      <c r="Q5775" s="8">
        <f t="shared" si="864"/>
        <v>0.11033333333333334</v>
      </c>
      <c r="R5775" s="8" t="e">
        <f>IFERROR(SUMPRODUCT(INDEX($B$1:$B$9600,$L5776):INDEX($B$1:$B$9600,$L5776+959),M$2:M$961)/$G$3,NA())</f>
        <v>#N/A</v>
      </c>
      <c r="S5775" s="8" t="e">
        <f>IFERROR(SUMPRODUCT(INDEX($C$1:$C$9600,$L5776):INDEX($C$1:$C$9600,$L5776+959),N$2:N$961)/$G$5,NA())</f>
        <v>#N/A</v>
      </c>
      <c r="T5775" s="8" t="e">
        <f t="shared" si="865"/>
        <v>#N/A</v>
      </c>
    </row>
    <row r="5776" spans="1:20" s="8" customFormat="1" x14ac:dyDescent="0.2">
      <c r="A5776" s="8">
        <f t="shared" si="859"/>
        <v>0.10035416666666666</v>
      </c>
      <c r="B5776" s="8">
        <f t="shared" si="860"/>
        <v>0</v>
      </c>
      <c r="C5776" s="8">
        <f t="shared" si="861"/>
        <v>0</v>
      </c>
      <c r="E5776" s="8" t="b">
        <f t="shared" si="862"/>
        <v>0</v>
      </c>
      <c r="F5776" s="8" t="b">
        <f t="shared" si="863"/>
        <v>0</v>
      </c>
      <c r="Q5776" s="8">
        <f t="shared" si="864"/>
        <v>0.11035416666666667</v>
      </c>
      <c r="R5776" s="8" t="e">
        <f>IFERROR(SUMPRODUCT(INDEX($B$1:$B$9600,$L5777):INDEX($B$1:$B$9600,$L5777+959),M$2:M$961)/$G$3,NA())</f>
        <v>#N/A</v>
      </c>
      <c r="S5776" s="8" t="e">
        <f>IFERROR(SUMPRODUCT(INDEX($C$1:$C$9600,$L5777):INDEX($C$1:$C$9600,$L5777+959),N$2:N$961)/$G$5,NA())</f>
        <v>#N/A</v>
      </c>
      <c r="T5776" s="8" t="e">
        <f t="shared" si="865"/>
        <v>#N/A</v>
      </c>
    </row>
    <row r="5777" spans="1:20" s="8" customFormat="1" x14ac:dyDescent="0.2">
      <c r="A5777" s="8">
        <f t="shared" si="859"/>
        <v>0.10037500000000001</v>
      </c>
      <c r="B5777" s="8">
        <f t="shared" si="860"/>
        <v>0</v>
      </c>
      <c r="C5777" s="8">
        <f t="shared" si="861"/>
        <v>0</v>
      </c>
      <c r="E5777" s="8" t="b">
        <f t="shared" si="862"/>
        <v>0</v>
      </c>
      <c r="F5777" s="8" t="b">
        <f t="shared" si="863"/>
        <v>0</v>
      </c>
      <c r="Q5777" s="8">
        <f t="shared" si="864"/>
        <v>0.110375</v>
      </c>
      <c r="R5777" s="8" t="e">
        <f>IFERROR(SUMPRODUCT(INDEX($B$1:$B$9600,$L5778):INDEX($B$1:$B$9600,$L5778+959),M$2:M$961)/$G$3,NA())</f>
        <v>#N/A</v>
      </c>
      <c r="S5777" s="8" t="e">
        <f>IFERROR(SUMPRODUCT(INDEX($C$1:$C$9600,$L5778):INDEX($C$1:$C$9600,$L5778+959),N$2:N$961)/$G$5,NA())</f>
        <v>#N/A</v>
      </c>
      <c r="T5777" s="8" t="e">
        <f t="shared" si="865"/>
        <v>#N/A</v>
      </c>
    </row>
    <row r="5778" spans="1:20" s="8" customFormat="1" x14ac:dyDescent="0.2">
      <c r="A5778" s="8">
        <f t="shared" si="859"/>
        <v>0.10039583333333334</v>
      </c>
      <c r="B5778" s="8">
        <f t="shared" si="860"/>
        <v>0</v>
      </c>
      <c r="C5778" s="8">
        <f t="shared" si="861"/>
        <v>0</v>
      </c>
      <c r="E5778" s="8" t="b">
        <f t="shared" si="862"/>
        <v>0</v>
      </c>
      <c r="F5778" s="8" t="b">
        <f t="shared" si="863"/>
        <v>0</v>
      </c>
      <c r="Q5778" s="8">
        <f t="shared" si="864"/>
        <v>0.11039583333333333</v>
      </c>
      <c r="R5778" s="8" t="e">
        <f>IFERROR(SUMPRODUCT(INDEX($B$1:$B$9600,$L5779):INDEX($B$1:$B$9600,$L5779+959),M$2:M$961)/$G$3,NA())</f>
        <v>#N/A</v>
      </c>
      <c r="S5778" s="8" t="e">
        <f>IFERROR(SUMPRODUCT(INDEX($C$1:$C$9600,$L5779):INDEX($C$1:$C$9600,$L5779+959),N$2:N$961)/$G$5,NA())</f>
        <v>#N/A</v>
      </c>
      <c r="T5778" s="8" t="e">
        <f t="shared" si="865"/>
        <v>#N/A</v>
      </c>
    </row>
    <row r="5779" spans="1:20" s="8" customFormat="1" x14ac:dyDescent="0.2">
      <c r="A5779" s="8">
        <f t="shared" si="859"/>
        <v>0.10041666666666667</v>
      </c>
      <c r="B5779" s="8">
        <f t="shared" si="860"/>
        <v>0</v>
      </c>
      <c r="C5779" s="8">
        <f t="shared" si="861"/>
        <v>0</v>
      </c>
      <c r="E5779" s="8" t="b">
        <f t="shared" si="862"/>
        <v>0</v>
      </c>
      <c r="F5779" s="8" t="b">
        <f t="shared" si="863"/>
        <v>0</v>
      </c>
      <c r="Q5779" s="8">
        <f t="shared" si="864"/>
        <v>0.11041666666666666</v>
      </c>
      <c r="R5779" s="8" t="e">
        <f>IFERROR(SUMPRODUCT(INDEX($B$1:$B$9600,$L5780):INDEX($B$1:$B$9600,$L5780+959),M$2:M$961)/$G$3,NA())</f>
        <v>#N/A</v>
      </c>
      <c r="S5779" s="8" t="e">
        <f>IFERROR(SUMPRODUCT(INDEX($C$1:$C$9600,$L5780):INDEX($C$1:$C$9600,$L5780+959),N$2:N$961)/$G$5,NA())</f>
        <v>#N/A</v>
      </c>
      <c r="T5779" s="8" t="e">
        <f t="shared" si="865"/>
        <v>#N/A</v>
      </c>
    </row>
    <row r="5780" spans="1:20" s="8" customFormat="1" x14ac:dyDescent="0.2">
      <c r="A5780" s="8">
        <f t="shared" si="859"/>
        <v>0.1004375</v>
      </c>
      <c r="B5780" s="8">
        <f t="shared" si="860"/>
        <v>0</v>
      </c>
      <c r="C5780" s="8">
        <f t="shared" si="861"/>
        <v>0</v>
      </c>
      <c r="E5780" s="8" t="b">
        <f t="shared" si="862"/>
        <v>0</v>
      </c>
      <c r="F5780" s="8" t="b">
        <f t="shared" si="863"/>
        <v>0</v>
      </c>
      <c r="Q5780" s="8">
        <f t="shared" si="864"/>
        <v>0.11043749999999999</v>
      </c>
      <c r="R5780" s="8" t="e">
        <f>IFERROR(SUMPRODUCT(INDEX($B$1:$B$9600,$L5781):INDEX($B$1:$B$9600,$L5781+959),M$2:M$961)/$G$3,NA())</f>
        <v>#N/A</v>
      </c>
      <c r="S5780" s="8" t="e">
        <f>IFERROR(SUMPRODUCT(INDEX($C$1:$C$9600,$L5781):INDEX($C$1:$C$9600,$L5781+959),N$2:N$961)/$G$5,NA())</f>
        <v>#N/A</v>
      </c>
      <c r="T5780" s="8" t="e">
        <f t="shared" si="865"/>
        <v>#N/A</v>
      </c>
    </row>
    <row r="5781" spans="1:20" s="8" customFormat="1" x14ac:dyDescent="0.2">
      <c r="A5781" s="8">
        <f t="shared" si="859"/>
        <v>0.10045833333333333</v>
      </c>
      <c r="B5781" s="8">
        <f t="shared" si="860"/>
        <v>0</v>
      </c>
      <c r="C5781" s="8">
        <f t="shared" si="861"/>
        <v>0</v>
      </c>
      <c r="E5781" s="8" t="b">
        <f t="shared" si="862"/>
        <v>0</v>
      </c>
      <c r="F5781" s="8" t="b">
        <f t="shared" si="863"/>
        <v>0</v>
      </c>
      <c r="Q5781" s="8">
        <f t="shared" si="864"/>
        <v>0.11045833333333334</v>
      </c>
      <c r="R5781" s="8" t="e">
        <f>IFERROR(SUMPRODUCT(INDEX($B$1:$B$9600,$L5782):INDEX($B$1:$B$9600,$L5782+959),M$2:M$961)/$G$3,NA())</f>
        <v>#N/A</v>
      </c>
      <c r="S5781" s="8" t="e">
        <f>IFERROR(SUMPRODUCT(INDEX($C$1:$C$9600,$L5782):INDEX($C$1:$C$9600,$L5782+959),N$2:N$961)/$G$5,NA())</f>
        <v>#N/A</v>
      </c>
      <c r="T5781" s="8" t="e">
        <f t="shared" si="865"/>
        <v>#N/A</v>
      </c>
    </row>
    <row r="5782" spans="1:20" s="8" customFormat="1" x14ac:dyDescent="0.2">
      <c r="A5782" s="8">
        <f t="shared" si="859"/>
        <v>0.10047916666666666</v>
      </c>
      <c r="B5782" s="8">
        <f t="shared" si="860"/>
        <v>0</v>
      </c>
      <c r="C5782" s="8">
        <f t="shared" si="861"/>
        <v>0</v>
      </c>
      <c r="E5782" s="8" t="b">
        <f t="shared" si="862"/>
        <v>0</v>
      </c>
      <c r="F5782" s="8" t="b">
        <f t="shared" si="863"/>
        <v>0</v>
      </c>
      <c r="Q5782" s="8">
        <f t="shared" si="864"/>
        <v>0.11047916666666667</v>
      </c>
      <c r="R5782" s="8" t="e">
        <f>IFERROR(SUMPRODUCT(INDEX($B$1:$B$9600,$L5783):INDEX($B$1:$B$9600,$L5783+959),M$2:M$961)/$G$3,NA())</f>
        <v>#N/A</v>
      </c>
      <c r="S5782" s="8" t="e">
        <f>IFERROR(SUMPRODUCT(INDEX($C$1:$C$9600,$L5783):INDEX($C$1:$C$9600,$L5783+959),N$2:N$961)/$G$5,NA())</f>
        <v>#N/A</v>
      </c>
      <c r="T5782" s="8" t="e">
        <f t="shared" si="865"/>
        <v>#N/A</v>
      </c>
    </row>
    <row r="5783" spans="1:20" s="8" customFormat="1" x14ac:dyDescent="0.2">
      <c r="A5783" s="8">
        <f t="shared" si="859"/>
        <v>0.10050000000000001</v>
      </c>
      <c r="B5783" s="8">
        <f t="shared" si="860"/>
        <v>0</v>
      </c>
      <c r="C5783" s="8">
        <f t="shared" si="861"/>
        <v>0</v>
      </c>
      <c r="E5783" s="8" t="b">
        <f t="shared" si="862"/>
        <v>0</v>
      </c>
      <c r="F5783" s="8" t="b">
        <f t="shared" si="863"/>
        <v>0</v>
      </c>
      <c r="Q5783" s="8">
        <f t="shared" si="864"/>
        <v>0.1105</v>
      </c>
      <c r="R5783" s="8" t="e">
        <f>IFERROR(SUMPRODUCT(INDEX($B$1:$B$9600,$L5784):INDEX($B$1:$B$9600,$L5784+959),M$2:M$961)/$G$3,NA())</f>
        <v>#N/A</v>
      </c>
      <c r="S5783" s="8" t="e">
        <f>IFERROR(SUMPRODUCT(INDEX($C$1:$C$9600,$L5784):INDEX($C$1:$C$9600,$L5784+959),N$2:N$961)/$G$5,NA())</f>
        <v>#N/A</v>
      </c>
      <c r="T5783" s="8" t="e">
        <f t="shared" si="865"/>
        <v>#N/A</v>
      </c>
    </row>
    <row r="5784" spans="1:20" s="8" customFormat="1" x14ac:dyDescent="0.2">
      <c r="A5784" s="8">
        <f t="shared" si="859"/>
        <v>0.10052083333333334</v>
      </c>
      <c r="B5784" s="8">
        <f t="shared" si="860"/>
        <v>0</v>
      </c>
      <c r="C5784" s="8">
        <f t="shared" si="861"/>
        <v>0</v>
      </c>
      <c r="E5784" s="8" t="b">
        <f t="shared" si="862"/>
        <v>0</v>
      </c>
      <c r="F5784" s="8" t="b">
        <f t="shared" si="863"/>
        <v>0</v>
      </c>
      <c r="Q5784" s="8">
        <f t="shared" si="864"/>
        <v>0.11052083333333333</v>
      </c>
      <c r="R5784" s="8" t="e">
        <f>IFERROR(SUMPRODUCT(INDEX($B$1:$B$9600,$L5785):INDEX($B$1:$B$9600,$L5785+959),M$2:M$961)/$G$3,NA())</f>
        <v>#N/A</v>
      </c>
      <c r="S5784" s="8" t="e">
        <f>IFERROR(SUMPRODUCT(INDEX($C$1:$C$9600,$L5785):INDEX($C$1:$C$9600,$L5785+959),N$2:N$961)/$G$5,NA())</f>
        <v>#N/A</v>
      </c>
      <c r="T5784" s="8" t="e">
        <f t="shared" si="865"/>
        <v>#N/A</v>
      </c>
    </row>
    <row r="5785" spans="1:20" s="8" customFormat="1" x14ac:dyDescent="0.2">
      <c r="A5785" s="8">
        <f t="shared" si="859"/>
        <v>0.10054166666666667</v>
      </c>
      <c r="B5785" s="8">
        <f t="shared" si="860"/>
        <v>0</v>
      </c>
      <c r="C5785" s="8">
        <f t="shared" si="861"/>
        <v>0</v>
      </c>
      <c r="E5785" s="8" t="b">
        <f t="shared" si="862"/>
        <v>0</v>
      </c>
      <c r="F5785" s="8" t="b">
        <f t="shared" si="863"/>
        <v>0</v>
      </c>
      <c r="Q5785" s="8">
        <f t="shared" si="864"/>
        <v>0.11054166666666666</v>
      </c>
      <c r="R5785" s="8" t="e">
        <f>IFERROR(SUMPRODUCT(INDEX($B$1:$B$9600,$L5786):INDEX($B$1:$B$9600,$L5786+959),M$2:M$961)/$G$3,NA())</f>
        <v>#N/A</v>
      </c>
      <c r="S5785" s="8" t="e">
        <f>IFERROR(SUMPRODUCT(INDEX($C$1:$C$9600,$L5786):INDEX($C$1:$C$9600,$L5786+959),N$2:N$961)/$G$5,NA())</f>
        <v>#N/A</v>
      </c>
      <c r="T5785" s="8" t="e">
        <f t="shared" si="865"/>
        <v>#N/A</v>
      </c>
    </row>
    <row r="5786" spans="1:20" s="8" customFormat="1" x14ac:dyDescent="0.2">
      <c r="A5786" s="8">
        <f t="shared" si="859"/>
        <v>0.1005625</v>
      </c>
      <c r="B5786" s="8">
        <f t="shared" si="860"/>
        <v>0</v>
      </c>
      <c r="C5786" s="8">
        <f t="shared" si="861"/>
        <v>0</v>
      </c>
      <c r="E5786" s="8" t="b">
        <f t="shared" si="862"/>
        <v>0</v>
      </c>
      <c r="F5786" s="8" t="b">
        <f t="shared" si="863"/>
        <v>0</v>
      </c>
      <c r="Q5786" s="8">
        <f t="shared" si="864"/>
        <v>0.11056249999999999</v>
      </c>
      <c r="R5786" s="8" t="e">
        <f>IFERROR(SUMPRODUCT(INDEX($B$1:$B$9600,$L5787):INDEX($B$1:$B$9600,$L5787+959),M$2:M$961)/$G$3,NA())</f>
        <v>#N/A</v>
      </c>
      <c r="S5786" s="8" t="e">
        <f>IFERROR(SUMPRODUCT(INDEX($C$1:$C$9600,$L5787):INDEX($C$1:$C$9600,$L5787+959),N$2:N$961)/$G$5,NA())</f>
        <v>#N/A</v>
      </c>
      <c r="T5786" s="8" t="e">
        <f t="shared" si="865"/>
        <v>#N/A</v>
      </c>
    </row>
    <row r="5787" spans="1:20" s="8" customFormat="1" x14ac:dyDescent="0.2">
      <c r="A5787" s="8">
        <f t="shared" si="859"/>
        <v>0.10058333333333333</v>
      </c>
      <c r="B5787" s="8">
        <f t="shared" si="860"/>
        <v>0</v>
      </c>
      <c r="C5787" s="8">
        <f t="shared" si="861"/>
        <v>0</v>
      </c>
      <c r="E5787" s="8" t="b">
        <f t="shared" si="862"/>
        <v>0</v>
      </c>
      <c r="F5787" s="8" t="b">
        <f t="shared" si="863"/>
        <v>0</v>
      </c>
      <c r="Q5787" s="8">
        <f t="shared" si="864"/>
        <v>0.11058333333333334</v>
      </c>
      <c r="R5787" s="8" t="e">
        <f>IFERROR(SUMPRODUCT(INDEX($B$1:$B$9600,$L5788):INDEX($B$1:$B$9600,$L5788+959),M$2:M$961)/$G$3,NA())</f>
        <v>#N/A</v>
      </c>
      <c r="S5787" s="8" t="e">
        <f>IFERROR(SUMPRODUCT(INDEX($C$1:$C$9600,$L5788):INDEX($C$1:$C$9600,$L5788+959),N$2:N$961)/$G$5,NA())</f>
        <v>#N/A</v>
      </c>
      <c r="T5787" s="8" t="e">
        <f t="shared" si="865"/>
        <v>#N/A</v>
      </c>
    </row>
    <row r="5788" spans="1:20" s="8" customFormat="1" x14ac:dyDescent="0.2">
      <c r="A5788" s="8">
        <f t="shared" si="859"/>
        <v>0.10060416666666666</v>
      </c>
      <c r="B5788" s="8">
        <f t="shared" si="860"/>
        <v>0</v>
      </c>
      <c r="C5788" s="8">
        <f t="shared" si="861"/>
        <v>0</v>
      </c>
      <c r="E5788" s="8" t="b">
        <f t="shared" si="862"/>
        <v>0</v>
      </c>
      <c r="F5788" s="8" t="b">
        <f t="shared" si="863"/>
        <v>0</v>
      </c>
      <c r="Q5788" s="8">
        <f t="shared" si="864"/>
        <v>0.11060416666666667</v>
      </c>
      <c r="R5788" s="8" t="e">
        <f>IFERROR(SUMPRODUCT(INDEX($B$1:$B$9600,$L5789):INDEX($B$1:$B$9600,$L5789+959),M$2:M$961)/$G$3,NA())</f>
        <v>#N/A</v>
      </c>
      <c r="S5788" s="8" t="e">
        <f>IFERROR(SUMPRODUCT(INDEX($C$1:$C$9600,$L5789):INDEX($C$1:$C$9600,$L5789+959),N$2:N$961)/$G$5,NA())</f>
        <v>#N/A</v>
      </c>
      <c r="T5788" s="8" t="e">
        <f t="shared" si="865"/>
        <v>#N/A</v>
      </c>
    </row>
    <row r="5789" spans="1:20" s="8" customFormat="1" x14ac:dyDescent="0.2">
      <c r="A5789" s="8">
        <f t="shared" si="859"/>
        <v>0.10062500000000001</v>
      </c>
      <c r="B5789" s="8">
        <f t="shared" si="860"/>
        <v>0</v>
      </c>
      <c r="C5789" s="8">
        <f t="shared" si="861"/>
        <v>0</v>
      </c>
      <c r="E5789" s="8" t="b">
        <f t="shared" si="862"/>
        <v>0</v>
      </c>
      <c r="F5789" s="8" t="b">
        <f t="shared" si="863"/>
        <v>0</v>
      </c>
      <c r="Q5789" s="8">
        <f t="shared" si="864"/>
        <v>0.110625</v>
      </c>
      <c r="R5789" s="8" t="e">
        <f>IFERROR(SUMPRODUCT(INDEX($B$1:$B$9600,$L5790):INDEX($B$1:$B$9600,$L5790+959),M$2:M$961)/$G$3,NA())</f>
        <v>#N/A</v>
      </c>
      <c r="S5789" s="8" t="e">
        <f>IFERROR(SUMPRODUCT(INDEX($C$1:$C$9600,$L5790):INDEX($C$1:$C$9600,$L5790+959),N$2:N$961)/$G$5,NA())</f>
        <v>#N/A</v>
      </c>
      <c r="T5789" s="8" t="e">
        <f t="shared" si="865"/>
        <v>#N/A</v>
      </c>
    </row>
    <row r="5790" spans="1:20" s="8" customFormat="1" x14ac:dyDescent="0.2">
      <c r="A5790" s="8">
        <f t="shared" si="859"/>
        <v>0.10064583333333334</v>
      </c>
      <c r="B5790" s="8">
        <f t="shared" si="860"/>
        <v>0</v>
      </c>
      <c r="C5790" s="8">
        <f t="shared" si="861"/>
        <v>0</v>
      </c>
      <c r="E5790" s="8" t="b">
        <f t="shared" si="862"/>
        <v>0</v>
      </c>
      <c r="F5790" s="8" t="b">
        <f t="shared" si="863"/>
        <v>0</v>
      </c>
      <c r="Q5790" s="8">
        <f t="shared" si="864"/>
        <v>0.11064583333333333</v>
      </c>
      <c r="R5790" s="8" t="e">
        <f>IFERROR(SUMPRODUCT(INDEX($B$1:$B$9600,$L5791):INDEX($B$1:$B$9600,$L5791+959),M$2:M$961)/$G$3,NA())</f>
        <v>#N/A</v>
      </c>
      <c r="S5790" s="8" t="e">
        <f>IFERROR(SUMPRODUCT(INDEX($C$1:$C$9600,$L5791):INDEX($C$1:$C$9600,$L5791+959),N$2:N$961)/$G$5,NA())</f>
        <v>#N/A</v>
      </c>
      <c r="T5790" s="8" t="e">
        <f t="shared" si="865"/>
        <v>#N/A</v>
      </c>
    </row>
    <row r="5791" spans="1:20" s="8" customFormat="1" x14ac:dyDescent="0.2">
      <c r="A5791" s="8">
        <f t="shared" si="859"/>
        <v>0.10066666666666667</v>
      </c>
      <c r="B5791" s="8">
        <f t="shared" si="860"/>
        <v>0</v>
      </c>
      <c r="C5791" s="8">
        <f t="shared" si="861"/>
        <v>0</v>
      </c>
      <c r="E5791" s="8" t="b">
        <f t="shared" si="862"/>
        <v>0</v>
      </c>
      <c r="F5791" s="8" t="b">
        <f t="shared" si="863"/>
        <v>0</v>
      </c>
      <c r="Q5791" s="8">
        <f t="shared" si="864"/>
        <v>0.11066666666666666</v>
      </c>
      <c r="R5791" s="8" t="e">
        <f>IFERROR(SUMPRODUCT(INDEX($B$1:$B$9600,$L5792):INDEX($B$1:$B$9600,$L5792+959),M$2:M$961)/$G$3,NA())</f>
        <v>#N/A</v>
      </c>
      <c r="S5791" s="8" t="e">
        <f>IFERROR(SUMPRODUCT(INDEX($C$1:$C$9600,$L5792):INDEX($C$1:$C$9600,$L5792+959),N$2:N$961)/$G$5,NA())</f>
        <v>#N/A</v>
      </c>
      <c r="T5791" s="8" t="e">
        <f t="shared" si="865"/>
        <v>#N/A</v>
      </c>
    </row>
    <row r="5792" spans="1:20" s="8" customFormat="1" x14ac:dyDescent="0.2">
      <c r="A5792" s="8">
        <f t="shared" si="859"/>
        <v>0.1006875</v>
      </c>
      <c r="B5792" s="8">
        <f t="shared" si="860"/>
        <v>0</v>
      </c>
      <c r="C5792" s="8">
        <f t="shared" si="861"/>
        <v>0</v>
      </c>
      <c r="E5792" s="8" t="b">
        <f t="shared" si="862"/>
        <v>0</v>
      </c>
      <c r="F5792" s="8" t="b">
        <f t="shared" si="863"/>
        <v>0</v>
      </c>
      <c r="Q5792" s="8">
        <f t="shared" si="864"/>
        <v>0.11068749999999999</v>
      </c>
      <c r="R5792" s="8" t="e">
        <f>IFERROR(SUMPRODUCT(INDEX($B$1:$B$9600,$L5793):INDEX($B$1:$B$9600,$L5793+959),M$2:M$961)/$G$3,NA())</f>
        <v>#N/A</v>
      </c>
      <c r="S5792" s="8" t="e">
        <f>IFERROR(SUMPRODUCT(INDEX($C$1:$C$9600,$L5793):INDEX($C$1:$C$9600,$L5793+959),N$2:N$961)/$G$5,NA())</f>
        <v>#N/A</v>
      </c>
      <c r="T5792" s="8" t="e">
        <f t="shared" si="865"/>
        <v>#N/A</v>
      </c>
    </row>
    <row r="5793" spans="1:20" s="8" customFormat="1" x14ac:dyDescent="0.2">
      <c r="A5793" s="8">
        <f t="shared" si="859"/>
        <v>0.10070833333333333</v>
      </c>
      <c r="B5793" s="8">
        <f t="shared" si="860"/>
        <v>0</v>
      </c>
      <c r="C5793" s="8">
        <f t="shared" si="861"/>
        <v>0</v>
      </c>
      <c r="E5793" s="8" t="b">
        <f t="shared" si="862"/>
        <v>0</v>
      </c>
      <c r="F5793" s="8" t="b">
        <f t="shared" si="863"/>
        <v>0</v>
      </c>
      <c r="Q5793" s="8">
        <f t="shared" si="864"/>
        <v>0.11070833333333334</v>
      </c>
      <c r="R5793" s="8" t="e">
        <f>IFERROR(SUMPRODUCT(INDEX($B$1:$B$9600,$L5794):INDEX($B$1:$B$9600,$L5794+959),M$2:M$961)/$G$3,NA())</f>
        <v>#N/A</v>
      </c>
      <c r="S5793" s="8" t="e">
        <f>IFERROR(SUMPRODUCT(INDEX($C$1:$C$9600,$L5794):INDEX($C$1:$C$9600,$L5794+959),N$2:N$961)/$G$5,NA())</f>
        <v>#N/A</v>
      </c>
      <c r="T5793" s="8" t="e">
        <f t="shared" si="865"/>
        <v>#N/A</v>
      </c>
    </row>
    <row r="5794" spans="1:20" s="8" customFormat="1" x14ac:dyDescent="0.2">
      <c r="A5794" s="8">
        <f t="shared" si="859"/>
        <v>0.10072916666666666</v>
      </c>
      <c r="B5794" s="8">
        <f t="shared" si="860"/>
        <v>0</v>
      </c>
      <c r="C5794" s="8">
        <f t="shared" si="861"/>
        <v>0</v>
      </c>
      <c r="E5794" s="8" t="b">
        <f t="shared" si="862"/>
        <v>0</v>
      </c>
      <c r="F5794" s="8" t="b">
        <f t="shared" si="863"/>
        <v>0</v>
      </c>
      <c r="Q5794" s="8">
        <f t="shared" si="864"/>
        <v>0.11072916666666667</v>
      </c>
      <c r="R5794" s="8" t="e">
        <f>IFERROR(SUMPRODUCT(INDEX($B$1:$B$9600,$L5795):INDEX($B$1:$B$9600,$L5795+959),M$2:M$961)/$G$3,NA())</f>
        <v>#N/A</v>
      </c>
      <c r="S5794" s="8" t="e">
        <f>IFERROR(SUMPRODUCT(INDEX($C$1:$C$9600,$L5795):INDEX($C$1:$C$9600,$L5795+959),N$2:N$961)/$G$5,NA())</f>
        <v>#N/A</v>
      </c>
      <c r="T5794" s="8" t="e">
        <f t="shared" si="865"/>
        <v>#N/A</v>
      </c>
    </row>
    <row r="5795" spans="1:20" s="8" customFormat="1" x14ac:dyDescent="0.2">
      <c r="A5795" s="8">
        <f t="shared" si="859"/>
        <v>0.10075000000000001</v>
      </c>
      <c r="B5795" s="8">
        <f t="shared" si="860"/>
        <v>0</v>
      </c>
      <c r="C5795" s="8">
        <f t="shared" si="861"/>
        <v>0</v>
      </c>
      <c r="E5795" s="8" t="b">
        <f t="shared" si="862"/>
        <v>0</v>
      </c>
      <c r="F5795" s="8" t="b">
        <f t="shared" si="863"/>
        <v>0</v>
      </c>
      <c r="Q5795" s="8">
        <f t="shared" si="864"/>
        <v>0.11075</v>
      </c>
      <c r="R5795" s="8" t="e">
        <f>IFERROR(SUMPRODUCT(INDEX($B$1:$B$9600,$L5796):INDEX($B$1:$B$9600,$L5796+959),M$2:M$961)/$G$3,NA())</f>
        <v>#N/A</v>
      </c>
      <c r="S5795" s="8" t="e">
        <f>IFERROR(SUMPRODUCT(INDEX($C$1:$C$9600,$L5796):INDEX($C$1:$C$9600,$L5796+959),N$2:N$961)/$G$5,NA())</f>
        <v>#N/A</v>
      </c>
      <c r="T5795" s="8" t="e">
        <f t="shared" si="865"/>
        <v>#N/A</v>
      </c>
    </row>
    <row r="5796" spans="1:20" s="8" customFormat="1" x14ac:dyDescent="0.2">
      <c r="A5796" s="8">
        <f t="shared" si="859"/>
        <v>0.10077083333333334</v>
      </c>
      <c r="B5796" s="8">
        <f t="shared" si="860"/>
        <v>0</v>
      </c>
      <c r="C5796" s="8">
        <f t="shared" si="861"/>
        <v>0</v>
      </c>
      <c r="E5796" s="8" t="b">
        <f t="shared" si="862"/>
        <v>0</v>
      </c>
      <c r="F5796" s="8" t="b">
        <f t="shared" si="863"/>
        <v>0</v>
      </c>
      <c r="Q5796" s="8">
        <f t="shared" si="864"/>
        <v>0.11077083333333333</v>
      </c>
      <c r="R5796" s="8" t="e">
        <f>IFERROR(SUMPRODUCT(INDEX($B$1:$B$9600,$L5797):INDEX($B$1:$B$9600,$L5797+959),M$2:M$961)/$G$3,NA())</f>
        <v>#N/A</v>
      </c>
      <c r="S5796" s="8" t="e">
        <f>IFERROR(SUMPRODUCT(INDEX($C$1:$C$9600,$L5797):INDEX($C$1:$C$9600,$L5797+959),N$2:N$961)/$G$5,NA())</f>
        <v>#N/A</v>
      </c>
      <c r="T5796" s="8" t="e">
        <f t="shared" si="865"/>
        <v>#N/A</v>
      </c>
    </row>
    <row r="5797" spans="1:20" s="8" customFormat="1" x14ac:dyDescent="0.2">
      <c r="A5797" s="8">
        <f t="shared" si="859"/>
        <v>0.10079166666666667</v>
      </c>
      <c r="B5797" s="8">
        <f t="shared" si="860"/>
        <v>0</v>
      </c>
      <c r="C5797" s="8">
        <f t="shared" si="861"/>
        <v>0</v>
      </c>
      <c r="E5797" s="8" t="b">
        <f t="shared" si="862"/>
        <v>0</v>
      </c>
      <c r="F5797" s="8" t="b">
        <f t="shared" si="863"/>
        <v>0</v>
      </c>
      <c r="Q5797" s="8">
        <f t="shared" si="864"/>
        <v>0.11079166666666666</v>
      </c>
      <c r="R5797" s="8" t="e">
        <f>IFERROR(SUMPRODUCT(INDEX($B$1:$B$9600,$L5798):INDEX($B$1:$B$9600,$L5798+959),M$2:M$961)/$G$3,NA())</f>
        <v>#N/A</v>
      </c>
      <c r="S5797" s="8" t="e">
        <f>IFERROR(SUMPRODUCT(INDEX($C$1:$C$9600,$L5798):INDEX($C$1:$C$9600,$L5798+959),N$2:N$961)/$G$5,NA())</f>
        <v>#N/A</v>
      </c>
      <c r="T5797" s="8" t="e">
        <f t="shared" si="865"/>
        <v>#N/A</v>
      </c>
    </row>
    <row r="5798" spans="1:20" s="8" customFormat="1" x14ac:dyDescent="0.2">
      <c r="A5798" s="8">
        <f t="shared" si="859"/>
        <v>0.1008125</v>
      </c>
      <c r="B5798" s="8">
        <f t="shared" si="860"/>
        <v>0</v>
      </c>
      <c r="C5798" s="8">
        <f t="shared" si="861"/>
        <v>0</v>
      </c>
      <c r="E5798" s="8" t="b">
        <f t="shared" si="862"/>
        <v>0</v>
      </c>
      <c r="F5798" s="8" t="b">
        <f t="shared" si="863"/>
        <v>0</v>
      </c>
      <c r="Q5798" s="8">
        <f t="shared" si="864"/>
        <v>0.11081249999999999</v>
      </c>
      <c r="R5798" s="8" t="e">
        <f>IFERROR(SUMPRODUCT(INDEX($B$1:$B$9600,$L5799):INDEX($B$1:$B$9600,$L5799+959),M$2:M$961)/$G$3,NA())</f>
        <v>#N/A</v>
      </c>
      <c r="S5798" s="8" t="e">
        <f>IFERROR(SUMPRODUCT(INDEX($C$1:$C$9600,$L5799):INDEX($C$1:$C$9600,$L5799+959),N$2:N$961)/$G$5,NA())</f>
        <v>#N/A</v>
      </c>
      <c r="T5798" s="8" t="e">
        <f t="shared" si="865"/>
        <v>#N/A</v>
      </c>
    </row>
    <row r="5799" spans="1:20" s="8" customFormat="1" x14ac:dyDescent="0.2">
      <c r="A5799" s="8">
        <f t="shared" si="859"/>
        <v>0.10083333333333333</v>
      </c>
      <c r="B5799" s="8">
        <f t="shared" si="860"/>
        <v>0</v>
      </c>
      <c r="C5799" s="8">
        <f t="shared" si="861"/>
        <v>0</v>
      </c>
      <c r="E5799" s="8" t="b">
        <f t="shared" si="862"/>
        <v>0</v>
      </c>
      <c r="F5799" s="8" t="b">
        <f t="shared" si="863"/>
        <v>0</v>
      </c>
      <c r="Q5799" s="8">
        <f t="shared" si="864"/>
        <v>0.11083333333333334</v>
      </c>
      <c r="R5799" s="8" t="e">
        <f>IFERROR(SUMPRODUCT(INDEX($B$1:$B$9600,$L5800):INDEX($B$1:$B$9600,$L5800+959),M$2:M$961)/$G$3,NA())</f>
        <v>#N/A</v>
      </c>
      <c r="S5799" s="8" t="e">
        <f>IFERROR(SUMPRODUCT(INDEX($C$1:$C$9600,$L5800):INDEX($C$1:$C$9600,$L5800+959),N$2:N$961)/$G$5,NA())</f>
        <v>#N/A</v>
      </c>
      <c r="T5799" s="8" t="e">
        <f t="shared" si="865"/>
        <v>#N/A</v>
      </c>
    </row>
    <row r="5800" spans="1:20" s="8" customFormat="1" x14ac:dyDescent="0.2">
      <c r="A5800" s="8">
        <f t="shared" si="859"/>
        <v>0.10085416666666666</v>
      </c>
      <c r="B5800" s="8">
        <f t="shared" si="860"/>
        <v>0</v>
      </c>
      <c r="C5800" s="8">
        <f t="shared" si="861"/>
        <v>0</v>
      </c>
      <c r="E5800" s="8" t="b">
        <f t="shared" si="862"/>
        <v>0</v>
      </c>
      <c r="F5800" s="8" t="b">
        <f t="shared" si="863"/>
        <v>0</v>
      </c>
      <c r="Q5800" s="8">
        <f t="shared" si="864"/>
        <v>0.11085416666666667</v>
      </c>
      <c r="R5800" s="8" t="e">
        <f>IFERROR(SUMPRODUCT(INDEX($B$1:$B$9600,$L5801):INDEX($B$1:$B$9600,$L5801+959),M$2:M$961)/$G$3,NA())</f>
        <v>#N/A</v>
      </c>
      <c r="S5800" s="8" t="e">
        <f>IFERROR(SUMPRODUCT(INDEX($C$1:$C$9600,$L5801):INDEX($C$1:$C$9600,$L5801+959),N$2:N$961)/$G$5,NA())</f>
        <v>#N/A</v>
      </c>
      <c r="T5800" s="8" t="e">
        <f t="shared" si="865"/>
        <v>#N/A</v>
      </c>
    </row>
    <row r="5801" spans="1:20" s="8" customFormat="1" x14ac:dyDescent="0.2">
      <c r="A5801" s="8">
        <f t="shared" si="859"/>
        <v>0.10087500000000001</v>
      </c>
      <c r="B5801" s="8">
        <f t="shared" si="860"/>
        <v>0</v>
      </c>
      <c r="C5801" s="8">
        <f t="shared" si="861"/>
        <v>0</v>
      </c>
      <c r="E5801" s="8" t="b">
        <f t="shared" si="862"/>
        <v>0</v>
      </c>
      <c r="F5801" s="8" t="b">
        <f t="shared" si="863"/>
        <v>0</v>
      </c>
      <c r="Q5801" s="8">
        <f t="shared" si="864"/>
        <v>0.110875</v>
      </c>
      <c r="R5801" s="8" t="e">
        <f>IFERROR(SUMPRODUCT(INDEX($B$1:$B$9600,$L5802):INDEX($B$1:$B$9600,$L5802+959),M$2:M$961)/$G$3,NA())</f>
        <v>#N/A</v>
      </c>
      <c r="S5801" s="8" t="e">
        <f>IFERROR(SUMPRODUCT(INDEX($C$1:$C$9600,$L5802):INDEX($C$1:$C$9600,$L5802+959),N$2:N$961)/$G$5,NA())</f>
        <v>#N/A</v>
      </c>
      <c r="T5801" s="8" t="e">
        <f t="shared" si="865"/>
        <v>#N/A</v>
      </c>
    </row>
    <row r="5802" spans="1:20" s="8" customFormat="1" x14ac:dyDescent="0.2">
      <c r="A5802" s="8">
        <f t="shared" si="859"/>
        <v>0.10089583333333334</v>
      </c>
      <c r="B5802" s="8">
        <f t="shared" si="860"/>
        <v>0</v>
      </c>
      <c r="C5802" s="8">
        <f t="shared" si="861"/>
        <v>0</v>
      </c>
      <c r="E5802" s="8" t="b">
        <f t="shared" si="862"/>
        <v>0</v>
      </c>
      <c r="F5802" s="8" t="b">
        <f t="shared" si="863"/>
        <v>0</v>
      </c>
      <c r="Q5802" s="8">
        <f t="shared" si="864"/>
        <v>0.11089583333333333</v>
      </c>
      <c r="R5802" s="8" t="e">
        <f>IFERROR(SUMPRODUCT(INDEX($B$1:$B$9600,$L5803):INDEX($B$1:$B$9600,$L5803+959),M$2:M$961)/$G$3,NA())</f>
        <v>#N/A</v>
      </c>
      <c r="S5802" s="8" t="e">
        <f>IFERROR(SUMPRODUCT(INDEX($C$1:$C$9600,$L5803):INDEX($C$1:$C$9600,$L5803+959),N$2:N$961)/$G$5,NA())</f>
        <v>#N/A</v>
      </c>
      <c r="T5802" s="8" t="e">
        <f t="shared" si="865"/>
        <v>#N/A</v>
      </c>
    </row>
    <row r="5803" spans="1:20" s="8" customFormat="1" x14ac:dyDescent="0.2">
      <c r="A5803" s="8">
        <f t="shared" si="859"/>
        <v>0.10091666666666667</v>
      </c>
      <c r="B5803" s="8">
        <f t="shared" si="860"/>
        <v>0</v>
      </c>
      <c r="C5803" s="8">
        <f t="shared" si="861"/>
        <v>0</v>
      </c>
      <c r="E5803" s="8" t="b">
        <f t="shared" si="862"/>
        <v>0</v>
      </c>
      <c r="F5803" s="8" t="b">
        <f t="shared" si="863"/>
        <v>0</v>
      </c>
      <c r="Q5803" s="8">
        <f t="shared" si="864"/>
        <v>0.11091666666666666</v>
      </c>
      <c r="R5803" s="8" t="e">
        <f>IFERROR(SUMPRODUCT(INDEX($B$1:$B$9600,$L5804):INDEX($B$1:$B$9600,$L5804+959),M$2:M$961)/$G$3,NA())</f>
        <v>#N/A</v>
      </c>
      <c r="S5803" s="8" t="e">
        <f>IFERROR(SUMPRODUCT(INDEX($C$1:$C$9600,$L5804):INDEX($C$1:$C$9600,$L5804+959),N$2:N$961)/$G$5,NA())</f>
        <v>#N/A</v>
      </c>
      <c r="T5803" s="8" t="e">
        <f t="shared" si="865"/>
        <v>#N/A</v>
      </c>
    </row>
    <row r="5804" spans="1:20" s="8" customFormat="1" x14ac:dyDescent="0.2">
      <c r="A5804" s="8">
        <f t="shared" si="859"/>
        <v>0.1009375</v>
      </c>
      <c r="B5804" s="8">
        <f t="shared" si="860"/>
        <v>0</v>
      </c>
      <c r="C5804" s="8">
        <f t="shared" si="861"/>
        <v>0</v>
      </c>
      <c r="E5804" s="8" t="b">
        <f t="shared" si="862"/>
        <v>0</v>
      </c>
      <c r="F5804" s="8" t="b">
        <f t="shared" si="863"/>
        <v>0</v>
      </c>
      <c r="Q5804" s="8">
        <f t="shared" si="864"/>
        <v>0.11093749999999999</v>
      </c>
      <c r="R5804" s="8" t="e">
        <f>IFERROR(SUMPRODUCT(INDEX($B$1:$B$9600,$L5805):INDEX($B$1:$B$9600,$L5805+959),M$2:M$961)/$G$3,NA())</f>
        <v>#N/A</v>
      </c>
      <c r="S5804" s="8" t="e">
        <f>IFERROR(SUMPRODUCT(INDEX($C$1:$C$9600,$L5805):INDEX($C$1:$C$9600,$L5805+959),N$2:N$961)/$G$5,NA())</f>
        <v>#N/A</v>
      </c>
      <c r="T5804" s="8" t="e">
        <f t="shared" si="865"/>
        <v>#N/A</v>
      </c>
    </row>
    <row r="5805" spans="1:20" s="8" customFormat="1" x14ac:dyDescent="0.2">
      <c r="A5805" s="8">
        <f t="shared" si="859"/>
        <v>0.10095833333333333</v>
      </c>
      <c r="B5805" s="8">
        <f t="shared" si="860"/>
        <v>0</v>
      </c>
      <c r="C5805" s="8">
        <f t="shared" si="861"/>
        <v>0</v>
      </c>
      <c r="E5805" s="8" t="b">
        <f t="shared" si="862"/>
        <v>0</v>
      </c>
      <c r="F5805" s="8" t="b">
        <f t="shared" si="863"/>
        <v>0</v>
      </c>
      <c r="Q5805" s="8">
        <f t="shared" si="864"/>
        <v>0.11095833333333334</v>
      </c>
      <c r="R5805" s="8" t="e">
        <f>IFERROR(SUMPRODUCT(INDEX($B$1:$B$9600,$L5806):INDEX($B$1:$B$9600,$L5806+959),M$2:M$961)/$G$3,NA())</f>
        <v>#N/A</v>
      </c>
      <c r="S5805" s="8" t="e">
        <f>IFERROR(SUMPRODUCT(INDEX($C$1:$C$9600,$L5806):INDEX($C$1:$C$9600,$L5806+959),N$2:N$961)/$G$5,NA())</f>
        <v>#N/A</v>
      </c>
      <c r="T5805" s="8" t="e">
        <f t="shared" si="865"/>
        <v>#N/A</v>
      </c>
    </row>
    <row r="5806" spans="1:20" s="8" customFormat="1" x14ac:dyDescent="0.2">
      <c r="A5806" s="8">
        <f t="shared" si="859"/>
        <v>0.10097916666666666</v>
      </c>
      <c r="B5806" s="8">
        <f t="shared" si="860"/>
        <v>0</v>
      </c>
      <c r="C5806" s="8">
        <f t="shared" si="861"/>
        <v>0</v>
      </c>
      <c r="E5806" s="8" t="b">
        <f t="shared" si="862"/>
        <v>0</v>
      </c>
      <c r="F5806" s="8" t="b">
        <f t="shared" si="863"/>
        <v>0</v>
      </c>
      <c r="Q5806" s="8">
        <f t="shared" si="864"/>
        <v>0.11097916666666667</v>
      </c>
      <c r="R5806" s="8" t="e">
        <f>IFERROR(SUMPRODUCT(INDEX($B$1:$B$9600,$L5807):INDEX($B$1:$B$9600,$L5807+959),M$2:M$961)/$G$3,NA())</f>
        <v>#N/A</v>
      </c>
      <c r="S5806" s="8" t="e">
        <f>IFERROR(SUMPRODUCT(INDEX($C$1:$C$9600,$L5807):INDEX($C$1:$C$9600,$L5807+959),N$2:N$961)/$G$5,NA())</f>
        <v>#N/A</v>
      </c>
      <c r="T5806" s="8" t="e">
        <f t="shared" si="865"/>
        <v>#N/A</v>
      </c>
    </row>
    <row r="5807" spans="1:20" s="8" customFormat="1" x14ac:dyDescent="0.2">
      <c r="A5807" s="8">
        <f t="shared" si="859"/>
        <v>0.10100000000000001</v>
      </c>
      <c r="B5807" s="8">
        <f t="shared" si="860"/>
        <v>0</v>
      </c>
      <c r="C5807" s="8">
        <f t="shared" si="861"/>
        <v>0</v>
      </c>
      <c r="E5807" s="8" t="b">
        <f t="shared" si="862"/>
        <v>0</v>
      </c>
      <c r="F5807" s="8" t="b">
        <f t="shared" si="863"/>
        <v>0</v>
      </c>
      <c r="Q5807" s="8">
        <f t="shared" si="864"/>
        <v>0.111</v>
      </c>
      <c r="R5807" s="8" t="e">
        <f>IFERROR(SUMPRODUCT(INDEX($B$1:$B$9600,$L5808):INDEX($B$1:$B$9600,$L5808+959),M$2:M$961)/$G$3,NA())</f>
        <v>#N/A</v>
      </c>
      <c r="S5807" s="8" t="e">
        <f>IFERROR(SUMPRODUCT(INDEX($C$1:$C$9600,$L5808):INDEX($C$1:$C$9600,$L5808+959),N$2:N$961)/$G$5,NA())</f>
        <v>#N/A</v>
      </c>
      <c r="T5807" s="8" t="e">
        <f t="shared" si="865"/>
        <v>#N/A</v>
      </c>
    </row>
    <row r="5808" spans="1:20" s="8" customFormat="1" x14ac:dyDescent="0.2">
      <c r="A5808" s="8">
        <f t="shared" si="859"/>
        <v>0.10102083333333334</v>
      </c>
      <c r="B5808" s="8">
        <f t="shared" si="860"/>
        <v>0</v>
      </c>
      <c r="C5808" s="8">
        <f t="shared" si="861"/>
        <v>0</v>
      </c>
      <c r="E5808" s="8" t="b">
        <f t="shared" si="862"/>
        <v>0</v>
      </c>
      <c r="F5808" s="8" t="b">
        <f t="shared" si="863"/>
        <v>0</v>
      </c>
      <c r="Q5808" s="8">
        <f t="shared" si="864"/>
        <v>0.11102083333333333</v>
      </c>
      <c r="R5808" s="8" t="e">
        <f>IFERROR(SUMPRODUCT(INDEX($B$1:$B$9600,$L5809):INDEX($B$1:$B$9600,$L5809+959),M$2:M$961)/$G$3,NA())</f>
        <v>#N/A</v>
      </c>
      <c r="S5808" s="8" t="e">
        <f>IFERROR(SUMPRODUCT(INDEX($C$1:$C$9600,$L5809):INDEX($C$1:$C$9600,$L5809+959),N$2:N$961)/$G$5,NA())</f>
        <v>#N/A</v>
      </c>
      <c r="T5808" s="8" t="e">
        <f t="shared" si="865"/>
        <v>#N/A</v>
      </c>
    </row>
    <row r="5809" spans="1:20" s="8" customFormat="1" x14ac:dyDescent="0.2">
      <c r="A5809" s="8">
        <f t="shared" si="859"/>
        <v>0.10104166666666667</v>
      </c>
      <c r="B5809" s="8">
        <f t="shared" si="860"/>
        <v>0</v>
      </c>
      <c r="C5809" s="8">
        <f t="shared" si="861"/>
        <v>0</v>
      </c>
      <c r="E5809" s="8" t="b">
        <f t="shared" si="862"/>
        <v>0</v>
      </c>
      <c r="F5809" s="8" t="b">
        <f t="shared" si="863"/>
        <v>0</v>
      </c>
      <c r="Q5809" s="8">
        <f t="shared" si="864"/>
        <v>0.11104166666666666</v>
      </c>
      <c r="R5809" s="8" t="e">
        <f>IFERROR(SUMPRODUCT(INDEX($B$1:$B$9600,$L5810):INDEX($B$1:$B$9600,$L5810+959),M$2:M$961)/$G$3,NA())</f>
        <v>#N/A</v>
      </c>
      <c r="S5809" s="8" t="e">
        <f>IFERROR(SUMPRODUCT(INDEX($C$1:$C$9600,$L5810):INDEX($C$1:$C$9600,$L5810+959),N$2:N$961)/$G$5,NA())</f>
        <v>#N/A</v>
      </c>
      <c r="T5809" s="8" t="e">
        <f t="shared" si="865"/>
        <v>#N/A</v>
      </c>
    </row>
    <row r="5810" spans="1:20" s="8" customFormat="1" x14ac:dyDescent="0.2">
      <c r="A5810" s="8">
        <f t="shared" si="859"/>
        <v>0.1010625</v>
      </c>
      <c r="B5810" s="8">
        <f t="shared" si="860"/>
        <v>0</v>
      </c>
      <c r="C5810" s="8">
        <f t="shared" si="861"/>
        <v>0</v>
      </c>
      <c r="E5810" s="8" t="b">
        <f t="shared" si="862"/>
        <v>0</v>
      </c>
      <c r="F5810" s="8" t="b">
        <f t="shared" si="863"/>
        <v>0</v>
      </c>
      <c r="Q5810" s="8">
        <f t="shared" si="864"/>
        <v>0.11106249999999999</v>
      </c>
      <c r="R5810" s="8" t="e">
        <f>IFERROR(SUMPRODUCT(INDEX($B$1:$B$9600,$L5811):INDEX($B$1:$B$9600,$L5811+959),M$2:M$961)/$G$3,NA())</f>
        <v>#N/A</v>
      </c>
      <c r="S5810" s="8" t="e">
        <f>IFERROR(SUMPRODUCT(INDEX($C$1:$C$9600,$L5811):INDEX($C$1:$C$9600,$L5811+959),N$2:N$961)/$G$5,NA())</f>
        <v>#N/A</v>
      </c>
      <c r="T5810" s="8" t="e">
        <f t="shared" si="865"/>
        <v>#N/A</v>
      </c>
    </row>
    <row r="5811" spans="1:20" s="8" customFormat="1" x14ac:dyDescent="0.2">
      <c r="A5811" s="8">
        <f t="shared" si="859"/>
        <v>0.10108333333333333</v>
      </c>
      <c r="B5811" s="8">
        <f t="shared" si="860"/>
        <v>0</v>
      </c>
      <c r="C5811" s="8">
        <f t="shared" si="861"/>
        <v>0</v>
      </c>
      <c r="E5811" s="8" t="b">
        <f t="shared" si="862"/>
        <v>0</v>
      </c>
      <c r="F5811" s="8" t="b">
        <f t="shared" si="863"/>
        <v>0</v>
      </c>
      <c r="Q5811" s="8">
        <f t="shared" si="864"/>
        <v>0.11108333333333334</v>
      </c>
      <c r="R5811" s="8" t="e">
        <f>IFERROR(SUMPRODUCT(INDEX($B$1:$B$9600,$L5812):INDEX($B$1:$B$9600,$L5812+959),M$2:M$961)/$G$3,NA())</f>
        <v>#N/A</v>
      </c>
      <c r="S5811" s="8" t="e">
        <f>IFERROR(SUMPRODUCT(INDEX($C$1:$C$9600,$L5812):INDEX($C$1:$C$9600,$L5812+959),N$2:N$961)/$G$5,NA())</f>
        <v>#N/A</v>
      </c>
      <c r="T5811" s="8" t="e">
        <f t="shared" si="865"/>
        <v>#N/A</v>
      </c>
    </row>
    <row r="5812" spans="1:20" s="8" customFormat="1" x14ac:dyDescent="0.2">
      <c r="A5812" s="8">
        <f t="shared" si="859"/>
        <v>0.10110416666666666</v>
      </c>
      <c r="B5812" s="8">
        <f t="shared" si="860"/>
        <v>0</v>
      </c>
      <c r="C5812" s="8">
        <f t="shared" si="861"/>
        <v>0</v>
      </c>
      <c r="E5812" s="8" t="b">
        <f t="shared" si="862"/>
        <v>0</v>
      </c>
      <c r="F5812" s="8" t="b">
        <f t="shared" si="863"/>
        <v>0</v>
      </c>
      <c r="Q5812" s="8">
        <f t="shared" si="864"/>
        <v>0.11110416666666667</v>
      </c>
      <c r="R5812" s="8" t="e">
        <f>IFERROR(SUMPRODUCT(INDEX($B$1:$B$9600,$L5813):INDEX($B$1:$B$9600,$L5813+959),M$2:M$961)/$G$3,NA())</f>
        <v>#N/A</v>
      </c>
      <c r="S5812" s="8" t="e">
        <f>IFERROR(SUMPRODUCT(INDEX($C$1:$C$9600,$L5813):INDEX($C$1:$C$9600,$L5813+959),N$2:N$961)/$G$5,NA())</f>
        <v>#N/A</v>
      </c>
      <c r="T5812" s="8" t="e">
        <f t="shared" si="865"/>
        <v>#N/A</v>
      </c>
    </row>
    <row r="5813" spans="1:20" s="8" customFormat="1" x14ac:dyDescent="0.2">
      <c r="A5813" s="8">
        <f t="shared" si="859"/>
        <v>0.10112500000000001</v>
      </c>
      <c r="B5813" s="8">
        <f t="shared" si="860"/>
        <v>0</v>
      </c>
      <c r="C5813" s="8">
        <f t="shared" si="861"/>
        <v>0</v>
      </c>
      <c r="E5813" s="8" t="b">
        <f t="shared" si="862"/>
        <v>0</v>
      </c>
      <c r="F5813" s="8" t="b">
        <f t="shared" si="863"/>
        <v>0</v>
      </c>
      <c r="Q5813" s="8">
        <f t="shared" si="864"/>
        <v>0.111125</v>
      </c>
      <c r="R5813" s="8" t="e">
        <f>IFERROR(SUMPRODUCT(INDEX($B$1:$B$9600,$L5814):INDEX($B$1:$B$9600,$L5814+959),M$2:M$961)/$G$3,NA())</f>
        <v>#N/A</v>
      </c>
      <c r="S5813" s="8" t="e">
        <f>IFERROR(SUMPRODUCT(INDEX($C$1:$C$9600,$L5814):INDEX($C$1:$C$9600,$L5814+959),N$2:N$961)/$G$5,NA())</f>
        <v>#N/A</v>
      </c>
      <c r="T5813" s="8" t="e">
        <f t="shared" si="865"/>
        <v>#N/A</v>
      </c>
    </row>
    <row r="5814" spans="1:20" s="8" customFormat="1" x14ac:dyDescent="0.2">
      <c r="A5814" s="8">
        <f t="shared" si="859"/>
        <v>0.10114583333333334</v>
      </c>
      <c r="B5814" s="8">
        <f t="shared" si="860"/>
        <v>0</v>
      </c>
      <c r="C5814" s="8">
        <f t="shared" si="861"/>
        <v>0</v>
      </c>
      <c r="E5814" s="8" t="b">
        <f t="shared" si="862"/>
        <v>0</v>
      </c>
      <c r="F5814" s="8" t="b">
        <f t="shared" si="863"/>
        <v>0</v>
      </c>
      <c r="Q5814" s="8">
        <f t="shared" si="864"/>
        <v>0.11114583333333333</v>
      </c>
      <c r="R5814" s="8" t="e">
        <f>IFERROR(SUMPRODUCT(INDEX($B$1:$B$9600,$L5815):INDEX($B$1:$B$9600,$L5815+959),M$2:M$961)/$G$3,NA())</f>
        <v>#N/A</v>
      </c>
      <c r="S5814" s="8" t="e">
        <f>IFERROR(SUMPRODUCT(INDEX($C$1:$C$9600,$L5815):INDEX($C$1:$C$9600,$L5815+959),N$2:N$961)/$G$5,NA())</f>
        <v>#N/A</v>
      </c>
      <c r="T5814" s="8" t="e">
        <f t="shared" si="865"/>
        <v>#N/A</v>
      </c>
    </row>
    <row r="5815" spans="1:20" s="8" customFormat="1" x14ac:dyDescent="0.2">
      <c r="A5815" s="8">
        <f t="shared" si="859"/>
        <v>0.10116666666666667</v>
      </c>
      <c r="B5815" s="8">
        <f t="shared" si="860"/>
        <v>0</v>
      </c>
      <c r="C5815" s="8">
        <f t="shared" si="861"/>
        <v>0</v>
      </c>
      <c r="E5815" s="8" t="b">
        <f t="shared" si="862"/>
        <v>0</v>
      </c>
      <c r="F5815" s="8" t="b">
        <f t="shared" si="863"/>
        <v>0</v>
      </c>
      <c r="Q5815" s="8">
        <f t="shared" si="864"/>
        <v>0.11116666666666666</v>
      </c>
      <c r="R5815" s="8" t="e">
        <f>IFERROR(SUMPRODUCT(INDEX($B$1:$B$9600,$L5816):INDEX($B$1:$B$9600,$L5816+959),M$2:M$961)/$G$3,NA())</f>
        <v>#N/A</v>
      </c>
      <c r="S5815" s="8" t="e">
        <f>IFERROR(SUMPRODUCT(INDEX($C$1:$C$9600,$L5816):INDEX($C$1:$C$9600,$L5816+959),N$2:N$961)/$G$5,NA())</f>
        <v>#N/A</v>
      </c>
      <c r="T5815" s="8" t="e">
        <f t="shared" si="865"/>
        <v>#N/A</v>
      </c>
    </row>
    <row r="5816" spans="1:20" s="8" customFormat="1" x14ac:dyDescent="0.2">
      <c r="A5816" s="8">
        <f t="shared" si="859"/>
        <v>0.1011875</v>
      </c>
      <c r="B5816" s="8">
        <f t="shared" si="860"/>
        <v>0</v>
      </c>
      <c r="C5816" s="8">
        <f t="shared" si="861"/>
        <v>0</v>
      </c>
      <c r="E5816" s="8" t="b">
        <f t="shared" si="862"/>
        <v>0</v>
      </c>
      <c r="F5816" s="8" t="b">
        <f t="shared" si="863"/>
        <v>0</v>
      </c>
      <c r="Q5816" s="8">
        <f t="shared" si="864"/>
        <v>0.11118749999999999</v>
      </c>
      <c r="R5816" s="8" t="e">
        <f>IFERROR(SUMPRODUCT(INDEX($B$1:$B$9600,$L5817):INDEX($B$1:$B$9600,$L5817+959),M$2:M$961)/$G$3,NA())</f>
        <v>#N/A</v>
      </c>
      <c r="S5816" s="8" t="e">
        <f>IFERROR(SUMPRODUCT(INDEX($C$1:$C$9600,$L5817):INDEX($C$1:$C$9600,$L5817+959),N$2:N$961)/$G$5,NA())</f>
        <v>#N/A</v>
      </c>
      <c r="T5816" s="8" t="e">
        <f t="shared" si="865"/>
        <v>#N/A</v>
      </c>
    </row>
    <row r="5817" spans="1:20" s="8" customFormat="1" x14ac:dyDescent="0.2">
      <c r="A5817" s="8">
        <f t="shared" si="859"/>
        <v>0.10120833333333333</v>
      </c>
      <c r="B5817" s="8">
        <f t="shared" si="860"/>
        <v>0</v>
      </c>
      <c r="C5817" s="8">
        <f t="shared" si="861"/>
        <v>0</v>
      </c>
      <c r="E5817" s="8" t="b">
        <f t="shared" si="862"/>
        <v>0</v>
      </c>
      <c r="F5817" s="8" t="b">
        <f t="shared" si="863"/>
        <v>0</v>
      </c>
      <c r="Q5817" s="8">
        <f t="shared" si="864"/>
        <v>0.11120833333333334</v>
      </c>
      <c r="R5817" s="8" t="e">
        <f>IFERROR(SUMPRODUCT(INDEX($B$1:$B$9600,$L5818):INDEX($B$1:$B$9600,$L5818+959),M$2:M$961)/$G$3,NA())</f>
        <v>#N/A</v>
      </c>
      <c r="S5817" s="8" t="e">
        <f>IFERROR(SUMPRODUCT(INDEX($C$1:$C$9600,$L5818):INDEX($C$1:$C$9600,$L5818+959),N$2:N$961)/$G$5,NA())</f>
        <v>#N/A</v>
      </c>
      <c r="T5817" s="8" t="e">
        <f t="shared" si="865"/>
        <v>#N/A</v>
      </c>
    </row>
    <row r="5818" spans="1:20" s="8" customFormat="1" x14ac:dyDescent="0.2">
      <c r="A5818" s="8">
        <f t="shared" si="859"/>
        <v>0.10122916666666666</v>
      </c>
      <c r="B5818" s="8">
        <f t="shared" si="860"/>
        <v>0</v>
      </c>
      <c r="C5818" s="8">
        <f t="shared" si="861"/>
        <v>0</v>
      </c>
      <c r="E5818" s="8" t="b">
        <f t="shared" si="862"/>
        <v>0</v>
      </c>
      <c r="F5818" s="8" t="b">
        <f t="shared" si="863"/>
        <v>0</v>
      </c>
      <c r="Q5818" s="8">
        <f t="shared" si="864"/>
        <v>0.11122916666666667</v>
      </c>
      <c r="R5818" s="8" t="e">
        <f>IFERROR(SUMPRODUCT(INDEX($B$1:$B$9600,$L5819):INDEX($B$1:$B$9600,$L5819+959),M$2:M$961)/$G$3,NA())</f>
        <v>#N/A</v>
      </c>
      <c r="S5818" s="8" t="e">
        <f>IFERROR(SUMPRODUCT(INDEX($C$1:$C$9600,$L5819):INDEX($C$1:$C$9600,$L5819+959),N$2:N$961)/$G$5,NA())</f>
        <v>#N/A</v>
      </c>
      <c r="T5818" s="8" t="e">
        <f t="shared" si="865"/>
        <v>#N/A</v>
      </c>
    </row>
    <row r="5819" spans="1:20" s="8" customFormat="1" x14ac:dyDescent="0.2">
      <c r="A5819" s="8">
        <f t="shared" si="859"/>
        <v>0.10125000000000001</v>
      </c>
      <c r="B5819" s="8">
        <f t="shared" si="860"/>
        <v>0</v>
      </c>
      <c r="C5819" s="8">
        <f t="shared" si="861"/>
        <v>0</v>
      </c>
      <c r="E5819" s="8" t="b">
        <f t="shared" si="862"/>
        <v>0</v>
      </c>
      <c r="F5819" s="8" t="b">
        <f t="shared" si="863"/>
        <v>0</v>
      </c>
      <c r="Q5819" s="8">
        <f t="shared" si="864"/>
        <v>0.11125</v>
      </c>
      <c r="R5819" s="8" t="e">
        <f>IFERROR(SUMPRODUCT(INDEX($B$1:$B$9600,$L5820):INDEX($B$1:$B$9600,$L5820+959),M$2:M$961)/$G$3,NA())</f>
        <v>#N/A</v>
      </c>
      <c r="S5819" s="8" t="e">
        <f>IFERROR(SUMPRODUCT(INDEX($C$1:$C$9600,$L5820):INDEX($C$1:$C$9600,$L5820+959),N$2:N$961)/$G$5,NA())</f>
        <v>#N/A</v>
      </c>
      <c r="T5819" s="8" t="e">
        <f t="shared" si="865"/>
        <v>#N/A</v>
      </c>
    </row>
    <row r="5820" spans="1:20" s="8" customFormat="1" x14ac:dyDescent="0.2">
      <c r="A5820" s="8">
        <f t="shared" si="859"/>
        <v>0.10127083333333334</v>
      </c>
      <c r="B5820" s="8">
        <f t="shared" si="860"/>
        <v>0</v>
      </c>
      <c r="C5820" s="8">
        <f t="shared" si="861"/>
        <v>0</v>
      </c>
      <c r="E5820" s="8" t="b">
        <f t="shared" si="862"/>
        <v>0</v>
      </c>
      <c r="F5820" s="8" t="b">
        <f t="shared" si="863"/>
        <v>0</v>
      </c>
      <c r="Q5820" s="8">
        <f t="shared" si="864"/>
        <v>0.11127083333333333</v>
      </c>
      <c r="R5820" s="8" t="e">
        <f>IFERROR(SUMPRODUCT(INDEX($B$1:$B$9600,$L5821):INDEX($B$1:$B$9600,$L5821+959),M$2:M$961)/$G$3,NA())</f>
        <v>#N/A</v>
      </c>
      <c r="S5820" s="8" t="e">
        <f>IFERROR(SUMPRODUCT(INDEX($C$1:$C$9600,$L5821):INDEX($C$1:$C$9600,$L5821+959),N$2:N$961)/$G$5,NA())</f>
        <v>#N/A</v>
      </c>
      <c r="T5820" s="8" t="e">
        <f t="shared" si="865"/>
        <v>#N/A</v>
      </c>
    </row>
    <row r="5821" spans="1:20" s="8" customFormat="1" x14ac:dyDescent="0.2">
      <c r="A5821" s="8">
        <f t="shared" si="859"/>
        <v>0.10129166666666667</v>
      </c>
      <c r="B5821" s="8">
        <f t="shared" si="860"/>
        <v>0</v>
      </c>
      <c r="C5821" s="8">
        <f t="shared" si="861"/>
        <v>0</v>
      </c>
      <c r="E5821" s="8" t="b">
        <f t="shared" si="862"/>
        <v>0</v>
      </c>
      <c r="F5821" s="8" t="b">
        <f t="shared" si="863"/>
        <v>0</v>
      </c>
      <c r="Q5821" s="8">
        <f t="shared" si="864"/>
        <v>0.11129166666666666</v>
      </c>
      <c r="R5821" s="8" t="e">
        <f>IFERROR(SUMPRODUCT(INDEX($B$1:$B$9600,$L5822):INDEX($B$1:$B$9600,$L5822+959),M$2:M$961)/$G$3,NA())</f>
        <v>#N/A</v>
      </c>
      <c r="S5821" s="8" t="e">
        <f>IFERROR(SUMPRODUCT(INDEX($C$1:$C$9600,$L5822):INDEX($C$1:$C$9600,$L5822+959),N$2:N$961)/$G$5,NA())</f>
        <v>#N/A</v>
      </c>
      <c r="T5821" s="8" t="e">
        <f t="shared" si="865"/>
        <v>#N/A</v>
      </c>
    </row>
    <row r="5822" spans="1:20" s="8" customFormat="1" x14ac:dyDescent="0.2">
      <c r="A5822" s="8">
        <f t="shared" si="859"/>
        <v>0.1013125</v>
      </c>
      <c r="B5822" s="8">
        <f t="shared" si="860"/>
        <v>0</v>
      </c>
      <c r="C5822" s="8">
        <f t="shared" si="861"/>
        <v>0</v>
      </c>
      <c r="E5822" s="8" t="b">
        <f t="shared" si="862"/>
        <v>0</v>
      </c>
      <c r="F5822" s="8" t="b">
        <f t="shared" si="863"/>
        <v>0</v>
      </c>
      <c r="Q5822" s="8">
        <f t="shared" si="864"/>
        <v>0.11131249999999999</v>
      </c>
      <c r="R5822" s="8" t="e">
        <f>IFERROR(SUMPRODUCT(INDEX($B$1:$B$9600,$L5823):INDEX($B$1:$B$9600,$L5823+959),M$2:M$961)/$G$3,NA())</f>
        <v>#N/A</v>
      </c>
      <c r="S5822" s="8" t="e">
        <f>IFERROR(SUMPRODUCT(INDEX($C$1:$C$9600,$L5823):INDEX($C$1:$C$9600,$L5823+959),N$2:N$961)/$G$5,NA())</f>
        <v>#N/A</v>
      </c>
      <c r="T5822" s="8" t="e">
        <f t="shared" si="865"/>
        <v>#N/A</v>
      </c>
    </row>
    <row r="5823" spans="1:20" s="8" customFormat="1" x14ac:dyDescent="0.2">
      <c r="A5823" s="8">
        <f t="shared" si="859"/>
        <v>0.10133333333333333</v>
      </c>
      <c r="B5823" s="8">
        <f t="shared" si="860"/>
        <v>0</v>
      </c>
      <c r="C5823" s="8">
        <f t="shared" si="861"/>
        <v>0</v>
      </c>
      <c r="E5823" s="8" t="b">
        <f t="shared" si="862"/>
        <v>0</v>
      </c>
      <c r="F5823" s="8" t="b">
        <f t="shared" si="863"/>
        <v>0</v>
      </c>
      <c r="Q5823" s="8">
        <f t="shared" si="864"/>
        <v>0.11133333333333334</v>
      </c>
      <c r="R5823" s="8" t="e">
        <f>IFERROR(SUMPRODUCT(INDEX($B$1:$B$9600,$L5824):INDEX($B$1:$B$9600,$L5824+959),M$2:M$961)/$G$3,NA())</f>
        <v>#N/A</v>
      </c>
      <c r="S5823" s="8" t="e">
        <f>IFERROR(SUMPRODUCT(INDEX($C$1:$C$9600,$L5824):INDEX($C$1:$C$9600,$L5824+959),N$2:N$961)/$G$5,NA())</f>
        <v>#N/A</v>
      </c>
      <c r="T5823" s="8" t="e">
        <f t="shared" si="865"/>
        <v>#N/A</v>
      </c>
    </row>
    <row r="5824" spans="1:20" s="8" customFormat="1" x14ac:dyDescent="0.2">
      <c r="A5824" s="8">
        <f t="shared" si="859"/>
        <v>0.10135416666666666</v>
      </c>
      <c r="B5824" s="8">
        <f t="shared" si="860"/>
        <v>0</v>
      </c>
      <c r="C5824" s="8">
        <f t="shared" si="861"/>
        <v>0</v>
      </c>
      <c r="E5824" s="8" t="b">
        <f t="shared" si="862"/>
        <v>0</v>
      </c>
      <c r="F5824" s="8" t="b">
        <f t="shared" si="863"/>
        <v>0</v>
      </c>
      <c r="Q5824" s="8">
        <f t="shared" si="864"/>
        <v>0.11135416666666667</v>
      </c>
      <c r="R5824" s="8" t="e">
        <f>IFERROR(SUMPRODUCT(INDEX($B$1:$B$9600,$L5825):INDEX($B$1:$B$9600,$L5825+959),M$2:M$961)/$G$3,NA())</f>
        <v>#N/A</v>
      </c>
      <c r="S5824" s="8" t="e">
        <f>IFERROR(SUMPRODUCT(INDEX($C$1:$C$9600,$L5825):INDEX($C$1:$C$9600,$L5825+959),N$2:N$961)/$G$5,NA())</f>
        <v>#N/A</v>
      </c>
      <c r="T5824" s="8" t="e">
        <f t="shared" si="865"/>
        <v>#N/A</v>
      </c>
    </row>
    <row r="5825" spans="1:20" s="8" customFormat="1" x14ac:dyDescent="0.2">
      <c r="A5825" s="8">
        <f t="shared" ref="A5825:A5888" si="866">(ROW()-959)/48000</f>
        <v>0.10137500000000001</v>
      </c>
      <c r="B5825" s="8">
        <f t="shared" ref="B5825:B5888" si="867">IF(E5825,(1+COS(2*PI()*$I$1*(A5825-$H$4)/6.5))*COS(2*PI()*$I$1*(A5825-$H$4))/2,0)</f>
        <v>0</v>
      </c>
      <c r="C5825" s="8">
        <f t="shared" ref="C5825:C5888" si="868">IF(F5825,(1+COS(2*PI()*$I$1*(A5825-$H$6)/6.5))*COS(2*PI()*$I$1*(A5825-$H$6))/2,0)</f>
        <v>0</v>
      </c>
      <c r="E5825" s="8" t="b">
        <f t="shared" ref="E5825:E5888" si="869">AND(A5825&gt;=-3.25/$I$1+$H$4,A5825&lt;=(3.25/$I$1)+$H$4)</f>
        <v>0</v>
      </c>
      <c r="F5825" s="8" t="b">
        <f t="shared" ref="F5825:F5888" si="870">AND(A5825&gt;=-3.25/$I$1+$H$6,A5825&lt;=(3.25/$I$1)+$H$6)</f>
        <v>0</v>
      </c>
      <c r="Q5825" s="8">
        <f t="shared" ref="Q5825:Q5888" si="871">(ROW()-479)/48000</f>
        <v>0.111375</v>
      </c>
      <c r="R5825" s="8" t="e">
        <f>IFERROR(SUMPRODUCT(INDEX($B$1:$B$9600,$L5826):INDEX($B$1:$B$9600,$L5826+959),M$2:M$961)/$G$3,NA())</f>
        <v>#N/A</v>
      </c>
      <c r="S5825" s="8" t="e">
        <f>IFERROR(SUMPRODUCT(INDEX($C$1:$C$9600,$L5826):INDEX($C$1:$C$9600,$L5826+959),N$2:N$961)/$G$5,NA())</f>
        <v>#N/A</v>
      </c>
      <c r="T5825" s="8" t="e">
        <f t="shared" ref="T5825:T5888" si="872">IFERROR(SUM(R5825:S5825)/$G$8,NA())</f>
        <v>#N/A</v>
      </c>
    </row>
    <row r="5826" spans="1:20" s="8" customFormat="1" x14ac:dyDescent="0.2">
      <c r="A5826" s="8">
        <f t="shared" si="866"/>
        <v>0.10139583333333334</v>
      </c>
      <c r="B5826" s="8">
        <f t="shared" si="867"/>
        <v>0</v>
      </c>
      <c r="C5826" s="8">
        <f t="shared" si="868"/>
        <v>0</v>
      </c>
      <c r="E5826" s="8" t="b">
        <f t="shared" si="869"/>
        <v>0</v>
      </c>
      <c r="F5826" s="8" t="b">
        <f t="shared" si="870"/>
        <v>0</v>
      </c>
      <c r="Q5826" s="8">
        <f t="shared" si="871"/>
        <v>0.11139583333333333</v>
      </c>
      <c r="R5826" s="8" t="e">
        <f>IFERROR(SUMPRODUCT(INDEX($B$1:$B$9600,$L5827):INDEX($B$1:$B$9600,$L5827+959),M$2:M$961)/$G$3,NA())</f>
        <v>#N/A</v>
      </c>
      <c r="S5826" s="8" t="e">
        <f>IFERROR(SUMPRODUCT(INDEX($C$1:$C$9600,$L5827):INDEX($C$1:$C$9600,$L5827+959),N$2:N$961)/$G$5,NA())</f>
        <v>#N/A</v>
      </c>
      <c r="T5826" s="8" t="e">
        <f t="shared" si="872"/>
        <v>#N/A</v>
      </c>
    </row>
    <row r="5827" spans="1:20" s="8" customFormat="1" x14ac:dyDescent="0.2">
      <c r="A5827" s="8">
        <f t="shared" si="866"/>
        <v>0.10141666666666667</v>
      </c>
      <c r="B5827" s="8">
        <f t="shared" si="867"/>
        <v>0</v>
      </c>
      <c r="C5827" s="8">
        <f t="shared" si="868"/>
        <v>0</v>
      </c>
      <c r="E5827" s="8" t="b">
        <f t="shared" si="869"/>
        <v>0</v>
      </c>
      <c r="F5827" s="8" t="b">
        <f t="shared" si="870"/>
        <v>0</v>
      </c>
      <c r="Q5827" s="8">
        <f t="shared" si="871"/>
        <v>0.11141666666666666</v>
      </c>
      <c r="R5827" s="8" t="e">
        <f>IFERROR(SUMPRODUCT(INDEX($B$1:$B$9600,$L5828):INDEX($B$1:$B$9600,$L5828+959),M$2:M$961)/$G$3,NA())</f>
        <v>#N/A</v>
      </c>
      <c r="S5827" s="8" t="e">
        <f>IFERROR(SUMPRODUCT(INDEX($C$1:$C$9600,$L5828):INDEX($C$1:$C$9600,$L5828+959),N$2:N$961)/$G$5,NA())</f>
        <v>#N/A</v>
      </c>
      <c r="T5827" s="8" t="e">
        <f t="shared" si="872"/>
        <v>#N/A</v>
      </c>
    </row>
    <row r="5828" spans="1:20" s="8" customFormat="1" x14ac:dyDescent="0.2">
      <c r="A5828" s="8">
        <f t="shared" si="866"/>
        <v>0.1014375</v>
      </c>
      <c r="B5828" s="8">
        <f t="shared" si="867"/>
        <v>0</v>
      </c>
      <c r="C5828" s="8">
        <f t="shared" si="868"/>
        <v>0</v>
      </c>
      <c r="E5828" s="8" t="b">
        <f t="shared" si="869"/>
        <v>0</v>
      </c>
      <c r="F5828" s="8" t="b">
        <f t="shared" si="870"/>
        <v>0</v>
      </c>
      <c r="Q5828" s="8">
        <f t="shared" si="871"/>
        <v>0.11143749999999999</v>
      </c>
      <c r="R5828" s="8" t="e">
        <f>IFERROR(SUMPRODUCT(INDEX($B$1:$B$9600,$L5829):INDEX($B$1:$B$9600,$L5829+959),M$2:M$961)/$G$3,NA())</f>
        <v>#N/A</v>
      </c>
      <c r="S5828" s="8" t="e">
        <f>IFERROR(SUMPRODUCT(INDEX($C$1:$C$9600,$L5829):INDEX($C$1:$C$9600,$L5829+959),N$2:N$961)/$G$5,NA())</f>
        <v>#N/A</v>
      </c>
      <c r="T5828" s="8" t="e">
        <f t="shared" si="872"/>
        <v>#N/A</v>
      </c>
    </row>
    <row r="5829" spans="1:20" s="8" customFormat="1" x14ac:dyDescent="0.2">
      <c r="A5829" s="8">
        <f t="shared" si="866"/>
        <v>0.10145833333333333</v>
      </c>
      <c r="B5829" s="8">
        <f t="shared" si="867"/>
        <v>0</v>
      </c>
      <c r="C5829" s="8">
        <f t="shared" si="868"/>
        <v>0</v>
      </c>
      <c r="E5829" s="8" t="b">
        <f t="shared" si="869"/>
        <v>0</v>
      </c>
      <c r="F5829" s="8" t="b">
        <f t="shared" si="870"/>
        <v>0</v>
      </c>
      <c r="Q5829" s="8">
        <f t="shared" si="871"/>
        <v>0.11145833333333334</v>
      </c>
      <c r="R5829" s="8" t="e">
        <f>IFERROR(SUMPRODUCT(INDEX($B$1:$B$9600,$L5830):INDEX($B$1:$B$9600,$L5830+959),M$2:M$961)/$G$3,NA())</f>
        <v>#N/A</v>
      </c>
      <c r="S5829" s="8" t="e">
        <f>IFERROR(SUMPRODUCT(INDEX($C$1:$C$9600,$L5830):INDEX($C$1:$C$9600,$L5830+959),N$2:N$961)/$G$5,NA())</f>
        <v>#N/A</v>
      </c>
      <c r="T5829" s="8" t="e">
        <f t="shared" si="872"/>
        <v>#N/A</v>
      </c>
    </row>
    <row r="5830" spans="1:20" s="8" customFormat="1" x14ac:dyDescent="0.2">
      <c r="A5830" s="8">
        <f t="shared" si="866"/>
        <v>0.10147916666666666</v>
      </c>
      <c r="B5830" s="8">
        <f t="shared" si="867"/>
        <v>0</v>
      </c>
      <c r="C5830" s="8">
        <f t="shared" si="868"/>
        <v>0</v>
      </c>
      <c r="E5830" s="8" t="b">
        <f t="shared" si="869"/>
        <v>0</v>
      </c>
      <c r="F5830" s="8" t="b">
        <f t="shared" si="870"/>
        <v>0</v>
      </c>
      <c r="Q5830" s="8">
        <f t="shared" si="871"/>
        <v>0.11147916666666667</v>
      </c>
      <c r="R5830" s="8" t="e">
        <f>IFERROR(SUMPRODUCT(INDEX($B$1:$B$9600,$L5831):INDEX($B$1:$B$9600,$L5831+959),M$2:M$961)/$G$3,NA())</f>
        <v>#N/A</v>
      </c>
      <c r="S5830" s="8" t="e">
        <f>IFERROR(SUMPRODUCT(INDEX($C$1:$C$9600,$L5831):INDEX($C$1:$C$9600,$L5831+959),N$2:N$961)/$G$5,NA())</f>
        <v>#N/A</v>
      </c>
      <c r="T5830" s="8" t="e">
        <f t="shared" si="872"/>
        <v>#N/A</v>
      </c>
    </row>
    <row r="5831" spans="1:20" s="8" customFormat="1" x14ac:dyDescent="0.2">
      <c r="A5831" s="8">
        <f t="shared" si="866"/>
        <v>0.10150000000000001</v>
      </c>
      <c r="B5831" s="8">
        <f t="shared" si="867"/>
        <v>0</v>
      </c>
      <c r="C5831" s="8">
        <f t="shared" si="868"/>
        <v>0</v>
      </c>
      <c r="E5831" s="8" t="b">
        <f t="shared" si="869"/>
        <v>0</v>
      </c>
      <c r="F5831" s="8" t="b">
        <f t="shared" si="870"/>
        <v>0</v>
      </c>
      <c r="Q5831" s="8">
        <f t="shared" si="871"/>
        <v>0.1115</v>
      </c>
      <c r="R5831" s="8" t="e">
        <f>IFERROR(SUMPRODUCT(INDEX($B$1:$B$9600,$L5832):INDEX($B$1:$B$9600,$L5832+959),M$2:M$961)/$G$3,NA())</f>
        <v>#N/A</v>
      </c>
      <c r="S5831" s="8" t="e">
        <f>IFERROR(SUMPRODUCT(INDEX($C$1:$C$9600,$L5832):INDEX($C$1:$C$9600,$L5832+959),N$2:N$961)/$G$5,NA())</f>
        <v>#N/A</v>
      </c>
      <c r="T5831" s="8" t="e">
        <f t="shared" si="872"/>
        <v>#N/A</v>
      </c>
    </row>
    <row r="5832" spans="1:20" s="8" customFormat="1" x14ac:dyDescent="0.2">
      <c r="A5832" s="8">
        <f t="shared" si="866"/>
        <v>0.10152083333333334</v>
      </c>
      <c r="B5832" s="8">
        <f t="shared" si="867"/>
        <v>0</v>
      </c>
      <c r="C5832" s="8">
        <f t="shared" si="868"/>
        <v>0</v>
      </c>
      <c r="E5832" s="8" t="b">
        <f t="shared" si="869"/>
        <v>0</v>
      </c>
      <c r="F5832" s="8" t="b">
        <f t="shared" si="870"/>
        <v>0</v>
      </c>
      <c r="Q5832" s="8">
        <f t="shared" si="871"/>
        <v>0.11152083333333333</v>
      </c>
      <c r="R5832" s="8" t="e">
        <f>IFERROR(SUMPRODUCT(INDEX($B$1:$B$9600,$L5833):INDEX($B$1:$B$9600,$L5833+959),M$2:M$961)/$G$3,NA())</f>
        <v>#N/A</v>
      </c>
      <c r="S5832" s="8" t="e">
        <f>IFERROR(SUMPRODUCT(INDEX($C$1:$C$9600,$L5833):INDEX($C$1:$C$9600,$L5833+959),N$2:N$961)/$G$5,NA())</f>
        <v>#N/A</v>
      </c>
      <c r="T5832" s="8" t="e">
        <f t="shared" si="872"/>
        <v>#N/A</v>
      </c>
    </row>
    <row r="5833" spans="1:20" s="8" customFormat="1" x14ac:dyDescent="0.2">
      <c r="A5833" s="8">
        <f t="shared" si="866"/>
        <v>0.10154166666666667</v>
      </c>
      <c r="B5833" s="8">
        <f t="shared" si="867"/>
        <v>0</v>
      </c>
      <c r="C5833" s="8">
        <f t="shared" si="868"/>
        <v>0</v>
      </c>
      <c r="E5833" s="8" t="b">
        <f t="shared" si="869"/>
        <v>0</v>
      </c>
      <c r="F5833" s="8" t="b">
        <f t="shared" si="870"/>
        <v>0</v>
      </c>
      <c r="Q5833" s="8">
        <f t="shared" si="871"/>
        <v>0.11154166666666666</v>
      </c>
      <c r="R5833" s="8" t="e">
        <f>IFERROR(SUMPRODUCT(INDEX($B$1:$B$9600,$L5834):INDEX($B$1:$B$9600,$L5834+959),M$2:M$961)/$G$3,NA())</f>
        <v>#N/A</v>
      </c>
      <c r="S5833" s="8" t="e">
        <f>IFERROR(SUMPRODUCT(INDEX($C$1:$C$9600,$L5834):INDEX($C$1:$C$9600,$L5834+959),N$2:N$961)/$G$5,NA())</f>
        <v>#N/A</v>
      </c>
      <c r="T5833" s="8" t="e">
        <f t="shared" si="872"/>
        <v>#N/A</v>
      </c>
    </row>
    <row r="5834" spans="1:20" s="8" customFormat="1" x14ac:dyDescent="0.2">
      <c r="A5834" s="8">
        <f t="shared" si="866"/>
        <v>0.1015625</v>
      </c>
      <c r="B5834" s="8">
        <f t="shared" si="867"/>
        <v>0</v>
      </c>
      <c r="C5834" s="8">
        <f t="shared" si="868"/>
        <v>0</v>
      </c>
      <c r="E5834" s="8" t="b">
        <f t="shared" si="869"/>
        <v>0</v>
      </c>
      <c r="F5834" s="8" t="b">
        <f t="shared" si="870"/>
        <v>0</v>
      </c>
      <c r="Q5834" s="8">
        <f t="shared" si="871"/>
        <v>0.1115625</v>
      </c>
      <c r="R5834" s="8" t="e">
        <f>IFERROR(SUMPRODUCT(INDEX($B$1:$B$9600,$L5835):INDEX($B$1:$B$9600,$L5835+959),M$2:M$961)/$G$3,NA())</f>
        <v>#N/A</v>
      </c>
      <c r="S5834" s="8" t="e">
        <f>IFERROR(SUMPRODUCT(INDEX($C$1:$C$9600,$L5835):INDEX($C$1:$C$9600,$L5835+959),N$2:N$961)/$G$5,NA())</f>
        <v>#N/A</v>
      </c>
      <c r="T5834" s="8" t="e">
        <f t="shared" si="872"/>
        <v>#N/A</v>
      </c>
    </row>
    <row r="5835" spans="1:20" s="8" customFormat="1" x14ac:dyDescent="0.2">
      <c r="A5835" s="8">
        <f t="shared" si="866"/>
        <v>0.10158333333333333</v>
      </c>
      <c r="B5835" s="8">
        <f t="shared" si="867"/>
        <v>0</v>
      </c>
      <c r="C5835" s="8">
        <f t="shared" si="868"/>
        <v>0</v>
      </c>
      <c r="E5835" s="8" t="b">
        <f t="shared" si="869"/>
        <v>0</v>
      </c>
      <c r="F5835" s="8" t="b">
        <f t="shared" si="870"/>
        <v>0</v>
      </c>
      <c r="Q5835" s="8">
        <f t="shared" si="871"/>
        <v>0.11158333333333334</v>
      </c>
      <c r="R5835" s="8" t="e">
        <f>IFERROR(SUMPRODUCT(INDEX($B$1:$B$9600,$L5836):INDEX($B$1:$B$9600,$L5836+959),M$2:M$961)/$G$3,NA())</f>
        <v>#N/A</v>
      </c>
      <c r="S5835" s="8" t="e">
        <f>IFERROR(SUMPRODUCT(INDEX($C$1:$C$9600,$L5836):INDEX($C$1:$C$9600,$L5836+959),N$2:N$961)/$G$5,NA())</f>
        <v>#N/A</v>
      </c>
      <c r="T5835" s="8" t="e">
        <f t="shared" si="872"/>
        <v>#N/A</v>
      </c>
    </row>
    <row r="5836" spans="1:20" s="8" customFormat="1" x14ac:dyDescent="0.2">
      <c r="A5836" s="8">
        <f t="shared" si="866"/>
        <v>0.10160416666666666</v>
      </c>
      <c r="B5836" s="8">
        <f t="shared" si="867"/>
        <v>0</v>
      </c>
      <c r="C5836" s="8">
        <f t="shared" si="868"/>
        <v>0</v>
      </c>
      <c r="E5836" s="8" t="b">
        <f t="shared" si="869"/>
        <v>0</v>
      </c>
      <c r="F5836" s="8" t="b">
        <f t="shared" si="870"/>
        <v>0</v>
      </c>
      <c r="Q5836" s="8">
        <f t="shared" si="871"/>
        <v>0.11160416666666667</v>
      </c>
      <c r="R5836" s="8" t="e">
        <f>IFERROR(SUMPRODUCT(INDEX($B$1:$B$9600,$L5837):INDEX($B$1:$B$9600,$L5837+959),M$2:M$961)/$G$3,NA())</f>
        <v>#N/A</v>
      </c>
      <c r="S5836" s="8" t="e">
        <f>IFERROR(SUMPRODUCT(INDEX($C$1:$C$9600,$L5837):INDEX($C$1:$C$9600,$L5837+959),N$2:N$961)/$G$5,NA())</f>
        <v>#N/A</v>
      </c>
      <c r="T5836" s="8" t="e">
        <f t="shared" si="872"/>
        <v>#N/A</v>
      </c>
    </row>
    <row r="5837" spans="1:20" s="8" customFormat="1" x14ac:dyDescent="0.2">
      <c r="A5837" s="8">
        <f t="shared" si="866"/>
        <v>0.10162499999999999</v>
      </c>
      <c r="B5837" s="8">
        <f t="shared" si="867"/>
        <v>0</v>
      </c>
      <c r="C5837" s="8">
        <f t="shared" si="868"/>
        <v>0</v>
      </c>
      <c r="E5837" s="8" t="b">
        <f t="shared" si="869"/>
        <v>0</v>
      </c>
      <c r="F5837" s="8" t="b">
        <f t="shared" si="870"/>
        <v>0</v>
      </c>
      <c r="Q5837" s="8">
        <f t="shared" si="871"/>
        <v>0.111625</v>
      </c>
      <c r="R5837" s="8" t="e">
        <f>IFERROR(SUMPRODUCT(INDEX($B$1:$B$9600,$L5838):INDEX($B$1:$B$9600,$L5838+959),M$2:M$961)/$G$3,NA())</f>
        <v>#N/A</v>
      </c>
      <c r="S5837" s="8" t="e">
        <f>IFERROR(SUMPRODUCT(INDEX($C$1:$C$9600,$L5838):INDEX($C$1:$C$9600,$L5838+959),N$2:N$961)/$G$5,NA())</f>
        <v>#N/A</v>
      </c>
      <c r="T5837" s="8" t="e">
        <f t="shared" si="872"/>
        <v>#N/A</v>
      </c>
    </row>
    <row r="5838" spans="1:20" s="8" customFormat="1" x14ac:dyDescent="0.2">
      <c r="A5838" s="8">
        <f t="shared" si="866"/>
        <v>0.10164583333333334</v>
      </c>
      <c r="B5838" s="8">
        <f t="shared" si="867"/>
        <v>0</v>
      </c>
      <c r="C5838" s="8">
        <f t="shared" si="868"/>
        <v>0</v>
      </c>
      <c r="E5838" s="8" t="b">
        <f t="shared" si="869"/>
        <v>0</v>
      </c>
      <c r="F5838" s="8" t="b">
        <f t="shared" si="870"/>
        <v>0</v>
      </c>
      <c r="Q5838" s="8">
        <f t="shared" si="871"/>
        <v>0.11164583333333333</v>
      </c>
      <c r="R5838" s="8" t="e">
        <f>IFERROR(SUMPRODUCT(INDEX($B$1:$B$9600,$L5839):INDEX($B$1:$B$9600,$L5839+959),M$2:M$961)/$G$3,NA())</f>
        <v>#N/A</v>
      </c>
      <c r="S5838" s="8" t="e">
        <f>IFERROR(SUMPRODUCT(INDEX($C$1:$C$9600,$L5839):INDEX($C$1:$C$9600,$L5839+959),N$2:N$961)/$G$5,NA())</f>
        <v>#N/A</v>
      </c>
      <c r="T5838" s="8" t="e">
        <f t="shared" si="872"/>
        <v>#N/A</v>
      </c>
    </row>
    <row r="5839" spans="1:20" s="8" customFormat="1" x14ac:dyDescent="0.2">
      <c r="A5839" s="8">
        <f t="shared" si="866"/>
        <v>0.10166666666666667</v>
      </c>
      <c r="B5839" s="8">
        <f t="shared" si="867"/>
        <v>0</v>
      </c>
      <c r="C5839" s="8">
        <f t="shared" si="868"/>
        <v>0</v>
      </c>
      <c r="E5839" s="8" t="b">
        <f t="shared" si="869"/>
        <v>0</v>
      </c>
      <c r="F5839" s="8" t="b">
        <f t="shared" si="870"/>
        <v>0</v>
      </c>
      <c r="Q5839" s="8">
        <f t="shared" si="871"/>
        <v>0.11166666666666666</v>
      </c>
      <c r="R5839" s="8" t="e">
        <f>IFERROR(SUMPRODUCT(INDEX($B$1:$B$9600,$L5840):INDEX($B$1:$B$9600,$L5840+959),M$2:M$961)/$G$3,NA())</f>
        <v>#N/A</v>
      </c>
      <c r="S5839" s="8" t="e">
        <f>IFERROR(SUMPRODUCT(INDEX($C$1:$C$9600,$L5840):INDEX($C$1:$C$9600,$L5840+959),N$2:N$961)/$G$5,NA())</f>
        <v>#N/A</v>
      </c>
      <c r="T5839" s="8" t="e">
        <f t="shared" si="872"/>
        <v>#N/A</v>
      </c>
    </row>
    <row r="5840" spans="1:20" s="8" customFormat="1" x14ac:dyDescent="0.2">
      <c r="A5840" s="8">
        <f t="shared" si="866"/>
        <v>0.1016875</v>
      </c>
      <c r="B5840" s="8">
        <f t="shared" si="867"/>
        <v>0</v>
      </c>
      <c r="C5840" s="8">
        <f t="shared" si="868"/>
        <v>0</v>
      </c>
      <c r="E5840" s="8" t="b">
        <f t="shared" si="869"/>
        <v>0</v>
      </c>
      <c r="F5840" s="8" t="b">
        <f t="shared" si="870"/>
        <v>0</v>
      </c>
      <c r="Q5840" s="8">
        <f t="shared" si="871"/>
        <v>0.1116875</v>
      </c>
      <c r="R5840" s="8" t="e">
        <f>IFERROR(SUMPRODUCT(INDEX($B$1:$B$9600,$L5841):INDEX($B$1:$B$9600,$L5841+959),M$2:M$961)/$G$3,NA())</f>
        <v>#N/A</v>
      </c>
      <c r="S5840" s="8" t="e">
        <f>IFERROR(SUMPRODUCT(INDEX($C$1:$C$9600,$L5841):INDEX($C$1:$C$9600,$L5841+959),N$2:N$961)/$G$5,NA())</f>
        <v>#N/A</v>
      </c>
      <c r="T5840" s="8" t="e">
        <f t="shared" si="872"/>
        <v>#N/A</v>
      </c>
    </row>
    <row r="5841" spans="1:20" s="8" customFormat="1" x14ac:dyDescent="0.2">
      <c r="A5841" s="8">
        <f t="shared" si="866"/>
        <v>0.10170833333333333</v>
      </c>
      <c r="B5841" s="8">
        <f t="shared" si="867"/>
        <v>0</v>
      </c>
      <c r="C5841" s="8">
        <f t="shared" si="868"/>
        <v>0</v>
      </c>
      <c r="E5841" s="8" t="b">
        <f t="shared" si="869"/>
        <v>0</v>
      </c>
      <c r="F5841" s="8" t="b">
        <f t="shared" si="870"/>
        <v>0</v>
      </c>
      <c r="Q5841" s="8">
        <f t="shared" si="871"/>
        <v>0.11170833333333334</v>
      </c>
      <c r="R5841" s="8" t="e">
        <f>IFERROR(SUMPRODUCT(INDEX($B$1:$B$9600,$L5842):INDEX($B$1:$B$9600,$L5842+959),M$2:M$961)/$G$3,NA())</f>
        <v>#N/A</v>
      </c>
      <c r="S5841" s="8" t="e">
        <f>IFERROR(SUMPRODUCT(INDEX($C$1:$C$9600,$L5842):INDEX($C$1:$C$9600,$L5842+959),N$2:N$961)/$G$5,NA())</f>
        <v>#N/A</v>
      </c>
      <c r="T5841" s="8" t="e">
        <f t="shared" si="872"/>
        <v>#N/A</v>
      </c>
    </row>
    <row r="5842" spans="1:20" s="8" customFormat="1" x14ac:dyDescent="0.2">
      <c r="A5842" s="8">
        <f t="shared" si="866"/>
        <v>0.10172916666666666</v>
      </c>
      <c r="B5842" s="8">
        <f t="shared" si="867"/>
        <v>0</v>
      </c>
      <c r="C5842" s="8">
        <f t="shared" si="868"/>
        <v>0</v>
      </c>
      <c r="E5842" s="8" t="b">
        <f t="shared" si="869"/>
        <v>0</v>
      </c>
      <c r="F5842" s="8" t="b">
        <f t="shared" si="870"/>
        <v>0</v>
      </c>
      <c r="Q5842" s="8">
        <f t="shared" si="871"/>
        <v>0.11172916666666667</v>
      </c>
      <c r="R5842" s="8" t="e">
        <f>IFERROR(SUMPRODUCT(INDEX($B$1:$B$9600,$L5843):INDEX($B$1:$B$9600,$L5843+959),M$2:M$961)/$G$3,NA())</f>
        <v>#N/A</v>
      </c>
      <c r="S5842" s="8" t="e">
        <f>IFERROR(SUMPRODUCT(INDEX($C$1:$C$9600,$L5843):INDEX($C$1:$C$9600,$L5843+959),N$2:N$961)/$G$5,NA())</f>
        <v>#N/A</v>
      </c>
      <c r="T5842" s="8" t="e">
        <f t="shared" si="872"/>
        <v>#N/A</v>
      </c>
    </row>
    <row r="5843" spans="1:20" s="8" customFormat="1" x14ac:dyDescent="0.2">
      <c r="A5843" s="8">
        <f t="shared" si="866"/>
        <v>0.10174999999999999</v>
      </c>
      <c r="B5843" s="8">
        <f t="shared" si="867"/>
        <v>0</v>
      </c>
      <c r="C5843" s="8">
        <f t="shared" si="868"/>
        <v>0</v>
      </c>
      <c r="E5843" s="8" t="b">
        <f t="shared" si="869"/>
        <v>0</v>
      </c>
      <c r="F5843" s="8" t="b">
        <f t="shared" si="870"/>
        <v>0</v>
      </c>
      <c r="Q5843" s="8">
        <f t="shared" si="871"/>
        <v>0.11175</v>
      </c>
      <c r="R5843" s="8" t="e">
        <f>IFERROR(SUMPRODUCT(INDEX($B$1:$B$9600,$L5844):INDEX($B$1:$B$9600,$L5844+959),M$2:M$961)/$G$3,NA())</f>
        <v>#N/A</v>
      </c>
      <c r="S5843" s="8" t="e">
        <f>IFERROR(SUMPRODUCT(INDEX($C$1:$C$9600,$L5844):INDEX($C$1:$C$9600,$L5844+959),N$2:N$961)/$G$5,NA())</f>
        <v>#N/A</v>
      </c>
      <c r="T5843" s="8" t="e">
        <f t="shared" si="872"/>
        <v>#N/A</v>
      </c>
    </row>
    <row r="5844" spans="1:20" s="8" customFormat="1" x14ac:dyDescent="0.2">
      <c r="A5844" s="8">
        <f t="shared" si="866"/>
        <v>0.10177083333333334</v>
      </c>
      <c r="B5844" s="8">
        <f t="shared" si="867"/>
        <v>0</v>
      </c>
      <c r="C5844" s="8">
        <f t="shared" si="868"/>
        <v>0</v>
      </c>
      <c r="E5844" s="8" t="b">
        <f t="shared" si="869"/>
        <v>0</v>
      </c>
      <c r="F5844" s="8" t="b">
        <f t="shared" si="870"/>
        <v>0</v>
      </c>
      <c r="Q5844" s="8">
        <f t="shared" si="871"/>
        <v>0.11177083333333333</v>
      </c>
      <c r="R5844" s="8" t="e">
        <f>IFERROR(SUMPRODUCT(INDEX($B$1:$B$9600,$L5845):INDEX($B$1:$B$9600,$L5845+959),M$2:M$961)/$G$3,NA())</f>
        <v>#N/A</v>
      </c>
      <c r="S5844" s="8" t="e">
        <f>IFERROR(SUMPRODUCT(INDEX($C$1:$C$9600,$L5845):INDEX($C$1:$C$9600,$L5845+959),N$2:N$961)/$G$5,NA())</f>
        <v>#N/A</v>
      </c>
      <c r="T5844" s="8" t="e">
        <f t="shared" si="872"/>
        <v>#N/A</v>
      </c>
    </row>
    <row r="5845" spans="1:20" s="8" customFormat="1" x14ac:dyDescent="0.2">
      <c r="A5845" s="8">
        <f t="shared" si="866"/>
        <v>0.10179166666666667</v>
      </c>
      <c r="B5845" s="8">
        <f t="shared" si="867"/>
        <v>0</v>
      </c>
      <c r="C5845" s="8">
        <f t="shared" si="868"/>
        <v>0</v>
      </c>
      <c r="E5845" s="8" t="b">
        <f t="shared" si="869"/>
        <v>0</v>
      </c>
      <c r="F5845" s="8" t="b">
        <f t="shared" si="870"/>
        <v>0</v>
      </c>
      <c r="Q5845" s="8">
        <f t="shared" si="871"/>
        <v>0.11179166666666666</v>
      </c>
      <c r="R5845" s="8" t="e">
        <f>IFERROR(SUMPRODUCT(INDEX($B$1:$B$9600,$L5846):INDEX($B$1:$B$9600,$L5846+959),M$2:M$961)/$G$3,NA())</f>
        <v>#N/A</v>
      </c>
      <c r="S5845" s="8" t="e">
        <f>IFERROR(SUMPRODUCT(INDEX($C$1:$C$9600,$L5846):INDEX($C$1:$C$9600,$L5846+959),N$2:N$961)/$G$5,NA())</f>
        <v>#N/A</v>
      </c>
      <c r="T5845" s="8" t="e">
        <f t="shared" si="872"/>
        <v>#N/A</v>
      </c>
    </row>
    <row r="5846" spans="1:20" s="8" customFormat="1" x14ac:dyDescent="0.2">
      <c r="A5846" s="8">
        <f t="shared" si="866"/>
        <v>0.1018125</v>
      </c>
      <c r="B5846" s="8">
        <f t="shared" si="867"/>
        <v>0</v>
      </c>
      <c r="C5846" s="8">
        <f t="shared" si="868"/>
        <v>0</v>
      </c>
      <c r="E5846" s="8" t="b">
        <f t="shared" si="869"/>
        <v>0</v>
      </c>
      <c r="F5846" s="8" t="b">
        <f t="shared" si="870"/>
        <v>0</v>
      </c>
      <c r="Q5846" s="8">
        <f t="shared" si="871"/>
        <v>0.1118125</v>
      </c>
      <c r="R5846" s="8" t="e">
        <f>IFERROR(SUMPRODUCT(INDEX($B$1:$B$9600,$L5847):INDEX($B$1:$B$9600,$L5847+959),M$2:M$961)/$G$3,NA())</f>
        <v>#N/A</v>
      </c>
      <c r="S5846" s="8" t="e">
        <f>IFERROR(SUMPRODUCT(INDEX($C$1:$C$9600,$L5847):INDEX($C$1:$C$9600,$L5847+959),N$2:N$961)/$G$5,NA())</f>
        <v>#N/A</v>
      </c>
      <c r="T5846" s="8" t="e">
        <f t="shared" si="872"/>
        <v>#N/A</v>
      </c>
    </row>
    <row r="5847" spans="1:20" s="8" customFormat="1" x14ac:dyDescent="0.2">
      <c r="A5847" s="8">
        <f t="shared" si="866"/>
        <v>0.10183333333333333</v>
      </c>
      <c r="B5847" s="8">
        <f t="shared" si="867"/>
        <v>0</v>
      </c>
      <c r="C5847" s="8">
        <f t="shared" si="868"/>
        <v>0</v>
      </c>
      <c r="E5847" s="8" t="b">
        <f t="shared" si="869"/>
        <v>0</v>
      </c>
      <c r="F5847" s="8" t="b">
        <f t="shared" si="870"/>
        <v>0</v>
      </c>
      <c r="Q5847" s="8">
        <f t="shared" si="871"/>
        <v>0.11183333333333334</v>
      </c>
      <c r="R5847" s="8" t="e">
        <f>IFERROR(SUMPRODUCT(INDEX($B$1:$B$9600,$L5848):INDEX($B$1:$B$9600,$L5848+959),M$2:M$961)/$G$3,NA())</f>
        <v>#N/A</v>
      </c>
      <c r="S5847" s="8" t="e">
        <f>IFERROR(SUMPRODUCT(INDEX($C$1:$C$9600,$L5848):INDEX($C$1:$C$9600,$L5848+959),N$2:N$961)/$G$5,NA())</f>
        <v>#N/A</v>
      </c>
      <c r="T5847" s="8" t="e">
        <f t="shared" si="872"/>
        <v>#N/A</v>
      </c>
    </row>
    <row r="5848" spans="1:20" s="8" customFormat="1" x14ac:dyDescent="0.2">
      <c r="A5848" s="8">
        <f t="shared" si="866"/>
        <v>0.10185416666666666</v>
      </c>
      <c r="B5848" s="8">
        <f t="shared" si="867"/>
        <v>0</v>
      </c>
      <c r="C5848" s="8">
        <f t="shared" si="868"/>
        <v>0</v>
      </c>
      <c r="E5848" s="8" t="b">
        <f t="shared" si="869"/>
        <v>0</v>
      </c>
      <c r="F5848" s="8" t="b">
        <f t="shared" si="870"/>
        <v>0</v>
      </c>
      <c r="Q5848" s="8">
        <f t="shared" si="871"/>
        <v>0.11185416666666667</v>
      </c>
      <c r="R5848" s="8" t="e">
        <f>IFERROR(SUMPRODUCT(INDEX($B$1:$B$9600,$L5849):INDEX($B$1:$B$9600,$L5849+959),M$2:M$961)/$G$3,NA())</f>
        <v>#N/A</v>
      </c>
      <c r="S5848" s="8" t="e">
        <f>IFERROR(SUMPRODUCT(INDEX($C$1:$C$9600,$L5849):INDEX($C$1:$C$9600,$L5849+959),N$2:N$961)/$G$5,NA())</f>
        <v>#N/A</v>
      </c>
      <c r="T5848" s="8" t="e">
        <f t="shared" si="872"/>
        <v>#N/A</v>
      </c>
    </row>
    <row r="5849" spans="1:20" s="8" customFormat="1" x14ac:dyDescent="0.2">
      <c r="A5849" s="8">
        <f t="shared" si="866"/>
        <v>0.10187499999999999</v>
      </c>
      <c r="B5849" s="8">
        <f t="shared" si="867"/>
        <v>0</v>
      </c>
      <c r="C5849" s="8">
        <f t="shared" si="868"/>
        <v>0</v>
      </c>
      <c r="E5849" s="8" t="b">
        <f t="shared" si="869"/>
        <v>0</v>
      </c>
      <c r="F5849" s="8" t="b">
        <f t="shared" si="870"/>
        <v>0</v>
      </c>
      <c r="Q5849" s="8">
        <f t="shared" si="871"/>
        <v>0.111875</v>
      </c>
      <c r="R5849" s="8" t="e">
        <f>IFERROR(SUMPRODUCT(INDEX($B$1:$B$9600,$L5850):INDEX($B$1:$B$9600,$L5850+959),M$2:M$961)/$G$3,NA())</f>
        <v>#N/A</v>
      </c>
      <c r="S5849" s="8" t="e">
        <f>IFERROR(SUMPRODUCT(INDEX($C$1:$C$9600,$L5850):INDEX($C$1:$C$9600,$L5850+959),N$2:N$961)/$G$5,NA())</f>
        <v>#N/A</v>
      </c>
      <c r="T5849" s="8" t="e">
        <f t="shared" si="872"/>
        <v>#N/A</v>
      </c>
    </row>
    <row r="5850" spans="1:20" s="8" customFormat="1" x14ac:dyDescent="0.2">
      <c r="A5850" s="8">
        <f t="shared" si="866"/>
        <v>0.10189583333333334</v>
      </c>
      <c r="B5850" s="8">
        <f t="shared" si="867"/>
        <v>0</v>
      </c>
      <c r="C5850" s="8">
        <f t="shared" si="868"/>
        <v>0</v>
      </c>
      <c r="E5850" s="8" t="b">
        <f t="shared" si="869"/>
        <v>0</v>
      </c>
      <c r="F5850" s="8" t="b">
        <f t="shared" si="870"/>
        <v>0</v>
      </c>
      <c r="Q5850" s="8">
        <f t="shared" si="871"/>
        <v>0.11189583333333333</v>
      </c>
      <c r="R5850" s="8" t="e">
        <f>IFERROR(SUMPRODUCT(INDEX($B$1:$B$9600,$L5851):INDEX($B$1:$B$9600,$L5851+959),M$2:M$961)/$G$3,NA())</f>
        <v>#N/A</v>
      </c>
      <c r="S5850" s="8" t="e">
        <f>IFERROR(SUMPRODUCT(INDEX($C$1:$C$9600,$L5851):INDEX($C$1:$C$9600,$L5851+959),N$2:N$961)/$G$5,NA())</f>
        <v>#N/A</v>
      </c>
      <c r="T5850" s="8" t="e">
        <f t="shared" si="872"/>
        <v>#N/A</v>
      </c>
    </row>
    <row r="5851" spans="1:20" s="8" customFormat="1" x14ac:dyDescent="0.2">
      <c r="A5851" s="8">
        <f t="shared" si="866"/>
        <v>0.10191666666666667</v>
      </c>
      <c r="B5851" s="8">
        <f t="shared" si="867"/>
        <v>0</v>
      </c>
      <c r="C5851" s="8">
        <f t="shared" si="868"/>
        <v>0</v>
      </c>
      <c r="E5851" s="8" t="b">
        <f t="shared" si="869"/>
        <v>0</v>
      </c>
      <c r="F5851" s="8" t="b">
        <f t="shared" si="870"/>
        <v>0</v>
      </c>
      <c r="Q5851" s="8">
        <f t="shared" si="871"/>
        <v>0.11191666666666666</v>
      </c>
      <c r="R5851" s="8" t="e">
        <f>IFERROR(SUMPRODUCT(INDEX($B$1:$B$9600,$L5852):INDEX($B$1:$B$9600,$L5852+959),M$2:M$961)/$G$3,NA())</f>
        <v>#N/A</v>
      </c>
      <c r="S5851" s="8" t="e">
        <f>IFERROR(SUMPRODUCT(INDEX($C$1:$C$9600,$L5852):INDEX($C$1:$C$9600,$L5852+959),N$2:N$961)/$G$5,NA())</f>
        <v>#N/A</v>
      </c>
      <c r="T5851" s="8" t="e">
        <f t="shared" si="872"/>
        <v>#N/A</v>
      </c>
    </row>
    <row r="5852" spans="1:20" s="8" customFormat="1" x14ac:dyDescent="0.2">
      <c r="A5852" s="8">
        <f t="shared" si="866"/>
        <v>0.1019375</v>
      </c>
      <c r="B5852" s="8">
        <f t="shared" si="867"/>
        <v>0</v>
      </c>
      <c r="C5852" s="8">
        <f t="shared" si="868"/>
        <v>0</v>
      </c>
      <c r="E5852" s="8" t="b">
        <f t="shared" si="869"/>
        <v>0</v>
      </c>
      <c r="F5852" s="8" t="b">
        <f t="shared" si="870"/>
        <v>0</v>
      </c>
      <c r="Q5852" s="8">
        <f t="shared" si="871"/>
        <v>0.1119375</v>
      </c>
      <c r="R5852" s="8" t="e">
        <f>IFERROR(SUMPRODUCT(INDEX($B$1:$B$9600,$L5853):INDEX($B$1:$B$9600,$L5853+959),M$2:M$961)/$G$3,NA())</f>
        <v>#N/A</v>
      </c>
      <c r="S5852" s="8" t="e">
        <f>IFERROR(SUMPRODUCT(INDEX($C$1:$C$9600,$L5853):INDEX($C$1:$C$9600,$L5853+959),N$2:N$961)/$G$5,NA())</f>
        <v>#N/A</v>
      </c>
      <c r="T5852" s="8" t="e">
        <f t="shared" si="872"/>
        <v>#N/A</v>
      </c>
    </row>
    <row r="5853" spans="1:20" s="8" customFormat="1" x14ac:dyDescent="0.2">
      <c r="A5853" s="8">
        <f t="shared" si="866"/>
        <v>0.10195833333333333</v>
      </c>
      <c r="B5853" s="8">
        <f t="shared" si="867"/>
        <v>0</v>
      </c>
      <c r="C5853" s="8">
        <f t="shared" si="868"/>
        <v>0</v>
      </c>
      <c r="E5853" s="8" t="b">
        <f t="shared" si="869"/>
        <v>0</v>
      </c>
      <c r="F5853" s="8" t="b">
        <f t="shared" si="870"/>
        <v>0</v>
      </c>
      <c r="Q5853" s="8">
        <f t="shared" si="871"/>
        <v>0.11195833333333334</v>
      </c>
      <c r="R5853" s="8" t="e">
        <f>IFERROR(SUMPRODUCT(INDEX($B$1:$B$9600,$L5854):INDEX($B$1:$B$9600,$L5854+959),M$2:M$961)/$G$3,NA())</f>
        <v>#N/A</v>
      </c>
      <c r="S5853" s="8" t="e">
        <f>IFERROR(SUMPRODUCT(INDEX($C$1:$C$9600,$L5854):INDEX($C$1:$C$9600,$L5854+959),N$2:N$961)/$G$5,NA())</f>
        <v>#N/A</v>
      </c>
      <c r="T5853" s="8" t="e">
        <f t="shared" si="872"/>
        <v>#N/A</v>
      </c>
    </row>
    <row r="5854" spans="1:20" s="8" customFormat="1" x14ac:dyDescent="0.2">
      <c r="A5854" s="8">
        <f t="shared" si="866"/>
        <v>0.10197916666666666</v>
      </c>
      <c r="B5854" s="8">
        <f t="shared" si="867"/>
        <v>0</v>
      </c>
      <c r="C5854" s="8">
        <f t="shared" si="868"/>
        <v>0</v>
      </c>
      <c r="E5854" s="8" t="b">
        <f t="shared" si="869"/>
        <v>0</v>
      </c>
      <c r="F5854" s="8" t="b">
        <f t="shared" si="870"/>
        <v>0</v>
      </c>
      <c r="Q5854" s="8">
        <f t="shared" si="871"/>
        <v>0.11197916666666667</v>
      </c>
      <c r="R5854" s="8" t="e">
        <f>IFERROR(SUMPRODUCT(INDEX($B$1:$B$9600,$L5855):INDEX($B$1:$B$9600,$L5855+959),M$2:M$961)/$G$3,NA())</f>
        <v>#N/A</v>
      </c>
      <c r="S5854" s="8" t="e">
        <f>IFERROR(SUMPRODUCT(INDEX($C$1:$C$9600,$L5855):INDEX($C$1:$C$9600,$L5855+959),N$2:N$961)/$G$5,NA())</f>
        <v>#N/A</v>
      </c>
      <c r="T5854" s="8" t="e">
        <f t="shared" si="872"/>
        <v>#N/A</v>
      </c>
    </row>
    <row r="5855" spans="1:20" s="8" customFormat="1" x14ac:dyDescent="0.2">
      <c r="A5855" s="8">
        <f t="shared" si="866"/>
        <v>0.10199999999999999</v>
      </c>
      <c r="B5855" s="8">
        <f t="shared" si="867"/>
        <v>0</v>
      </c>
      <c r="C5855" s="8">
        <f t="shared" si="868"/>
        <v>0</v>
      </c>
      <c r="E5855" s="8" t="b">
        <f t="shared" si="869"/>
        <v>0</v>
      </c>
      <c r="F5855" s="8" t="b">
        <f t="shared" si="870"/>
        <v>0</v>
      </c>
      <c r="Q5855" s="8">
        <f t="shared" si="871"/>
        <v>0.112</v>
      </c>
      <c r="R5855" s="8" t="e">
        <f>IFERROR(SUMPRODUCT(INDEX($B$1:$B$9600,$L5856):INDEX($B$1:$B$9600,$L5856+959),M$2:M$961)/$G$3,NA())</f>
        <v>#N/A</v>
      </c>
      <c r="S5855" s="8" t="e">
        <f>IFERROR(SUMPRODUCT(INDEX($C$1:$C$9600,$L5856):INDEX($C$1:$C$9600,$L5856+959),N$2:N$961)/$G$5,NA())</f>
        <v>#N/A</v>
      </c>
      <c r="T5855" s="8" t="e">
        <f t="shared" si="872"/>
        <v>#N/A</v>
      </c>
    </row>
    <row r="5856" spans="1:20" s="8" customFormat="1" x14ac:dyDescent="0.2">
      <c r="A5856" s="8">
        <f t="shared" si="866"/>
        <v>0.10202083333333334</v>
      </c>
      <c r="B5856" s="8">
        <f t="shared" si="867"/>
        <v>0</v>
      </c>
      <c r="C5856" s="8">
        <f t="shared" si="868"/>
        <v>0</v>
      </c>
      <c r="E5856" s="8" t="b">
        <f t="shared" si="869"/>
        <v>0</v>
      </c>
      <c r="F5856" s="8" t="b">
        <f t="shared" si="870"/>
        <v>0</v>
      </c>
      <c r="Q5856" s="8">
        <f t="shared" si="871"/>
        <v>0.11202083333333333</v>
      </c>
      <c r="R5856" s="8" t="e">
        <f>IFERROR(SUMPRODUCT(INDEX($B$1:$B$9600,$L5857):INDEX($B$1:$B$9600,$L5857+959),M$2:M$961)/$G$3,NA())</f>
        <v>#N/A</v>
      </c>
      <c r="S5856" s="8" t="e">
        <f>IFERROR(SUMPRODUCT(INDEX($C$1:$C$9600,$L5857):INDEX($C$1:$C$9600,$L5857+959),N$2:N$961)/$G$5,NA())</f>
        <v>#N/A</v>
      </c>
      <c r="T5856" s="8" t="e">
        <f t="shared" si="872"/>
        <v>#N/A</v>
      </c>
    </row>
    <row r="5857" spans="1:20" s="8" customFormat="1" x14ac:dyDescent="0.2">
      <c r="A5857" s="8">
        <f t="shared" si="866"/>
        <v>0.10204166666666667</v>
      </c>
      <c r="B5857" s="8">
        <f t="shared" si="867"/>
        <v>0</v>
      </c>
      <c r="C5857" s="8">
        <f t="shared" si="868"/>
        <v>0</v>
      </c>
      <c r="E5857" s="8" t="b">
        <f t="shared" si="869"/>
        <v>0</v>
      </c>
      <c r="F5857" s="8" t="b">
        <f t="shared" si="870"/>
        <v>0</v>
      </c>
      <c r="Q5857" s="8">
        <f t="shared" si="871"/>
        <v>0.11204166666666666</v>
      </c>
      <c r="R5857" s="8" t="e">
        <f>IFERROR(SUMPRODUCT(INDEX($B$1:$B$9600,$L5858):INDEX($B$1:$B$9600,$L5858+959),M$2:M$961)/$G$3,NA())</f>
        <v>#N/A</v>
      </c>
      <c r="S5857" s="8" t="e">
        <f>IFERROR(SUMPRODUCT(INDEX($C$1:$C$9600,$L5858):INDEX($C$1:$C$9600,$L5858+959),N$2:N$961)/$G$5,NA())</f>
        <v>#N/A</v>
      </c>
      <c r="T5857" s="8" t="e">
        <f t="shared" si="872"/>
        <v>#N/A</v>
      </c>
    </row>
    <row r="5858" spans="1:20" s="8" customFormat="1" x14ac:dyDescent="0.2">
      <c r="A5858" s="8">
        <f t="shared" si="866"/>
        <v>0.1020625</v>
      </c>
      <c r="B5858" s="8">
        <f t="shared" si="867"/>
        <v>0</v>
      </c>
      <c r="C5858" s="8">
        <f t="shared" si="868"/>
        <v>0</v>
      </c>
      <c r="E5858" s="8" t="b">
        <f t="shared" si="869"/>
        <v>0</v>
      </c>
      <c r="F5858" s="8" t="b">
        <f t="shared" si="870"/>
        <v>0</v>
      </c>
      <c r="Q5858" s="8">
        <f t="shared" si="871"/>
        <v>0.1120625</v>
      </c>
      <c r="R5858" s="8" t="e">
        <f>IFERROR(SUMPRODUCT(INDEX($B$1:$B$9600,$L5859):INDEX($B$1:$B$9600,$L5859+959),M$2:M$961)/$G$3,NA())</f>
        <v>#N/A</v>
      </c>
      <c r="S5858" s="8" t="e">
        <f>IFERROR(SUMPRODUCT(INDEX($C$1:$C$9600,$L5859):INDEX($C$1:$C$9600,$L5859+959),N$2:N$961)/$G$5,NA())</f>
        <v>#N/A</v>
      </c>
      <c r="T5858" s="8" t="e">
        <f t="shared" si="872"/>
        <v>#N/A</v>
      </c>
    </row>
    <row r="5859" spans="1:20" s="8" customFormat="1" x14ac:dyDescent="0.2">
      <c r="A5859" s="8">
        <f t="shared" si="866"/>
        <v>0.10208333333333333</v>
      </c>
      <c r="B5859" s="8">
        <f t="shared" si="867"/>
        <v>0</v>
      </c>
      <c r="C5859" s="8">
        <f t="shared" si="868"/>
        <v>0</v>
      </c>
      <c r="E5859" s="8" t="b">
        <f t="shared" si="869"/>
        <v>0</v>
      </c>
      <c r="F5859" s="8" t="b">
        <f t="shared" si="870"/>
        <v>0</v>
      </c>
      <c r="Q5859" s="8">
        <f t="shared" si="871"/>
        <v>0.11208333333333333</v>
      </c>
      <c r="R5859" s="8" t="e">
        <f>IFERROR(SUMPRODUCT(INDEX($B$1:$B$9600,$L5860):INDEX($B$1:$B$9600,$L5860+959),M$2:M$961)/$G$3,NA())</f>
        <v>#N/A</v>
      </c>
      <c r="S5859" s="8" t="e">
        <f>IFERROR(SUMPRODUCT(INDEX($C$1:$C$9600,$L5860):INDEX($C$1:$C$9600,$L5860+959),N$2:N$961)/$G$5,NA())</f>
        <v>#N/A</v>
      </c>
      <c r="T5859" s="8" t="e">
        <f t="shared" si="872"/>
        <v>#N/A</v>
      </c>
    </row>
    <row r="5860" spans="1:20" s="8" customFormat="1" x14ac:dyDescent="0.2">
      <c r="A5860" s="8">
        <f t="shared" si="866"/>
        <v>0.10210416666666666</v>
      </c>
      <c r="B5860" s="8">
        <f t="shared" si="867"/>
        <v>0</v>
      </c>
      <c r="C5860" s="8">
        <f t="shared" si="868"/>
        <v>0</v>
      </c>
      <c r="E5860" s="8" t="b">
        <f t="shared" si="869"/>
        <v>0</v>
      </c>
      <c r="F5860" s="8" t="b">
        <f t="shared" si="870"/>
        <v>0</v>
      </c>
      <c r="Q5860" s="8">
        <f t="shared" si="871"/>
        <v>0.11210416666666667</v>
      </c>
      <c r="R5860" s="8" t="e">
        <f>IFERROR(SUMPRODUCT(INDEX($B$1:$B$9600,$L5861):INDEX($B$1:$B$9600,$L5861+959),M$2:M$961)/$G$3,NA())</f>
        <v>#N/A</v>
      </c>
      <c r="S5860" s="8" t="e">
        <f>IFERROR(SUMPRODUCT(INDEX($C$1:$C$9600,$L5861):INDEX($C$1:$C$9600,$L5861+959),N$2:N$961)/$G$5,NA())</f>
        <v>#N/A</v>
      </c>
      <c r="T5860" s="8" t="e">
        <f t="shared" si="872"/>
        <v>#N/A</v>
      </c>
    </row>
    <row r="5861" spans="1:20" s="8" customFormat="1" x14ac:dyDescent="0.2">
      <c r="A5861" s="8">
        <f t="shared" si="866"/>
        <v>0.10212499999999999</v>
      </c>
      <c r="B5861" s="8">
        <f t="shared" si="867"/>
        <v>0</v>
      </c>
      <c r="C5861" s="8">
        <f t="shared" si="868"/>
        <v>0</v>
      </c>
      <c r="E5861" s="8" t="b">
        <f t="shared" si="869"/>
        <v>0</v>
      </c>
      <c r="F5861" s="8" t="b">
        <f t="shared" si="870"/>
        <v>0</v>
      </c>
      <c r="Q5861" s="8">
        <f t="shared" si="871"/>
        <v>0.112125</v>
      </c>
      <c r="R5861" s="8" t="e">
        <f>IFERROR(SUMPRODUCT(INDEX($B$1:$B$9600,$L5862):INDEX($B$1:$B$9600,$L5862+959),M$2:M$961)/$G$3,NA())</f>
        <v>#N/A</v>
      </c>
      <c r="S5861" s="8" t="e">
        <f>IFERROR(SUMPRODUCT(INDEX($C$1:$C$9600,$L5862):INDEX($C$1:$C$9600,$L5862+959),N$2:N$961)/$G$5,NA())</f>
        <v>#N/A</v>
      </c>
      <c r="T5861" s="8" t="e">
        <f t="shared" si="872"/>
        <v>#N/A</v>
      </c>
    </row>
    <row r="5862" spans="1:20" s="8" customFormat="1" x14ac:dyDescent="0.2">
      <c r="A5862" s="8">
        <f t="shared" si="866"/>
        <v>0.10214583333333334</v>
      </c>
      <c r="B5862" s="8">
        <f t="shared" si="867"/>
        <v>0</v>
      </c>
      <c r="C5862" s="8">
        <f t="shared" si="868"/>
        <v>0</v>
      </c>
      <c r="E5862" s="8" t="b">
        <f t="shared" si="869"/>
        <v>0</v>
      </c>
      <c r="F5862" s="8" t="b">
        <f t="shared" si="870"/>
        <v>0</v>
      </c>
      <c r="Q5862" s="8">
        <f t="shared" si="871"/>
        <v>0.11214583333333333</v>
      </c>
      <c r="R5862" s="8" t="e">
        <f>IFERROR(SUMPRODUCT(INDEX($B$1:$B$9600,$L5863):INDEX($B$1:$B$9600,$L5863+959),M$2:M$961)/$G$3,NA())</f>
        <v>#N/A</v>
      </c>
      <c r="S5862" s="8" t="e">
        <f>IFERROR(SUMPRODUCT(INDEX($C$1:$C$9600,$L5863):INDEX($C$1:$C$9600,$L5863+959),N$2:N$961)/$G$5,NA())</f>
        <v>#N/A</v>
      </c>
      <c r="T5862" s="8" t="e">
        <f t="shared" si="872"/>
        <v>#N/A</v>
      </c>
    </row>
    <row r="5863" spans="1:20" s="8" customFormat="1" x14ac:dyDescent="0.2">
      <c r="A5863" s="8">
        <f t="shared" si="866"/>
        <v>0.10216666666666667</v>
      </c>
      <c r="B5863" s="8">
        <f t="shared" si="867"/>
        <v>0</v>
      </c>
      <c r="C5863" s="8">
        <f t="shared" si="868"/>
        <v>0</v>
      </c>
      <c r="E5863" s="8" t="b">
        <f t="shared" si="869"/>
        <v>0</v>
      </c>
      <c r="F5863" s="8" t="b">
        <f t="shared" si="870"/>
        <v>0</v>
      </c>
      <c r="Q5863" s="8">
        <f t="shared" si="871"/>
        <v>0.11216666666666666</v>
      </c>
      <c r="R5863" s="8" t="e">
        <f>IFERROR(SUMPRODUCT(INDEX($B$1:$B$9600,$L5864):INDEX($B$1:$B$9600,$L5864+959),M$2:M$961)/$G$3,NA())</f>
        <v>#N/A</v>
      </c>
      <c r="S5863" s="8" t="e">
        <f>IFERROR(SUMPRODUCT(INDEX($C$1:$C$9600,$L5864):INDEX($C$1:$C$9600,$L5864+959),N$2:N$961)/$G$5,NA())</f>
        <v>#N/A</v>
      </c>
      <c r="T5863" s="8" t="e">
        <f t="shared" si="872"/>
        <v>#N/A</v>
      </c>
    </row>
    <row r="5864" spans="1:20" s="8" customFormat="1" x14ac:dyDescent="0.2">
      <c r="A5864" s="8">
        <f t="shared" si="866"/>
        <v>0.1021875</v>
      </c>
      <c r="B5864" s="8">
        <f t="shared" si="867"/>
        <v>0</v>
      </c>
      <c r="C5864" s="8">
        <f t="shared" si="868"/>
        <v>0</v>
      </c>
      <c r="E5864" s="8" t="b">
        <f t="shared" si="869"/>
        <v>0</v>
      </c>
      <c r="F5864" s="8" t="b">
        <f t="shared" si="870"/>
        <v>0</v>
      </c>
      <c r="Q5864" s="8">
        <f t="shared" si="871"/>
        <v>0.1121875</v>
      </c>
      <c r="R5864" s="8" t="e">
        <f>IFERROR(SUMPRODUCT(INDEX($B$1:$B$9600,$L5865):INDEX($B$1:$B$9600,$L5865+959),M$2:M$961)/$G$3,NA())</f>
        <v>#N/A</v>
      </c>
      <c r="S5864" s="8" t="e">
        <f>IFERROR(SUMPRODUCT(INDEX($C$1:$C$9600,$L5865):INDEX($C$1:$C$9600,$L5865+959),N$2:N$961)/$G$5,NA())</f>
        <v>#N/A</v>
      </c>
      <c r="T5864" s="8" t="e">
        <f t="shared" si="872"/>
        <v>#N/A</v>
      </c>
    </row>
    <row r="5865" spans="1:20" s="8" customFormat="1" x14ac:dyDescent="0.2">
      <c r="A5865" s="8">
        <f t="shared" si="866"/>
        <v>0.10220833333333333</v>
      </c>
      <c r="B5865" s="8">
        <f t="shared" si="867"/>
        <v>0</v>
      </c>
      <c r="C5865" s="8">
        <f t="shared" si="868"/>
        <v>0</v>
      </c>
      <c r="E5865" s="8" t="b">
        <f t="shared" si="869"/>
        <v>0</v>
      </c>
      <c r="F5865" s="8" t="b">
        <f t="shared" si="870"/>
        <v>0</v>
      </c>
      <c r="Q5865" s="8">
        <f t="shared" si="871"/>
        <v>0.11220833333333333</v>
      </c>
      <c r="R5865" s="8" t="e">
        <f>IFERROR(SUMPRODUCT(INDEX($B$1:$B$9600,$L5866):INDEX($B$1:$B$9600,$L5866+959),M$2:M$961)/$G$3,NA())</f>
        <v>#N/A</v>
      </c>
      <c r="S5865" s="8" t="e">
        <f>IFERROR(SUMPRODUCT(INDEX($C$1:$C$9600,$L5866):INDEX($C$1:$C$9600,$L5866+959),N$2:N$961)/$G$5,NA())</f>
        <v>#N/A</v>
      </c>
      <c r="T5865" s="8" t="e">
        <f t="shared" si="872"/>
        <v>#N/A</v>
      </c>
    </row>
    <row r="5866" spans="1:20" s="8" customFormat="1" x14ac:dyDescent="0.2">
      <c r="A5866" s="8">
        <f t="shared" si="866"/>
        <v>0.10222916666666666</v>
      </c>
      <c r="B5866" s="8">
        <f t="shared" si="867"/>
        <v>0</v>
      </c>
      <c r="C5866" s="8">
        <f t="shared" si="868"/>
        <v>0</v>
      </c>
      <c r="E5866" s="8" t="b">
        <f t="shared" si="869"/>
        <v>0</v>
      </c>
      <c r="F5866" s="8" t="b">
        <f t="shared" si="870"/>
        <v>0</v>
      </c>
      <c r="Q5866" s="8">
        <f t="shared" si="871"/>
        <v>0.11222916666666667</v>
      </c>
      <c r="R5866" s="8" t="e">
        <f>IFERROR(SUMPRODUCT(INDEX($B$1:$B$9600,$L5867):INDEX($B$1:$B$9600,$L5867+959),M$2:M$961)/$G$3,NA())</f>
        <v>#N/A</v>
      </c>
      <c r="S5866" s="8" t="e">
        <f>IFERROR(SUMPRODUCT(INDEX($C$1:$C$9600,$L5867):INDEX($C$1:$C$9600,$L5867+959),N$2:N$961)/$G$5,NA())</f>
        <v>#N/A</v>
      </c>
      <c r="T5866" s="8" t="e">
        <f t="shared" si="872"/>
        <v>#N/A</v>
      </c>
    </row>
    <row r="5867" spans="1:20" s="8" customFormat="1" x14ac:dyDescent="0.2">
      <c r="A5867" s="8">
        <f t="shared" si="866"/>
        <v>0.10224999999999999</v>
      </c>
      <c r="B5867" s="8">
        <f t="shared" si="867"/>
        <v>0</v>
      </c>
      <c r="C5867" s="8">
        <f t="shared" si="868"/>
        <v>0</v>
      </c>
      <c r="E5867" s="8" t="b">
        <f t="shared" si="869"/>
        <v>0</v>
      </c>
      <c r="F5867" s="8" t="b">
        <f t="shared" si="870"/>
        <v>0</v>
      </c>
      <c r="Q5867" s="8">
        <f t="shared" si="871"/>
        <v>0.11225</v>
      </c>
      <c r="R5867" s="8" t="e">
        <f>IFERROR(SUMPRODUCT(INDEX($B$1:$B$9600,$L5868):INDEX($B$1:$B$9600,$L5868+959),M$2:M$961)/$G$3,NA())</f>
        <v>#N/A</v>
      </c>
      <c r="S5867" s="8" t="e">
        <f>IFERROR(SUMPRODUCT(INDEX($C$1:$C$9600,$L5868):INDEX($C$1:$C$9600,$L5868+959),N$2:N$961)/$G$5,NA())</f>
        <v>#N/A</v>
      </c>
      <c r="T5867" s="8" t="e">
        <f t="shared" si="872"/>
        <v>#N/A</v>
      </c>
    </row>
    <row r="5868" spans="1:20" s="8" customFormat="1" x14ac:dyDescent="0.2">
      <c r="A5868" s="8">
        <f t="shared" si="866"/>
        <v>0.10227083333333334</v>
      </c>
      <c r="B5868" s="8">
        <f t="shared" si="867"/>
        <v>0</v>
      </c>
      <c r="C5868" s="8">
        <f t="shared" si="868"/>
        <v>0</v>
      </c>
      <c r="E5868" s="8" t="b">
        <f t="shared" si="869"/>
        <v>0</v>
      </c>
      <c r="F5868" s="8" t="b">
        <f t="shared" si="870"/>
        <v>0</v>
      </c>
      <c r="Q5868" s="8">
        <f t="shared" si="871"/>
        <v>0.11227083333333333</v>
      </c>
      <c r="R5868" s="8" t="e">
        <f>IFERROR(SUMPRODUCT(INDEX($B$1:$B$9600,$L5869):INDEX($B$1:$B$9600,$L5869+959),M$2:M$961)/$G$3,NA())</f>
        <v>#N/A</v>
      </c>
      <c r="S5868" s="8" t="e">
        <f>IFERROR(SUMPRODUCT(INDEX($C$1:$C$9600,$L5869):INDEX($C$1:$C$9600,$L5869+959),N$2:N$961)/$G$5,NA())</f>
        <v>#N/A</v>
      </c>
      <c r="T5868" s="8" t="e">
        <f t="shared" si="872"/>
        <v>#N/A</v>
      </c>
    </row>
    <row r="5869" spans="1:20" s="8" customFormat="1" x14ac:dyDescent="0.2">
      <c r="A5869" s="8">
        <f t="shared" si="866"/>
        <v>0.10229166666666667</v>
      </c>
      <c r="B5869" s="8">
        <f t="shared" si="867"/>
        <v>0</v>
      </c>
      <c r="C5869" s="8">
        <f t="shared" si="868"/>
        <v>0</v>
      </c>
      <c r="E5869" s="8" t="b">
        <f t="shared" si="869"/>
        <v>0</v>
      </c>
      <c r="F5869" s="8" t="b">
        <f t="shared" si="870"/>
        <v>0</v>
      </c>
      <c r="Q5869" s="8">
        <f t="shared" si="871"/>
        <v>0.11229166666666666</v>
      </c>
      <c r="R5869" s="8" t="e">
        <f>IFERROR(SUMPRODUCT(INDEX($B$1:$B$9600,$L5870):INDEX($B$1:$B$9600,$L5870+959),M$2:M$961)/$G$3,NA())</f>
        <v>#N/A</v>
      </c>
      <c r="S5869" s="8" t="e">
        <f>IFERROR(SUMPRODUCT(INDEX($C$1:$C$9600,$L5870):INDEX($C$1:$C$9600,$L5870+959),N$2:N$961)/$G$5,NA())</f>
        <v>#N/A</v>
      </c>
      <c r="T5869" s="8" t="e">
        <f t="shared" si="872"/>
        <v>#N/A</v>
      </c>
    </row>
    <row r="5870" spans="1:20" s="8" customFormat="1" x14ac:dyDescent="0.2">
      <c r="A5870" s="8">
        <f t="shared" si="866"/>
        <v>0.1023125</v>
      </c>
      <c r="B5870" s="8">
        <f t="shared" si="867"/>
        <v>0</v>
      </c>
      <c r="C5870" s="8">
        <f t="shared" si="868"/>
        <v>0</v>
      </c>
      <c r="E5870" s="8" t="b">
        <f t="shared" si="869"/>
        <v>0</v>
      </c>
      <c r="F5870" s="8" t="b">
        <f t="shared" si="870"/>
        <v>0</v>
      </c>
      <c r="Q5870" s="8">
        <f t="shared" si="871"/>
        <v>0.1123125</v>
      </c>
      <c r="R5870" s="8" t="e">
        <f>IFERROR(SUMPRODUCT(INDEX($B$1:$B$9600,$L5871):INDEX($B$1:$B$9600,$L5871+959),M$2:M$961)/$G$3,NA())</f>
        <v>#N/A</v>
      </c>
      <c r="S5870" s="8" t="e">
        <f>IFERROR(SUMPRODUCT(INDEX($C$1:$C$9600,$L5871):INDEX($C$1:$C$9600,$L5871+959),N$2:N$961)/$G$5,NA())</f>
        <v>#N/A</v>
      </c>
      <c r="T5870" s="8" t="e">
        <f t="shared" si="872"/>
        <v>#N/A</v>
      </c>
    </row>
    <row r="5871" spans="1:20" s="8" customFormat="1" x14ac:dyDescent="0.2">
      <c r="A5871" s="8">
        <f t="shared" si="866"/>
        <v>0.10233333333333333</v>
      </c>
      <c r="B5871" s="8">
        <f t="shared" si="867"/>
        <v>0</v>
      </c>
      <c r="C5871" s="8">
        <f t="shared" si="868"/>
        <v>0</v>
      </c>
      <c r="E5871" s="8" t="b">
        <f t="shared" si="869"/>
        <v>0</v>
      </c>
      <c r="F5871" s="8" t="b">
        <f t="shared" si="870"/>
        <v>0</v>
      </c>
      <c r="Q5871" s="8">
        <f t="shared" si="871"/>
        <v>0.11233333333333333</v>
      </c>
      <c r="R5871" s="8" t="e">
        <f>IFERROR(SUMPRODUCT(INDEX($B$1:$B$9600,$L5872):INDEX($B$1:$B$9600,$L5872+959),M$2:M$961)/$G$3,NA())</f>
        <v>#N/A</v>
      </c>
      <c r="S5871" s="8" t="e">
        <f>IFERROR(SUMPRODUCT(INDEX($C$1:$C$9600,$L5872):INDEX($C$1:$C$9600,$L5872+959),N$2:N$961)/$G$5,NA())</f>
        <v>#N/A</v>
      </c>
      <c r="T5871" s="8" t="e">
        <f t="shared" si="872"/>
        <v>#N/A</v>
      </c>
    </row>
    <row r="5872" spans="1:20" s="8" customFormat="1" x14ac:dyDescent="0.2">
      <c r="A5872" s="8">
        <f t="shared" si="866"/>
        <v>0.10235416666666666</v>
      </c>
      <c r="B5872" s="8">
        <f t="shared" si="867"/>
        <v>0</v>
      </c>
      <c r="C5872" s="8">
        <f t="shared" si="868"/>
        <v>0</v>
      </c>
      <c r="E5872" s="8" t="b">
        <f t="shared" si="869"/>
        <v>0</v>
      </c>
      <c r="F5872" s="8" t="b">
        <f t="shared" si="870"/>
        <v>0</v>
      </c>
      <c r="Q5872" s="8">
        <f t="shared" si="871"/>
        <v>0.11235416666666667</v>
      </c>
      <c r="R5872" s="8" t="e">
        <f>IFERROR(SUMPRODUCT(INDEX($B$1:$B$9600,$L5873):INDEX($B$1:$B$9600,$L5873+959),M$2:M$961)/$G$3,NA())</f>
        <v>#N/A</v>
      </c>
      <c r="S5872" s="8" t="e">
        <f>IFERROR(SUMPRODUCT(INDEX($C$1:$C$9600,$L5873):INDEX($C$1:$C$9600,$L5873+959),N$2:N$961)/$G$5,NA())</f>
        <v>#N/A</v>
      </c>
      <c r="T5872" s="8" t="e">
        <f t="shared" si="872"/>
        <v>#N/A</v>
      </c>
    </row>
    <row r="5873" spans="1:20" s="8" customFormat="1" x14ac:dyDescent="0.2">
      <c r="A5873" s="8">
        <f t="shared" si="866"/>
        <v>0.10237499999999999</v>
      </c>
      <c r="B5873" s="8">
        <f t="shared" si="867"/>
        <v>0</v>
      </c>
      <c r="C5873" s="8">
        <f t="shared" si="868"/>
        <v>0</v>
      </c>
      <c r="E5873" s="8" t="b">
        <f t="shared" si="869"/>
        <v>0</v>
      </c>
      <c r="F5873" s="8" t="b">
        <f t="shared" si="870"/>
        <v>0</v>
      </c>
      <c r="Q5873" s="8">
        <f t="shared" si="871"/>
        <v>0.112375</v>
      </c>
      <c r="R5873" s="8" t="e">
        <f>IFERROR(SUMPRODUCT(INDEX($B$1:$B$9600,$L5874):INDEX($B$1:$B$9600,$L5874+959),M$2:M$961)/$G$3,NA())</f>
        <v>#N/A</v>
      </c>
      <c r="S5873" s="8" t="e">
        <f>IFERROR(SUMPRODUCT(INDEX($C$1:$C$9600,$L5874):INDEX($C$1:$C$9600,$L5874+959),N$2:N$961)/$G$5,NA())</f>
        <v>#N/A</v>
      </c>
      <c r="T5873" s="8" t="e">
        <f t="shared" si="872"/>
        <v>#N/A</v>
      </c>
    </row>
    <row r="5874" spans="1:20" s="8" customFormat="1" x14ac:dyDescent="0.2">
      <c r="A5874" s="8">
        <f t="shared" si="866"/>
        <v>0.10239583333333334</v>
      </c>
      <c r="B5874" s="8">
        <f t="shared" si="867"/>
        <v>0</v>
      </c>
      <c r="C5874" s="8">
        <f t="shared" si="868"/>
        <v>0</v>
      </c>
      <c r="E5874" s="8" t="b">
        <f t="shared" si="869"/>
        <v>0</v>
      </c>
      <c r="F5874" s="8" t="b">
        <f t="shared" si="870"/>
        <v>0</v>
      </c>
      <c r="Q5874" s="8">
        <f t="shared" si="871"/>
        <v>0.11239583333333333</v>
      </c>
      <c r="R5874" s="8" t="e">
        <f>IFERROR(SUMPRODUCT(INDEX($B$1:$B$9600,$L5875):INDEX($B$1:$B$9600,$L5875+959),M$2:M$961)/$G$3,NA())</f>
        <v>#N/A</v>
      </c>
      <c r="S5874" s="8" t="e">
        <f>IFERROR(SUMPRODUCT(INDEX($C$1:$C$9600,$L5875):INDEX($C$1:$C$9600,$L5875+959),N$2:N$961)/$G$5,NA())</f>
        <v>#N/A</v>
      </c>
      <c r="T5874" s="8" t="e">
        <f t="shared" si="872"/>
        <v>#N/A</v>
      </c>
    </row>
    <row r="5875" spans="1:20" s="8" customFormat="1" x14ac:dyDescent="0.2">
      <c r="A5875" s="8">
        <f t="shared" si="866"/>
        <v>0.10241666666666667</v>
      </c>
      <c r="B5875" s="8">
        <f t="shared" si="867"/>
        <v>0</v>
      </c>
      <c r="C5875" s="8">
        <f t="shared" si="868"/>
        <v>0</v>
      </c>
      <c r="E5875" s="8" t="b">
        <f t="shared" si="869"/>
        <v>0</v>
      </c>
      <c r="F5875" s="8" t="b">
        <f t="shared" si="870"/>
        <v>0</v>
      </c>
      <c r="Q5875" s="8">
        <f t="shared" si="871"/>
        <v>0.11241666666666666</v>
      </c>
      <c r="R5875" s="8" t="e">
        <f>IFERROR(SUMPRODUCT(INDEX($B$1:$B$9600,$L5876):INDEX($B$1:$B$9600,$L5876+959),M$2:M$961)/$G$3,NA())</f>
        <v>#N/A</v>
      </c>
      <c r="S5875" s="8" t="e">
        <f>IFERROR(SUMPRODUCT(INDEX($C$1:$C$9600,$L5876):INDEX($C$1:$C$9600,$L5876+959),N$2:N$961)/$G$5,NA())</f>
        <v>#N/A</v>
      </c>
      <c r="T5875" s="8" t="e">
        <f t="shared" si="872"/>
        <v>#N/A</v>
      </c>
    </row>
    <row r="5876" spans="1:20" s="8" customFormat="1" x14ac:dyDescent="0.2">
      <c r="A5876" s="8">
        <f t="shared" si="866"/>
        <v>0.1024375</v>
      </c>
      <c r="B5876" s="8">
        <f t="shared" si="867"/>
        <v>0</v>
      </c>
      <c r="C5876" s="8">
        <f t="shared" si="868"/>
        <v>0</v>
      </c>
      <c r="E5876" s="8" t="b">
        <f t="shared" si="869"/>
        <v>0</v>
      </c>
      <c r="F5876" s="8" t="b">
        <f t="shared" si="870"/>
        <v>0</v>
      </c>
      <c r="Q5876" s="8">
        <f t="shared" si="871"/>
        <v>0.1124375</v>
      </c>
      <c r="R5876" s="8" t="e">
        <f>IFERROR(SUMPRODUCT(INDEX($B$1:$B$9600,$L5877):INDEX($B$1:$B$9600,$L5877+959),M$2:M$961)/$G$3,NA())</f>
        <v>#N/A</v>
      </c>
      <c r="S5876" s="8" t="e">
        <f>IFERROR(SUMPRODUCT(INDEX($C$1:$C$9600,$L5877):INDEX($C$1:$C$9600,$L5877+959),N$2:N$961)/$G$5,NA())</f>
        <v>#N/A</v>
      </c>
      <c r="T5876" s="8" t="e">
        <f t="shared" si="872"/>
        <v>#N/A</v>
      </c>
    </row>
    <row r="5877" spans="1:20" s="8" customFormat="1" x14ac:dyDescent="0.2">
      <c r="A5877" s="8">
        <f t="shared" si="866"/>
        <v>0.10245833333333333</v>
      </c>
      <c r="B5877" s="8">
        <f t="shared" si="867"/>
        <v>0</v>
      </c>
      <c r="C5877" s="8">
        <f t="shared" si="868"/>
        <v>0</v>
      </c>
      <c r="E5877" s="8" t="b">
        <f t="shared" si="869"/>
        <v>0</v>
      </c>
      <c r="F5877" s="8" t="b">
        <f t="shared" si="870"/>
        <v>0</v>
      </c>
      <c r="Q5877" s="8">
        <f t="shared" si="871"/>
        <v>0.11245833333333333</v>
      </c>
      <c r="R5877" s="8" t="e">
        <f>IFERROR(SUMPRODUCT(INDEX($B$1:$B$9600,$L5878):INDEX($B$1:$B$9600,$L5878+959),M$2:M$961)/$G$3,NA())</f>
        <v>#N/A</v>
      </c>
      <c r="S5877" s="8" t="e">
        <f>IFERROR(SUMPRODUCT(INDEX($C$1:$C$9600,$L5878):INDEX($C$1:$C$9600,$L5878+959),N$2:N$961)/$G$5,NA())</f>
        <v>#N/A</v>
      </c>
      <c r="T5877" s="8" t="e">
        <f t="shared" si="872"/>
        <v>#N/A</v>
      </c>
    </row>
    <row r="5878" spans="1:20" s="8" customFormat="1" x14ac:dyDescent="0.2">
      <c r="A5878" s="8">
        <f t="shared" si="866"/>
        <v>0.10247916666666666</v>
      </c>
      <c r="B5878" s="8">
        <f t="shared" si="867"/>
        <v>0</v>
      </c>
      <c r="C5878" s="8">
        <f t="shared" si="868"/>
        <v>0</v>
      </c>
      <c r="E5878" s="8" t="b">
        <f t="shared" si="869"/>
        <v>0</v>
      </c>
      <c r="F5878" s="8" t="b">
        <f t="shared" si="870"/>
        <v>0</v>
      </c>
      <c r="Q5878" s="8">
        <f t="shared" si="871"/>
        <v>0.11247916666666667</v>
      </c>
      <c r="R5878" s="8" t="e">
        <f>IFERROR(SUMPRODUCT(INDEX($B$1:$B$9600,$L5879):INDEX($B$1:$B$9600,$L5879+959),M$2:M$961)/$G$3,NA())</f>
        <v>#N/A</v>
      </c>
      <c r="S5878" s="8" t="e">
        <f>IFERROR(SUMPRODUCT(INDEX($C$1:$C$9600,$L5879):INDEX($C$1:$C$9600,$L5879+959),N$2:N$961)/$G$5,NA())</f>
        <v>#N/A</v>
      </c>
      <c r="T5878" s="8" t="e">
        <f t="shared" si="872"/>
        <v>#N/A</v>
      </c>
    </row>
    <row r="5879" spans="1:20" s="8" customFormat="1" x14ac:dyDescent="0.2">
      <c r="A5879" s="8">
        <f t="shared" si="866"/>
        <v>0.10249999999999999</v>
      </c>
      <c r="B5879" s="8">
        <f t="shared" si="867"/>
        <v>0</v>
      </c>
      <c r="C5879" s="8">
        <f t="shared" si="868"/>
        <v>0</v>
      </c>
      <c r="E5879" s="8" t="b">
        <f t="shared" si="869"/>
        <v>0</v>
      </c>
      <c r="F5879" s="8" t="b">
        <f t="shared" si="870"/>
        <v>0</v>
      </c>
      <c r="Q5879" s="8">
        <f t="shared" si="871"/>
        <v>0.1125</v>
      </c>
      <c r="R5879" s="8" t="e">
        <f>IFERROR(SUMPRODUCT(INDEX($B$1:$B$9600,$L5880):INDEX($B$1:$B$9600,$L5880+959),M$2:M$961)/$G$3,NA())</f>
        <v>#N/A</v>
      </c>
      <c r="S5879" s="8" t="e">
        <f>IFERROR(SUMPRODUCT(INDEX($C$1:$C$9600,$L5880):INDEX($C$1:$C$9600,$L5880+959),N$2:N$961)/$G$5,NA())</f>
        <v>#N/A</v>
      </c>
      <c r="T5879" s="8" t="e">
        <f t="shared" si="872"/>
        <v>#N/A</v>
      </c>
    </row>
    <row r="5880" spans="1:20" s="8" customFormat="1" x14ac:dyDescent="0.2">
      <c r="A5880" s="8">
        <f t="shared" si="866"/>
        <v>0.10252083333333334</v>
      </c>
      <c r="B5880" s="8">
        <f t="shared" si="867"/>
        <v>0</v>
      </c>
      <c r="C5880" s="8">
        <f t="shared" si="868"/>
        <v>0</v>
      </c>
      <c r="E5880" s="8" t="b">
        <f t="shared" si="869"/>
        <v>0</v>
      </c>
      <c r="F5880" s="8" t="b">
        <f t="shared" si="870"/>
        <v>0</v>
      </c>
      <c r="Q5880" s="8">
        <f t="shared" si="871"/>
        <v>0.11252083333333333</v>
      </c>
      <c r="R5880" s="8" t="e">
        <f>IFERROR(SUMPRODUCT(INDEX($B$1:$B$9600,$L5881):INDEX($B$1:$B$9600,$L5881+959),M$2:M$961)/$G$3,NA())</f>
        <v>#N/A</v>
      </c>
      <c r="S5880" s="8" t="e">
        <f>IFERROR(SUMPRODUCT(INDEX($C$1:$C$9600,$L5881):INDEX($C$1:$C$9600,$L5881+959),N$2:N$961)/$G$5,NA())</f>
        <v>#N/A</v>
      </c>
      <c r="T5880" s="8" t="e">
        <f t="shared" si="872"/>
        <v>#N/A</v>
      </c>
    </row>
    <row r="5881" spans="1:20" s="8" customFormat="1" x14ac:dyDescent="0.2">
      <c r="A5881" s="8">
        <f t="shared" si="866"/>
        <v>0.10254166666666667</v>
      </c>
      <c r="B5881" s="8">
        <f t="shared" si="867"/>
        <v>0</v>
      </c>
      <c r="C5881" s="8">
        <f t="shared" si="868"/>
        <v>0</v>
      </c>
      <c r="E5881" s="8" t="b">
        <f t="shared" si="869"/>
        <v>0</v>
      </c>
      <c r="F5881" s="8" t="b">
        <f t="shared" si="870"/>
        <v>0</v>
      </c>
      <c r="Q5881" s="8">
        <f t="shared" si="871"/>
        <v>0.11254166666666666</v>
      </c>
      <c r="R5881" s="8" t="e">
        <f>IFERROR(SUMPRODUCT(INDEX($B$1:$B$9600,$L5882):INDEX($B$1:$B$9600,$L5882+959),M$2:M$961)/$G$3,NA())</f>
        <v>#N/A</v>
      </c>
      <c r="S5881" s="8" t="e">
        <f>IFERROR(SUMPRODUCT(INDEX($C$1:$C$9600,$L5882):INDEX($C$1:$C$9600,$L5882+959),N$2:N$961)/$G$5,NA())</f>
        <v>#N/A</v>
      </c>
      <c r="T5881" s="8" t="e">
        <f t="shared" si="872"/>
        <v>#N/A</v>
      </c>
    </row>
    <row r="5882" spans="1:20" s="8" customFormat="1" x14ac:dyDescent="0.2">
      <c r="A5882" s="8">
        <f t="shared" si="866"/>
        <v>0.1025625</v>
      </c>
      <c r="B5882" s="8">
        <f t="shared" si="867"/>
        <v>0</v>
      </c>
      <c r="C5882" s="8">
        <f t="shared" si="868"/>
        <v>0</v>
      </c>
      <c r="E5882" s="8" t="b">
        <f t="shared" si="869"/>
        <v>0</v>
      </c>
      <c r="F5882" s="8" t="b">
        <f t="shared" si="870"/>
        <v>0</v>
      </c>
      <c r="Q5882" s="8">
        <f t="shared" si="871"/>
        <v>0.1125625</v>
      </c>
      <c r="R5882" s="8" t="e">
        <f>IFERROR(SUMPRODUCT(INDEX($B$1:$B$9600,$L5883):INDEX($B$1:$B$9600,$L5883+959),M$2:M$961)/$G$3,NA())</f>
        <v>#N/A</v>
      </c>
      <c r="S5882" s="8" t="e">
        <f>IFERROR(SUMPRODUCT(INDEX($C$1:$C$9600,$L5883):INDEX($C$1:$C$9600,$L5883+959),N$2:N$961)/$G$5,NA())</f>
        <v>#N/A</v>
      </c>
      <c r="T5882" s="8" t="e">
        <f t="shared" si="872"/>
        <v>#N/A</v>
      </c>
    </row>
    <row r="5883" spans="1:20" s="8" customFormat="1" x14ac:dyDescent="0.2">
      <c r="A5883" s="8">
        <f t="shared" si="866"/>
        <v>0.10258333333333333</v>
      </c>
      <c r="B5883" s="8">
        <f t="shared" si="867"/>
        <v>0</v>
      </c>
      <c r="C5883" s="8">
        <f t="shared" si="868"/>
        <v>0</v>
      </c>
      <c r="E5883" s="8" t="b">
        <f t="shared" si="869"/>
        <v>0</v>
      </c>
      <c r="F5883" s="8" t="b">
        <f t="shared" si="870"/>
        <v>0</v>
      </c>
      <c r="Q5883" s="8">
        <f t="shared" si="871"/>
        <v>0.11258333333333333</v>
      </c>
      <c r="R5883" s="8" t="e">
        <f>IFERROR(SUMPRODUCT(INDEX($B$1:$B$9600,$L5884):INDEX($B$1:$B$9600,$L5884+959),M$2:M$961)/$G$3,NA())</f>
        <v>#N/A</v>
      </c>
      <c r="S5883" s="8" t="e">
        <f>IFERROR(SUMPRODUCT(INDEX($C$1:$C$9600,$L5884):INDEX($C$1:$C$9600,$L5884+959),N$2:N$961)/$G$5,NA())</f>
        <v>#N/A</v>
      </c>
      <c r="T5883" s="8" t="e">
        <f t="shared" si="872"/>
        <v>#N/A</v>
      </c>
    </row>
    <row r="5884" spans="1:20" s="8" customFormat="1" x14ac:dyDescent="0.2">
      <c r="A5884" s="8">
        <f t="shared" si="866"/>
        <v>0.10260416666666666</v>
      </c>
      <c r="B5884" s="8">
        <f t="shared" si="867"/>
        <v>0</v>
      </c>
      <c r="C5884" s="8">
        <f t="shared" si="868"/>
        <v>0</v>
      </c>
      <c r="E5884" s="8" t="b">
        <f t="shared" si="869"/>
        <v>0</v>
      </c>
      <c r="F5884" s="8" t="b">
        <f t="shared" si="870"/>
        <v>0</v>
      </c>
      <c r="Q5884" s="8">
        <f t="shared" si="871"/>
        <v>0.11260416666666667</v>
      </c>
      <c r="R5884" s="8" t="e">
        <f>IFERROR(SUMPRODUCT(INDEX($B$1:$B$9600,$L5885):INDEX($B$1:$B$9600,$L5885+959),M$2:M$961)/$G$3,NA())</f>
        <v>#N/A</v>
      </c>
      <c r="S5884" s="8" t="e">
        <f>IFERROR(SUMPRODUCT(INDEX($C$1:$C$9600,$L5885):INDEX($C$1:$C$9600,$L5885+959),N$2:N$961)/$G$5,NA())</f>
        <v>#N/A</v>
      </c>
      <c r="T5884" s="8" t="e">
        <f t="shared" si="872"/>
        <v>#N/A</v>
      </c>
    </row>
    <row r="5885" spans="1:20" s="8" customFormat="1" x14ac:dyDescent="0.2">
      <c r="A5885" s="8">
        <f t="shared" si="866"/>
        <v>0.10262499999999999</v>
      </c>
      <c r="B5885" s="8">
        <f t="shared" si="867"/>
        <v>0</v>
      </c>
      <c r="C5885" s="8">
        <f t="shared" si="868"/>
        <v>0</v>
      </c>
      <c r="E5885" s="8" t="b">
        <f t="shared" si="869"/>
        <v>0</v>
      </c>
      <c r="F5885" s="8" t="b">
        <f t="shared" si="870"/>
        <v>0</v>
      </c>
      <c r="Q5885" s="8">
        <f t="shared" si="871"/>
        <v>0.112625</v>
      </c>
      <c r="R5885" s="8" t="e">
        <f>IFERROR(SUMPRODUCT(INDEX($B$1:$B$9600,$L5886):INDEX($B$1:$B$9600,$L5886+959),M$2:M$961)/$G$3,NA())</f>
        <v>#N/A</v>
      </c>
      <c r="S5885" s="8" t="e">
        <f>IFERROR(SUMPRODUCT(INDEX($C$1:$C$9600,$L5886):INDEX($C$1:$C$9600,$L5886+959),N$2:N$961)/$G$5,NA())</f>
        <v>#N/A</v>
      </c>
      <c r="T5885" s="8" t="e">
        <f t="shared" si="872"/>
        <v>#N/A</v>
      </c>
    </row>
    <row r="5886" spans="1:20" s="8" customFormat="1" x14ac:dyDescent="0.2">
      <c r="A5886" s="8">
        <f t="shared" si="866"/>
        <v>0.10264583333333334</v>
      </c>
      <c r="B5886" s="8">
        <f t="shared" si="867"/>
        <v>0</v>
      </c>
      <c r="C5886" s="8">
        <f t="shared" si="868"/>
        <v>0</v>
      </c>
      <c r="E5886" s="8" t="b">
        <f t="shared" si="869"/>
        <v>0</v>
      </c>
      <c r="F5886" s="8" t="b">
        <f t="shared" si="870"/>
        <v>0</v>
      </c>
      <c r="Q5886" s="8">
        <f t="shared" si="871"/>
        <v>0.11264583333333333</v>
      </c>
      <c r="R5886" s="8" t="e">
        <f>IFERROR(SUMPRODUCT(INDEX($B$1:$B$9600,$L5887):INDEX($B$1:$B$9600,$L5887+959),M$2:M$961)/$G$3,NA())</f>
        <v>#N/A</v>
      </c>
      <c r="S5886" s="8" t="e">
        <f>IFERROR(SUMPRODUCT(INDEX($C$1:$C$9600,$L5887):INDEX($C$1:$C$9600,$L5887+959),N$2:N$961)/$G$5,NA())</f>
        <v>#N/A</v>
      </c>
      <c r="T5886" s="8" t="e">
        <f t="shared" si="872"/>
        <v>#N/A</v>
      </c>
    </row>
    <row r="5887" spans="1:20" s="8" customFormat="1" x14ac:dyDescent="0.2">
      <c r="A5887" s="8">
        <f t="shared" si="866"/>
        <v>0.10266666666666667</v>
      </c>
      <c r="B5887" s="8">
        <f t="shared" si="867"/>
        <v>0</v>
      </c>
      <c r="C5887" s="8">
        <f t="shared" si="868"/>
        <v>0</v>
      </c>
      <c r="E5887" s="8" t="b">
        <f t="shared" si="869"/>
        <v>0</v>
      </c>
      <c r="F5887" s="8" t="b">
        <f t="shared" si="870"/>
        <v>0</v>
      </c>
      <c r="Q5887" s="8">
        <f t="shared" si="871"/>
        <v>0.11266666666666666</v>
      </c>
      <c r="R5887" s="8" t="e">
        <f>IFERROR(SUMPRODUCT(INDEX($B$1:$B$9600,$L5888):INDEX($B$1:$B$9600,$L5888+959),M$2:M$961)/$G$3,NA())</f>
        <v>#N/A</v>
      </c>
      <c r="S5887" s="8" t="e">
        <f>IFERROR(SUMPRODUCT(INDEX($C$1:$C$9600,$L5888):INDEX($C$1:$C$9600,$L5888+959),N$2:N$961)/$G$5,NA())</f>
        <v>#N/A</v>
      </c>
      <c r="T5887" s="8" t="e">
        <f t="shared" si="872"/>
        <v>#N/A</v>
      </c>
    </row>
    <row r="5888" spans="1:20" s="8" customFormat="1" x14ac:dyDescent="0.2">
      <c r="A5888" s="8">
        <f t="shared" si="866"/>
        <v>0.1026875</v>
      </c>
      <c r="B5888" s="8">
        <f t="shared" si="867"/>
        <v>0</v>
      </c>
      <c r="C5888" s="8">
        <f t="shared" si="868"/>
        <v>0</v>
      </c>
      <c r="E5888" s="8" t="b">
        <f t="shared" si="869"/>
        <v>0</v>
      </c>
      <c r="F5888" s="8" t="b">
        <f t="shared" si="870"/>
        <v>0</v>
      </c>
      <c r="Q5888" s="8">
        <f t="shared" si="871"/>
        <v>0.1126875</v>
      </c>
      <c r="R5888" s="8" t="e">
        <f>IFERROR(SUMPRODUCT(INDEX($B$1:$B$9600,$L5889):INDEX($B$1:$B$9600,$L5889+959),M$2:M$961)/$G$3,NA())</f>
        <v>#N/A</v>
      </c>
      <c r="S5888" s="8" t="e">
        <f>IFERROR(SUMPRODUCT(INDEX($C$1:$C$9600,$L5889):INDEX($C$1:$C$9600,$L5889+959),N$2:N$961)/$G$5,NA())</f>
        <v>#N/A</v>
      </c>
      <c r="T5888" s="8" t="e">
        <f t="shared" si="872"/>
        <v>#N/A</v>
      </c>
    </row>
    <row r="5889" spans="1:20" s="8" customFormat="1" x14ac:dyDescent="0.2">
      <c r="A5889" s="8">
        <f t="shared" ref="A5889:A5952" si="873">(ROW()-959)/48000</f>
        <v>0.10270833333333333</v>
      </c>
      <c r="B5889" s="8">
        <f t="shared" ref="B5889:B5952" si="874">IF(E5889,(1+COS(2*PI()*$I$1*(A5889-$H$4)/6.5))*COS(2*PI()*$I$1*(A5889-$H$4))/2,0)</f>
        <v>0</v>
      </c>
      <c r="C5889" s="8">
        <f t="shared" ref="C5889:C5952" si="875">IF(F5889,(1+COS(2*PI()*$I$1*(A5889-$H$6)/6.5))*COS(2*PI()*$I$1*(A5889-$H$6))/2,0)</f>
        <v>0</v>
      </c>
      <c r="E5889" s="8" t="b">
        <f t="shared" ref="E5889:E5952" si="876">AND(A5889&gt;=-3.25/$I$1+$H$4,A5889&lt;=(3.25/$I$1)+$H$4)</f>
        <v>0</v>
      </c>
      <c r="F5889" s="8" t="b">
        <f t="shared" ref="F5889:F5952" si="877">AND(A5889&gt;=-3.25/$I$1+$H$6,A5889&lt;=(3.25/$I$1)+$H$6)</f>
        <v>0</v>
      </c>
      <c r="Q5889" s="8">
        <f t="shared" ref="Q5889:Q5952" si="878">(ROW()-479)/48000</f>
        <v>0.11270833333333333</v>
      </c>
      <c r="R5889" s="8" t="e">
        <f>IFERROR(SUMPRODUCT(INDEX($B$1:$B$9600,$L5890):INDEX($B$1:$B$9600,$L5890+959),M$2:M$961)/$G$3,NA())</f>
        <v>#N/A</v>
      </c>
      <c r="S5889" s="8" t="e">
        <f>IFERROR(SUMPRODUCT(INDEX($C$1:$C$9600,$L5890):INDEX($C$1:$C$9600,$L5890+959),N$2:N$961)/$G$5,NA())</f>
        <v>#N/A</v>
      </c>
      <c r="T5889" s="8" t="e">
        <f t="shared" ref="T5889:T5952" si="879">IFERROR(SUM(R5889:S5889)/$G$8,NA())</f>
        <v>#N/A</v>
      </c>
    </row>
    <row r="5890" spans="1:20" s="8" customFormat="1" x14ac:dyDescent="0.2">
      <c r="A5890" s="8">
        <f t="shared" si="873"/>
        <v>0.10272916666666666</v>
      </c>
      <c r="B5890" s="8">
        <f t="shared" si="874"/>
        <v>0</v>
      </c>
      <c r="C5890" s="8">
        <f t="shared" si="875"/>
        <v>0</v>
      </c>
      <c r="E5890" s="8" t="b">
        <f t="shared" si="876"/>
        <v>0</v>
      </c>
      <c r="F5890" s="8" t="b">
        <f t="shared" si="877"/>
        <v>0</v>
      </c>
      <c r="Q5890" s="8">
        <f t="shared" si="878"/>
        <v>0.11272916666666667</v>
      </c>
      <c r="R5890" s="8" t="e">
        <f>IFERROR(SUMPRODUCT(INDEX($B$1:$B$9600,$L5891):INDEX($B$1:$B$9600,$L5891+959),M$2:M$961)/$G$3,NA())</f>
        <v>#N/A</v>
      </c>
      <c r="S5890" s="8" t="e">
        <f>IFERROR(SUMPRODUCT(INDEX($C$1:$C$9600,$L5891):INDEX($C$1:$C$9600,$L5891+959),N$2:N$961)/$G$5,NA())</f>
        <v>#N/A</v>
      </c>
      <c r="T5890" s="8" t="e">
        <f t="shared" si="879"/>
        <v>#N/A</v>
      </c>
    </row>
    <row r="5891" spans="1:20" s="8" customFormat="1" x14ac:dyDescent="0.2">
      <c r="A5891" s="8">
        <f t="shared" si="873"/>
        <v>0.10274999999999999</v>
      </c>
      <c r="B5891" s="8">
        <f t="shared" si="874"/>
        <v>0</v>
      </c>
      <c r="C5891" s="8">
        <f t="shared" si="875"/>
        <v>0</v>
      </c>
      <c r="E5891" s="8" t="b">
        <f t="shared" si="876"/>
        <v>0</v>
      </c>
      <c r="F5891" s="8" t="b">
        <f t="shared" si="877"/>
        <v>0</v>
      </c>
      <c r="Q5891" s="8">
        <f t="shared" si="878"/>
        <v>0.11275</v>
      </c>
      <c r="R5891" s="8" t="e">
        <f>IFERROR(SUMPRODUCT(INDEX($B$1:$B$9600,$L5892):INDEX($B$1:$B$9600,$L5892+959),M$2:M$961)/$G$3,NA())</f>
        <v>#N/A</v>
      </c>
      <c r="S5891" s="8" t="e">
        <f>IFERROR(SUMPRODUCT(INDEX($C$1:$C$9600,$L5892):INDEX($C$1:$C$9600,$L5892+959),N$2:N$961)/$G$5,NA())</f>
        <v>#N/A</v>
      </c>
      <c r="T5891" s="8" t="e">
        <f t="shared" si="879"/>
        <v>#N/A</v>
      </c>
    </row>
    <row r="5892" spans="1:20" s="8" customFormat="1" x14ac:dyDescent="0.2">
      <c r="A5892" s="8">
        <f t="shared" si="873"/>
        <v>0.10277083333333334</v>
      </c>
      <c r="B5892" s="8">
        <f t="shared" si="874"/>
        <v>0</v>
      </c>
      <c r="C5892" s="8">
        <f t="shared" si="875"/>
        <v>0</v>
      </c>
      <c r="E5892" s="8" t="b">
        <f t="shared" si="876"/>
        <v>0</v>
      </c>
      <c r="F5892" s="8" t="b">
        <f t="shared" si="877"/>
        <v>0</v>
      </c>
      <c r="Q5892" s="8">
        <f t="shared" si="878"/>
        <v>0.11277083333333333</v>
      </c>
      <c r="R5892" s="8" t="e">
        <f>IFERROR(SUMPRODUCT(INDEX($B$1:$B$9600,$L5893):INDEX($B$1:$B$9600,$L5893+959),M$2:M$961)/$G$3,NA())</f>
        <v>#N/A</v>
      </c>
      <c r="S5892" s="8" t="e">
        <f>IFERROR(SUMPRODUCT(INDEX($C$1:$C$9600,$L5893):INDEX($C$1:$C$9600,$L5893+959),N$2:N$961)/$G$5,NA())</f>
        <v>#N/A</v>
      </c>
      <c r="T5892" s="8" t="e">
        <f t="shared" si="879"/>
        <v>#N/A</v>
      </c>
    </row>
    <row r="5893" spans="1:20" s="8" customFormat="1" x14ac:dyDescent="0.2">
      <c r="A5893" s="8">
        <f t="shared" si="873"/>
        <v>0.10279166666666667</v>
      </c>
      <c r="B5893" s="8">
        <f t="shared" si="874"/>
        <v>0</v>
      </c>
      <c r="C5893" s="8">
        <f t="shared" si="875"/>
        <v>0</v>
      </c>
      <c r="E5893" s="8" t="b">
        <f t="shared" si="876"/>
        <v>0</v>
      </c>
      <c r="F5893" s="8" t="b">
        <f t="shared" si="877"/>
        <v>0</v>
      </c>
      <c r="Q5893" s="8">
        <f t="shared" si="878"/>
        <v>0.11279166666666667</v>
      </c>
      <c r="R5893" s="8" t="e">
        <f>IFERROR(SUMPRODUCT(INDEX($B$1:$B$9600,$L5894):INDEX($B$1:$B$9600,$L5894+959),M$2:M$961)/$G$3,NA())</f>
        <v>#N/A</v>
      </c>
      <c r="S5893" s="8" t="e">
        <f>IFERROR(SUMPRODUCT(INDEX($C$1:$C$9600,$L5894):INDEX($C$1:$C$9600,$L5894+959),N$2:N$961)/$G$5,NA())</f>
        <v>#N/A</v>
      </c>
      <c r="T5893" s="8" t="e">
        <f t="shared" si="879"/>
        <v>#N/A</v>
      </c>
    </row>
    <row r="5894" spans="1:20" s="8" customFormat="1" x14ac:dyDescent="0.2">
      <c r="A5894" s="8">
        <f t="shared" si="873"/>
        <v>0.1028125</v>
      </c>
      <c r="B5894" s="8">
        <f t="shared" si="874"/>
        <v>0</v>
      </c>
      <c r="C5894" s="8">
        <f t="shared" si="875"/>
        <v>0</v>
      </c>
      <c r="E5894" s="8" t="b">
        <f t="shared" si="876"/>
        <v>0</v>
      </c>
      <c r="F5894" s="8" t="b">
        <f t="shared" si="877"/>
        <v>0</v>
      </c>
      <c r="Q5894" s="8">
        <f t="shared" si="878"/>
        <v>0.1128125</v>
      </c>
      <c r="R5894" s="8" t="e">
        <f>IFERROR(SUMPRODUCT(INDEX($B$1:$B$9600,$L5895):INDEX($B$1:$B$9600,$L5895+959),M$2:M$961)/$G$3,NA())</f>
        <v>#N/A</v>
      </c>
      <c r="S5894" s="8" t="e">
        <f>IFERROR(SUMPRODUCT(INDEX($C$1:$C$9600,$L5895):INDEX($C$1:$C$9600,$L5895+959),N$2:N$961)/$G$5,NA())</f>
        <v>#N/A</v>
      </c>
      <c r="T5894" s="8" t="e">
        <f t="shared" si="879"/>
        <v>#N/A</v>
      </c>
    </row>
    <row r="5895" spans="1:20" s="8" customFormat="1" x14ac:dyDescent="0.2">
      <c r="A5895" s="8">
        <f t="shared" si="873"/>
        <v>0.10283333333333333</v>
      </c>
      <c r="B5895" s="8">
        <f t="shared" si="874"/>
        <v>0</v>
      </c>
      <c r="C5895" s="8">
        <f t="shared" si="875"/>
        <v>0</v>
      </c>
      <c r="E5895" s="8" t="b">
        <f t="shared" si="876"/>
        <v>0</v>
      </c>
      <c r="F5895" s="8" t="b">
        <f t="shared" si="877"/>
        <v>0</v>
      </c>
      <c r="Q5895" s="8">
        <f t="shared" si="878"/>
        <v>0.11283333333333333</v>
      </c>
      <c r="R5895" s="8" t="e">
        <f>IFERROR(SUMPRODUCT(INDEX($B$1:$B$9600,$L5896):INDEX($B$1:$B$9600,$L5896+959),M$2:M$961)/$G$3,NA())</f>
        <v>#N/A</v>
      </c>
      <c r="S5895" s="8" t="e">
        <f>IFERROR(SUMPRODUCT(INDEX($C$1:$C$9600,$L5896):INDEX($C$1:$C$9600,$L5896+959),N$2:N$961)/$G$5,NA())</f>
        <v>#N/A</v>
      </c>
      <c r="T5895" s="8" t="e">
        <f t="shared" si="879"/>
        <v>#N/A</v>
      </c>
    </row>
    <row r="5896" spans="1:20" s="8" customFormat="1" x14ac:dyDescent="0.2">
      <c r="A5896" s="8">
        <f t="shared" si="873"/>
        <v>0.10285416666666666</v>
      </c>
      <c r="B5896" s="8">
        <f t="shared" si="874"/>
        <v>0</v>
      </c>
      <c r="C5896" s="8">
        <f t="shared" si="875"/>
        <v>0</v>
      </c>
      <c r="E5896" s="8" t="b">
        <f t="shared" si="876"/>
        <v>0</v>
      </c>
      <c r="F5896" s="8" t="b">
        <f t="shared" si="877"/>
        <v>0</v>
      </c>
      <c r="Q5896" s="8">
        <f t="shared" si="878"/>
        <v>0.11285416666666667</v>
      </c>
      <c r="R5896" s="8" t="e">
        <f>IFERROR(SUMPRODUCT(INDEX($B$1:$B$9600,$L5897):INDEX($B$1:$B$9600,$L5897+959),M$2:M$961)/$G$3,NA())</f>
        <v>#N/A</v>
      </c>
      <c r="S5896" s="8" t="e">
        <f>IFERROR(SUMPRODUCT(INDEX($C$1:$C$9600,$L5897):INDEX($C$1:$C$9600,$L5897+959),N$2:N$961)/$G$5,NA())</f>
        <v>#N/A</v>
      </c>
      <c r="T5896" s="8" t="e">
        <f t="shared" si="879"/>
        <v>#N/A</v>
      </c>
    </row>
    <row r="5897" spans="1:20" s="8" customFormat="1" x14ac:dyDescent="0.2">
      <c r="A5897" s="8">
        <f t="shared" si="873"/>
        <v>0.10287499999999999</v>
      </c>
      <c r="B5897" s="8">
        <f t="shared" si="874"/>
        <v>0</v>
      </c>
      <c r="C5897" s="8">
        <f t="shared" si="875"/>
        <v>0</v>
      </c>
      <c r="E5897" s="8" t="b">
        <f t="shared" si="876"/>
        <v>0</v>
      </c>
      <c r="F5897" s="8" t="b">
        <f t="shared" si="877"/>
        <v>0</v>
      </c>
      <c r="Q5897" s="8">
        <f t="shared" si="878"/>
        <v>0.112875</v>
      </c>
      <c r="R5897" s="8" t="e">
        <f>IFERROR(SUMPRODUCT(INDEX($B$1:$B$9600,$L5898):INDEX($B$1:$B$9600,$L5898+959),M$2:M$961)/$G$3,NA())</f>
        <v>#N/A</v>
      </c>
      <c r="S5897" s="8" t="e">
        <f>IFERROR(SUMPRODUCT(INDEX($C$1:$C$9600,$L5898):INDEX($C$1:$C$9600,$L5898+959),N$2:N$961)/$G$5,NA())</f>
        <v>#N/A</v>
      </c>
      <c r="T5897" s="8" t="e">
        <f t="shared" si="879"/>
        <v>#N/A</v>
      </c>
    </row>
    <row r="5898" spans="1:20" s="8" customFormat="1" x14ac:dyDescent="0.2">
      <c r="A5898" s="8">
        <f t="shared" si="873"/>
        <v>0.10289583333333334</v>
      </c>
      <c r="B5898" s="8">
        <f t="shared" si="874"/>
        <v>0</v>
      </c>
      <c r="C5898" s="8">
        <f t="shared" si="875"/>
        <v>0</v>
      </c>
      <c r="E5898" s="8" t="b">
        <f t="shared" si="876"/>
        <v>0</v>
      </c>
      <c r="F5898" s="8" t="b">
        <f t="shared" si="877"/>
        <v>0</v>
      </c>
      <c r="Q5898" s="8">
        <f t="shared" si="878"/>
        <v>0.11289583333333333</v>
      </c>
      <c r="R5898" s="8" t="e">
        <f>IFERROR(SUMPRODUCT(INDEX($B$1:$B$9600,$L5899):INDEX($B$1:$B$9600,$L5899+959),M$2:M$961)/$G$3,NA())</f>
        <v>#N/A</v>
      </c>
      <c r="S5898" s="8" t="e">
        <f>IFERROR(SUMPRODUCT(INDEX($C$1:$C$9600,$L5899):INDEX($C$1:$C$9600,$L5899+959),N$2:N$961)/$G$5,NA())</f>
        <v>#N/A</v>
      </c>
      <c r="T5898" s="8" t="e">
        <f t="shared" si="879"/>
        <v>#N/A</v>
      </c>
    </row>
    <row r="5899" spans="1:20" s="8" customFormat="1" x14ac:dyDescent="0.2">
      <c r="A5899" s="8">
        <f t="shared" si="873"/>
        <v>0.10291666666666667</v>
      </c>
      <c r="B5899" s="8">
        <f t="shared" si="874"/>
        <v>0</v>
      </c>
      <c r="C5899" s="8">
        <f t="shared" si="875"/>
        <v>0</v>
      </c>
      <c r="E5899" s="8" t="b">
        <f t="shared" si="876"/>
        <v>0</v>
      </c>
      <c r="F5899" s="8" t="b">
        <f t="shared" si="877"/>
        <v>0</v>
      </c>
      <c r="Q5899" s="8">
        <f t="shared" si="878"/>
        <v>0.11291666666666667</v>
      </c>
      <c r="R5899" s="8" t="e">
        <f>IFERROR(SUMPRODUCT(INDEX($B$1:$B$9600,$L5900):INDEX($B$1:$B$9600,$L5900+959),M$2:M$961)/$G$3,NA())</f>
        <v>#N/A</v>
      </c>
      <c r="S5899" s="8" t="e">
        <f>IFERROR(SUMPRODUCT(INDEX($C$1:$C$9600,$L5900):INDEX($C$1:$C$9600,$L5900+959),N$2:N$961)/$G$5,NA())</f>
        <v>#N/A</v>
      </c>
      <c r="T5899" s="8" t="e">
        <f t="shared" si="879"/>
        <v>#N/A</v>
      </c>
    </row>
    <row r="5900" spans="1:20" s="8" customFormat="1" x14ac:dyDescent="0.2">
      <c r="A5900" s="8">
        <f t="shared" si="873"/>
        <v>0.1029375</v>
      </c>
      <c r="B5900" s="8">
        <f t="shared" si="874"/>
        <v>0</v>
      </c>
      <c r="C5900" s="8">
        <f t="shared" si="875"/>
        <v>0</v>
      </c>
      <c r="E5900" s="8" t="b">
        <f t="shared" si="876"/>
        <v>0</v>
      </c>
      <c r="F5900" s="8" t="b">
        <f t="shared" si="877"/>
        <v>0</v>
      </c>
      <c r="Q5900" s="8">
        <f t="shared" si="878"/>
        <v>0.1129375</v>
      </c>
      <c r="R5900" s="8" t="e">
        <f>IFERROR(SUMPRODUCT(INDEX($B$1:$B$9600,$L5901):INDEX($B$1:$B$9600,$L5901+959),M$2:M$961)/$G$3,NA())</f>
        <v>#N/A</v>
      </c>
      <c r="S5900" s="8" t="e">
        <f>IFERROR(SUMPRODUCT(INDEX($C$1:$C$9600,$L5901):INDEX($C$1:$C$9600,$L5901+959),N$2:N$961)/$G$5,NA())</f>
        <v>#N/A</v>
      </c>
      <c r="T5900" s="8" t="e">
        <f t="shared" si="879"/>
        <v>#N/A</v>
      </c>
    </row>
    <row r="5901" spans="1:20" s="8" customFormat="1" x14ac:dyDescent="0.2">
      <c r="A5901" s="8">
        <f t="shared" si="873"/>
        <v>0.10295833333333333</v>
      </c>
      <c r="B5901" s="8">
        <f t="shared" si="874"/>
        <v>0</v>
      </c>
      <c r="C5901" s="8">
        <f t="shared" si="875"/>
        <v>0</v>
      </c>
      <c r="E5901" s="8" t="b">
        <f t="shared" si="876"/>
        <v>0</v>
      </c>
      <c r="F5901" s="8" t="b">
        <f t="shared" si="877"/>
        <v>0</v>
      </c>
      <c r="Q5901" s="8">
        <f t="shared" si="878"/>
        <v>0.11295833333333333</v>
      </c>
      <c r="R5901" s="8" t="e">
        <f>IFERROR(SUMPRODUCT(INDEX($B$1:$B$9600,$L5902):INDEX($B$1:$B$9600,$L5902+959),M$2:M$961)/$G$3,NA())</f>
        <v>#N/A</v>
      </c>
      <c r="S5901" s="8" t="e">
        <f>IFERROR(SUMPRODUCT(INDEX($C$1:$C$9600,$L5902):INDEX($C$1:$C$9600,$L5902+959),N$2:N$961)/$G$5,NA())</f>
        <v>#N/A</v>
      </c>
      <c r="T5901" s="8" t="e">
        <f t="shared" si="879"/>
        <v>#N/A</v>
      </c>
    </row>
    <row r="5902" spans="1:20" s="8" customFormat="1" x14ac:dyDescent="0.2">
      <c r="A5902" s="8">
        <f t="shared" si="873"/>
        <v>0.10297916666666666</v>
      </c>
      <c r="B5902" s="8">
        <f t="shared" si="874"/>
        <v>0</v>
      </c>
      <c r="C5902" s="8">
        <f t="shared" si="875"/>
        <v>0</v>
      </c>
      <c r="E5902" s="8" t="b">
        <f t="shared" si="876"/>
        <v>0</v>
      </c>
      <c r="F5902" s="8" t="b">
        <f t="shared" si="877"/>
        <v>0</v>
      </c>
      <c r="Q5902" s="8">
        <f t="shared" si="878"/>
        <v>0.11297916666666667</v>
      </c>
      <c r="R5902" s="8" t="e">
        <f>IFERROR(SUMPRODUCT(INDEX($B$1:$B$9600,$L5903):INDEX($B$1:$B$9600,$L5903+959),M$2:M$961)/$G$3,NA())</f>
        <v>#N/A</v>
      </c>
      <c r="S5902" s="8" t="e">
        <f>IFERROR(SUMPRODUCT(INDEX($C$1:$C$9600,$L5903):INDEX($C$1:$C$9600,$L5903+959),N$2:N$961)/$G$5,NA())</f>
        <v>#N/A</v>
      </c>
      <c r="T5902" s="8" t="e">
        <f t="shared" si="879"/>
        <v>#N/A</v>
      </c>
    </row>
    <row r="5903" spans="1:20" s="8" customFormat="1" x14ac:dyDescent="0.2">
      <c r="A5903" s="8">
        <f t="shared" si="873"/>
        <v>0.10299999999999999</v>
      </c>
      <c r="B5903" s="8">
        <f t="shared" si="874"/>
        <v>0</v>
      </c>
      <c r="C5903" s="8">
        <f t="shared" si="875"/>
        <v>0</v>
      </c>
      <c r="E5903" s="8" t="b">
        <f t="shared" si="876"/>
        <v>0</v>
      </c>
      <c r="F5903" s="8" t="b">
        <f t="shared" si="877"/>
        <v>0</v>
      </c>
      <c r="Q5903" s="8">
        <f t="shared" si="878"/>
        <v>0.113</v>
      </c>
      <c r="R5903" s="8" t="e">
        <f>IFERROR(SUMPRODUCT(INDEX($B$1:$B$9600,$L5904):INDEX($B$1:$B$9600,$L5904+959),M$2:M$961)/$G$3,NA())</f>
        <v>#N/A</v>
      </c>
      <c r="S5903" s="8" t="e">
        <f>IFERROR(SUMPRODUCT(INDEX($C$1:$C$9600,$L5904):INDEX($C$1:$C$9600,$L5904+959),N$2:N$961)/$G$5,NA())</f>
        <v>#N/A</v>
      </c>
      <c r="T5903" s="8" t="e">
        <f t="shared" si="879"/>
        <v>#N/A</v>
      </c>
    </row>
    <row r="5904" spans="1:20" s="8" customFormat="1" x14ac:dyDescent="0.2">
      <c r="A5904" s="8">
        <f t="shared" si="873"/>
        <v>0.10302083333333334</v>
      </c>
      <c r="B5904" s="8">
        <f t="shared" si="874"/>
        <v>0</v>
      </c>
      <c r="C5904" s="8">
        <f t="shared" si="875"/>
        <v>0</v>
      </c>
      <c r="E5904" s="8" t="b">
        <f t="shared" si="876"/>
        <v>0</v>
      </c>
      <c r="F5904" s="8" t="b">
        <f t="shared" si="877"/>
        <v>0</v>
      </c>
      <c r="Q5904" s="8">
        <f t="shared" si="878"/>
        <v>0.11302083333333333</v>
      </c>
      <c r="R5904" s="8" t="e">
        <f>IFERROR(SUMPRODUCT(INDEX($B$1:$B$9600,$L5905):INDEX($B$1:$B$9600,$L5905+959),M$2:M$961)/$G$3,NA())</f>
        <v>#N/A</v>
      </c>
      <c r="S5904" s="8" t="e">
        <f>IFERROR(SUMPRODUCT(INDEX($C$1:$C$9600,$L5905):INDEX($C$1:$C$9600,$L5905+959),N$2:N$961)/$G$5,NA())</f>
        <v>#N/A</v>
      </c>
      <c r="T5904" s="8" t="e">
        <f t="shared" si="879"/>
        <v>#N/A</v>
      </c>
    </row>
    <row r="5905" spans="1:20" s="8" customFormat="1" x14ac:dyDescent="0.2">
      <c r="A5905" s="8">
        <f t="shared" si="873"/>
        <v>0.10304166666666667</v>
      </c>
      <c r="B5905" s="8">
        <f t="shared" si="874"/>
        <v>0</v>
      </c>
      <c r="C5905" s="8">
        <f t="shared" si="875"/>
        <v>0</v>
      </c>
      <c r="E5905" s="8" t="b">
        <f t="shared" si="876"/>
        <v>0</v>
      </c>
      <c r="F5905" s="8" t="b">
        <f t="shared" si="877"/>
        <v>0</v>
      </c>
      <c r="Q5905" s="8">
        <f t="shared" si="878"/>
        <v>0.11304166666666667</v>
      </c>
      <c r="R5905" s="8" t="e">
        <f>IFERROR(SUMPRODUCT(INDEX($B$1:$B$9600,$L5906):INDEX($B$1:$B$9600,$L5906+959),M$2:M$961)/$G$3,NA())</f>
        <v>#N/A</v>
      </c>
      <c r="S5905" s="8" t="e">
        <f>IFERROR(SUMPRODUCT(INDEX($C$1:$C$9600,$L5906):INDEX($C$1:$C$9600,$L5906+959),N$2:N$961)/$G$5,NA())</f>
        <v>#N/A</v>
      </c>
      <c r="T5905" s="8" t="e">
        <f t="shared" si="879"/>
        <v>#N/A</v>
      </c>
    </row>
    <row r="5906" spans="1:20" s="8" customFormat="1" x14ac:dyDescent="0.2">
      <c r="A5906" s="8">
        <f t="shared" si="873"/>
        <v>0.1030625</v>
      </c>
      <c r="B5906" s="8">
        <f t="shared" si="874"/>
        <v>0</v>
      </c>
      <c r="C5906" s="8">
        <f t="shared" si="875"/>
        <v>0</v>
      </c>
      <c r="E5906" s="8" t="b">
        <f t="shared" si="876"/>
        <v>0</v>
      </c>
      <c r="F5906" s="8" t="b">
        <f t="shared" si="877"/>
        <v>0</v>
      </c>
      <c r="Q5906" s="8">
        <f t="shared" si="878"/>
        <v>0.1130625</v>
      </c>
      <c r="R5906" s="8" t="e">
        <f>IFERROR(SUMPRODUCT(INDEX($B$1:$B$9600,$L5907):INDEX($B$1:$B$9600,$L5907+959),M$2:M$961)/$G$3,NA())</f>
        <v>#N/A</v>
      </c>
      <c r="S5906" s="8" t="e">
        <f>IFERROR(SUMPRODUCT(INDEX($C$1:$C$9600,$L5907):INDEX($C$1:$C$9600,$L5907+959),N$2:N$961)/$G$5,NA())</f>
        <v>#N/A</v>
      </c>
      <c r="T5906" s="8" t="e">
        <f t="shared" si="879"/>
        <v>#N/A</v>
      </c>
    </row>
    <row r="5907" spans="1:20" s="8" customFormat="1" x14ac:dyDescent="0.2">
      <c r="A5907" s="8">
        <f t="shared" si="873"/>
        <v>0.10308333333333333</v>
      </c>
      <c r="B5907" s="8">
        <f t="shared" si="874"/>
        <v>0</v>
      </c>
      <c r="C5907" s="8">
        <f t="shared" si="875"/>
        <v>0</v>
      </c>
      <c r="E5907" s="8" t="b">
        <f t="shared" si="876"/>
        <v>0</v>
      </c>
      <c r="F5907" s="8" t="b">
        <f t="shared" si="877"/>
        <v>0</v>
      </c>
      <c r="Q5907" s="8">
        <f t="shared" si="878"/>
        <v>0.11308333333333333</v>
      </c>
      <c r="R5907" s="8" t="e">
        <f>IFERROR(SUMPRODUCT(INDEX($B$1:$B$9600,$L5908):INDEX($B$1:$B$9600,$L5908+959),M$2:M$961)/$G$3,NA())</f>
        <v>#N/A</v>
      </c>
      <c r="S5907" s="8" t="e">
        <f>IFERROR(SUMPRODUCT(INDEX($C$1:$C$9600,$L5908):INDEX($C$1:$C$9600,$L5908+959),N$2:N$961)/$G$5,NA())</f>
        <v>#N/A</v>
      </c>
      <c r="T5907" s="8" t="e">
        <f t="shared" si="879"/>
        <v>#N/A</v>
      </c>
    </row>
    <row r="5908" spans="1:20" s="8" customFormat="1" x14ac:dyDescent="0.2">
      <c r="A5908" s="8">
        <f t="shared" si="873"/>
        <v>0.10310416666666666</v>
      </c>
      <c r="B5908" s="8">
        <f t="shared" si="874"/>
        <v>0</v>
      </c>
      <c r="C5908" s="8">
        <f t="shared" si="875"/>
        <v>0</v>
      </c>
      <c r="E5908" s="8" t="b">
        <f t="shared" si="876"/>
        <v>0</v>
      </c>
      <c r="F5908" s="8" t="b">
        <f t="shared" si="877"/>
        <v>0</v>
      </c>
      <c r="Q5908" s="8">
        <f t="shared" si="878"/>
        <v>0.11310416666666667</v>
      </c>
      <c r="R5908" s="8" t="e">
        <f>IFERROR(SUMPRODUCT(INDEX($B$1:$B$9600,$L5909):INDEX($B$1:$B$9600,$L5909+959),M$2:M$961)/$G$3,NA())</f>
        <v>#N/A</v>
      </c>
      <c r="S5908" s="8" t="e">
        <f>IFERROR(SUMPRODUCT(INDEX($C$1:$C$9600,$L5909):INDEX($C$1:$C$9600,$L5909+959),N$2:N$961)/$G$5,NA())</f>
        <v>#N/A</v>
      </c>
      <c r="T5908" s="8" t="e">
        <f t="shared" si="879"/>
        <v>#N/A</v>
      </c>
    </row>
    <row r="5909" spans="1:20" s="8" customFormat="1" x14ac:dyDescent="0.2">
      <c r="A5909" s="8">
        <f t="shared" si="873"/>
        <v>0.10312499999999999</v>
      </c>
      <c r="B5909" s="8">
        <f t="shared" si="874"/>
        <v>0</v>
      </c>
      <c r="C5909" s="8">
        <f t="shared" si="875"/>
        <v>0</v>
      </c>
      <c r="E5909" s="8" t="b">
        <f t="shared" si="876"/>
        <v>0</v>
      </c>
      <c r="F5909" s="8" t="b">
        <f t="shared" si="877"/>
        <v>0</v>
      </c>
      <c r="Q5909" s="8">
        <f t="shared" si="878"/>
        <v>0.113125</v>
      </c>
      <c r="R5909" s="8" t="e">
        <f>IFERROR(SUMPRODUCT(INDEX($B$1:$B$9600,$L5910):INDEX($B$1:$B$9600,$L5910+959),M$2:M$961)/$G$3,NA())</f>
        <v>#N/A</v>
      </c>
      <c r="S5909" s="8" t="e">
        <f>IFERROR(SUMPRODUCT(INDEX($C$1:$C$9600,$L5910):INDEX($C$1:$C$9600,$L5910+959),N$2:N$961)/$G$5,NA())</f>
        <v>#N/A</v>
      </c>
      <c r="T5909" s="8" t="e">
        <f t="shared" si="879"/>
        <v>#N/A</v>
      </c>
    </row>
    <row r="5910" spans="1:20" s="8" customFormat="1" x14ac:dyDescent="0.2">
      <c r="A5910" s="8">
        <f t="shared" si="873"/>
        <v>0.10314583333333334</v>
      </c>
      <c r="B5910" s="8">
        <f t="shared" si="874"/>
        <v>0</v>
      </c>
      <c r="C5910" s="8">
        <f t="shared" si="875"/>
        <v>0</v>
      </c>
      <c r="E5910" s="8" t="b">
        <f t="shared" si="876"/>
        <v>0</v>
      </c>
      <c r="F5910" s="8" t="b">
        <f t="shared" si="877"/>
        <v>0</v>
      </c>
      <c r="Q5910" s="8">
        <f t="shared" si="878"/>
        <v>0.11314583333333333</v>
      </c>
      <c r="R5910" s="8" t="e">
        <f>IFERROR(SUMPRODUCT(INDEX($B$1:$B$9600,$L5911):INDEX($B$1:$B$9600,$L5911+959),M$2:M$961)/$G$3,NA())</f>
        <v>#N/A</v>
      </c>
      <c r="S5910" s="8" t="e">
        <f>IFERROR(SUMPRODUCT(INDEX($C$1:$C$9600,$L5911):INDEX($C$1:$C$9600,$L5911+959),N$2:N$961)/$G$5,NA())</f>
        <v>#N/A</v>
      </c>
      <c r="T5910" s="8" t="e">
        <f t="shared" si="879"/>
        <v>#N/A</v>
      </c>
    </row>
    <row r="5911" spans="1:20" s="8" customFormat="1" x14ac:dyDescent="0.2">
      <c r="A5911" s="8">
        <f t="shared" si="873"/>
        <v>0.10316666666666667</v>
      </c>
      <c r="B5911" s="8">
        <f t="shared" si="874"/>
        <v>0</v>
      </c>
      <c r="C5911" s="8">
        <f t="shared" si="875"/>
        <v>0</v>
      </c>
      <c r="E5911" s="8" t="b">
        <f t="shared" si="876"/>
        <v>0</v>
      </c>
      <c r="F5911" s="8" t="b">
        <f t="shared" si="877"/>
        <v>0</v>
      </c>
      <c r="Q5911" s="8">
        <f t="shared" si="878"/>
        <v>0.11316666666666667</v>
      </c>
      <c r="R5911" s="8" t="e">
        <f>IFERROR(SUMPRODUCT(INDEX($B$1:$B$9600,$L5912):INDEX($B$1:$B$9600,$L5912+959),M$2:M$961)/$G$3,NA())</f>
        <v>#N/A</v>
      </c>
      <c r="S5911" s="8" t="e">
        <f>IFERROR(SUMPRODUCT(INDEX($C$1:$C$9600,$L5912):INDEX($C$1:$C$9600,$L5912+959),N$2:N$961)/$G$5,NA())</f>
        <v>#N/A</v>
      </c>
      <c r="T5911" s="8" t="e">
        <f t="shared" si="879"/>
        <v>#N/A</v>
      </c>
    </row>
    <row r="5912" spans="1:20" s="8" customFormat="1" x14ac:dyDescent="0.2">
      <c r="A5912" s="8">
        <f t="shared" si="873"/>
        <v>0.1031875</v>
      </c>
      <c r="B5912" s="8">
        <f t="shared" si="874"/>
        <v>0</v>
      </c>
      <c r="C5912" s="8">
        <f t="shared" si="875"/>
        <v>0</v>
      </c>
      <c r="E5912" s="8" t="b">
        <f t="shared" si="876"/>
        <v>0</v>
      </c>
      <c r="F5912" s="8" t="b">
        <f t="shared" si="877"/>
        <v>0</v>
      </c>
      <c r="Q5912" s="8">
        <f t="shared" si="878"/>
        <v>0.1131875</v>
      </c>
      <c r="R5912" s="8" t="e">
        <f>IFERROR(SUMPRODUCT(INDEX($B$1:$B$9600,$L5913):INDEX($B$1:$B$9600,$L5913+959),M$2:M$961)/$G$3,NA())</f>
        <v>#N/A</v>
      </c>
      <c r="S5912" s="8" t="e">
        <f>IFERROR(SUMPRODUCT(INDEX($C$1:$C$9600,$L5913):INDEX($C$1:$C$9600,$L5913+959),N$2:N$961)/$G$5,NA())</f>
        <v>#N/A</v>
      </c>
      <c r="T5912" s="8" t="e">
        <f t="shared" si="879"/>
        <v>#N/A</v>
      </c>
    </row>
    <row r="5913" spans="1:20" s="8" customFormat="1" x14ac:dyDescent="0.2">
      <c r="A5913" s="8">
        <f t="shared" si="873"/>
        <v>0.10320833333333333</v>
      </c>
      <c r="B5913" s="8">
        <f t="shared" si="874"/>
        <v>0</v>
      </c>
      <c r="C5913" s="8">
        <f t="shared" si="875"/>
        <v>0</v>
      </c>
      <c r="E5913" s="8" t="b">
        <f t="shared" si="876"/>
        <v>0</v>
      </c>
      <c r="F5913" s="8" t="b">
        <f t="shared" si="877"/>
        <v>0</v>
      </c>
      <c r="Q5913" s="8">
        <f t="shared" si="878"/>
        <v>0.11320833333333333</v>
      </c>
      <c r="R5913" s="8" t="e">
        <f>IFERROR(SUMPRODUCT(INDEX($B$1:$B$9600,$L5914):INDEX($B$1:$B$9600,$L5914+959),M$2:M$961)/$G$3,NA())</f>
        <v>#N/A</v>
      </c>
      <c r="S5913" s="8" t="e">
        <f>IFERROR(SUMPRODUCT(INDEX($C$1:$C$9600,$L5914):INDEX($C$1:$C$9600,$L5914+959),N$2:N$961)/$G$5,NA())</f>
        <v>#N/A</v>
      </c>
      <c r="T5913" s="8" t="e">
        <f t="shared" si="879"/>
        <v>#N/A</v>
      </c>
    </row>
    <row r="5914" spans="1:20" s="8" customFormat="1" x14ac:dyDescent="0.2">
      <c r="A5914" s="8">
        <f t="shared" si="873"/>
        <v>0.10322916666666666</v>
      </c>
      <c r="B5914" s="8">
        <f t="shared" si="874"/>
        <v>0</v>
      </c>
      <c r="C5914" s="8">
        <f t="shared" si="875"/>
        <v>0</v>
      </c>
      <c r="E5914" s="8" t="b">
        <f t="shared" si="876"/>
        <v>0</v>
      </c>
      <c r="F5914" s="8" t="b">
        <f t="shared" si="877"/>
        <v>0</v>
      </c>
      <c r="Q5914" s="8">
        <f t="shared" si="878"/>
        <v>0.11322916666666667</v>
      </c>
      <c r="R5914" s="8" t="e">
        <f>IFERROR(SUMPRODUCT(INDEX($B$1:$B$9600,$L5915):INDEX($B$1:$B$9600,$L5915+959),M$2:M$961)/$G$3,NA())</f>
        <v>#N/A</v>
      </c>
      <c r="S5914" s="8" t="e">
        <f>IFERROR(SUMPRODUCT(INDEX($C$1:$C$9600,$L5915):INDEX($C$1:$C$9600,$L5915+959),N$2:N$961)/$G$5,NA())</f>
        <v>#N/A</v>
      </c>
      <c r="T5914" s="8" t="e">
        <f t="shared" si="879"/>
        <v>#N/A</v>
      </c>
    </row>
    <row r="5915" spans="1:20" s="8" customFormat="1" x14ac:dyDescent="0.2">
      <c r="A5915" s="8">
        <f t="shared" si="873"/>
        <v>0.10324999999999999</v>
      </c>
      <c r="B5915" s="8">
        <f t="shared" si="874"/>
        <v>0</v>
      </c>
      <c r="C5915" s="8">
        <f t="shared" si="875"/>
        <v>0</v>
      </c>
      <c r="E5915" s="8" t="b">
        <f t="shared" si="876"/>
        <v>0</v>
      </c>
      <c r="F5915" s="8" t="b">
        <f t="shared" si="877"/>
        <v>0</v>
      </c>
      <c r="Q5915" s="8">
        <f t="shared" si="878"/>
        <v>0.11325</v>
      </c>
      <c r="R5915" s="8" t="e">
        <f>IFERROR(SUMPRODUCT(INDEX($B$1:$B$9600,$L5916):INDEX($B$1:$B$9600,$L5916+959),M$2:M$961)/$G$3,NA())</f>
        <v>#N/A</v>
      </c>
      <c r="S5915" s="8" t="e">
        <f>IFERROR(SUMPRODUCT(INDEX($C$1:$C$9600,$L5916):INDEX($C$1:$C$9600,$L5916+959),N$2:N$961)/$G$5,NA())</f>
        <v>#N/A</v>
      </c>
      <c r="T5915" s="8" t="e">
        <f t="shared" si="879"/>
        <v>#N/A</v>
      </c>
    </row>
    <row r="5916" spans="1:20" s="8" customFormat="1" x14ac:dyDescent="0.2">
      <c r="A5916" s="8">
        <f t="shared" si="873"/>
        <v>0.10327083333333334</v>
      </c>
      <c r="B5916" s="8">
        <f t="shared" si="874"/>
        <v>0</v>
      </c>
      <c r="C5916" s="8">
        <f t="shared" si="875"/>
        <v>0</v>
      </c>
      <c r="E5916" s="8" t="b">
        <f t="shared" si="876"/>
        <v>0</v>
      </c>
      <c r="F5916" s="8" t="b">
        <f t="shared" si="877"/>
        <v>0</v>
      </c>
      <c r="Q5916" s="8">
        <f t="shared" si="878"/>
        <v>0.11327083333333333</v>
      </c>
      <c r="R5916" s="8" t="e">
        <f>IFERROR(SUMPRODUCT(INDEX($B$1:$B$9600,$L5917):INDEX($B$1:$B$9600,$L5917+959),M$2:M$961)/$G$3,NA())</f>
        <v>#N/A</v>
      </c>
      <c r="S5916" s="8" t="e">
        <f>IFERROR(SUMPRODUCT(INDEX($C$1:$C$9600,$L5917):INDEX($C$1:$C$9600,$L5917+959),N$2:N$961)/$G$5,NA())</f>
        <v>#N/A</v>
      </c>
      <c r="T5916" s="8" t="e">
        <f t="shared" si="879"/>
        <v>#N/A</v>
      </c>
    </row>
    <row r="5917" spans="1:20" s="8" customFormat="1" x14ac:dyDescent="0.2">
      <c r="A5917" s="8">
        <f t="shared" si="873"/>
        <v>0.10329166666666667</v>
      </c>
      <c r="B5917" s="8">
        <f t="shared" si="874"/>
        <v>0</v>
      </c>
      <c r="C5917" s="8">
        <f t="shared" si="875"/>
        <v>0</v>
      </c>
      <c r="E5917" s="8" t="b">
        <f t="shared" si="876"/>
        <v>0</v>
      </c>
      <c r="F5917" s="8" t="b">
        <f t="shared" si="877"/>
        <v>0</v>
      </c>
      <c r="Q5917" s="8">
        <f t="shared" si="878"/>
        <v>0.11329166666666667</v>
      </c>
      <c r="R5917" s="8" t="e">
        <f>IFERROR(SUMPRODUCT(INDEX($B$1:$B$9600,$L5918):INDEX($B$1:$B$9600,$L5918+959),M$2:M$961)/$G$3,NA())</f>
        <v>#N/A</v>
      </c>
      <c r="S5917" s="8" t="e">
        <f>IFERROR(SUMPRODUCT(INDEX($C$1:$C$9600,$L5918):INDEX($C$1:$C$9600,$L5918+959),N$2:N$961)/$G$5,NA())</f>
        <v>#N/A</v>
      </c>
      <c r="T5917" s="8" t="e">
        <f t="shared" si="879"/>
        <v>#N/A</v>
      </c>
    </row>
    <row r="5918" spans="1:20" s="8" customFormat="1" x14ac:dyDescent="0.2">
      <c r="A5918" s="8">
        <f t="shared" si="873"/>
        <v>0.1033125</v>
      </c>
      <c r="B5918" s="8">
        <f t="shared" si="874"/>
        <v>0</v>
      </c>
      <c r="C5918" s="8">
        <f t="shared" si="875"/>
        <v>0</v>
      </c>
      <c r="E5918" s="8" t="b">
        <f t="shared" si="876"/>
        <v>0</v>
      </c>
      <c r="F5918" s="8" t="b">
        <f t="shared" si="877"/>
        <v>0</v>
      </c>
      <c r="Q5918" s="8">
        <f t="shared" si="878"/>
        <v>0.1133125</v>
      </c>
      <c r="R5918" s="8" t="e">
        <f>IFERROR(SUMPRODUCT(INDEX($B$1:$B$9600,$L5919):INDEX($B$1:$B$9600,$L5919+959),M$2:M$961)/$G$3,NA())</f>
        <v>#N/A</v>
      </c>
      <c r="S5918" s="8" t="e">
        <f>IFERROR(SUMPRODUCT(INDEX($C$1:$C$9600,$L5919):INDEX($C$1:$C$9600,$L5919+959),N$2:N$961)/$G$5,NA())</f>
        <v>#N/A</v>
      </c>
      <c r="T5918" s="8" t="e">
        <f t="shared" si="879"/>
        <v>#N/A</v>
      </c>
    </row>
    <row r="5919" spans="1:20" s="8" customFormat="1" x14ac:dyDescent="0.2">
      <c r="A5919" s="8">
        <f t="shared" si="873"/>
        <v>0.10333333333333333</v>
      </c>
      <c r="B5919" s="8">
        <f t="shared" si="874"/>
        <v>0</v>
      </c>
      <c r="C5919" s="8">
        <f t="shared" si="875"/>
        <v>0</v>
      </c>
      <c r="E5919" s="8" t="b">
        <f t="shared" si="876"/>
        <v>0</v>
      </c>
      <c r="F5919" s="8" t="b">
        <f t="shared" si="877"/>
        <v>0</v>
      </c>
      <c r="Q5919" s="8">
        <f t="shared" si="878"/>
        <v>0.11333333333333333</v>
      </c>
      <c r="R5919" s="8" t="e">
        <f>IFERROR(SUMPRODUCT(INDEX($B$1:$B$9600,$L5920):INDEX($B$1:$B$9600,$L5920+959),M$2:M$961)/$G$3,NA())</f>
        <v>#N/A</v>
      </c>
      <c r="S5919" s="8" t="e">
        <f>IFERROR(SUMPRODUCT(INDEX($C$1:$C$9600,$L5920):INDEX($C$1:$C$9600,$L5920+959),N$2:N$961)/$G$5,NA())</f>
        <v>#N/A</v>
      </c>
      <c r="T5919" s="8" t="e">
        <f t="shared" si="879"/>
        <v>#N/A</v>
      </c>
    </row>
    <row r="5920" spans="1:20" s="8" customFormat="1" x14ac:dyDescent="0.2">
      <c r="A5920" s="8">
        <f t="shared" si="873"/>
        <v>0.10335416666666666</v>
      </c>
      <c r="B5920" s="8">
        <f t="shared" si="874"/>
        <v>0</v>
      </c>
      <c r="C5920" s="8">
        <f t="shared" si="875"/>
        <v>0</v>
      </c>
      <c r="E5920" s="8" t="b">
        <f t="shared" si="876"/>
        <v>0</v>
      </c>
      <c r="F5920" s="8" t="b">
        <f t="shared" si="877"/>
        <v>0</v>
      </c>
      <c r="Q5920" s="8">
        <f t="shared" si="878"/>
        <v>0.11335416666666667</v>
      </c>
      <c r="R5920" s="8" t="e">
        <f>IFERROR(SUMPRODUCT(INDEX($B$1:$B$9600,$L5921):INDEX($B$1:$B$9600,$L5921+959),M$2:M$961)/$G$3,NA())</f>
        <v>#N/A</v>
      </c>
      <c r="S5920" s="8" t="e">
        <f>IFERROR(SUMPRODUCT(INDEX($C$1:$C$9600,$L5921):INDEX($C$1:$C$9600,$L5921+959),N$2:N$961)/$G$5,NA())</f>
        <v>#N/A</v>
      </c>
      <c r="T5920" s="8" t="e">
        <f t="shared" si="879"/>
        <v>#N/A</v>
      </c>
    </row>
    <row r="5921" spans="1:20" s="8" customFormat="1" x14ac:dyDescent="0.2">
      <c r="A5921" s="8">
        <f t="shared" si="873"/>
        <v>0.10337499999999999</v>
      </c>
      <c r="B5921" s="8">
        <f t="shared" si="874"/>
        <v>0</v>
      </c>
      <c r="C5921" s="8">
        <f t="shared" si="875"/>
        <v>0</v>
      </c>
      <c r="E5921" s="8" t="b">
        <f t="shared" si="876"/>
        <v>0</v>
      </c>
      <c r="F5921" s="8" t="b">
        <f t="shared" si="877"/>
        <v>0</v>
      </c>
      <c r="Q5921" s="8">
        <f t="shared" si="878"/>
        <v>0.113375</v>
      </c>
      <c r="R5921" s="8" t="e">
        <f>IFERROR(SUMPRODUCT(INDEX($B$1:$B$9600,$L5922):INDEX($B$1:$B$9600,$L5922+959),M$2:M$961)/$G$3,NA())</f>
        <v>#N/A</v>
      </c>
      <c r="S5921" s="8" t="e">
        <f>IFERROR(SUMPRODUCT(INDEX($C$1:$C$9600,$L5922):INDEX($C$1:$C$9600,$L5922+959),N$2:N$961)/$G$5,NA())</f>
        <v>#N/A</v>
      </c>
      <c r="T5921" s="8" t="e">
        <f t="shared" si="879"/>
        <v>#N/A</v>
      </c>
    </row>
    <row r="5922" spans="1:20" s="8" customFormat="1" x14ac:dyDescent="0.2">
      <c r="A5922" s="8">
        <f t="shared" si="873"/>
        <v>0.10339583333333334</v>
      </c>
      <c r="B5922" s="8">
        <f t="shared" si="874"/>
        <v>0</v>
      </c>
      <c r="C5922" s="8">
        <f t="shared" si="875"/>
        <v>0</v>
      </c>
      <c r="E5922" s="8" t="b">
        <f t="shared" si="876"/>
        <v>0</v>
      </c>
      <c r="F5922" s="8" t="b">
        <f t="shared" si="877"/>
        <v>0</v>
      </c>
      <c r="Q5922" s="8">
        <f t="shared" si="878"/>
        <v>0.11339583333333333</v>
      </c>
      <c r="R5922" s="8" t="e">
        <f>IFERROR(SUMPRODUCT(INDEX($B$1:$B$9600,$L5923):INDEX($B$1:$B$9600,$L5923+959),M$2:M$961)/$G$3,NA())</f>
        <v>#N/A</v>
      </c>
      <c r="S5922" s="8" t="e">
        <f>IFERROR(SUMPRODUCT(INDEX($C$1:$C$9600,$L5923):INDEX($C$1:$C$9600,$L5923+959),N$2:N$961)/$G$5,NA())</f>
        <v>#N/A</v>
      </c>
      <c r="T5922" s="8" t="e">
        <f t="shared" si="879"/>
        <v>#N/A</v>
      </c>
    </row>
    <row r="5923" spans="1:20" s="8" customFormat="1" x14ac:dyDescent="0.2">
      <c r="A5923" s="8">
        <f t="shared" si="873"/>
        <v>0.10341666666666667</v>
      </c>
      <c r="B5923" s="8">
        <f t="shared" si="874"/>
        <v>0</v>
      </c>
      <c r="C5923" s="8">
        <f t="shared" si="875"/>
        <v>0</v>
      </c>
      <c r="E5923" s="8" t="b">
        <f t="shared" si="876"/>
        <v>0</v>
      </c>
      <c r="F5923" s="8" t="b">
        <f t="shared" si="877"/>
        <v>0</v>
      </c>
      <c r="Q5923" s="8">
        <f t="shared" si="878"/>
        <v>0.11341666666666667</v>
      </c>
      <c r="R5923" s="8" t="e">
        <f>IFERROR(SUMPRODUCT(INDEX($B$1:$B$9600,$L5924):INDEX($B$1:$B$9600,$L5924+959),M$2:M$961)/$G$3,NA())</f>
        <v>#N/A</v>
      </c>
      <c r="S5923" s="8" t="e">
        <f>IFERROR(SUMPRODUCT(INDEX($C$1:$C$9600,$L5924):INDEX($C$1:$C$9600,$L5924+959),N$2:N$961)/$G$5,NA())</f>
        <v>#N/A</v>
      </c>
      <c r="T5923" s="8" t="e">
        <f t="shared" si="879"/>
        <v>#N/A</v>
      </c>
    </row>
    <row r="5924" spans="1:20" s="8" customFormat="1" x14ac:dyDescent="0.2">
      <c r="A5924" s="8">
        <f t="shared" si="873"/>
        <v>0.1034375</v>
      </c>
      <c r="B5924" s="8">
        <f t="shared" si="874"/>
        <v>0</v>
      </c>
      <c r="C5924" s="8">
        <f t="shared" si="875"/>
        <v>0</v>
      </c>
      <c r="E5924" s="8" t="b">
        <f t="shared" si="876"/>
        <v>0</v>
      </c>
      <c r="F5924" s="8" t="b">
        <f t="shared" si="877"/>
        <v>0</v>
      </c>
      <c r="Q5924" s="8">
        <f t="shared" si="878"/>
        <v>0.1134375</v>
      </c>
      <c r="R5924" s="8" t="e">
        <f>IFERROR(SUMPRODUCT(INDEX($B$1:$B$9600,$L5925):INDEX($B$1:$B$9600,$L5925+959),M$2:M$961)/$G$3,NA())</f>
        <v>#N/A</v>
      </c>
      <c r="S5924" s="8" t="e">
        <f>IFERROR(SUMPRODUCT(INDEX($C$1:$C$9600,$L5925):INDEX($C$1:$C$9600,$L5925+959),N$2:N$961)/$G$5,NA())</f>
        <v>#N/A</v>
      </c>
      <c r="T5924" s="8" t="e">
        <f t="shared" si="879"/>
        <v>#N/A</v>
      </c>
    </row>
    <row r="5925" spans="1:20" s="8" customFormat="1" x14ac:dyDescent="0.2">
      <c r="A5925" s="8">
        <f t="shared" si="873"/>
        <v>0.10345833333333333</v>
      </c>
      <c r="B5925" s="8">
        <f t="shared" si="874"/>
        <v>0</v>
      </c>
      <c r="C5925" s="8">
        <f t="shared" si="875"/>
        <v>0</v>
      </c>
      <c r="E5925" s="8" t="b">
        <f t="shared" si="876"/>
        <v>0</v>
      </c>
      <c r="F5925" s="8" t="b">
        <f t="shared" si="877"/>
        <v>0</v>
      </c>
      <c r="Q5925" s="8">
        <f t="shared" si="878"/>
        <v>0.11345833333333333</v>
      </c>
      <c r="R5925" s="8" t="e">
        <f>IFERROR(SUMPRODUCT(INDEX($B$1:$B$9600,$L5926):INDEX($B$1:$B$9600,$L5926+959),M$2:M$961)/$G$3,NA())</f>
        <v>#N/A</v>
      </c>
      <c r="S5925" s="8" t="e">
        <f>IFERROR(SUMPRODUCT(INDEX($C$1:$C$9600,$L5926):INDEX($C$1:$C$9600,$L5926+959),N$2:N$961)/$G$5,NA())</f>
        <v>#N/A</v>
      </c>
      <c r="T5925" s="8" t="e">
        <f t="shared" si="879"/>
        <v>#N/A</v>
      </c>
    </row>
    <row r="5926" spans="1:20" s="8" customFormat="1" x14ac:dyDescent="0.2">
      <c r="A5926" s="8">
        <f t="shared" si="873"/>
        <v>0.10347916666666666</v>
      </c>
      <c r="B5926" s="8">
        <f t="shared" si="874"/>
        <v>0</v>
      </c>
      <c r="C5926" s="8">
        <f t="shared" si="875"/>
        <v>0</v>
      </c>
      <c r="E5926" s="8" t="b">
        <f t="shared" si="876"/>
        <v>0</v>
      </c>
      <c r="F5926" s="8" t="b">
        <f t="shared" si="877"/>
        <v>0</v>
      </c>
      <c r="Q5926" s="8">
        <f t="shared" si="878"/>
        <v>0.11347916666666667</v>
      </c>
      <c r="R5926" s="8" t="e">
        <f>IFERROR(SUMPRODUCT(INDEX($B$1:$B$9600,$L5927):INDEX($B$1:$B$9600,$L5927+959),M$2:M$961)/$G$3,NA())</f>
        <v>#N/A</v>
      </c>
      <c r="S5926" s="8" t="e">
        <f>IFERROR(SUMPRODUCT(INDEX($C$1:$C$9600,$L5927):INDEX($C$1:$C$9600,$L5927+959),N$2:N$961)/$G$5,NA())</f>
        <v>#N/A</v>
      </c>
      <c r="T5926" s="8" t="e">
        <f t="shared" si="879"/>
        <v>#N/A</v>
      </c>
    </row>
    <row r="5927" spans="1:20" s="8" customFormat="1" x14ac:dyDescent="0.2">
      <c r="A5927" s="8">
        <f t="shared" si="873"/>
        <v>0.10349999999999999</v>
      </c>
      <c r="B5927" s="8">
        <f t="shared" si="874"/>
        <v>0</v>
      </c>
      <c r="C5927" s="8">
        <f t="shared" si="875"/>
        <v>0</v>
      </c>
      <c r="E5927" s="8" t="b">
        <f t="shared" si="876"/>
        <v>0</v>
      </c>
      <c r="F5927" s="8" t="b">
        <f t="shared" si="877"/>
        <v>0</v>
      </c>
      <c r="Q5927" s="8">
        <f t="shared" si="878"/>
        <v>0.1135</v>
      </c>
      <c r="R5927" s="8" t="e">
        <f>IFERROR(SUMPRODUCT(INDEX($B$1:$B$9600,$L5928):INDEX($B$1:$B$9600,$L5928+959),M$2:M$961)/$G$3,NA())</f>
        <v>#N/A</v>
      </c>
      <c r="S5927" s="8" t="e">
        <f>IFERROR(SUMPRODUCT(INDEX($C$1:$C$9600,$L5928):INDEX($C$1:$C$9600,$L5928+959),N$2:N$961)/$G$5,NA())</f>
        <v>#N/A</v>
      </c>
      <c r="T5927" s="8" t="e">
        <f t="shared" si="879"/>
        <v>#N/A</v>
      </c>
    </row>
    <row r="5928" spans="1:20" s="8" customFormat="1" x14ac:dyDescent="0.2">
      <c r="A5928" s="8">
        <f t="shared" si="873"/>
        <v>0.10352083333333334</v>
      </c>
      <c r="B5928" s="8">
        <f t="shared" si="874"/>
        <v>0</v>
      </c>
      <c r="C5928" s="8">
        <f t="shared" si="875"/>
        <v>0</v>
      </c>
      <c r="E5928" s="8" t="b">
        <f t="shared" si="876"/>
        <v>0</v>
      </c>
      <c r="F5928" s="8" t="b">
        <f t="shared" si="877"/>
        <v>0</v>
      </c>
      <c r="Q5928" s="8">
        <f t="shared" si="878"/>
        <v>0.11352083333333333</v>
      </c>
      <c r="R5928" s="8" t="e">
        <f>IFERROR(SUMPRODUCT(INDEX($B$1:$B$9600,$L5929):INDEX($B$1:$B$9600,$L5929+959),M$2:M$961)/$G$3,NA())</f>
        <v>#N/A</v>
      </c>
      <c r="S5928" s="8" t="e">
        <f>IFERROR(SUMPRODUCT(INDEX($C$1:$C$9600,$L5929):INDEX($C$1:$C$9600,$L5929+959),N$2:N$961)/$G$5,NA())</f>
        <v>#N/A</v>
      </c>
      <c r="T5928" s="8" t="e">
        <f t="shared" si="879"/>
        <v>#N/A</v>
      </c>
    </row>
    <row r="5929" spans="1:20" s="8" customFormat="1" x14ac:dyDescent="0.2">
      <c r="A5929" s="8">
        <f t="shared" si="873"/>
        <v>0.10354166666666667</v>
      </c>
      <c r="B5929" s="8">
        <f t="shared" si="874"/>
        <v>0</v>
      </c>
      <c r="C5929" s="8">
        <f t="shared" si="875"/>
        <v>0</v>
      </c>
      <c r="E5929" s="8" t="b">
        <f t="shared" si="876"/>
        <v>0</v>
      </c>
      <c r="F5929" s="8" t="b">
        <f t="shared" si="877"/>
        <v>0</v>
      </c>
      <c r="Q5929" s="8">
        <f t="shared" si="878"/>
        <v>0.11354166666666667</v>
      </c>
      <c r="R5929" s="8" t="e">
        <f>IFERROR(SUMPRODUCT(INDEX($B$1:$B$9600,$L5930):INDEX($B$1:$B$9600,$L5930+959),M$2:M$961)/$G$3,NA())</f>
        <v>#N/A</v>
      </c>
      <c r="S5929" s="8" t="e">
        <f>IFERROR(SUMPRODUCT(INDEX($C$1:$C$9600,$L5930):INDEX($C$1:$C$9600,$L5930+959),N$2:N$961)/$G$5,NA())</f>
        <v>#N/A</v>
      </c>
      <c r="T5929" s="8" t="e">
        <f t="shared" si="879"/>
        <v>#N/A</v>
      </c>
    </row>
    <row r="5930" spans="1:20" s="8" customFormat="1" x14ac:dyDescent="0.2">
      <c r="A5930" s="8">
        <f t="shared" si="873"/>
        <v>0.1035625</v>
      </c>
      <c r="B5930" s="8">
        <f t="shared" si="874"/>
        <v>0</v>
      </c>
      <c r="C5930" s="8">
        <f t="shared" si="875"/>
        <v>0</v>
      </c>
      <c r="E5930" s="8" t="b">
        <f t="shared" si="876"/>
        <v>0</v>
      </c>
      <c r="F5930" s="8" t="b">
        <f t="shared" si="877"/>
        <v>0</v>
      </c>
      <c r="Q5930" s="8">
        <f t="shared" si="878"/>
        <v>0.1135625</v>
      </c>
      <c r="R5930" s="8" t="e">
        <f>IFERROR(SUMPRODUCT(INDEX($B$1:$B$9600,$L5931):INDEX($B$1:$B$9600,$L5931+959),M$2:M$961)/$G$3,NA())</f>
        <v>#N/A</v>
      </c>
      <c r="S5930" s="8" t="e">
        <f>IFERROR(SUMPRODUCT(INDEX($C$1:$C$9600,$L5931):INDEX($C$1:$C$9600,$L5931+959),N$2:N$961)/$G$5,NA())</f>
        <v>#N/A</v>
      </c>
      <c r="T5930" s="8" t="e">
        <f t="shared" si="879"/>
        <v>#N/A</v>
      </c>
    </row>
    <row r="5931" spans="1:20" s="8" customFormat="1" x14ac:dyDescent="0.2">
      <c r="A5931" s="8">
        <f t="shared" si="873"/>
        <v>0.10358333333333333</v>
      </c>
      <c r="B5931" s="8">
        <f t="shared" si="874"/>
        <v>0</v>
      </c>
      <c r="C5931" s="8">
        <f t="shared" si="875"/>
        <v>0</v>
      </c>
      <c r="E5931" s="8" t="b">
        <f t="shared" si="876"/>
        <v>0</v>
      </c>
      <c r="F5931" s="8" t="b">
        <f t="shared" si="877"/>
        <v>0</v>
      </c>
      <c r="Q5931" s="8">
        <f t="shared" si="878"/>
        <v>0.11358333333333333</v>
      </c>
      <c r="R5931" s="8" t="e">
        <f>IFERROR(SUMPRODUCT(INDEX($B$1:$B$9600,$L5932):INDEX($B$1:$B$9600,$L5932+959),M$2:M$961)/$G$3,NA())</f>
        <v>#N/A</v>
      </c>
      <c r="S5931" s="8" t="e">
        <f>IFERROR(SUMPRODUCT(INDEX($C$1:$C$9600,$L5932):INDEX($C$1:$C$9600,$L5932+959),N$2:N$961)/$G$5,NA())</f>
        <v>#N/A</v>
      </c>
      <c r="T5931" s="8" t="e">
        <f t="shared" si="879"/>
        <v>#N/A</v>
      </c>
    </row>
    <row r="5932" spans="1:20" s="8" customFormat="1" x14ac:dyDescent="0.2">
      <c r="A5932" s="8">
        <f t="shared" si="873"/>
        <v>0.10360416666666666</v>
      </c>
      <c r="B5932" s="8">
        <f t="shared" si="874"/>
        <v>0</v>
      </c>
      <c r="C5932" s="8">
        <f t="shared" si="875"/>
        <v>0</v>
      </c>
      <c r="E5932" s="8" t="b">
        <f t="shared" si="876"/>
        <v>0</v>
      </c>
      <c r="F5932" s="8" t="b">
        <f t="shared" si="877"/>
        <v>0</v>
      </c>
      <c r="Q5932" s="8">
        <f t="shared" si="878"/>
        <v>0.11360416666666667</v>
      </c>
      <c r="R5932" s="8" t="e">
        <f>IFERROR(SUMPRODUCT(INDEX($B$1:$B$9600,$L5933):INDEX($B$1:$B$9600,$L5933+959),M$2:M$961)/$G$3,NA())</f>
        <v>#N/A</v>
      </c>
      <c r="S5932" s="8" t="e">
        <f>IFERROR(SUMPRODUCT(INDEX($C$1:$C$9600,$L5933):INDEX($C$1:$C$9600,$L5933+959),N$2:N$961)/$G$5,NA())</f>
        <v>#N/A</v>
      </c>
      <c r="T5932" s="8" t="e">
        <f t="shared" si="879"/>
        <v>#N/A</v>
      </c>
    </row>
    <row r="5933" spans="1:20" s="8" customFormat="1" x14ac:dyDescent="0.2">
      <c r="A5933" s="8">
        <f t="shared" si="873"/>
        <v>0.10362499999999999</v>
      </c>
      <c r="B5933" s="8">
        <f t="shared" si="874"/>
        <v>0</v>
      </c>
      <c r="C5933" s="8">
        <f t="shared" si="875"/>
        <v>0</v>
      </c>
      <c r="E5933" s="8" t="b">
        <f t="shared" si="876"/>
        <v>0</v>
      </c>
      <c r="F5933" s="8" t="b">
        <f t="shared" si="877"/>
        <v>0</v>
      </c>
      <c r="Q5933" s="8">
        <f t="shared" si="878"/>
        <v>0.113625</v>
      </c>
      <c r="R5933" s="8" t="e">
        <f>IFERROR(SUMPRODUCT(INDEX($B$1:$B$9600,$L5934):INDEX($B$1:$B$9600,$L5934+959),M$2:M$961)/$G$3,NA())</f>
        <v>#N/A</v>
      </c>
      <c r="S5933" s="8" t="e">
        <f>IFERROR(SUMPRODUCT(INDEX($C$1:$C$9600,$L5934):INDEX($C$1:$C$9600,$L5934+959),N$2:N$961)/$G$5,NA())</f>
        <v>#N/A</v>
      </c>
      <c r="T5933" s="8" t="e">
        <f t="shared" si="879"/>
        <v>#N/A</v>
      </c>
    </row>
    <row r="5934" spans="1:20" s="8" customFormat="1" x14ac:dyDescent="0.2">
      <c r="A5934" s="8">
        <f t="shared" si="873"/>
        <v>0.10364583333333334</v>
      </c>
      <c r="B5934" s="8">
        <f t="shared" si="874"/>
        <v>0</v>
      </c>
      <c r="C5934" s="8">
        <f t="shared" si="875"/>
        <v>0</v>
      </c>
      <c r="E5934" s="8" t="b">
        <f t="shared" si="876"/>
        <v>0</v>
      </c>
      <c r="F5934" s="8" t="b">
        <f t="shared" si="877"/>
        <v>0</v>
      </c>
      <c r="Q5934" s="8">
        <f t="shared" si="878"/>
        <v>0.11364583333333333</v>
      </c>
      <c r="R5934" s="8" t="e">
        <f>IFERROR(SUMPRODUCT(INDEX($B$1:$B$9600,$L5935):INDEX($B$1:$B$9600,$L5935+959),M$2:M$961)/$G$3,NA())</f>
        <v>#N/A</v>
      </c>
      <c r="S5934" s="8" t="e">
        <f>IFERROR(SUMPRODUCT(INDEX($C$1:$C$9600,$L5935):INDEX($C$1:$C$9600,$L5935+959),N$2:N$961)/$G$5,NA())</f>
        <v>#N/A</v>
      </c>
      <c r="T5934" s="8" t="e">
        <f t="shared" si="879"/>
        <v>#N/A</v>
      </c>
    </row>
    <row r="5935" spans="1:20" s="8" customFormat="1" x14ac:dyDescent="0.2">
      <c r="A5935" s="8">
        <f t="shared" si="873"/>
        <v>0.10366666666666667</v>
      </c>
      <c r="B5935" s="8">
        <f t="shared" si="874"/>
        <v>0</v>
      </c>
      <c r="C5935" s="8">
        <f t="shared" si="875"/>
        <v>0</v>
      </c>
      <c r="E5935" s="8" t="b">
        <f t="shared" si="876"/>
        <v>0</v>
      </c>
      <c r="F5935" s="8" t="b">
        <f t="shared" si="877"/>
        <v>0</v>
      </c>
      <c r="Q5935" s="8">
        <f t="shared" si="878"/>
        <v>0.11366666666666667</v>
      </c>
      <c r="R5935" s="8" t="e">
        <f>IFERROR(SUMPRODUCT(INDEX($B$1:$B$9600,$L5936):INDEX($B$1:$B$9600,$L5936+959),M$2:M$961)/$G$3,NA())</f>
        <v>#N/A</v>
      </c>
      <c r="S5935" s="8" t="e">
        <f>IFERROR(SUMPRODUCT(INDEX($C$1:$C$9600,$L5936):INDEX($C$1:$C$9600,$L5936+959),N$2:N$961)/$G$5,NA())</f>
        <v>#N/A</v>
      </c>
      <c r="T5935" s="8" t="e">
        <f t="shared" si="879"/>
        <v>#N/A</v>
      </c>
    </row>
    <row r="5936" spans="1:20" s="8" customFormat="1" x14ac:dyDescent="0.2">
      <c r="A5936" s="8">
        <f t="shared" si="873"/>
        <v>0.1036875</v>
      </c>
      <c r="B5936" s="8">
        <f t="shared" si="874"/>
        <v>0</v>
      </c>
      <c r="C5936" s="8">
        <f t="shared" si="875"/>
        <v>0</v>
      </c>
      <c r="E5936" s="8" t="b">
        <f t="shared" si="876"/>
        <v>0</v>
      </c>
      <c r="F5936" s="8" t="b">
        <f t="shared" si="877"/>
        <v>0</v>
      </c>
      <c r="Q5936" s="8">
        <f t="shared" si="878"/>
        <v>0.1136875</v>
      </c>
      <c r="R5936" s="8" t="e">
        <f>IFERROR(SUMPRODUCT(INDEX($B$1:$B$9600,$L5937):INDEX($B$1:$B$9600,$L5937+959),M$2:M$961)/$G$3,NA())</f>
        <v>#N/A</v>
      </c>
      <c r="S5936" s="8" t="e">
        <f>IFERROR(SUMPRODUCT(INDEX($C$1:$C$9600,$L5937):INDEX($C$1:$C$9600,$L5937+959),N$2:N$961)/$G$5,NA())</f>
        <v>#N/A</v>
      </c>
      <c r="T5936" s="8" t="e">
        <f t="shared" si="879"/>
        <v>#N/A</v>
      </c>
    </row>
    <row r="5937" spans="1:20" s="8" customFormat="1" x14ac:dyDescent="0.2">
      <c r="A5937" s="8">
        <f t="shared" si="873"/>
        <v>0.10370833333333333</v>
      </c>
      <c r="B5937" s="8">
        <f t="shared" si="874"/>
        <v>0</v>
      </c>
      <c r="C5937" s="8">
        <f t="shared" si="875"/>
        <v>0</v>
      </c>
      <c r="E5937" s="8" t="b">
        <f t="shared" si="876"/>
        <v>0</v>
      </c>
      <c r="F5937" s="8" t="b">
        <f t="shared" si="877"/>
        <v>0</v>
      </c>
      <c r="Q5937" s="8">
        <f t="shared" si="878"/>
        <v>0.11370833333333333</v>
      </c>
      <c r="R5937" s="8" t="e">
        <f>IFERROR(SUMPRODUCT(INDEX($B$1:$B$9600,$L5938):INDEX($B$1:$B$9600,$L5938+959),M$2:M$961)/$G$3,NA())</f>
        <v>#N/A</v>
      </c>
      <c r="S5937" s="8" t="e">
        <f>IFERROR(SUMPRODUCT(INDEX($C$1:$C$9600,$L5938):INDEX($C$1:$C$9600,$L5938+959),N$2:N$961)/$G$5,NA())</f>
        <v>#N/A</v>
      </c>
      <c r="T5937" s="8" t="e">
        <f t="shared" si="879"/>
        <v>#N/A</v>
      </c>
    </row>
    <row r="5938" spans="1:20" s="8" customFormat="1" x14ac:dyDescent="0.2">
      <c r="A5938" s="8">
        <f t="shared" si="873"/>
        <v>0.10372916666666666</v>
      </c>
      <c r="B5938" s="8">
        <f t="shared" si="874"/>
        <v>0</v>
      </c>
      <c r="C5938" s="8">
        <f t="shared" si="875"/>
        <v>0</v>
      </c>
      <c r="E5938" s="8" t="b">
        <f t="shared" si="876"/>
        <v>0</v>
      </c>
      <c r="F5938" s="8" t="b">
        <f t="shared" si="877"/>
        <v>0</v>
      </c>
      <c r="Q5938" s="8">
        <f t="shared" si="878"/>
        <v>0.11372916666666667</v>
      </c>
      <c r="R5938" s="8" t="e">
        <f>IFERROR(SUMPRODUCT(INDEX($B$1:$B$9600,$L5939):INDEX($B$1:$B$9600,$L5939+959),M$2:M$961)/$G$3,NA())</f>
        <v>#N/A</v>
      </c>
      <c r="S5938" s="8" t="e">
        <f>IFERROR(SUMPRODUCT(INDEX($C$1:$C$9600,$L5939):INDEX($C$1:$C$9600,$L5939+959),N$2:N$961)/$G$5,NA())</f>
        <v>#N/A</v>
      </c>
      <c r="T5938" s="8" t="e">
        <f t="shared" si="879"/>
        <v>#N/A</v>
      </c>
    </row>
    <row r="5939" spans="1:20" s="8" customFormat="1" x14ac:dyDescent="0.2">
      <c r="A5939" s="8">
        <f t="shared" si="873"/>
        <v>0.10375</v>
      </c>
      <c r="B5939" s="8">
        <f t="shared" si="874"/>
        <v>0</v>
      </c>
      <c r="C5939" s="8">
        <f t="shared" si="875"/>
        <v>0</v>
      </c>
      <c r="E5939" s="8" t="b">
        <f t="shared" si="876"/>
        <v>0</v>
      </c>
      <c r="F5939" s="8" t="b">
        <f t="shared" si="877"/>
        <v>0</v>
      </c>
      <c r="Q5939" s="8">
        <f t="shared" si="878"/>
        <v>0.11375</v>
      </c>
      <c r="R5939" s="8" t="e">
        <f>IFERROR(SUMPRODUCT(INDEX($B$1:$B$9600,$L5940):INDEX($B$1:$B$9600,$L5940+959),M$2:M$961)/$G$3,NA())</f>
        <v>#N/A</v>
      </c>
      <c r="S5939" s="8" t="e">
        <f>IFERROR(SUMPRODUCT(INDEX($C$1:$C$9600,$L5940):INDEX($C$1:$C$9600,$L5940+959),N$2:N$961)/$G$5,NA())</f>
        <v>#N/A</v>
      </c>
      <c r="T5939" s="8" t="e">
        <f t="shared" si="879"/>
        <v>#N/A</v>
      </c>
    </row>
    <row r="5940" spans="1:20" s="8" customFormat="1" x14ac:dyDescent="0.2">
      <c r="A5940" s="8">
        <f t="shared" si="873"/>
        <v>0.10377083333333334</v>
      </c>
      <c r="B5940" s="8">
        <f t="shared" si="874"/>
        <v>0</v>
      </c>
      <c r="C5940" s="8">
        <f t="shared" si="875"/>
        <v>0</v>
      </c>
      <c r="E5940" s="8" t="b">
        <f t="shared" si="876"/>
        <v>0</v>
      </c>
      <c r="F5940" s="8" t="b">
        <f t="shared" si="877"/>
        <v>0</v>
      </c>
      <c r="Q5940" s="8">
        <f t="shared" si="878"/>
        <v>0.11377083333333333</v>
      </c>
      <c r="R5940" s="8" t="e">
        <f>IFERROR(SUMPRODUCT(INDEX($B$1:$B$9600,$L5941):INDEX($B$1:$B$9600,$L5941+959),M$2:M$961)/$G$3,NA())</f>
        <v>#N/A</v>
      </c>
      <c r="S5940" s="8" t="e">
        <f>IFERROR(SUMPRODUCT(INDEX($C$1:$C$9600,$L5941):INDEX($C$1:$C$9600,$L5941+959),N$2:N$961)/$G$5,NA())</f>
        <v>#N/A</v>
      </c>
      <c r="T5940" s="8" t="e">
        <f t="shared" si="879"/>
        <v>#N/A</v>
      </c>
    </row>
    <row r="5941" spans="1:20" s="8" customFormat="1" x14ac:dyDescent="0.2">
      <c r="A5941" s="8">
        <f t="shared" si="873"/>
        <v>0.10379166666666667</v>
      </c>
      <c r="B5941" s="8">
        <f t="shared" si="874"/>
        <v>0</v>
      </c>
      <c r="C5941" s="8">
        <f t="shared" si="875"/>
        <v>0</v>
      </c>
      <c r="E5941" s="8" t="b">
        <f t="shared" si="876"/>
        <v>0</v>
      </c>
      <c r="F5941" s="8" t="b">
        <f t="shared" si="877"/>
        <v>0</v>
      </c>
      <c r="Q5941" s="8">
        <f t="shared" si="878"/>
        <v>0.11379166666666667</v>
      </c>
      <c r="R5941" s="8" t="e">
        <f>IFERROR(SUMPRODUCT(INDEX($B$1:$B$9600,$L5942):INDEX($B$1:$B$9600,$L5942+959),M$2:M$961)/$G$3,NA())</f>
        <v>#N/A</v>
      </c>
      <c r="S5941" s="8" t="e">
        <f>IFERROR(SUMPRODUCT(INDEX($C$1:$C$9600,$L5942):INDEX($C$1:$C$9600,$L5942+959),N$2:N$961)/$G$5,NA())</f>
        <v>#N/A</v>
      </c>
      <c r="T5941" s="8" t="e">
        <f t="shared" si="879"/>
        <v>#N/A</v>
      </c>
    </row>
    <row r="5942" spans="1:20" s="8" customFormat="1" x14ac:dyDescent="0.2">
      <c r="A5942" s="8">
        <f t="shared" si="873"/>
        <v>0.1038125</v>
      </c>
      <c r="B5942" s="8">
        <f t="shared" si="874"/>
        <v>0</v>
      </c>
      <c r="C5942" s="8">
        <f t="shared" si="875"/>
        <v>0</v>
      </c>
      <c r="E5942" s="8" t="b">
        <f t="shared" si="876"/>
        <v>0</v>
      </c>
      <c r="F5942" s="8" t="b">
        <f t="shared" si="877"/>
        <v>0</v>
      </c>
      <c r="Q5942" s="8">
        <f t="shared" si="878"/>
        <v>0.1138125</v>
      </c>
      <c r="R5942" s="8" t="e">
        <f>IFERROR(SUMPRODUCT(INDEX($B$1:$B$9600,$L5943):INDEX($B$1:$B$9600,$L5943+959),M$2:M$961)/$G$3,NA())</f>
        <v>#N/A</v>
      </c>
      <c r="S5942" s="8" t="e">
        <f>IFERROR(SUMPRODUCT(INDEX($C$1:$C$9600,$L5943):INDEX($C$1:$C$9600,$L5943+959),N$2:N$961)/$G$5,NA())</f>
        <v>#N/A</v>
      </c>
      <c r="T5942" s="8" t="e">
        <f t="shared" si="879"/>
        <v>#N/A</v>
      </c>
    </row>
    <row r="5943" spans="1:20" s="8" customFormat="1" x14ac:dyDescent="0.2">
      <c r="A5943" s="8">
        <f t="shared" si="873"/>
        <v>0.10383333333333333</v>
      </c>
      <c r="B5943" s="8">
        <f t="shared" si="874"/>
        <v>0</v>
      </c>
      <c r="C5943" s="8">
        <f t="shared" si="875"/>
        <v>0</v>
      </c>
      <c r="E5943" s="8" t="b">
        <f t="shared" si="876"/>
        <v>0</v>
      </c>
      <c r="F5943" s="8" t="b">
        <f t="shared" si="877"/>
        <v>0</v>
      </c>
      <c r="Q5943" s="8">
        <f t="shared" si="878"/>
        <v>0.11383333333333333</v>
      </c>
      <c r="R5943" s="8" t="e">
        <f>IFERROR(SUMPRODUCT(INDEX($B$1:$B$9600,$L5944):INDEX($B$1:$B$9600,$L5944+959),M$2:M$961)/$G$3,NA())</f>
        <v>#N/A</v>
      </c>
      <c r="S5943" s="8" t="e">
        <f>IFERROR(SUMPRODUCT(INDEX($C$1:$C$9600,$L5944):INDEX($C$1:$C$9600,$L5944+959),N$2:N$961)/$G$5,NA())</f>
        <v>#N/A</v>
      </c>
      <c r="T5943" s="8" t="e">
        <f t="shared" si="879"/>
        <v>#N/A</v>
      </c>
    </row>
    <row r="5944" spans="1:20" s="8" customFormat="1" x14ac:dyDescent="0.2">
      <c r="A5944" s="8">
        <f t="shared" si="873"/>
        <v>0.10385416666666666</v>
      </c>
      <c r="B5944" s="8">
        <f t="shared" si="874"/>
        <v>0</v>
      </c>
      <c r="C5944" s="8">
        <f t="shared" si="875"/>
        <v>0</v>
      </c>
      <c r="E5944" s="8" t="b">
        <f t="shared" si="876"/>
        <v>0</v>
      </c>
      <c r="F5944" s="8" t="b">
        <f t="shared" si="877"/>
        <v>0</v>
      </c>
      <c r="Q5944" s="8">
        <f t="shared" si="878"/>
        <v>0.11385416666666667</v>
      </c>
      <c r="R5944" s="8" t="e">
        <f>IFERROR(SUMPRODUCT(INDEX($B$1:$B$9600,$L5945):INDEX($B$1:$B$9600,$L5945+959),M$2:M$961)/$G$3,NA())</f>
        <v>#N/A</v>
      </c>
      <c r="S5944" s="8" t="e">
        <f>IFERROR(SUMPRODUCT(INDEX($C$1:$C$9600,$L5945):INDEX($C$1:$C$9600,$L5945+959),N$2:N$961)/$G$5,NA())</f>
        <v>#N/A</v>
      </c>
      <c r="T5944" s="8" t="e">
        <f t="shared" si="879"/>
        <v>#N/A</v>
      </c>
    </row>
    <row r="5945" spans="1:20" s="8" customFormat="1" x14ac:dyDescent="0.2">
      <c r="A5945" s="8">
        <f t="shared" si="873"/>
        <v>0.103875</v>
      </c>
      <c r="B5945" s="8">
        <f t="shared" si="874"/>
        <v>0</v>
      </c>
      <c r="C5945" s="8">
        <f t="shared" si="875"/>
        <v>0</v>
      </c>
      <c r="E5945" s="8" t="b">
        <f t="shared" si="876"/>
        <v>0</v>
      </c>
      <c r="F5945" s="8" t="b">
        <f t="shared" si="877"/>
        <v>0</v>
      </c>
      <c r="Q5945" s="8">
        <f t="shared" si="878"/>
        <v>0.113875</v>
      </c>
      <c r="R5945" s="8" t="e">
        <f>IFERROR(SUMPRODUCT(INDEX($B$1:$B$9600,$L5946):INDEX($B$1:$B$9600,$L5946+959),M$2:M$961)/$G$3,NA())</f>
        <v>#N/A</v>
      </c>
      <c r="S5945" s="8" t="e">
        <f>IFERROR(SUMPRODUCT(INDEX($C$1:$C$9600,$L5946):INDEX($C$1:$C$9600,$L5946+959),N$2:N$961)/$G$5,NA())</f>
        <v>#N/A</v>
      </c>
      <c r="T5945" s="8" t="e">
        <f t="shared" si="879"/>
        <v>#N/A</v>
      </c>
    </row>
    <row r="5946" spans="1:20" s="8" customFormat="1" x14ac:dyDescent="0.2">
      <c r="A5946" s="8">
        <f t="shared" si="873"/>
        <v>0.10389583333333334</v>
      </c>
      <c r="B5946" s="8">
        <f t="shared" si="874"/>
        <v>0</v>
      </c>
      <c r="C5946" s="8">
        <f t="shared" si="875"/>
        <v>0</v>
      </c>
      <c r="E5946" s="8" t="b">
        <f t="shared" si="876"/>
        <v>0</v>
      </c>
      <c r="F5946" s="8" t="b">
        <f t="shared" si="877"/>
        <v>0</v>
      </c>
      <c r="Q5946" s="8">
        <f t="shared" si="878"/>
        <v>0.11389583333333334</v>
      </c>
      <c r="R5946" s="8" t="e">
        <f>IFERROR(SUMPRODUCT(INDEX($B$1:$B$9600,$L5947):INDEX($B$1:$B$9600,$L5947+959),M$2:M$961)/$G$3,NA())</f>
        <v>#N/A</v>
      </c>
      <c r="S5946" s="8" t="e">
        <f>IFERROR(SUMPRODUCT(INDEX($C$1:$C$9600,$L5947):INDEX($C$1:$C$9600,$L5947+959),N$2:N$961)/$G$5,NA())</f>
        <v>#N/A</v>
      </c>
      <c r="T5946" s="8" t="e">
        <f t="shared" si="879"/>
        <v>#N/A</v>
      </c>
    </row>
    <row r="5947" spans="1:20" s="8" customFormat="1" x14ac:dyDescent="0.2">
      <c r="A5947" s="8">
        <f t="shared" si="873"/>
        <v>0.10391666666666667</v>
      </c>
      <c r="B5947" s="8">
        <f t="shared" si="874"/>
        <v>0</v>
      </c>
      <c r="C5947" s="8">
        <f t="shared" si="875"/>
        <v>0</v>
      </c>
      <c r="E5947" s="8" t="b">
        <f t="shared" si="876"/>
        <v>0</v>
      </c>
      <c r="F5947" s="8" t="b">
        <f t="shared" si="877"/>
        <v>0</v>
      </c>
      <c r="Q5947" s="8">
        <f t="shared" si="878"/>
        <v>0.11391666666666667</v>
      </c>
      <c r="R5947" s="8" t="e">
        <f>IFERROR(SUMPRODUCT(INDEX($B$1:$B$9600,$L5948):INDEX($B$1:$B$9600,$L5948+959),M$2:M$961)/$G$3,NA())</f>
        <v>#N/A</v>
      </c>
      <c r="S5947" s="8" t="e">
        <f>IFERROR(SUMPRODUCT(INDEX($C$1:$C$9600,$L5948):INDEX($C$1:$C$9600,$L5948+959),N$2:N$961)/$G$5,NA())</f>
        <v>#N/A</v>
      </c>
      <c r="T5947" s="8" t="e">
        <f t="shared" si="879"/>
        <v>#N/A</v>
      </c>
    </row>
    <row r="5948" spans="1:20" s="8" customFormat="1" x14ac:dyDescent="0.2">
      <c r="A5948" s="8">
        <f t="shared" si="873"/>
        <v>0.1039375</v>
      </c>
      <c r="B5948" s="8">
        <f t="shared" si="874"/>
        <v>0</v>
      </c>
      <c r="C5948" s="8">
        <f t="shared" si="875"/>
        <v>0</v>
      </c>
      <c r="E5948" s="8" t="b">
        <f t="shared" si="876"/>
        <v>0</v>
      </c>
      <c r="F5948" s="8" t="b">
        <f t="shared" si="877"/>
        <v>0</v>
      </c>
      <c r="Q5948" s="8">
        <f t="shared" si="878"/>
        <v>0.1139375</v>
      </c>
      <c r="R5948" s="8" t="e">
        <f>IFERROR(SUMPRODUCT(INDEX($B$1:$B$9600,$L5949):INDEX($B$1:$B$9600,$L5949+959),M$2:M$961)/$G$3,NA())</f>
        <v>#N/A</v>
      </c>
      <c r="S5948" s="8" t="e">
        <f>IFERROR(SUMPRODUCT(INDEX($C$1:$C$9600,$L5949):INDEX($C$1:$C$9600,$L5949+959),N$2:N$961)/$G$5,NA())</f>
        <v>#N/A</v>
      </c>
      <c r="T5948" s="8" t="e">
        <f t="shared" si="879"/>
        <v>#N/A</v>
      </c>
    </row>
    <row r="5949" spans="1:20" s="8" customFormat="1" x14ac:dyDescent="0.2">
      <c r="A5949" s="8">
        <f t="shared" si="873"/>
        <v>0.10395833333333333</v>
      </c>
      <c r="B5949" s="8">
        <f t="shared" si="874"/>
        <v>0</v>
      </c>
      <c r="C5949" s="8">
        <f t="shared" si="875"/>
        <v>0</v>
      </c>
      <c r="E5949" s="8" t="b">
        <f t="shared" si="876"/>
        <v>0</v>
      </c>
      <c r="F5949" s="8" t="b">
        <f t="shared" si="877"/>
        <v>0</v>
      </c>
      <c r="Q5949" s="8">
        <f t="shared" si="878"/>
        <v>0.11395833333333333</v>
      </c>
      <c r="R5949" s="8" t="e">
        <f>IFERROR(SUMPRODUCT(INDEX($B$1:$B$9600,$L5950):INDEX($B$1:$B$9600,$L5950+959),M$2:M$961)/$G$3,NA())</f>
        <v>#N/A</v>
      </c>
      <c r="S5949" s="8" t="e">
        <f>IFERROR(SUMPRODUCT(INDEX($C$1:$C$9600,$L5950):INDEX($C$1:$C$9600,$L5950+959),N$2:N$961)/$G$5,NA())</f>
        <v>#N/A</v>
      </c>
      <c r="T5949" s="8" t="e">
        <f t="shared" si="879"/>
        <v>#N/A</v>
      </c>
    </row>
    <row r="5950" spans="1:20" s="8" customFormat="1" x14ac:dyDescent="0.2">
      <c r="A5950" s="8">
        <f t="shared" si="873"/>
        <v>0.10397916666666666</v>
      </c>
      <c r="B5950" s="8">
        <f t="shared" si="874"/>
        <v>0</v>
      </c>
      <c r="C5950" s="8">
        <f t="shared" si="875"/>
        <v>0</v>
      </c>
      <c r="E5950" s="8" t="b">
        <f t="shared" si="876"/>
        <v>0</v>
      </c>
      <c r="F5950" s="8" t="b">
        <f t="shared" si="877"/>
        <v>0</v>
      </c>
      <c r="Q5950" s="8">
        <f t="shared" si="878"/>
        <v>0.11397916666666667</v>
      </c>
      <c r="R5950" s="8" t="e">
        <f>IFERROR(SUMPRODUCT(INDEX($B$1:$B$9600,$L5951):INDEX($B$1:$B$9600,$L5951+959),M$2:M$961)/$G$3,NA())</f>
        <v>#N/A</v>
      </c>
      <c r="S5950" s="8" t="e">
        <f>IFERROR(SUMPRODUCT(INDEX($C$1:$C$9600,$L5951):INDEX($C$1:$C$9600,$L5951+959),N$2:N$961)/$G$5,NA())</f>
        <v>#N/A</v>
      </c>
      <c r="T5950" s="8" t="e">
        <f t="shared" si="879"/>
        <v>#N/A</v>
      </c>
    </row>
    <row r="5951" spans="1:20" s="8" customFormat="1" x14ac:dyDescent="0.2">
      <c r="A5951" s="8">
        <f t="shared" si="873"/>
        <v>0.104</v>
      </c>
      <c r="B5951" s="8">
        <f t="shared" si="874"/>
        <v>0</v>
      </c>
      <c r="C5951" s="8">
        <f t="shared" si="875"/>
        <v>0</v>
      </c>
      <c r="E5951" s="8" t="b">
        <f t="shared" si="876"/>
        <v>0</v>
      </c>
      <c r="F5951" s="8" t="b">
        <f t="shared" si="877"/>
        <v>0</v>
      </c>
      <c r="Q5951" s="8">
        <f t="shared" si="878"/>
        <v>0.114</v>
      </c>
      <c r="R5951" s="8" t="e">
        <f>IFERROR(SUMPRODUCT(INDEX($B$1:$B$9600,$L5952):INDEX($B$1:$B$9600,$L5952+959),M$2:M$961)/$G$3,NA())</f>
        <v>#N/A</v>
      </c>
      <c r="S5951" s="8" t="e">
        <f>IFERROR(SUMPRODUCT(INDEX($C$1:$C$9600,$L5952):INDEX($C$1:$C$9600,$L5952+959),N$2:N$961)/$G$5,NA())</f>
        <v>#N/A</v>
      </c>
      <c r="T5951" s="8" t="e">
        <f t="shared" si="879"/>
        <v>#N/A</v>
      </c>
    </row>
    <row r="5952" spans="1:20" s="8" customFormat="1" x14ac:dyDescent="0.2">
      <c r="A5952" s="8">
        <f t="shared" si="873"/>
        <v>0.10402083333333334</v>
      </c>
      <c r="B5952" s="8">
        <f t="shared" si="874"/>
        <v>0</v>
      </c>
      <c r="C5952" s="8">
        <f t="shared" si="875"/>
        <v>0</v>
      </c>
      <c r="E5952" s="8" t="b">
        <f t="shared" si="876"/>
        <v>0</v>
      </c>
      <c r="F5952" s="8" t="b">
        <f t="shared" si="877"/>
        <v>0</v>
      </c>
      <c r="Q5952" s="8">
        <f t="shared" si="878"/>
        <v>0.11402083333333334</v>
      </c>
      <c r="R5952" s="8" t="e">
        <f>IFERROR(SUMPRODUCT(INDEX($B$1:$B$9600,$L5953):INDEX($B$1:$B$9600,$L5953+959),M$2:M$961)/$G$3,NA())</f>
        <v>#N/A</v>
      </c>
      <c r="S5952" s="8" t="e">
        <f>IFERROR(SUMPRODUCT(INDEX($C$1:$C$9600,$L5953):INDEX($C$1:$C$9600,$L5953+959),N$2:N$961)/$G$5,NA())</f>
        <v>#N/A</v>
      </c>
      <c r="T5952" s="8" t="e">
        <f t="shared" si="879"/>
        <v>#N/A</v>
      </c>
    </row>
    <row r="5953" spans="1:20" s="8" customFormat="1" x14ac:dyDescent="0.2">
      <c r="A5953" s="8">
        <f t="shared" ref="A5953:A6016" si="880">(ROW()-959)/48000</f>
        <v>0.10404166666666667</v>
      </c>
      <c r="B5953" s="8">
        <f t="shared" ref="B5953:B6016" si="881">IF(E5953,(1+COS(2*PI()*$I$1*(A5953-$H$4)/6.5))*COS(2*PI()*$I$1*(A5953-$H$4))/2,0)</f>
        <v>0</v>
      </c>
      <c r="C5953" s="8">
        <f t="shared" ref="C5953:C6016" si="882">IF(F5953,(1+COS(2*PI()*$I$1*(A5953-$H$6)/6.5))*COS(2*PI()*$I$1*(A5953-$H$6))/2,0)</f>
        <v>0</v>
      </c>
      <c r="E5953" s="8" t="b">
        <f t="shared" ref="E5953:E6016" si="883">AND(A5953&gt;=-3.25/$I$1+$H$4,A5953&lt;=(3.25/$I$1)+$H$4)</f>
        <v>0</v>
      </c>
      <c r="F5953" s="8" t="b">
        <f t="shared" ref="F5953:F6016" si="884">AND(A5953&gt;=-3.25/$I$1+$H$6,A5953&lt;=(3.25/$I$1)+$H$6)</f>
        <v>0</v>
      </c>
      <c r="Q5953" s="8">
        <f t="shared" ref="Q5953:Q6016" si="885">(ROW()-479)/48000</f>
        <v>0.11404166666666667</v>
      </c>
      <c r="R5953" s="8" t="e">
        <f>IFERROR(SUMPRODUCT(INDEX($B$1:$B$9600,$L5954):INDEX($B$1:$B$9600,$L5954+959),M$2:M$961)/$G$3,NA())</f>
        <v>#N/A</v>
      </c>
      <c r="S5953" s="8" t="e">
        <f>IFERROR(SUMPRODUCT(INDEX($C$1:$C$9600,$L5954):INDEX($C$1:$C$9600,$L5954+959),N$2:N$961)/$G$5,NA())</f>
        <v>#N/A</v>
      </c>
      <c r="T5953" s="8" t="e">
        <f t="shared" ref="T5953:T6016" si="886">IFERROR(SUM(R5953:S5953)/$G$8,NA())</f>
        <v>#N/A</v>
      </c>
    </row>
    <row r="5954" spans="1:20" s="8" customFormat="1" x14ac:dyDescent="0.2">
      <c r="A5954" s="8">
        <f t="shared" si="880"/>
        <v>0.1040625</v>
      </c>
      <c r="B5954" s="8">
        <f t="shared" si="881"/>
        <v>0</v>
      </c>
      <c r="C5954" s="8">
        <f t="shared" si="882"/>
        <v>0</v>
      </c>
      <c r="E5954" s="8" t="b">
        <f t="shared" si="883"/>
        <v>0</v>
      </c>
      <c r="F5954" s="8" t="b">
        <f t="shared" si="884"/>
        <v>0</v>
      </c>
      <c r="Q5954" s="8">
        <f t="shared" si="885"/>
        <v>0.1140625</v>
      </c>
      <c r="R5954" s="8" t="e">
        <f>IFERROR(SUMPRODUCT(INDEX($B$1:$B$9600,$L5955):INDEX($B$1:$B$9600,$L5955+959),M$2:M$961)/$G$3,NA())</f>
        <v>#N/A</v>
      </c>
      <c r="S5954" s="8" t="e">
        <f>IFERROR(SUMPRODUCT(INDEX($C$1:$C$9600,$L5955):INDEX($C$1:$C$9600,$L5955+959),N$2:N$961)/$G$5,NA())</f>
        <v>#N/A</v>
      </c>
      <c r="T5954" s="8" t="e">
        <f t="shared" si="886"/>
        <v>#N/A</v>
      </c>
    </row>
    <row r="5955" spans="1:20" s="8" customFormat="1" x14ac:dyDescent="0.2">
      <c r="A5955" s="8">
        <f t="shared" si="880"/>
        <v>0.10408333333333333</v>
      </c>
      <c r="B5955" s="8">
        <f t="shared" si="881"/>
        <v>0</v>
      </c>
      <c r="C5955" s="8">
        <f t="shared" si="882"/>
        <v>0</v>
      </c>
      <c r="E5955" s="8" t="b">
        <f t="shared" si="883"/>
        <v>0</v>
      </c>
      <c r="F5955" s="8" t="b">
        <f t="shared" si="884"/>
        <v>0</v>
      </c>
      <c r="Q5955" s="8">
        <f t="shared" si="885"/>
        <v>0.11408333333333333</v>
      </c>
      <c r="R5955" s="8" t="e">
        <f>IFERROR(SUMPRODUCT(INDEX($B$1:$B$9600,$L5956):INDEX($B$1:$B$9600,$L5956+959),M$2:M$961)/$G$3,NA())</f>
        <v>#N/A</v>
      </c>
      <c r="S5955" s="8" t="e">
        <f>IFERROR(SUMPRODUCT(INDEX($C$1:$C$9600,$L5956):INDEX($C$1:$C$9600,$L5956+959),N$2:N$961)/$G$5,NA())</f>
        <v>#N/A</v>
      </c>
      <c r="T5955" s="8" t="e">
        <f t="shared" si="886"/>
        <v>#N/A</v>
      </c>
    </row>
    <row r="5956" spans="1:20" s="8" customFormat="1" x14ac:dyDescent="0.2">
      <c r="A5956" s="8">
        <f t="shared" si="880"/>
        <v>0.10410416666666666</v>
      </c>
      <c r="B5956" s="8">
        <f t="shared" si="881"/>
        <v>0</v>
      </c>
      <c r="C5956" s="8">
        <f t="shared" si="882"/>
        <v>0</v>
      </c>
      <c r="E5956" s="8" t="b">
        <f t="shared" si="883"/>
        <v>0</v>
      </c>
      <c r="F5956" s="8" t="b">
        <f t="shared" si="884"/>
        <v>0</v>
      </c>
      <c r="Q5956" s="8">
        <f t="shared" si="885"/>
        <v>0.11410416666666667</v>
      </c>
      <c r="R5956" s="8" t="e">
        <f>IFERROR(SUMPRODUCT(INDEX($B$1:$B$9600,$L5957):INDEX($B$1:$B$9600,$L5957+959),M$2:M$961)/$G$3,NA())</f>
        <v>#N/A</v>
      </c>
      <c r="S5956" s="8" t="e">
        <f>IFERROR(SUMPRODUCT(INDEX($C$1:$C$9600,$L5957):INDEX($C$1:$C$9600,$L5957+959),N$2:N$961)/$G$5,NA())</f>
        <v>#N/A</v>
      </c>
      <c r="T5956" s="8" t="e">
        <f t="shared" si="886"/>
        <v>#N/A</v>
      </c>
    </row>
    <row r="5957" spans="1:20" s="8" customFormat="1" x14ac:dyDescent="0.2">
      <c r="A5957" s="8">
        <f t="shared" si="880"/>
        <v>0.104125</v>
      </c>
      <c r="B5957" s="8">
        <f t="shared" si="881"/>
        <v>0</v>
      </c>
      <c r="C5957" s="8">
        <f t="shared" si="882"/>
        <v>0</v>
      </c>
      <c r="E5957" s="8" t="b">
        <f t="shared" si="883"/>
        <v>0</v>
      </c>
      <c r="F5957" s="8" t="b">
        <f t="shared" si="884"/>
        <v>0</v>
      </c>
      <c r="Q5957" s="8">
        <f t="shared" si="885"/>
        <v>0.114125</v>
      </c>
      <c r="R5957" s="8" t="e">
        <f>IFERROR(SUMPRODUCT(INDEX($B$1:$B$9600,$L5958):INDEX($B$1:$B$9600,$L5958+959),M$2:M$961)/$G$3,NA())</f>
        <v>#N/A</v>
      </c>
      <c r="S5957" s="8" t="e">
        <f>IFERROR(SUMPRODUCT(INDEX($C$1:$C$9600,$L5958):INDEX($C$1:$C$9600,$L5958+959),N$2:N$961)/$G$5,NA())</f>
        <v>#N/A</v>
      </c>
      <c r="T5957" s="8" t="e">
        <f t="shared" si="886"/>
        <v>#N/A</v>
      </c>
    </row>
    <row r="5958" spans="1:20" s="8" customFormat="1" x14ac:dyDescent="0.2">
      <c r="A5958" s="8">
        <f t="shared" si="880"/>
        <v>0.10414583333333334</v>
      </c>
      <c r="B5958" s="8">
        <f t="shared" si="881"/>
        <v>0</v>
      </c>
      <c r="C5958" s="8">
        <f t="shared" si="882"/>
        <v>0</v>
      </c>
      <c r="E5958" s="8" t="b">
        <f t="shared" si="883"/>
        <v>0</v>
      </c>
      <c r="F5958" s="8" t="b">
        <f t="shared" si="884"/>
        <v>0</v>
      </c>
      <c r="Q5958" s="8">
        <f t="shared" si="885"/>
        <v>0.11414583333333334</v>
      </c>
      <c r="R5958" s="8" t="e">
        <f>IFERROR(SUMPRODUCT(INDEX($B$1:$B$9600,$L5959):INDEX($B$1:$B$9600,$L5959+959),M$2:M$961)/$G$3,NA())</f>
        <v>#N/A</v>
      </c>
      <c r="S5958" s="8" t="e">
        <f>IFERROR(SUMPRODUCT(INDEX($C$1:$C$9600,$L5959):INDEX($C$1:$C$9600,$L5959+959),N$2:N$961)/$G$5,NA())</f>
        <v>#N/A</v>
      </c>
      <c r="T5958" s="8" t="e">
        <f t="shared" si="886"/>
        <v>#N/A</v>
      </c>
    </row>
    <row r="5959" spans="1:20" s="8" customFormat="1" x14ac:dyDescent="0.2">
      <c r="A5959" s="8">
        <f t="shared" si="880"/>
        <v>0.10416666666666667</v>
      </c>
      <c r="B5959" s="8">
        <f t="shared" si="881"/>
        <v>0</v>
      </c>
      <c r="C5959" s="8">
        <f t="shared" si="882"/>
        <v>0</v>
      </c>
      <c r="E5959" s="8" t="b">
        <f t="shared" si="883"/>
        <v>0</v>
      </c>
      <c r="F5959" s="8" t="b">
        <f t="shared" si="884"/>
        <v>0</v>
      </c>
      <c r="Q5959" s="8">
        <f t="shared" si="885"/>
        <v>0.11416666666666667</v>
      </c>
      <c r="R5959" s="8" t="e">
        <f>IFERROR(SUMPRODUCT(INDEX($B$1:$B$9600,$L5960):INDEX($B$1:$B$9600,$L5960+959),M$2:M$961)/$G$3,NA())</f>
        <v>#N/A</v>
      </c>
      <c r="S5959" s="8" t="e">
        <f>IFERROR(SUMPRODUCT(INDEX($C$1:$C$9600,$L5960):INDEX($C$1:$C$9600,$L5960+959),N$2:N$961)/$G$5,NA())</f>
        <v>#N/A</v>
      </c>
      <c r="T5959" s="8" t="e">
        <f t="shared" si="886"/>
        <v>#N/A</v>
      </c>
    </row>
    <row r="5960" spans="1:20" s="8" customFormat="1" x14ac:dyDescent="0.2">
      <c r="A5960" s="8">
        <f t="shared" si="880"/>
        <v>0.1041875</v>
      </c>
      <c r="B5960" s="8">
        <f t="shared" si="881"/>
        <v>0</v>
      </c>
      <c r="C5960" s="8">
        <f t="shared" si="882"/>
        <v>0</v>
      </c>
      <c r="E5960" s="8" t="b">
        <f t="shared" si="883"/>
        <v>0</v>
      </c>
      <c r="F5960" s="8" t="b">
        <f t="shared" si="884"/>
        <v>0</v>
      </c>
      <c r="Q5960" s="8">
        <f t="shared" si="885"/>
        <v>0.1141875</v>
      </c>
      <c r="R5960" s="8" t="e">
        <f>IFERROR(SUMPRODUCT(INDEX($B$1:$B$9600,$L5961):INDEX($B$1:$B$9600,$L5961+959),M$2:M$961)/$G$3,NA())</f>
        <v>#N/A</v>
      </c>
      <c r="S5960" s="8" t="e">
        <f>IFERROR(SUMPRODUCT(INDEX($C$1:$C$9600,$L5961):INDEX($C$1:$C$9600,$L5961+959),N$2:N$961)/$G$5,NA())</f>
        <v>#N/A</v>
      </c>
      <c r="T5960" s="8" t="e">
        <f t="shared" si="886"/>
        <v>#N/A</v>
      </c>
    </row>
    <row r="5961" spans="1:20" s="8" customFormat="1" x14ac:dyDescent="0.2">
      <c r="A5961" s="8">
        <f t="shared" si="880"/>
        <v>0.10420833333333333</v>
      </c>
      <c r="B5961" s="8">
        <f t="shared" si="881"/>
        <v>0</v>
      </c>
      <c r="C5961" s="8">
        <f t="shared" si="882"/>
        <v>0</v>
      </c>
      <c r="E5961" s="8" t="b">
        <f t="shared" si="883"/>
        <v>0</v>
      </c>
      <c r="F5961" s="8" t="b">
        <f t="shared" si="884"/>
        <v>0</v>
      </c>
      <c r="Q5961" s="8">
        <f t="shared" si="885"/>
        <v>0.11420833333333333</v>
      </c>
      <c r="R5961" s="8" t="e">
        <f>IFERROR(SUMPRODUCT(INDEX($B$1:$B$9600,$L5962):INDEX($B$1:$B$9600,$L5962+959),M$2:M$961)/$G$3,NA())</f>
        <v>#N/A</v>
      </c>
      <c r="S5961" s="8" t="e">
        <f>IFERROR(SUMPRODUCT(INDEX($C$1:$C$9600,$L5962):INDEX($C$1:$C$9600,$L5962+959),N$2:N$961)/$G$5,NA())</f>
        <v>#N/A</v>
      </c>
      <c r="T5961" s="8" t="e">
        <f t="shared" si="886"/>
        <v>#N/A</v>
      </c>
    </row>
    <row r="5962" spans="1:20" s="8" customFormat="1" x14ac:dyDescent="0.2">
      <c r="A5962" s="8">
        <f t="shared" si="880"/>
        <v>0.10422916666666666</v>
      </c>
      <c r="B5962" s="8">
        <f t="shared" si="881"/>
        <v>0</v>
      </c>
      <c r="C5962" s="8">
        <f t="shared" si="882"/>
        <v>0</v>
      </c>
      <c r="E5962" s="8" t="b">
        <f t="shared" si="883"/>
        <v>0</v>
      </c>
      <c r="F5962" s="8" t="b">
        <f t="shared" si="884"/>
        <v>0</v>
      </c>
      <c r="Q5962" s="8">
        <f t="shared" si="885"/>
        <v>0.11422916666666667</v>
      </c>
      <c r="R5962" s="8" t="e">
        <f>IFERROR(SUMPRODUCT(INDEX($B$1:$B$9600,$L5963):INDEX($B$1:$B$9600,$L5963+959),M$2:M$961)/$G$3,NA())</f>
        <v>#N/A</v>
      </c>
      <c r="S5962" s="8" t="e">
        <f>IFERROR(SUMPRODUCT(INDEX($C$1:$C$9600,$L5963):INDEX($C$1:$C$9600,$L5963+959),N$2:N$961)/$G$5,NA())</f>
        <v>#N/A</v>
      </c>
      <c r="T5962" s="8" t="e">
        <f t="shared" si="886"/>
        <v>#N/A</v>
      </c>
    </row>
    <row r="5963" spans="1:20" s="8" customFormat="1" x14ac:dyDescent="0.2">
      <c r="A5963" s="8">
        <f t="shared" si="880"/>
        <v>0.10425</v>
      </c>
      <c r="B5963" s="8">
        <f t="shared" si="881"/>
        <v>0</v>
      </c>
      <c r="C5963" s="8">
        <f t="shared" si="882"/>
        <v>0</v>
      </c>
      <c r="E5963" s="8" t="b">
        <f t="shared" si="883"/>
        <v>0</v>
      </c>
      <c r="F5963" s="8" t="b">
        <f t="shared" si="884"/>
        <v>0</v>
      </c>
      <c r="Q5963" s="8">
        <f t="shared" si="885"/>
        <v>0.11425</v>
      </c>
      <c r="R5963" s="8" t="e">
        <f>IFERROR(SUMPRODUCT(INDEX($B$1:$B$9600,$L5964):INDEX($B$1:$B$9600,$L5964+959),M$2:M$961)/$G$3,NA())</f>
        <v>#N/A</v>
      </c>
      <c r="S5963" s="8" t="e">
        <f>IFERROR(SUMPRODUCT(INDEX($C$1:$C$9600,$L5964):INDEX($C$1:$C$9600,$L5964+959),N$2:N$961)/$G$5,NA())</f>
        <v>#N/A</v>
      </c>
      <c r="T5963" s="8" t="e">
        <f t="shared" si="886"/>
        <v>#N/A</v>
      </c>
    </row>
    <row r="5964" spans="1:20" s="8" customFormat="1" x14ac:dyDescent="0.2">
      <c r="A5964" s="8">
        <f t="shared" si="880"/>
        <v>0.10427083333333333</v>
      </c>
      <c r="B5964" s="8">
        <f t="shared" si="881"/>
        <v>0</v>
      </c>
      <c r="C5964" s="8">
        <f t="shared" si="882"/>
        <v>0</v>
      </c>
      <c r="E5964" s="8" t="b">
        <f t="shared" si="883"/>
        <v>0</v>
      </c>
      <c r="F5964" s="8" t="b">
        <f t="shared" si="884"/>
        <v>0</v>
      </c>
      <c r="Q5964" s="8">
        <f t="shared" si="885"/>
        <v>0.11427083333333334</v>
      </c>
      <c r="R5964" s="8" t="e">
        <f>IFERROR(SUMPRODUCT(INDEX($B$1:$B$9600,$L5965):INDEX($B$1:$B$9600,$L5965+959),M$2:M$961)/$G$3,NA())</f>
        <v>#N/A</v>
      </c>
      <c r="S5964" s="8" t="e">
        <f>IFERROR(SUMPRODUCT(INDEX($C$1:$C$9600,$L5965):INDEX($C$1:$C$9600,$L5965+959),N$2:N$961)/$G$5,NA())</f>
        <v>#N/A</v>
      </c>
      <c r="T5964" s="8" t="e">
        <f t="shared" si="886"/>
        <v>#N/A</v>
      </c>
    </row>
    <row r="5965" spans="1:20" s="8" customFormat="1" x14ac:dyDescent="0.2">
      <c r="A5965" s="8">
        <f t="shared" si="880"/>
        <v>0.10429166666666667</v>
      </c>
      <c r="B5965" s="8">
        <f t="shared" si="881"/>
        <v>0</v>
      </c>
      <c r="C5965" s="8">
        <f t="shared" si="882"/>
        <v>0</v>
      </c>
      <c r="E5965" s="8" t="b">
        <f t="shared" si="883"/>
        <v>0</v>
      </c>
      <c r="F5965" s="8" t="b">
        <f t="shared" si="884"/>
        <v>0</v>
      </c>
      <c r="Q5965" s="8">
        <f t="shared" si="885"/>
        <v>0.11429166666666667</v>
      </c>
      <c r="R5965" s="8" t="e">
        <f>IFERROR(SUMPRODUCT(INDEX($B$1:$B$9600,$L5966):INDEX($B$1:$B$9600,$L5966+959),M$2:M$961)/$G$3,NA())</f>
        <v>#N/A</v>
      </c>
      <c r="S5965" s="8" t="e">
        <f>IFERROR(SUMPRODUCT(INDEX($C$1:$C$9600,$L5966):INDEX($C$1:$C$9600,$L5966+959),N$2:N$961)/$G$5,NA())</f>
        <v>#N/A</v>
      </c>
      <c r="T5965" s="8" t="e">
        <f t="shared" si="886"/>
        <v>#N/A</v>
      </c>
    </row>
    <row r="5966" spans="1:20" s="8" customFormat="1" x14ac:dyDescent="0.2">
      <c r="A5966" s="8">
        <f t="shared" si="880"/>
        <v>0.1043125</v>
      </c>
      <c r="B5966" s="8">
        <f t="shared" si="881"/>
        <v>0</v>
      </c>
      <c r="C5966" s="8">
        <f t="shared" si="882"/>
        <v>0</v>
      </c>
      <c r="E5966" s="8" t="b">
        <f t="shared" si="883"/>
        <v>0</v>
      </c>
      <c r="F5966" s="8" t="b">
        <f t="shared" si="884"/>
        <v>0</v>
      </c>
      <c r="Q5966" s="8">
        <f t="shared" si="885"/>
        <v>0.1143125</v>
      </c>
      <c r="R5966" s="8" t="e">
        <f>IFERROR(SUMPRODUCT(INDEX($B$1:$B$9600,$L5967):INDEX($B$1:$B$9600,$L5967+959),M$2:M$961)/$G$3,NA())</f>
        <v>#N/A</v>
      </c>
      <c r="S5966" s="8" t="e">
        <f>IFERROR(SUMPRODUCT(INDEX($C$1:$C$9600,$L5967):INDEX($C$1:$C$9600,$L5967+959),N$2:N$961)/$G$5,NA())</f>
        <v>#N/A</v>
      </c>
      <c r="T5966" s="8" t="e">
        <f t="shared" si="886"/>
        <v>#N/A</v>
      </c>
    </row>
    <row r="5967" spans="1:20" s="8" customFormat="1" x14ac:dyDescent="0.2">
      <c r="A5967" s="8">
        <f t="shared" si="880"/>
        <v>0.10433333333333333</v>
      </c>
      <c r="B5967" s="8">
        <f t="shared" si="881"/>
        <v>0</v>
      </c>
      <c r="C5967" s="8">
        <f t="shared" si="882"/>
        <v>0</v>
      </c>
      <c r="E5967" s="8" t="b">
        <f t="shared" si="883"/>
        <v>0</v>
      </c>
      <c r="F5967" s="8" t="b">
        <f t="shared" si="884"/>
        <v>0</v>
      </c>
      <c r="Q5967" s="8">
        <f t="shared" si="885"/>
        <v>0.11433333333333333</v>
      </c>
      <c r="R5967" s="8" t="e">
        <f>IFERROR(SUMPRODUCT(INDEX($B$1:$B$9600,$L5968):INDEX($B$1:$B$9600,$L5968+959),M$2:M$961)/$G$3,NA())</f>
        <v>#N/A</v>
      </c>
      <c r="S5967" s="8" t="e">
        <f>IFERROR(SUMPRODUCT(INDEX($C$1:$C$9600,$L5968):INDEX($C$1:$C$9600,$L5968+959),N$2:N$961)/$G$5,NA())</f>
        <v>#N/A</v>
      </c>
      <c r="T5967" s="8" t="e">
        <f t="shared" si="886"/>
        <v>#N/A</v>
      </c>
    </row>
    <row r="5968" spans="1:20" s="8" customFormat="1" x14ac:dyDescent="0.2">
      <c r="A5968" s="8">
        <f t="shared" si="880"/>
        <v>0.10435416666666666</v>
      </c>
      <c r="B5968" s="8">
        <f t="shared" si="881"/>
        <v>0</v>
      </c>
      <c r="C5968" s="8">
        <f t="shared" si="882"/>
        <v>0</v>
      </c>
      <c r="E5968" s="8" t="b">
        <f t="shared" si="883"/>
        <v>0</v>
      </c>
      <c r="F5968" s="8" t="b">
        <f t="shared" si="884"/>
        <v>0</v>
      </c>
      <c r="Q5968" s="8">
        <f t="shared" si="885"/>
        <v>0.11435416666666667</v>
      </c>
      <c r="R5968" s="8" t="e">
        <f>IFERROR(SUMPRODUCT(INDEX($B$1:$B$9600,$L5969):INDEX($B$1:$B$9600,$L5969+959),M$2:M$961)/$G$3,NA())</f>
        <v>#N/A</v>
      </c>
      <c r="S5968" s="8" t="e">
        <f>IFERROR(SUMPRODUCT(INDEX($C$1:$C$9600,$L5969):INDEX($C$1:$C$9600,$L5969+959),N$2:N$961)/$G$5,NA())</f>
        <v>#N/A</v>
      </c>
      <c r="T5968" s="8" t="e">
        <f t="shared" si="886"/>
        <v>#N/A</v>
      </c>
    </row>
    <row r="5969" spans="1:20" s="8" customFormat="1" x14ac:dyDescent="0.2">
      <c r="A5969" s="8">
        <f t="shared" si="880"/>
        <v>0.104375</v>
      </c>
      <c r="B5969" s="8">
        <f t="shared" si="881"/>
        <v>0</v>
      </c>
      <c r="C5969" s="8">
        <f t="shared" si="882"/>
        <v>0</v>
      </c>
      <c r="E5969" s="8" t="b">
        <f t="shared" si="883"/>
        <v>0</v>
      </c>
      <c r="F5969" s="8" t="b">
        <f t="shared" si="884"/>
        <v>0</v>
      </c>
      <c r="Q5969" s="8">
        <f t="shared" si="885"/>
        <v>0.114375</v>
      </c>
      <c r="R5969" s="8" t="e">
        <f>IFERROR(SUMPRODUCT(INDEX($B$1:$B$9600,$L5970):INDEX($B$1:$B$9600,$L5970+959),M$2:M$961)/$G$3,NA())</f>
        <v>#N/A</v>
      </c>
      <c r="S5969" s="8" t="e">
        <f>IFERROR(SUMPRODUCT(INDEX($C$1:$C$9600,$L5970):INDEX($C$1:$C$9600,$L5970+959),N$2:N$961)/$G$5,NA())</f>
        <v>#N/A</v>
      </c>
      <c r="T5969" s="8" t="e">
        <f t="shared" si="886"/>
        <v>#N/A</v>
      </c>
    </row>
    <row r="5970" spans="1:20" s="8" customFormat="1" x14ac:dyDescent="0.2">
      <c r="A5970" s="8">
        <f t="shared" si="880"/>
        <v>0.10439583333333333</v>
      </c>
      <c r="B5970" s="8">
        <f t="shared" si="881"/>
        <v>0</v>
      </c>
      <c r="C5970" s="8">
        <f t="shared" si="882"/>
        <v>0</v>
      </c>
      <c r="E5970" s="8" t="b">
        <f t="shared" si="883"/>
        <v>0</v>
      </c>
      <c r="F5970" s="8" t="b">
        <f t="shared" si="884"/>
        <v>0</v>
      </c>
      <c r="Q5970" s="8">
        <f t="shared" si="885"/>
        <v>0.11439583333333334</v>
      </c>
      <c r="R5970" s="8" t="e">
        <f>IFERROR(SUMPRODUCT(INDEX($B$1:$B$9600,$L5971):INDEX($B$1:$B$9600,$L5971+959),M$2:M$961)/$G$3,NA())</f>
        <v>#N/A</v>
      </c>
      <c r="S5970" s="8" t="e">
        <f>IFERROR(SUMPRODUCT(INDEX($C$1:$C$9600,$L5971):INDEX($C$1:$C$9600,$L5971+959),N$2:N$961)/$G$5,NA())</f>
        <v>#N/A</v>
      </c>
      <c r="T5970" s="8" t="e">
        <f t="shared" si="886"/>
        <v>#N/A</v>
      </c>
    </row>
    <row r="5971" spans="1:20" s="8" customFormat="1" x14ac:dyDescent="0.2">
      <c r="A5971" s="8">
        <f t="shared" si="880"/>
        <v>0.10441666666666667</v>
      </c>
      <c r="B5971" s="8">
        <f t="shared" si="881"/>
        <v>0</v>
      </c>
      <c r="C5971" s="8">
        <f t="shared" si="882"/>
        <v>0</v>
      </c>
      <c r="E5971" s="8" t="b">
        <f t="shared" si="883"/>
        <v>0</v>
      </c>
      <c r="F5971" s="8" t="b">
        <f t="shared" si="884"/>
        <v>0</v>
      </c>
      <c r="Q5971" s="8">
        <f t="shared" si="885"/>
        <v>0.11441666666666667</v>
      </c>
      <c r="R5971" s="8" t="e">
        <f>IFERROR(SUMPRODUCT(INDEX($B$1:$B$9600,$L5972):INDEX($B$1:$B$9600,$L5972+959),M$2:M$961)/$G$3,NA())</f>
        <v>#N/A</v>
      </c>
      <c r="S5971" s="8" t="e">
        <f>IFERROR(SUMPRODUCT(INDEX($C$1:$C$9600,$L5972):INDEX($C$1:$C$9600,$L5972+959),N$2:N$961)/$G$5,NA())</f>
        <v>#N/A</v>
      </c>
      <c r="T5971" s="8" t="e">
        <f t="shared" si="886"/>
        <v>#N/A</v>
      </c>
    </row>
    <row r="5972" spans="1:20" s="8" customFormat="1" x14ac:dyDescent="0.2">
      <c r="A5972" s="8">
        <f t="shared" si="880"/>
        <v>0.1044375</v>
      </c>
      <c r="B5972" s="8">
        <f t="shared" si="881"/>
        <v>0</v>
      </c>
      <c r="C5972" s="8">
        <f t="shared" si="882"/>
        <v>0</v>
      </c>
      <c r="E5972" s="8" t="b">
        <f t="shared" si="883"/>
        <v>0</v>
      </c>
      <c r="F5972" s="8" t="b">
        <f t="shared" si="884"/>
        <v>0</v>
      </c>
      <c r="Q5972" s="8">
        <f t="shared" si="885"/>
        <v>0.1144375</v>
      </c>
      <c r="R5972" s="8" t="e">
        <f>IFERROR(SUMPRODUCT(INDEX($B$1:$B$9600,$L5973):INDEX($B$1:$B$9600,$L5973+959),M$2:M$961)/$G$3,NA())</f>
        <v>#N/A</v>
      </c>
      <c r="S5972" s="8" t="e">
        <f>IFERROR(SUMPRODUCT(INDEX($C$1:$C$9600,$L5973):INDEX($C$1:$C$9600,$L5973+959),N$2:N$961)/$G$5,NA())</f>
        <v>#N/A</v>
      </c>
      <c r="T5972" s="8" t="e">
        <f t="shared" si="886"/>
        <v>#N/A</v>
      </c>
    </row>
    <row r="5973" spans="1:20" s="8" customFormat="1" x14ac:dyDescent="0.2">
      <c r="A5973" s="8">
        <f t="shared" si="880"/>
        <v>0.10445833333333333</v>
      </c>
      <c r="B5973" s="8">
        <f t="shared" si="881"/>
        <v>0</v>
      </c>
      <c r="C5973" s="8">
        <f t="shared" si="882"/>
        <v>0</v>
      </c>
      <c r="E5973" s="8" t="b">
        <f t="shared" si="883"/>
        <v>0</v>
      </c>
      <c r="F5973" s="8" t="b">
        <f t="shared" si="884"/>
        <v>0</v>
      </c>
      <c r="Q5973" s="8">
        <f t="shared" si="885"/>
        <v>0.11445833333333333</v>
      </c>
      <c r="R5973" s="8" t="e">
        <f>IFERROR(SUMPRODUCT(INDEX($B$1:$B$9600,$L5974):INDEX($B$1:$B$9600,$L5974+959),M$2:M$961)/$G$3,NA())</f>
        <v>#N/A</v>
      </c>
      <c r="S5973" s="8" t="e">
        <f>IFERROR(SUMPRODUCT(INDEX($C$1:$C$9600,$L5974):INDEX($C$1:$C$9600,$L5974+959),N$2:N$961)/$G$5,NA())</f>
        <v>#N/A</v>
      </c>
      <c r="T5973" s="8" t="e">
        <f t="shared" si="886"/>
        <v>#N/A</v>
      </c>
    </row>
    <row r="5974" spans="1:20" s="8" customFormat="1" x14ac:dyDescent="0.2">
      <c r="A5974" s="8">
        <f t="shared" si="880"/>
        <v>0.10447916666666666</v>
      </c>
      <c r="B5974" s="8">
        <f t="shared" si="881"/>
        <v>0</v>
      </c>
      <c r="C5974" s="8">
        <f t="shared" si="882"/>
        <v>0</v>
      </c>
      <c r="E5974" s="8" t="b">
        <f t="shared" si="883"/>
        <v>0</v>
      </c>
      <c r="F5974" s="8" t="b">
        <f t="shared" si="884"/>
        <v>0</v>
      </c>
      <c r="Q5974" s="8">
        <f t="shared" si="885"/>
        <v>0.11447916666666667</v>
      </c>
      <c r="R5974" s="8" t="e">
        <f>IFERROR(SUMPRODUCT(INDEX($B$1:$B$9600,$L5975):INDEX($B$1:$B$9600,$L5975+959),M$2:M$961)/$G$3,NA())</f>
        <v>#N/A</v>
      </c>
      <c r="S5974" s="8" t="e">
        <f>IFERROR(SUMPRODUCT(INDEX($C$1:$C$9600,$L5975):INDEX($C$1:$C$9600,$L5975+959),N$2:N$961)/$G$5,NA())</f>
        <v>#N/A</v>
      </c>
      <c r="T5974" s="8" t="e">
        <f t="shared" si="886"/>
        <v>#N/A</v>
      </c>
    </row>
    <row r="5975" spans="1:20" s="8" customFormat="1" x14ac:dyDescent="0.2">
      <c r="A5975" s="8">
        <f t="shared" si="880"/>
        <v>0.1045</v>
      </c>
      <c r="B5975" s="8">
        <f t="shared" si="881"/>
        <v>0</v>
      </c>
      <c r="C5975" s="8">
        <f t="shared" si="882"/>
        <v>0</v>
      </c>
      <c r="E5975" s="8" t="b">
        <f t="shared" si="883"/>
        <v>0</v>
      </c>
      <c r="F5975" s="8" t="b">
        <f t="shared" si="884"/>
        <v>0</v>
      </c>
      <c r="Q5975" s="8">
        <f t="shared" si="885"/>
        <v>0.1145</v>
      </c>
      <c r="R5975" s="8" t="e">
        <f>IFERROR(SUMPRODUCT(INDEX($B$1:$B$9600,$L5976):INDEX($B$1:$B$9600,$L5976+959),M$2:M$961)/$G$3,NA())</f>
        <v>#N/A</v>
      </c>
      <c r="S5975" s="8" t="e">
        <f>IFERROR(SUMPRODUCT(INDEX($C$1:$C$9600,$L5976):INDEX($C$1:$C$9600,$L5976+959),N$2:N$961)/$G$5,NA())</f>
        <v>#N/A</v>
      </c>
      <c r="T5975" s="8" t="e">
        <f t="shared" si="886"/>
        <v>#N/A</v>
      </c>
    </row>
    <row r="5976" spans="1:20" s="8" customFormat="1" x14ac:dyDescent="0.2">
      <c r="A5976" s="8">
        <f t="shared" si="880"/>
        <v>0.10452083333333333</v>
      </c>
      <c r="B5976" s="8">
        <f t="shared" si="881"/>
        <v>0</v>
      </c>
      <c r="C5976" s="8">
        <f t="shared" si="882"/>
        <v>0</v>
      </c>
      <c r="E5976" s="8" t="b">
        <f t="shared" si="883"/>
        <v>0</v>
      </c>
      <c r="F5976" s="8" t="b">
        <f t="shared" si="884"/>
        <v>0</v>
      </c>
      <c r="Q5976" s="8">
        <f t="shared" si="885"/>
        <v>0.11452083333333334</v>
      </c>
      <c r="R5976" s="8" t="e">
        <f>IFERROR(SUMPRODUCT(INDEX($B$1:$B$9600,$L5977):INDEX($B$1:$B$9600,$L5977+959),M$2:M$961)/$G$3,NA())</f>
        <v>#N/A</v>
      </c>
      <c r="S5976" s="8" t="e">
        <f>IFERROR(SUMPRODUCT(INDEX($C$1:$C$9600,$L5977):INDEX($C$1:$C$9600,$L5977+959),N$2:N$961)/$G$5,NA())</f>
        <v>#N/A</v>
      </c>
      <c r="T5976" s="8" t="e">
        <f t="shared" si="886"/>
        <v>#N/A</v>
      </c>
    </row>
    <row r="5977" spans="1:20" s="8" customFormat="1" x14ac:dyDescent="0.2">
      <c r="A5977" s="8">
        <f t="shared" si="880"/>
        <v>0.10454166666666667</v>
      </c>
      <c r="B5977" s="8">
        <f t="shared" si="881"/>
        <v>0</v>
      </c>
      <c r="C5977" s="8">
        <f t="shared" si="882"/>
        <v>0</v>
      </c>
      <c r="E5977" s="8" t="b">
        <f t="shared" si="883"/>
        <v>0</v>
      </c>
      <c r="F5977" s="8" t="b">
        <f t="shared" si="884"/>
        <v>0</v>
      </c>
      <c r="Q5977" s="8">
        <f t="shared" si="885"/>
        <v>0.11454166666666667</v>
      </c>
      <c r="R5977" s="8" t="e">
        <f>IFERROR(SUMPRODUCT(INDEX($B$1:$B$9600,$L5978):INDEX($B$1:$B$9600,$L5978+959),M$2:M$961)/$G$3,NA())</f>
        <v>#N/A</v>
      </c>
      <c r="S5977" s="8" t="e">
        <f>IFERROR(SUMPRODUCT(INDEX($C$1:$C$9600,$L5978):INDEX($C$1:$C$9600,$L5978+959),N$2:N$961)/$G$5,NA())</f>
        <v>#N/A</v>
      </c>
      <c r="T5977" s="8" t="e">
        <f t="shared" si="886"/>
        <v>#N/A</v>
      </c>
    </row>
    <row r="5978" spans="1:20" s="8" customFormat="1" x14ac:dyDescent="0.2">
      <c r="A5978" s="8">
        <f t="shared" si="880"/>
        <v>0.1045625</v>
      </c>
      <c r="B5978" s="8">
        <f t="shared" si="881"/>
        <v>0</v>
      </c>
      <c r="C5978" s="8">
        <f t="shared" si="882"/>
        <v>0</v>
      </c>
      <c r="E5978" s="8" t="b">
        <f t="shared" si="883"/>
        <v>0</v>
      </c>
      <c r="F5978" s="8" t="b">
        <f t="shared" si="884"/>
        <v>0</v>
      </c>
      <c r="Q5978" s="8">
        <f t="shared" si="885"/>
        <v>0.1145625</v>
      </c>
      <c r="R5978" s="8" t="e">
        <f>IFERROR(SUMPRODUCT(INDEX($B$1:$B$9600,$L5979):INDEX($B$1:$B$9600,$L5979+959),M$2:M$961)/$G$3,NA())</f>
        <v>#N/A</v>
      </c>
      <c r="S5978" s="8" t="e">
        <f>IFERROR(SUMPRODUCT(INDEX($C$1:$C$9600,$L5979):INDEX($C$1:$C$9600,$L5979+959),N$2:N$961)/$G$5,NA())</f>
        <v>#N/A</v>
      </c>
      <c r="T5978" s="8" t="e">
        <f t="shared" si="886"/>
        <v>#N/A</v>
      </c>
    </row>
    <row r="5979" spans="1:20" s="8" customFormat="1" x14ac:dyDescent="0.2">
      <c r="A5979" s="8">
        <f t="shared" si="880"/>
        <v>0.10458333333333333</v>
      </c>
      <c r="B5979" s="8">
        <f t="shared" si="881"/>
        <v>0</v>
      </c>
      <c r="C5979" s="8">
        <f t="shared" si="882"/>
        <v>0</v>
      </c>
      <c r="E5979" s="8" t="b">
        <f t="shared" si="883"/>
        <v>0</v>
      </c>
      <c r="F5979" s="8" t="b">
        <f t="shared" si="884"/>
        <v>0</v>
      </c>
      <c r="Q5979" s="8">
        <f t="shared" si="885"/>
        <v>0.11458333333333333</v>
      </c>
      <c r="R5979" s="8" t="e">
        <f>IFERROR(SUMPRODUCT(INDEX($B$1:$B$9600,$L5980):INDEX($B$1:$B$9600,$L5980+959),M$2:M$961)/$G$3,NA())</f>
        <v>#N/A</v>
      </c>
      <c r="S5979" s="8" t="e">
        <f>IFERROR(SUMPRODUCT(INDEX($C$1:$C$9600,$L5980):INDEX($C$1:$C$9600,$L5980+959),N$2:N$961)/$G$5,NA())</f>
        <v>#N/A</v>
      </c>
      <c r="T5979" s="8" t="e">
        <f t="shared" si="886"/>
        <v>#N/A</v>
      </c>
    </row>
    <row r="5980" spans="1:20" s="8" customFormat="1" x14ac:dyDescent="0.2">
      <c r="A5980" s="8">
        <f t="shared" si="880"/>
        <v>0.10460416666666666</v>
      </c>
      <c r="B5980" s="8">
        <f t="shared" si="881"/>
        <v>0</v>
      </c>
      <c r="C5980" s="8">
        <f t="shared" si="882"/>
        <v>0</v>
      </c>
      <c r="E5980" s="8" t="b">
        <f t="shared" si="883"/>
        <v>0</v>
      </c>
      <c r="F5980" s="8" t="b">
        <f t="shared" si="884"/>
        <v>0</v>
      </c>
      <c r="Q5980" s="8">
        <f t="shared" si="885"/>
        <v>0.11460416666666666</v>
      </c>
      <c r="R5980" s="8" t="e">
        <f>IFERROR(SUMPRODUCT(INDEX($B$1:$B$9600,$L5981):INDEX($B$1:$B$9600,$L5981+959),M$2:M$961)/$G$3,NA())</f>
        <v>#N/A</v>
      </c>
      <c r="S5980" s="8" t="e">
        <f>IFERROR(SUMPRODUCT(INDEX($C$1:$C$9600,$L5981):INDEX($C$1:$C$9600,$L5981+959),N$2:N$961)/$G$5,NA())</f>
        <v>#N/A</v>
      </c>
      <c r="T5980" s="8" t="e">
        <f t="shared" si="886"/>
        <v>#N/A</v>
      </c>
    </row>
    <row r="5981" spans="1:20" s="8" customFormat="1" x14ac:dyDescent="0.2">
      <c r="A5981" s="8">
        <f t="shared" si="880"/>
        <v>0.104625</v>
      </c>
      <c r="B5981" s="8">
        <f t="shared" si="881"/>
        <v>0</v>
      </c>
      <c r="C5981" s="8">
        <f t="shared" si="882"/>
        <v>0</v>
      </c>
      <c r="E5981" s="8" t="b">
        <f t="shared" si="883"/>
        <v>0</v>
      </c>
      <c r="F5981" s="8" t="b">
        <f t="shared" si="884"/>
        <v>0</v>
      </c>
      <c r="Q5981" s="8">
        <f t="shared" si="885"/>
        <v>0.114625</v>
      </c>
      <c r="R5981" s="8" t="e">
        <f>IFERROR(SUMPRODUCT(INDEX($B$1:$B$9600,$L5982):INDEX($B$1:$B$9600,$L5982+959),M$2:M$961)/$G$3,NA())</f>
        <v>#N/A</v>
      </c>
      <c r="S5981" s="8" t="e">
        <f>IFERROR(SUMPRODUCT(INDEX($C$1:$C$9600,$L5982):INDEX($C$1:$C$9600,$L5982+959),N$2:N$961)/$G$5,NA())</f>
        <v>#N/A</v>
      </c>
      <c r="T5981" s="8" t="e">
        <f t="shared" si="886"/>
        <v>#N/A</v>
      </c>
    </row>
    <row r="5982" spans="1:20" s="8" customFormat="1" x14ac:dyDescent="0.2">
      <c r="A5982" s="8">
        <f t="shared" si="880"/>
        <v>0.10464583333333333</v>
      </c>
      <c r="B5982" s="8">
        <f t="shared" si="881"/>
        <v>0</v>
      </c>
      <c r="C5982" s="8">
        <f t="shared" si="882"/>
        <v>0</v>
      </c>
      <c r="E5982" s="8" t="b">
        <f t="shared" si="883"/>
        <v>0</v>
      </c>
      <c r="F5982" s="8" t="b">
        <f t="shared" si="884"/>
        <v>0</v>
      </c>
      <c r="Q5982" s="8">
        <f t="shared" si="885"/>
        <v>0.11464583333333334</v>
      </c>
      <c r="R5982" s="8" t="e">
        <f>IFERROR(SUMPRODUCT(INDEX($B$1:$B$9600,$L5983):INDEX($B$1:$B$9600,$L5983+959),M$2:M$961)/$G$3,NA())</f>
        <v>#N/A</v>
      </c>
      <c r="S5982" s="8" t="e">
        <f>IFERROR(SUMPRODUCT(INDEX($C$1:$C$9600,$L5983):INDEX($C$1:$C$9600,$L5983+959),N$2:N$961)/$G$5,NA())</f>
        <v>#N/A</v>
      </c>
      <c r="T5982" s="8" t="e">
        <f t="shared" si="886"/>
        <v>#N/A</v>
      </c>
    </row>
    <row r="5983" spans="1:20" s="8" customFormat="1" x14ac:dyDescent="0.2">
      <c r="A5983" s="8">
        <f t="shared" si="880"/>
        <v>0.10466666666666667</v>
      </c>
      <c r="B5983" s="8">
        <f t="shared" si="881"/>
        <v>0</v>
      </c>
      <c r="C5983" s="8">
        <f t="shared" si="882"/>
        <v>0</v>
      </c>
      <c r="E5983" s="8" t="b">
        <f t="shared" si="883"/>
        <v>0</v>
      </c>
      <c r="F5983" s="8" t="b">
        <f t="shared" si="884"/>
        <v>0</v>
      </c>
      <c r="Q5983" s="8">
        <f t="shared" si="885"/>
        <v>0.11466666666666667</v>
      </c>
      <c r="R5983" s="8" t="e">
        <f>IFERROR(SUMPRODUCT(INDEX($B$1:$B$9600,$L5984):INDEX($B$1:$B$9600,$L5984+959),M$2:M$961)/$G$3,NA())</f>
        <v>#N/A</v>
      </c>
      <c r="S5983" s="8" t="e">
        <f>IFERROR(SUMPRODUCT(INDEX($C$1:$C$9600,$L5984):INDEX($C$1:$C$9600,$L5984+959),N$2:N$961)/$G$5,NA())</f>
        <v>#N/A</v>
      </c>
      <c r="T5983" s="8" t="e">
        <f t="shared" si="886"/>
        <v>#N/A</v>
      </c>
    </row>
    <row r="5984" spans="1:20" s="8" customFormat="1" x14ac:dyDescent="0.2">
      <c r="A5984" s="8">
        <f t="shared" si="880"/>
        <v>0.1046875</v>
      </c>
      <c r="B5984" s="8">
        <f t="shared" si="881"/>
        <v>0</v>
      </c>
      <c r="C5984" s="8">
        <f t="shared" si="882"/>
        <v>0</v>
      </c>
      <c r="E5984" s="8" t="b">
        <f t="shared" si="883"/>
        <v>0</v>
      </c>
      <c r="F5984" s="8" t="b">
        <f t="shared" si="884"/>
        <v>0</v>
      </c>
      <c r="Q5984" s="8">
        <f t="shared" si="885"/>
        <v>0.1146875</v>
      </c>
      <c r="R5984" s="8" t="e">
        <f>IFERROR(SUMPRODUCT(INDEX($B$1:$B$9600,$L5985):INDEX($B$1:$B$9600,$L5985+959),M$2:M$961)/$G$3,NA())</f>
        <v>#N/A</v>
      </c>
      <c r="S5984" s="8" t="e">
        <f>IFERROR(SUMPRODUCT(INDEX($C$1:$C$9600,$L5985):INDEX($C$1:$C$9600,$L5985+959),N$2:N$961)/$G$5,NA())</f>
        <v>#N/A</v>
      </c>
      <c r="T5984" s="8" t="e">
        <f t="shared" si="886"/>
        <v>#N/A</v>
      </c>
    </row>
    <row r="5985" spans="1:20" s="8" customFormat="1" x14ac:dyDescent="0.2">
      <c r="A5985" s="8">
        <f t="shared" si="880"/>
        <v>0.10470833333333333</v>
      </c>
      <c r="B5985" s="8">
        <f t="shared" si="881"/>
        <v>0</v>
      </c>
      <c r="C5985" s="8">
        <f t="shared" si="882"/>
        <v>0</v>
      </c>
      <c r="E5985" s="8" t="b">
        <f t="shared" si="883"/>
        <v>0</v>
      </c>
      <c r="F5985" s="8" t="b">
        <f t="shared" si="884"/>
        <v>0</v>
      </c>
      <c r="Q5985" s="8">
        <f t="shared" si="885"/>
        <v>0.11470833333333333</v>
      </c>
      <c r="R5985" s="8" t="e">
        <f>IFERROR(SUMPRODUCT(INDEX($B$1:$B$9600,$L5986):INDEX($B$1:$B$9600,$L5986+959),M$2:M$961)/$G$3,NA())</f>
        <v>#N/A</v>
      </c>
      <c r="S5985" s="8" t="e">
        <f>IFERROR(SUMPRODUCT(INDEX($C$1:$C$9600,$L5986):INDEX($C$1:$C$9600,$L5986+959),N$2:N$961)/$G$5,NA())</f>
        <v>#N/A</v>
      </c>
      <c r="T5985" s="8" t="e">
        <f t="shared" si="886"/>
        <v>#N/A</v>
      </c>
    </row>
    <row r="5986" spans="1:20" s="8" customFormat="1" x14ac:dyDescent="0.2">
      <c r="A5986" s="8">
        <f t="shared" si="880"/>
        <v>0.10472916666666666</v>
      </c>
      <c r="B5986" s="8">
        <f t="shared" si="881"/>
        <v>0</v>
      </c>
      <c r="C5986" s="8">
        <f t="shared" si="882"/>
        <v>0</v>
      </c>
      <c r="E5986" s="8" t="b">
        <f t="shared" si="883"/>
        <v>0</v>
      </c>
      <c r="F5986" s="8" t="b">
        <f t="shared" si="884"/>
        <v>0</v>
      </c>
      <c r="Q5986" s="8">
        <f t="shared" si="885"/>
        <v>0.11472916666666666</v>
      </c>
      <c r="R5986" s="8" t="e">
        <f>IFERROR(SUMPRODUCT(INDEX($B$1:$B$9600,$L5987):INDEX($B$1:$B$9600,$L5987+959),M$2:M$961)/$G$3,NA())</f>
        <v>#N/A</v>
      </c>
      <c r="S5986" s="8" t="e">
        <f>IFERROR(SUMPRODUCT(INDEX($C$1:$C$9600,$L5987):INDEX($C$1:$C$9600,$L5987+959),N$2:N$961)/$G$5,NA())</f>
        <v>#N/A</v>
      </c>
      <c r="T5986" s="8" t="e">
        <f t="shared" si="886"/>
        <v>#N/A</v>
      </c>
    </row>
    <row r="5987" spans="1:20" s="8" customFormat="1" x14ac:dyDescent="0.2">
      <c r="A5987" s="8">
        <f t="shared" si="880"/>
        <v>0.10475</v>
      </c>
      <c r="B5987" s="8">
        <f t="shared" si="881"/>
        <v>0</v>
      </c>
      <c r="C5987" s="8">
        <f t="shared" si="882"/>
        <v>0</v>
      </c>
      <c r="E5987" s="8" t="b">
        <f t="shared" si="883"/>
        <v>0</v>
      </c>
      <c r="F5987" s="8" t="b">
        <f t="shared" si="884"/>
        <v>0</v>
      </c>
      <c r="Q5987" s="8">
        <f t="shared" si="885"/>
        <v>0.11475</v>
      </c>
      <c r="R5987" s="8" t="e">
        <f>IFERROR(SUMPRODUCT(INDEX($B$1:$B$9600,$L5988):INDEX($B$1:$B$9600,$L5988+959),M$2:M$961)/$G$3,NA())</f>
        <v>#N/A</v>
      </c>
      <c r="S5987" s="8" t="e">
        <f>IFERROR(SUMPRODUCT(INDEX($C$1:$C$9600,$L5988):INDEX($C$1:$C$9600,$L5988+959),N$2:N$961)/$G$5,NA())</f>
        <v>#N/A</v>
      </c>
      <c r="T5987" s="8" t="e">
        <f t="shared" si="886"/>
        <v>#N/A</v>
      </c>
    </row>
    <row r="5988" spans="1:20" s="8" customFormat="1" x14ac:dyDescent="0.2">
      <c r="A5988" s="8">
        <f t="shared" si="880"/>
        <v>0.10477083333333333</v>
      </c>
      <c r="B5988" s="8">
        <f t="shared" si="881"/>
        <v>0</v>
      </c>
      <c r="C5988" s="8">
        <f t="shared" si="882"/>
        <v>0</v>
      </c>
      <c r="E5988" s="8" t="b">
        <f t="shared" si="883"/>
        <v>0</v>
      </c>
      <c r="F5988" s="8" t="b">
        <f t="shared" si="884"/>
        <v>0</v>
      </c>
      <c r="Q5988" s="8">
        <f t="shared" si="885"/>
        <v>0.11477083333333334</v>
      </c>
      <c r="R5988" s="8" t="e">
        <f>IFERROR(SUMPRODUCT(INDEX($B$1:$B$9600,$L5989):INDEX($B$1:$B$9600,$L5989+959),M$2:M$961)/$G$3,NA())</f>
        <v>#N/A</v>
      </c>
      <c r="S5988" s="8" t="e">
        <f>IFERROR(SUMPRODUCT(INDEX($C$1:$C$9600,$L5989):INDEX($C$1:$C$9600,$L5989+959),N$2:N$961)/$G$5,NA())</f>
        <v>#N/A</v>
      </c>
      <c r="T5988" s="8" t="e">
        <f t="shared" si="886"/>
        <v>#N/A</v>
      </c>
    </row>
    <row r="5989" spans="1:20" s="8" customFormat="1" x14ac:dyDescent="0.2">
      <c r="A5989" s="8">
        <f t="shared" si="880"/>
        <v>0.10479166666666667</v>
      </c>
      <c r="B5989" s="8">
        <f t="shared" si="881"/>
        <v>0</v>
      </c>
      <c r="C5989" s="8">
        <f t="shared" si="882"/>
        <v>0</v>
      </c>
      <c r="E5989" s="8" t="b">
        <f t="shared" si="883"/>
        <v>0</v>
      </c>
      <c r="F5989" s="8" t="b">
        <f t="shared" si="884"/>
        <v>0</v>
      </c>
      <c r="Q5989" s="8">
        <f t="shared" si="885"/>
        <v>0.11479166666666667</v>
      </c>
      <c r="R5989" s="8" t="e">
        <f>IFERROR(SUMPRODUCT(INDEX($B$1:$B$9600,$L5990):INDEX($B$1:$B$9600,$L5990+959),M$2:M$961)/$G$3,NA())</f>
        <v>#N/A</v>
      </c>
      <c r="S5989" s="8" t="e">
        <f>IFERROR(SUMPRODUCT(INDEX($C$1:$C$9600,$L5990):INDEX($C$1:$C$9600,$L5990+959),N$2:N$961)/$G$5,NA())</f>
        <v>#N/A</v>
      </c>
      <c r="T5989" s="8" t="e">
        <f t="shared" si="886"/>
        <v>#N/A</v>
      </c>
    </row>
    <row r="5990" spans="1:20" s="8" customFormat="1" x14ac:dyDescent="0.2">
      <c r="A5990" s="8">
        <f t="shared" si="880"/>
        <v>0.1048125</v>
      </c>
      <c r="B5990" s="8">
        <f t="shared" si="881"/>
        <v>0</v>
      </c>
      <c r="C5990" s="8">
        <f t="shared" si="882"/>
        <v>0</v>
      </c>
      <c r="E5990" s="8" t="b">
        <f t="shared" si="883"/>
        <v>0</v>
      </c>
      <c r="F5990" s="8" t="b">
        <f t="shared" si="884"/>
        <v>0</v>
      </c>
      <c r="Q5990" s="8">
        <f t="shared" si="885"/>
        <v>0.1148125</v>
      </c>
      <c r="R5990" s="8" t="e">
        <f>IFERROR(SUMPRODUCT(INDEX($B$1:$B$9600,$L5991):INDEX($B$1:$B$9600,$L5991+959),M$2:M$961)/$G$3,NA())</f>
        <v>#N/A</v>
      </c>
      <c r="S5990" s="8" t="e">
        <f>IFERROR(SUMPRODUCT(INDEX($C$1:$C$9600,$L5991):INDEX($C$1:$C$9600,$L5991+959),N$2:N$961)/$G$5,NA())</f>
        <v>#N/A</v>
      </c>
      <c r="T5990" s="8" t="e">
        <f t="shared" si="886"/>
        <v>#N/A</v>
      </c>
    </row>
    <row r="5991" spans="1:20" s="8" customFormat="1" x14ac:dyDescent="0.2">
      <c r="A5991" s="8">
        <f t="shared" si="880"/>
        <v>0.10483333333333333</v>
      </c>
      <c r="B5991" s="8">
        <f t="shared" si="881"/>
        <v>0</v>
      </c>
      <c r="C5991" s="8">
        <f t="shared" si="882"/>
        <v>0</v>
      </c>
      <c r="E5991" s="8" t="b">
        <f t="shared" si="883"/>
        <v>0</v>
      </c>
      <c r="F5991" s="8" t="b">
        <f t="shared" si="884"/>
        <v>0</v>
      </c>
      <c r="Q5991" s="8">
        <f t="shared" si="885"/>
        <v>0.11483333333333333</v>
      </c>
      <c r="R5991" s="8" t="e">
        <f>IFERROR(SUMPRODUCT(INDEX($B$1:$B$9600,$L5992):INDEX($B$1:$B$9600,$L5992+959),M$2:M$961)/$G$3,NA())</f>
        <v>#N/A</v>
      </c>
      <c r="S5991" s="8" t="e">
        <f>IFERROR(SUMPRODUCT(INDEX($C$1:$C$9600,$L5992):INDEX($C$1:$C$9600,$L5992+959),N$2:N$961)/$G$5,NA())</f>
        <v>#N/A</v>
      </c>
      <c r="T5991" s="8" t="e">
        <f t="shared" si="886"/>
        <v>#N/A</v>
      </c>
    </row>
    <row r="5992" spans="1:20" s="8" customFormat="1" x14ac:dyDescent="0.2">
      <c r="A5992" s="8">
        <f t="shared" si="880"/>
        <v>0.10485416666666666</v>
      </c>
      <c r="B5992" s="8">
        <f t="shared" si="881"/>
        <v>0</v>
      </c>
      <c r="C5992" s="8">
        <f t="shared" si="882"/>
        <v>0</v>
      </c>
      <c r="E5992" s="8" t="b">
        <f t="shared" si="883"/>
        <v>0</v>
      </c>
      <c r="F5992" s="8" t="b">
        <f t="shared" si="884"/>
        <v>0</v>
      </c>
      <c r="Q5992" s="8">
        <f t="shared" si="885"/>
        <v>0.11485416666666666</v>
      </c>
      <c r="R5992" s="8" t="e">
        <f>IFERROR(SUMPRODUCT(INDEX($B$1:$B$9600,$L5993):INDEX($B$1:$B$9600,$L5993+959),M$2:M$961)/$G$3,NA())</f>
        <v>#N/A</v>
      </c>
      <c r="S5992" s="8" t="e">
        <f>IFERROR(SUMPRODUCT(INDEX($C$1:$C$9600,$L5993):INDEX($C$1:$C$9600,$L5993+959),N$2:N$961)/$G$5,NA())</f>
        <v>#N/A</v>
      </c>
      <c r="T5992" s="8" t="e">
        <f t="shared" si="886"/>
        <v>#N/A</v>
      </c>
    </row>
    <row r="5993" spans="1:20" s="8" customFormat="1" x14ac:dyDescent="0.2">
      <c r="A5993" s="8">
        <f t="shared" si="880"/>
        <v>0.104875</v>
      </c>
      <c r="B5993" s="8">
        <f t="shared" si="881"/>
        <v>0</v>
      </c>
      <c r="C5993" s="8">
        <f t="shared" si="882"/>
        <v>0</v>
      </c>
      <c r="E5993" s="8" t="b">
        <f t="shared" si="883"/>
        <v>0</v>
      </c>
      <c r="F5993" s="8" t="b">
        <f t="shared" si="884"/>
        <v>0</v>
      </c>
      <c r="Q5993" s="8">
        <f t="shared" si="885"/>
        <v>0.114875</v>
      </c>
      <c r="R5993" s="8" t="e">
        <f>IFERROR(SUMPRODUCT(INDEX($B$1:$B$9600,$L5994):INDEX($B$1:$B$9600,$L5994+959),M$2:M$961)/$G$3,NA())</f>
        <v>#N/A</v>
      </c>
      <c r="S5993" s="8" t="e">
        <f>IFERROR(SUMPRODUCT(INDEX($C$1:$C$9600,$L5994):INDEX($C$1:$C$9600,$L5994+959),N$2:N$961)/$G$5,NA())</f>
        <v>#N/A</v>
      </c>
      <c r="T5993" s="8" t="e">
        <f t="shared" si="886"/>
        <v>#N/A</v>
      </c>
    </row>
    <row r="5994" spans="1:20" s="8" customFormat="1" x14ac:dyDescent="0.2">
      <c r="A5994" s="8">
        <f t="shared" si="880"/>
        <v>0.10489583333333333</v>
      </c>
      <c r="B5994" s="8">
        <f t="shared" si="881"/>
        <v>0</v>
      </c>
      <c r="C5994" s="8">
        <f t="shared" si="882"/>
        <v>0</v>
      </c>
      <c r="E5994" s="8" t="b">
        <f t="shared" si="883"/>
        <v>0</v>
      </c>
      <c r="F5994" s="8" t="b">
        <f t="shared" si="884"/>
        <v>0</v>
      </c>
      <c r="Q5994" s="8">
        <f t="shared" si="885"/>
        <v>0.11489583333333334</v>
      </c>
      <c r="R5994" s="8" t="e">
        <f>IFERROR(SUMPRODUCT(INDEX($B$1:$B$9600,$L5995):INDEX($B$1:$B$9600,$L5995+959),M$2:M$961)/$G$3,NA())</f>
        <v>#N/A</v>
      </c>
      <c r="S5994" s="8" t="e">
        <f>IFERROR(SUMPRODUCT(INDEX($C$1:$C$9600,$L5995):INDEX($C$1:$C$9600,$L5995+959),N$2:N$961)/$G$5,NA())</f>
        <v>#N/A</v>
      </c>
      <c r="T5994" s="8" t="e">
        <f t="shared" si="886"/>
        <v>#N/A</v>
      </c>
    </row>
    <row r="5995" spans="1:20" s="8" customFormat="1" x14ac:dyDescent="0.2">
      <c r="A5995" s="8">
        <f t="shared" si="880"/>
        <v>0.10491666666666667</v>
      </c>
      <c r="B5995" s="8">
        <f t="shared" si="881"/>
        <v>0</v>
      </c>
      <c r="C5995" s="8">
        <f t="shared" si="882"/>
        <v>0</v>
      </c>
      <c r="E5995" s="8" t="b">
        <f t="shared" si="883"/>
        <v>0</v>
      </c>
      <c r="F5995" s="8" t="b">
        <f t="shared" si="884"/>
        <v>0</v>
      </c>
      <c r="Q5995" s="8">
        <f t="shared" si="885"/>
        <v>0.11491666666666667</v>
      </c>
      <c r="R5995" s="8" t="e">
        <f>IFERROR(SUMPRODUCT(INDEX($B$1:$B$9600,$L5996):INDEX($B$1:$B$9600,$L5996+959),M$2:M$961)/$G$3,NA())</f>
        <v>#N/A</v>
      </c>
      <c r="S5995" s="8" t="e">
        <f>IFERROR(SUMPRODUCT(INDEX($C$1:$C$9600,$L5996):INDEX($C$1:$C$9600,$L5996+959),N$2:N$961)/$G$5,NA())</f>
        <v>#N/A</v>
      </c>
      <c r="T5995" s="8" t="e">
        <f t="shared" si="886"/>
        <v>#N/A</v>
      </c>
    </row>
    <row r="5996" spans="1:20" s="8" customFormat="1" x14ac:dyDescent="0.2">
      <c r="A5996" s="8">
        <f t="shared" si="880"/>
        <v>0.1049375</v>
      </c>
      <c r="B5996" s="8">
        <f t="shared" si="881"/>
        <v>0</v>
      </c>
      <c r="C5996" s="8">
        <f t="shared" si="882"/>
        <v>0</v>
      </c>
      <c r="E5996" s="8" t="b">
        <f t="shared" si="883"/>
        <v>0</v>
      </c>
      <c r="F5996" s="8" t="b">
        <f t="shared" si="884"/>
        <v>0</v>
      </c>
      <c r="Q5996" s="8">
        <f t="shared" si="885"/>
        <v>0.1149375</v>
      </c>
      <c r="R5996" s="8" t="e">
        <f>IFERROR(SUMPRODUCT(INDEX($B$1:$B$9600,$L5997):INDEX($B$1:$B$9600,$L5997+959),M$2:M$961)/$G$3,NA())</f>
        <v>#N/A</v>
      </c>
      <c r="S5996" s="8" t="e">
        <f>IFERROR(SUMPRODUCT(INDEX($C$1:$C$9600,$L5997):INDEX($C$1:$C$9600,$L5997+959),N$2:N$961)/$G$5,NA())</f>
        <v>#N/A</v>
      </c>
      <c r="T5996" s="8" t="e">
        <f t="shared" si="886"/>
        <v>#N/A</v>
      </c>
    </row>
    <row r="5997" spans="1:20" s="8" customFormat="1" x14ac:dyDescent="0.2">
      <c r="A5997" s="8">
        <f t="shared" si="880"/>
        <v>0.10495833333333333</v>
      </c>
      <c r="B5997" s="8">
        <f t="shared" si="881"/>
        <v>0</v>
      </c>
      <c r="C5997" s="8">
        <f t="shared" si="882"/>
        <v>0</v>
      </c>
      <c r="E5997" s="8" t="b">
        <f t="shared" si="883"/>
        <v>0</v>
      </c>
      <c r="F5997" s="8" t="b">
        <f t="shared" si="884"/>
        <v>0</v>
      </c>
      <c r="Q5997" s="8">
        <f t="shared" si="885"/>
        <v>0.11495833333333333</v>
      </c>
      <c r="R5997" s="8" t="e">
        <f>IFERROR(SUMPRODUCT(INDEX($B$1:$B$9600,$L5998):INDEX($B$1:$B$9600,$L5998+959),M$2:M$961)/$G$3,NA())</f>
        <v>#N/A</v>
      </c>
      <c r="S5997" s="8" t="e">
        <f>IFERROR(SUMPRODUCT(INDEX($C$1:$C$9600,$L5998):INDEX($C$1:$C$9600,$L5998+959),N$2:N$961)/$G$5,NA())</f>
        <v>#N/A</v>
      </c>
      <c r="T5997" s="8" t="e">
        <f t="shared" si="886"/>
        <v>#N/A</v>
      </c>
    </row>
    <row r="5998" spans="1:20" s="8" customFormat="1" x14ac:dyDescent="0.2">
      <c r="A5998" s="8">
        <f t="shared" si="880"/>
        <v>0.10497916666666667</v>
      </c>
      <c r="B5998" s="8">
        <f t="shared" si="881"/>
        <v>0</v>
      </c>
      <c r="C5998" s="8">
        <f t="shared" si="882"/>
        <v>0</v>
      </c>
      <c r="E5998" s="8" t="b">
        <f t="shared" si="883"/>
        <v>0</v>
      </c>
      <c r="F5998" s="8" t="b">
        <f t="shared" si="884"/>
        <v>0</v>
      </c>
      <c r="Q5998" s="8">
        <f t="shared" si="885"/>
        <v>0.11497916666666666</v>
      </c>
      <c r="R5998" s="8" t="e">
        <f>IFERROR(SUMPRODUCT(INDEX($B$1:$B$9600,$L5999):INDEX($B$1:$B$9600,$L5999+959),M$2:M$961)/$G$3,NA())</f>
        <v>#N/A</v>
      </c>
      <c r="S5998" s="8" t="e">
        <f>IFERROR(SUMPRODUCT(INDEX($C$1:$C$9600,$L5999):INDEX($C$1:$C$9600,$L5999+959),N$2:N$961)/$G$5,NA())</f>
        <v>#N/A</v>
      </c>
      <c r="T5998" s="8" t="e">
        <f t="shared" si="886"/>
        <v>#N/A</v>
      </c>
    </row>
    <row r="5999" spans="1:20" s="8" customFormat="1" x14ac:dyDescent="0.2">
      <c r="A5999" s="8">
        <f t="shared" si="880"/>
        <v>0.105</v>
      </c>
      <c r="B5999" s="8">
        <f t="shared" si="881"/>
        <v>0</v>
      </c>
      <c r="C5999" s="8">
        <f t="shared" si="882"/>
        <v>0</v>
      </c>
      <c r="E5999" s="8" t="b">
        <f t="shared" si="883"/>
        <v>0</v>
      </c>
      <c r="F5999" s="8" t="b">
        <f t="shared" si="884"/>
        <v>0</v>
      </c>
      <c r="Q5999" s="8">
        <f t="shared" si="885"/>
        <v>0.115</v>
      </c>
      <c r="R5999" s="8" t="e">
        <f>IFERROR(SUMPRODUCT(INDEX($B$1:$B$9600,$L6000):INDEX($B$1:$B$9600,$L6000+959),M$2:M$961)/$G$3,NA())</f>
        <v>#N/A</v>
      </c>
      <c r="S5999" s="8" t="e">
        <f>IFERROR(SUMPRODUCT(INDEX($C$1:$C$9600,$L6000):INDEX($C$1:$C$9600,$L6000+959),N$2:N$961)/$G$5,NA())</f>
        <v>#N/A</v>
      </c>
      <c r="T5999" s="8" t="e">
        <f t="shared" si="886"/>
        <v>#N/A</v>
      </c>
    </row>
    <row r="6000" spans="1:20" s="8" customFormat="1" x14ac:dyDescent="0.2">
      <c r="A6000" s="8">
        <f t="shared" si="880"/>
        <v>0.10502083333333333</v>
      </c>
      <c r="B6000" s="8">
        <f t="shared" si="881"/>
        <v>0</v>
      </c>
      <c r="C6000" s="8">
        <f t="shared" si="882"/>
        <v>0</v>
      </c>
      <c r="E6000" s="8" t="b">
        <f t="shared" si="883"/>
        <v>0</v>
      </c>
      <c r="F6000" s="8" t="b">
        <f t="shared" si="884"/>
        <v>0</v>
      </c>
      <c r="Q6000" s="8">
        <f t="shared" si="885"/>
        <v>0.11502083333333334</v>
      </c>
      <c r="R6000" s="8" t="e">
        <f>IFERROR(SUMPRODUCT(INDEX($B$1:$B$9600,$L6001):INDEX($B$1:$B$9600,$L6001+959),M$2:M$961)/$G$3,NA())</f>
        <v>#N/A</v>
      </c>
      <c r="S6000" s="8" t="e">
        <f>IFERROR(SUMPRODUCT(INDEX($C$1:$C$9600,$L6001):INDEX($C$1:$C$9600,$L6001+959),N$2:N$961)/$G$5,NA())</f>
        <v>#N/A</v>
      </c>
      <c r="T6000" s="8" t="e">
        <f t="shared" si="886"/>
        <v>#N/A</v>
      </c>
    </row>
    <row r="6001" spans="1:20" s="8" customFormat="1" x14ac:dyDescent="0.2">
      <c r="A6001" s="8">
        <f t="shared" si="880"/>
        <v>0.10504166666666667</v>
      </c>
      <c r="B6001" s="8">
        <f t="shared" si="881"/>
        <v>0</v>
      </c>
      <c r="C6001" s="8">
        <f t="shared" si="882"/>
        <v>0</v>
      </c>
      <c r="E6001" s="8" t="b">
        <f t="shared" si="883"/>
        <v>0</v>
      </c>
      <c r="F6001" s="8" t="b">
        <f t="shared" si="884"/>
        <v>0</v>
      </c>
      <c r="Q6001" s="8">
        <f t="shared" si="885"/>
        <v>0.11504166666666667</v>
      </c>
      <c r="R6001" s="8" t="e">
        <f>IFERROR(SUMPRODUCT(INDEX($B$1:$B$9600,$L6002):INDEX($B$1:$B$9600,$L6002+959),M$2:M$961)/$G$3,NA())</f>
        <v>#N/A</v>
      </c>
      <c r="S6001" s="8" t="e">
        <f>IFERROR(SUMPRODUCT(INDEX($C$1:$C$9600,$L6002):INDEX($C$1:$C$9600,$L6002+959),N$2:N$961)/$G$5,NA())</f>
        <v>#N/A</v>
      </c>
      <c r="T6001" s="8" t="e">
        <f t="shared" si="886"/>
        <v>#N/A</v>
      </c>
    </row>
    <row r="6002" spans="1:20" s="8" customFormat="1" x14ac:dyDescent="0.2">
      <c r="A6002" s="8">
        <f t="shared" si="880"/>
        <v>0.1050625</v>
      </c>
      <c r="B6002" s="8">
        <f t="shared" si="881"/>
        <v>0</v>
      </c>
      <c r="C6002" s="8">
        <f t="shared" si="882"/>
        <v>0</v>
      </c>
      <c r="E6002" s="8" t="b">
        <f t="shared" si="883"/>
        <v>0</v>
      </c>
      <c r="F6002" s="8" t="b">
        <f t="shared" si="884"/>
        <v>0</v>
      </c>
      <c r="Q6002" s="8">
        <f t="shared" si="885"/>
        <v>0.1150625</v>
      </c>
      <c r="R6002" s="8" t="e">
        <f>IFERROR(SUMPRODUCT(INDEX($B$1:$B$9600,$L6003):INDEX($B$1:$B$9600,$L6003+959),M$2:M$961)/$G$3,NA())</f>
        <v>#N/A</v>
      </c>
      <c r="S6002" s="8" t="e">
        <f>IFERROR(SUMPRODUCT(INDEX($C$1:$C$9600,$L6003):INDEX($C$1:$C$9600,$L6003+959),N$2:N$961)/$G$5,NA())</f>
        <v>#N/A</v>
      </c>
      <c r="T6002" s="8" t="e">
        <f t="shared" si="886"/>
        <v>#N/A</v>
      </c>
    </row>
    <row r="6003" spans="1:20" s="8" customFormat="1" x14ac:dyDescent="0.2">
      <c r="A6003" s="8">
        <f t="shared" si="880"/>
        <v>0.10508333333333333</v>
      </c>
      <c r="B6003" s="8">
        <f t="shared" si="881"/>
        <v>0</v>
      </c>
      <c r="C6003" s="8">
        <f t="shared" si="882"/>
        <v>0</v>
      </c>
      <c r="E6003" s="8" t="b">
        <f t="shared" si="883"/>
        <v>0</v>
      </c>
      <c r="F6003" s="8" t="b">
        <f t="shared" si="884"/>
        <v>0</v>
      </c>
      <c r="Q6003" s="8">
        <f t="shared" si="885"/>
        <v>0.11508333333333333</v>
      </c>
      <c r="R6003" s="8" t="e">
        <f>IFERROR(SUMPRODUCT(INDEX($B$1:$B$9600,$L6004):INDEX($B$1:$B$9600,$L6004+959),M$2:M$961)/$G$3,NA())</f>
        <v>#N/A</v>
      </c>
      <c r="S6003" s="8" t="e">
        <f>IFERROR(SUMPRODUCT(INDEX($C$1:$C$9600,$L6004):INDEX($C$1:$C$9600,$L6004+959),N$2:N$961)/$G$5,NA())</f>
        <v>#N/A</v>
      </c>
      <c r="T6003" s="8" t="e">
        <f t="shared" si="886"/>
        <v>#N/A</v>
      </c>
    </row>
    <row r="6004" spans="1:20" s="8" customFormat="1" x14ac:dyDescent="0.2">
      <c r="A6004" s="8">
        <f t="shared" si="880"/>
        <v>0.10510416666666667</v>
      </c>
      <c r="B6004" s="8">
        <f t="shared" si="881"/>
        <v>0</v>
      </c>
      <c r="C6004" s="8">
        <f t="shared" si="882"/>
        <v>0</v>
      </c>
      <c r="E6004" s="8" t="b">
        <f t="shared" si="883"/>
        <v>0</v>
      </c>
      <c r="F6004" s="8" t="b">
        <f t="shared" si="884"/>
        <v>0</v>
      </c>
      <c r="Q6004" s="8">
        <f t="shared" si="885"/>
        <v>0.11510416666666666</v>
      </c>
      <c r="R6004" s="8" t="e">
        <f>IFERROR(SUMPRODUCT(INDEX($B$1:$B$9600,$L6005):INDEX($B$1:$B$9600,$L6005+959),M$2:M$961)/$G$3,NA())</f>
        <v>#N/A</v>
      </c>
      <c r="S6004" s="8" t="e">
        <f>IFERROR(SUMPRODUCT(INDEX($C$1:$C$9600,$L6005):INDEX($C$1:$C$9600,$L6005+959),N$2:N$961)/$G$5,NA())</f>
        <v>#N/A</v>
      </c>
      <c r="T6004" s="8" t="e">
        <f t="shared" si="886"/>
        <v>#N/A</v>
      </c>
    </row>
    <row r="6005" spans="1:20" s="8" customFormat="1" x14ac:dyDescent="0.2">
      <c r="A6005" s="8">
        <f t="shared" si="880"/>
        <v>0.105125</v>
      </c>
      <c r="B6005" s="8">
        <f t="shared" si="881"/>
        <v>0</v>
      </c>
      <c r="C6005" s="8">
        <f t="shared" si="882"/>
        <v>0</v>
      </c>
      <c r="E6005" s="8" t="b">
        <f t="shared" si="883"/>
        <v>0</v>
      </c>
      <c r="F6005" s="8" t="b">
        <f t="shared" si="884"/>
        <v>0</v>
      </c>
      <c r="Q6005" s="8">
        <f t="shared" si="885"/>
        <v>0.11512500000000001</v>
      </c>
      <c r="R6005" s="8" t="e">
        <f>IFERROR(SUMPRODUCT(INDEX($B$1:$B$9600,$L6006):INDEX($B$1:$B$9600,$L6006+959),M$2:M$961)/$G$3,NA())</f>
        <v>#N/A</v>
      </c>
      <c r="S6005" s="8" t="e">
        <f>IFERROR(SUMPRODUCT(INDEX($C$1:$C$9600,$L6006):INDEX($C$1:$C$9600,$L6006+959),N$2:N$961)/$G$5,NA())</f>
        <v>#N/A</v>
      </c>
      <c r="T6005" s="8" t="e">
        <f t="shared" si="886"/>
        <v>#N/A</v>
      </c>
    </row>
    <row r="6006" spans="1:20" s="8" customFormat="1" x14ac:dyDescent="0.2">
      <c r="A6006" s="8">
        <f t="shared" si="880"/>
        <v>0.10514583333333333</v>
      </c>
      <c r="B6006" s="8">
        <f t="shared" si="881"/>
        <v>0</v>
      </c>
      <c r="C6006" s="8">
        <f t="shared" si="882"/>
        <v>0</v>
      </c>
      <c r="E6006" s="8" t="b">
        <f t="shared" si="883"/>
        <v>0</v>
      </c>
      <c r="F6006" s="8" t="b">
        <f t="shared" si="884"/>
        <v>0</v>
      </c>
      <c r="Q6006" s="8">
        <f t="shared" si="885"/>
        <v>0.11514583333333334</v>
      </c>
      <c r="R6006" s="8" t="e">
        <f>IFERROR(SUMPRODUCT(INDEX($B$1:$B$9600,$L6007):INDEX($B$1:$B$9600,$L6007+959),M$2:M$961)/$G$3,NA())</f>
        <v>#N/A</v>
      </c>
      <c r="S6006" s="8" t="e">
        <f>IFERROR(SUMPRODUCT(INDEX($C$1:$C$9600,$L6007):INDEX($C$1:$C$9600,$L6007+959),N$2:N$961)/$G$5,NA())</f>
        <v>#N/A</v>
      </c>
      <c r="T6006" s="8" t="e">
        <f t="shared" si="886"/>
        <v>#N/A</v>
      </c>
    </row>
    <row r="6007" spans="1:20" s="8" customFormat="1" x14ac:dyDescent="0.2">
      <c r="A6007" s="8">
        <f t="shared" si="880"/>
        <v>0.10516666666666667</v>
      </c>
      <c r="B6007" s="8">
        <f t="shared" si="881"/>
        <v>0</v>
      </c>
      <c r="C6007" s="8">
        <f t="shared" si="882"/>
        <v>0</v>
      </c>
      <c r="E6007" s="8" t="b">
        <f t="shared" si="883"/>
        <v>0</v>
      </c>
      <c r="F6007" s="8" t="b">
        <f t="shared" si="884"/>
        <v>0</v>
      </c>
      <c r="Q6007" s="8">
        <f t="shared" si="885"/>
        <v>0.11516666666666667</v>
      </c>
      <c r="R6007" s="8" t="e">
        <f>IFERROR(SUMPRODUCT(INDEX($B$1:$B$9600,$L6008):INDEX($B$1:$B$9600,$L6008+959),M$2:M$961)/$G$3,NA())</f>
        <v>#N/A</v>
      </c>
      <c r="S6007" s="8" t="e">
        <f>IFERROR(SUMPRODUCT(INDEX($C$1:$C$9600,$L6008):INDEX($C$1:$C$9600,$L6008+959),N$2:N$961)/$G$5,NA())</f>
        <v>#N/A</v>
      </c>
      <c r="T6007" s="8" t="e">
        <f t="shared" si="886"/>
        <v>#N/A</v>
      </c>
    </row>
    <row r="6008" spans="1:20" s="8" customFormat="1" x14ac:dyDescent="0.2">
      <c r="A6008" s="8">
        <f t="shared" si="880"/>
        <v>0.1051875</v>
      </c>
      <c r="B6008" s="8">
        <f t="shared" si="881"/>
        <v>0</v>
      </c>
      <c r="C6008" s="8">
        <f t="shared" si="882"/>
        <v>0</v>
      </c>
      <c r="E6008" s="8" t="b">
        <f t="shared" si="883"/>
        <v>0</v>
      </c>
      <c r="F6008" s="8" t="b">
        <f t="shared" si="884"/>
        <v>0</v>
      </c>
      <c r="Q6008" s="8">
        <f t="shared" si="885"/>
        <v>0.1151875</v>
      </c>
      <c r="R6008" s="8" t="e">
        <f>IFERROR(SUMPRODUCT(INDEX($B$1:$B$9600,$L6009):INDEX($B$1:$B$9600,$L6009+959),M$2:M$961)/$G$3,NA())</f>
        <v>#N/A</v>
      </c>
      <c r="S6008" s="8" t="e">
        <f>IFERROR(SUMPRODUCT(INDEX($C$1:$C$9600,$L6009):INDEX($C$1:$C$9600,$L6009+959),N$2:N$961)/$G$5,NA())</f>
        <v>#N/A</v>
      </c>
      <c r="T6008" s="8" t="e">
        <f t="shared" si="886"/>
        <v>#N/A</v>
      </c>
    </row>
    <row r="6009" spans="1:20" s="8" customFormat="1" x14ac:dyDescent="0.2">
      <c r="A6009" s="8">
        <f t="shared" si="880"/>
        <v>0.10520833333333333</v>
      </c>
      <c r="B6009" s="8">
        <f t="shared" si="881"/>
        <v>0</v>
      </c>
      <c r="C6009" s="8">
        <f t="shared" si="882"/>
        <v>0</v>
      </c>
      <c r="E6009" s="8" t="b">
        <f t="shared" si="883"/>
        <v>0</v>
      </c>
      <c r="F6009" s="8" t="b">
        <f t="shared" si="884"/>
        <v>0</v>
      </c>
      <c r="Q6009" s="8">
        <f t="shared" si="885"/>
        <v>0.11520833333333333</v>
      </c>
      <c r="R6009" s="8" t="e">
        <f>IFERROR(SUMPRODUCT(INDEX($B$1:$B$9600,$L6010):INDEX($B$1:$B$9600,$L6010+959),M$2:M$961)/$G$3,NA())</f>
        <v>#N/A</v>
      </c>
      <c r="S6009" s="8" t="e">
        <f>IFERROR(SUMPRODUCT(INDEX($C$1:$C$9600,$L6010):INDEX($C$1:$C$9600,$L6010+959),N$2:N$961)/$G$5,NA())</f>
        <v>#N/A</v>
      </c>
      <c r="T6009" s="8" t="e">
        <f t="shared" si="886"/>
        <v>#N/A</v>
      </c>
    </row>
    <row r="6010" spans="1:20" s="8" customFormat="1" x14ac:dyDescent="0.2">
      <c r="A6010" s="8">
        <f t="shared" si="880"/>
        <v>0.10522916666666667</v>
      </c>
      <c r="B6010" s="8">
        <f t="shared" si="881"/>
        <v>0</v>
      </c>
      <c r="C6010" s="8">
        <f t="shared" si="882"/>
        <v>0</v>
      </c>
      <c r="E6010" s="8" t="b">
        <f t="shared" si="883"/>
        <v>0</v>
      </c>
      <c r="F6010" s="8" t="b">
        <f t="shared" si="884"/>
        <v>0</v>
      </c>
      <c r="Q6010" s="8">
        <f t="shared" si="885"/>
        <v>0.11522916666666666</v>
      </c>
      <c r="R6010" s="8" t="e">
        <f>IFERROR(SUMPRODUCT(INDEX($B$1:$B$9600,$L6011):INDEX($B$1:$B$9600,$L6011+959),M$2:M$961)/$G$3,NA())</f>
        <v>#N/A</v>
      </c>
      <c r="S6010" s="8" t="e">
        <f>IFERROR(SUMPRODUCT(INDEX($C$1:$C$9600,$L6011):INDEX($C$1:$C$9600,$L6011+959),N$2:N$961)/$G$5,NA())</f>
        <v>#N/A</v>
      </c>
      <c r="T6010" s="8" t="e">
        <f t="shared" si="886"/>
        <v>#N/A</v>
      </c>
    </row>
    <row r="6011" spans="1:20" s="8" customFormat="1" x14ac:dyDescent="0.2">
      <c r="A6011" s="8">
        <f t="shared" si="880"/>
        <v>0.10525</v>
      </c>
      <c r="B6011" s="8">
        <f t="shared" si="881"/>
        <v>0</v>
      </c>
      <c r="C6011" s="8">
        <f t="shared" si="882"/>
        <v>0</v>
      </c>
      <c r="E6011" s="8" t="b">
        <f t="shared" si="883"/>
        <v>0</v>
      </c>
      <c r="F6011" s="8" t="b">
        <f t="shared" si="884"/>
        <v>0</v>
      </c>
      <c r="Q6011" s="8">
        <f t="shared" si="885"/>
        <v>0.11525000000000001</v>
      </c>
      <c r="R6011" s="8" t="e">
        <f>IFERROR(SUMPRODUCT(INDEX($B$1:$B$9600,$L6012):INDEX($B$1:$B$9600,$L6012+959),M$2:M$961)/$G$3,NA())</f>
        <v>#N/A</v>
      </c>
      <c r="S6011" s="8" t="e">
        <f>IFERROR(SUMPRODUCT(INDEX($C$1:$C$9600,$L6012):INDEX($C$1:$C$9600,$L6012+959),N$2:N$961)/$G$5,NA())</f>
        <v>#N/A</v>
      </c>
      <c r="T6011" s="8" t="e">
        <f t="shared" si="886"/>
        <v>#N/A</v>
      </c>
    </row>
    <row r="6012" spans="1:20" s="8" customFormat="1" x14ac:dyDescent="0.2">
      <c r="A6012" s="8">
        <f t="shared" si="880"/>
        <v>0.10527083333333333</v>
      </c>
      <c r="B6012" s="8">
        <f t="shared" si="881"/>
        <v>0</v>
      </c>
      <c r="C6012" s="8">
        <f t="shared" si="882"/>
        <v>0</v>
      </c>
      <c r="E6012" s="8" t="b">
        <f t="shared" si="883"/>
        <v>0</v>
      </c>
      <c r="F6012" s="8" t="b">
        <f t="shared" si="884"/>
        <v>0</v>
      </c>
      <c r="Q6012" s="8">
        <f t="shared" si="885"/>
        <v>0.11527083333333334</v>
      </c>
      <c r="R6012" s="8" t="e">
        <f>IFERROR(SUMPRODUCT(INDEX($B$1:$B$9600,$L6013):INDEX($B$1:$B$9600,$L6013+959),M$2:M$961)/$G$3,NA())</f>
        <v>#N/A</v>
      </c>
      <c r="S6012" s="8" t="e">
        <f>IFERROR(SUMPRODUCT(INDEX($C$1:$C$9600,$L6013):INDEX($C$1:$C$9600,$L6013+959),N$2:N$961)/$G$5,NA())</f>
        <v>#N/A</v>
      </c>
      <c r="T6012" s="8" t="e">
        <f t="shared" si="886"/>
        <v>#N/A</v>
      </c>
    </row>
    <row r="6013" spans="1:20" s="8" customFormat="1" x14ac:dyDescent="0.2">
      <c r="A6013" s="8">
        <f t="shared" si="880"/>
        <v>0.10529166666666667</v>
      </c>
      <c r="B6013" s="8">
        <f t="shared" si="881"/>
        <v>0</v>
      </c>
      <c r="C6013" s="8">
        <f t="shared" si="882"/>
        <v>0</v>
      </c>
      <c r="E6013" s="8" t="b">
        <f t="shared" si="883"/>
        <v>0</v>
      </c>
      <c r="F6013" s="8" t="b">
        <f t="shared" si="884"/>
        <v>0</v>
      </c>
      <c r="Q6013" s="8">
        <f t="shared" si="885"/>
        <v>0.11529166666666667</v>
      </c>
      <c r="R6013" s="8" t="e">
        <f>IFERROR(SUMPRODUCT(INDEX($B$1:$B$9600,$L6014):INDEX($B$1:$B$9600,$L6014+959),M$2:M$961)/$G$3,NA())</f>
        <v>#N/A</v>
      </c>
      <c r="S6013" s="8" t="e">
        <f>IFERROR(SUMPRODUCT(INDEX($C$1:$C$9600,$L6014):INDEX($C$1:$C$9600,$L6014+959),N$2:N$961)/$G$5,NA())</f>
        <v>#N/A</v>
      </c>
      <c r="T6013" s="8" t="e">
        <f t="shared" si="886"/>
        <v>#N/A</v>
      </c>
    </row>
    <row r="6014" spans="1:20" s="8" customFormat="1" x14ac:dyDescent="0.2">
      <c r="A6014" s="8">
        <f t="shared" si="880"/>
        <v>0.1053125</v>
      </c>
      <c r="B6014" s="8">
        <f t="shared" si="881"/>
        <v>0</v>
      </c>
      <c r="C6014" s="8">
        <f t="shared" si="882"/>
        <v>0</v>
      </c>
      <c r="E6014" s="8" t="b">
        <f t="shared" si="883"/>
        <v>0</v>
      </c>
      <c r="F6014" s="8" t="b">
        <f t="shared" si="884"/>
        <v>0</v>
      </c>
      <c r="Q6014" s="8">
        <f t="shared" si="885"/>
        <v>0.1153125</v>
      </c>
      <c r="R6014" s="8" t="e">
        <f>IFERROR(SUMPRODUCT(INDEX($B$1:$B$9600,$L6015):INDEX($B$1:$B$9600,$L6015+959),M$2:M$961)/$G$3,NA())</f>
        <v>#N/A</v>
      </c>
      <c r="S6014" s="8" t="e">
        <f>IFERROR(SUMPRODUCT(INDEX($C$1:$C$9600,$L6015):INDEX($C$1:$C$9600,$L6015+959),N$2:N$961)/$G$5,NA())</f>
        <v>#N/A</v>
      </c>
      <c r="T6014" s="8" t="e">
        <f t="shared" si="886"/>
        <v>#N/A</v>
      </c>
    </row>
    <row r="6015" spans="1:20" s="8" customFormat="1" x14ac:dyDescent="0.2">
      <c r="A6015" s="8">
        <f t="shared" si="880"/>
        <v>0.10533333333333333</v>
      </c>
      <c r="B6015" s="8">
        <f t="shared" si="881"/>
        <v>0</v>
      </c>
      <c r="C6015" s="8">
        <f t="shared" si="882"/>
        <v>0</v>
      </c>
      <c r="E6015" s="8" t="b">
        <f t="shared" si="883"/>
        <v>0</v>
      </c>
      <c r="F6015" s="8" t="b">
        <f t="shared" si="884"/>
        <v>0</v>
      </c>
      <c r="Q6015" s="8">
        <f t="shared" si="885"/>
        <v>0.11533333333333333</v>
      </c>
      <c r="R6015" s="8" t="e">
        <f>IFERROR(SUMPRODUCT(INDEX($B$1:$B$9600,$L6016):INDEX($B$1:$B$9600,$L6016+959),M$2:M$961)/$G$3,NA())</f>
        <v>#N/A</v>
      </c>
      <c r="S6015" s="8" t="e">
        <f>IFERROR(SUMPRODUCT(INDEX($C$1:$C$9600,$L6016):INDEX($C$1:$C$9600,$L6016+959),N$2:N$961)/$G$5,NA())</f>
        <v>#N/A</v>
      </c>
      <c r="T6015" s="8" t="e">
        <f t="shared" si="886"/>
        <v>#N/A</v>
      </c>
    </row>
    <row r="6016" spans="1:20" s="8" customFormat="1" x14ac:dyDescent="0.2">
      <c r="A6016" s="8">
        <f t="shared" si="880"/>
        <v>0.10535416666666667</v>
      </c>
      <c r="B6016" s="8">
        <f t="shared" si="881"/>
        <v>0</v>
      </c>
      <c r="C6016" s="8">
        <f t="shared" si="882"/>
        <v>0</v>
      </c>
      <c r="E6016" s="8" t="b">
        <f t="shared" si="883"/>
        <v>0</v>
      </c>
      <c r="F6016" s="8" t="b">
        <f t="shared" si="884"/>
        <v>0</v>
      </c>
      <c r="Q6016" s="8">
        <f t="shared" si="885"/>
        <v>0.11535416666666666</v>
      </c>
      <c r="R6016" s="8" t="e">
        <f>IFERROR(SUMPRODUCT(INDEX($B$1:$B$9600,$L6017):INDEX($B$1:$B$9600,$L6017+959),M$2:M$961)/$G$3,NA())</f>
        <v>#N/A</v>
      </c>
      <c r="S6016" s="8" t="e">
        <f>IFERROR(SUMPRODUCT(INDEX($C$1:$C$9600,$L6017):INDEX($C$1:$C$9600,$L6017+959),N$2:N$961)/$G$5,NA())</f>
        <v>#N/A</v>
      </c>
      <c r="T6016" s="8" t="e">
        <f t="shared" si="886"/>
        <v>#N/A</v>
      </c>
    </row>
    <row r="6017" spans="1:20" s="8" customFormat="1" x14ac:dyDescent="0.2">
      <c r="A6017" s="8">
        <f t="shared" ref="A6017:A6080" si="887">(ROW()-959)/48000</f>
        <v>0.105375</v>
      </c>
      <c r="B6017" s="8">
        <f t="shared" ref="B6017:B6080" si="888">IF(E6017,(1+COS(2*PI()*$I$1*(A6017-$H$4)/6.5))*COS(2*PI()*$I$1*(A6017-$H$4))/2,0)</f>
        <v>0</v>
      </c>
      <c r="C6017" s="8">
        <f t="shared" ref="C6017:C6080" si="889">IF(F6017,(1+COS(2*PI()*$I$1*(A6017-$H$6)/6.5))*COS(2*PI()*$I$1*(A6017-$H$6))/2,0)</f>
        <v>0</v>
      </c>
      <c r="E6017" s="8" t="b">
        <f t="shared" ref="E6017:E6080" si="890">AND(A6017&gt;=-3.25/$I$1+$H$4,A6017&lt;=(3.25/$I$1)+$H$4)</f>
        <v>0</v>
      </c>
      <c r="F6017" s="8" t="b">
        <f t="shared" ref="F6017:F6080" si="891">AND(A6017&gt;=-3.25/$I$1+$H$6,A6017&lt;=(3.25/$I$1)+$H$6)</f>
        <v>0</v>
      </c>
      <c r="Q6017" s="8">
        <f t="shared" ref="Q6017:Q6080" si="892">(ROW()-479)/48000</f>
        <v>0.11537500000000001</v>
      </c>
      <c r="R6017" s="8" t="e">
        <f>IFERROR(SUMPRODUCT(INDEX($B$1:$B$9600,$L6018):INDEX($B$1:$B$9600,$L6018+959),M$2:M$961)/$G$3,NA())</f>
        <v>#N/A</v>
      </c>
      <c r="S6017" s="8" t="e">
        <f>IFERROR(SUMPRODUCT(INDEX($C$1:$C$9600,$L6018):INDEX($C$1:$C$9600,$L6018+959),N$2:N$961)/$G$5,NA())</f>
        <v>#N/A</v>
      </c>
      <c r="T6017" s="8" t="e">
        <f t="shared" ref="T6017:T6080" si="893">IFERROR(SUM(R6017:S6017)/$G$8,NA())</f>
        <v>#N/A</v>
      </c>
    </row>
    <row r="6018" spans="1:20" s="8" customFormat="1" x14ac:dyDescent="0.2">
      <c r="A6018" s="8">
        <f t="shared" si="887"/>
        <v>0.10539583333333333</v>
      </c>
      <c r="B6018" s="8">
        <f t="shared" si="888"/>
        <v>0</v>
      </c>
      <c r="C6018" s="8">
        <f t="shared" si="889"/>
        <v>0</v>
      </c>
      <c r="E6018" s="8" t="b">
        <f t="shared" si="890"/>
        <v>0</v>
      </c>
      <c r="F6018" s="8" t="b">
        <f t="shared" si="891"/>
        <v>0</v>
      </c>
      <c r="Q6018" s="8">
        <f t="shared" si="892"/>
        <v>0.11539583333333334</v>
      </c>
      <c r="R6018" s="8" t="e">
        <f>IFERROR(SUMPRODUCT(INDEX($B$1:$B$9600,$L6019):INDEX($B$1:$B$9600,$L6019+959),M$2:M$961)/$G$3,NA())</f>
        <v>#N/A</v>
      </c>
      <c r="S6018" s="8" t="e">
        <f>IFERROR(SUMPRODUCT(INDEX($C$1:$C$9600,$L6019):INDEX($C$1:$C$9600,$L6019+959),N$2:N$961)/$G$5,NA())</f>
        <v>#N/A</v>
      </c>
      <c r="T6018" s="8" t="e">
        <f t="shared" si="893"/>
        <v>#N/A</v>
      </c>
    </row>
    <row r="6019" spans="1:20" s="8" customFormat="1" x14ac:dyDescent="0.2">
      <c r="A6019" s="8">
        <f t="shared" si="887"/>
        <v>0.10541666666666667</v>
      </c>
      <c r="B6019" s="8">
        <f t="shared" si="888"/>
        <v>0</v>
      </c>
      <c r="C6019" s="8">
        <f t="shared" si="889"/>
        <v>0</v>
      </c>
      <c r="E6019" s="8" t="b">
        <f t="shared" si="890"/>
        <v>0</v>
      </c>
      <c r="F6019" s="8" t="b">
        <f t="shared" si="891"/>
        <v>0</v>
      </c>
      <c r="Q6019" s="8">
        <f t="shared" si="892"/>
        <v>0.11541666666666667</v>
      </c>
      <c r="R6019" s="8" t="e">
        <f>IFERROR(SUMPRODUCT(INDEX($B$1:$B$9600,$L6020):INDEX($B$1:$B$9600,$L6020+959),M$2:M$961)/$G$3,NA())</f>
        <v>#N/A</v>
      </c>
      <c r="S6019" s="8" t="e">
        <f>IFERROR(SUMPRODUCT(INDEX($C$1:$C$9600,$L6020):INDEX($C$1:$C$9600,$L6020+959),N$2:N$961)/$G$5,NA())</f>
        <v>#N/A</v>
      </c>
      <c r="T6019" s="8" t="e">
        <f t="shared" si="893"/>
        <v>#N/A</v>
      </c>
    </row>
    <row r="6020" spans="1:20" s="8" customFormat="1" x14ac:dyDescent="0.2">
      <c r="A6020" s="8">
        <f t="shared" si="887"/>
        <v>0.1054375</v>
      </c>
      <c r="B6020" s="8">
        <f t="shared" si="888"/>
        <v>0</v>
      </c>
      <c r="C6020" s="8">
        <f t="shared" si="889"/>
        <v>0</v>
      </c>
      <c r="E6020" s="8" t="b">
        <f t="shared" si="890"/>
        <v>0</v>
      </c>
      <c r="F6020" s="8" t="b">
        <f t="shared" si="891"/>
        <v>0</v>
      </c>
      <c r="Q6020" s="8">
        <f t="shared" si="892"/>
        <v>0.1154375</v>
      </c>
      <c r="R6020" s="8" t="e">
        <f>IFERROR(SUMPRODUCT(INDEX($B$1:$B$9600,$L6021):INDEX($B$1:$B$9600,$L6021+959),M$2:M$961)/$G$3,NA())</f>
        <v>#N/A</v>
      </c>
      <c r="S6020" s="8" t="e">
        <f>IFERROR(SUMPRODUCT(INDEX($C$1:$C$9600,$L6021):INDEX($C$1:$C$9600,$L6021+959),N$2:N$961)/$G$5,NA())</f>
        <v>#N/A</v>
      </c>
      <c r="T6020" s="8" t="e">
        <f t="shared" si="893"/>
        <v>#N/A</v>
      </c>
    </row>
    <row r="6021" spans="1:20" s="8" customFormat="1" x14ac:dyDescent="0.2">
      <c r="A6021" s="8">
        <f t="shared" si="887"/>
        <v>0.10545833333333333</v>
      </c>
      <c r="B6021" s="8">
        <f t="shared" si="888"/>
        <v>0</v>
      </c>
      <c r="C6021" s="8">
        <f t="shared" si="889"/>
        <v>0</v>
      </c>
      <c r="E6021" s="8" t="b">
        <f t="shared" si="890"/>
        <v>0</v>
      </c>
      <c r="F6021" s="8" t="b">
        <f t="shared" si="891"/>
        <v>0</v>
      </c>
      <c r="Q6021" s="8">
        <f t="shared" si="892"/>
        <v>0.11545833333333333</v>
      </c>
      <c r="R6021" s="8" t="e">
        <f>IFERROR(SUMPRODUCT(INDEX($B$1:$B$9600,$L6022):INDEX($B$1:$B$9600,$L6022+959),M$2:M$961)/$G$3,NA())</f>
        <v>#N/A</v>
      </c>
      <c r="S6021" s="8" t="e">
        <f>IFERROR(SUMPRODUCT(INDEX($C$1:$C$9600,$L6022):INDEX($C$1:$C$9600,$L6022+959),N$2:N$961)/$G$5,NA())</f>
        <v>#N/A</v>
      </c>
      <c r="T6021" s="8" t="e">
        <f t="shared" si="893"/>
        <v>#N/A</v>
      </c>
    </row>
    <row r="6022" spans="1:20" s="8" customFormat="1" x14ac:dyDescent="0.2">
      <c r="A6022" s="8">
        <f t="shared" si="887"/>
        <v>0.10547916666666667</v>
      </c>
      <c r="B6022" s="8">
        <f t="shared" si="888"/>
        <v>0</v>
      </c>
      <c r="C6022" s="8">
        <f t="shared" si="889"/>
        <v>0</v>
      </c>
      <c r="E6022" s="8" t="b">
        <f t="shared" si="890"/>
        <v>0</v>
      </c>
      <c r="F6022" s="8" t="b">
        <f t="shared" si="891"/>
        <v>0</v>
      </c>
      <c r="Q6022" s="8">
        <f t="shared" si="892"/>
        <v>0.11547916666666666</v>
      </c>
      <c r="R6022" s="8" t="e">
        <f>IFERROR(SUMPRODUCT(INDEX($B$1:$B$9600,$L6023):INDEX($B$1:$B$9600,$L6023+959),M$2:M$961)/$G$3,NA())</f>
        <v>#N/A</v>
      </c>
      <c r="S6022" s="8" t="e">
        <f>IFERROR(SUMPRODUCT(INDEX($C$1:$C$9600,$L6023):INDEX($C$1:$C$9600,$L6023+959),N$2:N$961)/$G$5,NA())</f>
        <v>#N/A</v>
      </c>
      <c r="T6022" s="8" t="e">
        <f t="shared" si="893"/>
        <v>#N/A</v>
      </c>
    </row>
    <row r="6023" spans="1:20" s="8" customFormat="1" x14ac:dyDescent="0.2">
      <c r="A6023" s="8">
        <f t="shared" si="887"/>
        <v>0.1055</v>
      </c>
      <c r="B6023" s="8">
        <f t="shared" si="888"/>
        <v>0</v>
      </c>
      <c r="C6023" s="8">
        <f t="shared" si="889"/>
        <v>0</v>
      </c>
      <c r="E6023" s="8" t="b">
        <f t="shared" si="890"/>
        <v>0</v>
      </c>
      <c r="F6023" s="8" t="b">
        <f t="shared" si="891"/>
        <v>0</v>
      </c>
      <c r="Q6023" s="8">
        <f t="shared" si="892"/>
        <v>0.11550000000000001</v>
      </c>
      <c r="R6023" s="8" t="e">
        <f>IFERROR(SUMPRODUCT(INDEX($B$1:$B$9600,$L6024):INDEX($B$1:$B$9600,$L6024+959),M$2:M$961)/$G$3,NA())</f>
        <v>#N/A</v>
      </c>
      <c r="S6023" s="8" t="e">
        <f>IFERROR(SUMPRODUCT(INDEX($C$1:$C$9600,$L6024):INDEX($C$1:$C$9600,$L6024+959),N$2:N$961)/$G$5,NA())</f>
        <v>#N/A</v>
      </c>
      <c r="T6023" s="8" t="e">
        <f t="shared" si="893"/>
        <v>#N/A</v>
      </c>
    </row>
    <row r="6024" spans="1:20" s="8" customFormat="1" x14ac:dyDescent="0.2">
      <c r="A6024" s="8">
        <f t="shared" si="887"/>
        <v>0.10552083333333333</v>
      </c>
      <c r="B6024" s="8">
        <f t="shared" si="888"/>
        <v>0</v>
      </c>
      <c r="C6024" s="8">
        <f t="shared" si="889"/>
        <v>0</v>
      </c>
      <c r="E6024" s="8" t="b">
        <f t="shared" si="890"/>
        <v>0</v>
      </c>
      <c r="F6024" s="8" t="b">
        <f t="shared" si="891"/>
        <v>0</v>
      </c>
      <c r="Q6024" s="8">
        <f t="shared" si="892"/>
        <v>0.11552083333333334</v>
      </c>
      <c r="R6024" s="8" t="e">
        <f>IFERROR(SUMPRODUCT(INDEX($B$1:$B$9600,$L6025):INDEX($B$1:$B$9600,$L6025+959),M$2:M$961)/$G$3,NA())</f>
        <v>#N/A</v>
      </c>
      <c r="S6024" s="8" t="e">
        <f>IFERROR(SUMPRODUCT(INDEX($C$1:$C$9600,$L6025):INDEX($C$1:$C$9600,$L6025+959),N$2:N$961)/$G$5,NA())</f>
        <v>#N/A</v>
      </c>
      <c r="T6024" s="8" t="e">
        <f t="shared" si="893"/>
        <v>#N/A</v>
      </c>
    </row>
    <row r="6025" spans="1:20" s="8" customFormat="1" x14ac:dyDescent="0.2">
      <c r="A6025" s="8">
        <f t="shared" si="887"/>
        <v>0.10554166666666667</v>
      </c>
      <c r="B6025" s="8">
        <f t="shared" si="888"/>
        <v>0</v>
      </c>
      <c r="C6025" s="8">
        <f t="shared" si="889"/>
        <v>0</v>
      </c>
      <c r="E6025" s="8" t="b">
        <f t="shared" si="890"/>
        <v>0</v>
      </c>
      <c r="F6025" s="8" t="b">
        <f t="shared" si="891"/>
        <v>0</v>
      </c>
      <c r="Q6025" s="8">
        <f t="shared" si="892"/>
        <v>0.11554166666666667</v>
      </c>
      <c r="R6025" s="8" t="e">
        <f>IFERROR(SUMPRODUCT(INDEX($B$1:$B$9600,$L6026):INDEX($B$1:$B$9600,$L6026+959),M$2:M$961)/$G$3,NA())</f>
        <v>#N/A</v>
      </c>
      <c r="S6025" s="8" t="e">
        <f>IFERROR(SUMPRODUCT(INDEX($C$1:$C$9600,$L6026):INDEX($C$1:$C$9600,$L6026+959),N$2:N$961)/$G$5,NA())</f>
        <v>#N/A</v>
      </c>
      <c r="T6025" s="8" t="e">
        <f t="shared" si="893"/>
        <v>#N/A</v>
      </c>
    </row>
    <row r="6026" spans="1:20" s="8" customFormat="1" x14ac:dyDescent="0.2">
      <c r="A6026" s="8">
        <f t="shared" si="887"/>
        <v>0.1055625</v>
      </c>
      <c r="B6026" s="8">
        <f t="shared" si="888"/>
        <v>0</v>
      </c>
      <c r="C6026" s="8">
        <f t="shared" si="889"/>
        <v>0</v>
      </c>
      <c r="E6026" s="8" t="b">
        <f t="shared" si="890"/>
        <v>0</v>
      </c>
      <c r="F6026" s="8" t="b">
        <f t="shared" si="891"/>
        <v>0</v>
      </c>
      <c r="Q6026" s="8">
        <f t="shared" si="892"/>
        <v>0.1155625</v>
      </c>
      <c r="R6026" s="8" t="e">
        <f>IFERROR(SUMPRODUCT(INDEX($B$1:$B$9600,$L6027):INDEX($B$1:$B$9600,$L6027+959),M$2:M$961)/$G$3,NA())</f>
        <v>#N/A</v>
      </c>
      <c r="S6026" s="8" t="e">
        <f>IFERROR(SUMPRODUCT(INDEX($C$1:$C$9600,$L6027):INDEX($C$1:$C$9600,$L6027+959),N$2:N$961)/$G$5,NA())</f>
        <v>#N/A</v>
      </c>
      <c r="T6026" s="8" t="e">
        <f t="shared" si="893"/>
        <v>#N/A</v>
      </c>
    </row>
    <row r="6027" spans="1:20" s="8" customFormat="1" x14ac:dyDescent="0.2">
      <c r="A6027" s="8">
        <f t="shared" si="887"/>
        <v>0.10558333333333333</v>
      </c>
      <c r="B6027" s="8">
        <f t="shared" si="888"/>
        <v>0</v>
      </c>
      <c r="C6027" s="8">
        <f t="shared" si="889"/>
        <v>0</v>
      </c>
      <c r="E6027" s="8" t="b">
        <f t="shared" si="890"/>
        <v>0</v>
      </c>
      <c r="F6027" s="8" t="b">
        <f t="shared" si="891"/>
        <v>0</v>
      </c>
      <c r="Q6027" s="8">
        <f t="shared" si="892"/>
        <v>0.11558333333333333</v>
      </c>
      <c r="R6027" s="8" t="e">
        <f>IFERROR(SUMPRODUCT(INDEX($B$1:$B$9600,$L6028):INDEX($B$1:$B$9600,$L6028+959),M$2:M$961)/$G$3,NA())</f>
        <v>#N/A</v>
      </c>
      <c r="S6027" s="8" t="e">
        <f>IFERROR(SUMPRODUCT(INDEX($C$1:$C$9600,$L6028):INDEX($C$1:$C$9600,$L6028+959),N$2:N$961)/$G$5,NA())</f>
        <v>#N/A</v>
      </c>
      <c r="T6027" s="8" t="e">
        <f t="shared" si="893"/>
        <v>#N/A</v>
      </c>
    </row>
    <row r="6028" spans="1:20" s="8" customFormat="1" x14ac:dyDescent="0.2">
      <c r="A6028" s="8">
        <f t="shared" si="887"/>
        <v>0.10560416666666667</v>
      </c>
      <c r="B6028" s="8">
        <f t="shared" si="888"/>
        <v>0</v>
      </c>
      <c r="C6028" s="8">
        <f t="shared" si="889"/>
        <v>0</v>
      </c>
      <c r="E6028" s="8" t="b">
        <f t="shared" si="890"/>
        <v>0</v>
      </c>
      <c r="F6028" s="8" t="b">
        <f t="shared" si="891"/>
        <v>0</v>
      </c>
      <c r="Q6028" s="8">
        <f t="shared" si="892"/>
        <v>0.11560416666666666</v>
      </c>
      <c r="R6028" s="8" t="e">
        <f>IFERROR(SUMPRODUCT(INDEX($B$1:$B$9600,$L6029):INDEX($B$1:$B$9600,$L6029+959),M$2:M$961)/$G$3,NA())</f>
        <v>#N/A</v>
      </c>
      <c r="S6028" s="8" t="e">
        <f>IFERROR(SUMPRODUCT(INDEX($C$1:$C$9600,$L6029):INDEX($C$1:$C$9600,$L6029+959),N$2:N$961)/$G$5,NA())</f>
        <v>#N/A</v>
      </c>
      <c r="T6028" s="8" t="e">
        <f t="shared" si="893"/>
        <v>#N/A</v>
      </c>
    </row>
    <row r="6029" spans="1:20" s="8" customFormat="1" x14ac:dyDescent="0.2">
      <c r="A6029" s="8">
        <f t="shared" si="887"/>
        <v>0.105625</v>
      </c>
      <c r="B6029" s="8">
        <f t="shared" si="888"/>
        <v>0</v>
      </c>
      <c r="C6029" s="8">
        <f t="shared" si="889"/>
        <v>0</v>
      </c>
      <c r="E6029" s="8" t="b">
        <f t="shared" si="890"/>
        <v>0</v>
      </c>
      <c r="F6029" s="8" t="b">
        <f t="shared" si="891"/>
        <v>0</v>
      </c>
      <c r="Q6029" s="8">
        <f t="shared" si="892"/>
        <v>0.11562500000000001</v>
      </c>
      <c r="R6029" s="8" t="e">
        <f>IFERROR(SUMPRODUCT(INDEX($B$1:$B$9600,$L6030):INDEX($B$1:$B$9600,$L6030+959),M$2:M$961)/$G$3,NA())</f>
        <v>#N/A</v>
      </c>
      <c r="S6029" s="8" t="e">
        <f>IFERROR(SUMPRODUCT(INDEX($C$1:$C$9600,$L6030):INDEX($C$1:$C$9600,$L6030+959),N$2:N$961)/$G$5,NA())</f>
        <v>#N/A</v>
      </c>
      <c r="T6029" s="8" t="e">
        <f t="shared" si="893"/>
        <v>#N/A</v>
      </c>
    </row>
    <row r="6030" spans="1:20" s="8" customFormat="1" x14ac:dyDescent="0.2">
      <c r="A6030" s="8">
        <f t="shared" si="887"/>
        <v>0.10564583333333333</v>
      </c>
      <c r="B6030" s="8">
        <f t="shared" si="888"/>
        <v>0</v>
      </c>
      <c r="C6030" s="8">
        <f t="shared" si="889"/>
        <v>0</v>
      </c>
      <c r="E6030" s="8" t="b">
        <f t="shared" si="890"/>
        <v>0</v>
      </c>
      <c r="F6030" s="8" t="b">
        <f t="shared" si="891"/>
        <v>0</v>
      </c>
      <c r="Q6030" s="8">
        <f t="shared" si="892"/>
        <v>0.11564583333333334</v>
      </c>
      <c r="R6030" s="8" t="e">
        <f>IFERROR(SUMPRODUCT(INDEX($B$1:$B$9600,$L6031):INDEX($B$1:$B$9600,$L6031+959),M$2:M$961)/$G$3,NA())</f>
        <v>#N/A</v>
      </c>
      <c r="S6030" s="8" t="e">
        <f>IFERROR(SUMPRODUCT(INDEX($C$1:$C$9600,$L6031):INDEX($C$1:$C$9600,$L6031+959),N$2:N$961)/$G$5,NA())</f>
        <v>#N/A</v>
      </c>
      <c r="T6030" s="8" t="e">
        <f t="shared" si="893"/>
        <v>#N/A</v>
      </c>
    </row>
    <row r="6031" spans="1:20" s="8" customFormat="1" x14ac:dyDescent="0.2">
      <c r="A6031" s="8">
        <f t="shared" si="887"/>
        <v>0.10566666666666667</v>
      </c>
      <c r="B6031" s="8">
        <f t="shared" si="888"/>
        <v>0</v>
      </c>
      <c r="C6031" s="8">
        <f t="shared" si="889"/>
        <v>0</v>
      </c>
      <c r="E6031" s="8" t="b">
        <f t="shared" si="890"/>
        <v>0</v>
      </c>
      <c r="F6031" s="8" t="b">
        <f t="shared" si="891"/>
        <v>0</v>
      </c>
      <c r="Q6031" s="8">
        <f t="shared" si="892"/>
        <v>0.11566666666666667</v>
      </c>
      <c r="R6031" s="8" t="e">
        <f>IFERROR(SUMPRODUCT(INDEX($B$1:$B$9600,$L6032):INDEX($B$1:$B$9600,$L6032+959),M$2:M$961)/$G$3,NA())</f>
        <v>#N/A</v>
      </c>
      <c r="S6031" s="8" t="e">
        <f>IFERROR(SUMPRODUCT(INDEX($C$1:$C$9600,$L6032):INDEX($C$1:$C$9600,$L6032+959),N$2:N$961)/$G$5,NA())</f>
        <v>#N/A</v>
      </c>
      <c r="T6031" s="8" t="e">
        <f t="shared" si="893"/>
        <v>#N/A</v>
      </c>
    </row>
    <row r="6032" spans="1:20" s="8" customFormat="1" x14ac:dyDescent="0.2">
      <c r="A6032" s="8">
        <f t="shared" si="887"/>
        <v>0.1056875</v>
      </c>
      <c r="B6032" s="8">
        <f t="shared" si="888"/>
        <v>0</v>
      </c>
      <c r="C6032" s="8">
        <f t="shared" si="889"/>
        <v>0</v>
      </c>
      <c r="E6032" s="8" t="b">
        <f t="shared" si="890"/>
        <v>0</v>
      </c>
      <c r="F6032" s="8" t="b">
        <f t="shared" si="891"/>
        <v>0</v>
      </c>
      <c r="Q6032" s="8">
        <f t="shared" si="892"/>
        <v>0.1156875</v>
      </c>
      <c r="R6032" s="8" t="e">
        <f>IFERROR(SUMPRODUCT(INDEX($B$1:$B$9600,$L6033):INDEX($B$1:$B$9600,$L6033+959),M$2:M$961)/$G$3,NA())</f>
        <v>#N/A</v>
      </c>
      <c r="S6032" s="8" t="e">
        <f>IFERROR(SUMPRODUCT(INDEX($C$1:$C$9600,$L6033):INDEX($C$1:$C$9600,$L6033+959),N$2:N$961)/$G$5,NA())</f>
        <v>#N/A</v>
      </c>
      <c r="T6032" s="8" t="e">
        <f t="shared" si="893"/>
        <v>#N/A</v>
      </c>
    </row>
    <row r="6033" spans="1:20" s="8" customFormat="1" x14ac:dyDescent="0.2">
      <c r="A6033" s="8">
        <f t="shared" si="887"/>
        <v>0.10570833333333333</v>
      </c>
      <c r="B6033" s="8">
        <f t="shared" si="888"/>
        <v>0</v>
      </c>
      <c r="C6033" s="8">
        <f t="shared" si="889"/>
        <v>0</v>
      </c>
      <c r="E6033" s="8" t="b">
        <f t="shared" si="890"/>
        <v>0</v>
      </c>
      <c r="F6033" s="8" t="b">
        <f t="shared" si="891"/>
        <v>0</v>
      </c>
      <c r="Q6033" s="8">
        <f t="shared" si="892"/>
        <v>0.11570833333333333</v>
      </c>
      <c r="R6033" s="8" t="e">
        <f>IFERROR(SUMPRODUCT(INDEX($B$1:$B$9600,$L6034):INDEX($B$1:$B$9600,$L6034+959),M$2:M$961)/$G$3,NA())</f>
        <v>#N/A</v>
      </c>
      <c r="S6033" s="8" t="e">
        <f>IFERROR(SUMPRODUCT(INDEX($C$1:$C$9600,$L6034):INDEX($C$1:$C$9600,$L6034+959),N$2:N$961)/$G$5,NA())</f>
        <v>#N/A</v>
      </c>
      <c r="T6033" s="8" t="e">
        <f t="shared" si="893"/>
        <v>#N/A</v>
      </c>
    </row>
    <row r="6034" spans="1:20" s="8" customFormat="1" x14ac:dyDescent="0.2">
      <c r="A6034" s="8">
        <f t="shared" si="887"/>
        <v>0.10572916666666667</v>
      </c>
      <c r="B6034" s="8">
        <f t="shared" si="888"/>
        <v>0</v>
      </c>
      <c r="C6034" s="8">
        <f t="shared" si="889"/>
        <v>0</v>
      </c>
      <c r="E6034" s="8" t="b">
        <f t="shared" si="890"/>
        <v>0</v>
      </c>
      <c r="F6034" s="8" t="b">
        <f t="shared" si="891"/>
        <v>0</v>
      </c>
      <c r="Q6034" s="8">
        <f t="shared" si="892"/>
        <v>0.11572916666666666</v>
      </c>
      <c r="R6034" s="8" t="e">
        <f>IFERROR(SUMPRODUCT(INDEX($B$1:$B$9600,$L6035):INDEX($B$1:$B$9600,$L6035+959),M$2:M$961)/$G$3,NA())</f>
        <v>#N/A</v>
      </c>
      <c r="S6034" s="8" t="e">
        <f>IFERROR(SUMPRODUCT(INDEX($C$1:$C$9600,$L6035):INDEX($C$1:$C$9600,$L6035+959),N$2:N$961)/$G$5,NA())</f>
        <v>#N/A</v>
      </c>
      <c r="T6034" s="8" t="e">
        <f t="shared" si="893"/>
        <v>#N/A</v>
      </c>
    </row>
    <row r="6035" spans="1:20" s="8" customFormat="1" x14ac:dyDescent="0.2">
      <c r="A6035" s="8">
        <f t="shared" si="887"/>
        <v>0.10575</v>
      </c>
      <c r="B6035" s="8">
        <f t="shared" si="888"/>
        <v>0</v>
      </c>
      <c r="C6035" s="8">
        <f t="shared" si="889"/>
        <v>0</v>
      </c>
      <c r="E6035" s="8" t="b">
        <f t="shared" si="890"/>
        <v>0</v>
      </c>
      <c r="F6035" s="8" t="b">
        <f t="shared" si="891"/>
        <v>0</v>
      </c>
      <c r="Q6035" s="8">
        <f t="shared" si="892"/>
        <v>0.11575000000000001</v>
      </c>
      <c r="R6035" s="8" t="e">
        <f>IFERROR(SUMPRODUCT(INDEX($B$1:$B$9600,$L6036):INDEX($B$1:$B$9600,$L6036+959),M$2:M$961)/$G$3,NA())</f>
        <v>#N/A</v>
      </c>
      <c r="S6035" s="8" t="e">
        <f>IFERROR(SUMPRODUCT(INDEX($C$1:$C$9600,$L6036):INDEX($C$1:$C$9600,$L6036+959),N$2:N$961)/$G$5,NA())</f>
        <v>#N/A</v>
      </c>
      <c r="T6035" s="8" t="e">
        <f t="shared" si="893"/>
        <v>#N/A</v>
      </c>
    </row>
    <row r="6036" spans="1:20" s="8" customFormat="1" x14ac:dyDescent="0.2">
      <c r="A6036" s="8">
        <f t="shared" si="887"/>
        <v>0.10577083333333333</v>
      </c>
      <c r="B6036" s="8">
        <f t="shared" si="888"/>
        <v>0</v>
      </c>
      <c r="C6036" s="8">
        <f t="shared" si="889"/>
        <v>0</v>
      </c>
      <c r="E6036" s="8" t="b">
        <f t="shared" si="890"/>
        <v>0</v>
      </c>
      <c r="F6036" s="8" t="b">
        <f t="shared" si="891"/>
        <v>0</v>
      </c>
      <c r="Q6036" s="8">
        <f t="shared" si="892"/>
        <v>0.11577083333333334</v>
      </c>
      <c r="R6036" s="8" t="e">
        <f>IFERROR(SUMPRODUCT(INDEX($B$1:$B$9600,$L6037):INDEX($B$1:$B$9600,$L6037+959),M$2:M$961)/$G$3,NA())</f>
        <v>#N/A</v>
      </c>
      <c r="S6036" s="8" t="e">
        <f>IFERROR(SUMPRODUCT(INDEX($C$1:$C$9600,$L6037):INDEX($C$1:$C$9600,$L6037+959),N$2:N$961)/$G$5,NA())</f>
        <v>#N/A</v>
      </c>
      <c r="T6036" s="8" t="e">
        <f t="shared" si="893"/>
        <v>#N/A</v>
      </c>
    </row>
    <row r="6037" spans="1:20" s="8" customFormat="1" x14ac:dyDescent="0.2">
      <c r="A6037" s="8">
        <f t="shared" si="887"/>
        <v>0.10579166666666667</v>
      </c>
      <c r="B6037" s="8">
        <f t="shared" si="888"/>
        <v>0</v>
      </c>
      <c r="C6037" s="8">
        <f t="shared" si="889"/>
        <v>0</v>
      </c>
      <c r="E6037" s="8" t="b">
        <f t="shared" si="890"/>
        <v>0</v>
      </c>
      <c r="F6037" s="8" t="b">
        <f t="shared" si="891"/>
        <v>0</v>
      </c>
      <c r="Q6037" s="8">
        <f t="shared" si="892"/>
        <v>0.11579166666666667</v>
      </c>
      <c r="R6037" s="8" t="e">
        <f>IFERROR(SUMPRODUCT(INDEX($B$1:$B$9600,$L6038):INDEX($B$1:$B$9600,$L6038+959),M$2:M$961)/$G$3,NA())</f>
        <v>#N/A</v>
      </c>
      <c r="S6037" s="8" t="e">
        <f>IFERROR(SUMPRODUCT(INDEX($C$1:$C$9600,$L6038):INDEX($C$1:$C$9600,$L6038+959),N$2:N$961)/$G$5,NA())</f>
        <v>#N/A</v>
      </c>
      <c r="T6037" s="8" t="e">
        <f t="shared" si="893"/>
        <v>#N/A</v>
      </c>
    </row>
    <row r="6038" spans="1:20" s="8" customFormat="1" x14ac:dyDescent="0.2">
      <c r="A6038" s="8">
        <f t="shared" si="887"/>
        <v>0.1058125</v>
      </c>
      <c r="B6038" s="8">
        <f t="shared" si="888"/>
        <v>0</v>
      </c>
      <c r="C6038" s="8">
        <f t="shared" si="889"/>
        <v>0</v>
      </c>
      <c r="E6038" s="8" t="b">
        <f t="shared" si="890"/>
        <v>0</v>
      </c>
      <c r="F6038" s="8" t="b">
        <f t="shared" si="891"/>
        <v>0</v>
      </c>
      <c r="Q6038" s="8">
        <f t="shared" si="892"/>
        <v>0.1158125</v>
      </c>
      <c r="R6038" s="8" t="e">
        <f>IFERROR(SUMPRODUCT(INDEX($B$1:$B$9600,$L6039):INDEX($B$1:$B$9600,$L6039+959),M$2:M$961)/$G$3,NA())</f>
        <v>#N/A</v>
      </c>
      <c r="S6038" s="8" t="e">
        <f>IFERROR(SUMPRODUCT(INDEX($C$1:$C$9600,$L6039):INDEX($C$1:$C$9600,$L6039+959),N$2:N$961)/$G$5,NA())</f>
        <v>#N/A</v>
      </c>
      <c r="T6038" s="8" t="e">
        <f t="shared" si="893"/>
        <v>#N/A</v>
      </c>
    </row>
    <row r="6039" spans="1:20" s="8" customFormat="1" x14ac:dyDescent="0.2">
      <c r="A6039" s="8">
        <f t="shared" si="887"/>
        <v>0.10583333333333333</v>
      </c>
      <c r="B6039" s="8">
        <f t="shared" si="888"/>
        <v>0</v>
      </c>
      <c r="C6039" s="8">
        <f t="shared" si="889"/>
        <v>0</v>
      </c>
      <c r="E6039" s="8" t="b">
        <f t="shared" si="890"/>
        <v>0</v>
      </c>
      <c r="F6039" s="8" t="b">
        <f t="shared" si="891"/>
        <v>0</v>
      </c>
      <c r="Q6039" s="8">
        <f t="shared" si="892"/>
        <v>0.11583333333333333</v>
      </c>
      <c r="R6039" s="8" t="e">
        <f>IFERROR(SUMPRODUCT(INDEX($B$1:$B$9600,$L6040):INDEX($B$1:$B$9600,$L6040+959),M$2:M$961)/$G$3,NA())</f>
        <v>#N/A</v>
      </c>
      <c r="S6039" s="8" t="e">
        <f>IFERROR(SUMPRODUCT(INDEX($C$1:$C$9600,$L6040):INDEX($C$1:$C$9600,$L6040+959),N$2:N$961)/$G$5,NA())</f>
        <v>#N/A</v>
      </c>
      <c r="T6039" s="8" t="e">
        <f t="shared" si="893"/>
        <v>#N/A</v>
      </c>
    </row>
    <row r="6040" spans="1:20" s="8" customFormat="1" x14ac:dyDescent="0.2">
      <c r="A6040" s="8">
        <f t="shared" si="887"/>
        <v>0.10585416666666667</v>
      </c>
      <c r="B6040" s="8">
        <f t="shared" si="888"/>
        <v>0</v>
      </c>
      <c r="C6040" s="8">
        <f t="shared" si="889"/>
        <v>0</v>
      </c>
      <c r="E6040" s="8" t="b">
        <f t="shared" si="890"/>
        <v>0</v>
      </c>
      <c r="F6040" s="8" t="b">
        <f t="shared" si="891"/>
        <v>0</v>
      </c>
      <c r="Q6040" s="8">
        <f t="shared" si="892"/>
        <v>0.11585416666666666</v>
      </c>
      <c r="R6040" s="8" t="e">
        <f>IFERROR(SUMPRODUCT(INDEX($B$1:$B$9600,$L6041):INDEX($B$1:$B$9600,$L6041+959),M$2:M$961)/$G$3,NA())</f>
        <v>#N/A</v>
      </c>
      <c r="S6040" s="8" t="e">
        <f>IFERROR(SUMPRODUCT(INDEX($C$1:$C$9600,$L6041):INDEX($C$1:$C$9600,$L6041+959),N$2:N$961)/$G$5,NA())</f>
        <v>#N/A</v>
      </c>
      <c r="T6040" s="8" t="e">
        <f t="shared" si="893"/>
        <v>#N/A</v>
      </c>
    </row>
    <row r="6041" spans="1:20" s="8" customFormat="1" x14ac:dyDescent="0.2">
      <c r="A6041" s="8">
        <f t="shared" si="887"/>
        <v>0.105875</v>
      </c>
      <c r="B6041" s="8">
        <f t="shared" si="888"/>
        <v>0</v>
      </c>
      <c r="C6041" s="8">
        <f t="shared" si="889"/>
        <v>0</v>
      </c>
      <c r="E6041" s="8" t="b">
        <f t="shared" si="890"/>
        <v>0</v>
      </c>
      <c r="F6041" s="8" t="b">
        <f t="shared" si="891"/>
        <v>0</v>
      </c>
      <c r="Q6041" s="8">
        <f t="shared" si="892"/>
        <v>0.11587500000000001</v>
      </c>
      <c r="R6041" s="8" t="e">
        <f>IFERROR(SUMPRODUCT(INDEX($B$1:$B$9600,$L6042):INDEX($B$1:$B$9600,$L6042+959),M$2:M$961)/$G$3,NA())</f>
        <v>#N/A</v>
      </c>
      <c r="S6041" s="8" t="e">
        <f>IFERROR(SUMPRODUCT(INDEX($C$1:$C$9600,$L6042):INDEX($C$1:$C$9600,$L6042+959),N$2:N$961)/$G$5,NA())</f>
        <v>#N/A</v>
      </c>
      <c r="T6041" s="8" t="e">
        <f t="shared" si="893"/>
        <v>#N/A</v>
      </c>
    </row>
    <row r="6042" spans="1:20" s="8" customFormat="1" x14ac:dyDescent="0.2">
      <c r="A6042" s="8">
        <f t="shared" si="887"/>
        <v>0.10589583333333333</v>
      </c>
      <c r="B6042" s="8">
        <f t="shared" si="888"/>
        <v>0</v>
      </c>
      <c r="C6042" s="8">
        <f t="shared" si="889"/>
        <v>0</v>
      </c>
      <c r="E6042" s="8" t="b">
        <f t="shared" si="890"/>
        <v>0</v>
      </c>
      <c r="F6042" s="8" t="b">
        <f t="shared" si="891"/>
        <v>0</v>
      </c>
      <c r="Q6042" s="8">
        <f t="shared" si="892"/>
        <v>0.11589583333333334</v>
      </c>
      <c r="R6042" s="8" t="e">
        <f>IFERROR(SUMPRODUCT(INDEX($B$1:$B$9600,$L6043):INDEX($B$1:$B$9600,$L6043+959),M$2:M$961)/$G$3,NA())</f>
        <v>#N/A</v>
      </c>
      <c r="S6042" s="8" t="e">
        <f>IFERROR(SUMPRODUCT(INDEX($C$1:$C$9600,$L6043):INDEX($C$1:$C$9600,$L6043+959),N$2:N$961)/$G$5,NA())</f>
        <v>#N/A</v>
      </c>
      <c r="T6042" s="8" t="e">
        <f t="shared" si="893"/>
        <v>#N/A</v>
      </c>
    </row>
    <row r="6043" spans="1:20" s="8" customFormat="1" x14ac:dyDescent="0.2">
      <c r="A6043" s="8">
        <f t="shared" si="887"/>
        <v>0.10591666666666667</v>
      </c>
      <c r="B6043" s="8">
        <f t="shared" si="888"/>
        <v>0</v>
      </c>
      <c r="C6043" s="8">
        <f t="shared" si="889"/>
        <v>0</v>
      </c>
      <c r="E6043" s="8" t="b">
        <f t="shared" si="890"/>
        <v>0</v>
      </c>
      <c r="F6043" s="8" t="b">
        <f t="shared" si="891"/>
        <v>0</v>
      </c>
      <c r="Q6043" s="8">
        <f t="shared" si="892"/>
        <v>0.11591666666666667</v>
      </c>
      <c r="R6043" s="8" t="e">
        <f>IFERROR(SUMPRODUCT(INDEX($B$1:$B$9600,$L6044):INDEX($B$1:$B$9600,$L6044+959),M$2:M$961)/$G$3,NA())</f>
        <v>#N/A</v>
      </c>
      <c r="S6043" s="8" t="e">
        <f>IFERROR(SUMPRODUCT(INDEX($C$1:$C$9600,$L6044):INDEX($C$1:$C$9600,$L6044+959),N$2:N$961)/$G$5,NA())</f>
        <v>#N/A</v>
      </c>
      <c r="T6043" s="8" t="e">
        <f t="shared" si="893"/>
        <v>#N/A</v>
      </c>
    </row>
    <row r="6044" spans="1:20" s="8" customFormat="1" x14ac:dyDescent="0.2">
      <c r="A6044" s="8">
        <f t="shared" si="887"/>
        <v>0.1059375</v>
      </c>
      <c r="B6044" s="8">
        <f t="shared" si="888"/>
        <v>0</v>
      </c>
      <c r="C6044" s="8">
        <f t="shared" si="889"/>
        <v>0</v>
      </c>
      <c r="E6044" s="8" t="b">
        <f t="shared" si="890"/>
        <v>0</v>
      </c>
      <c r="F6044" s="8" t="b">
        <f t="shared" si="891"/>
        <v>0</v>
      </c>
      <c r="Q6044" s="8">
        <f t="shared" si="892"/>
        <v>0.1159375</v>
      </c>
      <c r="R6044" s="8" t="e">
        <f>IFERROR(SUMPRODUCT(INDEX($B$1:$B$9600,$L6045):INDEX($B$1:$B$9600,$L6045+959),M$2:M$961)/$G$3,NA())</f>
        <v>#N/A</v>
      </c>
      <c r="S6044" s="8" t="e">
        <f>IFERROR(SUMPRODUCT(INDEX($C$1:$C$9600,$L6045):INDEX($C$1:$C$9600,$L6045+959),N$2:N$961)/$G$5,NA())</f>
        <v>#N/A</v>
      </c>
      <c r="T6044" s="8" t="e">
        <f t="shared" si="893"/>
        <v>#N/A</v>
      </c>
    </row>
    <row r="6045" spans="1:20" s="8" customFormat="1" x14ac:dyDescent="0.2">
      <c r="A6045" s="8">
        <f t="shared" si="887"/>
        <v>0.10595833333333333</v>
      </c>
      <c r="B6045" s="8">
        <f t="shared" si="888"/>
        <v>0</v>
      </c>
      <c r="C6045" s="8">
        <f t="shared" si="889"/>
        <v>0</v>
      </c>
      <c r="E6045" s="8" t="b">
        <f t="shared" si="890"/>
        <v>0</v>
      </c>
      <c r="F6045" s="8" t="b">
        <f t="shared" si="891"/>
        <v>0</v>
      </c>
      <c r="Q6045" s="8">
        <f t="shared" si="892"/>
        <v>0.11595833333333333</v>
      </c>
      <c r="R6045" s="8" t="e">
        <f>IFERROR(SUMPRODUCT(INDEX($B$1:$B$9600,$L6046):INDEX($B$1:$B$9600,$L6046+959),M$2:M$961)/$G$3,NA())</f>
        <v>#N/A</v>
      </c>
      <c r="S6045" s="8" t="e">
        <f>IFERROR(SUMPRODUCT(INDEX($C$1:$C$9600,$L6046):INDEX($C$1:$C$9600,$L6046+959),N$2:N$961)/$G$5,NA())</f>
        <v>#N/A</v>
      </c>
      <c r="T6045" s="8" t="e">
        <f t="shared" si="893"/>
        <v>#N/A</v>
      </c>
    </row>
    <row r="6046" spans="1:20" s="8" customFormat="1" x14ac:dyDescent="0.2">
      <c r="A6046" s="8">
        <f t="shared" si="887"/>
        <v>0.10597916666666667</v>
      </c>
      <c r="B6046" s="8">
        <f t="shared" si="888"/>
        <v>0</v>
      </c>
      <c r="C6046" s="8">
        <f t="shared" si="889"/>
        <v>0</v>
      </c>
      <c r="E6046" s="8" t="b">
        <f t="shared" si="890"/>
        <v>0</v>
      </c>
      <c r="F6046" s="8" t="b">
        <f t="shared" si="891"/>
        <v>0</v>
      </c>
      <c r="Q6046" s="8">
        <f t="shared" si="892"/>
        <v>0.11597916666666666</v>
      </c>
      <c r="R6046" s="8" t="e">
        <f>IFERROR(SUMPRODUCT(INDEX($B$1:$B$9600,$L6047):INDEX($B$1:$B$9600,$L6047+959),M$2:M$961)/$G$3,NA())</f>
        <v>#N/A</v>
      </c>
      <c r="S6046" s="8" t="e">
        <f>IFERROR(SUMPRODUCT(INDEX($C$1:$C$9600,$L6047):INDEX($C$1:$C$9600,$L6047+959),N$2:N$961)/$G$5,NA())</f>
        <v>#N/A</v>
      </c>
      <c r="T6046" s="8" t="e">
        <f t="shared" si="893"/>
        <v>#N/A</v>
      </c>
    </row>
    <row r="6047" spans="1:20" s="8" customFormat="1" x14ac:dyDescent="0.2">
      <c r="A6047" s="8">
        <f t="shared" si="887"/>
        <v>0.106</v>
      </c>
      <c r="B6047" s="8">
        <f t="shared" si="888"/>
        <v>0</v>
      </c>
      <c r="C6047" s="8">
        <f t="shared" si="889"/>
        <v>0</v>
      </c>
      <c r="E6047" s="8" t="b">
        <f t="shared" si="890"/>
        <v>0</v>
      </c>
      <c r="F6047" s="8" t="b">
        <f t="shared" si="891"/>
        <v>0</v>
      </c>
      <c r="Q6047" s="8">
        <f t="shared" si="892"/>
        <v>0.11600000000000001</v>
      </c>
      <c r="R6047" s="8" t="e">
        <f>IFERROR(SUMPRODUCT(INDEX($B$1:$B$9600,$L6048):INDEX($B$1:$B$9600,$L6048+959),M$2:M$961)/$G$3,NA())</f>
        <v>#N/A</v>
      </c>
      <c r="S6047" s="8" t="e">
        <f>IFERROR(SUMPRODUCT(INDEX($C$1:$C$9600,$L6048):INDEX($C$1:$C$9600,$L6048+959),N$2:N$961)/$G$5,NA())</f>
        <v>#N/A</v>
      </c>
      <c r="T6047" s="8" t="e">
        <f t="shared" si="893"/>
        <v>#N/A</v>
      </c>
    </row>
    <row r="6048" spans="1:20" s="8" customFormat="1" x14ac:dyDescent="0.2">
      <c r="A6048" s="8">
        <f t="shared" si="887"/>
        <v>0.10602083333333333</v>
      </c>
      <c r="B6048" s="8">
        <f t="shared" si="888"/>
        <v>0</v>
      </c>
      <c r="C6048" s="8">
        <f t="shared" si="889"/>
        <v>0</v>
      </c>
      <c r="E6048" s="8" t="b">
        <f t="shared" si="890"/>
        <v>0</v>
      </c>
      <c r="F6048" s="8" t="b">
        <f t="shared" si="891"/>
        <v>0</v>
      </c>
      <c r="Q6048" s="8">
        <f t="shared" si="892"/>
        <v>0.11602083333333334</v>
      </c>
      <c r="R6048" s="8" t="e">
        <f>IFERROR(SUMPRODUCT(INDEX($B$1:$B$9600,$L6049):INDEX($B$1:$B$9600,$L6049+959),M$2:M$961)/$G$3,NA())</f>
        <v>#N/A</v>
      </c>
      <c r="S6048" s="8" t="e">
        <f>IFERROR(SUMPRODUCT(INDEX($C$1:$C$9600,$L6049):INDEX($C$1:$C$9600,$L6049+959),N$2:N$961)/$G$5,NA())</f>
        <v>#N/A</v>
      </c>
      <c r="T6048" s="8" t="e">
        <f t="shared" si="893"/>
        <v>#N/A</v>
      </c>
    </row>
    <row r="6049" spans="1:20" s="8" customFormat="1" x14ac:dyDescent="0.2">
      <c r="A6049" s="8">
        <f t="shared" si="887"/>
        <v>0.10604166666666667</v>
      </c>
      <c r="B6049" s="8">
        <f t="shared" si="888"/>
        <v>0</v>
      </c>
      <c r="C6049" s="8">
        <f t="shared" si="889"/>
        <v>0</v>
      </c>
      <c r="E6049" s="8" t="b">
        <f t="shared" si="890"/>
        <v>0</v>
      </c>
      <c r="F6049" s="8" t="b">
        <f t="shared" si="891"/>
        <v>0</v>
      </c>
      <c r="Q6049" s="8">
        <f t="shared" si="892"/>
        <v>0.11604166666666667</v>
      </c>
      <c r="R6049" s="8" t="e">
        <f>IFERROR(SUMPRODUCT(INDEX($B$1:$B$9600,$L6050):INDEX($B$1:$B$9600,$L6050+959),M$2:M$961)/$G$3,NA())</f>
        <v>#N/A</v>
      </c>
      <c r="S6049" s="8" t="e">
        <f>IFERROR(SUMPRODUCT(INDEX($C$1:$C$9600,$L6050):INDEX($C$1:$C$9600,$L6050+959),N$2:N$961)/$G$5,NA())</f>
        <v>#N/A</v>
      </c>
      <c r="T6049" s="8" t="e">
        <f t="shared" si="893"/>
        <v>#N/A</v>
      </c>
    </row>
    <row r="6050" spans="1:20" s="8" customFormat="1" x14ac:dyDescent="0.2">
      <c r="A6050" s="8">
        <f t="shared" si="887"/>
        <v>0.1060625</v>
      </c>
      <c r="B6050" s="8">
        <f t="shared" si="888"/>
        <v>0</v>
      </c>
      <c r="C6050" s="8">
        <f t="shared" si="889"/>
        <v>0</v>
      </c>
      <c r="E6050" s="8" t="b">
        <f t="shared" si="890"/>
        <v>0</v>
      </c>
      <c r="F6050" s="8" t="b">
        <f t="shared" si="891"/>
        <v>0</v>
      </c>
      <c r="Q6050" s="8">
        <f t="shared" si="892"/>
        <v>0.1160625</v>
      </c>
      <c r="R6050" s="8" t="e">
        <f>IFERROR(SUMPRODUCT(INDEX($B$1:$B$9600,$L6051):INDEX($B$1:$B$9600,$L6051+959),M$2:M$961)/$G$3,NA())</f>
        <v>#N/A</v>
      </c>
      <c r="S6050" s="8" t="e">
        <f>IFERROR(SUMPRODUCT(INDEX($C$1:$C$9600,$L6051):INDEX($C$1:$C$9600,$L6051+959),N$2:N$961)/$G$5,NA())</f>
        <v>#N/A</v>
      </c>
      <c r="T6050" s="8" t="e">
        <f t="shared" si="893"/>
        <v>#N/A</v>
      </c>
    </row>
    <row r="6051" spans="1:20" s="8" customFormat="1" x14ac:dyDescent="0.2">
      <c r="A6051" s="8">
        <f t="shared" si="887"/>
        <v>0.10608333333333334</v>
      </c>
      <c r="B6051" s="8">
        <f t="shared" si="888"/>
        <v>0</v>
      </c>
      <c r="C6051" s="8">
        <f t="shared" si="889"/>
        <v>0</v>
      </c>
      <c r="E6051" s="8" t="b">
        <f t="shared" si="890"/>
        <v>0</v>
      </c>
      <c r="F6051" s="8" t="b">
        <f t="shared" si="891"/>
        <v>0</v>
      </c>
      <c r="Q6051" s="8">
        <f t="shared" si="892"/>
        <v>0.11608333333333333</v>
      </c>
      <c r="R6051" s="8" t="e">
        <f>IFERROR(SUMPRODUCT(INDEX($B$1:$B$9600,$L6052):INDEX($B$1:$B$9600,$L6052+959),M$2:M$961)/$G$3,NA())</f>
        <v>#N/A</v>
      </c>
      <c r="S6051" s="8" t="e">
        <f>IFERROR(SUMPRODUCT(INDEX($C$1:$C$9600,$L6052):INDEX($C$1:$C$9600,$L6052+959),N$2:N$961)/$G$5,NA())</f>
        <v>#N/A</v>
      </c>
      <c r="T6051" s="8" t="e">
        <f t="shared" si="893"/>
        <v>#N/A</v>
      </c>
    </row>
    <row r="6052" spans="1:20" s="8" customFormat="1" x14ac:dyDescent="0.2">
      <c r="A6052" s="8">
        <f t="shared" si="887"/>
        <v>0.10610416666666667</v>
      </c>
      <c r="B6052" s="8">
        <f t="shared" si="888"/>
        <v>0</v>
      </c>
      <c r="C6052" s="8">
        <f t="shared" si="889"/>
        <v>0</v>
      </c>
      <c r="E6052" s="8" t="b">
        <f t="shared" si="890"/>
        <v>0</v>
      </c>
      <c r="F6052" s="8" t="b">
        <f t="shared" si="891"/>
        <v>0</v>
      </c>
      <c r="Q6052" s="8">
        <f t="shared" si="892"/>
        <v>0.11610416666666666</v>
      </c>
      <c r="R6052" s="8" t="e">
        <f>IFERROR(SUMPRODUCT(INDEX($B$1:$B$9600,$L6053):INDEX($B$1:$B$9600,$L6053+959),M$2:M$961)/$G$3,NA())</f>
        <v>#N/A</v>
      </c>
      <c r="S6052" s="8" t="e">
        <f>IFERROR(SUMPRODUCT(INDEX($C$1:$C$9600,$L6053):INDEX($C$1:$C$9600,$L6053+959),N$2:N$961)/$G$5,NA())</f>
        <v>#N/A</v>
      </c>
      <c r="T6052" s="8" t="e">
        <f t="shared" si="893"/>
        <v>#N/A</v>
      </c>
    </row>
    <row r="6053" spans="1:20" s="8" customFormat="1" x14ac:dyDescent="0.2">
      <c r="A6053" s="8">
        <f t="shared" si="887"/>
        <v>0.106125</v>
      </c>
      <c r="B6053" s="8">
        <f t="shared" si="888"/>
        <v>0</v>
      </c>
      <c r="C6053" s="8">
        <f t="shared" si="889"/>
        <v>0</v>
      </c>
      <c r="E6053" s="8" t="b">
        <f t="shared" si="890"/>
        <v>0</v>
      </c>
      <c r="F6053" s="8" t="b">
        <f t="shared" si="891"/>
        <v>0</v>
      </c>
      <c r="Q6053" s="8">
        <f t="shared" si="892"/>
        <v>0.11612500000000001</v>
      </c>
      <c r="R6053" s="8" t="e">
        <f>IFERROR(SUMPRODUCT(INDEX($B$1:$B$9600,$L6054):INDEX($B$1:$B$9600,$L6054+959),M$2:M$961)/$G$3,NA())</f>
        <v>#N/A</v>
      </c>
      <c r="S6053" s="8" t="e">
        <f>IFERROR(SUMPRODUCT(INDEX($C$1:$C$9600,$L6054):INDEX($C$1:$C$9600,$L6054+959),N$2:N$961)/$G$5,NA())</f>
        <v>#N/A</v>
      </c>
      <c r="T6053" s="8" t="e">
        <f t="shared" si="893"/>
        <v>#N/A</v>
      </c>
    </row>
    <row r="6054" spans="1:20" s="8" customFormat="1" x14ac:dyDescent="0.2">
      <c r="A6054" s="8">
        <f t="shared" si="887"/>
        <v>0.10614583333333333</v>
      </c>
      <c r="B6054" s="8">
        <f t="shared" si="888"/>
        <v>0</v>
      </c>
      <c r="C6054" s="8">
        <f t="shared" si="889"/>
        <v>0</v>
      </c>
      <c r="E6054" s="8" t="b">
        <f t="shared" si="890"/>
        <v>0</v>
      </c>
      <c r="F6054" s="8" t="b">
        <f t="shared" si="891"/>
        <v>0</v>
      </c>
      <c r="Q6054" s="8">
        <f t="shared" si="892"/>
        <v>0.11614583333333334</v>
      </c>
      <c r="R6054" s="8" t="e">
        <f>IFERROR(SUMPRODUCT(INDEX($B$1:$B$9600,$L6055):INDEX($B$1:$B$9600,$L6055+959),M$2:M$961)/$G$3,NA())</f>
        <v>#N/A</v>
      </c>
      <c r="S6054" s="8" t="e">
        <f>IFERROR(SUMPRODUCT(INDEX($C$1:$C$9600,$L6055):INDEX($C$1:$C$9600,$L6055+959),N$2:N$961)/$G$5,NA())</f>
        <v>#N/A</v>
      </c>
      <c r="T6054" s="8" t="e">
        <f t="shared" si="893"/>
        <v>#N/A</v>
      </c>
    </row>
    <row r="6055" spans="1:20" s="8" customFormat="1" x14ac:dyDescent="0.2">
      <c r="A6055" s="8">
        <f t="shared" si="887"/>
        <v>0.10616666666666667</v>
      </c>
      <c r="B6055" s="8">
        <f t="shared" si="888"/>
        <v>0</v>
      </c>
      <c r="C6055" s="8">
        <f t="shared" si="889"/>
        <v>0</v>
      </c>
      <c r="E6055" s="8" t="b">
        <f t="shared" si="890"/>
        <v>0</v>
      </c>
      <c r="F6055" s="8" t="b">
        <f t="shared" si="891"/>
        <v>0</v>
      </c>
      <c r="Q6055" s="8">
        <f t="shared" si="892"/>
        <v>0.11616666666666667</v>
      </c>
      <c r="R6055" s="8" t="e">
        <f>IFERROR(SUMPRODUCT(INDEX($B$1:$B$9600,$L6056):INDEX($B$1:$B$9600,$L6056+959),M$2:M$961)/$G$3,NA())</f>
        <v>#N/A</v>
      </c>
      <c r="S6055" s="8" t="e">
        <f>IFERROR(SUMPRODUCT(INDEX($C$1:$C$9600,$L6056):INDEX($C$1:$C$9600,$L6056+959),N$2:N$961)/$G$5,NA())</f>
        <v>#N/A</v>
      </c>
      <c r="T6055" s="8" t="e">
        <f t="shared" si="893"/>
        <v>#N/A</v>
      </c>
    </row>
    <row r="6056" spans="1:20" s="8" customFormat="1" x14ac:dyDescent="0.2">
      <c r="A6056" s="8">
        <f t="shared" si="887"/>
        <v>0.1061875</v>
      </c>
      <c r="B6056" s="8">
        <f t="shared" si="888"/>
        <v>0</v>
      </c>
      <c r="C6056" s="8">
        <f t="shared" si="889"/>
        <v>0</v>
      </c>
      <c r="E6056" s="8" t="b">
        <f t="shared" si="890"/>
        <v>0</v>
      </c>
      <c r="F6056" s="8" t="b">
        <f t="shared" si="891"/>
        <v>0</v>
      </c>
      <c r="Q6056" s="8">
        <f t="shared" si="892"/>
        <v>0.1161875</v>
      </c>
      <c r="R6056" s="8" t="e">
        <f>IFERROR(SUMPRODUCT(INDEX($B$1:$B$9600,$L6057):INDEX($B$1:$B$9600,$L6057+959),M$2:M$961)/$G$3,NA())</f>
        <v>#N/A</v>
      </c>
      <c r="S6056" s="8" t="e">
        <f>IFERROR(SUMPRODUCT(INDEX($C$1:$C$9600,$L6057):INDEX($C$1:$C$9600,$L6057+959),N$2:N$961)/$G$5,NA())</f>
        <v>#N/A</v>
      </c>
      <c r="T6056" s="8" t="e">
        <f t="shared" si="893"/>
        <v>#N/A</v>
      </c>
    </row>
    <row r="6057" spans="1:20" s="8" customFormat="1" x14ac:dyDescent="0.2">
      <c r="A6057" s="8">
        <f t="shared" si="887"/>
        <v>0.10620833333333334</v>
      </c>
      <c r="B6057" s="8">
        <f t="shared" si="888"/>
        <v>0</v>
      </c>
      <c r="C6057" s="8">
        <f t="shared" si="889"/>
        <v>0</v>
      </c>
      <c r="E6057" s="8" t="b">
        <f t="shared" si="890"/>
        <v>0</v>
      </c>
      <c r="F6057" s="8" t="b">
        <f t="shared" si="891"/>
        <v>0</v>
      </c>
      <c r="Q6057" s="8">
        <f t="shared" si="892"/>
        <v>0.11620833333333333</v>
      </c>
      <c r="R6057" s="8" t="e">
        <f>IFERROR(SUMPRODUCT(INDEX($B$1:$B$9600,$L6058):INDEX($B$1:$B$9600,$L6058+959),M$2:M$961)/$G$3,NA())</f>
        <v>#N/A</v>
      </c>
      <c r="S6057" s="8" t="e">
        <f>IFERROR(SUMPRODUCT(INDEX($C$1:$C$9600,$L6058):INDEX($C$1:$C$9600,$L6058+959),N$2:N$961)/$G$5,NA())</f>
        <v>#N/A</v>
      </c>
      <c r="T6057" s="8" t="e">
        <f t="shared" si="893"/>
        <v>#N/A</v>
      </c>
    </row>
    <row r="6058" spans="1:20" s="8" customFormat="1" x14ac:dyDescent="0.2">
      <c r="A6058" s="8">
        <f t="shared" si="887"/>
        <v>0.10622916666666667</v>
      </c>
      <c r="B6058" s="8">
        <f t="shared" si="888"/>
        <v>0</v>
      </c>
      <c r="C6058" s="8">
        <f t="shared" si="889"/>
        <v>0</v>
      </c>
      <c r="E6058" s="8" t="b">
        <f t="shared" si="890"/>
        <v>0</v>
      </c>
      <c r="F6058" s="8" t="b">
        <f t="shared" si="891"/>
        <v>0</v>
      </c>
      <c r="Q6058" s="8">
        <f t="shared" si="892"/>
        <v>0.11622916666666666</v>
      </c>
      <c r="R6058" s="8" t="e">
        <f>IFERROR(SUMPRODUCT(INDEX($B$1:$B$9600,$L6059):INDEX($B$1:$B$9600,$L6059+959),M$2:M$961)/$G$3,NA())</f>
        <v>#N/A</v>
      </c>
      <c r="S6058" s="8" t="e">
        <f>IFERROR(SUMPRODUCT(INDEX($C$1:$C$9600,$L6059):INDEX($C$1:$C$9600,$L6059+959),N$2:N$961)/$G$5,NA())</f>
        <v>#N/A</v>
      </c>
      <c r="T6058" s="8" t="e">
        <f t="shared" si="893"/>
        <v>#N/A</v>
      </c>
    </row>
    <row r="6059" spans="1:20" s="8" customFormat="1" x14ac:dyDescent="0.2">
      <c r="A6059" s="8">
        <f t="shared" si="887"/>
        <v>0.10625</v>
      </c>
      <c r="B6059" s="8">
        <f t="shared" si="888"/>
        <v>0</v>
      </c>
      <c r="C6059" s="8">
        <f t="shared" si="889"/>
        <v>0</v>
      </c>
      <c r="E6059" s="8" t="b">
        <f t="shared" si="890"/>
        <v>0</v>
      </c>
      <c r="F6059" s="8" t="b">
        <f t="shared" si="891"/>
        <v>0</v>
      </c>
      <c r="Q6059" s="8">
        <f t="shared" si="892"/>
        <v>0.11625000000000001</v>
      </c>
      <c r="R6059" s="8" t="e">
        <f>IFERROR(SUMPRODUCT(INDEX($B$1:$B$9600,$L6060):INDEX($B$1:$B$9600,$L6060+959),M$2:M$961)/$G$3,NA())</f>
        <v>#N/A</v>
      </c>
      <c r="S6059" s="8" t="e">
        <f>IFERROR(SUMPRODUCT(INDEX($C$1:$C$9600,$L6060):INDEX($C$1:$C$9600,$L6060+959),N$2:N$961)/$G$5,NA())</f>
        <v>#N/A</v>
      </c>
      <c r="T6059" s="8" t="e">
        <f t="shared" si="893"/>
        <v>#N/A</v>
      </c>
    </row>
    <row r="6060" spans="1:20" s="8" customFormat="1" x14ac:dyDescent="0.2">
      <c r="A6060" s="8">
        <f t="shared" si="887"/>
        <v>0.10627083333333333</v>
      </c>
      <c r="B6060" s="8">
        <f t="shared" si="888"/>
        <v>0</v>
      </c>
      <c r="C6060" s="8">
        <f t="shared" si="889"/>
        <v>0</v>
      </c>
      <c r="E6060" s="8" t="b">
        <f t="shared" si="890"/>
        <v>0</v>
      </c>
      <c r="F6060" s="8" t="b">
        <f t="shared" si="891"/>
        <v>0</v>
      </c>
      <c r="Q6060" s="8">
        <f t="shared" si="892"/>
        <v>0.11627083333333334</v>
      </c>
      <c r="R6060" s="8" t="e">
        <f>IFERROR(SUMPRODUCT(INDEX($B$1:$B$9600,$L6061):INDEX($B$1:$B$9600,$L6061+959),M$2:M$961)/$G$3,NA())</f>
        <v>#N/A</v>
      </c>
      <c r="S6060" s="8" t="e">
        <f>IFERROR(SUMPRODUCT(INDEX($C$1:$C$9600,$L6061):INDEX($C$1:$C$9600,$L6061+959),N$2:N$961)/$G$5,NA())</f>
        <v>#N/A</v>
      </c>
      <c r="T6060" s="8" t="e">
        <f t="shared" si="893"/>
        <v>#N/A</v>
      </c>
    </row>
    <row r="6061" spans="1:20" s="8" customFormat="1" x14ac:dyDescent="0.2">
      <c r="A6061" s="8">
        <f t="shared" si="887"/>
        <v>0.10629166666666667</v>
      </c>
      <c r="B6061" s="8">
        <f t="shared" si="888"/>
        <v>0</v>
      </c>
      <c r="C6061" s="8">
        <f t="shared" si="889"/>
        <v>0</v>
      </c>
      <c r="E6061" s="8" t="b">
        <f t="shared" si="890"/>
        <v>0</v>
      </c>
      <c r="F6061" s="8" t="b">
        <f t="shared" si="891"/>
        <v>0</v>
      </c>
      <c r="Q6061" s="8">
        <f t="shared" si="892"/>
        <v>0.11629166666666667</v>
      </c>
      <c r="R6061" s="8" t="e">
        <f>IFERROR(SUMPRODUCT(INDEX($B$1:$B$9600,$L6062):INDEX($B$1:$B$9600,$L6062+959),M$2:M$961)/$G$3,NA())</f>
        <v>#N/A</v>
      </c>
      <c r="S6061" s="8" t="e">
        <f>IFERROR(SUMPRODUCT(INDEX($C$1:$C$9600,$L6062):INDEX($C$1:$C$9600,$L6062+959),N$2:N$961)/$G$5,NA())</f>
        <v>#N/A</v>
      </c>
      <c r="T6061" s="8" t="e">
        <f t="shared" si="893"/>
        <v>#N/A</v>
      </c>
    </row>
    <row r="6062" spans="1:20" s="8" customFormat="1" x14ac:dyDescent="0.2">
      <c r="A6062" s="8">
        <f t="shared" si="887"/>
        <v>0.1063125</v>
      </c>
      <c r="B6062" s="8">
        <f t="shared" si="888"/>
        <v>0</v>
      </c>
      <c r="C6062" s="8">
        <f t="shared" si="889"/>
        <v>0</v>
      </c>
      <c r="E6062" s="8" t="b">
        <f t="shared" si="890"/>
        <v>0</v>
      </c>
      <c r="F6062" s="8" t="b">
        <f t="shared" si="891"/>
        <v>0</v>
      </c>
      <c r="Q6062" s="8">
        <f t="shared" si="892"/>
        <v>0.1163125</v>
      </c>
      <c r="R6062" s="8" t="e">
        <f>IFERROR(SUMPRODUCT(INDEX($B$1:$B$9600,$L6063):INDEX($B$1:$B$9600,$L6063+959),M$2:M$961)/$G$3,NA())</f>
        <v>#N/A</v>
      </c>
      <c r="S6062" s="8" t="e">
        <f>IFERROR(SUMPRODUCT(INDEX($C$1:$C$9600,$L6063):INDEX($C$1:$C$9600,$L6063+959),N$2:N$961)/$G$5,NA())</f>
        <v>#N/A</v>
      </c>
      <c r="T6062" s="8" t="e">
        <f t="shared" si="893"/>
        <v>#N/A</v>
      </c>
    </row>
    <row r="6063" spans="1:20" s="8" customFormat="1" x14ac:dyDescent="0.2">
      <c r="A6063" s="8">
        <f t="shared" si="887"/>
        <v>0.10633333333333334</v>
      </c>
      <c r="B6063" s="8">
        <f t="shared" si="888"/>
        <v>0</v>
      </c>
      <c r="C6063" s="8">
        <f t="shared" si="889"/>
        <v>0</v>
      </c>
      <c r="E6063" s="8" t="b">
        <f t="shared" si="890"/>
        <v>0</v>
      </c>
      <c r="F6063" s="8" t="b">
        <f t="shared" si="891"/>
        <v>0</v>
      </c>
      <c r="Q6063" s="8">
        <f t="shared" si="892"/>
        <v>0.11633333333333333</v>
      </c>
      <c r="R6063" s="8" t="e">
        <f>IFERROR(SUMPRODUCT(INDEX($B$1:$B$9600,$L6064):INDEX($B$1:$B$9600,$L6064+959),M$2:M$961)/$G$3,NA())</f>
        <v>#N/A</v>
      </c>
      <c r="S6063" s="8" t="e">
        <f>IFERROR(SUMPRODUCT(INDEX($C$1:$C$9600,$L6064):INDEX($C$1:$C$9600,$L6064+959),N$2:N$961)/$G$5,NA())</f>
        <v>#N/A</v>
      </c>
      <c r="T6063" s="8" t="e">
        <f t="shared" si="893"/>
        <v>#N/A</v>
      </c>
    </row>
    <row r="6064" spans="1:20" s="8" customFormat="1" x14ac:dyDescent="0.2">
      <c r="A6064" s="8">
        <f t="shared" si="887"/>
        <v>0.10635416666666667</v>
      </c>
      <c r="B6064" s="8">
        <f t="shared" si="888"/>
        <v>0</v>
      </c>
      <c r="C6064" s="8">
        <f t="shared" si="889"/>
        <v>0</v>
      </c>
      <c r="E6064" s="8" t="b">
        <f t="shared" si="890"/>
        <v>0</v>
      </c>
      <c r="F6064" s="8" t="b">
        <f t="shared" si="891"/>
        <v>0</v>
      </c>
      <c r="Q6064" s="8">
        <f t="shared" si="892"/>
        <v>0.11635416666666666</v>
      </c>
      <c r="R6064" s="8" t="e">
        <f>IFERROR(SUMPRODUCT(INDEX($B$1:$B$9600,$L6065):INDEX($B$1:$B$9600,$L6065+959),M$2:M$961)/$G$3,NA())</f>
        <v>#N/A</v>
      </c>
      <c r="S6064" s="8" t="e">
        <f>IFERROR(SUMPRODUCT(INDEX($C$1:$C$9600,$L6065):INDEX($C$1:$C$9600,$L6065+959),N$2:N$961)/$G$5,NA())</f>
        <v>#N/A</v>
      </c>
      <c r="T6064" s="8" t="e">
        <f t="shared" si="893"/>
        <v>#N/A</v>
      </c>
    </row>
    <row r="6065" spans="1:20" s="8" customFormat="1" x14ac:dyDescent="0.2">
      <c r="A6065" s="8">
        <f t="shared" si="887"/>
        <v>0.106375</v>
      </c>
      <c r="B6065" s="8">
        <f t="shared" si="888"/>
        <v>0</v>
      </c>
      <c r="C6065" s="8">
        <f t="shared" si="889"/>
        <v>0</v>
      </c>
      <c r="E6065" s="8" t="b">
        <f t="shared" si="890"/>
        <v>0</v>
      </c>
      <c r="F6065" s="8" t="b">
        <f t="shared" si="891"/>
        <v>0</v>
      </c>
      <c r="Q6065" s="8">
        <f t="shared" si="892"/>
        <v>0.11637500000000001</v>
      </c>
      <c r="R6065" s="8" t="e">
        <f>IFERROR(SUMPRODUCT(INDEX($B$1:$B$9600,$L6066):INDEX($B$1:$B$9600,$L6066+959),M$2:M$961)/$G$3,NA())</f>
        <v>#N/A</v>
      </c>
      <c r="S6065" s="8" t="e">
        <f>IFERROR(SUMPRODUCT(INDEX($C$1:$C$9600,$L6066):INDEX($C$1:$C$9600,$L6066+959),N$2:N$961)/$G$5,NA())</f>
        <v>#N/A</v>
      </c>
      <c r="T6065" s="8" t="e">
        <f t="shared" si="893"/>
        <v>#N/A</v>
      </c>
    </row>
    <row r="6066" spans="1:20" s="8" customFormat="1" x14ac:dyDescent="0.2">
      <c r="A6066" s="8">
        <f t="shared" si="887"/>
        <v>0.10639583333333333</v>
      </c>
      <c r="B6066" s="8">
        <f t="shared" si="888"/>
        <v>0</v>
      </c>
      <c r="C6066" s="8">
        <f t="shared" si="889"/>
        <v>0</v>
      </c>
      <c r="E6066" s="8" t="b">
        <f t="shared" si="890"/>
        <v>0</v>
      </c>
      <c r="F6066" s="8" t="b">
        <f t="shared" si="891"/>
        <v>0</v>
      </c>
      <c r="Q6066" s="8">
        <f t="shared" si="892"/>
        <v>0.11639583333333334</v>
      </c>
      <c r="R6066" s="8" t="e">
        <f>IFERROR(SUMPRODUCT(INDEX($B$1:$B$9600,$L6067):INDEX($B$1:$B$9600,$L6067+959),M$2:M$961)/$G$3,NA())</f>
        <v>#N/A</v>
      </c>
      <c r="S6066" s="8" t="e">
        <f>IFERROR(SUMPRODUCT(INDEX($C$1:$C$9600,$L6067):INDEX($C$1:$C$9600,$L6067+959),N$2:N$961)/$G$5,NA())</f>
        <v>#N/A</v>
      </c>
      <c r="T6066" s="8" t="e">
        <f t="shared" si="893"/>
        <v>#N/A</v>
      </c>
    </row>
    <row r="6067" spans="1:20" s="8" customFormat="1" x14ac:dyDescent="0.2">
      <c r="A6067" s="8">
        <f t="shared" si="887"/>
        <v>0.10641666666666667</v>
      </c>
      <c r="B6067" s="8">
        <f t="shared" si="888"/>
        <v>0</v>
      </c>
      <c r="C6067" s="8">
        <f t="shared" si="889"/>
        <v>0</v>
      </c>
      <c r="E6067" s="8" t="b">
        <f t="shared" si="890"/>
        <v>0</v>
      </c>
      <c r="F6067" s="8" t="b">
        <f t="shared" si="891"/>
        <v>0</v>
      </c>
      <c r="Q6067" s="8">
        <f t="shared" si="892"/>
        <v>0.11641666666666667</v>
      </c>
      <c r="R6067" s="8" t="e">
        <f>IFERROR(SUMPRODUCT(INDEX($B$1:$B$9600,$L6068):INDEX($B$1:$B$9600,$L6068+959),M$2:M$961)/$G$3,NA())</f>
        <v>#N/A</v>
      </c>
      <c r="S6067" s="8" t="e">
        <f>IFERROR(SUMPRODUCT(INDEX($C$1:$C$9600,$L6068):INDEX($C$1:$C$9600,$L6068+959),N$2:N$961)/$G$5,NA())</f>
        <v>#N/A</v>
      </c>
      <c r="T6067" s="8" t="e">
        <f t="shared" si="893"/>
        <v>#N/A</v>
      </c>
    </row>
    <row r="6068" spans="1:20" s="8" customFormat="1" x14ac:dyDescent="0.2">
      <c r="A6068" s="8">
        <f t="shared" si="887"/>
        <v>0.1064375</v>
      </c>
      <c r="B6068" s="8">
        <f t="shared" si="888"/>
        <v>0</v>
      </c>
      <c r="C6068" s="8">
        <f t="shared" si="889"/>
        <v>0</v>
      </c>
      <c r="E6068" s="8" t="b">
        <f t="shared" si="890"/>
        <v>0</v>
      </c>
      <c r="F6068" s="8" t="b">
        <f t="shared" si="891"/>
        <v>0</v>
      </c>
      <c r="Q6068" s="8">
        <f t="shared" si="892"/>
        <v>0.1164375</v>
      </c>
      <c r="R6068" s="8" t="e">
        <f>IFERROR(SUMPRODUCT(INDEX($B$1:$B$9600,$L6069):INDEX($B$1:$B$9600,$L6069+959),M$2:M$961)/$G$3,NA())</f>
        <v>#N/A</v>
      </c>
      <c r="S6068" s="8" t="e">
        <f>IFERROR(SUMPRODUCT(INDEX($C$1:$C$9600,$L6069):INDEX($C$1:$C$9600,$L6069+959),N$2:N$961)/$G$5,NA())</f>
        <v>#N/A</v>
      </c>
      <c r="T6068" s="8" t="e">
        <f t="shared" si="893"/>
        <v>#N/A</v>
      </c>
    </row>
    <row r="6069" spans="1:20" s="8" customFormat="1" x14ac:dyDescent="0.2">
      <c r="A6069" s="8">
        <f t="shared" si="887"/>
        <v>0.10645833333333334</v>
      </c>
      <c r="B6069" s="8">
        <f t="shared" si="888"/>
        <v>0</v>
      </c>
      <c r="C6069" s="8">
        <f t="shared" si="889"/>
        <v>0</v>
      </c>
      <c r="E6069" s="8" t="b">
        <f t="shared" si="890"/>
        <v>0</v>
      </c>
      <c r="F6069" s="8" t="b">
        <f t="shared" si="891"/>
        <v>0</v>
      </c>
      <c r="Q6069" s="8">
        <f t="shared" si="892"/>
        <v>0.11645833333333333</v>
      </c>
      <c r="R6069" s="8" t="e">
        <f>IFERROR(SUMPRODUCT(INDEX($B$1:$B$9600,$L6070):INDEX($B$1:$B$9600,$L6070+959),M$2:M$961)/$G$3,NA())</f>
        <v>#N/A</v>
      </c>
      <c r="S6069" s="8" t="e">
        <f>IFERROR(SUMPRODUCT(INDEX($C$1:$C$9600,$L6070):INDEX($C$1:$C$9600,$L6070+959),N$2:N$961)/$G$5,NA())</f>
        <v>#N/A</v>
      </c>
      <c r="T6069" s="8" t="e">
        <f t="shared" si="893"/>
        <v>#N/A</v>
      </c>
    </row>
    <row r="6070" spans="1:20" s="8" customFormat="1" x14ac:dyDescent="0.2">
      <c r="A6070" s="8">
        <f t="shared" si="887"/>
        <v>0.10647916666666667</v>
      </c>
      <c r="B6070" s="8">
        <f t="shared" si="888"/>
        <v>0</v>
      </c>
      <c r="C6070" s="8">
        <f t="shared" si="889"/>
        <v>0</v>
      </c>
      <c r="E6070" s="8" t="b">
        <f t="shared" si="890"/>
        <v>0</v>
      </c>
      <c r="F6070" s="8" t="b">
        <f t="shared" si="891"/>
        <v>0</v>
      </c>
      <c r="Q6070" s="8">
        <f t="shared" si="892"/>
        <v>0.11647916666666666</v>
      </c>
      <c r="R6070" s="8" t="e">
        <f>IFERROR(SUMPRODUCT(INDEX($B$1:$B$9600,$L6071):INDEX($B$1:$B$9600,$L6071+959),M$2:M$961)/$G$3,NA())</f>
        <v>#N/A</v>
      </c>
      <c r="S6070" s="8" t="e">
        <f>IFERROR(SUMPRODUCT(INDEX($C$1:$C$9600,$L6071):INDEX($C$1:$C$9600,$L6071+959),N$2:N$961)/$G$5,NA())</f>
        <v>#N/A</v>
      </c>
      <c r="T6070" s="8" t="e">
        <f t="shared" si="893"/>
        <v>#N/A</v>
      </c>
    </row>
    <row r="6071" spans="1:20" s="8" customFormat="1" x14ac:dyDescent="0.2">
      <c r="A6071" s="8">
        <f t="shared" si="887"/>
        <v>0.1065</v>
      </c>
      <c r="B6071" s="8">
        <f t="shared" si="888"/>
        <v>0</v>
      </c>
      <c r="C6071" s="8">
        <f t="shared" si="889"/>
        <v>0</v>
      </c>
      <c r="E6071" s="8" t="b">
        <f t="shared" si="890"/>
        <v>0</v>
      </c>
      <c r="F6071" s="8" t="b">
        <f t="shared" si="891"/>
        <v>0</v>
      </c>
      <c r="Q6071" s="8">
        <f t="shared" si="892"/>
        <v>0.11650000000000001</v>
      </c>
      <c r="R6071" s="8" t="e">
        <f>IFERROR(SUMPRODUCT(INDEX($B$1:$B$9600,$L6072):INDEX($B$1:$B$9600,$L6072+959),M$2:M$961)/$G$3,NA())</f>
        <v>#N/A</v>
      </c>
      <c r="S6071" s="8" t="e">
        <f>IFERROR(SUMPRODUCT(INDEX($C$1:$C$9600,$L6072):INDEX($C$1:$C$9600,$L6072+959),N$2:N$961)/$G$5,NA())</f>
        <v>#N/A</v>
      </c>
      <c r="T6071" s="8" t="e">
        <f t="shared" si="893"/>
        <v>#N/A</v>
      </c>
    </row>
    <row r="6072" spans="1:20" s="8" customFormat="1" x14ac:dyDescent="0.2">
      <c r="A6072" s="8">
        <f t="shared" si="887"/>
        <v>0.10652083333333333</v>
      </c>
      <c r="B6072" s="8">
        <f t="shared" si="888"/>
        <v>0</v>
      </c>
      <c r="C6072" s="8">
        <f t="shared" si="889"/>
        <v>0</v>
      </c>
      <c r="E6072" s="8" t="b">
        <f t="shared" si="890"/>
        <v>0</v>
      </c>
      <c r="F6072" s="8" t="b">
        <f t="shared" si="891"/>
        <v>0</v>
      </c>
      <c r="Q6072" s="8">
        <f t="shared" si="892"/>
        <v>0.11652083333333334</v>
      </c>
      <c r="R6072" s="8" t="e">
        <f>IFERROR(SUMPRODUCT(INDEX($B$1:$B$9600,$L6073):INDEX($B$1:$B$9600,$L6073+959),M$2:M$961)/$G$3,NA())</f>
        <v>#N/A</v>
      </c>
      <c r="S6072" s="8" t="e">
        <f>IFERROR(SUMPRODUCT(INDEX($C$1:$C$9600,$L6073):INDEX($C$1:$C$9600,$L6073+959),N$2:N$961)/$G$5,NA())</f>
        <v>#N/A</v>
      </c>
      <c r="T6072" s="8" t="e">
        <f t="shared" si="893"/>
        <v>#N/A</v>
      </c>
    </row>
    <row r="6073" spans="1:20" s="8" customFormat="1" x14ac:dyDescent="0.2">
      <c r="A6073" s="8">
        <f t="shared" si="887"/>
        <v>0.10654166666666667</v>
      </c>
      <c r="B6073" s="8">
        <f t="shared" si="888"/>
        <v>0</v>
      </c>
      <c r="C6073" s="8">
        <f t="shared" si="889"/>
        <v>0</v>
      </c>
      <c r="E6073" s="8" t="b">
        <f t="shared" si="890"/>
        <v>0</v>
      </c>
      <c r="F6073" s="8" t="b">
        <f t="shared" si="891"/>
        <v>0</v>
      </c>
      <c r="Q6073" s="8">
        <f t="shared" si="892"/>
        <v>0.11654166666666667</v>
      </c>
      <c r="R6073" s="8" t="e">
        <f>IFERROR(SUMPRODUCT(INDEX($B$1:$B$9600,$L6074):INDEX($B$1:$B$9600,$L6074+959),M$2:M$961)/$G$3,NA())</f>
        <v>#N/A</v>
      </c>
      <c r="S6073" s="8" t="e">
        <f>IFERROR(SUMPRODUCT(INDEX($C$1:$C$9600,$L6074):INDEX($C$1:$C$9600,$L6074+959),N$2:N$961)/$G$5,NA())</f>
        <v>#N/A</v>
      </c>
      <c r="T6073" s="8" t="e">
        <f t="shared" si="893"/>
        <v>#N/A</v>
      </c>
    </row>
    <row r="6074" spans="1:20" s="8" customFormat="1" x14ac:dyDescent="0.2">
      <c r="A6074" s="8">
        <f t="shared" si="887"/>
        <v>0.1065625</v>
      </c>
      <c r="B6074" s="8">
        <f t="shared" si="888"/>
        <v>0</v>
      </c>
      <c r="C6074" s="8">
        <f t="shared" si="889"/>
        <v>0</v>
      </c>
      <c r="E6074" s="8" t="b">
        <f t="shared" si="890"/>
        <v>0</v>
      </c>
      <c r="F6074" s="8" t="b">
        <f t="shared" si="891"/>
        <v>0</v>
      </c>
      <c r="Q6074" s="8">
        <f t="shared" si="892"/>
        <v>0.1165625</v>
      </c>
      <c r="R6074" s="8" t="e">
        <f>IFERROR(SUMPRODUCT(INDEX($B$1:$B$9600,$L6075):INDEX($B$1:$B$9600,$L6075+959),M$2:M$961)/$G$3,NA())</f>
        <v>#N/A</v>
      </c>
      <c r="S6074" s="8" t="e">
        <f>IFERROR(SUMPRODUCT(INDEX($C$1:$C$9600,$L6075):INDEX($C$1:$C$9600,$L6075+959),N$2:N$961)/$G$5,NA())</f>
        <v>#N/A</v>
      </c>
      <c r="T6074" s="8" t="e">
        <f t="shared" si="893"/>
        <v>#N/A</v>
      </c>
    </row>
    <row r="6075" spans="1:20" s="8" customFormat="1" x14ac:dyDescent="0.2">
      <c r="A6075" s="8">
        <f t="shared" si="887"/>
        <v>0.10658333333333334</v>
      </c>
      <c r="B6075" s="8">
        <f t="shared" si="888"/>
        <v>0</v>
      </c>
      <c r="C6075" s="8">
        <f t="shared" si="889"/>
        <v>0</v>
      </c>
      <c r="E6075" s="8" t="b">
        <f t="shared" si="890"/>
        <v>0</v>
      </c>
      <c r="F6075" s="8" t="b">
        <f t="shared" si="891"/>
        <v>0</v>
      </c>
      <c r="Q6075" s="8">
        <f t="shared" si="892"/>
        <v>0.11658333333333333</v>
      </c>
      <c r="R6075" s="8" t="e">
        <f>IFERROR(SUMPRODUCT(INDEX($B$1:$B$9600,$L6076):INDEX($B$1:$B$9600,$L6076+959),M$2:M$961)/$G$3,NA())</f>
        <v>#N/A</v>
      </c>
      <c r="S6075" s="8" t="e">
        <f>IFERROR(SUMPRODUCT(INDEX($C$1:$C$9600,$L6076):INDEX($C$1:$C$9600,$L6076+959),N$2:N$961)/$G$5,NA())</f>
        <v>#N/A</v>
      </c>
      <c r="T6075" s="8" t="e">
        <f t="shared" si="893"/>
        <v>#N/A</v>
      </c>
    </row>
    <row r="6076" spans="1:20" s="8" customFormat="1" x14ac:dyDescent="0.2">
      <c r="A6076" s="8">
        <f t="shared" si="887"/>
        <v>0.10660416666666667</v>
      </c>
      <c r="B6076" s="8">
        <f t="shared" si="888"/>
        <v>0</v>
      </c>
      <c r="C6076" s="8">
        <f t="shared" si="889"/>
        <v>0</v>
      </c>
      <c r="E6076" s="8" t="b">
        <f t="shared" si="890"/>
        <v>0</v>
      </c>
      <c r="F6076" s="8" t="b">
        <f t="shared" si="891"/>
        <v>0</v>
      </c>
      <c r="Q6076" s="8">
        <f t="shared" si="892"/>
        <v>0.11660416666666666</v>
      </c>
      <c r="R6076" s="8" t="e">
        <f>IFERROR(SUMPRODUCT(INDEX($B$1:$B$9600,$L6077):INDEX($B$1:$B$9600,$L6077+959),M$2:M$961)/$G$3,NA())</f>
        <v>#N/A</v>
      </c>
      <c r="S6076" s="8" t="e">
        <f>IFERROR(SUMPRODUCT(INDEX($C$1:$C$9600,$L6077):INDEX($C$1:$C$9600,$L6077+959),N$2:N$961)/$G$5,NA())</f>
        <v>#N/A</v>
      </c>
      <c r="T6076" s="8" t="e">
        <f t="shared" si="893"/>
        <v>#N/A</v>
      </c>
    </row>
    <row r="6077" spans="1:20" s="8" customFormat="1" x14ac:dyDescent="0.2">
      <c r="A6077" s="8">
        <f t="shared" si="887"/>
        <v>0.106625</v>
      </c>
      <c r="B6077" s="8">
        <f t="shared" si="888"/>
        <v>0</v>
      </c>
      <c r="C6077" s="8">
        <f t="shared" si="889"/>
        <v>0</v>
      </c>
      <c r="E6077" s="8" t="b">
        <f t="shared" si="890"/>
        <v>0</v>
      </c>
      <c r="F6077" s="8" t="b">
        <f t="shared" si="891"/>
        <v>0</v>
      </c>
      <c r="Q6077" s="8">
        <f t="shared" si="892"/>
        <v>0.11662500000000001</v>
      </c>
      <c r="R6077" s="8" t="e">
        <f>IFERROR(SUMPRODUCT(INDEX($B$1:$B$9600,$L6078):INDEX($B$1:$B$9600,$L6078+959),M$2:M$961)/$G$3,NA())</f>
        <v>#N/A</v>
      </c>
      <c r="S6077" s="8" t="e">
        <f>IFERROR(SUMPRODUCT(INDEX($C$1:$C$9600,$L6078):INDEX($C$1:$C$9600,$L6078+959),N$2:N$961)/$G$5,NA())</f>
        <v>#N/A</v>
      </c>
      <c r="T6077" s="8" t="e">
        <f t="shared" si="893"/>
        <v>#N/A</v>
      </c>
    </row>
    <row r="6078" spans="1:20" s="8" customFormat="1" x14ac:dyDescent="0.2">
      <c r="A6078" s="8">
        <f t="shared" si="887"/>
        <v>0.10664583333333333</v>
      </c>
      <c r="B6078" s="8">
        <f t="shared" si="888"/>
        <v>0</v>
      </c>
      <c r="C6078" s="8">
        <f t="shared" si="889"/>
        <v>0</v>
      </c>
      <c r="E6078" s="8" t="b">
        <f t="shared" si="890"/>
        <v>0</v>
      </c>
      <c r="F6078" s="8" t="b">
        <f t="shared" si="891"/>
        <v>0</v>
      </c>
      <c r="Q6078" s="8">
        <f t="shared" si="892"/>
        <v>0.11664583333333334</v>
      </c>
      <c r="R6078" s="8" t="e">
        <f>IFERROR(SUMPRODUCT(INDEX($B$1:$B$9600,$L6079):INDEX($B$1:$B$9600,$L6079+959),M$2:M$961)/$G$3,NA())</f>
        <v>#N/A</v>
      </c>
      <c r="S6078" s="8" t="e">
        <f>IFERROR(SUMPRODUCT(INDEX($C$1:$C$9600,$L6079):INDEX($C$1:$C$9600,$L6079+959),N$2:N$961)/$G$5,NA())</f>
        <v>#N/A</v>
      </c>
      <c r="T6078" s="8" t="e">
        <f t="shared" si="893"/>
        <v>#N/A</v>
      </c>
    </row>
    <row r="6079" spans="1:20" s="8" customFormat="1" x14ac:dyDescent="0.2">
      <c r="A6079" s="8">
        <f t="shared" si="887"/>
        <v>0.10666666666666667</v>
      </c>
      <c r="B6079" s="8">
        <f t="shared" si="888"/>
        <v>0</v>
      </c>
      <c r="C6079" s="8">
        <f t="shared" si="889"/>
        <v>0</v>
      </c>
      <c r="E6079" s="8" t="b">
        <f t="shared" si="890"/>
        <v>0</v>
      </c>
      <c r="F6079" s="8" t="b">
        <f t="shared" si="891"/>
        <v>0</v>
      </c>
      <c r="Q6079" s="8">
        <f t="shared" si="892"/>
        <v>0.11666666666666667</v>
      </c>
      <c r="R6079" s="8" t="e">
        <f>IFERROR(SUMPRODUCT(INDEX($B$1:$B$9600,$L6080):INDEX($B$1:$B$9600,$L6080+959),M$2:M$961)/$G$3,NA())</f>
        <v>#N/A</v>
      </c>
      <c r="S6079" s="8" t="e">
        <f>IFERROR(SUMPRODUCT(INDEX($C$1:$C$9600,$L6080):INDEX($C$1:$C$9600,$L6080+959),N$2:N$961)/$G$5,NA())</f>
        <v>#N/A</v>
      </c>
      <c r="T6079" s="8" t="e">
        <f t="shared" si="893"/>
        <v>#N/A</v>
      </c>
    </row>
    <row r="6080" spans="1:20" s="8" customFormat="1" x14ac:dyDescent="0.2">
      <c r="A6080" s="8">
        <f t="shared" si="887"/>
        <v>0.1066875</v>
      </c>
      <c r="B6080" s="8">
        <f t="shared" si="888"/>
        <v>0</v>
      </c>
      <c r="C6080" s="8">
        <f t="shared" si="889"/>
        <v>0</v>
      </c>
      <c r="E6080" s="8" t="b">
        <f t="shared" si="890"/>
        <v>0</v>
      </c>
      <c r="F6080" s="8" t="b">
        <f t="shared" si="891"/>
        <v>0</v>
      </c>
      <c r="Q6080" s="8">
        <f t="shared" si="892"/>
        <v>0.1166875</v>
      </c>
      <c r="R6080" s="8" t="e">
        <f>IFERROR(SUMPRODUCT(INDEX($B$1:$B$9600,$L6081):INDEX($B$1:$B$9600,$L6081+959),M$2:M$961)/$G$3,NA())</f>
        <v>#N/A</v>
      </c>
      <c r="S6080" s="8" t="e">
        <f>IFERROR(SUMPRODUCT(INDEX($C$1:$C$9600,$L6081):INDEX($C$1:$C$9600,$L6081+959),N$2:N$961)/$G$5,NA())</f>
        <v>#N/A</v>
      </c>
      <c r="T6080" s="8" t="e">
        <f t="shared" si="893"/>
        <v>#N/A</v>
      </c>
    </row>
    <row r="6081" spans="1:20" s="8" customFormat="1" x14ac:dyDescent="0.2">
      <c r="A6081" s="8">
        <f t="shared" ref="A6081:A6144" si="894">(ROW()-959)/48000</f>
        <v>0.10670833333333334</v>
      </c>
      <c r="B6081" s="8">
        <f t="shared" ref="B6081:B6144" si="895">IF(E6081,(1+COS(2*PI()*$I$1*(A6081-$H$4)/6.5))*COS(2*PI()*$I$1*(A6081-$H$4))/2,0)</f>
        <v>0</v>
      </c>
      <c r="C6081" s="8">
        <f t="shared" ref="C6081:C6144" si="896">IF(F6081,(1+COS(2*PI()*$I$1*(A6081-$H$6)/6.5))*COS(2*PI()*$I$1*(A6081-$H$6))/2,0)</f>
        <v>0</v>
      </c>
      <c r="E6081" s="8" t="b">
        <f t="shared" ref="E6081:E6144" si="897">AND(A6081&gt;=-3.25/$I$1+$H$4,A6081&lt;=(3.25/$I$1)+$H$4)</f>
        <v>0</v>
      </c>
      <c r="F6081" s="8" t="b">
        <f t="shared" ref="F6081:F6144" si="898">AND(A6081&gt;=-3.25/$I$1+$H$6,A6081&lt;=(3.25/$I$1)+$H$6)</f>
        <v>0</v>
      </c>
      <c r="Q6081" s="8">
        <f t="shared" ref="Q6081:Q6144" si="899">(ROW()-479)/48000</f>
        <v>0.11670833333333333</v>
      </c>
      <c r="R6081" s="8" t="e">
        <f>IFERROR(SUMPRODUCT(INDEX($B$1:$B$9600,$L6082):INDEX($B$1:$B$9600,$L6082+959),M$2:M$961)/$G$3,NA())</f>
        <v>#N/A</v>
      </c>
      <c r="S6081" s="8" t="e">
        <f>IFERROR(SUMPRODUCT(INDEX($C$1:$C$9600,$L6082):INDEX($C$1:$C$9600,$L6082+959),N$2:N$961)/$G$5,NA())</f>
        <v>#N/A</v>
      </c>
      <c r="T6081" s="8" t="e">
        <f t="shared" ref="T6081:T6144" si="900">IFERROR(SUM(R6081:S6081)/$G$8,NA())</f>
        <v>#N/A</v>
      </c>
    </row>
    <row r="6082" spans="1:20" s="8" customFormat="1" x14ac:dyDescent="0.2">
      <c r="A6082" s="8">
        <f t="shared" si="894"/>
        <v>0.10672916666666667</v>
      </c>
      <c r="B6082" s="8">
        <f t="shared" si="895"/>
        <v>0</v>
      </c>
      <c r="C6082" s="8">
        <f t="shared" si="896"/>
        <v>0</v>
      </c>
      <c r="E6082" s="8" t="b">
        <f t="shared" si="897"/>
        <v>0</v>
      </c>
      <c r="F6082" s="8" t="b">
        <f t="shared" si="898"/>
        <v>0</v>
      </c>
      <c r="Q6082" s="8">
        <f t="shared" si="899"/>
        <v>0.11672916666666666</v>
      </c>
      <c r="R6082" s="8" t="e">
        <f>IFERROR(SUMPRODUCT(INDEX($B$1:$B$9600,$L6083):INDEX($B$1:$B$9600,$L6083+959),M$2:M$961)/$G$3,NA())</f>
        <v>#N/A</v>
      </c>
      <c r="S6082" s="8" t="e">
        <f>IFERROR(SUMPRODUCT(INDEX($C$1:$C$9600,$L6083):INDEX($C$1:$C$9600,$L6083+959),N$2:N$961)/$G$5,NA())</f>
        <v>#N/A</v>
      </c>
      <c r="T6082" s="8" t="e">
        <f t="shared" si="900"/>
        <v>#N/A</v>
      </c>
    </row>
    <row r="6083" spans="1:20" s="8" customFormat="1" x14ac:dyDescent="0.2">
      <c r="A6083" s="8">
        <f t="shared" si="894"/>
        <v>0.10675</v>
      </c>
      <c r="B6083" s="8">
        <f t="shared" si="895"/>
        <v>0</v>
      </c>
      <c r="C6083" s="8">
        <f t="shared" si="896"/>
        <v>0</v>
      </c>
      <c r="E6083" s="8" t="b">
        <f t="shared" si="897"/>
        <v>0</v>
      </c>
      <c r="F6083" s="8" t="b">
        <f t="shared" si="898"/>
        <v>0</v>
      </c>
      <c r="Q6083" s="8">
        <f t="shared" si="899"/>
        <v>0.11675000000000001</v>
      </c>
      <c r="R6083" s="8" t="e">
        <f>IFERROR(SUMPRODUCT(INDEX($B$1:$B$9600,$L6084):INDEX($B$1:$B$9600,$L6084+959),M$2:M$961)/$G$3,NA())</f>
        <v>#N/A</v>
      </c>
      <c r="S6083" s="8" t="e">
        <f>IFERROR(SUMPRODUCT(INDEX($C$1:$C$9600,$L6084):INDEX($C$1:$C$9600,$L6084+959),N$2:N$961)/$G$5,NA())</f>
        <v>#N/A</v>
      </c>
      <c r="T6083" s="8" t="e">
        <f t="shared" si="900"/>
        <v>#N/A</v>
      </c>
    </row>
    <row r="6084" spans="1:20" s="8" customFormat="1" x14ac:dyDescent="0.2">
      <c r="A6084" s="8">
        <f t="shared" si="894"/>
        <v>0.10677083333333333</v>
      </c>
      <c r="B6084" s="8">
        <f t="shared" si="895"/>
        <v>0</v>
      </c>
      <c r="C6084" s="8">
        <f t="shared" si="896"/>
        <v>0</v>
      </c>
      <c r="E6084" s="8" t="b">
        <f t="shared" si="897"/>
        <v>0</v>
      </c>
      <c r="F6084" s="8" t="b">
        <f t="shared" si="898"/>
        <v>0</v>
      </c>
      <c r="Q6084" s="8">
        <f t="shared" si="899"/>
        <v>0.11677083333333334</v>
      </c>
      <c r="R6084" s="8" t="e">
        <f>IFERROR(SUMPRODUCT(INDEX($B$1:$B$9600,$L6085):INDEX($B$1:$B$9600,$L6085+959),M$2:M$961)/$G$3,NA())</f>
        <v>#N/A</v>
      </c>
      <c r="S6084" s="8" t="e">
        <f>IFERROR(SUMPRODUCT(INDEX($C$1:$C$9600,$L6085):INDEX($C$1:$C$9600,$L6085+959),N$2:N$961)/$G$5,NA())</f>
        <v>#N/A</v>
      </c>
      <c r="T6084" s="8" t="e">
        <f t="shared" si="900"/>
        <v>#N/A</v>
      </c>
    </row>
    <row r="6085" spans="1:20" s="8" customFormat="1" x14ac:dyDescent="0.2">
      <c r="A6085" s="8">
        <f t="shared" si="894"/>
        <v>0.10679166666666666</v>
      </c>
      <c r="B6085" s="8">
        <f t="shared" si="895"/>
        <v>0</v>
      </c>
      <c r="C6085" s="8">
        <f t="shared" si="896"/>
        <v>0</v>
      </c>
      <c r="E6085" s="8" t="b">
        <f t="shared" si="897"/>
        <v>0</v>
      </c>
      <c r="F6085" s="8" t="b">
        <f t="shared" si="898"/>
        <v>0</v>
      </c>
      <c r="Q6085" s="8">
        <f t="shared" si="899"/>
        <v>0.11679166666666667</v>
      </c>
      <c r="R6085" s="8" t="e">
        <f>IFERROR(SUMPRODUCT(INDEX($B$1:$B$9600,$L6086):INDEX($B$1:$B$9600,$L6086+959),M$2:M$961)/$G$3,NA())</f>
        <v>#N/A</v>
      </c>
      <c r="S6085" s="8" t="e">
        <f>IFERROR(SUMPRODUCT(INDEX($C$1:$C$9600,$L6086):INDEX($C$1:$C$9600,$L6086+959),N$2:N$961)/$G$5,NA())</f>
        <v>#N/A</v>
      </c>
      <c r="T6085" s="8" t="e">
        <f t="shared" si="900"/>
        <v>#N/A</v>
      </c>
    </row>
    <row r="6086" spans="1:20" s="8" customFormat="1" x14ac:dyDescent="0.2">
      <c r="A6086" s="8">
        <f t="shared" si="894"/>
        <v>0.1068125</v>
      </c>
      <c r="B6086" s="8">
        <f t="shared" si="895"/>
        <v>0</v>
      </c>
      <c r="C6086" s="8">
        <f t="shared" si="896"/>
        <v>0</v>
      </c>
      <c r="E6086" s="8" t="b">
        <f t="shared" si="897"/>
        <v>0</v>
      </c>
      <c r="F6086" s="8" t="b">
        <f t="shared" si="898"/>
        <v>0</v>
      </c>
      <c r="Q6086" s="8">
        <f t="shared" si="899"/>
        <v>0.1168125</v>
      </c>
      <c r="R6086" s="8" t="e">
        <f>IFERROR(SUMPRODUCT(INDEX($B$1:$B$9600,$L6087):INDEX($B$1:$B$9600,$L6087+959),M$2:M$961)/$G$3,NA())</f>
        <v>#N/A</v>
      </c>
      <c r="S6086" s="8" t="e">
        <f>IFERROR(SUMPRODUCT(INDEX($C$1:$C$9600,$L6087):INDEX($C$1:$C$9600,$L6087+959),N$2:N$961)/$G$5,NA())</f>
        <v>#N/A</v>
      </c>
      <c r="T6086" s="8" t="e">
        <f t="shared" si="900"/>
        <v>#N/A</v>
      </c>
    </row>
    <row r="6087" spans="1:20" s="8" customFormat="1" x14ac:dyDescent="0.2">
      <c r="A6087" s="8">
        <f t="shared" si="894"/>
        <v>0.10683333333333334</v>
      </c>
      <c r="B6087" s="8">
        <f t="shared" si="895"/>
        <v>0</v>
      </c>
      <c r="C6087" s="8">
        <f t="shared" si="896"/>
        <v>0</v>
      </c>
      <c r="E6087" s="8" t="b">
        <f t="shared" si="897"/>
        <v>0</v>
      </c>
      <c r="F6087" s="8" t="b">
        <f t="shared" si="898"/>
        <v>0</v>
      </c>
      <c r="Q6087" s="8">
        <f t="shared" si="899"/>
        <v>0.11683333333333333</v>
      </c>
      <c r="R6087" s="8" t="e">
        <f>IFERROR(SUMPRODUCT(INDEX($B$1:$B$9600,$L6088):INDEX($B$1:$B$9600,$L6088+959),M$2:M$961)/$G$3,NA())</f>
        <v>#N/A</v>
      </c>
      <c r="S6087" s="8" t="e">
        <f>IFERROR(SUMPRODUCT(INDEX($C$1:$C$9600,$L6088):INDEX($C$1:$C$9600,$L6088+959),N$2:N$961)/$G$5,NA())</f>
        <v>#N/A</v>
      </c>
      <c r="T6087" s="8" t="e">
        <f t="shared" si="900"/>
        <v>#N/A</v>
      </c>
    </row>
    <row r="6088" spans="1:20" s="8" customFormat="1" x14ac:dyDescent="0.2">
      <c r="A6088" s="8">
        <f t="shared" si="894"/>
        <v>0.10685416666666667</v>
      </c>
      <c r="B6088" s="8">
        <f t="shared" si="895"/>
        <v>0</v>
      </c>
      <c r="C6088" s="8">
        <f t="shared" si="896"/>
        <v>0</v>
      </c>
      <c r="E6088" s="8" t="b">
        <f t="shared" si="897"/>
        <v>0</v>
      </c>
      <c r="F6088" s="8" t="b">
        <f t="shared" si="898"/>
        <v>0</v>
      </c>
      <c r="Q6088" s="8">
        <f t="shared" si="899"/>
        <v>0.11685416666666666</v>
      </c>
      <c r="R6088" s="8" t="e">
        <f>IFERROR(SUMPRODUCT(INDEX($B$1:$B$9600,$L6089):INDEX($B$1:$B$9600,$L6089+959),M$2:M$961)/$G$3,NA())</f>
        <v>#N/A</v>
      </c>
      <c r="S6088" s="8" t="e">
        <f>IFERROR(SUMPRODUCT(INDEX($C$1:$C$9600,$L6089):INDEX($C$1:$C$9600,$L6089+959),N$2:N$961)/$G$5,NA())</f>
        <v>#N/A</v>
      </c>
      <c r="T6088" s="8" t="e">
        <f t="shared" si="900"/>
        <v>#N/A</v>
      </c>
    </row>
    <row r="6089" spans="1:20" s="8" customFormat="1" x14ac:dyDescent="0.2">
      <c r="A6089" s="8">
        <f t="shared" si="894"/>
        <v>0.106875</v>
      </c>
      <c r="B6089" s="8">
        <f t="shared" si="895"/>
        <v>0</v>
      </c>
      <c r="C6089" s="8">
        <f t="shared" si="896"/>
        <v>0</v>
      </c>
      <c r="E6089" s="8" t="b">
        <f t="shared" si="897"/>
        <v>0</v>
      </c>
      <c r="F6089" s="8" t="b">
        <f t="shared" si="898"/>
        <v>0</v>
      </c>
      <c r="Q6089" s="8">
        <f t="shared" si="899"/>
        <v>0.11687500000000001</v>
      </c>
      <c r="R6089" s="8" t="e">
        <f>IFERROR(SUMPRODUCT(INDEX($B$1:$B$9600,$L6090):INDEX($B$1:$B$9600,$L6090+959),M$2:M$961)/$G$3,NA())</f>
        <v>#N/A</v>
      </c>
      <c r="S6089" s="8" t="e">
        <f>IFERROR(SUMPRODUCT(INDEX($C$1:$C$9600,$L6090):INDEX($C$1:$C$9600,$L6090+959),N$2:N$961)/$G$5,NA())</f>
        <v>#N/A</v>
      </c>
      <c r="T6089" s="8" t="e">
        <f t="shared" si="900"/>
        <v>#N/A</v>
      </c>
    </row>
    <row r="6090" spans="1:20" s="8" customFormat="1" x14ac:dyDescent="0.2">
      <c r="A6090" s="8">
        <f t="shared" si="894"/>
        <v>0.10689583333333333</v>
      </c>
      <c r="B6090" s="8">
        <f t="shared" si="895"/>
        <v>0</v>
      </c>
      <c r="C6090" s="8">
        <f t="shared" si="896"/>
        <v>0</v>
      </c>
      <c r="E6090" s="8" t="b">
        <f t="shared" si="897"/>
        <v>0</v>
      </c>
      <c r="F6090" s="8" t="b">
        <f t="shared" si="898"/>
        <v>0</v>
      </c>
      <c r="Q6090" s="8">
        <f t="shared" si="899"/>
        <v>0.11689583333333334</v>
      </c>
      <c r="R6090" s="8" t="e">
        <f>IFERROR(SUMPRODUCT(INDEX($B$1:$B$9600,$L6091):INDEX($B$1:$B$9600,$L6091+959),M$2:M$961)/$G$3,NA())</f>
        <v>#N/A</v>
      </c>
      <c r="S6090" s="8" t="e">
        <f>IFERROR(SUMPRODUCT(INDEX($C$1:$C$9600,$L6091):INDEX($C$1:$C$9600,$L6091+959),N$2:N$961)/$G$5,NA())</f>
        <v>#N/A</v>
      </c>
      <c r="T6090" s="8" t="e">
        <f t="shared" si="900"/>
        <v>#N/A</v>
      </c>
    </row>
    <row r="6091" spans="1:20" s="8" customFormat="1" x14ac:dyDescent="0.2">
      <c r="A6091" s="8">
        <f t="shared" si="894"/>
        <v>0.10691666666666666</v>
      </c>
      <c r="B6091" s="8">
        <f t="shared" si="895"/>
        <v>0</v>
      </c>
      <c r="C6091" s="8">
        <f t="shared" si="896"/>
        <v>0</v>
      </c>
      <c r="E6091" s="8" t="b">
        <f t="shared" si="897"/>
        <v>0</v>
      </c>
      <c r="F6091" s="8" t="b">
        <f t="shared" si="898"/>
        <v>0</v>
      </c>
      <c r="Q6091" s="8">
        <f t="shared" si="899"/>
        <v>0.11691666666666667</v>
      </c>
      <c r="R6091" s="8" t="e">
        <f>IFERROR(SUMPRODUCT(INDEX($B$1:$B$9600,$L6092):INDEX($B$1:$B$9600,$L6092+959),M$2:M$961)/$G$3,NA())</f>
        <v>#N/A</v>
      </c>
      <c r="S6091" s="8" t="e">
        <f>IFERROR(SUMPRODUCT(INDEX($C$1:$C$9600,$L6092):INDEX($C$1:$C$9600,$L6092+959),N$2:N$961)/$G$5,NA())</f>
        <v>#N/A</v>
      </c>
      <c r="T6091" s="8" t="e">
        <f t="shared" si="900"/>
        <v>#N/A</v>
      </c>
    </row>
    <row r="6092" spans="1:20" s="8" customFormat="1" x14ac:dyDescent="0.2">
      <c r="A6092" s="8">
        <f t="shared" si="894"/>
        <v>0.1069375</v>
      </c>
      <c r="B6092" s="8">
        <f t="shared" si="895"/>
        <v>0</v>
      </c>
      <c r="C6092" s="8">
        <f t="shared" si="896"/>
        <v>0</v>
      </c>
      <c r="E6092" s="8" t="b">
        <f t="shared" si="897"/>
        <v>0</v>
      </c>
      <c r="F6092" s="8" t="b">
        <f t="shared" si="898"/>
        <v>0</v>
      </c>
      <c r="Q6092" s="8">
        <f t="shared" si="899"/>
        <v>0.1169375</v>
      </c>
      <c r="R6092" s="8" t="e">
        <f>IFERROR(SUMPRODUCT(INDEX($B$1:$B$9600,$L6093):INDEX($B$1:$B$9600,$L6093+959),M$2:M$961)/$G$3,NA())</f>
        <v>#N/A</v>
      </c>
      <c r="S6092" s="8" t="e">
        <f>IFERROR(SUMPRODUCT(INDEX($C$1:$C$9600,$L6093):INDEX($C$1:$C$9600,$L6093+959),N$2:N$961)/$G$5,NA())</f>
        <v>#N/A</v>
      </c>
      <c r="T6092" s="8" t="e">
        <f t="shared" si="900"/>
        <v>#N/A</v>
      </c>
    </row>
    <row r="6093" spans="1:20" s="8" customFormat="1" x14ac:dyDescent="0.2">
      <c r="A6093" s="8">
        <f t="shared" si="894"/>
        <v>0.10695833333333334</v>
      </c>
      <c r="B6093" s="8">
        <f t="shared" si="895"/>
        <v>0</v>
      </c>
      <c r="C6093" s="8">
        <f t="shared" si="896"/>
        <v>0</v>
      </c>
      <c r="E6093" s="8" t="b">
        <f t="shared" si="897"/>
        <v>0</v>
      </c>
      <c r="F6093" s="8" t="b">
        <f t="shared" si="898"/>
        <v>0</v>
      </c>
      <c r="Q6093" s="8">
        <f t="shared" si="899"/>
        <v>0.11695833333333333</v>
      </c>
      <c r="R6093" s="8" t="e">
        <f>IFERROR(SUMPRODUCT(INDEX($B$1:$B$9600,$L6094):INDEX($B$1:$B$9600,$L6094+959),M$2:M$961)/$G$3,NA())</f>
        <v>#N/A</v>
      </c>
      <c r="S6093" s="8" t="e">
        <f>IFERROR(SUMPRODUCT(INDEX($C$1:$C$9600,$L6094):INDEX($C$1:$C$9600,$L6094+959),N$2:N$961)/$G$5,NA())</f>
        <v>#N/A</v>
      </c>
      <c r="T6093" s="8" t="e">
        <f t="shared" si="900"/>
        <v>#N/A</v>
      </c>
    </row>
    <row r="6094" spans="1:20" s="8" customFormat="1" x14ac:dyDescent="0.2">
      <c r="A6094" s="8">
        <f t="shared" si="894"/>
        <v>0.10697916666666667</v>
      </c>
      <c r="B6094" s="8">
        <f t="shared" si="895"/>
        <v>0</v>
      </c>
      <c r="C6094" s="8">
        <f t="shared" si="896"/>
        <v>0</v>
      </c>
      <c r="E6094" s="8" t="b">
        <f t="shared" si="897"/>
        <v>0</v>
      </c>
      <c r="F6094" s="8" t="b">
        <f t="shared" si="898"/>
        <v>0</v>
      </c>
      <c r="Q6094" s="8">
        <f t="shared" si="899"/>
        <v>0.11697916666666666</v>
      </c>
      <c r="R6094" s="8" t="e">
        <f>IFERROR(SUMPRODUCT(INDEX($B$1:$B$9600,$L6095):INDEX($B$1:$B$9600,$L6095+959),M$2:M$961)/$G$3,NA())</f>
        <v>#N/A</v>
      </c>
      <c r="S6094" s="8" t="e">
        <f>IFERROR(SUMPRODUCT(INDEX($C$1:$C$9600,$L6095):INDEX($C$1:$C$9600,$L6095+959),N$2:N$961)/$G$5,NA())</f>
        <v>#N/A</v>
      </c>
      <c r="T6094" s="8" t="e">
        <f t="shared" si="900"/>
        <v>#N/A</v>
      </c>
    </row>
    <row r="6095" spans="1:20" s="8" customFormat="1" x14ac:dyDescent="0.2">
      <c r="A6095" s="8">
        <f t="shared" si="894"/>
        <v>0.107</v>
      </c>
      <c r="B6095" s="8">
        <f t="shared" si="895"/>
        <v>0</v>
      </c>
      <c r="C6095" s="8">
        <f t="shared" si="896"/>
        <v>0</v>
      </c>
      <c r="E6095" s="8" t="b">
        <f t="shared" si="897"/>
        <v>0</v>
      </c>
      <c r="F6095" s="8" t="b">
        <f t="shared" si="898"/>
        <v>0</v>
      </c>
      <c r="Q6095" s="8">
        <f t="shared" si="899"/>
        <v>0.11700000000000001</v>
      </c>
      <c r="R6095" s="8" t="e">
        <f>IFERROR(SUMPRODUCT(INDEX($B$1:$B$9600,$L6096):INDEX($B$1:$B$9600,$L6096+959),M$2:M$961)/$G$3,NA())</f>
        <v>#N/A</v>
      </c>
      <c r="S6095" s="8" t="e">
        <f>IFERROR(SUMPRODUCT(INDEX($C$1:$C$9600,$L6096):INDEX($C$1:$C$9600,$L6096+959),N$2:N$961)/$G$5,NA())</f>
        <v>#N/A</v>
      </c>
      <c r="T6095" s="8" t="e">
        <f t="shared" si="900"/>
        <v>#N/A</v>
      </c>
    </row>
    <row r="6096" spans="1:20" s="8" customFormat="1" x14ac:dyDescent="0.2">
      <c r="A6096" s="8">
        <f t="shared" si="894"/>
        <v>0.10702083333333333</v>
      </c>
      <c r="B6096" s="8">
        <f t="shared" si="895"/>
        <v>0</v>
      </c>
      <c r="C6096" s="8">
        <f t="shared" si="896"/>
        <v>0</v>
      </c>
      <c r="E6096" s="8" t="b">
        <f t="shared" si="897"/>
        <v>0</v>
      </c>
      <c r="F6096" s="8" t="b">
        <f t="shared" si="898"/>
        <v>0</v>
      </c>
      <c r="Q6096" s="8">
        <f t="shared" si="899"/>
        <v>0.11702083333333334</v>
      </c>
      <c r="R6096" s="8" t="e">
        <f>IFERROR(SUMPRODUCT(INDEX($B$1:$B$9600,$L6097):INDEX($B$1:$B$9600,$L6097+959),M$2:M$961)/$G$3,NA())</f>
        <v>#N/A</v>
      </c>
      <c r="S6096" s="8" t="e">
        <f>IFERROR(SUMPRODUCT(INDEX($C$1:$C$9600,$L6097):INDEX($C$1:$C$9600,$L6097+959),N$2:N$961)/$G$5,NA())</f>
        <v>#N/A</v>
      </c>
      <c r="T6096" s="8" t="e">
        <f t="shared" si="900"/>
        <v>#N/A</v>
      </c>
    </row>
    <row r="6097" spans="1:20" s="8" customFormat="1" x14ac:dyDescent="0.2">
      <c r="A6097" s="8">
        <f t="shared" si="894"/>
        <v>0.10704166666666666</v>
      </c>
      <c r="B6097" s="8">
        <f t="shared" si="895"/>
        <v>0</v>
      </c>
      <c r="C6097" s="8">
        <f t="shared" si="896"/>
        <v>0</v>
      </c>
      <c r="E6097" s="8" t="b">
        <f t="shared" si="897"/>
        <v>0</v>
      </c>
      <c r="F6097" s="8" t="b">
        <f t="shared" si="898"/>
        <v>0</v>
      </c>
      <c r="Q6097" s="8">
        <f t="shared" si="899"/>
        <v>0.11704166666666667</v>
      </c>
      <c r="R6097" s="8" t="e">
        <f>IFERROR(SUMPRODUCT(INDEX($B$1:$B$9600,$L6098):INDEX($B$1:$B$9600,$L6098+959),M$2:M$961)/$G$3,NA())</f>
        <v>#N/A</v>
      </c>
      <c r="S6097" s="8" t="e">
        <f>IFERROR(SUMPRODUCT(INDEX($C$1:$C$9600,$L6098):INDEX($C$1:$C$9600,$L6098+959),N$2:N$961)/$G$5,NA())</f>
        <v>#N/A</v>
      </c>
      <c r="T6097" s="8" t="e">
        <f t="shared" si="900"/>
        <v>#N/A</v>
      </c>
    </row>
    <row r="6098" spans="1:20" s="8" customFormat="1" x14ac:dyDescent="0.2">
      <c r="A6098" s="8">
        <f t="shared" si="894"/>
        <v>0.1070625</v>
      </c>
      <c r="B6098" s="8">
        <f t="shared" si="895"/>
        <v>0</v>
      </c>
      <c r="C6098" s="8">
        <f t="shared" si="896"/>
        <v>0</v>
      </c>
      <c r="E6098" s="8" t="b">
        <f t="shared" si="897"/>
        <v>0</v>
      </c>
      <c r="F6098" s="8" t="b">
        <f t="shared" si="898"/>
        <v>0</v>
      </c>
      <c r="Q6098" s="8">
        <f t="shared" si="899"/>
        <v>0.1170625</v>
      </c>
      <c r="R6098" s="8" t="e">
        <f>IFERROR(SUMPRODUCT(INDEX($B$1:$B$9600,$L6099):INDEX($B$1:$B$9600,$L6099+959),M$2:M$961)/$G$3,NA())</f>
        <v>#N/A</v>
      </c>
      <c r="S6098" s="8" t="e">
        <f>IFERROR(SUMPRODUCT(INDEX($C$1:$C$9600,$L6099):INDEX($C$1:$C$9600,$L6099+959),N$2:N$961)/$G$5,NA())</f>
        <v>#N/A</v>
      </c>
      <c r="T6098" s="8" t="e">
        <f t="shared" si="900"/>
        <v>#N/A</v>
      </c>
    </row>
    <row r="6099" spans="1:20" s="8" customFormat="1" x14ac:dyDescent="0.2">
      <c r="A6099" s="8">
        <f t="shared" si="894"/>
        <v>0.10708333333333334</v>
      </c>
      <c r="B6099" s="8">
        <f t="shared" si="895"/>
        <v>0</v>
      </c>
      <c r="C6099" s="8">
        <f t="shared" si="896"/>
        <v>0</v>
      </c>
      <c r="E6099" s="8" t="b">
        <f t="shared" si="897"/>
        <v>0</v>
      </c>
      <c r="F6099" s="8" t="b">
        <f t="shared" si="898"/>
        <v>0</v>
      </c>
      <c r="Q6099" s="8">
        <f t="shared" si="899"/>
        <v>0.11708333333333333</v>
      </c>
      <c r="R6099" s="8" t="e">
        <f>IFERROR(SUMPRODUCT(INDEX($B$1:$B$9600,$L6100):INDEX($B$1:$B$9600,$L6100+959),M$2:M$961)/$G$3,NA())</f>
        <v>#N/A</v>
      </c>
      <c r="S6099" s="8" t="e">
        <f>IFERROR(SUMPRODUCT(INDEX($C$1:$C$9600,$L6100):INDEX($C$1:$C$9600,$L6100+959),N$2:N$961)/$G$5,NA())</f>
        <v>#N/A</v>
      </c>
      <c r="T6099" s="8" t="e">
        <f t="shared" si="900"/>
        <v>#N/A</v>
      </c>
    </row>
    <row r="6100" spans="1:20" s="8" customFormat="1" x14ac:dyDescent="0.2">
      <c r="A6100" s="8">
        <f t="shared" si="894"/>
        <v>0.10710416666666667</v>
      </c>
      <c r="B6100" s="8">
        <f t="shared" si="895"/>
        <v>0</v>
      </c>
      <c r="C6100" s="8">
        <f t="shared" si="896"/>
        <v>0</v>
      </c>
      <c r="E6100" s="8" t="b">
        <f t="shared" si="897"/>
        <v>0</v>
      </c>
      <c r="F6100" s="8" t="b">
        <f t="shared" si="898"/>
        <v>0</v>
      </c>
      <c r="Q6100" s="8">
        <f t="shared" si="899"/>
        <v>0.11710416666666666</v>
      </c>
      <c r="R6100" s="8" t="e">
        <f>IFERROR(SUMPRODUCT(INDEX($B$1:$B$9600,$L6101):INDEX($B$1:$B$9600,$L6101+959),M$2:M$961)/$G$3,NA())</f>
        <v>#N/A</v>
      </c>
      <c r="S6100" s="8" t="e">
        <f>IFERROR(SUMPRODUCT(INDEX($C$1:$C$9600,$L6101):INDEX($C$1:$C$9600,$L6101+959),N$2:N$961)/$G$5,NA())</f>
        <v>#N/A</v>
      </c>
      <c r="T6100" s="8" t="e">
        <f t="shared" si="900"/>
        <v>#N/A</v>
      </c>
    </row>
    <row r="6101" spans="1:20" s="8" customFormat="1" x14ac:dyDescent="0.2">
      <c r="A6101" s="8">
        <f t="shared" si="894"/>
        <v>0.107125</v>
      </c>
      <c r="B6101" s="8">
        <f t="shared" si="895"/>
        <v>0</v>
      </c>
      <c r="C6101" s="8">
        <f t="shared" si="896"/>
        <v>0</v>
      </c>
      <c r="E6101" s="8" t="b">
        <f t="shared" si="897"/>
        <v>0</v>
      </c>
      <c r="F6101" s="8" t="b">
        <f t="shared" si="898"/>
        <v>0</v>
      </c>
      <c r="Q6101" s="8">
        <f t="shared" si="899"/>
        <v>0.11712500000000001</v>
      </c>
      <c r="R6101" s="8" t="e">
        <f>IFERROR(SUMPRODUCT(INDEX($B$1:$B$9600,$L6102):INDEX($B$1:$B$9600,$L6102+959),M$2:M$961)/$G$3,NA())</f>
        <v>#N/A</v>
      </c>
      <c r="S6101" s="8" t="e">
        <f>IFERROR(SUMPRODUCT(INDEX($C$1:$C$9600,$L6102):INDEX($C$1:$C$9600,$L6102+959),N$2:N$961)/$G$5,NA())</f>
        <v>#N/A</v>
      </c>
      <c r="T6101" s="8" t="e">
        <f t="shared" si="900"/>
        <v>#N/A</v>
      </c>
    </row>
    <row r="6102" spans="1:20" s="8" customFormat="1" x14ac:dyDescent="0.2">
      <c r="A6102" s="8">
        <f t="shared" si="894"/>
        <v>0.10714583333333333</v>
      </c>
      <c r="B6102" s="8">
        <f t="shared" si="895"/>
        <v>0</v>
      </c>
      <c r="C6102" s="8">
        <f t="shared" si="896"/>
        <v>0</v>
      </c>
      <c r="E6102" s="8" t="b">
        <f t="shared" si="897"/>
        <v>0</v>
      </c>
      <c r="F6102" s="8" t="b">
        <f t="shared" si="898"/>
        <v>0</v>
      </c>
      <c r="Q6102" s="8">
        <f t="shared" si="899"/>
        <v>0.11714583333333334</v>
      </c>
      <c r="R6102" s="8" t="e">
        <f>IFERROR(SUMPRODUCT(INDEX($B$1:$B$9600,$L6103):INDEX($B$1:$B$9600,$L6103+959),M$2:M$961)/$G$3,NA())</f>
        <v>#N/A</v>
      </c>
      <c r="S6102" s="8" t="e">
        <f>IFERROR(SUMPRODUCT(INDEX($C$1:$C$9600,$L6103):INDEX($C$1:$C$9600,$L6103+959),N$2:N$961)/$G$5,NA())</f>
        <v>#N/A</v>
      </c>
      <c r="T6102" s="8" t="e">
        <f t="shared" si="900"/>
        <v>#N/A</v>
      </c>
    </row>
    <row r="6103" spans="1:20" s="8" customFormat="1" x14ac:dyDescent="0.2">
      <c r="A6103" s="8">
        <f t="shared" si="894"/>
        <v>0.10716666666666666</v>
      </c>
      <c r="B6103" s="8">
        <f t="shared" si="895"/>
        <v>0</v>
      </c>
      <c r="C6103" s="8">
        <f t="shared" si="896"/>
        <v>0</v>
      </c>
      <c r="E6103" s="8" t="b">
        <f t="shared" si="897"/>
        <v>0</v>
      </c>
      <c r="F6103" s="8" t="b">
        <f t="shared" si="898"/>
        <v>0</v>
      </c>
      <c r="Q6103" s="8">
        <f t="shared" si="899"/>
        <v>0.11716666666666667</v>
      </c>
      <c r="R6103" s="8" t="e">
        <f>IFERROR(SUMPRODUCT(INDEX($B$1:$B$9600,$L6104):INDEX($B$1:$B$9600,$L6104+959),M$2:M$961)/$G$3,NA())</f>
        <v>#N/A</v>
      </c>
      <c r="S6103" s="8" t="e">
        <f>IFERROR(SUMPRODUCT(INDEX($C$1:$C$9600,$L6104):INDEX($C$1:$C$9600,$L6104+959),N$2:N$961)/$G$5,NA())</f>
        <v>#N/A</v>
      </c>
      <c r="T6103" s="8" t="e">
        <f t="shared" si="900"/>
        <v>#N/A</v>
      </c>
    </row>
    <row r="6104" spans="1:20" s="8" customFormat="1" x14ac:dyDescent="0.2">
      <c r="A6104" s="8">
        <f t="shared" si="894"/>
        <v>0.1071875</v>
      </c>
      <c r="B6104" s="8">
        <f t="shared" si="895"/>
        <v>0</v>
      </c>
      <c r="C6104" s="8">
        <f t="shared" si="896"/>
        <v>0</v>
      </c>
      <c r="E6104" s="8" t="b">
        <f t="shared" si="897"/>
        <v>0</v>
      </c>
      <c r="F6104" s="8" t="b">
        <f t="shared" si="898"/>
        <v>0</v>
      </c>
      <c r="Q6104" s="8">
        <f t="shared" si="899"/>
        <v>0.1171875</v>
      </c>
      <c r="R6104" s="8" t="e">
        <f>IFERROR(SUMPRODUCT(INDEX($B$1:$B$9600,$L6105):INDEX($B$1:$B$9600,$L6105+959),M$2:M$961)/$G$3,NA())</f>
        <v>#N/A</v>
      </c>
      <c r="S6104" s="8" t="e">
        <f>IFERROR(SUMPRODUCT(INDEX($C$1:$C$9600,$L6105):INDEX($C$1:$C$9600,$L6105+959),N$2:N$961)/$G$5,NA())</f>
        <v>#N/A</v>
      </c>
      <c r="T6104" s="8" t="e">
        <f t="shared" si="900"/>
        <v>#N/A</v>
      </c>
    </row>
    <row r="6105" spans="1:20" s="8" customFormat="1" x14ac:dyDescent="0.2">
      <c r="A6105" s="8">
        <f t="shared" si="894"/>
        <v>0.10720833333333334</v>
      </c>
      <c r="B6105" s="8">
        <f t="shared" si="895"/>
        <v>0</v>
      </c>
      <c r="C6105" s="8">
        <f t="shared" si="896"/>
        <v>0</v>
      </c>
      <c r="E6105" s="8" t="b">
        <f t="shared" si="897"/>
        <v>0</v>
      </c>
      <c r="F6105" s="8" t="b">
        <f t="shared" si="898"/>
        <v>0</v>
      </c>
      <c r="Q6105" s="8">
        <f t="shared" si="899"/>
        <v>0.11720833333333333</v>
      </c>
      <c r="R6105" s="8" t="e">
        <f>IFERROR(SUMPRODUCT(INDEX($B$1:$B$9600,$L6106):INDEX($B$1:$B$9600,$L6106+959),M$2:M$961)/$G$3,NA())</f>
        <v>#N/A</v>
      </c>
      <c r="S6105" s="8" t="e">
        <f>IFERROR(SUMPRODUCT(INDEX($C$1:$C$9600,$L6106):INDEX($C$1:$C$9600,$L6106+959),N$2:N$961)/$G$5,NA())</f>
        <v>#N/A</v>
      </c>
      <c r="T6105" s="8" t="e">
        <f t="shared" si="900"/>
        <v>#N/A</v>
      </c>
    </row>
    <row r="6106" spans="1:20" s="8" customFormat="1" x14ac:dyDescent="0.2">
      <c r="A6106" s="8">
        <f t="shared" si="894"/>
        <v>0.10722916666666667</v>
      </c>
      <c r="B6106" s="8">
        <f t="shared" si="895"/>
        <v>0</v>
      </c>
      <c r="C6106" s="8">
        <f t="shared" si="896"/>
        <v>0</v>
      </c>
      <c r="E6106" s="8" t="b">
        <f t="shared" si="897"/>
        <v>0</v>
      </c>
      <c r="F6106" s="8" t="b">
        <f t="shared" si="898"/>
        <v>0</v>
      </c>
      <c r="Q6106" s="8">
        <f t="shared" si="899"/>
        <v>0.11722916666666666</v>
      </c>
      <c r="R6106" s="8" t="e">
        <f>IFERROR(SUMPRODUCT(INDEX($B$1:$B$9600,$L6107):INDEX($B$1:$B$9600,$L6107+959),M$2:M$961)/$G$3,NA())</f>
        <v>#N/A</v>
      </c>
      <c r="S6106" s="8" t="e">
        <f>IFERROR(SUMPRODUCT(INDEX($C$1:$C$9600,$L6107):INDEX($C$1:$C$9600,$L6107+959),N$2:N$961)/$G$5,NA())</f>
        <v>#N/A</v>
      </c>
      <c r="T6106" s="8" t="e">
        <f t="shared" si="900"/>
        <v>#N/A</v>
      </c>
    </row>
    <row r="6107" spans="1:20" s="8" customFormat="1" x14ac:dyDescent="0.2">
      <c r="A6107" s="8">
        <f t="shared" si="894"/>
        <v>0.10725</v>
      </c>
      <c r="B6107" s="8">
        <f t="shared" si="895"/>
        <v>0</v>
      </c>
      <c r="C6107" s="8">
        <f t="shared" si="896"/>
        <v>0</v>
      </c>
      <c r="E6107" s="8" t="b">
        <f t="shared" si="897"/>
        <v>0</v>
      </c>
      <c r="F6107" s="8" t="b">
        <f t="shared" si="898"/>
        <v>0</v>
      </c>
      <c r="Q6107" s="8">
        <f t="shared" si="899"/>
        <v>0.11724999999999999</v>
      </c>
      <c r="R6107" s="8" t="e">
        <f>IFERROR(SUMPRODUCT(INDEX($B$1:$B$9600,$L6108):INDEX($B$1:$B$9600,$L6108+959),M$2:M$961)/$G$3,NA())</f>
        <v>#N/A</v>
      </c>
      <c r="S6107" s="8" t="e">
        <f>IFERROR(SUMPRODUCT(INDEX($C$1:$C$9600,$L6108):INDEX($C$1:$C$9600,$L6108+959),N$2:N$961)/$G$5,NA())</f>
        <v>#N/A</v>
      </c>
      <c r="T6107" s="8" t="e">
        <f t="shared" si="900"/>
        <v>#N/A</v>
      </c>
    </row>
    <row r="6108" spans="1:20" s="8" customFormat="1" x14ac:dyDescent="0.2">
      <c r="A6108" s="8">
        <f t="shared" si="894"/>
        <v>0.10727083333333333</v>
      </c>
      <c r="B6108" s="8">
        <f t="shared" si="895"/>
        <v>0</v>
      </c>
      <c r="C6108" s="8">
        <f t="shared" si="896"/>
        <v>0</v>
      </c>
      <c r="E6108" s="8" t="b">
        <f t="shared" si="897"/>
        <v>0</v>
      </c>
      <c r="F6108" s="8" t="b">
        <f t="shared" si="898"/>
        <v>0</v>
      </c>
      <c r="Q6108" s="8">
        <f t="shared" si="899"/>
        <v>0.11727083333333334</v>
      </c>
      <c r="R6108" s="8" t="e">
        <f>IFERROR(SUMPRODUCT(INDEX($B$1:$B$9600,$L6109):INDEX($B$1:$B$9600,$L6109+959),M$2:M$961)/$G$3,NA())</f>
        <v>#N/A</v>
      </c>
      <c r="S6108" s="8" t="e">
        <f>IFERROR(SUMPRODUCT(INDEX($C$1:$C$9600,$L6109):INDEX($C$1:$C$9600,$L6109+959),N$2:N$961)/$G$5,NA())</f>
        <v>#N/A</v>
      </c>
      <c r="T6108" s="8" t="e">
        <f t="shared" si="900"/>
        <v>#N/A</v>
      </c>
    </row>
    <row r="6109" spans="1:20" s="8" customFormat="1" x14ac:dyDescent="0.2">
      <c r="A6109" s="8">
        <f t="shared" si="894"/>
        <v>0.10729166666666666</v>
      </c>
      <c r="B6109" s="8">
        <f t="shared" si="895"/>
        <v>0</v>
      </c>
      <c r="C6109" s="8">
        <f t="shared" si="896"/>
        <v>0</v>
      </c>
      <c r="E6109" s="8" t="b">
        <f t="shared" si="897"/>
        <v>0</v>
      </c>
      <c r="F6109" s="8" t="b">
        <f t="shared" si="898"/>
        <v>0</v>
      </c>
      <c r="Q6109" s="8">
        <f t="shared" si="899"/>
        <v>0.11729166666666667</v>
      </c>
      <c r="R6109" s="8" t="e">
        <f>IFERROR(SUMPRODUCT(INDEX($B$1:$B$9600,$L6110):INDEX($B$1:$B$9600,$L6110+959),M$2:M$961)/$G$3,NA())</f>
        <v>#N/A</v>
      </c>
      <c r="S6109" s="8" t="e">
        <f>IFERROR(SUMPRODUCT(INDEX($C$1:$C$9600,$L6110):INDEX($C$1:$C$9600,$L6110+959),N$2:N$961)/$G$5,NA())</f>
        <v>#N/A</v>
      </c>
      <c r="T6109" s="8" t="e">
        <f t="shared" si="900"/>
        <v>#N/A</v>
      </c>
    </row>
    <row r="6110" spans="1:20" s="8" customFormat="1" x14ac:dyDescent="0.2">
      <c r="A6110" s="8">
        <f t="shared" si="894"/>
        <v>0.10731250000000001</v>
      </c>
      <c r="B6110" s="8">
        <f t="shared" si="895"/>
        <v>0</v>
      </c>
      <c r="C6110" s="8">
        <f t="shared" si="896"/>
        <v>0</v>
      </c>
      <c r="E6110" s="8" t="b">
        <f t="shared" si="897"/>
        <v>0</v>
      </c>
      <c r="F6110" s="8" t="b">
        <f t="shared" si="898"/>
        <v>0</v>
      </c>
      <c r="Q6110" s="8">
        <f t="shared" si="899"/>
        <v>0.1173125</v>
      </c>
      <c r="R6110" s="8" t="e">
        <f>IFERROR(SUMPRODUCT(INDEX($B$1:$B$9600,$L6111):INDEX($B$1:$B$9600,$L6111+959),M$2:M$961)/$G$3,NA())</f>
        <v>#N/A</v>
      </c>
      <c r="S6110" s="8" t="e">
        <f>IFERROR(SUMPRODUCT(INDEX($C$1:$C$9600,$L6111):INDEX($C$1:$C$9600,$L6111+959),N$2:N$961)/$G$5,NA())</f>
        <v>#N/A</v>
      </c>
      <c r="T6110" s="8" t="e">
        <f t="shared" si="900"/>
        <v>#N/A</v>
      </c>
    </row>
    <row r="6111" spans="1:20" s="8" customFormat="1" x14ac:dyDescent="0.2">
      <c r="A6111" s="8">
        <f t="shared" si="894"/>
        <v>0.10733333333333334</v>
      </c>
      <c r="B6111" s="8">
        <f t="shared" si="895"/>
        <v>0</v>
      </c>
      <c r="C6111" s="8">
        <f t="shared" si="896"/>
        <v>0</v>
      </c>
      <c r="E6111" s="8" t="b">
        <f t="shared" si="897"/>
        <v>0</v>
      </c>
      <c r="F6111" s="8" t="b">
        <f t="shared" si="898"/>
        <v>0</v>
      </c>
      <c r="Q6111" s="8">
        <f t="shared" si="899"/>
        <v>0.11733333333333333</v>
      </c>
      <c r="R6111" s="8" t="e">
        <f>IFERROR(SUMPRODUCT(INDEX($B$1:$B$9600,$L6112):INDEX($B$1:$B$9600,$L6112+959),M$2:M$961)/$G$3,NA())</f>
        <v>#N/A</v>
      </c>
      <c r="S6111" s="8" t="e">
        <f>IFERROR(SUMPRODUCT(INDEX($C$1:$C$9600,$L6112):INDEX($C$1:$C$9600,$L6112+959),N$2:N$961)/$G$5,NA())</f>
        <v>#N/A</v>
      </c>
      <c r="T6111" s="8" t="e">
        <f t="shared" si="900"/>
        <v>#N/A</v>
      </c>
    </row>
    <row r="6112" spans="1:20" s="8" customFormat="1" x14ac:dyDescent="0.2">
      <c r="A6112" s="8">
        <f t="shared" si="894"/>
        <v>0.10735416666666667</v>
      </c>
      <c r="B6112" s="8">
        <f t="shared" si="895"/>
        <v>0</v>
      </c>
      <c r="C6112" s="8">
        <f t="shared" si="896"/>
        <v>0</v>
      </c>
      <c r="E6112" s="8" t="b">
        <f t="shared" si="897"/>
        <v>0</v>
      </c>
      <c r="F6112" s="8" t="b">
        <f t="shared" si="898"/>
        <v>0</v>
      </c>
      <c r="Q6112" s="8">
        <f t="shared" si="899"/>
        <v>0.11735416666666666</v>
      </c>
      <c r="R6112" s="8" t="e">
        <f>IFERROR(SUMPRODUCT(INDEX($B$1:$B$9600,$L6113):INDEX($B$1:$B$9600,$L6113+959),M$2:M$961)/$G$3,NA())</f>
        <v>#N/A</v>
      </c>
      <c r="S6112" s="8" t="e">
        <f>IFERROR(SUMPRODUCT(INDEX($C$1:$C$9600,$L6113):INDEX($C$1:$C$9600,$L6113+959),N$2:N$961)/$G$5,NA())</f>
        <v>#N/A</v>
      </c>
      <c r="T6112" s="8" t="e">
        <f t="shared" si="900"/>
        <v>#N/A</v>
      </c>
    </row>
    <row r="6113" spans="1:20" s="8" customFormat="1" x14ac:dyDescent="0.2">
      <c r="A6113" s="8">
        <f t="shared" si="894"/>
        <v>0.107375</v>
      </c>
      <c r="B6113" s="8">
        <f t="shared" si="895"/>
        <v>0</v>
      </c>
      <c r="C6113" s="8">
        <f t="shared" si="896"/>
        <v>0</v>
      </c>
      <c r="E6113" s="8" t="b">
        <f t="shared" si="897"/>
        <v>0</v>
      </c>
      <c r="F6113" s="8" t="b">
        <f t="shared" si="898"/>
        <v>0</v>
      </c>
      <c r="Q6113" s="8">
        <f t="shared" si="899"/>
        <v>0.11737499999999999</v>
      </c>
      <c r="R6113" s="8" t="e">
        <f>IFERROR(SUMPRODUCT(INDEX($B$1:$B$9600,$L6114):INDEX($B$1:$B$9600,$L6114+959),M$2:M$961)/$G$3,NA())</f>
        <v>#N/A</v>
      </c>
      <c r="S6113" s="8" t="e">
        <f>IFERROR(SUMPRODUCT(INDEX($C$1:$C$9600,$L6114):INDEX($C$1:$C$9600,$L6114+959),N$2:N$961)/$G$5,NA())</f>
        <v>#N/A</v>
      </c>
      <c r="T6113" s="8" t="e">
        <f t="shared" si="900"/>
        <v>#N/A</v>
      </c>
    </row>
    <row r="6114" spans="1:20" s="8" customFormat="1" x14ac:dyDescent="0.2">
      <c r="A6114" s="8">
        <f t="shared" si="894"/>
        <v>0.10739583333333333</v>
      </c>
      <c r="B6114" s="8">
        <f t="shared" si="895"/>
        <v>0</v>
      </c>
      <c r="C6114" s="8">
        <f t="shared" si="896"/>
        <v>0</v>
      </c>
      <c r="E6114" s="8" t="b">
        <f t="shared" si="897"/>
        <v>0</v>
      </c>
      <c r="F6114" s="8" t="b">
        <f t="shared" si="898"/>
        <v>0</v>
      </c>
      <c r="Q6114" s="8">
        <f t="shared" si="899"/>
        <v>0.11739583333333334</v>
      </c>
      <c r="R6114" s="8" t="e">
        <f>IFERROR(SUMPRODUCT(INDEX($B$1:$B$9600,$L6115):INDEX($B$1:$B$9600,$L6115+959),M$2:M$961)/$G$3,NA())</f>
        <v>#N/A</v>
      </c>
      <c r="S6114" s="8" t="e">
        <f>IFERROR(SUMPRODUCT(INDEX($C$1:$C$9600,$L6115):INDEX($C$1:$C$9600,$L6115+959),N$2:N$961)/$G$5,NA())</f>
        <v>#N/A</v>
      </c>
      <c r="T6114" s="8" t="e">
        <f t="shared" si="900"/>
        <v>#N/A</v>
      </c>
    </row>
    <row r="6115" spans="1:20" s="8" customFormat="1" x14ac:dyDescent="0.2">
      <c r="A6115" s="8">
        <f t="shared" si="894"/>
        <v>0.10741666666666666</v>
      </c>
      <c r="B6115" s="8">
        <f t="shared" si="895"/>
        <v>0</v>
      </c>
      <c r="C6115" s="8">
        <f t="shared" si="896"/>
        <v>0</v>
      </c>
      <c r="E6115" s="8" t="b">
        <f t="shared" si="897"/>
        <v>0</v>
      </c>
      <c r="F6115" s="8" t="b">
        <f t="shared" si="898"/>
        <v>0</v>
      </c>
      <c r="Q6115" s="8">
        <f t="shared" si="899"/>
        <v>0.11741666666666667</v>
      </c>
      <c r="R6115" s="8" t="e">
        <f>IFERROR(SUMPRODUCT(INDEX($B$1:$B$9600,$L6116):INDEX($B$1:$B$9600,$L6116+959),M$2:M$961)/$G$3,NA())</f>
        <v>#N/A</v>
      </c>
      <c r="S6115" s="8" t="e">
        <f>IFERROR(SUMPRODUCT(INDEX($C$1:$C$9600,$L6116):INDEX($C$1:$C$9600,$L6116+959),N$2:N$961)/$G$5,NA())</f>
        <v>#N/A</v>
      </c>
      <c r="T6115" s="8" t="e">
        <f t="shared" si="900"/>
        <v>#N/A</v>
      </c>
    </row>
    <row r="6116" spans="1:20" s="8" customFormat="1" x14ac:dyDescent="0.2">
      <c r="A6116" s="8">
        <f t="shared" si="894"/>
        <v>0.10743750000000001</v>
      </c>
      <c r="B6116" s="8">
        <f t="shared" si="895"/>
        <v>0</v>
      </c>
      <c r="C6116" s="8">
        <f t="shared" si="896"/>
        <v>0</v>
      </c>
      <c r="E6116" s="8" t="b">
        <f t="shared" si="897"/>
        <v>0</v>
      </c>
      <c r="F6116" s="8" t="b">
        <f t="shared" si="898"/>
        <v>0</v>
      </c>
      <c r="Q6116" s="8">
        <f t="shared" si="899"/>
        <v>0.1174375</v>
      </c>
      <c r="R6116" s="8" t="e">
        <f>IFERROR(SUMPRODUCT(INDEX($B$1:$B$9600,$L6117):INDEX($B$1:$B$9600,$L6117+959),M$2:M$961)/$G$3,NA())</f>
        <v>#N/A</v>
      </c>
      <c r="S6116" s="8" t="e">
        <f>IFERROR(SUMPRODUCT(INDEX($C$1:$C$9600,$L6117):INDEX($C$1:$C$9600,$L6117+959),N$2:N$961)/$G$5,NA())</f>
        <v>#N/A</v>
      </c>
      <c r="T6116" s="8" t="e">
        <f t="shared" si="900"/>
        <v>#N/A</v>
      </c>
    </row>
    <row r="6117" spans="1:20" s="8" customFormat="1" x14ac:dyDescent="0.2">
      <c r="A6117" s="8">
        <f t="shared" si="894"/>
        <v>0.10745833333333334</v>
      </c>
      <c r="B6117" s="8">
        <f t="shared" si="895"/>
        <v>0</v>
      </c>
      <c r="C6117" s="8">
        <f t="shared" si="896"/>
        <v>0</v>
      </c>
      <c r="E6117" s="8" t="b">
        <f t="shared" si="897"/>
        <v>0</v>
      </c>
      <c r="F6117" s="8" t="b">
        <f t="shared" si="898"/>
        <v>0</v>
      </c>
      <c r="Q6117" s="8">
        <f t="shared" si="899"/>
        <v>0.11745833333333333</v>
      </c>
      <c r="R6117" s="8" t="e">
        <f>IFERROR(SUMPRODUCT(INDEX($B$1:$B$9600,$L6118):INDEX($B$1:$B$9600,$L6118+959),M$2:M$961)/$G$3,NA())</f>
        <v>#N/A</v>
      </c>
      <c r="S6117" s="8" t="e">
        <f>IFERROR(SUMPRODUCT(INDEX($C$1:$C$9600,$L6118):INDEX($C$1:$C$9600,$L6118+959),N$2:N$961)/$G$5,NA())</f>
        <v>#N/A</v>
      </c>
      <c r="T6117" s="8" t="e">
        <f t="shared" si="900"/>
        <v>#N/A</v>
      </c>
    </row>
    <row r="6118" spans="1:20" s="8" customFormat="1" x14ac:dyDescent="0.2">
      <c r="A6118" s="8">
        <f t="shared" si="894"/>
        <v>0.10747916666666667</v>
      </c>
      <c r="B6118" s="8">
        <f t="shared" si="895"/>
        <v>0</v>
      </c>
      <c r="C6118" s="8">
        <f t="shared" si="896"/>
        <v>0</v>
      </c>
      <c r="E6118" s="8" t="b">
        <f t="shared" si="897"/>
        <v>0</v>
      </c>
      <c r="F6118" s="8" t="b">
        <f t="shared" si="898"/>
        <v>0</v>
      </c>
      <c r="Q6118" s="8">
        <f t="shared" si="899"/>
        <v>0.11747916666666666</v>
      </c>
      <c r="R6118" s="8" t="e">
        <f>IFERROR(SUMPRODUCT(INDEX($B$1:$B$9600,$L6119):INDEX($B$1:$B$9600,$L6119+959),M$2:M$961)/$G$3,NA())</f>
        <v>#N/A</v>
      </c>
      <c r="S6118" s="8" t="e">
        <f>IFERROR(SUMPRODUCT(INDEX($C$1:$C$9600,$L6119):INDEX($C$1:$C$9600,$L6119+959),N$2:N$961)/$G$5,NA())</f>
        <v>#N/A</v>
      </c>
      <c r="T6118" s="8" t="e">
        <f t="shared" si="900"/>
        <v>#N/A</v>
      </c>
    </row>
    <row r="6119" spans="1:20" s="8" customFormat="1" x14ac:dyDescent="0.2">
      <c r="A6119" s="8">
        <f t="shared" si="894"/>
        <v>0.1075</v>
      </c>
      <c r="B6119" s="8">
        <f t="shared" si="895"/>
        <v>0</v>
      </c>
      <c r="C6119" s="8">
        <f t="shared" si="896"/>
        <v>0</v>
      </c>
      <c r="E6119" s="8" t="b">
        <f t="shared" si="897"/>
        <v>0</v>
      </c>
      <c r="F6119" s="8" t="b">
        <f t="shared" si="898"/>
        <v>0</v>
      </c>
      <c r="Q6119" s="8">
        <f t="shared" si="899"/>
        <v>0.11749999999999999</v>
      </c>
      <c r="R6119" s="8" t="e">
        <f>IFERROR(SUMPRODUCT(INDEX($B$1:$B$9600,$L6120):INDEX($B$1:$B$9600,$L6120+959),M$2:M$961)/$G$3,NA())</f>
        <v>#N/A</v>
      </c>
      <c r="S6119" s="8" t="e">
        <f>IFERROR(SUMPRODUCT(INDEX($C$1:$C$9600,$L6120):INDEX($C$1:$C$9600,$L6120+959),N$2:N$961)/$G$5,NA())</f>
        <v>#N/A</v>
      </c>
      <c r="T6119" s="8" t="e">
        <f t="shared" si="900"/>
        <v>#N/A</v>
      </c>
    </row>
    <row r="6120" spans="1:20" s="8" customFormat="1" x14ac:dyDescent="0.2">
      <c r="A6120" s="8">
        <f t="shared" si="894"/>
        <v>0.10752083333333333</v>
      </c>
      <c r="B6120" s="8">
        <f t="shared" si="895"/>
        <v>0</v>
      </c>
      <c r="C6120" s="8">
        <f t="shared" si="896"/>
        <v>0</v>
      </c>
      <c r="E6120" s="8" t="b">
        <f t="shared" si="897"/>
        <v>0</v>
      </c>
      <c r="F6120" s="8" t="b">
        <f t="shared" si="898"/>
        <v>0</v>
      </c>
      <c r="Q6120" s="8">
        <f t="shared" si="899"/>
        <v>0.11752083333333334</v>
      </c>
      <c r="R6120" s="8" t="e">
        <f>IFERROR(SUMPRODUCT(INDEX($B$1:$B$9600,$L6121):INDEX($B$1:$B$9600,$L6121+959),M$2:M$961)/$G$3,NA())</f>
        <v>#N/A</v>
      </c>
      <c r="S6120" s="8" t="e">
        <f>IFERROR(SUMPRODUCT(INDEX($C$1:$C$9600,$L6121):INDEX($C$1:$C$9600,$L6121+959),N$2:N$961)/$G$5,NA())</f>
        <v>#N/A</v>
      </c>
      <c r="T6120" s="8" t="e">
        <f t="shared" si="900"/>
        <v>#N/A</v>
      </c>
    </row>
    <row r="6121" spans="1:20" s="8" customFormat="1" x14ac:dyDescent="0.2">
      <c r="A6121" s="8">
        <f t="shared" si="894"/>
        <v>0.10754166666666666</v>
      </c>
      <c r="B6121" s="8">
        <f t="shared" si="895"/>
        <v>0</v>
      </c>
      <c r="C6121" s="8">
        <f t="shared" si="896"/>
        <v>0</v>
      </c>
      <c r="E6121" s="8" t="b">
        <f t="shared" si="897"/>
        <v>0</v>
      </c>
      <c r="F6121" s="8" t="b">
        <f t="shared" si="898"/>
        <v>0</v>
      </c>
      <c r="Q6121" s="8">
        <f t="shared" si="899"/>
        <v>0.11754166666666667</v>
      </c>
      <c r="R6121" s="8" t="e">
        <f>IFERROR(SUMPRODUCT(INDEX($B$1:$B$9600,$L6122):INDEX($B$1:$B$9600,$L6122+959),M$2:M$961)/$G$3,NA())</f>
        <v>#N/A</v>
      </c>
      <c r="S6121" s="8" t="e">
        <f>IFERROR(SUMPRODUCT(INDEX($C$1:$C$9600,$L6122):INDEX($C$1:$C$9600,$L6122+959),N$2:N$961)/$G$5,NA())</f>
        <v>#N/A</v>
      </c>
      <c r="T6121" s="8" t="e">
        <f t="shared" si="900"/>
        <v>#N/A</v>
      </c>
    </row>
    <row r="6122" spans="1:20" s="8" customFormat="1" x14ac:dyDescent="0.2">
      <c r="A6122" s="8">
        <f t="shared" si="894"/>
        <v>0.10756250000000001</v>
      </c>
      <c r="B6122" s="8">
        <f t="shared" si="895"/>
        <v>0</v>
      </c>
      <c r="C6122" s="8">
        <f t="shared" si="896"/>
        <v>0</v>
      </c>
      <c r="E6122" s="8" t="b">
        <f t="shared" si="897"/>
        <v>0</v>
      </c>
      <c r="F6122" s="8" t="b">
        <f t="shared" si="898"/>
        <v>0</v>
      </c>
      <c r="Q6122" s="8">
        <f t="shared" si="899"/>
        <v>0.1175625</v>
      </c>
      <c r="R6122" s="8" t="e">
        <f>IFERROR(SUMPRODUCT(INDEX($B$1:$B$9600,$L6123):INDEX($B$1:$B$9600,$L6123+959),M$2:M$961)/$G$3,NA())</f>
        <v>#N/A</v>
      </c>
      <c r="S6122" s="8" t="e">
        <f>IFERROR(SUMPRODUCT(INDEX($C$1:$C$9600,$L6123):INDEX($C$1:$C$9600,$L6123+959),N$2:N$961)/$G$5,NA())</f>
        <v>#N/A</v>
      </c>
      <c r="T6122" s="8" t="e">
        <f t="shared" si="900"/>
        <v>#N/A</v>
      </c>
    </row>
    <row r="6123" spans="1:20" s="8" customFormat="1" x14ac:dyDescent="0.2">
      <c r="A6123" s="8">
        <f t="shared" si="894"/>
        <v>0.10758333333333334</v>
      </c>
      <c r="B6123" s="8">
        <f t="shared" si="895"/>
        <v>0</v>
      </c>
      <c r="C6123" s="8">
        <f t="shared" si="896"/>
        <v>0</v>
      </c>
      <c r="E6123" s="8" t="b">
        <f t="shared" si="897"/>
        <v>0</v>
      </c>
      <c r="F6123" s="8" t="b">
        <f t="shared" si="898"/>
        <v>0</v>
      </c>
      <c r="Q6123" s="8">
        <f t="shared" si="899"/>
        <v>0.11758333333333333</v>
      </c>
      <c r="R6123" s="8" t="e">
        <f>IFERROR(SUMPRODUCT(INDEX($B$1:$B$9600,$L6124):INDEX($B$1:$B$9600,$L6124+959),M$2:M$961)/$G$3,NA())</f>
        <v>#N/A</v>
      </c>
      <c r="S6123" s="8" t="e">
        <f>IFERROR(SUMPRODUCT(INDEX($C$1:$C$9600,$L6124):INDEX($C$1:$C$9600,$L6124+959),N$2:N$961)/$G$5,NA())</f>
        <v>#N/A</v>
      </c>
      <c r="T6123" s="8" t="e">
        <f t="shared" si="900"/>
        <v>#N/A</v>
      </c>
    </row>
    <row r="6124" spans="1:20" s="8" customFormat="1" x14ac:dyDescent="0.2">
      <c r="A6124" s="8">
        <f t="shared" si="894"/>
        <v>0.10760416666666667</v>
      </c>
      <c r="B6124" s="8">
        <f t="shared" si="895"/>
        <v>0</v>
      </c>
      <c r="C6124" s="8">
        <f t="shared" si="896"/>
        <v>0</v>
      </c>
      <c r="E6124" s="8" t="b">
        <f t="shared" si="897"/>
        <v>0</v>
      </c>
      <c r="F6124" s="8" t="b">
        <f t="shared" si="898"/>
        <v>0</v>
      </c>
      <c r="Q6124" s="8">
        <f t="shared" si="899"/>
        <v>0.11760416666666666</v>
      </c>
      <c r="R6124" s="8" t="e">
        <f>IFERROR(SUMPRODUCT(INDEX($B$1:$B$9600,$L6125):INDEX($B$1:$B$9600,$L6125+959),M$2:M$961)/$G$3,NA())</f>
        <v>#N/A</v>
      </c>
      <c r="S6124" s="8" t="e">
        <f>IFERROR(SUMPRODUCT(INDEX($C$1:$C$9600,$L6125):INDEX($C$1:$C$9600,$L6125+959),N$2:N$961)/$G$5,NA())</f>
        <v>#N/A</v>
      </c>
      <c r="T6124" s="8" t="e">
        <f t="shared" si="900"/>
        <v>#N/A</v>
      </c>
    </row>
    <row r="6125" spans="1:20" s="8" customFormat="1" x14ac:dyDescent="0.2">
      <c r="A6125" s="8">
        <f t="shared" si="894"/>
        <v>0.107625</v>
      </c>
      <c r="B6125" s="8">
        <f t="shared" si="895"/>
        <v>0</v>
      </c>
      <c r="C6125" s="8">
        <f t="shared" si="896"/>
        <v>0</v>
      </c>
      <c r="E6125" s="8" t="b">
        <f t="shared" si="897"/>
        <v>0</v>
      </c>
      <c r="F6125" s="8" t="b">
        <f t="shared" si="898"/>
        <v>0</v>
      </c>
      <c r="Q6125" s="8">
        <f t="shared" si="899"/>
        <v>0.11762499999999999</v>
      </c>
      <c r="R6125" s="8" t="e">
        <f>IFERROR(SUMPRODUCT(INDEX($B$1:$B$9600,$L6126):INDEX($B$1:$B$9600,$L6126+959),M$2:M$961)/$G$3,NA())</f>
        <v>#N/A</v>
      </c>
      <c r="S6125" s="8" t="e">
        <f>IFERROR(SUMPRODUCT(INDEX($C$1:$C$9600,$L6126):INDEX($C$1:$C$9600,$L6126+959),N$2:N$961)/$G$5,NA())</f>
        <v>#N/A</v>
      </c>
      <c r="T6125" s="8" t="e">
        <f t="shared" si="900"/>
        <v>#N/A</v>
      </c>
    </row>
    <row r="6126" spans="1:20" s="8" customFormat="1" x14ac:dyDescent="0.2">
      <c r="A6126" s="8">
        <f t="shared" si="894"/>
        <v>0.10764583333333333</v>
      </c>
      <c r="B6126" s="8">
        <f t="shared" si="895"/>
        <v>0</v>
      </c>
      <c r="C6126" s="8">
        <f t="shared" si="896"/>
        <v>0</v>
      </c>
      <c r="E6126" s="8" t="b">
        <f t="shared" si="897"/>
        <v>0</v>
      </c>
      <c r="F6126" s="8" t="b">
        <f t="shared" si="898"/>
        <v>0</v>
      </c>
      <c r="Q6126" s="8">
        <f t="shared" si="899"/>
        <v>0.11764583333333334</v>
      </c>
      <c r="R6126" s="8" t="e">
        <f>IFERROR(SUMPRODUCT(INDEX($B$1:$B$9600,$L6127):INDEX($B$1:$B$9600,$L6127+959),M$2:M$961)/$G$3,NA())</f>
        <v>#N/A</v>
      </c>
      <c r="S6126" s="8" t="e">
        <f>IFERROR(SUMPRODUCT(INDEX($C$1:$C$9600,$L6127):INDEX($C$1:$C$9600,$L6127+959),N$2:N$961)/$G$5,NA())</f>
        <v>#N/A</v>
      </c>
      <c r="T6126" s="8" t="e">
        <f t="shared" si="900"/>
        <v>#N/A</v>
      </c>
    </row>
    <row r="6127" spans="1:20" s="8" customFormat="1" x14ac:dyDescent="0.2">
      <c r="A6127" s="8">
        <f t="shared" si="894"/>
        <v>0.10766666666666666</v>
      </c>
      <c r="B6127" s="8">
        <f t="shared" si="895"/>
        <v>0</v>
      </c>
      <c r="C6127" s="8">
        <f t="shared" si="896"/>
        <v>0</v>
      </c>
      <c r="E6127" s="8" t="b">
        <f t="shared" si="897"/>
        <v>0</v>
      </c>
      <c r="F6127" s="8" t="b">
        <f t="shared" si="898"/>
        <v>0</v>
      </c>
      <c r="Q6127" s="8">
        <f t="shared" si="899"/>
        <v>0.11766666666666667</v>
      </c>
      <c r="R6127" s="8" t="e">
        <f>IFERROR(SUMPRODUCT(INDEX($B$1:$B$9600,$L6128):INDEX($B$1:$B$9600,$L6128+959),M$2:M$961)/$G$3,NA())</f>
        <v>#N/A</v>
      </c>
      <c r="S6127" s="8" t="e">
        <f>IFERROR(SUMPRODUCT(INDEX($C$1:$C$9600,$L6128):INDEX($C$1:$C$9600,$L6128+959),N$2:N$961)/$G$5,NA())</f>
        <v>#N/A</v>
      </c>
      <c r="T6127" s="8" t="e">
        <f t="shared" si="900"/>
        <v>#N/A</v>
      </c>
    </row>
    <row r="6128" spans="1:20" s="8" customFormat="1" x14ac:dyDescent="0.2">
      <c r="A6128" s="8">
        <f t="shared" si="894"/>
        <v>0.10768750000000001</v>
      </c>
      <c r="B6128" s="8">
        <f t="shared" si="895"/>
        <v>0</v>
      </c>
      <c r="C6128" s="8">
        <f t="shared" si="896"/>
        <v>0</v>
      </c>
      <c r="E6128" s="8" t="b">
        <f t="shared" si="897"/>
        <v>0</v>
      </c>
      <c r="F6128" s="8" t="b">
        <f t="shared" si="898"/>
        <v>0</v>
      </c>
      <c r="Q6128" s="8">
        <f t="shared" si="899"/>
        <v>0.1176875</v>
      </c>
      <c r="R6128" s="8" t="e">
        <f>IFERROR(SUMPRODUCT(INDEX($B$1:$B$9600,$L6129):INDEX($B$1:$B$9600,$L6129+959),M$2:M$961)/$G$3,NA())</f>
        <v>#N/A</v>
      </c>
      <c r="S6128" s="8" t="e">
        <f>IFERROR(SUMPRODUCT(INDEX($C$1:$C$9600,$L6129):INDEX($C$1:$C$9600,$L6129+959),N$2:N$961)/$G$5,NA())</f>
        <v>#N/A</v>
      </c>
      <c r="T6128" s="8" t="e">
        <f t="shared" si="900"/>
        <v>#N/A</v>
      </c>
    </row>
    <row r="6129" spans="1:20" s="8" customFormat="1" x14ac:dyDescent="0.2">
      <c r="A6129" s="8">
        <f t="shared" si="894"/>
        <v>0.10770833333333334</v>
      </c>
      <c r="B6129" s="8">
        <f t="shared" si="895"/>
        <v>0</v>
      </c>
      <c r="C6129" s="8">
        <f t="shared" si="896"/>
        <v>0</v>
      </c>
      <c r="E6129" s="8" t="b">
        <f t="shared" si="897"/>
        <v>0</v>
      </c>
      <c r="F6129" s="8" t="b">
        <f t="shared" si="898"/>
        <v>0</v>
      </c>
      <c r="Q6129" s="8">
        <f t="shared" si="899"/>
        <v>0.11770833333333333</v>
      </c>
      <c r="R6129" s="8" t="e">
        <f>IFERROR(SUMPRODUCT(INDEX($B$1:$B$9600,$L6130):INDEX($B$1:$B$9600,$L6130+959),M$2:M$961)/$G$3,NA())</f>
        <v>#N/A</v>
      </c>
      <c r="S6129" s="8" t="e">
        <f>IFERROR(SUMPRODUCT(INDEX($C$1:$C$9600,$L6130):INDEX($C$1:$C$9600,$L6130+959),N$2:N$961)/$G$5,NA())</f>
        <v>#N/A</v>
      </c>
      <c r="T6129" s="8" t="e">
        <f t="shared" si="900"/>
        <v>#N/A</v>
      </c>
    </row>
    <row r="6130" spans="1:20" s="8" customFormat="1" x14ac:dyDescent="0.2">
      <c r="A6130" s="8">
        <f t="shared" si="894"/>
        <v>0.10772916666666667</v>
      </c>
      <c r="B6130" s="8">
        <f t="shared" si="895"/>
        <v>0</v>
      </c>
      <c r="C6130" s="8">
        <f t="shared" si="896"/>
        <v>0</v>
      </c>
      <c r="E6130" s="8" t="b">
        <f t="shared" si="897"/>
        <v>0</v>
      </c>
      <c r="F6130" s="8" t="b">
        <f t="shared" si="898"/>
        <v>0</v>
      </c>
      <c r="Q6130" s="8">
        <f t="shared" si="899"/>
        <v>0.11772916666666666</v>
      </c>
      <c r="R6130" s="8" t="e">
        <f>IFERROR(SUMPRODUCT(INDEX($B$1:$B$9600,$L6131):INDEX($B$1:$B$9600,$L6131+959),M$2:M$961)/$G$3,NA())</f>
        <v>#N/A</v>
      </c>
      <c r="S6130" s="8" t="e">
        <f>IFERROR(SUMPRODUCT(INDEX($C$1:$C$9600,$L6131):INDEX($C$1:$C$9600,$L6131+959),N$2:N$961)/$G$5,NA())</f>
        <v>#N/A</v>
      </c>
      <c r="T6130" s="8" t="e">
        <f t="shared" si="900"/>
        <v>#N/A</v>
      </c>
    </row>
    <row r="6131" spans="1:20" s="8" customFormat="1" x14ac:dyDescent="0.2">
      <c r="A6131" s="8">
        <f t="shared" si="894"/>
        <v>0.10775</v>
      </c>
      <c r="B6131" s="8">
        <f t="shared" si="895"/>
        <v>0</v>
      </c>
      <c r="C6131" s="8">
        <f t="shared" si="896"/>
        <v>0</v>
      </c>
      <c r="E6131" s="8" t="b">
        <f t="shared" si="897"/>
        <v>0</v>
      </c>
      <c r="F6131" s="8" t="b">
        <f t="shared" si="898"/>
        <v>0</v>
      </c>
      <c r="Q6131" s="8">
        <f t="shared" si="899"/>
        <v>0.11774999999999999</v>
      </c>
      <c r="R6131" s="8" t="e">
        <f>IFERROR(SUMPRODUCT(INDEX($B$1:$B$9600,$L6132):INDEX($B$1:$B$9600,$L6132+959),M$2:M$961)/$G$3,NA())</f>
        <v>#N/A</v>
      </c>
      <c r="S6131" s="8" t="e">
        <f>IFERROR(SUMPRODUCT(INDEX($C$1:$C$9600,$L6132):INDEX($C$1:$C$9600,$L6132+959),N$2:N$961)/$G$5,NA())</f>
        <v>#N/A</v>
      </c>
      <c r="T6131" s="8" t="e">
        <f t="shared" si="900"/>
        <v>#N/A</v>
      </c>
    </row>
    <row r="6132" spans="1:20" s="8" customFormat="1" x14ac:dyDescent="0.2">
      <c r="A6132" s="8">
        <f t="shared" si="894"/>
        <v>0.10777083333333333</v>
      </c>
      <c r="B6132" s="8">
        <f t="shared" si="895"/>
        <v>0</v>
      </c>
      <c r="C6132" s="8">
        <f t="shared" si="896"/>
        <v>0</v>
      </c>
      <c r="E6132" s="8" t="b">
        <f t="shared" si="897"/>
        <v>0</v>
      </c>
      <c r="F6132" s="8" t="b">
        <f t="shared" si="898"/>
        <v>0</v>
      </c>
      <c r="Q6132" s="8">
        <f t="shared" si="899"/>
        <v>0.11777083333333334</v>
      </c>
      <c r="R6132" s="8" t="e">
        <f>IFERROR(SUMPRODUCT(INDEX($B$1:$B$9600,$L6133):INDEX($B$1:$B$9600,$L6133+959),M$2:M$961)/$G$3,NA())</f>
        <v>#N/A</v>
      </c>
      <c r="S6132" s="8" t="e">
        <f>IFERROR(SUMPRODUCT(INDEX($C$1:$C$9600,$L6133):INDEX($C$1:$C$9600,$L6133+959),N$2:N$961)/$G$5,NA())</f>
        <v>#N/A</v>
      </c>
      <c r="T6132" s="8" t="e">
        <f t="shared" si="900"/>
        <v>#N/A</v>
      </c>
    </row>
    <row r="6133" spans="1:20" s="8" customFormat="1" x14ac:dyDescent="0.2">
      <c r="A6133" s="8">
        <f t="shared" si="894"/>
        <v>0.10779166666666666</v>
      </c>
      <c r="B6133" s="8">
        <f t="shared" si="895"/>
        <v>0</v>
      </c>
      <c r="C6133" s="8">
        <f t="shared" si="896"/>
        <v>0</v>
      </c>
      <c r="E6133" s="8" t="b">
        <f t="shared" si="897"/>
        <v>0</v>
      </c>
      <c r="F6133" s="8" t="b">
        <f t="shared" si="898"/>
        <v>0</v>
      </c>
      <c r="Q6133" s="8">
        <f t="shared" si="899"/>
        <v>0.11779166666666667</v>
      </c>
      <c r="R6133" s="8" t="e">
        <f>IFERROR(SUMPRODUCT(INDEX($B$1:$B$9600,$L6134):INDEX($B$1:$B$9600,$L6134+959),M$2:M$961)/$G$3,NA())</f>
        <v>#N/A</v>
      </c>
      <c r="S6133" s="8" t="e">
        <f>IFERROR(SUMPRODUCT(INDEX($C$1:$C$9600,$L6134):INDEX($C$1:$C$9600,$L6134+959),N$2:N$961)/$G$5,NA())</f>
        <v>#N/A</v>
      </c>
      <c r="T6133" s="8" t="e">
        <f t="shared" si="900"/>
        <v>#N/A</v>
      </c>
    </row>
    <row r="6134" spans="1:20" s="8" customFormat="1" x14ac:dyDescent="0.2">
      <c r="A6134" s="8">
        <f t="shared" si="894"/>
        <v>0.10781250000000001</v>
      </c>
      <c r="B6134" s="8">
        <f t="shared" si="895"/>
        <v>0</v>
      </c>
      <c r="C6134" s="8">
        <f t="shared" si="896"/>
        <v>0</v>
      </c>
      <c r="E6134" s="8" t="b">
        <f t="shared" si="897"/>
        <v>0</v>
      </c>
      <c r="F6134" s="8" t="b">
        <f t="shared" si="898"/>
        <v>0</v>
      </c>
      <c r="Q6134" s="8">
        <f t="shared" si="899"/>
        <v>0.1178125</v>
      </c>
      <c r="R6134" s="8" t="e">
        <f>IFERROR(SUMPRODUCT(INDEX($B$1:$B$9600,$L6135):INDEX($B$1:$B$9600,$L6135+959),M$2:M$961)/$G$3,NA())</f>
        <v>#N/A</v>
      </c>
      <c r="S6134" s="8" t="e">
        <f>IFERROR(SUMPRODUCT(INDEX($C$1:$C$9600,$L6135):INDEX($C$1:$C$9600,$L6135+959),N$2:N$961)/$G$5,NA())</f>
        <v>#N/A</v>
      </c>
      <c r="T6134" s="8" t="e">
        <f t="shared" si="900"/>
        <v>#N/A</v>
      </c>
    </row>
    <row r="6135" spans="1:20" s="8" customFormat="1" x14ac:dyDescent="0.2">
      <c r="A6135" s="8">
        <f t="shared" si="894"/>
        <v>0.10783333333333334</v>
      </c>
      <c r="B6135" s="8">
        <f t="shared" si="895"/>
        <v>0</v>
      </c>
      <c r="C6135" s="8">
        <f t="shared" si="896"/>
        <v>0</v>
      </c>
      <c r="E6135" s="8" t="b">
        <f t="shared" si="897"/>
        <v>0</v>
      </c>
      <c r="F6135" s="8" t="b">
        <f t="shared" si="898"/>
        <v>0</v>
      </c>
      <c r="Q6135" s="8">
        <f t="shared" si="899"/>
        <v>0.11783333333333333</v>
      </c>
      <c r="R6135" s="8" t="e">
        <f>IFERROR(SUMPRODUCT(INDEX($B$1:$B$9600,$L6136):INDEX($B$1:$B$9600,$L6136+959),M$2:M$961)/$G$3,NA())</f>
        <v>#N/A</v>
      </c>
      <c r="S6135" s="8" t="e">
        <f>IFERROR(SUMPRODUCT(INDEX($C$1:$C$9600,$L6136):INDEX($C$1:$C$9600,$L6136+959),N$2:N$961)/$G$5,NA())</f>
        <v>#N/A</v>
      </c>
      <c r="T6135" s="8" t="e">
        <f t="shared" si="900"/>
        <v>#N/A</v>
      </c>
    </row>
    <row r="6136" spans="1:20" s="8" customFormat="1" x14ac:dyDescent="0.2">
      <c r="A6136" s="8">
        <f t="shared" si="894"/>
        <v>0.10785416666666667</v>
      </c>
      <c r="B6136" s="8">
        <f t="shared" si="895"/>
        <v>0</v>
      </c>
      <c r="C6136" s="8">
        <f t="shared" si="896"/>
        <v>0</v>
      </c>
      <c r="E6136" s="8" t="b">
        <f t="shared" si="897"/>
        <v>0</v>
      </c>
      <c r="F6136" s="8" t="b">
        <f t="shared" si="898"/>
        <v>0</v>
      </c>
      <c r="Q6136" s="8">
        <f t="shared" si="899"/>
        <v>0.11785416666666666</v>
      </c>
      <c r="R6136" s="8" t="e">
        <f>IFERROR(SUMPRODUCT(INDEX($B$1:$B$9600,$L6137):INDEX($B$1:$B$9600,$L6137+959),M$2:M$961)/$G$3,NA())</f>
        <v>#N/A</v>
      </c>
      <c r="S6136" s="8" t="e">
        <f>IFERROR(SUMPRODUCT(INDEX($C$1:$C$9600,$L6137):INDEX($C$1:$C$9600,$L6137+959),N$2:N$961)/$G$5,NA())</f>
        <v>#N/A</v>
      </c>
      <c r="T6136" s="8" t="e">
        <f t="shared" si="900"/>
        <v>#N/A</v>
      </c>
    </row>
    <row r="6137" spans="1:20" s="8" customFormat="1" x14ac:dyDescent="0.2">
      <c r="A6137" s="8">
        <f t="shared" si="894"/>
        <v>0.107875</v>
      </c>
      <c r="B6137" s="8">
        <f t="shared" si="895"/>
        <v>0</v>
      </c>
      <c r="C6137" s="8">
        <f t="shared" si="896"/>
        <v>0</v>
      </c>
      <c r="E6137" s="8" t="b">
        <f t="shared" si="897"/>
        <v>0</v>
      </c>
      <c r="F6137" s="8" t="b">
        <f t="shared" si="898"/>
        <v>0</v>
      </c>
      <c r="Q6137" s="8">
        <f t="shared" si="899"/>
        <v>0.11787499999999999</v>
      </c>
      <c r="R6137" s="8" t="e">
        <f>IFERROR(SUMPRODUCT(INDEX($B$1:$B$9600,$L6138):INDEX($B$1:$B$9600,$L6138+959),M$2:M$961)/$G$3,NA())</f>
        <v>#N/A</v>
      </c>
      <c r="S6137" s="8" t="e">
        <f>IFERROR(SUMPRODUCT(INDEX($C$1:$C$9600,$L6138):INDEX($C$1:$C$9600,$L6138+959),N$2:N$961)/$G$5,NA())</f>
        <v>#N/A</v>
      </c>
      <c r="T6137" s="8" t="e">
        <f t="shared" si="900"/>
        <v>#N/A</v>
      </c>
    </row>
    <row r="6138" spans="1:20" s="8" customFormat="1" x14ac:dyDescent="0.2">
      <c r="A6138" s="8">
        <f t="shared" si="894"/>
        <v>0.10789583333333333</v>
      </c>
      <c r="B6138" s="8">
        <f t="shared" si="895"/>
        <v>0</v>
      </c>
      <c r="C6138" s="8">
        <f t="shared" si="896"/>
        <v>0</v>
      </c>
      <c r="E6138" s="8" t="b">
        <f t="shared" si="897"/>
        <v>0</v>
      </c>
      <c r="F6138" s="8" t="b">
        <f t="shared" si="898"/>
        <v>0</v>
      </c>
      <c r="Q6138" s="8">
        <f t="shared" si="899"/>
        <v>0.11789583333333334</v>
      </c>
      <c r="R6138" s="8" t="e">
        <f>IFERROR(SUMPRODUCT(INDEX($B$1:$B$9600,$L6139):INDEX($B$1:$B$9600,$L6139+959),M$2:M$961)/$G$3,NA())</f>
        <v>#N/A</v>
      </c>
      <c r="S6138" s="8" t="e">
        <f>IFERROR(SUMPRODUCT(INDEX($C$1:$C$9600,$L6139):INDEX($C$1:$C$9600,$L6139+959),N$2:N$961)/$G$5,NA())</f>
        <v>#N/A</v>
      </c>
      <c r="T6138" s="8" t="e">
        <f t="shared" si="900"/>
        <v>#N/A</v>
      </c>
    </row>
    <row r="6139" spans="1:20" s="8" customFormat="1" x14ac:dyDescent="0.2">
      <c r="A6139" s="8">
        <f t="shared" si="894"/>
        <v>0.10791666666666666</v>
      </c>
      <c r="B6139" s="8">
        <f t="shared" si="895"/>
        <v>0</v>
      </c>
      <c r="C6139" s="8">
        <f t="shared" si="896"/>
        <v>0</v>
      </c>
      <c r="E6139" s="8" t="b">
        <f t="shared" si="897"/>
        <v>0</v>
      </c>
      <c r="F6139" s="8" t="b">
        <f t="shared" si="898"/>
        <v>0</v>
      </c>
      <c r="Q6139" s="8">
        <f t="shared" si="899"/>
        <v>0.11791666666666667</v>
      </c>
      <c r="R6139" s="8" t="e">
        <f>IFERROR(SUMPRODUCT(INDEX($B$1:$B$9600,$L6140):INDEX($B$1:$B$9600,$L6140+959),M$2:M$961)/$G$3,NA())</f>
        <v>#N/A</v>
      </c>
      <c r="S6139" s="8" t="e">
        <f>IFERROR(SUMPRODUCT(INDEX($C$1:$C$9600,$L6140):INDEX($C$1:$C$9600,$L6140+959),N$2:N$961)/$G$5,NA())</f>
        <v>#N/A</v>
      </c>
      <c r="T6139" s="8" t="e">
        <f t="shared" si="900"/>
        <v>#N/A</v>
      </c>
    </row>
    <row r="6140" spans="1:20" s="8" customFormat="1" x14ac:dyDescent="0.2">
      <c r="A6140" s="8">
        <f t="shared" si="894"/>
        <v>0.10793750000000001</v>
      </c>
      <c r="B6140" s="8">
        <f t="shared" si="895"/>
        <v>0</v>
      </c>
      <c r="C6140" s="8">
        <f t="shared" si="896"/>
        <v>0</v>
      </c>
      <c r="E6140" s="8" t="b">
        <f t="shared" si="897"/>
        <v>0</v>
      </c>
      <c r="F6140" s="8" t="b">
        <f t="shared" si="898"/>
        <v>0</v>
      </c>
      <c r="Q6140" s="8">
        <f t="shared" si="899"/>
        <v>0.1179375</v>
      </c>
      <c r="R6140" s="8" t="e">
        <f>IFERROR(SUMPRODUCT(INDEX($B$1:$B$9600,$L6141):INDEX($B$1:$B$9600,$L6141+959),M$2:M$961)/$G$3,NA())</f>
        <v>#N/A</v>
      </c>
      <c r="S6140" s="8" t="e">
        <f>IFERROR(SUMPRODUCT(INDEX($C$1:$C$9600,$L6141):INDEX($C$1:$C$9600,$L6141+959),N$2:N$961)/$G$5,NA())</f>
        <v>#N/A</v>
      </c>
      <c r="T6140" s="8" t="e">
        <f t="shared" si="900"/>
        <v>#N/A</v>
      </c>
    </row>
    <row r="6141" spans="1:20" s="8" customFormat="1" x14ac:dyDescent="0.2">
      <c r="A6141" s="8">
        <f t="shared" si="894"/>
        <v>0.10795833333333334</v>
      </c>
      <c r="B6141" s="8">
        <f t="shared" si="895"/>
        <v>0</v>
      </c>
      <c r="C6141" s="8">
        <f t="shared" si="896"/>
        <v>0</v>
      </c>
      <c r="E6141" s="8" t="b">
        <f t="shared" si="897"/>
        <v>0</v>
      </c>
      <c r="F6141" s="8" t="b">
        <f t="shared" si="898"/>
        <v>0</v>
      </c>
      <c r="Q6141" s="8">
        <f t="shared" si="899"/>
        <v>0.11795833333333333</v>
      </c>
      <c r="R6141" s="8" t="e">
        <f>IFERROR(SUMPRODUCT(INDEX($B$1:$B$9600,$L6142):INDEX($B$1:$B$9600,$L6142+959),M$2:M$961)/$G$3,NA())</f>
        <v>#N/A</v>
      </c>
      <c r="S6141" s="8" t="e">
        <f>IFERROR(SUMPRODUCT(INDEX($C$1:$C$9600,$L6142):INDEX($C$1:$C$9600,$L6142+959),N$2:N$961)/$G$5,NA())</f>
        <v>#N/A</v>
      </c>
      <c r="T6141" s="8" t="e">
        <f t="shared" si="900"/>
        <v>#N/A</v>
      </c>
    </row>
    <row r="6142" spans="1:20" s="8" customFormat="1" x14ac:dyDescent="0.2">
      <c r="A6142" s="8">
        <f t="shared" si="894"/>
        <v>0.10797916666666667</v>
      </c>
      <c r="B6142" s="8">
        <f t="shared" si="895"/>
        <v>0</v>
      </c>
      <c r="C6142" s="8">
        <f t="shared" si="896"/>
        <v>0</v>
      </c>
      <c r="E6142" s="8" t="b">
        <f t="shared" si="897"/>
        <v>0</v>
      </c>
      <c r="F6142" s="8" t="b">
        <f t="shared" si="898"/>
        <v>0</v>
      </c>
      <c r="Q6142" s="8">
        <f t="shared" si="899"/>
        <v>0.11797916666666666</v>
      </c>
      <c r="R6142" s="8" t="e">
        <f>IFERROR(SUMPRODUCT(INDEX($B$1:$B$9600,$L6143):INDEX($B$1:$B$9600,$L6143+959),M$2:M$961)/$G$3,NA())</f>
        <v>#N/A</v>
      </c>
      <c r="S6142" s="8" t="e">
        <f>IFERROR(SUMPRODUCT(INDEX($C$1:$C$9600,$L6143):INDEX($C$1:$C$9600,$L6143+959),N$2:N$961)/$G$5,NA())</f>
        <v>#N/A</v>
      </c>
      <c r="T6142" s="8" t="e">
        <f t="shared" si="900"/>
        <v>#N/A</v>
      </c>
    </row>
    <row r="6143" spans="1:20" s="8" customFormat="1" x14ac:dyDescent="0.2">
      <c r="A6143" s="8">
        <f t="shared" si="894"/>
        <v>0.108</v>
      </c>
      <c r="B6143" s="8">
        <f t="shared" si="895"/>
        <v>0</v>
      </c>
      <c r="C6143" s="8">
        <f t="shared" si="896"/>
        <v>0</v>
      </c>
      <c r="E6143" s="8" t="b">
        <f t="shared" si="897"/>
        <v>0</v>
      </c>
      <c r="F6143" s="8" t="b">
        <f t="shared" si="898"/>
        <v>0</v>
      </c>
      <c r="Q6143" s="8">
        <f t="shared" si="899"/>
        <v>0.11799999999999999</v>
      </c>
      <c r="R6143" s="8" t="e">
        <f>IFERROR(SUMPRODUCT(INDEX($B$1:$B$9600,$L6144):INDEX($B$1:$B$9600,$L6144+959),M$2:M$961)/$G$3,NA())</f>
        <v>#N/A</v>
      </c>
      <c r="S6143" s="8" t="e">
        <f>IFERROR(SUMPRODUCT(INDEX($C$1:$C$9600,$L6144):INDEX($C$1:$C$9600,$L6144+959),N$2:N$961)/$G$5,NA())</f>
        <v>#N/A</v>
      </c>
      <c r="T6143" s="8" t="e">
        <f t="shared" si="900"/>
        <v>#N/A</v>
      </c>
    </row>
    <row r="6144" spans="1:20" s="8" customFormat="1" x14ac:dyDescent="0.2">
      <c r="A6144" s="8">
        <f t="shared" si="894"/>
        <v>0.10802083333333333</v>
      </c>
      <c r="B6144" s="8">
        <f t="shared" si="895"/>
        <v>0</v>
      </c>
      <c r="C6144" s="8">
        <f t="shared" si="896"/>
        <v>0</v>
      </c>
      <c r="E6144" s="8" t="b">
        <f t="shared" si="897"/>
        <v>0</v>
      </c>
      <c r="F6144" s="8" t="b">
        <f t="shared" si="898"/>
        <v>0</v>
      </c>
      <c r="Q6144" s="8">
        <f t="shared" si="899"/>
        <v>0.11802083333333334</v>
      </c>
      <c r="R6144" s="8" t="e">
        <f>IFERROR(SUMPRODUCT(INDEX($B$1:$B$9600,$L6145):INDEX($B$1:$B$9600,$L6145+959),M$2:M$961)/$G$3,NA())</f>
        <v>#N/A</v>
      </c>
      <c r="S6144" s="8" t="e">
        <f>IFERROR(SUMPRODUCT(INDEX($C$1:$C$9600,$L6145):INDEX($C$1:$C$9600,$L6145+959),N$2:N$961)/$G$5,NA())</f>
        <v>#N/A</v>
      </c>
      <c r="T6144" s="8" t="e">
        <f t="shared" si="900"/>
        <v>#N/A</v>
      </c>
    </row>
    <row r="6145" spans="1:20" s="8" customFormat="1" x14ac:dyDescent="0.2">
      <c r="A6145" s="8">
        <f t="shared" ref="A6145:A6208" si="901">(ROW()-959)/48000</f>
        <v>0.10804166666666666</v>
      </c>
      <c r="B6145" s="8">
        <f t="shared" ref="B6145:B6208" si="902">IF(E6145,(1+COS(2*PI()*$I$1*(A6145-$H$4)/6.5))*COS(2*PI()*$I$1*(A6145-$H$4))/2,0)</f>
        <v>0</v>
      </c>
      <c r="C6145" s="8">
        <f t="shared" ref="C6145:C6208" si="903">IF(F6145,(1+COS(2*PI()*$I$1*(A6145-$H$6)/6.5))*COS(2*PI()*$I$1*(A6145-$H$6))/2,0)</f>
        <v>0</v>
      </c>
      <c r="E6145" s="8" t="b">
        <f t="shared" ref="E6145:E6208" si="904">AND(A6145&gt;=-3.25/$I$1+$H$4,A6145&lt;=(3.25/$I$1)+$H$4)</f>
        <v>0</v>
      </c>
      <c r="F6145" s="8" t="b">
        <f t="shared" ref="F6145:F6208" si="905">AND(A6145&gt;=-3.25/$I$1+$H$6,A6145&lt;=(3.25/$I$1)+$H$6)</f>
        <v>0</v>
      </c>
      <c r="Q6145" s="8">
        <f t="shared" ref="Q6145:Q6208" si="906">(ROW()-479)/48000</f>
        <v>0.11804166666666667</v>
      </c>
      <c r="R6145" s="8" t="e">
        <f>IFERROR(SUMPRODUCT(INDEX($B$1:$B$9600,$L6146):INDEX($B$1:$B$9600,$L6146+959),M$2:M$961)/$G$3,NA())</f>
        <v>#N/A</v>
      </c>
      <c r="S6145" s="8" t="e">
        <f>IFERROR(SUMPRODUCT(INDEX($C$1:$C$9600,$L6146):INDEX($C$1:$C$9600,$L6146+959),N$2:N$961)/$G$5,NA())</f>
        <v>#N/A</v>
      </c>
      <c r="T6145" s="8" t="e">
        <f t="shared" ref="T6145:T6208" si="907">IFERROR(SUM(R6145:S6145)/$G$8,NA())</f>
        <v>#N/A</v>
      </c>
    </row>
    <row r="6146" spans="1:20" s="8" customFormat="1" x14ac:dyDescent="0.2">
      <c r="A6146" s="8">
        <f t="shared" si="901"/>
        <v>0.10806250000000001</v>
      </c>
      <c r="B6146" s="8">
        <f t="shared" si="902"/>
        <v>0</v>
      </c>
      <c r="C6146" s="8">
        <f t="shared" si="903"/>
        <v>0</v>
      </c>
      <c r="E6146" s="8" t="b">
        <f t="shared" si="904"/>
        <v>0</v>
      </c>
      <c r="F6146" s="8" t="b">
        <f t="shared" si="905"/>
        <v>0</v>
      </c>
      <c r="Q6146" s="8">
        <f t="shared" si="906"/>
        <v>0.1180625</v>
      </c>
      <c r="R6146" s="8" t="e">
        <f>IFERROR(SUMPRODUCT(INDEX($B$1:$B$9600,$L6147):INDEX($B$1:$B$9600,$L6147+959),M$2:M$961)/$G$3,NA())</f>
        <v>#N/A</v>
      </c>
      <c r="S6146" s="8" t="e">
        <f>IFERROR(SUMPRODUCT(INDEX($C$1:$C$9600,$L6147):INDEX($C$1:$C$9600,$L6147+959),N$2:N$961)/$G$5,NA())</f>
        <v>#N/A</v>
      </c>
      <c r="T6146" s="8" t="e">
        <f t="shared" si="907"/>
        <v>#N/A</v>
      </c>
    </row>
    <row r="6147" spans="1:20" s="8" customFormat="1" x14ac:dyDescent="0.2">
      <c r="A6147" s="8">
        <f t="shared" si="901"/>
        <v>0.10808333333333334</v>
      </c>
      <c r="B6147" s="8">
        <f t="shared" si="902"/>
        <v>0</v>
      </c>
      <c r="C6147" s="8">
        <f t="shared" si="903"/>
        <v>0</v>
      </c>
      <c r="E6147" s="8" t="b">
        <f t="shared" si="904"/>
        <v>0</v>
      </c>
      <c r="F6147" s="8" t="b">
        <f t="shared" si="905"/>
        <v>0</v>
      </c>
      <c r="Q6147" s="8">
        <f t="shared" si="906"/>
        <v>0.11808333333333333</v>
      </c>
      <c r="R6147" s="8" t="e">
        <f>IFERROR(SUMPRODUCT(INDEX($B$1:$B$9600,$L6148):INDEX($B$1:$B$9600,$L6148+959),M$2:M$961)/$G$3,NA())</f>
        <v>#N/A</v>
      </c>
      <c r="S6147" s="8" t="e">
        <f>IFERROR(SUMPRODUCT(INDEX($C$1:$C$9600,$L6148):INDEX($C$1:$C$9600,$L6148+959),N$2:N$961)/$G$5,NA())</f>
        <v>#N/A</v>
      </c>
      <c r="T6147" s="8" t="e">
        <f t="shared" si="907"/>
        <v>#N/A</v>
      </c>
    </row>
    <row r="6148" spans="1:20" s="8" customFormat="1" x14ac:dyDescent="0.2">
      <c r="A6148" s="8">
        <f t="shared" si="901"/>
        <v>0.10810416666666667</v>
      </c>
      <c r="B6148" s="8">
        <f t="shared" si="902"/>
        <v>0</v>
      </c>
      <c r="C6148" s="8">
        <f t="shared" si="903"/>
        <v>0</v>
      </c>
      <c r="E6148" s="8" t="b">
        <f t="shared" si="904"/>
        <v>0</v>
      </c>
      <c r="F6148" s="8" t="b">
        <f t="shared" si="905"/>
        <v>0</v>
      </c>
      <c r="Q6148" s="8">
        <f t="shared" si="906"/>
        <v>0.11810416666666666</v>
      </c>
      <c r="R6148" s="8" t="e">
        <f>IFERROR(SUMPRODUCT(INDEX($B$1:$B$9600,$L6149):INDEX($B$1:$B$9600,$L6149+959),M$2:M$961)/$G$3,NA())</f>
        <v>#N/A</v>
      </c>
      <c r="S6148" s="8" t="e">
        <f>IFERROR(SUMPRODUCT(INDEX($C$1:$C$9600,$L6149):INDEX($C$1:$C$9600,$L6149+959),N$2:N$961)/$G$5,NA())</f>
        <v>#N/A</v>
      </c>
      <c r="T6148" s="8" t="e">
        <f t="shared" si="907"/>
        <v>#N/A</v>
      </c>
    </row>
    <row r="6149" spans="1:20" s="8" customFormat="1" x14ac:dyDescent="0.2">
      <c r="A6149" s="8">
        <f t="shared" si="901"/>
        <v>0.108125</v>
      </c>
      <c r="B6149" s="8">
        <f t="shared" si="902"/>
        <v>0</v>
      </c>
      <c r="C6149" s="8">
        <f t="shared" si="903"/>
        <v>0</v>
      </c>
      <c r="E6149" s="8" t="b">
        <f t="shared" si="904"/>
        <v>0</v>
      </c>
      <c r="F6149" s="8" t="b">
        <f t="shared" si="905"/>
        <v>0</v>
      </c>
      <c r="Q6149" s="8">
        <f t="shared" si="906"/>
        <v>0.11812499999999999</v>
      </c>
      <c r="R6149" s="8" t="e">
        <f>IFERROR(SUMPRODUCT(INDEX($B$1:$B$9600,$L6150):INDEX($B$1:$B$9600,$L6150+959),M$2:M$961)/$G$3,NA())</f>
        <v>#N/A</v>
      </c>
      <c r="S6149" s="8" t="e">
        <f>IFERROR(SUMPRODUCT(INDEX($C$1:$C$9600,$L6150):INDEX($C$1:$C$9600,$L6150+959),N$2:N$961)/$G$5,NA())</f>
        <v>#N/A</v>
      </c>
      <c r="T6149" s="8" t="e">
        <f t="shared" si="907"/>
        <v>#N/A</v>
      </c>
    </row>
    <row r="6150" spans="1:20" s="8" customFormat="1" x14ac:dyDescent="0.2">
      <c r="A6150" s="8">
        <f t="shared" si="901"/>
        <v>0.10814583333333333</v>
      </c>
      <c r="B6150" s="8">
        <f t="shared" si="902"/>
        <v>0</v>
      </c>
      <c r="C6150" s="8">
        <f t="shared" si="903"/>
        <v>0</v>
      </c>
      <c r="E6150" s="8" t="b">
        <f t="shared" si="904"/>
        <v>0</v>
      </c>
      <c r="F6150" s="8" t="b">
        <f t="shared" si="905"/>
        <v>0</v>
      </c>
      <c r="Q6150" s="8">
        <f t="shared" si="906"/>
        <v>0.11814583333333334</v>
      </c>
      <c r="R6150" s="8" t="e">
        <f>IFERROR(SUMPRODUCT(INDEX($B$1:$B$9600,$L6151):INDEX($B$1:$B$9600,$L6151+959),M$2:M$961)/$G$3,NA())</f>
        <v>#N/A</v>
      </c>
      <c r="S6150" s="8" t="e">
        <f>IFERROR(SUMPRODUCT(INDEX($C$1:$C$9600,$L6151):INDEX($C$1:$C$9600,$L6151+959),N$2:N$961)/$G$5,NA())</f>
        <v>#N/A</v>
      </c>
      <c r="T6150" s="8" t="e">
        <f t="shared" si="907"/>
        <v>#N/A</v>
      </c>
    </row>
    <row r="6151" spans="1:20" s="8" customFormat="1" x14ac:dyDescent="0.2">
      <c r="A6151" s="8">
        <f t="shared" si="901"/>
        <v>0.10816666666666666</v>
      </c>
      <c r="B6151" s="8">
        <f t="shared" si="902"/>
        <v>0</v>
      </c>
      <c r="C6151" s="8">
        <f t="shared" si="903"/>
        <v>0</v>
      </c>
      <c r="E6151" s="8" t="b">
        <f t="shared" si="904"/>
        <v>0</v>
      </c>
      <c r="F6151" s="8" t="b">
        <f t="shared" si="905"/>
        <v>0</v>
      </c>
      <c r="Q6151" s="8">
        <f t="shared" si="906"/>
        <v>0.11816666666666667</v>
      </c>
      <c r="R6151" s="8" t="e">
        <f>IFERROR(SUMPRODUCT(INDEX($B$1:$B$9600,$L6152):INDEX($B$1:$B$9600,$L6152+959),M$2:M$961)/$G$3,NA())</f>
        <v>#N/A</v>
      </c>
      <c r="S6151" s="8" t="e">
        <f>IFERROR(SUMPRODUCT(INDEX($C$1:$C$9600,$L6152):INDEX($C$1:$C$9600,$L6152+959),N$2:N$961)/$G$5,NA())</f>
        <v>#N/A</v>
      </c>
      <c r="T6151" s="8" t="e">
        <f t="shared" si="907"/>
        <v>#N/A</v>
      </c>
    </row>
    <row r="6152" spans="1:20" s="8" customFormat="1" x14ac:dyDescent="0.2">
      <c r="A6152" s="8">
        <f t="shared" si="901"/>
        <v>0.10818750000000001</v>
      </c>
      <c r="B6152" s="8">
        <f t="shared" si="902"/>
        <v>0</v>
      </c>
      <c r="C6152" s="8">
        <f t="shared" si="903"/>
        <v>0</v>
      </c>
      <c r="E6152" s="8" t="b">
        <f t="shared" si="904"/>
        <v>0</v>
      </c>
      <c r="F6152" s="8" t="b">
        <f t="shared" si="905"/>
        <v>0</v>
      </c>
      <c r="Q6152" s="8">
        <f t="shared" si="906"/>
        <v>0.1181875</v>
      </c>
      <c r="R6152" s="8" t="e">
        <f>IFERROR(SUMPRODUCT(INDEX($B$1:$B$9600,$L6153):INDEX($B$1:$B$9600,$L6153+959),M$2:M$961)/$G$3,NA())</f>
        <v>#N/A</v>
      </c>
      <c r="S6152" s="8" t="e">
        <f>IFERROR(SUMPRODUCT(INDEX($C$1:$C$9600,$L6153):INDEX($C$1:$C$9600,$L6153+959),N$2:N$961)/$G$5,NA())</f>
        <v>#N/A</v>
      </c>
      <c r="T6152" s="8" t="e">
        <f t="shared" si="907"/>
        <v>#N/A</v>
      </c>
    </row>
    <row r="6153" spans="1:20" s="8" customFormat="1" x14ac:dyDescent="0.2">
      <c r="A6153" s="8">
        <f t="shared" si="901"/>
        <v>0.10820833333333334</v>
      </c>
      <c r="B6153" s="8">
        <f t="shared" si="902"/>
        <v>0</v>
      </c>
      <c r="C6153" s="8">
        <f t="shared" si="903"/>
        <v>0</v>
      </c>
      <c r="E6153" s="8" t="b">
        <f t="shared" si="904"/>
        <v>0</v>
      </c>
      <c r="F6153" s="8" t="b">
        <f t="shared" si="905"/>
        <v>0</v>
      </c>
      <c r="Q6153" s="8">
        <f t="shared" si="906"/>
        <v>0.11820833333333333</v>
      </c>
      <c r="R6153" s="8" t="e">
        <f>IFERROR(SUMPRODUCT(INDEX($B$1:$B$9600,$L6154):INDEX($B$1:$B$9600,$L6154+959),M$2:M$961)/$G$3,NA())</f>
        <v>#N/A</v>
      </c>
      <c r="S6153" s="8" t="e">
        <f>IFERROR(SUMPRODUCT(INDEX($C$1:$C$9600,$L6154):INDEX($C$1:$C$9600,$L6154+959),N$2:N$961)/$G$5,NA())</f>
        <v>#N/A</v>
      </c>
      <c r="T6153" s="8" t="e">
        <f t="shared" si="907"/>
        <v>#N/A</v>
      </c>
    </row>
    <row r="6154" spans="1:20" s="8" customFormat="1" x14ac:dyDescent="0.2">
      <c r="A6154" s="8">
        <f t="shared" si="901"/>
        <v>0.10822916666666667</v>
      </c>
      <c r="B6154" s="8">
        <f t="shared" si="902"/>
        <v>0</v>
      </c>
      <c r="C6154" s="8">
        <f t="shared" si="903"/>
        <v>0</v>
      </c>
      <c r="E6154" s="8" t="b">
        <f t="shared" si="904"/>
        <v>0</v>
      </c>
      <c r="F6154" s="8" t="b">
        <f t="shared" si="905"/>
        <v>0</v>
      </c>
      <c r="Q6154" s="8">
        <f t="shared" si="906"/>
        <v>0.11822916666666666</v>
      </c>
      <c r="R6154" s="8" t="e">
        <f>IFERROR(SUMPRODUCT(INDEX($B$1:$B$9600,$L6155):INDEX($B$1:$B$9600,$L6155+959),M$2:M$961)/$G$3,NA())</f>
        <v>#N/A</v>
      </c>
      <c r="S6154" s="8" t="e">
        <f>IFERROR(SUMPRODUCT(INDEX($C$1:$C$9600,$L6155):INDEX($C$1:$C$9600,$L6155+959),N$2:N$961)/$G$5,NA())</f>
        <v>#N/A</v>
      </c>
      <c r="T6154" s="8" t="e">
        <f t="shared" si="907"/>
        <v>#N/A</v>
      </c>
    </row>
    <row r="6155" spans="1:20" s="8" customFormat="1" x14ac:dyDescent="0.2">
      <c r="A6155" s="8">
        <f t="shared" si="901"/>
        <v>0.10825</v>
      </c>
      <c r="B6155" s="8">
        <f t="shared" si="902"/>
        <v>0</v>
      </c>
      <c r="C6155" s="8">
        <f t="shared" si="903"/>
        <v>0</v>
      </c>
      <c r="E6155" s="8" t="b">
        <f t="shared" si="904"/>
        <v>0</v>
      </c>
      <c r="F6155" s="8" t="b">
        <f t="shared" si="905"/>
        <v>0</v>
      </c>
      <c r="Q6155" s="8">
        <f t="shared" si="906"/>
        <v>0.11824999999999999</v>
      </c>
      <c r="R6155" s="8" t="e">
        <f>IFERROR(SUMPRODUCT(INDEX($B$1:$B$9600,$L6156):INDEX($B$1:$B$9600,$L6156+959),M$2:M$961)/$G$3,NA())</f>
        <v>#N/A</v>
      </c>
      <c r="S6155" s="8" t="e">
        <f>IFERROR(SUMPRODUCT(INDEX($C$1:$C$9600,$L6156):INDEX($C$1:$C$9600,$L6156+959),N$2:N$961)/$G$5,NA())</f>
        <v>#N/A</v>
      </c>
      <c r="T6155" s="8" t="e">
        <f t="shared" si="907"/>
        <v>#N/A</v>
      </c>
    </row>
    <row r="6156" spans="1:20" s="8" customFormat="1" x14ac:dyDescent="0.2">
      <c r="A6156" s="8">
        <f t="shared" si="901"/>
        <v>0.10827083333333333</v>
      </c>
      <c r="B6156" s="8">
        <f t="shared" si="902"/>
        <v>0</v>
      </c>
      <c r="C6156" s="8">
        <f t="shared" si="903"/>
        <v>0</v>
      </c>
      <c r="E6156" s="8" t="b">
        <f t="shared" si="904"/>
        <v>0</v>
      </c>
      <c r="F6156" s="8" t="b">
        <f t="shared" si="905"/>
        <v>0</v>
      </c>
      <c r="Q6156" s="8">
        <f t="shared" si="906"/>
        <v>0.11827083333333334</v>
      </c>
      <c r="R6156" s="8" t="e">
        <f>IFERROR(SUMPRODUCT(INDEX($B$1:$B$9600,$L6157):INDEX($B$1:$B$9600,$L6157+959),M$2:M$961)/$G$3,NA())</f>
        <v>#N/A</v>
      </c>
      <c r="S6156" s="8" t="e">
        <f>IFERROR(SUMPRODUCT(INDEX($C$1:$C$9600,$L6157):INDEX($C$1:$C$9600,$L6157+959),N$2:N$961)/$G$5,NA())</f>
        <v>#N/A</v>
      </c>
      <c r="T6156" s="8" t="e">
        <f t="shared" si="907"/>
        <v>#N/A</v>
      </c>
    </row>
    <row r="6157" spans="1:20" s="8" customFormat="1" x14ac:dyDescent="0.2">
      <c r="A6157" s="8">
        <f t="shared" si="901"/>
        <v>0.10829166666666666</v>
      </c>
      <c r="B6157" s="8">
        <f t="shared" si="902"/>
        <v>0</v>
      </c>
      <c r="C6157" s="8">
        <f t="shared" si="903"/>
        <v>0</v>
      </c>
      <c r="E6157" s="8" t="b">
        <f t="shared" si="904"/>
        <v>0</v>
      </c>
      <c r="F6157" s="8" t="b">
        <f t="shared" si="905"/>
        <v>0</v>
      </c>
      <c r="Q6157" s="8">
        <f t="shared" si="906"/>
        <v>0.11829166666666667</v>
      </c>
      <c r="R6157" s="8" t="e">
        <f>IFERROR(SUMPRODUCT(INDEX($B$1:$B$9600,$L6158):INDEX($B$1:$B$9600,$L6158+959),M$2:M$961)/$G$3,NA())</f>
        <v>#N/A</v>
      </c>
      <c r="S6157" s="8" t="e">
        <f>IFERROR(SUMPRODUCT(INDEX($C$1:$C$9600,$L6158):INDEX($C$1:$C$9600,$L6158+959),N$2:N$961)/$G$5,NA())</f>
        <v>#N/A</v>
      </c>
      <c r="T6157" s="8" t="e">
        <f t="shared" si="907"/>
        <v>#N/A</v>
      </c>
    </row>
    <row r="6158" spans="1:20" s="8" customFormat="1" x14ac:dyDescent="0.2">
      <c r="A6158" s="8">
        <f t="shared" si="901"/>
        <v>0.10831250000000001</v>
      </c>
      <c r="B6158" s="8">
        <f t="shared" si="902"/>
        <v>0</v>
      </c>
      <c r="C6158" s="8">
        <f t="shared" si="903"/>
        <v>0</v>
      </c>
      <c r="E6158" s="8" t="b">
        <f t="shared" si="904"/>
        <v>0</v>
      </c>
      <c r="F6158" s="8" t="b">
        <f t="shared" si="905"/>
        <v>0</v>
      </c>
      <c r="Q6158" s="8">
        <f t="shared" si="906"/>
        <v>0.1183125</v>
      </c>
      <c r="R6158" s="8" t="e">
        <f>IFERROR(SUMPRODUCT(INDEX($B$1:$B$9600,$L6159):INDEX($B$1:$B$9600,$L6159+959),M$2:M$961)/$G$3,NA())</f>
        <v>#N/A</v>
      </c>
      <c r="S6158" s="8" t="e">
        <f>IFERROR(SUMPRODUCT(INDEX($C$1:$C$9600,$L6159):INDEX($C$1:$C$9600,$L6159+959),N$2:N$961)/$G$5,NA())</f>
        <v>#N/A</v>
      </c>
      <c r="T6158" s="8" t="e">
        <f t="shared" si="907"/>
        <v>#N/A</v>
      </c>
    </row>
    <row r="6159" spans="1:20" s="8" customFormat="1" x14ac:dyDescent="0.2">
      <c r="A6159" s="8">
        <f t="shared" si="901"/>
        <v>0.10833333333333334</v>
      </c>
      <c r="B6159" s="8">
        <f t="shared" si="902"/>
        <v>0</v>
      </c>
      <c r="C6159" s="8">
        <f t="shared" si="903"/>
        <v>0</v>
      </c>
      <c r="E6159" s="8" t="b">
        <f t="shared" si="904"/>
        <v>0</v>
      </c>
      <c r="F6159" s="8" t="b">
        <f t="shared" si="905"/>
        <v>0</v>
      </c>
      <c r="Q6159" s="8">
        <f t="shared" si="906"/>
        <v>0.11833333333333333</v>
      </c>
      <c r="R6159" s="8" t="e">
        <f>IFERROR(SUMPRODUCT(INDEX($B$1:$B$9600,$L6160):INDEX($B$1:$B$9600,$L6160+959),M$2:M$961)/$G$3,NA())</f>
        <v>#N/A</v>
      </c>
      <c r="S6159" s="8" t="e">
        <f>IFERROR(SUMPRODUCT(INDEX($C$1:$C$9600,$L6160):INDEX($C$1:$C$9600,$L6160+959),N$2:N$961)/$G$5,NA())</f>
        <v>#N/A</v>
      </c>
      <c r="T6159" s="8" t="e">
        <f t="shared" si="907"/>
        <v>#N/A</v>
      </c>
    </row>
    <row r="6160" spans="1:20" s="8" customFormat="1" x14ac:dyDescent="0.2">
      <c r="A6160" s="8">
        <f t="shared" si="901"/>
        <v>0.10835416666666667</v>
      </c>
      <c r="B6160" s="8">
        <f t="shared" si="902"/>
        <v>0</v>
      </c>
      <c r="C6160" s="8">
        <f t="shared" si="903"/>
        <v>0</v>
      </c>
      <c r="E6160" s="8" t="b">
        <f t="shared" si="904"/>
        <v>0</v>
      </c>
      <c r="F6160" s="8" t="b">
        <f t="shared" si="905"/>
        <v>0</v>
      </c>
      <c r="Q6160" s="8">
        <f t="shared" si="906"/>
        <v>0.11835416666666666</v>
      </c>
      <c r="R6160" s="8" t="e">
        <f>IFERROR(SUMPRODUCT(INDEX($B$1:$B$9600,$L6161):INDEX($B$1:$B$9600,$L6161+959),M$2:M$961)/$G$3,NA())</f>
        <v>#N/A</v>
      </c>
      <c r="S6160" s="8" t="e">
        <f>IFERROR(SUMPRODUCT(INDEX($C$1:$C$9600,$L6161):INDEX($C$1:$C$9600,$L6161+959),N$2:N$961)/$G$5,NA())</f>
        <v>#N/A</v>
      </c>
      <c r="T6160" s="8" t="e">
        <f t="shared" si="907"/>
        <v>#N/A</v>
      </c>
    </row>
    <row r="6161" spans="1:20" s="8" customFormat="1" x14ac:dyDescent="0.2">
      <c r="A6161" s="8">
        <f t="shared" si="901"/>
        <v>0.108375</v>
      </c>
      <c r="B6161" s="8">
        <f t="shared" si="902"/>
        <v>0</v>
      </c>
      <c r="C6161" s="8">
        <f t="shared" si="903"/>
        <v>0</v>
      </c>
      <c r="E6161" s="8" t="b">
        <f t="shared" si="904"/>
        <v>0</v>
      </c>
      <c r="F6161" s="8" t="b">
        <f t="shared" si="905"/>
        <v>0</v>
      </c>
      <c r="Q6161" s="8">
        <f t="shared" si="906"/>
        <v>0.11837499999999999</v>
      </c>
      <c r="R6161" s="8" t="e">
        <f>IFERROR(SUMPRODUCT(INDEX($B$1:$B$9600,$L6162):INDEX($B$1:$B$9600,$L6162+959),M$2:M$961)/$G$3,NA())</f>
        <v>#N/A</v>
      </c>
      <c r="S6161" s="8" t="e">
        <f>IFERROR(SUMPRODUCT(INDEX($C$1:$C$9600,$L6162):INDEX($C$1:$C$9600,$L6162+959),N$2:N$961)/$G$5,NA())</f>
        <v>#N/A</v>
      </c>
      <c r="T6161" s="8" t="e">
        <f t="shared" si="907"/>
        <v>#N/A</v>
      </c>
    </row>
    <row r="6162" spans="1:20" s="8" customFormat="1" x14ac:dyDescent="0.2">
      <c r="A6162" s="8">
        <f t="shared" si="901"/>
        <v>0.10839583333333333</v>
      </c>
      <c r="B6162" s="8">
        <f t="shared" si="902"/>
        <v>0</v>
      </c>
      <c r="C6162" s="8">
        <f t="shared" si="903"/>
        <v>0</v>
      </c>
      <c r="E6162" s="8" t="b">
        <f t="shared" si="904"/>
        <v>0</v>
      </c>
      <c r="F6162" s="8" t="b">
        <f t="shared" si="905"/>
        <v>0</v>
      </c>
      <c r="Q6162" s="8">
        <f t="shared" si="906"/>
        <v>0.11839583333333334</v>
      </c>
      <c r="R6162" s="8" t="e">
        <f>IFERROR(SUMPRODUCT(INDEX($B$1:$B$9600,$L6163):INDEX($B$1:$B$9600,$L6163+959),M$2:M$961)/$G$3,NA())</f>
        <v>#N/A</v>
      </c>
      <c r="S6162" s="8" t="e">
        <f>IFERROR(SUMPRODUCT(INDEX($C$1:$C$9600,$L6163):INDEX($C$1:$C$9600,$L6163+959),N$2:N$961)/$G$5,NA())</f>
        <v>#N/A</v>
      </c>
      <c r="T6162" s="8" t="e">
        <f t="shared" si="907"/>
        <v>#N/A</v>
      </c>
    </row>
    <row r="6163" spans="1:20" s="8" customFormat="1" x14ac:dyDescent="0.2">
      <c r="A6163" s="8">
        <f t="shared" si="901"/>
        <v>0.10841666666666666</v>
      </c>
      <c r="B6163" s="8">
        <f t="shared" si="902"/>
        <v>0</v>
      </c>
      <c r="C6163" s="8">
        <f t="shared" si="903"/>
        <v>0</v>
      </c>
      <c r="E6163" s="8" t="b">
        <f t="shared" si="904"/>
        <v>0</v>
      </c>
      <c r="F6163" s="8" t="b">
        <f t="shared" si="905"/>
        <v>0</v>
      </c>
      <c r="Q6163" s="8">
        <f t="shared" si="906"/>
        <v>0.11841666666666667</v>
      </c>
      <c r="R6163" s="8" t="e">
        <f>IFERROR(SUMPRODUCT(INDEX($B$1:$B$9600,$L6164):INDEX($B$1:$B$9600,$L6164+959),M$2:M$961)/$G$3,NA())</f>
        <v>#N/A</v>
      </c>
      <c r="S6163" s="8" t="e">
        <f>IFERROR(SUMPRODUCT(INDEX($C$1:$C$9600,$L6164):INDEX($C$1:$C$9600,$L6164+959),N$2:N$961)/$G$5,NA())</f>
        <v>#N/A</v>
      </c>
      <c r="T6163" s="8" t="e">
        <f t="shared" si="907"/>
        <v>#N/A</v>
      </c>
    </row>
    <row r="6164" spans="1:20" s="8" customFormat="1" x14ac:dyDescent="0.2">
      <c r="A6164" s="8">
        <f t="shared" si="901"/>
        <v>0.10843750000000001</v>
      </c>
      <c r="B6164" s="8">
        <f t="shared" si="902"/>
        <v>0</v>
      </c>
      <c r="C6164" s="8">
        <f t="shared" si="903"/>
        <v>0</v>
      </c>
      <c r="E6164" s="8" t="b">
        <f t="shared" si="904"/>
        <v>0</v>
      </c>
      <c r="F6164" s="8" t="b">
        <f t="shared" si="905"/>
        <v>0</v>
      </c>
      <c r="Q6164" s="8">
        <f t="shared" si="906"/>
        <v>0.1184375</v>
      </c>
      <c r="R6164" s="8" t="e">
        <f>IFERROR(SUMPRODUCT(INDEX($B$1:$B$9600,$L6165):INDEX($B$1:$B$9600,$L6165+959),M$2:M$961)/$G$3,NA())</f>
        <v>#N/A</v>
      </c>
      <c r="S6164" s="8" t="e">
        <f>IFERROR(SUMPRODUCT(INDEX($C$1:$C$9600,$L6165):INDEX($C$1:$C$9600,$L6165+959),N$2:N$961)/$G$5,NA())</f>
        <v>#N/A</v>
      </c>
      <c r="T6164" s="8" t="e">
        <f t="shared" si="907"/>
        <v>#N/A</v>
      </c>
    </row>
    <row r="6165" spans="1:20" s="8" customFormat="1" x14ac:dyDescent="0.2">
      <c r="A6165" s="8">
        <f t="shared" si="901"/>
        <v>0.10845833333333334</v>
      </c>
      <c r="B6165" s="8">
        <f t="shared" si="902"/>
        <v>0</v>
      </c>
      <c r="C6165" s="8">
        <f t="shared" si="903"/>
        <v>0</v>
      </c>
      <c r="E6165" s="8" t="b">
        <f t="shared" si="904"/>
        <v>0</v>
      </c>
      <c r="F6165" s="8" t="b">
        <f t="shared" si="905"/>
        <v>0</v>
      </c>
      <c r="Q6165" s="8">
        <f t="shared" si="906"/>
        <v>0.11845833333333333</v>
      </c>
      <c r="R6165" s="8" t="e">
        <f>IFERROR(SUMPRODUCT(INDEX($B$1:$B$9600,$L6166):INDEX($B$1:$B$9600,$L6166+959),M$2:M$961)/$G$3,NA())</f>
        <v>#N/A</v>
      </c>
      <c r="S6165" s="8" t="e">
        <f>IFERROR(SUMPRODUCT(INDEX($C$1:$C$9600,$L6166):INDEX($C$1:$C$9600,$L6166+959),N$2:N$961)/$G$5,NA())</f>
        <v>#N/A</v>
      </c>
      <c r="T6165" s="8" t="e">
        <f t="shared" si="907"/>
        <v>#N/A</v>
      </c>
    </row>
    <row r="6166" spans="1:20" s="8" customFormat="1" x14ac:dyDescent="0.2">
      <c r="A6166" s="8">
        <f t="shared" si="901"/>
        <v>0.10847916666666667</v>
      </c>
      <c r="B6166" s="8">
        <f t="shared" si="902"/>
        <v>0</v>
      </c>
      <c r="C6166" s="8">
        <f t="shared" si="903"/>
        <v>0</v>
      </c>
      <c r="E6166" s="8" t="b">
        <f t="shared" si="904"/>
        <v>0</v>
      </c>
      <c r="F6166" s="8" t="b">
        <f t="shared" si="905"/>
        <v>0</v>
      </c>
      <c r="Q6166" s="8">
        <f t="shared" si="906"/>
        <v>0.11847916666666666</v>
      </c>
      <c r="R6166" s="8" t="e">
        <f>IFERROR(SUMPRODUCT(INDEX($B$1:$B$9600,$L6167):INDEX($B$1:$B$9600,$L6167+959),M$2:M$961)/$G$3,NA())</f>
        <v>#N/A</v>
      </c>
      <c r="S6166" s="8" t="e">
        <f>IFERROR(SUMPRODUCT(INDEX($C$1:$C$9600,$L6167):INDEX($C$1:$C$9600,$L6167+959),N$2:N$961)/$G$5,NA())</f>
        <v>#N/A</v>
      </c>
      <c r="T6166" s="8" t="e">
        <f t="shared" si="907"/>
        <v>#N/A</v>
      </c>
    </row>
    <row r="6167" spans="1:20" s="8" customFormat="1" x14ac:dyDescent="0.2">
      <c r="A6167" s="8">
        <f t="shared" si="901"/>
        <v>0.1085</v>
      </c>
      <c r="B6167" s="8">
        <f t="shared" si="902"/>
        <v>0</v>
      </c>
      <c r="C6167" s="8">
        <f t="shared" si="903"/>
        <v>0</v>
      </c>
      <c r="E6167" s="8" t="b">
        <f t="shared" si="904"/>
        <v>0</v>
      </c>
      <c r="F6167" s="8" t="b">
        <f t="shared" si="905"/>
        <v>0</v>
      </c>
      <c r="Q6167" s="8">
        <f t="shared" si="906"/>
        <v>0.11849999999999999</v>
      </c>
      <c r="R6167" s="8" t="e">
        <f>IFERROR(SUMPRODUCT(INDEX($B$1:$B$9600,$L6168):INDEX($B$1:$B$9600,$L6168+959),M$2:M$961)/$G$3,NA())</f>
        <v>#N/A</v>
      </c>
      <c r="S6167" s="8" t="e">
        <f>IFERROR(SUMPRODUCT(INDEX($C$1:$C$9600,$L6168):INDEX($C$1:$C$9600,$L6168+959),N$2:N$961)/$G$5,NA())</f>
        <v>#N/A</v>
      </c>
      <c r="T6167" s="8" t="e">
        <f t="shared" si="907"/>
        <v>#N/A</v>
      </c>
    </row>
    <row r="6168" spans="1:20" s="8" customFormat="1" x14ac:dyDescent="0.2">
      <c r="A6168" s="8">
        <f t="shared" si="901"/>
        <v>0.10852083333333333</v>
      </c>
      <c r="B6168" s="8">
        <f t="shared" si="902"/>
        <v>0</v>
      </c>
      <c r="C6168" s="8">
        <f t="shared" si="903"/>
        <v>0</v>
      </c>
      <c r="E6168" s="8" t="b">
        <f t="shared" si="904"/>
        <v>0</v>
      </c>
      <c r="F6168" s="8" t="b">
        <f t="shared" si="905"/>
        <v>0</v>
      </c>
      <c r="Q6168" s="8">
        <f t="shared" si="906"/>
        <v>0.11852083333333334</v>
      </c>
      <c r="R6168" s="8" t="e">
        <f>IFERROR(SUMPRODUCT(INDEX($B$1:$B$9600,$L6169):INDEX($B$1:$B$9600,$L6169+959),M$2:M$961)/$G$3,NA())</f>
        <v>#N/A</v>
      </c>
      <c r="S6168" s="8" t="e">
        <f>IFERROR(SUMPRODUCT(INDEX($C$1:$C$9600,$L6169):INDEX($C$1:$C$9600,$L6169+959),N$2:N$961)/$G$5,NA())</f>
        <v>#N/A</v>
      </c>
      <c r="T6168" s="8" t="e">
        <f t="shared" si="907"/>
        <v>#N/A</v>
      </c>
    </row>
    <row r="6169" spans="1:20" s="8" customFormat="1" x14ac:dyDescent="0.2">
      <c r="A6169" s="8">
        <f t="shared" si="901"/>
        <v>0.10854166666666666</v>
      </c>
      <c r="B6169" s="8">
        <f t="shared" si="902"/>
        <v>0</v>
      </c>
      <c r="C6169" s="8">
        <f t="shared" si="903"/>
        <v>0</v>
      </c>
      <c r="E6169" s="8" t="b">
        <f t="shared" si="904"/>
        <v>0</v>
      </c>
      <c r="F6169" s="8" t="b">
        <f t="shared" si="905"/>
        <v>0</v>
      </c>
      <c r="Q6169" s="8">
        <f t="shared" si="906"/>
        <v>0.11854166666666667</v>
      </c>
      <c r="R6169" s="8" t="e">
        <f>IFERROR(SUMPRODUCT(INDEX($B$1:$B$9600,$L6170):INDEX($B$1:$B$9600,$L6170+959),M$2:M$961)/$G$3,NA())</f>
        <v>#N/A</v>
      </c>
      <c r="S6169" s="8" t="e">
        <f>IFERROR(SUMPRODUCT(INDEX($C$1:$C$9600,$L6170):INDEX($C$1:$C$9600,$L6170+959),N$2:N$961)/$G$5,NA())</f>
        <v>#N/A</v>
      </c>
      <c r="T6169" s="8" t="e">
        <f t="shared" si="907"/>
        <v>#N/A</v>
      </c>
    </row>
    <row r="6170" spans="1:20" s="8" customFormat="1" x14ac:dyDescent="0.2">
      <c r="A6170" s="8">
        <f t="shared" si="901"/>
        <v>0.10856250000000001</v>
      </c>
      <c r="B6170" s="8">
        <f t="shared" si="902"/>
        <v>0</v>
      </c>
      <c r="C6170" s="8">
        <f t="shared" si="903"/>
        <v>0</v>
      </c>
      <c r="E6170" s="8" t="b">
        <f t="shared" si="904"/>
        <v>0</v>
      </c>
      <c r="F6170" s="8" t="b">
        <f t="shared" si="905"/>
        <v>0</v>
      </c>
      <c r="Q6170" s="8">
        <f t="shared" si="906"/>
        <v>0.1185625</v>
      </c>
      <c r="R6170" s="8" t="e">
        <f>IFERROR(SUMPRODUCT(INDEX($B$1:$B$9600,$L6171):INDEX($B$1:$B$9600,$L6171+959),M$2:M$961)/$G$3,NA())</f>
        <v>#N/A</v>
      </c>
      <c r="S6170" s="8" t="e">
        <f>IFERROR(SUMPRODUCT(INDEX($C$1:$C$9600,$L6171):INDEX($C$1:$C$9600,$L6171+959),N$2:N$961)/$G$5,NA())</f>
        <v>#N/A</v>
      </c>
      <c r="T6170" s="8" t="e">
        <f t="shared" si="907"/>
        <v>#N/A</v>
      </c>
    </row>
    <row r="6171" spans="1:20" s="8" customFormat="1" x14ac:dyDescent="0.2">
      <c r="A6171" s="8">
        <f t="shared" si="901"/>
        <v>0.10858333333333334</v>
      </c>
      <c r="B6171" s="8">
        <f t="shared" si="902"/>
        <v>0</v>
      </c>
      <c r="C6171" s="8">
        <f t="shared" si="903"/>
        <v>0</v>
      </c>
      <c r="E6171" s="8" t="b">
        <f t="shared" si="904"/>
        <v>0</v>
      </c>
      <c r="F6171" s="8" t="b">
        <f t="shared" si="905"/>
        <v>0</v>
      </c>
      <c r="Q6171" s="8">
        <f t="shared" si="906"/>
        <v>0.11858333333333333</v>
      </c>
      <c r="R6171" s="8" t="e">
        <f>IFERROR(SUMPRODUCT(INDEX($B$1:$B$9600,$L6172):INDEX($B$1:$B$9600,$L6172+959),M$2:M$961)/$G$3,NA())</f>
        <v>#N/A</v>
      </c>
      <c r="S6171" s="8" t="e">
        <f>IFERROR(SUMPRODUCT(INDEX($C$1:$C$9600,$L6172):INDEX($C$1:$C$9600,$L6172+959),N$2:N$961)/$G$5,NA())</f>
        <v>#N/A</v>
      </c>
      <c r="T6171" s="8" t="e">
        <f t="shared" si="907"/>
        <v>#N/A</v>
      </c>
    </row>
    <row r="6172" spans="1:20" s="8" customFormat="1" x14ac:dyDescent="0.2">
      <c r="A6172" s="8">
        <f t="shared" si="901"/>
        <v>0.10860416666666667</v>
      </c>
      <c r="B6172" s="8">
        <f t="shared" si="902"/>
        <v>0</v>
      </c>
      <c r="C6172" s="8">
        <f t="shared" si="903"/>
        <v>0</v>
      </c>
      <c r="E6172" s="8" t="b">
        <f t="shared" si="904"/>
        <v>0</v>
      </c>
      <c r="F6172" s="8" t="b">
        <f t="shared" si="905"/>
        <v>0</v>
      </c>
      <c r="Q6172" s="8">
        <f t="shared" si="906"/>
        <v>0.11860416666666666</v>
      </c>
      <c r="R6172" s="8" t="e">
        <f>IFERROR(SUMPRODUCT(INDEX($B$1:$B$9600,$L6173):INDEX($B$1:$B$9600,$L6173+959),M$2:M$961)/$G$3,NA())</f>
        <v>#N/A</v>
      </c>
      <c r="S6172" s="8" t="e">
        <f>IFERROR(SUMPRODUCT(INDEX($C$1:$C$9600,$L6173):INDEX($C$1:$C$9600,$L6173+959),N$2:N$961)/$G$5,NA())</f>
        <v>#N/A</v>
      </c>
      <c r="T6172" s="8" t="e">
        <f t="shared" si="907"/>
        <v>#N/A</v>
      </c>
    </row>
    <row r="6173" spans="1:20" s="8" customFormat="1" x14ac:dyDescent="0.2">
      <c r="A6173" s="8">
        <f t="shared" si="901"/>
        <v>0.108625</v>
      </c>
      <c r="B6173" s="8">
        <f t="shared" si="902"/>
        <v>0</v>
      </c>
      <c r="C6173" s="8">
        <f t="shared" si="903"/>
        <v>0</v>
      </c>
      <c r="E6173" s="8" t="b">
        <f t="shared" si="904"/>
        <v>0</v>
      </c>
      <c r="F6173" s="8" t="b">
        <f t="shared" si="905"/>
        <v>0</v>
      </c>
      <c r="Q6173" s="8">
        <f t="shared" si="906"/>
        <v>0.11862499999999999</v>
      </c>
      <c r="R6173" s="8" t="e">
        <f>IFERROR(SUMPRODUCT(INDEX($B$1:$B$9600,$L6174):INDEX($B$1:$B$9600,$L6174+959),M$2:M$961)/$G$3,NA())</f>
        <v>#N/A</v>
      </c>
      <c r="S6173" s="8" t="e">
        <f>IFERROR(SUMPRODUCT(INDEX($C$1:$C$9600,$L6174):INDEX($C$1:$C$9600,$L6174+959),N$2:N$961)/$G$5,NA())</f>
        <v>#N/A</v>
      </c>
      <c r="T6173" s="8" t="e">
        <f t="shared" si="907"/>
        <v>#N/A</v>
      </c>
    </row>
    <row r="6174" spans="1:20" s="8" customFormat="1" x14ac:dyDescent="0.2">
      <c r="A6174" s="8">
        <f t="shared" si="901"/>
        <v>0.10864583333333333</v>
      </c>
      <c r="B6174" s="8">
        <f t="shared" si="902"/>
        <v>0</v>
      </c>
      <c r="C6174" s="8">
        <f t="shared" si="903"/>
        <v>0</v>
      </c>
      <c r="E6174" s="8" t="b">
        <f t="shared" si="904"/>
        <v>0</v>
      </c>
      <c r="F6174" s="8" t="b">
        <f t="shared" si="905"/>
        <v>0</v>
      </c>
      <c r="Q6174" s="8">
        <f t="shared" si="906"/>
        <v>0.11864583333333334</v>
      </c>
      <c r="R6174" s="8" t="e">
        <f>IFERROR(SUMPRODUCT(INDEX($B$1:$B$9600,$L6175):INDEX($B$1:$B$9600,$L6175+959),M$2:M$961)/$G$3,NA())</f>
        <v>#N/A</v>
      </c>
      <c r="S6174" s="8" t="e">
        <f>IFERROR(SUMPRODUCT(INDEX($C$1:$C$9600,$L6175):INDEX($C$1:$C$9600,$L6175+959),N$2:N$961)/$G$5,NA())</f>
        <v>#N/A</v>
      </c>
      <c r="T6174" s="8" t="e">
        <f t="shared" si="907"/>
        <v>#N/A</v>
      </c>
    </row>
    <row r="6175" spans="1:20" s="8" customFormat="1" x14ac:dyDescent="0.2">
      <c r="A6175" s="8">
        <f t="shared" si="901"/>
        <v>0.10866666666666666</v>
      </c>
      <c r="B6175" s="8">
        <f t="shared" si="902"/>
        <v>0</v>
      </c>
      <c r="C6175" s="8">
        <f t="shared" si="903"/>
        <v>0</v>
      </c>
      <c r="E6175" s="8" t="b">
        <f t="shared" si="904"/>
        <v>0</v>
      </c>
      <c r="F6175" s="8" t="b">
        <f t="shared" si="905"/>
        <v>0</v>
      </c>
      <c r="Q6175" s="8">
        <f t="shared" si="906"/>
        <v>0.11866666666666667</v>
      </c>
      <c r="R6175" s="8" t="e">
        <f>IFERROR(SUMPRODUCT(INDEX($B$1:$B$9600,$L6176):INDEX($B$1:$B$9600,$L6176+959),M$2:M$961)/$G$3,NA())</f>
        <v>#N/A</v>
      </c>
      <c r="S6175" s="8" t="e">
        <f>IFERROR(SUMPRODUCT(INDEX($C$1:$C$9600,$L6176):INDEX($C$1:$C$9600,$L6176+959),N$2:N$961)/$G$5,NA())</f>
        <v>#N/A</v>
      </c>
      <c r="T6175" s="8" t="e">
        <f t="shared" si="907"/>
        <v>#N/A</v>
      </c>
    </row>
    <row r="6176" spans="1:20" s="8" customFormat="1" x14ac:dyDescent="0.2">
      <c r="A6176" s="8">
        <f t="shared" si="901"/>
        <v>0.10868750000000001</v>
      </c>
      <c r="B6176" s="8">
        <f t="shared" si="902"/>
        <v>0</v>
      </c>
      <c r="C6176" s="8">
        <f t="shared" si="903"/>
        <v>0</v>
      </c>
      <c r="E6176" s="8" t="b">
        <f t="shared" si="904"/>
        <v>0</v>
      </c>
      <c r="F6176" s="8" t="b">
        <f t="shared" si="905"/>
        <v>0</v>
      </c>
      <c r="Q6176" s="8">
        <f t="shared" si="906"/>
        <v>0.1186875</v>
      </c>
      <c r="R6176" s="8" t="e">
        <f>IFERROR(SUMPRODUCT(INDEX($B$1:$B$9600,$L6177):INDEX($B$1:$B$9600,$L6177+959),M$2:M$961)/$G$3,NA())</f>
        <v>#N/A</v>
      </c>
      <c r="S6176" s="8" t="e">
        <f>IFERROR(SUMPRODUCT(INDEX($C$1:$C$9600,$L6177):INDEX($C$1:$C$9600,$L6177+959),N$2:N$961)/$G$5,NA())</f>
        <v>#N/A</v>
      </c>
      <c r="T6176" s="8" t="e">
        <f t="shared" si="907"/>
        <v>#N/A</v>
      </c>
    </row>
    <row r="6177" spans="1:20" s="8" customFormat="1" x14ac:dyDescent="0.2">
      <c r="A6177" s="8">
        <f t="shared" si="901"/>
        <v>0.10870833333333334</v>
      </c>
      <c r="B6177" s="8">
        <f t="shared" si="902"/>
        <v>0</v>
      </c>
      <c r="C6177" s="8">
        <f t="shared" si="903"/>
        <v>0</v>
      </c>
      <c r="E6177" s="8" t="b">
        <f t="shared" si="904"/>
        <v>0</v>
      </c>
      <c r="F6177" s="8" t="b">
        <f t="shared" si="905"/>
        <v>0</v>
      </c>
      <c r="Q6177" s="8">
        <f t="shared" si="906"/>
        <v>0.11870833333333333</v>
      </c>
      <c r="R6177" s="8" t="e">
        <f>IFERROR(SUMPRODUCT(INDEX($B$1:$B$9600,$L6178):INDEX($B$1:$B$9600,$L6178+959),M$2:M$961)/$G$3,NA())</f>
        <v>#N/A</v>
      </c>
      <c r="S6177" s="8" t="e">
        <f>IFERROR(SUMPRODUCT(INDEX($C$1:$C$9600,$L6178):INDEX($C$1:$C$9600,$L6178+959),N$2:N$961)/$G$5,NA())</f>
        <v>#N/A</v>
      </c>
      <c r="T6177" s="8" t="e">
        <f t="shared" si="907"/>
        <v>#N/A</v>
      </c>
    </row>
    <row r="6178" spans="1:20" s="8" customFormat="1" x14ac:dyDescent="0.2">
      <c r="A6178" s="8">
        <f t="shared" si="901"/>
        <v>0.10872916666666667</v>
      </c>
      <c r="B6178" s="8">
        <f t="shared" si="902"/>
        <v>0</v>
      </c>
      <c r="C6178" s="8">
        <f t="shared" si="903"/>
        <v>0</v>
      </c>
      <c r="E6178" s="8" t="b">
        <f t="shared" si="904"/>
        <v>0</v>
      </c>
      <c r="F6178" s="8" t="b">
        <f t="shared" si="905"/>
        <v>0</v>
      </c>
      <c r="Q6178" s="8">
        <f t="shared" si="906"/>
        <v>0.11872916666666666</v>
      </c>
      <c r="R6178" s="8" t="e">
        <f>IFERROR(SUMPRODUCT(INDEX($B$1:$B$9600,$L6179):INDEX($B$1:$B$9600,$L6179+959),M$2:M$961)/$G$3,NA())</f>
        <v>#N/A</v>
      </c>
      <c r="S6178" s="8" t="e">
        <f>IFERROR(SUMPRODUCT(INDEX($C$1:$C$9600,$L6179):INDEX($C$1:$C$9600,$L6179+959),N$2:N$961)/$G$5,NA())</f>
        <v>#N/A</v>
      </c>
      <c r="T6178" s="8" t="e">
        <f t="shared" si="907"/>
        <v>#N/A</v>
      </c>
    </row>
    <row r="6179" spans="1:20" s="8" customFormat="1" x14ac:dyDescent="0.2">
      <c r="A6179" s="8">
        <f t="shared" si="901"/>
        <v>0.10875</v>
      </c>
      <c r="B6179" s="8">
        <f t="shared" si="902"/>
        <v>0</v>
      </c>
      <c r="C6179" s="8">
        <f t="shared" si="903"/>
        <v>0</v>
      </c>
      <c r="E6179" s="8" t="b">
        <f t="shared" si="904"/>
        <v>0</v>
      </c>
      <c r="F6179" s="8" t="b">
        <f t="shared" si="905"/>
        <v>0</v>
      </c>
      <c r="Q6179" s="8">
        <f t="shared" si="906"/>
        <v>0.11874999999999999</v>
      </c>
      <c r="R6179" s="8" t="e">
        <f>IFERROR(SUMPRODUCT(INDEX($B$1:$B$9600,$L6180):INDEX($B$1:$B$9600,$L6180+959),M$2:M$961)/$G$3,NA())</f>
        <v>#N/A</v>
      </c>
      <c r="S6179" s="8" t="e">
        <f>IFERROR(SUMPRODUCT(INDEX($C$1:$C$9600,$L6180):INDEX($C$1:$C$9600,$L6180+959),N$2:N$961)/$G$5,NA())</f>
        <v>#N/A</v>
      </c>
      <c r="T6179" s="8" t="e">
        <f t="shared" si="907"/>
        <v>#N/A</v>
      </c>
    </row>
    <row r="6180" spans="1:20" s="8" customFormat="1" x14ac:dyDescent="0.2">
      <c r="A6180" s="8">
        <f t="shared" si="901"/>
        <v>0.10877083333333333</v>
      </c>
      <c r="B6180" s="8">
        <f t="shared" si="902"/>
        <v>0</v>
      </c>
      <c r="C6180" s="8">
        <f t="shared" si="903"/>
        <v>0</v>
      </c>
      <c r="E6180" s="8" t="b">
        <f t="shared" si="904"/>
        <v>0</v>
      </c>
      <c r="F6180" s="8" t="b">
        <f t="shared" si="905"/>
        <v>0</v>
      </c>
      <c r="Q6180" s="8">
        <f t="shared" si="906"/>
        <v>0.11877083333333334</v>
      </c>
      <c r="R6180" s="8" t="e">
        <f>IFERROR(SUMPRODUCT(INDEX($B$1:$B$9600,$L6181):INDEX($B$1:$B$9600,$L6181+959),M$2:M$961)/$G$3,NA())</f>
        <v>#N/A</v>
      </c>
      <c r="S6180" s="8" t="e">
        <f>IFERROR(SUMPRODUCT(INDEX($C$1:$C$9600,$L6181):INDEX($C$1:$C$9600,$L6181+959),N$2:N$961)/$G$5,NA())</f>
        <v>#N/A</v>
      </c>
      <c r="T6180" s="8" t="e">
        <f t="shared" si="907"/>
        <v>#N/A</v>
      </c>
    </row>
    <row r="6181" spans="1:20" s="8" customFormat="1" x14ac:dyDescent="0.2">
      <c r="A6181" s="8">
        <f t="shared" si="901"/>
        <v>0.10879166666666666</v>
      </c>
      <c r="B6181" s="8">
        <f t="shared" si="902"/>
        <v>0</v>
      </c>
      <c r="C6181" s="8">
        <f t="shared" si="903"/>
        <v>0</v>
      </c>
      <c r="E6181" s="8" t="b">
        <f t="shared" si="904"/>
        <v>0</v>
      </c>
      <c r="F6181" s="8" t="b">
        <f t="shared" si="905"/>
        <v>0</v>
      </c>
      <c r="Q6181" s="8">
        <f t="shared" si="906"/>
        <v>0.11879166666666667</v>
      </c>
      <c r="R6181" s="8" t="e">
        <f>IFERROR(SUMPRODUCT(INDEX($B$1:$B$9600,$L6182):INDEX($B$1:$B$9600,$L6182+959),M$2:M$961)/$G$3,NA())</f>
        <v>#N/A</v>
      </c>
      <c r="S6181" s="8" t="e">
        <f>IFERROR(SUMPRODUCT(INDEX($C$1:$C$9600,$L6182):INDEX($C$1:$C$9600,$L6182+959),N$2:N$961)/$G$5,NA())</f>
        <v>#N/A</v>
      </c>
      <c r="T6181" s="8" t="e">
        <f t="shared" si="907"/>
        <v>#N/A</v>
      </c>
    </row>
    <row r="6182" spans="1:20" s="8" customFormat="1" x14ac:dyDescent="0.2">
      <c r="A6182" s="8">
        <f t="shared" si="901"/>
        <v>0.10881250000000001</v>
      </c>
      <c r="B6182" s="8">
        <f t="shared" si="902"/>
        <v>0</v>
      </c>
      <c r="C6182" s="8">
        <f t="shared" si="903"/>
        <v>0</v>
      </c>
      <c r="E6182" s="8" t="b">
        <f t="shared" si="904"/>
        <v>0</v>
      </c>
      <c r="F6182" s="8" t="b">
        <f t="shared" si="905"/>
        <v>0</v>
      </c>
      <c r="Q6182" s="8">
        <f t="shared" si="906"/>
        <v>0.1188125</v>
      </c>
      <c r="R6182" s="8" t="e">
        <f>IFERROR(SUMPRODUCT(INDEX($B$1:$B$9600,$L6183):INDEX($B$1:$B$9600,$L6183+959),M$2:M$961)/$G$3,NA())</f>
        <v>#N/A</v>
      </c>
      <c r="S6182" s="8" t="e">
        <f>IFERROR(SUMPRODUCT(INDEX($C$1:$C$9600,$L6183):INDEX($C$1:$C$9600,$L6183+959),N$2:N$961)/$G$5,NA())</f>
        <v>#N/A</v>
      </c>
      <c r="T6182" s="8" t="e">
        <f t="shared" si="907"/>
        <v>#N/A</v>
      </c>
    </row>
    <row r="6183" spans="1:20" s="8" customFormat="1" x14ac:dyDescent="0.2">
      <c r="A6183" s="8">
        <f t="shared" si="901"/>
        <v>0.10883333333333334</v>
      </c>
      <c r="B6183" s="8">
        <f t="shared" si="902"/>
        <v>0</v>
      </c>
      <c r="C6183" s="8">
        <f t="shared" si="903"/>
        <v>0</v>
      </c>
      <c r="E6183" s="8" t="b">
        <f t="shared" si="904"/>
        <v>0</v>
      </c>
      <c r="F6183" s="8" t="b">
        <f t="shared" si="905"/>
        <v>0</v>
      </c>
      <c r="Q6183" s="8">
        <f t="shared" si="906"/>
        <v>0.11883333333333333</v>
      </c>
      <c r="R6183" s="8" t="e">
        <f>IFERROR(SUMPRODUCT(INDEX($B$1:$B$9600,$L6184):INDEX($B$1:$B$9600,$L6184+959),M$2:M$961)/$G$3,NA())</f>
        <v>#N/A</v>
      </c>
      <c r="S6183" s="8" t="e">
        <f>IFERROR(SUMPRODUCT(INDEX($C$1:$C$9600,$L6184):INDEX($C$1:$C$9600,$L6184+959),N$2:N$961)/$G$5,NA())</f>
        <v>#N/A</v>
      </c>
      <c r="T6183" s="8" t="e">
        <f t="shared" si="907"/>
        <v>#N/A</v>
      </c>
    </row>
    <row r="6184" spans="1:20" s="8" customFormat="1" x14ac:dyDescent="0.2">
      <c r="A6184" s="8">
        <f t="shared" si="901"/>
        <v>0.10885416666666667</v>
      </c>
      <c r="B6184" s="8">
        <f t="shared" si="902"/>
        <v>0</v>
      </c>
      <c r="C6184" s="8">
        <f t="shared" si="903"/>
        <v>0</v>
      </c>
      <c r="E6184" s="8" t="b">
        <f t="shared" si="904"/>
        <v>0</v>
      </c>
      <c r="F6184" s="8" t="b">
        <f t="shared" si="905"/>
        <v>0</v>
      </c>
      <c r="Q6184" s="8">
        <f t="shared" si="906"/>
        <v>0.11885416666666666</v>
      </c>
      <c r="R6184" s="8" t="e">
        <f>IFERROR(SUMPRODUCT(INDEX($B$1:$B$9600,$L6185):INDEX($B$1:$B$9600,$L6185+959),M$2:M$961)/$G$3,NA())</f>
        <v>#N/A</v>
      </c>
      <c r="S6184" s="8" t="e">
        <f>IFERROR(SUMPRODUCT(INDEX($C$1:$C$9600,$L6185):INDEX($C$1:$C$9600,$L6185+959),N$2:N$961)/$G$5,NA())</f>
        <v>#N/A</v>
      </c>
      <c r="T6184" s="8" t="e">
        <f t="shared" si="907"/>
        <v>#N/A</v>
      </c>
    </row>
    <row r="6185" spans="1:20" s="8" customFormat="1" x14ac:dyDescent="0.2">
      <c r="A6185" s="8">
        <f t="shared" si="901"/>
        <v>0.108875</v>
      </c>
      <c r="B6185" s="8">
        <f t="shared" si="902"/>
        <v>0</v>
      </c>
      <c r="C6185" s="8">
        <f t="shared" si="903"/>
        <v>0</v>
      </c>
      <c r="E6185" s="8" t="b">
        <f t="shared" si="904"/>
        <v>0</v>
      </c>
      <c r="F6185" s="8" t="b">
        <f t="shared" si="905"/>
        <v>0</v>
      </c>
      <c r="Q6185" s="8">
        <f t="shared" si="906"/>
        <v>0.11887499999999999</v>
      </c>
      <c r="R6185" s="8" t="e">
        <f>IFERROR(SUMPRODUCT(INDEX($B$1:$B$9600,$L6186):INDEX($B$1:$B$9600,$L6186+959),M$2:M$961)/$G$3,NA())</f>
        <v>#N/A</v>
      </c>
      <c r="S6185" s="8" t="e">
        <f>IFERROR(SUMPRODUCT(INDEX($C$1:$C$9600,$L6186):INDEX($C$1:$C$9600,$L6186+959),N$2:N$961)/$G$5,NA())</f>
        <v>#N/A</v>
      </c>
      <c r="T6185" s="8" t="e">
        <f t="shared" si="907"/>
        <v>#N/A</v>
      </c>
    </row>
    <row r="6186" spans="1:20" s="8" customFormat="1" x14ac:dyDescent="0.2">
      <c r="A6186" s="8">
        <f t="shared" si="901"/>
        <v>0.10889583333333333</v>
      </c>
      <c r="B6186" s="8">
        <f t="shared" si="902"/>
        <v>0</v>
      </c>
      <c r="C6186" s="8">
        <f t="shared" si="903"/>
        <v>0</v>
      </c>
      <c r="E6186" s="8" t="b">
        <f t="shared" si="904"/>
        <v>0</v>
      </c>
      <c r="F6186" s="8" t="b">
        <f t="shared" si="905"/>
        <v>0</v>
      </c>
      <c r="Q6186" s="8">
        <f t="shared" si="906"/>
        <v>0.11889583333333334</v>
      </c>
      <c r="R6186" s="8" t="e">
        <f>IFERROR(SUMPRODUCT(INDEX($B$1:$B$9600,$L6187):INDEX($B$1:$B$9600,$L6187+959),M$2:M$961)/$G$3,NA())</f>
        <v>#N/A</v>
      </c>
      <c r="S6186" s="8" t="e">
        <f>IFERROR(SUMPRODUCT(INDEX($C$1:$C$9600,$L6187):INDEX($C$1:$C$9600,$L6187+959),N$2:N$961)/$G$5,NA())</f>
        <v>#N/A</v>
      </c>
      <c r="T6186" s="8" t="e">
        <f t="shared" si="907"/>
        <v>#N/A</v>
      </c>
    </row>
    <row r="6187" spans="1:20" s="8" customFormat="1" x14ac:dyDescent="0.2">
      <c r="A6187" s="8">
        <f t="shared" si="901"/>
        <v>0.10891666666666666</v>
      </c>
      <c r="B6187" s="8">
        <f t="shared" si="902"/>
        <v>0</v>
      </c>
      <c r="C6187" s="8">
        <f t="shared" si="903"/>
        <v>0</v>
      </c>
      <c r="E6187" s="8" t="b">
        <f t="shared" si="904"/>
        <v>0</v>
      </c>
      <c r="F6187" s="8" t="b">
        <f t="shared" si="905"/>
        <v>0</v>
      </c>
      <c r="Q6187" s="8">
        <f t="shared" si="906"/>
        <v>0.11891666666666667</v>
      </c>
      <c r="R6187" s="8" t="e">
        <f>IFERROR(SUMPRODUCT(INDEX($B$1:$B$9600,$L6188):INDEX($B$1:$B$9600,$L6188+959),M$2:M$961)/$G$3,NA())</f>
        <v>#N/A</v>
      </c>
      <c r="S6187" s="8" t="e">
        <f>IFERROR(SUMPRODUCT(INDEX($C$1:$C$9600,$L6188):INDEX($C$1:$C$9600,$L6188+959),N$2:N$961)/$G$5,NA())</f>
        <v>#N/A</v>
      </c>
      <c r="T6187" s="8" t="e">
        <f t="shared" si="907"/>
        <v>#N/A</v>
      </c>
    </row>
    <row r="6188" spans="1:20" s="8" customFormat="1" x14ac:dyDescent="0.2">
      <c r="A6188" s="8">
        <f t="shared" si="901"/>
        <v>0.10893750000000001</v>
      </c>
      <c r="B6188" s="8">
        <f t="shared" si="902"/>
        <v>0</v>
      </c>
      <c r="C6188" s="8">
        <f t="shared" si="903"/>
        <v>0</v>
      </c>
      <c r="E6188" s="8" t="b">
        <f t="shared" si="904"/>
        <v>0</v>
      </c>
      <c r="F6188" s="8" t="b">
        <f t="shared" si="905"/>
        <v>0</v>
      </c>
      <c r="Q6188" s="8">
        <f t="shared" si="906"/>
        <v>0.1189375</v>
      </c>
      <c r="R6188" s="8" t="e">
        <f>IFERROR(SUMPRODUCT(INDEX($B$1:$B$9600,$L6189):INDEX($B$1:$B$9600,$L6189+959),M$2:M$961)/$G$3,NA())</f>
        <v>#N/A</v>
      </c>
      <c r="S6188" s="8" t="e">
        <f>IFERROR(SUMPRODUCT(INDEX($C$1:$C$9600,$L6189):INDEX($C$1:$C$9600,$L6189+959),N$2:N$961)/$G$5,NA())</f>
        <v>#N/A</v>
      </c>
      <c r="T6188" s="8" t="e">
        <f t="shared" si="907"/>
        <v>#N/A</v>
      </c>
    </row>
    <row r="6189" spans="1:20" s="8" customFormat="1" x14ac:dyDescent="0.2">
      <c r="A6189" s="8">
        <f t="shared" si="901"/>
        <v>0.10895833333333334</v>
      </c>
      <c r="B6189" s="8">
        <f t="shared" si="902"/>
        <v>0</v>
      </c>
      <c r="C6189" s="8">
        <f t="shared" si="903"/>
        <v>0</v>
      </c>
      <c r="E6189" s="8" t="b">
        <f t="shared" si="904"/>
        <v>0</v>
      </c>
      <c r="F6189" s="8" t="b">
        <f t="shared" si="905"/>
        <v>0</v>
      </c>
      <c r="Q6189" s="8">
        <f t="shared" si="906"/>
        <v>0.11895833333333333</v>
      </c>
      <c r="R6189" s="8" t="e">
        <f>IFERROR(SUMPRODUCT(INDEX($B$1:$B$9600,$L6190):INDEX($B$1:$B$9600,$L6190+959),M$2:M$961)/$G$3,NA())</f>
        <v>#N/A</v>
      </c>
      <c r="S6189" s="8" t="e">
        <f>IFERROR(SUMPRODUCT(INDEX($C$1:$C$9600,$L6190):INDEX($C$1:$C$9600,$L6190+959),N$2:N$961)/$G$5,NA())</f>
        <v>#N/A</v>
      </c>
      <c r="T6189" s="8" t="e">
        <f t="shared" si="907"/>
        <v>#N/A</v>
      </c>
    </row>
    <row r="6190" spans="1:20" s="8" customFormat="1" x14ac:dyDescent="0.2">
      <c r="A6190" s="8">
        <f t="shared" si="901"/>
        <v>0.10897916666666667</v>
      </c>
      <c r="B6190" s="8">
        <f t="shared" si="902"/>
        <v>0</v>
      </c>
      <c r="C6190" s="8">
        <f t="shared" si="903"/>
        <v>0</v>
      </c>
      <c r="E6190" s="8" t="b">
        <f t="shared" si="904"/>
        <v>0</v>
      </c>
      <c r="F6190" s="8" t="b">
        <f t="shared" si="905"/>
        <v>0</v>
      </c>
      <c r="Q6190" s="8">
        <f t="shared" si="906"/>
        <v>0.11897916666666666</v>
      </c>
      <c r="R6190" s="8" t="e">
        <f>IFERROR(SUMPRODUCT(INDEX($B$1:$B$9600,$L6191):INDEX($B$1:$B$9600,$L6191+959),M$2:M$961)/$G$3,NA())</f>
        <v>#N/A</v>
      </c>
      <c r="S6190" s="8" t="e">
        <f>IFERROR(SUMPRODUCT(INDEX($C$1:$C$9600,$L6191):INDEX($C$1:$C$9600,$L6191+959),N$2:N$961)/$G$5,NA())</f>
        <v>#N/A</v>
      </c>
      <c r="T6190" s="8" t="e">
        <f t="shared" si="907"/>
        <v>#N/A</v>
      </c>
    </row>
    <row r="6191" spans="1:20" s="8" customFormat="1" x14ac:dyDescent="0.2">
      <c r="A6191" s="8">
        <f t="shared" si="901"/>
        <v>0.109</v>
      </c>
      <c r="B6191" s="8">
        <f t="shared" si="902"/>
        <v>0</v>
      </c>
      <c r="C6191" s="8">
        <f t="shared" si="903"/>
        <v>0</v>
      </c>
      <c r="E6191" s="8" t="b">
        <f t="shared" si="904"/>
        <v>0</v>
      </c>
      <c r="F6191" s="8" t="b">
        <f t="shared" si="905"/>
        <v>0</v>
      </c>
      <c r="Q6191" s="8">
        <f t="shared" si="906"/>
        <v>0.11899999999999999</v>
      </c>
      <c r="R6191" s="8" t="e">
        <f>IFERROR(SUMPRODUCT(INDEX($B$1:$B$9600,$L6192):INDEX($B$1:$B$9600,$L6192+959),M$2:M$961)/$G$3,NA())</f>
        <v>#N/A</v>
      </c>
      <c r="S6191" s="8" t="e">
        <f>IFERROR(SUMPRODUCT(INDEX($C$1:$C$9600,$L6192):INDEX($C$1:$C$9600,$L6192+959),N$2:N$961)/$G$5,NA())</f>
        <v>#N/A</v>
      </c>
      <c r="T6191" s="8" t="e">
        <f t="shared" si="907"/>
        <v>#N/A</v>
      </c>
    </row>
    <row r="6192" spans="1:20" s="8" customFormat="1" x14ac:dyDescent="0.2">
      <c r="A6192" s="8">
        <f t="shared" si="901"/>
        <v>0.10902083333333333</v>
      </c>
      <c r="B6192" s="8">
        <f t="shared" si="902"/>
        <v>0</v>
      </c>
      <c r="C6192" s="8">
        <f t="shared" si="903"/>
        <v>0</v>
      </c>
      <c r="E6192" s="8" t="b">
        <f t="shared" si="904"/>
        <v>0</v>
      </c>
      <c r="F6192" s="8" t="b">
        <f t="shared" si="905"/>
        <v>0</v>
      </c>
      <c r="Q6192" s="8">
        <f t="shared" si="906"/>
        <v>0.11902083333333334</v>
      </c>
      <c r="R6192" s="8" t="e">
        <f>IFERROR(SUMPRODUCT(INDEX($B$1:$B$9600,$L6193):INDEX($B$1:$B$9600,$L6193+959),M$2:M$961)/$G$3,NA())</f>
        <v>#N/A</v>
      </c>
      <c r="S6192" s="8" t="e">
        <f>IFERROR(SUMPRODUCT(INDEX($C$1:$C$9600,$L6193):INDEX($C$1:$C$9600,$L6193+959),N$2:N$961)/$G$5,NA())</f>
        <v>#N/A</v>
      </c>
      <c r="T6192" s="8" t="e">
        <f t="shared" si="907"/>
        <v>#N/A</v>
      </c>
    </row>
    <row r="6193" spans="1:20" s="8" customFormat="1" x14ac:dyDescent="0.2">
      <c r="A6193" s="8">
        <f t="shared" si="901"/>
        <v>0.10904166666666666</v>
      </c>
      <c r="B6193" s="8">
        <f t="shared" si="902"/>
        <v>0</v>
      </c>
      <c r="C6193" s="8">
        <f t="shared" si="903"/>
        <v>0</v>
      </c>
      <c r="E6193" s="8" t="b">
        <f t="shared" si="904"/>
        <v>0</v>
      </c>
      <c r="F6193" s="8" t="b">
        <f t="shared" si="905"/>
        <v>0</v>
      </c>
      <c r="Q6193" s="8">
        <f t="shared" si="906"/>
        <v>0.11904166666666667</v>
      </c>
      <c r="R6193" s="8" t="e">
        <f>IFERROR(SUMPRODUCT(INDEX($B$1:$B$9600,$L6194):INDEX($B$1:$B$9600,$L6194+959),M$2:M$961)/$G$3,NA())</f>
        <v>#N/A</v>
      </c>
      <c r="S6193" s="8" t="e">
        <f>IFERROR(SUMPRODUCT(INDEX($C$1:$C$9600,$L6194):INDEX($C$1:$C$9600,$L6194+959),N$2:N$961)/$G$5,NA())</f>
        <v>#N/A</v>
      </c>
      <c r="T6193" s="8" t="e">
        <f t="shared" si="907"/>
        <v>#N/A</v>
      </c>
    </row>
    <row r="6194" spans="1:20" s="8" customFormat="1" x14ac:dyDescent="0.2">
      <c r="A6194" s="8">
        <f t="shared" si="901"/>
        <v>0.10906250000000001</v>
      </c>
      <c r="B6194" s="8">
        <f t="shared" si="902"/>
        <v>0</v>
      </c>
      <c r="C6194" s="8">
        <f t="shared" si="903"/>
        <v>0</v>
      </c>
      <c r="E6194" s="8" t="b">
        <f t="shared" si="904"/>
        <v>0</v>
      </c>
      <c r="F6194" s="8" t="b">
        <f t="shared" si="905"/>
        <v>0</v>
      </c>
      <c r="Q6194" s="8">
        <f t="shared" si="906"/>
        <v>0.1190625</v>
      </c>
      <c r="R6194" s="8" t="e">
        <f>IFERROR(SUMPRODUCT(INDEX($B$1:$B$9600,$L6195):INDEX($B$1:$B$9600,$L6195+959),M$2:M$961)/$G$3,NA())</f>
        <v>#N/A</v>
      </c>
      <c r="S6194" s="8" t="e">
        <f>IFERROR(SUMPRODUCT(INDEX($C$1:$C$9600,$L6195):INDEX($C$1:$C$9600,$L6195+959),N$2:N$961)/$G$5,NA())</f>
        <v>#N/A</v>
      </c>
      <c r="T6194" s="8" t="e">
        <f t="shared" si="907"/>
        <v>#N/A</v>
      </c>
    </row>
    <row r="6195" spans="1:20" s="8" customFormat="1" x14ac:dyDescent="0.2">
      <c r="A6195" s="8">
        <f t="shared" si="901"/>
        <v>0.10908333333333334</v>
      </c>
      <c r="B6195" s="8">
        <f t="shared" si="902"/>
        <v>0</v>
      </c>
      <c r="C6195" s="8">
        <f t="shared" si="903"/>
        <v>0</v>
      </c>
      <c r="E6195" s="8" t="b">
        <f t="shared" si="904"/>
        <v>0</v>
      </c>
      <c r="F6195" s="8" t="b">
        <f t="shared" si="905"/>
        <v>0</v>
      </c>
      <c r="Q6195" s="8">
        <f t="shared" si="906"/>
        <v>0.11908333333333333</v>
      </c>
      <c r="R6195" s="8" t="e">
        <f>IFERROR(SUMPRODUCT(INDEX($B$1:$B$9600,$L6196):INDEX($B$1:$B$9600,$L6196+959),M$2:M$961)/$G$3,NA())</f>
        <v>#N/A</v>
      </c>
      <c r="S6195" s="8" t="e">
        <f>IFERROR(SUMPRODUCT(INDEX($C$1:$C$9600,$L6196):INDEX($C$1:$C$9600,$L6196+959),N$2:N$961)/$G$5,NA())</f>
        <v>#N/A</v>
      </c>
      <c r="T6195" s="8" t="e">
        <f t="shared" si="907"/>
        <v>#N/A</v>
      </c>
    </row>
    <row r="6196" spans="1:20" s="8" customFormat="1" x14ac:dyDescent="0.2">
      <c r="A6196" s="8">
        <f t="shared" si="901"/>
        <v>0.10910416666666667</v>
      </c>
      <c r="B6196" s="8">
        <f t="shared" si="902"/>
        <v>0</v>
      </c>
      <c r="C6196" s="8">
        <f t="shared" si="903"/>
        <v>0</v>
      </c>
      <c r="E6196" s="8" t="b">
        <f t="shared" si="904"/>
        <v>0</v>
      </c>
      <c r="F6196" s="8" t="b">
        <f t="shared" si="905"/>
        <v>0</v>
      </c>
      <c r="Q6196" s="8">
        <f t="shared" si="906"/>
        <v>0.11910416666666666</v>
      </c>
      <c r="R6196" s="8" t="e">
        <f>IFERROR(SUMPRODUCT(INDEX($B$1:$B$9600,$L6197):INDEX($B$1:$B$9600,$L6197+959),M$2:M$961)/$G$3,NA())</f>
        <v>#N/A</v>
      </c>
      <c r="S6196" s="8" t="e">
        <f>IFERROR(SUMPRODUCT(INDEX($C$1:$C$9600,$L6197):INDEX($C$1:$C$9600,$L6197+959),N$2:N$961)/$G$5,NA())</f>
        <v>#N/A</v>
      </c>
      <c r="T6196" s="8" t="e">
        <f t="shared" si="907"/>
        <v>#N/A</v>
      </c>
    </row>
    <row r="6197" spans="1:20" s="8" customFormat="1" x14ac:dyDescent="0.2">
      <c r="A6197" s="8">
        <f t="shared" si="901"/>
        <v>0.109125</v>
      </c>
      <c r="B6197" s="8">
        <f t="shared" si="902"/>
        <v>0</v>
      </c>
      <c r="C6197" s="8">
        <f t="shared" si="903"/>
        <v>0</v>
      </c>
      <c r="E6197" s="8" t="b">
        <f t="shared" si="904"/>
        <v>0</v>
      </c>
      <c r="F6197" s="8" t="b">
        <f t="shared" si="905"/>
        <v>0</v>
      </c>
      <c r="Q6197" s="8">
        <f t="shared" si="906"/>
        <v>0.11912499999999999</v>
      </c>
      <c r="R6197" s="8" t="e">
        <f>IFERROR(SUMPRODUCT(INDEX($B$1:$B$9600,$L6198):INDEX($B$1:$B$9600,$L6198+959),M$2:M$961)/$G$3,NA())</f>
        <v>#N/A</v>
      </c>
      <c r="S6197" s="8" t="e">
        <f>IFERROR(SUMPRODUCT(INDEX($C$1:$C$9600,$L6198):INDEX($C$1:$C$9600,$L6198+959),N$2:N$961)/$G$5,NA())</f>
        <v>#N/A</v>
      </c>
      <c r="T6197" s="8" t="e">
        <f t="shared" si="907"/>
        <v>#N/A</v>
      </c>
    </row>
    <row r="6198" spans="1:20" s="8" customFormat="1" x14ac:dyDescent="0.2">
      <c r="A6198" s="8">
        <f t="shared" si="901"/>
        <v>0.10914583333333333</v>
      </c>
      <c r="B6198" s="8">
        <f t="shared" si="902"/>
        <v>0</v>
      </c>
      <c r="C6198" s="8">
        <f t="shared" si="903"/>
        <v>0</v>
      </c>
      <c r="E6198" s="8" t="b">
        <f t="shared" si="904"/>
        <v>0</v>
      </c>
      <c r="F6198" s="8" t="b">
        <f t="shared" si="905"/>
        <v>0</v>
      </c>
      <c r="Q6198" s="8">
        <f t="shared" si="906"/>
        <v>0.11914583333333334</v>
      </c>
      <c r="R6198" s="8" t="e">
        <f>IFERROR(SUMPRODUCT(INDEX($B$1:$B$9600,$L6199):INDEX($B$1:$B$9600,$L6199+959),M$2:M$961)/$G$3,NA())</f>
        <v>#N/A</v>
      </c>
      <c r="S6198" s="8" t="e">
        <f>IFERROR(SUMPRODUCT(INDEX($C$1:$C$9600,$L6199):INDEX($C$1:$C$9600,$L6199+959),N$2:N$961)/$G$5,NA())</f>
        <v>#N/A</v>
      </c>
      <c r="T6198" s="8" t="e">
        <f t="shared" si="907"/>
        <v>#N/A</v>
      </c>
    </row>
    <row r="6199" spans="1:20" s="8" customFormat="1" x14ac:dyDescent="0.2">
      <c r="A6199" s="8">
        <f t="shared" si="901"/>
        <v>0.10916666666666666</v>
      </c>
      <c r="B6199" s="8">
        <f t="shared" si="902"/>
        <v>0</v>
      </c>
      <c r="C6199" s="8">
        <f t="shared" si="903"/>
        <v>0</v>
      </c>
      <c r="E6199" s="8" t="b">
        <f t="shared" si="904"/>
        <v>0</v>
      </c>
      <c r="F6199" s="8" t="b">
        <f t="shared" si="905"/>
        <v>0</v>
      </c>
      <c r="Q6199" s="8">
        <f t="shared" si="906"/>
        <v>0.11916666666666667</v>
      </c>
      <c r="R6199" s="8" t="e">
        <f>IFERROR(SUMPRODUCT(INDEX($B$1:$B$9600,$L6200):INDEX($B$1:$B$9600,$L6200+959),M$2:M$961)/$G$3,NA())</f>
        <v>#N/A</v>
      </c>
      <c r="S6199" s="8" t="e">
        <f>IFERROR(SUMPRODUCT(INDEX($C$1:$C$9600,$L6200):INDEX($C$1:$C$9600,$L6200+959),N$2:N$961)/$G$5,NA())</f>
        <v>#N/A</v>
      </c>
      <c r="T6199" s="8" t="e">
        <f t="shared" si="907"/>
        <v>#N/A</v>
      </c>
    </row>
    <row r="6200" spans="1:20" s="8" customFormat="1" x14ac:dyDescent="0.2">
      <c r="A6200" s="8">
        <f t="shared" si="901"/>
        <v>0.10918750000000001</v>
      </c>
      <c r="B6200" s="8">
        <f t="shared" si="902"/>
        <v>0</v>
      </c>
      <c r="C6200" s="8">
        <f t="shared" si="903"/>
        <v>0</v>
      </c>
      <c r="E6200" s="8" t="b">
        <f t="shared" si="904"/>
        <v>0</v>
      </c>
      <c r="F6200" s="8" t="b">
        <f t="shared" si="905"/>
        <v>0</v>
      </c>
      <c r="Q6200" s="8">
        <f t="shared" si="906"/>
        <v>0.1191875</v>
      </c>
      <c r="R6200" s="8" t="e">
        <f>IFERROR(SUMPRODUCT(INDEX($B$1:$B$9600,$L6201):INDEX($B$1:$B$9600,$L6201+959),M$2:M$961)/$G$3,NA())</f>
        <v>#N/A</v>
      </c>
      <c r="S6200" s="8" t="e">
        <f>IFERROR(SUMPRODUCT(INDEX($C$1:$C$9600,$L6201):INDEX($C$1:$C$9600,$L6201+959),N$2:N$961)/$G$5,NA())</f>
        <v>#N/A</v>
      </c>
      <c r="T6200" s="8" t="e">
        <f t="shared" si="907"/>
        <v>#N/A</v>
      </c>
    </row>
    <row r="6201" spans="1:20" s="8" customFormat="1" x14ac:dyDescent="0.2">
      <c r="A6201" s="8">
        <f t="shared" si="901"/>
        <v>0.10920833333333334</v>
      </c>
      <c r="B6201" s="8">
        <f t="shared" si="902"/>
        <v>0</v>
      </c>
      <c r="C6201" s="8">
        <f t="shared" si="903"/>
        <v>0</v>
      </c>
      <c r="E6201" s="8" t="b">
        <f t="shared" si="904"/>
        <v>0</v>
      </c>
      <c r="F6201" s="8" t="b">
        <f t="shared" si="905"/>
        <v>0</v>
      </c>
      <c r="Q6201" s="8">
        <f t="shared" si="906"/>
        <v>0.11920833333333333</v>
      </c>
      <c r="R6201" s="8" t="e">
        <f>IFERROR(SUMPRODUCT(INDEX($B$1:$B$9600,$L6202):INDEX($B$1:$B$9600,$L6202+959),M$2:M$961)/$G$3,NA())</f>
        <v>#N/A</v>
      </c>
      <c r="S6201" s="8" t="e">
        <f>IFERROR(SUMPRODUCT(INDEX($C$1:$C$9600,$L6202):INDEX($C$1:$C$9600,$L6202+959),N$2:N$961)/$G$5,NA())</f>
        <v>#N/A</v>
      </c>
      <c r="T6201" s="8" t="e">
        <f t="shared" si="907"/>
        <v>#N/A</v>
      </c>
    </row>
    <row r="6202" spans="1:20" s="8" customFormat="1" x14ac:dyDescent="0.2">
      <c r="A6202" s="8">
        <f t="shared" si="901"/>
        <v>0.10922916666666667</v>
      </c>
      <c r="B6202" s="8">
        <f t="shared" si="902"/>
        <v>0</v>
      </c>
      <c r="C6202" s="8">
        <f t="shared" si="903"/>
        <v>0</v>
      </c>
      <c r="E6202" s="8" t="b">
        <f t="shared" si="904"/>
        <v>0</v>
      </c>
      <c r="F6202" s="8" t="b">
        <f t="shared" si="905"/>
        <v>0</v>
      </c>
      <c r="Q6202" s="8">
        <f t="shared" si="906"/>
        <v>0.11922916666666666</v>
      </c>
      <c r="R6202" s="8" t="e">
        <f>IFERROR(SUMPRODUCT(INDEX($B$1:$B$9600,$L6203):INDEX($B$1:$B$9600,$L6203+959),M$2:M$961)/$G$3,NA())</f>
        <v>#N/A</v>
      </c>
      <c r="S6202" s="8" t="e">
        <f>IFERROR(SUMPRODUCT(INDEX($C$1:$C$9600,$L6203):INDEX($C$1:$C$9600,$L6203+959),N$2:N$961)/$G$5,NA())</f>
        <v>#N/A</v>
      </c>
      <c r="T6202" s="8" t="e">
        <f t="shared" si="907"/>
        <v>#N/A</v>
      </c>
    </row>
    <row r="6203" spans="1:20" s="8" customFormat="1" x14ac:dyDescent="0.2">
      <c r="A6203" s="8">
        <f t="shared" si="901"/>
        <v>0.10925</v>
      </c>
      <c r="B6203" s="8">
        <f t="shared" si="902"/>
        <v>0</v>
      </c>
      <c r="C6203" s="8">
        <f t="shared" si="903"/>
        <v>0</v>
      </c>
      <c r="E6203" s="8" t="b">
        <f t="shared" si="904"/>
        <v>0</v>
      </c>
      <c r="F6203" s="8" t="b">
        <f t="shared" si="905"/>
        <v>0</v>
      </c>
      <c r="Q6203" s="8">
        <f t="shared" si="906"/>
        <v>0.11924999999999999</v>
      </c>
      <c r="R6203" s="8" t="e">
        <f>IFERROR(SUMPRODUCT(INDEX($B$1:$B$9600,$L6204):INDEX($B$1:$B$9600,$L6204+959),M$2:M$961)/$G$3,NA())</f>
        <v>#N/A</v>
      </c>
      <c r="S6203" s="8" t="e">
        <f>IFERROR(SUMPRODUCT(INDEX($C$1:$C$9600,$L6204):INDEX($C$1:$C$9600,$L6204+959),N$2:N$961)/$G$5,NA())</f>
        <v>#N/A</v>
      </c>
      <c r="T6203" s="8" t="e">
        <f t="shared" si="907"/>
        <v>#N/A</v>
      </c>
    </row>
    <row r="6204" spans="1:20" s="8" customFormat="1" x14ac:dyDescent="0.2">
      <c r="A6204" s="8">
        <f t="shared" si="901"/>
        <v>0.10927083333333333</v>
      </c>
      <c r="B6204" s="8">
        <f t="shared" si="902"/>
        <v>0</v>
      </c>
      <c r="C6204" s="8">
        <f t="shared" si="903"/>
        <v>0</v>
      </c>
      <c r="E6204" s="8" t="b">
        <f t="shared" si="904"/>
        <v>0</v>
      </c>
      <c r="F6204" s="8" t="b">
        <f t="shared" si="905"/>
        <v>0</v>
      </c>
      <c r="Q6204" s="8">
        <f t="shared" si="906"/>
        <v>0.11927083333333334</v>
      </c>
      <c r="R6204" s="8" t="e">
        <f>IFERROR(SUMPRODUCT(INDEX($B$1:$B$9600,$L6205):INDEX($B$1:$B$9600,$L6205+959),M$2:M$961)/$G$3,NA())</f>
        <v>#N/A</v>
      </c>
      <c r="S6204" s="8" t="e">
        <f>IFERROR(SUMPRODUCT(INDEX($C$1:$C$9600,$L6205):INDEX($C$1:$C$9600,$L6205+959),N$2:N$961)/$G$5,NA())</f>
        <v>#N/A</v>
      </c>
      <c r="T6204" s="8" t="e">
        <f t="shared" si="907"/>
        <v>#N/A</v>
      </c>
    </row>
    <row r="6205" spans="1:20" s="8" customFormat="1" x14ac:dyDescent="0.2">
      <c r="A6205" s="8">
        <f t="shared" si="901"/>
        <v>0.10929166666666666</v>
      </c>
      <c r="B6205" s="8">
        <f t="shared" si="902"/>
        <v>0</v>
      </c>
      <c r="C6205" s="8">
        <f t="shared" si="903"/>
        <v>0</v>
      </c>
      <c r="E6205" s="8" t="b">
        <f t="shared" si="904"/>
        <v>0</v>
      </c>
      <c r="F6205" s="8" t="b">
        <f t="shared" si="905"/>
        <v>0</v>
      </c>
      <c r="Q6205" s="8">
        <f t="shared" si="906"/>
        <v>0.11929166666666667</v>
      </c>
      <c r="R6205" s="8" t="e">
        <f>IFERROR(SUMPRODUCT(INDEX($B$1:$B$9600,$L6206):INDEX($B$1:$B$9600,$L6206+959),M$2:M$961)/$G$3,NA())</f>
        <v>#N/A</v>
      </c>
      <c r="S6205" s="8" t="e">
        <f>IFERROR(SUMPRODUCT(INDEX($C$1:$C$9600,$L6206):INDEX($C$1:$C$9600,$L6206+959),N$2:N$961)/$G$5,NA())</f>
        <v>#N/A</v>
      </c>
      <c r="T6205" s="8" t="e">
        <f t="shared" si="907"/>
        <v>#N/A</v>
      </c>
    </row>
    <row r="6206" spans="1:20" s="8" customFormat="1" x14ac:dyDescent="0.2">
      <c r="A6206" s="8">
        <f t="shared" si="901"/>
        <v>0.10931250000000001</v>
      </c>
      <c r="B6206" s="8">
        <f t="shared" si="902"/>
        <v>0</v>
      </c>
      <c r="C6206" s="8">
        <f t="shared" si="903"/>
        <v>0</v>
      </c>
      <c r="E6206" s="8" t="b">
        <f t="shared" si="904"/>
        <v>0</v>
      </c>
      <c r="F6206" s="8" t="b">
        <f t="shared" si="905"/>
        <v>0</v>
      </c>
      <c r="Q6206" s="8">
        <f t="shared" si="906"/>
        <v>0.1193125</v>
      </c>
      <c r="R6206" s="8" t="e">
        <f>IFERROR(SUMPRODUCT(INDEX($B$1:$B$9600,$L6207):INDEX($B$1:$B$9600,$L6207+959),M$2:M$961)/$G$3,NA())</f>
        <v>#N/A</v>
      </c>
      <c r="S6206" s="8" t="e">
        <f>IFERROR(SUMPRODUCT(INDEX($C$1:$C$9600,$L6207):INDEX($C$1:$C$9600,$L6207+959),N$2:N$961)/$G$5,NA())</f>
        <v>#N/A</v>
      </c>
      <c r="T6206" s="8" t="e">
        <f t="shared" si="907"/>
        <v>#N/A</v>
      </c>
    </row>
    <row r="6207" spans="1:20" s="8" customFormat="1" x14ac:dyDescent="0.2">
      <c r="A6207" s="8">
        <f t="shared" si="901"/>
        <v>0.10933333333333334</v>
      </c>
      <c r="B6207" s="8">
        <f t="shared" si="902"/>
        <v>0</v>
      </c>
      <c r="C6207" s="8">
        <f t="shared" si="903"/>
        <v>0</v>
      </c>
      <c r="E6207" s="8" t="b">
        <f t="shared" si="904"/>
        <v>0</v>
      </c>
      <c r="F6207" s="8" t="b">
        <f t="shared" si="905"/>
        <v>0</v>
      </c>
      <c r="Q6207" s="8">
        <f t="shared" si="906"/>
        <v>0.11933333333333333</v>
      </c>
      <c r="R6207" s="8" t="e">
        <f>IFERROR(SUMPRODUCT(INDEX($B$1:$B$9600,$L6208):INDEX($B$1:$B$9600,$L6208+959),M$2:M$961)/$G$3,NA())</f>
        <v>#N/A</v>
      </c>
      <c r="S6207" s="8" t="e">
        <f>IFERROR(SUMPRODUCT(INDEX($C$1:$C$9600,$L6208):INDEX($C$1:$C$9600,$L6208+959),N$2:N$961)/$G$5,NA())</f>
        <v>#N/A</v>
      </c>
      <c r="T6207" s="8" t="e">
        <f t="shared" si="907"/>
        <v>#N/A</v>
      </c>
    </row>
    <row r="6208" spans="1:20" s="8" customFormat="1" x14ac:dyDescent="0.2">
      <c r="A6208" s="8">
        <f t="shared" si="901"/>
        <v>0.10935416666666667</v>
      </c>
      <c r="B6208" s="8">
        <f t="shared" si="902"/>
        <v>0</v>
      </c>
      <c r="C6208" s="8">
        <f t="shared" si="903"/>
        <v>0</v>
      </c>
      <c r="E6208" s="8" t="b">
        <f t="shared" si="904"/>
        <v>0</v>
      </c>
      <c r="F6208" s="8" t="b">
        <f t="shared" si="905"/>
        <v>0</v>
      </c>
      <c r="Q6208" s="8">
        <f t="shared" si="906"/>
        <v>0.11935416666666666</v>
      </c>
      <c r="R6208" s="8" t="e">
        <f>IFERROR(SUMPRODUCT(INDEX($B$1:$B$9600,$L6209):INDEX($B$1:$B$9600,$L6209+959),M$2:M$961)/$G$3,NA())</f>
        <v>#N/A</v>
      </c>
      <c r="S6208" s="8" t="e">
        <f>IFERROR(SUMPRODUCT(INDEX($C$1:$C$9600,$L6209):INDEX($C$1:$C$9600,$L6209+959),N$2:N$961)/$G$5,NA())</f>
        <v>#N/A</v>
      </c>
      <c r="T6208" s="8" t="e">
        <f t="shared" si="907"/>
        <v>#N/A</v>
      </c>
    </row>
    <row r="6209" spans="1:20" s="8" customFormat="1" x14ac:dyDescent="0.2">
      <c r="A6209" s="8">
        <f t="shared" ref="A6209:A6272" si="908">(ROW()-959)/48000</f>
        <v>0.109375</v>
      </c>
      <c r="B6209" s="8">
        <f t="shared" ref="B6209:B6272" si="909">IF(E6209,(1+COS(2*PI()*$I$1*(A6209-$H$4)/6.5))*COS(2*PI()*$I$1*(A6209-$H$4))/2,0)</f>
        <v>0</v>
      </c>
      <c r="C6209" s="8">
        <f t="shared" ref="C6209:C6272" si="910">IF(F6209,(1+COS(2*PI()*$I$1*(A6209-$H$6)/6.5))*COS(2*PI()*$I$1*(A6209-$H$6))/2,0)</f>
        <v>0</v>
      </c>
      <c r="E6209" s="8" t="b">
        <f t="shared" ref="E6209:E6272" si="911">AND(A6209&gt;=-3.25/$I$1+$H$4,A6209&lt;=(3.25/$I$1)+$H$4)</f>
        <v>0</v>
      </c>
      <c r="F6209" s="8" t="b">
        <f t="shared" ref="F6209:F6272" si="912">AND(A6209&gt;=-3.25/$I$1+$H$6,A6209&lt;=(3.25/$I$1)+$H$6)</f>
        <v>0</v>
      </c>
      <c r="Q6209" s="8">
        <f t="shared" ref="Q6209:Q6272" si="913">(ROW()-479)/48000</f>
        <v>0.119375</v>
      </c>
      <c r="R6209" s="8" t="e">
        <f>IFERROR(SUMPRODUCT(INDEX($B$1:$B$9600,$L6210):INDEX($B$1:$B$9600,$L6210+959),M$2:M$961)/$G$3,NA())</f>
        <v>#N/A</v>
      </c>
      <c r="S6209" s="8" t="e">
        <f>IFERROR(SUMPRODUCT(INDEX($C$1:$C$9600,$L6210):INDEX($C$1:$C$9600,$L6210+959),N$2:N$961)/$G$5,NA())</f>
        <v>#N/A</v>
      </c>
      <c r="T6209" s="8" t="e">
        <f t="shared" ref="T6209:T6272" si="914">IFERROR(SUM(R6209:S6209)/$G$8,NA())</f>
        <v>#N/A</v>
      </c>
    </row>
    <row r="6210" spans="1:20" s="8" customFormat="1" x14ac:dyDescent="0.2">
      <c r="A6210" s="8">
        <f t="shared" si="908"/>
        <v>0.10939583333333333</v>
      </c>
      <c r="B6210" s="8">
        <f t="shared" si="909"/>
        <v>0</v>
      </c>
      <c r="C6210" s="8">
        <f t="shared" si="910"/>
        <v>0</v>
      </c>
      <c r="E6210" s="8" t="b">
        <f t="shared" si="911"/>
        <v>0</v>
      </c>
      <c r="F6210" s="8" t="b">
        <f t="shared" si="912"/>
        <v>0</v>
      </c>
      <c r="Q6210" s="8">
        <f t="shared" si="913"/>
        <v>0.11939583333333334</v>
      </c>
      <c r="R6210" s="8" t="e">
        <f>IFERROR(SUMPRODUCT(INDEX($B$1:$B$9600,$L6211):INDEX($B$1:$B$9600,$L6211+959),M$2:M$961)/$G$3,NA())</f>
        <v>#N/A</v>
      </c>
      <c r="S6210" s="8" t="e">
        <f>IFERROR(SUMPRODUCT(INDEX($C$1:$C$9600,$L6211):INDEX($C$1:$C$9600,$L6211+959),N$2:N$961)/$G$5,NA())</f>
        <v>#N/A</v>
      </c>
      <c r="T6210" s="8" t="e">
        <f t="shared" si="914"/>
        <v>#N/A</v>
      </c>
    </row>
    <row r="6211" spans="1:20" s="8" customFormat="1" x14ac:dyDescent="0.2">
      <c r="A6211" s="8">
        <f t="shared" si="908"/>
        <v>0.10941666666666666</v>
      </c>
      <c r="B6211" s="8">
        <f t="shared" si="909"/>
        <v>0</v>
      </c>
      <c r="C6211" s="8">
        <f t="shared" si="910"/>
        <v>0</v>
      </c>
      <c r="E6211" s="8" t="b">
        <f t="shared" si="911"/>
        <v>0</v>
      </c>
      <c r="F6211" s="8" t="b">
        <f t="shared" si="912"/>
        <v>0</v>
      </c>
      <c r="Q6211" s="8">
        <f t="shared" si="913"/>
        <v>0.11941666666666667</v>
      </c>
      <c r="R6211" s="8" t="e">
        <f>IFERROR(SUMPRODUCT(INDEX($B$1:$B$9600,$L6212):INDEX($B$1:$B$9600,$L6212+959),M$2:M$961)/$G$3,NA())</f>
        <v>#N/A</v>
      </c>
      <c r="S6211" s="8" t="e">
        <f>IFERROR(SUMPRODUCT(INDEX($C$1:$C$9600,$L6212):INDEX($C$1:$C$9600,$L6212+959),N$2:N$961)/$G$5,NA())</f>
        <v>#N/A</v>
      </c>
      <c r="T6211" s="8" t="e">
        <f t="shared" si="914"/>
        <v>#N/A</v>
      </c>
    </row>
    <row r="6212" spans="1:20" s="8" customFormat="1" x14ac:dyDescent="0.2">
      <c r="A6212" s="8">
        <f t="shared" si="908"/>
        <v>0.10943749999999999</v>
      </c>
      <c r="B6212" s="8">
        <f t="shared" si="909"/>
        <v>0</v>
      </c>
      <c r="C6212" s="8">
        <f t="shared" si="910"/>
        <v>0</v>
      </c>
      <c r="E6212" s="8" t="b">
        <f t="shared" si="911"/>
        <v>0</v>
      </c>
      <c r="F6212" s="8" t="b">
        <f t="shared" si="912"/>
        <v>0</v>
      </c>
      <c r="Q6212" s="8">
        <f t="shared" si="913"/>
        <v>0.1194375</v>
      </c>
      <c r="R6212" s="8" t="e">
        <f>IFERROR(SUMPRODUCT(INDEX($B$1:$B$9600,$L6213):INDEX($B$1:$B$9600,$L6213+959),M$2:M$961)/$G$3,NA())</f>
        <v>#N/A</v>
      </c>
      <c r="S6212" s="8" t="e">
        <f>IFERROR(SUMPRODUCT(INDEX($C$1:$C$9600,$L6213):INDEX($C$1:$C$9600,$L6213+959),N$2:N$961)/$G$5,NA())</f>
        <v>#N/A</v>
      </c>
      <c r="T6212" s="8" t="e">
        <f t="shared" si="914"/>
        <v>#N/A</v>
      </c>
    </row>
    <row r="6213" spans="1:20" s="8" customFormat="1" x14ac:dyDescent="0.2">
      <c r="A6213" s="8">
        <f t="shared" si="908"/>
        <v>0.10945833333333334</v>
      </c>
      <c r="B6213" s="8">
        <f t="shared" si="909"/>
        <v>0</v>
      </c>
      <c r="C6213" s="8">
        <f t="shared" si="910"/>
        <v>0</v>
      </c>
      <c r="E6213" s="8" t="b">
        <f t="shared" si="911"/>
        <v>0</v>
      </c>
      <c r="F6213" s="8" t="b">
        <f t="shared" si="912"/>
        <v>0</v>
      </c>
      <c r="Q6213" s="8">
        <f t="shared" si="913"/>
        <v>0.11945833333333333</v>
      </c>
      <c r="R6213" s="8" t="e">
        <f>IFERROR(SUMPRODUCT(INDEX($B$1:$B$9600,$L6214):INDEX($B$1:$B$9600,$L6214+959),M$2:M$961)/$G$3,NA())</f>
        <v>#N/A</v>
      </c>
      <c r="S6213" s="8" t="e">
        <f>IFERROR(SUMPRODUCT(INDEX($C$1:$C$9600,$L6214):INDEX($C$1:$C$9600,$L6214+959),N$2:N$961)/$G$5,NA())</f>
        <v>#N/A</v>
      </c>
      <c r="T6213" s="8" t="e">
        <f t="shared" si="914"/>
        <v>#N/A</v>
      </c>
    </row>
    <row r="6214" spans="1:20" s="8" customFormat="1" x14ac:dyDescent="0.2">
      <c r="A6214" s="8">
        <f t="shared" si="908"/>
        <v>0.10947916666666667</v>
      </c>
      <c r="B6214" s="8">
        <f t="shared" si="909"/>
        <v>0</v>
      </c>
      <c r="C6214" s="8">
        <f t="shared" si="910"/>
        <v>0</v>
      </c>
      <c r="E6214" s="8" t="b">
        <f t="shared" si="911"/>
        <v>0</v>
      </c>
      <c r="F6214" s="8" t="b">
        <f t="shared" si="912"/>
        <v>0</v>
      </c>
      <c r="Q6214" s="8">
        <f t="shared" si="913"/>
        <v>0.11947916666666666</v>
      </c>
      <c r="R6214" s="8" t="e">
        <f>IFERROR(SUMPRODUCT(INDEX($B$1:$B$9600,$L6215):INDEX($B$1:$B$9600,$L6215+959),M$2:M$961)/$G$3,NA())</f>
        <v>#N/A</v>
      </c>
      <c r="S6214" s="8" t="e">
        <f>IFERROR(SUMPRODUCT(INDEX($C$1:$C$9600,$L6215):INDEX($C$1:$C$9600,$L6215+959),N$2:N$961)/$G$5,NA())</f>
        <v>#N/A</v>
      </c>
      <c r="T6214" s="8" t="e">
        <f t="shared" si="914"/>
        <v>#N/A</v>
      </c>
    </row>
    <row r="6215" spans="1:20" s="8" customFormat="1" x14ac:dyDescent="0.2">
      <c r="A6215" s="8">
        <f t="shared" si="908"/>
        <v>0.1095</v>
      </c>
      <c r="B6215" s="8">
        <f t="shared" si="909"/>
        <v>0</v>
      </c>
      <c r="C6215" s="8">
        <f t="shared" si="910"/>
        <v>0</v>
      </c>
      <c r="E6215" s="8" t="b">
        <f t="shared" si="911"/>
        <v>0</v>
      </c>
      <c r="F6215" s="8" t="b">
        <f t="shared" si="912"/>
        <v>0</v>
      </c>
      <c r="Q6215" s="8">
        <f t="shared" si="913"/>
        <v>0.1195</v>
      </c>
      <c r="R6215" s="8" t="e">
        <f>IFERROR(SUMPRODUCT(INDEX($B$1:$B$9600,$L6216):INDEX($B$1:$B$9600,$L6216+959),M$2:M$961)/$G$3,NA())</f>
        <v>#N/A</v>
      </c>
      <c r="S6215" s="8" t="e">
        <f>IFERROR(SUMPRODUCT(INDEX($C$1:$C$9600,$L6216):INDEX($C$1:$C$9600,$L6216+959),N$2:N$961)/$G$5,NA())</f>
        <v>#N/A</v>
      </c>
      <c r="T6215" s="8" t="e">
        <f t="shared" si="914"/>
        <v>#N/A</v>
      </c>
    </row>
    <row r="6216" spans="1:20" s="8" customFormat="1" x14ac:dyDescent="0.2">
      <c r="A6216" s="8">
        <f t="shared" si="908"/>
        <v>0.10952083333333333</v>
      </c>
      <c r="B6216" s="8">
        <f t="shared" si="909"/>
        <v>0</v>
      </c>
      <c r="C6216" s="8">
        <f t="shared" si="910"/>
        <v>0</v>
      </c>
      <c r="E6216" s="8" t="b">
        <f t="shared" si="911"/>
        <v>0</v>
      </c>
      <c r="F6216" s="8" t="b">
        <f t="shared" si="912"/>
        <v>0</v>
      </c>
      <c r="Q6216" s="8">
        <f t="shared" si="913"/>
        <v>0.11952083333333334</v>
      </c>
      <c r="R6216" s="8" t="e">
        <f>IFERROR(SUMPRODUCT(INDEX($B$1:$B$9600,$L6217):INDEX($B$1:$B$9600,$L6217+959),M$2:M$961)/$G$3,NA())</f>
        <v>#N/A</v>
      </c>
      <c r="S6216" s="8" t="e">
        <f>IFERROR(SUMPRODUCT(INDEX($C$1:$C$9600,$L6217):INDEX($C$1:$C$9600,$L6217+959),N$2:N$961)/$G$5,NA())</f>
        <v>#N/A</v>
      </c>
      <c r="T6216" s="8" t="e">
        <f t="shared" si="914"/>
        <v>#N/A</v>
      </c>
    </row>
    <row r="6217" spans="1:20" s="8" customFormat="1" x14ac:dyDescent="0.2">
      <c r="A6217" s="8">
        <f t="shared" si="908"/>
        <v>0.10954166666666666</v>
      </c>
      <c r="B6217" s="8">
        <f t="shared" si="909"/>
        <v>0</v>
      </c>
      <c r="C6217" s="8">
        <f t="shared" si="910"/>
        <v>0</v>
      </c>
      <c r="E6217" s="8" t="b">
        <f t="shared" si="911"/>
        <v>0</v>
      </c>
      <c r="F6217" s="8" t="b">
        <f t="shared" si="912"/>
        <v>0</v>
      </c>
      <c r="Q6217" s="8">
        <f t="shared" si="913"/>
        <v>0.11954166666666667</v>
      </c>
      <c r="R6217" s="8" t="e">
        <f>IFERROR(SUMPRODUCT(INDEX($B$1:$B$9600,$L6218):INDEX($B$1:$B$9600,$L6218+959),M$2:M$961)/$G$3,NA())</f>
        <v>#N/A</v>
      </c>
      <c r="S6217" s="8" t="e">
        <f>IFERROR(SUMPRODUCT(INDEX($C$1:$C$9600,$L6218):INDEX($C$1:$C$9600,$L6218+959),N$2:N$961)/$G$5,NA())</f>
        <v>#N/A</v>
      </c>
      <c r="T6217" s="8" t="e">
        <f t="shared" si="914"/>
        <v>#N/A</v>
      </c>
    </row>
    <row r="6218" spans="1:20" s="8" customFormat="1" x14ac:dyDescent="0.2">
      <c r="A6218" s="8">
        <f t="shared" si="908"/>
        <v>0.10956249999999999</v>
      </c>
      <c r="B6218" s="8">
        <f t="shared" si="909"/>
        <v>0</v>
      </c>
      <c r="C6218" s="8">
        <f t="shared" si="910"/>
        <v>0</v>
      </c>
      <c r="E6218" s="8" t="b">
        <f t="shared" si="911"/>
        <v>0</v>
      </c>
      <c r="F6218" s="8" t="b">
        <f t="shared" si="912"/>
        <v>0</v>
      </c>
      <c r="Q6218" s="8">
        <f t="shared" si="913"/>
        <v>0.1195625</v>
      </c>
      <c r="R6218" s="8" t="e">
        <f>IFERROR(SUMPRODUCT(INDEX($B$1:$B$9600,$L6219):INDEX($B$1:$B$9600,$L6219+959),M$2:M$961)/$G$3,NA())</f>
        <v>#N/A</v>
      </c>
      <c r="S6218" s="8" t="e">
        <f>IFERROR(SUMPRODUCT(INDEX($C$1:$C$9600,$L6219):INDEX($C$1:$C$9600,$L6219+959),N$2:N$961)/$G$5,NA())</f>
        <v>#N/A</v>
      </c>
      <c r="T6218" s="8" t="e">
        <f t="shared" si="914"/>
        <v>#N/A</v>
      </c>
    </row>
    <row r="6219" spans="1:20" s="8" customFormat="1" x14ac:dyDescent="0.2">
      <c r="A6219" s="8">
        <f t="shared" si="908"/>
        <v>0.10958333333333334</v>
      </c>
      <c r="B6219" s="8">
        <f t="shared" si="909"/>
        <v>0</v>
      </c>
      <c r="C6219" s="8">
        <f t="shared" si="910"/>
        <v>0</v>
      </c>
      <c r="E6219" s="8" t="b">
        <f t="shared" si="911"/>
        <v>0</v>
      </c>
      <c r="F6219" s="8" t="b">
        <f t="shared" si="912"/>
        <v>0</v>
      </c>
      <c r="Q6219" s="8">
        <f t="shared" si="913"/>
        <v>0.11958333333333333</v>
      </c>
      <c r="R6219" s="8" t="e">
        <f>IFERROR(SUMPRODUCT(INDEX($B$1:$B$9600,$L6220):INDEX($B$1:$B$9600,$L6220+959),M$2:M$961)/$G$3,NA())</f>
        <v>#N/A</v>
      </c>
      <c r="S6219" s="8" t="e">
        <f>IFERROR(SUMPRODUCT(INDEX($C$1:$C$9600,$L6220):INDEX($C$1:$C$9600,$L6220+959),N$2:N$961)/$G$5,NA())</f>
        <v>#N/A</v>
      </c>
      <c r="T6219" s="8" t="e">
        <f t="shared" si="914"/>
        <v>#N/A</v>
      </c>
    </row>
    <row r="6220" spans="1:20" s="8" customFormat="1" x14ac:dyDescent="0.2">
      <c r="A6220" s="8">
        <f t="shared" si="908"/>
        <v>0.10960416666666667</v>
      </c>
      <c r="B6220" s="8">
        <f t="shared" si="909"/>
        <v>0</v>
      </c>
      <c r="C6220" s="8">
        <f t="shared" si="910"/>
        <v>0</v>
      </c>
      <c r="E6220" s="8" t="b">
        <f t="shared" si="911"/>
        <v>0</v>
      </c>
      <c r="F6220" s="8" t="b">
        <f t="shared" si="912"/>
        <v>0</v>
      </c>
      <c r="Q6220" s="8">
        <f t="shared" si="913"/>
        <v>0.11960416666666666</v>
      </c>
      <c r="R6220" s="8" t="e">
        <f>IFERROR(SUMPRODUCT(INDEX($B$1:$B$9600,$L6221):INDEX($B$1:$B$9600,$L6221+959),M$2:M$961)/$G$3,NA())</f>
        <v>#N/A</v>
      </c>
      <c r="S6220" s="8" t="e">
        <f>IFERROR(SUMPRODUCT(INDEX($C$1:$C$9600,$L6221):INDEX($C$1:$C$9600,$L6221+959),N$2:N$961)/$G$5,NA())</f>
        <v>#N/A</v>
      </c>
      <c r="T6220" s="8" t="e">
        <f t="shared" si="914"/>
        <v>#N/A</v>
      </c>
    </row>
    <row r="6221" spans="1:20" s="8" customFormat="1" x14ac:dyDescent="0.2">
      <c r="A6221" s="8">
        <f t="shared" si="908"/>
        <v>0.109625</v>
      </c>
      <c r="B6221" s="8">
        <f t="shared" si="909"/>
        <v>0</v>
      </c>
      <c r="C6221" s="8">
        <f t="shared" si="910"/>
        <v>0</v>
      </c>
      <c r="E6221" s="8" t="b">
        <f t="shared" si="911"/>
        <v>0</v>
      </c>
      <c r="F6221" s="8" t="b">
        <f t="shared" si="912"/>
        <v>0</v>
      </c>
      <c r="Q6221" s="8">
        <f t="shared" si="913"/>
        <v>0.119625</v>
      </c>
      <c r="R6221" s="8" t="e">
        <f>IFERROR(SUMPRODUCT(INDEX($B$1:$B$9600,$L6222):INDEX($B$1:$B$9600,$L6222+959),M$2:M$961)/$G$3,NA())</f>
        <v>#N/A</v>
      </c>
      <c r="S6221" s="8" t="e">
        <f>IFERROR(SUMPRODUCT(INDEX($C$1:$C$9600,$L6222):INDEX($C$1:$C$9600,$L6222+959),N$2:N$961)/$G$5,NA())</f>
        <v>#N/A</v>
      </c>
      <c r="T6221" s="8" t="e">
        <f t="shared" si="914"/>
        <v>#N/A</v>
      </c>
    </row>
    <row r="6222" spans="1:20" s="8" customFormat="1" x14ac:dyDescent="0.2">
      <c r="A6222" s="8">
        <f t="shared" si="908"/>
        <v>0.10964583333333333</v>
      </c>
      <c r="B6222" s="8">
        <f t="shared" si="909"/>
        <v>0</v>
      </c>
      <c r="C6222" s="8">
        <f t="shared" si="910"/>
        <v>0</v>
      </c>
      <c r="E6222" s="8" t="b">
        <f t="shared" si="911"/>
        <v>0</v>
      </c>
      <c r="F6222" s="8" t="b">
        <f t="shared" si="912"/>
        <v>0</v>
      </c>
      <c r="Q6222" s="8">
        <f t="shared" si="913"/>
        <v>0.11964583333333334</v>
      </c>
      <c r="R6222" s="8" t="e">
        <f>IFERROR(SUMPRODUCT(INDEX($B$1:$B$9600,$L6223):INDEX($B$1:$B$9600,$L6223+959),M$2:M$961)/$G$3,NA())</f>
        <v>#N/A</v>
      </c>
      <c r="S6222" s="8" t="e">
        <f>IFERROR(SUMPRODUCT(INDEX($C$1:$C$9600,$L6223):INDEX($C$1:$C$9600,$L6223+959),N$2:N$961)/$G$5,NA())</f>
        <v>#N/A</v>
      </c>
      <c r="T6222" s="8" t="e">
        <f t="shared" si="914"/>
        <v>#N/A</v>
      </c>
    </row>
    <row r="6223" spans="1:20" s="8" customFormat="1" x14ac:dyDescent="0.2">
      <c r="A6223" s="8">
        <f t="shared" si="908"/>
        <v>0.10966666666666666</v>
      </c>
      <c r="B6223" s="8">
        <f t="shared" si="909"/>
        <v>0</v>
      </c>
      <c r="C6223" s="8">
        <f t="shared" si="910"/>
        <v>0</v>
      </c>
      <c r="E6223" s="8" t="b">
        <f t="shared" si="911"/>
        <v>0</v>
      </c>
      <c r="F6223" s="8" t="b">
        <f t="shared" si="912"/>
        <v>0</v>
      </c>
      <c r="Q6223" s="8">
        <f t="shared" si="913"/>
        <v>0.11966666666666667</v>
      </c>
      <c r="R6223" s="8" t="e">
        <f>IFERROR(SUMPRODUCT(INDEX($B$1:$B$9600,$L6224):INDEX($B$1:$B$9600,$L6224+959),M$2:M$961)/$G$3,NA())</f>
        <v>#N/A</v>
      </c>
      <c r="S6223" s="8" t="e">
        <f>IFERROR(SUMPRODUCT(INDEX($C$1:$C$9600,$L6224):INDEX($C$1:$C$9600,$L6224+959),N$2:N$961)/$G$5,NA())</f>
        <v>#N/A</v>
      </c>
      <c r="T6223" s="8" t="e">
        <f t="shared" si="914"/>
        <v>#N/A</v>
      </c>
    </row>
    <row r="6224" spans="1:20" s="8" customFormat="1" x14ac:dyDescent="0.2">
      <c r="A6224" s="8">
        <f t="shared" si="908"/>
        <v>0.10968749999999999</v>
      </c>
      <c r="B6224" s="8">
        <f t="shared" si="909"/>
        <v>0</v>
      </c>
      <c r="C6224" s="8">
        <f t="shared" si="910"/>
        <v>0</v>
      </c>
      <c r="E6224" s="8" t="b">
        <f t="shared" si="911"/>
        <v>0</v>
      </c>
      <c r="F6224" s="8" t="b">
        <f t="shared" si="912"/>
        <v>0</v>
      </c>
      <c r="Q6224" s="8">
        <f t="shared" si="913"/>
        <v>0.1196875</v>
      </c>
      <c r="R6224" s="8" t="e">
        <f>IFERROR(SUMPRODUCT(INDEX($B$1:$B$9600,$L6225):INDEX($B$1:$B$9600,$L6225+959),M$2:M$961)/$G$3,NA())</f>
        <v>#N/A</v>
      </c>
      <c r="S6224" s="8" t="e">
        <f>IFERROR(SUMPRODUCT(INDEX($C$1:$C$9600,$L6225):INDEX($C$1:$C$9600,$L6225+959),N$2:N$961)/$G$5,NA())</f>
        <v>#N/A</v>
      </c>
      <c r="T6224" s="8" t="e">
        <f t="shared" si="914"/>
        <v>#N/A</v>
      </c>
    </row>
    <row r="6225" spans="1:20" s="8" customFormat="1" x14ac:dyDescent="0.2">
      <c r="A6225" s="8">
        <f t="shared" si="908"/>
        <v>0.10970833333333334</v>
      </c>
      <c r="B6225" s="8">
        <f t="shared" si="909"/>
        <v>0</v>
      </c>
      <c r="C6225" s="8">
        <f t="shared" si="910"/>
        <v>0</v>
      </c>
      <c r="E6225" s="8" t="b">
        <f t="shared" si="911"/>
        <v>0</v>
      </c>
      <c r="F6225" s="8" t="b">
        <f t="shared" si="912"/>
        <v>0</v>
      </c>
      <c r="Q6225" s="8">
        <f t="shared" si="913"/>
        <v>0.11970833333333333</v>
      </c>
      <c r="R6225" s="8" t="e">
        <f>IFERROR(SUMPRODUCT(INDEX($B$1:$B$9600,$L6226):INDEX($B$1:$B$9600,$L6226+959),M$2:M$961)/$G$3,NA())</f>
        <v>#N/A</v>
      </c>
      <c r="S6225" s="8" t="e">
        <f>IFERROR(SUMPRODUCT(INDEX($C$1:$C$9600,$L6226):INDEX($C$1:$C$9600,$L6226+959),N$2:N$961)/$G$5,NA())</f>
        <v>#N/A</v>
      </c>
      <c r="T6225" s="8" t="e">
        <f t="shared" si="914"/>
        <v>#N/A</v>
      </c>
    </row>
    <row r="6226" spans="1:20" s="8" customFormat="1" x14ac:dyDescent="0.2">
      <c r="A6226" s="8">
        <f t="shared" si="908"/>
        <v>0.10972916666666667</v>
      </c>
      <c r="B6226" s="8">
        <f t="shared" si="909"/>
        <v>0</v>
      </c>
      <c r="C6226" s="8">
        <f t="shared" si="910"/>
        <v>0</v>
      </c>
      <c r="E6226" s="8" t="b">
        <f t="shared" si="911"/>
        <v>0</v>
      </c>
      <c r="F6226" s="8" t="b">
        <f t="shared" si="912"/>
        <v>0</v>
      </c>
      <c r="Q6226" s="8">
        <f t="shared" si="913"/>
        <v>0.11972916666666666</v>
      </c>
      <c r="R6226" s="8" t="e">
        <f>IFERROR(SUMPRODUCT(INDEX($B$1:$B$9600,$L6227):INDEX($B$1:$B$9600,$L6227+959),M$2:M$961)/$G$3,NA())</f>
        <v>#N/A</v>
      </c>
      <c r="S6226" s="8" t="e">
        <f>IFERROR(SUMPRODUCT(INDEX($C$1:$C$9600,$L6227):INDEX($C$1:$C$9600,$L6227+959),N$2:N$961)/$G$5,NA())</f>
        <v>#N/A</v>
      </c>
      <c r="T6226" s="8" t="e">
        <f t="shared" si="914"/>
        <v>#N/A</v>
      </c>
    </row>
    <row r="6227" spans="1:20" s="8" customFormat="1" x14ac:dyDescent="0.2">
      <c r="A6227" s="8">
        <f t="shared" si="908"/>
        <v>0.10975</v>
      </c>
      <c r="B6227" s="8">
        <f t="shared" si="909"/>
        <v>0</v>
      </c>
      <c r="C6227" s="8">
        <f t="shared" si="910"/>
        <v>0</v>
      </c>
      <c r="E6227" s="8" t="b">
        <f t="shared" si="911"/>
        <v>0</v>
      </c>
      <c r="F6227" s="8" t="b">
        <f t="shared" si="912"/>
        <v>0</v>
      </c>
      <c r="Q6227" s="8">
        <f t="shared" si="913"/>
        <v>0.11975</v>
      </c>
      <c r="R6227" s="8" t="e">
        <f>IFERROR(SUMPRODUCT(INDEX($B$1:$B$9600,$L6228):INDEX($B$1:$B$9600,$L6228+959),M$2:M$961)/$G$3,NA())</f>
        <v>#N/A</v>
      </c>
      <c r="S6227" s="8" t="e">
        <f>IFERROR(SUMPRODUCT(INDEX($C$1:$C$9600,$L6228):INDEX($C$1:$C$9600,$L6228+959),N$2:N$961)/$G$5,NA())</f>
        <v>#N/A</v>
      </c>
      <c r="T6227" s="8" t="e">
        <f t="shared" si="914"/>
        <v>#N/A</v>
      </c>
    </row>
    <row r="6228" spans="1:20" s="8" customFormat="1" x14ac:dyDescent="0.2">
      <c r="A6228" s="8">
        <f t="shared" si="908"/>
        <v>0.10977083333333333</v>
      </c>
      <c r="B6228" s="8">
        <f t="shared" si="909"/>
        <v>0</v>
      </c>
      <c r="C6228" s="8">
        <f t="shared" si="910"/>
        <v>0</v>
      </c>
      <c r="E6228" s="8" t="b">
        <f t="shared" si="911"/>
        <v>0</v>
      </c>
      <c r="F6228" s="8" t="b">
        <f t="shared" si="912"/>
        <v>0</v>
      </c>
      <c r="Q6228" s="8">
        <f t="shared" si="913"/>
        <v>0.11977083333333334</v>
      </c>
      <c r="R6228" s="8" t="e">
        <f>IFERROR(SUMPRODUCT(INDEX($B$1:$B$9600,$L6229):INDEX($B$1:$B$9600,$L6229+959),M$2:M$961)/$G$3,NA())</f>
        <v>#N/A</v>
      </c>
      <c r="S6228" s="8" t="e">
        <f>IFERROR(SUMPRODUCT(INDEX($C$1:$C$9600,$L6229):INDEX($C$1:$C$9600,$L6229+959),N$2:N$961)/$G$5,NA())</f>
        <v>#N/A</v>
      </c>
      <c r="T6228" s="8" t="e">
        <f t="shared" si="914"/>
        <v>#N/A</v>
      </c>
    </row>
    <row r="6229" spans="1:20" s="8" customFormat="1" x14ac:dyDescent="0.2">
      <c r="A6229" s="8">
        <f t="shared" si="908"/>
        <v>0.10979166666666666</v>
      </c>
      <c r="B6229" s="8">
        <f t="shared" si="909"/>
        <v>0</v>
      </c>
      <c r="C6229" s="8">
        <f t="shared" si="910"/>
        <v>0</v>
      </c>
      <c r="E6229" s="8" t="b">
        <f t="shared" si="911"/>
        <v>0</v>
      </c>
      <c r="F6229" s="8" t="b">
        <f t="shared" si="912"/>
        <v>0</v>
      </c>
      <c r="Q6229" s="8">
        <f t="shared" si="913"/>
        <v>0.11979166666666667</v>
      </c>
      <c r="R6229" s="8" t="e">
        <f>IFERROR(SUMPRODUCT(INDEX($B$1:$B$9600,$L6230):INDEX($B$1:$B$9600,$L6230+959),M$2:M$961)/$G$3,NA())</f>
        <v>#N/A</v>
      </c>
      <c r="S6229" s="8" t="e">
        <f>IFERROR(SUMPRODUCT(INDEX($C$1:$C$9600,$L6230):INDEX($C$1:$C$9600,$L6230+959),N$2:N$961)/$G$5,NA())</f>
        <v>#N/A</v>
      </c>
      <c r="T6229" s="8" t="e">
        <f t="shared" si="914"/>
        <v>#N/A</v>
      </c>
    </row>
    <row r="6230" spans="1:20" s="8" customFormat="1" x14ac:dyDescent="0.2">
      <c r="A6230" s="8">
        <f t="shared" si="908"/>
        <v>0.10981249999999999</v>
      </c>
      <c r="B6230" s="8">
        <f t="shared" si="909"/>
        <v>0</v>
      </c>
      <c r="C6230" s="8">
        <f t="shared" si="910"/>
        <v>0</v>
      </c>
      <c r="E6230" s="8" t="b">
        <f t="shared" si="911"/>
        <v>0</v>
      </c>
      <c r="F6230" s="8" t="b">
        <f t="shared" si="912"/>
        <v>0</v>
      </c>
      <c r="Q6230" s="8">
        <f t="shared" si="913"/>
        <v>0.1198125</v>
      </c>
      <c r="R6230" s="8" t="e">
        <f>IFERROR(SUMPRODUCT(INDEX($B$1:$B$9600,$L6231):INDEX($B$1:$B$9600,$L6231+959),M$2:M$961)/$G$3,NA())</f>
        <v>#N/A</v>
      </c>
      <c r="S6230" s="8" t="e">
        <f>IFERROR(SUMPRODUCT(INDEX($C$1:$C$9600,$L6231):INDEX($C$1:$C$9600,$L6231+959),N$2:N$961)/$G$5,NA())</f>
        <v>#N/A</v>
      </c>
      <c r="T6230" s="8" t="e">
        <f t="shared" si="914"/>
        <v>#N/A</v>
      </c>
    </row>
    <row r="6231" spans="1:20" s="8" customFormat="1" x14ac:dyDescent="0.2">
      <c r="A6231" s="8">
        <f t="shared" si="908"/>
        <v>0.10983333333333334</v>
      </c>
      <c r="B6231" s="8">
        <f t="shared" si="909"/>
        <v>0</v>
      </c>
      <c r="C6231" s="8">
        <f t="shared" si="910"/>
        <v>0</v>
      </c>
      <c r="E6231" s="8" t="b">
        <f t="shared" si="911"/>
        <v>0</v>
      </c>
      <c r="F6231" s="8" t="b">
        <f t="shared" si="912"/>
        <v>0</v>
      </c>
      <c r="Q6231" s="8">
        <f t="shared" si="913"/>
        <v>0.11983333333333333</v>
      </c>
      <c r="R6231" s="8" t="e">
        <f>IFERROR(SUMPRODUCT(INDEX($B$1:$B$9600,$L6232):INDEX($B$1:$B$9600,$L6232+959),M$2:M$961)/$G$3,NA())</f>
        <v>#N/A</v>
      </c>
      <c r="S6231" s="8" t="e">
        <f>IFERROR(SUMPRODUCT(INDEX($C$1:$C$9600,$L6232):INDEX($C$1:$C$9600,$L6232+959),N$2:N$961)/$G$5,NA())</f>
        <v>#N/A</v>
      </c>
      <c r="T6231" s="8" t="e">
        <f t="shared" si="914"/>
        <v>#N/A</v>
      </c>
    </row>
    <row r="6232" spans="1:20" s="8" customFormat="1" x14ac:dyDescent="0.2">
      <c r="A6232" s="8">
        <f t="shared" si="908"/>
        <v>0.10985416666666667</v>
      </c>
      <c r="B6232" s="8">
        <f t="shared" si="909"/>
        <v>0</v>
      </c>
      <c r="C6232" s="8">
        <f t="shared" si="910"/>
        <v>0</v>
      </c>
      <c r="E6232" s="8" t="b">
        <f t="shared" si="911"/>
        <v>0</v>
      </c>
      <c r="F6232" s="8" t="b">
        <f t="shared" si="912"/>
        <v>0</v>
      </c>
      <c r="Q6232" s="8">
        <f t="shared" si="913"/>
        <v>0.11985416666666666</v>
      </c>
      <c r="R6232" s="8" t="e">
        <f>IFERROR(SUMPRODUCT(INDEX($B$1:$B$9600,$L6233):INDEX($B$1:$B$9600,$L6233+959),M$2:M$961)/$G$3,NA())</f>
        <v>#N/A</v>
      </c>
      <c r="S6232" s="8" t="e">
        <f>IFERROR(SUMPRODUCT(INDEX($C$1:$C$9600,$L6233):INDEX($C$1:$C$9600,$L6233+959),N$2:N$961)/$G$5,NA())</f>
        <v>#N/A</v>
      </c>
      <c r="T6232" s="8" t="e">
        <f t="shared" si="914"/>
        <v>#N/A</v>
      </c>
    </row>
    <row r="6233" spans="1:20" s="8" customFormat="1" x14ac:dyDescent="0.2">
      <c r="A6233" s="8">
        <f t="shared" si="908"/>
        <v>0.109875</v>
      </c>
      <c r="B6233" s="8">
        <f t="shared" si="909"/>
        <v>0</v>
      </c>
      <c r="C6233" s="8">
        <f t="shared" si="910"/>
        <v>0</v>
      </c>
      <c r="E6233" s="8" t="b">
        <f t="shared" si="911"/>
        <v>0</v>
      </c>
      <c r="F6233" s="8" t="b">
        <f t="shared" si="912"/>
        <v>0</v>
      </c>
      <c r="Q6233" s="8">
        <f t="shared" si="913"/>
        <v>0.119875</v>
      </c>
      <c r="R6233" s="8" t="e">
        <f>IFERROR(SUMPRODUCT(INDEX($B$1:$B$9600,$L6234):INDEX($B$1:$B$9600,$L6234+959),M$2:M$961)/$G$3,NA())</f>
        <v>#N/A</v>
      </c>
      <c r="S6233" s="8" t="e">
        <f>IFERROR(SUMPRODUCT(INDEX($C$1:$C$9600,$L6234):INDEX($C$1:$C$9600,$L6234+959),N$2:N$961)/$G$5,NA())</f>
        <v>#N/A</v>
      </c>
      <c r="T6233" s="8" t="e">
        <f t="shared" si="914"/>
        <v>#N/A</v>
      </c>
    </row>
    <row r="6234" spans="1:20" s="8" customFormat="1" x14ac:dyDescent="0.2">
      <c r="A6234" s="8">
        <f t="shared" si="908"/>
        <v>0.10989583333333333</v>
      </c>
      <c r="B6234" s="8">
        <f t="shared" si="909"/>
        <v>0</v>
      </c>
      <c r="C6234" s="8">
        <f t="shared" si="910"/>
        <v>0</v>
      </c>
      <c r="E6234" s="8" t="b">
        <f t="shared" si="911"/>
        <v>0</v>
      </c>
      <c r="F6234" s="8" t="b">
        <f t="shared" si="912"/>
        <v>0</v>
      </c>
      <c r="Q6234" s="8">
        <f t="shared" si="913"/>
        <v>0.11989583333333333</v>
      </c>
      <c r="R6234" s="8" t="e">
        <f>IFERROR(SUMPRODUCT(INDEX($B$1:$B$9600,$L6235):INDEX($B$1:$B$9600,$L6235+959),M$2:M$961)/$G$3,NA())</f>
        <v>#N/A</v>
      </c>
      <c r="S6234" s="8" t="e">
        <f>IFERROR(SUMPRODUCT(INDEX($C$1:$C$9600,$L6235):INDEX($C$1:$C$9600,$L6235+959),N$2:N$961)/$G$5,NA())</f>
        <v>#N/A</v>
      </c>
      <c r="T6234" s="8" t="e">
        <f t="shared" si="914"/>
        <v>#N/A</v>
      </c>
    </row>
    <row r="6235" spans="1:20" s="8" customFormat="1" x14ac:dyDescent="0.2">
      <c r="A6235" s="8">
        <f t="shared" si="908"/>
        <v>0.10991666666666666</v>
      </c>
      <c r="B6235" s="8">
        <f t="shared" si="909"/>
        <v>0</v>
      </c>
      <c r="C6235" s="8">
        <f t="shared" si="910"/>
        <v>0</v>
      </c>
      <c r="E6235" s="8" t="b">
        <f t="shared" si="911"/>
        <v>0</v>
      </c>
      <c r="F6235" s="8" t="b">
        <f t="shared" si="912"/>
        <v>0</v>
      </c>
      <c r="Q6235" s="8">
        <f t="shared" si="913"/>
        <v>0.11991666666666667</v>
      </c>
      <c r="R6235" s="8" t="e">
        <f>IFERROR(SUMPRODUCT(INDEX($B$1:$B$9600,$L6236):INDEX($B$1:$B$9600,$L6236+959),M$2:M$961)/$G$3,NA())</f>
        <v>#N/A</v>
      </c>
      <c r="S6235" s="8" t="e">
        <f>IFERROR(SUMPRODUCT(INDEX($C$1:$C$9600,$L6236):INDEX($C$1:$C$9600,$L6236+959),N$2:N$961)/$G$5,NA())</f>
        <v>#N/A</v>
      </c>
      <c r="T6235" s="8" t="e">
        <f t="shared" si="914"/>
        <v>#N/A</v>
      </c>
    </row>
    <row r="6236" spans="1:20" s="8" customFormat="1" x14ac:dyDescent="0.2">
      <c r="A6236" s="8">
        <f t="shared" si="908"/>
        <v>0.10993749999999999</v>
      </c>
      <c r="B6236" s="8">
        <f t="shared" si="909"/>
        <v>0</v>
      </c>
      <c r="C6236" s="8">
        <f t="shared" si="910"/>
        <v>0</v>
      </c>
      <c r="E6236" s="8" t="b">
        <f t="shared" si="911"/>
        <v>0</v>
      </c>
      <c r="F6236" s="8" t="b">
        <f t="shared" si="912"/>
        <v>0</v>
      </c>
      <c r="Q6236" s="8">
        <f t="shared" si="913"/>
        <v>0.1199375</v>
      </c>
      <c r="R6236" s="8" t="e">
        <f>IFERROR(SUMPRODUCT(INDEX($B$1:$B$9600,$L6237):INDEX($B$1:$B$9600,$L6237+959),M$2:M$961)/$G$3,NA())</f>
        <v>#N/A</v>
      </c>
      <c r="S6236" s="8" t="e">
        <f>IFERROR(SUMPRODUCT(INDEX($C$1:$C$9600,$L6237):INDEX($C$1:$C$9600,$L6237+959),N$2:N$961)/$G$5,NA())</f>
        <v>#N/A</v>
      </c>
      <c r="T6236" s="8" t="e">
        <f t="shared" si="914"/>
        <v>#N/A</v>
      </c>
    </row>
    <row r="6237" spans="1:20" s="8" customFormat="1" x14ac:dyDescent="0.2">
      <c r="A6237" s="8">
        <f t="shared" si="908"/>
        <v>0.10995833333333334</v>
      </c>
      <c r="B6237" s="8">
        <f t="shared" si="909"/>
        <v>0</v>
      </c>
      <c r="C6237" s="8">
        <f t="shared" si="910"/>
        <v>0</v>
      </c>
      <c r="E6237" s="8" t="b">
        <f t="shared" si="911"/>
        <v>0</v>
      </c>
      <c r="F6237" s="8" t="b">
        <f t="shared" si="912"/>
        <v>0</v>
      </c>
      <c r="Q6237" s="8">
        <f t="shared" si="913"/>
        <v>0.11995833333333333</v>
      </c>
      <c r="R6237" s="8" t="e">
        <f>IFERROR(SUMPRODUCT(INDEX($B$1:$B$9600,$L6238):INDEX($B$1:$B$9600,$L6238+959),M$2:M$961)/$G$3,NA())</f>
        <v>#N/A</v>
      </c>
      <c r="S6237" s="8" t="e">
        <f>IFERROR(SUMPRODUCT(INDEX($C$1:$C$9600,$L6238):INDEX($C$1:$C$9600,$L6238+959),N$2:N$961)/$G$5,NA())</f>
        <v>#N/A</v>
      </c>
      <c r="T6237" s="8" t="e">
        <f t="shared" si="914"/>
        <v>#N/A</v>
      </c>
    </row>
    <row r="6238" spans="1:20" s="8" customFormat="1" x14ac:dyDescent="0.2">
      <c r="A6238" s="8">
        <f t="shared" si="908"/>
        <v>0.10997916666666667</v>
      </c>
      <c r="B6238" s="8">
        <f t="shared" si="909"/>
        <v>0</v>
      </c>
      <c r="C6238" s="8">
        <f t="shared" si="910"/>
        <v>0</v>
      </c>
      <c r="E6238" s="8" t="b">
        <f t="shared" si="911"/>
        <v>0</v>
      </c>
      <c r="F6238" s="8" t="b">
        <f t="shared" si="912"/>
        <v>0</v>
      </c>
      <c r="Q6238" s="8">
        <f t="shared" si="913"/>
        <v>0.11997916666666666</v>
      </c>
      <c r="R6238" s="8" t="e">
        <f>IFERROR(SUMPRODUCT(INDEX($B$1:$B$9600,$L6239):INDEX($B$1:$B$9600,$L6239+959),M$2:M$961)/$G$3,NA())</f>
        <v>#N/A</v>
      </c>
      <c r="S6238" s="8" t="e">
        <f>IFERROR(SUMPRODUCT(INDEX($C$1:$C$9600,$L6239):INDEX($C$1:$C$9600,$L6239+959),N$2:N$961)/$G$5,NA())</f>
        <v>#N/A</v>
      </c>
      <c r="T6238" s="8" t="e">
        <f t="shared" si="914"/>
        <v>#N/A</v>
      </c>
    </row>
    <row r="6239" spans="1:20" s="8" customFormat="1" x14ac:dyDescent="0.2">
      <c r="A6239" s="8">
        <f t="shared" si="908"/>
        <v>0.11</v>
      </c>
      <c r="B6239" s="8">
        <f t="shared" si="909"/>
        <v>0</v>
      </c>
      <c r="C6239" s="8">
        <f t="shared" si="910"/>
        <v>0</v>
      </c>
      <c r="E6239" s="8" t="b">
        <f t="shared" si="911"/>
        <v>0</v>
      </c>
      <c r="F6239" s="8" t="b">
        <f t="shared" si="912"/>
        <v>0</v>
      </c>
      <c r="Q6239" s="8">
        <f t="shared" si="913"/>
        <v>0.12</v>
      </c>
      <c r="R6239" s="8" t="e">
        <f>IFERROR(SUMPRODUCT(INDEX($B$1:$B$9600,$L6240):INDEX($B$1:$B$9600,$L6240+959),M$2:M$961)/$G$3,NA())</f>
        <v>#N/A</v>
      </c>
      <c r="S6239" s="8" t="e">
        <f>IFERROR(SUMPRODUCT(INDEX($C$1:$C$9600,$L6240):INDEX($C$1:$C$9600,$L6240+959),N$2:N$961)/$G$5,NA())</f>
        <v>#N/A</v>
      </c>
      <c r="T6239" s="8" t="e">
        <f t="shared" si="914"/>
        <v>#N/A</v>
      </c>
    </row>
    <row r="6240" spans="1:20" s="8" customFormat="1" x14ac:dyDescent="0.2">
      <c r="A6240" s="8">
        <f t="shared" si="908"/>
        <v>0.11002083333333333</v>
      </c>
      <c r="B6240" s="8">
        <f t="shared" si="909"/>
        <v>0</v>
      </c>
      <c r="C6240" s="8">
        <f t="shared" si="910"/>
        <v>0</v>
      </c>
      <c r="E6240" s="8" t="b">
        <f t="shared" si="911"/>
        <v>0</v>
      </c>
      <c r="F6240" s="8" t="b">
        <f t="shared" si="912"/>
        <v>0</v>
      </c>
      <c r="Q6240" s="8">
        <f t="shared" si="913"/>
        <v>0.12002083333333333</v>
      </c>
      <c r="R6240" s="8" t="e">
        <f>IFERROR(SUMPRODUCT(INDEX($B$1:$B$9600,$L6241):INDEX($B$1:$B$9600,$L6241+959),M$2:M$961)/$G$3,NA())</f>
        <v>#N/A</v>
      </c>
      <c r="S6240" s="8" t="e">
        <f>IFERROR(SUMPRODUCT(INDEX($C$1:$C$9600,$L6241):INDEX($C$1:$C$9600,$L6241+959),N$2:N$961)/$G$5,NA())</f>
        <v>#N/A</v>
      </c>
      <c r="T6240" s="8" t="e">
        <f t="shared" si="914"/>
        <v>#N/A</v>
      </c>
    </row>
    <row r="6241" spans="1:20" s="8" customFormat="1" x14ac:dyDescent="0.2">
      <c r="A6241" s="8">
        <f t="shared" si="908"/>
        <v>0.11004166666666666</v>
      </c>
      <c r="B6241" s="8">
        <f t="shared" si="909"/>
        <v>0</v>
      </c>
      <c r="C6241" s="8">
        <f t="shared" si="910"/>
        <v>0</v>
      </c>
      <c r="E6241" s="8" t="b">
        <f t="shared" si="911"/>
        <v>0</v>
      </c>
      <c r="F6241" s="8" t="b">
        <f t="shared" si="912"/>
        <v>0</v>
      </c>
      <c r="Q6241" s="8">
        <f t="shared" si="913"/>
        <v>0.12004166666666667</v>
      </c>
      <c r="R6241" s="8" t="e">
        <f>IFERROR(SUMPRODUCT(INDEX($B$1:$B$9600,$L6242):INDEX($B$1:$B$9600,$L6242+959),M$2:M$961)/$G$3,NA())</f>
        <v>#N/A</v>
      </c>
      <c r="S6241" s="8" t="e">
        <f>IFERROR(SUMPRODUCT(INDEX($C$1:$C$9600,$L6242):INDEX($C$1:$C$9600,$L6242+959),N$2:N$961)/$G$5,NA())</f>
        <v>#N/A</v>
      </c>
      <c r="T6241" s="8" t="e">
        <f t="shared" si="914"/>
        <v>#N/A</v>
      </c>
    </row>
    <row r="6242" spans="1:20" s="8" customFormat="1" x14ac:dyDescent="0.2">
      <c r="A6242" s="8">
        <f t="shared" si="908"/>
        <v>0.11006249999999999</v>
      </c>
      <c r="B6242" s="8">
        <f t="shared" si="909"/>
        <v>0</v>
      </c>
      <c r="C6242" s="8">
        <f t="shared" si="910"/>
        <v>0</v>
      </c>
      <c r="E6242" s="8" t="b">
        <f t="shared" si="911"/>
        <v>0</v>
      </c>
      <c r="F6242" s="8" t="b">
        <f t="shared" si="912"/>
        <v>0</v>
      </c>
      <c r="Q6242" s="8">
        <f t="shared" si="913"/>
        <v>0.1200625</v>
      </c>
      <c r="R6242" s="8" t="e">
        <f>IFERROR(SUMPRODUCT(INDEX($B$1:$B$9600,$L6243):INDEX($B$1:$B$9600,$L6243+959),M$2:M$961)/$G$3,NA())</f>
        <v>#N/A</v>
      </c>
      <c r="S6242" s="8" t="e">
        <f>IFERROR(SUMPRODUCT(INDEX($C$1:$C$9600,$L6243):INDEX($C$1:$C$9600,$L6243+959),N$2:N$961)/$G$5,NA())</f>
        <v>#N/A</v>
      </c>
      <c r="T6242" s="8" t="e">
        <f t="shared" si="914"/>
        <v>#N/A</v>
      </c>
    </row>
    <row r="6243" spans="1:20" s="8" customFormat="1" x14ac:dyDescent="0.2">
      <c r="A6243" s="8">
        <f t="shared" si="908"/>
        <v>0.11008333333333334</v>
      </c>
      <c r="B6243" s="8">
        <f t="shared" si="909"/>
        <v>0</v>
      </c>
      <c r="C6243" s="8">
        <f t="shared" si="910"/>
        <v>0</v>
      </c>
      <c r="E6243" s="8" t="b">
        <f t="shared" si="911"/>
        <v>0</v>
      </c>
      <c r="F6243" s="8" t="b">
        <f t="shared" si="912"/>
        <v>0</v>
      </c>
      <c r="Q6243" s="8">
        <f t="shared" si="913"/>
        <v>0.12008333333333333</v>
      </c>
      <c r="R6243" s="8" t="e">
        <f>IFERROR(SUMPRODUCT(INDEX($B$1:$B$9600,$L6244):INDEX($B$1:$B$9600,$L6244+959),M$2:M$961)/$G$3,NA())</f>
        <v>#N/A</v>
      </c>
      <c r="S6243" s="8" t="e">
        <f>IFERROR(SUMPRODUCT(INDEX($C$1:$C$9600,$L6244):INDEX($C$1:$C$9600,$L6244+959),N$2:N$961)/$G$5,NA())</f>
        <v>#N/A</v>
      </c>
      <c r="T6243" s="8" t="e">
        <f t="shared" si="914"/>
        <v>#N/A</v>
      </c>
    </row>
    <row r="6244" spans="1:20" s="8" customFormat="1" x14ac:dyDescent="0.2">
      <c r="A6244" s="8">
        <f t="shared" si="908"/>
        <v>0.11010416666666667</v>
      </c>
      <c r="B6244" s="8">
        <f t="shared" si="909"/>
        <v>0</v>
      </c>
      <c r="C6244" s="8">
        <f t="shared" si="910"/>
        <v>0</v>
      </c>
      <c r="E6244" s="8" t="b">
        <f t="shared" si="911"/>
        <v>0</v>
      </c>
      <c r="F6244" s="8" t="b">
        <f t="shared" si="912"/>
        <v>0</v>
      </c>
      <c r="Q6244" s="8">
        <f t="shared" si="913"/>
        <v>0.12010416666666666</v>
      </c>
      <c r="R6244" s="8" t="e">
        <f>IFERROR(SUMPRODUCT(INDEX($B$1:$B$9600,$L6245):INDEX($B$1:$B$9600,$L6245+959),M$2:M$961)/$G$3,NA())</f>
        <v>#N/A</v>
      </c>
      <c r="S6244" s="8" t="e">
        <f>IFERROR(SUMPRODUCT(INDEX($C$1:$C$9600,$L6245):INDEX($C$1:$C$9600,$L6245+959),N$2:N$961)/$G$5,NA())</f>
        <v>#N/A</v>
      </c>
      <c r="T6244" s="8" t="e">
        <f t="shared" si="914"/>
        <v>#N/A</v>
      </c>
    </row>
    <row r="6245" spans="1:20" s="8" customFormat="1" x14ac:dyDescent="0.2">
      <c r="A6245" s="8">
        <f t="shared" si="908"/>
        <v>0.110125</v>
      </c>
      <c r="B6245" s="8">
        <f t="shared" si="909"/>
        <v>0</v>
      </c>
      <c r="C6245" s="8">
        <f t="shared" si="910"/>
        <v>0</v>
      </c>
      <c r="E6245" s="8" t="b">
        <f t="shared" si="911"/>
        <v>0</v>
      </c>
      <c r="F6245" s="8" t="b">
        <f t="shared" si="912"/>
        <v>0</v>
      </c>
      <c r="Q6245" s="8">
        <f t="shared" si="913"/>
        <v>0.120125</v>
      </c>
      <c r="R6245" s="8" t="e">
        <f>IFERROR(SUMPRODUCT(INDEX($B$1:$B$9600,$L6246):INDEX($B$1:$B$9600,$L6246+959),M$2:M$961)/$G$3,NA())</f>
        <v>#N/A</v>
      </c>
      <c r="S6245" s="8" t="e">
        <f>IFERROR(SUMPRODUCT(INDEX($C$1:$C$9600,$L6246):INDEX($C$1:$C$9600,$L6246+959),N$2:N$961)/$G$5,NA())</f>
        <v>#N/A</v>
      </c>
      <c r="T6245" s="8" t="e">
        <f t="shared" si="914"/>
        <v>#N/A</v>
      </c>
    </row>
    <row r="6246" spans="1:20" s="8" customFormat="1" x14ac:dyDescent="0.2">
      <c r="A6246" s="8">
        <f t="shared" si="908"/>
        <v>0.11014583333333333</v>
      </c>
      <c r="B6246" s="8">
        <f t="shared" si="909"/>
        <v>0</v>
      </c>
      <c r="C6246" s="8">
        <f t="shared" si="910"/>
        <v>0</v>
      </c>
      <c r="E6246" s="8" t="b">
        <f t="shared" si="911"/>
        <v>0</v>
      </c>
      <c r="F6246" s="8" t="b">
        <f t="shared" si="912"/>
        <v>0</v>
      </c>
      <c r="Q6246" s="8">
        <f t="shared" si="913"/>
        <v>0.12014583333333333</v>
      </c>
      <c r="R6246" s="8" t="e">
        <f>IFERROR(SUMPRODUCT(INDEX($B$1:$B$9600,$L6247):INDEX($B$1:$B$9600,$L6247+959),M$2:M$961)/$G$3,NA())</f>
        <v>#N/A</v>
      </c>
      <c r="S6246" s="8" t="e">
        <f>IFERROR(SUMPRODUCT(INDEX($C$1:$C$9600,$L6247):INDEX($C$1:$C$9600,$L6247+959),N$2:N$961)/$G$5,NA())</f>
        <v>#N/A</v>
      </c>
      <c r="T6246" s="8" t="e">
        <f t="shared" si="914"/>
        <v>#N/A</v>
      </c>
    </row>
    <row r="6247" spans="1:20" s="8" customFormat="1" x14ac:dyDescent="0.2">
      <c r="A6247" s="8">
        <f t="shared" si="908"/>
        <v>0.11016666666666666</v>
      </c>
      <c r="B6247" s="8">
        <f t="shared" si="909"/>
        <v>0</v>
      </c>
      <c r="C6247" s="8">
        <f t="shared" si="910"/>
        <v>0</v>
      </c>
      <c r="E6247" s="8" t="b">
        <f t="shared" si="911"/>
        <v>0</v>
      </c>
      <c r="F6247" s="8" t="b">
        <f t="shared" si="912"/>
        <v>0</v>
      </c>
      <c r="Q6247" s="8">
        <f t="shared" si="913"/>
        <v>0.12016666666666667</v>
      </c>
      <c r="R6247" s="8" t="e">
        <f>IFERROR(SUMPRODUCT(INDEX($B$1:$B$9600,$L6248):INDEX($B$1:$B$9600,$L6248+959),M$2:M$961)/$G$3,NA())</f>
        <v>#N/A</v>
      </c>
      <c r="S6247" s="8" t="e">
        <f>IFERROR(SUMPRODUCT(INDEX($C$1:$C$9600,$L6248):INDEX($C$1:$C$9600,$L6248+959),N$2:N$961)/$G$5,NA())</f>
        <v>#N/A</v>
      </c>
      <c r="T6247" s="8" t="e">
        <f t="shared" si="914"/>
        <v>#N/A</v>
      </c>
    </row>
    <row r="6248" spans="1:20" s="8" customFormat="1" x14ac:dyDescent="0.2">
      <c r="A6248" s="8">
        <f t="shared" si="908"/>
        <v>0.11018749999999999</v>
      </c>
      <c r="B6248" s="8">
        <f t="shared" si="909"/>
        <v>0</v>
      </c>
      <c r="C6248" s="8">
        <f t="shared" si="910"/>
        <v>0</v>
      </c>
      <c r="E6248" s="8" t="b">
        <f t="shared" si="911"/>
        <v>0</v>
      </c>
      <c r="F6248" s="8" t="b">
        <f t="shared" si="912"/>
        <v>0</v>
      </c>
      <c r="Q6248" s="8">
        <f t="shared" si="913"/>
        <v>0.1201875</v>
      </c>
      <c r="R6248" s="8" t="e">
        <f>IFERROR(SUMPRODUCT(INDEX($B$1:$B$9600,$L6249):INDEX($B$1:$B$9600,$L6249+959),M$2:M$961)/$G$3,NA())</f>
        <v>#N/A</v>
      </c>
      <c r="S6248" s="8" t="e">
        <f>IFERROR(SUMPRODUCT(INDEX($C$1:$C$9600,$L6249):INDEX($C$1:$C$9600,$L6249+959),N$2:N$961)/$G$5,NA())</f>
        <v>#N/A</v>
      </c>
      <c r="T6248" s="8" t="e">
        <f t="shared" si="914"/>
        <v>#N/A</v>
      </c>
    </row>
    <row r="6249" spans="1:20" s="8" customFormat="1" x14ac:dyDescent="0.2">
      <c r="A6249" s="8">
        <f t="shared" si="908"/>
        <v>0.11020833333333334</v>
      </c>
      <c r="B6249" s="8">
        <f t="shared" si="909"/>
        <v>0</v>
      </c>
      <c r="C6249" s="8">
        <f t="shared" si="910"/>
        <v>0</v>
      </c>
      <c r="E6249" s="8" t="b">
        <f t="shared" si="911"/>
        <v>0</v>
      </c>
      <c r="F6249" s="8" t="b">
        <f t="shared" si="912"/>
        <v>0</v>
      </c>
      <c r="Q6249" s="8">
        <f t="shared" si="913"/>
        <v>0.12020833333333333</v>
      </c>
      <c r="R6249" s="8" t="e">
        <f>IFERROR(SUMPRODUCT(INDEX($B$1:$B$9600,$L6250):INDEX($B$1:$B$9600,$L6250+959),M$2:M$961)/$G$3,NA())</f>
        <v>#N/A</v>
      </c>
      <c r="S6249" s="8" t="e">
        <f>IFERROR(SUMPRODUCT(INDEX($C$1:$C$9600,$L6250):INDEX($C$1:$C$9600,$L6250+959),N$2:N$961)/$G$5,NA())</f>
        <v>#N/A</v>
      </c>
      <c r="T6249" s="8" t="e">
        <f t="shared" si="914"/>
        <v>#N/A</v>
      </c>
    </row>
    <row r="6250" spans="1:20" s="8" customFormat="1" x14ac:dyDescent="0.2">
      <c r="A6250" s="8">
        <f t="shared" si="908"/>
        <v>0.11022916666666667</v>
      </c>
      <c r="B6250" s="8">
        <f t="shared" si="909"/>
        <v>0</v>
      </c>
      <c r="C6250" s="8">
        <f t="shared" si="910"/>
        <v>0</v>
      </c>
      <c r="E6250" s="8" t="b">
        <f t="shared" si="911"/>
        <v>0</v>
      </c>
      <c r="F6250" s="8" t="b">
        <f t="shared" si="912"/>
        <v>0</v>
      </c>
      <c r="Q6250" s="8">
        <f t="shared" si="913"/>
        <v>0.12022916666666666</v>
      </c>
      <c r="R6250" s="8" t="e">
        <f>IFERROR(SUMPRODUCT(INDEX($B$1:$B$9600,$L6251):INDEX($B$1:$B$9600,$L6251+959),M$2:M$961)/$G$3,NA())</f>
        <v>#N/A</v>
      </c>
      <c r="S6250" s="8" t="e">
        <f>IFERROR(SUMPRODUCT(INDEX($C$1:$C$9600,$L6251):INDEX($C$1:$C$9600,$L6251+959),N$2:N$961)/$G$5,NA())</f>
        <v>#N/A</v>
      </c>
      <c r="T6250" s="8" t="e">
        <f t="shared" si="914"/>
        <v>#N/A</v>
      </c>
    </row>
    <row r="6251" spans="1:20" s="8" customFormat="1" x14ac:dyDescent="0.2">
      <c r="A6251" s="8">
        <f t="shared" si="908"/>
        <v>0.11025</v>
      </c>
      <c r="B6251" s="8">
        <f t="shared" si="909"/>
        <v>0</v>
      </c>
      <c r="C6251" s="8">
        <f t="shared" si="910"/>
        <v>0</v>
      </c>
      <c r="E6251" s="8" t="b">
        <f t="shared" si="911"/>
        <v>0</v>
      </c>
      <c r="F6251" s="8" t="b">
        <f t="shared" si="912"/>
        <v>0</v>
      </c>
      <c r="Q6251" s="8">
        <f t="shared" si="913"/>
        <v>0.12025</v>
      </c>
      <c r="R6251" s="8" t="e">
        <f>IFERROR(SUMPRODUCT(INDEX($B$1:$B$9600,$L6252):INDEX($B$1:$B$9600,$L6252+959),M$2:M$961)/$G$3,NA())</f>
        <v>#N/A</v>
      </c>
      <c r="S6251" s="8" t="e">
        <f>IFERROR(SUMPRODUCT(INDEX($C$1:$C$9600,$L6252):INDEX($C$1:$C$9600,$L6252+959),N$2:N$961)/$G$5,NA())</f>
        <v>#N/A</v>
      </c>
      <c r="T6251" s="8" t="e">
        <f t="shared" si="914"/>
        <v>#N/A</v>
      </c>
    </row>
    <row r="6252" spans="1:20" s="8" customFormat="1" x14ac:dyDescent="0.2">
      <c r="A6252" s="8">
        <f t="shared" si="908"/>
        <v>0.11027083333333333</v>
      </c>
      <c r="B6252" s="8">
        <f t="shared" si="909"/>
        <v>0</v>
      </c>
      <c r="C6252" s="8">
        <f t="shared" si="910"/>
        <v>0</v>
      </c>
      <c r="E6252" s="8" t="b">
        <f t="shared" si="911"/>
        <v>0</v>
      </c>
      <c r="F6252" s="8" t="b">
        <f t="shared" si="912"/>
        <v>0</v>
      </c>
      <c r="Q6252" s="8">
        <f t="shared" si="913"/>
        <v>0.12027083333333333</v>
      </c>
      <c r="R6252" s="8" t="e">
        <f>IFERROR(SUMPRODUCT(INDEX($B$1:$B$9600,$L6253):INDEX($B$1:$B$9600,$L6253+959),M$2:M$961)/$G$3,NA())</f>
        <v>#N/A</v>
      </c>
      <c r="S6252" s="8" t="e">
        <f>IFERROR(SUMPRODUCT(INDEX($C$1:$C$9600,$L6253):INDEX($C$1:$C$9600,$L6253+959),N$2:N$961)/$G$5,NA())</f>
        <v>#N/A</v>
      </c>
      <c r="T6252" s="8" t="e">
        <f t="shared" si="914"/>
        <v>#N/A</v>
      </c>
    </row>
    <row r="6253" spans="1:20" s="8" customFormat="1" x14ac:dyDescent="0.2">
      <c r="A6253" s="8">
        <f t="shared" si="908"/>
        <v>0.11029166666666666</v>
      </c>
      <c r="B6253" s="8">
        <f t="shared" si="909"/>
        <v>0</v>
      </c>
      <c r="C6253" s="8">
        <f t="shared" si="910"/>
        <v>0</v>
      </c>
      <c r="E6253" s="8" t="b">
        <f t="shared" si="911"/>
        <v>0</v>
      </c>
      <c r="F6253" s="8" t="b">
        <f t="shared" si="912"/>
        <v>0</v>
      </c>
      <c r="Q6253" s="8">
        <f t="shared" si="913"/>
        <v>0.12029166666666667</v>
      </c>
      <c r="R6253" s="8" t="e">
        <f>IFERROR(SUMPRODUCT(INDEX($B$1:$B$9600,$L6254):INDEX($B$1:$B$9600,$L6254+959),M$2:M$961)/$G$3,NA())</f>
        <v>#N/A</v>
      </c>
      <c r="S6253" s="8" t="e">
        <f>IFERROR(SUMPRODUCT(INDEX($C$1:$C$9600,$L6254):INDEX($C$1:$C$9600,$L6254+959),N$2:N$961)/$G$5,NA())</f>
        <v>#N/A</v>
      </c>
      <c r="T6253" s="8" t="e">
        <f t="shared" si="914"/>
        <v>#N/A</v>
      </c>
    </row>
    <row r="6254" spans="1:20" s="8" customFormat="1" x14ac:dyDescent="0.2">
      <c r="A6254" s="8">
        <f t="shared" si="908"/>
        <v>0.11031249999999999</v>
      </c>
      <c r="B6254" s="8">
        <f t="shared" si="909"/>
        <v>0</v>
      </c>
      <c r="C6254" s="8">
        <f t="shared" si="910"/>
        <v>0</v>
      </c>
      <c r="E6254" s="8" t="b">
        <f t="shared" si="911"/>
        <v>0</v>
      </c>
      <c r="F6254" s="8" t="b">
        <f t="shared" si="912"/>
        <v>0</v>
      </c>
      <c r="Q6254" s="8">
        <f t="shared" si="913"/>
        <v>0.1203125</v>
      </c>
      <c r="R6254" s="8" t="e">
        <f>IFERROR(SUMPRODUCT(INDEX($B$1:$B$9600,$L6255):INDEX($B$1:$B$9600,$L6255+959),M$2:M$961)/$G$3,NA())</f>
        <v>#N/A</v>
      </c>
      <c r="S6254" s="8" t="e">
        <f>IFERROR(SUMPRODUCT(INDEX($C$1:$C$9600,$L6255):INDEX($C$1:$C$9600,$L6255+959),N$2:N$961)/$G$5,NA())</f>
        <v>#N/A</v>
      </c>
      <c r="T6254" s="8" t="e">
        <f t="shared" si="914"/>
        <v>#N/A</v>
      </c>
    </row>
    <row r="6255" spans="1:20" s="8" customFormat="1" x14ac:dyDescent="0.2">
      <c r="A6255" s="8">
        <f t="shared" si="908"/>
        <v>0.11033333333333334</v>
      </c>
      <c r="B6255" s="8">
        <f t="shared" si="909"/>
        <v>0</v>
      </c>
      <c r="C6255" s="8">
        <f t="shared" si="910"/>
        <v>0</v>
      </c>
      <c r="E6255" s="8" t="b">
        <f t="shared" si="911"/>
        <v>0</v>
      </c>
      <c r="F6255" s="8" t="b">
        <f t="shared" si="912"/>
        <v>0</v>
      </c>
      <c r="Q6255" s="8">
        <f t="shared" si="913"/>
        <v>0.12033333333333333</v>
      </c>
      <c r="R6255" s="8" t="e">
        <f>IFERROR(SUMPRODUCT(INDEX($B$1:$B$9600,$L6256):INDEX($B$1:$B$9600,$L6256+959),M$2:M$961)/$G$3,NA())</f>
        <v>#N/A</v>
      </c>
      <c r="S6255" s="8" t="e">
        <f>IFERROR(SUMPRODUCT(INDEX($C$1:$C$9600,$L6256):INDEX($C$1:$C$9600,$L6256+959),N$2:N$961)/$G$5,NA())</f>
        <v>#N/A</v>
      </c>
      <c r="T6255" s="8" t="e">
        <f t="shared" si="914"/>
        <v>#N/A</v>
      </c>
    </row>
    <row r="6256" spans="1:20" s="8" customFormat="1" x14ac:dyDescent="0.2">
      <c r="A6256" s="8">
        <f t="shared" si="908"/>
        <v>0.11035416666666667</v>
      </c>
      <c r="B6256" s="8">
        <f t="shared" si="909"/>
        <v>0</v>
      </c>
      <c r="C6256" s="8">
        <f t="shared" si="910"/>
        <v>0</v>
      </c>
      <c r="E6256" s="8" t="b">
        <f t="shared" si="911"/>
        <v>0</v>
      </c>
      <c r="F6256" s="8" t="b">
        <f t="shared" si="912"/>
        <v>0</v>
      </c>
      <c r="Q6256" s="8">
        <f t="shared" si="913"/>
        <v>0.12035416666666666</v>
      </c>
      <c r="R6256" s="8" t="e">
        <f>IFERROR(SUMPRODUCT(INDEX($B$1:$B$9600,$L6257):INDEX($B$1:$B$9600,$L6257+959),M$2:M$961)/$G$3,NA())</f>
        <v>#N/A</v>
      </c>
      <c r="S6256" s="8" t="e">
        <f>IFERROR(SUMPRODUCT(INDEX($C$1:$C$9600,$L6257):INDEX($C$1:$C$9600,$L6257+959),N$2:N$961)/$G$5,NA())</f>
        <v>#N/A</v>
      </c>
      <c r="T6256" s="8" t="e">
        <f t="shared" si="914"/>
        <v>#N/A</v>
      </c>
    </row>
    <row r="6257" spans="1:20" s="8" customFormat="1" x14ac:dyDescent="0.2">
      <c r="A6257" s="8">
        <f t="shared" si="908"/>
        <v>0.110375</v>
      </c>
      <c r="B6257" s="8">
        <f t="shared" si="909"/>
        <v>0</v>
      </c>
      <c r="C6257" s="8">
        <f t="shared" si="910"/>
        <v>0</v>
      </c>
      <c r="E6257" s="8" t="b">
        <f t="shared" si="911"/>
        <v>0</v>
      </c>
      <c r="F6257" s="8" t="b">
        <f t="shared" si="912"/>
        <v>0</v>
      </c>
      <c r="Q6257" s="8">
        <f t="shared" si="913"/>
        <v>0.120375</v>
      </c>
      <c r="R6257" s="8" t="e">
        <f>IFERROR(SUMPRODUCT(INDEX($B$1:$B$9600,$L6258):INDEX($B$1:$B$9600,$L6258+959),M$2:M$961)/$G$3,NA())</f>
        <v>#N/A</v>
      </c>
      <c r="S6257" s="8" t="e">
        <f>IFERROR(SUMPRODUCT(INDEX($C$1:$C$9600,$L6258):INDEX($C$1:$C$9600,$L6258+959),N$2:N$961)/$G$5,NA())</f>
        <v>#N/A</v>
      </c>
      <c r="T6257" s="8" t="e">
        <f t="shared" si="914"/>
        <v>#N/A</v>
      </c>
    </row>
    <row r="6258" spans="1:20" s="8" customFormat="1" x14ac:dyDescent="0.2">
      <c r="A6258" s="8">
        <f t="shared" si="908"/>
        <v>0.11039583333333333</v>
      </c>
      <c r="B6258" s="8">
        <f t="shared" si="909"/>
        <v>0</v>
      </c>
      <c r="C6258" s="8">
        <f t="shared" si="910"/>
        <v>0</v>
      </c>
      <c r="E6258" s="8" t="b">
        <f t="shared" si="911"/>
        <v>0</v>
      </c>
      <c r="F6258" s="8" t="b">
        <f t="shared" si="912"/>
        <v>0</v>
      </c>
      <c r="Q6258" s="8">
        <f t="shared" si="913"/>
        <v>0.12039583333333333</v>
      </c>
      <c r="R6258" s="8" t="e">
        <f>IFERROR(SUMPRODUCT(INDEX($B$1:$B$9600,$L6259):INDEX($B$1:$B$9600,$L6259+959),M$2:M$961)/$G$3,NA())</f>
        <v>#N/A</v>
      </c>
      <c r="S6258" s="8" t="e">
        <f>IFERROR(SUMPRODUCT(INDEX($C$1:$C$9600,$L6259):INDEX($C$1:$C$9600,$L6259+959),N$2:N$961)/$G$5,NA())</f>
        <v>#N/A</v>
      </c>
      <c r="T6258" s="8" t="e">
        <f t="shared" si="914"/>
        <v>#N/A</v>
      </c>
    </row>
    <row r="6259" spans="1:20" s="8" customFormat="1" x14ac:dyDescent="0.2">
      <c r="A6259" s="8">
        <f t="shared" si="908"/>
        <v>0.11041666666666666</v>
      </c>
      <c r="B6259" s="8">
        <f t="shared" si="909"/>
        <v>0</v>
      </c>
      <c r="C6259" s="8">
        <f t="shared" si="910"/>
        <v>0</v>
      </c>
      <c r="E6259" s="8" t="b">
        <f t="shared" si="911"/>
        <v>0</v>
      </c>
      <c r="F6259" s="8" t="b">
        <f t="shared" si="912"/>
        <v>0</v>
      </c>
      <c r="Q6259" s="8">
        <f t="shared" si="913"/>
        <v>0.12041666666666667</v>
      </c>
      <c r="R6259" s="8" t="e">
        <f>IFERROR(SUMPRODUCT(INDEX($B$1:$B$9600,$L6260):INDEX($B$1:$B$9600,$L6260+959),M$2:M$961)/$G$3,NA())</f>
        <v>#N/A</v>
      </c>
      <c r="S6259" s="8" t="e">
        <f>IFERROR(SUMPRODUCT(INDEX($C$1:$C$9600,$L6260):INDEX($C$1:$C$9600,$L6260+959),N$2:N$961)/$G$5,NA())</f>
        <v>#N/A</v>
      </c>
      <c r="T6259" s="8" t="e">
        <f t="shared" si="914"/>
        <v>#N/A</v>
      </c>
    </row>
    <row r="6260" spans="1:20" s="8" customFormat="1" x14ac:dyDescent="0.2">
      <c r="A6260" s="8">
        <f t="shared" si="908"/>
        <v>0.11043749999999999</v>
      </c>
      <c r="B6260" s="8">
        <f t="shared" si="909"/>
        <v>0</v>
      </c>
      <c r="C6260" s="8">
        <f t="shared" si="910"/>
        <v>0</v>
      </c>
      <c r="E6260" s="8" t="b">
        <f t="shared" si="911"/>
        <v>0</v>
      </c>
      <c r="F6260" s="8" t="b">
        <f t="shared" si="912"/>
        <v>0</v>
      </c>
      <c r="Q6260" s="8">
        <f t="shared" si="913"/>
        <v>0.1204375</v>
      </c>
      <c r="R6260" s="8" t="e">
        <f>IFERROR(SUMPRODUCT(INDEX($B$1:$B$9600,$L6261):INDEX($B$1:$B$9600,$L6261+959),M$2:M$961)/$G$3,NA())</f>
        <v>#N/A</v>
      </c>
      <c r="S6260" s="8" t="e">
        <f>IFERROR(SUMPRODUCT(INDEX($C$1:$C$9600,$L6261):INDEX($C$1:$C$9600,$L6261+959),N$2:N$961)/$G$5,NA())</f>
        <v>#N/A</v>
      </c>
      <c r="T6260" s="8" t="e">
        <f t="shared" si="914"/>
        <v>#N/A</v>
      </c>
    </row>
    <row r="6261" spans="1:20" s="8" customFormat="1" x14ac:dyDescent="0.2">
      <c r="A6261" s="8">
        <f t="shared" si="908"/>
        <v>0.11045833333333334</v>
      </c>
      <c r="B6261" s="8">
        <f t="shared" si="909"/>
        <v>0</v>
      </c>
      <c r="C6261" s="8">
        <f t="shared" si="910"/>
        <v>0</v>
      </c>
      <c r="E6261" s="8" t="b">
        <f t="shared" si="911"/>
        <v>0</v>
      </c>
      <c r="F6261" s="8" t="b">
        <f t="shared" si="912"/>
        <v>0</v>
      </c>
      <c r="Q6261" s="8">
        <f t="shared" si="913"/>
        <v>0.12045833333333333</v>
      </c>
      <c r="R6261" s="8" t="e">
        <f>IFERROR(SUMPRODUCT(INDEX($B$1:$B$9600,$L6262):INDEX($B$1:$B$9600,$L6262+959),M$2:M$961)/$G$3,NA())</f>
        <v>#N/A</v>
      </c>
      <c r="S6261" s="8" t="e">
        <f>IFERROR(SUMPRODUCT(INDEX($C$1:$C$9600,$L6262):INDEX($C$1:$C$9600,$L6262+959),N$2:N$961)/$G$5,NA())</f>
        <v>#N/A</v>
      </c>
      <c r="T6261" s="8" t="e">
        <f t="shared" si="914"/>
        <v>#N/A</v>
      </c>
    </row>
    <row r="6262" spans="1:20" s="8" customFormat="1" x14ac:dyDescent="0.2">
      <c r="A6262" s="8">
        <f t="shared" si="908"/>
        <v>0.11047916666666667</v>
      </c>
      <c r="B6262" s="8">
        <f t="shared" si="909"/>
        <v>0</v>
      </c>
      <c r="C6262" s="8">
        <f t="shared" si="910"/>
        <v>0</v>
      </c>
      <c r="E6262" s="8" t="b">
        <f t="shared" si="911"/>
        <v>0</v>
      </c>
      <c r="F6262" s="8" t="b">
        <f t="shared" si="912"/>
        <v>0</v>
      </c>
      <c r="Q6262" s="8">
        <f t="shared" si="913"/>
        <v>0.12047916666666666</v>
      </c>
      <c r="R6262" s="8" t="e">
        <f>IFERROR(SUMPRODUCT(INDEX($B$1:$B$9600,$L6263):INDEX($B$1:$B$9600,$L6263+959),M$2:M$961)/$G$3,NA())</f>
        <v>#N/A</v>
      </c>
      <c r="S6262" s="8" t="e">
        <f>IFERROR(SUMPRODUCT(INDEX($C$1:$C$9600,$L6263):INDEX($C$1:$C$9600,$L6263+959),N$2:N$961)/$G$5,NA())</f>
        <v>#N/A</v>
      </c>
      <c r="T6262" s="8" t="e">
        <f t="shared" si="914"/>
        <v>#N/A</v>
      </c>
    </row>
    <row r="6263" spans="1:20" s="8" customFormat="1" x14ac:dyDescent="0.2">
      <c r="A6263" s="8">
        <f t="shared" si="908"/>
        <v>0.1105</v>
      </c>
      <c r="B6263" s="8">
        <f t="shared" si="909"/>
        <v>0</v>
      </c>
      <c r="C6263" s="8">
        <f t="shared" si="910"/>
        <v>0</v>
      </c>
      <c r="E6263" s="8" t="b">
        <f t="shared" si="911"/>
        <v>0</v>
      </c>
      <c r="F6263" s="8" t="b">
        <f t="shared" si="912"/>
        <v>0</v>
      </c>
      <c r="Q6263" s="8">
        <f t="shared" si="913"/>
        <v>0.1205</v>
      </c>
      <c r="R6263" s="8" t="e">
        <f>IFERROR(SUMPRODUCT(INDEX($B$1:$B$9600,$L6264):INDEX($B$1:$B$9600,$L6264+959),M$2:M$961)/$G$3,NA())</f>
        <v>#N/A</v>
      </c>
      <c r="S6263" s="8" t="e">
        <f>IFERROR(SUMPRODUCT(INDEX($C$1:$C$9600,$L6264):INDEX($C$1:$C$9600,$L6264+959),N$2:N$961)/$G$5,NA())</f>
        <v>#N/A</v>
      </c>
      <c r="T6263" s="8" t="e">
        <f t="shared" si="914"/>
        <v>#N/A</v>
      </c>
    </row>
    <row r="6264" spans="1:20" s="8" customFormat="1" x14ac:dyDescent="0.2">
      <c r="A6264" s="8">
        <f t="shared" si="908"/>
        <v>0.11052083333333333</v>
      </c>
      <c r="B6264" s="8">
        <f t="shared" si="909"/>
        <v>0</v>
      </c>
      <c r="C6264" s="8">
        <f t="shared" si="910"/>
        <v>0</v>
      </c>
      <c r="E6264" s="8" t="b">
        <f t="shared" si="911"/>
        <v>0</v>
      </c>
      <c r="F6264" s="8" t="b">
        <f t="shared" si="912"/>
        <v>0</v>
      </c>
      <c r="Q6264" s="8">
        <f t="shared" si="913"/>
        <v>0.12052083333333333</v>
      </c>
      <c r="R6264" s="8" t="e">
        <f>IFERROR(SUMPRODUCT(INDEX($B$1:$B$9600,$L6265):INDEX($B$1:$B$9600,$L6265+959),M$2:M$961)/$G$3,NA())</f>
        <v>#N/A</v>
      </c>
      <c r="S6264" s="8" t="e">
        <f>IFERROR(SUMPRODUCT(INDEX($C$1:$C$9600,$L6265):INDEX($C$1:$C$9600,$L6265+959),N$2:N$961)/$G$5,NA())</f>
        <v>#N/A</v>
      </c>
      <c r="T6264" s="8" t="e">
        <f t="shared" si="914"/>
        <v>#N/A</v>
      </c>
    </row>
    <row r="6265" spans="1:20" s="8" customFormat="1" x14ac:dyDescent="0.2">
      <c r="A6265" s="8">
        <f t="shared" si="908"/>
        <v>0.11054166666666666</v>
      </c>
      <c r="B6265" s="8">
        <f t="shared" si="909"/>
        <v>0</v>
      </c>
      <c r="C6265" s="8">
        <f t="shared" si="910"/>
        <v>0</v>
      </c>
      <c r="E6265" s="8" t="b">
        <f t="shared" si="911"/>
        <v>0</v>
      </c>
      <c r="F6265" s="8" t="b">
        <f t="shared" si="912"/>
        <v>0</v>
      </c>
      <c r="Q6265" s="8">
        <f t="shared" si="913"/>
        <v>0.12054166666666667</v>
      </c>
      <c r="R6265" s="8" t="e">
        <f>IFERROR(SUMPRODUCT(INDEX($B$1:$B$9600,$L6266):INDEX($B$1:$B$9600,$L6266+959),M$2:M$961)/$G$3,NA())</f>
        <v>#N/A</v>
      </c>
      <c r="S6265" s="8" t="e">
        <f>IFERROR(SUMPRODUCT(INDEX($C$1:$C$9600,$L6266):INDEX($C$1:$C$9600,$L6266+959),N$2:N$961)/$G$5,NA())</f>
        <v>#N/A</v>
      </c>
      <c r="T6265" s="8" t="e">
        <f t="shared" si="914"/>
        <v>#N/A</v>
      </c>
    </row>
    <row r="6266" spans="1:20" s="8" customFormat="1" x14ac:dyDescent="0.2">
      <c r="A6266" s="8">
        <f t="shared" si="908"/>
        <v>0.11056249999999999</v>
      </c>
      <c r="B6266" s="8">
        <f t="shared" si="909"/>
        <v>0</v>
      </c>
      <c r="C6266" s="8">
        <f t="shared" si="910"/>
        <v>0</v>
      </c>
      <c r="E6266" s="8" t="b">
        <f t="shared" si="911"/>
        <v>0</v>
      </c>
      <c r="F6266" s="8" t="b">
        <f t="shared" si="912"/>
        <v>0</v>
      </c>
      <c r="Q6266" s="8">
        <f t="shared" si="913"/>
        <v>0.1205625</v>
      </c>
      <c r="R6266" s="8" t="e">
        <f>IFERROR(SUMPRODUCT(INDEX($B$1:$B$9600,$L6267):INDEX($B$1:$B$9600,$L6267+959),M$2:M$961)/$G$3,NA())</f>
        <v>#N/A</v>
      </c>
      <c r="S6266" s="8" t="e">
        <f>IFERROR(SUMPRODUCT(INDEX($C$1:$C$9600,$L6267):INDEX($C$1:$C$9600,$L6267+959),N$2:N$961)/$G$5,NA())</f>
        <v>#N/A</v>
      </c>
      <c r="T6266" s="8" t="e">
        <f t="shared" si="914"/>
        <v>#N/A</v>
      </c>
    </row>
    <row r="6267" spans="1:20" s="8" customFormat="1" x14ac:dyDescent="0.2">
      <c r="A6267" s="8">
        <f t="shared" si="908"/>
        <v>0.11058333333333334</v>
      </c>
      <c r="B6267" s="8">
        <f t="shared" si="909"/>
        <v>0</v>
      </c>
      <c r="C6267" s="8">
        <f t="shared" si="910"/>
        <v>0</v>
      </c>
      <c r="E6267" s="8" t="b">
        <f t="shared" si="911"/>
        <v>0</v>
      </c>
      <c r="F6267" s="8" t="b">
        <f t="shared" si="912"/>
        <v>0</v>
      </c>
      <c r="Q6267" s="8">
        <f t="shared" si="913"/>
        <v>0.12058333333333333</v>
      </c>
      <c r="R6267" s="8" t="e">
        <f>IFERROR(SUMPRODUCT(INDEX($B$1:$B$9600,$L6268):INDEX($B$1:$B$9600,$L6268+959),M$2:M$961)/$G$3,NA())</f>
        <v>#N/A</v>
      </c>
      <c r="S6267" s="8" t="e">
        <f>IFERROR(SUMPRODUCT(INDEX($C$1:$C$9600,$L6268):INDEX($C$1:$C$9600,$L6268+959),N$2:N$961)/$G$5,NA())</f>
        <v>#N/A</v>
      </c>
      <c r="T6267" s="8" t="e">
        <f t="shared" si="914"/>
        <v>#N/A</v>
      </c>
    </row>
    <row r="6268" spans="1:20" s="8" customFormat="1" x14ac:dyDescent="0.2">
      <c r="A6268" s="8">
        <f t="shared" si="908"/>
        <v>0.11060416666666667</v>
      </c>
      <c r="B6268" s="8">
        <f t="shared" si="909"/>
        <v>0</v>
      </c>
      <c r="C6268" s="8">
        <f t="shared" si="910"/>
        <v>0</v>
      </c>
      <c r="E6268" s="8" t="b">
        <f t="shared" si="911"/>
        <v>0</v>
      </c>
      <c r="F6268" s="8" t="b">
        <f t="shared" si="912"/>
        <v>0</v>
      </c>
      <c r="Q6268" s="8">
        <f t="shared" si="913"/>
        <v>0.12060416666666667</v>
      </c>
      <c r="R6268" s="8" t="e">
        <f>IFERROR(SUMPRODUCT(INDEX($B$1:$B$9600,$L6269):INDEX($B$1:$B$9600,$L6269+959),M$2:M$961)/$G$3,NA())</f>
        <v>#N/A</v>
      </c>
      <c r="S6268" s="8" t="e">
        <f>IFERROR(SUMPRODUCT(INDEX($C$1:$C$9600,$L6269):INDEX($C$1:$C$9600,$L6269+959),N$2:N$961)/$G$5,NA())</f>
        <v>#N/A</v>
      </c>
      <c r="T6268" s="8" t="e">
        <f t="shared" si="914"/>
        <v>#N/A</v>
      </c>
    </row>
    <row r="6269" spans="1:20" s="8" customFormat="1" x14ac:dyDescent="0.2">
      <c r="A6269" s="8">
        <f t="shared" si="908"/>
        <v>0.110625</v>
      </c>
      <c r="B6269" s="8">
        <f t="shared" si="909"/>
        <v>0</v>
      </c>
      <c r="C6269" s="8">
        <f t="shared" si="910"/>
        <v>0</v>
      </c>
      <c r="E6269" s="8" t="b">
        <f t="shared" si="911"/>
        <v>0</v>
      </c>
      <c r="F6269" s="8" t="b">
        <f t="shared" si="912"/>
        <v>0</v>
      </c>
      <c r="Q6269" s="8">
        <f t="shared" si="913"/>
        <v>0.120625</v>
      </c>
      <c r="R6269" s="8" t="e">
        <f>IFERROR(SUMPRODUCT(INDEX($B$1:$B$9600,$L6270):INDEX($B$1:$B$9600,$L6270+959),M$2:M$961)/$G$3,NA())</f>
        <v>#N/A</v>
      </c>
      <c r="S6269" s="8" t="e">
        <f>IFERROR(SUMPRODUCT(INDEX($C$1:$C$9600,$L6270):INDEX($C$1:$C$9600,$L6270+959),N$2:N$961)/$G$5,NA())</f>
        <v>#N/A</v>
      </c>
      <c r="T6269" s="8" t="e">
        <f t="shared" si="914"/>
        <v>#N/A</v>
      </c>
    </row>
    <row r="6270" spans="1:20" s="8" customFormat="1" x14ac:dyDescent="0.2">
      <c r="A6270" s="8">
        <f t="shared" si="908"/>
        <v>0.11064583333333333</v>
      </c>
      <c r="B6270" s="8">
        <f t="shared" si="909"/>
        <v>0</v>
      </c>
      <c r="C6270" s="8">
        <f t="shared" si="910"/>
        <v>0</v>
      </c>
      <c r="E6270" s="8" t="b">
        <f t="shared" si="911"/>
        <v>0</v>
      </c>
      <c r="F6270" s="8" t="b">
        <f t="shared" si="912"/>
        <v>0</v>
      </c>
      <c r="Q6270" s="8">
        <f t="shared" si="913"/>
        <v>0.12064583333333333</v>
      </c>
      <c r="R6270" s="8" t="e">
        <f>IFERROR(SUMPRODUCT(INDEX($B$1:$B$9600,$L6271):INDEX($B$1:$B$9600,$L6271+959),M$2:M$961)/$G$3,NA())</f>
        <v>#N/A</v>
      </c>
      <c r="S6270" s="8" t="e">
        <f>IFERROR(SUMPRODUCT(INDEX($C$1:$C$9600,$L6271):INDEX($C$1:$C$9600,$L6271+959),N$2:N$961)/$G$5,NA())</f>
        <v>#N/A</v>
      </c>
      <c r="T6270" s="8" t="e">
        <f t="shared" si="914"/>
        <v>#N/A</v>
      </c>
    </row>
    <row r="6271" spans="1:20" s="8" customFormat="1" x14ac:dyDescent="0.2">
      <c r="A6271" s="8">
        <f t="shared" si="908"/>
        <v>0.11066666666666666</v>
      </c>
      <c r="B6271" s="8">
        <f t="shared" si="909"/>
        <v>0</v>
      </c>
      <c r="C6271" s="8">
        <f t="shared" si="910"/>
        <v>0</v>
      </c>
      <c r="E6271" s="8" t="b">
        <f t="shared" si="911"/>
        <v>0</v>
      </c>
      <c r="F6271" s="8" t="b">
        <f t="shared" si="912"/>
        <v>0</v>
      </c>
      <c r="Q6271" s="8">
        <f t="shared" si="913"/>
        <v>0.12066666666666667</v>
      </c>
      <c r="R6271" s="8" t="e">
        <f>IFERROR(SUMPRODUCT(INDEX($B$1:$B$9600,$L6272):INDEX($B$1:$B$9600,$L6272+959),M$2:M$961)/$G$3,NA())</f>
        <v>#N/A</v>
      </c>
      <c r="S6271" s="8" t="e">
        <f>IFERROR(SUMPRODUCT(INDEX($C$1:$C$9600,$L6272):INDEX($C$1:$C$9600,$L6272+959),N$2:N$961)/$G$5,NA())</f>
        <v>#N/A</v>
      </c>
      <c r="T6271" s="8" t="e">
        <f t="shared" si="914"/>
        <v>#N/A</v>
      </c>
    </row>
    <row r="6272" spans="1:20" s="8" customFormat="1" x14ac:dyDescent="0.2">
      <c r="A6272" s="8">
        <f t="shared" si="908"/>
        <v>0.11068749999999999</v>
      </c>
      <c r="B6272" s="8">
        <f t="shared" si="909"/>
        <v>0</v>
      </c>
      <c r="C6272" s="8">
        <f t="shared" si="910"/>
        <v>0</v>
      </c>
      <c r="E6272" s="8" t="b">
        <f t="shared" si="911"/>
        <v>0</v>
      </c>
      <c r="F6272" s="8" t="b">
        <f t="shared" si="912"/>
        <v>0</v>
      </c>
      <c r="Q6272" s="8">
        <f t="shared" si="913"/>
        <v>0.1206875</v>
      </c>
      <c r="R6272" s="8" t="e">
        <f>IFERROR(SUMPRODUCT(INDEX($B$1:$B$9600,$L6273):INDEX($B$1:$B$9600,$L6273+959),M$2:M$961)/$G$3,NA())</f>
        <v>#N/A</v>
      </c>
      <c r="S6272" s="8" t="e">
        <f>IFERROR(SUMPRODUCT(INDEX($C$1:$C$9600,$L6273):INDEX($C$1:$C$9600,$L6273+959),N$2:N$961)/$G$5,NA())</f>
        <v>#N/A</v>
      </c>
      <c r="T6272" s="8" t="e">
        <f t="shared" si="914"/>
        <v>#N/A</v>
      </c>
    </row>
    <row r="6273" spans="1:20" s="8" customFormat="1" x14ac:dyDescent="0.2">
      <c r="A6273" s="8">
        <f t="shared" ref="A6273:A6336" si="915">(ROW()-959)/48000</f>
        <v>0.11070833333333334</v>
      </c>
      <c r="B6273" s="8">
        <f t="shared" ref="B6273:B6336" si="916">IF(E6273,(1+COS(2*PI()*$I$1*(A6273-$H$4)/6.5))*COS(2*PI()*$I$1*(A6273-$H$4))/2,0)</f>
        <v>0</v>
      </c>
      <c r="C6273" s="8">
        <f t="shared" ref="C6273:C6336" si="917">IF(F6273,(1+COS(2*PI()*$I$1*(A6273-$H$6)/6.5))*COS(2*PI()*$I$1*(A6273-$H$6))/2,0)</f>
        <v>0</v>
      </c>
      <c r="E6273" s="8" t="b">
        <f t="shared" ref="E6273:E6336" si="918">AND(A6273&gt;=-3.25/$I$1+$H$4,A6273&lt;=(3.25/$I$1)+$H$4)</f>
        <v>0</v>
      </c>
      <c r="F6273" s="8" t="b">
        <f t="shared" ref="F6273:F6336" si="919">AND(A6273&gt;=-3.25/$I$1+$H$6,A6273&lt;=(3.25/$I$1)+$H$6)</f>
        <v>0</v>
      </c>
      <c r="Q6273" s="8">
        <f t="shared" ref="Q6273:Q6336" si="920">(ROW()-479)/48000</f>
        <v>0.12070833333333333</v>
      </c>
      <c r="R6273" s="8" t="e">
        <f>IFERROR(SUMPRODUCT(INDEX($B$1:$B$9600,$L6274):INDEX($B$1:$B$9600,$L6274+959),M$2:M$961)/$G$3,NA())</f>
        <v>#N/A</v>
      </c>
      <c r="S6273" s="8" t="e">
        <f>IFERROR(SUMPRODUCT(INDEX($C$1:$C$9600,$L6274):INDEX($C$1:$C$9600,$L6274+959),N$2:N$961)/$G$5,NA())</f>
        <v>#N/A</v>
      </c>
      <c r="T6273" s="8" t="e">
        <f t="shared" ref="T6273:T6336" si="921">IFERROR(SUM(R6273:S6273)/$G$8,NA())</f>
        <v>#N/A</v>
      </c>
    </row>
    <row r="6274" spans="1:20" s="8" customFormat="1" x14ac:dyDescent="0.2">
      <c r="A6274" s="8">
        <f t="shared" si="915"/>
        <v>0.11072916666666667</v>
      </c>
      <c r="B6274" s="8">
        <f t="shared" si="916"/>
        <v>0</v>
      </c>
      <c r="C6274" s="8">
        <f t="shared" si="917"/>
        <v>0</v>
      </c>
      <c r="E6274" s="8" t="b">
        <f t="shared" si="918"/>
        <v>0</v>
      </c>
      <c r="F6274" s="8" t="b">
        <f t="shared" si="919"/>
        <v>0</v>
      </c>
      <c r="Q6274" s="8">
        <f t="shared" si="920"/>
        <v>0.12072916666666667</v>
      </c>
      <c r="R6274" s="8" t="e">
        <f>IFERROR(SUMPRODUCT(INDEX($B$1:$B$9600,$L6275):INDEX($B$1:$B$9600,$L6275+959),M$2:M$961)/$G$3,NA())</f>
        <v>#N/A</v>
      </c>
      <c r="S6274" s="8" t="e">
        <f>IFERROR(SUMPRODUCT(INDEX($C$1:$C$9600,$L6275):INDEX($C$1:$C$9600,$L6275+959),N$2:N$961)/$G$5,NA())</f>
        <v>#N/A</v>
      </c>
      <c r="T6274" s="8" t="e">
        <f t="shared" si="921"/>
        <v>#N/A</v>
      </c>
    </row>
    <row r="6275" spans="1:20" s="8" customFormat="1" x14ac:dyDescent="0.2">
      <c r="A6275" s="8">
        <f t="shared" si="915"/>
        <v>0.11075</v>
      </c>
      <c r="B6275" s="8">
        <f t="shared" si="916"/>
        <v>0</v>
      </c>
      <c r="C6275" s="8">
        <f t="shared" si="917"/>
        <v>0</v>
      </c>
      <c r="E6275" s="8" t="b">
        <f t="shared" si="918"/>
        <v>0</v>
      </c>
      <c r="F6275" s="8" t="b">
        <f t="shared" si="919"/>
        <v>0</v>
      </c>
      <c r="Q6275" s="8">
        <f t="shared" si="920"/>
        <v>0.12075</v>
      </c>
      <c r="R6275" s="8" t="e">
        <f>IFERROR(SUMPRODUCT(INDEX($B$1:$B$9600,$L6276):INDEX($B$1:$B$9600,$L6276+959),M$2:M$961)/$G$3,NA())</f>
        <v>#N/A</v>
      </c>
      <c r="S6275" s="8" t="e">
        <f>IFERROR(SUMPRODUCT(INDEX($C$1:$C$9600,$L6276):INDEX($C$1:$C$9600,$L6276+959),N$2:N$961)/$G$5,NA())</f>
        <v>#N/A</v>
      </c>
      <c r="T6275" s="8" t="e">
        <f t="shared" si="921"/>
        <v>#N/A</v>
      </c>
    </row>
    <row r="6276" spans="1:20" s="8" customFormat="1" x14ac:dyDescent="0.2">
      <c r="A6276" s="8">
        <f t="shared" si="915"/>
        <v>0.11077083333333333</v>
      </c>
      <c r="B6276" s="8">
        <f t="shared" si="916"/>
        <v>0</v>
      </c>
      <c r="C6276" s="8">
        <f t="shared" si="917"/>
        <v>0</v>
      </c>
      <c r="E6276" s="8" t="b">
        <f t="shared" si="918"/>
        <v>0</v>
      </c>
      <c r="F6276" s="8" t="b">
        <f t="shared" si="919"/>
        <v>0</v>
      </c>
      <c r="Q6276" s="8">
        <f t="shared" si="920"/>
        <v>0.12077083333333333</v>
      </c>
      <c r="R6276" s="8" t="e">
        <f>IFERROR(SUMPRODUCT(INDEX($B$1:$B$9600,$L6277):INDEX($B$1:$B$9600,$L6277+959),M$2:M$961)/$G$3,NA())</f>
        <v>#N/A</v>
      </c>
      <c r="S6276" s="8" t="e">
        <f>IFERROR(SUMPRODUCT(INDEX($C$1:$C$9600,$L6277):INDEX($C$1:$C$9600,$L6277+959),N$2:N$961)/$G$5,NA())</f>
        <v>#N/A</v>
      </c>
      <c r="T6276" s="8" t="e">
        <f t="shared" si="921"/>
        <v>#N/A</v>
      </c>
    </row>
    <row r="6277" spans="1:20" s="8" customFormat="1" x14ac:dyDescent="0.2">
      <c r="A6277" s="8">
        <f t="shared" si="915"/>
        <v>0.11079166666666666</v>
      </c>
      <c r="B6277" s="8">
        <f t="shared" si="916"/>
        <v>0</v>
      </c>
      <c r="C6277" s="8">
        <f t="shared" si="917"/>
        <v>0</v>
      </c>
      <c r="E6277" s="8" t="b">
        <f t="shared" si="918"/>
        <v>0</v>
      </c>
      <c r="F6277" s="8" t="b">
        <f t="shared" si="919"/>
        <v>0</v>
      </c>
      <c r="Q6277" s="8">
        <f t="shared" si="920"/>
        <v>0.12079166666666667</v>
      </c>
      <c r="R6277" s="8" t="e">
        <f>IFERROR(SUMPRODUCT(INDEX($B$1:$B$9600,$L6278):INDEX($B$1:$B$9600,$L6278+959),M$2:M$961)/$G$3,NA())</f>
        <v>#N/A</v>
      </c>
      <c r="S6277" s="8" t="e">
        <f>IFERROR(SUMPRODUCT(INDEX($C$1:$C$9600,$L6278):INDEX($C$1:$C$9600,$L6278+959),N$2:N$961)/$G$5,NA())</f>
        <v>#N/A</v>
      </c>
      <c r="T6277" s="8" t="e">
        <f t="shared" si="921"/>
        <v>#N/A</v>
      </c>
    </row>
    <row r="6278" spans="1:20" s="8" customFormat="1" x14ac:dyDescent="0.2">
      <c r="A6278" s="8">
        <f t="shared" si="915"/>
        <v>0.11081249999999999</v>
      </c>
      <c r="B6278" s="8">
        <f t="shared" si="916"/>
        <v>0</v>
      </c>
      <c r="C6278" s="8">
        <f t="shared" si="917"/>
        <v>0</v>
      </c>
      <c r="E6278" s="8" t="b">
        <f t="shared" si="918"/>
        <v>0</v>
      </c>
      <c r="F6278" s="8" t="b">
        <f t="shared" si="919"/>
        <v>0</v>
      </c>
      <c r="Q6278" s="8">
        <f t="shared" si="920"/>
        <v>0.1208125</v>
      </c>
      <c r="R6278" s="8" t="e">
        <f>IFERROR(SUMPRODUCT(INDEX($B$1:$B$9600,$L6279):INDEX($B$1:$B$9600,$L6279+959),M$2:M$961)/$G$3,NA())</f>
        <v>#N/A</v>
      </c>
      <c r="S6278" s="8" t="e">
        <f>IFERROR(SUMPRODUCT(INDEX($C$1:$C$9600,$L6279):INDEX($C$1:$C$9600,$L6279+959),N$2:N$961)/$G$5,NA())</f>
        <v>#N/A</v>
      </c>
      <c r="T6278" s="8" t="e">
        <f t="shared" si="921"/>
        <v>#N/A</v>
      </c>
    </row>
    <row r="6279" spans="1:20" s="8" customFormat="1" x14ac:dyDescent="0.2">
      <c r="A6279" s="8">
        <f t="shared" si="915"/>
        <v>0.11083333333333334</v>
      </c>
      <c r="B6279" s="8">
        <f t="shared" si="916"/>
        <v>0</v>
      </c>
      <c r="C6279" s="8">
        <f t="shared" si="917"/>
        <v>0</v>
      </c>
      <c r="E6279" s="8" t="b">
        <f t="shared" si="918"/>
        <v>0</v>
      </c>
      <c r="F6279" s="8" t="b">
        <f t="shared" si="919"/>
        <v>0</v>
      </c>
      <c r="Q6279" s="8">
        <f t="shared" si="920"/>
        <v>0.12083333333333333</v>
      </c>
      <c r="R6279" s="8" t="e">
        <f>IFERROR(SUMPRODUCT(INDEX($B$1:$B$9600,$L6280):INDEX($B$1:$B$9600,$L6280+959),M$2:M$961)/$G$3,NA())</f>
        <v>#N/A</v>
      </c>
      <c r="S6279" s="8" t="e">
        <f>IFERROR(SUMPRODUCT(INDEX($C$1:$C$9600,$L6280):INDEX($C$1:$C$9600,$L6280+959),N$2:N$961)/$G$5,NA())</f>
        <v>#N/A</v>
      </c>
      <c r="T6279" s="8" t="e">
        <f t="shared" si="921"/>
        <v>#N/A</v>
      </c>
    </row>
    <row r="6280" spans="1:20" s="8" customFormat="1" x14ac:dyDescent="0.2">
      <c r="A6280" s="8">
        <f t="shared" si="915"/>
        <v>0.11085416666666667</v>
      </c>
      <c r="B6280" s="8">
        <f t="shared" si="916"/>
        <v>0</v>
      </c>
      <c r="C6280" s="8">
        <f t="shared" si="917"/>
        <v>0</v>
      </c>
      <c r="E6280" s="8" t="b">
        <f t="shared" si="918"/>
        <v>0</v>
      </c>
      <c r="F6280" s="8" t="b">
        <f t="shared" si="919"/>
        <v>0</v>
      </c>
      <c r="Q6280" s="8">
        <f t="shared" si="920"/>
        <v>0.12085416666666667</v>
      </c>
      <c r="R6280" s="8" t="e">
        <f>IFERROR(SUMPRODUCT(INDEX($B$1:$B$9600,$L6281):INDEX($B$1:$B$9600,$L6281+959),M$2:M$961)/$G$3,NA())</f>
        <v>#N/A</v>
      </c>
      <c r="S6280" s="8" t="e">
        <f>IFERROR(SUMPRODUCT(INDEX($C$1:$C$9600,$L6281):INDEX($C$1:$C$9600,$L6281+959),N$2:N$961)/$G$5,NA())</f>
        <v>#N/A</v>
      </c>
      <c r="T6280" s="8" t="e">
        <f t="shared" si="921"/>
        <v>#N/A</v>
      </c>
    </row>
    <row r="6281" spans="1:20" s="8" customFormat="1" x14ac:dyDescent="0.2">
      <c r="A6281" s="8">
        <f t="shared" si="915"/>
        <v>0.110875</v>
      </c>
      <c r="B6281" s="8">
        <f t="shared" si="916"/>
        <v>0</v>
      </c>
      <c r="C6281" s="8">
        <f t="shared" si="917"/>
        <v>0</v>
      </c>
      <c r="E6281" s="8" t="b">
        <f t="shared" si="918"/>
        <v>0</v>
      </c>
      <c r="F6281" s="8" t="b">
        <f t="shared" si="919"/>
        <v>0</v>
      </c>
      <c r="Q6281" s="8">
        <f t="shared" si="920"/>
        <v>0.120875</v>
      </c>
      <c r="R6281" s="8" t="e">
        <f>IFERROR(SUMPRODUCT(INDEX($B$1:$B$9600,$L6282):INDEX($B$1:$B$9600,$L6282+959),M$2:M$961)/$G$3,NA())</f>
        <v>#N/A</v>
      </c>
      <c r="S6281" s="8" t="e">
        <f>IFERROR(SUMPRODUCT(INDEX($C$1:$C$9600,$L6282):INDEX($C$1:$C$9600,$L6282+959),N$2:N$961)/$G$5,NA())</f>
        <v>#N/A</v>
      </c>
      <c r="T6281" s="8" t="e">
        <f t="shared" si="921"/>
        <v>#N/A</v>
      </c>
    </row>
    <row r="6282" spans="1:20" s="8" customFormat="1" x14ac:dyDescent="0.2">
      <c r="A6282" s="8">
        <f t="shared" si="915"/>
        <v>0.11089583333333333</v>
      </c>
      <c r="B6282" s="8">
        <f t="shared" si="916"/>
        <v>0</v>
      </c>
      <c r="C6282" s="8">
        <f t="shared" si="917"/>
        <v>0</v>
      </c>
      <c r="E6282" s="8" t="b">
        <f t="shared" si="918"/>
        <v>0</v>
      </c>
      <c r="F6282" s="8" t="b">
        <f t="shared" si="919"/>
        <v>0</v>
      </c>
      <c r="Q6282" s="8">
        <f t="shared" si="920"/>
        <v>0.12089583333333333</v>
      </c>
      <c r="R6282" s="8" t="e">
        <f>IFERROR(SUMPRODUCT(INDEX($B$1:$B$9600,$L6283):INDEX($B$1:$B$9600,$L6283+959),M$2:M$961)/$G$3,NA())</f>
        <v>#N/A</v>
      </c>
      <c r="S6282" s="8" t="e">
        <f>IFERROR(SUMPRODUCT(INDEX($C$1:$C$9600,$L6283):INDEX($C$1:$C$9600,$L6283+959),N$2:N$961)/$G$5,NA())</f>
        <v>#N/A</v>
      </c>
      <c r="T6282" s="8" t="e">
        <f t="shared" si="921"/>
        <v>#N/A</v>
      </c>
    </row>
    <row r="6283" spans="1:20" s="8" customFormat="1" x14ac:dyDescent="0.2">
      <c r="A6283" s="8">
        <f t="shared" si="915"/>
        <v>0.11091666666666666</v>
      </c>
      <c r="B6283" s="8">
        <f t="shared" si="916"/>
        <v>0</v>
      </c>
      <c r="C6283" s="8">
        <f t="shared" si="917"/>
        <v>0</v>
      </c>
      <c r="E6283" s="8" t="b">
        <f t="shared" si="918"/>
        <v>0</v>
      </c>
      <c r="F6283" s="8" t="b">
        <f t="shared" si="919"/>
        <v>0</v>
      </c>
      <c r="Q6283" s="8">
        <f t="shared" si="920"/>
        <v>0.12091666666666667</v>
      </c>
      <c r="R6283" s="8" t="e">
        <f>IFERROR(SUMPRODUCT(INDEX($B$1:$B$9600,$L6284):INDEX($B$1:$B$9600,$L6284+959),M$2:M$961)/$G$3,NA())</f>
        <v>#N/A</v>
      </c>
      <c r="S6283" s="8" t="e">
        <f>IFERROR(SUMPRODUCT(INDEX($C$1:$C$9600,$L6284):INDEX($C$1:$C$9600,$L6284+959),N$2:N$961)/$G$5,NA())</f>
        <v>#N/A</v>
      </c>
      <c r="T6283" s="8" t="e">
        <f t="shared" si="921"/>
        <v>#N/A</v>
      </c>
    </row>
    <row r="6284" spans="1:20" s="8" customFormat="1" x14ac:dyDescent="0.2">
      <c r="A6284" s="8">
        <f t="shared" si="915"/>
        <v>0.11093749999999999</v>
      </c>
      <c r="B6284" s="8">
        <f t="shared" si="916"/>
        <v>0</v>
      </c>
      <c r="C6284" s="8">
        <f t="shared" si="917"/>
        <v>0</v>
      </c>
      <c r="E6284" s="8" t="b">
        <f t="shared" si="918"/>
        <v>0</v>
      </c>
      <c r="F6284" s="8" t="b">
        <f t="shared" si="919"/>
        <v>0</v>
      </c>
      <c r="Q6284" s="8">
        <f t="shared" si="920"/>
        <v>0.1209375</v>
      </c>
      <c r="R6284" s="8" t="e">
        <f>IFERROR(SUMPRODUCT(INDEX($B$1:$B$9600,$L6285):INDEX($B$1:$B$9600,$L6285+959),M$2:M$961)/$G$3,NA())</f>
        <v>#N/A</v>
      </c>
      <c r="S6284" s="8" t="e">
        <f>IFERROR(SUMPRODUCT(INDEX($C$1:$C$9600,$L6285):INDEX($C$1:$C$9600,$L6285+959),N$2:N$961)/$G$5,NA())</f>
        <v>#N/A</v>
      </c>
      <c r="T6284" s="8" t="e">
        <f t="shared" si="921"/>
        <v>#N/A</v>
      </c>
    </row>
    <row r="6285" spans="1:20" s="8" customFormat="1" x14ac:dyDescent="0.2">
      <c r="A6285" s="8">
        <f t="shared" si="915"/>
        <v>0.11095833333333334</v>
      </c>
      <c r="B6285" s="8">
        <f t="shared" si="916"/>
        <v>0</v>
      </c>
      <c r="C6285" s="8">
        <f t="shared" si="917"/>
        <v>0</v>
      </c>
      <c r="E6285" s="8" t="b">
        <f t="shared" si="918"/>
        <v>0</v>
      </c>
      <c r="F6285" s="8" t="b">
        <f t="shared" si="919"/>
        <v>0</v>
      </c>
      <c r="Q6285" s="8">
        <f t="shared" si="920"/>
        <v>0.12095833333333333</v>
      </c>
      <c r="R6285" s="8" t="e">
        <f>IFERROR(SUMPRODUCT(INDEX($B$1:$B$9600,$L6286):INDEX($B$1:$B$9600,$L6286+959),M$2:M$961)/$G$3,NA())</f>
        <v>#N/A</v>
      </c>
      <c r="S6285" s="8" t="e">
        <f>IFERROR(SUMPRODUCT(INDEX($C$1:$C$9600,$L6286):INDEX($C$1:$C$9600,$L6286+959),N$2:N$961)/$G$5,NA())</f>
        <v>#N/A</v>
      </c>
      <c r="T6285" s="8" t="e">
        <f t="shared" si="921"/>
        <v>#N/A</v>
      </c>
    </row>
    <row r="6286" spans="1:20" s="8" customFormat="1" x14ac:dyDescent="0.2">
      <c r="A6286" s="8">
        <f t="shared" si="915"/>
        <v>0.11097916666666667</v>
      </c>
      <c r="B6286" s="8">
        <f t="shared" si="916"/>
        <v>0</v>
      </c>
      <c r="C6286" s="8">
        <f t="shared" si="917"/>
        <v>0</v>
      </c>
      <c r="E6286" s="8" t="b">
        <f t="shared" si="918"/>
        <v>0</v>
      </c>
      <c r="F6286" s="8" t="b">
        <f t="shared" si="919"/>
        <v>0</v>
      </c>
      <c r="Q6286" s="8">
        <f t="shared" si="920"/>
        <v>0.12097916666666667</v>
      </c>
      <c r="R6286" s="8" t="e">
        <f>IFERROR(SUMPRODUCT(INDEX($B$1:$B$9600,$L6287):INDEX($B$1:$B$9600,$L6287+959),M$2:M$961)/$G$3,NA())</f>
        <v>#N/A</v>
      </c>
      <c r="S6286" s="8" t="e">
        <f>IFERROR(SUMPRODUCT(INDEX($C$1:$C$9600,$L6287):INDEX($C$1:$C$9600,$L6287+959),N$2:N$961)/$G$5,NA())</f>
        <v>#N/A</v>
      </c>
      <c r="T6286" s="8" t="e">
        <f t="shared" si="921"/>
        <v>#N/A</v>
      </c>
    </row>
    <row r="6287" spans="1:20" s="8" customFormat="1" x14ac:dyDescent="0.2">
      <c r="A6287" s="8">
        <f t="shared" si="915"/>
        <v>0.111</v>
      </c>
      <c r="B6287" s="8">
        <f t="shared" si="916"/>
        <v>0</v>
      </c>
      <c r="C6287" s="8">
        <f t="shared" si="917"/>
        <v>0</v>
      </c>
      <c r="E6287" s="8" t="b">
        <f t="shared" si="918"/>
        <v>0</v>
      </c>
      <c r="F6287" s="8" t="b">
        <f t="shared" si="919"/>
        <v>0</v>
      </c>
      <c r="Q6287" s="8">
        <f t="shared" si="920"/>
        <v>0.121</v>
      </c>
      <c r="R6287" s="8" t="e">
        <f>IFERROR(SUMPRODUCT(INDEX($B$1:$B$9600,$L6288):INDEX($B$1:$B$9600,$L6288+959),M$2:M$961)/$G$3,NA())</f>
        <v>#N/A</v>
      </c>
      <c r="S6287" s="8" t="e">
        <f>IFERROR(SUMPRODUCT(INDEX($C$1:$C$9600,$L6288):INDEX($C$1:$C$9600,$L6288+959),N$2:N$961)/$G$5,NA())</f>
        <v>#N/A</v>
      </c>
      <c r="T6287" s="8" t="e">
        <f t="shared" si="921"/>
        <v>#N/A</v>
      </c>
    </row>
    <row r="6288" spans="1:20" s="8" customFormat="1" x14ac:dyDescent="0.2">
      <c r="A6288" s="8">
        <f t="shared" si="915"/>
        <v>0.11102083333333333</v>
      </c>
      <c r="B6288" s="8">
        <f t="shared" si="916"/>
        <v>0</v>
      </c>
      <c r="C6288" s="8">
        <f t="shared" si="917"/>
        <v>0</v>
      </c>
      <c r="E6288" s="8" t="b">
        <f t="shared" si="918"/>
        <v>0</v>
      </c>
      <c r="F6288" s="8" t="b">
        <f t="shared" si="919"/>
        <v>0</v>
      </c>
      <c r="Q6288" s="8">
        <f t="shared" si="920"/>
        <v>0.12102083333333333</v>
      </c>
      <c r="R6288" s="8" t="e">
        <f>IFERROR(SUMPRODUCT(INDEX($B$1:$B$9600,$L6289):INDEX($B$1:$B$9600,$L6289+959),M$2:M$961)/$G$3,NA())</f>
        <v>#N/A</v>
      </c>
      <c r="S6288" s="8" t="e">
        <f>IFERROR(SUMPRODUCT(INDEX($C$1:$C$9600,$L6289):INDEX($C$1:$C$9600,$L6289+959),N$2:N$961)/$G$5,NA())</f>
        <v>#N/A</v>
      </c>
      <c r="T6288" s="8" t="e">
        <f t="shared" si="921"/>
        <v>#N/A</v>
      </c>
    </row>
    <row r="6289" spans="1:20" s="8" customFormat="1" x14ac:dyDescent="0.2">
      <c r="A6289" s="8">
        <f t="shared" si="915"/>
        <v>0.11104166666666666</v>
      </c>
      <c r="B6289" s="8">
        <f t="shared" si="916"/>
        <v>0</v>
      </c>
      <c r="C6289" s="8">
        <f t="shared" si="917"/>
        <v>0</v>
      </c>
      <c r="E6289" s="8" t="b">
        <f t="shared" si="918"/>
        <v>0</v>
      </c>
      <c r="F6289" s="8" t="b">
        <f t="shared" si="919"/>
        <v>0</v>
      </c>
      <c r="Q6289" s="8">
        <f t="shared" si="920"/>
        <v>0.12104166666666667</v>
      </c>
      <c r="R6289" s="8" t="e">
        <f>IFERROR(SUMPRODUCT(INDEX($B$1:$B$9600,$L6290):INDEX($B$1:$B$9600,$L6290+959),M$2:M$961)/$G$3,NA())</f>
        <v>#N/A</v>
      </c>
      <c r="S6289" s="8" t="e">
        <f>IFERROR(SUMPRODUCT(INDEX($C$1:$C$9600,$L6290):INDEX($C$1:$C$9600,$L6290+959),N$2:N$961)/$G$5,NA())</f>
        <v>#N/A</v>
      </c>
      <c r="T6289" s="8" t="e">
        <f t="shared" si="921"/>
        <v>#N/A</v>
      </c>
    </row>
    <row r="6290" spans="1:20" s="8" customFormat="1" x14ac:dyDescent="0.2">
      <c r="A6290" s="8">
        <f t="shared" si="915"/>
        <v>0.11106249999999999</v>
      </c>
      <c r="B6290" s="8">
        <f t="shared" si="916"/>
        <v>0</v>
      </c>
      <c r="C6290" s="8">
        <f t="shared" si="917"/>
        <v>0</v>
      </c>
      <c r="E6290" s="8" t="b">
        <f t="shared" si="918"/>
        <v>0</v>
      </c>
      <c r="F6290" s="8" t="b">
        <f t="shared" si="919"/>
        <v>0</v>
      </c>
      <c r="Q6290" s="8">
        <f t="shared" si="920"/>
        <v>0.1210625</v>
      </c>
      <c r="R6290" s="8" t="e">
        <f>IFERROR(SUMPRODUCT(INDEX($B$1:$B$9600,$L6291):INDEX($B$1:$B$9600,$L6291+959),M$2:M$961)/$G$3,NA())</f>
        <v>#N/A</v>
      </c>
      <c r="S6290" s="8" t="e">
        <f>IFERROR(SUMPRODUCT(INDEX($C$1:$C$9600,$L6291):INDEX($C$1:$C$9600,$L6291+959),N$2:N$961)/$G$5,NA())</f>
        <v>#N/A</v>
      </c>
      <c r="T6290" s="8" t="e">
        <f t="shared" si="921"/>
        <v>#N/A</v>
      </c>
    </row>
    <row r="6291" spans="1:20" s="8" customFormat="1" x14ac:dyDescent="0.2">
      <c r="A6291" s="8">
        <f t="shared" si="915"/>
        <v>0.11108333333333334</v>
      </c>
      <c r="B6291" s="8">
        <f t="shared" si="916"/>
        <v>0</v>
      </c>
      <c r="C6291" s="8">
        <f t="shared" si="917"/>
        <v>0</v>
      </c>
      <c r="E6291" s="8" t="b">
        <f t="shared" si="918"/>
        <v>0</v>
      </c>
      <c r="F6291" s="8" t="b">
        <f t="shared" si="919"/>
        <v>0</v>
      </c>
      <c r="Q6291" s="8">
        <f t="shared" si="920"/>
        <v>0.12108333333333333</v>
      </c>
      <c r="R6291" s="8" t="e">
        <f>IFERROR(SUMPRODUCT(INDEX($B$1:$B$9600,$L6292):INDEX($B$1:$B$9600,$L6292+959),M$2:M$961)/$G$3,NA())</f>
        <v>#N/A</v>
      </c>
      <c r="S6291" s="8" t="e">
        <f>IFERROR(SUMPRODUCT(INDEX($C$1:$C$9600,$L6292):INDEX($C$1:$C$9600,$L6292+959),N$2:N$961)/$G$5,NA())</f>
        <v>#N/A</v>
      </c>
      <c r="T6291" s="8" t="e">
        <f t="shared" si="921"/>
        <v>#N/A</v>
      </c>
    </row>
    <row r="6292" spans="1:20" s="8" customFormat="1" x14ac:dyDescent="0.2">
      <c r="A6292" s="8">
        <f t="shared" si="915"/>
        <v>0.11110416666666667</v>
      </c>
      <c r="B6292" s="8">
        <f t="shared" si="916"/>
        <v>0</v>
      </c>
      <c r="C6292" s="8">
        <f t="shared" si="917"/>
        <v>0</v>
      </c>
      <c r="E6292" s="8" t="b">
        <f t="shared" si="918"/>
        <v>0</v>
      </c>
      <c r="F6292" s="8" t="b">
        <f t="shared" si="919"/>
        <v>0</v>
      </c>
      <c r="Q6292" s="8">
        <f t="shared" si="920"/>
        <v>0.12110416666666667</v>
      </c>
      <c r="R6292" s="8" t="e">
        <f>IFERROR(SUMPRODUCT(INDEX($B$1:$B$9600,$L6293):INDEX($B$1:$B$9600,$L6293+959),M$2:M$961)/$G$3,NA())</f>
        <v>#N/A</v>
      </c>
      <c r="S6292" s="8" t="e">
        <f>IFERROR(SUMPRODUCT(INDEX($C$1:$C$9600,$L6293):INDEX($C$1:$C$9600,$L6293+959),N$2:N$961)/$G$5,NA())</f>
        <v>#N/A</v>
      </c>
      <c r="T6292" s="8" t="e">
        <f t="shared" si="921"/>
        <v>#N/A</v>
      </c>
    </row>
    <row r="6293" spans="1:20" s="8" customFormat="1" x14ac:dyDescent="0.2">
      <c r="A6293" s="8">
        <f t="shared" si="915"/>
        <v>0.111125</v>
      </c>
      <c r="B6293" s="8">
        <f t="shared" si="916"/>
        <v>0</v>
      </c>
      <c r="C6293" s="8">
        <f t="shared" si="917"/>
        <v>0</v>
      </c>
      <c r="E6293" s="8" t="b">
        <f t="shared" si="918"/>
        <v>0</v>
      </c>
      <c r="F6293" s="8" t="b">
        <f t="shared" si="919"/>
        <v>0</v>
      </c>
      <c r="Q6293" s="8">
        <f t="shared" si="920"/>
        <v>0.121125</v>
      </c>
      <c r="R6293" s="8" t="e">
        <f>IFERROR(SUMPRODUCT(INDEX($B$1:$B$9600,$L6294):INDEX($B$1:$B$9600,$L6294+959),M$2:M$961)/$G$3,NA())</f>
        <v>#N/A</v>
      </c>
      <c r="S6293" s="8" t="e">
        <f>IFERROR(SUMPRODUCT(INDEX($C$1:$C$9600,$L6294):INDEX($C$1:$C$9600,$L6294+959),N$2:N$961)/$G$5,NA())</f>
        <v>#N/A</v>
      </c>
      <c r="T6293" s="8" t="e">
        <f t="shared" si="921"/>
        <v>#N/A</v>
      </c>
    </row>
    <row r="6294" spans="1:20" s="8" customFormat="1" x14ac:dyDescent="0.2">
      <c r="A6294" s="8">
        <f t="shared" si="915"/>
        <v>0.11114583333333333</v>
      </c>
      <c r="B6294" s="8">
        <f t="shared" si="916"/>
        <v>0</v>
      </c>
      <c r="C6294" s="8">
        <f t="shared" si="917"/>
        <v>0</v>
      </c>
      <c r="E6294" s="8" t="b">
        <f t="shared" si="918"/>
        <v>0</v>
      </c>
      <c r="F6294" s="8" t="b">
        <f t="shared" si="919"/>
        <v>0</v>
      </c>
      <c r="Q6294" s="8">
        <f t="shared" si="920"/>
        <v>0.12114583333333333</v>
      </c>
      <c r="R6294" s="8" t="e">
        <f>IFERROR(SUMPRODUCT(INDEX($B$1:$B$9600,$L6295):INDEX($B$1:$B$9600,$L6295+959),M$2:M$961)/$G$3,NA())</f>
        <v>#N/A</v>
      </c>
      <c r="S6294" s="8" t="e">
        <f>IFERROR(SUMPRODUCT(INDEX($C$1:$C$9600,$L6295):INDEX($C$1:$C$9600,$L6295+959),N$2:N$961)/$G$5,NA())</f>
        <v>#N/A</v>
      </c>
      <c r="T6294" s="8" t="e">
        <f t="shared" si="921"/>
        <v>#N/A</v>
      </c>
    </row>
    <row r="6295" spans="1:20" s="8" customFormat="1" x14ac:dyDescent="0.2">
      <c r="A6295" s="8">
        <f t="shared" si="915"/>
        <v>0.11116666666666666</v>
      </c>
      <c r="B6295" s="8">
        <f t="shared" si="916"/>
        <v>0</v>
      </c>
      <c r="C6295" s="8">
        <f t="shared" si="917"/>
        <v>0</v>
      </c>
      <c r="E6295" s="8" t="b">
        <f t="shared" si="918"/>
        <v>0</v>
      </c>
      <c r="F6295" s="8" t="b">
        <f t="shared" si="919"/>
        <v>0</v>
      </c>
      <c r="Q6295" s="8">
        <f t="shared" si="920"/>
        <v>0.12116666666666667</v>
      </c>
      <c r="R6295" s="8" t="e">
        <f>IFERROR(SUMPRODUCT(INDEX($B$1:$B$9600,$L6296):INDEX($B$1:$B$9600,$L6296+959),M$2:M$961)/$G$3,NA())</f>
        <v>#N/A</v>
      </c>
      <c r="S6295" s="8" t="e">
        <f>IFERROR(SUMPRODUCT(INDEX($C$1:$C$9600,$L6296):INDEX($C$1:$C$9600,$L6296+959),N$2:N$961)/$G$5,NA())</f>
        <v>#N/A</v>
      </c>
      <c r="T6295" s="8" t="e">
        <f t="shared" si="921"/>
        <v>#N/A</v>
      </c>
    </row>
    <row r="6296" spans="1:20" s="8" customFormat="1" x14ac:dyDescent="0.2">
      <c r="A6296" s="8">
        <f t="shared" si="915"/>
        <v>0.11118749999999999</v>
      </c>
      <c r="B6296" s="8">
        <f t="shared" si="916"/>
        <v>0</v>
      </c>
      <c r="C6296" s="8">
        <f t="shared" si="917"/>
        <v>0</v>
      </c>
      <c r="E6296" s="8" t="b">
        <f t="shared" si="918"/>
        <v>0</v>
      </c>
      <c r="F6296" s="8" t="b">
        <f t="shared" si="919"/>
        <v>0</v>
      </c>
      <c r="Q6296" s="8">
        <f t="shared" si="920"/>
        <v>0.1211875</v>
      </c>
      <c r="R6296" s="8" t="e">
        <f>IFERROR(SUMPRODUCT(INDEX($B$1:$B$9600,$L6297):INDEX($B$1:$B$9600,$L6297+959),M$2:M$961)/$G$3,NA())</f>
        <v>#N/A</v>
      </c>
      <c r="S6296" s="8" t="e">
        <f>IFERROR(SUMPRODUCT(INDEX($C$1:$C$9600,$L6297):INDEX($C$1:$C$9600,$L6297+959),N$2:N$961)/$G$5,NA())</f>
        <v>#N/A</v>
      </c>
      <c r="T6296" s="8" t="e">
        <f t="shared" si="921"/>
        <v>#N/A</v>
      </c>
    </row>
    <row r="6297" spans="1:20" s="8" customFormat="1" x14ac:dyDescent="0.2">
      <c r="A6297" s="8">
        <f t="shared" si="915"/>
        <v>0.11120833333333334</v>
      </c>
      <c r="B6297" s="8">
        <f t="shared" si="916"/>
        <v>0</v>
      </c>
      <c r="C6297" s="8">
        <f t="shared" si="917"/>
        <v>0</v>
      </c>
      <c r="E6297" s="8" t="b">
        <f t="shared" si="918"/>
        <v>0</v>
      </c>
      <c r="F6297" s="8" t="b">
        <f t="shared" si="919"/>
        <v>0</v>
      </c>
      <c r="Q6297" s="8">
        <f t="shared" si="920"/>
        <v>0.12120833333333333</v>
      </c>
      <c r="R6297" s="8" t="e">
        <f>IFERROR(SUMPRODUCT(INDEX($B$1:$B$9600,$L6298):INDEX($B$1:$B$9600,$L6298+959),M$2:M$961)/$G$3,NA())</f>
        <v>#N/A</v>
      </c>
      <c r="S6297" s="8" t="e">
        <f>IFERROR(SUMPRODUCT(INDEX($C$1:$C$9600,$L6298):INDEX($C$1:$C$9600,$L6298+959),N$2:N$961)/$G$5,NA())</f>
        <v>#N/A</v>
      </c>
      <c r="T6297" s="8" t="e">
        <f t="shared" si="921"/>
        <v>#N/A</v>
      </c>
    </row>
    <row r="6298" spans="1:20" s="8" customFormat="1" x14ac:dyDescent="0.2">
      <c r="A6298" s="8">
        <f t="shared" si="915"/>
        <v>0.11122916666666667</v>
      </c>
      <c r="B6298" s="8">
        <f t="shared" si="916"/>
        <v>0</v>
      </c>
      <c r="C6298" s="8">
        <f t="shared" si="917"/>
        <v>0</v>
      </c>
      <c r="E6298" s="8" t="b">
        <f t="shared" si="918"/>
        <v>0</v>
      </c>
      <c r="F6298" s="8" t="b">
        <f t="shared" si="919"/>
        <v>0</v>
      </c>
      <c r="Q6298" s="8">
        <f t="shared" si="920"/>
        <v>0.12122916666666667</v>
      </c>
      <c r="R6298" s="8" t="e">
        <f>IFERROR(SUMPRODUCT(INDEX($B$1:$B$9600,$L6299):INDEX($B$1:$B$9600,$L6299+959),M$2:M$961)/$G$3,NA())</f>
        <v>#N/A</v>
      </c>
      <c r="S6298" s="8" t="e">
        <f>IFERROR(SUMPRODUCT(INDEX($C$1:$C$9600,$L6299):INDEX($C$1:$C$9600,$L6299+959),N$2:N$961)/$G$5,NA())</f>
        <v>#N/A</v>
      </c>
      <c r="T6298" s="8" t="e">
        <f t="shared" si="921"/>
        <v>#N/A</v>
      </c>
    </row>
    <row r="6299" spans="1:20" s="8" customFormat="1" x14ac:dyDescent="0.2">
      <c r="A6299" s="8">
        <f t="shared" si="915"/>
        <v>0.11125</v>
      </c>
      <c r="B6299" s="8">
        <f t="shared" si="916"/>
        <v>0</v>
      </c>
      <c r="C6299" s="8">
        <f t="shared" si="917"/>
        <v>0</v>
      </c>
      <c r="E6299" s="8" t="b">
        <f t="shared" si="918"/>
        <v>0</v>
      </c>
      <c r="F6299" s="8" t="b">
        <f t="shared" si="919"/>
        <v>0</v>
      </c>
      <c r="Q6299" s="8">
        <f t="shared" si="920"/>
        <v>0.12125</v>
      </c>
      <c r="R6299" s="8" t="e">
        <f>IFERROR(SUMPRODUCT(INDEX($B$1:$B$9600,$L6300):INDEX($B$1:$B$9600,$L6300+959),M$2:M$961)/$G$3,NA())</f>
        <v>#N/A</v>
      </c>
      <c r="S6299" s="8" t="e">
        <f>IFERROR(SUMPRODUCT(INDEX($C$1:$C$9600,$L6300):INDEX($C$1:$C$9600,$L6300+959),N$2:N$961)/$G$5,NA())</f>
        <v>#N/A</v>
      </c>
      <c r="T6299" s="8" t="e">
        <f t="shared" si="921"/>
        <v>#N/A</v>
      </c>
    </row>
    <row r="6300" spans="1:20" s="8" customFormat="1" x14ac:dyDescent="0.2">
      <c r="A6300" s="8">
        <f t="shared" si="915"/>
        <v>0.11127083333333333</v>
      </c>
      <c r="B6300" s="8">
        <f t="shared" si="916"/>
        <v>0</v>
      </c>
      <c r="C6300" s="8">
        <f t="shared" si="917"/>
        <v>0</v>
      </c>
      <c r="E6300" s="8" t="b">
        <f t="shared" si="918"/>
        <v>0</v>
      </c>
      <c r="F6300" s="8" t="b">
        <f t="shared" si="919"/>
        <v>0</v>
      </c>
      <c r="Q6300" s="8">
        <f t="shared" si="920"/>
        <v>0.12127083333333333</v>
      </c>
      <c r="R6300" s="8" t="e">
        <f>IFERROR(SUMPRODUCT(INDEX($B$1:$B$9600,$L6301):INDEX($B$1:$B$9600,$L6301+959),M$2:M$961)/$G$3,NA())</f>
        <v>#N/A</v>
      </c>
      <c r="S6300" s="8" t="e">
        <f>IFERROR(SUMPRODUCT(INDEX($C$1:$C$9600,$L6301):INDEX($C$1:$C$9600,$L6301+959),N$2:N$961)/$G$5,NA())</f>
        <v>#N/A</v>
      </c>
      <c r="T6300" s="8" t="e">
        <f t="shared" si="921"/>
        <v>#N/A</v>
      </c>
    </row>
    <row r="6301" spans="1:20" s="8" customFormat="1" x14ac:dyDescent="0.2">
      <c r="A6301" s="8">
        <f t="shared" si="915"/>
        <v>0.11129166666666666</v>
      </c>
      <c r="B6301" s="8">
        <f t="shared" si="916"/>
        <v>0</v>
      </c>
      <c r="C6301" s="8">
        <f t="shared" si="917"/>
        <v>0</v>
      </c>
      <c r="E6301" s="8" t="b">
        <f t="shared" si="918"/>
        <v>0</v>
      </c>
      <c r="F6301" s="8" t="b">
        <f t="shared" si="919"/>
        <v>0</v>
      </c>
      <c r="Q6301" s="8">
        <f t="shared" si="920"/>
        <v>0.12129166666666667</v>
      </c>
      <c r="R6301" s="8" t="e">
        <f>IFERROR(SUMPRODUCT(INDEX($B$1:$B$9600,$L6302):INDEX($B$1:$B$9600,$L6302+959),M$2:M$961)/$G$3,NA())</f>
        <v>#N/A</v>
      </c>
      <c r="S6301" s="8" t="e">
        <f>IFERROR(SUMPRODUCT(INDEX($C$1:$C$9600,$L6302):INDEX($C$1:$C$9600,$L6302+959),N$2:N$961)/$G$5,NA())</f>
        <v>#N/A</v>
      </c>
      <c r="T6301" s="8" t="e">
        <f t="shared" si="921"/>
        <v>#N/A</v>
      </c>
    </row>
    <row r="6302" spans="1:20" s="8" customFormat="1" x14ac:dyDescent="0.2">
      <c r="A6302" s="8">
        <f t="shared" si="915"/>
        <v>0.11131249999999999</v>
      </c>
      <c r="B6302" s="8">
        <f t="shared" si="916"/>
        <v>0</v>
      </c>
      <c r="C6302" s="8">
        <f t="shared" si="917"/>
        <v>0</v>
      </c>
      <c r="E6302" s="8" t="b">
        <f t="shared" si="918"/>
        <v>0</v>
      </c>
      <c r="F6302" s="8" t="b">
        <f t="shared" si="919"/>
        <v>0</v>
      </c>
      <c r="Q6302" s="8">
        <f t="shared" si="920"/>
        <v>0.1213125</v>
      </c>
      <c r="R6302" s="8" t="e">
        <f>IFERROR(SUMPRODUCT(INDEX($B$1:$B$9600,$L6303):INDEX($B$1:$B$9600,$L6303+959),M$2:M$961)/$G$3,NA())</f>
        <v>#N/A</v>
      </c>
      <c r="S6302" s="8" t="e">
        <f>IFERROR(SUMPRODUCT(INDEX($C$1:$C$9600,$L6303):INDEX($C$1:$C$9600,$L6303+959),N$2:N$961)/$G$5,NA())</f>
        <v>#N/A</v>
      </c>
      <c r="T6302" s="8" t="e">
        <f t="shared" si="921"/>
        <v>#N/A</v>
      </c>
    </row>
    <row r="6303" spans="1:20" s="8" customFormat="1" x14ac:dyDescent="0.2">
      <c r="A6303" s="8">
        <f t="shared" si="915"/>
        <v>0.11133333333333334</v>
      </c>
      <c r="B6303" s="8">
        <f t="shared" si="916"/>
        <v>0</v>
      </c>
      <c r="C6303" s="8">
        <f t="shared" si="917"/>
        <v>0</v>
      </c>
      <c r="E6303" s="8" t="b">
        <f t="shared" si="918"/>
        <v>0</v>
      </c>
      <c r="F6303" s="8" t="b">
        <f t="shared" si="919"/>
        <v>0</v>
      </c>
      <c r="Q6303" s="8">
        <f t="shared" si="920"/>
        <v>0.12133333333333333</v>
      </c>
      <c r="R6303" s="8" t="e">
        <f>IFERROR(SUMPRODUCT(INDEX($B$1:$B$9600,$L6304):INDEX($B$1:$B$9600,$L6304+959),M$2:M$961)/$G$3,NA())</f>
        <v>#N/A</v>
      </c>
      <c r="S6303" s="8" t="e">
        <f>IFERROR(SUMPRODUCT(INDEX($C$1:$C$9600,$L6304):INDEX($C$1:$C$9600,$L6304+959),N$2:N$961)/$G$5,NA())</f>
        <v>#N/A</v>
      </c>
      <c r="T6303" s="8" t="e">
        <f t="shared" si="921"/>
        <v>#N/A</v>
      </c>
    </row>
    <row r="6304" spans="1:20" s="8" customFormat="1" x14ac:dyDescent="0.2">
      <c r="A6304" s="8">
        <f t="shared" si="915"/>
        <v>0.11135416666666667</v>
      </c>
      <c r="B6304" s="8">
        <f t="shared" si="916"/>
        <v>0</v>
      </c>
      <c r="C6304" s="8">
        <f t="shared" si="917"/>
        <v>0</v>
      </c>
      <c r="E6304" s="8" t="b">
        <f t="shared" si="918"/>
        <v>0</v>
      </c>
      <c r="F6304" s="8" t="b">
        <f t="shared" si="919"/>
        <v>0</v>
      </c>
      <c r="Q6304" s="8">
        <f t="shared" si="920"/>
        <v>0.12135416666666667</v>
      </c>
      <c r="R6304" s="8" t="e">
        <f>IFERROR(SUMPRODUCT(INDEX($B$1:$B$9600,$L6305):INDEX($B$1:$B$9600,$L6305+959),M$2:M$961)/$G$3,NA())</f>
        <v>#N/A</v>
      </c>
      <c r="S6304" s="8" t="e">
        <f>IFERROR(SUMPRODUCT(INDEX($C$1:$C$9600,$L6305):INDEX($C$1:$C$9600,$L6305+959),N$2:N$961)/$G$5,NA())</f>
        <v>#N/A</v>
      </c>
      <c r="T6304" s="8" t="e">
        <f t="shared" si="921"/>
        <v>#N/A</v>
      </c>
    </row>
    <row r="6305" spans="1:20" s="8" customFormat="1" x14ac:dyDescent="0.2">
      <c r="A6305" s="8">
        <f t="shared" si="915"/>
        <v>0.111375</v>
      </c>
      <c r="B6305" s="8">
        <f t="shared" si="916"/>
        <v>0</v>
      </c>
      <c r="C6305" s="8">
        <f t="shared" si="917"/>
        <v>0</v>
      </c>
      <c r="E6305" s="8" t="b">
        <f t="shared" si="918"/>
        <v>0</v>
      </c>
      <c r="F6305" s="8" t="b">
        <f t="shared" si="919"/>
        <v>0</v>
      </c>
      <c r="Q6305" s="8">
        <f t="shared" si="920"/>
        <v>0.121375</v>
      </c>
      <c r="R6305" s="8" t="e">
        <f>IFERROR(SUMPRODUCT(INDEX($B$1:$B$9600,$L6306):INDEX($B$1:$B$9600,$L6306+959),M$2:M$961)/$G$3,NA())</f>
        <v>#N/A</v>
      </c>
      <c r="S6305" s="8" t="e">
        <f>IFERROR(SUMPRODUCT(INDEX($C$1:$C$9600,$L6306):INDEX($C$1:$C$9600,$L6306+959),N$2:N$961)/$G$5,NA())</f>
        <v>#N/A</v>
      </c>
      <c r="T6305" s="8" t="e">
        <f t="shared" si="921"/>
        <v>#N/A</v>
      </c>
    </row>
    <row r="6306" spans="1:20" s="8" customFormat="1" x14ac:dyDescent="0.2">
      <c r="A6306" s="8">
        <f t="shared" si="915"/>
        <v>0.11139583333333333</v>
      </c>
      <c r="B6306" s="8">
        <f t="shared" si="916"/>
        <v>0</v>
      </c>
      <c r="C6306" s="8">
        <f t="shared" si="917"/>
        <v>0</v>
      </c>
      <c r="E6306" s="8" t="b">
        <f t="shared" si="918"/>
        <v>0</v>
      </c>
      <c r="F6306" s="8" t="b">
        <f t="shared" si="919"/>
        <v>0</v>
      </c>
      <c r="Q6306" s="8">
        <f t="shared" si="920"/>
        <v>0.12139583333333333</v>
      </c>
      <c r="R6306" s="8" t="e">
        <f>IFERROR(SUMPRODUCT(INDEX($B$1:$B$9600,$L6307):INDEX($B$1:$B$9600,$L6307+959),M$2:M$961)/$G$3,NA())</f>
        <v>#N/A</v>
      </c>
      <c r="S6306" s="8" t="e">
        <f>IFERROR(SUMPRODUCT(INDEX($C$1:$C$9600,$L6307):INDEX($C$1:$C$9600,$L6307+959),N$2:N$961)/$G$5,NA())</f>
        <v>#N/A</v>
      </c>
      <c r="T6306" s="8" t="e">
        <f t="shared" si="921"/>
        <v>#N/A</v>
      </c>
    </row>
    <row r="6307" spans="1:20" s="8" customFormat="1" x14ac:dyDescent="0.2">
      <c r="A6307" s="8">
        <f t="shared" si="915"/>
        <v>0.11141666666666666</v>
      </c>
      <c r="B6307" s="8">
        <f t="shared" si="916"/>
        <v>0</v>
      </c>
      <c r="C6307" s="8">
        <f t="shared" si="917"/>
        <v>0</v>
      </c>
      <c r="E6307" s="8" t="b">
        <f t="shared" si="918"/>
        <v>0</v>
      </c>
      <c r="F6307" s="8" t="b">
        <f t="shared" si="919"/>
        <v>0</v>
      </c>
      <c r="Q6307" s="8">
        <f t="shared" si="920"/>
        <v>0.12141666666666667</v>
      </c>
      <c r="R6307" s="8" t="e">
        <f>IFERROR(SUMPRODUCT(INDEX($B$1:$B$9600,$L6308):INDEX($B$1:$B$9600,$L6308+959),M$2:M$961)/$G$3,NA())</f>
        <v>#N/A</v>
      </c>
      <c r="S6307" s="8" t="e">
        <f>IFERROR(SUMPRODUCT(INDEX($C$1:$C$9600,$L6308):INDEX($C$1:$C$9600,$L6308+959),N$2:N$961)/$G$5,NA())</f>
        <v>#N/A</v>
      </c>
      <c r="T6307" s="8" t="e">
        <f t="shared" si="921"/>
        <v>#N/A</v>
      </c>
    </row>
    <row r="6308" spans="1:20" s="8" customFormat="1" x14ac:dyDescent="0.2">
      <c r="A6308" s="8">
        <f t="shared" si="915"/>
        <v>0.11143749999999999</v>
      </c>
      <c r="B6308" s="8">
        <f t="shared" si="916"/>
        <v>0</v>
      </c>
      <c r="C6308" s="8">
        <f t="shared" si="917"/>
        <v>0</v>
      </c>
      <c r="E6308" s="8" t="b">
        <f t="shared" si="918"/>
        <v>0</v>
      </c>
      <c r="F6308" s="8" t="b">
        <f t="shared" si="919"/>
        <v>0</v>
      </c>
      <c r="Q6308" s="8">
        <f t="shared" si="920"/>
        <v>0.1214375</v>
      </c>
      <c r="R6308" s="8" t="e">
        <f>IFERROR(SUMPRODUCT(INDEX($B$1:$B$9600,$L6309):INDEX($B$1:$B$9600,$L6309+959),M$2:M$961)/$G$3,NA())</f>
        <v>#N/A</v>
      </c>
      <c r="S6308" s="8" t="e">
        <f>IFERROR(SUMPRODUCT(INDEX($C$1:$C$9600,$L6309):INDEX($C$1:$C$9600,$L6309+959),N$2:N$961)/$G$5,NA())</f>
        <v>#N/A</v>
      </c>
      <c r="T6308" s="8" t="e">
        <f t="shared" si="921"/>
        <v>#N/A</v>
      </c>
    </row>
    <row r="6309" spans="1:20" s="8" customFormat="1" x14ac:dyDescent="0.2">
      <c r="A6309" s="8">
        <f t="shared" si="915"/>
        <v>0.11145833333333334</v>
      </c>
      <c r="B6309" s="8">
        <f t="shared" si="916"/>
        <v>0</v>
      </c>
      <c r="C6309" s="8">
        <f t="shared" si="917"/>
        <v>0</v>
      </c>
      <c r="E6309" s="8" t="b">
        <f t="shared" si="918"/>
        <v>0</v>
      </c>
      <c r="F6309" s="8" t="b">
        <f t="shared" si="919"/>
        <v>0</v>
      </c>
      <c r="Q6309" s="8">
        <f t="shared" si="920"/>
        <v>0.12145833333333333</v>
      </c>
      <c r="R6309" s="8" t="e">
        <f>IFERROR(SUMPRODUCT(INDEX($B$1:$B$9600,$L6310):INDEX($B$1:$B$9600,$L6310+959),M$2:M$961)/$G$3,NA())</f>
        <v>#N/A</v>
      </c>
      <c r="S6309" s="8" t="e">
        <f>IFERROR(SUMPRODUCT(INDEX($C$1:$C$9600,$L6310):INDEX($C$1:$C$9600,$L6310+959),N$2:N$961)/$G$5,NA())</f>
        <v>#N/A</v>
      </c>
      <c r="T6309" s="8" t="e">
        <f t="shared" si="921"/>
        <v>#N/A</v>
      </c>
    </row>
    <row r="6310" spans="1:20" s="8" customFormat="1" x14ac:dyDescent="0.2">
      <c r="A6310" s="8">
        <f t="shared" si="915"/>
        <v>0.11147916666666667</v>
      </c>
      <c r="B6310" s="8">
        <f t="shared" si="916"/>
        <v>0</v>
      </c>
      <c r="C6310" s="8">
        <f t="shared" si="917"/>
        <v>0</v>
      </c>
      <c r="E6310" s="8" t="b">
        <f t="shared" si="918"/>
        <v>0</v>
      </c>
      <c r="F6310" s="8" t="b">
        <f t="shared" si="919"/>
        <v>0</v>
      </c>
      <c r="Q6310" s="8">
        <f t="shared" si="920"/>
        <v>0.12147916666666667</v>
      </c>
      <c r="R6310" s="8" t="e">
        <f>IFERROR(SUMPRODUCT(INDEX($B$1:$B$9600,$L6311):INDEX($B$1:$B$9600,$L6311+959),M$2:M$961)/$G$3,NA())</f>
        <v>#N/A</v>
      </c>
      <c r="S6310" s="8" t="e">
        <f>IFERROR(SUMPRODUCT(INDEX($C$1:$C$9600,$L6311):INDEX($C$1:$C$9600,$L6311+959),N$2:N$961)/$G$5,NA())</f>
        <v>#N/A</v>
      </c>
      <c r="T6310" s="8" t="e">
        <f t="shared" si="921"/>
        <v>#N/A</v>
      </c>
    </row>
    <row r="6311" spans="1:20" s="8" customFormat="1" x14ac:dyDescent="0.2">
      <c r="A6311" s="8">
        <f t="shared" si="915"/>
        <v>0.1115</v>
      </c>
      <c r="B6311" s="8">
        <f t="shared" si="916"/>
        <v>0</v>
      </c>
      <c r="C6311" s="8">
        <f t="shared" si="917"/>
        <v>0</v>
      </c>
      <c r="E6311" s="8" t="b">
        <f t="shared" si="918"/>
        <v>0</v>
      </c>
      <c r="F6311" s="8" t="b">
        <f t="shared" si="919"/>
        <v>0</v>
      </c>
      <c r="Q6311" s="8">
        <f t="shared" si="920"/>
        <v>0.1215</v>
      </c>
      <c r="R6311" s="8" t="e">
        <f>IFERROR(SUMPRODUCT(INDEX($B$1:$B$9600,$L6312):INDEX($B$1:$B$9600,$L6312+959),M$2:M$961)/$G$3,NA())</f>
        <v>#N/A</v>
      </c>
      <c r="S6311" s="8" t="e">
        <f>IFERROR(SUMPRODUCT(INDEX($C$1:$C$9600,$L6312):INDEX($C$1:$C$9600,$L6312+959),N$2:N$961)/$G$5,NA())</f>
        <v>#N/A</v>
      </c>
      <c r="T6311" s="8" t="e">
        <f t="shared" si="921"/>
        <v>#N/A</v>
      </c>
    </row>
    <row r="6312" spans="1:20" s="8" customFormat="1" x14ac:dyDescent="0.2">
      <c r="A6312" s="8">
        <f t="shared" si="915"/>
        <v>0.11152083333333333</v>
      </c>
      <c r="B6312" s="8">
        <f t="shared" si="916"/>
        <v>0</v>
      </c>
      <c r="C6312" s="8">
        <f t="shared" si="917"/>
        <v>0</v>
      </c>
      <c r="E6312" s="8" t="b">
        <f t="shared" si="918"/>
        <v>0</v>
      </c>
      <c r="F6312" s="8" t="b">
        <f t="shared" si="919"/>
        <v>0</v>
      </c>
      <c r="Q6312" s="8">
        <f t="shared" si="920"/>
        <v>0.12152083333333333</v>
      </c>
      <c r="R6312" s="8" t="e">
        <f>IFERROR(SUMPRODUCT(INDEX($B$1:$B$9600,$L6313):INDEX($B$1:$B$9600,$L6313+959),M$2:M$961)/$G$3,NA())</f>
        <v>#N/A</v>
      </c>
      <c r="S6312" s="8" t="e">
        <f>IFERROR(SUMPRODUCT(INDEX($C$1:$C$9600,$L6313):INDEX($C$1:$C$9600,$L6313+959),N$2:N$961)/$G$5,NA())</f>
        <v>#N/A</v>
      </c>
      <c r="T6312" s="8" t="e">
        <f t="shared" si="921"/>
        <v>#N/A</v>
      </c>
    </row>
    <row r="6313" spans="1:20" s="8" customFormat="1" x14ac:dyDescent="0.2">
      <c r="A6313" s="8">
        <f t="shared" si="915"/>
        <v>0.11154166666666666</v>
      </c>
      <c r="B6313" s="8">
        <f t="shared" si="916"/>
        <v>0</v>
      </c>
      <c r="C6313" s="8">
        <f t="shared" si="917"/>
        <v>0</v>
      </c>
      <c r="E6313" s="8" t="b">
        <f t="shared" si="918"/>
        <v>0</v>
      </c>
      <c r="F6313" s="8" t="b">
        <f t="shared" si="919"/>
        <v>0</v>
      </c>
      <c r="Q6313" s="8">
        <f t="shared" si="920"/>
        <v>0.12154166666666667</v>
      </c>
      <c r="R6313" s="8" t="e">
        <f>IFERROR(SUMPRODUCT(INDEX($B$1:$B$9600,$L6314):INDEX($B$1:$B$9600,$L6314+959),M$2:M$961)/$G$3,NA())</f>
        <v>#N/A</v>
      </c>
      <c r="S6313" s="8" t="e">
        <f>IFERROR(SUMPRODUCT(INDEX($C$1:$C$9600,$L6314):INDEX($C$1:$C$9600,$L6314+959),N$2:N$961)/$G$5,NA())</f>
        <v>#N/A</v>
      </c>
      <c r="T6313" s="8" t="e">
        <f t="shared" si="921"/>
        <v>#N/A</v>
      </c>
    </row>
    <row r="6314" spans="1:20" s="8" customFormat="1" x14ac:dyDescent="0.2">
      <c r="A6314" s="8">
        <f t="shared" si="915"/>
        <v>0.1115625</v>
      </c>
      <c r="B6314" s="8">
        <f t="shared" si="916"/>
        <v>0</v>
      </c>
      <c r="C6314" s="8">
        <f t="shared" si="917"/>
        <v>0</v>
      </c>
      <c r="E6314" s="8" t="b">
        <f t="shared" si="918"/>
        <v>0</v>
      </c>
      <c r="F6314" s="8" t="b">
        <f t="shared" si="919"/>
        <v>0</v>
      </c>
      <c r="Q6314" s="8">
        <f t="shared" si="920"/>
        <v>0.1215625</v>
      </c>
      <c r="R6314" s="8" t="e">
        <f>IFERROR(SUMPRODUCT(INDEX($B$1:$B$9600,$L6315):INDEX($B$1:$B$9600,$L6315+959),M$2:M$961)/$G$3,NA())</f>
        <v>#N/A</v>
      </c>
      <c r="S6314" s="8" t="e">
        <f>IFERROR(SUMPRODUCT(INDEX($C$1:$C$9600,$L6315):INDEX($C$1:$C$9600,$L6315+959),N$2:N$961)/$G$5,NA())</f>
        <v>#N/A</v>
      </c>
      <c r="T6314" s="8" t="e">
        <f t="shared" si="921"/>
        <v>#N/A</v>
      </c>
    </row>
    <row r="6315" spans="1:20" s="8" customFormat="1" x14ac:dyDescent="0.2">
      <c r="A6315" s="8">
        <f t="shared" si="915"/>
        <v>0.11158333333333334</v>
      </c>
      <c r="B6315" s="8">
        <f t="shared" si="916"/>
        <v>0</v>
      </c>
      <c r="C6315" s="8">
        <f t="shared" si="917"/>
        <v>0</v>
      </c>
      <c r="E6315" s="8" t="b">
        <f t="shared" si="918"/>
        <v>0</v>
      </c>
      <c r="F6315" s="8" t="b">
        <f t="shared" si="919"/>
        <v>0</v>
      </c>
      <c r="Q6315" s="8">
        <f t="shared" si="920"/>
        <v>0.12158333333333333</v>
      </c>
      <c r="R6315" s="8" t="e">
        <f>IFERROR(SUMPRODUCT(INDEX($B$1:$B$9600,$L6316):INDEX($B$1:$B$9600,$L6316+959),M$2:M$961)/$G$3,NA())</f>
        <v>#N/A</v>
      </c>
      <c r="S6315" s="8" t="e">
        <f>IFERROR(SUMPRODUCT(INDEX($C$1:$C$9600,$L6316):INDEX($C$1:$C$9600,$L6316+959),N$2:N$961)/$G$5,NA())</f>
        <v>#N/A</v>
      </c>
      <c r="T6315" s="8" t="e">
        <f t="shared" si="921"/>
        <v>#N/A</v>
      </c>
    </row>
    <row r="6316" spans="1:20" s="8" customFormat="1" x14ac:dyDescent="0.2">
      <c r="A6316" s="8">
        <f t="shared" si="915"/>
        <v>0.11160416666666667</v>
      </c>
      <c r="B6316" s="8">
        <f t="shared" si="916"/>
        <v>0</v>
      </c>
      <c r="C6316" s="8">
        <f t="shared" si="917"/>
        <v>0</v>
      </c>
      <c r="E6316" s="8" t="b">
        <f t="shared" si="918"/>
        <v>0</v>
      </c>
      <c r="F6316" s="8" t="b">
        <f t="shared" si="919"/>
        <v>0</v>
      </c>
      <c r="Q6316" s="8">
        <f t="shared" si="920"/>
        <v>0.12160416666666667</v>
      </c>
      <c r="R6316" s="8" t="e">
        <f>IFERROR(SUMPRODUCT(INDEX($B$1:$B$9600,$L6317):INDEX($B$1:$B$9600,$L6317+959),M$2:M$961)/$G$3,NA())</f>
        <v>#N/A</v>
      </c>
      <c r="S6316" s="8" t="e">
        <f>IFERROR(SUMPRODUCT(INDEX($C$1:$C$9600,$L6317):INDEX($C$1:$C$9600,$L6317+959),N$2:N$961)/$G$5,NA())</f>
        <v>#N/A</v>
      </c>
      <c r="T6316" s="8" t="e">
        <f t="shared" si="921"/>
        <v>#N/A</v>
      </c>
    </row>
    <row r="6317" spans="1:20" s="8" customFormat="1" x14ac:dyDescent="0.2">
      <c r="A6317" s="8">
        <f t="shared" si="915"/>
        <v>0.111625</v>
      </c>
      <c r="B6317" s="8">
        <f t="shared" si="916"/>
        <v>0</v>
      </c>
      <c r="C6317" s="8">
        <f t="shared" si="917"/>
        <v>0</v>
      </c>
      <c r="E6317" s="8" t="b">
        <f t="shared" si="918"/>
        <v>0</v>
      </c>
      <c r="F6317" s="8" t="b">
        <f t="shared" si="919"/>
        <v>0</v>
      </c>
      <c r="Q6317" s="8">
        <f t="shared" si="920"/>
        <v>0.121625</v>
      </c>
      <c r="R6317" s="8" t="e">
        <f>IFERROR(SUMPRODUCT(INDEX($B$1:$B$9600,$L6318):INDEX($B$1:$B$9600,$L6318+959),M$2:M$961)/$G$3,NA())</f>
        <v>#N/A</v>
      </c>
      <c r="S6317" s="8" t="e">
        <f>IFERROR(SUMPRODUCT(INDEX($C$1:$C$9600,$L6318):INDEX($C$1:$C$9600,$L6318+959),N$2:N$961)/$G$5,NA())</f>
        <v>#N/A</v>
      </c>
      <c r="T6317" s="8" t="e">
        <f t="shared" si="921"/>
        <v>#N/A</v>
      </c>
    </row>
    <row r="6318" spans="1:20" s="8" customFormat="1" x14ac:dyDescent="0.2">
      <c r="A6318" s="8">
        <f t="shared" si="915"/>
        <v>0.11164583333333333</v>
      </c>
      <c r="B6318" s="8">
        <f t="shared" si="916"/>
        <v>0</v>
      </c>
      <c r="C6318" s="8">
        <f t="shared" si="917"/>
        <v>0</v>
      </c>
      <c r="E6318" s="8" t="b">
        <f t="shared" si="918"/>
        <v>0</v>
      </c>
      <c r="F6318" s="8" t="b">
        <f t="shared" si="919"/>
        <v>0</v>
      </c>
      <c r="Q6318" s="8">
        <f t="shared" si="920"/>
        <v>0.12164583333333333</v>
      </c>
      <c r="R6318" s="8" t="e">
        <f>IFERROR(SUMPRODUCT(INDEX($B$1:$B$9600,$L6319):INDEX($B$1:$B$9600,$L6319+959),M$2:M$961)/$G$3,NA())</f>
        <v>#N/A</v>
      </c>
      <c r="S6318" s="8" t="e">
        <f>IFERROR(SUMPRODUCT(INDEX($C$1:$C$9600,$L6319):INDEX($C$1:$C$9600,$L6319+959),N$2:N$961)/$G$5,NA())</f>
        <v>#N/A</v>
      </c>
      <c r="T6318" s="8" t="e">
        <f t="shared" si="921"/>
        <v>#N/A</v>
      </c>
    </row>
    <row r="6319" spans="1:20" s="8" customFormat="1" x14ac:dyDescent="0.2">
      <c r="A6319" s="8">
        <f t="shared" si="915"/>
        <v>0.11166666666666666</v>
      </c>
      <c r="B6319" s="8">
        <f t="shared" si="916"/>
        <v>0</v>
      </c>
      <c r="C6319" s="8">
        <f t="shared" si="917"/>
        <v>0</v>
      </c>
      <c r="E6319" s="8" t="b">
        <f t="shared" si="918"/>
        <v>0</v>
      </c>
      <c r="F6319" s="8" t="b">
        <f t="shared" si="919"/>
        <v>0</v>
      </c>
      <c r="Q6319" s="8">
        <f t="shared" si="920"/>
        <v>0.12166666666666667</v>
      </c>
      <c r="R6319" s="8" t="e">
        <f>IFERROR(SUMPRODUCT(INDEX($B$1:$B$9600,$L6320):INDEX($B$1:$B$9600,$L6320+959),M$2:M$961)/$G$3,NA())</f>
        <v>#N/A</v>
      </c>
      <c r="S6319" s="8" t="e">
        <f>IFERROR(SUMPRODUCT(INDEX($C$1:$C$9600,$L6320):INDEX($C$1:$C$9600,$L6320+959),N$2:N$961)/$G$5,NA())</f>
        <v>#N/A</v>
      </c>
      <c r="T6319" s="8" t="e">
        <f t="shared" si="921"/>
        <v>#N/A</v>
      </c>
    </row>
    <row r="6320" spans="1:20" s="8" customFormat="1" x14ac:dyDescent="0.2">
      <c r="A6320" s="8">
        <f t="shared" si="915"/>
        <v>0.1116875</v>
      </c>
      <c r="B6320" s="8">
        <f t="shared" si="916"/>
        <v>0</v>
      </c>
      <c r="C6320" s="8">
        <f t="shared" si="917"/>
        <v>0</v>
      </c>
      <c r="E6320" s="8" t="b">
        <f t="shared" si="918"/>
        <v>0</v>
      </c>
      <c r="F6320" s="8" t="b">
        <f t="shared" si="919"/>
        <v>0</v>
      </c>
      <c r="Q6320" s="8">
        <f t="shared" si="920"/>
        <v>0.1216875</v>
      </c>
      <c r="R6320" s="8" t="e">
        <f>IFERROR(SUMPRODUCT(INDEX($B$1:$B$9600,$L6321):INDEX($B$1:$B$9600,$L6321+959),M$2:M$961)/$G$3,NA())</f>
        <v>#N/A</v>
      </c>
      <c r="S6320" s="8" t="e">
        <f>IFERROR(SUMPRODUCT(INDEX($C$1:$C$9600,$L6321):INDEX($C$1:$C$9600,$L6321+959),N$2:N$961)/$G$5,NA())</f>
        <v>#N/A</v>
      </c>
      <c r="T6320" s="8" t="e">
        <f t="shared" si="921"/>
        <v>#N/A</v>
      </c>
    </row>
    <row r="6321" spans="1:20" s="8" customFormat="1" x14ac:dyDescent="0.2">
      <c r="A6321" s="8">
        <f t="shared" si="915"/>
        <v>0.11170833333333334</v>
      </c>
      <c r="B6321" s="8">
        <f t="shared" si="916"/>
        <v>0</v>
      </c>
      <c r="C6321" s="8">
        <f t="shared" si="917"/>
        <v>0</v>
      </c>
      <c r="E6321" s="8" t="b">
        <f t="shared" si="918"/>
        <v>0</v>
      </c>
      <c r="F6321" s="8" t="b">
        <f t="shared" si="919"/>
        <v>0</v>
      </c>
      <c r="Q6321" s="8">
        <f t="shared" si="920"/>
        <v>0.12170833333333334</v>
      </c>
      <c r="R6321" s="8" t="e">
        <f>IFERROR(SUMPRODUCT(INDEX($B$1:$B$9600,$L6322):INDEX($B$1:$B$9600,$L6322+959),M$2:M$961)/$G$3,NA())</f>
        <v>#N/A</v>
      </c>
      <c r="S6321" s="8" t="e">
        <f>IFERROR(SUMPRODUCT(INDEX($C$1:$C$9600,$L6322):INDEX($C$1:$C$9600,$L6322+959),N$2:N$961)/$G$5,NA())</f>
        <v>#N/A</v>
      </c>
      <c r="T6321" s="8" t="e">
        <f t="shared" si="921"/>
        <v>#N/A</v>
      </c>
    </row>
    <row r="6322" spans="1:20" s="8" customFormat="1" x14ac:dyDescent="0.2">
      <c r="A6322" s="8">
        <f t="shared" si="915"/>
        <v>0.11172916666666667</v>
      </c>
      <c r="B6322" s="8">
        <f t="shared" si="916"/>
        <v>0</v>
      </c>
      <c r="C6322" s="8">
        <f t="shared" si="917"/>
        <v>0</v>
      </c>
      <c r="E6322" s="8" t="b">
        <f t="shared" si="918"/>
        <v>0</v>
      </c>
      <c r="F6322" s="8" t="b">
        <f t="shared" si="919"/>
        <v>0</v>
      </c>
      <c r="Q6322" s="8">
        <f t="shared" si="920"/>
        <v>0.12172916666666667</v>
      </c>
      <c r="R6322" s="8" t="e">
        <f>IFERROR(SUMPRODUCT(INDEX($B$1:$B$9600,$L6323):INDEX($B$1:$B$9600,$L6323+959),M$2:M$961)/$G$3,NA())</f>
        <v>#N/A</v>
      </c>
      <c r="S6322" s="8" t="e">
        <f>IFERROR(SUMPRODUCT(INDEX($C$1:$C$9600,$L6323):INDEX($C$1:$C$9600,$L6323+959),N$2:N$961)/$G$5,NA())</f>
        <v>#N/A</v>
      </c>
      <c r="T6322" s="8" t="e">
        <f t="shared" si="921"/>
        <v>#N/A</v>
      </c>
    </row>
    <row r="6323" spans="1:20" s="8" customFormat="1" x14ac:dyDescent="0.2">
      <c r="A6323" s="8">
        <f t="shared" si="915"/>
        <v>0.11175</v>
      </c>
      <c r="B6323" s="8">
        <f t="shared" si="916"/>
        <v>0</v>
      </c>
      <c r="C6323" s="8">
        <f t="shared" si="917"/>
        <v>0</v>
      </c>
      <c r="E6323" s="8" t="b">
        <f t="shared" si="918"/>
        <v>0</v>
      </c>
      <c r="F6323" s="8" t="b">
        <f t="shared" si="919"/>
        <v>0</v>
      </c>
      <c r="Q6323" s="8">
        <f t="shared" si="920"/>
        <v>0.12175</v>
      </c>
      <c r="R6323" s="8" t="e">
        <f>IFERROR(SUMPRODUCT(INDEX($B$1:$B$9600,$L6324):INDEX($B$1:$B$9600,$L6324+959),M$2:M$961)/$G$3,NA())</f>
        <v>#N/A</v>
      </c>
      <c r="S6323" s="8" t="e">
        <f>IFERROR(SUMPRODUCT(INDEX($C$1:$C$9600,$L6324):INDEX($C$1:$C$9600,$L6324+959),N$2:N$961)/$G$5,NA())</f>
        <v>#N/A</v>
      </c>
      <c r="T6323" s="8" t="e">
        <f t="shared" si="921"/>
        <v>#N/A</v>
      </c>
    </row>
    <row r="6324" spans="1:20" s="8" customFormat="1" x14ac:dyDescent="0.2">
      <c r="A6324" s="8">
        <f t="shared" si="915"/>
        <v>0.11177083333333333</v>
      </c>
      <c r="B6324" s="8">
        <f t="shared" si="916"/>
        <v>0</v>
      </c>
      <c r="C6324" s="8">
        <f t="shared" si="917"/>
        <v>0</v>
      </c>
      <c r="E6324" s="8" t="b">
        <f t="shared" si="918"/>
        <v>0</v>
      </c>
      <c r="F6324" s="8" t="b">
        <f t="shared" si="919"/>
        <v>0</v>
      </c>
      <c r="Q6324" s="8">
        <f t="shared" si="920"/>
        <v>0.12177083333333333</v>
      </c>
      <c r="R6324" s="8" t="e">
        <f>IFERROR(SUMPRODUCT(INDEX($B$1:$B$9600,$L6325):INDEX($B$1:$B$9600,$L6325+959),M$2:M$961)/$G$3,NA())</f>
        <v>#N/A</v>
      </c>
      <c r="S6324" s="8" t="e">
        <f>IFERROR(SUMPRODUCT(INDEX($C$1:$C$9600,$L6325):INDEX($C$1:$C$9600,$L6325+959),N$2:N$961)/$G$5,NA())</f>
        <v>#N/A</v>
      </c>
      <c r="T6324" s="8" t="e">
        <f t="shared" si="921"/>
        <v>#N/A</v>
      </c>
    </row>
    <row r="6325" spans="1:20" s="8" customFormat="1" x14ac:dyDescent="0.2">
      <c r="A6325" s="8">
        <f t="shared" si="915"/>
        <v>0.11179166666666666</v>
      </c>
      <c r="B6325" s="8">
        <f t="shared" si="916"/>
        <v>0</v>
      </c>
      <c r="C6325" s="8">
        <f t="shared" si="917"/>
        <v>0</v>
      </c>
      <c r="E6325" s="8" t="b">
        <f t="shared" si="918"/>
        <v>0</v>
      </c>
      <c r="F6325" s="8" t="b">
        <f t="shared" si="919"/>
        <v>0</v>
      </c>
      <c r="Q6325" s="8">
        <f t="shared" si="920"/>
        <v>0.12179166666666667</v>
      </c>
      <c r="R6325" s="8" t="e">
        <f>IFERROR(SUMPRODUCT(INDEX($B$1:$B$9600,$L6326):INDEX($B$1:$B$9600,$L6326+959),M$2:M$961)/$G$3,NA())</f>
        <v>#N/A</v>
      </c>
      <c r="S6325" s="8" t="e">
        <f>IFERROR(SUMPRODUCT(INDEX($C$1:$C$9600,$L6326):INDEX($C$1:$C$9600,$L6326+959),N$2:N$961)/$G$5,NA())</f>
        <v>#N/A</v>
      </c>
      <c r="T6325" s="8" t="e">
        <f t="shared" si="921"/>
        <v>#N/A</v>
      </c>
    </row>
    <row r="6326" spans="1:20" s="8" customFormat="1" x14ac:dyDescent="0.2">
      <c r="A6326" s="8">
        <f t="shared" si="915"/>
        <v>0.1118125</v>
      </c>
      <c r="B6326" s="8">
        <f t="shared" si="916"/>
        <v>0</v>
      </c>
      <c r="C6326" s="8">
        <f t="shared" si="917"/>
        <v>0</v>
      </c>
      <c r="E6326" s="8" t="b">
        <f t="shared" si="918"/>
        <v>0</v>
      </c>
      <c r="F6326" s="8" t="b">
        <f t="shared" si="919"/>
        <v>0</v>
      </c>
      <c r="Q6326" s="8">
        <f t="shared" si="920"/>
        <v>0.1218125</v>
      </c>
      <c r="R6326" s="8" t="e">
        <f>IFERROR(SUMPRODUCT(INDEX($B$1:$B$9600,$L6327):INDEX($B$1:$B$9600,$L6327+959),M$2:M$961)/$G$3,NA())</f>
        <v>#N/A</v>
      </c>
      <c r="S6326" s="8" t="e">
        <f>IFERROR(SUMPRODUCT(INDEX($C$1:$C$9600,$L6327):INDEX($C$1:$C$9600,$L6327+959),N$2:N$961)/$G$5,NA())</f>
        <v>#N/A</v>
      </c>
      <c r="T6326" s="8" t="e">
        <f t="shared" si="921"/>
        <v>#N/A</v>
      </c>
    </row>
    <row r="6327" spans="1:20" s="8" customFormat="1" x14ac:dyDescent="0.2">
      <c r="A6327" s="8">
        <f t="shared" si="915"/>
        <v>0.11183333333333334</v>
      </c>
      <c r="B6327" s="8">
        <f t="shared" si="916"/>
        <v>0</v>
      </c>
      <c r="C6327" s="8">
        <f t="shared" si="917"/>
        <v>0</v>
      </c>
      <c r="E6327" s="8" t="b">
        <f t="shared" si="918"/>
        <v>0</v>
      </c>
      <c r="F6327" s="8" t="b">
        <f t="shared" si="919"/>
        <v>0</v>
      </c>
      <c r="Q6327" s="8">
        <f t="shared" si="920"/>
        <v>0.12183333333333334</v>
      </c>
      <c r="R6327" s="8" t="e">
        <f>IFERROR(SUMPRODUCT(INDEX($B$1:$B$9600,$L6328):INDEX($B$1:$B$9600,$L6328+959),M$2:M$961)/$G$3,NA())</f>
        <v>#N/A</v>
      </c>
      <c r="S6327" s="8" t="e">
        <f>IFERROR(SUMPRODUCT(INDEX($C$1:$C$9600,$L6328):INDEX($C$1:$C$9600,$L6328+959),N$2:N$961)/$G$5,NA())</f>
        <v>#N/A</v>
      </c>
      <c r="T6327" s="8" t="e">
        <f t="shared" si="921"/>
        <v>#N/A</v>
      </c>
    </row>
    <row r="6328" spans="1:20" s="8" customFormat="1" x14ac:dyDescent="0.2">
      <c r="A6328" s="8">
        <f t="shared" si="915"/>
        <v>0.11185416666666667</v>
      </c>
      <c r="B6328" s="8">
        <f t="shared" si="916"/>
        <v>0</v>
      </c>
      <c r="C6328" s="8">
        <f t="shared" si="917"/>
        <v>0</v>
      </c>
      <c r="E6328" s="8" t="b">
        <f t="shared" si="918"/>
        <v>0</v>
      </c>
      <c r="F6328" s="8" t="b">
        <f t="shared" si="919"/>
        <v>0</v>
      </c>
      <c r="Q6328" s="8">
        <f t="shared" si="920"/>
        <v>0.12185416666666667</v>
      </c>
      <c r="R6328" s="8" t="e">
        <f>IFERROR(SUMPRODUCT(INDEX($B$1:$B$9600,$L6329):INDEX($B$1:$B$9600,$L6329+959),M$2:M$961)/$G$3,NA())</f>
        <v>#N/A</v>
      </c>
      <c r="S6328" s="8" t="e">
        <f>IFERROR(SUMPRODUCT(INDEX($C$1:$C$9600,$L6329):INDEX($C$1:$C$9600,$L6329+959),N$2:N$961)/$G$5,NA())</f>
        <v>#N/A</v>
      </c>
      <c r="T6328" s="8" t="e">
        <f t="shared" si="921"/>
        <v>#N/A</v>
      </c>
    </row>
    <row r="6329" spans="1:20" s="8" customFormat="1" x14ac:dyDescent="0.2">
      <c r="A6329" s="8">
        <f t="shared" si="915"/>
        <v>0.111875</v>
      </c>
      <c r="B6329" s="8">
        <f t="shared" si="916"/>
        <v>0</v>
      </c>
      <c r="C6329" s="8">
        <f t="shared" si="917"/>
        <v>0</v>
      </c>
      <c r="E6329" s="8" t="b">
        <f t="shared" si="918"/>
        <v>0</v>
      </c>
      <c r="F6329" s="8" t="b">
        <f t="shared" si="919"/>
        <v>0</v>
      </c>
      <c r="Q6329" s="8">
        <f t="shared" si="920"/>
        <v>0.121875</v>
      </c>
      <c r="R6329" s="8" t="e">
        <f>IFERROR(SUMPRODUCT(INDEX($B$1:$B$9600,$L6330):INDEX($B$1:$B$9600,$L6330+959),M$2:M$961)/$G$3,NA())</f>
        <v>#N/A</v>
      </c>
      <c r="S6329" s="8" t="e">
        <f>IFERROR(SUMPRODUCT(INDEX($C$1:$C$9600,$L6330):INDEX($C$1:$C$9600,$L6330+959),N$2:N$961)/$G$5,NA())</f>
        <v>#N/A</v>
      </c>
      <c r="T6329" s="8" t="e">
        <f t="shared" si="921"/>
        <v>#N/A</v>
      </c>
    </row>
    <row r="6330" spans="1:20" s="8" customFormat="1" x14ac:dyDescent="0.2">
      <c r="A6330" s="8">
        <f t="shared" si="915"/>
        <v>0.11189583333333333</v>
      </c>
      <c r="B6330" s="8">
        <f t="shared" si="916"/>
        <v>0</v>
      </c>
      <c r="C6330" s="8">
        <f t="shared" si="917"/>
        <v>0</v>
      </c>
      <c r="E6330" s="8" t="b">
        <f t="shared" si="918"/>
        <v>0</v>
      </c>
      <c r="F6330" s="8" t="b">
        <f t="shared" si="919"/>
        <v>0</v>
      </c>
      <c r="Q6330" s="8">
        <f t="shared" si="920"/>
        <v>0.12189583333333333</v>
      </c>
      <c r="R6330" s="8" t="e">
        <f>IFERROR(SUMPRODUCT(INDEX($B$1:$B$9600,$L6331):INDEX($B$1:$B$9600,$L6331+959),M$2:M$961)/$G$3,NA())</f>
        <v>#N/A</v>
      </c>
      <c r="S6330" s="8" t="e">
        <f>IFERROR(SUMPRODUCT(INDEX($C$1:$C$9600,$L6331):INDEX($C$1:$C$9600,$L6331+959),N$2:N$961)/$G$5,NA())</f>
        <v>#N/A</v>
      </c>
      <c r="T6330" s="8" t="e">
        <f t="shared" si="921"/>
        <v>#N/A</v>
      </c>
    </row>
    <row r="6331" spans="1:20" s="8" customFormat="1" x14ac:dyDescent="0.2">
      <c r="A6331" s="8">
        <f t="shared" si="915"/>
        <v>0.11191666666666666</v>
      </c>
      <c r="B6331" s="8">
        <f t="shared" si="916"/>
        <v>0</v>
      </c>
      <c r="C6331" s="8">
        <f t="shared" si="917"/>
        <v>0</v>
      </c>
      <c r="E6331" s="8" t="b">
        <f t="shared" si="918"/>
        <v>0</v>
      </c>
      <c r="F6331" s="8" t="b">
        <f t="shared" si="919"/>
        <v>0</v>
      </c>
      <c r="Q6331" s="8">
        <f t="shared" si="920"/>
        <v>0.12191666666666667</v>
      </c>
      <c r="R6331" s="8" t="e">
        <f>IFERROR(SUMPRODUCT(INDEX($B$1:$B$9600,$L6332):INDEX($B$1:$B$9600,$L6332+959),M$2:M$961)/$G$3,NA())</f>
        <v>#N/A</v>
      </c>
      <c r="S6331" s="8" t="e">
        <f>IFERROR(SUMPRODUCT(INDEX($C$1:$C$9600,$L6332):INDEX($C$1:$C$9600,$L6332+959),N$2:N$961)/$G$5,NA())</f>
        <v>#N/A</v>
      </c>
      <c r="T6331" s="8" t="e">
        <f t="shared" si="921"/>
        <v>#N/A</v>
      </c>
    </row>
    <row r="6332" spans="1:20" s="8" customFormat="1" x14ac:dyDescent="0.2">
      <c r="A6332" s="8">
        <f t="shared" si="915"/>
        <v>0.1119375</v>
      </c>
      <c r="B6332" s="8">
        <f t="shared" si="916"/>
        <v>0</v>
      </c>
      <c r="C6332" s="8">
        <f t="shared" si="917"/>
        <v>0</v>
      </c>
      <c r="E6332" s="8" t="b">
        <f t="shared" si="918"/>
        <v>0</v>
      </c>
      <c r="F6332" s="8" t="b">
        <f t="shared" si="919"/>
        <v>0</v>
      </c>
      <c r="Q6332" s="8">
        <f t="shared" si="920"/>
        <v>0.1219375</v>
      </c>
      <c r="R6332" s="8" t="e">
        <f>IFERROR(SUMPRODUCT(INDEX($B$1:$B$9600,$L6333):INDEX($B$1:$B$9600,$L6333+959),M$2:M$961)/$G$3,NA())</f>
        <v>#N/A</v>
      </c>
      <c r="S6332" s="8" t="e">
        <f>IFERROR(SUMPRODUCT(INDEX($C$1:$C$9600,$L6333):INDEX($C$1:$C$9600,$L6333+959),N$2:N$961)/$G$5,NA())</f>
        <v>#N/A</v>
      </c>
      <c r="T6332" s="8" t="e">
        <f t="shared" si="921"/>
        <v>#N/A</v>
      </c>
    </row>
    <row r="6333" spans="1:20" s="8" customFormat="1" x14ac:dyDescent="0.2">
      <c r="A6333" s="8">
        <f t="shared" si="915"/>
        <v>0.11195833333333334</v>
      </c>
      <c r="B6333" s="8">
        <f t="shared" si="916"/>
        <v>0</v>
      </c>
      <c r="C6333" s="8">
        <f t="shared" si="917"/>
        <v>0</v>
      </c>
      <c r="E6333" s="8" t="b">
        <f t="shared" si="918"/>
        <v>0</v>
      </c>
      <c r="F6333" s="8" t="b">
        <f t="shared" si="919"/>
        <v>0</v>
      </c>
      <c r="Q6333" s="8">
        <f t="shared" si="920"/>
        <v>0.12195833333333334</v>
      </c>
      <c r="R6333" s="8" t="e">
        <f>IFERROR(SUMPRODUCT(INDEX($B$1:$B$9600,$L6334):INDEX($B$1:$B$9600,$L6334+959),M$2:M$961)/$G$3,NA())</f>
        <v>#N/A</v>
      </c>
      <c r="S6333" s="8" t="e">
        <f>IFERROR(SUMPRODUCT(INDEX($C$1:$C$9600,$L6334):INDEX($C$1:$C$9600,$L6334+959),N$2:N$961)/$G$5,NA())</f>
        <v>#N/A</v>
      </c>
      <c r="T6333" s="8" t="e">
        <f t="shared" si="921"/>
        <v>#N/A</v>
      </c>
    </row>
    <row r="6334" spans="1:20" s="8" customFormat="1" x14ac:dyDescent="0.2">
      <c r="A6334" s="8">
        <f t="shared" si="915"/>
        <v>0.11197916666666667</v>
      </c>
      <c r="B6334" s="8">
        <f t="shared" si="916"/>
        <v>0</v>
      </c>
      <c r="C6334" s="8">
        <f t="shared" si="917"/>
        <v>0</v>
      </c>
      <c r="E6334" s="8" t="b">
        <f t="shared" si="918"/>
        <v>0</v>
      </c>
      <c r="F6334" s="8" t="b">
        <f t="shared" si="919"/>
        <v>0</v>
      </c>
      <c r="Q6334" s="8">
        <f t="shared" si="920"/>
        <v>0.12197916666666667</v>
      </c>
      <c r="R6334" s="8" t="e">
        <f>IFERROR(SUMPRODUCT(INDEX($B$1:$B$9600,$L6335):INDEX($B$1:$B$9600,$L6335+959),M$2:M$961)/$G$3,NA())</f>
        <v>#N/A</v>
      </c>
      <c r="S6334" s="8" t="e">
        <f>IFERROR(SUMPRODUCT(INDEX($C$1:$C$9600,$L6335):INDEX($C$1:$C$9600,$L6335+959),N$2:N$961)/$G$5,NA())</f>
        <v>#N/A</v>
      </c>
      <c r="T6334" s="8" t="e">
        <f t="shared" si="921"/>
        <v>#N/A</v>
      </c>
    </row>
    <row r="6335" spans="1:20" s="8" customFormat="1" x14ac:dyDescent="0.2">
      <c r="A6335" s="8">
        <f t="shared" si="915"/>
        <v>0.112</v>
      </c>
      <c r="B6335" s="8">
        <f t="shared" si="916"/>
        <v>0</v>
      </c>
      <c r="C6335" s="8">
        <f t="shared" si="917"/>
        <v>0</v>
      </c>
      <c r="E6335" s="8" t="b">
        <f t="shared" si="918"/>
        <v>0</v>
      </c>
      <c r="F6335" s="8" t="b">
        <f t="shared" si="919"/>
        <v>0</v>
      </c>
      <c r="Q6335" s="8">
        <f t="shared" si="920"/>
        <v>0.122</v>
      </c>
      <c r="R6335" s="8" t="e">
        <f>IFERROR(SUMPRODUCT(INDEX($B$1:$B$9600,$L6336):INDEX($B$1:$B$9600,$L6336+959),M$2:M$961)/$G$3,NA())</f>
        <v>#N/A</v>
      </c>
      <c r="S6335" s="8" t="e">
        <f>IFERROR(SUMPRODUCT(INDEX($C$1:$C$9600,$L6336):INDEX($C$1:$C$9600,$L6336+959),N$2:N$961)/$G$5,NA())</f>
        <v>#N/A</v>
      </c>
      <c r="T6335" s="8" t="e">
        <f t="shared" si="921"/>
        <v>#N/A</v>
      </c>
    </row>
    <row r="6336" spans="1:20" s="8" customFormat="1" x14ac:dyDescent="0.2">
      <c r="A6336" s="8">
        <f t="shared" si="915"/>
        <v>0.11202083333333333</v>
      </c>
      <c r="B6336" s="8">
        <f t="shared" si="916"/>
        <v>0</v>
      </c>
      <c r="C6336" s="8">
        <f t="shared" si="917"/>
        <v>0</v>
      </c>
      <c r="E6336" s="8" t="b">
        <f t="shared" si="918"/>
        <v>0</v>
      </c>
      <c r="F6336" s="8" t="b">
        <f t="shared" si="919"/>
        <v>0</v>
      </c>
      <c r="Q6336" s="8">
        <f t="shared" si="920"/>
        <v>0.12202083333333333</v>
      </c>
      <c r="R6336" s="8" t="e">
        <f>IFERROR(SUMPRODUCT(INDEX($B$1:$B$9600,$L6337):INDEX($B$1:$B$9600,$L6337+959),M$2:M$961)/$G$3,NA())</f>
        <v>#N/A</v>
      </c>
      <c r="S6336" s="8" t="e">
        <f>IFERROR(SUMPRODUCT(INDEX($C$1:$C$9600,$L6337):INDEX($C$1:$C$9600,$L6337+959),N$2:N$961)/$G$5,NA())</f>
        <v>#N/A</v>
      </c>
      <c r="T6336" s="8" t="e">
        <f t="shared" si="921"/>
        <v>#N/A</v>
      </c>
    </row>
    <row r="6337" spans="1:20" s="8" customFormat="1" x14ac:dyDescent="0.2">
      <c r="A6337" s="8">
        <f t="shared" ref="A6337:A6400" si="922">(ROW()-959)/48000</f>
        <v>0.11204166666666666</v>
      </c>
      <c r="B6337" s="8">
        <f t="shared" ref="B6337:B6400" si="923">IF(E6337,(1+COS(2*PI()*$I$1*(A6337-$H$4)/6.5))*COS(2*PI()*$I$1*(A6337-$H$4))/2,0)</f>
        <v>0</v>
      </c>
      <c r="C6337" s="8">
        <f t="shared" ref="C6337:C6400" si="924">IF(F6337,(1+COS(2*PI()*$I$1*(A6337-$H$6)/6.5))*COS(2*PI()*$I$1*(A6337-$H$6))/2,0)</f>
        <v>0</v>
      </c>
      <c r="E6337" s="8" t="b">
        <f t="shared" ref="E6337:E6400" si="925">AND(A6337&gt;=-3.25/$I$1+$H$4,A6337&lt;=(3.25/$I$1)+$H$4)</f>
        <v>0</v>
      </c>
      <c r="F6337" s="8" t="b">
        <f t="shared" ref="F6337:F6400" si="926">AND(A6337&gt;=-3.25/$I$1+$H$6,A6337&lt;=(3.25/$I$1)+$H$6)</f>
        <v>0</v>
      </c>
      <c r="Q6337" s="8">
        <f t="shared" ref="Q6337:Q6400" si="927">(ROW()-479)/48000</f>
        <v>0.12204166666666667</v>
      </c>
      <c r="R6337" s="8" t="e">
        <f>IFERROR(SUMPRODUCT(INDEX($B$1:$B$9600,$L6338):INDEX($B$1:$B$9600,$L6338+959),M$2:M$961)/$G$3,NA())</f>
        <v>#N/A</v>
      </c>
      <c r="S6337" s="8" t="e">
        <f>IFERROR(SUMPRODUCT(INDEX($C$1:$C$9600,$L6338):INDEX($C$1:$C$9600,$L6338+959),N$2:N$961)/$G$5,NA())</f>
        <v>#N/A</v>
      </c>
      <c r="T6337" s="8" t="e">
        <f t="shared" ref="T6337:T6400" si="928">IFERROR(SUM(R6337:S6337)/$G$8,NA())</f>
        <v>#N/A</v>
      </c>
    </row>
    <row r="6338" spans="1:20" s="8" customFormat="1" x14ac:dyDescent="0.2">
      <c r="A6338" s="8">
        <f t="shared" si="922"/>
        <v>0.1120625</v>
      </c>
      <c r="B6338" s="8">
        <f t="shared" si="923"/>
        <v>0</v>
      </c>
      <c r="C6338" s="8">
        <f t="shared" si="924"/>
        <v>0</v>
      </c>
      <c r="E6338" s="8" t="b">
        <f t="shared" si="925"/>
        <v>0</v>
      </c>
      <c r="F6338" s="8" t="b">
        <f t="shared" si="926"/>
        <v>0</v>
      </c>
      <c r="Q6338" s="8">
        <f t="shared" si="927"/>
        <v>0.1220625</v>
      </c>
      <c r="R6338" s="8" t="e">
        <f>IFERROR(SUMPRODUCT(INDEX($B$1:$B$9600,$L6339):INDEX($B$1:$B$9600,$L6339+959),M$2:M$961)/$G$3,NA())</f>
        <v>#N/A</v>
      </c>
      <c r="S6338" s="8" t="e">
        <f>IFERROR(SUMPRODUCT(INDEX($C$1:$C$9600,$L6339):INDEX($C$1:$C$9600,$L6339+959),N$2:N$961)/$G$5,NA())</f>
        <v>#N/A</v>
      </c>
      <c r="T6338" s="8" t="e">
        <f t="shared" si="928"/>
        <v>#N/A</v>
      </c>
    </row>
    <row r="6339" spans="1:20" s="8" customFormat="1" x14ac:dyDescent="0.2">
      <c r="A6339" s="8">
        <f t="shared" si="922"/>
        <v>0.11208333333333333</v>
      </c>
      <c r="B6339" s="8">
        <f t="shared" si="923"/>
        <v>0</v>
      </c>
      <c r="C6339" s="8">
        <f t="shared" si="924"/>
        <v>0</v>
      </c>
      <c r="E6339" s="8" t="b">
        <f t="shared" si="925"/>
        <v>0</v>
      </c>
      <c r="F6339" s="8" t="b">
        <f t="shared" si="926"/>
        <v>0</v>
      </c>
      <c r="Q6339" s="8">
        <f t="shared" si="927"/>
        <v>0.12208333333333334</v>
      </c>
      <c r="R6339" s="8" t="e">
        <f>IFERROR(SUMPRODUCT(INDEX($B$1:$B$9600,$L6340):INDEX($B$1:$B$9600,$L6340+959),M$2:M$961)/$G$3,NA())</f>
        <v>#N/A</v>
      </c>
      <c r="S6339" s="8" t="e">
        <f>IFERROR(SUMPRODUCT(INDEX($C$1:$C$9600,$L6340):INDEX($C$1:$C$9600,$L6340+959),N$2:N$961)/$G$5,NA())</f>
        <v>#N/A</v>
      </c>
      <c r="T6339" s="8" t="e">
        <f t="shared" si="928"/>
        <v>#N/A</v>
      </c>
    </row>
    <row r="6340" spans="1:20" s="8" customFormat="1" x14ac:dyDescent="0.2">
      <c r="A6340" s="8">
        <f t="shared" si="922"/>
        <v>0.11210416666666667</v>
      </c>
      <c r="B6340" s="8">
        <f t="shared" si="923"/>
        <v>0</v>
      </c>
      <c r="C6340" s="8">
        <f t="shared" si="924"/>
        <v>0</v>
      </c>
      <c r="E6340" s="8" t="b">
        <f t="shared" si="925"/>
        <v>0</v>
      </c>
      <c r="F6340" s="8" t="b">
        <f t="shared" si="926"/>
        <v>0</v>
      </c>
      <c r="Q6340" s="8">
        <f t="shared" si="927"/>
        <v>0.12210416666666667</v>
      </c>
      <c r="R6340" s="8" t="e">
        <f>IFERROR(SUMPRODUCT(INDEX($B$1:$B$9600,$L6341):INDEX($B$1:$B$9600,$L6341+959),M$2:M$961)/$G$3,NA())</f>
        <v>#N/A</v>
      </c>
      <c r="S6340" s="8" t="e">
        <f>IFERROR(SUMPRODUCT(INDEX($C$1:$C$9600,$L6341):INDEX($C$1:$C$9600,$L6341+959),N$2:N$961)/$G$5,NA())</f>
        <v>#N/A</v>
      </c>
      <c r="T6340" s="8" t="e">
        <f t="shared" si="928"/>
        <v>#N/A</v>
      </c>
    </row>
    <row r="6341" spans="1:20" s="8" customFormat="1" x14ac:dyDescent="0.2">
      <c r="A6341" s="8">
        <f t="shared" si="922"/>
        <v>0.112125</v>
      </c>
      <c r="B6341" s="8">
        <f t="shared" si="923"/>
        <v>0</v>
      </c>
      <c r="C6341" s="8">
        <f t="shared" si="924"/>
        <v>0</v>
      </c>
      <c r="E6341" s="8" t="b">
        <f t="shared" si="925"/>
        <v>0</v>
      </c>
      <c r="F6341" s="8" t="b">
        <f t="shared" si="926"/>
        <v>0</v>
      </c>
      <c r="Q6341" s="8">
        <f t="shared" si="927"/>
        <v>0.122125</v>
      </c>
      <c r="R6341" s="8" t="e">
        <f>IFERROR(SUMPRODUCT(INDEX($B$1:$B$9600,$L6342):INDEX($B$1:$B$9600,$L6342+959),M$2:M$961)/$G$3,NA())</f>
        <v>#N/A</v>
      </c>
      <c r="S6341" s="8" t="e">
        <f>IFERROR(SUMPRODUCT(INDEX($C$1:$C$9600,$L6342):INDEX($C$1:$C$9600,$L6342+959),N$2:N$961)/$G$5,NA())</f>
        <v>#N/A</v>
      </c>
      <c r="T6341" s="8" t="e">
        <f t="shared" si="928"/>
        <v>#N/A</v>
      </c>
    </row>
    <row r="6342" spans="1:20" s="8" customFormat="1" x14ac:dyDescent="0.2">
      <c r="A6342" s="8">
        <f t="shared" si="922"/>
        <v>0.11214583333333333</v>
      </c>
      <c r="B6342" s="8">
        <f t="shared" si="923"/>
        <v>0</v>
      </c>
      <c r="C6342" s="8">
        <f t="shared" si="924"/>
        <v>0</v>
      </c>
      <c r="E6342" s="8" t="b">
        <f t="shared" si="925"/>
        <v>0</v>
      </c>
      <c r="F6342" s="8" t="b">
        <f t="shared" si="926"/>
        <v>0</v>
      </c>
      <c r="Q6342" s="8">
        <f t="shared" si="927"/>
        <v>0.12214583333333333</v>
      </c>
      <c r="R6342" s="8" t="e">
        <f>IFERROR(SUMPRODUCT(INDEX($B$1:$B$9600,$L6343):INDEX($B$1:$B$9600,$L6343+959),M$2:M$961)/$G$3,NA())</f>
        <v>#N/A</v>
      </c>
      <c r="S6342" s="8" t="e">
        <f>IFERROR(SUMPRODUCT(INDEX($C$1:$C$9600,$L6343):INDEX($C$1:$C$9600,$L6343+959),N$2:N$961)/$G$5,NA())</f>
        <v>#N/A</v>
      </c>
      <c r="T6342" s="8" t="e">
        <f t="shared" si="928"/>
        <v>#N/A</v>
      </c>
    </row>
    <row r="6343" spans="1:20" s="8" customFormat="1" x14ac:dyDescent="0.2">
      <c r="A6343" s="8">
        <f t="shared" si="922"/>
        <v>0.11216666666666666</v>
      </c>
      <c r="B6343" s="8">
        <f t="shared" si="923"/>
        <v>0</v>
      </c>
      <c r="C6343" s="8">
        <f t="shared" si="924"/>
        <v>0</v>
      </c>
      <c r="E6343" s="8" t="b">
        <f t="shared" si="925"/>
        <v>0</v>
      </c>
      <c r="F6343" s="8" t="b">
        <f t="shared" si="926"/>
        <v>0</v>
      </c>
      <c r="Q6343" s="8">
        <f t="shared" si="927"/>
        <v>0.12216666666666667</v>
      </c>
      <c r="R6343" s="8" t="e">
        <f>IFERROR(SUMPRODUCT(INDEX($B$1:$B$9600,$L6344):INDEX($B$1:$B$9600,$L6344+959),M$2:M$961)/$G$3,NA())</f>
        <v>#N/A</v>
      </c>
      <c r="S6343" s="8" t="e">
        <f>IFERROR(SUMPRODUCT(INDEX($C$1:$C$9600,$L6344):INDEX($C$1:$C$9600,$L6344+959),N$2:N$961)/$G$5,NA())</f>
        <v>#N/A</v>
      </c>
      <c r="T6343" s="8" t="e">
        <f t="shared" si="928"/>
        <v>#N/A</v>
      </c>
    </row>
    <row r="6344" spans="1:20" s="8" customFormat="1" x14ac:dyDescent="0.2">
      <c r="A6344" s="8">
        <f t="shared" si="922"/>
        <v>0.1121875</v>
      </c>
      <c r="B6344" s="8">
        <f t="shared" si="923"/>
        <v>0</v>
      </c>
      <c r="C6344" s="8">
        <f t="shared" si="924"/>
        <v>0</v>
      </c>
      <c r="E6344" s="8" t="b">
        <f t="shared" si="925"/>
        <v>0</v>
      </c>
      <c r="F6344" s="8" t="b">
        <f t="shared" si="926"/>
        <v>0</v>
      </c>
      <c r="Q6344" s="8">
        <f t="shared" si="927"/>
        <v>0.1221875</v>
      </c>
      <c r="R6344" s="8" t="e">
        <f>IFERROR(SUMPRODUCT(INDEX($B$1:$B$9600,$L6345):INDEX($B$1:$B$9600,$L6345+959),M$2:M$961)/$G$3,NA())</f>
        <v>#N/A</v>
      </c>
      <c r="S6344" s="8" t="e">
        <f>IFERROR(SUMPRODUCT(INDEX($C$1:$C$9600,$L6345):INDEX($C$1:$C$9600,$L6345+959),N$2:N$961)/$G$5,NA())</f>
        <v>#N/A</v>
      </c>
      <c r="T6344" s="8" t="e">
        <f t="shared" si="928"/>
        <v>#N/A</v>
      </c>
    </row>
    <row r="6345" spans="1:20" s="8" customFormat="1" x14ac:dyDescent="0.2">
      <c r="A6345" s="8">
        <f t="shared" si="922"/>
        <v>0.11220833333333333</v>
      </c>
      <c r="B6345" s="8">
        <f t="shared" si="923"/>
        <v>0</v>
      </c>
      <c r="C6345" s="8">
        <f t="shared" si="924"/>
        <v>0</v>
      </c>
      <c r="E6345" s="8" t="b">
        <f t="shared" si="925"/>
        <v>0</v>
      </c>
      <c r="F6345" s="8" t="b">
        <f t="shared" si="926"/>
        <v>0</v>
      </c>
      <c r="Q6345" s="8">
        <f t="shared" si="927"/>
        <v>0.12220833333333334</v>
      </c>
      <c r="R6345" s="8" t="e">
        <f>IFERROR(SUMPRODUCT(INDEX($B$1:$B$9600,$L6346):INDEX($B$1:$B$9600,$L6346+959),M$2:M$961)/$G$3,NA())</f>
        <v>#N/A</v>
      </c>
      <c r="S6345" s="8" t="e">
        <f>IFERROR(SUMPRODUCT(INDEX($C$1:$C$9600,$L6346):INDEX($C$1:$C$9600,$L6346+959),N$2:N$961)/$G$5,NA())</f>
        <v>#N/A</v>
      </c>
      <c r="T6345" s="8" t="e">
        <f t="shared" si="928"/>
        <v>#N/A</v>
      </c>
    </row>
    <row r="6346" spans="1:20" s="8" customFormat="1" x14ac:dyDescent="0.2">
      <c r="A6346" s="8">
        <f t="shared" si="922"/>
        <v>0.11222916666666667</v>
      </c>
      <c r="B6346" s="8">
        <f t="shared" si="923"/>
        <v>0</v>
      </c>
      <c r="C6346" s="8">
        <f t="shared" si="924"/>
        <v>0</v>
      </c>
      <c r="E6346" s="8" t="b">
        <f t="shared" si="925"/>
        <v>0</v>
      </c>
      <c r="F6346" s="8" t="b">
        <f t="shared" si="926"/>
        <v>0</v>
      </c>
      <c r="Q6346" s="8">
        <f t="shared" si="927"/>
        <v>0.12222916666666667</v>
      </c>
      <c r="R6346" s="8" t="e">
        <f>IFERROR(SUMPRODUCT(INDEX($B$1:$B$9600,$L6347):INDEX($B$1:$B$9600,$L6347+959),M$2:M$961)/$G$3,NA())</f>
        <v>#N/A</v>
      </c>
      <c r="S6346" s="8" t="e">
        <f>IFERROR(SUMPRODUCT(INDEX($C$1:$C$9600,$L6347):INDEX($C$1:$C$9600,$L6347+959),N$2:N$961)/$G$5,NA())</f>
        <v>#N/A</v>
      </c>
      <c r="T6346" s="8" t="e">
        <f t="shared" si="928"/>
        <v>#N/A</v>
      </c>
    </row>
    <row r="6347" spans="1:20" s="8" customFormat="1" x14ac:dyDescent="0.2">
      <c r="A6347" s="8">
        <f t="shared" si="922"/>
        <v>0.11225</v>
      </c>
      <c r="B6347" s="8">
        <f t="shared" si="923"/>
        <v>0</v>
      </c>
      <c r="C6347" s="8">
        <f t="shared" si="924"/>
        <v>0</v>
      </c>
      <c r="E6347" s="8" t="b">
        <f t="shared" si="925"/>
        <v>0</v>
      </c>
      <c r="F6347" s="8" t="b">
        <f t="shared" si="926"/>
        <v>0</v>
      </c>
      <c r="Q6347" s="8">
        <f t="shared" si="927"/>
        <v>0.12225</v>
      </c>
      <c r="R6347" s="8" t="e">
        <f>IFERROR(SUMPRODUCT(INDEX($B$1:$B$9600,$L6348):INDEX($B$1:$B$9600,$L6348+959),M$2:M$961)/$G$3,NA())</f>
        <v>#N/A</v>
      </c>
      <c r="S6347" s="8" t="e">
        <f>IFERROR(SUMPRODUCT(INDEX($C$1:$C$9600,$L6348):INDEX($C$1:$C$9600,$L6348+959),N$2:N$961)/$G$5,NA())</f>
        <v>#N/A</v>
      </c>
      <c r="T6347" s="8" t="e">
        <f t="shared" si="928"/>
        <v>#N/A</v>
      </c>
    </row>
    <row r="6348" spans="1:20" s="8" customFormat="1" x14ac:dyDescent="0.2">
      <c r="A6348" s="8">
        <f t="shared" si="922"/>
        <v>0.11227083333333333</v>
      </c>
      <c r="B6348" s="8">
        <f t="shared" si="923"/>
        <v>0</v>
      </c>
      <c r="C6348" s="8">
        <f t="shared" si="924"/>
        <v>0</v>
      </c>
      <c r="E6348" s="8" t="b">
        <f t="shared" si="925"/>
        <v>0</v>
      </c>
      <c r="F6348" s="8" t="b">
        <f t="shared" si="926"/>
        <v>0</v>
      </c>
      <c r="Q6348" s="8">
        <f t="shared" si="927"/>
        <v>0.12227083333333333</v>
      </c>
      <c r="R6348" s="8" t="e">
        <f>IFERROR(SUMPRODUCT(INDEX($B$1:$B$9600,$L6349):INDEX($B$1:$B$9600,$L6349+959),M$2:M$961)/$G$3,NA())</f>
        <v>#N/A</v>
      </c>
      <c r="S6348" s="8" t="e">
        <f>IFERROR(SUMPRODUCT(INDEX($C$1:$C$9600,$L6349):INDEX($C$1:$C$9600,$L6349+959),N$2:N$961)/$G$5,NA())</f>
        <v>#N/A</v>
      </c>
      <c r="T6348" s="8" t="e">
        <f t="shared" si="928"/>
        <v>#N/A</v>
      </c>
    </row>
    <row r="6349" spans="1:20" s="8" customFormat="1" x14ac:dyDescent="0.2">
      <c r="A6349" s="8">
        <f t="shared" si="922"/>
        <v>0.11229166666666666</v>
      </c>
      <c r="B6349" s="8">
        <f t="shared" si="923"/>
        <v>0</v>
      </c>
      <c r="C6349" s="8">
        <f t="shared" si="924"/>
        <v>0</v>
      </c>
      <c r="E6349" s="8" t="b">
        <f t="shared" si="925"/>
        <v>0</v>
      </c>
      <c r="F6349" s="8" t="b">
        <f t="shared" si="926"/>
        <v>0</v>
      </c>
      <c r="Q6349" s="8">
        <f t="shared" si="927"/>
        <v>0.12229166666666667</v>
      </c>
      <c r="R6349" s="8" t="e">
        <f>IFERROR(SUMPRODUCT(INDEX($B$1:$B$9600,$L6350):INDEX($B$1:$B$9600,$L6350+959),M$2:M$961)/$G$3,NA())</f>
        <v>#N/A</v>
      </c>
      <c r="S6349" s="8" t="e">
        <f>IFERROR(SUMPRODUCT(INDEX($C$1:$C$9600,$L6350):INDEX($C$1:$C$9600,$L6350+959),N$2:N$961)/$G$5,NA())</f>
        <v>#N/A</v>
      </c>
      <c r="T6349" s="8" t="e">
        <f t="shared" si="928"/>
        <v>#N/A</v>
      </c>
    </row>
    <row r="6350" spans="1:20" s="8" customFormat="1" x14ac:dyDescent="0.2">
      <c r="A6350" s="8">
        <f t="shared" si="922"/>
        <v>0.1123125</v>
      </c>
      <c r="B6350" s="8">
        <f t="shared" si="923"/>
        <v>0</v>
      </c>
      <c r="C6350" s="8">
        <f t="shared" si="924"/>
        <v>0</v>
      </c>
      <c r="E6350" s="8" t="b">
        <f t="shared" si="925"/>
        <v>0</v>
      </c>
      <c r="F6350" s="8" t="b">
        <f t="shared" si="926"/>
        <v>0</v>
      </c>
      <c r="Q6350" s="8">
        <f t="shared" si="927"/>
        <v>0.1223125</v>
      </c>
      <c r="R6350" s="8" t="e">
        <f>IFERROR(SUMPRODUCT(INDEX($B$1:$B$9600,$L6351):INDEX($B$1:$B$9600,$L6351+959),M$2:M$961)/$G$3,NA())</f>
        <v>#N/A</v>
      </c>
      <c r="S6350" s="8" t="e">
        <f>IFERROR(SUMPRODUCT(INDEX($C$1:$C$9600,$L6351):INDEX($C$1:$C$9600,$L6351+959),N$2:N$961)/$G$5,NA())</f>
        <v>#N/A</v>
      </c>
      <c r="T6350" s="8" t="e">
        <f t="shared" si="928"/>
        <v>#N/A</v>
      </c>
    </row>
    <row r="6351" spans="1:20" s="8" customFormat="1" x14ac:dyDescent="0.2">
      <c r="A6351" s="8">
        <f t="shared" si="922"/>
        <v>0.11233333333333333</v>
      </c>
      <c r="B6351" s="8">
        <f t="shared" si="923"/>
        <v>0</v>
      </c>
      <c r="C6351" s="8">
        <f t="shared" si="924"/>
        <v>0</v>
      </c>
      <c r="E6351" s="8" t="b">
        <f t="shared" si="925"/>
        <v>0</v>
      </c>
      <c r="F6351" s="8" t="b">
        <f t="shared" si="926"/>
        <v>0</v>
      </c>
      <c r="Q6351" s="8">
        <f t="shared" si="927"/>
        <v>0.12233333333333334</v>
      </c>
      <c r="R6351" s="8" t="e">
        <f>IFERROR(SUMPRODUCT(INDEX($B$1:$B$9600,$L6352):INDEX($B$1:$B$9600,$L6352+959),M$2:M$961)/$G$3,NA())</f>
        <v>#N/A</v>
      </c>
      <c r="S6351" s="8" t="e">
        <f>IFERROR(SUMPRODUCT(INDEX($C$1:$C$9600,$L6352):INDEX($C$1:$C$9600,$L6352+959),N$2:N$961)/$G$5,NA())</f>
        <v>#N/A</v>
      </c>
      <c r="T6351" s="8" t="e">
        <f t="shared" si="928"/>
        <v>#N/A</v>
      </c>
    </row>
    <row r="6352" spans="1:20" s="8" customFormat="1" x14ac:dyDescent="0.2">
      <c r="A6352" s="8">
        <f t="shared" si="922"/>
        <v>0.11235416666666667</v>
      </c>
      <c r="B6352" s="8">
        <f t="shared" si="923"/>
        <v>0</v>
      </c>
      <c r="C6352" s="8">
        <f t="shared" si="924"/>
        <v>0</v>
      </c>
      <c r="E6352" s="8" t="b">
        <f t="shared" si="925"/>
        <v>0</v>
      </c>
      <c r="F6352" s="8" t="b">
        <f t="shared" si="926"/>
        <v>0</v>
      </c>
      <c r="Q6352" s="8">
        <f t="shared" si="927"/>
        <v>0.12235416666666667</v>
      </c>
      <c r="R6352" s="8" t="e">
        <f>IFERROR(SUMPRODUCT(INDEX($B$1:$B$9600,$L6353):INDEX($B$1:$B$9600,$L6353+959),M$2:M$961)/$G$3,NA())</f>
        <v>#N/A</v>
      </c>
      <c r="S6352" s="8" t="e">
        <f>IFERROR(SUMPRODUCT(INDEX($C$1:$C$9600,$L6353):INDEX($C$1:$C$9600,$L6353+959),N$2:N$961)/$G$5,NA())</f>
        <v>#N/A</v>
      </c>
      <c r="T6352" s="8" t="e">
        <f t="shared" si="928"/>
        <v>#N/A</v>
      </c>
    </row>
    <row r="6353" spans="1:20" s="8" customFormat="1" x14ac:dyDescent="0.2">
      <c r="A6353" s="8">
        <f t="shared" si="922"/>
        <v>0.112375</v>
      </c>
      <c r="B6353" s="8">
        <f t="shared" si="923"/>
        <v>0</v>
      </c>
      <c r="C6353" s="8">
        <f t="shared" si="924"/>
        <v>0</v>
      </c>
      <c r="E6353" s="8" t="b">
        <f t="shared" si="925"/>
        <v>0</v>
      </c>
      <c r="F6353" s="8" t="b">
        <f t="shared" si="926"/>
        <v>0</v>
      </c>
      <c r="Q6353" s="8">
        <f t="shared" si="927"/>
        <v>0.122375</v>
      </c>
      <c r="R6353" s="8" t="e">
        <f>IFERROR(SUMPRODUCT(INDEX($B$1:$B$9600,$L6354):INDEX($B$1:$B$9600,$L6354+959),M$2:M$961)/$G$3,NA())</f>
        <v>#N/A</v>
      </c>
      <c r="S6353" s="8" t="e">
        <f>IFERROR(SUMPRODUCT(INDEX($C$1:$C$9600,$L6354):INDEX($C$1:$C$9600,$L6354+959),N$2:N$961)/$G$5,NA())</f>
        <v>#N/A</v>
      </c>
      <c r="T6353" s="8" t="e">
        <f t="shared" si="928"/>
        <v>#N/A</v>
      </c>
    </row>
    <row r="6354" spans="1:20" s="8" customFormat="1" x14ac:dyDescent="0.2">
      <c r="A6354" s="8">
        <f t="shared" si="922"/>
        <v>0.11239583333333333</v>
      </c>
      <c r="B6354" s="8">
        <f t="shared" si="923"/>
        <v>0</v>
      </c>
      <c r="C6354" s="8">
        <f t="shared" si="924"/>
        <v>0</v>
      </c>
      <c r="E6354" s="8" t="b">
        <f t="shared" si="925"/>
        <v>0</v>
      </c>
      <c r="F6354" s="8" t="b">
        <f t="shared" si="926"/>
        <v>0</v>
      </c>
      <c r="Q6354" s="8">
        <f t="shared" si="927"/>
        <v>0.12239583333333333</v>
      </c>
      <c r="R6354" s="8" t="e">
        <f>IFERROR(SUMPRODUCT(INDEX($B$1:$B$9600,$L6355):INDEX($B$1:$B$9600,$L6355+959),M$2:M$961)/$G$3,NA())</f>
        <v>#N/A</v>
      </c>
      <c r="S6354" s="8" t="e">
        <f>IFERROR(SUMPRODUCT(INDEX($C$1:$C$9600,$L6355):INDEX($C$1:$C$9600,$L6355+959),N$2:N$961)/$G$5,NA())</f>
        <v>#N/A</v>
      </c>
      <c r="T6354" s="8" t="e">
        <f t="shared" si="928"/>
        <v>#N/A</v>
      </c>
    </row>
    <row r="6355" spans="1:20" s="8" customFormat="1" x14ac:dyDescent="0.2">
      <c r="A6355" s="8">
        <f t="shared" si="922"/>
        <v>0.11241666666666666</v>
      </c>
      <c r="B6355" s="8">
        <f t="shared" si="923"/>
        <v>0</v>
      </c>
      <c r="C6355" s="8">
        <f t="shared" si="924"/>
        <v>0</v>
      </c>
      <c r="E6355" s="8" t="b">
        <f t="shared" si="925"/>
        <v>0</v>
      </c>
      <c r="F6355" s="8" t="b">
        <f t="shared" si="926"/>
        <v>0</v>
      </c>
      <c r="Q6355" s="8">
        <f t="shared" si="927"/>
        <v>0.12241666666666666</v>
      </c>
      <c r="R6355" s="8" t="e">
        <f>IFERROR(SUMPRODUCT(INDEX($B$1:$B$9600,$L6356):INDEX($B$1:$B$9600,$L6356+959),M$2:M$961)/$G$3,NA())</f>
        <v>#N/A</v>
      </c>
      <c r="S6355" s="8" t="e">
        <f>IFERROR(SUMPRODUCT(INDEX($C$1:$C$9600,$L6356):INDEX($C$1:$C$9600,$L6356+959),N$2:N$961)/$G$5,NA())</f>
        <v>#N/A</v>
      </c>
      <c r="T6355" s="8" t="e">
        <f t="shared" si="928"/>
        <v>#N/A</v>
      </c>
    </row>
    <row r="6356" spans="1:20" s="8" customFormat="1" x14ac:dyDescent="0.2">
      <c r="A6356" s="8">
        <f t="shared" si="922"/>
        <v>0.1124375</v>
      </c>
      <c r="B6356" s="8">
        <f t="shared" si="923"/>
        <v>0</v>
      </c>
      <c r="C6356" s="8">
        <f t="shared" si="924"/>
        <v>0</v>
      </c>
      <c r="E6356" s="8" t="b">
        <f t="shared" si="925"/>
        <v>0</v>
      </c>
      <c r="F6356" s="8" t="b">
        <f t="shared" si="926"/>
        <v>0</v>
      </c>
      <c r="Q6356" s="8">
        <f t="shared" si="927"/>
        <v>0.1224375</v>
      </c>
      <c r="R6356" s="8" t="e">
        <f>IFERROR(SUMPRODUCT(INDEX($B$1:$B$9600,$L6357):INDEX($B$1:$B$9600,$L6357+959),M$2:M$961)/$G$3,NA())</f>
        <v>#N/A</v>
      </c>
      <c r="S6356" s="8" t="e">
        <f>IFERROR(SUMPRODUCT(INDEX($C$1:$C$9600,$L6357):INDEX($C$1:$C$9600,$L6357+959),N$2:N$961)/$G$5,NA())</f>
        <v>#N/A</v>
      </c>
      <c r="T6356" s="8" t="e">
        <f t="shared" si="928"/>
        <v>#N/A</v>
      </c>
    </row>
    <row r="6357" spans="1:20" s="8" customFormat="1" x14ac:dyDescent="0.2">
      <c r="A6357" s="8">
        <f t="shared" si="922"/>
        <v>0.11245833333333333</v>
      </c>
      <c r="B6357" s="8">
        <f t="shared" si="923"/>
        <v>0</v>
      </c>
      <c r="C6357" s="8">
        <f t="shared" si="924"/>
        <v>0</v>
      </c>
      <c r="E6357" s="8" t="b">
        <f t="shared" si="925"/>
        <v>0</v>
      </c>
      <c r="F6357" s="8" t="b">
        <f t="shared" si="926"/>
        <v>0</v>
      </c>
      <c r="Q6357" s="8">
        <f t="shared" si="927"/>
        <v>0.12245833333333334</v>
      </c>
      <c r="R6357" s="8" t="e">
        <f>IFERROR(SUMPRODUCT(INDEX($B$1:$B$9600,$L6358):INDEX($B$1:$B$9600,$L6358+959),M$2:M$961)/$G$3,NA())</f>
        <v>#N/A</v>
      </c>
      <c r="S6357" s="8" t="e">
        <f>IFERROR(SUMPRODUCT(INDEX($C$1:$C$9600,$L6358):INDEX($C$1:$C$9600,$L6358+959),N$2:N$961)/$G$5,NA())</f>
        <v>#N/A</v>
      </c>
      <c r="T6357" s="8" t="e">
        <f t="shared" si="928"/>
        <v>#N/A</v>
      </c>
    </row>
    <row r="6358" spans="1:20" s="8" customFormat="1" x14ac:dyDescent="0.2">
      <c r="A6358" s="8">
        <f t="shared" si="922"/>
        <v>0.11247916666666667</v>
      </c>
      <c r="B6358" s="8">
        <f t="shared" si="923"/>
        <v>0</v>
      </c>
      <c r="C6358" s="8">
        <f t="shared" si="924"/>
        <v>0</v>
      </c>
      <c r="E6358" s="8" t="b">
        <f t="shared" si="925"/>
        <v>0</v>
      </c>
      <c r="F6358" s="8" t="b">
        <f t="shared" si="926"/>
        <v>0</v>
      </c>
      <c r="Q6358" s="8">
        <f t="shared" si="927"/>
        <v>0.12247916666666667</v>
      </c>
      <c r="R6358" s="8" t="e">
        <f>IFERROR(SUMPRODUCT(INDEX($B$1:$B$9600,$L6359):INDEX($B$1:$B$9600,$L6359+959),M$2:M$961)/$G$3,NA())</f>
        <v>#N/A</v>
      </c>
      <c r="S6358" s="8" t="e">
        <f>IFERROR(SUMPRODUCT(INDEX($C$1:$C$9600,$L6359):INDEX($C$1:$C$9600,$L6359+959),N$2:N$961)/$G$5,NA())</f>
        <v>#N/A</v>
      </c>
      <c r="T6358" s="8" t="e">
        <f t="shared" si="928"/>
        <v>#N/A</v>
      </c>
    </row>
    <row r="6359" spans="1:20" s="8" customFormat="1" x14ac:dyDescent="0.2">
      <c r="A6359" s="8">
        <f t="shared" si="922"/>
        <v>0.1125</v>
      </c>
      <c r="B6359" s="8">
        <f t="shared" si="923"/>
        <v>0</v>
      </c>
      <c r="C6359" s="8">
        <f t="shared" si="924"/>
        <v>0</v>
      </c>
      <c r="E6359" s="8" t="b">
        <f t="shared" si="925"/>
        <v>0</v>
      </c>
      <c r="F6359" s="8" t="b">
        <f t="shared" si="926"/>
        <v>0</v>
      </c>
      <c r="Q6359" s="8">
        <f t="shared" si="927"/>
        <v>0.1225</v>
      </c>
      <c r="R6359" s="8" t="e">
        <f>IFERROR(SUMPRODUCT(INDEX($B$1:$B$9600,$L6360):INDEX($B$1:$B$9600,$L6360+959),M$2:M$961)/$G$3,NA())</f>
        <v>#N/A</v>
      </c>
      <c r="S6359" s="8" t="e">
        <f>IFERROR(SUMPRODUCT(INDEX($C$1:$C$9600,$L6360):INDEX($C$1:$C$9600,$L6360+959),N$2:N$961)/$G$5,NA())</f>
        <v>#N/A</v>
      </c>
      <c r="T6359" s="8" t="e">
        <f t="shared" si="928"/>
        <v>#N/A</v>
      </c>
    </row>
    <row r="6360" spans="1:20" s="8" customFormat="1" x14ac:dyDescent="0.2">
      <c r="A6360" s="8">
        <f t="shared" si="922"/>
        <v>0.11252083333333333</v>
      </c>
      <c r="B6360" s="8">
        <f t="shared" si="923"/>
        <v>0</v>
      </c>
      <c r="C6360" s="8">
        <f t="shared" si="924"/>
        <v>0</v>
      </c>
      <c r="E6360" s="8" t="b">
        <f t="shared" si="925"/>
        <v>0</v>
      </c>
      <c r="F6360" s="8" t="b">
        <f t="shared" si="926"/>
        <v>0</v>
      </c>
      <c r="Q6360" s="8">
        <f t="shared" si="927"/>
        <v>0.12252083333333333</v>
      </c>
      <c r="R6360" s="8" t="e">
        <f>IFERROR(SUMPRODUCT(INDEX($B$1:$B$9600,$L6361):INDEX($B$1:$B$9600,$L6361+959),M$2:M$961)/$G$3,NA())</f>
        <v>#N/A</v>
      </c>
      <c r="S6360" s="8" t="e">
        <f>IFERROR(SUMPRODUCT(INDEX($C$1:$C$9600,$L6361):INDEX($C$1:$C$9600,$L6361+959),N$2:N$961)/$G$5,NA())</f>
        <v>#N/A</v>
      </c>
      <c r="T6360" s="8" t="e">
        <f t="shared" si="928"/>
        <v>#N/A</v>
      </c>
    </row>
    <row r="6361" spans="1:20" s="8" customFormat="1" x14ac:dyDescent="0.2">
      <c r="A6361" s="8">
        <f t="shared" si="922"/>
        <v>0.11254166666666666</v>
      </c>
      <c r="B6361" s="8">
        <f t="shared" si="923"/>
        <v>0</v>
      </c>
      <c r="C6361" s="8">
        <f t="shared" si="924"/>
        <v>0</v>
      </c>
      <c r="E6361" s="8" t="b">
        <f t="shared" si="925"/>
        <v>0</v>
      </c>
      <c r="F6361" s="8" t="b">
        <f t="shared" si="926"/>
        <v>0</v>
      </c>
      <c r="Q6361" s="8">
        <f t="shared" si="927"/>
        <v>0.12254166666666666</v>
      </c>
      <c r="R6361" s="8" t="e">
        <f>IFERROR(SUMPRODUCT(INDEX($B$1:$B$9600,$L6362):INDEX($B$1:$B$9600,$L6362+959),M$2:M$961)/$G$3,NA())</f>
        <v>#N/A</v>
      </c>
      <c r="S6361" s="8" t="e">
        <f>IFERROR(SUMPRODUCT(INDEX($C$1:$C$9600,$L6362):INDEX($C$1:$C$9600,$L6362+959),N$2:N$961)/$G$5,NA())</f>
        <v>#N/A</v>
      </c>
      <c r="T6361" s="8" t="e">
        <f t="shared" si="928"/>
        <v>#N/A</v>
      </c>
    </row>
    <row r="6362" spans="1:20" s="8" customFormat="1" x14ac:dyDescent="0.2">
      <c r="A6362" s="8">
        <f t="shared" si="922"/>
        <v>0.1125625</v>
      </c>
      <c r="B6362" s="8">
        <f t="shared" si="923"/>
        <v>0</v>
      </c>
      <c r="C6362" s="8">
        <f t="shared" si="924"/>
        <v>0</v>
      </c>
      <c r="E6362" s="8" t="b">
        <f t="shared" si="925"/>
        <v>0</v>
      </c>
      <c r="F6362" s="8" t="b">
        <f t="shared" si="926"/>
        <v>0</v>
      </c>
      <c r="Q6362" s="8">
        <f t="shared" si="927"/>
        <v>0.1225625</v>
      </c>
      <c r="R6362" s="8" t="e">
        <f>IFERROR(SUMPRODUCT(INDEX($B$1:$B$9600,$L6363):INDEX($B$1:$B$9600,$L6363+959),M$2:M$961)/$G$3,NA())</f>
        <v>#N/A</v>
      </c>
      <c r="S6362" s="8" t="e">
        <f>IFERROR(SUMPRODUCT(INDEX($C$1:$C$9600,$L6363):INDEX($C$1:$C$9600,$L6363+959),N$2:N$961)/$G$5,NA())</f>
        <v>#N/A</v>
      </c>
      <c r="T6362" s="8" t="e">
        <f t="shared" si="928"/>
        <v>#N/A</v>
      </c>
    </row>
    <row r="6363" spans="1:20" s="8" customFormat="1" x14ac:dyDescent="0.2">
      <c r="A6363" s="8">
        <f t="shared" si="922"/>
        <v>0.11258333333333333</v>
      </c>
      <c r="B6363" s="8">
        <f t="shared" si="923"/>
        <v>0</v>
      </c>
      <c r="C6363" s="8">
        <f t="shared" si="924"/>
        <v>0</v>
      </c>
      <c r="E6363" s="8" t="b">
        <f t="shared" si="925"/>
        <v>0</v>
      </c>
      <c r="F6363" s="8" t="b">
        <f t="shared" si="926"/>
        <v>0</v>
      </c>
      <c r="Q6363" s="8">
        <f t="shared" si="927"/>
        <v>0.12258333333333334</v>
      </c>
      <c r="R6363" s="8" t="e">
        <f>IFERROR(SUMPRODUCT(INDEX($B$1:$B$9600,$L6364):INDEX($B$1:$B$9600,$L6364+959),M$2:M$961)/$G$3,NA())</f>
        <v>#N/A</v>
      </c>
      <c r="S6363" s="8" t="e">
        <f>IFERROR(SUMPRODUCT(INDEX($C$1:$C$9600,$L6364):INDEX($C$1:$C$9600,$L6364+959),N$2:N$961)/$G$5,NA())</f>
        <v>#N/A</v>
      </c>
      <c r="T6363" s="8" t="e">
        <f t="shared" si="928"/>
        <v>#N/A</v>
      </c>
    </row>
    <row r="6364" spans="1:20" s="8" customFormat="1" x14ac:dyDescent="0.2">
      <c r="A6364" s="8">
        <f t="shared" si="922"/>
        <v>0.11260416666666667</v>
      </c>
      <c r="B6364" s="8">
        <f t="shared" si="923"/>
        <v>0</v>
      </c>
      <c r="C6364" s="8">
        <f t="shared" si="924"/>
        <v>0</v>
      </c>
      <c r="E6364" s="8" t="b">
        <f t="shared" si="925"/>
        <v>0</v>
      </c>
      <c r="F6364" s="8" t="b">
        <f t="shared" si="926"/>
        <v>0</v>
      </c>
      <c r="Q6364" s="8">
        <f t="shared" si="927"/>
        <v>0.12260416666666667</v>
      </c>
      <c r="R6364" s="8" t="e">
        <f>IFERROR(SUMPRODUCT(INDEX($B$1:$B$9600,$L6365):INDEX($B$1:$B$9600,$L6365+959),M$2:M$961)/$G$3,NA())</f>
        <v>#N/A</v>
      </c>
      <c r="S6364" s="8" t="e">
        <f>IFERROR(SUMPRODUCT(INDEX($C$1:$C$9600,$L6365):INDEX($C$1:$C$9600,$L6365+959),N$2:N$961)/$G$5,NA())</f>
        <v>#N/A</v>
      </c>
      <c r="T6364" s="8" t="e">
        <f t="shared" si="928"/>
        <v>#N/A</v>
      </c>
    </row>
    <row r="6365" spans="1:20" s="8" customFormat="1" x14ac:dyDescent="0.2">
      <c r="A6365" s="8">
        <f t="shared" si="922"/>
        <v>0.112625</v>
      </c>
      <c r="B6365" s="8">
        <f t="shared" si="923"/>
        <v>0</v>
      </c>
      <c r="C6365" s="8">
        <f t="shared" si="924"/>
        <v>0</v>
      </c>
      <c r="E6365" s="8" t="b">
        <f t="shared" si="925"/>
        <v>0</v>
      </c>
      <c r="F6365" s="8" t="b">
        <f t="shared" si="926"/>
        <v>0</v>
      </c>
      <c r="Q6365" s="8">
        <f t="shared" si="927"/>
        <v>0.122625</v>
      </c>
      <c r="R6365" s="8" t="e">
        <f>IFERROR(SUMPRODUCT(INDEX($B$1:$B$9600,$L6366):INDEX($B$1:$B$9600,$L6366+959),M$2:M$961)/$G$3,NA())</f>
        <v>#N/A</v>
      </c>
      <c r="S6365" s="8" t="e">
        <f>IFERROR(SUMPRODUCT(INDEX($C$1:$C$9600,$L6366):INDEX($C$1:$C$9600,$L6366+959),N$2:N$961)/$G$5,NA())</f>
        <v>#N/A</v>
      </c>
      <c r="T6365" s="8" t="e">
        <f t="shared" si="928"/>
        <v>#N/A</v>
      </c>
    </row>
    <row r="6366" spans="1:20" s="8" customFormat="1" x14ac:dyDescent="0.2">
      <c r="A6366" s="8">
        <f t="shared" si="922"/>
        <v>0.11264583333333333</v>
      </c>
      <c r="B6366" s="8">
        <f t="shared" si="923"/>
        <v>0</v>
      </c>
      <c r="C6366" s="8">
        <f t="shared" si="924"/>
        <v>0</v>
      </c>
      <c r="E6366" s="8" t="b">
        <f t="shared" si="925"/>
        <v>0</v>
      </c>
      <c r="F6366" s="8" t="b">
        <f t="shared" si="926"/>
        <v>0</v>
      </c>
      <c r="Q6366" s="8">
        <f t="shared" si="927"/>
        <v>0.12264583333333333</v>
      </c>
      <c r="R6366" s="8" t="e">
        <f>IFERROR(SUMPRODUCT(INDEX($B$1:$B$9600,$L6367):INDEX($B$1:$B$9600,$L6367+959),M$2:M$961)/$G$3,NA())</f>
        <v>#N/A</v>
      </c>
      <c r="S6366" s="8" t="e">
        <f>IFERROR(SUMPRODUCT(INDEX($C$1:$C$9600,$L6367):INDEX($C$1:$C$9600,$L6367+959),N$2:N$961)/$G$5,NA())</f>
        <v>#N/A</v>
      </c>
      <c r="T6366" s="8" t="e">
        <f t="shared" si="928"/>
        <v>#N/A</v>
      </c>
    </row>
    <row r="6367" spans="1:20" s="8" customFormat="1" x14ac:dyDescent="0.2">
      <c r="A6367" s="8">
        <f t="shared" si="922"/>
        <v>0.11266666666666666</v>
      </c>
      <c r="B6367" s="8">
        <f t="shared" si="923"/>
        <v>0</v>
      </c>
      <c r="C6367" s="8">
        <f t="shared" si="924"/>
        <v>0</v>
      </c>
      <c r="E6367" s="8" t="b">
        <f t="shared" si="925"/>
        <v>0</v>
      </c>
      <c r="F6367" s="8" t="b">
        <f t="shared" si="926"/>
        <v>0</v>
      </c>
      <c r="Q6367" s="8">
        <f t="shared" si="927"/>
        <v>0.12266666666666666</v>
      </c>
      <c r="R6367" s="8" t="e">
        <f>IFERROR(SUMPRODUCT(INDEX($B$1:$B$9600,$L6368):INDEX($B$1:$B$9600,$L6368+959),M$2:M$961)/$G$3,NA())</f>
        <v>#N/A</v>
      </c>
      <c r="S6367" s="8" t="e">
        <f>IFERROR(SUMPRODUCT(INDEX($C$1:$C$9600,$L6368):INDEX($C$1:$C$9600,$L6368+959),N$2:N$961)/$G$5,NA())</f>
        <v>#N/A</v>
      </c>
      <c r="T6367" s="8" t="e">
        <f t="shared" si="928"/>
        <v>#N/A</v>
      </c>
    </row>
    <row r="6368" spans="1:20" s="8" customFormat="1" x14ac:dyDescent="0.2">
      <c r="A6368" s="8">
        <f t="shared" si="922"/>
        <v>0.1126875</v>
      </c>
      <c r="B6368" s="8">
        <f t="shared" si="923"/>
        <v>0</v>
      </c>
      <c r="C6368" s="8">
        <f t="shared" si="924"/>
        <v>0</v>
      </c>
      <c r="E6368" s="8" t="b">
        <f t="shared" si="925"/>
        <v>0</v>
      </c>
      <c r="F6368" s="8" t="b">
        <f t="shared" si="926"/>
        <v>0</v>
      </c>
      <c r="Q6368" s="8">
        <f t="shared" si="927"/>
        <v>0.1226875</v>
      </c>
      <c r="R6368" s="8" t="e">
        <f>IFERROR(SUMPRODUCT(INDEX($B$1:$B$9600,$L6369):INDEX($B$1:$B$9600,$L6369+959),M$2:M$961)/$G$3,NA())</f>
        <v>#N/A</v>
      </c>
      <c r="S6368" s="8" t="e">
        <f>IFERROR(SUMPRODUCT(INDEX($C$1:$C$9600,$L6369):INDEX($C$1:$C$9600,$L6369+959),N$2:N$961)/$G$5,NA())</f>
        <v>#N/A</v>
      </c>
      <c r="T6368" s="8" t="e">
        <f t="shared" si="928"/>
        <v>#N/A</v>
      </c>
    </row>
    <row r="6369" spans="1:20" s="8" customFormat="1" x14ac:dyDescent="0.2">
      <c r="A6369" s="8">
        <f t="shared" si="922"/>
        <v>0.11270833333333333</v>
      </c>
      <c r="B6369" s="8">
        <f t="shared" si="923"/>
        <v>0</v>
      </c>
      <c r="C6369" s="8">
        <f t="shared" si="924"/>
        <v>0</v>
      </c>
      <c r="E6369" s="8" t="b">
        <f t="shared" si="925"/>
        <v>0</v>
      </c>
      <c r="F6369" s="8" t="b">
        <f t="shared" si="926"/>
        <v>0</v>
      </c>
      <c r="Q6369" s="8">
        <f t="shared" si="927"/>
        <v>0.12270833333333334</v>
      </c>
      <c r="R6369" s="8" t="e">
        <f>IFERROR(SUMPRODUCT(INDEX($B$1:$B$9600,$L6370):INDEX($B$1:$B$9600,$L6370+959),M$2:M$961)/$G$3,NA())</f>
        <v>#N/A</v>
      </c>
      <c r="S6369" s="8" t="e">
        <f>IFERROR(SUMPRODUCT(INDEX($C$1:$C$9600,$L6370):INDEX($C$1:$C$9600,$L6370+959),N$2:N$961)/$G$5,NA())</f>
        <v>#N/A</v>
      </c>
      <c r="T6369" s="8" t="e">
        <f t="shared" si="928"/>
        <v>#N/A</v>
      </c>
    </row>
    <row r="6370" spans="1:20" s="8" customFormat="1" x14ac:dyDescent="0.2">
      <c r="A6370" s="8">
        <f t="shared" si="922"/>
        <v>0.11272916666666667</v>
      </c>
      <c r="B6370" s="8">
        <f t="shared" si="923"/>
        <v>0</v>
      </c>
      <c r="C6370" s="8">
        <f t="shared" si="924"/>
        <v>0</v>
      </c>
      <c r="E6370" s="8" t="b">
        <f t="shared" si="925"/>
        <v>0</v>
      </c>
      <c r="F6370" s="8" t="b">
        <f t="shared" si="926"/>
        <v>0</v>
      </c>
      <c r="Q6370" s="8">
        <f t="shared" si="927"/>
        <v>0.12272916666666667</v>
      </c>
      <c r="R6370" s="8" t="e">
        <f>IFERROR(SUMPRODUCT(INDEX($B$1:$B$9600,$L6371):INDEX($B$1:$B$9600,$L6371+959),M$2:M$961)/$G$3,NA())</f>
        <v>#N/A</v>
      </c>
      <c r="S6370" s="8" t="e">
        <f>IFERROR(SUMPRODUCT(INDEX($C$1:$C$9600,$L6371):INDEX($C$1:$C$9600,$L6371+959),N$2:N$961)/$G$5,NA())</f>
        <v>#N/A</v>
      </c>
      <c r="T6370" s="8" t="e">
        <f t="shared" si="928"/>
        <v>#N/A</v>
      </c>
    </row>
    <row r="6371" spans="1:20" s="8" customFormat="1" x14ac:dyDescent="0.2">
      <c r="A6371" s="8">
        <f t="shared" si="922"/>
        <v>0.11275</v>
      </c>
      <c r="B6371" s="8">
        <f t="shared" si="923"/>
        <v>0</v>
      </c>
      <c r="C6371" s="8">
        <f t="shared" si="924"/>
        <v>0</v>
      </c>
      <c r="E6371" s="8" t="b">
        <f t="shared" si="925"/>
        <v>0</v>
      </c>
      <c r="F6371" s="8" t="b">
        <f t="shared" si="926"/>
        <v>0</v>
      </c>
      <c r="Q6371" s="8">
        <f t="shared" si="927"/>
        <v>0.12275</v>
      </c>
      <c r="R6371" s="8" t="e">
        <f>IFERROR(SUMPRODUCT(INDEX($B$1:$B$9600,$L6372):INDEX($B$1:$B$9600,$L6372+959),M$2:M$961)/$G$3,NA())</f>
        <v>#N/A</v>
      </c>
      <c r="S6371" s="8" t="e">
        <f>IFERROR(SUMPRODUCT(INDEX($C$1:$C$9600,$L6372):INDEX($C$1:$C$9600,$L6372+959),N$2:N$961)/$G$5,NA())</f>
        <v>#N/A</v>
      </c>
      <c r="T6371" s="8" t="e">
        <f t="shared" si="928"/>
        <v>#N/A</v>
      </c>
    </row>
    <row r="6372" spans="1:20" s="8" customFormat="1" x14ac:dyDescent="0.2">
      <c r="A6372" s="8">
        <f t="shared" si="922"/>
        <v>0.11277083333333333</v>
      </c>
      <c r="B6372" s="8">
        <f t="shared" si="923"/>
        <v>0</v>
      </c>
      <c r="C6372" s="8">
        <f t="shared" si="924"/>
        <v>0</v>
      </c>
      <c r="E6372" s="8" t="b">
        <f t="shared" si="925"/>
        <v>0</v>
      </c>
      <c r="F6372" s="8" t="b">
        <f t="shared" si="926"/>
        <v>0</v>
      </c>
      <c r="Q6372" s="8">
        <f t="shared" si="927"/>
        <v>0.12277083333333333</v>
      </c>
      <c r="R6372" s="8" t="e">
        <f>IFERROR(SUMPRODUCT(INDEX($B$1:$B$9600,$L6373):INDEX($B$1:$B$9600,$L6373+959),M$2:M$961)/$G$3,NA())</f>
        <v>#N/A</v>
      </c>
      <c r="S6372" s="8" t="e">
        <f>IFERROR(SUMPRODUCT(INDEX($C$1:$C$9600,$L6373):INDEX($C$1:$C$9600,$L6373+959),N$2:N$961)/$G$5,NA())</f>
        <v>#N/A</v>
      </c>
      <c r="T6372" s="8" t="e">
        <f t="shared" si="928"/>
        <v>#N/A</v>
      </c>
    </row>
    <row r="6373" spans="1:20" s="8" customFormat="1" x14ac:dyDescent="0.2">
      <c r="A6373" s="8">
        <f t="shared" si="922"/>
        <v>0.11279166666666667</v>
      </c>
      <c r="B6373" s="8">
        <f t="shared" si="923"/>
        <v>0</v>
      </c>
      <c r="C6373" s="8">
        <f t="shared" si="924"/>
        <v>0</v>
      </c>
      <c r="E6373" s="8" t="b">
        <f t="shared" si="925"/>
        <v>0</v>
      </c>
      <c r="F6373" s="8" t="b">
        <f t="shared" si="926"/>
        <v>0</v>
      </c>
      <c r="Q6373" s="8">
        <f t="shared" si="927"/>
        <v>0.12279166666666666</v>
      </c>
      <c r="R6373" s="8" t="e">
        <f>IFERROR(SUMPRODUCT(INDEX($B$1:$B$9600,$L6374):INDEX($B$1:$B$9600,$L6374+959),M$2:M$961)/$G$3,NA())</f>
        <v>#N/A</v>
      </c>
      <c r="S6373" s="8" t="e">
        <f>IFERROR(SUMPRODUCT(INDEX($C$1:$C$9600,$L6374):INDEX($C$1:$C$9600,$L6374+959),N$2:N$961)/$G$5,NA())</f>
        <v>#N/A</v>
      </c>
      <c r="T6373" s="8" t="e">
        <f t="shared" si="928"/>
        <v>#N/A</v>
      </c>
    </row>
    <row r="6374" spans="1:20" s="8" customFormat="1" x14ac:dyDescent="0.2">
      <c r="A6374" s="8">
        <f t="shared" si="922"/>
        <v>0.1128125</v>
      </c>
      <c r="B6374" s="8">
        <f t="shared" si="923"/>
        <v>0</v>
      </c>
      <c r="C6374" s="8">
        <f t="shared" si="924"/>
        <v>0</v>
      </c>
      <c r="E6374" s="8" t="b">
        <f t="shared" si="925"/>
        <v>0</v>
      </c>
      <c r="F6374" s="8" t="b">
        <f t="shared" si="926"/>
        <v>0</v>
      </c>
      <c r="Q6374" s="8">
        <f t="shared" si="927"/>
        <v>0.1228125</v>
      </c>
      <c r="R6374" s="8" t="e">
        <f>IFERROR(SUMPRODUCT(INDEX($B$1:$B$9600,$L6375):INDEX($B$1:$B$9600,$L6375+959),M$2:M$961)/$G$3,NA())</f>
        <v>#N/A</v>
      </c>
      <c r="S6374" s="8" t="e">
        <f>IFERROR(SUMPRODUCT(INDEX($C$1:$C$9600,$L6375):INDEX($C$1:$C$9600,$L6375+959),N$2:N$961)/$G$5,NA())</f>
        <v>#N/A</v>
      </c>
      <c r="T6374" s="8" t="e">
        <f t="shared" si="928"/>
        <v>#N/A</v>
      </c>
    </row>
    <row r="6375" spans="1:20" s="8" customFormat="1" x14ac:dyDescent="0.2">
      <c r="A6375" s="8">
        <f t="shared" si="922"/>
        <v>0.11283333333333333</v>
      </c>
      <c r="B6375" s="8">
        <f t="shared" si="923"/>
        <v>0</v>
      </c>
      <c r="C6375" s="8">
        <f t="shared" si="924"/>
        <v>0</v>
      </c>
      <c r="E6375" s="8" t="b">
        <f t="shared" si="925"/>
        <v>0</v>
      </c>
      <c r="F6375" s="8" t="b">
        <f t="shared" si="926"/>
        <v>0</v>
      </c>
      <c r="Q6375" s="8">
        <f t="shared" si="927"/>
        <v>0.12283333333333334</v>
      </c>
      <c r="R6375" s="8" t="e">
        <f>IFERROR(SUMPRODUCT(INDEX($B$1:$B$9600,$L6376):INDEX($B$1:$B$9600,$L6376+959),M$2:M$961)/$G$3,NA())</f>
        <v>#N/A</v>
      </c>
      <c r="S6375" s="8" t="e">
        <f>IFERROR(SUMPRODUCT(INDEX($C$1:$C$9600,$L6376):INDEX($C$1:$C$9600,$L6376+959),N$2:N$961)/$G$5,NA())</f>
        <v>#N/A</v>
      </c>
      <c r="T6375" s="8" t="e">
        <f t="shared" si="928"/>
        <v>#N/A</v>
      </c>
    </row>
    <row r="6376" spans="1:20" s="8" customFormat="1" x14ac:dyDescent="0.2">
      <c r="A6376" s="8">
        <f t="shared" si="922"/>
        <v>0.11285416666666667</v>
      </c>
      <c r="B6376" s="8">
        <f t="shared" si="923"/>
        <v>0</v>
      </c>
      <c r="C6376" s="8">
        <f t="shared" si="924"/>
        <v>0</v>
      </c>
      <c r="E6376" s="8" t="b">
        <f t="shared" si="925"/>
        <v>0</v>
      </c>
      <c r="F6376" s="8" t="b">
        <f t="shared" si="926"/>
        <v>0</v>
      </c>
      <c r="Q6376" s="8">
        <f t="shared" si="927"/>
        <v>0.12285416666666667</v>
      </c>
      <c r="R6376" s="8" t="e">
        <f>IFERROR(SUMPRODUCT(INDEX($B$1:$B$9600,$L6377):INDEX($B$1:$B$9600,$L6377+959),M$2:M$961)/$G$3,NA())</f>
        <v>#N/A</v>
      </c>
      <c r="S6376" s="8" t="e">
        <f>IFERROR(SUMPRODUCT(INDEX($C$1:$C$9600,$L6377):INDEX($C$1:$C$9600,$L6377+959),N$2:N$961)/$G$5,NA())</f>
        <v>#N/A</v>
      </c>
      <c r="T6376" s="8" t="e">
        <f t="shared" si="928"/>
        <v>#N/A</v>
      </c>
    </row>
    <row r="6377" spans="1:20" s="8" customFormat="1" x14ac:dyDescent="0.2">
      <c r="A6377" s="8">
        <f t="shared" si="922"/>
        <v>0.112875</v>
      </c>
      <c r="B6377" s="8">
        <f t="shared" si="923"/>
        <v>0</v>
      </c>
      <c r="C6377" s="8">
        <f t="shared" si="924"/>
        <v>0</v>
      </c>
      <c r="E6377" s="8" t="b">
        <f t="shared" si="925"/>
        <v>0</v>
      </c>
      <c r="F6377" s="8" t="b">
        <f t="shared" si="926"/>
        <v>0</v>
      </c>
      <c r="Q6377" s="8">
        <f t="shared" si="927"/>
        <v>0.122875</v>
      </c>
      <c r="R6377" s="8" t="e">
        <f>IFERROR(SUMPRODUCT(INDEX($B$1:$B$9600,$L6378):INDEX($B$1:$B$9600,$L6378+959),M$2:M$961)/$G$3,NA())</f>
        <v>#N/A</v>
      </c>
      <c r="S6377" s="8" t="e">
        <f>IFERROR(SUMPRODUCT(INDEX($C$1:$C$9600,$L6378):INDEX($C$1:$C$9600,$L6378+959),N$2:N$961)/$G$5,NA())</f>
        <v>#N/A</v>
      </c>
      <c r="T6377" s="8" t="e">
        <f t="shared" si="928"/>
        <v>#N/A</v>
      </c>
    </row>
    <row r="6378" spans="1:20" s="8" customFormat="1" x14ac:dyDescent="0.2">
      <c r="A6378" s="8">
        <f t="shared" si="922"/>
        <v>0.11289583333333333</v>
      </c>
      <c r="B6378" s="8">
        <f t="shared" si="923"/>
        <v>0</v>
      </c>
      <c r="C6378" s="8">
        <f t="shared" si="924"/>
        <v>0</v>
      </c>
      <c r="E6378" s="8" t="b">
        <f t="shared" si="925"/>
        <v>0</v>
      </c>
      <c r="F6378" s="8" t="b">
        <f t="shared" si="926"/>
        <v>0</v>
      </c>
      <c r="Q6378" s="8">
        <f t="shared" si="927"/>
        <v>0.12289583333333333</v>
      </c>
      <c r="R6378" s="8" t="e">
        <f>IFERROR(SUMPRODUCT(INDEX($B$1:$B$9600,$L6379):INDEX($B$1:$B$9600,$L6379+959),M$2:M$961)/$G$3,NA())</f>
        <v>#N/A</v>
      </c>
      <c r="S6378" s="8" t="e">
        <f>IFERROR(SUMPRODUCT(INDEX($C$1:$C$9600,$L6379):INDEX($C$1:$C$9600,$L6379+959),N$2:N$961)/$G$5,NA())</f>
        <v>#N/A</v>
      </c>
      <c r="T6378" s="8" t="e">
        <f t="shared" si="928"/>
        <v>#N/A</v>
      </c>
    </row>
    <row r="6379" spans="1:20" s="8" customFormat="1" x14ac:dyDescent="0.2">
      <c r="A6379" s="8">
        <f t="shared" si="922"/>
        <v>0.11291666666666667</v>
      </c>
      <c r="B6379" s="8">
        <f t="shared" si="923"/>
        <v>0</v>
      </c>
      <c r="C6379" s="8">
        <f t="shared" si="924"/>
        <v>0</v>
      </c>
      <c r="E6379" s="8" t="b">
        <f t="shared" si="925"/>
        <v>0</v>
      </c>
      <c r="F6379" s="8" t="b">
        <f t="shared" si="926"/>
        <v>0</v>
      </c>
      <c r="Q6379" s="8">
        <f t="shared" si="927"/>
        <v>0.12291666666666666</v>
      </c>
      <c r="R6379" s="8" t="e">
        <f>IFERROR(SUMPRODUCT(INDEX($B$1:$B$9600,$L6380):INDEX($B$1:$B$9600,$L6380+959),M$2:M$961)/$G$3,NA())</f>
        <v>#N/A</v>
      </c>
      <c r="S6379" s="8" t="e">
        <f>IFERROR(SUMPRODUCT(INDEX($C$1:$C$9600,$L6380):INDEX($C$1:$C$9600,$L6380+959),N$2:N$961)/$G$5,NA())</f>
        <v>#N/A</v>
      </c>
      <c r="T6379" s="8" t="e">
        <f t="shared" si="928"/>
        <v>#N/A</v>
      </c>
    </row>
    <row r="6380" spans="1:20" s="8" customFormat="1" x14ac:dyDescent="0.2">
      <c r="A6380" s="8">
        <f t="shared" si="922"/>
        <v>0.1129375</v>
      </c>
      <c r="B6380" s="8">
        <f t="shared" si="923"/>
        <v>0</v>
      </c>
      <c r="C6380" s="8">
        <f t="shared" si="924"/>
        <v>0</v>
      </c>
      <c r="E6380" s="8" t="b">
        <f t="shared" si="925"/>
        <v>0</v>
      </c>
      <c r="F6380" s="8" t="b">
        <f t="shared" si="926"/>
        <v>0</v>
      </c>
      <c r="Q6380" s="8">
        <f t="shared" si="927"/>
        <v>0.12293750000000001</v>
      </c>
      <c r="R6380" s="8" t="e">
        <f>IFERROR(SUMPRODUCT(INDEX($B$1:$B$9600,$L6381):INDEX($B$1:$B$9600,$L6381+959),M$2:M$961)/$G$3,NA())</f>
        <v>#N/A</v>
      </c>
      <c r="S6380" s="8" t="e">
        <f>IFERROR(SUMPRODUCT(INDEX($C$1:$C$9600,$L6381):INDEX($C$1:$C$9600,$L6381+959),N$2:N$961)/$G$5,NA())</f>
        <v>#N/A</v>
      </c>
      <c r="T6380" s="8" t="e">
        <f t="shared" si="928"/>
        <v>#N/A</v>
      </c>
    </row>
    <row r="6381" spans="1:20" s="8" customFormat="1" x14ac:dyDescent="0.2">
      <c r="A6381" s="8">
        <f t="shared" si="922"/>
        <v>0.11295833333333333</v>
      </c>
      <c r="B6381" s="8">
        <f t="shared" si="923"/>
        <v>0</v>
      </c>
      <c r="C6381" s="8">
        <f t="shared" si="924"/>
        <v>0</v>
      </c>
      <c r="E6381" s="8" t="b">
        <f t="shared" si="925"/>
        <v>0</v>
      </c>
      <c r="F6381" s="8" t="b">
        <f t="shared" si="926"/>
        <v>0</v>
      </c>
      <c r="Q6381" s="8">
        <f t="shared" si="927"/>
        <v>0.12295833333333334</v>
      </c>
      <c r="R6381" s="8" t="e">
        <f>IFERROR(SUMPRODUCT(INDEX($B$1:$B$9600,$L6382):INDEX($B$1:$B$9600,$L6382+959),M$2:M$961)/$G$3,NA())</f>
        <v>#N/A</v>
      </c>
      <c r="S6381" s="8" t="e">
        <f>IFERROR(SUMPRODUCT(INDEX($C$1:$C$9600,$L6382):INDEX($C$1:$C$9600,$L6382+959),N$2:N$961)/$G$5,NA())</f>
        <v>#N/A</v>
      </c>
      <c r="T6381" s="8" t="e">
        <f t="shared" si="928"/>
        <v>#N/A</v>
      </c>
    </row>
    <row r="6382" spans="1:20" s="8" customFormat="1" x14ac:dyDescent="0.2">
      <c r="A6382" s="8">
        <f t="shared" si="922"/>
        <v>0.11297916666666667</v>
      </c>
      <c r="B6382" s="8">
        <f t="shared" si="923"/>
        <v>0</v>
      </c>
      <c r="C6382" s="8">
        <f t="shared" si="924"/>
        <v>0</v>
      </c>
      <c r="E6382" s="8" t="b">
        <f t="shared" si="925"/>
        <v>0</v>
      </c>
      <c r="F6382" s="8" t="b">
        <f t="shared" si="926"/>
        <v>0</v>
      </c>
      <c r="Q6382" s="8">
        <f t="shared" si="927"/>
        <v>0.12297916666666667</v>
      </c>
      <c r="R6382" s="8" t="e">
        <f>IFERROR(SUMPRODUCT(INDEX($B$1:$B$9600,$L6383):INDEX($B$1:$B$9600,$L6383+959),M$2:M$961)/$G$3,NA())</f>
        <v>#N/A</v>
      </c>
      <c r="S6382" s="8" t="e">
        <f>IFERROR(SUMPRODUCT(INDEX($C$1:$C$9600,$L6383):INDEX($C$1:$C$9600,$L6383+959),N$2:N$961)/$G$5,NA())</f>
        <v>#N/A</v>
      </c>
      <c r="T6382" s="8" t="e">
        <f t="shared" si="928"/>
        <v>#N/A</v>
      </c>
    </row>
    <row r="6383" spans="1:20" s="8" customFormat="1" x14ac:dyDescent="0.2">
      <c r="A6383" s="8">
        <f t="shared" si="922"/>
        <v>0.113</v>
      </c>
      <c r="B6383" s="8">
        <f t="shared" si="923"/>
        <v>0</v>
      </c>
      <c r="C6383" s="8">
        <f t="shared" si="924"/>
        <v>0</v>
      </c>
      <c r="E6383" s="8" t="b">
        <f t="shared" si="925"/>
        <v>0</v>
      </c>
      <c r="F6383" s="8" t="b">
        <f t="shared" si="926"/>
        <v>0</v>
      </c>
      <c r="Q6383" s="8">
        <f t="shared" si="927"/>
        <v>0.123</v>
      </c>
      <c r="R6383" s="8" t="e">
        <f>IFERROR(SUMPRODUCT(INDEX($B$1:$B$9600,$L6384):INDEX($B$1:$B$9600,$L6384+959),M$2:M$961)/$G$3,NA())</f>
        <v>#N/A</v>
      </c>
      <c r="S6383" s="8" t="e">
        <f>IFERROR(SUMPRODUCT(INDEX($C$1:$C$9600,$L6384):INDEX($C$1:$C$9600,$L6384+959),N$2:N$961)/$G$5,NA())</f>
        <v>#N/A</v>
      </c>
      <c r="T6383" s="8" t="e">
        <f t="shared" si="928"/>
        <v>#N/A</v>
      </c>
    </row>
    <row r="6384" spans="1:20" s="8" customFormat="1" x14ac:dyDescent="0.2">
      <c r="A6384" s="8">
        <f t="shared" si="922"/>
        <v>0.11302083333333333</v>
      </c>
      <c r="B6384" s="8">
        <f t="shared" si="923"/>
        <v>0</v>
      </c>
      <c r="C6384" s="8">
        <f t="shared" si="924"/>
        <v>0</v>
      </c>
      <c r="E6384" s="8" t="b">
        <f t="shared" si="925"/>
        <v>0</v>
      </c>
      <c r="F6384" s="8" t="b">
        <f t="shared" si="926"/>
        <v>0</v>
      </c>
      <c r="Q6384" s="8">
        <f t="shared" si="927"/>
        <v>0.12302083333333333</v>
      </c>
      <c r="R6384" s="8" t="e">
        <f>IFERROR(SUMPRODUCT(INDEX($B$1:$B$9600,$L6385):INDEX($B$1:$B$9600,$L6385+959),M$2:M$961)/$G$3,NA())</f>
        <v>#N/A</v>
      </c>
      <c r="S6384" s="8" t="e">
        <f>IFERROR(SUMPRODUCT(INDEX($C$1:$C$9600,$L6385):INDEX($C$1:$C$9600,$L6385+959),N$2:N$961)/$G$5,NA())</f>
        <v>#N/A</v>
      </c>
      <c r="T6384" s="8" t="e">
        <f t="shared" si="928"/>
        <v>#N/A</v>
      </c>
    </row>
    <row r="6385" spans="1:20" s="8" customFormat="1" x14ac:dyDescent="0.2">
      <c r="A6385" s="8">
        <f t="shared" si="922"/>
        <v>0.11304166666666667</v>
      </c>
      <c r="B6385" s="8">
        <f t="shared" si="923"/>
        <v>0</v>
      </c>
      <c r="C6385" s="8">
        <f t="shared" si="924"/>
        <v>0</v>
      </c>
      <c r="E6385" s="8" t="b">
        <f t="shared" si="925"/>
        <v>0</v>
      </c>
      <c r="F6385" s="8" t="b">
        <f t="shared" si="926"/>
        <v>0</v>
      </c>
      <c r="Q6385" s="8">
        <f t="shared" si="927"/>
        <v>0.12304166666666666</v>
      </c>
      <c r="R6385" s="8" t="e">
        <f>IFERROR(SUMPRODUCT(INDEX($B$1:$B$9600,$L6386):INDEX($B$1:$B$9600,$L6386+959),M$2:M$961)/$G$3,NA())</f>
        <v>#N/A</v>
      </c>
      <c r="S6385" s="8" t="e">
        <f>IFERROR(SUMPRODUCT(INDEX($C$1:$C$9600,$L6386):INDEX($C$1:$C$9600,$L6386+959),N$2:N$961)/$G$5,NA())</f>
        <v>#N/A</v>
      </c>
      <c r="T6385" s="8" t="e">
        <f t="shared" si="928"/>
        <v>#N/A</v>
      </c>
    </row>
    <row r="6386" spans="1:20" s="8" customFormat="1" x14ac:dyDescent="0.2">
      <c r="A6386" s="8">
        <f t="shared" si="922"/>
        <v>0.1130625</v>
      </c>
      <c r="B6386" s="8">
        <f t="shared" si="923"/>
        <v>0</v>
      </c>
      <c r="C6386" s="8">
        <f t="shared" si="924"/>
        <v>0</v>
      </c>
      <c r="E6386" s="8" t="b">
        <f t="shared" si="925"/>
        <v>0</v>
      </c>
      <c r="F6386" s="8" t="b">
        <f t="shared" si="926"/>
        <v>0</v>
      </c>
      <c r="Q6386" s="8">
        <f t="shared" si="927"/>
        <v>0.12306250000000001</v>
      </c>
      <c r="R6386" s="8" t="e">
        <f>IFERROR(SUMPRODUCT(INDEX($B$1:$B$9600,$L6387):INDEX($B$1:$B$9600,$L6387+959),M$2:M$961)/$G$3,NA())</f>
        <v>#N/A</v>
      </c>
      <c r="S6386" s="8" t="e">
        <f>IFERROR(SUMPRODUCT(INDEX($C$1:$C$9600,$L6387):INDEX($C$1:$C$9600,$L6387+959),N$2:N$961)/$G$5,NA())</f>
        <v>#N/A</v>
      </c>
      <c r="T6386" s="8" t="e">
        <f t="shared" si="928"/>
        <v>#N/A</v>
      </c>
    </row>
    <row r="6387" spans="1:20" s="8" customFormat="1" x14ac:dyDescent="0.2">
      <c r="A6387" s="8">
        <f t="shared" si="922"/>
        <v>0.11308333333333333</v>
      </c>
      <c r="B6387" s="8">
        <f t="shared" si="923"/>
        <v>0</v>
      </c>
      <c r="C6387" s="8">
        <f t="shared" si="924"/>
        <v>0</v>
      </c>
      <c r="E6387" s="8" t="b">
        <f t="shared" si="925"/>
        <v>0</v>
      </c>
      <c r="F6387" s="8" t="b">
        <f t="shared" si="926"/>
        <v>0</v>
      </c>
      <c r="Q6387" s="8">
        <f t="shared" si="927"/>
        <v>0.12308333333333334</v>
      </c>
      <c r="R6387" s="8" t="e">
        <f>IFERROR(SUMPRODUCT(INDEX($B$1:$B$9600,$L6388):INDEX($B$1:$B$9600,$L6388+959),M$2:M$961)/$G$3,NA())</f>
        <v>#N/A</v>
      </c>
      <c r="S6387" s="8" t="e">
        <f>IFERROR(SUMPRODUCT(INDEX($C$1:$C$9600,$L6388):INDEX($C$1:$C$9600,$L6388+959),N$2:N$961)/$G$5,NA())</f>
        <v>#N/A</v>
      </c>
      <c r="T6387" s="8" t="e">
        <f t="shared" si="928"/>
        <v>#N/A</v>
      </c>
    </row>
    <row r="6388" spans="1:20" s="8" customFormat="1" x14ac:dyDescent="0.2">
      <c r="A6388" s="8">
        <f t="shared" si="922"/>
        <v>0.11310416666666667</v>
      </c>
      <c r="B6388" s="8">
        <f t="shared" si="923"/>
        <v>0</v>
      </c>
      <c r="C6388" s="8">
        <f t="shared" si="924"/>
        <v>0</v>
      </c>
      <c r="E6388" s="8" t="b">
        <f t="shared" si="925"/>
        <v>0</v>
      </c>
      <c r="F6388" s="8" t="b">
        <f t="shared" si="926"/>
        <v>0</v>
      </c>
      <c r="Q6388" s="8">
        <f t="shared" si="927"/>
        <v>0.12310416666666667</v>
      </c>
      <c r="R6388" s="8" t="e">
        <f>IFERROR(SUMPRODUCT(INDEX($B$1:$B$9600,$L6389):INDEX($B$1:$B$9600,$L6389+959),M$2:M$961)/$G$3,NA())</f>
        <v>#N/A</v>
      </c>
      <c r="S6388" s="8" t="e">
        <f>IFERROR(SUMPRODUCT(INDEX($C$1:$C$9600,$L6389):INDEX($C$1:$C$9600,$L6389+959),N$2:N$961)/$G$5,NA())</f>
        <v>#N/A</v>
      </c>
      <c r="T6388" s="8" t="e">
        <f t="shared" si="928"/>
        <v>#N/A</v>
      </c>
    </row>
    <row r="6389" spans="1:20" s="8" customFormat="1" x14ac:dyDescent="0.2">
      <c r="A6389" s="8">
        <f t="shared" si="922"/>
        <v>0.113125</v>
      </c>
      <c r="B6389" s="8">
        <f t="shared" si="923"/>
        <v>0</v>
      </c>
      <c r="C6389" s="8">
        <f t="shared" si="924"/>
        <v>0</v>
      </c>
      <c r="E6389" s="8" t="b">
        <f t="shared" si="925"/>
        <v>0</v>
      </c>
      <c r="F6389" s="8" t="b">
        <f t="shared" si="926"/>
        <v>0</v>
      </c>
      <c r="Q6389" s="8">
        <f t="shared" si="927"/>
        <v>0.123125</v>
      </c>
      <c r="R6389" s="8" t="e">
        <f>IFERROR(SUMPRODUCT(INDEX($B$1:$B$9600,$L6390):INDEX($B$1:$B$9600,$L6390+959),M$2:M$961)/$G$3,NA())</f>
        <v>#N/A</v>
      </c>
      <c r="S6389" s="8" t="e">
        <f>IFERROR(SUMPRODUCT(INDEX($C$1:$C$9600,$L6390):INDEX($C$1:$C$9600,$L6390+959),N$2:N$961)/$G$5,NA())</f>
        <v>#N/A</v>
      </c>
      <c r="T6389" s="8" t="e">
        <f t="shared" si="928"/>
        <v>#N/A</v>
      </c>
    </row>
    <row r="6390" spans="1:20" s="8" customFormat="1" x14ac:dyDescent="0.2">
      <c r="A6390" s="8">
        <f t="shared" si="922"/>
        <v>0.11314583333333333</v>
      </c>
      <c r="B6390" s="8">
        <f t="shared" si="923"/>
        <v>0</v>
      </c>
      <c r="C6390" s="8">
        <f t="shared" si="924"/>
        <v>0</v>
      </c>
      <c r="E6390" s="8" t="b">
        <f t="shared" si="925"/>
        <v>0</v>
      </c>
      <c r="F6390" s="8" t="b">
        <f t="shared" si="926"/>
        <v>0</v>
      </c>
      <c r="Q6390" s="8">
        <f t="shared" si="927"/>
        <v>0.12314583333333333</v>
      </c>
      <c r="R6390" s="8" t="e">
        <f>IFERROR(SUMPRODUCT(INDEX($B$1:$B$9600,$L6391):INDEX($B$1:$B$9600,$L6391+959),M$2:M$961)/$G$3,NA())</f>
        <v>#N/A</v>
      </c>
      <c r="S6390" s="8" t="e">
        <f>IFERROR(SUMPRODUCT(INDEX($C$1:$C$9600,$L6391):INDEX($C$1:$C$9600,$L6391+959),N$2:N$961)/$G$5,NA())</f>
        <v>#N/A</v>
      </c>
      <c r="T6390" s="8" t="e">
        <f t="shared" si="928"/>
        <v>#N/A</v>
      </c>
    </row>
    <row r="6391" spans="1:20" s="8" customFormat="1" x14ac:dyDescent="0.2">
      <c r="A6391" s="8">
        <f t="shared" si="922"/>
        <v>0.11316666666666667</v>
      </c>
      <c r="B6391" s="8">
        <f t="shared" si="923"/>
        <v>0</v>
      </c>
      <c r="C6391" s="8">
        <f t="shared" si="924"/>
        <v>0</v>
      </c>
      <c r="E6391" s="8" t="b">
        <f t="shared" si="925"/>
        <v>0</v>
      </c>
      <c r="F6391" s="8" t="b">
        <f t="shared" si="926"/>
        <v>0</v>
      </c>
      <c r="Q6391" s="8">
        <f t="shared" si="927"/>
        <v>0.12316666666666666</v>
      </c>
      <c r="R6391" s="8" t="e">
        <f>IFERROR(SUMPRODUCT(INDEX($B$1:$B$9600,$L6392):INDEX($B$1:$B$9600,$L6392+959),M$2:M$961)/$G$3,NA())</f>
        <v>#N/A</v>
      </c>
      <c r="S6391" s="8" t="e">
        <f>IFERROR(SUMPRODUCT(INDEX($C$1:$C$9600,$L6392):INDEX($C$1:$C$9600,$L6392+959),N$2:N$961)/$G$5,NA())</f>
        <v>#N/A</v>
      </c>
      <c r="T6391" s="8" t="e">
        <f t="shared" si="928"/>
        <v>#N/A</v>
      </c>
    </row>
    <row r="6392" spans="1:20" s="8" customFormat="1" x14ac:dyDescent="0.2">
      <c r="A6392" s="8">
        <f t="shared" si="922"/>
        <v>0.1131875</v>
      </c>
      <c r="B6392" s="8">
        <f t="shared" si="923"/>
        <v>0</v>
      </c>
      <c r="C6392" s="8">
        <f t="shared" si="924"/>
        <v>0</v>
      </c>
      <c r="E6392" s="8" t="b">
        <f t="shared" si="925"/>
        <v>0</v>
      </c>
      <c r="F6392" s="8" t="b">
        <f t="shared" si="926"/>
        <v>0</v>
      </c>
      <c r="Q6392" s="8">
        <f t="shared" si="927"/>
        <v>0.12318750000000001</v>
      </c>
      <c r="R6392" s="8" t="e">
        <f>IFERROR(SUMPRODUCT(INDEX($B$1:$B$9600,$L6393):INDEX($B$1:$B$9600,$L6393+959),M$2:M$961)/$G$3,NA())</f>
        <v>#N/A</v>
      </c>
      <c r="S6392" s="8" t="e">
        <f>IFERROR(SUMPRODUCT(INDEX($C$1:$C$9600,$L6393):INDEX($C$1:$C$9600,$L6393+959),N$2:N$961)/$G$5,NA())</f>
        <v>#N/A</v>
      </c>
      <c r="T6392" s="8" t="e">
        <f t="shared" si="928"/>
        <v>#N/A</v>
      </c>
    </row>
    <row r="6393" spans="1:20" s="8" customFormat="1" x14ac:dyDescent="0.2">
      <c r="A6393" s="8">
        <f t="shared" si="922"/>
        <v>0.11320833333333333</v>
      </c>
      <c r="B6393" s="8">
        <f t="shared" si="923"/>
        <v>0</v>
      </c>
      <c r="C6393" s="8">
        <f t="shared" si="924"/>
        <v>0</v>
      </c>
      <c r="E6393" s="8" t="b">
        <f t="shared" si="925"/>
        <v>0</v>
      </c>
      <c r="F6393" s="8" t="b">
        <f t="shared" si="926"/>
        <v>0</v>
      </c>
      <c r="Q6393" s="8">
        <f t="shared" si="927"/>
        <v>0.12320833333333334</v>
      </c>
      <c r="R6393" s="8" t="e">
        <f>IFERROR(SUMPRODUCT(INDEX($B$1:$B$9600,$L6394):INDEX($B$1:$B$9600,$L6394+959),M$2:M$961)/$G$3,NA())</f>
        <v>#N/A</v>
      </c>
      <c r="S6393" s="8" t="e">
        <f>IFERROR(SUMPRODUCT(INDEX($C$1:$C$9600,$L6394):INDEX($C$1:$C$9600,$L6394+959),N$2:N$961)/$G$5,NA())</f>
        <v>#N/A</v>
      </c>
      <c r="T6393" s="8" t="e">
        <f t="shared" si="928"/>
        <v>#N/A</v>
      </c>
    </row>
    <row r="6394" spans="1:20" s="8" customFormat="1" x14ac:dyDescent="0.2">
      <c r="A6394" s="8">
        <f t="shared" si="922"/>
        <v>0.11322916666666667</v>
      </c>
      <c r="B6394" s="8">
        <f t="shared" si="923"/>
        <v>0</v>
      </c>
      <c r="C6394" s="8">
        <f t="shared" si="924"/>
        <v>0</v>
      </c>
      <c r="E6394" s="8" t="b">
        <f t="shared" si="925"/>
        <v>0</v>
      </c>
      <c r="F6394" s="8" t="b">
        <f t="shared" si="926"/>
        <v>0</v>
      </c>
      <c r="Q6394" s="8">
        <f t="shared" si="927"/>
        <v>0.12322916666666667</v>
      </c>
      <c r="R6394" s="8" t="e">
        <f>IFERROR(SUMPRODUCT(INDEX($B$1:$B$9600,$L6395):INDEX($B$1:$B$9600,$L6395+959),M$2:M$961)/$G$3,NA())</f>
        <v>#N/A</v>
      </c>
      <c r="S6394" s="8" t="e">
        <f>IFERROR(SUMPRODUCT(INDEX($C$1:$C$9600,$L6395):INDEX($C$1:$C$9600,$L6395+959),N$2:N$961)/$G$5,NA())</f>
        <v>#N/A</v>
      </c>
      <c r="T6394" s="8" t="e">
        <f t="shared" si="928"/>
        <v>#N/A</v>
      </c>
    </row>
    <row r="6395" spans="1:20" s="8" customFormat="1" x14ac:dyDescent="0.2">
      <c r="A6395" s="8">
        <f t="shared" si="922"/>
        <v>0.11325</v>
      </c>
      <c r="B6395" s="8">
        <f t="shared" si="923"/>
        <v>0</v>
      </c>
      <c r="C6395" s="8">
        <f t="shared" si="924"/>
        <v>0</v>
      </c>
      <c r="E6395" s="8" t="b">
        <f t="shared" si="925"/>
        <v>0</v>
      </c>
      <c r="F6395" s="8" t="b">
        <f t="shared" si="926"/>
        <v>0</v>
      </c>
      <c r="Q6395" s="8">
        <f t="shared" si="927"/>
        <v>0.12325</v>
      </c>
      <c r="R6395" s="8" t="e">
        <f>IFERROR(SUMPRODUCT(INDEX($B$1:$B$9600,$L6396):INDEX($B$1:$B$9600,$L6396+959),M$2:M$961)/$G$3,NA())</f>
        <v>#N/A</v>
      </c>
      <c r="S6395" s="8" t="e">
        <f>IFERROR(SUMPRODUCT(INDEX($C$1:$C$9600,$L6396):INDEX($C$1:$C$9600,$L6396+959),N$2:N$961)/$G$5,NA())</f>
        <v>#N/A</v>
      </c>
      <c r="T6395" s="8" t="e">
        <f t="shared" si="928"/>
        <v>#N/A</v>
      </c>
    </row>
    <row r="6396" spans="1:20" s="8" customFormat="1" x14ac:dyDescent="0.2">
      <c r="A6396" s="8">
        <f t="shared" si="922"/>
        <v>0.11327083333333333</v>
      </c>
      <c r="B6396" s="8">
        <f t="shared" si="923"/>
        <v>0</v>
      </c>
      <c r="C6396" s="8">
        <f t="shared" si="924"/>
        <v>0</v>
      </c>
      <c r="E6396" s="8" t="b">
        <f t="shared" si="925"/>
        <v>0</v>
      </c>
      <c r="F6396" s="8" t="b">
        <f t="shared" si="926"/>
        <v>0</v>
      </c>
      <c r="Q6396" s="8">
        <f t="shared" si="927"/>
        <v>0.12327083333333333</v>
      </c>
      <c r="R6396" s="8" t="e">
        <f>IFERROR(SUMPRODUCT(INDEX($B$1:$B$9600,$L6397):INDEX($B$1:$B$9600,$L6397+959),M$2:M$961)/$G$3,NA())</f>
        <v>#N/A</v>
      </c>
      <c r="S6396" s="8" t="e">
        <f>IFERROR(SUMPRODUCT(INDEX($C$1:$C$9600,$L6397):INDEX($C$1:$C$9600,$L6397+959),N$2:N$961)/$G$5,NA())</f>
        <v>#N/A</v>
      </c>
      <c r="T6396" s="8" t="e">
        <f t="shared" si="928"/>
        <v>#N/A</v>
      </c>
    </row>
    <row r="6397" spans="1:20" s="8" customFormat="1" x14ac:dyDescent="0.2">
      <c r="A6397" s="8">
        <f t="shared" si="922"/>
        <v>0.11329166666666667</v>
      </c>
      <c r="B6397" s="8">
        <f t="shared" si="923"/>
        <v>0</v>
      </c>
      <c r="C6397" s="8">
        <f t="shared" si="924"/>
        <v>0</v>
      </c>
      <c r="E6397" s="8" t="b">
        <f t="shared" si="925"/>
        <v>0</v>
      </c>
      <c r="F6397" s="8" t="b">
        <f t="shared" si="926"/>
        <v>0</v>
      </c>
      <c r="Q6397" s="8">
        <f t="shared" si="927"/>
        <v>0.12329166666666666</v>
      </c>
      <c r="R6397" s="8" t="e">
        <f>IFERROR(SUMPRODUCT(INDEX($B$1:$B$9600,$L6398):INDEX($B$1:$B$9600,$L6398+959),M$2:M$961)/$G$3,NA())</f>
        <v>#N/A</v>
      </c>
      <c r="S6397" s="8" t="e">
        <f>IFERROR(SUMPRODUCT(INDEX($C$1:$C$9600,$L6398):INDEX($C$1:$C$9600,$L6398+959),N$2:N$961)/$G$5,NA())</f>
        <v>#N/A</v>
      </c>
      <c r="T6397" s="8" t="e">
        <f t="shared" si="928"/>
        <v>#N/A</v>
      </c>
    </row>
    <row r="6398" spans="1:20" s="8" customFormat="1" x14ac:dyDescent="0.2">
      <c r="A6398" s="8">
        <f t="shared" si="922"/>
        <v>0.1133125</v>
      </c>
      <c r="B6398" s="8">
        <f t="shared" si="923"/>
        <v>0</v>
      </c>
      <c r="C6398" s="8">
        <f t="shared" si="924"/>
        <v>0</v>
      </c>
      <c r="E6398" s="8" t="b">
        <f t="shared" si="925"/>
        <v>0</v>
      </c>
      <c r="F6398" s="8" t="b">
        <f t="shared" si="926"/>
        <v>0</v>
      </c>
      <c r="Q6398" s="8">
        <f t="shared" si="927"/>
        <v>0.12331250000000001</v>
      </c>
      <c r="R6398" s="8" t="e">
        <f>IFERROR(SUMPRODUCT(INDEX($B$1:$B$9600,$L6399):INDEX($B$1:$B$9600,$L6399+959),M$2:M$961)/$G$3,NA())</f>
        <v>#N/A</v>
      </c>
      <c r="S6398" s="8" t="e">
        <f>IFERROR(SUMPRODUCT(INDEX($C$1:$C$9600,$L6399):INDEX($C$1:$C$9600,$L6399+959),N$2:N$961)/$G$5,NA())</f>
        <v>#N/A</v>
      </c>
      <c r="T6398" s="8" t="e">
        <f t="shared" si="928"/>
        <v>#N/A</v>
      </c>
    </row>
    <row r="6399" spans="1:20" s="8" customFormat="1" x14ac:dyDescent="0.2">
      <c r="A6399" s="8">
        <f t="shared" si="922"/>
        <v>0.11333333333333333</v>
      </c>
      <c r="B6399" s="8">
        <f t="shared" si="923"/>
        <v>0</v>
      </c>
      <c r="C6399" s="8">
        <f t="shared" si="924"/>
        <v>0</v>
      </c>
      <c r="E6399" s="8" t="b">
        <f t="shared" si="925"/>
        <v>0</v>
      </c>
      <c r="F6399" s="8" t="b">
        <f t="shared" si="926"/>
        <v>0</v>
      </c>
      <c r="Q6399" s="8">
        <f t="shared" si="927"/>
        <v>0.12333333333333334</v>
      </c>
      <c r="R6399" s="8" t="e">
        <f>IFERROR(SUMPRODUCT(INDEX($B$1:$B$9600,$L6400):INDEX($B$1:$B$9600,$L6400+959),M$2:M$961)/$G$3,NA())</f>
        <v>#N/A</v>
      </c>
      <c r="S6399" s="8" t="e">
        <f>IFERROR(SUMPRODUCT(INDEX($C$1:$C$9600,$L6400):INDEX($C$1:$C$9600,$L6400+959),N$2:N$961)/$G$5,NA())</f>
        <v>#N/A</v>
      </c>
      <c r="T6399" s="8" t="e">
        <f t="shared" si="928"/>
        <v>#N/A</v>
      </c>
    </row>
    <row r="6400" spans="1:20" s="8" customFormat="1" x14ac:dyDescent="0.2">
      <c r="A6400" s="8">
        <f t="shared" si="922"/>
        <v>0.11335416666666667</v>
      </c>
      <c r="B6400" s="8">
        <f t="shared" si="923"/>
        <v>0</v>
      </c>
      <c r="C6400" s="8">
        <f t="shared" si="924"/>
        <v>0</v>
      </c>
      <c r="E6400" s="8" t="b">
        <f t="shared" si="925"/>
        <v>0</v>
      </c>
      <c r="F6400" s="8" t="b">
        <f t="shared" si="926"/>
        <v>0</v>
      </c>
      <c r="Q6400" s="8">
        <f t="shared" si="927"/>
        <v>0.12335416666666667</v>
      </c>
      <c r="R6400" s="8" t="e">
        <f>IFERROR(SUMPRODUCT(INDEX($B$1:$B$9600,$L6401):INDEX($B$1:$B$9600,$L6401+959),M$2:M$961)/$G$3,NA())</f>
        <v>#N/A</v>
      </c>
      <c r="S6400" s="8" t="e">
        <f>IFERROR(SUMPRODUCT(INDEX($C$1:$C$9600,$L6401):INDEX($C$1:$C$9600,$L6401+959),N$2:N$961)/$G$5,NA())</f>
        <v>#N/A</v>
      </c>
      <c r="T6400" s="8" t="e">
        <f t="shared" si="928"/>
        <v>#N/A</v>
      </c>
    </row>
    <row r="6401" spans="1:20" s="8" customFormat="1" x14ac:dyDescent="0.2">
      <c r="A6401" s="8">
        <f t="shared" ref="A6401:A6464" si="929">(ROW()-959)/48000</f>
        <v>0.113375</v>
      </c>
      <c r="B6401" s="8">
        <f t="shared" ref="B6401:B6464" si="930">IF(E6401,(1+COS(2*PI()*$I$1*(A6401-$H$4)/6.5))*COS(2*PI()*$I$1*(A6401-$H$4))/2,0)</f>
        <v>0</v>
      </c>
      <c r="C6401" s="8">
        <f t="shared" ref="C6401:C6464" si="931">IF(F6401,(1+COS(2*PI()*$I$1*(A6401-$H$6)/6.5))*COS(2*PI()*$I$1*(A6401-$H$6))/2,0)</f>
        <v>0</v>
      </c>
      <c r="E6401" s="8" t="b">
        <f t="shared" ref="E6401:E6464" si="932">AND(A6401&gt;=-3.25/$I$1+$H$4,A6401&lt;=(3.25/$I$1)+$H$4)</f>
        <v>0</v>
      </c>
      <c r="F6401" s="8" t="b">
        <f t="shared" ref="F6401:F6464" si="933">AND(A6401&gt;=-3.25/$I$1+$H$6,A6401&lt;=(3.25/$I$1)+$H$6)</f>
        <v>0</v>
      </c>
      <c r="Q6401" s="8">
        <f t="shared" ref="Q6401:Q6464" si="934">(ROW()-479)/48000</f>
        <v>0.123375</v>
      </c>
      <c r="R6401" s="8" t="e">
        <f>IFERROR(SUMPRODUCT(INDEX($B$1:$B$9600,$L6402):INDEX($B$1:$B$9600,$L6402+959),M$2:M$961)/$G$3,NA())</f>
        <v>#N/A</v>
      </c>
      <c r="S6401" s="8" t="e">
        <f>IFERROR(SUMPRODUCT(INDEX($C$1:$C$9600,$L6402):INDEX($C$1:$C$9600,$L6402+959),N$2:N$961)/$G$5,NA())</f>
        <v>#N/A</v>
      </c>
      <c r="T6401" s="8" t="e">
        <f t="shared" ref="T6401:T6464" si="935">IFERROR(SUM(R6401:S6401)/$G$8,NA())</f>
        <v>#N/A</v>
      </c>
    </row>
    <row r="6402" spans="1:20" s="8" customFormat="1" x14ac:dyDescent="0.2">
      <c r="A6402" s="8">
        <f t="shared" si="929"/>
        <v>0.11339583333333333</v>
      </c>
      <c r="B6402" s="8">
        <f t="shared" si="930"/>
        <v>0</v>
      </c>
      <c r="C6402" s="8">
        <f t="shared" si="931"/>
        <v>0</v>
      </c>
      <c r="E6402" s="8" t="b">
        <f t="shared" si="932"/>
        <v>0</v>
      </c>
      <c r="F6402" s="8" t="b">
        <f t="shared" si="933"/>
        <v>0</v>
      </c>
      <c r="Q6402" s="8">
        <f t="shared" si="934"/>
        <v>0.12339583333333333</v>
      </c>
      <c r="R6402" s="8" t="e">
        <f>IFERROR(SUMPRODUCT(INDEX($B$1:$B$9600,$L6403):INDEX($B$1:$B$9600,$L6403+959),M$2:M$961)/$G$3,NA())</f>
        <v>#N/A</v>
      </c>
      <c r="S6402" s="8" t="e">
        <f>IFERROR(SUMPRODUCT(INDEX($C$1:$C$9600,$L6403):INDEX($C$1:$C$9600,$L6403+959),N$2:N$961)/$G$5,NA())</f>
        <v>#N/A</v>
      </c>
      <c r="T6402" s="8" t="e">
        <f t="shared" si="935"/>
        <v>#N/A</v>
      </c>
    </row>
    <row r="6403" spans="1:20" s="8" customFormat="1" x14ac:dyDescent="0.2">
      <c r="A6403" s="8">
        <f t="shared" si="929"/>
        <v>0.11341666666666667</v>
      </c>
      <c r="B6403" s="8">
        <f t="shared" si="930"/>
        <v>0</v>
      </c>
      <c r="C6403" s="8">
        <f t="shared" si="931"/>
        <v>0</v>
      </c>
      <c r="E6403" s="8" t="b">
        <f t="shared" si="932"/>
        <v>0</v>
      </c>
      <c r="F6403" s="8" t="b">
        <f t="shared" si="933"/>
        <v>0</v>
      </c>
      <c r="Q6403" s="8">
        <f t="shared" si="934"/>
        <v>0.12341666666666666</v>
      </c>
      <c r="R6403" s="8" t="e">
        <f>IFERROR(SUMPRODUCT(INDEX($B$1:$B$9600,$L6404):INDEX($B$1:$B$9600,$L6404+959),M$2:M$961)/$G$3,NA())</f>
        <v>#N/A</v>
      </c>
      <c r="S6403" s="8" t="e">
        <f>IFERROR(SUMPRODUCT(INDEX($C$1:$C$9600,$L6404):INDEX($C$1:$C$9600,$L6404+959),N$2:N$961)/$G$5,NA())</f>
        <v>#N/A</v>
      </c>
      <c r="T6403" s="8" t="e">
        <f t="shared" si="935"/>
        <v>#N/A</v>
      </c>
    </row>
    <row r="6404" spans="1:20" s="8" customFormat="1" x14ac:dyDescent="0.2">
      <c r="A6404" s="8">
        <f t="shared" si="929"/>
        <v>0.1134375</v>
      </c>
      <c r="B6404" s="8">
        <f t="shared" si="930"/>
        <v>0</v>
      </c>
      <c r="C6404" s="8">
        <f t="shared" si="931"/>
        <v>0</v>
      </c>
      <c r="E6404" s="8" t="b">
        <f t="shared" si="932"/>
        <v>0</v>
      </c>
      <c r="F6404" s="8" t="b">
        <f t="shared" si="933"/>
        <v>0</v>
      </c>
      <c r="Q6404" s="8">
        <f t="shared" si="934"/>
        <v>0.12343750000000001</v>
      </c>
      <c r="R6404" s="8" t="e">
        <f>IFERROR(SUMPRODUCT(INDEX($B$1:$B$9600,$L6405):INDEX($B$1:$B$9600,$L6405+959),M$2:M$961)/$G$3,NA())</f>
        <v>#N/A</v>
      </c>
      <c r="S6404" s="8" t="e">
        <f>IFERROR(SUMPRODUCT(INDEX($C$1:$C$9600,$L6405):INDEX($C$1:$C$9600,$L6405+959),N$2:N$961)/$G$5,NA())</f>
        <v>#N/A</v>
      </c>
      <c r="T6404" s="8" t="e">
        <f t="shared" si="935"/>
        <v>#N/A</v>
      </c>
    </row>
    <row r="6405" spans="1:20" s="8" customFormat="1" x14ac:dyDescent="0.2">
      <c r="A6405" s="8">
        <f t="shared" si="929"/>
        <v>0.11345833333333333</v>
      </c>
      <c r="B6405" s="8">
        <f t="shared" si="930"/>
        <v>0</v>
      </c>
      <c r="C6405" s="8">
        <f t="shared" si="931"/>
        <v>0</v>
      </c>
      <c r="E6405" s="8" t="b">
        <f t="shared" si="932"/>
        <v>0</v>
      </c>
      <c r="F6405" s="8" t="b">
        <f t="shared" si="933"/>
        <v>0</v>
      </c>
      <c r="Q6405" s="8">
        <f t="shared" si="934"/>
        <v>0.12345833333333334</v>
      </c>
      <c r="R6405" s="8" t="e">
        <f>IFERROR(SUMPRODUCT(INDEX($B$1:$B$9600,$L6406):INDEX($B$1:$B$9600,$L6406+959),M$2:M$961)/$G$3,NA())</f>
        <v>#N/A</v>
      </c>
      <c r="S6405" s="8" t="e">
        <f>IFERROR(SUMPRODUCT(INDEX($C$1:$C$9600,$L6406):INDEX($C$1:$C$9600,$L6406+959),N$2:N$961)/$G$5,NA())</f>
        <v>#N/A</v>
      </c>
      <c r="T6405" s="8" t="e">
        <f t="shared" si="935"/>
        <v>#N/A</v>
      </c>
    </row>
    <row r="6406" spans="1:20" s="8" customFormat="1" x14ac:dyDescent="0.2">
      <c r="A6406" s="8">
        <f t="shared" si="929"/>
        <v>0.11347916666666667</v>
      </c>
      <c r="B6406" s="8">
        <f t="shared" si="930"/>
        <v>0</v>
      </c>
      <c r="C6406" s="8">
        <f t="shared" si="931"/>
        <v>0</v>
      </c>
      <c r="E6406" s="8" t="b">
        <f t="shared" si="932"/>
        <v>0</v>
      </c>
      <c r="F6406" s="8" t="b">
        <f t="shared" si="933"/>
        <v>0</v>
      </c>
      <c r="Q6406" s="8">
        <f t="shared" si="934"/>
        <v>0.12347916666666667</v>
      </c>
      <c r="R6406" s="8" t="e">
        <f>IFERROR(SUMPRODUCT(INDEX($B$1:$B$9600,$L6407):INDEX($B$1:$B$9600,$L6407+959),M$2:M$961)/$G$3,NA())</f>
        <v>#N/A</v>
      </c>
      <c r="S6406" s="8" t="e">
        <f>IFERROR(SUMPRODUCT(INDEX($C$1:$C$9600,$L6407):INDEX($C$1:$C$9600,$L6407+959),N$2:N$961)/$G$5,NA())</f>
        <v>#N/A</v>
      </c>
      <c r="T6406" s="8" t="e">
        <f t="shared" si="935"/>
        <v>#N/A</v>
      </c>
    </row>
    <row r="6407" spans="1:20" s="8" customFormat="1" x14ac:dyDescent="0.2">
      <c r="A6407" s="8">
        <f t="shared" si="929"/>
        <v>0.1135</v>
      </c>
      <c r="B6407" s="8">
        <f t="shared" si="930"/>
        <v>0</v>
      </c>
      <c r="C6407" s="8">
        <f t="shared" si="931"/>
        <v>0</v>
      </c>
      <c r="E6407" s="8" t="b">
        <f t="shared" si="932"/>
        <v>0</v>
      </c>
      <c r="F6407" s="8" t="b">
        <f t="shared" si="933"/>
        <v>0</v>
      </c>
      <c r="Q6407" s="8">
        <f t="shared" si="934"/>
        <v>0.1235</v>
      </c>
      <c r="R6407" s="8" t="e">
        <f>IFERROR(SUMPRODUCT(INDEX($B$1:$B$9600,$L6408):INDEX($B$1:$B$9600,$L6408+959),M$2:M$961)/$G$3,NA())</f>
        <v>#N/A</v>
      </c>
      <c r="S6407" s="8" t="e">
        <f>IFERROR(SUMPRODUCT(INDEX($C$1:$C$9600,$L6408):INDEX($C$1:$C$9600,$L6408+959),N$2:N$961)/$G$5,NA())</f>
        <v>#N/A</v>
      </c>
      <c r="T6407" s="8" t="e">
        <f t="shared" si="935"/>
        <v>#N/A</v>
      </c>
    </row>
    <row r="6408" spans="1:20" s="8" customFormat="1" x14ac:dyDescent="0.2">
      <c r="A6408" s="8">
        <f t="shared" si="929"/>
        <v>0.11352083333333333</v>
      </c>
      <c r="B6408" s="8">
        <f t="shared" si="930"/>
        <v>0</v>
      </c>
      <c r="C6408" s="8">
        <f t="shared" si="931"/>
        <v>0</v>
      </c>
      <c r="E6408" s="8" t="b">
        <f t="shared" si="932"/>
        <v>0</v>
      </c>
      <c r="F6408" s="8" t="b">
        <f t="shared" si="933"/>
        <v>0</v>
      </c>
      <c r="Q6408" s="8">
        <f t="shared" si="934"/>
        <v>0.12352083333333333</v>
      </c>
      <c r="R6408" s="8" t="e">
        <f>IFERROR(SUMPRODUCT(INDEX($B$1:$B$9600,$L6409):INDEX($B$1:$B$9600,$L6409+959),M$2:M$961)/$G$3,NA())</f>
        <v>#N/A</v>
      </c>
      <c r="S6408" s="8" t="e">
        <f>IFERROR(SUMPRODUCT(INDEX($C$1:$C$9600,$L6409):INDEX($C$1:$C$9600,$L6409+959),N$2:N$961)/$G$5,NA())</f>
        <v>#N/A</v>
      </c>
      <c r="T6408" s="8" t="e">
        <f t="shared" si="935"/>
        <v>#N/A</v>
      </c>
    </row>
    <row r="6409" spans="1:20" s="8" customFormat="1" x14ac:dyDescent="0.2">
      <c r="A6409" s="8">
        <f t="shared" si="929"/>
        <v>0.11354166666666667</v>
      </c>
      <c r="B6409" s="8">
        <f t="shared" si="930"/>
        <v>0</v>
      </c>
      <c r="C6409" s="8">
        <f t="shared" si="931"/>
        <v>0</v>
      </c>
      <c r="E6409" s="8" t="b">
        <f t="shared" si="932"/>
        <v>0</v>
      </c>
      <c r="F6409" s="8" t="b">
        <f t="shared" si="933"/>
        <v>0</v>
      </c>
      <c r="Q6409" s="8">
        <f t="shared" si="934"/>
        <v>0.12354166666666666</v>
      </c>
      <c r="R6409" s="8" t="e">
        <f>IFERROR(SUMPRODUCT(INDEX($B$1:$B$9600,$L6410):INDEX($B$1:$B$9600,$L6410+959),M$2:M$961)/$G$3,NA())</f>
        <v>#N/A</v>
      </c>
      <c r="S6409" s="8" t="e">
        <f>IFERROR(SUMPRODUCT(INDEX($C$1:$C$9600,$L6410):INDEX($C$1:$C$9600,$L6410+959),N$2:N$961)/$G$5,NA())</f>
        <v>#N/A</v>
      </c>
      <c r="T6409" s="8" t="e">
        <f t="shared" si="935"/>
        <v>#N/A</v>
      </c>
    </row>
    <row r="6410" spans="1:20" s="8" customFormat="1" x14ac:dyDescent="0.2">
      <c r="A6410" s="8">
        <f t="shared" si="929"/>
        <v>0.1135625</v>
      </c>
      <c r="B6410" s="8">
        <f t="shared" si="930"/>
        <v>0</v>
      </c>
      <c r="C6410" s="8">
        <f t="shared" si="931"/>
        <v>0</v>
      </c>
      <c r="E6410" s="8" t="b">
        <f t="shared" si="932"/>
        <v>0</v>
      </c>
      <c r="F6410" s="8" t="b">
        <f t="shared" si="933"/>
        <v>0</v>
      </c>
      <c r="Q6410" s="8">
        <f t="shared" si="934"/>
        <v>0.12356250000000001</v>
      </c>
      <c r="R6410" s="8" t="e">
        <f>IFERROR(SUMPRODUCT(INDEX($B$1:$B$9600,$L6411):INDEX($B$1:$B$9600,$L6411+959),M$2:M$961)/$G$3,NA())</f>
        <v>#N/A</v>
      </c>
      <c r="S6410" s="8" t="e">
        <f>IFERROR(SUMPRODUCT(INDEX($C$1:$C$9600,$L6411):INDEX($C$1:$C$9600,$L6411+959),N$2:N$961)/$G$5,NA())</f>
        <v>#N/A</v>
      </c>
      <c r="T6410" s="8" t="e">
        <f t="shared" si="935"/>
        <v>#N/A</v>
      </c>
    </row>
    <row r="6411" spans="1:20" s="8" customFormat="1" x14ac:dyDescent="0.2">
      <c r="A6411" s="8">
        <f t="shared" si="929"/>
        <v>0.11358333333333333</v>
      </c>
      <c r="B6411" s="8">
        <f t="shared" si="930"/>
        <v>0</v>
      </c>
      <c r="C6411" s="8">
        <f t="shared" si="931"/>
        <v>0</v>
      </c>
      <c r="E6411" s="8" t="b">
        <f t="shared" si="932"/>
        <v>0</v>
      </c>
      <c r="F6411" s="8" t="b">
        <f t="shared" si="933"/>
        <v>0</v>
      </c>
      <c r="Q6411" s="8">
        <f t="shared" si="934"/>
        <v>0.12358333333333334</v>
      </c>
      <c r="R6411" s="8" t="e">
        <f>IFERROR(SUMPRODUCT(INDEX($B$1:$B$9600,$L6412):INDEX($B$1:$B$9600,$L6412+959),M$2:M$961)/$G$3,NA())</f>
        <v>#N/A</v>
      </c>
      <c r="S6411" s="8" t="e">
        <f>IFERROR(SUMPRODUCT(INDEX($C$1:$C$9600,$L6412):INDEX($C$1:$C$9600,$L6412+959),N$2:N$961)/$G$5,NA())</f>
        <v>#N/A</v>
      </c>
      <c r="T6411" s="8" t="e">
        <f t="shared" si="935"/>
        <v>#N/A</v>
      </c>
    </row>
    <row r="6412" spans="1:20" s="8" customFormat="1" x14ac:dyDescent="0.2">
      <c r="A6412" s="8">
        <f t="shared" si="929"/>
        <v>0.11360416666666667</v>
      </c>
      <c r="B6412" s="8">
        <f t="shared" si="930"/>
        <v>0</v>
      </c>
      <c r="C6412" s="8">
        <f t="shared" si="931"/>
        <v>0</v>
      </c>
      <c r="E6412" s="8" t="b">
        <f t="shared" si="932"/>
        <v>0</v>
      </c>
      <c r="F6412" s="8" t="b">
        <f t="shared" si="933"/>
        <v>0</v>
      </c>
      <c r="Q6412" s="8">
        <f t="shared" si="934"/>
        <v>0.12360416666666667</v>
      </c>
      <c r="R6412" s="8" t="e">
        <f>IFERROR(SUMPRODUCT(INDEX($B$1:$B$9600,$L6413):INDEX($B$1:$B$9600,$L6413+959),M$2:M$961)/$G$3,NA())</f>
        <v>#N/A</v>
      </c>
      <c r="S6412" s="8" t="e">
        <f>IFERROR(SUMPRODUCT(INDEX($C$1:$C$9600,$L6413):INDEX($C$1:$C$9600,$L6413+959),N$2:N$961)/$G$5,NA())</f>
        <v>#N/A</v>
      </c>
      <c r="T6412" s="8" t="e">
        <f t="shared" si="935"/>
        <v>#N/A</v>
      </c>
    </row>
    <row r="6413" spans="1:20" s="8" customFormat="1" x14ac:dyDescent="0.2">
      <c r="A6413" s="8">
        <f t="shared" si="929"/>
        <v>0.113625</v>
      </c>
      <c r="B6413" s="8">
        <f t="shared" si="930"/>
        <v>0</v>
      </c>
      <c r="C6413" s="8">
        <f t="shared" si="931"/>
        <v>0</v>
      </c>
      <c r="E6413" s="8" t="b">
        <f t="shared" si="932"/>
        <v>0</v>
      </c>
      <c r="F6413" s="8" t="b">
        <f t="shared" si="933"/>
        <v>0</v>
      </c>
      <c r="Q6413" s="8">
        <f t="shared" si="934"/>
        <v>0.123625</v>
      </c>
      <c r="R6413" s="8" t="e">
        <f>IFERROR(SUMPRODUCT(INDEX($B$1:$B$9600,$L6414):INDEX($B$1:$B$9600,$L6414+959),M$2:M$961)/$G$3,NA())</f>
        <v>#N/A</v>
      </c>
      <c r="S6413" s="8" t="e">
        <f>IFERROR(SUMPRODUCT(INDEX($C$1:$C$9600,$L6414):INDEX($C$1:$C$9600,$L6414+959),N$2:N$961)/$G$5,NA())</f>
        <v>#N/A</v>
      </c>
      <c r="T6413" s="8" t="e">
        <f t="shared" si="935"/>
        <v>#N/A</v>
      </c>
    </row>
    <row r="6414" spans="1:20" s="8" customFormat="1" x14ac:dyDescent="0.2">
      <c r="A6414" s="8">
        <f t="shared" si="929"/>
        <v>0.11364583333333333</v>
      </c>
      <c r="B6414" s="8">
        <f t="shared" si="930"/>
        <v>0</v>
      </c>
      <c r="C6414" s="8">
        <f t="shared" si="931"/>
        <v>0</v>
      </c>
      <c r="E6414" s="8" t="b">
        <f t="shared" si="932"/>
        <v>0</v>
      </c>
      <c r="F6414" s="8" t="b">
        <f t="shared" si="933"/>
        <v>0</v>
      </c>
      <c r="Q6414" s="8">
        <f t="shared" si="934"/>
        <v>0.12364583333333333</v>
      </c>
      <c r="R6414" s="8" t="e">
        <f>IFERROR(SUMPRODUCT(INDEX($B$1:$B$9600,$L6415):INDEX($B$1:$B$9600,$L6415+959),M$2:M$961)/$G$3,NA())</f>
        <v>#N/A</v>
      </c>
      <c r="S6414" s="8" t="e">
        <f>IFERROR(SUMPRODUCT(INDEX($C$1:$C$9600,$L6415):INDEX($C$1:$C$9600,$L6415+959),N$2:N$961)/$G$5,NA())</f>
        <v>#N/A</v>
      </c>
      <c r="T6414" s="8" t="e">
        <f t="shared" si="935"/>
        <v>#N/A</v>
      </c>
    </row>
    <row r="6415" spans="1:20" s="8" customFormat="1" x14ac:dyDescent="0.2">
      <c r="A6415" s="8">
        <f t="shared" si="929"/>
        <v>0.11366666666666667</v>
      </c>
      <c r="B6415" s="8">
        <f t="shared" si="930"/>
        <v>0</v>
      </c>
      <c r="C6415" s="8">
        <f t="shared" si="931"/>
        <v>0</v>
      </c>
      <c r="E6415" s="8" t="b">
        <f t="shared" si="932"/>
        <v>0</v>
      </c>
      <c r="F6415" s="8" t="b">
        <f t="shared" si="933"/>
        <v>0</v>
      </c>
      <c r="Q6415" s="8">
        <f t="shared" si="934"/>
        <v>0.12366666666666666</v>
      </c>
      <c r="R6415" s="8" t="e">
        <f>IFERROR(SUMPRODUCT(INDEX($B$1:$B$9600,$L6416):INDEX($B$1:$B$9600,$L6416+959),M$2:M$961)/$G$3,NA())</f>
        <v>#N/A</v>
      </c>
      <c r="S6415" s="8" t="e">
        <f>IFERROR(SUMPRODUCT(INDEX($C$1:$C$9600,$L6416):INDEX($C$1:$C$9600,$L6416+959),N$2:N$961)/$G$5,NA())</f>
        <v>#N/A</v>
      </c>
      <c r="T6415" s="8" t="e">
        <f t="shared" si="935"/>
        <v>#N/A</v>
      </c>
    </row>
    <row r="6416" spans="1:20" s="8" customFormat="1" x14ac:dyDescent="0.2">
      <c r="A6416" s="8">
        <f t="shared" si="929"/>
        <v>0.1136875</v>
      </c>
      <c r="B6416" s="8">
        <f t="shared" si="930"/>
        <v>0</v>
      </c>
      <c r="C6416" s="8">
        <f t="shared" si="931"/>
        <v>0</v>
      </c>
      <c r="E6416" s="8" t="b">
        <f t="shared" si="932"/>
        <v>0</v>
      </c>
      <c r="F6416" s="8" t="b">
        <f t="shared" si="933"/>
        <v>0</v>
      </c>
      <c r="Q6416" s="8">
        <f t="shared" si="934"/>
        <v>0.12368750000000001</v>
      </c>
      <c r="R6416" s="8" t="e">
        <f>IFERROR(SUMPRODUCT(INDEX($B$1:$B$9600,$L6417):INDEX($B$1:$B$9600,$L6417+959),M$2:M$961)/$G$3,NA())</f>
        <v>#N/A</v>
      </c>
      <c r="S6416" s="8" t="e">
        <f>IFERROR(SUMPRODUCT(INDEX($C$1:$C$9600,$L6417):INDEX($C$1:$C$9600,$L6417+959),N$2:N$961)/$G$5,NA())</f>
        <v>#N/A</v>
      </c>
      <c r="T6416" s="8" t="e">
        <f t="shared" si="935"/>
        <v>#N/A</v>
      </c>
    </row>
    <row r="6417" spans="1:20" s="8" customFormat="1" x14ac:dyDescent="0.2">
      <c r="A6417" s="8">
        <f t="shared" si="929"/>
        <v>0.11370833333333333</v>
      </c>
      <c r="B6417" s="8">
        <f t="shared" si="930"/>
        <v>0</v>
      </c>
      <c r="C6417" s="8">
        <f t="shared" si="931"/>
        <v>0</v>
      </c>
      <c r="E6417" s="8" t="b">
        <f t="shared" si="932"/>
        <v>0</v>
      </c>
      <c r="F6417" s="8" t="b">
        <f t="shared" si="933"/>
        <v>0</v>
      </c>
      <c r="Q6417" s="8">
        <f t="shared" si="934"/>
        <v>0.12370833333333334</v>
      </c>
      <c r="R6417" s="8" t="e">
        <f>IFERROR(SUMPRODUCT(INDEX($B$1:$B$9600,$L6418):INDEX($B$1:$B$9600,$L6418+959),M$2:M$961)/$G$3,NA())</f>
        <v>#N/A</v>
      </c>
      <c r="S6417" s="8" t="e">
        <f>IFERROR(SUMPRODUCT(INDEX($C$1:$C$9600,$L6418):INDEX($C$1:$C$9600,$L6418+959),N$2:N$961)/$G$5,NA())</f>
        <v>#N/A</v>
      </c>
      <c r="T6417" s="8" t="e">
        <f t="shared" si="935"/>
        <v>#N/A</v>
      </c>
    </row>
    <row r="6418" spans="1:20" s="8" customFormat="1" x14ac:dyDescent="0.2">
      <c r="A6418" s="8">
        <f t="shared" si="929"/>
        <v>0.11372916666666667</v>
      </c>
      <c r="B6418" s="8">
        <f t="shared" si="930"/>
        <v>0</v>
      </c>
      <c r="C6418" s="8">
        <f t="shared" si="931"/>
        <v>0</v>
      </c>
      <c r="E6418" s="8" t="b">
        <f t="shared" si="932"/>
        <v>0</v>
      </c>
      <c r="F6418" s="8" t="b">
        <f t="shared" si="933"/>
        <v>0</v>
      </c>
      <c r="Q6418" s="8">
        <f t="shared" si="934"/>
        <v>0.12372916666666667</v>
      </c>
      <c r="R6418" s="8" t="e">
        <f>IFERROR(SUMPRODUCT(INDEX($B$1:$B$9600,$L6419):INDEX($B$1:$B$9600,$L6419+959),M$2:M$961)/$G$3,NA())</f>
        <v>#N/A</v>
      </c>
      <c r="S6418" s="8" t="e">
        <f>IFERROR(SUMPRODUCT(INDEX($C$1:$C$9600,$L6419):INDEX($C$1:$C$9600,$L6419+959),N$2:N$961)/$G$5,NA())</f>
        <v>#N/A</v>
      </c>
      <c r="T6418" s="8" t="e">
        <f t="shared" si="935"/>
        <v>#N/A</v>
      </c>
    </row>
    <row r="6419" spans="1:20" s="8" customFormat="1" x14ac:dyDescent="0.2">
      <c r="A6419" s="8">
        <f t="shared" si="929"/>
        <v>0.11375</v>
      </c>
      <c r="B6419" s="8">
        <f t="shared" si="930"/>
        <v>0</v>
      </c>
      <c r="C6419" s="8">
        <f t="shared" si="931"/>
        <v>0</v>
      </c>
      <c r="E6419" s="8" t="b">
        <f t="shared" si="932"/>
        <v>0</v>
      </c>
      <c r="F6419" s="8" t="b">
        <f t="shared" si="933"/>
        <v>0</v>
      </c>
      <c r="Q6419" s="8">
        <f t="shared" si="934"/>
        <v>0.12375</v>
      </c>
      <c r="R6419" s="8" t="e">
        <f>IFERROR(SUMPRODUCT(INDEX($B$1:$B$9600,$L6420):INDEX($B$1:$B$9600,$L6420+959),M$2:M$961)/$G$3,NA())</f>
        <v>#N/A</v>
      </c>
      <c r="S6419" s="8" t="e">
        <f>IFERROR(SUMPRODUCT(INDEX($C$1:$C$9600,$L6420):INDEX($C$1:$C$9600,$L6420+959),N$2:N$961)/$G$5,NA())</f>
        <v>#N/A</v>
      </c>
      <c r="T6419" s="8" t="e">
        <f t="shared" si="935"/>
        <v>#N/A</v>
      </c>
    </row>
    <row r="6420" spans="1:20" s="8" customFormat="1" x14ac:dyDescent="0.2">
      <c r="A6420" s="8">
        <f t="shared" si="929"/>
        <v>0.11377083333333333</v>
      </c>
      <c r="B6420" s="8">
        <f t="shared" si="930"/>
        <v>0</v>
      </c>
      <c r="C6420" s="8">
        <f t="shared" si="931"/>
        <v>0</v>
      </c>
      <c r="E6420" s="8" t="b">
        <f t="shared" si="932"/>
        <v>0</v>
      </c>
      <c r="F6420" s="8" t="b">
        <f t="shared" si="933"/>
        <v>0</v>
      </c>
      <c r="Q6420" s="8">
        <f t="shared" si="934"/>
        <v>0.12377083333333333</v>
      </c>
      <c r="R6420" s="8" t="e">
        <f>IFERROR(SUMPRODUCT(INDEX($B$1:$B$9600,$L6421):INDEX($B$1:$B$9600,$L6421+959),M$2:M$961)/$G$3,NA())</f>
        <v>#N/A</v>
      </c>
      <c r="S6420" s="8" t="e">
        <f>IFERROR(SUMPRODUCT(INDEX($C$1:$C$9600,$L6421):INDEX($C$1:$C$9600,$L6421+959),N$2:N$961)/$G$5,NA())</f>
        <v>#N/A</v>
      </c>
      <c r="T6420" s="8" t="e">
        <f t="shared" si="935"/>
        <v>#N/A</v>
      </c>
    </row>
    <row r="6421" spans="1:20" s="8" customFormat="1" x14ac:dyDescent="0.2">
      <c r="A6421" s="8">
        <f t="shared" si="929"/>
        <v>0.11379166666666667</v>
      </c>
      <c r="B6421" s="8">
        <f t="shared" si="930"/>
        <v>0</v>
      </c>
      <c r="C6421" s="8">
        <f t="shared" si="931"/>
        <v>0</v>
      </c>
      <c r="E6421" s="8" t="b">
        <f t="shared" si="932"/>
        <v>0</v>
      </c>
      <c r="F6421" s="8" t="b">
        <f t="shared" si="933"/>
        <v>0</v>
      </c>
      <c r="Q6421" s="8">
        <f t="shared" si="934"/>
        <v>0.12379166666666666</v>
      </c>
      <c r="R6421" s="8" t="e">
        <f>IFERROR(SUMPRODUCT(INDEX($B$1:$B$9600,$L6422):INDEX($B$1:$B$9600,$L6422+959),M$2:M$961)/$G$3,NA())</f>
        <v>#N/A</v>
      </c>
      <c r="S6421" s="8" t="e">
        <f>IFERROR(SUMPRODUCT(INDEX($C$1:$C$9600,$L6422):INDEX($C$1:$C$9600,$L6422+959),N$2:N$961)/$G$5,NA())</f>
        <v>#N/A</v>
      </c>
      <c r="T6421" s="8" t="e">
        <f t="shared" si="935"/>
        <v>#N/A</v>
      </c>
    </row>
    <row r="6422" spans="1:20" s="8" customFormat="1" x14ac:dyDescent="0.2">
      <c r="A6422" s="8">
        <f t="shared" si="929"/>
        <v>0.1138125</v>
      </c>
      <c r="B6422" s="8">
        <f t="shared" si="930"/>
        <v>0</v>
      </c>
      <c r="C6422" s="8">
        <f t="shared" si="931"/>
        <v>0</v>
      </c>
      <c r="E6422" s="8" t="b">
        <f t="shared" si="932"/>
        <v>0</v>
      </c>
      <c r="F6422" s="8" t="b">
        <f t="shared" si="933"/>
        <v>0</v>
      </c>
      <c r="Q6422" s="8">
        <f t="shared" si="934"/>
        <v>0.12381250000000001</v>
      </c>
      <c r="R6422" s="8" t="e">
        <f>IFERROR(SUMPRODUCT(INDEX($B$1:$B$9600,$L6423):INDEX($B$1:$B$9600,$L6423+959),M$2:M$961)/$G$3,NA())</f>
        <v>#N/A</v>
      </c>
      <c r="S6422" s="8" t="e">
        <f>IFERROR(SUMPRODUCT(INDEX($C$1:$C$9600,$L6423):INDEX($C$1:$C$9600,$L6423+959),N$2:N$961)/$G$5,NA())</f>
        <v>#N/A</v>
      </c>
      <c r="T6422" s="8" t="e">
        <f t="shared" si="935"/>
        <v>#N/A</v>
      </c>
    </row>
    <row r="6423" spans="1:20" s="8" customFormat="1" x14ac:dyDescent="0.2">
      <c r="A6423" s="8">
        <f t="shared" si="929"/>
        <v>0.11383333333333333</v>
      </c>
      <c r="B6423" s="8">
        <f t="shared" si="930"/>
        <v>0</v>
      </c>
      <c r="C6423" s="8">
        <f t="shared" si="931"/>
        <v>0</v>
      </c>
      <c r="E6423" s="8" t="b">
        <f t="shared" si="932"/>
        <v>0</v>
      </c>
      <c r="F6423" s="8" t="b">
        <f t="shared" si="933"/>
        <v>0</v>
      </c>
      <c r="Q6423" s="8">
        <f t="shared" si="934"/>
        <v>0.12383333333333334</v>
      </c>
      <c r="R6423" s="8" t="e">
        <f>IFERROR(SUMPRODUCT(INDEX($B$1:$B$9600,$L6424):INDEX($B$1:$B$9600,$L6424+959),M$2:M$961)/$G$3,NA())</f>
        <v>#N/A</v>
      </c>
      <c r="S6423" s="8" t="e">
        <f>IFERROR(SUMPRODUCT(INDEX($C$1:$C$9600,$L6424):INDEX($C$1:$C$9600,$L6424+959),N$2:N$961)/$G$5,NA())</f>
        <v>#N/A</v>
      </c>
      <c r="T6423" s="8" t="e">
        <f t="shared" si="935"/>
        <v>#N/A</v>
      </c>
    </row>
    <row r="6424" spans="1:20" s="8" customFormat="1" x14ac:dyDescent="0.2">
      <c r="A6424" s="8">
        <f t="shared" si="929"/>
        <v>0.11385416666666667</v>
      </c>
      <c r="B6424" s="8">
        <f t="shared" si="930"/>
        <v>0</v>
      </c>
      <c r="C6424" s="8">
        <f t="shared" si="931"/>
        <v>0</v>
      </c>
      <c r="E6424" s="8" t="b">
        <f t="shared" si="932"/>
        <v>0</v>
      </c>
      <c r="F6424" s="8" t="b">
        <f t="shared" si="933"/>
        <v>0</v>
      </c>
      <c r="Q6424" s="8">
        <f t="shared" si="934"/>
        <v>0.12385416666666667</v>
      </c>
      <c r="R6424" s="8" t="e">
        <f>IFERROR(SUMPRODUCT(INDEX($B$1:$B$9600,$L6425):INDEX($B$1:$B$9600,$L6425+959),M$2:M$961)/$G$3,NA())</f>
        <v>#N/A</v>
      </c>
      <c r="S6424" s="8" t="e">
        <f>IFERROR(SUMPRODUCT(INDEX($C$1:$C$9600,$L6425):INDEX($C$1:$C$9600,$L6425+959),N$2:N$961)/$G$5,NA())</f>
        <v>#N/A</v>
      </c>
      <c r="T6424" s="8" t="e">
        <f t="shared" si="935"/>
        <v>#N/A</v>
      </c>
    </row>
    <row r="6425" spans="1:20" s="8" customFormat="1" x14ac:dyDescent="0.2">
      <c r="A6425" s="8">
        <f t="shared" si="929"/>
        <v>0.113875</v>
      </c>
      <c r="B6425" s="8">
        <f t="shared" si="930"/>
        <v>0</v>
      </c>
      <c r="C6425" s="8">
        <f t="shared" si="931"/>
        <v>0</v>
      </c>
      <c r="E6425" s="8" t="b">
        <f t="shared" si="932"/>
        <v>0</v>
      </c>
      <c r="F6425" s="8" t="b">
        <f t="shared" si="933"/>
        <v>0</v>
      </c>
      <c r="Q6425" s="8">
        <f t="shared" si="934"/>
        <v>0.123875</v>
      </c>
      <c r="R6425" s="8" t="e">
        <f>IFERROR(SUMPRODUCT(INDEX($B$1:$B$9600,$L6426):INDEX($B$1:$B$9600,$L6426+959),M$2:M$961)/$G$3,NA())</f>
        <v>#N/A</v>
      </c>
      <c r="S6425" s="8" t="e">
        <f>IFERROR(SUMPRODUCT(INDEX($C$1:$C$9600,$L6426):INDEX($C$1:$C$9600,$L6426+959),N$2:N$961)/$G$5,NA())</f>
        <v>#N/A</v>
      </c>
      <c r="T6425" s="8" t="e">
        <f t="shared" si="935"/>
        <v>#N/A</v>
      </c>
    </row>
    <row r="6426" spans="1:20" s="8" customFormat="1" x14ac:dyDescent="0.2">
      <c r="A6426" s="8">
        <f t="shared" si="929"/>
        <v>0.11389583333333334</v>
      </c>
      <c r="B6426" s="8">
        <f t="shared" si="930"/>
        <v>0</v>
      </c>
      <c r="C6426" s="8">
        <f t="shared" si="931"/>
        <v>0</v>
      </c>
      <c r="E6426" s="8" t="b">
        <f t="shared" si="932"/>
        <v>0</v>
      </c>
      <c r="F6426" s="8" t="b">
        <f t="shared" si="933"/>
        <v>0</v>
      </c>
      <c r="Q6426" s="8">
        <f t="shared" si="934"/>
        <v>0.12389583333333333</v>
      </c>
      <c r="R6426" s="8" t="e">
        <f>IFERROR(SUMPRODUCT(INDEX($B$1:$B$9600,$L6427):INDEX($B$1:$B$9600,$L6427+959),M$2:M$961)/$G$3,NA())</f>
        <v>#N/A</v>
      </c>
      <c r="S6426" s="8" t="e">
        <f>IFERROR(SUMPRODUCT(INDEX($C$1:$C$9600,$L6427):INDEX($C$1:$C$9600,$L6427+959),N$2:N$961)/$G$5,NA())</f>
        <v>#N/A</v>
      </c>
      <c r="T6426" s="8" t="e">
        <f t="shared" si="935"/>
        <v>#N/A</v>
      </c>
    </row>
    <row r="6427" spans="1:20" s="8" customFormat="1" x14ac:dyDescent="0.2">
      <c r="A6427" s="8">
        <f t="shared" si="929"/>
        <v>0.11391666666666667</v>
      </c>
      <c r="B6427" s="8">
        <f t="shared" si="930"/>
        <v>0</v>
      </c>
      <c r="C6427" s="8">
        <f t="shared" si="931"/>
        <v>0</v>
      </c>
      <c r="E6427" s="8" t="b">
        <f t="shared" si="932"/>
        <v>0</v>
      </c>
      <c r="F6427" s="8" t="b">
        <f t="shared" si="933"/>
        <v>0</v>
      </c>
      <c r="Q6427" s="8">
        <f t="shared" si="934"/>
        <v>0.12391666666666666</v>
      </c>
      <c r="R6427" s="8" t="e">
        <f>IFERROR(SUMPRODUCT(INDEX($B$1:$B$9600,$L6428):INDEX($B$1:$B$9600,$L6428+959),M$2:M$961)/$G$3,NA())</f>
        <v>#N/A</v>
      </c>
      <c r="S6427" s="8" t="e">
        <f>IFERROR(SUMPRODUCT(INDEX($C$1:$C$9600,$L6428):INDEX($C$1:$C$9600,$L6428+959),N$2:N$961)/$G$5,NA())</f>
        <v>#N/A</v>
      </c>
      <c r="T6427" s="8" t="e">
        <f t="shared" si="935"/>
        <v>#N/A</v>
      </c>
    </row>
    <row r="6428" spans="1:20" s="8" customFormat="1" x14ac:dyDescent="0.2">
      <c r="A6428" s="8">
        <f t="shared" si="929"/>
        <v>0.1139375</v>
      </c>
      <c r="B6428" s="8">
        <f t="shared" si="930"/>
        <v>0</v>
      </c>
      <c r="C6428" s="8">
        <f t="shared" si="931"/>
        <v>0</v>
      </c>
      <c r="E6428" s="8" t="b">
        <f t="shared" si="932"/>
        <v>0</v>
      </c>
      <c r="F6428" s="8" t="b">
        <f t="shared" si="933"/>
        <v>0</v>
      </c>
      <c r="Q6428" s="8">
        <f t="shared" si="934"/>
        <v>0.12393750000000001</v>
      </c>
      <c r="R6428" s="8" t="e">
        <f>IFERROR(SUMPRODUCT(INDEX($B$1:$B$9600,$L6429):INDEX($B$1:$B$9600,$L6429+959),M$2:M$961)/$G$3,NA())</f>
        <v>#N/A</v>
      </c>
      <c r="S6428" s="8" t="e">
        <f>IFERROR(SUMPRODUCT(INDEX($C$1:$C$9600,$L6429):INDEX($C$1:$C$9600,$L6429+959),N$2:N$961)/$G$5,NA())</f>
        <v>#N/A</v>
      </c>
      <c r="T6428" s="8" t="e">
        <f t="shared" si="935"/>
        <v>#N/A</v>
      </c>
    </row>
    <row r="6429" spans="1:20" s="8" customFormat="1" x14ac:dyDescent="0.2">
      <c r="A6429" s="8">
        <f t="shared" si="929"/>
        <v>0.11395833333333333</v>
      </c>
      <c r="B6429" s="8">
        <f t="shared" si="930"/>
        <v>0</v>
      </c>
      <c r="C6429" s="8">
        <f t="shared" si="931"/>
        <v>0</v>
      </c>
      <c r="E6429" s="8" t="b">
        <f t="shared" si="932"/>
        <v>0</v>
      </c>
      <c r="F6429" s="8" t="b">
        <f t="shared" si="933"/>
        <v>0</v>
      </c>
      <c r="Q6429" s="8">
        <f t="shared" si="934"/>
        <v>0.12395833333333334</v>
      </c>
      <c r="R6429" s="8" t="e">
        <f>IFERROR(SUMPRODUCT(INDEX($B$1:$B$9600,$L6430):INDEX($B$1:$B$9600,$L6430+959),M$2:M$961)/$G$3,NA())</f>
        <v>#N/A</v>
      </c>
      <c r="S6429" s="8" t="e">
        <f>IFERROR(SUMPRODUCT(INDEX($C$1:$C$9600,$L6430):INDEX($C$1:$C$9600,$L6430+959),N$2:N$961)/$G$5,NA())</f>
        <v>#N/A</v>
      </c>
      <c r="T6429" s="8" t="e">
        <f t="shared" si="935"/>
        <v>#N/A</v>
      </c>
    </row>
    <row r="6430" spans="1:20" s="8" customFormat="1" x14ac:dyDescent="0.2">
      <c r="A6430" s="8">
        <f t="shared" si="929"/>
        <v>0.11397916666666667</v>
      </c>
      <c r="B6430" s="8">
        <f t="shared" si="930"/>
        <v>0</v>
      </c>
      <c r="C6430" s="8">
        <f t="shared" si="931"/>
        <v>0</v>
      </c>
      <c r="E6430" s="8" t="b">
        <f t="shared" si="932"/>
        <v>0</v>
      </c>
      <c r="F6430" s="8" t="b">
        <f t="shared" si="933"/>
        <v>0</v>
      </c>
      <c r="Q6430" s="8">
        <f t="shared" si="934"/>
        <v>0.12397916666666667</v>
      </c>
      <c r="R6430" s="8" t="e">
        <f>IFERROR(SUMPRODUCT(INDEX($B$1:$B$9600,$L6431):INDEX($B$1:$B$9600,$L6431+959),M$2:M$961)/$G$3,NA())</f>
        <v>#N/A</v>
      </c>
      <c r="S6430" s="8" t="e">
        <f>IFERROR(SUMPRODUCT(INDEX($C$1:$C$9600,$L6431):INDEX($C$1:$C$9600,$L6431+959),N$2:N$961)/$G$5,NA())</f>
        <v>#N/A</v>
      </c>
      <c r="T6430" s="8" t="e">
        <f t="shared" si="935"/>
        <v>#N/A</v>
      </c>
    </row>
    <row r="6431" spans="1:20" s="8" customFormat="1" x14ac:dyDescent="0.2">
      <c r="A6431" s="8">
        <f t="shared" si="929"/>
        <v>0.114</v>
      </c>
      <c r="B6431" s="8">
        <f t="shared" si="930"/>
        <v>0</v>
      </c>
      <c r="C6431" s="8">
        <f t="shared" si="931"/>
        <v>0</v>
      </c>
      <c r="E6431" s="8" t="b">
        <f t="shared" si="932"/>
        <v>0</v>
      </c>
      <c r="F6431" s="8" t="b">
        <f t="shared" si="933"/>
        <v>0</v>
      </c>
      <c r="Q6431" s="8">
        <f t="shared" si="934"/>
        <v>0.124</v>
      </c>
      <c r="R6431" s="8" t="e">
        <f>IFERROR(SUMPRODUCT(INDEX($B$1:$B$9600,$L6432):INDEX($B$1:$B$9600,$L6432+959),M$2:M$961)/$G$3,NA())</f>
        <v>#N/A</v>
      </c>
      <c r="S6431" s="8" t="e">
        <f>IFERROR(SUMPRODUCT(INDEX($C$1:$C$9600,$L6432):INDEX($C$1:$C$9600,$L6432+959),N$2:N$961)/$G$5,NA())</f>
        <v>#N/A</v>
      </c>
      <c r="T6431" s="8" t="e">
        <f t="shared" si="935"/>
        <v>#N/A</v>
      </c>
    </row>
    <row r="6432" spans="1:20" s="8" customFormat="1" x14ac:dyDescent="0.2">
      <c r="A6432" s="8">
        <f t="shared" si="929"/>
        <v>0.11402083333333334</v>
      </c>
      <c r="B6432" s="8">
        <f t="shared" si="930"/>
        <v>0</v>
      </c>
      <c r="C6432" s="8">
        <f t="shared" si="931"/>
        <v>0</v>
      </c>
      <c r="E6432" s="8" t="b">
        <f t="shared" si="932"/>
        <v>0</v>
      </c>
      <c r="F6432" s="8" t="b">
        <f t="shared" si="933"/>
        <v>0</v>
      </c>
      <c r="Q6432" s="8">
        <f t="shared" si="934"/>
        <v>0.12402083333333333</v>
      </c>
      <c r="R6432" s="8" t="e">
        <f>IFERROR(SUMPRODUCT(INDEX($B$1:$B$9600,$L6433):INDEX($B$1:$B$9600,$L6433+959),M$2:M$961)/$G$3,NA())</f>
        <v>#N/A</v>
      </c>
      <c r="S6432" s="8" t="e">
        <f>IFERROR(SUMPRODUCT(INDEX($C$1:$C$9600,$L6433):INDEX($C$1:$C$9600,$L6433+959),N$2:N$961)/$G$5,NA())</f>
        <v>#N/A</v>
      </c>
      <c r="T6432" s="8" t="e">
        <f t="shared" si="935"/>
        <v>#N/A</v>
      </c>
    </row>
    <row r="6433" spans="1:20" s="8" customFormat="1" x14ac:dyDescent="0.2">
      <c r="A6433" s="8">
        <f t="shared" si="929"/>
        <v>0.11404166666666667</v>
      </c>
      <c r="B6433" s="8">
        <f t="shared" si="930"/>
        <v>0</v>
      </c>
      <c r="C6433" s="8">
        <f t="shared" si="931"/>
        <v>0</v>
      </c>
      <c r="E6433" s="8" t="b">
        <f t="shared" si="932"/>
        <v>0</v>
      </c>
      <c r="F6433" s="8" t="b">
        <f t="shared" si="933"/>
        <v>0</v>
      </c>
      <c r="Q6433" s="8">
        <f t="shared" si="934"/>
        <v>0.12404166666666666</v>
      </c>
      <c r="R6433" s="8" t="e">
        <f>IFERROR(SUMPRODUCT(INDEX($B$1:$B$9600,$L6434):INDEX($B$1:$B$9600,$L6434+959),M$2:M$961)/$G$3,NA())</f>
        <v>#N/A</v>
      </c>
      <c r="S6433" s="8" t="e">
        <f>IFERROR(SUMPRODUCT(INDEX($C$1:$C$9600,$L6434):INDEX($C$1:$C$9600,$L6434+959),N$2:N$961)/$G$5,NA())</f>
        <v>#N/A</v>
      </c>
      <c r="T6433" s="8" t="e">
        <f t="shared" si="935"/>
        <v>#N/A</v>
      </c>
    </row>
    <row r="6434" spans="1:20" s="8" customFormat="1" x14ac:dyDescent="0.2">
      <c r="A6434" s="8">
        <f t="shared" si="929"/>
        <v>0.1140625</v>
      </c>
      <c r="B6434" s="8">
        <f t="shared" si="930"/>
        <v>0</v>
      </c>
      <c r="C6434" s="8">
        <f t="shared" si="931"/>
        <v>0</v>
      </c>
      <c r="E6434" s="8" t="b">
        <f t="shared" si="932"/>
        <v>0</v>
      </c>
      <c r="F6434" s="8" t="b">
        <f t="shared" si="933"/>
        <v>0</v>
      </c>
      <c r="Q6434" s="8">
        <f t="shared" si="934"/>
        <v>0.12406250000000001</v>
      </c>
      <c r="R6434" s="8" t="e">
        <f>IFERROR(SUMPRODUCT(INDEX($B$1:$B$9600,$L6435):INDEX($B$1:$B$9600,$L6435+959),M$2:M$961)/$G$3,NA())</f>
        <v>#N/A</v>
      </c>
      <c r="S6434" s="8" t="e">
        <f>IFERROR(SUMPRODUCT(INDEX($C$1:$C$9600,$L6435):INDEX($C$1:$C$9600,$L6435+959),N$2:N$961)/$G$5,NA())</f>
        <v>#N/A</v>
      </c>
      <c r="T6434" s="8" t="e">
        <f t="shared" si="935"/>
        <v>#N/A</v>
      </c>
    </row>
    <row r="6435" spans="1:20" s="8" customFormat="1" x14ac:dyDescent="0.2">
      <c r="A6435" s="8">
        <f t="shared" si="929"/>
        <v>0.11408333333333333</v>
      </c>
      <c r="B6435" s="8">
        <f t="shared" si="930"/>
        <v>0</v>
      </c>
      <c r="C6435" s="8">
        <f t="shared" si="931"/>
        <v>0</v>
      </c>
      <c r="E6435" s="8" t="b">
        <f t="shared" si="932"/>
        <v>0</v>
      </c>
      <c r="F6435" s="8" t="b">
        <f t="shared" si="933"/>
        <v>0</v>
      </c>
      <c r="Q6435" s="8">
        <f t="shared" si="934"/>
        <v>0.12408333333333334</v>
      </c>
      <c r="R6435" s="8" t="e">
        <f>IFERROR(SUMPRODUCT(INDEX($B$1:$B$9600,$L6436):INDEX($B$1:$B$9600,$L6436+959),M$2:M$961)/$G$3,NA())</f>
        <v>#N/A</v>
      </c>
      <c r="S6435" s="8" t="e">
        <f>IFERROR(SUMPRODUCT(INDEX($C$1:$C$9600,$L6436):INDEX($C$1:$C$9600,$L6436+959),N$2:N$961)/$G$5,NA())</f>
        <v>#N/A</v>
      </c>
      <c r="T6435" s="8" t="e">
        <f t="shared" si="935"/>
        <v>#N/A</v>
      </c>
    </row>
    <row r="6436" spans="1:20" s="8" customFormat="1" x14ac:dyDescent="0.2">
      <c r="A6436" s="8">
        <f t="shared" si="929"/>
        <v>0.11410416666666667</v>
      </c>
      <c r="B6436" s="8">
        <f t="shared" si="930"/>
        <v>0</v>
      </c>
      <c r="C6436" s="8">
        <f t="shared" si="931"/>
        <v>0</v>
      </c>
      <c r="E6436" s="8" t="b">
        <f t="shared" si="932"/>
        <v>0</v>
      </c>
      <c r="F6436" s="8" t="b">
        <f t="shared" si="933"/>
        <v>0</v>
      </c>
      <c r="Q6436" s="8">
        <f t="shared" si="934"/>
        <v>0.12410416666666667</v>
      </c>
      <c r="R6436" s="8" t="e">
        <f>IFERROR(SUMPRODUCT(INDEX($B$1:$B$9600,$L6437):INDEX($B$1:$B$9600,$L6437+959),M$2:M$961)/$G$3,NA())</f>
        <v>#N/A</v>
      </c>
      <c r="S6436" s="8" t="e">
        <f>IFERROR(SUMPRODUCT(INDEX($C$1:$C$9600,$L6437):INDEX($C$1:$C$9600,$L6437+959),N$2:N$961)/$G$5,NA())</f>
        <v>#N/A</v>
      </c>
      <c r="T6436" s="8" t="e">
        <f t="shared" si="935"/>
        <v>#N/A</v>
      </c>
    </row>
    <row r="6437" spans="1:20" s="8" customFormat="1" x14ac:dyDescent="0.2">
      <c r="A6437" s="8">
        <f t="shared" si="929"/>
        <v>0.114125</v>
      </c>
      <c r="B6437" s="8">
        <f t="shared" si="930"/>
        <v>0</v>
      </c>
      <c r="C6437" s="8">
        <f t="shared" si="931"/>
        <v>0</v>
      </c>
      <c r="E6437" s="8" t="b">
        <f t="shared" si="932"/>
        <v>0</v>
      </c>
      <c r="F6437" s="8" t="b">
        <f t="shared" si="933"/>
        <v>0</v>
      </c>
      <c r="Q6437" s="8">
        <f t="shared" si="934"/>
        <v>0.124125</v>
      </c>
      <c r="R6437" s="8" t="e">
        <f>IFERROR(SUMPRODUCT(INDEX($B$1:$B$9600,$L6438):INDEX($B$1:$B$9600,$L6438+959),M$2:M$961)/$G$3,NA())</f>
        <v>#N/A</v>
      </c>
      <c r="S6437" s="8" t="e">
        <f>IFERROR(SUMPRODUCT(INDEX($C$1:$C$9600,$L6438):INDEX($C$1:$C$9600,$L6438+959),N$2:N$961)/$G$5,NA())</f>
        <v>#N/A</v>
      </c>
      <c r="T6437" s="8" t="e">
        <f t="shared" si="935"/>
        <v>#N/A</v>
      </c>
    </row>
    <row r="6438" spans="1:20" s="8" customFormat="1" x14ac:dyDescent="0.2">
      <c r="A6438" s="8">
        <f t="shared" si="929"/>
        <v>0.11414583333333334</v>
      </c>
      <c r="B6438" s="8">
        <f t="shared" si="930"/>
        <v>0</v>
      </c>
      <c r="C6438" s="8">
        <f t="shared" si="931"/>
        <v>0</v>
      </c>
      <c r="E6438" s="8" t="b">
        <f t="shared" si="932"/>
        <v>0</v>
      </c>
      <c r="F6438" s="8" t="b">
        <f t="shared" si="933"/>
        <v>0</v>
      </c>
      <c r="Q6438" s="8">
        <f t="shared" si="934"/>
        <v>0.12414583333333333</v>
      </c>
      <c r="R6438" s="8" t="e">
        <f>IFERROR(SUMPRODUCT(INDEX($B$1:$B$9600,$L6439):INDEX($B$1:$B$9600,$L6439+959),M$2:M$961)/$G$3,NA())</f>
        <v>#N/A</v>
      </c>
      <c r="S6438" s="8" t="e">
        <f>IFERROR(SUMPRODUCT(INDEX($C$1:$C$9600,$L6439):INDEX($C$1:$C$9600,$L6439+959),N$2:N$961)/$G$5,NA())</f>
        <v>#N/A</v>
      </c>
      <c r="T6438" s="8" t="e">
        <f t="shared" si="935"/>
        <v>#N/A</v>
      </c>
    </row>
    <row r="6439" spans="1:20" s="8" customFormat="1" x14ac:dyDescent="0.2">
      <c r="A6439" s="8">
        <f t="shared" si="929"/>
        <v>0.11416666666666667</v>
      </c>
      <c r="B6439" s="8">
        <f t="shared" si="930"/>
        <v>0</v>
      </c>
      <c r="C6439" s="8">
        <f t="shared" si="931"/>
        <v>0</v>
      </c>
      <c r="E6439" s="8" t="b">
        <f t="shared" si="932"/>
        <v>0</v>
      </c>
      <c r="F6439" s="8" t="b">
        <f t="shared" si="933"/>
        <v>0</v>
      </c>
      <c r="Q6439" s="8">
        <f t="shared" si="934"/>
        <v>0.12416666666666666</v>
      </c>
      <c r="R6439" s="8" t="e">
        <f>IFERROR(SUMPRODUCT(INDEX($B$1:$B$9600,$L6440):INDEX($B$1:$B$9600,$L6440+959),M$2:M$961)/$G$3,NA())</f>
        <v>#N/A</v>
      </c>
      <c r="S6439" s="8" t="e">
        <f>IFERROR(SUMPRODUCT(INDEX($C$1:$C$9600,$L6440):INDEX($C$1:$C$9600,$L6440+959),N$2:N$961)/$G$5,NA())</f>
        <v>#N/A</v>
      </c>
      <c r="T6439" s="8" t="e">
        <f t="shared" si="935"/>
        <v>#N/A</v>
      </c>
    </row>
    <row r="6440" spans="1:20" s="8" customFormat="1" x14ac:dyDescent="0.2">
      <c r="A6440" s="8">
        <f t="shared" si="929"/>
        <v>0.1141875</v>
      </c>
      <c r="B6440" s="8">
        <f t="shared" si="930"/>
        <v>0</v>
      </c>
      <c r="C6440" s="8">
        <f t="shared" si="931"/>
        <v>0</v>
      </c>
      <c r="E6440" s="8" t="b">
        <f t="shared" si="932"/>
        <v>0</v>
      </c>
      <c r="F6440" s="8" t="b">
        <f t="shared" si="933"/>
        <v>0</v>
      </c>
      <c r="Q6440" s="8">
        <f t="shared" si="934"/>
        <v>0.12418750000000001</v>
      </c>
      <c r="R6440" s="8" t="e">
        <f>IFERROR(SUMPRODUCT(INDEX($B$1:$B$9600,$L6441):INDEX($B$1:$B$9600,$L6441+959),M$2:M$961)/$G$3,NA())</f>
        <v>#N/A</v>
      </c>
      <c r="S6440" s="8" t="e">
        <f>IFERROR(SUMPRODUCT(INDEX($C$1:$C$9600,$L6441):INDEX($C$1:$C$9600,$L6441+959),N$2:N$961)/$G$5,NA())</f>
        <v>#N/A</v>
      </c>
      <c r="T6440" s="8" t="e">
        <f t="shared" si="935"/>
        <v>#N/A</v>
      </c>
    </row>
    <row r="6441" spans="1:20" s="8" customFormat="1" x14ac:dyDescent="0.2">
      <c r="A6441" s="8">
        <f t="shared" si="929"/>
        <v>0.11420833333333333</v>
      </c>
      <c r="B6441" s="8">
        <f t="shared" si="930"/>
        <v>0</v>
      </c>
      <c r="C6441" s="8">
        <f t="shared" si="931"/>
        <v>0</v>
      </c>
      <c r="E6441" s="8" t="b">
        <f t="shared" si="932"/>
        <v>0</v>
      </c>
      <c r="F6441" s="8" t="b">
        <f t="shared" si="933"/>
        <v>0</v>
      </c>
      <c r="Q6441" s="8">
        <f t="shared" si="934"/>
        <v>0.12420833333333334</v>
      </c>
      <c r="R6441" s="8" t="e">
        <f>IFERROR(SUMPRODUCT(INDEX($B$1:$B$9600,$L6442):INDEX($B$1:$B$9600,$L6442+959),M$2:M$961)/$G$3,NA())</f>
        <v>#N/A</v>
      </c>
      <c r="S6441" s="8" t="e">
        <f>IFERROR(SUMPRODUCT(INDEX($C$1:$C$9600,$L6442):INDEX($C$1:$C$9600,$L6442+959),N$2:N$961)/$G$5,NA())</f>
        <v>#N/A</v>
      </c>
      <c r="T6441" s="8" t="e">
        <f t="shared" si="935"/>
        <v>#N/A</v>
      </c>
    </row>
    <row r="6442" spans="1:20" s="8" customFormat="1" x14ac:dyDescent="0.2">
      <c r="A6442" s="8">
        <f t="shared" si="929"/>
        <v>0.11422916666666667</v>
      </c>
      <c r="B6442" s="8">
        <f t="shared" si="930"/>
        <v>0</v>
      </c>
      <c r="C6442" s="8">
        <f t="shared" si="931"/>
        <v>0</v>
      </c>
      <c r="E6442" s="8" t="b">
        <f t="shared" si="932"/>
        <v>0</v>
      </c>
      <c r="F6442" s="8" t="b">
        <f t="shared" si="933"/>
        <v>0</v>
      </c>
      <c r="Q6442" s="8">
        <f t="shared" si="934"/>
        <v>0.12422916666666667</v>
      </c>
      <c r="R6442" s="8" t="e">
        <f>IFERROR(SUMPRODUCT(INDEX($B$1:$B$9600,$L6443):INDEX($B$1:$B$9600,$L6443+959),M$2:M$961)/$G$3,NA())</f>
        <v>#N/A</v>
      </c>
      <c r="S6442" s="8" t="e">
        <f>IFERROR(SUMPRODUCT(INDEX($C$1:$C$9600,$L6443):INDEX($C$1:$C$9600,$L6443+959),N$2:N$961)/$G$5,NA())</f>
        <v>#N/A</v>
      </c>
      <c r="T6442" s="8" t="e">
        <f t="shared" si="935"/>
        <v>#N/A</v>
      </c>
    </row>
    <row r="6443" spans="1:20" s="8" customFormat="1" x14ac:dyDescent="0.2">
      <c r="A6443" s="8">
        <f t="shared" si="929"/>
        <v>0.11425</v>
      </c>
      <c r="B6443" s="8">
        <f t="shared" si="930"/>
        <v>0</v>
      </c>
      <c r="C6443" s="8">
        <f t="shared" si="931"/>
        <v>0</v>
      </c>
      <c r="E6443" s="8" t="b">
        <f t="shared" si="932"/>
        <v>0</v>
      </c>
      <c r="F6443" s="8" t="b">
        <f t="shared" si="933"/>
        <v>0</v>
      </c>
      <c r="Q6443" s="8">
        <f t="shared" si="934"/>
        <v>0.12425</v>
      </c>
      <c r="R6443" s="8" t="e">
        <f>IFERROR(SUMPRODUCT(INDEX($B$1:$B$9600,$L6444):INDEX($B$1:$B$9600,$L6444+959),M$2:M$961)/$G$3,NA())</f>
        <v>#N/A</v>
      </c>
      <c r="S6443" s="8" t="e">
        <f>IFERROR(SUMPRODUCT(INDEX($C$1:$C$9600,$L6444):INDEX($C$1:$C$9600,$L6444+959),N$2:N$961)/$G$5,NA())</f>
        <v>#N/A</v>
      </c>
      <c r="T6443" s="8" t="e">
        <f t="shared" si="935"/>
        <v>#N/A</v>
      </c>
    </row>
    <row r="6444" spans="1:20" s="8" customFormat="1" x14ac:dyDescent="0.2">
      <c r="A6444" s="8">
        <f t="shared" si="929"/>
        <v>0.11427083333333334</v>
      </c>
      <c r="B6444" s="8">
        <f t="shared" si="930"/>
        <v>0</v>
      </c>
      <c r="C6444" s="8">
        <f t="shared" si="931"/>
        <v>0</v>
      </c>
      <c r="E6444" s="8" t="b">
        <f t="shared" si="932"/>
        <v>0</v>
      </c>
      <c r="F6444" s="8" t="b">
        <f t="shared" si="933"/>
        <v>0</v>
      </c>
      <c r="Q6444" s="8">
        <f t="shared" si="934"/>
        <v>0.12427083333333333</v>
      </c>
      <c r="R6444" s="8" t="e">
        <f>IFERROR(SUMPRODUCT(INDEX($B$1:$B$9600,$L6445):INDEX($B$1:$B$9600,$L6445+959),M$2:M$961)/$G$3,NA())</f>
        <v>#N/A</v>
      </c>
      <c r="S6444" s="8" t="e">
        <f>IFERROR(SUMPRODUCT(INDEX($C$1:$C$9600,$L6445):INDEX($C$1:$C$9600,$L6445+959),N$2:N$961)/$G$5,NA())</f>
        <v>#N/A</v>
      </c>
      <c r="T6444" s="8" t="e">
        <f t="shared" si="935"/>
        <v>#N/A</v>
      </c>
    </row>
    <row r="6445" spans="1:20" s="8" customFormat="1" x14ac:dyDescent="0.2">
      <c r="A6445" s="8">
        <f t="shared" si="929"/>
        <v>0.11429166666666667</v>
      </c>
      <c r="B6445" s="8">
        <f t="shared" si="930"/>
        <v>0</v>
      </c>
      <c r="C6445" s="8">
        <f t="shared" si="931"/>
        <v>0</v>
      </c>
      <c r="E6445" s="8" t="b">
        <f t="shared" si="932"/>
        <v>0</v>
      </c>
      <c r="F6445" s="8" t="b">
        <f t="shared" si="933"/>
        <v>0</v>
      </c>
      <c r="Q6445" s="8">
        <f t="shared" si="934"/>
        <v>0.12429166666666666</v>
      </c>
      <c r="R6445" s="8" t="e">
        <f>IFERROR(SUMPRODUCT(INDEX($B$1:$B$9600,$L6446):INDEX($B$1:$B$9600,$L6446+959),M$2:M$961)/$G$3,NA())</f>
        <v>#N/A</v>
      </c>
      <c r="S6445" s="8" t="e">
        <f>IFERROR(SUMPRODUCT(INDEX($C$1:$C$9600,$L6446):INDEX($C$1:$C$9600,$L6446+959),N$2:N$961)/$G$5,NA())</f>
        <v>#N/A</v>
      </c>
      <c r="T6445" s="8" t="e">
        <f t="shared" si="935"/>
        <v>#N/A</v>
      </c>
    </row>
    <row r="6446" spans="1:20" s="8" customFormat="1" x14ac:dyDescent="0.2">
      <c r="A6446" s="8">
        <f t="shared" si="929"/>
        <v>0.1143125</v>
      </c>
      <c r="B6446" s="8">
        <f t="shared" si="930"/>
        <v>0</v>
      </c>
      <c r="C6446" s="8">
        <f t="shared" si="931"/>
        <v>0</v>
      </c>
      <c r="E6446" s="8" t="b">
        <f t="shared" si="932"/>
        <v>0</v>
      </c>
      <c r="F6446" s="8" t="b">
        <f t="shared" si="933"/>
        <v>0</v>
      </c>
      <c r="Q6446" s="8">
        <f t="shared" si="934"/>
        <v>0.12431250000000001</v>
      </c>
      <c r="R6446" s="8" t="e">
        <f>IFERROR(SUMPRODUCT(INDEX($B$1:$B$9600,$L6447):INDEX($B$1:$B$9600,$L6447+959),M$2:M$961)/$G$3,NA())</f>
        <v>#N/A</v>
      </c>
      <c r="S6446" s="8" t="e">
        <f>IFERROR(SUMPRODUCT(INDEX($C$1:$C$9600,$L6447):INDEX($C$1:$C$9600,$L6447+959),N$2:N$961)/$G$5,NA())</f>
        <v>#N/A</v>
      </c>
      <c r="T6446" s="8" t="e">
        <f t="shared" si="935"/>
        <v>#N/A</v>
      </c>
    </row>
    <row r="6447" spans="1:20" s="8" customFormat="1" x14ac:dyDescent="0.2">
      <c r="A6447" s="8">
        <f t="shared" si="929"/>
        <v>0.11433333333333333</v>
      </c>
      <c r="B6447" s="8">
        <f t="shared" si="930"/>
        <v>0</v>
      </c>
      <c r="C6447" s="8">
        <f t="shared" si="931"/>
        <v>0</v>
      </c>
      <c r="E6447" s="8" t="b">
        <f t="shared" si="932"/>
        <v>0</v>
      </c>
      <c r="F6447" s="8" t="b">
        <f t="shared" si="933"/>
        <v>0</v>
      </c>
      <c r="Q6447" s="8">
        <f t="shared" si="934"/>
        <v>0.12433333333333334</v>
      </c>
      <c r="R6447" s="8" t="e">
        <f>IFERROR(SUMPRODUCT(INDEX($B$1:$B$9600,$L6448):INDEX($B$1:$B$9600,$L6448+959),M$2:M$961)/$G$3,NA())</f>
        <v>#N/A</v>
      </c>
      <c r="S6447" s="8" t="e">
        <f>IFERROR(SUMPRODUCT(INDEX($C$1:$C$9600,$L6448):INDEX($C$1:$C$9600,$L6448+959),N$2:N$961)/$G$5,NA())</f>
        <v>#N/A</v>
      </c>
      <c r="T6447" s="8" t="e">
        <f t="shared" si="935"/>
        <v>#N/A</v>
      </c>
    </row>
    <row r="6448" spans="1:20" s="8" customFormat="1" x14ac:dyDescent="0.2">
      <c r="A6448" s="8">
        <f t="shared" si="929"/>
        <v>0.11435416666666667</v>
      </c>
      <c r="B6448" s="8">
        <f t="shared" si="930"/>
        <v>0</v>
      </c>
      <c r="C6448" s="8">
        <f t="shared" si="931"/>
        <v>0</v>
      </c>
      <c r="E6448" s="8" t="b">
        <f t="shared" si="932"/>
        <v>0</v>
      </c>
      <c r="F6448" s="8" t="b">
        <f t="shared" si="933"/>
        <v>0</v>
      </c>
      <c r="Q6448" s="8">
        <f t="shared" si="934"/>
        <v>0.12435416666666667</v>
      </c>
      <c r="R6448" s="8" t="e">
        <f>IFERROR(SUMPRODUCT(INDEX($B$1:$B$9600,$L6449):INDEX($B$1:$B$9600,$L6449+959),M$2:M$961)/$G$3,NA())</f>
        <v>#N/A</v>
      </c>
      <c r="S6448" s="8" t="e">
        <f>IFERROR(SUMPRODUCT(INDEX($C$1:$C$9600,$L6449):INDEX($C$1:$C$9600,$L6449+959),N$2:N$961)/$G$5,NA())</f>
        <v>#N/A</v>
      </c>
      <c r="T6448" s="8" t="e">
        <f t="shared" si="935"/>
        <v>#N/A</v>
      </c>
    </row>
    <row r="6449" spans="1:20" s="8" customFormat="1" x14ac:dyDescent="0.2">
      <c r="A6449" s="8">
        <f t="shared" si="929"/>
        <v>0.114375</v>
      </c>
      <c r="B6449" s="8">
        <f t="shared" si="930"/>
        <v>0</v>
      </c>
      <c r="C6449" s="8">
        <f t="shared" si="931"/>
        <v>0</v>
      </c>
      <c r="E6449" s="8" t="b">
        <f t="shared" si="932"/>
        <v>0</v>
      </c>
      <c r="F6449" s="8" t="b">
        <f t="shared" si="933"/>
        <v>0</v>
      </c>
      <c r="Q6449" s="8">
        <f t="shared" si="934"/>
        <v>0.124375</v>
      </c>
      <c r="R6449" s="8" t="e">
        <f>IFERROR(SUMPRODUCT(INDEX($B$1:$B$9600,$L6450):INDEX($B$1:$B$9600,$L6450+959),M$2:M$961)/$G$3,NA())</f>
        <v>#N/A</v>
      </c>
      <c r="S6449" s="8" t="e">
        <f>IFERROR(SUMPRODUCT(INDEX($C$1:$C$9600,$L6450):INDEX($C$1:$C$9600,$L6450+959),N$2:N$961)/$G$5,NA())</f>
        <v>#N/A</v>
      </c>
      <c r="T6449" s="8" t="e">
        <f t="shared" si="935"/>
        <v>#N/A</v>
      </c>
    </row>
    <row r="6450" spans="1:20" s="8" customFormat="1" x14ac:dyDescent="0.2">
      <c r="A6450" s="8">
        <f t="shared" si="929"/>
        <v>0.11439583333333334</v>
      </c>
      <c r="B6450" s="8">
        <f t="shared" si="930"/>
        <v>0</v>
      </c>
      <c r="C6450" s="8">
        <f t="shared" si="931"/>
        <v>0</v>
      </c>
      <c r="E6450" s="8" t="b">
        <f t="shared" si="932"/>
        <v>0</v>
      </c>
      <c r="F6450" s="8" t="b">
        <f t="shared" si="933"/>
        <v>0</v>
      </c>
      <c r="Q6450" s="8">
        <f t="shared" si="934"/>
        <v>0.12439583333333333</v>
      </c>
      <c r="R6450" s="8" t="e">
        <f>IFERROR(SUMPRODUCT(INDEX($B$1:$B$9600,$L6451):INDEX($B$1:$B$9600,$L6451+959),M$2:M$961)/$G$3,NA())</f>
        <v>#N/A</v>
      </c>
      <c r="S6450" s="8" t="e">
        <f>IFERROR(SUMPRODUCT(INDEX($C$1:$C$9600,$L6451):INDEX($C$1:$C$9600,$L6451+959),N$2:N$961)/$G$5,NA())</f>
        <v>#N/A</v>
      </c>
      <c r="T6450" s="8" t="e">
        <f t="shared" si="935"/>
        <v>#N/A</v>
      </c>
    </row>
    <row r="6451" spans="1:20" s="8" customFormat="1" x14ac:dyDescent="0.2">
      <c r="A6451" s="8">
        <f t="shared" si="929"/>
        <v>0.11441666666666667</v>
      </c>
      <c r="B6451" s="8">
        <f t="shared" si="930"/>
        <v>0</v>
      </c>
      <c r="C6451" s="8">
        <f t="shared" si="931"/>
        <v>0</v>
      </c>
      <c r="E6451" s="8" t="b">
        <f t="shared" si="932"/>
        <v>0</v>
      </c>
      <c r="F6451" s="8" t="b">
        <f t="shared" si="933"/>
        <v>0</v>
      </c>
      <c r="Q6451" s="8">
        <f t="shared" si="934"/>
        <v>0.12441666666666666</v>
      </c>
      <c r="R6451" s="8" t="e">
        <f>IFERROR(SUMPRODUCT(INDEX($B$1:$B$9600,$L6452):INDEX($B$1:$B$9600,$L6452+959),M$2:M$961)/$G$3,NA())</f>
        <v>#N/A</v>
      </c>
      <c r="S6451" s="8" t="e">
        <f>IFERROR(SUMPRODUCT(INDEX($C$1:$C$9600,$L6452):INDEX($C$1:$C$9600,$L6452+959),N$2:N$961)/$G$5,NA())</f>
        <v>#N/A</v>
      </c>
      <c r="T6451" s="8" t="e">
        <f t="shared" si="935"/>
        <v>#N/A</v>
      </c>
    </row>
    <row r="6452" spans="1:20" s="8" customFormat="1" x14ac:dyDescent="0.2">
      <c r="A6452" s="8">
        <f t="shared" si="929"/>
        <v>0.1144375</v>
      </c>
      <c r="B6452" s="8">
        <f t="shared" si="930"/>
        <v>0</v>
      </c>
      <c r="C6452" s="8">
        <f t="shared" si="931"/>
        <v>0</v>
      </c>
      <c r="E6452" s="8" t="b">
        <f t="shared" si="932"/>
        <v>0</v>
      </c>
      <c r="F6452" s="8" t="b">
        <f t="shared" si="933"/>
        <v>0</v>
      </c>
      <c r="Q6452" s="8">
        <f t="shared" si="934"/>
        <v>0.12443750000000001</v>
      </c>
      <c r="R6452" s="8" t="e">
        <f>IFERROR(SUMPRODUCT(INDEX($B$1:$B$9600,$L6453):INDEX($B$1:$B$9600,$L6453+959),M$2:M$961)/$G$3,NA())</f>
        <v>#N/A</v>
      </c>
      <c r="S6452" s="8" t="e">
        <f>IFERROR(SUMPRODUCT(INDEX($C$1:$C$9600,$L6453):INDEX($C$1:$C$9600,$L6453+959),N$2:N$961)/$G$5,NA())</f>
        <v>#N/A</v>
      </c>
      <c r="T6452" s="8" t="e">
        <f t="shared" si="935"/>
        <v>#N/A</v>
      </c>
    </row>
    <row r="6453" spans="1:20" s="8" customFormat="1" x14ac:dyDescent="0.2">
      <c r="A6453" s="8">
        <f t="shared" si="929"/>
        <v>0.11445833333333333</v>
      </c>
      <c r="B6453" s="8">
        <f t="shared" si="930"/>
        <v>0</v>
      </c>
      <c r="C6453" s="8">
        <f t="shared" si="931"/>
        <v>0</v>
      </c>
      <c r="E6453" s="8" t="b">
        <f t="shared" si="932"/>
        <v>0</v>
      </c>
      <c r="F6453" s="8" t="b">
        <f t="shared" si="933"/>
        <v>0</v>
      </c>
      <c r="Q6453" s="8">
        <f t="shared" si="934"/>
        <v>0.12445833333333334</v>
      </c>
      <c r="R6453" s="8" t="e">
        <f>IFERROR(SUMPRODUCT(INDEX($B$1:$B$9600,$L6454):INDEX($B$1:$B$9600,$L6454+959),M$2:M$961)/$G$3,NA())</f>
        <v>#N/A</v>
      </c>
      <c r="S6453" s="8" t="e">
        <f>IFERROR(SUMPRODUCT(INDEX($C$1:$C$9600,$L6454):INDEX($C$1:$C$9600,$L6454+959),N$2:N$961)/$G$5,NA())</f>
        <v>#N/A</v>
      </c>
      <c r="T6453" s="8" t="e">
        <f t="shared" si="935"/>
        <v>#N/A</v>
      </c>
    </row>
    <row r="6454" spans="1:20" s="8" customFormat="1" x14ac:dyDescent="0.2">
      <c r="A6454" s="8">
        <f t="shared" si="929"/>
        <v>0.11447916666666667</v>
      </c>
      <c r="B6454" s="8">
        <f t="shared" si="930"/>
        <v>0</v>
      </c>
      <c r="C6454" s="8">
        <f t="shared" si="931"/>
        <v>0</v>
      </c>
      <c r="E6454" s="8" t="b">
        <f t="shared" si="932"/>
        <v>0</v>
      </c>
      <c r="F6454" s="8" t="b">
        <f t="shared" si="933"/>
        <v>0</v>
      </c>
      <c r="Q6454" s="8">
        <f t="shared" si="934"/>
        <v>0.12447916666666667</v>
      </c>
      <c r="R6454" s="8" t="e">
        <f>IFERROR(SUMPRODUCT(INDEX($B$1:$B$9600,$L6455):INDEX($B$1:$B$9600,$L6455+959),M$2:M$961)/$G$3,NA())</f>
        <v>#N/A</v>
      </c>
      <c r="S6454" s="8" t="e">
        <f>IFERROR(SUMPRODUCT(INDEX($C$1:$C$9600,$L6455):INDEX($C$1:$C$9600,$L6455+959),N$2:N$961)/$G$5,NA())</f>
        <v>#N/A</v>
      </c>
      <c r="T6454" s="8" t="e">
        <f t="shared" si="935"/>
        <v>#N/A</v>
      </c>
    </row>
    <row r="6455" spans="1:20" s="8" customFormat="1" x14ac:dyDescent="0.2">
      <c r="A6455" s="8">
        <f t="shared" si="929"/>
        <v>0.1145</v>
      </c>
      <c r="B6455" s="8">
        <f t="shared" si="930"/>
        <v>0</v>
      </c>
      <c r="C6455" s="8">
        <f t="shared" si="931"/>
        <v>0</v>
      </c>
      <c r="E6455" s="8" t="b">
        <f t="shared" si="932"/>
        <v>0</v>
      </c>
      <c r="F6455" s="8" t="b">
        <f t="shared" si="933"/>
        <v>0</v>
      </c>
      <c r="Q6455" s="8">
        <f t="shared" si="934"/>
        <v>0.1245</v>
      </c>
      <c r="R6455" s="8" t="e">
        <f>IFERROR(SUMPRODUCT(INDEX($B$1:$B$9600,$L6456):INDEX($B$1:$B$9600,$L6456+959),M$2:M$961)/$G$3,NA())</f>
        <v>#N/A</v>
      </c>
      <c r="S6455" s="8" t="e">
        <f>IFERROR(SUMPRODUCT(INDEX($C$1:$C$9600,$L6456):INDEX($C$1:$C$9600,$L6456+959),N$2:N$961)/$G$5,NA())</f>
        <v>#N/A</v>
      </c>
      <c r="T6455" s="8" t="e">
        <f t="shared" si="935"/>
        <v>#N/A</v>
      </c>
    </row>
    <row r="6456" spans="1:20" s="8" customFormat="1" x14ac:dyDescent="0.2">
      <c r="A6456" s="8">
        <f t="shared" si="929"/>
        <v>0.11452083333333334</v>
      </c>
      <c r="B6456" s="8">
        <f t="shared" si="930"/>
        <v>0</v>
      </c>
      <c r="C6456" s="8">
        <f t="shared" si="931"/>
        <v>0</v>
      </c>
      <c r="E6456" s="8" t="b">
        <f t="shared" si="932"/>
        <v>0</v>
      </c>
      <c r="F6456" s="8" t="b">
        <f t="shared" si="933"/>
        <v>0</v>
      </c>
      <c r="Q6456" s="8">
        <f t="shared" si="934"/>
        <v>0.12452083333333333</v>
      </c>
      <c r="R6456" s="8" t="e">
        <f>IFERROR(SUMPRODUCT(INDEX($B$1:$B$9600,$L6457):INDEX($B$1:$B$9600,$L6457+959),M$2:M$961)/$G$3,NA())</f>
        <v>#N/A</v>
      </c>
      <c r="S6456" s="8" t="e">
        <f>IFERROR(SUMPRODUCT(INDEX($C$1:$C$9600,$L6457):INDEX($C$1:$C$9600,$L6457+959),N$2:N$961)/$G$5,NA())</f>
        <v>#N/A</v>
      </c>
      <c r="T6456" s="8" t="e">
        <f t="shared" si="935"/>
        <v>#N/A</v>
      </c>
    </row>
    <row r="6457" spans="1:20" s="8" customFormat="1" x14ac:dyDescent="0.2">
      <c r="A6457" s="8">
        <f t="shared" si="929"/>
        <v>0.11454166666666667</v>
      </c>
      <c r="B6457" s="8">
        <f t="shared" si="930"/>
        <v>0</v>
      </c>
      <c r="C6457" s="8">
        <f t="shared" si="931"/>
        <v>0</v>
      </c>
      <c r="E6457" s="8" t="b">
        <f t="shared" si="932"/>
        <v>0</v>
      </c>
      <c r="F6457" s="8" t="b">
        <f t="shared" si="933"/>
        <v>0</v>
      </c>
      <c r="Q6457" s="8">
        <f t="shared" si="934"/>
        <v>0.12454166666666666</v>
      </c>
      <c r="R6457" s="8" t="e">
        <f>IFERROR(SUMPRODUCT(INDEX($B$1:$B$9600,$L6458):INDEX($B$1:$B$9600,$L6458+959),M$2:M$961)/$G$3,NA())</f>
        <v>#N/A</v>
      </c>
      <c r="S6457" s="8" t="e">
        <f>IFERROR(SUMPRODUCT(INDEX($C$1:$C$9600,$L6458):INDEX($C$1:$C$9600,$L6458+959),N$2:N$961)/$G$5,NA())</f>
        <v>#N/A</v>
      </c>
      <c r="T6457" s="8" t="e">
        <f t="shared" si="935"/>
        <v>#N/A</v>
      </c>
    </row>
    <row r="6458" spans="1:20" s="8" customFormat="1" x14ac:dyDescent="0.2">
      <c r="A6458" s="8">
        <f t="shared" si="929"/>
        <v>0.1145625</v>
      </c>
      <c r="B6458" s="8">
        <f t="shared" si="930"/>
        <v>0</v>
      </c>
      <c r="C6458" s="8">
        <f t="shared" si="931"/>
        <v>0</v>
      </c>
      <c r="E6458" s="8" t="b">
        <f t="shared" si="932"/>
        <v>0</v>
      </c>
      <c r="F6458" s="8" t="b">
        <f t="shared" si="933"/>
        <v>0</v>
      </c>
      <c r="Q6458" s="8">
        <f t="shared" si="934"/>
        <v>0.12456250000000001</v>
      </c>
      <c r="R6458" s="8" t="e">
        <f>IFERROR(SUMPRODUCT(INDEX($B$1:$B$9600,$L6459):INDEX($B$1:$B$9600,$L6459+959),M$2:M$961)/$G$3,NA())</f>
        <v>#N/A</v>
      </c>
      <c r="S6458" s="8" t="e">
        <f>IFERROR(SUMPRODUCT(INDEX($C$1:$C$9600,$L6459):INDEX($C$1:$C$9600,$L6459+959),N$2:N$961)/$G$5,NA())</f>
        <v>#N/A</v>
      </c>
      <c r="T6458" s="8" t="e">
        <f t="shared" si="935"/>
        <v>#N/A</v>
      </c>
    </row>
    <row r="6459" spans="1:20" s="8" customFormat="1" x14ac:dyDescent="0.2">
      <c r="A6459" s="8">
        <f t="shared" si="929"/>
        <v>0.11458333333333333</v>
      </c>
      <c r="B6459" s="8">
        <f t="shared" si="930"/>
        <v>0</v>
      </c>
      <c r="C6459" s="8">
        <f t="shared" si="931"/>
        <v>0</v>
      </c>
      <c r="E6459" s="8" t="b">
        <f t="shared" si="932"/>
        <v>0</v>
      </c>
      <c r="F6459" s="8" t="b">
        <f t="shared" si="933"/>
        <v>0</v>
      </c>
      <c r="Q6459" s="8">
        <f t="shared" si="934"/>
        <v>0.12458333333333334</v>
      </c>
      <c r="R6459" s="8" t="e">
        <f>IFERROR(SUMPRODUCT(INDEX($B$1:$B$9600,$L6460):INDEX($B$1:$B$9600,$L6460+959),M$2:M$961)/$G$3,NA())</f>
        <v>#N/A</v>
      </c>
      <c r="S6459" s="8" t="e">
        <f>IFERROR(SUMPRODUCT(INDEX($C$1:$C$9600,$L6460):INDEX($C$1:$C$9600,$L6460+959),N$2:N$961)/$G$5,NA())</f>
        <v>#N/A</v>
      </c>
      <c r="T6459" s="8" t="e">
        <f t="shared" si="935"/>
        <v>#N/A</v>
      </c>
    </row>
    <row r="6460" spans="1:20" s="8" customFormat="1" x14ac:dyDescent="0.2">
      <c r="A6460" s="8">
        <f t="shared" si="929"/>
        <v>0.11460416666666666</v>
      </c>
      <c r="B6460" s="8">
        <f t="shared" si="930"/>
        <v>0</v>
      </c>
      <c r="C6460" s="8">
        <f t="shared" si="931"/>
        <v>0</v>
      </c>
      <c r="E6460" s="8" t="b">
        <f t="shared" si="932"/>
        <v>0</v>
      </c>
      <c r="F6460" s="8" t="b">
        <f t="shared" si="933"/>
        <v>0</v>
      </c>
      <c r="Q6460" s="8">
        <f t="shared" si="934"/>
        <v>0.12460416666666667</v>
      </c>
      <c r="R6460" s="8" t="e">
        <f>IFERROR(SUMPRODUCT(INDEX($B$1:$B$9600,$L6461):INDEX($B$1:$B$9600,$L6461+959),M$2:M$961)/$G$3,NA())</f>
        <v>#N/A</v>
      </c>
      <c r="S6460" s="8" t="e">
        <f>IFERROR(SUMPRODUCT(INDEX($C$1:$C$9600,$L6461):INDEX($C$1:$C$9600,$L6461+959),N$2:N$961)/$G$5,NA())</f>
        <v>#N/A</v>
      </c>
      <c r="T6460" s="8" t="e">
        <f t="shared" si="935"/>
        <v>#N/A</v>
      </c>
    </row>
    <row r="6461" spans="1:20" s="8" customFormat="1" x14ac:dyDescent="0.2">
      <c r="A6461" s="8">
        <f t="shared" si="929"/>
        <v>0.114625</v>
      </c>
      <c r="B6461" s="8">
        <f t="shared" si="930"/>
        <v>0</v>
      </c>
      <c r="C6461" s="8">
        <f t="shared" si="931"/>
        <v>0</v>
      </c>
      <c r="E6461" s="8" t="b">
        <f t="shared" si="932"/>
        <v>0</v>
      </c>
      <c r="F6461" s="8" t="b">
        <f t="shared" si="933"/>
        <v>0</v>
      </c>
      <c r="Q6461" s="8">
        <f t="shared" si="934"/>
        <v>0.124625</v>
      </c>
      <c r="R6461" s="8" t="e">
        <f>IFERROR(SUMPRODUCT(INDEX($B$1:$B$9600,$L6462):INDEX($B$1:$B$9600,$L6462+959),M$2:M$961)/$G$3,NA())</f>
        <v>#N/A</v>
      </c>
      <c r="S6461" s="8" t="e">
        <f>IFERROR(SUMPRODUCT(INDEX($C$1:$C$9600,$L6462):INDEX($C$1:$C$9600,$L6462+959),N$2:N$961)/$G$5,NA())</f>
        <v>#N/A</v>
      </c>
      <c r="T6461" s="8" t="e">
        <f t="shared" si="935"/>
        <v>#N/A</v>
      </c>
    </row>
    <row r="6462" spans="1:20" s="8" customFormat="1" x14ac:dyDescent="0.2">
      <c r="A6462" s="8">
        <f t="shared" si="929"/>
        <v>0.11464583333333334</v>
      </c>
      <c r="B6462" s="8">
        <f t="shared" si="930"/>
        <v>0</v>
      </c>
      <c r="C6462" s="8">
        <f t="shared" si="931"/>
        <v>0</v>
      </c>
      <c r="E6462" s="8" t="b">
        <f t="shared" si="932"/>
        <v>0</v>
      </c>
      <c r="F6462" s="8" t="b">
        <f t="shared" si="933"/>
        <v>0</v>
      </c>
      <c r="Q6462" s="8">
        <f t="shared" si="934"/>
        <v>0.12464583333333333</v>
      </c>
      <c r="R6462" s="8" t="e">
        <f>IFERROR(SUMPRODUCT(INDEX($B$1:$B$9600,$L6463):INDEX($B$1:$B$9600,$L6463+959),M$2:M$961)/$G$3,NA())</f>
        <v>#N/A</v>
      </c>
      <c r="S6462" s="8" t="e">
        <f>IFERROR(SUMPRODUCT(INDEX($C$1:$C$9600,$L6463):INDEX($C$1:$C$9600,$L6463+959),N$2:N$961)/$G$5,NA())</f>
        <v>#N/A</v>
      </c>
      <c r="T6462" s="8" t="e">
        <f t="shared" si="935"/>
        <v>#N/A</v>
      </c>
    </row>
    <row r="6463" spans="1:20" s="8" customFormat="1" x14ac:dyDescent="0.2">
      <c r="A6463" s="8">
        <f t="shared" si="929"/>
        <v>0.11466666666666667</v>
      </c>
      <c r="B6463" s="8">
        <f t="shared" si="930"/>
        <v>0</v>
      </c>
      <c r="C6463" s="8">
        <f t="shared" si="931"/>
        <v>0</v>
      </c>
      <c r="E6463" s="8" t="b">
        <f t="shared" si="932"/>
        <v>0</v>
      </c>
      <c r="F6463" s="8" t="b">
        <f t="shared" si="933"/>
        <v>0</v>
      </c>
      <c r="Q6463" s="8">
        <f t="shared" si="934"/>
        <v>0.12466666666666666</v>
      </c>
      <c r="R6463" s="8" t="e">
        <f>IFERROR(SUMPRODUCT(INDEX($B$1:$B$9600,$L6464):INDEX($B$1:$B$9600,$L6464+959),M$2:M$961)/$G$3,NA())</f>
        <v>#N/A</v>
      </c>
      <c r="S6463" s="8" t="e">
        <f>IFERROR(SUMPRODUCT(INDEX($C$1:$C$9600,$L6464):INDEX($C$1:$C$9600,$L6464+959),N$2:N$961)/$G$5,NA())</f>
        <v>#N/A</v>
      </c>
      <c r="T6463" s="8" t="e">
        <f t="shared" si="935"/>
        <v>#N/A</v>
      </c>
    </row>
    <row r="6464" spans="1:20" s="8" customFormat="1" x14ac:dyDescent="0.2">
      <c r="A6464" s="8">
        <f t="shared" si="929"/>
        <v>0.1146875</v>
      </c>
      <c r="B6464" s="8">
        <f t="shared" si="930"/>
        <v>0</v>
      </c>
      <c r="C6464" s="8">
        <f t="shared" si="931"/>
        <v>0</v>
      </c>
      <c r="E6464" s="8" t="b">
        <f t="shared" si="932"/>
        <v>0</v>
      </c>
      <c r="F6464" s="8" t="b">
        <f t="shared" si="933"/>
        <v>0</v>
      </c>
      <c r="Q6464" s="8">
        <f t="shared" si="934"/>
        <v>0.12468750000000001</v>
      </c>
      <c r="R6464" s="8" t="e">
        <f>IFERROR(SUMPRODUCT(INDEX($B$1:$B$9600,$L6465):INDEX($B$1:$B$9600,$L6465+959),M$2:M$961)/$G$3,NA())</f>
        <v>#N/A</v>
      </c>
      <c r="S6464" s="8" t="e">
        <f>IFERROR(SUMPRODUCT(INDEX($C$1:$C$9600,$L6465):INDEX($C$1:$C$9600,$L6465+959),N$2:N$961)/$G$5,NA())</f>
        <v>#N/A</v>
      </c>
      <c r="T6464" s="8" t="e">
        <f t="shared" si="935"/>
        <v>#N/A</v>
      </c>
    </row>
    <row r="6465" spans="1:20" s="8" customFormat="1" x14ac:dyDescent="0.2">
      <c r="A6465" s="8">
        <f t="shared" ref="A6465:A6528" si="936">(ROW()-959)/48000</f>
        <v>0.11470833333333333</v>
      </c>
      <c r="B6465" s="8">
        <f t="shared" ref="B6465:B6528" si="937">IF(E6465,(1+COS(2*PI()*$I$1*(A6465-$H$4)/6.5))*COS(2*PI()*$I$1*(A6465-$H$4))/2,0)</f>
        <v>0</v>
      </c>
      <c r="C6465" s="8">
        <f t="shared" ref="C6465:C6528" si="938">IF(F6465,(1+COS(2*PI()*$I$1*(A6465-$H$6)/6.5))*COS(2*PI()*$I$1*(A6465-$H$6))/2,0)</f>
        <v>0</v>
      </c>
      <c r="E6465" s="8" t="b">
        <f t="shared" ref="E6465:E6528" si="939">AND(A6465&gt;=-3.25/$I$1+$H$4,A6465&lt;=(3.25/$I$1)+$H$4)</f>
        <v>0</v>
      </c>
      <c r="F6465" s="8" t="b">
        <f t="shared" ref="F6465:F6528" si="940">AND(A6465&gt;=-3.25/$I$1+$H$6,A6465&lt;=(3.25/$I$1)+$H$6)</f>
        <v>0</v>
      </c>
      <c r="Q6465" s="8">
        <f t="shared" ref="Q6465:Q6528" si="941">(ROW()-479)/48000</f>
        <v>0.12470833333333334</v>
      </c>
      <c r="R6465" s="8" t="e">
        <f>IFERROR(SUMPRODUCT(INDEX($B$1:$B$9600,$L6466):INDEX($B$1:$B$9600,$L6466+959),M$2:M$961)/$G$3,NA())</f>
        <v>#N/A</v>
      </c>
      <c r="S6465" s="8" t="e">
        <f>IFERROR(SUMPRODUCT(INDEX($C$1:$C$9600,$L6466):INDEX($C$1:$C$9600,$L6466+959),N$2:N$961)/$G$5,NA())</f>
        <v>#N/A</v>
      </c>
      <c r="T6465" s="8" t="e">
        <f t="shared" ref="T6465:T6528" si="942">IFERROR(SUM(R6465:S6465)/$G$8,NA())</f>
        <v>#N/A</v>
      </c>
    </row>
    <row r="6466" spans="1:20" s="8" customFormat="1" x14ac:dyDescent="0.2">
      <c r="A6466" s="8">
        <f t="shared" si="936"/>
        <v>0.11472916666666666</v>
      </c>
      <c r="B6466" s="8">
        <f t="shared" si="937"/>
        <v>0</v>
      </c>
      <c r="C6466" s="8">
        <f t="shared" si="938"/>
        <v>0</v>
      </c>
      <c r="E6466" s="8" t="b">
        <f t="shared" si="939"/>
        <v>0</v>
      </c>
      <c r="F6466" s="8" t="b">
        <f t="shared" si="940"/>
        <v>0</v>
      </c>
      <c r="Q6466" s="8">
        <f t="shared" si="941"/>
        <v>0.12472916666666667</v>
      </c>
      <c r="R6466" s="8" t="e">
        <f>IFERROR(SUMPRODUCT(INDEX($B$1:$B$9600,$L6467):INDEX($B$1:$B$9600,$L6467+959),M$2:M$961)/$G$3,NA())</f>
        <v>#N/A</v>
      </c>
      <c r="S6466" s="8" t="e">
        <f>IFERROR(SUMPRODUCT(INDEX($C$1:$C$9600,$L6467):INDEX($C$1:$C$9600,$L6467+959),N$2:N$961)/$G$5,NA())</f>
        <v>#N/A</v>
      </c>
      <c r="T6466" s="8" t="e">
        <f t="shared" si="942"/>
        <v>#N/A</v>
      </c>
    </row>
    <row r="6467" spans="1:20" s="8" customFormat="1" x14ac:dyDescent="0.2">
      <c r="A6467" s="8">
        <f t="shared" si="936"/>
        <v>0.11475</v>
      </c>
      <c r="B6467" s="8">
        <f t="shared" si="937"/>
        <v>0</v>
      </c>
      <c r="C6467" s="8">
        <f t="shared" si="938"/>
        <v>0</v>
      </c>
      <c r="E6467" s="8" t="b">
        <f t="shared" si="939"/>
        <v>0</v>
      </c>
      <c r="F6467" s="8" t="b">
        <f t="shared" si="940"/>
        <v>0</v>
      </c>
      <c r="Q6467" s="8">
        <f t="shared" si="941"/>
        <v>0.12475</v>
      </c>
      <c r="R6467" s="8" t="e">
        <f>IFERROR(SUMPRODUCT(INDEX($B$1:$B$9600,$L6468):INDEX($B$1:$B$9600,$L6468+959),M$2:M$961)/$G$3,NA())</f>
        <v>#N/A</v>
      </c>
      <c r="S6467" s="8" t="e">
        <f>IFERROR(SUMPRODUCT(INDEX($C$1:$C$9600,$L6468):INDEX($C$1:$C$9600,$L6468+959),N$2:N$961)/$G$5,NA())</f>
        <v>#N/A</v>
      </c>
      <c r="T6467" s="8" t="e">
        <f t="shared" si="942"/>
        <v>#N/A</v>
      </c>
    </row>
    <row r="6468" spans="1:20" s="8" customFormat="1" x14ac:dyDescent="0.2">
      <c r="A6468" s="8">
        <f t="shared" si="936"/>
        <v>0.11477083333333334</v>
      </c>
      <c r="B6468" s="8">
        <f t="shared" si="937"/>
        <v>0</v>
      </c>
      <c r="C6468" s="8">
        <f t="shared" si="938"/>
        <v>0</v>
      </c>
      <c r="E6468" s="8" t="b">
        <f t="shared" si="939"/>
        <v>0</v>
      </c>
      <c r="F6468" s="8" t="b">
        <f t="shared" si="940"/>
        <v>0</v>
      </c>
      <c r="Q6468" s="8">
        <f t="shared" si="941"/>
        <v>0.12477083333333333</v>
      </c>
      <c r="R6468" s="8" t="e">
        <f>IFERROR(SUMPRODUCT(INDEX($B$1:$B$9600,$L6469):INDEX($B$1:$B$9600,$L6469+959),M$2:M$961)/$G$3,NA())</f>
        <v>#N/A</v>
      </c>
      <c r="S6468" s="8" t="e">
        <f>IFERROR(SUMPRODUCT(INDEX($C$1:$C$9600,$L6469):INDEX($C$1:$C$9600,$L6469+959),N$2:N$961)/$G$5,NA())</f>
        <v>#N/A</v>
      </c>
      <c r="T6468" s="8" t="e">
        <f t="shared" si="942"/>
        <v>#N/A</v>
      </c>
    </row>
    <row r="6469" spans="1:20" s="8" customFormat="1" x14ac:dyDescent="0.2">
      <c r="A6469" s="8">
        <f t="shared" si="936"/>
        <v>0.11479166666666667</v>
      </c>
      <c r="B6469" s="8">
        <f t="shared" si="937"/>
        <v>0</v>
      </c>
      <c r="C6469" s="8">
        <f t="shared" si="938"/>
        <v>0</v>
      </c>
      <c r="E6469" s="8" t="b">
        <f t="shared" si="939"/>
        <v>0</v>
      </c>
      <c r="F6469" s="8" t="b">
        <f t="shared" si="940"/>
        <v>0</v>
      </c>
      <c r="Q6469" s="8">
        <f t="shared" si="941"/>
        <v>0.12479166666666666</v>
      </c>
      <c r="R6469" s="8" t="e">
        <f>IFERROR(SUMPRODUCT(INDEX($B$1:$B$9600,$L6470):INDEX($B$1:$B$9600,$L6470+959),M$2:M$961)/$G$3,NA())</f>
        <v>#N/A</v>
      </c>
      <c r="S6469" s="8" t="e">
        <f>IFERROR(SUMPRODUCT(INDEX($C$1:$C$9600,$L6470):INDEX($C$1:$C$9600,$L6470+959),N$2:N$961)/$G$5,NA())</f>
        <v>#N/A</v>
      </c>
      <c r="T6469" s="8" t="e">
        <f t="shared" si="942"/>
        <v>#N/A</v>
      </c>
    </row>
    <row r="6470" spans="1:20" s="8" customFormat="1" x14ac:dyDescent="0.2">
      <c r="A6470" s="8">
        <f t="shared" si="936"/>
        <v>0.1148125</v>
      </c>
      <c r="B6470" s="8">
        <f t="shared" si="937"/>
        <v>0</v>
      </c>
      <c r="C6470" s="8">
        <f t="shared" si="938"/>
        <v>0</v>
      </c>
      <c r="E6470" s="8" t="b">
        <f t="shared" si="939"/>
        <v>0</v>
      </c>
      <c r="F6470" s="8" t="b">
        <f t="shared" si="940"/>
        <v>0</v>
      </c>
      <c r="Q6470" s="8">
        <f t="shared" si="941"/>
        <v>0.12481250000000001</v>
      </c>
      <c r="R6470" s="8" t="e">
        <f>IFERROR(SUMPRODUCT(INDEX($B$1:$B$9600,$L6471):INDEX($B$1:$B$9600,$L6471+959),M$2:M$961)/$G$3,NA())</f>
        <v>#N/A</v>
      </c>
      <c r="S6470" s="8" t="e">
        <f>IFERROR(SUMPRODUCT(INDEX($C$1:$C$9600,$L6471):INDEX($C$1:$C$9600,$L6471+959),N$2:N$961)/$G$5,NA())</f>
        <v>#N/A</v>
      </c>
      <c r="T6470" s="8" t="e">
        <f t="shared" si="942"/>
        <v>#N/A</v>
      </c>
    </row>
    <row r="6471" spans="1:20" s="8" customFormat="1" x14ac:dyDescent="0.2">
      <c r="A6471" s="8">
        <f t="shared" si="936"/>
        <v>0.11483333333333333</v>
      </c>
      <c r="B6471" s="8">
        <f t="shared" si="937"/>
        <v>0</v>
      </c>
      <c r="C6471" s="8">
        <f t="shared" si="938"/>
        <v>0</v>
      </c>
      <c r="E6471" s="8" t="b">
        <f t="shared" si="939"/>
        <v>0</v>
      </c>
      <c r="F6471" s="8" t="b">
        <f t="shared" si="940"/>
        <v>0</v>
      </c>
      <c r="Q6471" s="8">
        <f t="shared" si="941"/>
        <v>0.12483333333333334</v>
      </c>
      <c r="R6471" s="8" t="e">
        <f>IFERROR(SUMPRODUCT(INDEX($B$1:$B$9600,$L6472):INDEX($B$1:$B$9600,$L6472+959),M$2:M$961)/$G$3,NA())</f>
        <v>#N/A</v>
      </c>
      <c r="S6471" s="8" t="e">
        <f>IFERROR(SUMPRODUCT(INDEX($C$1:$C$9600,$L6472):INDEX($C$1:$C$9600,$L6472+959),N$2:N$961)/$G$5,NA())</f>
        <v>#N/A</v>
      </c>
      <c r="T6471" s="8" t="e">
        <f t="shared" si="942"/>
        <v>#N/A</v>
      </c>
    </row>
    <row r="6472" spans="1:20" s="8" customFormat="1" x14ac:dyDescent="0.2">
      <c r="A6472" s="8">
        <f t="shared" si="936"/>
        <v>0.11485416666666666</v>
      </c>
      <c r="B6472" s="8">
        <f t="shared" si="937"/>
        <v>0</v>
      </c>
      <c r="C6472" s="8">
        <f t="shared" si="938"/>
        <v>0</v>
      </c>
      <c r="E6472" s="8" t="b">
        <f t="shared" si="939"/>
        <v>0</v>
      </c>
      <c r="F6472" s="8" t="b">
        <f t="shared" si="940"/>
        <v>0</v>
      </c>
      <c r="Q6472" s="8">
        <f t="shared" si="941"/>
        <v>0.12485416666666667</v>
      </c>
      <c r="R6472" s="8" t="e">
        <f>IFERROR(SUMPRODUCT(INDEX($B$1:$B$9600,$L6473):INDEX($B$1:$B$9600,$L6473+959),M$2:M$961)/$G$3,NA())</f>
        <v>#N/A</v>
      </c>
      <c r="S6472" s="8" t="e">
        <f>IFERROR(SUMPRODUCT(INDEX($C$1:$C$9600,$L6473):INDEX($C$1:$C$9600,$L6473+959),N$2:N$961)/$G$5,NA())</f>
        <v>#N/A</v>
      </c>
      <c r="T6472" s="8" t="e">
        <f t="shared" si="942"/>
        <v>#N/A</v>
      </c>
    </row>
    <row r="6473" spans="1:20" s="8" customFormat="1" x14ac:dyDescent="0.2">
      <c r="A6473" s="8">
        <f t="shared" si="936"/>
        <v>0.114875</v>
      </c>
      <c r="B6473" s="8">
        <f t="shared" si="937"/>
        <v>0</v>
      </c>
      <c r="C6473" s="8">
        <f t="shared" si="938"/>
        <v>0</v>
      </c>
      <c r="E6473" s="8" t="b">
        <f t="shared" si="939"/>
        <v>0</v>
      </c>
      <c r="F6473" s="8" t="b">
        <f t="shared" si="940"/>
        <v>0</v>
      </c>
      <c r="Q6473" s="8">
        <f t="shared" si="941"/>
        <v>0.124875</v>
      </c>
      <c r="R6473" s="8" t="e">
        <f>IFERROR(SUMPRODUCT(INDEX($B$1:$B$9600,$L6474):INDEX($B$1:$B$9600,$L6474+959),M$2:M$961)/$G$3,NA())</f>
        <v>#N/A</v>
      </c>
      <c r="S6473" s="8" t="e">
        <f>IFERROR(SUMPRODUCT(INDEX($C$1:$C$9600,$L6474):INDEX($C$1:$C$9600,$L6474+959),N$2:N$961)/$G$5,NA())</f>
        <v>#N/A</v>
      </c>
      <c r="T6473" s="8" t="e">
        <f t="shared" si="942"/>
        <v>#N/A</v>
      </c>
    </row>
    <row r="6474" spans="1:20" s="8" customFormat="1" x14ac:dyDescent="0.2">
      <c r="A6474" s="8">
        <f t="shared" si="936"/>
        <v>0.11489583333333334</v>
      </c>
      <c r="B6474" s="8">
        <f t="shared" si="937"/>
        <v>0</v>
      </c>
      <c r="C6474" s="8">
        <f t="shared" si="938"/>
        <v>0</v>
      </c>
      <c r="E6474" s="8" t="b">
        <f t="shared" si="939"/>
        <v>0</v>
      </c>
      <c r="F6474" s="8" t="b">
        <f t="shared" si="940"/>
        <v>0</v>
      </c>
      <c r="Q6474" s="8">
        <f t="shared" si="941"/>
        <v>0.12489583333333333</v>
      </c>
      <c r="R6474" s="8" t="e">
        <f>IFERROR(SUMPRODUCT(INDEX($B$1:$B$9600,$L6475):INDEX($B$1:$B$9600,$L6475+959),M$2:M$961)/$G$3,NA())</f>
        <v>#N/A</v>
      </c>
      <c r="S6474" s="8" t="e">
        <f>IFERROR(SUMPRODUCT(INDEX($C$1:$C$9600,$L6475):INDEX($C$1:$C$9600,$L6475+959),N$2:N$961)/$G$5,NA())</f>
        <v>#N/A</v>
      </c>
      <c r="T6474" s="8" t="e">
        <f t="shared" si="942"/>
        <v>#N/A</v>
      </c>
    </row>
    <row r="6475" spans="1:20" s="8" customFormat="1" x14ac:dyDescent="0.2">
      <c r="A6475" s="8">
        <f t="shared" si="936"/>
        <v>0.11491666666666667</v>
      </c>
      <c r="B6475" s="8">
        <f t="shared" si="937"/>
        <v>0</v>
      </c>
      <c r="C6475" s="8">
        <f t="shared" si="938"/>
        <v>0</v>
      </c>
      <c r="E6475" s="8" t="b">
        <f t="shared" si="939"/>
        <v>0</v>
      </c>
      <c r="F6475" s="8" t="b">
        <f t="shared" si="940"/>
        <v>0</v>
      </c>
      <c r="Q6475" s="8">
        <f t="shared" si="941"/>
        <v>0.12491666666666666</v>
      </c>
      <c r="R6475" s="8" t="e">
        <f>IFERROR(SUMPRODUCT(INDEX($B$1:$B$9600,$L6476):INDEX($B$1:$B$9600,$L6476+959),M$2:M$961)/$G$3,NA())</f>
        <v>#N/A</v>
      </c>
      <c r="S6475" s="8" t="e">
        <f>IFERROR(SUMPRODUCT(INDEX($C$1:$C$9600,$L6476):INDEX($C$1:$C$9600,$L6476+959),N$2:N$961)/$G$5,NA())</f>
        <v>#N/A</v>
      </c>
      <c r="T6475" s="8" t="e">
        <f t="shared" si="942"/>
        <v>#N/A</v>
      </c>
    </row>
    <row r="6476" spans="1:20" s="8" customFormat="1" x14ac:dyDescent="0.2">
      <c r="A6476" s="8">
        <f t="shared" si="936"/>
        <v>0.1149375</v>
      </c>
      <c r="B6476" s="8">
        <f t="shared" si="937"/>
        <v>0</v>
      </c>
      <c r="C6476" s="8">
        <f t="shared" si="938"/>
        <v>0</v>
      </c>
      <c r="E6476" s="8" t="b">
        <f t="shared" si="939"/>
        <v>0</v>
      </c>
      <c r="F6476" s="8" t="b">
        <f t="shared" si="940"/>
        <v>0</v>
      </c>
      <c r="Q6476" s="8">
        <f t="shared" si="941"/>
        <v>0.12493750000000001</v>
      </c>
      <c r="R6476" s="8" t="e">
        <f>IFERROR(SUMPRODUCT(INDEX($B$1:$B$9600,$L6477):INDEX($B$1:$B$9600,$L6477+959),M$2:M$961)/$G$3,NA())</f>
        <v>#N/A</v>
      </c>
      <c r="S6476" s="8" t="e">
        <f>IFERROR(SUMPRODUCT(INDEX($C$1:$C$9600,$L6477):INDEX($C$1:$C$9600,$L6477+959),N$2:N$961)/$G$5,NA())</f>
        <v>#N/A</v>
      </c>
      <c r="T6476" s="8" t="e">
        <f t="shared" si="942"/>
        <v>#N/A</v>
      </c>
    </row>
    <row r="6477" spans="1:20" s="8" customFormat="1" x14ac:dyDescent="0.2">
      <c r="A6477" s="8">
        <f t="shared" si="936"/>
        <v>0.11495833333333333</v>
      </c>
      <c r="B6477" s="8">
        <f t="shared" si="937"/>
        <v>0</v>
      </c>
      <c r="C6477" s="8">
        <f t="shared" si="938"/>
        <v>0</v>
      </c>
      <c r="E6477" s="8" t="b">
        <f t="shared" si="939"/>
        <v>0</v>
      </c>
      <c r="F6477" s="8" t="b">
        <f t="shared" si="940"/>
        <v>0</v>
      </c>
      <c r="Q6477" s="8">
        <f t="shared" si="941"/>
        <v>0.12495833333333334</v>
      </c>
      <c r="R6477" s="8" t="e">
        <f>IFERROR(SUMPRODUCT(INDEX($B$1:$B$9600,$L6478):INDEX($B$1:$B$9600,$L6478+959),M$2:M$961)/$G$3,NA())</f>
        <v>#N/A</v>
      </c>
      <c r="S6477" s="8" t="e">
        <f>IFERROR(SUMPRODUCT(INDEX($C$1:$C$9600,$L6478):INDEX($C$1:$C$9600,$L6478+959),N$2:N$961)/$G$5,NA())</f>
        <v>#N/A</v>
      </c>
      <c r="T6477" s="8" t="e">
        <f t="shared" si="942"/>
        <v>#N/A</v>
      </c>
    </row>
    <row r="6478" spans="1:20" s="8" customFormat="1" x14ac:dyDescent="0.2">
      <c r="A6478" s="8">
        <f t="shared" si="936"/>
        <v>0.11497916666666666</v>
      </c>
      <c r="B6478" s="8">
        <f t="shared" si="937"/>
        <v>0</v>
      </c>
      <c r="C6478" s="8">
        <f t="shared" si="938"/>
        <v>0</v>
      </c>
      <c r="E6478" s="8" t="b">
        <f t="shared" si="939"/>
        <v>0</v>
      </c>
      <c r="F6478" s="8" t="b">
        <f t="shared" si="940"/>
        <v>0</v>
      </c>
      <c r="Q6478" s="8">
        <f t="shared" si="941"/>
        <v>0.12497916666666667</v>
      </c>
      <c r="R6478" s="8" t="e">
        <f>IFERROR(SUMPRODUCT(INDEX($B$1:$B$9600,$L6479):INDEX($B$1:$B$9600,$L6479+959),M$2:M$961)/$G$3,NA())</f>
        <v>#N/A</v>
      </c>
      <c r="S6478" s="8" t="e">
        <f>IFERROR(SUMPRODUCT(INDEX($C$1:$C$9600,$L6479):INDEX($C$1:$C$9600,$L6479+959),N$2:N$961)/$G$5,NA())</f>
        <v>#N/A</v>
      </c>
      <c r="T6478" s="8" t="e">
        <f t="shared" si="942"/>
        <v>#N/A</v>
      </c>
    </row>
    <row r="6479" spans="1:20" s="8" customFormat="1" x14ac:dyDescent="0.2">
      <c r="A6479" s="8">
        <f t="shared" si="936"/>
        <v>0.115</v>
      </c>
      <c r="B6479" s="8">
        <f t="shared" si="937"/>
        <v>0</v>
      </c>
      <c r="C6479" s="8">
        <f t="shared" si="938"/>
        <v>0</v>
      </c>
      <c r="E6479" s="8" t="b">
        <f t="shared" si="939"/>
        <v>0</v>
      </c>
      <c r="F6479" s="8" t="b">
        <f t="shared" si="940"/>
        <v>0</v>
      </c>
      <c r="Q6479" s="8">
        <f t="shared" si="941"/>
        <v>0.125</v>
      </c>
      <c r="R6479" s="8" t="e">
        <f>IFERROR(SUMPRODUCT(INDEX($B$1:$B$9600,$L6480):INDEX($B$1:$B$9600,$L6480+959),M$2:M$961)/$G$3,NA())</f>
        <v>#N/A</v>
      </c>
      <c r="S6479" s="8" t="e">
        <f>IFERROR(SUMPRODUCT(INDEX($C$1:$C$9600,$L6480):INDEX($C$1:$C$9600,$L6480+959),N$2:N$961)/$G$5,NA())</f>
        <v>#N/A</v>
      </c>
      <c r="T6479" s="8" t="e">
        <f t="shared" si="942"/>
        <v>#N/A</v>
      </c>
    </row>
    <row r="6480" spans="1:20" s="8" customFormat="1" x14ac:dyDescent="0.2">
      <c r="A6480" s="8">
        <f t="shared" si="936"/>
        <v>0.11502083333333334</v>
      </c>
      <c r="B6480" s="8">
        <f t="shared" si="937"/>
        <v>0</v>
      </c>
      <c r="C6480" s="8">
        <f t="shared" si="938"/>
        <v>0</v>
      </c>
      <c r="E6480" s="8" t="b">
        <f t="shared" si="939"/>
        <v>0</v>
      </c>
      <c r="F6480" s="8" t="b">
        <f t="shared" si="940"/>
        <v>0</v>
      </c>
      <c r="Q6480" s="8">
        <f t="shared" si="941"/>
        <v>0.12502083333333333</v>
      </c>
      <c r="R6480" s="8" t="e">
        <f>IFERROR(SUMPRODUCT(INDEX($B$1:$B$9600,$L6481):INDEX($B$1:$B$9600,$L6481+959),M$2:M$961)/$G$3,NA())</f>
        <v>#N/A</v>
      </c>
      <c r="S6480" s="8" t="e">
        <f>IFERROR(SUMPRODUCT(INDEX($C$1:$C$9600,$L6481):INDEX($C$1:$C$9600,$L6481+959),N$2:N$961)/$G$5,NA())</f>
        <v>#N/A</v>
      </c>
      <c r="T6480" s="8" t="e">
        <f t="shared" si="942"/>
        <v>#N/A</v>
      </c>
    </row>
    <row r="6481" spans="1:20" s="8" customFormat="1" x14ac:dyDescent="0.2">
      <c r="A6481" s="8">
        <f t="shared" si="936"/>
        <v>0.11504166666666667</v>
      </c>
      <c r="B6481" s="8">
        <f t="shared" si="937"/>
        <v>0</v>
      </c>
      <c r="C6481" s="8">
        <f t="shared" si="938"/>
        <v>0</v>
      </c>
      <c r="E6481" s="8" t="b">
        <f t="shared" si="939"/>
        <v>0</v>
      </c>
      <c r="F6481" s="8" t="b">
        <f t="shared" si="940"/>
        <v>0</v>
      </c>
      <c r="Q6481" s="8">
        <f t="shared" si="941"/>
        <v>0.12504166666666666</v>
      </c>
      <c r="R6481" s="8" t="e">
        <f>IFERROR(SUMPRODUCT(INDEX($B$1:$B$9600,$L6482):INDEX($B$1:$B$9600,$L6482+959),M$2:M$961)/$G$3,NA())</f>
        <v>#N/A</v>
      </c>
      <c r="S6481" s="8" t="e">
        <f>IFERROR(SUMPRODUCT(INDEX($C$1:$C$9600,$L6482):INDEX($C$1:$C$9600,$L6482+959),N$2:N$961)/$G$5,NA())</f>
        <v>#N/A</v>
      </c>
      <c r="T6481" s="8" t="e">
        <f t="shared" si="942"/>
        <v>#N/A</v>
      </c>
    </row>
    <row r="6482" spans="1:20" s="8" customFormat="1" x14ac:dyDescent="0.2">
      <c r="A6482" s="8">
        <f t="shared" si="936"/>
        <v>0.1150625</v>
      </c>
      <c r="B6482" s="8">
        <f t="shared" si="937"/>
        <v>0</v>
      </c>
      <c r="C6482" s="8">
        <f t="shared" si="938"/>
        <v>0</v>
      </c>
      <c r="E6482" s="8" t="b">
        <f t="shared" si="939"/>
        <v>0</v>
      </c>
      <c r="F6482" s="8" t="b">
        <f t="shared" si="940"/>
        <v>0</v>
      </c>
      <c r="Q6482" s="8">
        <f t="shared" si="941"/>
        <v>0.12506249999999999</v>
      </c>
      <c r="R6482" s="8" t="e">
        <f>IFERROR(SUMPRODUCT(INDEX($B$1:$B$9600,$L6483):INDEX($B$1:$B$9600,$L6483+959),M$2:M$961)/$G$3,NA())</f>
        <v>#N/A</v>
      </c>
      <c r="S6482" s="8" t="e">
        <f>IFERROR(SUMPRODUCT(INDEX($C$1:$C$9600,$L6483):INDEX($C$1:$C$9600,$L6483+959),N$2:N$961)/$G$5,NA())</f>
        <v>#N/A</v>
      </c>
      <c r="T6482" s="8" t="e">
        <f t="shared" si="942"/>
        <v>#N/A</v>
      </c>
    </row>
    <row r="6483" spans="1:20" s="8" customFormat="1" x14ac:dyDescent="0.2">
      <c r="A6483" s="8">
        <f t="shared" si="936"/>
        <v>0.11508333333333333</v>
      </c>
      <c r="B6483" s="8">
        <f t="shared" si="937"/>
        <v>0</v>
      </c>
      <c r="C6483" s="8">
        <f t="shared" si="938"/>
        <v>0</v>
      </c>
      <c r="E6483" s="8" t="b">
        <f t="shared" si="939"/>
        <v>0</v>
      </c>
      <c r="F6483" s="8" t="b">
        <f t="shared" si="940"/>
        <v>0</v>
      </c>
      <c r="Q6483" s="8">
        <f t="shared" si="941"/>
        <v>0.12508333333333332</v>
      </c>
      <c r="R6483" s="8" t="e">
        <f>IFERROR(SUMPRODUCT(INDEX($B$1:$B$9600,$L6484):INDEX($B$1:$B$9600,$L6484+959),M$2:M$961)/$G$3,NA())</f>
        <v>#N/A</v>
      </c>
      <c r="S6483" s="8" t="e">
        <f>IFERROR(SUMPRODUCT(INDEX($C$1:$C$9600,$L6484):INDEX($C$1:$C$9600,$L6484+959),N$2:N$961)/$G$5,NA())</f>
        <v>#N/A</v>
      </c>
      <c r="T6483" s="8" t="e">
        <f t="shared" si="942"/>
        <v>#N/A</v>
      </c>
    </row>
    <row r="6484" spans="1:20" s="8" customFormat="1" x14ac:dyDescent="0.2">
      <c r="A6484" s="8">
        <f t="shared" si="936"/>
        <v>0.11510416666666666</v>
      </c>
      <c r="B6484" s="8">
        <f t="shared" si="937"/>
        <v>0</v>
      </c>
      <c r="C6484" s="8">
        <f t="shared" si="938"/>
        <v>0</v>
      </c>
      <c r="E6484" s="8" t="b">
        <f t="shared" si="939"/>
        <v>0</v>
      </c>
      <c r="F6484" s="8" t="b">
        <f t="shared" si="940"/>
        <v>0</v>
      </c>
      <c r="Q6484" s="8">
        <f t="shared" si="941"/>
        <v>0.12510416666666666</v>
      </c>
      <c r="R6484" s="8" t="e">
        <f>IFERROR(SUMPRODUCT(INDEX($B$1:$B$9600,$L6485):INDEX($B$1:$B$9600,$L6485+959),M$2:M$961)/$G$3,NA())</f>
        <v>#N/A</v>
      </c>
      <c r="S6484" s="8" t="e">
        <f>IFERROR(SUMPRODUCT(INDEX($C$1:$C$9600,$L6485):INDEX($C$1:$C$9600,$L6485+959),N$2:N$961)/$G$5,NA())</f>
        <v>#N/A</v>
      </c>
      <c r="T6484" s="8" t="e">
        <f t="shared" si="942"/>
        <v>#N/A</v>
      </c>
    </row>
    <row r="6485" spans="1:20" s="8" customFormat="1" x14ac:dyDescent="0.2">
      <c r="A6485" s="8">
        <f t="shared" si="936"/>
        <v>0.11512500000000001</v>
      </c>
      <c r="B6485" s="8">
        <f t="shared" si="937"/>
        <v>0</v>
      </c>
      <c r="C6485" s="8">
        <f t="shared" si="938"/>
        <v>0</v>
      </c>
      <c r="E6485" s="8" t="b">
        <f t="shared" si="939"/>
        <v>0</v>
      </c>
      <c r="F6485" s="8" t="b">
        <f t="shared" si="940"/>
        <v>0</v>
      </c>
      <c r="Q6485" s="8">
        <f t="shared" si="941"/>
        <v>0.12512499999999999</v>
      </c>
      <c r="R6485" s="8" t="e">
        <f>IFERROR(SUMPRODUCT(INDEX($B$1:$B$9600,$L6486):INDEX($B$1:$B$9600,$L6486+959),M$2:M$961)/$G$3,NA())</f>
        <v>#N/A</v>
      </c>
      <c r="S6485" s="8" t="e">
        <f>IFERROR(SUMPRODUCT(INDEX($C$1:$C$9600,$L6486):INDEX($C$1:$C$9600,$L6486+959),N$2:N$961)/$G$5,NA())</f>
        <v>#N/A</v>
      </c>
      <c r="T6485" s="8" t="e">
        <f t="shared" si="942"/>
        <v>#N/A</v>
      </c>
    </row>
    <row r="6486" spans="1:20" s="8" customFormat="1" x14ac:dyDescent="0.2">
      <c r="A6486" s="8">
        <f t="shared" si="936"/>
        <v>0.11514583333333334</v>
      </c>
      <c r="B6486" s="8">
        <f t="shared" si="937"/>
        <v>0</v>
      </c>
      <c r="C6486" s="8">
        <f t="shared" si="938"/>
        <v>0</v>
      </c>
      <c r="E6486" s="8" t="b">
        <f t="shared" si="939"/>
        <v>0</v>
      </c>
      <c r="F6486" s="8" t="b">
        <f t="shared" si="940"/>
        <v>0</v>
      </c>
      <c r="Q6486" s="8">
        <f t="shared" si="941"/>
        <v>0.12514583333333335</v>
      </c>
      <c r="R6486" s="8" t="e">
        <f>IFERROR(SUMPRODUCT(INDEX($B$1:$B$9600,$L6487):INDEX($B$1:$B$9600,$L6487+959),M$2:M$961)/$G$3,NA())</f>
        <v>#N/A</v>
      </c>
      <c r="S6486" s="8" t="e">
        <f>IFERROR(SUMPRODUCT(INDEX($C$1:$C$9600,$L6487):INDEX($C$1:$C$9600,$L6487+959),N$2:N$961)/$G$5,NA())</f>
        <v>#N/A</v>
      </c>
      <c r="T6486" s="8" t="e">
        <f t="shared" si="942"/>
        <v>#N/A</v>
      </c>
    </row>
    <row r="6487" spans="1:20" s="8" customFormat="1" x14ac:dyDescent="0.2">
      <c r="A6487" s="8">
        <f t="shared" si="936"/>
        <v>0.11516666666666667</v>
      </c>
      <c r="B6487" s="8">
        <f t="shared" si="937"/>
        <v>0</v>
      </c>
      <c r="C6487" s="8">
        <f t="shared" si="938"/>
        <v>0</v>
      </c>
      <c r="E6487" s="8" t="b">
        <f t="shared" si="939"/>
        <v>0</v>
      </c>
      <c r="F6487" s="8" t="b">
        <f t="shared" si="940"/>
        <v>0</v>
      </c>
      <c r="Q6487" s="8">
        <f t="shared" si="941"/>
        <v>0.12516666666666668</v>
      </c>
      <c r="R6487" s="8" t="e">
        <f>IFERROR(SUMPRODUCT(INDEX($B$1:$B$9600,$L6488):INDEX($B$1:$B$9600,$L6488+959),M$2:M$961)/$G$3,NA())</f>
        <v>#N/A</v>
      </c>
      <c r="S6487" s="8" t="e">
        <f>IFERROR(SUMPRODUCT(INDEX($C$1:$C$9600,$L6488):INDEX($C$1:$C$9600,$L6488+959),N$2:N$961)/$G$5,NA())</f>
        <v>#N/A</v>
      </c>
      <c r="T6487" s="8" t="e">
        <f t="shared" si="942"/>
        <v>#N/A</v>
      </c>
    </row>
    <row r="6488" spans="1:20" s="8" customFormat="1" x14ac:dyDescent="0.2">
      <c r="A6488" s="8">
        <f t="shared" si="936"/>
        <v>0.1151875</v>
      </c>
      <c r="B6488" s="8">
        <f t="shared" si="937"/>
        <v>0</v>
      </c>
      <c r="C6488" s="8">
        <f t="shared" si="938"/>
        <v>0</v>
      </c>
      <c r="E6488" s="8" t="b">
        <f t="shared" si="939"/>
        <v>0</v>
      </c>
      <c r="F6488" s="8" t="b">
        <f t="shared" si="940"/>
        <v>0</v>
      </c>
      <c r="Q6488" s="8">
        <f t="shared" si="941"/>
        <v>0.12518750000000001</v>
      </c>
      <c r="R6488" s="8" t="e">
        <f>IFERROR(SUMPRODUCT(INDEX($B$1:$B$9600,$L6489):INDEX($B$1:$B$9600,$L6489+959),M$2:M$961)/$G$3,NA())</f>
        <v>#N/A</v>
      </c>
      <c r="S6488" s="8" t="e">
        <f>IFERROR(SUMPRODUCT(INDEX($C$1:$C$9600,$L6489):INDEX($C$1:$C$9600,$L6489+959),N$2:N$961)/$G$5,NA())</f>
        <v>#N/A</v>
      </c>
      <c r="T6488" s="8" t="e">
        <f t="shared" si="942"/>
        <v>#N/A</v>
      </c>
    </row>
    <row r="6489" spans="1:20" s="8" customFormat="1" x14ac:dyDescent="0.2">
      <c r="A6489" s="8">
        <f t="shared" si="936"/>
        <v>0.11520833333333333</v>
      </c>
      <c r="B6489" s="8">
        <f t="shared" si="937"/>
        <v>0</v>
      </c>
      <c r="C6489" s="8">
        <f t="shared" si="938"/>
        <v>0</v>
      </c>
      <c r="E6489" s="8" t="b">
        <f t="shared" si="939"/>
        <v>0</v>
      </c>
      <c r="F6489" s="8" t="b">
        <f t="shared" si="940"/>
        <v>0</v>
      </c>
      <c r="Q6489" s="8">
        <f t="shared" si="941"/>
        <v>0.12520833333333334</v>
      </c>
      <c r="R6489" s="8" t="e">
        <f>IFERROR(SUMPRODUCT(INDEX($B$1:$B$9600,$L6490):INDEX($B$1:$B$9600,$L6490+959),M$2:M$961)/$G$3,NA())</f>
        <v>#N/A</v>
      </c>
      <c r="S6489" s="8" t="e">
        <f>IFERROR(SUMPRODUCT(INDEX($C$1:$C$9600,$L6490):INDEX($C$1:$C$9600,$L6490+959),N$2:N$961)/$G$5,NA())</f>
        <v>#N/A</v>
      </c>
      <c r="T6489" s="8" t="e">
        <f t="shared" si="942"/>
        <v>#N/A</v>
      </c>
    </row>
    <row r="6490" spans="1:20" s="8" customFormat="1" x14ac:dyDescent="0.2">
      <c r="A6490" s="8">
        <f t="shared" si="936"/>
        <v>0.11522916666666666</v>
      </c>
      <c r="B6490" s="8">
        <f t="shared" si="937"/>
        <v>0</v>
      </c>
      <c r="C6490" s="8">
        <f t="shared" si="938"/>
        <v>0</v>
      </c>
      <c r="E6490" s="8" t="b">
        <f t="shared" si="939"/>
        <v>0</v>
      </c>
      <c r="F6490" s="8" t="b">
        <f t="shared" si="940"/>
        <v>0</v>
      </c>
      <c r="Q6490" s="8">
        <f t="shared" si="941"/>
        <v>0.12522916666666667</v>
      </c>
      <c r="R6490" s="8" t="e">
        <f>IFERROR(SUMPRODUCT(INDEX($B$1:$B$9600,$L6491):INDEX($B$1:$B$9600,$L6491+959),M$2:M$961)/$G$3,NA())</f>
        <v>#N/A</v>
      </c>
      <c r="S6490" s="8" t="e">
        <f>IFERROR(SUMPRODUCT(INDEX($C$1:$C$9600,$L6491):INDEX($C$1:$C$9600,$L6491+959),N$2:N$961)/$G$5,NA())</f>
        <v>#N/A</v>
      </c>
      <c r="T6490" s="8" t="e">
        <f t="shared" si="942"/>
        <v>#N/A</v>
      </c>
    </row>
    <row r="6491" spans="1:20" s="8" customFormat="1" x14ac:dyDescent="0.2">
      <c r="A6491" s="8">
        <f t="shared" si="936"/>
        <v>0.11525000000000001</v>
      </c>
      <c r="B6491" s="8">
        <f t="shared" si="937"/>
        <v>0</v>
      </c>
      <c r="C6491" s="8">
        <f t="shared" si="938"/>
        <v>0</v>
      </c>
      <c r="E6491" s="8" t="b">
        <f t="shared" si="939"/>
        <v>0</v>
      </c>
      <c r="F6491" s="8" t="b">
        <f t="shared" si="940"/>
        <v>0</v>
      </c>
      <c r="Q6491" s="8">
        <f t="shared" si="941"/>
        <v>0.12525</v>
      </c>
      <c r="R6491" s="8" t="e">
        <f>IFERROR(SUMPRODUCT(INDEX($B$1:$B$9600,$L6492):INDEX($B$1:$B$9600,$L6492+959),M$2:M$961)/$G$3,NA())</f>
        <v>#N/A</v>
      </c>
      <c r="S6491" s="8" t="e">
        <f>IFERROR(SUMPRODUCT(INDEX($C$1:$C$9600,$L6492):INDEX($C$1:$C$9600,$L6492+959),N$2:N$961)/$G$5,NA())</f>
        <v>#N/A</v>
      </c>
      <c r="T6491" s="8" t="e">
        <f t="shared" si="942"/>
        <v>#N/A</v>
      </c>
    </row>
    <row r="6492" spans="1:20" s="8" customFormat="1" x14ac:dyDescent="0.2">
      <c r="A6492" s="8">
        <f t="shared" si="936"/>
        <v>0.11527083333333334</v>
      </c>
      <c r="B6492" s="8">
        <f t="shared" si="937"/>
        <v>0</v>
      </c>
      <c r="C6492" s="8">
        <f t="shared" si="938"/>
        <v>0</v>
      </c>
      <c r="E6492" s="8" t="b">
        <f t="shared" si="939"/>
        <v>0</v>
      </c>
      <c r="F6492" s="8" t="b">
        <f t="shared" si="940"/>
        <v>0</v>
      </c>
      <c r="Q6492" s="8">
        <f t="shared" si="941"/>
        <v>0.12527083333333333</v>
      </c>
      <c r="R6492" s="8" t="e">
        <f>IFERROR(SUMPRODUCT(INDEX($B$1:$B$9600,$L6493):INDEX($B$1:$B$9600,$L6493+959),M$2:M$961)/$G$3,NA())</f>
        <v>#N/A</v>
      </c>
      <c r="S6492" s="8" t="e">
        <f>IFERROR(SUMPRODUCT(INDEX($C$1:$C$9600,$L6493):INDEX($C$1:$C$9600,$L6493+959),N$2:N$961)/$G$5,NA())</f>
        <v>#N/A</v>
      </c>
      <c r="T6492" s="8" t="e">
        <f t="shared" si="942"/>
        <v>#N/A</v>
      </c>
    </row>
    <row r="6493" spans="1:20" s="8" customFormat="1" x14ac:dyDescent="0.2">
      <c r="A6493" s="8">
        <f t="shared" si="936"/>
        <v>0.11529166666666667</v>
      </c>
      <c r="B6493" s="8">
        <f t="shared" si="937"/>
        <v>0</v>
      </c>
      <c r="C6493" s="8">
        <f t="shared" si="938"/>
        <v>0</v>
      </c>
      <c r="E6493" s="8" t="b">
        <f t="shared" si="939"/>
        <v>0</v>
      </c>
      <c r="F6493" s="8" t="b">
        <f t="shared" si="940"/>
        <v>0</v>
      </c>
      <c r="Q6493" s="8">
        <f t="shared" si="941"/>
        <v>0.12529166666666666</v>
      </c>
      <c r="R6493" s="8" t="e">
        <f>IFERROR(SUMPRODUCT(INDEX($B$1:$B$9600,$L6494):INDEX($B$1:$B$9600,$L6494+959),M$2:M$961)/$G$3,NA())</f>
        <v>#N/A</v>
      </c>
      <c r="S6493" s="8" t="e">
        <f>IFERROR(SUMPRODUCT(INDEX($C$1:$C$9600,$L6494):INDEX($C$1:$C$9600,$L6494+959),N$2:N$961)/$G$5,NA())</f>
        <v>#N/A</v>
      </c>
      <c r="T6493" s="8" t="e">
        <f t="shared" si="942"/>
        <v>#N/A</v>
      </c>
    </row>
    <row r="6494" spans="1:20" s="8" customFormat="1" x14ac:dyDescent="0.2">
      <c r="A6494" s="8">
        <f t="shared" si="936"/>
        <v>0.1153125</v>
      </c>
      <c r="B6494" s="8">
        <f t="shared" si="937"/>
        <v>0</v>
      </c>
      <c r="C6494" s="8">
        <f t="shared" si="938"/>
        <v>0</v>
      </c>
      <c r="E6494" s="8" t="b">
        <f t="shared" si="939"/>
        <v>0</v>
      </c>
      <c r="F6494" s="8" t="b">
        <f t="shared" si="940"/>
        <v>0</v>
      </c>
      <c r="Q6494" s="8">
        <f t="shared" si="941"/>
        <v>0.12531249999999999</v>
      </c>
      <c r="R6494" s="8" t="e">
        <f>IFERROR(SUMPRODUCT(INDEX($B$1:$B$9600,$L6495):INDEX($B$1:$B$9600,$L6495+959),M$2:M$961)/$G$3,NA())</f>
        <v>#N/A</v>
      </c>
      <c r="S6494" s="8" t="e">
        <f>IFERROR(SUMPRODUCT(INDEX($C$1:$C$9600,$L6495):INDEX($C$1:$C$9600,$L6495+959),N$2:N$961)/$G$5,NA())</f>
        <v>#N/A</v>
      </c>
      <c r="T6494" s="8" t="e">
        <f t="shared" si="942"/>
        <v>#N/A</v>
      </c>
    </row>
    <row r="6495" spans="1:20" s="8" customFormat="1" x14ac:dyDescent="0.2">
      <c r="A6495" s="8">
        <f t="shared" si="936"/>
        <v>0.11533333333333333</v>
      </c>
      <c r="B6495" s="8">
        <f t="shared" si="937"/>
        <v>0</v>
      </c>
      <c r="C6495" s="8">
        <f t="shared" si="938"/>
        <v>0</v>
      </c>
      <c r="E6495" s="8" t="b">
        <f t="shared" si="939"/>
        <v>0</v>
      </c>
      <c r="F6495" s="8" t="b">
        <f t="shared" si="940"/>
        <v>0</v>
      </c>
      <c r="Q6495" s="8">
        <f t="shared" si="941"/>
        <v>0.12533333333333332</v>
      </c>
      <c r="R6495" s="8" t="e">
        <f>IFERROR(SUMPRODUCT(INDEX($B$1:$B$9600,$L6496):INDEX($B$1:$B$9600,$L6496+959),M$2:M$961)/$G$3,NA())</f>
        <v>#N/A</v>
      </c>
      <c r="S6495" s="8" t="e">
        <f>IFERROR(SUMPRODUCT(INDEX($C$1:$C$9600,$L6496):INDEX($C$1:$C$9600,$L6496+959),N$2:N$961)/$G$5,NA())</f>
        <v>#N/A</v>
      </c>
      <c r="T6495" s="8" t="e">
        <f t="shared" si="942"/>
        <v>#N/A</v>
      </c>
    </row>
    <row r="6496" spans="1:20" s="8" customFormat="1" x14ac:dyDescent="0.2">
      <c r="A6496" s="8">
        <f t="shared" si="936"/>
        <v>0.11535416666666666</v>
      </c>
      <c r="B6496" s="8">
        <f t="shared" si="937"/>
        <v>0</v>
      </c>
      <c r="C6496" s="8">
        <f t="shared" si="938"/>
        <v>0</v>
      </c>
      <c r="E6496" s="8" t="b">
        <f t="shared" si="939"/>
        <v>0</v>
      </c>
      <c r="F6496" s="8" t="b">
        <f t="shared" si="940"/>
        <v>0</v>
      </c>
      <c r="Q6496" s="8">
        <f t="shared" si="941"/>
        <v>0.12535416666666666</v>
      </c>
      <c r="R6496" s="8" t="e">
        <f>IFERROR(SUMPRODUCT(INDEX($B$1:$B$9600,$L6497):INDEX($B$1:$B$9600,$L6497+959),M$2:M$961)/$G$3,NA())</f>
        <v>#N/A</v>
      </c>
      <c r="S6496" s="8" t="e">
        <f>IFERROR(SUMPRODUCT(INDEX($C$1:$C$9600,$L6497):INDEX($C$1:$C$9600,$L6497+959),N$2:N$961)/$G$5,NA())</f>
        <v>#N/A</v>
      </c>
      <c r="T6496" s="8" t="e">
        <f t="shared" si="942"/>
        <v>#N/A</v>
      </c>
    </row>
    <row r="6497" spans="1:20" s="8" customFormat="1" x14ac:dyDescent="0.2">
      <c r="A6497" s="8">
        <f t="shared" si="936"/>
        <v>0.11537500000000001</v>
      </c>
      <c r="B6497" s="8">
        <f t="shared" si="937"/>
        <v>0</v>
      </c>
      <c r="C6497" s="8">
        <f t="shared" si="938"/>
        <v>0</v>
      </c>
      <c r="E6497" s="8" t="b">
        <f t="shared" si="939"/>
        <v>0</v>
      </c>
      <c r="F6497" s="8" t="b">
        <f t="shared" si="940"/>
        <v>0</v>
      </c>
      <c r="Q6497" s="8">
        <f t="shared" si="941"/>
        <v>0.12537499999999999</v>
      </c>
      <c r="R6497" s="8" t="e">
        <f>IFERROR(SUMPRODUCT(INDEX($B$1:$B$9600,$L6498):INDEX($B$1:$B$9600,$L6498+959),M$2:M$961)/$G$3,NA())</f>
        <v>#N/A</v>
      </c>
      <c r="S6497" s="8" t="e">
        <f>IFERROR(SUMPRODUCT(INDEX($C$1:$C$9600,$L6498):INDEX($C$1:$C$9600,$L6498+959),N$2:N$961)/$G$5,NA())</f>
        <v>#N/A</v>
      </c>
      <c r="T6497" s="8" t="e">
        <f t="shared" si="942"/>
        <v>#N/A</v>
      </c>
    </row>
    <row r="6498" spans="1:20" s="8" customFormat="1" x14ac:dyDescent="0.2">
      <c r="A6498" s="8">
        <f t="shared" si="936"/>
        <v>0.11539583333333334</v>
      </c>
      <c r="B6498" s="8">
        <f t="shared" si="937"/>
        <v>0</v>
      </c>
      <c r="C6498" s="8">
        <f t="shared" si="938"/>
        <v>0</v>
      </c>
      <c r="E6498" s="8" t="b">
        <f t="shared" si="939"/>
        <v>0</v>
      </c>
      <c r="F6498" s="8" t="b">
        <f t="shared" si="940"/>
        <v>0</v>
      </c>
      <c r="Q6498" s="8">
        <f t="shared" si="941"/>
        <v>0.12539583333333335</v>
      </c>
      <c r="R6498" s="8" t="e">
        <f>IFERROR(SUMPRODUCT(INDEX($B$1:$B$9600,$L6499):INDEX($B$1:$B$9600,$L6499+959),M$2:M$961)/$G$3,NA())</f>
        <v>#N/A</v>
      </c>
      <c r="S6498" s="8" t="e">
        <f>IFERROR(SUMPRODUCT(INDEX($C$1:$C$9600,$L6499):INDEX($C$1:$C$9600,$L6499+959),N$2:N$961)/$G$5,NA())</f>
        <v>#N/A</v>
      </c>
      <c r="T6498" s="8" t="e">
        <f t="shared" si="942"/>
        <v>#N/A</v>
      </c>
    </row>
    <row r="6499" spans="1:20" s="8" customFormat="1" x14ac:dyDescent="0.2">
      <c r="A6499" s="8">
        <f t="shared" si="936"/>
        <v>0.11541666666666667</v>
      </c>
      <c r="B6499" s="8">
        <f t="shared" si="937"/>
        <v>0</v>
      </c>
      <c r="C6499" s="8">
        <f t="shared" si="938"/>
        <v>0</v>
      </c>
      <c r="E6499" s="8" t="b">
        <f t="shared" si="939"/>
        <v>0</v>
      </c>
      <c r="F6499" s="8" t="b">
        <f t="shared" si="940"/>
        <v>0</v>
      </c>
      <c r="Q6499" s="8">
        <f t="shared" si="941"/>
        <v>0.12541666666666668</v>
      </c>
      <c r="R6499" s="8" t="e">
        <f>IFERROR(SUMPRODUCT(INDEX($B$1:$B$9600,$L6500):INDEX($B$1:$B$9600,$L6500+959),M$2:M$961)/$G$3,NA())</f>
        <v>#N/A</v>
      </c>
      <c r="S6499" s="8" t="e">
        <f>IFERROR(SUMPRODUCT(INDEX($C$1:$C$9600,$L6500):INDEX($C$1:$C$9600,$L6500+959),N$2:N$961)/$G$5,NA())</f>
        <v>#N/A</v>
      </c>
      <c r="T6499" s="8" t="e">
        <f t="shared" si="942"/>
        <v>#N/A</v>
      </c>
    </row>
    <row r="6500" spans="1:20" s="8" customFormat="1" x14ac:dyDescent="0.2">
      <c r="A6500" s="8">
        <f t="shared" si="936"/>
        <v>0.1154375</v>
      </c>
      <c r="B6500" s="8">
        <f t="shared" si="937"/>
        <v>0</v>
      </c>
      <c r="C6500" s="8">
        <f t="shared" si="938"/>
        <v>0</v>
      </c>
      <c r="E6500" s="8" t="b">
        <f t="shared" si="939"/>
        <v>0</v>
      </c>
      <c r="F6500" s="8" t="b">
        <f t="shared" si="940"/>
        <v>0</v>
      </c>
      <c r="Q6500" s="8">
        <f t="shared" si="941"/>
        <v>0.12543750000000001</v>
      </c>
      <c r="R6500" s="8" t="e">
        <f>IFERROR(SUMPRODUCT(INDEX($B$1:$B$9600,$L6501):INDEX($B$1:$B$9600,$L6501+959),M$2:M$961)/$G$3,NA())</f>
        <v>#N/A</v>
      </c>
      <c r="S6500" s="8" t="e">
        <f>IFERROR(SUMPRODUCT(INDEX($C$1:$C$9600,$L6501):INDEX($C$1:$C$9600,$L6501+959),N$2:N$961)/$G$5,NA())</f>
        <v>#N/A</v>
      </c>
      <c r="T6500" s="8" t="e">
        <f t="shared" si="942"/>
        <v>#N/A</v>
      </c>
    </row>
    <row r="6501" spans="1:20" s="8" customFormat="1" x14ac:dyDescent="0.2">
      <c r="A6501" s="8">
        <f t="shared" si="936"/>
        <v>0.11545833333333333</v>
      </c>
      <c r="B6501" s="8">
        <f t="shared" si="937"/>
        <v>0</v>
      </c>
      <c r="C6501" s="8">
        <f t="shared" si="938"/>
        <v>0</v>
      </c>
      <c r="E6501" s="8" t="b">
        <f t="shared" si="939"/>
        <v>0</v>
      </c>
      <c r="F6501" s="8" t="b">
        <f t="shared" si="940"/>
        <v>0</v>
      </c>
      <c r="Q6501" s="8">
        <f t="shared" si="941"/>
        <v>0.12545833333333334</v>
      </c>
      <c r="R6501" s="8" t="e">
        <f>IFERROR(SUMPRODUCT(INDEX($B$1:$B$9600,$L6502):INDEX($B$1:$B$9600,$L6502+959),M$2:M$961)/$G$3,NA())</f>
        <v>#N/A</v>
      </c>
      <c r="S6501" s="8" t="e">
        <f>IFERROR(SUMPRODUCT(INDEX($C$1:$C$9600,$L6502):INDEX($C$1:$C$9600,$L6502+959),N$2:N$961)/$G$5,NA())</f>
        <v>#N/A</v>
      </c>
      <c r="T6501" s="8" t="e">
        <f t="shared" si="942"/>
        <v>#N/A</v>
      </c>
    </row>
    <row r="6502" spans="1:20" s="8" customFormat="1" x14ac:dyDescent="0.2">
      <c r="A6502" s="8">
        <f t="shared" si="936"/>
        <v>0.11547916666666666</v>
      </c>
      <c r="B6502" s="8">
        <f t="shared" si="937"/>
        <v>0</v>
      </c>
      <c r="C6502" s="8">
        <f t="shared" si="938"/>
        <v>0</v>
      </c>
      <c r="E6502" s="8" t="b">
        <f t="shared" si="939"/>
        <v>0</v>
      </c>
      <c r="F6502" s="8" t="b">
        <f t="shared" si="940"/>
        <v>0</v>
      </c>
      <c r="Q6502" s="8">
        <f t="shared" si="941"/>
        <v>0.12547916666666667</v>
      </c>
      <c r="R6502" s="8" t="e">
        <f>IFERROR(SUMPRODUCT(INDEX($B$1:$B$9600,$L6503):INDEX($B$1:$B$9600,$L6503+959),M$2:M$961)/$G$3,NA())</f>
        <v>#N/A</v>
      </c>
      <c r="S6502" s="8" t="e">
        <f>IFERROR(SUMPRODUCT(INDEX($C$1:$C$9600,$L6503):INDEX($C$1:$C$9600,$L6503+959),N$2:N$961)/$G$5,NA())</f>
        <v>#N/A</v>
      </c>
      <c r="T6502" s="8" t="e">
        <f t="shared" si="942"/>
        <v>#N/A</v>
      </c>
    </row>
    <row r="6503" spans="1:20" s="8" customFormat="1" x14ac:dyDescent="0.2">
      <c r="A6503" s="8">
        <f t="shared" si="936"/>
        <v>0.11550000000000001</v>
      </c>
      <c r="B6503" s="8">
        <f t="shared" si="937"/>
        <v>0</v>
      </c>
      <c r="C6503" s="8">
        <f t="shared" si="938"/>
        <v>0</v>
      </c>
      <c r="E6503" s="8" t="b">
        <f t="shared" si="939"/>
        <v>0</v>
      </c>
      <c r="F6503" s="8" t="b">
        <f t="shared" si="940"/>
        <v>0</v>
      </c>
      <c r="Q6503" s="8">
        <f t="shared" si="941"/>
        <v>0.1255</v>
      </c>
      <c r="R6503" s="8" t="e">
        <f>IFERROR(SUMPRODUCT(INDEX($B$1:$B$9600,$L6504):INDEX($B$1:$B$9600,$L6504+959),M$2:M$961)/$G$3,NA())</f>
        <v>#N/A</v>
      </c>
      <c r="S6503" s="8" t="e">
        <f>IFERROR(SUMPRODUCT(INDEX($C$1:$C$9600,$L6504):INDEX($C$1:$C$9600,$L6504+959),N$2:N$961)/$G$5,NA())</f>
        <v>#N/A</v>
      </c>
      <c r="T6503" s="8" t="e">
        <f t="shared" si="942"/>
        <v>#N/A</v>
      </c>
    </row>
    <row r="6504" spans="1:20" s="8" customFormat="1" x14ac:dyDescent="0.2">
      <c r="A6504" s="8">
        <f t="shared" si="936"/>
        <v>0.11552083333333334</v>
      </c>
      <c r="B6504" s="8">
        <f t="shared" si="937"/>
        <v>0</v>
      </c>
      <c r="C6504" s="8">
        <f t="shared" si="938"/>
        <v>0</v>
      </c>
      <c r="E6504" s="8" t="b">
        <f t="shared" si="939"/>
        <v>0</v>
      </c>
      <c r="F6504" s="8" t="b">
        <f t="shared" si="940"/>
        <v>0</v>
      </c>
      <c r="Q6504" s="8">
        <f t="shared" si="941"/>
        <v>0.12552083333333333</v>
      </c>
      <c r="R6504" s="8" t="e">
        <f>IFERROR(SUMPRODUCT(INDEX($B$1:$B$9600,$L6505):INDEX($B$1:$B$9600,$L6505+959),M$2:M$961)/$G$3,NA())</f>
        <v>#N/A</v>
      </c>
      <c r="S6504" s="8" t="e">
        <f>IFERROR(SUMPRODUCT(INDEX($C$1:$C$9600,$L6505):INDEX($C$1:$C$9600,$L6505+959),N$2:N$961)/$G$5,NA())</f>
        <v>#N/A</v>
      </c>
      <c r="T6504" s="8" t="e">
        <f t="shared" si="942"/>
        <v>#N/A</v>
      </c>
    </row>
    <row r="6505" spans="1:20" s="8" customFormat="1" x14ac:dyDescent="0.2">
      <c r="A6505" s="8">
        <f t="shared" si="936"/>
        <v>0.11554166666666667</v>
      </c>
      <c r="B6505" s="8">
        <f t="shared" si="937"/>
        <v>0</v>
      </c>
      <c r="C6505" s="8">
        <f t="shared" si="938"/>
        <v>0</v>
      </c>
      <c r="E6505" s="8" t="b">
        <f t="shared" si="939"/>
        <v>0</v>
      </c>
      <c r="F6505" s="8" t="b">
        <f t="shared" si="940"/>
        <v>0</v>
      </c>
      <c r="Q6505" s="8">
        <f t="shared" si="941"/>
        <v>0.12554166666666666</v>
      </c>
      <c r="R6505" s="8" t="e">
        <f>IFERROR(SUMPRODUCT(INDEX($B$1:$B$9600,$L6506):INDEX($B$1:$B$9600,$L6506+959),M$2:M$961)/$G$3,NA())</f>
        <v>#N/A</v>
      </c>
      <c r="S6505" s="8" t="e">
        <f>IFERROR(SUMPRODUCT(INDEX($C$1:$C$9600,$L6506):INDEX($C$1:$C$9600,$L6506+959),N$2:N$961)/$G$5,NA())</f>
        <v>#N/A</v>
      </c>
      <c r="T6505" s="8" t="e">
        <f t="shared" si="942"/>
        <v>#N/A</v>
      </c>
    </row>
    <row r="6506" spans="1:20" s="8" customFormat="1" x14ac:dyDescent="0.2">
      <c r="A6506" s="8">
        <f t="shared" si="936"/>
        <v>0.1155625</v>
      </c>
      <c r="B6506" s="8">
        <f t="shared" si="937"/>
        <v>0</v>
      </c>
      <c r="C6506" s="8">
        <f t="shared" si="938"/>
        <v>0</v>
      </c>
      <c r="E6506" s="8" t="b">
        <f t="shared" si="939"/>
        <v>0</v>
      </c>
      <c r="F6506" s="8" t="b">
        <f t="shared" si="940"/>
        <v>0</v>
      </c>
      <c r="Q6506" s="8">
        <f t="shared" si="941"/>
        <v>0.12556249999999999</v>
      </c>
      <c r="R6506" s="8" t="e">
        <f>IFERROR(SUMPRODUCT(INDEX($B$1:$B$9600,$L6507):INDEX($B$1:$B$9600,$L6507+959),M$2:M$961)/$G$3,NA())</f>
        <v>#N/A</v>
      </c>
      <c r="S6506" s="8" t="e">
        <f>IFERROR(SUMPRODUCT(INDEX($C$1:$C$9600,$L6507):INDEX($C$1:$C$9600,$L6507+959),N$2:N$961)/$G$5,NA())</f>
        <v>#N/A</v>
      </c>
      <c r="T6506" s="8" t="e">
        <f t="shared" si="942"/>
        <v>#N/A</v>
      </c>
    </row>
    <row r="6507" spans="1:20" s="8" customFormat="1" x14ac:dyDescent="0.2">
      <c r="A6507" s="8">
        <f t="shared" si="936"/>
        <v>0.11558333333333333</v>
      </c>
      <c r="B6507" s="8">
        <f t="shared" si="937"/>
        <v>0</v>
      </c>
      <c r="C6507" s="8">
        <f t="shared" si="938"/>
        <v>0</v>
      </c>
      <c r="E6507" s="8" t="b">
        <f t="shared" si="939"/>
        <v>0</v>
      </c>
      <c r="F6507" s="8" t="b">
        <f t="shared" si="940"/>
        <v>0</v>
      </c>
      <c r="Q6507" s="8">
        <f t="shared" si="941"/>
        <v>0.12558333333333332</v>
      </c>
      <c r="R6507" s="8" t="e">
        <f>IFERROR(SUMPRODUCT(INDEX($B$1:$B$9600,$L6508):INDEX($B$1:$B$9600,$L6508+959),M$2:M$961)/$G$3,NA())</f>
        <v>#N/A</v>
      </c>
      <c r="S6507" s="8" t="e">
        <f>IFERROR(SUMPRODUCT(INDEX($C$1:$C$9600,$L6508):INDEX($C$1:$C$9600,$L6508+959),N$2:N$961)/$G$5,NA())</f>
        <v>#N/A</v>
      </c>
      <c r="T6507" s="8" t="e">
        <f t="shared" si="942"/>
        <v>#N/A</v>
      </c>
    </row>
    <row r="6508" spans="1:20" s="8" customFormat="1" x14ac:dyDescent="0.2">
      <c r="A6508" s="8">
        <f t="shared" si="936"/>
        <v>0.11560416666666666</v>
      </c>
      <c r="B6508" s="8">
        <f t="shared" si="937"/>
        <v>0</v>
      </c>
      <c r="C6508" s="8">
        <f t="shared" si="938"/>
        <v>0</v>
      </c>
      <c r="E6508" s="8" t="b">
        <f t="shared" si="939"/>
        <v>0</v>
      </c>
      <c r="F6508" s="8" t="b">
        <f t="shared" si="940"/>
        <v>0</v>
      </c>
      <c r="Q6508" s="8">
        <f t="shared" si="941"/>
        <v>0.12560416666666666</v>
      </c>
      <c r="R6508" s="8" t="e">
        <f>IFERROR(SUMPRODUCT(INDEX($B$1:$B$9600,$L6509):INDEX($B$1:$B$9600,$L6509+959),M$2:M$961)/$G$3,NA())</f>
        <v>#N/A</v>
      </c>
      <c r="S6508" s="8" t="e">
        <f>IFERROR(SUMPRODUCT(INDEX($C$1:$C$9600,$L6509):INDEX($C$1:$C$9600,$L6509+959),N$2:N$961)/$G$5,NA())</f>
        <v>#N/A</v>
      </c>
      <c r="T6508" s="8" t="e">
        <f t="shared" si="942"/>
        <v>#N/A</v>
      </c>
    </row>
    <row r="6509" spans="1:20" s="8" customFormat="1" x14ac:dyDescent="0.2">
      <c r="A6509" s="8">
        <f t="shared" si="936"/>
        <v>0.11562500000000001</v>
      </c>
      <c r="B6509" s="8">
        <f t="shared" si="937"/>
        <v>0</v>
      </c>
      <c r="C6509" s="8">
        <f t="shared" si="938"/>
        <v>0</v>
      </c>
      <c r="E6509" s="8" t="b">
        <f t="shared" si="939"/>
        <v>0</v>
      </c>
      <c r="F6509" s="8" t="b">
        <f t="shared" si="940"/>
        <v>0</v>
      </c>
      <c r="Q6509" s="8">
        <f t="shared" si="941"/>
        <v>0.12562499999999999</v>
      </c>
      <c r="R6509" s="8" t="e">
        <f>IFERROR(SUMPRODUCT(INDEX($B$1:$B$9600,$L6510):INDEX($B$1:$B$9600,$L6510+959),M$2:M$961)/$G$3,NA())</f>
        <v>#N/A</v>
      </c>
      <c r="S6509" s="8" t="e">
        <f>IFERROR(SUMPRODUCT(INDEX($C$1:$C$9600,$L6510):INDEX($C$1:$C$9600,$L6510+959),N$2:N$961)/$G$5,NA())</f>
        <v>#N/A</v>
      </c>
      <c r="T6509" s="8" t="e">
        <f t="shared" si="942"/>
        <v>#N/A</v>
      </c>
    </row>
    <row r="6510" spans="1:20" s="8" customFormat="1" x14ac:dyDescent="0.2">
      <c r="A6510" s="8">
        <f t="shared" si="936"/>
        <v>0.11564583333333334</v>
      </c>
      <c r="B6510" s="8">
        <f t="shared" si="937"/>
        <v>0</v>
      </c>
      <c r="C6510" s="8">
        <f t="shared" si="938"/>
        <v>0</v>
      </c>
      <c r="E6510" s="8" t="b">
        <f t="shared" si="939"/>
        <v>0</v>
      </c>
      <c r="F6510" s="8" t="b">
        <f t="shared" si="940"/>
        <v>0</v>
      </c>
      <c r="Q6510" s="8">
        <f t="shared" si="941"/>
        <v>0.12564583333333335</v>
      </c>
      <c r="R6510" s="8" t="e">
        <f>IFERROR(SUMPRODUCT(INDEX($B$1:$B$9600,$L6511):INDEX($B$1:$B$9600,$L6511+959),M$2:M$961)/$G$3,NA())</f>
        <v>#N/A</v>
      </c>
      <c r="S6510" s="8" t="e">
        <f>IFERROR(SUMPRODUCT(INDEX($C$1:$C$9600,$L6511):INDEX($C$1:$C$9600,$L6511+959),N$2:N$961)/$G$5,NA())</f>
        <v>#N/A</v>
      </c>
      <c r="T6510" s="8" t="e">
        <f t="shared" si="942"/>
        <v>#N/A</v>
      </c>
    </row>
    <row r="6511" spans="1:20" s="8" customFormat="1" x14ac:dyDescent="0.2">
      <c r="A6511" s="8">
        <f t="shared" si="936"/>
        <v>0.11566666666666667</v>
      </c>
      <c r="B6511" s="8">
        <f t="shared" si="937"/>
        <v>0</v>
      </c>
      <c r="C6511" s="8">
        <f t="shared" si="938"/>
        <v>0</v>
      </c>
      <c r="E6511" s="8" t="b">
        <f t="shared" si="939"/>
        <v>0</v>
      </c>
      <c r="F6511" s="8" t="b">
        <f t="shared" si="940"/>
        <v>0</v>
      </c>
      <c r="Q6511" s="8">
        <f t="shared" si="941"/>
        <v>0.12566666666666668</v>
      </c>
      <c r="R6511" s="8" t="e">
        <f>IFERROR(SUMPRODUCT(INDEX($B$1:$B$9600,$L6512):INDEX($B$1:$B$9600,$L6512+959),M$2:M$961)/$G$3,NA())</f>
        <v>#N/A</v>
      </c>
      <c r="S6511" s="8" t="e">
        <f>IFERROR(SUMPRODUCT(INDEX($C$1:$C$9600,$L6512):INDEX($C$1:$C$9600,$L6512+959),N$2:N$961)/$G$5,NA())</f>
        <v>#N/A</v>
      </c>
      <c r="T6511" s="8" t="e">
        <f t="shared" si="942"/>
        <v>#N/A</v>
      </c>
    </row>
    <row r="6512" spans="1:20" s="8" customFormat="1" x14ac:dyDescent="0.2">
      <c r="A6512" s="8">
        <f t="shared" si="936"/>
        <v>0.1156875</v>
      </c>
      <c r="B6512" s="8">
        <f t="shared" si="937"/>
        <v>0</v>
      </c>
      <c r="C6512" s="8">
        <f t="shared" si="938"/>
        <v>0</v>
      </c>
      <c r="E6512" s="8" t="b">
        <f t="shared" si="939"/>
        <v>0</v>
      </c>
      <c r="F6512" s="8" t="b">
        <f t="shared" si="940"/>
        <v>0</v>
      </c>
      <c r="Q6512" s="8">
        <f t="shared" si="941"/>
        <v>0.12568750000000001</v>
      </c>
      <c r="R6512" s="8" t="e">
        <f>IFERROR(SUMPRODUCT(INDEX($B$1:$B$9600,$L6513):INDEX($B$1:$B$9600,$L6513+959),M$2:M$961)/$G$3,NA())</f>
        <v>#N/A</v>
      </c>
      <c r="S6512" s="8" t="e">
        <f>IFERROR(SUMPRODUCT(INDEX($C$1:$C$9600,$L6513):INDEX($C$1:$C$9600,$L6513+959),N$2:N$961)/$G$5,NA())</f>
        <v>#N/A</v>
      </c>
      <c r="T6512" s="8" t="e">
        <f t="shared" si="942"/>
        <v>#N/A</v>
      </c>
    </row>
    <row r="6513" spans="1:20" s="8" customFormat="1" x14ac:dyDescent="0.2">
      <c r="A6513" s="8">
        <f t="shared" si="936"/>
        <v>0.11570833333333333</v>
      </c>
      <c r="B6513" s="8">
        <f t="shared" si="937"/>
        <v>0</v>
      </c>
      <c r="C6513" s="8">
        <f t="shared" si="938"/>
        <v>0</v>
      </c>
      <c r="E6513" s="8" t="b">
        <f t="shared" si="939"/>
        <v>0</v>
      </c>
      <c r="F6513" s="8" t="b">
        <f t="shared" si="940"/>
        <v>0</v>
      </c>
      <c r="Q6513" s="8">
        <f t="shared" si="941"/>
        <v>0.12570833333333334</v>
      </c>
      <c r="R6513" s="8" t="e">
        <f>IFERROR(SUMPRODUCT(INDEX($B$1:$B$9600,$L6514):INDEX($B$1:$B$9600,$L6514+959),M$2:M$961)/$G$3,NA())</f>
        <v>#N/A</v>
      </c>
      <c r="S6513" s="8" t="e">
        <f>IFERROR(SUMPRODUCT(INDEX($C$1:$C$9600,$L6514):INDEX($C$1:$C$9600,$L6514+959),N$2:N$961)/$G$5,NA())</f>
        <v>#N/A</v>
      </c>
      <c r="T6513" s="8" t="e">
        <f t="shared" si="942"/>
        <v>#N/A</v>
      </c>
    </row>
    <row r="6514" spans="1:20" s="8" customFormat="1" x14ac:dyDescent="0.2">
      <c r="A6514" s="8">
        <f t="shared" si="936"/>
        <v>0.11572916666666666</v>
      </c>
      <c r="B6514" s="8">
        <f t="shared" si="937"/>
        <v>0</v>
      </c>
      <c r="C6514" s="8">
        <f t="shared" si="938"/>
        <v>0</v>
      </c>
      <c r="E6514" s="8" t="b">
        <f t="shared" si="939"/>
        <v>0</v>
      </c>
      <c r="F6514" s="8" t="b">
        <f t="shared" si="940"/>
        <v>0</v>
      </c>
      <c r="Q6514" s="8">
        <f t="shared" si="941"/>
        <v>0.12572916666666667</v>
      </c>
      <c r="R6514" s="8" t="e">
        <f>IFERROR(SUMPRODUCT(INDEX($B$1:$B$9600,$L6515):INDEX($B$1:$B$9600,$L6515+959),M$2:M$961)/$G$3,NA())</f>
        <v>#N/A</v>
      </c>
      <c r="S6514" s="8" t="e">
        <f>IFERROR(SUMPRODUCT(INDEX($C$1:$C$9600,$L6515):INDEX($C$1:$C$9600,$L6515+959),N$2:N$961)/$G$5,NA())</f>
        <v>#N/A</v>
      </c>
      <c r="T6514" s="8" t="e">
        <f t="shared" si="942"/>
        <v>#N/A</v>
      </c>
    </row>
    <row r="6515" spans="1:20" s="8" customFormat="1" x14ac:dyDescent="0.2">
      <c r="A6515" s="8">
        <f t="shared" si="936"/>
        <v>0.11575000000000001</v>
      </c>
      <c r="B6515" s="8">
        <f t="shared" si="937"/>
        <v>0</v>
      </c>
      <c r="C6515" s="8">
        <f t="shared" si="938"/>
        <v>0</v>
      </c>
      <c r="E6515" s="8" t="b">
        <f t="shared" si="939"/>
        <v>0</v>
      </c>
      <c r="F6515" s="8" t="b">
        <f t="shared" si="940"/>
        <v>0</v>
      </c>
      <c r="Q6515" s="8">
        <f t="shared" si="941"/>
        <v>0.12575</v>
      </c>
      <c r="R6515" s="8" t="e">
        <f>IFERROR(SUMPRODUCT(INDEX($B$1:$B$9600,$L6516):INDEX($B$1:$B$9600,$L6516+959),M$2:M$961)/$G$3,NA())</f>
        <v>#N/A</v>
      </c>
      <c r="S6515" s="8" t="e">
        <f>IFERROR(SUMPRODUCT(INDEX($C$1:$C$9600,$L6516):INDEX($C$1:$C$9600,$L6516+959),N$2:N$961)/$G$5,NA())</f>
        <v>#N/A</v>
      </c>
      <c r="T6515" s="8" t="e">
        <f t="shared" si="942"/>
        <v>#N/A</v>
      </c>
    </row>
    <row r="6516" spans="1:20" s="8" customFormat="1" x14ac:dyDescent="0.2">
      <c r="A6516" s="8">
        <f t="shared" si="936"/>
        <v>0.11577083333333334</v>
      </c>
      <c r="B6516" s="8">
        <f t="shared" si="937"/>
        <v>0</v>
      </c>
      <c r="C6516" s="8">
        <f t="shared" si="938"/>
        <v>0</v>
      </c>
      <c r="E6516" s="8" t="b">
        <f t="shared" si="939"/>
        <v>0</v>
      </c>
      <c r="F6516" s="8" t="b">
        <f t="shared" si="940"/>
        <v>0</v>
      </c>
      <c r="Q6516" s="8">
        <f t="shared" si="941"/>
        <v>0.12577083333333333</v>
      </c>
      <c r="R6516" s="8" t="e">
        <f>IFERROR(SUMPRODUCT(INDEX($B$1:$B$9600,$L6517):INDEX($B$1:$B$9600,$L6517+959),M$2:M$961)/$G$3,NA())</f>
        <v>#N/A</v>
      </c>
      <c r="S6516" s="8" t="e">
        <f>IFERROR(SUMPRODUCT(INDEX($C$1:$C$9600,$L6517):INDEX($C$1:$C$9600,$L6517+959),N$2:N$961)/$G$5,NA())</f>
        <v>#N/A</v>
      </c>
      <c r="T6516" s="8" t="e">
        <f t="shared" si="942"/>
        <v>#N/A</v>
      </c>
    </row>
    <row r="6517" spans="1:20" s="8" customFormat="1" x14ac:dyDescent="0.2">
      <c r="A6517" s="8">
        <f t="shared" si="936"/>
        <v>0.11579166666666667</v>
      </c>
      <c r="B6517" s="8">
        <f t="shared" si="937"/>
        <v>0</v>
      </c>
      <c r="C6517" s="8">
        <f t="shared" si="938"/>
        <v>0</v>
      </c>
      <c r="E6517" s="8" t="b">
        <f t="shared" si="939"/>
        <v>0</v>
      </c>
      <c r="F6517" s="8" t="b">
        <f t="shared" si="940"/>
        <v>0</v>
      </c>
      <c r="Q6517" s="8">
        <f t="shared" si="941"/>
        <v>0.12579166666666666</v>
      </c>
      <c r="R6517" s="8" t="e">
        <f>IFERROR(SUMPRODUCT(INDEX($B$1:$B$9600,$L6518):INDEX($B$1:$B$9600,$L6518+959),M$2:M$961)/$G$3,NA())</f>
        <v>#N/A</v>
      </c>
      <c r="S6517" s="8" t="e">
        <f>IFERROR(SUMPRODUCT(INDEX($C$1:$C$9600,$L6518):INDEX($C$1:$C$9600,$L6518+959),N$2:N$961)/$G$5,NA())</f>
        <v>#N/A</v>
      </c>
      <c r="T6517" s="8" t="e">
        <f t="shared" si="942"/>
        <v>#N/A</v>
      </c>
    </row>
    <row r="6518" spans="1:20" s="8" customFormat="1" x14ac:dyDescent="0.2">
      <c r="A6518" s="8">
        <f t="shared" si="936"/>
        <v>0.1158125</v>
      </c>
      <c r="B6518" s="8">
        <f t="shared" si="937"/>
        <v>0</v>
      </c>
      <c r="C6518" s="8">
        <f t="shared" si="938"/>
        <v>0</v>
      </c>
      <c r="E6518" s="8" t="b">
        <f t="shared" si="939"/>
        <v>0</v>
      </c>
      <c r="F6518" s="8" t="b">
        <f t="shared" si="940"/>
        <v>0</v>
      </c>
      <c r="Q6518" s="8">
        <f t="shared" si="941"/>
        <v>0.12581249999999999</v>
      </c>
      <c r="R6518" s="8" t="e">
        <f>IFERROR(SUMPRODUCT(INDEX($B$1:$B$9600,$L6519):INDEX($B$1:$B$9600,$L6519+959),M$2:M$961)/$G$3,NA())</f>
        <v>#N/A</v>
      </c>
      <c r="S6518" s="8" t="e">
        <f>IFERROR(SUMPRODUCT(INDEX($C$1:$C$9600,$L6519):INDEX($C$1:$C$9600,$L6519+959),N$2:N$961)/$G$5,NA())</f>
        <v>#N/A</v>
      </c>
      <c r="T6518" s="8" t="e">
        <f t="shared" si="942"/>
        <v>#N/A</v>
      </c>
    </row>
    <row r="6519" spans="1:20" s="8" customFormat="1" x14ac:dyDescent="0.2">
      <c r="A6519" s="8">
        <f t="shared" si="936"/>
        <v>0.11583333333333333</v>
      </c>
      <c r="B6519" s="8">
        <f t="shared" si="937"/>
        <v>0</v>
      </c>
      <c r="C6519" s="8">
        <f t="shared" si="938"/>
        <v>0</v>
      </c>
      <c r="E6519" s="8" t="b">
        <f t="shared" si="939"/>
        <v>0</v>
      </c>
      <c r="F6519" s="8" t="b">
        <f t="shared" si="940"/>
        <v>0</v>
      </c>
      <c r="Q6519" s="8">
        <f t="shared" si="941"/>
        <v>0.12583333333333332</v>
      </c>
      <c r="R6519" s="8" t="e">
        <f>IFERROR(SUMPRODUCT(INDEX($B$1:$B$9600,$L6520):INDEX($B$1:$B$9600,$L6520+959),M$2:M$961)/$G$3,NA())</f>
        <v>#N/A</v>
      </c>
      <c r="S6519" s="8" t="e">
        <f>IFERROR(SUMPRODUCT(INDEX($C$1:$C$9600,$L6520):INDEX($C$1:$C$9600,$L6520+959),N$2:N$961)/$G$5,NA())</f>
        <v>#N/A</v>
      </c>
      <c r="T6519" s="8" t="e">
        <f t="shared" si="942"/>
        <v>#N/A</v>
      </c>
    </row>
    <row r="6520" spans="1:20" s="8" customFormat="1" x14ac:dyDescent="0.2">
      <c r="A6520" s="8">
        <f t="shared" si="936"/>
        <v>0.11585416666666666</v>
      </c>
      <c r="B6520" s="8">
        <f t="shared" si="937"/>
        <v>0</v>
      </c>
      <c r="C6520" s="8">
        <f t="shared" si="938"/>
        <v>0</v>
      </c>
      <c r="E6520" s="8" t="b">
        <f t="shared" si="939"/>
        <v>0</v>
      </c>
      <c r="F6520" s="8" t="b">
        <f t="shared" si="940"/>
        <v>0</v>
      </c>
      <c r="Q6520" s="8">
        <f t="shared" si="941"/>
        <v>0.12585416666666666</v>
      </c>
      <c r="R6520" s="8" t="e">
        <f>IFERROR(SUMPRODUCT(INDEX($B$1:$B$9600,$L6521):INDEX($B$1:$B$9600,$L6521+959),M$2:M$961)/$G$3,NA())</f>
        <v>#N/A</v>
      </c>
      <c r="S6520" s="8" t="e">
        <f>IFERROR(SUMPRODUCT(INDEX($C$1:$C$9600,$L6521):INDEX($C$1:$C$9600,$L6521+959),N$2:N$961)/$G$5,NA())</f>
        <v>#N/A</v>
      </c>
      <c r="T6520" s="8" t="e">
        <f t="shared" si="942"/>
        <v>#N/A</v>
      </c>
    </row>
    <row r="6521" spans="1:20" s="8" customFormat="1" x14ac:dyDescent="0.2">
      <c r="A6521" s="8">
        <f t="shared" si="936"/>
        <v>0.11587500000000001</v>
      </c>
      <c r="B6521" s="8">
        <f t="shared" si="937"/>
        <v>0</v>
      </c>
      <c r="C6521" s="8">
        <f t="shared" si="938"/>
        <v>0</v>
      </c>
      <c r="E6521" s="8" t="b">
        <f t="shared" si="939"/>
        <v>0</v>
      </c>
      <c r="F6521" s="8" t="b">
        <f t="shared" si="940"/>
        <v>0</v>
      </c>
      <c r="Q6521" s="8">
        <f t="shared" si="941"/>
        <v>0.12587499999999999</v>
      </c>
      <c r="R6521" s="8" t="e">
        <f>IFERROR(SUMPRODUCT(INDEX($B$1:$B$9600,$L6522):INDEX($B$1:$B$9600,$L6522+959),M$2:M$961)/$G$3,NA())</f>
        <v>#N/A</v>
      </c>
      <c r="S6521" s="8" t="e">
        <f>IFERROR(SUMPRODUCT(INDEX($C$1:$C$9600,$L6522):INDEX($C$1:$C$9600,$L6522+959),N$2:N$961)/$G$5,NA())</f>
        <v>#N/A</v>
      </c>
      <c r="T6521" s="8" t="e">
        <f t="shared" si="942"/>
        <v>#N/A</v>
      </c>
    </row>
    <row r="6522" spans="1:20" s="8" customFormat="1" x14ac:dyDescent="0.2">
      <c r="A6522" s="8">
        <f t="shared" si="936"/>
        <v>0.11589583333333334</v>
      </c>
      <c r="B6522" s="8">
        <f t="shared" si="937"/>
        <v>0</v>
      </c>
      <c r="C6522" s="8">
        <f t="shared" si="938"/>
        <v>0</v>
      </c>
      <c r="E6522" s="8" t="b">
        <f t="shared" si="939"/>
        <v>0</v>
      </c>
      <c r="F6522" s="8" t="b">
        <f t="shared" si="940"/>
        <v>0</v>
      </c>
      <c r="Q6522" s="8">
        <f t="shared" si="941"/>
        <v>0.12589583333333335</v>
      </c>
      <c r="R6522" s="8" t="e">
        <f>IFERROR(SUMPRODUCT(INDEX($B$1:$B$9600,$L6523):INDEX($B$1:$B$9600,$L6523+959),M$2:M$961)/$G$3,NA())</f>
        <v>#N/A</v>
      </c>
      <c r="S6522" s="8" t="e">
        <f>IFERROR(SUMPRODUCT(INDEX($C$1:$C$9600,$L6523):INDEX($C$1:$C$9600,$L6523+959),N$2:N$961)/$G$5,NA())</f>
        <v>#N/A</v>
      </c>
      <c r="T6522" s="8" t="e">
        <f t="shared" si="942"/>
        <v>#N/A</v>
      </c>
    </row>
    <row r="6523" spans="1:20" s="8" customFormat="1" x14ac:dyDescent="0.2">
      <c r="A6523" s="8">
        <f t="shared" si="936"/>
        <v>0.11591666666666667</v>
      </c>
      <c r="B6523" s="8">
        <f t="shared" si="937"/>
        <v>0</v>
      </c>
      <c r="C6523" s="8">
        <f t="shared" si="938"/>
        <v>0</v>
      </c>
      <c r="E6523" s="8" t="b">
        <f t="shared" si="939"/>
        <v>0</v>
      </c>
      <c r="F6523" s="8" t="b">
        <f t="shared" si="940"/>
        <v>0</v>
      </c>
      <c r="Q6523" s="8">
        <f t="shared" si="941"/>
        <v>0.12591666666666668</v>
      </c>
      <c r="R6523" s="8" t="e">
        <f>IFERROR(SUMPRODUCT(INDEX($B$1:$B$9600,$L6524):INDEX($B$1:$B$9600,$L6524+959),M$2:M$961)/$G$3,NA())</f>
        <v>#N/A</v>
      </c>
      <c r="S6523" s="8" t="e">
        <f>IFERROR(SUMPRODUCT(INDEX($C$1:$C$9600,$L6524):INDEX($C$1:$C$9600,$L6524+959),N$2:N$961)/$G$5,NA())</f>
        <v>#N/A</v>
      </c>
      <c r="T6523" s="8" t="e">
        <f t="shared" si="942"/>
        <v>#N/A</v>
      </c>
    </row>
    <row r="6524" spans="1:20" s="8" customFormat="1" x14ac:dyDescent="0.2">
      <c r="A6524" s="8">
        <f t="shared" si="936"/>
        <v>0.1159375</v>
      </c>
      <c r="B6524" s="8">
        <f t="shared" si="937"/>
        <v>0</v>
      </c>
      <c r="C6524" s="8">
        <f t="shared" si="938"/>
        <v>0</v>
      </c>
      <c r="E6524" s="8" t="b">
        <f t="shared" si="939"/>
        <v>0</v>
      </c>
      <c r="F6524" s="8" t="b">
        <f t="shared" si="940"/>
        <v>0</v>
      </c>
      <c r="Q6524" s="8">
        <f t="shared" si="941"/>
        <v>0.12593750000000001</v>
      </c>
      <c r="R6524" s="8" t="e">
        <f>IFERROR(SUMPRODUCT(INDEX($B$1:$B$9600,$L6525):INDEX($B$1:$B$9600,$L6525+959),M$2:M$961)/$G$3,NA())</f>
        <v>#N/A</v>
      </c>
      <c r="S6524" s="8" t="e">
        <f>IFERROR(SUMPRODUCT(INDEX($C$1:$C$9600,$L6525):INDEX($C$1:$C$9600,$L6525+959),N$2:N$961)/$G$5,NA())</f>
        <v>#N/A</v>
      </c>
      <c r="T6524" s="8" t="e">
        <f t="shared" si="942"/>
        <v>#N/A</v>
      </c>
    </row>
    <row r="6525" spans="1:20" s="8" customFormat="1" x14ac:dyDescent="0.2">
      <c r="A6525" s="8">
        <f t="shared" si="936"/>
        <v>0.11595833333333333</v>
      </c>
      <c r="B6525" s="8">
        <f t="shared" si="937"/>
        <v>0</v>
      </c>
      <c r="C6525" s="8">
        <f t="shared" si="938"/>
        <v>0</v>
      </c>
      <c r="E6525" s="8" t="b">
        <f t="shared" si="939"/>
        <v>0</v>
      </c>
      <c r="F6525" s="8" t="b">
        <f t="shared" si="940"/>
        <v>0</v>
      </c>
      <c r="Q6525" s="8">
        <f t="shared" si="941"/>
        <v>0.12595833333333334</v>
      </c>
      <c r="R6525" s="8" t="e">
        <f>IFERROR(SUMPRODUCT(INDEX($B$1:$B$9600,$L6526):INDEX($B$1:$B$9600,$L6526+959),M$2:M$961)/$G$3,NA())</f>
        <v>#N/A</v>
      </c>
      <c r="S6525" s="8" t="e">
        <f>IFERROR(SUMPRODUCT(INDEX($C$1:$C$9600,$L6526):INDEX($C$1:$C$9600,$L6526+959),N$2:N$961)/$G$5,NA())</f>
        <v>#N/A</v>
      </c>
      <c r="T6525" s="8" t="e">
        <f t="shared" si="942"/>
        <v>#N/A</v>
      </c>
    </row>
    <row r="6526" spans="1:20" s="8" customFormat="1" x14ac:dyDescent="0.2">
      <c r="A6526" s="8">
        <f t="shared" si="936"/>
        <v>0.11597916666666666</v>
      </c>
      <c r="B6526" s="8">
        <f t="shared" si="937"/>
        <v>0</v>
      </c>
      <c r="C6526" s="8">
        <f t="shared" si="938"/>
        <v>0</v>
      </c>
      <c r="E6526" s="8" t="b">
        <f t="shared" si="939"/>
        <v>0</v>
      </c>
      <c r="F6526" s="8" t="b">
        <f t="shared" si="940"/>
        <v>0</v>
      </c>
      <c r="Q6526" s="8">
        <f t="shared" si="941"/>
        <v>0.12597916666666667</v>
      </c>
      <c r="R6526" s="8" t="e">
        <f>IFERROR(SUMPRODUCT(INDEX($B$1:$B$9600,$L6527):INDEX($B$1:$B$9600,$L6527+959),M$2:M$961)/$G$3,NA())</f>
        <v>#N/A</v>
      </c>
      <c r="S6526" s="8" t="e">
        <f>IFERROR(SUMPRODUCT(INDEX($C$1:$C$9600,$L6527):INDEX($C$1:$C$9600,$L6527+959),N$2:N$961)/$G$5,NA())</f>
        <v>#N/A</v>
      </c>
      <c r="T6526" s="8" t="e">
        <f t="shared" si="942"/>
        <v>#N/A</v>
      </c>
    </row>
    <row r="6527" spans="1:20" s="8" customFormat="1" x14ac:dyDescent="0.2">
      <c r="A6527" s="8">
        <f t="shared" si="936"/>
        <v>0.11600000000000001</v>
      </c>
      <c r="B6527" s="8">
        <f t="shared" si="937"/>
        <v>0</v>
      </c>
      <c r="C6527" s="8">
        <f t="shared" si="938"/>
        <v>0</v>
      </c>
      <c r="E6527" s="8" t="b">
        <f t="shared" si="939"/>
        <v>0</v>
      </c>
      <c r="F6527" s="8" t="b">
        <f t="shared" si="940"/>
        <v>0</v>
      </c>
      <c r="Q6527" s="8">
        <f t="shared" si="941"/>
        <v>0.126</v>
      </c>
      <c r="R6527" s="8" t="e">
        <f>IFERROR(SUMPRODUCT(INDEX($B$1:$B$9600,$L6528):INDEX($B$1:$B$9600,$L6528+959),M$2:M$961)/$G$3,NA())</f>
        <v>#N/A</v>
      </c>
      <c r="S6527" s="8" t="e">
        <f>IFERROR(SUMPRODUCT(INDEX($C$1:$C$9600,$L6528):INDEX($C$1:$C$9600,$L6528+959),N$2:N$961)/$G$5,NA())</f>
        <v>#N/A</v>
      </c>
      <c r="T6527" s="8" t="e">
        <f t="shared" si="942"/>
        <v>#N/A</v>
      </c>
    </row>
    <row r="6528" spans="1:20" s="8" customFormat="1" x14ac:dyDescent="0.2">
      <c r="A6528" s="8">
        <f t="shared" si="936"/>
        <v>0.11602083333333334</v>
      </c>
      <c r="B6528" s="8">
        <f t="shared" si="937"/>
        <v>0</v>
      </c>
      <c r="C6528" s="8">
        <f t="shared" si="938"/>
        <v>0</v>
      </c>
      <c r="E6528" s="8" t="b">
        <f t="shared" si="939"/>
        <v>0</v>
      </c>
      <c r="F6528" s="8" t="b">
        <f t="shared" si="940"/>
        <v>0</v>
      </c>
      <c r="Q6528" s="8">
        <f t="shared" si="941"/>
        <v>0.12602083333333333</v>
      </c>
      <c r="R6528" s="8" t="e">
        <f>IFERROR(SUMPRODUCT(INDEX($B$1:$B$9600,$L6529):INDEX($B$1:$B$9600,$L6529+959),M$2:M$961)/$G$3,NA())</f>
        <v>#N/A</v>
      </c>
      <c r="S6528" s="8" t="e">
        <f>IFERROR(SUMPRODUCT(INDEX($C$1:$C$9600,$L6529):INDEX($C$1:$C$9600,$L6529+959),N$2:N$961)/$G$5,NA())</f>
        <v>#N/A</v>
      </c>
      <c r="T6528" s="8" t="e">
        <f t="shared" si="942"/>
        <v>#N/A</v>
      </c>
    </row>
    <row r="6529" spans="1:20" s="8" customFormat="1" x14ac:dyDescent="0.2">
      <c r="A6529" s="8">
        <f t="shared" ref="A6529:A6592" si="943">(ROW()-959)/48000</f>
        <v>0.11604166666666667</v>
      </c>
      <c r="B6529" s="8">
        <f t="shared" ref="B6529:B6592" si="944">IF(E6529,(1+COS(2*PI()*$I$1*(A6529-$H$4)/6.5))*COS(2*PI()*$I$1*(A6529-$H$4))/2,0)</f>
        <v>0</v>
      </c>
      <c r="C6529" s="8">
        <f t="shared" ref="C6529:C6592" si="945">IF(F6529,(1+COS(2*PI()*$I$1*(A6529-$H$6)/6.5))*COS(2*PI()*$I$1*(A6529-$H$6))/2,0)</f>
        <v>0</v>
      </c>
      <c r="E6529" s="8" t="b">
        <f t="shared" ref="E6529:E6592" si="946">AND(A6529&gt;=-3.25/$I$1+$H$4,A6529&lt;=(3.25/$I$1)+$H$4)</f>
        <v>0</v>
      </c>
      <c r="F6529" s="8" t="b">
        <f t="shared" ref="F6529:F6592" si="947">AND(A6529&gt;=-3.25/$I$1+$H$6,A6529&lt;=(3.25/$I$1)+$H$6)</f>
        <v>0</v>
      </c>
      <c r="Q6529" s="8">
        <f t="shared" ref="Q6529:Q6592" si="948">(ROW()-479)/48000</f>
        <v>0.12604166666666666</v>
      </c>
      <c r="R6529" s="8" t="e">
        <f>IFERROR(SUMPRODUCT(INDEX($B$1:$B$9600,$L6530):INDEX($B$1:$B$9600,$L6530+959),M$2:M$961)/$G$3,NA())</f>
        <v>#N/A</v>
      </c>
      <c r="S6529" s="8" t="e">
        <f>IFERROR(SUMPRODUCT(INDEX($C$1:$C$9600,$L6530):INDEX($C$1:$C$9600,$L6530+959),N$2:N$961)/$G$5,NA())</f>
        <v>#N/A</v>
      </c>
      <c r="T6529" s="8" t="e">
        <f t="shared" ref="T6529:T6592" si="949">IFERROR(SUM(R6529:S6529)/$G$8,NA())</f>
        <v>#N/A</v>
      </c>
    </row>
    <row r="6530" spans="1:20" s="8" customFormat="1" x14ac:dyDescent="0.2">
      <c r="A6530" s="8">
        <f t="shared" si="943"/>
        <v>0.1160625</v>
      </c>
      <c r="B6530" s="8">
        <f t="shared" si="944"/>
        <v>0</v>
      </c>
      <c r="C6530" s="8">
        <f t="shared" si="945"/>
        <v>0</v>
      </c>
      <c r="E6530" s="8" t="b">
        <f t="shared" si="946"/>
        <v>0</v>
      </c>
      <c r="F6530" s="8" t="b">
        <f t="shared" si="947"/>
        <v>0</v>
      </c>
      <c r="Q6530" s="8">
        <f t="shared" si="948"/>
        <v>0.12606249999999999</v>
      </c>
      <c r="R6530" s="8" t="e">
        <f>IFERROR(SUMPRODUCT(INDEX($B$1:$B$9600,$L6531):INDEX($B$1:$B$9600,$L6531+959),M$2:M$961)/$G$3,NA())</f>
        <v>#N/A</v>
      </c>
      <c r="S6530" s="8" t="e">
        <f>IFERROR(SUMPRODUCT(INDEX($C$1:$C$9600,$L6531):INDEX($C$1:$C$9600,$L6531+959),N$2:N$961)/$G$5,NA())</f>
        <v>#N/A</v>
      </c>
      <c r="T6530" s="8" t="e">
        <f t="shared" si="949"/>
        <v>#N/A</v>
      </c>
    </row>
    <row r="6531" spans="1:20" s="8" customFormat="1" x14ac:dyDescent="0.2">
      <c r="A6531" s="8">
        <f t="shared" si="943"/>
        <v>0.11608333333333333</v>
      </c>
      <c r="B6531" s="8">
        <f t="shared" si="944"/>
        <v>0</v>
      </c>
      <c r="C6531" s="8">
        <f t="shared" si="945"/>
        <v>0</v>
      </c>
      <c r="E6531" s="8" t="b">
        <f t="shared" si="946"/>
        <v>0</v>
      </c>
      <c r="F6531" s="8" t="b">
        <f t="shared" si="947"/>
        <v>0</v>
      </c>
      <c r="Q6531" s="8">
        <f t="shared" si="948"/>
        <v>0.12608333333333333</v>
      </c>
      <c r="R6531" s="8" t="e">
        <f>IFERROR(SUMPRODUCT(INDEX($B$1:$B$9600,$L6532):INDEX($B$1:$B$9600,$L6532+959),M$2:M$961)/$G$3,NA())</f>
        <v>#N/A</v>
      </c>
      <c r="S6531" s="8" t="e">
        <f>IFERROR(SUMPRODUCT(INDEX($C$1:$C$9600,$L6532):INDEX($C$1:$C$9600,$L6532+959),N$2:N$961)/$G$5,NA())</f>
        <v>#N/A</v>
      </c>
      <c r="T6531" s="8" t="e">
        <f t="shared" si="949"/>
        <v>#N/A</v>
      </c>
    </row>
    <row r="6532" spans="1:20" s="8" customFormat="1" x14ac:dyDescent="0.2">
      <c r="A6532" s="8">
        <f t="shared" si="943"/>
        <v>0.11610416666666666</v>
      </c>
      <c r="B6532" s="8">
        <f t="shared" si="944"/>
        <v>0</v>
      </c>
      <c r="C6532" s="8">
        <f t="shared" si="945"/>
        <v>0</v>
      </c>
      <c r="E6532" s="8" t="b">
        <f t="shared" si="946"/>
        <v>0</v>
      </c>
      <c r="F6532" s="8" t="b">
        <f t="shared" si="947"/>
        <v>0</v>
      </c>
      <c r="Q6532" s="8">
        <f t="shared" si="948"/>
        <v>0.12610416666666666</v>
      </c>
      <c r="R6532" s="8" t="e">
        <f>IFERROR(SUMPRODUCT(INDEX($B$1:$B$9600,$L6533):INDEX($B$1:$B$9600,$L6533+959),M$2:M$961)/$G$3,NA())</f>
        <v>#N/A</v>
      </c>
      <c r="S6532" s="8" t="e">
        <f>IFERROR(SUMPRODUCT(INDEX($C$1:$C$9600,$L6533):INDEX($C$1:$C$9600,$L6533+959),N$2:N$961)/$G$5,NA())</f>
        <v>#N/A</v>
      </c>
      <c r="T6532" s="8" t="e">
        <f t="shared" si="949"/>
        <v>#N/A</v>
      </c>
    </row>
    <row r="6533" spans="1:20" s="8" customFormat="1" x14ac:dyDescent="0.2">
      <c r="A6533" s="8">
        <f t="shared" si="943"/>
        <v>0.11612500000000001</v>
      </c>
      <c r="B6533" s="8">
        <f t="shared" si="944"/>
        <v>0</v>
      </c>
      <c r="C6533" s="8">
        <f t="shared" si="945"/>
        <v>0</v>
      </c>
      <c r="E6533" s="8" t="b">
        <f t="shared" si="946"/>
        <v>0</v>
      </c>
      <c r="F6533" s="8" t="b">
        <f t="shared" si="947"/>
        <v>0</v>
      </c>
      <c r="Q6533" s="8">
        <f t="shared" si="948"/>
        <v>0.12612499999999999</v>
      </c>
      <c r="R6533" s="8" t="e">
        <f>IFERROR(SUMPRODUCT(INDEX($B$1:$B$9600,$L6534):INDEX($B$1:$B$9600,$L6534+959),M$2:M$961)/$G$3,NA())</f>
        <v>#N/A</v>
      </c>
      <c r="S6533" s="8" t="e">
        <f>IFERROR(SUMPRODUCT(INDEX($C$1:$C$9600,$L6534):INDEX($C$1:$C$9600,$L6534+959),N$2:N$961)/$G$5,NA())</f>
        <v>#N/A</v>
      </c>
      <c r="T6533" s="8" t="e">
        <f t="shared" si="949"/>
        <v>#N/A</v>
      </c>
    </row>
    <row r="6534" spans="1:20" s="8" customFormat="1" x14ac:dyDescent="0.2">
      <c r="A6534" s="8">
        <f t="shared" si="943"/>
        <v>0.11614583333333334</v>
      </c>
      <c r="B6534" s="8">
        <f t="shared" si="944"/>
        <v>0</v>
      </c>
      <c r="C6534" s="8">
        <f t="shared" si="945"/>
        <v>0</v>
      </c>
      <c r="E6534" s="8" t="b">
        <f t="shared" si="946"/>
        <v>0</v>
      </c>
      <c r="F6534" s="8" t="b">
        <f t="shared" si="947"/>
        <v>0</v>
      </c>
      <c r="Q6534" s="8">
        <f t="shared" si="948"/>
        <v>0.12614583333333335</v>
      </c>
      <c r="R6534" s="8" t="e">
        <f>IFERROR(SUMPRODUCT(INDEX($B$1:$B$9600,$L6535):INDEX($B$1:$B$9600,$L6535+959),M$2:M$961)/$G$3,NA())</f>
        <v>#N/A</v>
      </c>
      <c r="S6534" s="8" t="e">
        <f>IFERROR(SUMPRODUCT(INDEX($C$1:$C$9600,$L6535):INDEX($C$1:$C$9600,$L6535+959),N$2:N$961)/$G$5,NA())</f>
        <v>#N/A</v>
      </c>
      <c r="T6534" s="8" t="e">
        <f t="shared" si="949"/>
        <v>#N/A</v>
      </c>
    </row>
    <row r="6535" spans="1:20" s="8" customFormat="1" x14ac:dyDescent="0.2">
      <c r="A6535" s="8">
        <f t="shared" si="943"/>
        <v>0.11616666666666667</v>
      </c>
      <c r="B6535" s="8">
        <f t="shared" si="944"/>
        <v>0</v>
      </c>
      <c r="C6535" s="8">
        <f t="shared" si="945"/>
        <v>0</v>
      </c>
      <c r="E6535" s="8" t="b">
        <f t="shared" si="946"/>
        <v>0</v>
      </c>
      <c r="F6535" s="8" t="b">
        <f t="shared" si="947"/>
        <v>0</v>
      </c>
      <c r="Q6535" s="8">
        <f t="shared" si="948"/>
        <v>0.12616666666666668</v>
      </c>
      <c r="R6535" s="8" t="e">
        <f>IFERROR(SUMPRODUCT(INDEX($B$1:$B$9600,$L6536):INDEX($B$1:$B$9600,$L6536+959),M$2:M$961)/$G$3,NA())</f>
        <v>#N/A</v>
      </c>
      <c r="S6535" s="8" t="e">
        <f>IFERROR(SUMPRODUCT(INDEX($C$1:$C$9600,$L6536):INDEX($C$1:$C$9600,$L6536+959),N$2:N$961)/$G$5,NA())</f>
        <v>#N/A</v>
      </c>
      <c r="T6535" s="8" t="e">
        <f t="shared" si="949"/>
        <v>#N/A</v>
      </c>
    </row>
    <row r="6536" spans="1:20" s="8" customFormat="1" x14ac:dyDescent="0.2">
      <c r="A6536" s="8">
        <f t="shared" si="943"/>
        <v>0.1161875</v>
      </c>
      <c r="B6536" s="8">
        <f t="shared" si="944"/>
        <v>0</v>
      </c>
      <c r="C6536" s="8">
        <f t="shared" si="945"/>
        <v>0</v>
      </c>
      <c r="E6536" s="8" t="b">
        <f t="shared" si="946"/>
        <v>0</v>
      </c>
      <c r="F6536" s="8" t="b">
        <f t="shared" si="947"/>
        <v>0</v>
      </c>
      <c r="Q6536" s="8">
        <f t="shared" si="948"/>
        <v>0.12618750000000001</v>
      </c>
      <c r="R6536" s="8" t="e">
        <f>IFERROR(SUMPRODUCT(INDEX($B$1:$B$9600,$L6537):INDEX($B$1:$B$9600,$L6537+959),M$2:M$961)/$G$3,NA())</f>
        <v>#N/A</v>
      </c>
      <c r="S6536" s="8" t="e">
        <f>IFERROR(SUMPRODUCT(INDEX($C$1:$C$9600,$L6537):INDEX($C$1:$C$9600,$L6537+959),N$2:N$961)/$G$5,NA())</f>
        <v>#N/A</v>
      </c>
      <c r="T6536" s="8" t="e">
        <f t="shared" si="949"/>
        <v>#N/A</v>
      </c>
    </row>
    <row r="6537" spans="1:20" s="8" customFormat="1" x14ac:dyDescent="0.2">
      <c r="A6537" s="8">
        <f t="shared" si="943"/>
        <v>0.11620833333333333</v>
      </c>
      <c r="B6537" s="8">
        <f t="shared" si="944"/>
        <v>0</v>
      </c>
      <c r="C6537" s="8">
        <f t="shared" si="945"/>
        <v>0</v>
      </c>
      <c r="E6537" s="8" t="b">
        <f t="shared" si="946"/>
        <v>0</v>
      </c>
      <c r="F6537" s="8" t="b">
        <f t="shared" si="947"/>
        <v>0</v>
      </c>
      <c r="Q6537" s="8">
        <f t="shared" si="948"/>
        <v>0.12620833333333334</v>
      </c>
      <c r="R6537" s="8" t="e">
        <f>IFERROR(SUMPRODUCT(INDEX($B$1:$B$9600,$L6538):INDEX($B$1:$B$9600,$L6538+959),M$2:M$961)/$G$3,NA())</f>
        <v>#N/A</v>
      </c>
      <c r="S6537" s="8" t="e">
        <f>IFERROR(SUMPRODUCT(INDEX($C$1:$C$9600,$L6538):INDEX($C$1:$C$9600,$L6538+959),N$2:N$961)/$G$5,NA())</f>
        <v>#N/A</v>
      </c>
      <c r="T6537" s="8" t="e">
        <f t="shared" si="949"/>
        <v>#N/A</v>
      </c>
    </row>
    <row r="6538" spans="1:20" s="8" customFormat="1" x14ac:dyDescent="0.2">
      <c r="A6538" s="8">
        <f t="shared" si="943"/>
        <v>0.11622916666666666</v>
      </c>
      <c r="B6538" s="8">
        <f t="shared" si="944"/>
        <v>0</v>
      </c>
      <c r="C6538" s="8">
        <f t="shared" si="945"/>
        <v>0</v>
      </c>
      <c r="E6538" s="8" t="b">
        <f t="shared" si="946"/>
        <v>0</v>
      </c>
      <c r="F6538" s="8" t="b">
        <f t="shared" si="947"/>
        <v>0</v>
      </c>
      <c r="Q6538" s="8">
        <f t="shared" si="948"/>
        <v>0.12622916666666667</v>
      </c>
      <c r="R6538" s="8" t="e">
        <f>IFERROR(SUMPRODUCT(INDEX($B$1:$B$9600,$L6539):INDEX($B$1:$B$9600,$L6539+959),M$2:M$961)/$G$3,NA())</f>
        <v>#N/A</v>
      </c>
      <c r="S6538" s="8" t="e">
        <f>IFERROR(SUMPRODUCT(INDEX($C$1:$C$9600,$L6539):INDEX($C$1:$C$9600,$L6539+959),N$2:N$961)/$G$5,NA())</f>
        <v>#N/A</v>
      </c>
      <c r="T6538" s="8" t="e">
        <f t="shared" si="949"/>
        <v>#N/A</v>
      </c>
    </row>
    <row r="6539" spans="1:20" s="8" customFormat="1" x14ac:dyDescent="0.2">
      <c r="A6539" s="8">
        <f t="shared" si="943"/>
        <v>0.11625000000000001</v>
      </c>
      <c r="B6539" s="8">
        <f t="shared" si="944"/>
        <v>0</v>
      </c>
      <c r="C6539" s="8">
        <f t="shared" si="945"/>
        <v>0</v>
      </c>
      <c r="E6539" s="8" t="b">
        <f t="shared" si="946"/>
        <v>0</v>
      </c>
      <c r="F6539" s="8" t="b">
        <f t="shared" si="947"/>
        <v>0</v>
      </c>
      <c r="Q6539" s="8">
        <f t="shared" si="948"/>
        <v>0.12625</v>
      </c>
      <c r="R6539" s="8" t="e">
        <f>IFERROR(SUMPRODUCT(INDEX($B$1:$B$9600,$L6540):INDEX($B$1:$B$9600,$L6540+959),M$2:M$961)/$G$3,NA())</f>
        <v>#N/A</v>
      </c>
      <c r="S6539" s="8" t="e">
        <f>IFERROR(SUMPRODUCT(INDEX($C$1:$C$9600,$L6540):INDEX($C$1:$C$9600,$L6540+959),N$2:N$961)/$G$5,NA())</f>
        <v>#N/A</v>
      </c>
      <c r="T6539" s="8" t="e">
        <f t="shared" si="949"/>
        <v>#N/A</v>
      </c>
    </row>
    <row r="6540" spans="1:20" s="8" customFormat="1" x14ac:dyDescent="0.2">
      <c r="A6540" s="8">
        <f t="shared" si="943"/>
        <v>0.11627083333333334</v>
      </c>
      <c r="B6540" s="8">
        <f t="shared" si="944"/>
        <v>0</v>
      </c>
      <c r="C6540" s="8">
        <f t="shared" si="945"/>
        <v>0</v>
      </c>
      <c r="E6540" s="8" t="b">
        <f t="shared" si="946"/>
        <v>0</v>
      </c>
      <c r="F6540" s="8" t="b">
        <f t="shared" si="947"/>
        <v>0</v>
      </c>
      <c r="Q6540" s="8">
        <f t="shared" si="948"/>
        <v>0.12627083333333333</v>
      </c>
      <c r="R6540" s="8" t="e">
        <f>IFERROR(SUMPRODUCT(INDEX($B$1:$B$9600,$L6541):INDEX($B$1:$B$9600,$L6541+959),M$2:M$961)/$G$3,NA())</f>
        <v>#N/A</v>
      </c>
      <c r="S6540" s="8" t="e">
        <f>IFERROR(SUMPRODUCT(INDEX($C$1:$C$9600,$L6541):INDEX($C$1:$C$9600,$L6541+959),N$2:N$961)/$G$5,NA())</f>
        <v>#N/A</v>
      </c>
      <c r="T6540" s="8" t="e">
        <f t="shared" si="949"/>
        <v>#N/A</v>
      </c>
    </row>
    <row r="6541" spans="1:20" s="8" customFormat="1" x14ac:dyDescent="0.2">
      <c r="A6541" s="8">
        <f t="shared" si="943"/>
        <v>0.11629166666666667</v>
      </c>
      <c r="B6541" s="8">
        <f t="shared" si="944"/>
        <v>0</v>
      </c>
      <c r="C6541" s="8">
        <f t="shared" si="945"/>
        <v>0</v>
      </c>
      <c r="E6541" s="8" t="b">
        <f t="shared" si="946"/>
        <v>0</v>
      </c>
      <c r="F6541" s="8" t="b">
        <f t="shared" si="947"/>
        <v>0</v>
      </c>
      <c r="Q6541" s="8">
        <f t="shared" si="948"/>
        <v>0.12629166666666666</v>
      </c>
      <c r="R6541" s="8" t="e">
        <f>IFERROR(SUMPRODUCT(INDEX($B$1:$B$9600,$L6542):INDEX($B$1:$B$9600,$L6542+959),M$2:M$961)/$G$3,NA())</f>
        <v>#N/A</v>
      </c>
      <c r="S6541" s="8" t="e">
        <f>IFERROR(SUMPRODUCT(INDEX($C$1:$C$9600,$L6542):INDEX($C$1:$C$9600,$L6542+959),N$2:N$961)/$G$5,NA())</f>
        <v>#N/A</v>
      </c>
      <c r="T6541" s="8" t="e">
        <f t="shared" si="949"/>
        <v>#N/A</v>
      </c>
    </row>
    <row r="6542" spans="1:20" s="8" customFormat="1" x14ac:dyDescent="0.2">
      <c r="A6542" s="8">
        <f t="shared" si="943"/>
        <v>0.1163125</v>
      </c>
      <c r="B6542" s="8">
        <f t="shared" si="944"/>
        <v>0</v>
      </c>
      <c r="C6542" s="8">
        <f t="shared" si="945"/>
        <v>0</v>
      </c>
      <c r="E6542" s="8" t="b">
        <f t="shared" si="946"/>
        <v>0</v>
      </c>
      <c r="F6542" s="8" t="b">
        <f t="shared" si="947"/>
        <v>0</v>
      </c>
      <c r="Q6542" s="8">
        <f t="shared" si="948"/>
        <v>0.12631249999999999</v>
      </c>
      <c r="R6542" s="8" t="e">
        <f>IFERROR(SUMPRODUCT(INDEX($B$1:$B$9600,$L6543):INDEX($B$1:$B$9600,$L6543+959),M$2:M$961)/$G$3,NA())</f>
        <v>#N/A</v>
      </c>
      <c r="S6542" s="8" t="e">
        <f>IFERROR(SUMPRODUCT(INDEX($C$1:$C$9600,$L6543):INDEX($C$1:$C$9600,$L6543+959),N$2:N$961)/$G$5,NA())</f>
        <v>#N/A</v>
      </c>
      <c r="T6542" s="8" t="e">
        <f t="shared" si="949"/>
        <v>#N/A</v>
      </c>
    </row>
    <row r="6543" spans="1:20" s="8" customFormat="1" x14ac:dyDescent="0.2">
      <c r="A6543" s="8">
        <f t="shared" si="943"/>
        <v>0.11633333333333333</v>
      </c>
      <c r="B6543" s="8">
        <f t="shared" si="944"/>
        <v>0</v>
      </c>
      <c r="C6543" s="8">
        <f t="shared" si="945"/>
        <v>0</v>
      </c>
      <c r="E6543" s="8" t="b">
        <f t="shared" si="946"/>
        <v>0</v>
      </c>
      <c r="F6543" s="8" t="b">
        <f t="shared" si="947"/>
        <v>0</v>
      </c>
      <c r="Q6543" s="8">
        <f t="shared" si="948"/>
        <v>0.12633333333333333</v>
      </c>
      <c r="R6543" s="8" t="e">
        <f>IFERROR(SUMPRODUCT(INDEX($B$1:$B$9600,$L6544):INDEX($B$1:$B$9600,$L6544+959),M$2:M$961)/$G$3,NA())</f>
        <v>#N/A</v>
      </c>
      <c r="S6543" s="8" t="e">
        <f>IFERROR(SUMPRODUCT(INDEX($C$1:$C$9600,$L6544):INDEX($C$1:$C$9600,$L6544+959),N$2:N$961)/$G$5,NA())</f>
        <v>#N/A</v>
      </c>
      <c r="T6543" s="8" t="e">
        <f t="shared" si="949"/>
        <v>#N/A</v>
      </c>
    </row>
    <row r="6544" spans="1:20" s="8" customFormat="1" x14ac:dyDescent="0.2">
      <c r="A6544" s="8">
        <f t="shared" si="943"/>
        <v>0.11635416666666666</v>
      </c>
      <c r="B6544" s="8">
        <f t="shared" si="944"/>
        <v>0</v>
      </c>
      <c r="C6544" s="8">
        <f t="shared" si="945"/>
        <v>0</v>
      </c>
      <c r="E6544" s="8" t="b">
        <f t="shared" si="946"/>
        <v>0</v>
      </c>
      <c r="F6544" s="8" t="b">
        <f t="shared" si="947"/>
        <v>0</v>
      </c>
      <c r="Q6544" s="8">
        <f t="shared" si="948"/>
        <v>0.12635416666666666</v>
      </c>
      <c r="R6544" s="8" t="e">
        <f>IFERROR(SUMPRODUCT(INDEX($B$1:$B$9600,$L6545):INDEX($B$1:$B$9600,$L6545+959),M$2:M$961)/$G$3,NA())</f>
        <v>#N/A</v>
      </c>
      <c r="S6544" s="8" t="e">
        <f>IFERROR(SUMPRODUCT(INDEX($C$1:$C$9600,$L6545):INDEX($C$1:$C$9600,$L6545+959),N$2:N$961)/$G$5,NA())</f>
        <v>#N/A</v>
      </c>
      <c r="T6544" s="8" t="e">
        <f t="shared" si="949"/>
        <v>#N/A</v>
      </c>
    </row>
    <row r="6545" spans="1:20" s="8" customFormat="1" x14ac:dyDescent="0.2">
      <c r="A6545" s="8">
        <f t="shared" si="943"/>
        <v>0.11637500000000001</v>
      </c>
      <c r="B6545" s="8">
        <f t="shared" si="944"/>
        <v>0</v>
      </c>
      <c r="C6545" s="8">
        <f t="shared" si="945"/>
        <v>0</v>
      </c>
      <c r="E6545" s="8" t="b">
        <f t="shared" si="946"/>
        <v>0</v>
      </c>
      <c r="F6545" s="8" t="b">
        <f t="shared" si="947"/>
        <v>0</v>
      </c>
      <c r="Q6545" s="8">
        <f t="shared" si="948"/>
        <v>0.12637499999999999</v>
      </c>
      <c r="R6545" s="8" t="e">
        <f>IFERROR(SUMPRODUCT(INDEX($B$1:$B$9600,$L6546):INDEX($B$1:$B$9600,$L6546+959),M$2:M$961)/$G$3,NA())</f>
        <v>#N/A</v>
      </c>
      <c r="S6545" s="8" t="e">
        <f>IFERROR(SUMPRODUCT(INDEX($C$1:$C$9600,$L6546):INDEX($C$1:$C$9600,$L6546+959),N$2:N$961)/$G$5,NA())</f>
        <v>#N/A</v>
      </c>
      <c r="T6545" s="8" t="e">
        <f t="shared" si="949"/>
        <v>#N/A</v>
      </c>
    </row>
    <row r="6546" spans="1:20" s="8" customFormat="1" x14ac:dyDescent="0.2">
      <c r="A6546" s="8">
        <f t="shared" si="943"/>
        <v>0.11639583333333334</v>
      </c>
      <c r="B6546" s="8">
        <f t="shared" si="944"/>
        <v>0</v>
      </c>
      <c r="C6546" s="8">
        <f t="shared" si="945"/>
        <v>0</v>
      </c>
      <c r="E6546" s="8" t="b">
        <f t="shared" si="946"/>
        <v>0</v>
      </c>
      <c r="F6546" s="8" t="b">
        <f t="shared" si="947"/>
        <v>0</v>
      </c>
      <c r="Q6546" s="8">
        <f t="shared" si="948"/>
        <v>0.12639583333333335</v>
      </c>
      <c r="R6546" s="8" t="e">
        <f>IFERROR(SUMPRODUCT(INDEX($B$1:$B$9600,$L6547):INDEX($B$1:$B$9600,$L6547+959),M$2:M$961)/$G$3,NA())</f>
        <v>#N/A</v>
      </c>
      <c r="S6546" s="8" t="e">
        <f>IFERROR(SUMPRODUCT(INDEX($C$1:$C$9600,$L6547):INDEX($C$1:$C$9600,$L6547+959),N$2:N$961)/$G$5,NA())</f>
        <v>#N/A</v>
      </c>
      <c r="T6546" s="8" t="e">
        <f t="shared" si="949"/>
        <v>#N/A</v>
      </c>
    </row>
    <row r="6547" spans="1:20" s="8" customFormat="1" x14ac:dyDescent="0.2">
      <c r="A6547" s="8">
        <f t="shared" si="943"/>
        <v>0.11641666666666667</v>
      </c>
      <c r="B6547" s="8">
        <f t="shared" si="944"/>
        <v>0</v>
      </c>
      <c r="C6547" s="8">
        <f t="shared" si="945"/>
        <v>0</v>
      </c>
      <c r="E6547" s="8" t="b">
        <f t="shared" si="946"/>
        <v>0</v>
      </c>
      <c r="F6547" s="8" t="b">
        <f t="shared" si="947"/>
        <v>0</v>
      </c>
      <c r="Q6547" s="8">
        <f t="shared" si="948"/>
        <v>0.12641666666666668</v>
      </c>
      <c r="R6547" s="8" t="e">
        <f>IFERROR(SUMPRODUCT(INDEX($B$1:$B$9600,$L6548):INDEX($B$1:$B$9600,$L6548+959),M$2:M$961)/$G$3,NA())</f>
        <v>#N/A</v>
      </c>
      <c r="S6547" s="8" t="e">
        <f>IFERROR(SUMPRODUCT(INDEX($C$1:$C$9600,$L6548):INDEX($C$1:$C$9600,$L6548+959),N$2:N$961)/$G$5,NA())</f>
        <v>#N/A</v>
      </c>
      <c r="T6547" s="8" t="e">
        <f t="shared" si="949"/>
        <v>#N/A</v>
      </c>
    </row>
    <row r="6548" spans="1:20" s="8" customFormat="1" x14ac:dyDescent="0.2">
      <c r="A6548" s="8">
        <f t="shared" si="943"/>
        <v>0.1164375</v>
      </c>
      <c r="B6548" s="8">
        <f t="shared" si="944"/>
        <v>0</v>
      </c>
      <c r="C6548" s="8">
        <f t="shared" si="945"/>
        <v>0</v>
      </c>
      <c r="E6548" s="8" t="b">
        <f t="shared" si="946"/>
        <v>0</v>
      </c>
      <c r="F6548" s="8" t="b">
        <f t="shared" si="947"/>
        <v>0</v>
      </c>
      <c r="Q6548" s="8">
        <f t="shared" si="948"/>
        <v>0.12643750000000001</v>
      </c>
      <c r="R6548" s="8" t="e">
        <f>IFERROR(SUMPRODUCT(INDEX($B$1:$B$9600,$L6549):INDEX($B$1:$B$9600,$L6549+959),M$2:M$961)/$G$3,NA())</f>
        <v>#N/A</v>
      </c>
      <c r="S6548" s="8" t="e">
        <f>IFERROR(SUMPRODUCT(INDEX($C$1:$C$9600,$L6549):INDEX($C$1:$C$9600,$L6549+959),N$2:N$961)/$G$5,NA())</f>
        <v>#N/A</v>
      </c>
      <c r="T6548" s="8" t="e">
        <f t="shared" si="949"/>
        <v>#N/A</v>
      </c>
    </row>
    <row r="6549" spans="1:20" s="8" customFormat="1" x14ac:dyDescent="0.2">
      <c r="A6549" s="8">
        <f t="shared" si="943"/>
        <v>0.11645833333333333</v>
      </c>
      <c r="B6549" s="8">
        <f t="shared" si="944"/>
        <v>0</v>
      </c>
      <c r="C6549" s="8">
        <f t="shared" si="945"/>
        <v>0</v>
      </c>
      <c r="E6549" s="8" t="b">
        <f t="shared" si="946"/>
        <v>0</v>
      </c>
      <c r="F6549" s="8" t="b">
        <f t="shared" si="947"/>
        <v>0</v>
      </c>
      <c r="Q6549" s="8">
        <f t="shared" si="948"/>
        <v>0.12645833333333334</v>
      </c>
      <c r="R6549" s="8" t="e">
        <f>IFERROR(SUMPRODUCT(INDEX($B$1:$B$9600,$L6550):INDEX($B$1:$B$9600,$L6550+959),M$2:M$961)/$G$3,NA())</f>
        <v>#N/A</v>
      </c>
      <c r="S6549" s="8" t="e">
        <f>IFERROR(SUMPRODUCT(INDEX($C$1:$C$9600,$L6550):INDEX($C$1:$C$9600,$L6550+959),N$2:N$961)/$G$5,NA())</f>
        <v>#N/A</v>
      </c>
      <c r="T6549" s="8" t="e">
        <f t="shared" si="949"/>
        <v>#N/A</v>
      </c>
    </row>
    <row r="6550" spans="1:20" s="8" customFormat="1" x14ac:dyDescent="0.2">
      <c r="A6550" s="8">
        <f t="shared" si="943"/>
        <v>0.11647916666666666</v>
      </c>
      <c r="B6550" s="8">
        <f t="shared" si="944"/>
        <v>0</v>
      </c>
      <c r="C6550" s="8">
        <f t="shared" si="945"/>
        <v>0</v>
      </c>
      <c r="E6550" s="8" t="b">
        <f t="shared" si="946"/>
        <v>0</v>
      </c>
      <c r="F6550" s="8" t="b">
        <f t="shared" si="947"/>
        <v>0</v>
      </c>
      <c r="Q6550" s="8">
        <f t="shared" si="948"/>
        <v>0.12647916666666667</v>
      </c>
      <c r="R6550" s="8" t="e">
        <f>IFERROR(SUMPRODUCT(INDEX($B$1:$B$9600,$L6551):INDEX($B$1:$B$9600,$L6551+959),M$2:M$961)/$G$3,NA())</f>
        <v>#N/A</v>
      </c>
      <c r="S6550" s="8" t="e">
        <f>IFERROR(SUMPRODUCT(INDEX($C$1:$C$9600,$L6551):INDEX($C$1:$C$9600,$L6551+959),N$2:N$961)/$G$5,NA())</f>
        <v>#N/A</v>
      </c>
      <c r="T6550" s="8" t="e">
        <f t="shared" si="949"/>
        <v>#N/A</v>
      </c>
    </row>
    <row r="6551" spans="1:20" s="8" customFormat="1" x14ac:dyDescent="0.2">
      <c r="A6551" s="8">
        <f t="shared" si="943"/>
        <v>0.11650000000000001</v>
      </c>
      <c r="B6551" s="8">
        <f t="shared" si="944"/>
        <v>0</v>
      </c>
      <c r="C6551" s="8">
        <f t="shared" si="945"/>
        <v>0</v>
      </c>
      <c r="E6551" s="8" t="b">
        <f t="shared" si="946"/>
        <v>0</v>
      </c>
      <c r="F6551" s="8" t="b">
        <f t="shared" si="947"/>
        <v>0</v>
      </c>
      <c r="Q6551" s="8">
        <f t="shared" si="948"/>
        <v>0.1265</v>
      </c>
      <c r="R6551" s="8" t="e">
        <f>IFERROR(SUMPRODUCT(INDEX($B$1:$B$9600,$L6552):INDEX($B$1:$B$9600,$L6552+959),M$2:M$961)/$G$3,NA())</f>
        <v>#N/A</v>
      </c>
      <c r="S6551" s="8" t="e">
        <f>IFERROR(SUMPRODUCT(INDEX($C$1:$C$9600,$L6552):INDEX($C$1:$C$9600,$L6552+959),N$2:N$961)/$G$5,NA())</f>
        <v>#N/A</v>
      </c>
      <c r="T6551" s="8" t="e">
        <f t="shared" si="949"/>
        <v>#N/A</v>
      </c>
    </row>
    <row r="6552" spans="1:20" s="8" customFormat="1" x14ac:dyDescent="0.2">
      <c r="A6552" s="8">
        <f t="shared" si="943"/>
        <v>0.11652083333333334</v>
      </c>
      <c r="B6552" s="8">
        <f t="shared" si="944"/>
        <v>0</v>
      </c>
      <c r="C6552" s="8">
        <f t="shared" si="945"/>
        <v>0</v>
      </c>
      <c r="E6552" s="8" t="b">
        <f t="shared" si="946"/>
        <v>0</v>
      </c>
      <c r="F6552" s="8" t="b">
        <f t="shared" si="947"/>
        <v>0</v>
      </c>
      <c r="Q6552" s="8">
        <f t="shared" si="948"/>
        <v>0.12652083333333333</v>
      </c>
      <c r="R6552" s="8" t="e">
        <f>IFERROR(SUMPRODUCT(INDEX($B$1:$B$9600,$L6553):INDEX($B$1:$B$9600,$L6553+959),M$2:M$961)/$G$3,NA())</f>
        <v>#N/A</v>
      </c>
      <c r="S6552" s="8" t="e">
        <f>IFERROR(SUMPRODUCT(INDEX($C$1:$C$9600,$L6553):INDEX($C$1:$C$9600,$L6553+959),N$2:N$961)/$G$5,NA())</f>
        <v>#N/A</v>
      </c>
      <c r="T6552" s="8" t="e">
        <f t="shared" si="949"/>
        <v>#N/A</v>
      </c>
    </row>
    <row r="6553" spans="1:20" s="8" customFormat="1" x14ac:dyDescent="0.2">
      <c r="A6553" s="8">
        <f t="shared" si="943"/>
        <v>0.11654166666666667</v>
      </c>
      <c r="B6553" s="8">
        <f t="shared" si="944"/>
        <v>0</v>
      </c>
      <c r="C6553" s="8">
        <f t="shared" si="945"/>
        <v>0</v>
      </c>
      <c r="E6553" s="8" t="b">
        <f t="shared" si="946"/>
        <v>0</v>
      </c>
      <c r="F6553" s="8" t="b">
        <f t="shared" si="947"/>
        <v>0</v>
      </c>
      <c r="Q6553" s="8">
        <f t="shared" si="948"/>
        <v>0.12654166666666666</v>
      </c>
      <c r="R6553" s="8" t="e">
        <f>IFERROR(SUMPRODUCT(INDEX($B$1:$B$9600,$L6554):INDEX($B$1:$B$9600,$L6554+959),M$2:M$961)/$G$3,NA())</f>
        <v>#N/A</v>
      </c>
      <c r="S6553" s="8" t="e">
        <f>IFERROR(SUMPRODUCT(INDEX($C$1:$C$9600,$L6554):INDEX($C$1:$C$9600,$L6554+959),N$2:N$961)/$G$5,NA())</f>
        <v>#N/A</v>
      </c>
      <c r="T6553" s="8" t="e">
        <f t="shared" si="949"/>
        <v>#N/A</v>
      </c>
    </row>
    <row r="6554" spans="1:20" s="8" customFormat="1" x14ac:dyDescent="0.2">
      <c r="A6554" s="8">
        <f t="shared" si="943"/>
        <v>0.1165625</v>
      </c>
      <c r="B6554" s="8">
        <f t="shared" si="944"/>
        <v>0</v>
      </c>
      <c r="C6554" s="8">
        <f t="shared" si="945"/>
        <v>0</v>
      </c>
      <c r="E6554" s="8" t="b">
        <f t="shared" si="946"/>
        <v>0</v>
      </c>
      <c r="F6554" s="8" t="b">
        <f t="shared" si="947"/>
        <v>0</v>
      </c>
      <c r="Q6554" s="8">
        <f t="shared" si="948"/>
        <v>0.12656249999999999</v>
      </c>
      <c r="R6554" s="8" t="e">
        <f>IFERROR(SUMPRODUCT(INDEX($B$1:$B$9600,$L6555):INDEX($B$1:$B$9600,$L6555+959),M$2:M$961)/$G$3,NA())</f>
        <v>#N/A</v>
      </c>
      <c r="S6554" s="8" t="e">
        <f>IFERROR(SUMPRODUCT(INDEX($C$1:$C$9600,$L6555):INDEX($C$1:$C$9600,$L6555+959),N$2:N$961)/$G$5,NA())</f>
        <v>#N/A</v>
      </c>
      <c r="T6554" s="8" t="e">
        <f t="shared" si="949"/>
        <v>#N/A</v>
      </c>
    </row>
    <row r="6555" spans="1:20" s="8" customFormat="1" x14ac:dyDescent="0.2">
      <c r="A6555" s="8">
        <f t="shared" si="943"/>
        <v>0.11658333333333333</v>
      </c>
      <c r="B6555" s="8">
        <f t="shared" si="944"/>
        <v>0</v>
      </c>
      <c r="C6555" s="8">
        <f t="shared" si="945"/>
        <v>0</v>
      </c>
      <c r="E6555" s="8" t="b">
        <f t="shared" si="946"/>
        <v>0</v>
      </c>
      <c r="F6555" s="8" t="b">
        <f t="shared" si="947"/>
        <v>0</v>
      </c>
      <c r="Q6555" s="8">
        <f t="shared" si="948"/>
        <v>0.12658333333333333</v>
      </c>
      <c r="R6555" s="8" t="e">
        <f>IFERROR(SUMPRODUCT(INDEX($B$1:$B$9600,$L6556):INDEX($B$1:$B$9600,$L6556+959),M$2:M$961)/$G$3,NA())</f>
        <v>#N/A</v>
      </c>
      <c r="S6555" s="8" t="e">
        <f>IFERROR(SUMPRODUCT(INDEX($C$1:$C$9600,$L6556):INDEX($C$1:$C$9600,$L6556+959),N$2:N$961)/$G$5,NA())</f>
        <v>#N/A</v>
      </c>
      <c r="T6555" s="8" t="e">
        <f t="shared" si="949"/>
        <v>#N/A</v>
      </c>
    </row>
    <row r="6556" spans="1:20" s="8" customFormat="1" x14ac:dyDescent="0.2">
      <c r="A6556" s="8">
        <f t="shared" si="943"/>
        <v>0.11660416666666666</v>
      </c>
      <c r="B6556" s="8">
        <f t="shared" si="944"/>
        <v>0</v>
      </c>
      <c r="C6556" s="8">
        <f t="shared" si="945"/>
        <v>0</v>
      </c>
      <c r="E6556" s="8" t="b">
        <f t="shared" si="946"/>
        <v>0</v>
      </c>
      <c r="F6556" s="8" t="b">
        <f t="shared" si="947"/>
        <v>0</v>
      </c>
      <c r="Q6556" s="8">
        <f t="shared" si="948"/>
        <v>0.12660416666666666</v>
      </c>
      <c r="R6556" s="8" t="e">
        <f>IFERROR(SUMPRODUCT(INDEX($B$1:$B$9600,$L6557):INDEX($B$1:$B$9600,$L6557+959),M$2:M$961)/$G$3,NA())</f>
        <v>#N/A</v>
      </c>
      <c r="S6556" s="8" t="e">
        <f>IFERROR(SUMPRODUCT(INDEX($C$1:$C$9600,$L6557):INDEX($C$1:$C$9600,$L6557+959),N$2:N$961)/$G$5,NA())</f>
        <v>#N/A</v>
      </c>
      <c r="T6556" s="8" t="e">
        <f t="shared" si="949"/>
        <v>#N/A</v>
      </c>
    </row>
    <row r="6557" spans="1:20" s="8" customFormat="1" x14ac:dyDescent="0.2">
      <c r="A6557" s="8">
        <f t="shared" si="943"/>
        <v>0.11662500000000001</v>
      </c>
      <c r="B6557" s="8">
        <f t="shared" si="944"/>
        <v>0</v>
      </c>
      <c r="C6557" s="8">
        <f t="shared" si="945"/>
        <v>0</v>
      </c>
      <c r="E6557" s="8" t="b">
        <f t="shared" si="946"/>
        <v>0</v>
      </c>
      <c r="F6557" s="8" t="b">
        <f t="shared" si="947"/>
        <v>0</v>
      </c>
      <c r="Q6557" s="8">
        <f t="shared" si="948"/>
        <v>0.12662499999999999</v>
      </c>
      <c r="R6557" s="8" t="e">
        <f>IFERROR(SUMPRODUCT(INDEX($B$1:$B$9600,$L6558):INDEX($B$1:$B$9600,$L6558+959),M$2:M$961)/$G$3,NA())</f>
        <v>#N/A</v>
      </c>
      <c r="S6557" s="8" t="e">
        <f>IFERROR(SUMPRODUCT(INDEX($C$1:$C$9600,$L6558):INDEX($C$1:$C$9600,$L6558+959),N$2:N$961)/$G$5,NA())</f>
        <v>#N/A</v>
      </c>
      <c r="T6557" s="8" t="e">
        <f t="shared" si="949"/>
        <v>#N/A</v>
      </c>
    </row>
    <row r="6558" spans="1:20" s="8" customFormat="1" x14ac:dyDescent="0.2">
      <c r="A6558" s="8">
        <f t="shared" si="943"/>
        <v>0.11664583333333334</v>
      </c>
      <c r="B6558" s="8">
        <f t="shared" si="944"/>
        <v>0</v>
      </c>
      <c r="C6558" s="8">
        <f t="shared" si="945"/>
        <v>0</v>
      </c>
      <c r="E6558" s="8" t="b">
        <f t="shared" si="946"/>
        <v>0</v>
      </c>
      <c r="F6558" s="8" t="b">
        <f t="shared" si="947"/>
        <v>0</v>
      </c>
      <c r="Q6558" s="8">
        <f t="shared" si="948"/>
        <v>0.12664583333333335</v>
      </c>
      <c r="R6558" s="8" t="e">
        <f>IFERROR(SUMPRODUCT(INDEX($B$1:$B$9600,$L6559):INDEX($B$1:$B$9600,$L6559+959),M$2:M$961)/$G$3,NA())</f>
        <v>#N/A</v>
      </c>
      <c r="S6558" s="8" t="e">
        <f>IFERROR(SUMPRODUCT(INDEX($C$1:$C$9600,$L6559):INDEX($C$1:$C$9600,$L6559+959),N$2:N$961)/$G$5,NA())</f>
        <v>#N/A</v>
      </c>
      <c r="T6558" s="8" t="e">
        <f t="shared" si="949"/>
        <v>#N/A</v>
      </c>
    </row>
    <row r="6559" spans="1:20" s="8" customFormat="1" x14ac:dyDescent="0.2">
      <c r="A6559" s="8">
        <f t="shared" si="943"/>
        <v>0.11666666666666667</v>
      </c>
      <c r="B6559" s="8">
        <f t="shared" si="944"/>
        <v>0</v>
      </c>
      <c r="C6559" s="8">
        <f t="shared" si="945"/>
        <v>0</v>
      </c>
      <c r="E6559" s="8" t="b">
        <f t="shared" si="946"/>
        <v>0</v>
      </c>
      <c r="F6559" s="8" t="b">
        <f t="shared" si="947"/>
        <v>0</v>
      </c>
      <c r="Q6559" s="8">
        <f t="shared" si="948"/>
        <v>0.12666666666666668</v>
      </c>
      <c r="R6559" s="8" t="e">
        <f>IFERROR(SUMPRODUCT(INDEX($B$1:$B$9600,$L6560):INDEX($B$1:$B$9600,$L6560+959),M$2:M$961)/$G$3,NA())</f>
        <v>#N/A</v>
      </c>
      <c r="S6559" s="8" t="e">
        <f>IFERROR(SUMPRODUCT(INDEX($C$1:$C$9600,$L6560):INDEX($C$1:$C$9600,$L6560+959),N$2:N$961)/$G$5,NA())</f>
        <v>#N/A</v>
      </c>
      <c r="T6559" s="8" t="e">
        <f t="shared" si="949"/>
        <v>#N/A</v>
      </c>
    </row>
    <row r="6560" spans="1:20" s="8" customFormat="1" x14ac:dyDescent="0.2">
      <c r="A6560" s="8">
        <f t="shared" si="943"/>
        <v>0.1166875</v>
      </c>
      <c r="B6560" s="8">
        <f t="shared" si="944"/>
        <v>0</v>
      </c>
      <c r="C6560" s="8">
        <f t="shared" si="945"/>
        <v>0</v>
      </c>
      <c r="E6560" s="8" t="b">
        <f t="shared" si="946"/>
        <v>0</v>
      </c>
      <c r="F6560" s="8" t="b">
        <f t="shared" si="947"/>
        <v>0</v>
      </c>
      <c r="Q6560" s="8">
        <f t="shared" si="948"/>
        <v>0.12668750000000001</v>
      </c>
      <c r="R6560" s="8" t="e">
        <f>IFERROR(SUMPRODUCT(INDEX($B$1:$B$9600,$L6561):INDEX($B$1:$B$9600,$L6561+959),M$2:M$961)/$G$3,NA())</f>
        <v>#N/A</v>
      </c>
      <c r="S6560" s="8" t="e">
        <f>IFERROR(SUMPRODUCT(INDEX($C$1:$C$9600,$L6561):INDEX($C$1:$C$9600,$L6561+959),N$2:N$961)/$G$5,NA())</f>
        <v>#N/A</v>
      </c>
      <c r="T6560" s="8" t="e">
        <f t="shared" si="949"/>
        <v>#N/A</v>
      </c>
    </row>
    <row r="6561" spans="1:20" s="8" customFormat="1" x14ac:dyDescent="0.2">
      <c r="A6561" s="8">
        <f t="shared" si="943"/>
        <v>0.11670833333333333</v>
      </c>
      <c r="B6561" s="8">
        <f t="shared" si="944"/>
        <v>0</v>
      </c>
      <c r="C6561" s="8">
        <f t="shared" si="945"/>
        <v>0</v>
      </c>
      <c r="E6561" s="8" t="b">
        <f t="shared" si="946"/>
        <v>0</v>
      </c>
      <c r="F6561" s="8" t="b">
        <f t="shared" si="947"/>
        <v>0</v>
      </c>
      <c r="Q6561" s="8">
        <f t="shared" si="948"/>
        <v>0.12670833333333334</v>
      </c>
      <c r="R6561" s="8" t="e">
        <f>IFERROR(SUMPRODUCT(INDEX($B$1:$B$9600,$L6562):INDEX($B$1:$B$9600,$L6562+959),M$2:M$961)/$G$3,NA())</f>
        <v>#N/A</v>
      </c>
      <c r="S6561" s="8" t="e">
        <f>IFERROR(SUMPRODUCT(INDEX($C$1:$C$9600,$L6562):INDEX($C$1:$C$9600,$L6562+959),N$2:N$961)/$G$5,NA())</f>
        <v>#N/A</v>
      </c>
      <c r="T6561" s="8" t="e">
        <f t="shared" si="949"/>
        <v>#N/A</v>
      </c>
    </row>
    <row r="6562" spans="1:20" s="8" customFormat="1" x14ac:dyDescent="0.2">
      <c r="A6562" s="8">
        <f t="shared" si="943"/>
        <v>0.11672916666666666</v>
      </c>
      <c r="B6562" s="8">
        <f t="shared" si="944"/>
        <v>0</v>
      </c>
      <c r="C6562" s="8">
        <f t="shared" si="945"/>
        <v>0</v>
      </c>
      <c r="E6562" s="8" t="b">
        <f t="shared" si="946"/>
        <v>0</v>
      </c>
      <c r="F6562" s="8" t="b">
        <f t="shared" si="947"/>
        <v>0</v>
      </c>
      <c r="Q6562" s="8">
        <f t="shared" si="948"/>
        <v>0.12672916666666667</v>
      </c>
      <c r="R6562" s="8" t="e">
        <f>IFERROR(SUMPRODUCT(INDEX($B$1:$B$9600,$L6563):INDEX($B$1:$B$9600,$L6563+959),M$2:M$961)/$G$3,NA())</f>
        <v>#N/A</v>
      </c>
      <c r="S6562" s="8" t="e">
        <f>IFERROR(SUMPRODUCT(INDEX($C$1:$C$9600,$L6563):INDEX($C$1:$C$9600,$L6563+959),N$2:N$961)/$G$5,NA())</f>
        <v>#N/A</v>
      </c>
      <c r="T6562" s="8" t="e">
        <f t="shared" si="949"/>
        <v>#N/A</v>
      </c>
    </row>
    <row r="6563" spans="1:20" s="8" customFormat="1" x14ac:dyDescent="0.2">
      <c r="A6563" s="8">
        <f t="shared" si="943"/>
        <v>0.11675000000000001</v>
      </c>
      <c r="B6563" s="8">
        <f t="shared" si="944"/>
        <v>0</v>
      </c>
      <c r="C6563" s="8">
        <f t="shared" si="945"/>
        <v>0</v>
      </c>
      <c r="E6563" s="8" t="b">
        <f t="shared" si="946"/>
        <v>0</v>
      </c>
      <c r="F6563" s="8" t="b">
        <f t="shared" si="947"/>
        <v>0</v>
      </c>
      <c r="Q6563" s="8">
        <f t="shared" si="948"/>
        <v>0.12675</v>
      </c>
      <c r="R6563" s="8" t="e">
        <f>IFERROR(SUMPRODUCT(INDEX($B$1:$B$9600,$L6564):INDEX($B$1:$B$9600,$L6564+959),M$2:M$961)/$G$3,NA())</f>
        <v>#N/A</v>
      </c>
      <c r="S6563" s="8" t="e">
        <f>IFERROR(SUMPRODUCT(INDEX($C$1:$C$9600,$L6564):INDEX($C$1:$C$9600,$L6564+959),N$2:N$961)/$G$5,NA())</f>
        <v>#N/A</v>
      </c>
      <c r="T6563" s="8" t="e">
        <f t="shared" si="949"/>
        <v>#N/A</v>
      </c>
    </row>
    <row r="6564" spans="1:20" s="8" customFormat="1" x14ac:dyDescent="0.2">
      <c r="A6564" s="8">
        <f t="shared" si="943"/>
        <v>0.11677083333333334</v>
      </c>
      <c r="B6564" s="8">
        <f t="shared" si="944"/>
        <v>0</v>
      </c>
      <c r="C6564" s="8">
        <f t="shared" si="945"/>
        <v>0</v>
      </c>
      <c r="E6564" s="8" t="b">
        <f t="shared" si="946"/>
        <v>0</v>
      </c>
      <c r="F6564" s="8" t="b">
        <f t="shared" si="947"/>
        <v>0</v>
      </c>
      <c r="Q6564" s="8">
        <f t="shared" si="948"/>
        <v>0.12677083333333333</v>
      </c>
      <c r="R6564" s="8" t="e">
        <f>IFERROR(SUMPRODUCT(INDEX($B$1:$B$9600,$L6565):INDEX($B$1:$B$9600,$L6565+959),M$2:M$961)/$G$3,NA())</f>
        <v>#N/A</v>
      </c>
      <c r="S6564" s="8" t="e">
        <f>IFERROR(SUMPRODUCT(INDEX($C$1:$C$9600,$L6565):INDEX($C$1:$C$9600,$L6565+959),N$2:N$961)/$G$5,NA())</f>
        <v>#N/A</v>
      </c>
      <c r="T6564" s="8" t="e">
        <f t="shared" si="949"/>
        <v>#N/A</v>
      </c>
    </row>
    <row r="6565" spans="1:20" s="8" customFormat="1" x14ac:dyDescent="0.2">
      <c r="A6565" s="8">
        <f t="shared" si="943"/>
        <v>0.11679166666666667</v>
      </c>
      <c r="B6565" s="8">
        <f t="shared" si="944"/>
        <v>0</v>
      </c>
      <c r="C6565" s="8">
        <f t="shared" si="945"/>
        <v>0</v>
      </c>
      <c r="E6565" s="8" t="b">
        <f t="shared" si="946"/>
        <v>0</v>
      </c>
      <c r="F6565" s="8" t="b">
        <f t="shared" si="947"/>
        <v>0</v>
      </c>
      <c r="Q6565" s="8">
        <f t="shared" si="948"/>
        <v>0.12679166666666666</v>
      </c>
      <c r="R6565" s="8" t="e">
        <f>IFERROR(SUMPRODUCT(INDEX($B$1:$B$9600,$L6566):INDEX($B$1:$B$9600,$L6566+959),M$2:M$961)/$G$3,NA())</f>
        <v>#N/A</v>
      </c>
      <c r="S6565" s="8" t="e">
        <f>IFERROR(SUMPRODUCT(INDEX($C$1:$C$9600,$L6566):INDEX($C$1:$C$9600,$L6566+959),N$2:N$961)/$G$5,NA())</f>
        <v>#N/A</v>
      </c>
      <c r="T6565" s="8" t="e">
        <f t="shared" si="949"/>
        <v>#N/A</v>
      </c>
    </row>
    <row r="6566" spans="1:20" s="8" customFormat="1" x14ac:dyDescent="0.2">
      <c r="A6566" s="8">
        <f t="shared" si="943"/>
        <v>0.1168125</v>
      </c>
      <c r="B6566" s="8">
        <f t="shared" si="944"/>
        <v>0</v>
      </c>
      <c r="C6566" s="8">
        <f t="shared" si="945"/>
        <v>0</v>
      </c>
      <c r="E6566" s="8" t="b">
        <f t="shared" si="946"/>
        <v>0</v>
      </c>
      <c r="F6566" s="8" t="b">
        <f t="shared" si="947"/>
        <v>0</v>
      </c>
      <c r="Q6566" s="8">
        <f t="shared" si="948"/>
        <v>0.12681249999999999</v>
      </c>
      <c r="R6566" s="8" t="e">
        <f>IFERROR(SUMPRODUCT(INDEX($B$1:$B$9600,$L6567):INDEX($B$1:$B$9600,$L6567+959),M$2:M$961)/$G$3,NA())</f>
        <v>#N/A</v>
      </c>
      <c r="S6566" s="8" t="e">
        <f>IFERROR(SUMPRODUCT(INDEX($C$1:$C$9600,$L6567):INDEX($C$1:$C$9600,$L6567+959),N$2:N$961)/$G$5,NA())</f>
        <v>#N/A</v>
      </c>
      <c r="T6566" s="8" t="e">
        <f t="shared" si="949"/>
        <v>#N/A</v>
      </c>
    </row>
    <row r="6567" spans="1:20" s="8" customFormat="1" x14ac:dyDescent="0.2">
      <c r="A6567" s="8">
        <f t="shared" si="943"/>
        <v>0.11683333333333333</v>
      </c>
      <c r="B6567" s="8">
        <f t="shared" si="944"/>
        <v>0</v>
      </c>
      <c r="C6567" s="8">
        <f t="shared" si="945"/>
        <v>0</v>
      </c>
      <c r="E6567" s="8" t="b">
        <f t="shared" si="946"/>
        <v>0</v>
      </c>
      <c r="F6567" s="8" t="b">
        <f t="shared" si="947"/>
        <v>0</v>
      </c>
      <c r="Q6567" s="8">
        <f t="shared" si="948"/>
        <v>0.12683333333333333</v>
      </c>
      <c r="R6567" s="8" t="e">
        <f>IFERROR(SUMPRODUCT(INDEX($B$1:$B$9600,$L6568):INDEX($B$1:$B$9600,$L6568+959),M$2:M$961)/$G$3,NA())</f>
        <v>#N/A</v>
      </c>
      <c r="S6567" s="8" t="e">
        <f>IFERROR(SUMPRODUCT(INDEX($C$1:$C$9600,$L6568):INDEX($C$1:$C$9600,$L6568+959),N$2:N$961)/$G$5,NA())</f>
        <v>#N/A</v>
      </c>
      <c r="T6567" s="8" t="e">
        <f t="shared" si="949"/>
        <v>#N/A</v>
      </c>
    </row>
    <row r="6568" spans="1:20" s="8" customFormat="1" x14ac:dyDescent="0.2">
      <c r="A6568" s="8">
        <f t="shared" si="943"/>
        <v>0.11685416666666666</v>
      </c>
      <c r="B6568" s="8">
        <f t="shared" si="944"/>
        <v>0</v>
      </c>
      <c r="C6568" s="8">
        <f t="shared" si="945"/>
        <v>0</v>
      </c>
      <c r="E6568" s="8" t="b">
        <f t="shared" si="946"/>
        <v>0</v>
      </c>
      <c r="F6568" s="8" t="b">
        <f t="shared" si="947"/>
        <v>0</v>
      </c>
      <c r="Q6568" s="8">
        <f t="shared" si="948"/>
        <v>0.12685416666666666</v>
      </c>
      <c r="R6568" s="8" t="e">
        <f>IFERROR(SUMPRODUCT(INDEX($B$1:$B$9600,$L6569):INDEX($B$1:$B$9600,$L6569+959),M$2:M$961)/$G$3,NA())</f>
        <v>#N/A</v>
      </c>
      <c r="S6568" s="8" t="e">
        <f>IFERROR(SUMPRODUCT(INDEX($C$1:$C$9600,$L6569):INDEX($C$1:$C$9600,$L6569+959),N$2:N$961)/$G$5,NA())</f>
        <v>#N/A</v>
      </c>
      <c r="T6568" s="8" t="e">
        <f t="shared" si="949"/>
        <v>#N/A</v>
      </c>
    </row>
    <row r="6569" spans="1:20" s="8" customFormat="1" x14ac:dyDescent="0.2">
      <c r="A6569" s="8">
        <f t="shared" si="943"/>
        <v>0.11687500000000001</v>
      </c>
      <c r="B6569" s="8">
        <f t="shared" si="944"/>
        <v>0</v>
      </c>
      <c r="C6569" s="8">
        <f t="shared" si="945"/>
        <v>0</v>
      </c>
      <c r="E6569" s="8" t="b">
        <f t="shared" si="946"/>
        <v>0</v>
      </c>
      <c r="F6569" s="8" t="b">
        <f t="shared" si="947"/>
        <v>0</v>
      </c>
      <c r="Q6569" s="8">
        <f t="shared" si="948"/>
        <v>0.12687499999999999</v>
      </c>
      <c r="R6569" s="8" t="e">
        <f>IFERROR(SUMPRODUCT(INDEX($B$1:$B$9600,$L6570):INDEX($B$1:$B$9600,$L6570+959),M$2:M$961)/$G$3,NA())</f>
        <v>#N/A</v>
      </c>
      <c r="S6569" s="8" t="e">
        <f>IFERROR(SUMPRODUCT(INDEX($C$1:$C$9600,$L6570):INDEX($C$1:$C$9600,$L6570+959),N$2:N$961)/$G$5,NA())</f>
        <v>#N/A</v>
      </c>
      <c r="T6569" s="8" t="e">
        <f t="shared" si="949"/>
        <v>#N/A</v>
      </c>
    </row>
    <row r="6570" spans="1:20" s="8" customFormat="1" x14ac:dyDescent="0.2">
      <c r="A6570" s="8">
        <f t="shared" si="943"/>
        <v>0.11689583333333334</v>
      </c>
      <c r="B6570" s="8">
        <f t="shared" si="944"/>
        <v>0</v>
      </c>
      <c r="C6570" s="8">
        <f t="shared" si="945"/>
        <v>0</v>
      </c>
      <c r="E6570" s="8" t="b">
        <f t="shared" si="946"/>
        <v>0</v>
      </c>
      <c r="F6570" s="8" t="b">
        <f t="shared" si="947"/>
        <v>0</v>
      </c>
      <c r="Q6570" s="8">
        <f t="shared" si="948"/>
        <v>0.12689583333333335</v>
      </c>
      <c r="R6570" s="8" t="e">
        <f>IFERROR(SUMPRODUCT(INDEX($B$1:$B$9600,$L6571):INDEX($B$1:$B$9600,$L6571+959),M$2:M$961)/$G$3,NA())</f>
        <v>#N/A</v>
      </c>
      <c r="S6570" s="8" t="e">
        <f>IFERROR(SUMPRODUCT(INDEX($C$1:$C$9600,$L6571):INDEX($C$1:$C$9600,$L6571+959),N$2:N$961)/$G$5,NA())</f>
        <v>#N/A</v>
      </c>
      <c r="T6570" s="8" t="e">
        <f t="shared" si="949"/>
        <v>#N/A</v>
      </c>
    </row>
    <row r="6571" spans="1:20" s="8" customFormat="1" x14ac:dyDescent="0.2">
      <c r="A6571" s="8">
        <f t="shared" si="943"/>
        <v>0.11691666666666667</v>
      </c>
      <c r="B6571" s="8">
        <f t="shared" si="944"/>
        <v>0</v>
      </c>
      <c r="C6571" s="8">
        <f t="shared" si="945"/>
        <v>0</v>
      </c>
      <c r="E6571" s="8" t="b">
        <f t="shared" si="946"/>
        <v>0</v>
      </c>
      <c r="F6571" s="8" t="b">
        <f t="shared" si="947"/>
        <v>0</v>
      </c>
      <c r="Q6571" s="8">
        <f t="shared" si="948"/>
        <v>0.12691666666666668</v>
      </c>
      <c r="R6571" s="8" t="e">
        <f>IFERROR(SUMPRODUCT(INDEX($B$1:$B$9600,$L6572):INDEX($B$1:$B$9600,$L6572+959),M$2:M$961)/$G$3,NA())</f>
        <v>#N/A</v>
      </c>
      <c r="S6571" s="8" t="e">
        <f>IFERROR(SUMPRODUCT(INDEX($C$1:$C$9600,$L6572):INDEX($C$1:$C$9600,$L6572+959),N$2:N$961)/$G$5,NA())</f>
        <v>#N/A</v>
      </c>
      <c r="T6571" s="8" t="e">
        <f t="shared" si="949"/>
        <v>#N/A</v>
      </c>
    </row>
    <row r="6572" spans="1:20" s="8" customFormat="1" x14ac:dyDescent="0.2">
      <c r="A6572" s="8">
        <f t="shared" si="943"/>
        <v>0.1169375</v>
      </c>
      <c r="B6572" s="8">
        <f t="shared" si="944"/>
        <v>0</v>
      </c>
      <c r="C6572" s="8">
        <f t="shared" si="945"/>
        <v>0</v>
      </c>
      <c r="E6572" s="8" t="b">
        <f t="shared" si="946"/>
        <v>0</v>
      </c>
      <c r="F6572" s="8" t="b">
        <f t="shared" si="947"/>
        <v>0</v>
      </c>
      <c r="Q6572" s="8">
        <f t="shared" si="948"/>
        <v>0.12693750000000001</v>
      </c>
      <c r="R6572" s="8" t="e">
        <f>IFERROR(SUMPRODUCT(INDEX($B$1:$B$9600,$L6573):INDEX($B$1:$B$9600,$L6573+959),M$2:M$961)/$G$3,NA())</f>
        <v>#N/A</v>
      </c>
      <c r="S6572" s="8" t="e">
        <f>IFERROR(SUMPRODUCT(INDEX($C$1:$C$9600,$L6573):INDEX($C$1:$C$9600,$L6573+959),N$2:N$961)/$G$5,NA())</f>
        <v>#N/A</v>
      </c>
      <c r="T6572" s="8" t="e">
        <f t="shared" si="949"/>
        <v>#N/A</v>
      </c>
    </row>
    <row r="6573" spans="1:20" s="8" customFormat="1" x14ac:dyDescent="0.2">
      <c r="A6573" s="8">
        <f t="shared" si="943"/>
        <v>0.11695833333333333</v>
      </c>
      <c r="B6573" s="8">
        <f t="shared" si="944"/>
        <v>0</v>
      </c>
      <c r="C6573" s="8">
        <f t="shared" si="945"/>
        <v>0</v>
      </c>
      <c r="E6573" s="8" t="b">
        <f t="shared" si="946"/>
        <v>0</v>
      </c>
      <c r="F6573" s="8" t="b">
        <f t="shared" si="947"/>
        <v>0</v>
      </c>
      <c r="Q6573" s="8">
        <f t="shared" si="948"/>
        <v>0.12695833333333334</v>
      </c>
      <c r="R6573" s="8" t="e">
        <f>IFERROR(SUMPRODUCT(INDEX($B$1:$B$9600,$L6574):INDEX($B$1:$B$9600,$L6574+959),M$2:M$961)/$G$3,NA())</f>
        <v>#N/A</v>
      </c>
      <c r="S6573" s="8" t="e">
        <f>IFERROR(SUMPRODUCT(INDEX($C$1:$C$9600,$L6574):INDEX($C$1:$C$9600,$L6574+959),N$2:N$961)/$G$5,NA())</f>
        <v>#N/A</v>
      </c>
      <c r="T6573" s="8" t="e">
        <f t="shared" si="949"/>
        <v>#N/A</v>
      </c>
    </row>
    <row r="6574" spans="1:20" s="8" customFormat="1" x14ac:dyDescent="0.2">
      <c r="A6574" s="8">
        <f t="shared" si="943"/>
        <v>0.11697916666666666</v>
      </c>
      <c r="B6574" s="8">
        <f t="shared" si="944"/>
        <v>0</v>
      </c>
      <c r="C6574" s="8">
        <f t="shared" si="945"/>
        <v>0</v>
      </c>
      <c r="E6574" s="8" t="b">
        <f t="shared" si="946"/>
        <v>0</v>
      </c>
      <c r="F6574" s="8" t="b">
        <f t="shared" si="947"/>
        <v>0</v>
      </c>
      <c r="Q6574" s="8">
        <f t="shared" si="948"/>
        <v>0.12697916666666667</v>
      </c>
      <c r="R6574" s="8" t="e">
        <f>IFERROR(SUMPRODUCT(INDEX($B$1:$B$9600,$L6575):INDEX($B$1:$B$9600,$L6575+959),M$2:M$961)/$G$3,NA())</f>
        <v>#N/A</v>
      </c>
      <c r="S6574" s="8" t="e">
        <f>IFERROR(SUMPRODUCT(INDEX($C$1:$C$9600,$L6575):INDEX($C$1:$C$9600,$L6575+959),N$2:N$961)/$G$5,NA())</f>
        <v>#N/A</v>
      </c>
      <c r="T6574" s="8" t="e">
        <f t="shared" si="949"/>
        <v>#N/A</v>
      </c>
    </row>
    <row r="6575" spans="1:20" s="8" customFormat="1" x14ac:dyDescent="0.2">
      <c r="A6575" s="8">
        <f t="shared" si="943"/>
        <v>0.11700000000000001</v>
      </c>
      <c r="B6575" s="8">
        <f t="shared" si="944"/>
        <v>0</v>
      </c>
      <c r="C6575" s="8">
        <f t="shared" si="945"/>
        <v>0</v>
      </c>
      <c r="E6575" s="8" t="b">
        <f t="shared" si="946"/>
        <v>0</v>
      </c>
      <c r="F6575" s="8" t="b">
        <f t="shared" si="947"/>
        <v>0</v>
      </c>
      <c r="Q6575" s="8">
        <f t="shared" si="948"/>
        <v>0.127</v>
      </c>
      <c r="R6575" s="8" t="e">
        <f>IFERROR(SUMPRODUCT(INDEX($B$1:$B$9600,$L6576):INDEX($B$1:$B$9600,$L6576+959),M$2:M$961)/$G$3,NA())</f>
        <v>#N/A</v>
      </c>
      <c r="S6575" s="8" t="e">
        <f>IFERROR(SUMPRODUCT(INDEX($C$1:$C$9600,$L6576):INDEX($C$1:$C$9600,$L6576+959),N$2:N$961)/$G$5,NA())</f>
        <v>#N/A</v>
      </c>
      <c r="T6575" s="8" t="e">
        <f t="shared" si="949"/>
        <v>#N/A</v>
      </c>
    </row>
    <row r="6576" spans="1:20" s="8" customFormat="1" x14ac:dyDescent="0.2">
      <c r="A6576" s="8">
        <f t="shared" si="943"/>
        <v>0.11702083333333334</v>
      </c>
      <c r="B6576" s="8">
        <f t="shared" si="944"/>
        <v>0</v>
      </c>
      <c r="C6576" s="8">
        <f t="shared" si="945"/>
        <v>0</v>
      </c>
      <c r="E6576" s="8" t="b">
        <f t="shared" si="946"/>
        <v>0</v>
      </c>
      <c r="F6576" s="8" t="b">
        <f t="shared" si="947"/>
        <v>0</v>
      </c>
      <c r="Q6576" s="8">
        <f t="shared" si="948"/>
        <v>0.12702083333333333</v>
      </c>
      <c r="R6576" s="8" t="e">
        <f>IFERROR(SUMPRODUCT(INDEX($B$1:$B$9600,$L6577):INDEX($B$1:$B$9600,$L6577+959),M$2:M$961)/$G$3,NA())</f>
        <v>#N/A</v>
      </c>
      <c r="S6576" s="8" t="e">
        <f>IFERROR(SUMPRODUCT(INDEX($C$1:$C$9600,$L6577):INDEX($C$1:$C$9600,$L6577+959),N$2:N$961)/$G$5,NA())</f>
        <v>#N/A</v>
      </c>
      <c r="T6576" s="8" t="e">
        <f t="shared" si="949"/>
        <v>#N/A</v>
      </c>
    </row>
    <row r="6577" spans="1:20" s="8" customFormat="1" x14ac:dyDescent="0.2">
      <c r="A6577" s="8">
        <f t="shared" si="943"/>
        <v>0.11704166666666667</v>
      </c>
      <c r="B6577" s="8">
        <f t="shared" si="944"/>
        <v>0</v>
      </c>
      <c r="C6577" s="8">
        <f t="shared" si="945"/>
        <v>0</v>
      </c>
      <c r="E6577" s="8" t="b">
        <f t="shared" si="946"/>
        <v>0</v>
      </c>
      <c r="F6577" s="8" t="b">
        <f t="shared" si="947"/>
        <v>0</v>
      </c>
      <c r="Q6577" s="8">
        <f t="shared" si="948"/>
        <v>0.12704166666666666</v>
      </c>
      <c r="R6577" s="8" t="e">
        <f>IFERROR(SUMPRODUCT(INDEX($B$1:$B$9600,$L6578):INDEX($B$1:$B$9600,$L6578+959),M$2:M$961)/$G$3,NA())</f>
        <v>#N/A</v>
      </c>
      <c r="S6577" s="8" t="e">
        <f>IFERROR(SUMPRODUCT(INDEX($C$1:$C$9600,$L6578):INDEX($C$1:$C$9600,$L6578+959),N$2:N$961)/$G$5,NA())</f>
        <v>#N/A</v>
      </c>
      <c r="T6577" s="8" t="e">
        <f t="shared" si="949"/>
        <v>#N/A</v>
      </c>
    </row>
    <row r="6578" spans="1:20" s="8" customFormat="1" x14ac:dyDescent="0.2">
      <c r="A6578" s="8">
        <f t="shared" si="943"/>
        <v>0.1170625</v>
      </c>
      <c r="B6578" s="8">
        <f t="shared" si="944"/>
        <v>0</v>
      </c>
      <c r="C6578" s="8">
        <f t="shared" si="945"/>
        <v>0</v>
      </c>
      <c r="E6578" s="8" t="b">
        <f t="shared" si="946"/>
        <v>0</v>
      </c>
      <c r="F6578" s="8" t="b">
        <f t="shared" si="947"/>
        <v>0</v>
      </c>
      <c r="Q6578" s="8">
        <f t="shared" si="948"/>
        <v>0.12706249999999999</v>
      </c>
      <c r="R6578" s="8" t="e">
        <f>IFERROR(SUMPRODUCT(INDEX($B$1:$B$9600,$L6579):INDEX($B$1:$B$9600,$L6579+959),M$2:M$961)/$G$3,NA())</f>
        <v>#N/A</v>
      </c>
      <c r="S6578" s="8" t="e">
        <f>IFERROR(SUMPRODUCT(INDEX($C$1:$C$9600,$L6579):INDEX($C$1:$C$9600,$L6579+959),N$2:N$961)/$G$5,NA())</f>
        <v>#N/A</v>
      </c>
      <c r="T6578" s="8" t="e">
        <f t="shared" si="949"/>
        <v>#N/A</v>
      </c>
    </row>
    <row r="6579" spans="1:20" s="8" customFormat="1" x14ac:dyDescent="0.2">
      <c r="A6579" s="8">
        <f t="shared" si="943"/>
        <v>0.11708333333333333</v>
      </c>
      <c r="B6579" s="8">
        <f t="shared" si="944"/>
        <v>0</v>
      </c>
      <c r="C6579" s="8">
        <f t="shared" si="945"/>
        <v>0</v>
      </c>
      <c r="E6579" s="8" t="b">
        <f t="shared" si="946"/>
        <v>0</v>
      </c>
      <c r="F6579" s="8" t="b">
        <f t="shared" si="947"/>
        <v>0</v>
      </c>
      <c r="Q6579" s="8">
        <f t="shared" si="948"/>
        <v>0.12708333333333333</v>
      </c>
      <c r="R6579" s="8" t="e">
        <f>IFERROR(SUMPRODUCT(INDEX($B$1:$B$9600,$L6580):INDEX($B$1:$B$9600,$L6580+959),M$2:M$961)/$G$3,NA())</f>
        <v>#N/A</v>
      </c>
      <c r="S6579" s="8" t="e">
        <f>IFERROR(SUMPRODUCT(INDEX($C$1:$C$9600,$L6580):INDEX($C$1:$C$9600,$L6580+959),N$2:N$961)/$G$5,NA())</f>
        <v>#N/A</v>
      </c>
      <c r="T6579" s="8" t="e">
        <f t="shared" si="949"/>
        <v>#N/A</v>
      </c>
    </row>
    <row r="6580" spans="1:20" s="8" customFormat="1" x14ac:dyDescent="0.2">
      <c r="A6580" s="8">
        <f t="shared" si="943"/>
        <v>0.11710416666666666</v>
      </c>
      <c r="B6580" s="8">
        <f t="shared" si="944"/>
        <v>0</v>
      </c>
      <c r="C6580" s="8">
        <f t="shared" si="945"/>
        <v>0</v>
      </c>
      <c r="E6580" s="8" t="b">
        <f t="shared" si="946"/>
        <v>0</v>
      </c>
      <c r="F6580" s="8" t="b">
        <f t="shared" si="947"/>
        <v>0</v>
      </c>
      <c r="Q6580" s="8">
        <f t="shared" si="948"/>
        <v>0.12710416666666666</v>
      </c>
      <c r="R6580" s="8" t="e">
        <f>IFERROR(SUMPRODUCT(INDEX($B$1:$B$9600,$L6581):INDEX($B$1:$B$9600,$L6581+959),M$2:M$961)/$G$3,NA())</f>
        <v>#N/A</v>
      </c>
      <c r="S6580" s="8" t="e">
        <f>IFERROR(SUMPRODUCT(INDEX($C$1:$C$9600,$L6581):INDEX($C$1:$C$9600,$L6581+959),N$2:N$961)/$G$5,NA())</f>
        <v>#N/A</v>
      </c>
      <c r="T6580" s="8" t="e">
        <f t="shared" si="949"/>
        <v>#N/A</v>
      </c>
    </row>
    <row r="6581" spans="1:20" s="8" customFormat="1" x14ac:dyDescent="0.2">
      <c r="A6581" s="8">
        <f t="shared" si="943"/>
        <v>0.11712500000000001</v>
      </c>
      <c r="B6581" s="8">
        <f t="shared" si="944"/>
        <v>0</v>
      </c>
      <c r="C6581" s="8">
        <f t="shared" si="945"/>
        <v>0</v>
      </c>
      <c r="E6581" s="8" t="b">
        <f t="shared" si="946"/>
        <v>0</v>
      </c>
      <c r="F6581" s="8" t="b">
        <f t="shared" si="947"/>
        <v>0</v>
      </c>
      <c r="Q6581" s="8">
        <f t="shared" si="948"/>
        <v>0.12712499999999999</v>
      </c>
      <c r="R6581" s="8" t="e">
        <f>IFERROR(SUMPRODUCT(INDEX($B$1:$B$9600,$L6582):INDEX($B$1:$B$9600,$L6582+959),M$2:M$961)/$G$3,NA())</f>
        <v>#N/A</v>
      </c>
      <c r="S6581" s="8" t="e">
        <f>IFERROR(SUMPRODUCT(INDEX($C$1:$C$9600,$L6582):INDEX($C$1:$C$9600,$L6582+959),N$2:N$961)/$G$5,NA())</f>
        <v>#N/A</v>
      </c>
      <c r="T6581" s="8" t="e">
        <f t="shared" si="949"/>
        <v>#N/A</v>
      </c>
    </row>
    <row r="6582" spans="1:20" s="8" customFormat="1" x14ac:dyDescent="0.2">
      <c r="A6582" s="8">
        <f t="shared" si="943"/>
        <v>0.11714583333333334</v>
      </c>
      <c r="B6582" s="8">
        <f t="shared" si="944"/>
        <v>0</v>
      </c>
      <c r="C6582" s="8">
        <f t="shared" si="945"/>
        <v>0</v>
      </c>
      <c r="E6582" s="8" t="b">
        <f t="shared" si="946"/>
        <v>0</v>
      </c>
      <c r="F6582" s="8" t="b">
        <f t="shared" si="947"/>
        <v>0</v>
      </c>
      <c r="Q6582" s="8">
        <f t="shared" si="948"/>
        <v>0.12714583333333335</v>
      </c>
      <c r="R6582" s="8" t="e">
        <f>IFERROR(SUMPRODUCT(INDEX($B$1:$B$9600,$L6583):INDEX($B$1:$B$9600,$L6583+959),M$2:M$961)/$G$3,NA())</f>
        <v>#N/A</v>
      </c>
      <c r="S6582" s="8" t="e">
        <f>IFERROR(SUMPRODUCT(INDEX($C$1:$C$9600,$L6583):INDEX($C$1:$C$9600,$L6583+959),N$2:N$961)/$G$5,NA())</f>
        <v>#N/A</v>
      </c>
      <c r="T6582" s="8" t="e">
        <f t="shared" si="949"/>
        <v>#N/A</v>
      </c>
    </row>
    <row r="6583" spans="1:20" s="8" customFormat="1" x14ac:dyDescent="0.2">
      <c r="A6583" s="8">
        <f t="shared" si="943"/>
        <v>0.11716666666666667</v>
      </c>
      <c r="B6583" s="8">
        <f t="shared" si="944"/>
        <v>0</v>
      </c>
      <c r="C6583" s="8">
        <f t="shared" si="945"/>
        <v>0</v>
      </c>
      <c r="E6583" s="8" t="b">
        <f t="shared" si="946"/>
        <v>0</v>
      </c>
      <c r="F6583" s="8" t="b">
        <f t="shared" si="947"/>
        <v>0</v>
      </c>
      <c r="Q6583" s="8">
        <f t="shared" si="948"/>
        <v>0.12716666666666668</v>
      </c>
      <c r="R6583" s="8" t="e">
        <f>IFERROR(SUMPRODUCT(INDEX($B$1:$B$9600,$L6584):INDEX($B$1:$B$9600,$L6584+959),M$2:M$961)/$G$3,NA())</f>
        <v>#N/A</v>
      </c>
      <c r="S6583" s="8" t="e">
        <f>IFERROR(SUMPRODUCT(INDEX($C$1:$C$9600,$L6584):INDEX($C$1:$C$9600,$L6584+959),N$2:N$961)/$G$5,NA())</f>
        <v>#N/A</v>
      </c>
      <c r="T6583" s="8" t="e">
        <f t="shared" si="949"/>
        <v>#N/A</v>
      </c>
    </row>
    <row r="6584" spans="1:20" s="8" customFormat="1" x14ac:dyDescent="0.2">
      <c r="A6584" s="8">
        <f t="shared" si="943"/>
        <v>0.1171875</v>
      </c>
      <c r="B6584" s="8">
        <f t="shared" si="944"/>
        <v>0</v>
      </c>
      <c r="C6584" s="8">
        <f t="shared" si="945"/>
        <v>0</v>
      </c>
      <c r="E6584" s="8" t="b">
        <f t="shared" si="946"/>
        <v>0</v>
      </c>
      <c r="F6584" s="8" t="b">
        <f t="shared" si="947"/>
        <v>0</v>
      </c>
      <c r="Q6584" s="8">
        <f t="shared" si="948"/>
        <v>0.12718750000000001</v>
      </c>
      <c r="R6584" s="8" t="e">
        <f>IFERROR(SUMPRODUCT(INDEX($B$1:$B$9600,$L6585):INDEX($B$1:$B$9600,$L6585+959),M$2:M$961)/$G$3,NA())</f>
        <v>#N/A</v>
      </c>
      <c r="S6584" s="8" t="e">
        <f>IFERROR(SUMPRODUCT(INDEX($C$1:$C$9600,$L6585):INDEX($C$1:$C$9600,$L6585+959),N$2:N$961)/$G$5,NA())</f>
        <v>#N/A</v>
      </c>
      <c r="T6584" s="8" t="e">
        <f t="shared" si="949"/>
        <v>#N/A</v>
      </c>
    </row>
    <row r="6585" spans="1:20" s="8" customFormat="1" x14ac:dyDescent="0.2">
      <c r="A6585" s="8">
        <f t="shared" si="943"/>
        <v>0.11720833333333333</v>
      </c>
      <c r="B6585" s="8">
        <f t="shared" si="944"/>
        <v>0</v>
      </c>
      <c r="C6585" s="8">
        <f t="shared" si="945"/>
        <v>0</v>
      </c>
      <c r="E6585" s="8" t="b">
        <f t="shared" si="946"/>
        <v>0</v>
      </c>
      <c r="F6585" s="8" t="b">
        <f t="shared" si="947"/>
        <v>0</v>
      </c>
      <c r="Q6585" s="8">
        <f t="shared" si="948"/>
        <v>0.12720833333333334</v>
      </c>
      <c r="R6585" s="8" t="e">
        <f>IFERROR(SUMPRODUCT(INDEX($B$1:$B$9600,$L6586):INDEX($B$1:$B$9600,$L6586+959),M$2:M$961)/$G$3,NA())</f>
        <v>#N/A</v>
      </c>
      <c r="S6585" s="8" t="e">
        <f>IFERROR(SUMPRODUCT(INDEX($C$1:$C$9600,$L6586):INDEX($C$1:$C$9600,$L6586+959),N$2:N$961)/$G$5,NA())</f>
        <v>#N/A</v>
      </c>
      <c r="T6585" s="8" t="e">
        <f t="shared" si="949"/>
        <v>#N/A</v>
      </c>
    </row>
    <row r="6586" spans="1:20" s="8" customFormat="1" x14ac:dyDescent="0.2">
      <c r="A6586" s="8">
        <f t="shared" si="943"/>
        <v>0.11722916666666666</v>
      </c>
      <c r="B6586" s="8">
        <f t="shared" si="944"/>
        <v>0</v>
      </c>
      <c r="C6586" s="8">
        <f t="shared" si="945"/>
        <v>0</v>
      </c>
      <c r="E6586" s="8" t="b">
        <f t="shared" si="946"/>
        <v>0</v>
      </c>
      <c r="F6586" s="8" t="b">
        <f t="shared" si="947"/>
        <v>0</v>
      </c>
      <c r="Q6586" s="8">
        <f t="shared" si="948"/>
        <v>0.12722916666666667</v>
      </c>
      <c r="R6586" s="8" t="e">
        <f>IFERROR(SUMPRODUCT(INDEX($B$1:$B$9600,$L6587):INDEX($B$1:$B$9600,$L6587+959),M$2:M$961)/$G$3,NA())</f>
        <v>#N/A</v>
      </c>
      <c r="S6586" s="8" t="e">
        <f>IFERROR(SUMPRODUCT(INDEX($C$1:$C$9600,$L6587):INDEX($C$1:$C$9600,$L6587+959),N$2:N$961)/$G$5,NA())</f>
        <v>#N/A</v>
      </c>
      <c r="T6586" s="8" t="e">
        <f t="shared" si="949"/>
        <v>#N/A</v>
      </c>
    </row>
    <row r="6587" spans="1:20" s="8" customFormat="1" x14ac:dyDescent="0.2">
      <c r="A6587" s="8">
        <f t="shared" si="943"/>
        <v>0.11724999999999999</v>
      </c>
      <c r="B6587" s="8">
        <f t="shared" si="944"/>
        <v>0</v>
      </c>
      <c r="C6587" s="8">
        <f t="shared" si="945"/>
        <v>0</v>
      </c>
      <c r="E6587" s="8" t="b">
        <f t="shared" si="946"/>
        <v>0</v>
      </c>
      <c r="F6587" s="8" t="b">
        <f t="shared" si="947"/>
        <v>0</v>
      </c>
      <c r="Q6587" s="8">
        <f t="shared" si="948"/>
        <v>0.12725</v>
      </c>
      <c r="R6587" s="8" t="e">
        <f>IFERROR(SUMPRODUCT(INDEX($B$1:$B$9600,$L6588):INDEX($B$1:$B$9600,$L6588+959),M$2:M$961)/$G$3,NA())</f>
        <v>#N/A</v>
      </c>
      <c r="S6587" s="8" t="e">
        <f>IFERROR(SUMPRODUCT(INDEX($C$1:$C$9600,$L6588):INDEX($C$1:$C$9600,$L6588+959),N$2:N$961)/$G$5,NA())</f>
        <v>#N/A</v>
      </c>
      <c r="T6587" s="8" t="e">
        <f t="shared" si="949"/>
        <v>#N/A</v>
      </c>
    </row>
    <row r="6588" spans="1:20" s="8" customFormat="1" x14ac:dyDescent="0.2">
      <c r="A6588" s="8">
        <f t="shared" si="943"/>
        <v>0.11727083333333334</v>
      </c>
      <c r="B6588" s="8">
        <f t="shared" si="944"/>
        <v>0</v>
      </c>
      <c r="C6588" s="8">
        <f t="shared" si="945"/>
        <v>0</v>
      </c>
      <c r="E6588" s="8" t="b">
        <f t="shared" si="946"/>
        <v>0</v>
      </c>
      <c r="F6588" s="8" t="b">
        <f t="shared" si="947"/>
        <v>0</v>
      </c>
      <c r="Q6588" s="8">
        <f t="shared" si="948"/>
        <v>0.12727083333333333</v>
      </c>
      <c r="R6588" s="8" t="e">
        <f>IFERROR(SUMPRODUCT(INDEX($B$1:$B$9600,$L6589):INDEX($B$1:$B$9600,$L6589+959),M$2:M$961)/$G$3,NA())</f>
        <v>#N/A</v>
      </c>
      <c r="S6588" s="8" t="e">
        <f>IFERROR(SUMPRODUCT(INDEX($C$1:$C$9600,$L6589):INDEX($C$1:$C$9600,$L6589+959),N$2:N$961)/$G$5,NA())</f>
        <v>#N/A</v>
      </c>
      <c r="T6588" s="8" t="e">
        <f t="shared" si="949"/>
        <v>#N/A</v>
      </c>
    </row>
    <row r="6589" spans="1:20" s="8" customFormat="1" x14ac:dyDescent="0.2">
      <c r="A6589" s="8">
        <f t="shared" si="943"/>
        <v>0.11729166666666667</v>
      </c>
      <c r="B6589" s="8">
        <f t="shared" si="944"/>
        <v>0</v>
      </c>
      <c r="C6589" s="8">
        <f t="shared" si="945"/>
        <v>0</v>
      </c>
      <c r="E6589" s="8" t="b">
        <f t="shared" si="946"/>
        <v>0</v>
      </c>
      <c r="F6589" s="8" t="b">
        <f t="shared" si="947"/>
        <v>0</v>
      </c>
      <c r="Q6589" s="8">
        <f t="shared" si="948"/>
        <v>0.12729166666666666</v>
      </c>
      <c r="R6589" s="8" t="e">
        <f>IFERROR(SUMPRODUCT(INDEX($B$1:$B$9600,$L6590):INDEX($B$1:$B$9600,$L6590+959),M$2:M$961)/$G$3,NA())</f>
        <v>#N/A</v>
      </c>
      <c r="S6589" s="8" t="e">
        <f>IFERROR(SUMPRODUCT(INDEX($C$1:$C$9600,$L6590):INDEX($C$1:$C$9600,$L6590+959),N$2:N$961)/$G$5,NA())</f>
        <v>#N/A</v>
      </c>
      <c r="T6589" s="8" t="e">
        <f t="shared" si="949"/>
        <v>#N/A</v>
      </c>
    </row>
    <row r="6590" spans="1:20" s="8" customFormat="1" x14ac:dyDescent="0.2">
      <c r="A6590" s="8">
        <f t="shared" si="943"/>
        <v>0.1173125</v>
      </c>
      <c r="B6590" s="8">
        <f t="shared" si="944"/>
        <v>0</v>
      </c>
      <c r="C6590" s="8">
        <f t="shared" si="945"/>
        <v>0</v>
      </c>
      <c r="E6590" s="8" t="b">
        <f t="shared" si="946"/>
        <v>0</v>
      </c>
      <c r="F6590" s="8" t="b">
        <f t="shared" si="947"/>
        <v>0</v>
      </c>
      <c r="Q6590" s="8">
        <f t="shared" si="948"/>
        <v>0.1273125</v>
      </c>
      <c r="R6590" s="8" t="e">
        <f>IFERROR(SUMPRODUCT(INDEX($B$1:$B$9600,$L6591):INDEX($B$1:$B$9600,$L6591+959),M$2:M$961)/$G$3,NA())</f>
        <v>#N/A</v>
      </c>
      <c r="S6590" s="8" t="e">
        <f>IFERROR(SUMPRODUCT(INDEX($C$1:$C$9600,$L6591):INDEX($C$1:$C$9600,$L6591+959),N$2:N$961)/$G$5,NA())</f>
        <v>#N/A</v>
      </c>
      <c r="T6590" s="8" t="e">
        <f t="shared" si="949"/>
        <v>#N/A</v>
      </c>
    </row>
    <row r="6591" spans="1:20" s="8" customFormat="1" x14ac:dyDescent="0.2">
      <c r="A6591" s="8">
        <f t="shared" si="943"/>
        <v>0.11733333333333333</v>
      </c>
      <c r="B6591" s="8">
        <f t="shared" si="944"/>
        <v>0</v>
      </c>
      <c r="C6591" s="8">
        <f t="shared" si="945"/>
        <v>0</v>
      </c>
      <c r="E6591" s="8" t="b">
        <f t="shared" si="946"/>
        <v>0</v>
      </c>
      <c r="F6591" s="8" t="b">
        <f t="shared" si="947"/>
        <v>0</v>
      </c>
      <c r="Q6591" s="8">
        <f t="shared" si="948"/>
        <v>0.12733333333333333</v>
      </c>
      <c r="R6591" s="8" t="e">
        <f>IFERROR(SUMPRODUCT(INDEX($B$1:$B$9600,$L6592):INDEX($B$1:$B$9600,$L6592+959),M$2:M$961)/$G$3,NA())</f>
        <v>#N/A</v>
      </c>
      <c r="S6591" s="8" t="e">
        <f>IFERROR(SUMPRODUCT(INDEX($C$1:$C$9600,$L6592):INDEX($C$1:$C$9600,$L6592+959),N$2:N$961)/$G$5,NA())</f>
        <v>#N/A</v>
      </c>
      <c r="T6591" s="8" t="e">
        <f t="shared" si="949"/>
        <v>#N/A</v>
      </c>
    </row>
    <row r="6592" spans="1:20" s="8" customFormat="1" x14ac:dyDescent="0.2">
      <c r="A6592" s="8">
        <f t="shared" si="943"/>
        <v>0.11735416666666666</v>
      </c>
      <c r="B6592" s="8">
        <f t="shared" si="944"/>
        <v>0</v>
      </c>
      <c r="C6592" s="8">
        <f t="shared" si="945"/>
        <v>0</v>
      </c>
      <c r="E6592" s="8" t="b">
        <f t="shared" si="946"/>
        <v>0</v>
      </c>
      <c r="F6592" s="8" t="b">
        <f t="shared" si="947"/>
        <v>0</v>
      </c>
      <c r="Q6592" s="8">
        <f t="shared" si="948"/>
        <v>0.12735416666666666</v>
      </c>
      <c r="R6592" s="8" t="e">
        <f>IFERROR(SUMPRODUCT(INDEX($B$1:$B$9600,$L6593):INDEX($B$1:$B$9600,$L6593+959),M$2:M$961)/$G$3,NA())</f>
        <v>#N/A</v>
      </c>
      <c r="S6592" s="8" t="e">
        <f>IFERROR(SUMPRODUCT(INDEX($C$1:$C$9600,$L6593):INDEX($C$1:$C$9600,$L6593+959),N$2:N$961)/$G$5,NA())</f>
        <v>#N/A</v>
      </c>
      <c r="T6592" s="8" t="e">
        <f t="shared" si="949"/>
        <v>#N/A</v>
      </c>
    </row>
    <row r="6593" spans="1:20" s="8" customFormat="1" x14ac:dyDescent="0.2">
      <c r="A6593" s="8">
        <f t="shared" ref="A6593:A6656" si="950">(ROW()-959)/48000</f>
        <v>0.11737499999999999</v>
      </c>
      <c r="B6593" s="8">
        <f t="shared" ref="B6593:B6656" si="951">IF(E6593,(1+COS(2*PI()*$I$1*(A6593-$H$4)/6.5))*COS(2*PI()*$I$1*(A6593-$H$4))/2,0)</f>
        <v>0</v>
      </c>
      <c r="C6593" s="8">
        <f t="shared" ref="C6593:C6656" si="952">IF(F6593,(1+COS(2*PI()*$I$1*(A6593-$H$6)/6.5))*COS(2*PI()*$I$1*(A6593-$H$6))/2,0)</f>
        <v>0</v>
      </c>
      <c r="E6593" s="8" t="b">
        <f t="shared" ref="E6593:E6656" si="953">AND(A6593&gt;=-3.25/$I$1+$H$4,A6593&lt;=(3.25/$I$1)+$H$4)</f>
        <v>0</v>
      </c>
      <c r="F6593" s="8" t="b">
        <f t="shared" ref="F6593:F6656" si="954">AND(A6593&gt;=-3.25/$I$1+$H$6,A6593&lt;=(3.25/$I$1)+$H$6)</f>
        <v>0</v>
      </c>
      <c r="Q6593" s="8">
        <f t="shared" ref="Q6593:Q6656" si="955">(ROW()-479)/48000</f>
        <v>0.12737499999999999</v>
      </c>
      <c r="R6593" s="8" t="e">
        <f>IFERROR(SUMPRODUCT(INDEX($B$1:$B$9600,$L6594):INDEX($B$1:$B$9600,$L6594+959),M$2:M$961)/$G$3,NA())</f>
        <v>#N/A</v>
      </c>
      <c r="S6593" s="8" t="e">
        <f>IFERROR(SUMPRODUCT(INDEX($C$1:$C$9600,$L6594):INDEX($C$1:$C$9600,$L6594+959),N$2:N$961)/$G$5,NA())</f>
        <v>#N/A</v>
      </c>
      <c r="T6593" s="8" t="e">
        <f t="shared" ref="T6593:T6656" si="956">IFERROR(SUM(R6593:S6593)/$G$8,NA())</f>
        <v>#N/A</v>
      </c>
    </row>
    <row r="6594" spans="1:20" s="8" customFormat="1" x14ac:dyDescent="0.2">
      <c r="A6594" s="8">
        <f t="shared" si="950"/>
        <v>0.11739583333333334</v>
      </c>
      <c r="B6594" s="8">
        <f t="shared" si="951"/>
        <v>0</v>
      </c>
      <c r="C6594" s="8">
        <f t="shared" si="952"/>
        <v>0</v>
      </c>
      <c r="E6594" s="8" t="b">
        <f t="shared" si="953"/>
        <v>0</v>
      </c>
      <c r="F6594" s="8" t="b">
        <f t="shared" si="954"/>
        <v>0</v>
      </c>
      <c r="Q6594" s="8">
        <f t="shared" si="955"/>
        <v>0.12739583333333335</v>
      </c>
      <c r="R6594" s="8" t="e">
        <f>IFERROR(SUMPRODUCT(INDEX($B$1:$B$9600,$L6595):INDEX($B$1:$B$9600,$L6595+959),M$2:M$961)/$G$3,NA())</f>
        <v>#N/A</v>
      </c>
      <c r="S6594" s="8" t="e">
        <f>IFERROR(SUMPRODUCT(INDEX($C$1:$C$9600,$L6595):INDEX($C$1:$C$9600,$L6595+959),N$2:N$961)/$G$5,NA())</f>
        <v>#N/A</v>
      </c>
      <c r="T6594" s="8" t="e">
        <f t="shared" si="956"/>
        <v>#N/A</v>
      </c>
    </row>
    <row r="6595" spans="1:20" s="8" customFormat="1" x14ac:dyDescent="0.2">
      <c r="A6595" s="8">
        <f t="shared" si="950"/>
        <v>0.11741666666666667</v>
      </c>
      <c r="B6595" s="8">
        <f t="shared" si="951"/>
        <v>0</v>
      </c>
      <c r="C6595" s="8">
        <f t="shared" si="952"/>
        <v>0</v>
      </c>
      <c r="E6595" s="8" t="b">
        <f t="shared" si="953"/>
        <v>0</v>
      </c>
      <c r="F6595" s="8" t="b">
        <f t="shared" si="954"/>
        <v>0</v>
      </c>
      <c r="Q6595" s="8">
        <f t="shared" si="955"/>
        <v>0.12741666666666668</v>
      </c>
      <c r="R6595" s="8" t="e">
        <f>IFERROR(SUMPRODUCT(INDEX($B$1:$B$9600,$L6596):INDEX($B$1:$B$9600,$L6596+959),M$2:M$961)/$G$3,NA())</f>
        <v>#N/A</v>
      </c>
      <c r="S6595" s="8" t="e">
        <f>IFERROR(SUMPRODUCT(INDEX($C$1:$C$9600,$L6596):INDEX($C$1:$C$9600,$L6596+959),N$2:N$961)/$G$5,NA())</f>
        <v>#N/A</v>
      </c>
      <c r="T6595" s="8" t="e">
        <f t="shared" si="956"/>
        <v>#N/A</v>
      </c>
    </row>
    <row r="6596" spans="1:20" s="8" customFormat="1" x14ac:dyDescent="0.2">
      <c r="A6596" s="8">
        <f t="shared" si="950"/>
        <v>0.1174375</v>
      </c>
      <c r="B6596" s="8">
        <f t="shared" si="951"/>
        <v>0</v>
      </c>
      <c r="C6596" s="8">
        <f t="shared" si="952"/>
        <v>0</v>
      </c>
      <c r="E6596" s="8" t="b">
        <f t="shared" si="953"/>
        <v>0</v>
      </c>
      <c r="F6596" s="8" t="b">
        <f t="shared" si="954"/>
        <v>0</v>
      </c>
      <c r="Q6596" s="8">
        <f t="shared" si="955"/>
        <v>0.12743750000000001</v>
      </c>
      <c r="R6596" s="8" t="e">
        <f>IFERROR(SUMPRODUCT(INDEX($B$1:$B$9600,$L6597):INDEX($B$1:$B$9600,$L6597+959),M$2:M$961)/$G$3,NA())</f>
        <v>#N/A</v>
      </c>
      <c r="S6596" s="8" t="e">
        <f>IFERROR(SUMPRODUCT(INDEX($C$1:$C$9600,$L6597):INDEX($C$1:$C$9600,$L6597+959),N$2:N$961)/$G$5,NA())</f>
        <v>#N/A</v>
      </c>
      <c r="T6596" s="8" t="e">
        <f t="shared" si="956"/>
        <v>#N/A</v>
      </c>
    </row>
    <row r="6597" spans="1:20" s="8" customFormat="1" x14ac:dyDescent="0.2">
      <c r="A6597" s="8">
        <f t="shared" si="950"/>
        <v>0.11745833333333333</v>
      </c>
      <c r="B6597" s="8">
        <f t="shared" si="951"/>
        <v>0</v>
      </c>
      <c r="C6597" s="8">
        <f t="shared" si="952"/>
        <v>0</v>
      </c>
      <c r="E6597" s="8" t="b">
        <f t="shared" si="953"/>
        <v>0</v>
      </c>
      <c r="F6597" s="8" t="b">
        <f t="shared" si="954"/>
        <v>0</v>
      </c>
      <c r="Q6597" s="8">
        <f t="shared" si="955"/>
        <v>0.12745833333333334</v>
      </c>
      <c r="R6597" s="8" t="e">
        <f>IFERROR(SUMPRODUCT(INDEX($B$1:$B$9600,$L6598):INDEX($B$1:$B$9600,$L6598+959),M$2:M$961)/$G$3,NA())</f>
        <v>#N/A</v>
      </c>
      <c r="S6597" s="8" t="e">
        <f>IFERROR(SUMPRODUCT(INDEX($C$1:$C$9600,$L6598):INDEX($C$1:$C$9600,$L6598+959),N$2:N$961)/$G$5,NA())</f>
        <v>#N/A</v>
      </c>
      <c r="T6597" s="8" t="e">
        <f t="shared" si="956"/>
        <v>#N/A</v>
      </c>
    </row>
    <row r="6598" spans="1:20" s="8" customFormat="1" x14ac:dyDescent="0.2">
      <c r="A6598" s="8">
        <f t="shared" si="950"/>
        <v>0.11747916666666666</v>
      </c>
      <c r="B6598" s="8">
        <f t="shared" si="951"/>
        <v>0</v>
      </c>
      <c r="C6598" s="8">
        <f t="shared" si="952"/>
        <v>0</v>
      </c>
      <c r="E6598" s="8" t="b">
        <f t="shared" si="953"/>
        <v>0</v>
      </c>
      <c r="F6598" s="8" t="b">
        <f t="shared" si="954"/>
        <v>0</v>
      </c>
      <c r="Q6598" s="8">
        <f t="shared" si="955"/>
        <v>0.12747916666666667</v>
      </c>
      <c r="R6598" s="8" t="e">
        <f>IFERROR(SUMPRODUCT(INDEX($B$1:$B$9600,$L6599):INDEX($B$1:$B$9600,$L6599+959),M$2:M$961)/$G$3,NA())</f>
        <v>#N/A</v>
      </c>
      <c r="S6598" s="8" t="e">
        <f>IFERROR(SUMPRODUCT(INDEX($C$1:$C$9600,$L6599):INDEX($C$1:$C$9600,$L6599+959),N$2:N$961)/$G$5,NA())</f>
        <v>#N/A</v>
      </c>
      <c r="T6598" s="8" t="e">
        <f t="shared" si="956"/>
        <v>#N/A</v>
      </c>
    </row>
    <row r="6599" spans="1:20" s="8" customFormat="1" x14ac:dyDescent="0.2">
      <c r="A6599" s="8">
        <f t="shared" si="950"/>
        <v>0.11749999999999999</v>
      </c>
      <c r="B6599" s="8">
        <f t="shared" si="951"/>
        <v>0</v>
      </c>
      <c r="C6599" s="8">
        <f t="shared" si="952"/>
        <v>0</v>
      </c>
      <c r="E6599" s="8" t="b">
        <f t="shared" si="953"/>
        <v>0</v>
      </c>
      <c r="F6599" s="8" t="b">
        <f t="shared" si="954"/>
        <v>0</v>
      </c>
      <c r="Q6599" s="8">
        <f t="shared" si="955"/>
        <v>0.1275</v>
      </c>
      <c r="R6599" s="8" t="e">
        <f>IFERROR(SUMPRODUCT(INDEX($B$1:$B$9600,$L6600):INDEX($B$1:$B$9600,$L6600+959),M$2:M$961)/$G$3,NA())</f>
        <v>#N/A</v>
      </c>
      <c r="S6599" s="8" t="e">
        <f>IFERROR(SUMPRODUCT(INDEX($C$1:$C$9600,$L6600):INDEX($C$1:$C$9600,$L6600+959),N$2:N$961)/$G$5,NA())</f>
        <v>#N/A</v>
      </c>
      <c r="T6599" s="8" t="e">
        <f t="shared" si="956"/>
        <v>#N/A</v>
      </c>
    </row>
    <row r="6600" spans="1:20" s="8" customFormat="1" x14ac:dyDescent="0.2">
      <c r="A6600" s="8">
        <f t="shared" si="950"/>
        <v>0.11752083333333334</v>
      </c>
      <c r="B6600" s="8">
        <f t="shared" si="951"/>
        <v>0</v>
      </c>
      <c r="C6600" s="8">
        <f t="shared" si="952"/>
        <v>0</v>
      </c>
      <c r="E6600" s="8" t="b">
        <f t="shared" si="953"/>
        <v>0</v>
      </c>
      <c r="F6600" s="8" t="b">
        <f t="shared" si="954"/>
        <v>0</v>
      </c>
      <c r="Q6600" s="8">
        <f t="shared" si="955"/>
        <v>0.12752083333333333</v>
      </c>
      <c r="R6600" s="8" t="e">
        <f>IFERROR(SUMPRODUCT(INDEX($B$1:$B$9600,$L6601):INDEX($B$1:$B$9600,$L6601+959),M$2:M$961)/$G$3,NA())</f>
        <v>#N/A</v>
      </c>
      <c r="S6600" s="8" t="e">
        <f>IFERROR(SUMPRODUCT(INDEX($C$1:$C$9600,$L6601):INDEX($C$1:$C$9600,$L6601+959),N$2:N$961)/$G$5,NA())</f>
        <v>#N/A</v>
      </c>
      <c r="T6600" s="8" t="e">
        <f t="shared" si="956"/>
        <v>#N/A</v>
      </c>
    </row>
    <row r="6601" spans="1:20" s="8" customFormat="1" x14ac:dyDescent="0.2">
      <c r="A6601" s="8">
        <f t="shared" si="950"/>
        <v>0.11754166666666667</v>
      </c>
      <c r="B6601" s="8">
        <f t="shared" si="951"/>
        <v>0</v>
      </c>
      <c r="C6601" s="8">
        <f t="shared" si="952"/>
        <v>0</v>
      </c>
      <c r="E6601" s="8" t="b">
        <f t="shared" si="953"/>
        <v>0</v>
      </c>
      <c r="F6601" s="8" t="b">
        <f t="shared" si="954"/>
        <v>0</v>
      </c>
      <c r="Q6601" s="8">
        <f t="shared" si="955"/>
        <v>0.12754166666666666</v>
      </c>
      <c r="R6601" s="8" t="e">
        <f>IFERROR(SUMPRODUCT(INDEX($B$1:$B$9600,$L6602):INDEX($B$1:$B$9600,$L6602+959),M$2:M$961)/$G$3,NA())</f>
        <v>#N/A</v>
      </c>
      <c r="S6601" s="8" t="e">
        <f>IFERROR(SUMPRODUCT(INDEX($C$1:$C$9600,$L6602):INDEX($C$1:$C$9600,$L6602+959),N$2:N$961)/$G$5,NA())</f>
        <v>#N/A</v>
      </c>
      <c r="T6601" s="8" t="e">
        <f t="shared" si="956"/>
        <v>#N/A</v>
      </c>
    </row>
    <row r="6602" spans="1:20" s="8" customFormat="1" x14ac:dyDescent="0.2">
      <c r="A6602" s="8">
        <f t="shared" si="950"/>
        <v>0.1175625</v>
      </c>
      <c r="B6602" s="8">
        <f t="shared" si="951"/>
        <v>0</v>
      </c>
      <c r="C6602" s="8">
        <f t="shared" si="952"/>
        <v>0</v>
      </c>
      <c r="E6602" s="8" t="b">
        <f t="shared" si="953"/>
        <v>0</v>
      </c>
      <c r="F6602" s="8" t="b">
        <f t="shared" si="954"/>
        <v>0</v>
      </c>
      <c r="Q6602" s="8">
        <f t="shared" si="955"/>
        <v>0.1275625</v>
      </c>
      <c r="R6602" s="8" t="e">
        <f>IFERROR(SUMPRODUCT(INDEX($B$1:$B$9600,$L6603):INDEX($B$1:$B$9600,$L6603+959),M$2:M$961)/$G$3,NA())</f>
        <v>#N/A</v>
      </c>
      <c r="S6602" s="8" t="e">
        <f>IFERROR(SUMPRODUCT(INDEX($C$1:$C$9600,$L6603):INDEX($C$1:$C$9600,$L6603+959),N$2:N$961)/$G$5,NA())</f>
        <v>#N/A</v>
      </c>
      <c r="T6602" s="8" t="e">
        <f t="shared" si="956"/>
        <v>#N/A</v>
      </c>
    </row>
    <row r="6603" spans="1:20" s="8" customFormat="1" x14ac:dyDescent="0.2">
      <c r="A6603" s="8">
        <f t="shared" si="950"/>
        <v>0.11758333333333333</v>
      </c>
      <c r="B6603" s="8">
        <f t="shared" si="951"/>
        <v>0</v>
      </c>
      <c r="C6603" s="8">
        <f t="shared" si="952"/>
        <v>0</v>
      </c>
      <c r="E6603" s="8" t="b">
        <f t="shared" si="953"/>
        <v>0</v>
      </c>
      <c r="F6603" s="8" t="b">
        <f t="shared" si="954"/>
        <v>0</v>
      </c>
      <c r="Q6603" s="8">
        <f t="shared" si="955"/>
        <v>0.12758333333333333</v>
      </c>
      <c r="R6603" s="8" t="e">
        <f>IFERROR(SUMPRODUCT(INDEX($B$1:$B$9600,$L6604):INDEX($B$1:$B$9600,$L6604+959),M$2:M$961)/$G$3,NA())</f>
        <v>#N/A</v>
      </c>
      <c r="S6603" s="8" t="e">
        <f>IFERROR(SUMPRODUCT(INDEX($C$1:$C$9600,$L6604):INDEX($C$1:$C$9600,$L6604+959),N$2:N$961)/$G$5,NA())</f>
        <v>#N/A</v>
      </c>
      <c r="T6603" s="8" t="e">
        <f t="shared" si="956"/>
        <v>#N/A</v>
      </c>
    </row>
    <row r="6604" spans="1:20" s="8" customFormat="1" x14ac:dyDescent="0.2">
      <c r="A6604" s="8">
        <f t="shared" si="950"/>
        <v>0.11760416666666666</v>
      </c>
      <c r="B6604" s="8">
        <f t="shared" si="951"/>
        <v>0</v>
      </c>
      <c r="C6604" s="8">
        <f t="shared" si="952"/>
        <v>0</v>
      </c>
      <c r="E6604" s="8" t="b">
        <f t="shared" si="953"/>
        <v>0</v>
      </c>
      <c r="F6604" s="8" t="b">
        <f t="shared" si="954"/>
        <v>0</v>
      </c>
      <c r="Q6604" s="8">
        <f t="shared" si="955"/>
        <v>0.12760416666666666</v>
      </c>
      <c r="R6604" s="8" t="e">
        <f>IFERROR(SUMPRODUCT(INDEX($B$1:$B$9600,$L6605):INDEX($B$1:$B$9600,$L6605+959),M$2:M$961)/$G$3,NA())</f>
        <v>#N/A</v>
      </c>
      <c r="S6604" s="8" t="e">
        <f>IFERROR(SUMPRODUCT(INDEX($C$1:$C$9600,$L6605):INDEX($C$1:$C$9600,$L6605+959),N$2:N$961)/$G$5,NA())</f>
        <v>#N/A</v>
      </c>
      <c r="T6604" s="8" t="e">
        <f t="shared" si="956"/>
        <v>#N/A</v>
      </c>
    </row>
    <row r="6605" spans="1:20" s="8" customFormat="1" x14ac:dyDescent="0.2">
      <c r="A6605" s="8">
        <f t="shared" si="950"/>
        <v>0.11762499999999999</v>
      </c>
      <c r="B6605" s="8">
        <f t="shared" si="951"/>
        <v>0</v>
      </c>
      <c r="C6605" s="8">
        <f t="shared" si="952"/>
        <v>0</v>
      </c>
      <c r="E6605" s="8" t="b">
        <f t="shared" si="953"/>
        <v>0</v>
      </c>
      <c r="F6605" s="8" t="b">
        <f t="shared" si="954"/>
        <v>0</v>
      </c>
      <c r="Q6605" s="8">
        <f t="shared" si="955"/>
        <v>0.12762499999999999</v>
      </c>
      <c r="R6605" s="8" t="e">
        <f>IFERROR(SUMPRODUCT(INDEX($B$1:$B$9600,$L6606):INDEX($B$1:$B$9600,$L6606+959),M$2:M$961)/$G$3,NA())</f>
        <v>#N/A</v>
      </c>
      <c r="S6605" s="8" t="e">
        <f>IFERROR(SUMPRODUCT(INDEX($C$1:$C$9600,$L6606):INDEX($C$1:$C$9600,$L6606+959),N$2:N$961)/$G$5,NA())</f>
        <v>#N/A</v>
      </c>
      <c r="T6605" s="8" t="e">
        <f t="shared" si="956"/>
        <v>#N/A</v>
      </c>
    </row>
    <row r="6606" spans="1:20" s="8" customFormat="1" x14ac:dyDescent="0.2">
      <c r="A6606" s="8">
        <f t="shared" si="950"/>
        <v>0.11764583333333334</v>
      </c>
      <c r="B6606" s="8">
        <f t="shared" si="951"/>
        <v>0</v>
      </c>
      <c r="C6606" s="8">
        <f t="shared" si="952"/>
        <v>0</v>
      </c>
      <c r="E6606" s="8" t="b">
        <f t="shared" si="953"/>
        <v>0</v>
      </c>
      <c r="F6606" s="8" t="b">
        <f t="shared" si="954"/>
        <v>0</v>
      </c>
      <c r="Q6606" s="8">
        <f t="shared" si="955"/>
        <v>0.12764583333333332</v>
      </c>
      <c r="R6606" s="8" t="e">
        <f>IFERROR(SUMPRODUCT(INDEX($B$1:$B$9600,$L6607):INDEX($B$1:$B$9600,$L6607+959),M$2:M$961)/$G$3,NA())</f>
        <v>#N/A</v>
      </c>
      <c r="S6606" s="8" t="e">
        <f>IFERROR(SUMPRODUCT(INDEX($C$1:$C$9600,$L6607):INDEX($C$1:$C$9600,$L6607+959),N$2:N$961)/$G$5,NA())</f>
        <v>#N/A</v>
      </c>
      <c r="T6606" s="8" t="e">
        <f t="shared" si="956"/>
        <v>#N/A</v>
      </c>
    </row>
    <row r="6607" spans="1:20" s="8" customFormat="1" x14ac:dyDescent="0.2">
      <c r="A6607" s="8">
        <f t="shared" si="950"/>
        <v>0.11766666666666667</v>
      </c>
      <c r="B6607" s="8">
        <f t="shared" si="951"/>
        <v>0</v>
      </c>
      <c r="C6607" s="8">
        <f t="shared" si="952"/>
        <v>0</v>
      </c>
      <c r="E6607" s="8" t="b">
        <f t="shared" si="953"/>
        <v>0</v>
      </c>
      <c r="F6607" s="8" t="b">
        <f t="shared" si="954"/>
        <v>0</v>
      </c>
      <c r="Q6607" s="8">
        <f t="shared" si="955"/>
        <v>0.12766666666666668</v>
      </c>
      <c r="R6607" s="8" t="e">
        <f>IFERROR(SUMPRODUCT(INDEX($B$1:$B$9600,$L6608):INDEX($B$1:$B$9600,$L6608+959),M$2:M$961)/$G$3,NA())</f>
        <v>#N/A</v>
      </c>
      <c r="S6607" s="8" t="e">
        <f>IFERROR(SUMPRODUCT(INDEX($C$1:$C$9600,$L6608):INDEX($C$1:$C$9600,$L6608+959),N$2:N$961)/$G$5,NA())</f>
        <v>#N/A</v>
      </c>
      <c r="T6607" s="8" t="e">
        <f t="shared" si="956"/>
        <v>#N/A</v>
      </c>
    </row>
    <row r="6608" spans="1:20" s="8" customFormat="1" x14ac:dyDescent="0.2">
      <c r="A6608" s="8">
        <f t="shared" si="950"/>
        <v>0.1176875</v>
      </c>
      <c r="B6608" s="8">
        <f t="shared" si="951"/>
        <v>0</v>
      </c>
      <c r="C6608" s="8">
        <f t="shared" si="952"/>
        <v>0</v>
      </c>
      <c r="E6608" s="8" t="b">
        <f t="shared" si="953"/>
        <v>0</v>
      </c>
      <c r="F6608" s="8" t="b">
        <f t="shared" si="954"/>
        <v>0</v>
      </c>
      <c r="Q6608" s="8">
        <f t="shared" si="955"/>
        <v>0.12768750000000001</v>
      </c>
      <c r="R6608" s="8" t="e">
        <f>IFERROR(SUMPRODUCT(INDEX($B$1:$B$9600,$L6609):INDEX($B$1:$B$9600,$L6609+959),M$2:M$961)/$G$3,NA())</f>
        <v>#N/A</v>
      </c>
      <c r="S6608" s="8" t="e">
        <f>IFERROR(SUMPRODUCT(INDEX($C$1:$C$9600,$L6609):INDEX($C$1:$C$9600,$L6609+959),N$2:N$961)/$G$5,NA())</f>
        <v>#N/A</v>
      </c>
      <c r="T6608" s="8" t="e">
        <f t="shared" si="956"/>
        <v>#N/A</v>
      </c>
    </row>
    <row r="6609" spans="1:20" s="8" customFormat="1" x14ac:dyDescent="0.2">
      <c r="A6609" s="8">
        <f t="shared" si="950"/>
        <v>0.11770833333333333</v>
      </c>
      <c r="B6609" s="8">
        <f t="shared" si="951"/>
        <v>0</v>
      </c>
      <c r="C6609" s="8">
        <f t="shared" si="952"/>
        <v>0</v>
      </c>
      <c r="E6609" s="8" t="b">
        <f t="shared" si="953"/>
        <v>0</v>
      </c>
      <c r="F6609" s="8" t="b">
        <f t="shared" si="954"/>
        <v>0</v>
      </c>
      <c r="Q6609" s="8">
        <f t="shared" si="955"/>
        <v>0.12770833333333334</v>
      </c>
      <c r="R6609" s="8" t="e">
        <f>IFERROR(SUMPRODUCT(INDEX($B$1:$B$9600,$L6610):INDEX($B$1:$B$9600,$L6610+959),M$2:M$961)/$G$3,NA())</f>
        <v>#N/A</v>
      </c>
      <c r="S6609" s="8" t="e">
        <f>IFERROR(SUMPRODUCT(INDEX($C$1:$C$9600,$L6610):INDEX($C$1:$C$9600,$L6610+959),N$2:N$961)/$G$5,NA())</f>
        <v>#N/A</v>
      </c>
      <c r="T6609" s="8" t="e">
        <f t="shared" si="956"/>
        <v>#N/A</v>
      </c>
    </row>
    <row r="6610" spans="1:20" s="8" customFormat="1" x14ac:dyDescent="0.2">
      <c r="A6610" s="8">
        <f t="shared" si="950"/>
        <v>0.11772916666666666</v>
      </c>
      <c r="B6610" s="8">
        <f t="shared" si="951"/>
        <v>0</v>
      </c>
      <c r="C6610" s="8">
        <f t="shared" si="952"/>
        <v>0</v>
      </c>
      <c r="E6610" s="8" t="b">
        <f t="shared" si="953"/>
        <v>0</v>
      </c>
      <c r="F6610" s="8" t="b">
        <f t="shared" si="954"/>
        <v>0</v>
      </c>
      <c r="Q6610" s="8">
        <f t="shared" si="955"/>
        <v>0.12772916666666667</v>
      </c>
      <c r="R6610" s="8" t="e">
        <f>IFERROR(SUMPRODUCT(INDEX($B$1:$B$9600,$L6611):INDEX($B$1:$B$9600,$L6611+959),M$2:M$961)/$G$3,NA())</f>
        <v>#N/A</v>
      </c>
      <c r="S6610" s="8" t="e">
        <f>IFERROR(SUMPRODUCT(INDEX($C$1:$C$9600,$L6611):INDEX($C$1:$C$9600,$L6611+959),N$2:N$961)/$G$5,NA())</f>
        <v>#N/A</v>
      </c>
      <c r="T6610" s="8" t="e">
        <f t="shared" si="956"/>
        <v>#N/A</v>
      </c>
    </row>
    <row r="6611" spans="1:20" s="8" customFormat="1" x14ac:dyDescent="0.2">
      <c r="A6611" s="8">
        <f t="shared" si="950"/>
        <v>0.11774999999999999</v>
      </c>
      <c r="B6611" s="8">
        <f t="shared" si="951"/>
        <v>0</v>
      </c>
      <c r="C6611" s="8">
        <f t="shared" si="952"/>
        <v>0</v>
      </c>
      <c r="E6611" s="8" t="b">
        <f t="shared" si="953"/>
        <v>0</v>
      </c>
      <c r="F6611" s="8" t="b">
        <f t="shared" si="954"/>
        <v>0</v>
      </c>
      <c r="Q6611" s="8">
        <f t="shared" si="955"/>
        <v>0.12775</v>
      </c>
      <c r="R6611" s="8" t="e">
        <f>IFERROR(SUMPRODUCT(INDEX($B$1:$B$9600,$L6612):INDEX($B$1:$B$9600,$L6612+959),M$2:M$961)/$G$3,NA())</f>
        <v>#N/A</v>
      </c>
      <c r="S6611" s="8" t="e">
        <f>IFERROR(SUMPRODUCT(INDEX($C$1:$C$9600,$L6612):INDEX($C$1:$C$9600,$L6612+959),N$2:N$961)/$G$5,NA())</f>
        <v>#N/A</v>
      </c>
      <c r="T6611" s="8" t="e">
        <f t="shared" si="956"/>
        <v>#N/A</v>
      </c>
    </row>
    <row r="6612" spans="1:20" s="8" customFormat="1" x14ac:dyDescent="0.2">
      <c r="A6612" s="8">
        <f t="shared" si="950"/>
        <v>0.11777083333333334</v>
      </c>
      <c r="B6612" s="8">
        <f t="shared" si="951"/>
        <v>0</v>
      </c>
      <c r="C6612" s="8">
        <f t="shared" si="952"/>
        <v>0</v>
      </c>
      <c r="E6612" s="8" t="b">
        <f t="shared" si="953"/>
        <v>0</v>
      </c>
      <c r="F6612" s="8" t="b">
        <f t="shared" si="954"/>
        <v>0</v>
      </c>
      <c r="Q6612" s="8">
        <f t="shared" si="955"/>
        <v>0.12777083333333333</v>
      </c>
      <c r="R6612" s="8" t="e">
        <f>IFERROR(SUMPRODUCT(INDEX($B$1:$B$9600,$L6613):INDEX($B$1:$B$9600,$L6613+959),M$2:M$961)/$G$3,NA())</f>
        <v>#N/A</v>
      </c>
      <c r="S6612" s="8" t="e">
        <f>IFERROR(SUMPRODUCT(INDEX($C$1:$C$9600,$L6613):INDEX($C$1:$C$9600,$L6613+959),N$2:N$961)/$G$5,NA())</f>
        <v>#N/A</v>
      </c>
      <c r="T6612" s="8" t="e">
        <f t="shared" si="956"/>
        <v>#N/A</v>
      </c>
    </row>
    <row r="6613" spans="1:20" s="8" customFormat="1" x14ac:dyDescent="0.2">
      <c r="A6613" s="8">
        <f t="shared" si="950"/>
        <v>0.11779166666666667</v>
      </c>
      <c r="B6613" s="8">
        <f t="shared" si="951"/>
        <v>0</v>
      </c>
      <c r="C6613" s="8">
        <f t="shared" si="952"/>
        <v>0</v>
      </c>
      <c r="E6613" s="8" t="b">
        <f t="shared" si="953"/>
        <v>0</v>
      </c>
      <c r="F6613" s="8" t="b">
        <f t="shared" si="954"/>
        <v>0</v>
      </c>
      <c r="Q6613" s="8">
        <f t="shared" si="955"/>
        <v>0.12779166666666666</v>
      </c>
      <c r="R6613" s="8" t="e">
        <f>IFERROR(SUMPRODUCT(INDEX($B$1:$B$9600,$L6614):INDEX($B$1:$B$9600,$L6614+959),M$2:M$961)/$G$3,NA())</f>
        <v>#N/A</v>
      </c>
      <c r="S6613" s="8" t="e">
        <f>IFERROR(SUMPRODUCT(INDEX($C$1:$C$9600,$L6614):INDEX($C$1:$C$9600,$L6614+959),N$2:N$961)/$G$5,NA())</f>
        <v>#N/A</v>
      </c>
      <c r="T6613" s="8" t="e">
        <f t="shared" si="956"/>
        <v>#N/A</v>
      </c>
    </row>
    <row r="6614" spans="1:20" s="8" customFormat="1" x14ac:dyDescent="0.2">
      <c r="A6614" s="8">
        <f t="shared" si="950"/>
        <v>0.1178125</v>
      </c>
      <c r="B6614" s="8">
        <f t="shared" si="951"/>
        <v>0</v>
      </c>
      <c r="C6614" s="8">
        <f t="shared" si="952"/>
        <v>0</v>
      </c>
      <c r="E6614" s="8" t="b">
        <f t="shared" si="953"/>
        <v>0</v>
      </c>
      <c r="F6614" s="8" t="b">
        <f t="shared" si="954"/>
        <v>0</v>
      </c>
      <c r="Q6614" s="8">
        <f t="shared" si="955"/>
        <v>0.1278125</v>
      </c>
      <c r="R6614" s="8" t="e">
        <f>IFERROR(SUMPRODUCT(INDEX($B$1:$B$9600,$L6615):INDEX($B$1:$B$9600,$L6615+959),M$2:M$961)/$G$3,NA())</f>
        <v>#N/A</v>
      </c>
      <c r="S6614" s="8" t="e">
        <f>IFERROR(SUMPRODUCT(INDEX($C$1:$C$9600,$L6615):INDEX($C$1:$C$9600,$L6615+959),N$2:N$961)/$G$5,NA())</f>
        <v>#N/A</v>
      </c>
      <c r="T6614" s="8" t="e">
        <f t="shared" si="956"/>
        <v>#N/A</v>
      </c>
    </row>
    <row r="6615" spans="1:20" s="8" customFormat="1" x14ac:dyDescent="0.2">
      <c r="A6615" s="8">
        <f t="shared" si="950"/>
        <v>0.11783333333333333</v>
      </c>
      <c r="B6615" s="8">
        <f t="shared" si="951"/>
        <v>0</v>
      </c>
      <c r="C6615" s="8">
        <f t="shared" si="952"/>
        <v>0</v>
      </c>
      <c r="E6615" s="8" t="b">
        <f t="shared" si="953"/>
        <v>0</v>
      </c>
      <c r="F6615" s="8" t="b">
        <f t="shared" si="954"/>
        <v>0</v>
      </c>
      <c r="Q6615" s="8">
        <f t="shared" si="955"/>
        <v>0.12783333333333333</v>
      </c>
      <c r="R6615" s="8" t="e">
        <f>IFERROR(SUMPRODUCT(INDEX($B$1:$B$9600,$L6616):INDEX($B$1:$B$9600,$L6616+959),M$2:M$961)/$G$3,NA())</f>
        <v>#N/A</v>
      </c>
      <c r="S6615" s="8" t="e">
        <f>IFERROR(SUMPRODUCT(INDEX($C$1:$C$9600,$L6616):INDEX($C$1:$C$9600,$L6616+959),N$2:N$961)/$G$5,NA())</f>
        <v>#N/A</v>
      </c>
      <c r="T6615" s="8" t="e">
        <f t="shared" si="956"/>
        <v>#N/A</v>
      </c>
    </row>
    <row r="6616" spans="1:20" s="8" customFormat="1" x14ac:dyDescent="0.2">
      <c r="A6616" s="8">
        <f t="shared" si="950"/>
        <v>0.11785416666666666</v>
      </c>
      <c r="B6616" s="8">
        <f t="shared" si="951"/>
        <v>0</v>
      </c>
      <c r="C6616" s="8">
        <f t="shared" si="952"/>
        <v>0</v>
      </c>
      <c r="E6616" s="8" t="b">
        <f t="shared" si="953"/>
        <v>0</v>
      </c>
      <c r="F6616" s="8" t="b">
        <f t="shared" si="954"/>
        <v>0</v>
      </c>
      <c r="Q6616" s="8">
        <f t="shared" si="955"/>
        <v>0.12785416666666666</v>
      </c>
      <c r="R6616" s="8" t="e">
        <f>IFERROR(SUMPRODUCT(INDEX($B$1:$B$9600,$L6617):INDEX($B$1:$B$9600,$L6617+959),M$2:M$961)/$G$3,NA())</f>
        <v>#N/A</v>
      </c>
      <c r="S6616" s="8" t="e">
        <f>IFERROR(SUMPRODUCT(INDEX($C$1:$C$9600,$L6617):INDEX($C$1:$C$9600,$L6617+959),N$2:N$961)/$G$5,NA())</f>
        <v>#N/A</v>
      </c>
      <c r="T6616" s="8" t="e">
        <f t="shared" si="956"/>
        <v>#N/A</v>
      </c>
    </row>
    <row r="6617" spans="1:20" s="8" customFormat="1" x14ac:dyDescent="0.2">
      <c r="A6617" s="8">
        <f t="shared" si="950"/>
        <v>0.11787499999999999</v>
      </c>
      <c r="B6617" s="8">
        <f t="shared" si="951"/>
        <v>0</v>
      </c>
      <c r="C6617" s="8">
        <f t="shared" si="952"/>
        <v>0</v>
      </c>
      <c r="E6617" s="8" t="b">
        <f t="shared" si="953"/>
        <v>0</v>
      </c>
      <c r="F6617" s="8" t="b">
        <f t="shared" si="954"/>
        <v>0</v>
      </c>
      <c r="Q6617" s="8">
        <f t="shared" si="955"/>
        <v>0.12787499999999999</v>
      </c>
      <c r="R6617" s="8" t="e">
        <f>IFERROR(SUMPRODUCT(INDEX($B$1:$B$9600,$L6618):INDEX($B$1:$B$9600,$L6618+959),M$2:M$961)/$G$3,NA())</f>
        <v>#N/A</v>
      </c>
      <c r="S6617" s="8" t="e">
        <f>IFERROR(SUMPRODUCT(INDEX($C$1:$C$9600,$L6618):INDEX($C$1:$C$9600,$L6618+959),N$2:N$961)/$G$5,NA())</f>
        <v>#N/A</v>
      </c>
      <c r="T6617" s="8" t="e">
        <f t="shared" si="956"/>
        <v>#N/A</v>
      </c>
    </row>
    <row r="6618" spans="1:20" s="8" customFormat="1" x14ac:dyDescent="0.2">
      <c r="A6618" s="8">
        <f t="shared" si="950"/>
        <v>0.11789583333333334</v>
      </c>
      <c r="B6618" s="8">
        <f t="shared" si="951"/>
        <v>0</v>
      </c>
      <c r="C6618" s="8">
        <f t="shared" si="952"/>
        <v>0</v>
      </c>
      <c r="E6618" s="8" t="b">
        <f t="shared" si="953"/>
        <v>0</v>
      </c>
      <c r="F6618" s="8" t="b">
        <f t="shared" si="954"/>
        <v>0</v>
      </c>
      <c r="Q6618" s="8">
        <f t="shared" si="955"/>
        <v>0.12789583333333332</v>
      </c>
      <c r="R6618" s="8" t="e">
        <f>IFERROR(SUMPRODUCT(INDEX($B$1:$B$9600,$L6619):INDEX($B$1:$B$9600,$L6619+959),M$2:M$961)/$G$3,NA())</f>
        <v>#N/A</v>
      </c>
      <c r="S6618" s="8" t="e">
        <f>IFERROR(SUMPRODUCT(INDEX($C$1:$C$9600,$L6619):INDEX($C$1:$C$9600,$L6619+959),N$2:N$961)/$G$5,NA())</f>
        <v>#N/A</v>
      </c>
      <c r="T6618" s="8" t="e">
        <f t="shared" si="956"/>
        <v>#N/A</v>
      </c>
    </row>
    <row r="6619" spans="1:20" s="8" customFormat="1" x14ac:dyDescent="0.2">
      <c r="A6619" s="8">
        <f t="shared" si="950"/>
        <v>0.11791666666666667</v>
      </c>
      <c r="B6619" s="8">
        <f t="shared" si="951"/>
        <v>0</v>
      </c>
      <c r="C6619" s="8">
        <f t="shared" si="952"/>
        <v>0</v>
      </c>
      <c r="E6619" s="8" t="b">
        <f t="shared" si="953"/>
        <v>0</v>
      </c>
      <c r="F6619" s="8" t="b">
        <f t="shared" si="954"/>
        <v>0</v>
      </c>
      <c r="Q6619" s="8">
        <f t="shared" si="955"/>
        <v>0.12791666666666668</v>
      </c>
      <c r="R6619" s="8" t="e">
        <f>IFERROR(SUMPRODUCT(INDEX($B$1:$B$9600,$L6620):INDEX($B$1:$B$9600,$L6620+959),M$2:M$961)/$G$3,NA())</f>
        <v>#N/A</v>
      </c>
      <c r="S6619" s="8" t="e">
        <f>IFERROR(SUMPRODUCT(INDEX($C$1:$C$9600,$L6620):INDEX($C$1:$C$9600,$L6620+959),N$2:N$961)/$G$5,NA())</f>
        <v>#N/A</v>
      </c>
      <c r="T6619" s="8" t="e">
        <f t="shared" si="956"/>
        <v>#N/A</v>
      </c>
    </row>
    <row r="6620" spans="1:20" s="8" customFormat="1" x14ac:dyDescent="0.2">
      <c r="A6620" s="8">
        <f t="shared" si="950"/>
        <v>0.1179375</v>
      </c>
      <c r="B6620" s="8">
        <f t="shared" si="951"/>
        <v>0</v>
      </c>
      <c r="C6620" s="8">
        <f t="shared" si="952"/>
        <v>0</v>
      </c>
      <c r="E6620" s="8" t="b">
        <f t="shared" si="953"/>
        <v>0</v>
      </c>
      <c r="F6620" s="8" t="b">
        <f t="shared" si="954"/>
        <v>0</v>
      </c>
      <c r="Q6620" s="8">
        <f t="shared" si="955"/>
        <v>0.12793750000000001</v>
      </c>
      <c r="R6620" s="8" t="e">
        <f>IFERROR(SUMPRODUCT(INDEX($B$1:$B$9600,$L6621):INDEX($B$1:$B$9600,$L6621+959),M$2:M$961)/$G$3,NA())</f>
        <v>#N/A</v>
      </c>
      <c r="S6620" s="8" t="e">
        <f>IFERROR(SUMPRODUCT(INDEX($C$1:$C$9600,$L6621):INDEX($C$1:$C$9600,$L6621+959),N$2:N$961)/$G$5,NA())</f>
        <v>#N/A</v>
      </c>
      <c r="T6620" s="8" t="e">
        <f t="shared" si="956"/>
        <v>#N/A</v>
      </c>
    </row>
    <row r="6621" spans="1:20" s="8" customFormat="1" x14ac:dyDescent="0.2">
      <c r="A6621" s="8">
        <f t="shared" si="950"/>
        <v>0.11795833333333333</v>
      </c>
      <c r="B6621" s="8">
        <f t="shared" si="951"/>
        <v>0</v>
      </c>
      <c r="C6621" s="8">
        <f t="shared" si="952"/>
        <v>0</v>
      </c>
      <c r="E6621" s="8" t="b">
        <f t="shared" si="953"/>
        <v>0</v>
      </c>
      <c r="F6621" s="8" t="b">
        <f t="shared" si="954"/>
        <v>0</v>
      </c>
      <c r="Q6621" s="8">
        <f t="shared" si="955"/>
        <v>0.12795833333333334</v>
      </c>
      <c r="R6621" s="8" t="e">
        <f>IFERROR(SUMPRODUCT(INDEX($B$1:$B$9600,$L6622):INDEX($B$1:$B$9600,$L6622+959),M$2:M$961)/$G$3,NA())</f>
        <v>#N/A</v>
      </c>
      <c r="S6621" s="8" t="e">
        <f>IFERROR(SUMPRODUCT(INDEX($C$1:$C$9600,$L6622):INDEX($C$1:$C$9600,$L6622+959),N$2:N$961)/$G$5,NA())</f>
        <v>#N/A</v>
      </c>
      <c r="T6621" s="8" t="e">
        <f t="shared" si="956"/>
        <v>#N/A</v>
      </c>
    </row>
    <row r="6622" spans="1:20" s="8" customFormat="1" x14ac:dyDescent="0.2">
      <c r="A6622" s="8">
        <f t="shared" si="950"/>
        <v>0.11797916666666666</v>
      </c>
      <c r="B6622" s="8">
        <f t="shared" si="951"/>
        <v>0</v>
      </c>
      <c r="C6622" s="8">
        <f t="shared" si="952"/>
        <v>0</v>
      </c>
      <c r="E6622" s="8" t="b">
        <f t="shared" si="953"/>
        <v>0</v>
      </c>
      <c r="F6622" s="8" t="b">
        <f t="shared" si="954"/>
        <v>0</v>
      </c>
      <c r="Q6622" s="8">
        <f t="shared" si="955"/>
        <v>0.12797916666666667</v>
      </c>
      <c r="R6622" s="8" t="e">
        <f>IFERROR(SUMPRODUCT(INDEX($B$1:$B$9600,$L6623):INDEX($B$1:$B$9600,$L6623+959),M$2:M$961)/$G$3,NA())</f>
        <v>#N/A</v>
      </c>
      <c r="S6622" s="8" t="e">
        <f>IFERROR(SUMPRODUCT(INDEX($C$1:$C$9600,$L6623):INDEX($C$1:$C$9600,$L6623+959),N$2:N$961)/$G$5,NA())</f>
        <v>#N/A</v>
      </c>
      <c r="T6622" s="8" t="e">
        <f t="shared" si="956"/>
        <v>#N/A</v>
      </c>
    </row>
    <row r="6623" spans="1:20" s="8" customFormat="1" x14ac:dyDescent="0.2">
      <c r="A6623" s="8">
        <f t="shared" si="950"/>
        <v>0.11799999999999999</v>
      </c>
      <c r="B6623" s="8">
        <f t="shared" si="951"/>
        <v>0</v>
      </c>
      <c r="C6623" s="8">
        <f t="shared" si="952"/>
        <v>0</v>
      </c>
      <c r="E6623" s="8" t="b">
        <f t="shared" si="953"/>
        <v>0</v>
      </c>
      <c r="F6623" s="8" t="b">
        <f t="shared" si="954"/>
        <v>0</v>
      </c>
      <c r="Q6623" s="8">
        <f t="shared" si="955"/>
        <v>0.128</v>
      </c>
      <c r="R6623" s="8" t="e">
        <f>IFERROR(SUMPRODUCT(INDEX($B$1:$B$9600,$L6624):INDEX($B$1:$B$9600,$L6624+959),M$2:M$961)/$G$3,NA())</f>
        <v>#N/A</v>
      </c>
      <c r="S6623" s="8" t="e">
        <f>IFERROR(SUMPRODUCT(INDEX($C$1:$C$9600,$L6624):INDEX($C$1:$C$9600,$L6624+959),N$2:N$961)/$G$5,NA())</f>
        <v>#N/A</v>
      </c>
      <c r="T6623" s="8" t="e">
        <f t="shared" si="956"/>
        <v>#N/A</v>
      </c>
    </row>
    <row r="6624" spans="1:20" s="8" customFormat="1" x14ac:dyDescent="0.2">
      <c r="A6624" s="8">
        <f t="shared" si="950"/>
        <v>0.11802083333333334</v>
      </c>
      <c r="B6624" s="8">
        <f t="shared" si="951"/>
        <v>0</v>
      </c>
      <c r="C6624" s="8">
        <f t="shared" si="952"/>
        <v>0</v>
      </c>
      <c r="E6624" s="8" t="b">
        <f t="shared" si="953"/>
        <v>0</v>
      </c>
      <c r="F6624" s="8" t="b">
        <f t="shared" si="954"/>
        <v>0</v>
      </c>
      <c r="Q6624" s="8">
        <f t="shared" si="955"/>
        <v>0.12802083333333333</v>
      </c>
      <c r="R6624" s="8" t="e">
        <f>IFERROR(SUMPRODUCT(INDEX($B$1:$B$9600,$L6625):INDEX($B$1:$B$9600,$L6625+959),M$2:M$961)/$G$3,NA())</f>
        <v>#N/A</v>
      </c>
      <c r="S6624" s="8" t="e">
        <f>IFERROR(SUMPRODUCT(INDEX($C$1:$C$9600,$L6625):INDEX($C$1:$C$9600,$L6625+959),N$2:N$961)/$G$5,NA())</f>
        <v>#N/A</v>
      </c>
      <c r="T6624" s="8" t="e">
        <f t="shared" si="956"/>
        <v>#N/A</v>
      </c>
    </row>
    <row r="6625" spans="1:20" s="8" customFormat="1" x14ac:dyDescent="0.2">
      <c r="A6625" s="8">
        <f t="shared" si="950"/>
        <v>0.11804166666666667</v>
      </c>
      <c r="B6625" s="8">
        <f t="shared" si="951"/>
        <v>0</v>
      </c>
      <c r="C6625" s="8">
        <f t="shared" si="952"/>
        <v>0</v>
      </c>
      <c r="E6625" s="8" t="b">
        <f t="shared" si="953"/>
        <v>0</v>
      </c>
      <c r="F6625" s="8" t="b">
        <f t="shared" si="954"/>
        <v>0</v>
      </c>
      <c r="Q6625" s="8">
        <f t="shared" si="955"/>
        <v>0.12804166666666666</v>
      </c>
      <c r="R6625" s="8" t="e">
        <f>IFERROR(SUMPRODUCT(INDEX($B$1:$B$9600,$L6626):INDEX($B$1:$B$9600,$L6626+959),M$2:M$961)/$G$3,NA())</f>
        <v>#N/A</v>
      </c>
      <c r="S6625" s="8" t="e">
        <f>IFERROR(SUMPRODUCT(INDEX($C$1:$C$9600,$L6626):INDEX($C$1:$C$9600,$L6626+959),N$2:N$961)/$G$5,NA())</f>
        <v>#N/A</v>
      </c>
      <c r="T6625" s="8" t="e">
        <f t="shared" si="956"/>
        <v>#N/A</v>
      </c>
    </row>
    <row r="6626" spans="1:20" s="8" customFormat="1" x14ac:dyDescent="0.2">
      <c r="A6626" s="8">
        <f t="shared" si="950"/>
        <v>0.1180625</v>
      </c>
      <c r="B6626" s="8">
        <f t="shared" si="951"/>
        <v>0</v>
      </c>
      <c r="C6626" s="8">
        <f t="shared" si="952"/>
        <v>0</v>
      </c>
      <c r="E6626" s="8" t="b">
        <f t="shared" si="953"/>
        <v>0</v>
      </c>
      <c r="F6626" s="8" t="b">
        <f t="shared" si="954"/>
        <v>0</v>
      </c>
      <c r="Q6626" s="8">
        <f t="shared" si="955"/>
        <v>0.1280625</v>
      </c>
      <c r="R6626" s="8" t="e">
        <f>IFERROR(SUMPRODUCT(INDEX($B$1:$B$9600,$L6627):INDEX($B$1:$B$9600,$L6627+959),M$2:M$961)/$G$3,NA())</f>
        <v>#N/A</v>
      </c>
      <c r="S6626" s="8" t="e">
        <f>IFERROR(SUMPRODUCT(INDEX($C$1:$C$9600,$L6627):INDEX($C$1:$C$9600,$L6627+959),N$2:N$961)/$G$5,NA())</f>
        <v>#N/A</v>
      </c>
      <c r="T6626" s="8" t="e">
        <f t="shared" si="956"/>
        <v>#N/A</v>
      </c>
    </row>
    <row r="6627" spans="1:20" s="8" customFormat="1" x14ac:dyDescent="0.2">
      <c r="A6627" s="8">
        <f t="shared" si="950"/>
        <v>0.11808333333333333</v>
      </c>
      <c r="B6627" s="8">
        <f t="shared" si="951"/>
        <v>0</v>
      </c>
      <c r="C6627" s="8">
        <f t="shared" si="952"/>
        <v>0</v>
      </c>
      <c r="E6627" s="8" t="b">
        <f t="shared" si="953"/>
        <v>0</v>
      </c>
      <c r="F6627" s="8" t="b">
        <f t="shared" si="954"/>
        <v>0</v>
      </c>
      <c r="Q6627" s="8">
        <f t="shared" si="955"/>
        <v>0.12808333333333333</v>
      </c>
      <c r="R6627" s="8" t="e">
        <f>IFERROR(SUMPRODUCT(INDEX($B$1:$B$9600,$L6628):INDEX($B$1:$B$9600,$L6628+959),M$2:M$961)/$G$3,NA())</f>
        <v>#N/A</v>
      </c>
      <c r="S6627" s="8" t="e">
        <f>IFERROR(SUMPRODUCT(INDEX($C$1:$C$9600,$L6628):INDEX($C$1:$C$9600,$L6628+959),N$2:N$961)/$G$5,NA())</f>
        <v>#N/A</v>
      </c>
      <c r="T6627" s="8" t="e">
        <f t="shared" si="956"/>
        <v>#N/A</v>
      </c>
    </row>
    <row r="6628" spans="1:20" s="8" customFormat="1" x14ac:dyDescent="0.2">
      <c r="A6628" s="8">
        <f t="shared" si="950"/>
        <v>0.11810416666666666</v>
      </c>
      <c r="B6628" s="8">
        <f t="shared" si="951"/>
        <v>0</v>
      </c>
      <c r="C6628" s="8">
        <f t="shared" si="952"/>
        <v>0</v>
      </c>
      <c r="E6628" s="8" t="b">
        <f t="shared" si="953"/>
        <v>0</v>
      </c>
      <c r="F6628" s="8" t="b">
        <f t="shared" si="954"/>
        <v>0</v>
      </c>
      <c r="Q6628" s="8">
        <f t="shared" si="955"/>
        <v>0.12810416666666666</v>
      </c>
      <c r="R6628" s="8" t="e">
        <f>IFERROR(SUMPRODUCT(INDEX($B$1:$B$9600,$L6629):INDEX($B$1:$B$9600,$L6629+959),M$2:M$961)/$G$3,NA())</f>
        <v>#N/A</v>
      </c>
      <c r="S6628" s="8" t="e">
        <f>IFERROR(SUMPRODUCT(INDEX($C$1:$C$9600,$L6629):INDEX($C$1:$C$9600,$L6629+959),N$2:N$961)/$G$5,NA())</f>
        <v>#N/A</v>
      </c>
      <c r="T6628" s="8" t="e">
        <f t="shared" si="956"/>
        <v>#N/A</v>
      </c>
    </row>
    <row r="6629" spans="1:20" s="8" customFormat="1" x14ac:dyDescent="0.2">
      <c r="A6629" s="8">
        <f t="shared" si="950"/>
        <v>0.11812499999999999</v>
      </c>
      <c r="B6629" s="8">
        <f t="shared" si="951"/>
        <v>0</v>
      </c>
      <c r="C6629" s="8">
        <f t="shared" si="952"/>
        <v>0</v>
      </c>
      <c r="E6629" s="8" t="b">
        <f t="shared" si="953"/>
        <v>0</v>
      </c>
      <c r="F6629" s="8" t="b">
        <f t="shared" si="954"/>
        <v>0</v>
      </c>
      <c r="Q6629" s="8">
        <f t="shared" si="955"/>
        <v>0.12812499999999999</v>
      </c>
      <c r="R6629" s="8" t="e">
        <f>IFERROR(SUMPRODUCT(INDEX($B$1:$B$9600,$L6630):INDEX($B$1:$B$9600,$L6630+959),M$2:M$961)/$G$3,NA())</f>
        <v>#N/A</v>
      </c>
      <c r="S6629" s="8" t="e">
        <f>IFERROR(SUMPRODUCT(INDEX($C$1:$C$9600,$L6630):INDEX($C$1:$C$9600,$L6630+959),N$2:N$961)/$G$5,NA())</f>
        <v>#N/A</v>
      </c>
      <c r="T6629" s="8" t="e">
        <f t="shared" si="956"/>
        <v>#N/A</v>
      </c>
    </row>
    <row r="6630" spans="1:20" s="8" customFormat="1" x14ac:dyDescent="0.2">
      <c r="A6630" s="8">
        <f t="shared" si="950"/>
        <v>0.11814583333333334</v>
      </c>
      <c r="B6630" s="8">
        <f t="shared" si="951"/>
        <v>0</v>
      </c>
      <c r="C6630" s="8">
        <f t="shared" si="952"/>
        <v>0</v>
      </c>
      <c r="E6630" s="8" t="b">
        <f t="shared" si="953"/>
        <v>0</v>
      </c>
      <c r="F6630" s="8" t="b">
        <f t="shared" si="954"/>
        <v>0</v>
      </c>
      <c r="Q6630" s="8">
        <f t="shared" si="955"/>
        <v>0.12814583333333332</v>
      </c>
      <c r="R6630" s="8" t="e">
        <f>IFERROR(SUMPRODUCT(INDEX($B$1:$B$9600,$L6631):INDEX($B$1:$B$9600,$L6631+959),M$2:M$961)/$G$3,NA())</f>
        <v>#N/A</v>
      </c>
      <c r="S6630" s="8" t="e">
        <f>IFERROR(SUMPRODUCT(INDEX($C$1:$C$9600,$L6631):INDEX($C$1:$C$9600,$L6631+959),N$2:N$961)/$G$5,NA())</f>
        <v>#N/A</v>
      </c>
      <c r="T6630" s="8" t="e">
        <f t="shared" si="956"/>
        <v>#N/A</v>
      </c>
    </row>
    <row r="6631" spans="1:20" s="8" customFormat="1" x14ac:dyDescent="0.2">
      <c r="A6631" s="8">
        <f t="shared" si="950"/>
        <v>0.11816666666666667</v>
      </c>
      <c r="B6631" s="8">
        <f t="shared" si="951"/>
        <v>0</v>
      </c>
      <c r="C6631" s="8">
        <f t="shared" si="952"/>
        <v>0</v>
      </c>
      <c r="E6631" s="8" t="b">
        <f t="shared" si="953"/>
        <v>0</v>
      </c>
      <c r="F6631" s="8" t="b">
        <f t="shared" si="954"/>
        <v>0</v>
      </c>
      <c r="Q6631" s="8">
        <f t="shared" si="955"/>
        <v>0.12816666666666668</v>
      </c>
      <c r="R6631" s="8" t="e">
        <f>IFERROR(SUMPRODUCT(INDEX($B$1:$B$9600,$L6632):INDEX($B$1:$B$9600,$L6632+959),M$2:M$961)/$G$3,NA())</f>
        <v>#N/A</v>
      </c>
      <c r="S6631" s="8" t="e">
        <f>IFERROR(SUMPRODUCT(INDEX($C$1:$C$9600,$L6632):INDEX($C$1:$C$9600,$L6632+959),N$2:N$961)/$G$5,NA())</f>
        <v>#N/A</v>
      </c>
      <c r="T6631" s="8" t="e">
        <f t="shared" si="956"/>
        <v>#N/A</v>
      </c>
    </row>
    <row r="6632" spans="1:20" s="8" customFormat="1" x14ac:dyDescent="0.2">
      <c r="A6632" s="8">
        <f t="shared" si="950"/>
        <v>0.1181875</v>
      </c>
      <c r="B6632" s="8">
        <f t="shared" si="951"/>
        <v>0</v>
      </c>
      <c r="C6632" s="8">
        <f t="shared" si="952"/>
        <v>0</v>
      </c>
      <c r="E6632" s="8" t="b">
        <f t="shared" si="953"/>
        <v>0</v>
      </c>
      <c r="F6632" s="8" t="b">
        <f t="shared" si="954"/>
        <v>0</v>
      </c>
      <c r="Q6632" s="8">
        <f t="shared" si="955"/>
        <v>0.12818750000000001</v>
      </c>
      <c r="R6632" s="8" t="e">
        <f>IFERROR(SUMPRODUCT(INDEX($B$1:$B$9600,$L6633):INDEX($B$1:$B$9600,$L6633+959),M$2:M$961)/$G$3,NA())</f>
        <v>#N/A</v>
      </c>
      <c r="S6632" s="8" t="e">
        <f>IFERROR(SUMPRODUCT(INDEX($C$1:$C$9600,$L6633):INDEX($C$1:$C$9600,$L6633+959),N$2:N$961)/$G$5,NA())</f>
        <v>#N/A</v>
      </c>
      <c r="T6632" s="8" t="e">
        <f t="shared" si="956"/>
        <v>#N/A</v>
      </c>
    </row>
    <row r="6633" spans="1:20" s="8" customFormat="1" x14ac:dyDescent="0.2">
      <c r="A6633" s="8">
        <f t="shared" si="950"/>
        <v>0.11820833333333333</v>
      </c>
      <c r="B6633" s="8">
        <f t="shared" si="951"/>
        <v>0</v>
      </c>
      <c r="C6633" s="8">
        <f t="shared" si="952"/>
        <v>0</v>
      </c>
      <c r="E6633" s="8" t="b">
        <f t="shared" si="953"/>
        <v>0</v>
      </c>
      <c r="F6633" s="8" t="b">
        <f t="shared" si="954"/>
        <v>0</v>
      </c>
      <c r="Q6633" s="8">
        <f t="shared" si="955"/>
        <v>0.12820833333333334</v>
      </c>
      <c r="R6633" s="8" t="e">
        <f>IFERROR(SUMPRODUCT(INDEX($B$1:$B$9600,$L6634):INDEX($B$1:$B$9600,$L6634+959),M$2:M$961)/$G$3,NA())</f>
        <v>#N/A</v>
      </c>
      <c r="S6633" s="8" t="e">
        <f>IFERROR(SUMPRODUCT(INDEX($C$1:$C$9600,$L6634):INDEX($C$1:$C$9600,$L6634+959),N$2:N$961)/$G$5,NA())</f>
        <v>#N/A</v>
      </c>
      <c r="T6633" s="8" t="e">
        <f t="shared" si="956"/>
        <v>#N/A</v>
      </c>
    </row>
    <row r="6634" spans="1:20" s="8" customFormat="1" x14ac:dyDescent="0.2">
      <c r="A6634" s="8">
        <f t="shared" si="950"/>
        <v>0.11822916666666666</v>
      </c>
      <c r="B6634" s="8">
        <f t="shared" si="951"/>
        <v>0</v>
      </c>
      <c r="C6634" s="8">
        <f t="shared" si="952"/>
        <v>0</v>
      </c>
      <c r="E6634" s="8" t="b">
        <f t="shared" si="953"/>
        <v>0</v>
      </c>
      <c r="F6634" s="8" t="b">
        <f t="shared" si="954"/>
        <v>0</v>
      </c>
      <c r="Q6634" s="8">
        <f t="shared" si="955"/>
        <v>0.12822916666666667</v>
      </c>
      <c r="R6634" s="8" t="e">
        <f>IFERROR(SUMPRODUCT(INDEX($B$1:$B$9600,$L6635):INDEX($B$1:$B$9600,$L6635+959),M$2:M$961)/$G$3,NA())</f>
        <v>#N/A</v>
      </c>
      <c r="S6634" s="8" t="e">
        <f>IFERROR(SUMPRODUCT(INDEX($C$1:$C$9600,$L6635):INDEX($C$1:$C$9600,$L6635+959),N$2:N$961)/$G$5,NA())</f>
        <v>#N/A</v>
      </c>
      <c r="T6634" s="8" t="e">
        <f t="shared" si="956"/>
        <v>#N/A</v>
      </c>
    </row>
    <row r="6635" spans="1:20" s="8" customFormat="1" x14ac:dyDescent="0.2">
      <c r="A6635" s="8">
        <f t="shared" si="950"/>
        <v>0.11824999999999999</v>
      </c>
      <c r="B6635" s="8">
        <f t="shared" si="951"/>
        <v>0</v>
      </c>
      <c r="C6635" s="8">
        <f t="shared" si="952"/>
        <v>0</v>
      </c>
      <c r="E6635" s="8" t="b">
        <f t="shared" si="953"/>
        <v>0</v>
      </c>
      <c r="F6635" s="8" t="b">
        <f t="shared" si="954"/>
        <v>0</v>
      </c>
      <c r="Q6635" s="8">
        <f t="shared" si="955"/>
        <v>0.12825</v>
      </c>
      <c r="R6635" s="8" t="e">
        <f>IFERROR(SUMPRODUCT(INDEX($B$1:$B$9600,$L6636):INDEX($B$1:$B$9600,$L6636+959),M$2:M$961)/$G$3,NA())</f>
        <v>#N/A</v>
      </c>
      <c r="S6635" s="8" t="e">
        <f>IFERROR(SUMPRODUCT(INDEX($C$1:$C$9600,$L6636):INDEX($C$1:$C$9600,$L6636+959),N$2:N$961)/$G$5,NA())</f>
        <v>#N/A</v>
      </c>
      <c r="T6635" s="8" t="e">
        <f t="shared" si="956"/>
        <v>#N/A</v>
      </c>
    </row>
    <row r="6636" spans="1:20" s="8" customFormat="1" x14ac:dyDescent="0.2">
      <c r="A6636" s="8">
        <f t="shared" si="950"/>
        <v>0.11827083333333334</v>
      </c>
      <c r="B6636" s="8">
        <f t="shared" si="951"/>
        <v>0</v>
      </c>
      <c r="C6636" s="8">
        <f t="shared" si="952"/>
        <v>0</v>
      </c>
      <c r="E6636" s="8" t="b">
        <f t="shared" si="953"/>
        <v>0</v>
      </c>
      <c r="F6636" s="8" t="b">
        <f t="shared" si="954"/>
        <v>0</v>
      </c>
      <c r="Q6636" s="8">
        <f t="shared" si="955"/>
        <v>0.12827083333333333</v>
      </c>
      <c r="R6636" s="8" t="e">
        <f>IFERROR(SUMPRODUCT(INDEX($B$1:$B$9600,$L6637):INDEX($B$1:$B$9600,$L6637+959),M$2:M$961)/$G$3,NA())</f>
        <v>#N/A</v>
      </c>
      <c r="S6636" s="8" t="e">
        <f>IFERROR(SUMPRODUCT(INDEX($C$1:$C$9600,$L6637):INDEX($C$1:$C$9600,$L6637+959),N$2:N$961)/$G$5,NA())</f>
        <v>#N/A</v>
      </c>
      <c r="T6636" s="8" t="e">
        <f t="shared" si="956"/>
        <v>#N/A</v>
      </c>
    </row>
    <row r="6637" spans="1:20" s="8" customFormat="1" x14ac:dyDescent="0.2">
      <c r="A6637" s="8">
        <f t="shared" si="950"/>
        <v>0.11829166666666667</v>
      </c>
      <c r="B6637" s="8">
        <f t="shared" si="951"/>
        <v>0</v>
      </c>
      <c r="C6637" s="8">
        <f t="shared" si="952"/>
        <v>0</v>
      </c>
      <c r="E6637" s="8" t="b">
        <f t="shared" si="953"/>
        <v>0</v>
      </c>
      <c r="F6637" s="8" t="b">
        <f t="shared" si="954"/>
        <v>0</v>
      </c>
      <c r="Q6637" s="8">
        <f t="shared" si="955"/>
        <v>0.12829166666666666</v>
      </c>
      <c r="R6637" s="8" t="e">
        <f>IFERROR(SUMPRODUCT(INDEX($B$1:$B$9600,$L6638):INDEX($B$1:$B$9600,$L6638+959),M$2:M$961)/$G$3,NA())</f>
        <v>#N/A</v>
      </c>
      <c r="S6637" s="8" t="e">
        <f>IFERROR(SUMPRODUCT(INDEX($C$1:$C$9600,$L6638):INDEX($C$1:$C$9600,$L6638+959),N$2:N$961)/$G$5,NA())</f>
        <v>#N/A</v>
      </c>
      <c r="T6637" s="8" t="e">
        <f t="shared" si="956"/>
        <v>#N/A</v>
      </c>
    </row>
    <row r="6638" spans="1:20" s="8" customFormat="1" x14ac:dyDescent="0.2">
      <c r="A6638" s="8">
        <f t="shared" si="950"/>
        <v>0.1183125</v>
      </c>
      <c r="B6638" s="8">
        <f t="shared" si="951"/>
        <v>0</v>
      </c>
      <c r="C6638" s="8">
        <f t="shared" si="952"/>
        <v>0</v>
      </c>
      <c r="E6638" s="8" t="b">
        <f t="shared" si="953"/>
        <v>0</v>
      </c>
      <c r="F6638" s="8" t="b">
        <f t="shared" si="954"/>
        <v>0</v>
      </c>
      <c r="Q6638" s="8">
        <f t="shared" si="955"/>
        <v>0.1283125</v>
      </c>
      <c r="R6638" s="8" t="e">
        <f>IFERROR(SUMPRODUCT(INDEX($B$1:$B$9600,$L6639):INDEX($B$1:$B$9600,$L6639+959),M$2:M$961)/$G$3,NA())</f>
        <v>#N/A</v>
      </c>
      <c r="S6638" s="8" t="e">
        <f>IFERROR(SUMPRODUCT(INDEX($C$1:$C$9600,$L6639):INDEX($C$1:$C$9600,$L6639+959),N$2:N$961)/$G$5,NA())</f>
        <v>#N/A</v>
      </c>
      <c r="T6638" s="8" t="e">
        <f t="shared" si="956"/>
        <v>#N/A</v>
      </c>
    </row>
    <row r="6639" spans="1:20" s="8" customFormat="1" x14ac:dyDescent="0.2">
      <c r="A6639" s="8">
        <f t="shared" si="950"/>
        <v>0.11833333333333333</v>
      </c>
      <c r="B6639" s="8">
        <f t="shared" si="951"/>
        <v>0</v>
      </c>
      <c r="C6639" s="8">
        <f t="shared" si="952"/>
        <v>0</v>
      </c>
      <c r="E6639" s="8" t="b">
        <f t="shared" si="953"/>
        <v>0</v>
      </c>
      <c r="F6639" s="8" t="b">
        <f t="shared" si="954"/>
        <v>0</v>
      </c>
      <c r="Q6639" s="8">
        <f t="shared" si="955"/>
        <v>0.12833333333333333</v>
      </c>
      <c r="R6639" s="8" t="e">
        <f>IFERROR(SUMPRODUCT(INDEX($B$1:$B$9600,$L6640):INDEX($B$1:$B$9600,$L6640+959),M$2:M$961)/$G$3,NA())</f>
        <v>#N/A</v>
      </c>
      <c r="S6639" s="8" t="e">
        <f>IFERROR(SUMPRODUCT(INDEX($C$1:$C$9600,$L6640):INDEX($C$1:$C$9600,$L6640+959),N$2:N$961)/$G$5,NA())</f>
        <v>#N/A</v>
      </c>
      <c r="T6639" s="8" t="e">
        <f t="shared" si="956"/>
        <v>#N/A</v>
      </c>
    </row>
    <row r="6640" spans="1:20" s="8" customFormat="1" x14ac:dyDescent="0.2">
      <c r="A6640" s="8">
        <f t="shared" si="950"/>
        <v>0.11835416666666666</v>
      </c>
      <c r="B6640" s="8">
        <f t="shared" si="951"/>
        <v>0</v>
      </c>
      <c r="C6640" s="8">
        <f t="shared" si="952"/>
        <v>0</v>
      </c>
      <c r="E6640" s="8" t="b">
        <f t="shared" si="953"/>
        <v>0</v>
      </c>
      <c r="F6640" s="8" t="b">
        <f t="shared" si="954"/>
        <v>0</v>
      </c>
      <c r="Q6640" s="8">
        <f t="shared" si="955"/>
        <v>0.12835416666666666</v>
      </c>
      <c r="R6640" s="8" t="e">
        <f>IFERROR(SUMPRODUCT(INDEX($B$1:$B$9600,$L6641):INDEX($B$1:$B$9600,$L6641+959),M$2:M$961)/$G$3,NA())</f>
        <v>#N/A</v>
      </c>
      <c r="S6640" s="8" t="e">
        <f>IFERROR(SUMPRODUCT(INDEX($C$1:$C$9600,$L6641):INDEX($C$1:$C$9600,$L6641+959),N$2:N$961)/$G$5,NA())</f>
        <v>#N/A</v>
      </c>
      <c r="T6640" s="8" t="e">
        <f t="shared" si="956"/>
        <v>#N/A</v>
      </c>
    </row>
    <row r="6641" spans="1:20" s="8" customFormat="1" x14ac:dyDescent="0.2">
      <c r="A6641" s="8">
        <f t="shared" si="950"/>
        <v>0.11837499999999999</v>
      </c>
      <c r="B6641" s="8">
        <f t="shared" si="951"/>
        <v>0</v>
      </c>
      <c r="C6641" s="8">
        <f t="shared" si="952"/>
        <v>0</v>
      </c>
      <c r="E6641" s="8" t="b">
        <f t="shared" si="953"/>
        <v>0</v>
      </c>
      <c r="F6641" s="8" t="b">
        <f t="shared" si="954"/>
        <v>0</v>
      </c>
      <c r="Q6641" s="8">
        <f t="shared" si="955"/>
        <v>0.12837499999999999</v>
      </c>
      <c r="R6641" s="8" t="e">
        <f>IFERROR(SUMPRODUCT(INDEX($B$1:$B$9600,$L6642):INDEX($B$1:$B$9600,$L6642+959),M$2:M$961)/$G$3,NA())</f>
        <v>#N/A</v>
      </c>
      <c r="S6641" s="8" t="e">
        <f>IFERROR(SUMPRODUCT(INDEX($C$1:$C$9600,$L6642):INDEX($C$1:$C$9600,$L6642+959),N$2:N$961)/$G$5,NA())</f>
        <v>#N/A</v>
      </c>
      <c r="T6641" s="8" t="e">
        <f t="shared" si="956"/>
        <v>#N/A</v>
      </c>
    </row>
    <row r="6642" spans="1:20" s="8" customFormat="1" x14ac:dyDescent="0.2">
      <c r="A6642" s="8">
        <f t="shared" si="950"/>
        <v>0.11839583333333334</v>
      </c>
      <c r="B6642" s="8">
        <f t="shared" si="951"/>
        <v>0</v>
      </c>
      <c r="C6642" s="8">
        <f t="shared" si="952"/>
        <v>0</v>
      </c>
      <c r="E6642" s="8" t="b">
        <f t="shared" si="953"/>
        <v>0</v>
      </c>
      <c r="F6642" s="8" t="b">
        <f t="shared" si="954"/>
        <v>0</v>
      </c>
      <c r="Q6642" s="8">
        <f t="shared" si="955"/>
        <v>0.12839583333333332</v>
      </c>
      <c r="R6642" s="8" t="e">
        <f>IFERROR(SUMPRODUCT(INDEX($B$1:$B$9600,$L6643):INDEX($B$1:$B$9600,$L6643+959),M$2:M$961)/$G$3,NA())</f>
        <v>#N/A</v>
      </c>
      <c r="S6642" s="8" t="e">
        <f>IFERROR(SUMPRODUCT(INDEX($C$1:$C$9600,$L6643):INDEX($C$1:$C$9600,$L6643+959),N$2:N$961)/$G$5,NA())</f>
        <v>#N/A</v>
      </c>
      <c r="T6642" s="8" t="e">
        <f t="shared" si="956"/>
        <v>#N/A</v>
      </c>
    </row>
    <row r="6643" spans="1:20" s="8" customFormat="1" x14ac:dyDescent="0.2">
      <c r="A6643" s="8">
        <f t="shared" si="950"/>
        <v>0.11841666666666667</v>
      </c>
      <c r="B6643" s="8">
        <f t="shared" si="951"/>
        <v>0</v>
      </c>
      <c r="C6643" s="8">
        <f t="shared" si="952"/>
        <v>0</v>
      </c>
      <c r="E6643" s="8" t="b">
        <f t="shared" si="953"/>
        <v>0</v>
      </c>
      <c r="F6643" s="8" t="b">
        <f t="shared" si="954"/>
        <v>0</v>
      </c>
      <c r="Q6643" s="8">
        <f t="shared" si="955"/>
        <v>0.12841666666666668</v>
      </c>
      <c r="R6643" s="8" t="e">
        <f>IFERROR(SUMPRODUCT(INDEX($B$1:$B$9600,$L6644):INDEX($B$1:$B$9600,$L6644+959),M$2:M$961)/$G$3,NA())</f>
        <v>#N/A</v>
      </c>
      <c r="S6643" s="8" t="e">
        <f>IFERROR(SUMPRODUCT(INDEX($C$1:$C$9600,$L6644):INDEX($C$1:$C$9600,$L6644+959),N$2:N$961)/$G$5,NA())</f>
        <v>#N/A</v>
      </c>
      <c r="T6643" s="8" t="e">
        <f t="shared" si="956"/>
        <v>#N/A</v>
      </c>
    </row>
    <row r="6644" spans="1:20" s="8" customFormat="1" x14ac:dyDescent="0.2">
      <c r="A6644" s="8">
        <f t="shared" si="950"/>
        <v>0.1184375</v>
      </c>
      <c r="B6644" s="8">
        <f t="shared" si="951"/>
        <v>0</v>
      </c>
      <c r="C6644" s="8">
        <f t="shared" si="952"/>
        <v>0</v>
      </c>
      <c r="E6644" s="8" t="b">
        <f t="shared" si="953"/>
        <v>0</v>
      </c>
      <c r="F6644" s="8" t="b">
        <f t="shared" si="954"/>
        <v>0</v>
      </c>
      <c r="Q6644" s="8">
        <f t="shared" si="955"/>
        <v>0.12843750000000001</v>
      </c>
      <c r="R6644" s="8" t="e">
        <f>IFERROR(SUMPRODUCT(INDEX($B$1:$B$9600,$L6645):INDEX($B$1:$B$9600,$L6645+959),M$2:M$961)/$G$3,NA())</f>
        <v>#N/A</v>
      </c>
      <c r="S6644" s="8" t="e">
        <f>IFERROR(SUMPRODUCT(INDEX($C$1:$C$9600,$L6645):INDEX($C$1:$C$9600,$L6645+959),N$2:N$961)/$G$5,NA())</f>
        <v>#N/A</v>
      </c>
      <c r="T6644" s="8" t="e">
        <f t="shared" si="956"/>
        <v>#N/A</v>
      </c>
    </row>
    <row r="6645" spans="1:20" s="8" customFormat="1" x14ac:dyDescent="0.2">
      <c r="A6645" s="8">
        <f t="shared" si="950"/>
        <v>0.11845833333333333</v>
      </c>
      <c r="B6645" s="8">
        <f t="shared" si="951"/>
        <v>0</v>
      </c>
      <c r="C6645" s="8">
        <f t="shared" si="952"/>
        <v>0</v>
      </c>
      <c r="E6645" s="8" t="b">
        <f t="shared" si="953"/>
        <v>0</v>
      </c>
      <c r="F6645" s="8" t="b">
        <f t="shared" si="954"/>
        <v>0</v>
      </c>
      <c r="Q6645" s="8">
        <f t="shared" si="955"/>
        <v>0.12845833333333334</v>
      </c>
      <c r="R6645" s="8" t="e">
        <f>IFERROR(SUMPRODUCT(INDEX($B$1:$B$9600,$L6646):INDEX($B$1:$B$9600,$L6646+959),M$2:M$961)/$G$3,NA())</f>
        <v>#N/A</v>
      </c>
      <c r="S6645" s="8" t="e">
        <f>IFERROR(SUMPRODUCT(INDEX($C$1:$C$9600,$L6646):INDEX($C$1:$C$9600,$L6646+959),N$2:N$961)/$G$5,NA())</f>
        <v>#N/A</v>
      </c>
      <c r="T6645" s="8" t="e">
        <f t="shared" si="956"/>
        <v>#N/A</v>
      </c>
    </row>
    <row r="6646" spans="1:20" s="8" customFormat="1" x14ac:dyDescent="0.2">
      <c r="A6646" s="8">
        <f t="shared" si="950"/>
        <v>0.11847916666666666</v>
      </c>
      <c r="B6646" s="8">
        <f t="shared" si="951"/>
        <v>0</v>
      </c>
      <c r="C6646" s="8">
        <f t="shared" si="952"/>
        <v>0</v>
      </c>
      <c r="E6646" s="8" t="b">
        <f t="shared" si="953"/>
        <v>0</v>
      </c>
      <c r="F6646" s="8" t="b">
        <f t="shared" si="954"/>
        <v>0</v>
      </c>
      <c r="Q6646" s="8">
        <f t="shared" si="955"/>
        <v>0.12847916666666667</v>
      </c>
      <c r="R6646" s="8" t="e">
        <f>IFERROR(SUMPRODUCT(INDEX($B$1:$B$9600,$L6647):INDEX($B$1:$B$9600,$L6647+959),M$2:M$961)/$G$3,NA())</f>
        <v>#N/A</v>
      </c>
      <c r="S6646" s="8" t="e">
        <f>IFERROR(SUMPRODUCT(INDEX($C$1:$C$9600,$L6647):INDEX($C$1:$C$9600,$L6647+959),N$2:N$961)/$G$5,NA())</f>
        <v>#N/A</v>
      </c>
      <c r="T6646" s="8" t="e">
        <f t="shared" si="956"/>
        <v>#N/A</v>
      </c>
    </row>
    <row r="6647" spans="1:20" s="8" customFormat="1" x14ac:dyDescent="0.2">
      <c r="A6647" s="8">
        <f t="shared" si="950"/>
        <v>0.11849999999999999</v>
      </c>
      <c r="B6647" s="8">
        <f t="shared" si="951"/>
        <v>0</v>
      </c>
      <c r="C6647" s="8">
        <f t="shared" si="952"/>
        <v>0</v>
      </c>
      <c r="E6647" s="8" t="b">
        <f t="shared" si="953"/>
        <v>0</v>
      </c>
      <c r="F6647" s="8" t="b">
        <f t="shared" si="954"/>
        <v>0</v>
      </c>
      <c r="Q6647" s="8">
        <f t="shared" si="955"/>
        <v>0.1285</v>
      </c>
      <c r="R6647" s="8" t="e">
        <f>IFERROR(SUMPRODUCT(INDEX($B$1:$B$9600,$L6648):INDEX($B$1:$B$9600,$L6648+959),M$2:M$961)/$G$3,NA())</f>
        <v>#N/A</v>
      </c>
      <c r="S6647" s="8" t="e">
        <f>IFERROR(SUMPRODUCT(INDEX($C$1:$C$9600,$L6648):INDEX($C$1:$C$9600,$L6648+959),N$2:N$961)/$G$5,NA())</f>
        <v>#N/A</v>
      </c>
      <c r="T6647" s="8" t="e">
        <f t="shared" si="956"/>
        <v>#N/A</v>
      </c>
    </row>
    <row r="6648" spans="1:20" s="8" customFormat="1" x14ac:dyDescent="0.2">
      <c r="A6648" s="8">
        <f t="shared" si="950"/>
        <v>0.11852083333333334</v>
      </c>
      <c r="B6648" s="8">
        <f t="shared" si="951"/>
        <v>0</v>
      </c>
      <c r="C6648" s="8">
        <f t="shared" si="952"/>
        <v>0</v>
      </c>
      <c r="E6648" s="8" t="b">
        <f t="shared" si="953"/>
        <v>0</v>
      </c>
      <c r="F6648" s="8" t="b">
        <f t="shared" si="954"/>
        <v>0</v>
      </c>
      <c r="Q6648" s="8">
        <f t="shared" si="955"/>
        <v>0.12852083333333333</v>
      </c>
      <c r="R6648" s="8" t="e">
        <f>IFERROR(SUMPRODUCT(INDEX($B$1:$B$9600,$L6649):INDEX($B$1:$B$9600,$L6649+959),M$2:M$961)/$G$3,NA())</f>
        <v>#N/A</v>
      </c>
      <c r="S6648" s="8" t="e">
        <f>IFERROR(SUMPRODUCT(INDEX($C$1:$C$9600,$L6649):INDEX($C$1:$C$9600,$L6649+959),N$2:N$961)/$G$5,NA())</f>
        <v>#N/A</v>
      </c>
      <c r="T6648" s="8" t="e">
        <f t="shared" si="956"/>
        <v>#N/A</v>
      </c>
    </row>
    <row r="6649" spans="1:20" s="8" customFormat="1" x14ac:dyDescent="0.2">
      <c r="A6649" s="8">
        <f t="shared" si="950"/>
        <v>0.11854166666666667</v>
      </c>
      <c r="B6649" s="8">
        <f t="shared" si="951"/>
        <v>0</v>
      </c>
      <c r="C6649" s="8">
        <f t="shared" si="952"/>
        <v>0</v>
      </c>
      <c r="E6649" s="8" t="b">
        <f t="shared" si="953"/>
        <v>0</v>
      </c>
      <c r="F6649" s="8" t="b">
        <f t="shared" si="954"/>
        <v>0</v>
      </c>
      <c r="Q6649" s="8">
        <f t="shared" si="955"/>
        <v>0.12854166666666667</v>
      </c>
      <c r="R6649" s="8" t="e">
        <f>IFERROR(SUMPRODUCT(INDEX($B$1:$B$9600,$L6650):INDEX($B$1:$B$9600,$L6650+959),M$2:M$961)/$G$3,NA())</f>
        <v>#N/A</v>
      </c>
      <c r="S6649" s="8" t="e">
        <f>IFERROR(SUMPRODUCT(INDEX($C$1:$C$9600,$L6650):INDEX($C$1:$C$9600,$L6650+959),N$2:N$961)/$G$5,NA())</f>
        <v>#N/A</v>
      </c>
      <c r="T6649" s="8" t="e">
        <f t="shared" si="956"/>
        <v>#N/A</v>
      </c>
    </row>
    <row r="6650" spans="1:20" s="8" customFormat="1" x14ac:dyDescent="0.2">
      <c r="A6650" s="8">
        <f t="shared" si="950"/>
        <v>0.1185625</v>
      </c>
      <c r="B6650" s="8">
        <f t="shared" si="951"/>
        <v>0</v>
      </c>
      <c r="C6650" s="8">
        <f t="shared" si="952"/>
        <v>0</v>
      </c>
      <c r="E6650" s="8" t="b">
        <f t="shared" si="953"/>
        <v>0</v>
      </c>
      <c r="F6650" s="8" t="b">
        <f t="shared" si="954"/>
        <v>0</v>
      </c>
      <c r="Q6650" s="8">
        <f t="shared" si="955"/>
        <v>0.1285625</v>
      </c>
      <c r="R6650" s="8" t="e">
        <f>IFERROR(SUMPRODUCT(INDEX($B$1:$B$9600,$L6651):INDEX($B$1:$B$9600,$L6651+959),M$2:M$961)/$G$3,NA())</f>
        <v>#N/A</v>
      </c>
      <c r="S6650" s="8" t="e">
        <f>IFERROR(SUMPRODUCT(INDEX($C$1:$C$9600,$L6651):INDEX($C$1:$C$9600,$L6651+959),N$2:N$961)/$G$5,NA())</f>
        <v>#N/A</v>
      </c>
      <c r="T6650" s="8" t="e">
        <f t="shared" si="956"/>
        <v>#N/A</v>
      </c>
    </row>
    <row r="6651" spans="1:20" s="8" customFormat="1" x14ac:dyDescent="0.2">
      <c r="A6651" s="8">
        <f t="shared" si="950"/>
        <v>0.11858333333333333</v>
      </c>
      <c r="B6651" s="8">
        <f t="shared" si="951"/>
        <v>0</v>
      </c>
      <c r="C6651" s="8">
        <f t="shared" si="952"/>
        <v>0</v>
      </c>
      <c r="E6651" s="8" t="b">
        <f t="shared" si="953"/>
        <v>0</v>
      </c>
      <c r="F6651" s="8" t="b">
        <f t="shared" si="954"/>
        <v>0</v>
      </c>
      <c r="Q6651" s="8">
        <f t="shared" si="955"/>
        <v>0.12858333333333333</v>
      </c>
      <c r="R6651" s="8" t="e">
        <f>IFERROR(SUMPRODUCT(INDEX($B$1:$B$9600,$L6652):INDEX($B$1:$B$9600,$L6652+959),M$2:M$961)/$G$3,NA())</f>
        <v>#N/A</v>
      </c>
      <c r="S6651" s="8" t="e">
        <f>IFERROR(SUMPRODUCT(INDEX($C$1:$C$9600,$L6652):INDEX($C$1:$C$9600,$L6652+959),N$2:N$961)/$G$5,NA())</f>
        <v>#N/A</v>
      </c>
      <c r="T6651" s="8" t="e">
        <f t="shared" si="956"/>
        <v>#N/A</v>
      </c>
    </row>
    <row r="6652" spans="1:20" s="8" customFormat="1" x14ac:dyDescent="0.2">
      <c r="A6652" s="8">
        <f t="shared" si="950"/>
        <v>0.11860416666666666</v>
      </c>
      <c r="B6652" s="8">
        <f t="shared" si="951"/>
        <v>0</v>
      </c>
      <c r="C6652" s="8">
        <f t="shared" si="952"/>
        <v>0</v>
      </c>
      <c r="E6652" s="8" t="b">
        <f t="shared" si="953"/>
        <v>0</v>
      </c>
      <c r="F6652" s="8" t="b">
        <f t="shared" si="954"/>
        <v>0</v>
      </c>
      <c r="Q6652" s="8">
        <f t="shared" si="955"/>
        <v>0.12860416666666666</v>
      </c>
      <c r="R6652" s="8" t="e">
        <f>IFERROR(SUMPRODUCT(INDEX($B$1:$B$9600,$L6653):INDEX($B$1:$B$9600,$L6653+959),M$2:M$961)/$G$3,NA())</f>
        <v>#N/A</v>
      </c>
      <c r="S6652" s="8" t="e">
        <f>IFERROR(SUMPRODUCT(INDEX($C$1:$C$9600,$L6653):INDEX($C$1:$C$9600,$L6653+959),N$2:N$961)/$G$5,NA())</f>
        <v>#N/A</v>
      </c>
      <c r="T6652" s="8" t="e">
        <f t="shared" si="956"/>
        <v>#N/A</v>
      </c>
    </row>
    <row r="6653" spans="1:20" s="8" customFormat="1" x14ac:dyDescent="0.2">
      <c r="A6653" s="8">
        <f t="shared" si="950"/>
        <v>0.11862499999999999</v>
      </c>
      <c r="B6653" s="8">
        <f t="shared" si="951"/>
        <v>0</v>
      </c>
      <c r="C6653" s="8">
        <f t="shared" si="952"/>
        <v>0</v>
      </c>
      <c r="E6653" s="8" t="b">
        <f t="shared" si="953"/>
        <v>0</v>
      </c>
      <c r="F6653" s="8" t="b">
        <f t="shared" si="954"/>
        <v>0</v>
      </c>
      <c r="Q6653" s="8">
        <f t="shared" si="955"/>
        <v>0.12862499999999999</v>
      </c>
      <c r="R6653" s="8" t="e">
        <f>IFERROR(SUMPRODUCT(INDEX($B$1:$B$9600,$L6654):INDEX($B$1:$B$9600,$L6654+959),M$2:M$961)/$G$3,NA())</f>
        <v>#N/A</v>
      </c>
      <c r="S6653" s="8" t="e">
        <f>IFERROR(SUMPRODUCT(INDEX($C$1:$C$9600,$L6654):INDEX($C$1:$C$9600,$L6654+959),N$2:N$961)/$G$5,NA())</f>
        <v>#N/A</v>
      </c>
      <c r="T6653" s="8" t="e">
        <f t="shared" si="956"/>
        <v>#N/A</v>
      </c>
    </row>
    <row r="6654" spans="1:20" s="8" customFormat="1" x14ac:dyDescent="0.2">
      <c r="A6654" s="8">
        <f t="shared" si="950"/>
        <v>0.11864583333333334</v>
      </c>
      <c r="B6654" s="8">
        <f t="shared" si="951"/>
        <v>0</v>
      </c>
      <c r="C6654" s="8">
        <f t="shared" si="952"/>
        <v>0</v>
      </c>
      <c r="E6654" s="8" t="b">
        <f t="shared" si="953"/>
        <v>0</v>
      </c>
      <c r="F6654" s="8" t="b">
        <f t="shared" si="954"/>
        <v>0</v>
      </c>
      <c r="Q6654" s="8">
        <f t="shared" si="955"/>
        <v>0.12864583333333332</v>
      </c>
      <c r="R6654" s="8" t="e">
        <f>IFERROR(SUMPRODUCT(INDEX($B$1:$B$9600,$L6655):INDEX($B$1:$B$9600,$L6655+959),M$2:M$961)/$G$3,NA())</f>
        <v>#N/A</v>
      </c>
      <c r="S6654" s="8" t="e">
        <f>IFERROR(SUMPRODUCT(INDEX($C$1:$C$9600,$L6655):INDEX($C$1:$C$9600,$L6655+959),N$2:N$961)/$G$5,NA())</f>
        <v>#N/A</v>
      </c>
      <c r="T6654" s="8" t="e">
        <f t="shared" si="956"/>
        <v>#N/A</v>
      </c>
    </row>
    <row r="6655" spans="1:20" s="8" customFormat="1" x14ac:dyDescent="0.2">
      <c r="A6655" s="8">
        <f t="shared" si="950"/>
        <v>0.11866666666666667</v>
      </c>
      <c r="B6655" s="8">
        <f t="shared" si="951"/>
        <v>0</v>
      </c>
      <c r="C6655" s="8">
        <f t="shared" si="952"/>
        <v>0</v>
      </c>
      <c r="E6655" s="8" t="b">
        <f t="shared" si="953"/>
        <v>0</v>
      </c>
      <c r="F6655" s="8" t="b">
        <f t="shared" si="954"/>
        <v>0</v>
      </c>
      <c r="Q6655" s="8">
        <f t="shared" si="955"/>
        <v>0.12866666666666668</v>
      </c>
      <c r="R6655" s="8" t="e">
        <f>IFERROR(SUMPRODUCT(INDEX($B$1:$B$9600,$L6656):INDEX($B$1:$B$9600,$L6656+959),M$2:M$961)/$G$3,NA())</f>
        <v>#N/A</v>
      </c>
      <c r="S6655" s="8" t="e">
        <f>IFERROR(SUMPRODUCT(INDEX($C$1:$C$9600,$L6656):INDEX($C$1:$C$9600,$L6656+959),N$2:N$961)/$G$5,NA())</f>
        <v>#N/A</v>
      </c>
      <c r="T6655" s="8" t="e">
        <f t="shared" si="956"/>
        <v>#N/A</v>
      </c>
    </row>
    <row r="6656" spans="1:20" s="8" customFormat="1" x14ac:dyDescent="0.2">
      <c r="A6656" s="8">
        <f t="shared" si="950"/>
        <v>0.1186875</v>
      </c>
      <c r="B6656" s="8">
        <f t="shared" si="951"/>
        <v>0</v>
      </c>
      <c r="C6656" s="8">
        <f t="shared" si="952"/>
        <v>0</v>
      </c>
      <c r="E6656" s="8" t="b">
        <f t="shared" si="953"/>
        <v>0</v>
      </c>
      <c r="F6656" s="8" t="b">
        <f t="shared" si="954"/>
        <v>0</v>
      </c>
      <c r="Q6656" s="8">
        <f t="shared" si="955"/>
        <v>0.12868750000000001</v>
      </c>
      <c r="R6656" s="8" t="e">
        <f>IFERROR(SUMPRODUCT(INDEX($B$1:$B$9600,$L6657):INDEX($B$1:$B$9600,$L6657+959),M$2:M$961)/$G$3,NA())</f>
        <v>#N/A</v>
      </c>
      <c r="S6656" s="8" t="e">
        <f>IFERROR(SUMPRODUCT(INDEX($C$1:$C$9600,$L6657):INDEX($C$1:$C$9600,$L6657+959),N$2:N$961)/$G$5,NA())</f>
        <v>#N/A</v>
      </c>
      <c r="T6656" s="8" t="e">
        <f t="shared" si="956"/>
        <v>#N/A</v>
      </c>
    </row>
    <row r="6657" spans="1:20" s="8" customFormat="1" x14ac:dyDescent="0.2">
      <c r="A6657" s="8">
        <f t="shared" ref="A6657:A6720" si="957">(ROW()-959)/48000</f>
        <v>0.11870833333333333</v>
      </c>
      <c r="B6657" s="8">
        <f t="shared" ref="B6657:B6720" si="958">IF(E6657,(1+COS(2*PI()*$I$1*(A6657-$H$4)/6.5))*COS(2*PI()*$I$1*(A6657-$H$4))/2,0)</f>
        <v>0</v>
      </c>
      <c r="C6657" s="8">
        <f t="shared" ref="C6657:C6720" si="959">IF(F6657,(1+COS(2*PI()*$I$1*(A6657-$H$6)/6.5))*COS(2*PI()*$I$1*(A6657-$H$6))/2,0)</f>
        <v>0</v>
      </c>
      <c r="E6657" s="8" t="b">
        <f t="shared" ref="E6657:E6720" si="960">AND(A6657&gt;=-3.25/$I$1+$H$4,A6657&lt;=(3.25/$I$1)+$H$4)</f>
        <v>0</v>
      </c>
      <c r="F6657" s="8" t="b">
        <f t="shared" ref="F6657:F6720" si="961">AND(A6657&gt;=-3.25/$I$1+$H$6,A6657&lt;=(3.25/$I$1)+$H$6)</f>
        <v>0</v>
      </c>
      <c r="Q6657" s="8">
        <f t="shared" ref="Q6657:Q6720" si="962">(ROW()-479)/48000</f>
        <v>0.12870833333333334</v>
      </c>
      <c r="R6657" s="8" t="e">
        <f>IFERROR(SUMPRODUCT(INDEX($B$1:$B$9600,$L6658):INDEX($B$1:$B$9600,$L6658+959),M$2:M$961)/$G$3,NA())</f>
        <v>#N/A</v>
      </c>
      <c r="S6657" s="8" t="e">
        <f>IFERROR(SUMPRODUCT(INDEX($C$1:$C$9600,$L6658):INDEX($C$1:$C$9600,$L6658+959),N$2:N$961)/$G$5,NA())</f>
        <v>#N/A</v>
      </c>
      <c r="T6657" s="8" t="e">
        <f t="shared" ref="T6657:T6720" si="963">IFERROR(SUM(R6657:S6657)/$G$8,NA())</f>
        <v>#N/A</v>
      </c>
    </row>
    <row r="6658" spans="1:20" s="8" customFormat="1" x14ac:dyDescent="0.2">
      <c r="A6658" s="8">
        <f t="shared" si="957"/>
        <v>0.11872916666666666</v>
      </c>
      <c r="B6658" s="8">
        <f t="shared" si="958"/>
        <v>0</v>
      </c>
      <c r="C6658" s="8">
        <f t="shared" si="959"/>
        <v>0</v>
      </c>
      <c r="E6658" s="8" t="b">
        <f t="shared" si="960"/>
        <v>0</v>
      </c>
      <c r="F6658" s="8" t="b">
        <f t="shared" si="961"/>
        <v>0</v>
      </c>
      <c r="Q6658" s="8">
        <f t="shared" si="962"/>
        <v>0.12872916666666667</v>
      </c>
      <c r="R6658" s="8" t="e">
        <f>IFERROR(SUMPRODUCT(INDEX($B$1:$B$9600,$L6659):INDEX($B$1:$B$9600,$L6659+959),M$2:M$961)/$G$3,NA())</f>
        <v>#N/A</v>
      </c>
      <c r="S6658" s="8" t="e">
        <f>IFERROR(SUMPRODUCT(INDEX($C$1:$C$9600,$L6659):INDEX($C$1:$C$9600,$L6659+959),N$2:N$961)/$G$5,NA())</f>
        <v>#N/A</v>
      </c>
      <c r="T6658" s="8" t="e">
        <f t="shared" si="963"/>
        <v>#N/A</v>
      </c>
    </row>
    <row r="6659" spans="1:20" s="8" customFormat="1" x14ac:dyDescent="0.2">
      <c r="A6659" s="8">
        <f t="shared" si="957"/>
        <v>0.11874999999999999</v>
      </c>
      <c r="B6659" s="8">
        <f t="shared" si="958"/>
        <v>0</v>
      </c>
      <c r="C6659" s="8">
        <f t="shared" si="959"/>
        <v>0</v>
      </c>
      <c r="E6659" s="8" t="b">
        <f t="shared" si="960"/>
        <v>0</v>
      </c>
      <c r="F6659" s="8" t="b">
        <f t="shared" si="961"/>
        <v>0</v>
      </c>
      <c r="Q6659" s="8">
        <f t="shared" si="962"/>
        <v>0.12875</v>
      </c>
      <c r="R6659" s="8" t="e">
        <f>IFERROR(SUMPRODUCT(INDEX($B$1:$B$9600,$L6660):INDEX($B$1:$B$9600,$L6660+959),M$2:M$961)/$G$3,NA())</f>
        <v>#N/A</v>
      </c>
      <c r="S6659" s="8" t="e">
        <f>IFERROR(SUMPRODUCT(INDEX($C$1:$C$9600,$L6660):INDEX($C$1:$C$9600,$L6660+959),N$2:N$961)/$G$5,NA())</f>
        <v>#N/A</v>
      </c>
      <c r="T6659" s="8" t="e">
        <f t="shared" si="963"/>
        <v>#N/A</v>
      </c>
    </row>
    <row r="6660" spans="1:20" s="8" customFormat="1" x14ac:dyDescent="0.2">
      <c r="A6660" s="8">
        <f t="shared" si="957"/>
        <v>0.11877083333333334</v>
      </c>
      <c r="B6660" s="8">
        <f t="shared" si="958"/>
        <v>0</v>
      </c>
      <c r="C6660" s="8">
        <f t="shared" si="959"/>
        <v>0</v>
      </c>
      <c r="E6660" s="8" t="b">
        <f t="shared" si="960"/>
        <v>0</v>
      </c>
      <c r="F6660" s="8" t="b">
        <f t="shared" si="961"/>
        <v>0</v>
      </c>
      <c r="Q6660" s="8">
        <f t="shared" si="962"/>
        <v>0.12877083333333333</v>
      </c>
      <c r="R6660" s="8" t="e">
        <f>IFERROR(SUMPRODUCT(INDEX($B$1:$B$9600,$L6661):INDEX($B$1:$B$9600,$L6661+959),M$2:M$961)/$G$3,NA())</f>
        <v>#N/A</v>
      </c>
      <c r="S6660" s="8" t="e">
        <f>IFERROR(SUMPRODUCT(INDEX($C$1:$C$9600,$L6661):INDEX($C$1:$C$9600,$L6661+959),N$2:N$961)/$G$5,NA())</f>
        <v>#N/A</v>
      </c>
      <c r="T6660" s="8" t="e">
        <f t="shared" si="963"/>
        <v>#N/A</v>
      </c>
    </row>
    <row r="6661" spans="1:20" s="8" customFormat="1" x14ac:dyDescent="0.2">
      <c r="A6661" s="8">
        <f t="shared" si="957"/>
        <v>0.11879166666666667</v>
      </c>
      <c r="B6661" s="8">
        <f t="shared" si="958"/>
        <v>0</v>
      </c>
      <c r="C6661" s="8">
        <f t="shared" si="959"/>
        <v>0</v>
      </c>
      <c r="E6661" s="8" t="b">
        <f t="shared" si="960"/>
        <v>0</v>
      </c>
      <c r="F6661" s="8" t="b">
        <f t="shared" si="961"/>
        <v>0</v>
      </c>
      <c r="Q6661" s="8">
        <f t="shared" si="962"/>
        <v>0.12879166666666667</v>
      </c>
      <c r="R6661" s="8" t="e">
        <f>IFERROR(SUMPRODUCT(INDEX($B$1:$B$9600,$L6662):INDEX($B$1:$B$9600,$L6662+959),M$2:M$961)/$G$3,NA())</f>
        <v>#N/A</v>
      </c>
      <c r="S6661" s="8" t="e">
        <f>IFERROR(SUMPRODUCT(INDEX($C$1:$C$9600,$L6662):INDEX($C$1:$C$9600,$L6662+959),N$2:N$961)/$G$5,NA())</f>
        <v>#N/A</v>
      </c>
      <c r="T6661" s="8" t="e">
        <f t="shared" si="963"/>
        <v>#N/A</v>
      </c>
    </row>
    <row r="6662" spans="1:20" s="8" customFormat="1" x14ac:dyDescent="0.2">
      <c r="A6662" s="8">
        <f t="shared" si="957"/>
        <v>0.1188125</v>
      </c>
      <c r="B6662" s="8">
        <f t="shared" si="958"/>
        <v>0</v>
      </c>
      <c r="C6662" s="8">
        <f t="shared" si="959"/>
        <v>0</v>
      </c>
      <c r="E6662" s="8" t="b">
        <f t="shared" si="960"/>
        <v>0</v>
      </c>
      <c r="F6662" s="8" t="b">
        <f t="shared" si="961"/>
        <v>0</v>
      </c>
      <c r="Q6662" s="8">
        <f t="shared" si="962"/>
        <v>0.1288125</v>
      </c>
      <c r="R6662" s="8" t="e">
        <f>IFERROR(SUMPRODUCT(INDEX($B$1:$B$9600,$L6663):INDEX($B$1:$B$9600,$L6663+959),M$2:M$961)/$G$3,NA())</f>
        <v>#N/A</v>
      </c>
      <c r="S6662" s="8" t="e">
        <f>IFERROR(SUMPRODUCT(INDEX($C$1:$C$9600,$L6663):INDEX($C$1:$C$9600,$L6663+959),N$2:N$961)/$G$5,NA())</f>
        <v>#N/A</v>
      </c>
      <c r="T6662" s="8" t="e">
        <f t="shared" si="963"/>
        <v>#N/A</v>
      </c>
    </row>
    <row r="6663" spans="1:20" s="8" customFormat="1" x14ac:dyDescent="0.2">
      <c r="A6663" s="8">
        <f t="shared" si="957"/>
        <v>0.11883333333333333</v>
      </c>
      <c r="B6663" s="8">
        <f t="shared" si="958"/>
        <v>0</v>
      </c>
      <c r="C6663" s="8">
        <f t="shared" si="959"/>
        <v>0</v>
      </c>
      <c r="E6663" s="8" t="b">
        <f t="shared" si="960"/>
        <v>0</v>
      </c>
      <c r="F6663" s="8" t="b">
        <f t="shared" si="961"/>
        <v>0</v>
      </c>
      <c r="Q6663" s="8">
        <f t="shared" si="962"/>
        <v>0.12883333333333333</v>
      </c>
      <c r="R6663" s="8" t="e">
        <f>IFERROR(SUMPRODUCT(INDEX($B$1:$B$9600,$L6664):INDEX($B$1:$B$9600,$L6664+959),M$2:M$961)/$G$3,NA())</f>
        <v>#N/A</v>
      </c>
      <c r="S6663" s="8" t="e">
        <f>IFERROR(SUMPRODUCT(INDEX($C$1:$C$9600,$L6664):INDEX($C$1:$C$9600,$L6664+959),N$2:N$961)/$G$5,NA())</f>
        <v>#N/A</v>
      </c>
      <c r="T6663" s="8" t="e">
        <f t="shared" si="963"/>
        <v>#N/A</v>
      </c>
    </row>
    <row r="6664" spans="1:20" s="8" customFormat="1" x14ac:dyDescent="0.2">
      <c r="A6664" s="8">
        <f t="shared" si="957"/>
        <v>0.11885416666666666</v>
      </c>
      <c r="B6664" s="8">
        <f t="shared" si="958"/>
        <v>0</v>
      </c>
      <c r="C6664" s="8">
        <f t="shared" si="959"/>
        <v>0</v>
      </c>
      <c r="E6664" s="8" t="b">
        <f t="shared" si="960"/>
        <v>0</v>
      </c>
      <c r="F6664" s="8" t="b">
        <f t="shared" si="961"/>
        <v>0</v>
      </c>
      <c r="Q6664" s="8">
        <f t="shared" si="962"/>
        <v>0.12885416666666666</v>
      </c>
      <c r="R6664" s="8" t="e">
        <f>IFERROR(SUMPRODUCT(INDEX($B$1:$B$9600,$L6665):INDEX($B$1:$B$9600,$L6665+959),M$2:M$961)/$G$3,NA())</f>
        <v>#N/A</v>
      </c>
      <c r="S6664" s="8" t="e">
        <f>IFERROR(SUMPRODUCT(INDEX($C$1:$C$9600,$L6665):INDEX($C$1:$C$9600,$L6665+959),N$2:N$961)/$G$5,NA())</f>
        <v>#N/A</v>
      </c>
      <c r="T6664" s="8" t="e">
        <f t="shared" si="963"/>
        <v>#N/A</v>
      </c>
    </row>
    <row r="6665" spans="1:20" s="8" customFormat="1" x14ac:dyDescent="0.2">
      <c r="A6665" s="8">
        <f t="shared" si="957"/>
        <v>0.11887499999999999</v>
      </c>
      <c r="B6665" s="8">
        <f t="shared" si="958"/>
        <v>0</v>
      </c>
      <c r="C6665" s="8">
        <f t="shared" si="959"/>
        <v>0</v>
      </c>
      <c r="E6665" s="8" t="b">
        <f t="shared" si="960"/>
        <v>0</v>
      </c>
      <c r="F6665" s="8" t="b">
        <f t="shared" si="961"/>
        <v>0</v>
      </c>
      <c r="Q6665" s="8">
        <f t="shared" si="962"/>
        <v>0.12887499999999999</v>
      </c>
      <c r="R6665" s="8" t="e">
        <f>IFERROR(SUMPRODUCT(INDEX($B$1:$B$9600,$L6666):INDEX($B$1:$B$9600,$L6666+959),M$2:M$961)/$G$3,NA())</f>
        <v>#N/A</v>
      </c>
      <c r="S6665" s="8" t="e">
        <f>IFERROR(SUMPRODUCT(INDEX($C$1:$C$9600,$L6666):INDEX($C$1:$C$9600,$L6666+959),N$2:N$961)/$G$5,NA())</f>
        <v>#N/A</v>
      </c>
      <c r="T6665" s="8" t="e">
        <f t="shared" si="963"/>
        <v>#N/A</v>
      </c>
    </row>
    <row r="6666" spans="1:20" s="8" customFormat="1" x14ac:dyDescent="0.2">
      <c r="A6666" s="8">
        <f t="shared" si="957"/>
        <v>0.11889583333333334</v>
      </c>
      <c r="B6666" s="8">
        <f t="shared" si="958"/>
        <v>0</v>
      </c>
      <c r="C6666" s="8">
        <f t="shared" si="959"/>
        <v>0</v>
      </c>
      <c r="E6666" s="8" t="b">
        <f t="shared" si="960"/>
        <v>0</v>
      </c>
      <c r="F6666" s="8" t="b">
        <f t="shared" si="961"/>
        <v>0</v>
      </c>
      <c r="Q6666" s="8">
        <f t="shared" si="962"/>
        <v>0.12889583333333332</v>
      </c>
      <c r="R6666" s="8" t="e">
        <f>IFERROR(SUMPRODUCT(INDEX($B$1:$B$9600,$L6667):INDEX($B$1:$B$9600,$L6667+959),M$2:M$961)/$G$3,NA())</f>
        <v>#N/A</v>
      </c>
      <c r="S6666" s="8" t="e">
        <f>IFERROR(SUMPRODUCT(INDEX($C$1:$C$9600,$L6667):INDEX($C$1:$C$9600,$L6667+959),N$2:N$961)/$G$5,NA())</f>
        <v>#N/A</v>
      </c>
      <c r="T6666" s="8" t="e">
        <f t="shared" si="963"/>
        <v>#N/A</v>
      </c>
    </row>
    <row r="6667" spans="1:20" s="8" customFormat="1" x14ac:dyDescent="0.2">
      <c r="A6667" s="8">
        <f t="shared" si="957"/>
        <v>0.11891666666666667</v>
      </c>
      <c r="B6667" s="8">
        <f t="shared" si="958"/>
        <v>0</v>
      </c>
      <c r="C6667" s="8">
        <f t="shared" si="959"/>
        <v>0</v>
      </c>
      <c r="E6667" s="8" t="b">
        <f t="shared" si="960"/>
        <v>0</v>
      </c>
      <c r="F6667" s="8" t="b">
        <f t="shared" si="961"/>
        <v>0</v>
      </c>
      <c r="Q6667" s="8">
        <f t="shared" si="962"/>
        <v>0.12891666666666668</v>
      </c>
      <c r="R6667" s="8" t="e">
        <f>IFERROR(SUMPRODUCT(INDEX($B$1:$B$9600,$L6668):INDEX($B$1:$B$9600,$L6668+959),M$2:M$961)/$G$3,NA())</f>
        <v>#N/A</v>
      </c>
      <c r="S6667" s="8" t="e">
        <f>IFERROR(SUMPRODUCT(INDEX($C$1:$C$9600,$L6668):INDEX($C$1:$C$9600,$L6668+959),N$2:N$961)/$G$5,NA())</f>
        <v>#N/A</v>
      </c>
      <c r="T6667" s="8" t="e">
        <f t="shared" si="963"/>
        <v>#N/A</v>
      </c>
    </row>
    <row r="6668" spans="1:20" s="8" customFormat="1" x14ac:dyDescent="0.2">
      <c r="A6668" s="8">
        <f t="shared" si="957"/>
        <v>0.1189375</v>
      </c>
      <c r="B6668" s="8">
        <f t="shared" si="958"/>
        <v>0</v>
      </c>
      <c r="C6668" s="8">
        <f t="shared" si="959"/>
        <v>0</v>
      </c>
      <c r="E6668" s="8" t="b">
        <f t="shared" si="960"/>
        <v>0</v>
      </c>
      <c r="F6668" s="8" t="b">
        <f t="shared" si="961"/>
        <v>0</v>
      </c>
      <c r="Q6668" s="8">
        <f t="shared" si="962"/>
        <v>0.12893750000000001</v>
      </c>
      <c r="R6668" s="8" t="e">
        <f>IFERROR(SUMPRODUCT(INDEX($B$1:$B$9600,$L6669):INDEX($B$1:$B$9600,$L6669+959),M$2:M$961)/$G$3,NA())</f>
        <v>#N/A</v>
      </c>
      <c r="S6668" s="8" t="e">
        <f>IFERROR(SUMPRODUCT(INDEX($C$1:$C$9600,$L6669):INDEX($C$1:$C$9600,$L6669+959),N$2:N$961)/$G$5,NA())</f>
        <v>#N/A</v>
      </c>
      <c r="T6668" s="8" t="e">
        <f t="shared" si="963"/>
        <v>#N/A</v>
      </c>
    </row>
    <row r="6669" spans="1:20" s="8" customFormat="1" x14ac:dyDescent="0.2">
      <c r="A6669" s="8">
        <f t="shared" si="957"/>
        <v>0.11895833333333333</v>
      </c>
      <c r="B6669" s="8">
        <f t="shared" si="958"/>
        <v>0</v>
      </c>
      <c r="C6669" s="8">
        <f t="shared" si="959"/>
        <v>0</v>
      </c>
      <c r="E6669" s="8" t="b">
        <f t="shared" si="960"/>
        <v>0</v>
      </c>
      <c r="F6669" s="8" t="b">
        <f t="shared" si="961"/>
        <v>0</v>
      </c>
      <c r="Q6669" s="8">
        <f t="shared" si="962"/>
        <v>0.12895833333333334</v>
      </c>
      <c r="R6669" s="8" t="e">
        <f>IFERROR(SUMPRODUCT(INDEX($B$1:$B$9600,$L6670):INDEX($B$1:$B$9600,$L6670+959),M$2:M$961)/$G$3,NA())</f>
        <v>#N/A</v>
      </c>
      <c r="S6669" s="8" t="e">
        <f>IFERROR(SUMPRODUCT(INDEX($C$1:$C$9600,$L6670):INDEX($C$1:$C$9600,$L6670+959),N$2:N$961)/$G$5,NA())</f>
        <v>#N/A</v>
      </c>
      <c r="T6669" s="8" t="e">
        <f t="shared" si="963"/>
        <v>#N/A</v>
      </c>
    </row>
    <row r="6670" spans="1:20" s="8" customFormat="1" x14ac:dyDescent="0.2">
      <c r="A6670" s="8">
        <f t="shared" si="957"/>
        <v>0.11897916666666666</v>
      </c>
      <c r="B6670" s="8">
        <f t="shared" si="958"/>
        <v>0</v>
      </c>
      <c r="C6670" s="8">
        <f t="shared" si="959"/>
        <v>0</v>
      </c>
      <c r="E6670" s="8" t="b">
        <f t="shared" si="960"/>
        <v>0</v>
      </c>
      <c r="F6670" s="8" t="b">
        <f t="shared" si="961"/>
        <v>0</v>
      </c>
      <c r="Q6670" s="8">
        <f t="shared" si="962"/>
        <v>0.12897916666666667</v>
      </c>
      <c r="R6670" s="8" t="e">
        <f>IFERROR(SUMPRODUCT(INDEX($B$1:$B$9600,$L6671):INDEX($B$1:$B$9600,$L6671+959),M$2:M$961)/$G$3,NA())</f>
        <v>#N/A</v>
      </c>
      <c r="S6670" s="8" t="e">
        <f>IFERROR(SUMPRODUCT(INDEX($C$1:$C$9600,$L6671):INDEX($C$1:$C$9600,$L6671+959),N$2:N$961)/$G$5,NA())</f>
        <v>#N/A</v>
      </c>
      <c r="T6670" s="8" t="e">
        <f t="shared" si="963"/>
        <v>#N/A</v>
      </c>
    </row>
    <row r="6671" spans="1:20" s="8" customFormat="1" x14ac:dyDescent="0.2">
      <c r="A6671" s="8">
        <f t="shared" si="957"/>
        <v>0.11899999999999999</v>
      </c>
      <c r="B6671" s="8">
        <f t="shared" si="958"/>
        <v>0</v>
      </c>
      <c r="C6671" s="8">
        <f t="shared" si="959"/>
        <v>0</v>
      </c>
      <c r="E6671" s="8" t="b">
        <f t="shared" si="960"/>
        <v>0</v>
      </c>
      <c r="F6671" s="8" t="b">
        <f t="shared" si="961"/>
        <v>0</v>
      </c>
      <c r="Q6671" s="8">
        <f t="shared" si="962"/>
        <v>0.129</v>
      </c>
      <c r="R6671" s="8" t="e">
        <f>IFERROR(SUMPRODUCT(INDEX($B$1:$B$9600,$L6672):INDEX($B$1:$B$9600,$L6672+959),M$2:M$961)/$G$3,NA())</f>
        <v>#N/A</v>
      </c>
      <c r="S6671" s="8" t="e">
        <f>IFERROR(SUMPRODUCT(INDEX($C$1:$C$9600,$L6672):INDEX($C$1:$C$9600,$L6672+959),N$2:N$961)/$G$5,NA())</f>
        <v>#N/A</v>
      </c>
      <c r="T6671" s="8" t="e">
        <f t="shared" si="963"/>
        <v>#N/A</v>
      </c>
    </row>
    <row r="6672" spans="1:20" s="8" customFormat="1" x14ac:dyDescent="0.2">
      <c r="A6672" s="8">
        <f t="shared" si="957"/>
        <v>0.11902083333333334</v>
      </c>
      <c r="B6672" s="8">
        <f t="shared" si="958"/>
        <v>0</v>
      </c>
      <c r="C6672" s="8">
        <f t="shared" si="959"/>
        <v>0</v>
      </c>
      <c r="E6672" s="8" t="b">
        <f t="shared" si="960"/>
        <v>0</v>
      </c>
      <c r="F6672" s="8" t="b">
        <f t="shared" si="961"/>
        <v>0</v>
      </c>
      <c r="Q6672" s="8">
        <f t="shared" si="962"/>
        <v>0.12902083333333333</v>
      </c>
      <c r="R6672" s="8" t="e">
        <f>IFERROR(SUMPRODUCT(INDEX($B$1:$B$9600,$L6673):INDEX($B$1:$B$9600,$L6673+959),M$2:M$961)/$G$3,NA())</f>
        <v>#N/A</v>
      </c>
      <c r="S6672" s="8" t="e">
        <f>IFERROR(SUMPRODUCT(INDEX($C$1:$C$9600,$L6673):INDEX($C$1:$C$9600,$L6673+959),N$2:N$961)/$G$5,NA())</f>
        <v>#N/A</v>
      </c>
      <c r="T6672" s="8" t="e">
        <f t="shared" si="963"/>
        <v>#N/A</v>
      </c>
    </row>
    <row r="6673" spans="1:20" s="8" customFormat="1" x14ac:dyDescent="0.2">
      <c r="A6673" s="8">
        <f t="shared" si="957"/>
        <v>0.11904166666666667</v>
      </c>
      <c r="B6673" s="8">
        <f t="shared" si="958"/>
        <v>0</v>
      </c>
      <c r="C6673" s="8">
        <f t="shared" si="959"/>
        <v>0</v>
      </c>
      <c r="E6673" s="8" t="b">
        <f t="shared" si="960"/>
        <v>0</v>
      </c>
      <c r="F6673" s="8" t="b">
        <f t="shared" si="961"/>
        <v>0</v>
      </c>
      <c r="Q6673" s="8">
        <f t="shared" si="962"/>
        <v>0.12904166666666667</v>
      </c>
      <c r="R6673" s="8" t="e">
        <f>IFERROR(SUMPRODUCT(INDEX($B$1:$B$9600,$L6674):INDEX($B$1:$B$9600,$L6674+959),M$2:M$961)/$G$3,NA())</f>
        <v>#N/A</v>
      </c>
      <c r="S6673" s="8" t="e">
        <f>IFERROR(SUMPRODUCT(INDEX($C$1:$C$9600,$L6674):INDEX($C$1:$C$9600,$L6674+959),N$2:N$961)/$G$5,NA())</f>
        <v>#N/A</v>
      </c>
      <c r="T6673" s="8" t="e">
        <f t="shared" si="963"/>
        <v>#N/A</v>
      </c>
    </row>
    <row r="6674" spans="1:20" s="8" customFormat="1" x14ac:dyDescent="0.2">
      <c r="A6674" s="8">
        <f t="shared" si="957"/>
        <v>0.1190625</v>
      </c>
      <c r="B6674" s="8">
        <f t="shared" si="958"/>
        <v>0</v>
      </c>
      <c r="C6674" s="8">
        <f t="shared" si="959"/>
        <v>0</v>
      </c>
      <c r="E6674" s="8" t="b">
        <f t="shared" si="960"/>
        <v>0</v>
      </c>
      <c r="F6674" s="8" t="b">
        <f t="shared" si="961"/>
        <v>0</v>
      </c>
      <c r="Q6674" s="8">
        <f t="shared" si="962"/>
        <v>0.1290625</v>
      </c>
      <c r="R6674" s="8" t="e">
        <f>IFERROR(SUMPRODUCT(INDEX($B$1:$B$9600,$L6675):INDEX($B$1:$B$9600,$L6675+959),M$2:M$961)/$G$3,NA())</f>
        <v>#N/A</v>
      </c>
      <c r="S6674" s="8" t="e">
        <f>IFERROR(SUMPRODUCT(INDEX($C$1:$C$9600,$L6675):INDEX($C$1:$C$9600,$L6675+959),N$2:N$961)/$G$5,NA())</f>
        <v>#N/A</v>
      </c>
      <c r="T6674" s="8" t="e">
        <f t="shared" si="963"/>
        <v>#N/A</v>
      </c>
    </row>
    <row r="6675" spans="1:20" s="8" customFormat="1" x14ac:dyDescent="0.2">
      <c r="A6675" s="8">
        <f t="shared" si="957"/>
        <v>0.11908333333333333</v>
      </c>
      <c r="B6675" s="8">
        <f t="shared" si="958"/>
        <v>0</v>
      </c>
      <c r="C6675" s="8">
        <f t="shared" si="959"/>
        <v>0</v>
      </c>
      <c r="E6675" s="8" t="b">
        <f t="shared" si="960"/>
        <v>0</v>
      </c>
      <c r="F6675" s="8" t="b">
        <f t="shared" si="961"/>
        <v>0</v>
      </c>
      <c r="Q6675" s="8">
        <f t="shared" si="962"/>
        <v>0.12908333333333333</v>
      </c>
      <c r="R6675" s="8" t="e">
        <f>IFERROR(SUMPRODUCT(INDEX($B$1:$B$9600,$L6676):INDEX($B$1:$B$9600,$L6676+959),M$2:M$961)/$G$3,NA())</f>
        <v>#N/A</v>
      </c>
      <c r="S6675" s="8" t="e">
        <f>IFERROR(SUMPRODUCT(INDEX($C$1:$C$9600,$L6676):INDEX($C$1:$C$9600,$L6676+959),N$2:N$961)/$G$5,NA())</f>
        <v>#N/A</v>
      </c>
      <c r="T6675" s="8" t="e">
        <f t="shared" si="963"/>
        <v>#N/A</v>
      </c>
    </row>
    <row r="6676" spans="1:20" s="8" customFormat="1" x14ac:dyDescent="0.2">
      <c r="A6676" s="8">
        <f t="shared" si="957"/>
        <v>0.11910416666666666</v>
      </c>
      <c r="B6676" s="8">
        <f t="shared" si="958"/>
        <v>0</v>
      </c>
      <c r="C6676" s="8">
        <f t="shared" si="959"/>
        <v>0</v>
      </c>
      <c r="E6676" s="8" t="b">
        <f t="shared" si="960"/>
        <v>0</v>
      </c>
      <c r="F6676" s="8" t="b">
        <f t="shared" si="961"/>
        <v>0</v>
      </c>
      <c r="Q6676" s="8">
        <f t="shared" si="962"/>
        <v>0.12910416666666666</v>
      </c>
      <c r="R6676" s="8" t="e">
        <f>IFERROR(SUMPRODUCT(INDEX($B$1:$B$9600,$L6677):INDEX($B$1:$B$9600,$L6677+959),M$2:M$961)/$G$3,NA())</f>
        <v>#N/A</v>
      </c>
      <c r="S6676" s="8" t="e">
        <f>IFERROR(SUMPRODUCT(INDEX($C$1:$C$9600,$L6677):INDEX($C$1:$C$9600,$L6677+959),N$2:N$961)/$G$5,NA())</f>
        <v>#N/A</v>
      </c>
      <c r="T6676" s="8" t="e">
        <f t="shared" si="963"/>
        <v>#N/A</v>
      </c>
    </row>
    <row r="6677" spans="1:20" s="8" customFormat="1" x14ac:dyDescent="0.2">
      <c r="A6677" s="8">
        <f t="shared" si="957"/>
        <v>0.11912499999999999</v>
      </c>
      <c r="B6677" s="8">
        <f t="shared" si="958"/>
        <v>0</v>
      </c>
      <c r="C6677" s="8">
        <f t="shared" si="959"/>
        <v>0</v>
      </c>
      <c r="E6677" s="8" t="b">
        <f t="shared" si="960"/>
        <v>0</v>
      </c>
      <c r="F6677" s="8" t="b">
        <f t="shared" si="961"/>
        <v>0</v>
      </c>
      <c r="Q6677" s="8">
        <f t="shared" si="962"/>
        <v>0.12912499999999999</v>
      </c>
      <c r="R6677" s="8" t="e">
        <f>IFERROR(SUMPRODUCT(INDEX($B$1:$B$9600,$L6678):INDEX($B$1:$B$9600,$L6678+959),M$2:M$961)/$G$3,NA())</f>
        <v>#N/A</v>
      </c>
      <c r="S6677" s="8" t="e">
        <f>IFERROR(SUMPRODUCT(INDEX($C$1:$C$9600,$L6678):INDEX($C$1:$C$9600,$L6678+959),N$2:N$961)/$G$5,NA())</f>
        <v>#N/A</v>
      </c>
      <c r="T6677" s="8" t="e">
        <f t="shared" si="963"/>
        <v>#N/A</v>
      </c>
    </row>
    <row r="6678" spans="1:20" s="8" customFormat="1" x14ac:dyDescent="0.2">
      <c r="A6678" s="8">
        <f t="shared" si="957"/>
        <v>0.11914583333333334</v>
      </c>
      <c r="B6678" s="8">
        <f t="shared" si="958"/>
        <v>0</v>
      </c>
      <c r="C6678" s="8">
        <f t="shared" si="959"/>
        <v>0</v>
      </c>
      <c r="E6678" s="8" t="b">
        <f t="shared" si="960"/>
        <v>0</v>
      </c>
      <c r="F6678" s="8" t="b">
        <f t="shared" si="961"/>
        <v>0</v>
      </c>
      <c r="Q6678" s="8">
        <f t="shared" si="962"/>
        <v>0.12914583333333332</v>
      </c>
      <c r="R6678" s="8" t="e">
        <f>IFERROR(SUMPRODUCT(INDEX($B$1:$B$9600,$L6679):INDEX($B$1:$B$9600,$L6679+959),M$2:M$961)/$G$3,NA())</f>
        <v>#N/A</v>
      </c>
      <c r="S6678" s="8" t="e">
        <f>IFERROR(SUMPRODUCT(INDEX($C$1:$C$9600,$L6679):INDEX($C$1:$C$9600,$L6679+959),N$2:N$961)/$G$5,NA())</f>
        <v>#N/A</v>
      </c>
      <c r="T6678" s="8" t="e">
        <f t="shared" si="963"/>
        <v>#N/A</v>
      </c>
    </row>
    <row r="6679" spans="1:20" s="8" customFormat="1" x14ac:dyDescent="0.2">
      <c r="A6679" s="8">
        <f t="shared" si="957"/>
        <v>0.11916666666666667</v>
      </c>
      <c r="B6679" s="8">
        <f t="shared" si="958"/>
        <v>0</v>
      </c>
      <c r="C6679" s="8">
        <f t="shared" si="959"/>
        <v>0</v>
      </c>
      <c r="E6679" s="8" t="b">
        <f t="shared" si="960"/>
        <v>0</v>
      </c>
      <c r="F6679" s="8" t="b">
        <f t="shared" si="961"/>
        <v>0</v>
      </c>
      <c r="Q6679" s="8">
        <f t="shared" si="962"/>
        <v>0.12916666666666668</v>
      </c>
      <c r="R6679" s="8" t="e">
        <f>IFERROR(SUMPRODUCT(INDEX($B$1:$B$9600,$L6680):INDEX($B$1:$B$9600,$L6680+959),M$2:M$961)/$G$3,NA())</f>
        <v>#N/A</v>
      </c>
      <c r="S6679" s="8" t="e">
        <f>IFERROR(SUMPRODUCT(INDEX($C$1:$C$9600,$L6680):INDEX($C$1:$C$9600,$L6680+959),N$2:N$961)/$G$5,NA())</f>
        <v>#N/A</v>
      </c>
      <c r="T6679" s="8" t="e">
        <f t="shared" si="963"/>
        <v>#N/A</v>
      </c>
    </row>
    <row r="6680" spans="1:20" s="8" customFormat="1" x14ac:dyDescent="0.2">
      <c r="A6680" s="8">
        <f t="shared" si="957"/>
        <v>0.1191875</v>
      </c>
      <c r="B6680" s="8">
        <f t="shared" si="958"/>
        <v>0</v>
      </c>
      <c r="C6680" s="8">
        <f t="shared" si="959"/>
        <v>0</v>
      </c>
      <c r="E6680" s="8" t="b">
        <f t="shared" si="960"/>
        <v>0</v>
      </c>
      <c r="F6680" s="8" t="b">
        <f t="shared" si="961"/>
        <v>0</v>
      </c>
      <c r="Q6680" s="8">
        <f t="shared" si="962"/>
        <v>0.12918750000000001</v>
      </c>
      <c r="R6680" s="8" t="e">
        <f>IFERROR(SUMPRODUCT(INDEX($B$1:$B$9600,$L6681):INDEX($B$1:$B$9600,$L6681+959),M$2:M$961)/$G$3,NA())</f>
        <v>#N/A</v>
      </c>
      <c r="S6680" s="8" t="e">
        <f>IFERROR(SUMPRODUCT(INDEX($C$1:$C$9600,$L6681):INDEX($C$1:$C$9600,$L6681+959),N$2:N$961)/$G$5,NA())</f>
        <v>#N/A</v>
      </c>
      <c r="T6680" s="8" t="e">
        <f t="shared" si="963"/>
        <v>#N/A</v>
      </c>
    </row>
    <row r="6681" spans="1:20" s="8" customFormat="1" x14ac:dyDescent="0.2">
      <c r="A6681" s="8">
        <f t="shared" si="957"/>
        <v>0.11920833333333333</v>
      </c>
      <c r="B6681" s="8">
        <f t="shared" si="958"/>
        <v>0</v>
      </c>
      <c r="C6681" s="8">
        <f t="shared" si="959"/>
        <v>0</v>
      </c>
      <c r="E6681" s="8" t="b">
        <f t="shared" si="960"/>
        <v>0</v>
      </c>
      <c r="F6681" s="8" t="b">
        <f t="shared" si="961"/>
        <v>0</v>
      </c>
      <c r="Q6681" s="8">
        <f t="shared" si="962"/>
        <v>0.12920833333333334</v>
      </c>
      <c r="R6681" s="8" t="e">
        <f>IFERROR(SUMPRODUCT(INDEX($B$1:$B$9600,$L6682):INDEX($B$1:$B$9600,$L6682+959),M$2:M$961)/$G$3,NA())</f>
        <v>#N/A</v>
      </c>
      <c r="S6681" s="8" t="e">
        <f>IFERROR(SUMPRODUCT(INDEX($C$1:$C$9600,$L6682):INDEX($C$1:$C$9600,$L6682+959),N$2:N$961)/$G$5,NA())</f>
        <v>#N/A</v>
      </c>
      <c r="T6681" s="8" t="e">
        <f t="shared" si="963"/>
        <v>#N/A</v>
      </c>
    </row>
    <row r="6682" spans="1:20" s="8" customFormat="1" x14ac:dyDescent="0.2">
      <c r="A6682" s="8">
        <f t="shared" si="957"/>
        <v>0.11922916666666666</v>
      </c>
      <c r="B6682" s="8">
        <f t="shared" si="958"/>
        <v>0</v>
      </c>
      <c r="C6682" s="8">
        <f t="shared" si="959"/>
        <v>0</v>
      </c>
      <c r="E6682" s="8" t="b">
        <f t="shared" si="960"/>
        <v>0</v>
      </c>
      <c r="F6682" s="8" t="b">
        <f t="shared" si="961"/>
        <v>0</v>
      </c>
      <c r="Q6682" s="8">
        <f t="shared" si="962"/>
        <v>0.12922916666666667</v>
      </c>
      <c r="R6682" s="8" t="e">
        <f>IFERROR(SUMPRODUCT(INDEX($B$1:$B$9600,$L6683):INDEX($B$1:$B$9600,$L6683+959),M$2:M$961)/$G$3,NA())</f>
        <v>#N/A</v>
      </c>
      <c r="S6682" s="8" t="e">
        <f>IFERROR(SUMPRODUCT(INDEX($C$1:$C$9600,$L6683):INDEX($C$1:$C$9600,$L6683+959),N$2:N$961)/$G$5,NA())</f>
        <v>#N/A</v>
      </c>
      <c r="T6682" s="8" t="e">
        <f t="shared" si="963"/>
        <v>#N/A</v>
      </c>
    </row>
    <row r="6683" spans="1:20" s="8" customFormat="1" x14ac:dyDescent="0.2">
      <c r="A6683" s="8">
        <f t="shared" si="957"/>
        <v>0.11924999999999999</v>
      </c>
      <c r="B6683" s="8">
        <f t="shared" si="958"/>
        <v>0</v>
      </c>
      <c r="C6683" s="8">
        <f t="shared" si="959"/>
        <v>0</v>
      </c>
      <c r="E6683" s="8" t="b">
        <f t="shared" si="960"/>
        <v>0</v>
      </c>
      <c r="F6683" s="8" t="b">
        <f t="shared" si="961"/>
        <v>0</v>
      </c>
      <c r="Q6683" s="8">
        <f t="shared" si="962"/>
        <v>0.12925</v>
      </c>
      <c r="R6683" s="8" t="e">
        <f>IFERROR(SUMPRODUCT(INDEX($B$1:$B$9600,$L6684):INDEX($B$1:$B$9600,$L6684+959),M$2:M$961)/$G$3,NA())</f>
        <v>#N/A</v>
      </c>
      <c r="S6683" s="8" t="e">
        <f>IFERROR(SUMPRODUCT(INDEX($C$1:$C$9600,$L6684):INDEX($C$1:$C$9600,$L6684+959),N$2:N$961)/$G$5,NA())</f>
        <v>#N/A</v>
      </c>
      <c r="T6683" s="8" t="e">
        <f t="shared" si="963"/>
        <v>#N/A</v>
      </c>
    </row>
    <row r="6684" spans="1:20" s="8" customFormat="1" x14ac:dyDescent="0.2">
      <c r="A6684" s="8">
        <f t="shared" si="957"/>
        <v>0.11927083333333334</v>
      </c>
      <c r="B6684" s="8">
        <f t="shared" si="958"/>
        <v>0</v>
      </c>
      <c r="C6684" s="8">
        <f t="shared" si="959"/>
        <v>0</v>
      </c>
      <c r="E6684" s="8" t="b">
        <f t="shared" si="960"/>
        <v>0</v>
      </c>
      <c r="F6684" s="8" t="b">
        <f t="shared" si="961"/>
        <v>0</v>
      </c>
      <c r="Q6684" s="8">
        <f t="shared" si="962"/>
        <v>0.12927083333333333</v>
      </c>
      <c r="R6684" s="8" t="e">
        <f>IFERROR(SUMPRODUCT(INDEX($B$1:$B$9600,$L6685):INDEX($B$1:$B$9600,$L6685+959),M$2:M$961)/$G$3,NA())</f>
        <v>#N/A</v>
      </c>
      <c r="S6684" s="8" t="e">
        <f>IFERROR(SUMPRODUCT(INDEX($C$1:$C$9600,$L6685):INDEX($C$1:$C$9600,$L6685+959),N$2:N$961)/$G$5,NA())</f>
        <v>#N/A</v>
      </c>
      <c r="T6684" s="8" t="e">
        <f t="shared" si="963"/>
        <v>#N/A</v>
      </c>
    </row>
    <row r="6685" spans="1:20" s="8" customFormat="1" x14ac:dyDescent="0.2">
      <c r="A6685" s="8">
        <f t="shared" si="957"/>
        <v>0.11929166666666667</v>
      </c>
      <c r="B6685" s="8">
        <f t="shared" si="958"/>
        <v>0</v>
      </c>
      <c r="C6685" s="8">
        <f t="shared" si="959"/>
        <v>0</v>
      </c>
      <c r="E6685" s="8" t="b">
        <f t="shared" si="960"/>
        <v>0</v>
      </c>
      <c r="F6685" s="8" t="b">
        <f t="shared" si="961"/>
        <v>0</v>
      </c>
      <c r="Q6685" s="8">
        <f t="shared" si="962"/>
        <v>0.12929166666666667</v>
      </c>
      <c r="R6685" s="8" t="e">
        <f>IFERROR(SUMPRODUCT(INDEX($B$1:$B$9600,$L6686):INDEX($B$1:$B$9600,$L6686+959),M$2:M$961)/$G$3,NA())</f>
        <v>#N/A</v>
      </c>
      <c r="S6685" s="8" t="e">
        <f>IFERROR(SUMPRODUCT(INDEX($C$1:$C$9600,$L6686):INDEX($C$1:$C$9600,$L6686+959),N$2:N$961)/$G$5,NA())</f>
        <v>#N/A</v>
      </c>
      <c r="T6685" s="8" t="e">
        <f t="shared" si="963"/>
        <v>#N/A</v>
      </c>
    </row>
    <row r="6686" spans="1:20" s="8" customFormat="1" x14ac:dyDescent="0.2">
      <c r="A6686" s="8">
        <f t="shared" si="957"/>
        <v>0.1193125</v>
      </c>
      <c r="B6686" s="8">
        <f t="shared" si="958"/>
        <v>0</v>
      </c>
      <c r="C6686" s="8">
        <f t="shared" si="959"/>
        <v>0</v>
      </c>
      <c r="E6686" s="8" t="b">
        <f t="shared" si="960"/>
        <v>0</v>
      </c>
      <c r="F6686" s="8" t="b">
        <f t="shared" si="961"/>
        <v>0</v>
      </c>
      <c r="Q6686" s="8">
        <f t="shared" si="962"/>
        <v>0.1293125</v>
      </c>
      <c r="R6686" s="8" t="e">
        <f>IFERROR(SUMPRODUCT(INDEX($B$1:$B$9600,$L6687):INDEX($B$1:$B$9600,$L6687+959),M$2:M$961)/$G$3,NA())</f>
        <v>#N/A</v>
      </c>
      <c r="S6686" s="8" t="e">
        <f>IFERROR(SUMPRODUCT(INDEX($C$1:$C$9600,$L6687):INDEX($C$1:$C$9600,$L6687+959),N$2:N$961)/$G$5,NA())</f>
        <v>#N/A</v>
      </c>
      <c r="T6686" s="8" t="e">
        <f t="shared" si="963"/>
        <v>#N/A</v>
      </c>
    </row>
    <row r="6687" spans="1:20" s="8" customFormat="1" x14ac:dyDescent="0.2">
      <c r="A6687" s="8">
        <f t="shared" si="957"/>
        <v>0.11933333333333333</v>
      </c>
      <c r="B6687" s="8">
        <f t="shared" si="958"/>
        <v>0</v>
      </c>
      <c r="C6687" s="8">
        <f t="shared" si="959"/>
        <v>0</v>
      </c>
      <c r="E6687" s="8" t="b">
        <f t="shared" si="960"/>
        <v>0</v>
      </c>
      <c r="F6687" s="8" t="b">
        <f t="shared" si="961"/>
        <v>0</v>
      </c>
      <c r="Q6687" s="8">
        <f t="shared" si="962"/>
        <v>0.12933333333333333</v>
      </c>
      <c r="R6687" s="8" t="e">
        <f>IFERROR(SUMPRODUCT(INDEX($B$1:$B$9600,$L6688):INDEX($B$1:$B$9600,$L6688+959),M$2:M$961)/$G$3,NA())</f>
        <v>#N/A</v>
      </c>
      <c r="S6687" s="8" t="e">
        <f>IFERROR(SUMPRODUCT(INDEX($C$1:$C$9600,$L6688):INDEX($C$1:$C$9600,$L6688+959),N$2:N$961)/$G$5,NA())</f>
        <v>#N/A</v>
      </c>
      <c r="T6687" s="8" t="e">
        <f t="shared" si="963"/>
        <v>#N/A</v>
      </c>
    </row>
    <row r="6688" spans="1:20" s="8" customFormat="1" x14ac:dyDescent="0.2">
      <c r="A6688" s="8">
        <f t="shared" si="957"/>
        <v>0.11935416666666666</v>
      </c>
      <c r="B6688" s="8">
        <f t="shared" si="958"/>
        <v>0</v>
      </c>
      <c r="C6688" s="8">
        <f t="shared" si="959"/>
        <v>0</v>
      </c>
      <c r="E6688" s="8" t="b">
        <f t="shared" si="960"/>
        <v>0</v>
      </c>
      <c r="F6688" s="8" t="b">
        <f t="shared" si="961"/>
        <v>0</v>
      </c>
      <c r="Q6688" s="8">
        <f t="shared" si="962"/>
        <v>0.12935416666666666</v>
      </c>
      <c r="R6688" s="8" t="e">
        <f>IFERROR(SUMPRODUCT(INDEX($B$1:$B$9600,$L6689):INDEX($B$1:$B$9600,$L6689+959),M$2:M$961)/$G$3,NA())</f>
        <v>#N/A</v>
      </c>
      <c r="S6688" s="8" t="e">
        <f>IFERROR(SUMPRODUCT(INDEX($C$1:$C$9600,$L6689):INDEX($C$1:$C$9600,$L6689+959),N$2:N$961)/$G$5,NA())</f>
        <v>#N/A</v>
      </c>
      <c r="T6688" s="8" t="e">
        <f t="shared" si="963"/>
        <v>#N/A</v>
      </c>
    </row>
    <row r="6689" spans="1:20" s="8" customFormat="1" x14ac:dyDescent="0.2">
      <c r="A6689" s="8">
        <f t="shared" si="957"/>
        <v>0.119375</v>
      </c>
      <c r="B6689" s="8">
        <f t="shared" si="958"/>
        <v>0</v>
      </c>
      <c r="C6689" s="8">
        <f t="shared" si="959"/>
        <v>0</v>
      </c>
      <c r="E6689" s="8" t="b">
        <f t="shared" si="960"/>
        <v>0</v>
      </c>
      <c r="F6689" s="8" t="b">
        <f t="shared" si="961"/>
        <v>0</v>
      </c>
      <c r="Q6689" s="8">
        <f t="shared" si="962"/>
        <v>0.12937499999999999</v>
      </c>
      <c r="R6689" s="8" t="e">
        <f>IFERROR(SUMPRODUCT(INDEX($B$1:$B$9600,$L6690):INDEX($B$1:$B$9600,$L6690+959),M$2:M$961)/$G$3,NA())</f>
        <v>#N/A</v>
      </c>
      <c r="S6689" s="8" t="e">
        <f>IFERROR(SUMPRODUCT(INDEX($C$1:$C$9600,$L6690):INDEX($C$1:$C$9600,$L6690+959),N$2:N$961)/$G$5,NA())</f>
        <v>#N/A</v>
      </c>
      <c r="T6689" s="8" t="e">
        <f t="shared" si="963"/>
        <v>#N/A</v>
      </c>
    </row>
    <row r="6690" spans="1:20" s="8" customFormat="1" x14ac:dyDescent="0.2">
      <c r="A6690" s="8">
        <f t="shared" si="957"/>
        <v>0.11939583333333334</v>
      </c>
      <c r="B6690" s="8">
        <f t="shared" si="958"/>
        <v>0</v>
      </c>
      <c r="C6690" s="8">
        <f t="shared" si="959"/>
        <v>0</v>
      </c>
      <c r="E6690" s="8" t="b">
        <f t="shared" si="960"/>
        <v>0</v>
      </c>
      <c r="F6690" s="8" t="b">
        <f t="shared" si="961"/>
        <v>0</v>
      </c>
      <c r="Q6690" s="8">
        <f t="shared" si="962"/>
        <v>0.12939583333333332</v>
      </c>
      <c r="R6690" s="8" t="e">
        <f>IFERROR(SUMPRODUCT(INDEX($B$1:$B$9600,$L6691):INDEX($B$1:$B$9600,$L6691+959),M$2:M$961)/$G$3,NA())</f>
        <v>#N/A</v>
      </c>
      <c r="S6690" s="8" t="e">
        <f>IFERROR(SUMPRODUCT(INDEX($C$1:$C$9600,$L6691):INDEX($C$1:$C$9600,$L6691+959),N$2:N$961)/$G$5,NA())</f>
        <v>#N/A</v>
      </c>
      <c r="T6690" s="8" t="e">
        <f t="shared" si="963"/>
        <v>#N/A</v>
      </c>
    </row>
    <row r="6691" spans="1:20" s="8" customFormat="1" x14ac:dyDescent="0.2">
      <c r="A6691" s="8">
        <f t="shared" si="957"/>
        <v>0.11941666666666667</v>
      </c>
      <c r="B6691" s="8">
        <f t="shared" si="958"/>
        <v>0</v>
      </c>
      <c r="C6691" s="8">
        <f t="shared" si="959"/>
        <v>0</v>
      </c>
      <c r="E6691" s="8" t="b">
        <f t="shared" si="960"/>
        <v>0</v>
      </c>
      <c r="F6691" s="8" t="b">
        <f t="shared" si="961"/>
        <v>0</v>
      </c>
      <c r="Q6691" s="8">
        <f t="shared" si="962"/>
        <v>0.12941666666666668</v>
      </c>
      <c r="R6691" s="8" t="e">
        <f>IFERROR(SUMPRODUCT(INDEX($B$1:$B$9600,$L6692):INDEX($B$1:$B$9600,$L6692+959),M$2:M$961)/$G$3,NA())</f>
        <v>#N/A</v>
      </c>
      <c r="S6691" s="8" t="e">
        <f>IFERROR(SUMPRODUCT(INDEX($C$1:$C$9600,$L6692):INDEX($C$1:$C$9600,$L6692+959),N$2:N$961)/$G$5,NA())</f>
        <v>#N/A</v>
      </c>
      <c r="T6691" s="8" t="e">
        <f t="shared" si="963"/>
        <v>#N/A</v>
      </c>
    </row>
    <row r="6692" spans="1:20" s="8" customFormat="1" x14ac:dyDescent="0.2">
      <c r="A6692" s="8">
        <f t="shared" si="957"/>
        <v>0.1194375</v>
      </c>
      <c r="B6692" s="8">
        <f t="shared" si="958"/>
        <v>0</v>
      </c>
      <c r="C6692" s="8">
        <f t="shared" si="959"/>
        <v>0</v>
      </c>
      <c r="E6692" s="8" t="b">
        <f t="shared" si="960"/>
        <v>0</v>
      </c>
      <c r="F6692" s="8" t="b">
        <f t="shared" si="961"/>
        <v>0</v>
      </c>
      <c r="Q6692" s="8">
        <f t="shared" si="962"/>
        <v>0.12943750000000001</v>
      </c>
      <c r="R6692" s="8" t="e">
        <f>IFERROR(SUMPRODUCT(INDEX($B$1:$B$9600,$L6693):INDEX($B$1:$B$9600,$L6693+959),M$2:M$961)/$G$3,NA())</f>
        <v>#N/A</v>
      </c>
      <c r="S6692" s="8" t="e">
        <f>IFERROR(SUMPRODUCT(INDEX($C$1:$C$9600,$L6693):INDEX($C$1:$C$9600,$L6693+959),N$2:N$961)/$G$5,NA())</f>
        <v>#N/A</v>
      </c>
      <c r="T6692" s="8" t="e">
        <f t="shared" si="963"/>
        <v>#N/A</v>
      </c>
    </row>
    <row r="6693" spans="1:20" s="8" customFormat="1" x14ac:dyDescent="0.2">
      <c r="A6693" s="8">
        <f t="shared" si="957"/>
        <v>0.11945833333333333</v>
      </c>
      <c r="B6693" s="8">
        <f t="shared" si="958"/>
        <v>0</v>
      </c>
      <c r="C6693" s="8">
        <f t="shared" si="959"/>
        <v>0</v>
      </c>
      <c r="E6693" s="8" t="b">
        <f t="shared" si="960"/>
        <v>0</v>
      </c>
      <c r="F6693" s="8" t="b">
        <f t="shared" si="961"/>
        <v>0</v>
      </c>
      <c r="Q6693" s="8">
        <f t="shared" si="962"/>
        <v>0.12945833333333334</v>
      </c>
      <c r="R6693" s="8" t="e">
        <f>IFERROR(SUMPRODUCT(INDEX($B$1:$B$9600,$L6694):INDEX($B$1:$B$9600,$L6694+959),M$2:M$961)/$G$3,NA())</f>
        <v>#N/A</v>
      </c>
      <c r="S6693" s="8" t="e">
        <f>IFERROR(SUMPRODUCT(INDEX($C$1:$C$9600,$L6694):INDEX($C$1:$C$9600,$L6694+959),N$2:N$961)/$G$5,NA())</f>
        <v>#N/A</v>
      </c>
      <c r="T6693" s="8" t="e">
        <f t="shared" si="963"/>
        <v>#N/A</v>
      </c>
    </row>
    <row r="6694" spans="1:20" s="8" customFormat="1" x14ac:dyDescent="0.2">
      <c r="A6694" s="8">
        <f t="shared" si="957"/>
        <v>0.11947916666666666</v>
      </c>
      <c r="B6694" s="8">
        <f t="shared" si="958"/>
        <v>0</v>
      </c>
      <c r="C6694" s="8">
        <f t="shared" si="959"/>
        <v>0</v>
      </c>
      <c r="E6694" s="8" t="b">
        <f t="shared" si="960"/>
        <v>0</v>
      </c>
      <c r="F6694" s="8" t="b">
        <f t="shared" si="961"/>
        <v>0</v>
      </c>
      <c r="Q6694" s="8">
        <f t="shared" si="962"/>
        <v>0.12947916666666667</v>
      </c>
      <c r="R6694" s="8" t="e">
        <f>IFERROR(SUMPRODUCT(INDEX($B$1:$B$9600,$L6695):INDEX($B$1:$B$9600,$L6695+959),M$2:M$961)/$G$3,NA())</f>
        <v>#N/A</v>
      </c>
      <c r="S6694" s="8" t="e">
        <f>IFERROR(SUMPRODUCT(INDEX($C$1:$C$9600,$L6695):INDEX($C$1:$C$9600,$L6695+959),N$2:N$961)/$G$5,NA())</f>
        <v>#N/A</v>
      </c>
      <c r="T6694" s="8" t="e">
        <f t="shared" si="963"/>
        <v>#N/A</v>
      </c>
    </row>
    <row r="6695" spans="1:20" s="8" customFormat="1" x14ac:dyDescent="0.2">
      <c r="A6695" s="8">
        <f t="shared" si="957"/>
        <v>0.1195</v>
      </c>
      <c r="B6695" s="8">
        <f t="shared" si="958"/>
        <v>0</v>
      </c>
      <c r="C6695" s="8">
        <f t="shared" si="959"/>
        <v>0</v>
      </c>
      <c r="E6695" s="8" t="b">
        <f t="shared" si="960"/>
        <v>0</v>
      </c>
      <c r="F6695" s="8" t="b">
        <f t="shared" si="961"/>
        <v>0</v>
      </c>
      <c r="Q6695" s="8">
        <f t="shared" si="962"/>
        <v>0.1295</v>
      </c>
      <c r="R6695" s="8" t="e">
        <f>IFERROR(SUMPRODUCT(INDEX($B$1:$B$9600,$L6696):INDEX($B$1:$B$9600,$L6696+959),M$2:M$961)/$G$3,NA())</f>
        <v>#N/A</v>
      </c>
      <c r="S6695" s="8" t="e">
        <f>IFERROR(SUMPRODUCT(INDEX($C$1:$C$9600,$L6696):INDEX($C$1:$C$9600,$L6696+959),N$2:N$961)/$G$5,NA())</f>
        <v>#N/A</v>
      </c>
      <c r="T6695" s="8" t="e">
        <f t="shared" si="963"/>
        <v>#N/A</v>
      </c>
    </row>
    <row r="6696" spans="1:20" s="8" customFormat="1" x14ac:dyDescent="0.2">
      <c r="A6696" s="8">
        <f t="shared" si="957"/>
        <v>0.11952083333333334</v>
      </c>
      <c r="B6696" s="8">
        <f t="shared" si="958"/>
        <v>0</v>
      </c>
      <c r="C6696" s="8">
        <f t="shared" si="959"/>
        <v>0</v>
      </c>
      <c r="E6696" s="8" t="b">
        <f t="shared" si="960"/>
        <v>0</v>
      </c>
      <c r="F6696" s="8" t="b">
        <f t="shared" si="961"/>
        <v>0</v>
      </c>
      <c r="Q6696" s="8">
        <f t="shared" si="962"/>
        <v>0.12952083333333334</v>
      </c>
      <c r="R6696" s="8" t="e">
        <f>IFERROR(SUMPRODUCT(INDEX($B$1:$B$9600,$L6697):INDEX($B$1:$B$9600,$L6697+959),M$2:M$961)/$G$3,NA())</f>
        <v>#N/A</v>
      </c>
      <c r="S6696" s="8" t="e">
        <f>IFERROR(SUMPRODUCT(INDEX($C$1:$C$9600,$L6697):INDEX($C$1:$C$9600,$L6697+959),N$2:N$961)/$G$5,NA())</f>
        <v>#N/A</v>
      </c>
      <c r="T6696" s="8" t="e">
        <f t="shared" si="963"/>
        <v>#N/A</v>
      </c>
    </row>
    <row r="6697" spans="1:20" s="8" customFormat="1" x14ac:dyDescent="0.2">
      <c r="A6697" s="8">
        <f t="shared" si="957"/>
        <v>0.11954166666666667</v>
      </c>
      <c r="B6697" s="8">
        <f t="shared" si="958"/>
        <v>0</v>
      </c>
      <c r="C6697" s="8">
        <f t="shared" si="959"/>
        <v>0</v>
      </c>
      <c r="E6697" s="8" t="b">
        <f t="shared" si="960"/>
        <v>0</v>
      </c>
      <c r="F6697" s="8" t="b">
        <f t="shared" si="961"/>
        <v>0</v>
      </c>
      <c r="Q6697" s="8">
        <f t="shared" si="962"/>
        <v>0.12954166666666667</v>
      </c>
      <c r="R6697" s="8" t="e">
        <f>IFERROR(SUMPRODUCT(INDEX($B$1:$B$9600,$L6698):INDEX($B$1:$B$9600,$L6698+959),M$2:M$961)/$G$3,NA())</f>
        <v>#N/A</v>
      </c>
      <c r="S6697" s="8" t="e">
        <f>IFERROR(SUMPRODUCT(INDEX($C$1:$C$9600,$L6698):INDEX($C$1:$C$9600,$L6698+959),N$2:N$961)/$G$5,NA())</f>
        <v>#N/A</v>
      </c>
      <c r="T6697" s="8" t="e">
        <f t="shared" si="963"/>
        <v>#N/A</v>
      </c>
    </row>
    <row r="6698" spans="1:20" s="8" customFormat="1" x14ac:dyDescent="0.2">
      <c r="A6698" s="8">
        <f t="shared" si="957"/>
        <v>0.1195625</v>
      </c>
      <c r="B6698" s="8">
        <f t="shared" si="958"/>
        <v>0</v>
      </c>
      <c r="C6698" s="8">
        <f t="shared" si="959"/>
        <v>0</v>
      </c>
      <c r="E6698" s="8" t="b">
        <f t="shared" si="960"/>
        <v>0</v>
      </c>
      <c r="F6698" s="8" t="b">
        <f t="shared" si="961"/>
        <v>0</v>
      </c>
      <c r="Q6698" s="8">
        <f t="shared" si="962"/>
        <v>0.1295625</v>
      </c>
      <c r="R6698" s="8" t="e">
        <f>IFERROR(SUMPRODUCT(INDEX($B$1:$B$9600,$L6699):INDEX($B$1:$B$9600,$L6699+959),M$2:M$961)/$G$3,NA())</f>
        <v>#N/A</v>
      </c>
      <c r="S6698" s="8" t="e">
        <f>IFERROR(SUMPRODUCT(INDEX($C$1:$C$9600,$L6699):INDEX($C$1:$C$9600,$L6699+959),N$2:N$961)/$G$5,NA())</f>
        <v>#N/A</v>
      </c>
      <c r="T6698" s="8" t="e">
        <f t="shared" si="963"/>
        <v>#N/A</v>
      </c>
    </row>
    <row r="6699" spans="1:20" s="8" customFormat="1" x14ac:dyDescent="0.2">
      <c r="A6699" s="8">
        <f t="shared" si="957"/>
        <v>0.11958333333333333</v>
      </c>
      <c r="B6699" s="8">
        <f t="shared" si="958"/>
        <v>0</v>
      </c>
      <c r="C6699" s="8">
        <f t="shared" si="959"/>
        <v>0</v>
      </c>
      <c r="E6699" s="8" t="b">
        <f t="shared" si="960"/>
        <v>0</v>
      </c>
      <c r="F6699" s="8" t="b">
        <f t="shared" si="961"/>
        <v>0</v>
      </c>
      <c r="Q6699" s="8">
        <f t="shared" si="962"/>
        <v>0.12958333333333333</v>
      </c>
      <c r="R6699" s="8" t="e">
        <f>IFERROR(SUMPRODUCT(INDEX($B$1:$B$9600,$L6700):INDEX($B$1:$B$9600,$L6700+959),M$2:M$961)/$G$3,NA())</f>
        <v>#N/A</v>
      </c>
      <c r="S6699" s="8" t="e">
        <f>IFERROR(SUMPRODUCT(INDEX($C$1:$C$9600,$L6700):INDEX($C$1:$C$9600,$L6700+959),N$2:N$961)/$G$5,NA())</f>
        <v>#N/A</v>
      </c>
      <c r="T6699" s="8" t="e">
        <f t="shared" si="963"/>
        <v>#N/A</v>
      </c>
    </row>
    <row r="6700" spans="1:20" s="8" customFormat="1" x14ac:dyDescent="0.2">
      <c r="A6700" s="8">
        <f t="shared" si="957"/>
        <v>0.11960416666666666</v>
      </c>
      <c r="B6700" s="8">
        <f t="shared" si="958"/>
        <v>0</v>
      </c>
      <c r="C6700" s="8">
        <f t="shared" si="959"/>
        <v>0</v>
      </c>
      <c r="E6700" s="8" t="b">
        <f t="shared" si="960"/>
        <v>0</v>
      </c>
      <c r="F6700" s="8" t="b">
        <f t="shared" si="961"/>
        <v>0</v>
      </c>
      <c r="Q6700" s="8">
        <f t="shared" si="962"/>
        <v>0.12960416666666666</v>
      </c>
      <c r="R6700" s="8" t="e">
        <f>IFERROR(SUMPRODUCT(INDEX($B$1:$B$9600,$L6701):INDEX($B$1:$B$9600,$L6701+959),M$2:M$961)/$G$3,NA())</f>
        <v>#N/A</v>
      </c>
      <c r="S6700" s="8" t="e">
        <f>IFERROR(SUMPRODUCT(INDEX($C$1:$C$9600,$L6701):INDEX($C$1:$C$9600,$L6701+959),N$2:N$961)/$G$5,NA())</f>
        <v>#N/A</v>
      </c>
      <c r="T6700" s="8" t="e">
        <f t="shared" si="963"/>
        <v>#N/A</v>
      </c>
    </row>
    <row r="6701" spans="1:20" s="8" customFormat="1" x14ac:dyDescent="0.2">
      <c r="A6701" s="8">
        <f t="shared" si="957"/>
        <v>0.119625</v>
      </c>
      <c r="B6701" s="8">
        <f t="shared" si="958"/>
        <v>0</v>
      </c>
      <c r="C6701" s="8">
        <f t="shared" si="959"/>
        <v>0</v>
      </c>
      <c r="E6701" s="8" t="b">
        <f t="shared" si="960"/>
        <v>0</v>
      </c>
      <c r="F6701" s="8" t="b">
        <f t="shared" si="961"/>
        <v>0</v>
      </c>
      <c r="Q6701" s="8">
        <f t="shared" si="962"/>
        <v>0.12962499999999999</v>
      </c>
      <c r="R6701" s="8" t="e">
        <f>IFERROR(SUMPRODUCT(INDEX($B$1:$B$9600,$L6702):INDEX($B$1:$B$9600,$L6702+959),M$2:M$961)/$G$3,NA())</f>
        <v>#N/A</v>
      </c>
      <c r="S6701" s="8" t="e">
        <f>IFERROR(SUMPRODUCT(INDEX($C$1:$C$9600,$L6702):INDEX($C$1:$C$9600,$L6702+959),N$2:N$961)/$G$5,NA())</f>
        <v>#N/A</v>
      </c>
      <c r="T6701" s="8" t="e">
        <f t="shared" si="963"/>
        <v>#N/A</v>
      </c>
    </row>
    <row r="6702" spans="1:20" s="8" customFormat="1" x14ac:dyDescent="0.2">
      <c r="A6702" s="8">
        <f t="shared" si="957"/>
        <v>0.11964583333333334</v>
      </c>
      <c r="B6702" s="8">
        <f t="shared" si="958"/>
        <v>0</v>
      </c>
      <c r="C6702" s="8">
        <f t="shared" si="959"/>
        <v>0</v>
      </c>
      <c r="E6702" s="8" t="b">
        <f t="shared" si="960"/>
        <v>0</v>
      </c>
      <c r="F6702" s="8" t="b">
        <f t="shared" si="961"/>
        <v>0</v>
      </c>
      <c r="Q6702" s="8">
        <f t="shared" si="962"/>
        <v>0.12964583333333332</v>
      </c>
      <c r="R6702" s="8" t="e">
        <f>IFERROR(SUMPRODUCT(INDEX($B$1:$B$9600,$L6703):INDEX($B$1:$B$9600,$L6703+959),M$2:M$961)/$G$3,NA())</f>
        <v>#N/A</v>
      </c>
      <c r="S6702" s="8" t="e">
        <f>IFERROR(SUMPRODUCT(INDEX($C$1:$C$9600,$L6703):INDEX($C$1:$C$9600,$L6703+959),N$2:N$961)/$G$5,NA())</f>
        <v>#N/A</v>
      </c>
      <c r="T6702" s="8" t="e">
        <f t="shared" si="963"/>
        <v>#N/A</v>
      </c>
    </row>
    <row r="6703" spans="1:20" s="8" customFormat="1" x14ac:dyDescent="0.2">
      <c r="A6703" s="8">
        <f t="shared" si="957"/>
        <v>0.11966666666666667</v>
      </c>
      <c r="B6703" s="8">
        <f t="shared" si="958"/>
        <v>0</v>
      </c>
      <c r="C6703" s="8">
        <f t="shared" si="959"/>
        <v>0</v>
      </c>
      <c r="E6703" s="8" t="b">
        <f t="shared" si="960"/>
        <v>0</v>
      </c>
      <c r="F6703" s="8" t="b">
        <f t="shared" si="961"/>
        <v>0</v>
      </c>
      <c r="Q6703" s="8">
        <f t="shared" si="962"/>
        <v>0.12966666666666668</v>
      </c>
      <c r="R6703" s="8" t="e">
        <f>IFERROR(SUMPRODUCT(INDEX($B$1:$B$9600,$L6704):INDEX($B$1:$B$9600,$L6704+959),M$2:M$961)/$G$3,NA())</f>
        <v>#N/A</v>
      </c>
      <c r="S6703" s="8" t="e">
        <f>IFERROR(SUMPRODUCT(INDEX($C$1:$C$9600,$L6704):INDEX($C$1:$C$9600,$L6704+959),N$2:N$961)/$G$5,NA())</f>
        <v>#N/A</v>
      </c>
      <c r="T6703" s="8" t="e">
        <f t="shared" si="963"/>
        <v>#N/A</v>
      </c>
    </row>
    <row r="6704" spans="1:20" s="8" customFormat="1" x14ac:dyDescent="0.2">
      <c r="A6704" s="8">
        <f t="shared" si="957"/>
        <v>0.1196875</v>
      </c>
      <c r="B6704" s="8">
        <f t="shared" si="958"/>
        <v>0</v>
      </c>
      <c r="C6704" s="8">
        <f t="shared" si="959"/>
        <v>0</v>
      </c>
      <c r="E6704" s="8" t="b">
        <f t="shared" si="960"/>
        <v>0</v>
      </c>
      <c r="F6704" s="8" t="b">
        <f t="shared" si="961"/>
        <v>0</v>
      </c>
      <c r="Q6704" s="8">
        <f t="shared" si="962"/>
        <v>0.12968750000000001</v>
      </c>
      <c r="R6704" s="8" t="e">
        <f>IFERROR(SUMPRODUCT(INDEX($B$1:$B$9600,$L6705):INDEX($B$1:$B$9600,$L6705+959),M$2:M$961)/$G$3,NA())</f>
        <v>#N/A</v>
      </c>
      <c r="S6704" s="8" t="e">
        <f>IFERROR(SUMPRODUCT(INDEX($C$1:$C$9600,$L6705):INDEX($C$1:$C$9600,$L6705+959),N$2:N$961)/$G$5,NA())</f>
        <v>#N/A</v>
      </c>
      <c r="T6704" s="8" t="e">
        <f t="shared" si="963"/>
        <v>#N/A</v>
      </c>
    </row>
    <row r="6705" spans="1:20" s="8" customFormat="1" x14ac:dyDescent="0.2">
      <c r="A6705" s="8">
        <f t="shared" si="957"/>
        <v>0.11970833333333333</v>
      </c>
      <c r="B6705" s="8">
        <f t="shared" si="958"/>
        <v>0</v>
      </c>
      <c r="C6705" s="8">
        <f t="shared" si="959"/>
        <v>0</v>
      </c>
      <c r="E6705" s="8" t="b">
        <f t="shared" si="960"/>
        <v>0</v>
      </c>
      <c r="F6705" s="8" t="b">
        <f t="shared" si="961"/>
        <v>0</v>
      </c>
      <c r="Q6705" s="8">
        <f t="shared" si="962"/>
        <v>0.12970833333333334</v>
      </c>
      <c r="R6705" s="8" t="e">
        <f>IFERROR(SUMPRODUCT(INDEX($B$1:$B$9600,$L6706):INDEX($B$1:$B$9600,$L6706+959),M$2:M$961)/$G$3,NA())</f>
        <v>#N/A</v>
      </c>
      <c r="S6705" s="8" t="e">
        <f>IFERROR(SUMPRODUCT(INDEX($C$1:$C$9600,$L6706):INDEX($C$1:$C$9600,$L6706+959),N$2:N$961)/$G$5,NA())</f>
        <v>#N/A</v>
      </c>
      <c r="T6705" s="8" t="e">
        <f t="shared" si="963"/>
        <v>#N/A</v>
      </c>
    </row>
    <row r="6706" spans="1:20" s="8" customFormat="1" x14ac:dyDescent="0.2">
      <c r="A6706" s="8">
        <f t="shared" si="957"/>
        <v>0.11972916666666666</v>
      </c>
      <c r="B6706" s="8">
        <f t="shared" si="958"/>
        <v>0</v>
      </c>
      <c r="C6706" s="8">
        <f t="shared" si="959"/>
        <v>0</v>
      </c>
      <c r="E6706" s="8" t="b">
        <f t="shared" si="960"/>
        <v>0</v>
      </c>
      <c r="F6706" s="8" t="b">
        <f t="shared" si="961"/>
        <v>0</v>
      </c>
      <c r="Q6706" s="8">
        <f t="shared" si="962"/>
        <v>0.12972916666666667</v>
      </c>
      <c r="R6706" s="8" t="e">
        <f>IFERROR(SUMPRODUCT(INDEX($B$1:$B$9600,$L6707):INDEX($B$1:$B$9600,$L6707+959),M$2:M$961)/$G$3,NA())</f>
        <v>#N/A</v>
      </c>
      <c r="S6706" s="8" t="e">
        <f>IFERROR(SUMPRODUCT(INDEX($C$1:$C$9600,$L6707):INDEX($C$1:$C$9600,$L6707+959),N$2:N$961)/$G$5,NA())</f>
        <v>#N/A</v>
      </c>
      <c r="T6706" s="8" t="e">
        <f t="shared" si="963"/>
        <v>#N/A</v>
      </c>
    </row>
    <row r="6707" spans="1:20" s="8" customFormat="1" x14ac:dyDescent="0.2">
      <c r="A6707" s="8">
        <f t="shared" si="957"/>
        <v>0.11975</v>
      </c>
      <c r="B6707" s="8">
        <f t="shared" si="958"/>
        <v>0</v>
      </c>
      <c r="C6707" s="8">
        <f t="shared" si="959"/>
        <v>0</v>
      </c>
      <c r="E6707" s="8" t="b">
        <f t="shared" si="960"/>
        <v>0</v>
      </c>
      <c r="F6707" s="8" t="b">
        <f t="shared" si="961"/>
        <v>0</v>
      </c>
      <c r="Q6707" s="8">
        <f t="shared" si="962"/>
        <v>0.12975</v>
      </c>
      <c r="R6707" s="8" t="e">
        <f>IFERROR(SUMPRODUCT(INDEX($B$1:$B$9600,$L6708):INDEX($B$1:$B$9600,$L6708+959),M$2:M$961)/$G$3,NA())</f>
        <v>#N/A</v>
      </c>
      <c r="S6707" s="8" t="e">
        <f>IFERROR(SUMPRODUCT(INDEX($C$1:$C$9600,$L6708):INDEX($C$1:$C$9600,$L6708+959),N$2:N$961)/$G$5,NA())</f>
        <v>#N/A</v>
      </c>
      <c r="T6707" s="8" t="e">
        <f t="shared" si="963"/>
        <v>#N/A</v>
      </c>
    </row>
    <row r="6708" spans="1:20" s="8" customFormat="1" x14ac:dyDescent="0.2">
      <c r="A6708" s="8">
        <f t="shared" si="957"/>
        <v>0.11977083333333334</v>
      </c>
      <c r="B6708" s="8">
        <f t="shared" si="958"/>
        <v>0</v>
      </c>
      <c r="C6708" s="8">
        <f t="shared" si="959"/>
        <v>0</v>
      </c>
      <c r="E6708" s="8" t="b">
        <f t="shared" si="960"/>
        <v>0</v>
      </c>
      <c r="F6708" s="8" t="b">
        <f t="shared" si="961"/>
        <v>0</v>
      </c>
      <c r="Q6708" s="8">
        <f t="shared" si="962"/>
        <v>0.12977083333333334</v>
      </c>
      <c r="R6708" s="8" t="e">
        <f>IFERROR(SUMPRODUCT(INDEX($B$1:$B$9600,$L6709):INDEX($B$1:$B$9600,$L6709+959),M$2:M$961)/$G$3,NA())</f>
        <v>#N/A</v>
      </c>
      <c r="S6708" s="8" t="e">
        <f>IFERROR(SUMPRODUCT(INDEX($C$1:$C$9600,$L6709):INDEX($C$1:$C$9600,$L6709+959),N$2:N$961)/$G$5,NA())</f>
        <v>#N/A</v>
      </c>
      <c r="T6708" s="8" t="e">
        <f t="shared" si="963"/>
        <v>#N/A</v>
      </c>
    </row>
    <row r="6709" spans="1:20" s="8" customFormat="1" x14ac:dyDescent="0.2">
      <c r="A6709" s="8">
        <f t="shared" si="957"/>
        <v>0.11979166666666667</v>
      </c>
      <c r="B6709" s="8">
        <f t="shared" si="958"/>
        <v>0</v>
      </c>
      <c r="C6709" s="8">
        <f t="shared" si="959"/>
        <v>0</v>
      </c>
      <c r="E6709" s="8" t="b">
        <f t="shared" si="960"/>
        <v>0</v>
      </c>
      <c r="F6709" s="8" t="b">
        <f t="shared" si="961"/>
        <v>0</v>
      </c>
      <c r="Q6709" s="8">
        <f t="shared" si="962"/>
        <v>0.12979166666666667</v>
      </c>
      <c r="R6709" s="8" t="e">
        <f>IFERROR(SUMPRODUCT(INDEX($B$1:$B$9600,$L6710):INDEX($B$1:$B$9600,$L6710+959),M$2:M$961)/$G$3,NA())</f>
        <v>#N/A</v>
      </c>
      <c r="S6709" s="8" t="e">
        <f>IFERROR(SUMPRODUCT(INDEX($C$1:$C$9600,$L6710):INDEX($C$1:$C$9600,$L6710+959),N$2:N$961)/$G$5,NA())</f>
        <v>#N/A</v>
      </c>
      <c r="T6709" s="8" t="e">
        <f t="shared" si="963"/>
        <v>#N/A</v>
      </c>
    </row>
    <row r="6710" spans="1:20" s="8" customFormat="1" x14ac:dyDescent="0.2">
      <c r="A6710" s="8">
        <f t="shared" si="957"/>
        <v>0.1198125</v>
      </c>
      <c r="B6710" s="8">
        <f t="shared" si="958"/>
        <v>0</v>
      </c>
      <c r="C6710" s="8">
        <f t="shared" si="959"/>
        <v>0</v>
      </c>
      <c r="E6710" s="8" t="b">
        <f t="shared" si="960"/>
        <v>0</v>
      </c>
      <c r="F6710" s="8" t="b">
        <f t="shared" si="961"/>
        <v>0</v>
      </c>
      <c r="Q6710" s="8">
        <f t="shared" si="962"/>
        <v>0.1298125</v>
      </c>
      <c r="R6710" s="8" t="e">
        <f>IFERROR(SUMPRODUCT(INDEX($B$1:$B$9600,$L6711):INDEX($B$1:$B$9600,$L6711+959),M$2:M$961)/$G$3,NA())</f>
        <v>#N/A</v>
      </c>
      <c r="S6710" s="8" t="e">
        <f>IFERROR(SUMPRODUCT(INDEX($C$1:$C$9600,$L6711):INDEX($C$1:$C$9600,$L6711+959),N$2:N$961)/$G$5,NA())</f>
        <v>#N/A</v>
      </c>
      <c r="T6710" s="8" t="e">
        <f t="shared" si="963"/>
        <v>#N/A</v>
      </c>
    </row>
    <row r="6711" spans="1:20" s="8" customFormat="1" x14ac:dyDescent="0.2">
      <c r="A6711" s="8">
        <f t="shared" si="957"/>
        <v>0.11983333333333333</v>
      </c>
      <c r="B6711" s="8">
        <f t="shared" si="958"/>
        <v>0</v>
      </c>
      <c r="C6711" s="8">
        <f t="shared" si="959"/>
        <v>0</v>
      </c>
      <c r="E6711" s="8" t="b">
        <f t="shared" si="960"/>
        <v>0</v>
      </c>
      <c r="F6711" s="8" t="b">
        <f t="shared" si="961"/>
        <v>0</v>
      </c>
      <c r="Q6711" s="8">
        <f t="shared" si="962"/>
        <v>0.12983333333333333</v>
      </c>
      <c r="R6711" s="8" t="e">
        <f>IFERROR(SUMPRODUCT(INDEX($B$1:$B$9600,$L6712):INDEX($B$1:$B$9600,$L6712+959),M$2:M$961)/$G$3,NA())</f>
        <v>#N/A</v>
      </c>
      <c r="S6711" s="8" t="e">
        <f>IFERROR(SUMPRODUCT(INDEX($C$1:$C$9600,$L6712):INDEX($C$1:$C$9600,$L6712+959),N$2:N$961)/$G$5,NA())</f>
        <v>#N/A</v>
      </c>
      <c r="T6711" s="8" t="e">
        <f t="shared" si="963"/>
        <v>#N/A</v>
      </c>
    </row>
    <row r="6712" spans="1:20" s="8" customFormat="1" x14ac:dyDescent="0.2">
      <c r="A6712" s="8">
        <f t="shared" si="957"/>
        <v>0.11985416666666666</v>
      </c>
      <c r="B6712" s="8">
        <f t="shared" si="958"/>
        <v>0</v>
      </c>
      <c r="C6712" s="8">
        <f t="shared" si="959"/>
        <v>0</v>
      </c>
      <c r="E6712" s="8" t="b">
        <f t="shared" si="960"/>
        <v>0</v>
      </c>
      <c r="F6712" s="8" t="b">
        <f t="shared" si="961"/>
        <v>0</v>
      </c>
      <c r="Q6712" s="8">
        <f t="shared" si="962"/>
        <v>0.12985416666666666</v>
      </c>
      <c r="R6712" s="8" t="e">
        <f>IFERROR(SUMPRODUCT(INDEX($B$1:$B$9600,$L6713):INDEX($B$1:$B$9600,$L6713+959),M$2:M$961)/$G$3,NA())</f>
        <v>#N/A</v>
      </c>
      <c r="S6712" s="8" t="e">
        <f>IFERROR(SUMPRODUCT(INDEX($C$1:$C$9600,$L6713):INDEX($C$1:$C$9600,$L6713+959),N$2:N$961)/$G$5,NA())</f>
        <v>#N/A</v>
      </c>
      <c r="T6712" s="8" t="e">
        <f t="shared" si="963"/>
        <v>#N/A</v>
      </c>
    </row>
    <row r="6713" spans="1:20" s="8" customFormat="1" x14ac:dyDescent="0.2">
      <c r="A6713" s="8">
        <f t="shared" si="957"/>
        <v>0.119875</v>
      </c>
      <c r="B6713" s="8">
        <f t="shared" si="958"/>
        <v>0</v>
      </c>
      <c r="C6713" s="8">
        <f t="shared" si="959"/>
        <v>0</v>
      </c>
      <c r="E6713" s="8" t="b">
        <f t="shared" si="960"/>
        <v>0</v>
      </c>
      <c r="F6713" s="8" t="b">
        <f t="shared" si="961"/>
        <v>0</v>
      </c>
      <c r="Q6713" s="8">
        <f t="shared" si="962"/>
        <v>0.12987499999999999</v>
      </c>
      <c r="R6713" s="8" t="e">
        <f>IFERROR(SUMPRODUCT(INDEX($B$1:$B$9600,$L6714):INDEX($B$1:$B$9600,$L6714+959),M$2:M$961)/$G$3,NA())</f>
        <v>#N/A</v>
      </c>
      <c r="S6713" s="8" t="e">
        <f>IFERROR(SUMPRODUCT(INDEX($C$1:$C$9600,$L6714):INDEX($C$1:$C$9600,$L6714+959),N$2:N$961)/$G$5,NA())</f>
        <v>#N/A</v>
      </c>
      <c r="T6713" s="8" t="e">
        <f t="shared" si="963"/>
        <v>#N/A</v>
      </c>
    </row>
    <row r="6714" spans="1:20" s="8" customFormat="1" x14ac:dyDescent="0.2">
      <c r="A6714" s="8">
        <f t="shared" si="957"/>
        <v>0.11989583333333333</v>
      </c>
      <c r="B6714" s="8">
        <f t="shared" si="958"/>
        <v>0</v>
      </c>
      <c r="C6714" s="8">
        <f t="shared" si="959"/>
        <v>0</v>
      </c>
      <c r="E6714" s="8" t="b">
        <f t="shared" si="960"/>
        <v>0</v>
      </c>
      <c r="F6714" s="8" t="b">
        <f t="shared" si="961"/>
        <v>0</v>
      </c>
      <c r="Q6714" s="8">
        <f t="shared" si="962"/>
        <v>0.12989583333333332</v>
      </c>
      <c r="R6714" s="8" t="e">
        <f>IFERROR(SUMPRODUCT(INDEX($B$1:$B$9600,$L6715):INDEX($B$1:$B$9600,$L6715+959),M$2:M$961)/$G$3,NA())</f>
        <v>#N/A</v>
      </c>
      <c r="S6714" s="8" t="e">
        <f>IFERROR(SUMPRODUCT(INDEX($C$1:$C$9600,$L6715):INDEX($C$1:$C$9600,$L6715+959),N$2:N$961)/$G$5,NA())</f>
        <v>#N/A</v>
      </c>
      <c r="T6714" s="8" t="e">
        <f t="shared" si="963"/>
        <v>#N/A</v>
      </c>
    </row>
    <row r="6715" spans="1:20" s="8" customFormat="1" x14ac:dyDescent="0.2">
      <c r="A6715" s="8">
        <f t="shared" si="957"/>
        <v>0.11991666666666667</v>
      </c>
      <c r="B6715" s="8">
        <f t="shared" si="958"/>
        <v>0</v>
      </c>
      <c r="C6715" s="8">
        <f t="shared" si="959"/>
        <v>0</v>
      </c>
      <c r="E6715" s="8" t="b">
        <f t="shared" si="960"/>
        <v>0</v>
      </c>
      <c r="F6715" s="8" t="b">
        <f t="shared" si="961"/>
        <v>0</v>
      </c>
      <c r="Q6715" s="8">
        <f t="shared" si="962"/>
        <v>0.12991666666666668</v>
      </c>
      <c r="R6715" s="8" t="e">
        <f>IFERROR(SUMPRODUCT(INDEX($B$1:$B$9600,$L6716):INDEX($B$1:$B$9600,$L6716+959),M$2:M$961)/$G$3,NA())</f>
        <v>#N/A</v>
      </c>
      <c r="S6715" s="8" t="e">
        <f>IFERROR(SUMPRODUCT(INDEX($C$1:$C$9600,$L6716):INDEX($C$1:$C$9600,$L6716+959),N$2:N$961)/$G$5,NA())</f>
        <v>#N/A</v>
      </c>
      <c r="T6715" s="8" t="e">
        <f t="shared" si="963"/>
        <v>#N/A</v>
      </c>
    </row>
    <row r="6716" spans="1:20" s="8" customFormat="1" x14ac:dyDescent="0.2">
      <c r="A6716" s="8">
        <f t="shared" si="957"/>
        <v>0.1199375</v>
      </c>
      <c r="B6716" s="8">
        <f t="shared" si="958"/>
        <v>0</v>
      </c>
      <c r="C6716" s="8">
        <f t="shared" si="959"/>
        <v>0</v>
      </c>
      <c r="E6716" s="8" t="b">
        <f t="shared" si="960"/>
        <v>0</v>
      </c>
      <c r="F6716" s="8" t="b">
        <f t="shared" si="961"/>
        <v>0</v>
      </c>
      <c r="Q6716" s="8">
        <f t="shared" si="962"/>
        <v>0.12993750000000001</v>
      </c>
      <c r="R6716" s="8" t="e">
        <f>IFERROR(SUMPRODUCT(INDEX($B$1:$B$9600,$L6717):INDEX($B$1:$B$9600,$L6717+959),M$2:M$961)/$G$3,NA())</f>
        <v>#N/A</v>
      </c>
      <c r="S6716" s="8" t="e">
        <f>IFERROR(SUMPRODUCT(INDEX($C$1:$C$9600,$L6717):INDEX($C$1:$C$9600,$L6717+959),N$2:N$961)/$G$5,NA())</f>
        <v>#N/A</v>
      </c>
      <c r="T6716" s="8" t="e">
        <f t="shared" si="963"/>
        <v>#N/A</v>
      </c>
    </row>
    <row r="6717" spans="1:20" s="8" customFormat="1" x14ac:dyDescent="0.2">
      <c r="A6717" s="8">
        <f t="shared" si="957"/>
        <v>0.11995833333333333</v>
      </c>
      <c r="B6717" s="8">
        <f t="shared" si="958"/>
        <v>0</v>
      </c>
      <c r="C6717" s="8">
        <f t="shared" si="959"/>
        <v>0</v>
      </c>
      <c r="E6717" s="8" t="b">
        <f t="shared" si="960"/>
        <v>0</v>
      </c>
      <c r="F6717" s="8" t="b">
        <f t="shared" si="961"/>
        <v>0</v>
      </c>
      <c r="Q6717" s="8">
        <f t="shared" si="962"/>
        <v>0.12995833333333334</v>
      </c>
      <c r="R6717" s="8" t="e">
        <f>IFERROR(SUMPRODUCT(INDEX($B$1:$B$9600,$L6718):INDEX($B$1:$B$9600,$L6718+959),M$2:M$961)/$G$3,NA())</f>
        <v>#N/A</v>
      </c>
      <c r="S6717" s="8" t="e">
        <f>IFERROR(SUMPRODUCT(INDEX($C$1:$C$9600,$L6718):INDEX($C$1:$C$9600,$L6718+959),N$2:N$961)/$G$5,NA())</f>
        <v>#N/A</v>
      </c>
      <c r="T6717" s="8" t="e">
        <f t="shared" si="963"/>
        <v>#N/A</v>
      </c>
    </row>
    <row r="6718" spans="1:20" s="8" customFormat="1" x14ac:dyDescent="0.2">
      <c r="A6718" s="8">
        <f t="shared" si="957"/>
        <v>0.11997916666666666</v>
      </c>
      <c r="B6718" s="8">
        <f t="shared" si="958"/>
        <v>0</v>
      </c>
      <c r="C6718" s="8">
        <f t="shared" si="959"/>
        <v>0</v>
      </c>
      <c r="E6718" s="8" t="b">
        <f t="shared" si="960"/>
        <v>0</v>
      </c>
      <c r="F6718" s="8" t="b">
        <f t="shared" si="961"/>
        <v>0</v>
      </c>
      <c r="Q6718" s="8">
        <f t="shared" si="962"/>
        <v>0.12997916666666667</v>
      </c>
      <c r="R6718" s="8" t="e">
        <f>IFERROR(SUMPRODUCT(INDEX($B$1:$B$9600,$L6719):INDEX($B$1:$B$9600,$L6719+959),M$2:M$961)/$G$3,NA())</f>
        <v>#N/A</v>
      </c>
      <c r="S6718" s="8" t="e">
        <f>IFERROR(SUMPRODUCT(INDEX($C$1:$C$9600,$L6719):INDEX($C$1:$C$9600,$L6719+959),N$2:N$961)/$G$5,NA())</f>
        <v>#N/A</v>
      </c>
      <c r="T6718" s="8" t="e">
        <f t="shared" si="963"/>
        <v>#N/A</v>
      </c>
    </row>
    <row r="6719" spans="1:20" s="8" customFormat="1" x14ac:dyDescent="0.2">
      <c r="A6719" s="8">
        <f t="shared" si="957"/>
        <v>0.12</v>
      </c>
      <c r="B6719" s="8">
        <f t="shared" si="958"/>
        <v>0</v>
      </c>
      <c r="C6719" s="8">
        <f t="shared" si="959"/>
        <v>0</v>
      </c>
      <c r="E6719" s="8" t="b">
        <f t="shared" si="960"/>
        <v>0</v>
      </c>
      <c r="F6719" s="8" t="b">
        <f t="shared" si="961"/>
        <v>0</v>
      </c>
      <c r="Q6719" s="8">
        <f t="shared" si="962"/>
        <v>0.13</v>
      </c>
      <c r="R6719" s="8" t="e">
        <f>IFERROR(SUMPRODUCT(INDEX($B$1:$B$9600,$L6720):INDEX($B$1:$B$9600,$L6720+959),M$2:M$961)/$G$3,NA())</f>
        <v>#N/A</v>
      </c>
      <c r="S6719" s="8" t="e">
        <f>IFERROR(SUMPRODUCT(INDEX($C$1:$C$9600,$L6720):INDEX($C$1:$C$9600,$L6720+959),N$2:N$961)/$G$5,NA())</f>
        <v>#N/A</v>
      </c>
      <c r="T6719" s="8" t="e">
        <f t="shared" si="963"/>
        <v>#N/A</v>
      </c>
    </row>
    <row r="6720" spans="1:20" s="8" customFormat="1" x14ac:dyDescent="0.2">
      <c r="A6720" s="8">
        <f t="shared" si="957"/>
        <v>0.12002083333333333</v>
      </c>
      <c r="B6720" s="8">
        <f t="shared" si="958"/>
        <v>0</v>
      </c>
      <c r="C6720" s="8">
        <f t="shared" si="959"/>
        <v>0</v>
      </c>
      <c r="E6720" s="8" t="b">
        <f t="shared" si="960"/>
        <v>0</v>
      </c>
      <c r="F6720" s="8" t="b">
        <f t="shared" si="961"/>
        <v>0</v>
      </c>
      <c r="Q6720" s="8">
        <f t="shared" si="962"/>
        <v>0.13002083333333334</v>
      </c>
      <c r="R6720" s="8" t="e">
        <f>IFERROR(SUMPRODUCT(INDEX($B$1:$B$9600,$L6721):INDEX($B$1:$B$9600,$L6721+959),M$2:M$961)/$G$3,NA())</f>
        <v>#N/A</v>
      </c>
      <c r="S6720" s="8" t="e">
        <f>IFERROR(SUMPRODUCT(INDEX($C$1:$C$9600,$L6721):INDEX($C$1:$C$9600,$L6721+959),N$2:N$961)/$G$5,NA())</f>
        <v>#N/A</v>
      </c>
      <c r="T6720" s="8" t="e">
        <f t="shared" si="963"/>
        <v>#N/A</v>
      </c>
    </row>
    <row r="6721" spans="1:20" s="8" customFormat="1" x14ac:dyDescent="0.2">
      <c r="A6721" s="8">
        <f t="shared" ref="A6721:A6784" si="964">(ROW()-959)/48000</f>
        <v>0.12004166666666667</v>
      </c>
      <c r="B6721" s="8">
        <f t="shared" ref="B6721:B6784" si="965">IF(E6721,(1+COS(2*PI()*$I$1*(A6721-$H$4)/6.5))*COS(2*PI()*$I$1*(A6721-$H$4))/2,0)</f>
        <v>0</v>
      </c>
      <c r="C6721" s="8">
        <f t="shared" ref="C6721:C6784" si="966">IF(F6721,(1+COS(2*PI()*$I$1*(A6721-$H$6)/6.5))*COS(2*PI()*$I$1*(A6721-$H$6))/2,0)</f>
        <v>0</v>
      </c>
      <c r="E6721" s="8" t="b">
        <f t="shared" ref="E6721:E6784" si="967">AND(A6721&gt;=-3.25/$I$1+$H$4,A6721&lt;=(3.25/$I$1)+$H$4)</f>
        <v>0</v>
      </c>
      <c r="F6721" s="8" t="b">
        <f t="shared" ref="F6721:F6784" si="968">AND(A6721&gt;=-3.25/$I$1+$H$6,A6721&lt;=(3.25/$I$1)+$H$6)</f>
        <v>0</v>
      </c>
      <c r="Q6721" s="8">
        <f t="shared" ref="Q6721:Q6784" si="969">(ROW()-479)/48000</f>
        <v>0.13004166666666667</v>
      </c>
      <c r="R6721" s="8" t="e">
        <f>IFERROR(SUMPRODUCT(INDEX($B$1:$B$9600,$L6722):INDEX($B$1:$B$9600,$L6722+959),M$2:M$961)/$G$3,NA())</f>
        <v>#N/A</v>
      </c>
      <c r="S6721" s="8" t="e">
        <f>IFERROR(SUMPRODUCT(INDEX($C$1:$C$9600,$L6722):INDEX($C$1:$C$9600,$L6722+959),N$2:N$961)/$G$5,NA())</f>
        <v>#N/A</v>
      </c>
      <c r="T6721" s="8" t="e">
        <f t="shared" ref="T6721:T6784" si="970">IFERROR(SUM(R6721:S6721)/$G$8,NA())</f>
        <v>#N/A</v>
      </c>
    </row>
    <row r="6722" spans="1:20" s="8" customFormat="1" x14ac:dyDescent="0.2">
      <c r="A6722" s="8">
        <f t="shared" si="964"/>
        <v>0.1200625</v>
      </c>
      <c r="B6722" s="8">
        <f t="shared" si="965"/>
        <v>0</v>
      </c>
      <c r="C6722" s="8">
        <f t="shared" si="966"/>
        <v>0</v>
      </c>
      <c r="E6722" s="8" t="b">
        <f t="shared" si="967"/>
        <v>0</v>
      </c>
      <c r="F6722" s="8" t="b">
        <f t="shared" si="968"/>
        <v>0</v>
      </c>
      <c r="Q6722" s="8">
        <f t="shared" si="969"/>
        <v>0.1300625</v>
      </c>
      <c r="R6722" s="8" t="e">
        <f>IFERROR(SUMPRODUCT(INDEX($B$1:$B$9600,$L6723):INDEX($B$1:$B$9600,$L6723+959),M$2:M$961)/$G$3,NA())</f>
        <v>#N/A</v>
      </c>
      <c r="S6722" s="8" t="e">
        <f>IFERROR(SUMPRODUCT(INDEX($C$1:$C$9600,$L6723):INDEX($C$1:$C$9600,$L6723+959),N$2:N$961)/$G$5,NA())</f>
        <v>#N/A</v>
      </c>
      <c r="T6722" s="8" t="e">
        <f t="shared" si="970"/>
        <v>#N/A</v>
      </c>
    </row>
    <row r="6723" spans="1:20" s="8" customFormat="1" x14ac:dyDescent="0.2">
      <c r="A6723" s="8">
        <f t="shared" si="964"/>
        <v>0.12008333333333333</v>
      </c>
      <c r="B6723" s="8">
        <f t="shared" si="965"/>
        <v>0</v>
      </c>
      <c r="C6723" s="8">
        <f t="shared" si="966"/>
        <v>0</v>
      </c>
      <c r="E6723" s="8" t="b">
        <f t="shared" si="967"/>
        <v>0</v>
      </c>
      <c r="F6723" s="8" t="b">
        <f t="shared" si="968"/>
        <v>0</v>
      </c>
      <c r="Q6723" s="8">
        <f t="shared" si="969"/>
        <v>0.13008333333333333</v>
      </c>
      <c r="R6723" s="8" t="e">
        <f>IFERROR(SUMPRODUCT(INDEX($B$1:$B$9600,$L6724):INDEX($B$1:$B$9600,$L6724+959),M$2:M$961)/$G$3,NA())</f>
        <v>#N/A</v>
      </c>
      <c r="S6723" s="8" t="e">
        <f>IFERROR(SUMPRODUCT(INDEX($C$1:$C$9600,$L6724):INDEX($C$1:$C$9600,$L6724+959),N$2:N$961)/$G$5,NA())</f>
        <v>#N/A</v>
      </c>
      <c r="T6723" s="8" t="e">
        <f t="shared" si="970"/>
        <v>#N/A</v>
      </c>
    </row>
    <row r="6724" spans="1:20" s="8" customFormat="1" x14ac:dyDescent="0.2">
      <c r="A6724" s="8">
        <f t="shared" si="964"/>
        <v>0.12010416666666666</v>
      </c>
      <c r="B6724" s="8">
        <f t="shared" si="965"/>
        <v>0</v>
      </c>
      <c r="C6724" s="8">
        <f t="shared" si="966"/>
        <v>0</v>
      </c>
      <c r="E6724" s="8" t="b">
        <f t="shared" si="967"/>
        <v>0</v>
      </c>
      <c r="F6724" s="8" t="b">
        <f t="shared" si="968"/>
        <v>0</v>
      </c>
      <c r="Q6724" s="8">
        <f t="shared" si="969"/>
        <v>0.13010416666666666</v>
      </c>
      <c r="R6724" s="8" t="e">
        <f>IFERROR(SUMPRODUCT(INDEX($B$1:$B$9600,$L6725):INDEX($B$1:$B$9600,$L6725+959),M$2:M$961)/$G$3,NA())</f>
        <v>#N/A</v>
      </c>
      <c r="S6724" s="8" t="e">
        <f>IFERROR(SUMPRODUCT(INDEX($C$1:$C$9600,$L6725):INDEX($C$1:$C$9600,$L6725+959),N$2:N$961)/$G$5,NA())</f>
        <v>#N/A</v>
      </c>
      <c r="T6724" s="8" t="e">
        <f t="shared" si="970"/>
        <v>#N/A</v>
      </c>
    </row>
    <row r="6725" spans="1:20" s="8" customFormat="1" x14ac:dyDescent="0.2">
      <c r="A6725" s="8">
        <f t="shared" si="964"/>
        <v>0.120125</v>
      </c>
      <c r="B6725" s="8">
        <f t="shared" si="965"/>
        <v>0</v>
      </c>
      <c r="C6725" s="8">
        <f t="shared" si="966"/>
        <v>0</v>
      </c>
      <c r="E6725" s="8" t="b">
        <f t="shared" si="967"/>
        <v>0</v>
      </c>
      <c r="F6725" s="8" t="b">
        <f t="shared" si="968"/>
        <v>0</v>
      </c>
      <c r="Q6725" s="8">
        <f t="shared" si="969"/>
        <v>0.13012499999999999</v>
      </c>
      <c r="R6725" s="8" t="e">
        <f>IFERROR(SUMPRODUCT(INDEX($B$1:$B$9600,$L6726):INDEX($B$1:$B$9600,$L6726+959),M$2:M$961)/$G$3,NA())</f>
        <v>#N/A</v>
      </c>
      <c r="S6725" s="8" t="e">
        <f>IFERROR(SUMPRODUCT(INDEX($C$1:$C$9600,$L6726):INDEX($C$1:$C$9600,$L6726+959),N$2:N$961)/$G$5,NA())</f>
        <v>#N/A</v>
      </c>
      <c r="T6725" s="8" t="e">
        <f t="shared" si="970"/>
        <v>#N/A</v>
      </c>
    </row>
    <row r="6726" spans="1:20" s="8" customFormat="1" x14ac:dyDescent="0.2">
      <c r="A6726" s="8">
        <f t="shared" si="964"/>
        <v>0.12014583333333333</v>
      </c>
      <c r="B6726" s="8">
        <f t="shared" si="965"/>
        <v>0</v>
      </c>
      <c r="C6726" s="8">
        <f t="shared" si="966"/>
        <v>0</v>
      </c>
      <c r="E6726" s="8" t="b">
        <f t="shared" si="967"/>
        <v>0</v>
      </c>
      <c r="F6726" s="8" t="b">
        <f t="shared" si="968"/>
        <v>0</v>
      </c>
      <c r="Q6726" s="8">
        <f t="shared" si="969"/>
        <v>0.13014583333333332</v>
      </c>
      <c r="R6726" s="8" t="e">
        <f>IFERROR(SUMPRODUCT(INDEX($B$1:$B$9600,$L6727):INDEX($B$1:$B$9600,$L6727+959),M$2:M$961)/$G$3,NA())</f>
        <v>#N/A</v>
      </c>
      <c r="S6726" s="8" t="e">
        <f>IFERROR(SUMPRODUCT(INDEX($C$1:$C$9600,$L6727):INDEX($C$1:$C$9600,$L6727+959),N$2:N$961)/$G$5,NA())</f>
        <v>#N/A</v>
      </c>
      <c r="T6726" s="8" t="e">
        <f t="shared" si="970"/>
        <v>#N/A</v>
      </c>
    </row>
    <row r="6727" spans="1:20" s="8" customFormat="1" x14ac:dyDescent="0.2">
      <c r="A6727" s="8">
        <f t="shared" si="964"/>
        <v>0.12016666666666667</v>
      </c>
      <c r="B6727" s="8">
        <f t="shared" si="965"/>
        <v>0</v>
      </c>
      <c r="C6727" s="8">
        <f t="shared" si="966"/>
        <v>0</v>
      </c>
      <c r="E6727" s="8" t="b">
        <f t="shared" si="967"/>
        <v>0</v>
      </c>
      <c r="F6727" s="8" t="b">
        <f t="shared" si="968"/>
        <v>0</v>
      </c>
      <c r="Q6727" s="8">
        <f t="shared" si="969"/>
        <v>0.13016666666666668</v>
      </c>
      <c r="R6727" s="8" t="e">
        <f>IFERROR(SUMPRODUCT(INDEX($B$1:$B$9600,$L6728):INDEX($B$1:$B$9600,$L6728+959),M$2:M$961)/$G$3,NA())</f>
        <v>#N/A</v>
      </c>
      <c r="S6727" s="8" t="e">
        <f>IFERROR(SUMPRODUCT(INDEX($C$1:$C$9600,$L6728):INDEX($C$1:$C$9600,$L6728+959),N$2:N$961)/$G$5,NA())</f>
        <v>#N/A</v>
      </c>
      <c r="T6727" s="8" t="e">
        <f t="shared" si="970"/>
        <v>#N/A</v>
      </c>
    </row>
    <row r="6728" spans="1:20" s="8" customFormat="1" x14ac:dyDescent="0.2">
      <c r="A6728" s="8">
        <f t="shared" si="964"/>
        <v>0.1201875</v>
      </c>
      <c r="B6728" s="8">
        <f t="shared" si="965"/>
        <v>0</v>
      </c>
      <c r="C6728" s="8">
        <f t="shared" si="966"/>
        <v>0</v>
      </c>
      <c r="E6728" s="8" t="b">
        <f t="shared" si="967"/>
        <v>0</v>
      </c>
      <c r="F6728" s="8" t="b">
        <f t="shared" si="968"/>
        <v>0</v>
      </c>
      <c r="Q6728" s="8">
        <f t="shared" si="969"/>
        <v>0.13018750000000001</v>
      </c>
      <c r="R6728" s="8" t="e">
        <f>IFERROR(SUMPRODUCT(INDEX($B$1:$B$9600,$L6729):INDEX($B$1:$B$9600,$L6729+959),M$2:M$961)/$G$3,NA())</f>
        <v>#N/A</v>
      </c>
      <c r="S6728" s="8" t="e">
        <f>IFERROR(SUMPRODUCT(INDEX($C$1:$C$9600,$L6729):INDEX($C$1:$C$9600,$L6729+959),N$2:N$961)/$G$5,NA())</f>
        <v>#N/A</v>
      </c>
      <c r="T6728" s="8" t="e">
        <f t="shared" si="970"/>
        <v>#N/A</v>
      </c>
    </row>
    <row r="6729" spans="1:20" s="8" customFormat="1" x14ac:dyDescent="0.2">
      <c r="A6729" s="8">
        <f t="shared" si="964"/>
        <v>0.12020833333333333</v>
      </c>
      <c r="B6729" s="8">
        <f t="shared" si="965"/>
        <v>0</v>
      </c>
      <c r="C6729" s="8">
        <f t="shared" si="966"/>
        <v>0</v>
      </c>
      <c r="E6729" s="8" t="b">
        <f t="shared" si="967"/>
        <v>0</v>
      </c>
      <c r="F6729" s="8" t="b">
        <f t="shared" si="968"/>
        <v>0</v>
      </c>
      <c r="Q6729" s="8">
        <f t="shared" si="969"/>
        <v>0.13020833333333334</v>
      </c>
      <c r="R6729" s="8" t="e">
        <f>IFERROR(SUMPRODUCT(INDEX($B$1:$B$9600,$L6730):INDEX($B$1:$B$9600,$L6730+959),M$2:M$961)/$G$3,NA())</f>
        <v>#N/A</v>
      </c>
      <c r="S6729" s="8" t="e">
        <f>IFERROR(SUMPRODUCT(INDEX($C$1:$C$9600,$L6730):INDEX($C$1:$C$9600,$L6730+959),N$2:N$961)/$G$5,NA())</f>
        <v>#N/A</v>
      </c>
      <c r="T6729" s="8" t="e">
        <f t="shared" si="970"/>
        <v>#N/A</v>
      </c>
    </row>
    <row r="6730" spans="1:20" s="8" customFormat="1" x14ac:dyDescent="0.2">
      <c r="A6730" s="8">
        <f t="shared" si="964"/>
        <v>0.12022916666666666</v>
      </c>
      <c r="B6730" s="8">
        <f t="shared" si="965"/>
        <v>0</v>
      </c>
      <c r="C6730" s="8">
        <f t="shared" si="966"/>
        <v>0</v>
      </c>
      <c r="E6730" s="8" t="b">
        <f t="shared" si="967"/>
        <v>0</v>
      </c>
      <c r="F6730" s="8" t="b">
        <f t="shared" si="968"/>
        <v>0</v>
      </c>
      <c r="Q6730" s="8">
        <f t="shared" si="969"/>
        <v>0.13022916666666667</v>
      </c>
      <c r="R6730" s="8" t="e">
        <f>IFERROR(SUMPRODUCT(INDEX($B$1:$B$9600,$L6731):INDEX($B$1:$B$9600,$L6731+959),M$2:M$961)/$G$3,NA())</f>
        <v>#N/A</v>
      </c>
      <c r="S6730" s="8" t="e">
        <f>IFERROR(SUMPRODUCT(INDEX($C$1:$C$9600,$L6731):INDEX($C$1:$C$9600,$L6731+959),N$2:N$961)/$G$5,NA())</f>
        <v>#N/A</v>
      </c>
      <c r="T6730" s="8" t="e">
        <f t="shared" si="970"/>
        <v>#N/A</v>
      </c>
    </row>
    <row r="6731" spans="1:20" s="8" customFormat="1" x14ac:dyDescent="0.2">
      <c r="A6731" s="8">
        <f t="shared" si="964"/>
        <v>0.12025</v>
      </c>
      <c r="B6731" s="8">
        <f t="shared" si="965"/>
        <v>0</v>
      </c>
      <c r="C6731" s="8">
        <f t="shared" si="966"/>
        <v>0</v>
      </c>
      <c r="E6731" s="8" t="b">
        <f t="shared" si="967"/>
        <v>0</v>
      </c>
      <c r="F6731" s="8" t="b">
        <f t="shared" si="968"/>
        <v>0</v>
      </c>
      <c r="Q6731" s="8">
        <f t="shared" si="969"/>
        <v>0.13025</v>
      </c>
      <c r="R6731" s="8" t="e">
        <f>IFERROR(SUMPRODUCT(INDEX($B$1:$B$9600,$L6732):INDEX($B$1:$B$9600,$L6732+959),M$2:M$961)/$G$3,NA())</f>
        <v>#N/A</v>
      </c>
      <c r="S6731" s="8" t="e">
        <f>IFERROR(SUMPRODUCT(INDEX($C$1:$C$9600,$L6732):INDEX($C$1:$C$9600,$L6732+959),N$2:N$961)/$G$5,NA())</f>
        <v>#N/A</v>
      </c>
      <c r="T6731" s="8" t="e">
        <f t="shared" si="970"/>
        <v>#N/A</v>
      </c>
    </row>
    <row r="6732" spans="1:20" s="8" customFormat="1" x14ac:dyDescent="0.2">
      <c r="A6732" s="8">
        <f t="shared" si="964"/>
        <v>0.12027083333333333</v>
      </c>
      <c r="B6732" s="8">
        <f t="shared" si="965"/>
        <v>0</v>
      </c>
      <c r="C6732" s="8">
        <f t="shared" si="966"/>
        <v>0</v>
      </c>
      <c r="E6732" s="8" t="b">
        <f t="shared" si="967"/>
        <v>0</v>
      </c>
      <c r="F6732" s="8" t="b">
        <f t="shared" si="968"/>
        <v>0</v>
      </c>
      <c r="Q6732" s="8">
        <f t="shared" si="969"/>
        <v>0.13027083333333334</v>
      </c>
      <c r="R6732" s="8" t="e">
        <f>IFERROR(SUMPRODUCT(INDEX($B$1:$B$9600,$L6733):INDEX($B$1:$B$9600,$L6733+959),M$2:M$961)/$G$3,NA())</f>
        <v>#N/A</v>
      </c>
      <c r="S6732" s="8" t="e">
        <f>IFERROR(SUMPRODUCT(INDEX($C$1:$C$9600,$L6733):INDEX($C$1:$C$9600,$L6733+959),N$2:N$961)/$G$5,NA())</f>
        <v>#N/A</v>
      </c>
      <c r="T6732" s="8" t="e">
        <f t="shared" si="970"/>
        <v>#N/A</v>
      </c>
    </row>
    <row r="6733" spans="1:20" s="8" customFormat="1" x14ac:dyDescent="0.2">
      <c r="A6733" s="8">
        <f t="shared" si="964"/>
        <v>0.12029166666666667</v>
      </c>
      <c r="B6733" s="8">
        <f t="shared" si="965"/>
        <v>0</v>
      </c>
      <c r="C6733" s="8">
        <f t="shared" si="966"/>
        <v>0</v>
      </c>
      <c r="E6733" s="8" t="b">
        <f t="shared" si="967"/>
        <v>0</v>
      </c>
      <c r="F6733" s="8" t="b">
        <f t="shared" si="968"/>
        <v>0</v>
      </c>
      <c r="Q6733" s="8">
        <f t="shared" si="969"/>
        <v>0.13029166666666667</v>
      </c>
      <c r="R6733" s="8" t="e">
        <f>IFERROR(SUMPRODUCT(INDEX($B$1:$B$9600,$L6734):INDEX($B$1:$B$9600,$L6734+959),M$2:M$961)/$G$3,NA())</f>
        <v>#N/A</v>
      </c>
      <c r="S6733" s="8" t="e">
        <f>IFERROR(SUMPRODUCT(INDEX($C$1:$C$9600,$L6734):INDEX($C$1:$C$9600,$L6734+959),N$2:N$961)/$G$5,NA())</f>
        <v>#N/A</v>
      </c>
      <c r="T6733" s="8" t="e">
        <f t="shared" si="970"/>
        <v>#N/A</v>
      </c>
    </row>
    <row r="6734" spans="1:20" s="8" customFormat="1" x14ac:dyDescent="0.2">
      <c r="A6734" s="8">
        <f t="shared" si="964"/>
        <v>0.1203125</v>
      </c>
      <c r="B6734" s="8">
        <f t="shared" si="965"/>
        <v>0</v>
      </c>
      <c r="C6734" s="8">
        <f t="shared" si="966"/>
        <v>0</v>
      </c>
      <c r="E6734" s="8" t="b">
        <f t="shared" si="967"/>
        <v>0</v>
      </c>
      <c r="F6734" s="8" t="b">
        <f t="shared" si="968"/>
        <v>0</v>
      </c>
      <c r="Q6734" s="8">
        <f t="shared" si="969"/>
        <v>0.1303125</v>
      </c>
      <c r="R6734" s="8" t="e">
        <f>IFERROR(SUMPRODUCT(INDEX($B$1:$B$9600,$L6735):INDEX($B$1:$B$9600,$L6735+959),M$2:M$961)/$G$3,NA())</f>
        <v>#N/A</v>
      </c>
      <c r="S6734" s="8" t="e">
        <f>IFERROR(SUMPRODUCT(INDEX($C$1:$C$9600,$L6735):INDEX($C$1:$C$9600,$L6735+959),N$2:N$961)/$G$5,NA())</f>
        <v>#N/A</v>
      </c>
      <c r="T6734" s="8" t="e">
        <f t="shared" si="970"/>
        <v>#N/A</v>
      </c>
    </row>
    <row r="6735" spans="1:20" s="8" customFormat="1" x14ac:dyDescent="0.2">
      <c r="A6735" s="8">
        <f t="shared" si="964"/>
        <v>0.12033333333333333</v>
      </c>
      <c r="B6735" s="8">
        <f t="shared" si="965"/>
        <v>0</v>
      </c>
      <c r="C6735" s="8">
        <f t="shared" si="966"/>
        <v>0</v>
      </c>
      <c r="E6735" s="8" t="b">
        <f t="shared" si="967"/>
        <v>0</v>
      </c>
      <c r="F6735" s="8" t="b">
        <f t="shared" si="968"/>
        <v>0</v>
      </c>
      <c r="Q6735" s="8">
        <f t="shared" si="969"/>
        <v>0.13033333333333333</v>
      </c>
      <c r="R6735" s="8" t="e">
        <f>IFERROR(SUMPRODUCT(INDEX($B$1:$B$9600,$L6736):INDEX($B$1:$B$9600,$L6736+959),M$2:M$961)/$G$3,NA())</f>
        <v>#N/A</v>
      </c>
      <c r="S6735" s="8" t="e">
        <f>IFERROR(SUMPRODUCT(INDEX($C$1:$C$9600,$L6736):INDEX($C$1:$C$9600,$L6736+959),N$2:N$961)/$G$5,NA())</f>
        <v>#N/A</v>
      </c>
      <c r="T6735" s="8" t="e">
        <f t="shared" si="970"/>
        <v>#N/A</v>
      </c>
    </row>
    <row r="6736" spans="1:20" s="8" customFormat="1" x14ac:dyDescent="0.2">
      <c r="A6736" s="8">
        <f t="shared" si="964"/>
        <v>0.12035416666666666</v>
      </c>
      <c r="B6736" s="8">
        <f t="shared" si="965"/>
        <v>0</v>
      </c>
      <c r="C6736" s="8">
        <f t="shared" si="966"/>
        <v>0</v>
      </c>
      <c r="E6736" s="8" t="b">
        <f t="shared" si="967"/>
        <v>0</v>
      </c>
      <c r="F6736" s="8" t="b">
        <f t="shared" si="968"/>
        <v>0</v>
      </c>
      <c r="Q6736" s="8">
        <f t="shared" si="969"/>
        <v>0.13035416666666666</v>
      </c>
      <c r="R6736" s="8" t="e">
        <f>IFERROR(SUMPRODUCT(INDEX($B$1:$B$9600,$L6737):INDEX($B$1:$B$9600,$L6737+959),M$2:M$961)/$G$3,NA())</f>
        <v>#N/A</v>
      </c>
      <c r="S6736" s="8" t="e">
        <f>IFERROR(SUMPRODUCT(INDEX($C$1:$C$9600,$L6737):INDEX($C$1:$C$9600,$L6737+959),N$2:N$961)/$G$5,NA())</f>
        <v>#N/A</v>
      </c>
      <c r="T6736" s="8" t="e">
        <f t="shared" si="970"/>
        <v>#N/A</v>
      </c>
    </row>
    <row r="6737" spans="1:20" s="8" customFormat="1" x14ac:dyDescent="0.2">
      <c r="A6737" s="8">
        <f t="shared" si="964"/>
        <v>0.120375</v>
      </c>
      <c r="B6737" s="8">
        <f t="shared" si="965"/>
        <v>0</v>
      </c>
      <c r="C6737" s="8">
        <f t="shared" si="966"/>
        <v>0</v>
      </c>
      <c r="E6737" s="8" t="b">
        <f t="shared" si="967"/>
        <v>0</v>
      </c>
      <c r="F6737" s="8" t="b">
        <f t="shared" si="968"/>
        <v>0</v>
      </c>
      <c r="Q6737" s="8">
        <f t="shared" si="969"/>
        <v>0.13037499999999999</v>
      </c>
      <c r="R6737" s="8" t="e">
        <f>IFERROR(SUMPRODUCT(INDEX($B$1:$B$9600,$L6738):INDEX($B$1:$B$9600,$L6738+959),M$2:M$961)/$G$3,NA())</f>
        <v>#N/A</v>
      </c>
      <c r="S6737" s="8" t="e">
        <f>IFERROR(SUMPRODUCT(INDEX($C$1:$C$9600,$L6738):INDEX($C$1:$C$9600,$L6738+959),N$2:N$961)/$G$5,NA())</f>
        <v>#N/A</v>
      </c>
      <c r="T6737" s="8" t="e">
        <f t="shared" si="970"/>
        <v>#N/A</v>
      </c>
    </row>
    <row r="6738" spans="1:20" s="8" customFormat="1" x14ac:dyDescent="0.2">
      <c r="A6738" s="8">
        <f t="shared" si="964"/>
        <v>0.12039583333333333</v>
      </c>
      <c r="B6738" s="8">
        <f t="shared" si="965"/>
        <v>0</v>
      </c>
      <c r="C6738" s="8">
        <f t="shared" si="966"/>
        <v>0</v>
      </c>
      <c r="E6738" s="8" t="b">
        <f t="shared" si="967"/>
        <v>0</v>
      </c>
      <c r="F6738" s="8" t="b">
        <f t="shared" si="968"/>
        <v>0</v>
      </c>
      <c r="Q6738" s="8">
        <f t="shared" si="969"/>
        <v>0.13039583333333332</v>
      </c>
      <c r="R6738" s="8" t="e">
        <f>IFERROR(SUMPRODUCT(INDEX($B$1:$B$9600,$L6739):INDEX($B$1:$B$9600,$L6739+959),M$2:M$961)/$G$3,NA())</f>
        <v>#N/A</v>
      </c>
      <c r="S6738" s="8" t="e">
        <f>IFERROR(SUMPRODUCT(INDEX($C$1:$C$9600,$L6739):INDEX($C$1:$C$9600,$L6739+959),N$2:N$961)/$G$5,NA())</f>
        <v>#N/A</v>
      </c>
      <c r="T6738" s="8" t="e">
        <f t="shared" si="970"/>
        <v>#N/A</v>
      </c>
    </row>
    <row r="6739" spans="1:20" s="8" customFormat="1" x14ac:dyDescent="0.2">
      <c r="A6739" s="8">
        <f t="shared" si="964"/>
        <v>0.12041666666666667</v>
      </c>
      <c r="B6739" s="8">
        <f t="shared" si="965"/>
        <v>0</v>
      </c>
      <c r="C6739" s="8">
        <f t="shared" si="966"/>
        <v>0</v>
      </c>
      <c r="E6739" s="8" t="b">
        <f t="shared" si="967"/>
        <v>0</v>
      </c>
      <c r="F6739" s="8" t="b">
        <f t="shared" si="968"/>
        <v>0</v>
      </c>
      <c r="Q6739" s="8">
        <f t="shared" si="969"/>
        <v>0.13041666666666665</v>
      </c>
      <c r="R6739" s="8" t="e">
        <f>IFERROR(SUMPRODUCT(INDEX($B$1:$B$9600,$L6740):INDEX($B$1:$B$9600,$L6740+959),M$2:M$961)/$G$3,NA())</f>
        <v>#N/A</v>
      </c>
      <c r="S6739" s="8" t="e">
        <f>IFERROR(SUMPRODUCT(INDEX($C$1:$C$9600,$L6740):INDEX($C$1:$C$9600,$L6740+959),N$2:N$961)/$G$5,NA())</f>
        <v>#N/A</v>
      </c>
      <c r="T6739" s="8" t="e">
        <f t="shared" si="970"/>
        <v>#N/A</v>
      </c>
    </row>
    <row r="6740" spans="1:20" s="8" customFormat="1" x14ac:dyDescent="0.2">
      <c r="A6740" s="8">
        <f t="shared" si="964"/>
        <v>0.1204375</v>
      </c>
      <c r="B6740" s="8">
        <f t="shared" si="965"/>
        <v>0</v>
      </c>
      <c r="C6740" s="8">
        <f t="shared" si="966"/>
        <v>0</v>
      </c>
      <c r="E6740" s="8" t="b">
        <f t="shared" si="967"/>
        <v>0</v>
      </c>
      <c r="F6740" s="8" t="b">
        <f t="shared" si="968"/>
        <v>0</v>
      </c>
      <c r="Q6740" s="8">
        <f t="shared" si="969"/>
        <v>0.13043750000000001</v>
      </c>
      <c r="R6740" s="8" t="e">
        <f>IFERROR(SUMPRODUCT(INDEX($B$1:$B$9600,$L6741):INDEX($B$1:$B$9600,$L6741+959),M$2:M$961)/$G$3,NA())</f>
        <v>#N/A</v>
      </c>
      <c r="S6740" s="8" t="e">
        <f>IFERROR(SUMPRODUCT(INDEX($C$1:$C$9600,$L6741):INDEX($C$1:$C$9600,$L6741+959),N$2:N$961)/$G$5,NA())</f>
        <v>#N/A</v>
      </c>
      <c r="T6740" s="8" t="e">
        <f t="shared" si="970"/>
        <v>#N/A</v>
      </c>
    </row>
    <row r="6741" spans="1:20" s="8" customFormat="1" x14ac:dyDescent="0.2">
      <c r="A6741" s="8">
        <f t="shared" si="964"/>
        <v>0.12045833333333333</v>
      </c>
      <c r="B6741" s="8">
        <f t="shared" si="965"/>
        <v>0</v>
      </c>
      <c r="C6741" s="8">
        <f t="shared" si="966"/>
        <v>0</v>
      </c>
      <c r="E6741" s="8" t="b">
        <f t="shared" si="967"/>
        <v>0</v>
      </c>
      <c r="F6741" s="8" t="b">
        <f t="shared" si="968"/>
        <v>0</v>
      </c>
      <c r="Q6741" s="8">
        <f t="shared" si="969"/>
        <v>0.13045833333333334</v>
      </c>
      <c r="R6741" s="8" t="e">
        <f>IFERROR(SUMPRODUCT(INDEX($B$1:$B$9600,$L6742):INDEX($B$1:$B$9600,$L6742+959),M$2:M$961)/$G$3,NA())</f>
        <v>#N/A</v>
      </c>
      <c r="S6741" s="8" t="e">
        <f>IFERROR(SUMPRODUCT(INDEX($C$1:$C$9600,$L6742):INDEX($C$1:$C$9600,$L6742+959),N$2:N$961)/$G$5,NA())</f>
        <v>#N/A</v>
      </c>
      <c r="T6741" s="8" t="e">
        <f t="shared" si="970"/>
        <v>#N/A</v>
      </c>
    </row>
    <row r="6742" spans="1:20" s="8" customFormat="1" x14ac:dyDescent="0.2">
      <c r="A6742" s="8">
        <f t="shared" si="964"/>
        <v>0.12047916666666666</v>
      </c>
      <c r="B6742" s="8">
        <f t="shared" si="965"/>
        <v>0</v>
      </c>
      <c r="C6742" s="8">
        <f t="shared" si="966"/>
        <v>0</v>
      </c>
      <c r="E6742" s="8" t="b">
        <f t="shared" si="967"/>
        <v>0</v>
      </c>
      <c r="F6742" s="8" t="b">
        <f t="shared" si="968"/>
        <v>0</v>
      </c>
      <c r="Q6742" s="8">
        <f t="shared" si="969"/>
        <v>0.13047916666666667</v>
      </c>
      <c r="R6742" s="8" t="e">
        <f>IFERROR(SUMPRODUCT(INDEX($B$1:$B$9600,$L6743):INDEX($B$1:$B$9600,$L6743+959),M$2:M$961)/$G$3,NA())</f>
        <v>#N/A</v>
      </c>
      <c r="S6742" s="8" t="e">
        <f>IFERROR(SUMPRODUCT(INDEX($C$1:$C$9600,$L6743):INDEX($C$1:$C$9600,$L6743+959),N$2:N$961)/$G$5,NA())</f>
        <v>#N/A</v>
      </c>
      <c r="T6742" s="8" t="e">
        <f t="shared" si="970"/>
        <v>#N/A</v>
      </c>
    </row>
    <row r="6743" spans="1:20" s="8" customFormat="1" x14ac:dyDescent="0.2">
      <c r="A6743" s="8">
        <f t="shared" si="964"/>
        <v>0.1205</v>
      </c>
      <c r="B6743" s="8">
        <f t="shared" si="965"/>
        <v>0</v>
      </c>
      <c r="C6743" s="8">
        <f t="shared" si="966"/>
        <v>0</v>
      </c>
      <c r="E6743" s="8" t="b">
        <f t="shared" si="967"/>
        <v>0</v>
      </c>
      <c r="F6743" s="8" t="b">
        <f t="shared" si="968"/>
        <v>0</v>
      </c>
      <c r="Q6743" s="8">
        <f t="shared" si="969"/>
        <v>0.1305</v>
      </c>
      <c r="R6743" s="8" t="e">
        <f>IFERROR(SUMPRODUCT(INDEX($B$1:$B$9600,$L6744):INDEX($B$1:$B$9600,$L6744+959),M$2:M$961)/$G$3,NA())</f>
        <v>#N/A</v>
      </c>
      <c r="S6743" s="8" t="e">
        <f>IFERROR(SUMPRODUCT(INDEX($C$1:$C$9600,$L6744):INDEX($C$1:$C$9600,$L6744+959),N$2:N$961)/$G$5,NA())</f>
        <v>#N/A</v>
      </c>
      <c r="T6743" s="8" t="e">
        <f t="shared" si="970"/>
        <v>#N/A</v>
      </c>
    </row>
    <row r="6744" spans="1:20" s="8" customFormat="1" x14ac:dyDescent="0.2">
      <c r="A6744" s="8">
        <f t="shared" si="964"/>
        <v>0.12052083333333333</v>
      </c>
      <c r="B6744" s="8">
        <f t="shared" si="965"/>
        <v>0</v>
      </c>
      <c r="C6744" s="8">
        <f t="shared" si="966"/>
        <v>0</v>
      </c>
      <c r="E6744" s="8" t="b">
        <f t="shared" si="967"/>
        <v>0</v>
      </c>
      <c r="F6744" s="8" t="b">
        <f t="shared" si="968"/>
        <v>0</v>
      </c>
      <c r="Q6744" s="8">
        <f t="shared" si="969"/>
        <v>0.13052083333333334</v>
      </c>
      <c r="R6744" s="8" t="e">
        <f>IFERROR(SUMPRODUCT(INDEX($B$1:$B$9600,$L6745):INDEX($B$1:$B$9600,$L6745+959),M$2:M$961)/$G$3,NA())</f>
        <v>#N/A</v>
      </c>
      <c r="S6744" s="8" t="e">
        <f>IFERROR(SUMPRODUCT(INDEX($C$1:$C$9600,$L6745):INDEX($C$1:$C$9600,$L6745+959),N$2:N$961)/$G$5,NA())</f>
        <v>#N/A</v>
      </c>
      <c r="T6744" s="8" t="e">
        <f t="shared" si="970"/>
        <v>#N/A</v>
      </c>
    </row>
    <row r="6745" spans="1:20" s="8" customFormat="1" x14ac:dyDescent="0.2">
      <c r="A6745" s="8">
        <f t="shared" si="964"/>
        <v>0.12054166666666667</v>
      </c>
      <c r="B6745" s="8">
        <f t="shared" si="965"/>
        <v>0</v>
      </c>
      <c r="C6745" s="8">
        <f t="shared" si="966"/>
        <v>0</v>
      </c>
      <c r="E6745" s="8" t="b">
        <f t="shared" si="967"/>
        <v>0</v>
      </c>
      <c r="F6745" s="8" t="b">
        <f t="shared" si="968"/>
        <v>0</v>
      </c>
      <c r="Q6745" s="8">
        <f t="shared" si="969"/>
        <v>0.13054166666666667</v>
      </c>
      <c r="R6745" s="8" t="e">
        <f>IFERROR(SUMPRODUCT(INDEX($B$1:$B$9600,$L6746):INDEX($B$1:$B$9600,$L6746+959),M$2:M$961)/$G$3,NA())</f>
        <v>#N/A</v>
      </c>
      <c r="S6745" s="8" t="e">
        <f>IFERROR(SUMPRODUCT(INDEX($C$1:$C$9600,$L6746):INDEX($C$1:$C$9600,$L6746+959),N$2:N$961)/$G$5,NA())</f>
        <v>#N/A</v>
      </c>
      <c r="T6745" s="8" t="e">
        <f t="shared" si="970"/>
        <v>#N/A</v>
      </c>
    </row>
    <row r="6746" spans="1:20" s="8" customFormat="1" x14ac:dyDescent="0.2">
      <c r="A6746" s="8">
        <f t="shared" si="964"/>
        <v>0.1205625</v>
      </c>
      <c r="B6746" s="8">
        <f t="shared" si="965"/>
        <v>0</v>
      </c>
      <c r="C6746" s="8">
        <f t="shared" si="966"/>
        <v>0</v>
      </c>
      <c r="E6746" s="8" t="b">
        <f t="shared" si="967"/>
        <v>0</v>
      </c>
      <c r="F6746" s="8" t="b">
        <f t="shared" si="968"/>
        <v>0</v>
      </c>
      <c r="Q6746" s="8">
        <f t="shared" si="969"/>
        <v>0.1305625</v>
      </c>
      <c r="R6746" s="8" t="e">
        <f>IFERROR(SUMPRODUCT(INDEX($B$1:$B$9600,$L6747):INDEX($B$1:$B$9600,$L6747+959),M$2:M$961)/$G$3,NA())</f>
        <v>#N/A</v>
      </c>
      <c r="S6746" s="8" t="e">
        <f>IFERROR(SUMPRODUCT(INDEX($C$1:$C$9600,$L6747):INDEX($C$1:$C$9600,$L6747+959),N$2:N$961)/$G$5,NA())</f>
        <v>#N/A</v>
      </c>
      <c r="T6746" s="8" t="e">
        <f t="shared" si="970"/>
        <v>#N/A</v>
      </c>
    </row>
    <row r="6747" spans="1:20" s="8" customFormat="1" x14ac:dyDescent="0.2">
      <c r="A6747" s="8">
        <f t="shared" si="964"/>
        <v>0.12058333333333333</v>
      </c>
      <c r="B6747" s="8">
        <f t="shared" si="965"/>
        <v>0</v>
      </c>
      <c r="C6747" s="8">
        <f t="shared" si="966"/>
        <v>0</v>
      </c>
      <c r="E6747" s="8" t="b">
        <f t="shared" si="967"/>
        <v>0</v>
      </c>
      <c r="F6747" s="8" t="b">
        <f t="shared" si="968"/>
        <v>0</v>
      </c>
      <c r="Q6747" s="8">
        <f t="shared" si="969"/>
        <v>0.13058333333333333</v>
      </c>
      <c r="R6747" s="8" t="e">
        <f>IFERROR(SUMPRODUCT(INDEX($B$1:$B$9600,$L6748):INDEX($B$1:$B$9600,$L6748+959),M$2:M$961)/$G$3,NA())</f>
        <v>#N/A</v>
      </c>
      <c r="S6747" s="8" t="e">
        <f>IFERROR(SUMPRODUCT(INDEX($C$1:$C$9600,$L6748):INDEX($C$1:$C$9600,$L6748+959),N$2:N$961)/$G$5,NA())</f>
        <v>#N/A</v>
      </c>
      <c r="T6747" s="8" t="e">
        <f t="shared" si="970"/>
        <v>#N/A</v>
      </c>
    </row>
    <row r="6748" spans="1:20" s="8" customFormat="1" x14ac:dyDescent="0.2">
      <c r="A6748" s="8">
        <f t="shared" si="964"/>
        <v>0.12060416666666667</v>
      </c>
      <c r="B6748" s="8">
        <f t="shared" si="965"/>
        <v>0</v>
      </c>
      <c r="C6748" s="8">
        <f t="shared" si="966"/>
        <v>0</v>
      </c>
      <c r="E6748" s="8" t="b">
        <f t="shared" si="967"/>
        <v>0</v>
      </c>
      <c r="F6748" s="8" t="b">
        <f t="shared" si="968"/>
        <v>0</v>
      </c>
      <c r="Q6748" s="8">
        <f t="shared" si="969"/>
        <v>0.13060416666666666</v>
      </c>
      <c r="R6748" s="8" t="e">
        <f>IFERROR(SUMPRODUCT(INDEX($B$1:$B$9600,$L6749):INDEX($B$1:$B$9600,$L6749+959),M$2:M$961)/$G$3,NA())</f>
        <v>#N/A</v>
      </c>
      <c r="S6748" s="8" t="e">
        <f>IFERROR(SUMPRODUCT(INDEX($C$1:$C$9600,$L6749):INDEX($C$1:$C$9600,$L6749+959),N$2:N$961)/$G$5,NA())</f>
        <v>#N/A</v>
      </c>
      <c r="T6748" s="8" t="e">
        <f t="shared" si="970"/>
        <v>#N/A</v>
      </c>
    </row>
    <row r="6749" spans="1:20" s="8" customFormat="1" x14ac:dyDescent="0.2">
      <c r="A6749" s="8">
        <f t="shared" si="964"/>
        <v>0.120625</v>
      </c>
      <c r="B6749" s="8">
        <f t="shared" si="965"/>
        <v>0</v>
      </c>
      <c r="C6749" s="8">
        <f t="shared" si="966"/>
        <v>0</v>
      </c>
      <c r="E6749" s="8" t="b">
        <f t="shared" si="967"/>
        <v>0</v>
      </c>
      <c r="F6749" s="8" t="b">
        <f t="shared" si="968"/>
        <v>0</v>
      </c>
      <c r="Q6749" s="8">
        <f t="shared" si="969"/>
        <v>0.13062499999999999</v>
      </c>
      <c r="R6749" s="8" t="e">
        <f>IFERROR(SUMPRODUCT(INDEX($B$1:$B$9600,$L6750):INDEX($B$1:$B$9600,$L6750+959),M$2:M$961)/$G$3,NA())</f>
        <v>#N/A</v>
      </c>
      <c r="S6749" s="8" t="e">
        <f>IFERROR(SUMPRODUCT(INDEX($C$1:$C$9600,$L6750):INDEX($C$1:$C$9600,$L6750+959),N$2:N$961)/$G$5,NA())</f>
        <v>#N/A</v>
      </c>
      <c r="T6749" s="8" t="e">
        <f t="shared" si="970"/>
        <v>#N/A</v>
      </c>
    </row>
    <row r="6750" spans="1:20" s="8" customFormat="1" x14ac:dyDescent="0.2">
      <c r="A6750" s="8">
        <f t="shared" si="964"/>
        <v>0.12064583333333333</v>
      </c>
      <c r="B6750" s="8">
        <f t="shared" si="965"/>
        <v>0</v>
      </c>
      <c r="C6750" s="8">
        <f t="shared" si="966"/>
        <v>0</v>
      </c>
      <c r="E6750" s="8" t="b">
        <f t="shared" si="967"/>
        <v>0</v>
      </c>
      <c r="F6750" s="8" t="b">
        <f t="shared" si="968"/>
        <v>0</v>
      </c>
      <c r="Q6750" s="8">
        <f t="shared" si="969"/>
        <v>0.13064583333333332</v>
      </c>
      <c r="R6750" s="8" t="e">
        <f>IFERROR(SUMPRODUCT(INDEX($B$1:$B$9600,$L6751):INDEX($B$1:$B$9600,$L6751+959),M$2:M$961)/$G$3,NA())</f>
        <v>#N/A</v>
      </c>
      <c r="S6750" s="8" t="e">
        <f>IFERROR(SUMPRODUCT(INDEX($C$1:$C$9600,$L6751):INDEX($C$1:$C$9600,$L6751+959),N$2:N$961)/$G$5,NA())</f>
        <v>#N/A</v>
      </c>
      <c r="T6750" s="8" t="e">
        <f t="shared" si="970"/>
        <v>#N/A</v>
      </c>
    </row>
    <row r="6751" spans="1:20" s="8" customFormat="1" x14ac:dyDescent="0.2">
      <c r="A6751" s="8">
        <f t="shared" si="964"/>
        <v>0.12066666666666667</v>
      </c>
      <c r="B6751" s="8">
        <f t="shared" si="965"/>
        <v>0</v>
      </c>
      <c r="C6751" s="8">
        <f t="shared" si="966"/>
        <v>0</v>
      </c>
      <c r="E6751" s="8" t="b">
        <f t="shared" si="967"/>
        <v>0</v>
      </c>
      <c r="F6751" s="8" t="b">
        <f t="shared" si="968"/>
        <v>0</v>
      </c>
      <c r="Q6751" s="8">
        <f t="shared" si="969"/>
        <v>0.13066666666666665</v>
      </c>
      <c r="R6751" s="8" t="e">
        <f>IFERROR(SUMPRODUCT(INDEX($B$1:$B$9600,$L6752):INDEX($B$1:$B$9600,$L6752+959),M$2:M$961)/$G$3,NA())</f>
        <v>#N/A</v>
      </c>
      <c r="S6751" s="8" t="e">
        <f>IFERROR(SUMPRODUCT(INDEX($C$1:$C$9600,$L6752):INDEX($C$1:$C$9600,$L6752+959),N$2:N$961)/$G$5,NA())</f>
        <v>#N/A</v>
      </c>
      <c r="T6751" s="8" t="e">
        <f t="shared" si="970"/>
        <v>#N/A</v>
      </c>
    </row>
    <row r="6752" spans="1:20" s="8" customFormat="1" x14ac:dyDescent="0.2">
      <c r="A6752" s="8">
        <f t="shared" si="964"/>
        <v>0.1206875</v>
      </c>
      <c r="B6752" s="8">
        <f t="shared" si="965"/>
        <v>0</v>
      </c>
      <c r="C6752" s="8">
        <f t="shared" si="966"/>
        <v>0</v>
      </c>
      <c r="E6752" s="8" t="b">
        <f t="shared" si="967"/>
        <v>0</v>
      </c>
      <c r="F6752" s="8" t="b">
        <f t="shared" si="968"/>
        <v>0</v>
      </c>
      <c r="Q6752" s="8">
        <f t="shared" si="969"/>
        <v>0.13068750000000001</v>
      </c>
      <c r="R6752" s="8" t="e">
        <f>IFERROR(SUMPRODUCT(INDEX($B$1:$B$9600,$L6753):INDEX($B$1:$B$9600,$L6753+959),M$2:M$961)/$G$3,NA())</f>
        <v>#N/A</v>
      </c>
      <c r="S6752" s="8" t="e">
        <f>IFERROR(SUMPRODUCT(INDEX($C$1:$C$9600,$L6753):INDEX($C$1:$C$9600,$L6753+959),N$2:N$961)/$G$5,NA())</f>
        <v>#N/A</v>
      </c>
      <c r="T6752" s="8" t="e">
        <f t="shared" si="970"/>
        <v>#N/A</v>
      </c>
    </row>
    <row r="6753" spans="1:20" s="8" customFormat="1" x14ac:dyDescent="0.2">
      <c r="A6753" s="8">
        <f t="shared" si="964"/>
        <v>0.12070833333333333</v>
      </c>
      <c r="B6753" s="8">
        <f t="shared" si="965"/>
        <v>0</v>
      </c>
      <c r="C6753" s="8">
        <f t="shared" si="966"/>
        <v>0</v>
      </c>
      <c r="E6753" s="8" t="b">
        <f t="shared" si="967"/>
        <v>0</v>
      </c>
      <c r="F6753" s="8" t="b">
        <f t="shared" si="968"/>
        <v>0</v>
      </c>
      <c r="Q6753" s="8">
        <f t="shared" si="969"/>
        <v>0.13070833333333334</v>
      </c>
      <c r="R6753" s="8" t="e">
        <f>IFERROR(SUMPRODUCT(INDEX($B$1:$B$9600,$L6754):INDEX($B$1:$B$9600,$L6754+959),M$2:M$961)/$G$3,NA())</f>
        <v>#N/A</v>
      </c>
      <c r="S6753" s="8" t="e">
        <f>IFERROR(SUMPRODUCT(INDEX($C$1:$C$9600,$L6754):INDEX($C$1:$C$9600,$L6754+959),N$2:N$961)/$G$5,NA())</f>
        <v>#N/A</v>
      </c>
      <c r="T6753" s="8" t="e">
        <f t="shared" si="970"/>
        <v>#N/A</v>
      </c>
    </row>
    <row r="6754" spans="1:20" s="8" customFormat="1" x14ac:dyDescent="0.2">
      <c r="A6754" s="8">
        <f t="shared" si="964"/>
        <v>0.12072916666666667</v>
      </c>
      <c r="B6754" s="8">
        <f t="shared" si="965"/>
        <v>0</v>
      </c>
      <c r="C6754" s="8">
        <f t="shared" si="966"/>
        <v>0</v>
      </c>
      <c r="E6754" s="8" t="b">
        <f t="shared" si="967"/>
        <v>0</v>
      </c>
      <c r="F6754" s="8" t="b">
        <f t="shared" si="968"/>
        <v>0</v>
      </c>
      <c r="Q6754" s="8">
        <f t="shared" si="969"/>
        <v>0.13072916666666667</v>
      </c>
      <c r="R6754" s="8" t="e">
        <f>IFERROR(SUMPRODUCT(INDEX($B$1:$B$9600,$L6755):INDEX($B$1:$B$9600,$L6755+959),M$2:M$961)/$G$3,NA())</f>
        <v>#N/A</v>
      </c>
      <c r="S6754" s="8" t="e">
        <f>IFERROR(SUMPRODUCT(INDEX($C$1:$C$9600,$L6755):INDEX($C$1:$C$9600,$L6755+959),N$2:N$961)/$G$5,NA())</f>
        <v>#N/A</v>
      </c>
      <c r="T6754" s="8" t="e">
        <f t="shared" si="970"/>
        <v>#N/A</v>
      </c>
    </row>
    <row r="6755" spans="1:20" s="8" customFormat="1" x14ac:dyDescent="0.2">
      <c r="A6755" s="8">
        <f t="shared" si="964"/>
        <v>0.12075</v>
      </c>
      <c r="B6755" s="8">
        <f t="shared" si="965"/>
        <v>0</v>
      </c>
      <c r="C6755" s="8">
        <f t="shared" si="966"/>
        <v>0</v>
      </c>
      <c r="E6755" s="8" t="b">
        <f t="shared" si="967"/>
        <v>0</v>
      </c>
      <c r="F6755" s="8" t="b">
        <f t="shared" si="968"/>
        <v>0</v>
      </c>
      <c r="Q6755" s="8">
        <f t="shared" si="969"/>
        <v>0.13075000000000001</v>
      </c>
      <c r="R6755" s="8" t="e">
        <f>IFERROR(SUMPRODUCT(INDEX($B$1:$B$9600,$L6756):INDEX($B$1:$B$9600,$L6756+959),M$2:M$961)/$G$3,NA())</f>
        <v>#N/A</v>
      </c>
      <c r="S6755" s="8" t="e">
        <f>IFERROR(SUMPRODUCT(INDEX($C$1:$C$9600,$L6756):INDEX($C$1:$C$9600,$L6756+959),N$2:N$961)/$G$5,NA())</f>
        <v>#N/A</v>
      </c>
      <c r="T6755" s="8" t="e">
        <f t="shared" si="970"/>
        <v>#N/A</v>
      </c>
    </row>
    <row r="6756" spans="1:20" s="8" customFormat="1" x14ac:dyDescent="0.2">
      <c r="A6756" s="8">
        <f t="shared" si="964"/>
        <v>0.12077083333333333</v>
      </c>
      <c r="B6756" s="8">
        <f t="shared" si="965"/>
        <v>0</v>
      </c>
      <c r="C6756" s="8">
        <f t="shared" si="966"/>
        <v>0</v>
      </c>
      <c r="E6756" s="8" t="b">
        <f t="shared" si="967"/>
        <v>0</v>
      </c>
      <c r="F6756" s="8" t="b">
        <f t="shared" si="968"/>
        <v>0</v>
      </c>
      <c r="Q6756" s="8">
        <f t="shared" si="969"/>
        <v>0.13077083333333334</v>
      </c>
      <c r="R6756" s="8" t="e">
        <f>IFERROR(SUMPRODUCT(INDEX($B$1:$B$9600,$L6757):INDEX($B$1:$B$9600,$L6757+959),M$2:M$961)/$G$3,NA())</f>
        <v>#N/A</v>
      </c>
      <c r="S6756" s="8" t="e">
        <f>IFERROR(SUMPRODUCT(INDEX($C$1:$C$9600,$L6757):INDEX($C$1:$C$9600,$L6757+959),N$2:N$961)/$G$5,NA())</f>
        <v>#N/A</v>
      </c>
      <c r="T6756" s="8" t="e">
        <f t="shared" si="970"/>
        <v>#N/A</v>
      </c>
    </row>
    <row r="6757" spans="1:20" s="8" customFormat="1" x14ac:dyDescent="0.2">
      <c r="A6757" s="8">
        <f t="shared" si="964"/>
        <v>0.12079166666666667</v>
      </c>
      <c r="B6757" s="8">
        <f t="shared" si="965"/>
        <v>0</v>
      </c>
      <c r="C6757" s="8">
        <f t="shared" si="966"/>
        <v>0</v>
      </c>
      <c r="E6757" s="8" t="b">
        <f t="shared" si="967"/>
        <v>0</v>
      </c>
      <c r="F6757" s="8" t="b">
        <f t="shared" si="968"/>
        <v>0</v>
      </c>
      <c r="Q6757" s="8">
        <f t="shared" si="969"/>
        <v>0.13079166666666667</v>
      </c>
      <c r="R6757" s="8" t="e">
        <f>IFERROR(SUMPRODUCT(INDEX($B$1:$B$9600,$L6758):INDEX($B$1:$B$9600,$L6758+959),M$2:M$961)/$G$3,NA())</f>
        <v>#N/A</v>
      </c>
      <c r="S6757" s="8" t="e">
        <f>IFERROR(SUMPRODUCT(INDEX($C$1:$C$9600,$L6758):INDEX($C$1:$C$9600,$L6758+959),N$2:N$961)/$G$5,NA())</f>
        <v>#N/A</v>
      </c>
      <c r="T6757" s="8" t="e">
        <f t="shared" si="970"/>
        <v>#N/A</v>
      </c>
    </row>
    <row r="6758" spans="1:20" s="8" customFormat="1" x14ac:dyDescent="0.2">
      <c r="A6758" s="8">
        <f t="shared" si="964"/>
        <v>0.1208125</v>
      </c>
      <c r="B6758" s="8">
        <f t="shared" si="965"/>
        <v>0</v>
      </c>
      <c r="C6758" s="8">
        <f t="shared" si="966"/>
        <v>0</v>
      </c>
      <c r="E6758" s="8" t="b">
        <f t="shared" si="967"/>
        <v>0</v>
      </c>
      <c r="F6758" s="8" t="b">
        <f t="shared" si="968"/>
        <v>0</v>
      </c>
      <c r="Q6758" s="8">
        <f t="shared" si="969"/>
        <v>0.1308125</v>
      </c>
      <c r="R6758" s="8" t="e">
        <f>IFERROR(SUMPRODUCT(INDEX($B$1:$B$9600,$L6759):INDEX($B$1:$B$9600,$L6759+959),M$2:M$961)/$G$3,NA())</f>
        <v>#N/A</v>
      </c>
      <c r="S6758" s="8" t="e">
        <f>IFERROR(SUMPRODUCT(INDEX($C$1:$C$9600,$L6759):INDEX($C$1:$C$9600,$L6759+959),N$2:N$961)/$G$5,NA())</f>
        <v>#N/A</v>
      </c>
      <c r="T6758" s="8" t="e">
        <f t="shared" si="970"/>
        <v>#N/A</v>
      </c>
    </row>
    <row r="6759" spans="1:20" s="8" customFormat="1" x14ac:dyDescent="0.2">
      <c r="A6759" s="8">
        <f t="shared" si="964"/>
        <v>0.12083333333333333</v>
      </c>
      <c r="B6759" s="8">
        <f t="shared" si="965"/>
        <v>0</v>
      </c>
      <c r="C6759" s="8">
        <f t="shared" si="966"/>
        <v>0</v>
      </c>
      <c r="E6759" s="8" t="b">
        <f t="shared" si="967"/>
        <v>0</v>
      </c>
      <c r="F6759" s="8" t="b">
        <f t="shared" si="968"/>
        <v>0</v>
      </c>
      <c r="Q6759" s="8">
        <f t="shared" si="969"/>
        <v>0.13083333333333333</v>
      </c>
      <c r="R6759" s="8" t="e">
        <f>IFERROR(SUMPRODUCT(INDEX($B$1:$B$9600,$L6760):INDEX($B$1:$B$9600,$L6760+959),M$2:M$961)/$G$3,NA())</f>
        <v>#N/A</v>
      </c>
      <c r="S6759" s="8" t="e">
        <f>IFERROR(SUMPRODUCT(INDEX($C$1:$C$9600,$L6760):INDEX($C$1:$C$9600,$L6760+959),N$2:N$961)/$G$5,NA())</f>
        <v>#N/A</v>
      </c>
      <c r="T6759" s="8" t="e">
        <f t="shared" si="970"/>
        <v>#N/A</v>
      </c>
    </row>
    <row r="6760" spans="1:20" s="8" customFormat="1" x14ac:dyDescent="0.2">
      <c r="A6760" s="8">
        <f t="shared" si="964"/>
        <v>0.12085416666666667</v>
      </c>
      <c r="B6760" s="8">
        <f t="shared" si="965"/>
        <v>0</v>
      </c>
      <c r="C6760" s="8">
        <f t="shared" si="966"/>
        <v>0</v>
      </c>
      <c r="E6760" s="8" t="b">
        <f t="shared" si="967"/>
        <v>0</v>
      </c>
      <c r="F6760" s="8" t="b">
        <f t="shared" si="968"/>
        <v>0</v>
      </c>
      <c r="Q6760" s="8">
        <f t="shared" si="969"/>
        <v>0.13085416666666666</v>
      </c>
      <c r="R6760" s="8" t="e">
        <f>IFERROR(SUMPRODUCT(INDEX($B$1:$B$9600,$L6761):INDEX($B$1:$B$9600,$L6761+959),M$2:M$961)/$G$3,NA())</f>
        <v>#N/A</v>
      </c>
      <c r="S6760" s="8" t="e">
        <f>IFERROR(SUMPRODUCT(INDEX($C$1:$C$9600,$L6761):INDEX($C$1:$C$9600,$L6761+959),N$2:N$961)/$G$5,NA())</f>
        <v>#N/A</v>
      </c>
      <c r="T6760" s="8" t="e">
        <f t="shared" si="970"/>
        <v>#N/A</v>
      </c>
    </row>
    <row r="6761" spans="1:20" s="8" customFormat="1" x14ac:dyDescent="0.2">
      <c r="A6761" s="8">
        <f t="shared" si="964"/>
        <v>0.120875</v>
      </c>
      <c r="B6761" s="8">
        <f t="shared" si="965"/>
        <v>0</v>
      </c>
      <c r="C6761" s="8">
        <f t="shared" si="966"/>
        <v>0</v>
      </c>
      <c r="E6761" s="8" t="b">
        <f t="shared" si="967"/>
        <v>0</v>
      </c>
      <c r="F6761" s="8" t="b">
        <f t="shared" si="968"/>
        <v>0</v>
      </c>
      <c r="Q6761" s="8">
        <f t="shared" si="969"/>
        <v>0.13087499999999999</v>
      </c>
      <c r="R6761" s="8" t="e">
        <f>IFERROR(SUMPRODUCT(INDEX($B$1:$B$9600,$L6762):INDEX($B$1:$B$9600,$L6762+959),M$2:M$961)/$G$3,NA())</f>
        <v>#N/A</v>
      </c>
      <c r="S6761" s="8" t="e">
        <f>IFERROR(SUMPRODUCT(INDEX($C$1:$C$9600,$L6762):INDEX($C$1:$C$9600,$L6762+959),N$2:N$961)/$G$5,NA())</f>
        <v>#N/A</v>
      </c>
      <c r="T6761" s="8" t="e">
        <f t="shared" si="970"/>
        <v>#N/A</v>
      </c>
    </row>
    <row r="6762" spans="1:20" s="8" customFormat="1" x14ac:dyDescent="0.2">
      <c r="A6762" s="8">
        <f t="shared" si="964"/>
        <v>0.12089583333333333</v>
      </c>
      <c r="B6762" s="8">
        <f t="shared" si="965"/>
        <v>0</v>
      </c>
      <c r="C6762" s="8">
        <f t="shared" si="966"/>
        <v>0</v>
      </c>
      <c r="E6762" s="8" t="b">
        <f t="shared" si="967"/>
        <v>0</v>
      </c>
      <c r="F6762" s="8" t="b">
        <f t="shared" si="968"/>
        <v>0</v>
      </c>
      <c r="Q6762" s="8">
        <f t="shared" si="969"/>
        <v>0.13089583333333332</v>
      </c>
      <c r="R6762" s="8" t="e">
        <f>IFERROR(SUMPRODUCT(INDEX($B$1:$B$9600,$L6763):INDEX($B$1:$B$9600,$L6763+959),M$2:M$961)/$G$3,NA())</f>
        <v>#N/A</v>
      </c>
      <c r="S6762" s="8" t="e">
        <f>IFERROR(SUMPRODUCT(INDEX($C$1:$C$9600,$L6763):INDEX($C$1:$C$9600,$L6763+959),N$2:N$961)/$G$5,NA())</f>
        <v>#N/A</v>
      </c>
      <c r="T6762" s="8" t="e">
        <f t="shared" si="970"/>
        <v>#N/A</v>
      </c>
    </row>
    <row r="6763" spans="1:20" s="8" customFormat="1" x14ac:dyDescent="0.2">
      <c r="A6763" s="8">
        <f t="shared" si="964"/>
        <v>0.12091666666666667</v>
      </c>
      <c r="B6763" s="8">
        <f t="shared" si="965"/>
        <v>0</v>
      </c>
      <c r="C6763" s="8">
        <f t="shared" si="966"/>
        <v>0</v>
      </c>
      <c r="E6763" s="8" t="b">
        <f t="shared" si="967"/>
        <v>0</v>
      </c>
      <c r="F6763" s="8" t="b">
        <f t="shared" si="968"/>
        <v>0</v>
      </c>
      <c r="Q6763" s="8">
        <f t="shared" si="969"/>
        <v>0.13091666666666665</v>
      </c>
      <c r="R6763" s="8" t="e">
        <f>IFERROR(SUMPRODUCT(INDEX($B$1:$B$9600,$L6764):INDEX($B$1:$B$9600,$L6764+959),M$2:M$961)/$G$3,NA())</f>
        <v>#N/A</v>
      </c>
      <c r="S6763" s="8" t="e">
        <f>IFERROR(SUMPRODUCT(INDEX($C$1:$C$9600,$L6764):INDEX($C$1:$C$9600,$L6764+959),N$2:N$961)/$G$5,NA())</f>
        <v>#N/A</v>
      </c>
      <c r="T6763" s="8" t="e">
        <f t="shared" si="970"/>
        <v>#N/A</v>
      </c>
    </row>
    <row r="6764" spans="1:20" s="8" customFormat="1" x14ac:dyDescent="0.2">
      <c r="A6764" s="8">
        <f t="shared" si="964"/>
        <v>0.1209375</v>
      </c>
      <c r="B6764" s="8">
        <f t="shared" si="965"/>
        <v>0</v>
      </c>
      <c r="C6764" s="8">
        <f t="shared" si="966"/>
        <v>0</v>
      </c>
      <c r="E6764" s="8" t="b">
        <f t="shared" si="967"/>
        <v>0</v>
      </c>
      <c r="F6764" s="8" t="b">
        <f t="shared" si="968"/>
        <v>0</v>
      </c>
      <c r="Q6764" s="8">
        <f t="shared" si="969"/>
        <v>0.13093750000000001</v>
      </c>
      <c r="R6764" s="8" t="e">
        <f>IFERROR(SUMPRODUCT(INDEX($B$1:$B$9600,$L6765):INDEX($B$1:$B$9600,$L6765+959),M$2:M$961)/$G$3,NA())</f>
        <v>#N/A</v>
      </c>
      <c r="S6764" s="8" t="e">
        <f>IFERROR(SUMPRODUCT(INDEX($C$1:$C$9600,$L6765):INDEX($C$1:$C$9600,$L6765+959),N$2:N$961)/$G$5,NA())</f>
        <v>#N/A</v>
      </c>
      <c r="T6764" s="8" t="e">
        <f t="shared" si="970"/>
        <v>#N/A</v>
      </c>
    </row>
    <row r="6765" spans="1:20" s="8" customFormat="1" x14ac:dyDescent="0.2">
      <c r="A6765" s="8">
        <f t="shared" si="964"/>
        <v>0.12095833333333333</v>
      </c>
      <c r="B6765" s="8">
        <f t="shared" si="965"/>
        <v>0</v>
      </c>
      <c r="C6765" s="8">
        <f t="shared" si="966"/>
        <v>0</v>
      </c>
      <c r="E6765" s="8" t="b">
        <f t="shared" si="967"/>
        <v>0</v>
      </c>
      <c r="F6765" s="8" t="b">
        <f t="shared" si="968"/>
        <v>0</v>
      </c>
      <c r="Q6765" s="8">
        <f t="shared" si="969"/>
        <v>0.13095833333333334</v>
      </c>
      <c r="R6765" s="8" t="e">
        <f>IFERROR(SUMPRODUCT(INDEX($B$1:$B$9600,$L6766):INDEX($B$1:$B$9600,$L6766+959),M$2:M$961)/$G$3,NA())</f>
        <v>#N/A</v>
      </c>
      <c r="S6765" s="8" t="e">
        <f>IFERROR(SUMPRODUCT(INDEX($C$1:$C$9600,$L6766):INDEX($C$1:$C$9600,$L6766+959),N$2:N$961)/$G$5,NA())</f>
        <v>#N/A</v>
      </c>
      <c r="T6765" s="8" t="e">
        <f t="shared" si="970"/>
        <v>#N/A</v>
      </c>
    </row>
    <row r="6766" spans="1:20" s="8" customFormat="1" x14ac:dyDescent="0.2">
      <c r="A6766" s="8">
        <f t="shared" si="964"/>
        <v>0.12097916666666667</v>
      </c>
      <c r="B6766" s="8">
        <f t="shared" si="965"/>
        <v>0</v>
      </c>
      <c r="C6766" s="8">
        <f t="shared" si="966"/>
        <v>0</v>
      </c>
      <c r="E6766" s="8" t="b">
        <f t="shared" si="967"/>
        <v>0</v>
      </c>
      <c r="F6766" s="8" t="b">
        <f t="shared" si="968"/>
        <v>0</v>
      </c>
      <c r="Q6766" s="8">
        <f t="shared" si="969"/>
        <v>0.13097916666666667</v>
      </c>
      <c r="R6766" s="8" t="e">
        <f>IFERROR(SUMPRODUCT(INDEX($B$1:$B$9600,$L6767):INDEX($B$1:$B$9600,$L6767+959),M$2:M$961)/$G$3,NA())</f>
        <v>#N/A</v>
      </c>
      <c r="S6766" s="8" t="e">
        <f>IFERROR(SUMPRODUCT(INDEX($C$1:$C$9600,$L6767):INDEX($C$1:$C$9600,$L6767+959),N$2:N$961)/$G$5,NA())</f>
        <v>#N/A</v>
      </c>
      <c r="T6766" s="8" t="e">
        <f t="shared" si="970"/>
        <v>#N/A</v>
      </c>
    </row>
    <row r="6767" spans="1:20" s="8" customFormat="1" x14ac:dyDescent="0.2">
      <c r="A6767" s="8">
        <f t="shared" si="964"/>
        <v>0.121</v>
      </c>
      <c r="B6767" s="8">
        <f t="shared" si="965"/>
        <v>0</v>
      </c>
      <c r="C6767" s="8">
        <f t="shared" si="966"/>
        <v>0</v>
      </c>
      <c r="E6767" s="8" t="b">
        <f t="shared" si="967"/>
        <v>0</v>
      </c>
      <c r="F6767" s="8" t="b">
        <f t="shared" si="968"/>
        <v>0</v>
      </c>
      <c r="Q6767" s="8">
        <f t="shared" si="969"/>
        <v>0.13100000000000001</v>
      </c>
      <c r="R6767" s="8" t="e">
        <f>IFERROR(SUMPRODUCT(INDEX($B$1:$B$9600,$L6768):INDEX($B$1:$B$9600,$L6768+959),M$2:M$961)/$G$3,NA())</f>
        <v>#N/A</v>
      </c>
      <c r="S6767" s="8" t="e">
        <f>IFERROR(SUMPRODUCT(INDEX($C$1:$C$9600,$L6768):INDEX($C$1:$C$9600,$L6768+959),N$2:N$961)/$G$5,NA())</f>
        <v>#N/A</v>
      </c>
      <c r="T6767" s="8" t="e">
        <f t="shared" si="970"/>
        <v>#N/A</v>
      </c>
    </row>
    <row r="6768" spans="1:20" s="8" customFormat="1" x14ac:dyDescent="0.2">
      <c r="A6768" s="8">
        <f t="shared" si="964"/>
        <v>0.12102083333333333</v>
      </c>
      <c r="B6768" s="8">
        <f t="shared" si="965"/>
        <v>0</v>
      </c>
      <c r="C6768" s="8">
        <f t="shared" si="966"/>
        <v>0</v>
      </c>
      <c r="E6768" s="8" t="b">
        <f t="shared" si="967"/>
        <v>0</v>
      </c>
      <c r="F6768" s="8" t="b">
        <f t="shared" si="968"/>
        <v>0</v>
      </c>
      <c r="Q6768" s="8">
        <f t="shared" si="969"/>
        <v>0.13102083333333334</v>
      </c>
      <c r="R6768" s="8" t="e">
        <f>IFERROR(SUMPRODUCT(INDEX($B$1:$B$9600,$L6769):INDEX($B$1:$B$9600,$L6769+959),M$2:M$961)/$G$3,NA())</f>
        <v>#N/A</v>
      </c>
      <c r="S6768" s="8" t="e">
        <f>IFERROR(SUMPRODUCT(INDEX($C$1:$C$9600,$L6769):INDEX($C$1:$C$9600,$L6769+959),N$2:N$961)/$G$5,NA())</f>
        <v>#N/A</v>
      </c>
      <c r="T6768" s="8" t="e">
        <f t="shared" si="970"/>
        <v>#N/A</v>
      </c>
    </row>
    <row r="6769" spans="1:20" s="8" customFormat="1" x14ac:dyDescent="0.2">
      <c r="A6769" s="8">
        <f t="shared" si="964"/>
        <v>0.12104166666666667</v>
      </c>
      <c r="B6769" s="8">
        <f t="shared" si="965"/>
        <v>0</v>
      </c>
      <c r="C6769" s="8">
        <f t="shared" si="966"/>
        <v>0</v>
      </c>
      <c r="E6769" s="8" t="b">
        <f t="shared" si="967"/>
        <v>0</v>
      </c>
      <c r="F6769" s="8" t="b">
        <f t="shared" si="968"/>
        <v>0</v>
      </c>
      <c r="Q6769" s="8">
        <f t="shared" si="969"/>
        <v>0.13104166666666667</v>
      </c>
      <c r="R6769" s="8" t="e">
        <f>IFERROR(SUMPRODUCT(INDEX($B$1:$B$9600,$L6770):INDEX($B$1:$B$9600,$L6770+959),M$2:M$961)/$G$3,NA())</f>
        <v>#N/A</v>
      </c>
      <c r="S6769" s="8" t="e">
        <f>IFERROR(SUMPRODUCT(INDEX($C$1:$C$9600,$L6770):INDEX($C$1:$C$9600,$L6770+959),N$2:N$961)/$G$5,NA())</f>
        <v>#N/A</v>
      </c>
      <c r="T6769" s="8" t="e">
        <f t="shared" si="970"/>
        <v>#N/A</v>
      </c>
    </row>
    <row r="6770" spans="1:20" s="8" customFormat="1" x14ac:dyDescent="0.2">
      <c r="A6770" s="8">
        <f t="shared" si="964"/>
        <v>0.1210625</v>
      </c>
      <c r="B6770" s="8">
        <f t="shared" si="965"/>
        <v>0</v>
      </c>
      <c r="C6770" s="8">
        <f t="shared" si="966"/>
        <v>0</v>
      </c>
      <c r="E6770" s="8" t="b">
        <f t="shared" si="967"/>
        <v>0</v>
      </c>
      <c r="F6770" s="8" t="b">
        <f t="shared" si="968"/>
        <v>0</v>
      </c>
      <c r="Q6770" s="8">
        <f t="shared" si="969"/>
        <v>0.1310625</v>
      </c>
      <c r="R6770" s="8" t="e">
        <f>IFERROR(SUMPRODUCT(INDEX($B$1:$B$9600,$L6771):INDEX($B$1:$B$9600,$L6771+959),M$2:M$961)/$G$3,NA())</f>
        <v>#N/A</v>
      </c>
      <c r="S6770" s="8" t="e">
        <f>IFERROR(SUMPRODUCT(INDEX($C$1:$C$9600,$L6771):INDEX($C$1:$C$9600,$L6771+959),N$2:N$961)/$G$5,NA())</f>
        <v>#N/A</v>
      </c>
      <c r="T6770" s="8" t="e">
        <f t="shared" si="970"/>
        <v>#N/A</v>
      </c>
    </row>
    <row r="6771" spans="1:20" s="8" customFormat="1" x14ac:dyDescent="0.2">
      <c r="A6771" s="8">
        <f t="shared" si="964"/>
        <v>0.12108333333333333</v>
      </c>
      <c r="B6771" s="8">
        <f t="shared" si="965"/>
        <v>0</v>
      </c>
      <c r="C6771" s="8">
        <f t="shared" si="966"/>
        <v>0</v>
      </c>
      <c r="E6771" s="8" t="b">
        <f t="shared" si="967"/>
        <v>0</v>
      </c>
      <c r="F6771" s="8" t="b">
        <f t="shared" si="968"/>
        <v>0</v>
      </c>
      <c r="Q6771" s="8">
        <f t="shared" si="969"/>
        <v>0.13108333333333333</v>
      </c>
      <c r="R6771" s="8" t="e">
        <f>IFERROR(SUMPRODUCT(INDEX($B$1:$B$9600,$L6772):INDEX($B$1:$B$9600,$L6772+959),M$2:M$961)/$G$3,NA())</f>
        <v>#N/A</v>
      </c>
      <c r="S6771" s="8" t="e">
        <f>IFERROR(SUMPRODUCT(INDEX($C$1:$C$9600,$L6772):INDEX($C$1:$C$9600,$L6772+959),N$2:N$961)/$G$5,NA())</f>
        <v>#N/A</v>
      </c>
      <c r="T6771" s="8" t="e">
        <f t="shared" si="970"/>
        <v>#N/A</v>
      </c>
    </row>
    <row r="6772" spans="1:20" s="8" customFormat="1" x14ac:dyDescent="0.2">
      <c r="A6772" s="8">
        <f t="shared" si="964"/>
        <v>0.12110416666666667</v>
      </c>
      <c r="B6772" s="8">
        <f t="shared" si="965"/>
        <v>0</v>
      </c>
      <c r="C6772" s="8">
        <f t="shared" si="966"/>
        <v>0</v>
      </c>
      <c r="E6772" s="8" t="b">
        <f t="shared" si="967"/>
        <v>0</v>
      </c>
      <c r="F6772" s="8" t="b">
        <f t="shared" si="968"/>
        <v>0</v>
      </c>
      <c r="Q6772" s="8">
        <f t="shared" si="969"/>
        <v>0.13110416666666666</v>
      </c>
      <c r="R6772" s="8" t="e">
        <f>IFERROR(SUMPRODUCT(INDEX($B$1:$B$9600,$L6773):INDEX($B$1:$B$9600,$L6773+959),M$2:M$961)/$G$3,NA())</f>
        <v>#N/A</v>
      </c>
      <c r="S6772" s="8" t="e">
        <f>IFERROR(SUMPRODUCT(INDEX($C$1:$C$9600,$L6773):INDEX($C$1:$C$9600,$L6773+959),N$2:N$961)/$G$5,NA())</f>
        <v>#N/A</v>
      </c>
      <c r="T6772" s="8" t="e">
        <f t="shared" si="970"/>
        <v>#N/A</v>
      </c>
    </row>
    <row r="6773" spans="1:20" s="8" customFormat="1" x14ac:dyDescent="0.2">
      <c r="A6773" s="8">
        <f t="shared" si="964"/>
        <v>0.121125</v>
      </c>
      <c r="B6773" s="8">
        <f t="shared" si="965"/>
        <v>0</v>
      </c>
      <c r="C6773" s="8">
        <f t="shared" si="966"/>
        <v>0</v>
      </c>
      <c r="E6773" s="8" t="b">
        <f t="shared" si="967"/>
        <v>0</v>
      </c>
      <c r="F6773" s="8" t="b">
        <f t="shared" si="968"/>
        <v>0</v>
      </c>
      <c r="Q6773" s="8">
        <f t="shared" si="969"/>
        <v>0.13112499999999999</v>
      </c>
      <c r="R6773" s="8" t="e">
        <f>IFERROR(SUMPRODUCT(INDEX($B$1:$B$9600,$L6774):INDEX($B$1:$B$9600,$L6774+959),M$2:M$961)/$G$3,NA())</f>
        <v>#N/A</v>
      </c>
      <c r="S6773" s="8" t="e">
        <f>IFERROR(SUMPRODUCT(INDEX($C$1:$C$9600,$L6774):INDEX($C$1:$C$9600,$L6774+959),N$2:N$961)/$G$5,NA())</f>
        <v>#N/A</v>
      </c>
      <c r="T6773" s="8" t="e">
        <f t="shared" si="970"/>
        <v>#N/A</v>
      </c>
    </row>
    <row r="6774" spans="1:20" s="8" customFormat="1" x14ac:dyDescent="0.2">
      <c r="A6774" s="8">
        <f t="shared" si="964"/>
        <v>0.12114583333333333</v>
      </c>
      <c r="B6774" s="8">
        <f t="shared" si="965"/>
        <v>0</v>
      </c>
      <c r="C6774" s="8">
        <f t="shared" si="966"/>
        <v>0</v>
      </c>
      <c r="E6774" s="8" t="b">
        <f t="shared" si="967"/>
        <v>0</v>
      </c>
      <c r="F6774" s="8" t="b">
        <f t="shared" si="968"/>
        <v>0</v>
      </c>
      <c r="Q6774" s="8">
        <f t="shared" si="969"/>
        <v>0.13114583333333332</v>
      </c>
      <c r="R6774" s="8" t="e">
        <f>IFERROR(SUMPRODUCT(INDEX($B$1:$B$9600,$L6775):INDEX($B$1:$B$9600,$L6775+959),M$2:M$961)/$G$3,NA())</f>
        <v>#N/A</v>
      </c>
      <c r="S6774" s="8" t="e">
        <f>IFERROR(SUMPRODUCT(INDEX($C$1:$C$9600,$L6775):INDEX($C$1:$C$9600,$L6775+959),N$2:N$961)/$G$5,NA())</f>
        <v>#N/A</v>
      </c>
      <c r="T6774" s="8" t="e">
        <f t="shared" si="970"/>
        <v>#N/A</v>
      </c>
    </row>
    <row r="6775" spans="1:20" s="8" customFormat="1" x14ac:dyDescent="0.2">
      <c r="A6775" s="8">
        <f t="shared" si="964"/>
        <v>0.12116666666666667</v>
      </c>
      <c r="B6775" s="8">
        <f t="shared" si="965"/>
        <v>0</v>
      </c>
      <c r="C6775" s="8">
        <f t="shared" si="966"/>
        <v>0</v>
      </c>
      <c r="E6775" s="8" t="b">
        <f t="shared" si="967"/>
        <v>0</v>
      </c>
      <c r="F6775" s="8" t="b">
        <f t="shared" si="968"/>
        <v>0</v>
      </c>
      <c r="Q6775" s="8">
        <f t="shared" si="969"/>
        <v>0.13116666666666665</v>
      </c>
      <c r="R6775" s="8" t="e">
        <f>IFERROR(SUMPRODUCT(INDEX($B$1:$B$9600,$L6776):INDEX($B$1:$B$9600,$L6776+959),M$2:M$961)/$G$3,NA())</f>
        <v>#N/A</v>
      </c>
      <c r="S6775" s="8" t="e">
        <f>IFERROR(SUMPRODUCT(INDEX($C$1:$C$9600,$L6776):INDEX($C$1:$C$9600,$L6776+959),N$2:N$961)/$G$5,NA())</f>
        <v>#N/A</v>
      </c>
      <c r="T6775" s="8" t="e">
        <f t="shared" si="970"/>
        <v>#N/A</v>
      </c>
    </row>
    <row r="6776" spans="1:20" s="8" customFormat="1" x14ac:dyDescent="0.2">
      <c r="A6776" s="8">
        <f t="shared" si="964"/>
        <v>0.1211875</v>
      </c>
      <c r="B6776" s="8">
        <f t="shared" si="965"/>
        <v>0</v>
      </c>
      <c r="C6776" s="8">
        <f t="shared" si="966"/>
        <v>0</v>
      </c>
      <c r="E6776" s="8" t="b">
        <f t="shared" si="967"/>
        <v>0</v>
      </c>
      <c r="F6776" s="8" t="b">
        <f t="shared" si="968"/>
        <v>0</v>
      </c>
      <c r="Q6776" s="8">
        <f t="shared" si="969"/>
        <v>0.13118750000000001</v>
      </c>
      <c r="R6776" s="8" t="e">
        <f>IFERROR(SUMPRODUCT(INDEX($B$1:$B$9600,$L6777):INDEX($B$1:$B$9600,$L6777+959),M$2:M$961)/$G$3,NA())</f>
        <v>#N/A</v>
      </c>
      <c r="S6776" s="8" t="e">
        <f>IFERROR(SUMPRODUCT(INDEX($C$1:$C$9600,$L6777):INDEX($C$1:$C$9600,$L6777+959),N$2:N$961)/$G$5,NA())</f>
        <v>#N/A</v>
      </c>
      <c r="T6776" s="8" t="e">
        <f t="shared" si="970"/>
        <v>#N/A</v>
      </c>
    </row>
    <row r="6777" spans="1:20" s="8" customFormat="1" x14ac:dyDescent="0.2">
      <c r="A6777" s="8">
        <f t="shared" si="964"/>
        <v>0.12120833333333333</v>
      </c>
      <c r="B6777" s="8">
        <f t="shared" si="965"/>
        <v>0</v>
      </c>
      <c r="C6777" s="8">
        <f t="shared" si="966"/>
        <v>0</v>
      </c>
      <c r="E6777" s="8" t="b">
        <f t="shared" si="967"/>
        <v>0</v>
      </c>
      <c r="F6777" s="8" t="b">
        <f t="shared" si="968"/>
        <v>0</v>
      </c>
      <c r="Q6777" s="8">
        <f t="shared" si="969"/>
        <v>0.13120833333333334</v>
      </c>
      <c r="R6777" s="8" t="e">
        <f>IFERROR(SUMPRODUCT(INDEX($B$1:$B$9600,$L6778):INDEX($B$1:$B$9600,$L6778+959),M$2:M$961)/$G$3,NA())</f>
        <v>#N/A</v>
      </c>
      <c r="S6777" s="8" t="e">
        <f>IFERROR(SUMPRODUCT(INDEX($C$1:$C$9600,$L6778):INDEX($C$1:$C$9600,$L6778+959),N$2:N$961)/$G$5,NA())</f>
        <v>#N/A</v>
      </c>
      <c r="T6777" s="8" t="e">
        <f t="shared" si="970"/>
        <v>#N/A</v>
      </c>
    </row>
    <row r="6778" spans="1:20" s="8" customFormat="1" x14ac:dyDescent="0.2">
      <c r="A6778" s="8">
        <f t="shared" si="964"/>
        <v>0.12122916666666667</v>
      </c>
      <c r="B6778" s="8">
        <f t="shared" si="965"/>
        <v>0</v>
      </c>
      <c r="C6778" s="8">
        <f t="shared" si="966"/>
        <v>0</v>
      </c>
      <c r="E6778" s="8" t="b">
        <f t="shared" si="967"/>
        <v>0</v>
      </c>
      <c r="F6778" s="8" t="b">
        <f t="shared" si="968"/>
        <v>0</v>
      </c>
      <c r="Q6778" s="8">
        <f t="shared" si="969"/>
        <v>0.13122916666666667</v>
      </c>
      <c r="R6778" s="8" t="e">
        <f>IFERROR(SUMPRODUCT(INDEX($B$1:$B$9600,$L6779):INDEX($B$1:$B$9600,$L6779+959),M$2:M$961)/$G$3,NA())</f>
        <v>#N/A</v>
      </c>
      <c r="S6778" s="8" t="e">
        <f>IFERROR(SUMPRODUCT(INDEX($C$1:$C$9600,$L6779):INDEX($C$1:$C$9600,$L6779+959),N$2:N$961)/$G$5,NA())</f>
        <v>#N/A</v>
      </c>
      <c r="T6778" s="8" t="e">
        <f t="shared" si="970"/>
        <v>#N/A</v>
      </c>
    </row>
    <row r="6779" spans="1:20" s="8" customFormat="1" x14ac:dyDescent="0.2">
      <c r="A6779" s="8">
        <f t="shared" si="964"/>
        <v>0.12125</v>
      </c>
      <c r="B6779" s="8">
        <f t="shared" si="965"/>
        <v>0</v>
      </c>
      <c r="C6779" s="8">
        <f t="shared" si="966"/>
        <v>0</v>
      </c>
      <c r="E6779" s="8" t="b">
        <f t="shared" si="967"/>
        <v>0</v>
      </c>
      <c r="F6779" s="8" t="b">
        <f t="shared" si="968"/>
        <v>0</v>
      </c>
      <c r="Q6779" s="8">
        <f t="shared" si="969"/>
        <v>0.13125000000000001</v>
      </c>
      <c r="R6779" s="8" t="e">
        <f>IFERROR(SUMPRODUCT(INDEX($B$1:$B$9600,$L6780):INDEX($B$1:$B$9600,$L6780+959),M$2:M$961)/$G$3,NA())</f>
        <v>#N/A</v>
      </c>
      <c r="S6779" s="8" t="e">
        <f>IFERROR(SUMPRODUCT(INDEX($C$1:$C$9600,$L6780):INDEX($C$1:$C$9600,$L6780+959),N$2:N$961)/$G$5,NA())</f>
        <v>#N/A</v>
      </c>
      <c r="T6779" s="8" t="e">
        <f t="shared" si="970"/>
        <v>#N/A</v>
      </c>
    </row>
    <row r="6780" spans="1:20" s="8" customFormat="1" x14ac:dyDescent="0.2">
      <c r="A6780" s="8">
        <f t="shared" si="964"/>
        <v>0.12127083333333333</v>
      </c>
      <c r="B6780" s="8">
        <f t="shared" si="965"/>
        <v>0</v>
      </c>
      <c r="C6780" s="8">
        <f t="shared" si="966"/>
        <v>0</v>
      </c>
      <c r="E6780" s="8" t="b">
        <f t="shared" si="967"/>
        <v>0</v>
      </c>
      <c r="F6780" s="8" t="b">
        <f t="shared" si="968"/>
        <v>0</v>
      </c>
      <c r="Q6780" s="8">
        <f t="shared" si="969"/>
        <v>0.13127083333333334</v>
      </c>
      <c r="R6780" s="8" t="e">
        <f>IFERROR(SUMPRODUCT(INDEX($B$1:$B$9600,$L6781):INDEX($B$1:$B$9600,$L6781+959),M$2:M$961)/$G$3,NA())</f>
        <v>#N/A</v>
      </c>
      <c r="S6780" s="8" t="e">
        <f>IFERROR(SUMPRODUCT(INDEX($C$1:$C$9600,$L6781):INDEX($C$1:$C$9600,$L6781+959),N$2:N$961)/$G$5,NA())</f>
        <v>#N/A</v>
      </c>
      <c r="T6780" s="8" t="e">
        <f t="shared" si="970"/>
        <v>#N/A</v>
      </c>
    </row>
    <row r="6781" spans="1:20" s="8" customFormat="1" x14ac:dyDescent="0.2">
      <c r="A6781" s="8">
        <f t="shared" si="964"/>
        <v>0.12129166666666667</v>
      </c>
      <c r="B6781" s="8">
        <f t="shared" si="965"/>
        <v>0</v>
      </c>
      <c r="C6781" s="8">
        <f t="shared" si="966"/>
        <v>0</v>
      </c>
      <c r="E6781" s="8" t="b">
        <f t="shared" si="967"/>
        <v>0</v>
      </c>
      <c r="F6781" s="8" t="b">
        <f t="shared" si="968"/>
        <v>0</v>
      </c>
      <c r="Q6781" s="8">
        <f t="shared" si="969"/>
        <v>0.13129166666666667</v>
      </c>
      <c r="R6781" s="8" t="e">
        <f>IFERROR(SUMPRODUCT(INDEX($B$1:$B$9600,$L6782):INDEX($B$1:$B$9600,$L6782+959),M$2:M$961)/$G$3,NA())</f>
        <v>#N/A</v>
      </c>
      <c r="S6781" s="8" t="e">
        <f>IFERROR(SUMPRODUCT(INDEX($C$1:$C$9600,$L6782):INDEX($C$1:$C$9600,$L6782+959),N$2:N$961)/$G$5,NA())</f>
        <v>#N/A</v>
      </c>
      <c r="T6781" s="8" t="e">
        <f t="shared" si="970"/>
        <v>#N/A</v>
      </c>
    </row>
    <row r="6782" spans="1:20" s="8" customFormat="1" x14ac:dyDescent="0.2">
      <c r="A6782" s="8">
        <f t="shared" si="964"/>
        <v>0.1213125</v>
      </c>
      <c r="B6782" s="8">
        <f t="shared" si="965"/>
        <v>0</v>
      </c>
      <c r="C6782" s="8">
        <f t="shared" si="966"/>
        <v>0</v>
      </c>
      <c r="E6782" s="8" t="b">
        <f t="shared" si="967"/>
        <v>0</v>
      </c>
      <c r="F6782" s="8" t="b">
        <f t="shared" si="968"/>
        <v>0</v>
      </c>
      <c r="Q6782" s="8">
        <f t="shared" si="969"/>
        <v>0.1313125</v>
      </c>
      <c r="R6782" s="8" t="e">
        <f>IFERROR(SUMPRODUCT(INDEX($B$1:$B$9600,$L6783):INDEX($B$1:$B$9600,$L6783+959),M$2:M$961)/$G$3,NA())</f>
        <v>#N/A</v>
      </c>
      <c r="S6782" s="8" t="e">
        <f>IFERROR(SUMPRODUCT(INDEX($C$1:$C$9600,$L6783):INDEX($C$1:$C$9600,$L6783+959),N$2:N$961)/$G$5,NA())</f>
        <v>#N/A</v>
      </c>
      <c r="T6782" s="8" t="e">
        <f t="shared" si="970"/>
        <v>#N/A</v>
      </c>
    </row>
    <row r="6783" spans="1:20" s="8" customFormat="1" x14ac:dyDescent="0.2">
      <c r="A6783" s="8">
        <f t="shared" si="964"/>
        <v>0.12133333333333333</v>
      </c>
      <c r="B6783" s="8">
        <f t="shared" si="965"/>
        <v>0</v>
      </c>
      <c r="C6783" s="8">
        <f t="shared" si="966"/>
        <v>0</v>
      </c>
      <c r="E6783" s="8" t="b">
        <f t="shared" si="967"/>
        <v>0</v>
      </c>
      <c r="F6783" s="8" t="b">
        <f t="shared" si="968"/>
        <v>0</v>
      </c>
      <c r="Q6783" s="8">
        <f t="shared" si="969"/>
        <v>0.13133333333333333</v>
      </c>
      <c r="R6783" s="8" t="e">
        <f>IFERROR(SUMPRODUCT(INDEX($B$1:$B$9600,$L6784):INDEX($B$1:$B$9600,$L6784+959),M$2:M$961)/$G$3,NA())</f>
        <v>#N/A</v>
      </c>
      <c r="S6783" s="8" t="e">
        <f>IFERROR(SUMPRODUCT(INDEX($C$1:$C$9600,$L6784):INDEX($C$1:$C$9600,$L6784+959),N$2:N$961)/$G$5,NA())</f>
        <v>#N/A</v>
      </c>
      <c r="T6783" s="8" t="e">
        <f t="shared" si="970"/>
        <v>#N/A</v>
      </c>
    </row>
    <row r="6784" spans="1:20" s="8" customFormat="1" x14ac:dyDescent="0.2">
      <c r="A6784" s="8">
        <f t="shared" si="964"/>
        <v>0.12135416666666667</v>
      </c>
      <c r="B6784" s="8">
        <f t="shared" si="965"/>
        <v>0</v>
      </c>
      <c r="C6784" s="8">
        <f t="shared" si="966"/>
        <v>0</v>
      </c>
      <c r="E6784" s="8" t="b">
        <f t="shared" si="967"/>
        <v>0</v>
      </c>
      <c r="F6784" s="8" t="b">
        <f t="shared" si="968"/>
        <v>0</v>
      </c>
      <c r="Q6784" s="8">
        <f t="shared" si="969"/>
        <v>0.13135416666666666</v>
      </c>
      <c r="R6784" s="8" t="e">
        <f>IFERROR(SUMPRODUCT(INDEX($B$1:$B$9600,$L6785):INDEX($B$1:$B$9600,$L6785+959),M$2:M$961)/$G$3,NA())</f>
        <v>#N/A</v>
      </c>
      <c r="S6784" s="8" t="e">
        <f>IFERROR(SUMPRODUCT(INDEX($C$1:$C$9600,$L6785):INDEX($C$1:$C$9600,$L6785+959),N$2:N$961)/$G$5,NA())</f>
        <v>#N/A</v>
      </c>
      <c r="T6784" s="8" t="e">
        <f t="shared" si="970"/>
        <v>#N/A</v>
      </c>
    </row>
    <row r="6785" spans="1:20" s="8" customFormat="1" x14ac:dyDescent="0.2">
      <c r="A6785" s="8">
        <f t="shared" ref="A6785:A6848" si="971">(ROW()-959)/48000</f>
        <v>0.121375</v>
      </c>
      <c r="B6785" s="8">
        <f t="shared" ref="B6785:B6848" si="972">IF(E6785,(1+COS(2*PI()*$I$1*(A6785-$H$4)/6.5))*COS(2*PI()*$I$1*(A6785-$H$4))/2,0)</f>
        <v>0</v>
      </c>
      <c r="C6785" s="8">
        <f t="shared" ref="C6785:C6848" si="973">IF(F6785,(1+COS(2*PI()*$I$1*(A6785-$H$6)/6.5))*COS(2*PI()*$I$1*(A6785-$H$6))/2,0)</f>
        <v>0</v>
      </c>
      <c r="E6785" s="8" t="b">
        <f t="shared" ref="E6785:E6848" si="974">AND(A6785&gt;=-3.25/$I$1+$H$4,A6785&lt;=(3.25/$I$1)+$H$4)</f>
        <v>0</v>
      </c>
      <c r="F6785" s="8" t="b">
        <f t="shared" ref="F6785:F6848" si="975">AND(A6785&gt;=-3.25/$I$1+$H$6,A6785&lt;=(3.25/$I$1)+$H$6)</f>
        <v>0</v>
      </c>
      <c r="Q6785" s="8">
        <f t="shared" ref="Q6785:Q6848" si="976">(ROW()-479)/48000</f>
        <v>0.13137499999999999</v>
      </c>
      <c r="R6785" s="8" t="e">
        <f>IFERROR(SUMPRODUCT(INDEX($B$1:$B$9600,$L6786):INDEX($B$1:$B$9600,$L6786+959),M$2:M$961)/$G$3,NA())</f>
        <v>#N/A</v>
      </c>
      <c r="S6785" s="8" t="e">
        <f>IFERROR(SUMPRODUCT(INDEX($C$1:$C$9600,$L6786):INDEX($C$1:$C$9600,$L6786+959),N$2:N$961)/$G$5,NA())</f>
        <v>#N/A</v>
      </c>
      <c r="T6785" s="8" t="e">
        <f t="shared" ref="T6785:T6848" si="977">IFERROR(SUM(R6785:S6785)/$G$8,NA())</f>
        <v>#N/A</v>
      </c>
    </row>
    <row r="6786" spans="1:20" s="8" customFormat="1" x14ac:dyDescent="0.2">
      <c r="A6786" s="8">
        <f t="shared" si="971"/>
        <v>0.12139583333333333</v>
      </c>
      <c r="B6786" s="8">
        <f t="shared" si="972"/>
        <v>0</v>
      </c>
      <c r="C6786" s="8">
        <f t="shared" si="973"/>
        <v>0</v>
      </c>
      <c r="E6786" s="8" t="b">
        <f t="shared" si="974"/>
        <v>0</v>
      </c>
      <c r="F6786" s="8" t="b">
        <f t="shared" si="975"/>
        <v>0</v>
      </c>
      <c r="Q6786" s="8">
        <f t="shared" si="976"/>
        <v>0.13139583333333332</v>
      </c>
      <c r="R6786" s="8" t="e">
        <f>IFERROR(SUMPRODUCT(INDEX($B$1:$B$9600,$L6787):INDEX($B$1:$B$9600,$L6787+959),M$2:M$961)/$G$3,NA())</f>
        <v>#N/A</v>
      </c>
      <c r="S6786" s="8" t="e">
        <f>IFERROR(SUMPRODUCT(INDEX($C$1:$C$9600,$L6787):INDEX($C$1:$C$9600,$L6787+959),N$2:N$961)/$G$5,NA())</f>
        <v>#N/A</v>
      </c>
      <c r="T6786" s="8" t="e">
        <f t="shared" si="977"/>
        <v>#N/A</v>
      </c>
    </row>
    <row r="6787" spans="1:20" s="8" customFormat="1" x14ac:dyDescent="0.2">
      <c r="A6787" s="8">
        <f t="shared" si="971"/>
        <v>0.12141666666666667</v>
      </c>
      <c r="B6787" s="8">
        <f t="shared" si="972"/>
        <v>0</v>
      </c>
      <c r="C6787" s="8">
        <f t="shared" si="973"/>
        <v>0</v>
      </c>
      <c r="E6787" s="8" t="b">
        <f t="shared" si="974"/>
        <v>0</v>
      </c>
      <c r="F6787" s="8" t="b">
        <f t="shared" si="975"/>
        <v>0</v>
      </c>
      <c r="Q6787" s="8">
        <f t="shared" si="976"/>
        <v>0.13141666666666665</v>
      </c>
      <c r="R6787" s="8" t="e">
        <f>IFERROR(SUMPRODUCT(INDEX($B$1:$B$9600,$L6788):INDEX($B$1:$B$9600,$L6788+959),M$2:M$961)/$G$3,NA())</f>
        <v>#N/A</v>
      </c>
      <c r="S6787" s="8" t="e">
        <f>IFERROR(SUMPRODUCT(INDEX($C$1:$C$9600,$L6788):INDEX($C$1:$C$9600,$L6788+959),N$2:N$961)/$G$5,NA())</f>
        <v>#N/A</v>
      </c>
      <c r="T6787" s="8" t="e">
        <f t="shared" si="977"/>
        <v>#N/A</v>
      </c>
    </row>
    <row r="6788" spans="1:20" s="8" customFormat="1" x14ac:dyDescent="0.2">
      <c r="A6788" s="8">
        <f t="shared" si="971"/>
        <v>0.1214375</v>
      </c>
      <c r="B6788" s="8">
        <f t="shared" si="972"/>
        <v>0</v>
      </c>
      <c r="C6788" s="8">
        <f t="shared" si="973"/>
        <v>0</v>
      </c>
      <c r="E6788" s="8" t="b">
        <f t="shared" si="974"/>
        <v>0</v>
      </c>
      <c r="F6788" s="8" t="b">
        <f t="shared" si="975"/>
        <v>0</v>
      </c>
      <c r="Q6788" s="8">
        <f t="shared" si="976"/>
        <v>0.13143750000000001</v>
      </c>
      <c r="R6788" s="8" t="e">
        <f>IFERROR(SUMPRODUCT(INDEX($B$1:$B$9600,$L6789):INDEX($B$1:$B$9600,$L6789+959),M$2:M$961)/$G$3,NA())</f>
        <v>#N/A</v>
      </c>
      <c r="S6788" s="8" t="e">
        <f>IFERROR(SUMPRODUCT(INDEX($C$1:$C$9600,$L6789):INDEX($C$1:$C$9600,$L6789+959),N$2:N$961)/$G$5,NA())</f>
        <v>#N/A</v>
      </c>
      <c r="T6788" s="8" t="e">
        <f t="shared" si="977"/>
        <v>#N/A</v>
      </c>
    </row>
    <row r="6789" spans="1:20" s="8" customFormat="1" x14ac:dyDescent="0.2">
      <c r="A6789" s="8">
        <f t="shared" si="971"/>
        <v>0.12145833333333333</v>
      </c>
      <c r="B6789" s="8">
        <f t="shared" si="972"/>
        <v>0</v>
      </c>
      <c r="C6789" s="8">
        <f t="shared" si="973"/>
        <v>0</v>
      </c>
      <c r="E6789" s="8" t="b">
        <f t="shared" si="974"/>
        <v>0</v>
      </c>
      <c r="F6789" s="8" t="b">
        <f t="shared" si="975"/>
        <v>0</v>
      </c>
      <c r="Q6789" s="8">
        <f t="shared" si="976"/>
        <v>0.13145833333333334</v>
      </c>
      <c r="R6789" s="8" t="e">
        <f>IFERROR(SUMPRODUCT(INDEX($B$1:$B$9600,$L6790):INDEX($B$1:$B$9600,$L6790+959),M$2:M$961)/$G$3,NA())</f>
        <v>#N/A</v>
      </c>
      <c r="S6789" s="8" t="e">
        <f>IFERROR(SUMPRODUCT(INDEX($C$1:$C$9600,$L6790):INDEX($C$1:$C$9600,$L6790+959),N$2:N$961)/$G$5,NA())</f>
        <v>#N/A</v>
      </c>
      <c r="T6789" s="8" t="e">
        <f t="shared" si="977"/>
        <v>#N/A</v>
      </c>
    </row>
    <row r="6790" spans="1:20" s="8" customFormat="1" x14ac:dyDescent="0.2">
      <c r="A6790" s="8">
        <f t="shared" si="971"/>
        <v>0.12147916666666667</v>
      </c>
      <c r="B6790" s="8">
        <f t="shared" si="972"/>
        <v>0</v>
      </c>
      <c r="C6790" s="8">
        <f t="shared" si="973"/>
        <v>0</v>
      </c>
      <c r="E6790" s="8" t="b">
        <f t="shared" si="974"/>
        <v>0</v>
      </c>
      <c r="F6790" s="8" t="b">
        <f t="shared" si="975"/>
        <v>0</v>
      </c>
      <c r="Q6790" s="8">
        <f t="shared" si="976"/>
        <v>0.13147916666666667</v>
      </c>
      <c r="R6790" s="8" t="e">
        <f>IFERROR(SUMPRODUCT(INDEX($B$1:$B$9600,$L6791):INDEX($B$1:$B$9600,$L6791+959),M$2:M$961)/$G$3,NA())</f>
        <v>#N/A</v>
      </c>
      <c r="S6790" s="8" t="e">
        <f>IFERROR(SUMPRODUCT(INDEX($C$1:$C$9600,$L6791):INDEX($C$1:$C$9600,$L6791+959),N$2:N$961)/$G$5,NA())</f>
        <v>#N/A</v>
      </c>
      <c r="T6790" s="8" t="e">
        <f t="shared" si="977"/>
        <v>#N/A</v>
      </c>
    </row>
    <row r="6791" spans="1:20" s="8" customFormat="1" x14ac:dyDescent="0.2">
      <c r="A6791" s="8">
        <f t="shared" si="971"/>
        <v>0.1215</v>
      </c>
      <c r="B6791" s="8">
        <f t="shared" si="972"/>
        <v>0</v>
      </c>
      <c r="C6791" s="8">
        <f t="shared" si="973"/>
        <v>0</v>
      </c>
      <c r="E6791" s="8" t="b">
        <f t="shared" si="974"/>
        <v>0</v>
      </c>
      <c r="F6791" s="8" t="b">
        <f t="shared" si="975"/>
        <v>0</v>
      </c>
      <c r="Q6791" s="8">
        <f t="shared" si="976"/>
        <v>0.13150000000000001</v>
      </c>
      <c r="R6791" s="8" t="e">
        <f>IFERROR(SUMPRODUCT(INDEX($B$1:$B$9600,$L6792):INDEX($B$1:$B$9600,$L6792+959),M$2:M$961)/$G$3,NA())</f>
        <v>#N/A</v>
      </c>
      <c r="S6791" s="8" t="e">
        <f>IFERROR(SUMPRODUCT(INDEX($C$1:$C$9600,$L6792):INDEX($C$1:$C$9600,$L6792+959),N$2:N$961)/$G$5,NA())</f>
        <v>#N/A</v>
      </c>
      <c r="T6791" s="8" t="e">
        <f t="shared" si="977"/>
        <v>#N/A</v>
      </c>
    </row>
    <row r="6792" spans="1:20" s="8" customFormat="1" x14ac:dyDescent="0.2">
      <c r="A6792" s="8">
        <f t="shared" si="971"/>
        <v>0.12152083333333333</v>
      </c>
      <c r="B6792" s="8">
        <f t="shared" si="972"/>
        <v>0</v>
      </c>
      <c r="C6792" s="8">
        <f t="shared" si="973"/>
        <v>0</v>
      </c>
      <c r="E6792" s="8" t="b">
        <f t="shared" si="974"/>
        <v>0</v>
      </c>
      <c r="F6792" s="8" t="b">
        <f t="shared" si="975"/>
        <v>0</v>
      </c>
      <c r="Q6792" s="8">
        <f t="shared" si="976"/>
        <v>0.13152083333333334</v>
      </c>
      <c r="R6792" s="8" t="e">
        <f>IFERROR(SUMPRODUCT(INDEX($B$1:$B$9600,$L6793):INDEX($B$1:$B$9600,$L6793+959),M$2:M$961)/$G$3,NA())</f>
        <v>#N/A</v>
      </c>
      <c r="S6792" s="8" t="e">
        <f>IFERROR(SUMPRODUCT(INDEX($C$1:$C$9600,$L6793):INDEX($C$1:$C$9600,$L6793+959),N$2:N$961)/$G$5,NA())</f>
        <v>#N/A</v>
      </c>
      <c r="T6792" s="8" t="e">
        <f t="shared" si="977"/>
        <v>#N/A</v>
      </c>
    </row>
    <row r="6793" spans="1:20" s="8" customFormat="1" x14ac:dyDescent="0.2">
      <c r="A6793" s="8">
        <f t="shared" si="971"/>
        <v>0.12154166666666667</v>
      </c>
      <c r="B6793" s="8">
        <f t="shared" si="972"/>
        <v>0</v>
      </c>
      <c r="C6793" s="8">
        <f t="shared" si="973"/>
        <v>0</v>
      </c>
      <c r="E6793" s="8" t="b">
        <f t="shared" si="974"/>
        <v>0</v>
      </c>
      <c r="F6793" s="8" t="b">
        <f t="shared" si="975"/>
        <v>0</v>
      </c>
      <c r="Q6793" s="8">
        <f t="shared" si="976"/>
        <v>0.13154166666666667</v>
      </c>
      <c r="R6793" s="8" t="e">
        <f>IFERROR(SUMPRODUCT(INDEX($B$1:$B$9600,$L6794):INDEX($B$1:$B$9600,$L6794+959),M$2:M$961)/$G$3,NA())</f>
        <v>#N/A</v>
      </c>
      <c r="S6793" s="8" t="e">
        <f>IFERROR(SUMPRODUCT(INDEX($C$1:$C$9600,$L6794):INDEX($C$1:$C$9600,$L6794+959),N$2:N$961)/$G$5,NA())</f>
        <v>#N/A</v>
      </c>
      <c r="T6793" s="8" t="e">
        <f t="shared" si="977"/>
        <v>#N/A</v>
      </c>
    </row>
    <row r="6794" spans="1:20" s="8" customFormat="1" x14ac:dyDescent="0.2">
      <c r="A6794" s="8">
        <f t="shared" si="971"/>
        <v>0.1215625</v>
      </c>
      <c r="B6794" s="8">
        <f t="shared" si="972"/>
        <v>0</v>
      </c>
      <c r="C6794" s="8">
        <f t="shared" si="973"/>
        <v>0</v>
      </c>
      <c r="E6794" s="8" t="b">
        <f t="shared" si="974"/>
        <v>0</v>
      </c>
      <c r="F6794" s="8" t="b">
        <f t="shared" si="975"/>
        <v>0</v>
      </c>
      <c r="Q6794" s="8">
        <f t="shared" si="976"/>
        <v>0.1315625</v>
      </c>
      <c r="R6794" s="8" t="e">
        <f>IFERROR(SUMPRODUCT(INDEX($B$1:$B$9600,$L6795):INDEX($B$1:$B$9600,$L6795+959),M$2:M$961)/$G$3,NA())</f>
        <v>#N/A</v>
      </c>
      <c r="S6794" s="8" t="e">
        <f>IFERROR(SUMPRODUCT(INDEX($C$1:$C$9600,$L6795):INDEX($C$1:$C$9600,$L6795+959),N$2:N$961)/$G$5,NA())</f>
        <v>#N/A</v>
      </c>
      <c r="T6794" s="8" t="e">
        <f t="shared" si="977"/>
        <v>#N/A</v>
      </c>
    </row>
    <row r="6795" spans="1:20" s="8" customFormat="1" x14ac:dyDescent="0.2">
      <c r="A6795" s="8">
        <f t="shared" si="971"/>
        <v>0.12158333333333333</v>
      </c>
      <c r="B6795" s="8">
        <f t="shared" si="972"/>
        <v>0</v>
      </c>
      <c r="C6795" s="8">
        <f t="shared" si="973"/>
        <v>0</v>
      </c>
      <c r="E6795" s="8" t="b">
        <f t="shared" si="974"/>
        <v>0</v>
      </c>
      <c r="F6795" s="8" t="b">
        <f t="shared" si="975"/>
        <v>0</v>
      </c>
      <c r="Q6795" s="8">
        <f t="shared" si="976"/>
        <v>0.13158333333333333</v>
      </c>
      <c r="R6795" s="8" t="e">
        <f>IFERROR(SUMPRODUCT(INDEX($B$1:$B$9600,$L6796):INDEX($B$1:$B$9600,$L6796+959),M$2:M$961)/$G$3,NA())</f>
        <v>#N/A</v>
      </c>
      <c r="S6795" s="8" t="e">
        <f>IFERROR(SUMPRODUCT(INDEX($C$1:$C$9600,$L6796):INDEX($C$1:$C$9600,$L6796+959),N$2:N$961)/$G$5,NA())</f>
        <v>#N/A</v>
      </c>
      <c r="T6795" s="8" t="e">
        <f t="shared" si="977"/>
        <v>#N/A</v>
      </c>
    </row>
    <row r="6796" spans="1:20" s="8" customFormat="1" x14ac:dyDescent="0.2">
      <c r="A6796" s="8">
        <f t="shared" si="971"/>
        <v>0.12160416666666667</v>
      </c>
      <c r="B6796" s="8">
        <f t="shared" si="972"/>
        <v>0</v>
      </c>
      <c r="C6796" s="8">
        <f t="shared" si="973"/>
        <v>0</v>
      </c>
      <c r="E6796" s="8" t="b">
        <f t="shared" si="974"/>
        <v>0</v>
      </c>
      <c r="F6796" s="8" t="b">
        <f t="shared" si="975"/>
        <v>0</v>
      </c>
      <c r="Q6796" s="8">
        <f t="shared" si="976"/>
        <v>0.13160416666666666</v>
      </c>
      <c r="R6796" s="8" t="e">
        <f>IFERROR(SUMPRODUCT(INDEX($B$1:$B$9600,$L6797):INDEX($B$1:$B$9600,$L6797+959),M$2:M$961)/$G$3,NA())</f>
        <v>#N/A</v>
      </c>
      <c r="S6796" s="8" t="e">
        <f>IFERROR(SUMPRODUCT(INDEX($C$1:$C$9600,$L6797):INDEX($C$1:$C$9600,$L6797+959),N$2:N$961)/$G$5,NA())</f>
        <v>#N/A</v>
      </c>
      <c r="T6796" s="8" t="e">
        <f t="shared" si="977"/>
        <v>#N/A</v>
      </c>
    </row>
    <row r="6797" spans="1:20" s="8" customFormat="1" x14ac:dyDescent="0.2">
      <c r="A6797" s="8">
        <f t="shared" si="971"/>
        <v>0.121625</v>
      </c>
      <c r="B6797" s="8">
        <f t="shared" si="972"/>
        <v>0</v>
      </c>
      <c r="C6797" s="8">
        <f t="shared" si="973"/>
        <v>0</v>
      </c>
      <c r="E6797" s="8" t="b">
        <f t="shared" si="974"/>
        <v>0</v>
      </c>
      <c r="F6797" s="8" t="b">
        <f t="shared" si="975"/>
        <v>0</v>
      </c>
      <c r="Q6797" s="8">
        <f t="shared" si="976"/>
        <v>0.13162499999999999</v>
      </c>
      <c r="R6797" s="8" t="e">
        <f>IFERROR(SUMPRODUCT(INDEX($B$1:$B$9600,$L6798):INDEX($B$1:$B$9600,$L6798+959),M$2:M$961)/$G$3,NA())</f>
        <v>#N/A</v>
      </c>
      <c r="S6797" s="8" t="e">
        <f>IFERROR(SUMPRODUCT(INDEX($C$1:$C$9600,$L6798):INDEX($C$1:$C$9600,$L6798+959),N$2:N$961)/$G$5,NA())</f>
        <v>#N/A</v>
      </c>
      <c r="T6797" s="8" t="e">
        <f t="shared" si="977"/>
        <v>#N/A</v>
      </c>
    </row>
    <row r="6798" spans="1:20" s="8" customFormat="1" x14ac:dyDescent="0.2">
      <c r="A6798" s="8">
        <f t="shared" si="971"/>
        <v>0.12164583333333333</v>
      </c>
      <c r="B6798" s="8">
        <f t="shared" si="972"/>
        <v>0</v>
      </c>
      <c r="C6798" s="8">
        <f t="shared" si="973"/>
        <v>0</v>
      </c>
      <c r="E6798" s="8" t="b">
        <f t="shared" si="974"/>
        <v>0</v>
      </c>
      <c r="F6798" s="8" t="b">
        <f t="shared" si="975"/>
        <v>0</v>
      </c>
      <c r="Q6798" s="8">
        <f t="shared" si="976"/>
        <v>0.13164583333333332</v>
      </c>
      <c r="R6798" s="8" t="e">
        <f>IFERROR(SUMPRODUCT(INDEX($B$1:$B$9600,$L6799):INDEX($B$1:$B$9600,$L6799+959),M$2:M$961)/$G$3,NA())</f>
        <v>#N/A</v>
      </c>
      <c r="S6798" s="8" t="e">
        <f>IFERROR(SUMPRODUCT(INDEX($C$1:$C$9600,$L6799):INDEX($C$1:$C$9600,$L6799+959),N$2:N$961)/$G$5,NA())</f>
        <v>#N/A</v>
      </c>
      <c r="T6798" s="8" t="e">
        <f t="shared" si="977"/>
        <v>#N/A</v>
      </c>
    </row>
    <row r="6799" spans="1:20" s="8" customFormat="1" x14ac:dyDescent="0.2">
      <c r="A6799" s="8">
        <f t="shared" si="971"/>
        <v>0.12166666666666667</v>
      </c>
      <c r="B6799" s="8">
        <f t="shared" si="972"/>
        <v>0</v>
      </c>
      <c r="C6799" s="8">
        <f t="shared" si="973"/>
        <v>0</v>
      </c>
      <c r="E6799" s="8" t="b">
        <f t="shared" si="974"/>
        <v>0</v>
      </c>
      <c r="F6799" s="8" t="b">
        <f t="shared" si="975"/>
        <v>0</v>
      </c>
      <c r="Q6799" s="8">
        <f t="shared" si="976"/>
        <v>0.13166666666666665</v>
      </c>
      <c r="R6799" s="8" t="e">
        <f>IFERROR(SUMPRODUCT(INDEX($B$1:$B$9600,$L6800):INDEX($B$1:$B$9600,$L6800+959),M$2:M$961)/$G$3,NA())</f>
        <v>#N/A</v>
      </c>
      <c r="S6799" s="8" t="e">
        <f>IFERROR(SUMPRODUCT(INDEX($C$1:$C$9600,$L6800):INDEX($C$1:$C$9600,$L6800+959),N$2:N$961)/$G$5,NA())</f>
        <v>#N/A</v>
      </c>
      <c r="T6799" s="8" t="e">
        <f t="shared" si="977"/>
        <v>#N/A</v>
      </c>
    </row>
    <row r="6800" spans="1:20" s="8" customFormat="1" x14ac:dyDescent="0.2">
      <c r="A6800" s="8">
        <f t="shared" si="971"/>
        <v>0.1216875</v>
      </c>
      <c r="B6800" s="8">
        <f t="shared" si="972"/>
        <v>0</v>
      </c>
      <c r="C6800" s="8">
        <f t="shared" si="973"/>
        <v>0</v>
      </c>
      <c r="E6800" s="8" t="b">
        <f t="shared" si="974"/>
        <v>0</v>
      </c>
      <c r="F6800" s="8" t="b">
        <f t="shared" si="975"/>
        <v>0</v>
      </c>
      <c r="Q6800" s="8">
        <f t="shared" si="976"/>
        <v>0.13168750000000001</v>
      </c>
      <c r="R6800" s="8" t="e">
        <f>IFERROR(SUMPRODUCT(INDEX($B$1:$B$9600,$L6801):INDEX($B$1:$B$9600,$L6801+959),M$2:M$961)/$G$3,NA())</f>
        <v>#N/A</v>
      </c>
      <c r="S6800" s="8" t="e">
        <f>IFERROR(SUMPRODUCT(INDEX($C$1:$C$9600,$L6801):INDEX($C$1:$C$9600,$L6801+959),N$2:N$961)/$G$5,NA())</f>
        <v>#N/A</v>
      </c>
      <c r="T6800" s="8" t="e">
        <f t="shared" si="977"/>
        <v>#N/A</v>
      </c>
    </row>
    <row r="6801" spans="1:20" s="8" customFormat="1" x14ac:dyDescent="0.2">
      <c r="A6801" s="8">
        <f t="shared" si="971"/>
        <v>0.12170833333333334</v>
      </c>
      <c r="B6801" s="8">
        <f t="shared" si="972"/>
        <v>0</v>
      </c>
      <c r="C6801" s="8">
        <f t="shared" si="973"/>
        <v>0</v>
      </c>
      <c r="E6801" s="8" t="b">
        <f t="shared" si="974"/>
        <v>0</v>
      </c>
      <c r="F6801" s="8" t="b">
        <f t="shared" si="975"/>
        <v>0</v>
      </c>
      <c r="Q6801" s="8">
        <f t="shared" si="976"/>
        <v>0.13170833333333334</v>
      </c>
      <c r="R6801" s="8" t="e">
        <f>IFERROR(SUMPRODUCT(INDEX($B$1:$B$9600,$L6802):INDEX($B$1:$B$9600,$L6802+959),M$2:M$961)/$G$3,NA())</f>
        <v>#N/A</v>
      </c>
      <c r="S6801" s="8" t="e">
        <f>IFERROR(SUMPRODUCT(INDEX($C$1:$C$9600,$L6802):INDEX($C$1:$C$9600,$L6802+959),N$2:N$961)/$G$5,NA())</f>
        <v>#N/A</v>
      </c>
      <c r="T6801" s="8" t="e">
        <f t="shared" si="977"/>
        <v>#N/A</v>
      </c>
    </row>
    <row r="6802" spans="1:20" s="8" customFormat="1" x14ac:dyDescent="0.2">
      <c r="A6802" s="8">
        <f t="shared" si="971"/>
        <v>0.12172916666666667</v>
      </c>
      <c r="B6802" s="8">
        <f t="shared" si="972"/>
        <v>0</v>
      </c>
      <c r="C6802" s="8">
        <f t="shared" si="973"/>
        <v>0</v>
      </c>
      <c r="E6802" s="8" t="b">
        <f t="shared" si="974"/>
        <v>0</v>
      </c>
      <c r="F6802" s="8" t="b">
        <f t="shared" si="975"/>
        <v>0</v>
      </c>
      <c r="Q6802" s="8">
        <f t="shared" si="976"/>
        <v>0.13172916666666667</v>
      </c>
      <c r="R6802" s="8" t="e">
        <f>IFERROR(SUMPRODUCT(INDEX($B$1:$B$9600,$L6803):INDEX($B$1:$B$9600,$L6803+959),M$2:M$961)/$G$3,NA())</f>
        <v>#N/A</v>
      </c>
      <c r="S6802" s="8" t="e">
        <f>IFERROR(SUMPRODUCT(INDEX($C$1:$C$9600,$L6803):INDEX($C$1:$C$9600,$L6803+959),N$2:N$961)/$G$5,NA())</f>
        <v>#N/A</v>
      </c>
      <c r="T6802" s="8" t="e">
        <f t="shared" si="977"/>
        <v>#N/A</v>
      </c>
    </row>
    <row r="6803" spans="1:20" s="8" customFormat="1" x14ac:dyDescent="0.2">
      <c r="A6803" s="8">
        <f t="shared" si="971"/>
        <v>0.12175</v>
      </c>
      <c r="B6803" s="8">
        <f t="shared" si="972"/>
        <v>0</v>
      </c>
      <c r="C6803" s="8">
        <f t="shared" si="973"/>
        <v>0</v>
      </c>
      <c r="E6803" s="8" t="b">
        <f t="shared" si="974"/>
        <v>0</v>
      </c>
      <c r="F6803" s="8" t="b">
        <f t="shared" si="975"/>
        <v>0</v>
      </c>
      <c r="Q6803" s="8">
        <f t="shared" si="976"/>
        <v>0.13175000000000001</v>
      </c>
      <c r="R6803" s="8" t="e">
        <f>IFERROR(SUMPRODUCT(INDEX($B$1:$B$9600,$L6804):INDEX($B$1:$B$9600,$L6804+959),M$2:M$961)/$G$3,NA())</f>
        <v>#N/A</v>
      </c>
      <c r="S6803" s="8" t="e">
        <f>IFERROR(SUMPRODUCT(INDEX($C$1:$C$9600,$L6804):INDEX($C$1:$C$9600,$L6804+959),N$2:N$961)/$G$5,NA())</f>
        <v>#N/A</v>
      </c>
      <c r="T6803" s="8" t="e">
        <f t="shared" si="977"/>
        <v>#N/A</v>
      </c>
    </row>
    <row r="6804" spans="1:20" s="8" customFormat="1" x14ac:dyDescent="0.2">
      <c r="A6804" s="8">
        <f t="shared" si="971"/>
        <v>0.12177083333333333</v>
      </c>
      <c r="B6804" s="8">
        <f t="shared" si="972"/>
        <v>0</v>
      </c>
      <c r="C6804" s="8">
        <f t="shared" si="973"/>
        <v>0</v>
      </c>
      <c r="E6804" s="8" t="b">
        <f t="shared" si="974"/>
        <v>0</v>
      </c>
      <c r="F6804" s="8" t="b">
        <f t="shared" si="975"/>
        <v>0</v>
      </c>
      <c r="Q6804" s="8">
        <f t="shared" si="976"/>
        <v>0.13177083333333334</v>
      </c>
      <c r="R6804" s="8" t="e">
        <f>IFERROR(SUMPRODUCT(INDEX($B$1:$B$9600,$L6805):INDEX($B$1:$B$9600,$L6805+959),M$2:M$961)/$G$3,NA())</f>
        <v>#N/A</v>
      </c>
      <c r="S6804" s="8" t="e">
        <f>IFERROR(SUMPRODUCT(INDEX($C$1:$C$9600,$L6805):INDEX($C$1:$C$9600,$L6805+959),N$2:N$961)/$G$5,NA())</f>
        <v>#N/A</v>
      </c>
      <c r="T6804" s="8" t="e">
        <f t="shared" si="977"/>
        <v>#N/A</v>
      </c>
    </row>
    <row r="6805" spans="1:20" s="8" customFormat="1" x14ac:dyDescent="0.2">
      <c r="A6805" s="8">
        <f t="shared" si="971"/>
        <v>0.12179166666666667</v>
      </c>
      <c r="B6805" s="8">
        <f t="shared" si="972"/>
        <v>0</v>
      </c>
      <c r="C6805" s="8">
        <f t="shared" si="973"/>
        <v>0</v>
      </c>
      <c r="E6805" s="8" t="b">
        <f t="shared" si="974"/>
        <v>0</v>
      </c>
      <c r="F6805" s="8" t="b">
        <f t="shared" si="975"/>
        <v>0</v>
      </c>
      <c r="Q6805" s="8">
        <f t="shared" si="976"/>
        <v>0.13179166666666667</v>
      </c>
      <c r="R6805" s="8" t="e">
        <f>IFERROR(SUMPRODUCT(INDEX($B$1:$B$9600,$L6806):INDEX($B$1:$B$9600,$L6806+959),M$2:M$961)/$G$3,NA())</f>
        <v>#N/A</v>
      </c>
      <c r="S6805" s="8" t="e">
        <f>IFERROR(SUMPRODUCT(INDEX($C$1:$C$9600,$L6806):INDEX($C$1:$C$9600,$L6806+959),N$2:N$961)/$G$5,NA())</f>
        <v>#N/A</v>
      </c>
      <c r="T6805" s="8" t="e">
        <f t="shared" si="977"/>
        <v>#N/A</v>
      </c>
    </row>
    <row r="6806" spans="1:20" s="8" customFormat="1" x14ac:dyDescent="0.2">
      <c r="A6806" s="8">
        <f t="shared" si="971"/>
        <v>0.1218125</v>
      </c>
      <c r="B6806" s="8">
        <f t="shared" si="972"/>
        <v>0</v>
      </c>
      <c r="C6806" s="8">
        <f t="shared" si="973"/>
        <v>0</v>
      </c>
      <c r="E6806" s="8" t="b">
        <f t="shared" si="974"/>
        <v>0</v>
      </c>
      <c r="F6806" s="8" t="b">
        <f t="shared" si="975"/>
        <v>0</v>
      </c>
      <c r="Q6806" s="8">
        <f t="shared" si="976"/>
        <v>0.1318125</v>
      </c>
      <c r="R6806" s="8" t="e">
        <f>IFERROR(SUMPRODUCT(INDEX($B$1:$B$9600,$L6807):INDEX($B$1:$B$9600,$L6807+959),M$2:M$961)/$G$3,NA())</f>
        <v>#N/A</v>
      </c>
      <c r="S6806" s="8" t="e">
        <f>IFERROR(SUMPRODUCT(INDEX($C$1:$C$9600,$L6807):INDEX($C$1:$C$9600,$L6807+959),N$2:N$961)/$G$5,NA())</f>
        <v>#N/A</v>
      </c>
      <c r="T6806" s="8" t="e">
        <f t="shared" si="977"/>
        <v>#N/A</v>
      </c>
    </row>
    <row r="6807" spans="1:20" s="8" customFormat="1" x14ac:dyDescent="0.2">
      <c r="A6807" s="8">
        <f t="shared" si="971"/>
        <v>0.12183333333333334</v>
      </c>
      <c r="B6807" s="8">
        <f t="shared" si="972"/>
        <v>0</v>
      </c>
      <c r="C6807" s="8">
        <f t="shared" si="973"/>
        <v>0</v>
      </c>
      <c r="E6807" s="8" t="b">
        <f t="shared" si="974"/>
        <v>0</v>
      </c>
      <c r="F6807" s="8" t="b">
        <f t="shared" si="975"/>
        <v>0</v>
      </c>
      <c r="Q6807" s="8">
        <f t="shared" si="976"/>
        <v>0.13183333333333333</v>
      </c>
      <c r="R6807" s="8" t="e">
        <f>IFERROR(SUMPRODUCT(INDEX($B$1:$B$9600,$L6808):INDEX($B$1:$B$9600,$L6808+959),M$2:M$961)/$G$3,NA())</f>
        <v>#N/A</v>
      </c>
      <c r="S6807" s="8" t="e">
        <f>IFERROR(SUMPRODUCT(INDEX($C$1:$C$9600,$L6808):INDEX($C$1:$C$9600,$L6808+959),N$2:N$961)/$G$5,NA())</f>
        <v>#N/A</v>
      </c>
      <c r="T6807" s="8" t="e">
        <f t="shared" si="977"/>
        <v>#N/A</v>
      </c>
    </row>
    <row r="6808" spans="1:20" s="8" customFormat="1" x14ac:dyDescent="0.2">
      <c r="A6808" s="8">
        <f t="shared" si="971"/>
        <v>0.12185416666666667</v>
      </c>
      <c r="B6808" s="8">
        <f t="shared" si="972"/>
        <v>0</v>
      </c>
      <c r="C6808" s="8">
        <f t="shared" si="973"/>
        <v>0</v>
      </c>
      <c r="E6808" s="8" t="b">
        <f t="shared" si="974"/>
        <v>0</v>
      </c>
      <c r="F6808" s="8" t="b">
        <f t="shared" si="975"/>
        <v>0</v>
      </c>
      <c r="Q6808" s="8">
        <f t="shared" si="976"/>
        <v>0.13185416666666666</v>
      </c>
      <c r="R6808" s="8" t="e">
        <f>IFERROR(SUMPRODUCT(INDEX($B$1:$B$9600,$L6809):INDEX($B$1:$B$9600,$L6809+959),M$2:M$961)/$G$3,NA())</f>
        <v>#N/A</v>
      </c>
      <c r="S6808" s="8" t="e">
        <f>IFERROR(SUMPRODUCT(INDEX($C$1:$C$9600,$L6809):INDEX($C$1:$C$9600,$L6809+959),N$2:N$961)/$G$5,NA())</f>
        <v>#N/A</v>
      </c>
      <c r="T6808" s="8" t="e">
        <f t="shared" si="977"/>
        <v>#N/A</v>
      </c>
    </row>
    <row r="6809" spans="1:20" s="8" customFormat="1" x14ac:dyDescent="0.2">
      <c r="A6809" s="8">
        <f t="shared" si="971"/>
        <v>0.121875</v>
      </c>
      <c r="B6809" s="8">
        <f t="shared" si="972"/>
        <v>0</v>
      </c>
      <c r="C6809" s="8">
        <f t="shared" si="973"/>
        <v>0</v>
      </c>
      <c r="E6809" s="8" t="b">
        <f t="shared" si="974"/>
        <v>0</v>
      </c>
      <c r="F6809" s="8" t="b">
        <f t="shared" si="975"/>
        <v>0</v>
      </c>
      <c r="Q6809" s="8">
        <f t="shared" si="976"/>
        <v>0.13187499999999999</v>
      </c>
      <c r="R6809" s="8" t="e">
        <f>IFERROR(SUMPRODUCT(INDEX($B$1:$B$9600,$L6810):INDEX($B$1:$B$9600,$L6810+959),M$2:M$961)/$G$3,NA())</f>
        <v>#N/A</v>
      </c>
      <c r="S6809" s="8" t="e">
        <f>IFERROR(SUMPRODUCT(INDEX($C$1:$C$9600,$L6810):INDEX($C$1:$C$9600,$L6810+959),N$2:N$961)/$G$5,NA())</f>
        <v>#N/A</v>
      </c>
      <c r="T6809" s="8" t="e">
        <f t="shared" si="977"/>
        <v>#N/A</v>
      </c>
    </row>
    <row r="6810" spans="1:20" s="8" customFormat="1" x14ac:dyDescent="0.2">
      <c r="A6810" s="8">
        <f t="shared" si="971"/>
        <v>0.12189583333333333</v>
      </c>
      <c r="B6810" s="8">
        <f t="shared" si="972"/>
        <v>0</v>
      </c>
      <c r="C6810" s="8">
        <f t="shared" si="973"/>
        <v>0</v>
      </c>
      <c r="E6810" s="8" t="b">
        <f t="shared" si="974"/>
        <v>0</v>
      </c>
      <c r="F6810" s="8" t="b">
        <f t="shared" si="975"/>
        <v>0</v>
      </c>
      <c r="Q6810" s="8">
        <f t="shared" si="976"/>
        <v>0.13189583333333332</v>
      </c>
      <c r="R6810" s="8" t="e">
        <f>IFERROR(SUMPRODUCT(INDEX($B$1:$B$9600,$L6811):INDEX($B$1:$B$9600,$L6811+959),M$2:M$961)/$G$3,NA())</f>
        <v>#N/A</v>
      </c>
      <c r="S6810" s="8" t="e">
        <f>IFERROR(SUMPRODUCT(INDEX($C$1:$C$9600,$L6811):INDEX($C$1:$C$9600,$L6811+959),N$2:N$961)/$G$5,NA())</f>
        <v>#N/A</v>
      </c>
      <c r="T6810" s="8" t="e">
        <f t="shared" si="977"/>
        <v>#N/A</v>
      </c>
    </row>
    <row r="6811" spans="1:20" s="8" customFormat="1" x14ac:dyDescent="0.2">
      <c r="A6811" s="8">
        <f t="shared" si="971"/>
        <v>0.12191666666666667</v>
      </c>
      <c r="B6811" s="8">
        <f t="shared" si="972"/>
        <v>0</v>
      </c>
      <c r="C6811" s="8">
        <f t="shared" si="973"/>
        <v>0</v>
      </c>
      <c r="E6811" s="8" t="b">
        <f t="shared" si="974"/>
        <v>0</v>
      </c>
      <c r="F6811" s="8" t="b">
        <f t="shared" si="975"/>
        <v>0</v>
      </c>
      <c r="Q6811" s="8">
        <f t="shared" si="976"/>
        <v>0.13191666666666665</v>
      </c>
      <c r="R6811" s="8" t="e">
        <f>IFERROR(SUMPRODUCT(INDEX($B$1:$B$9600,$L6812):INDEX($B$1:$B$9600,$L6812+959),M$2:M$961)/$G$3,NA())</f>
        <v>#N/A</v>
      </c>
      <c r="S6811" s="8" t="e">
        <f>IFERROR(SUMPRODUCT(INDEX($C$1:$C$9600,$L6812):INDEX($C$1:$C$9600,$L6812+959),N$2:N$961)/$G$5,NA())</f>
        <v>#N/A</v>
      </c>
      <c r="T6811" s="8" t="e">
        <f t="shared" si="977"/>
        <v>#N/A</v>
      </c>
    </row>
    <row r="6812" spans="1:20" s="8" customFormat="1" x14ac:dyDescent="0.2">
      <c r="A6812" s="8">
        <f t="shared" si="971"/>
        <v>0.1219375</v>
      </c>
      <c r="B6812" s="8">
        <f t="shared" si="972"/>
        <v>0</v>
      </c>
      <c r="C6812" s="8">
        <f t="shared" si="973"/>
        <v>0</v>
      </c>
      <c r="E6812" s="8" t="b">
        <f t="shared" si="974"/>
        <v>0</v>
      </c>
      <c r="F6812" s="8" t="b">
        <f t="shared" si="975"/>
        <v>0</v>
      </c>
      <c r="Q6812" s="8">
        <f t="shared" si="976"/>
        <v>0.13193750000000001</v>
      </c>
      <c r="R6812" s="8" t="e">
        <f>IFERROR(SUMPRODUCT(INDEX($B$1:$B$9600,$L6813):INDEX($B$1:$B$9600,$L6813+959),M$2:M$961)/$G$3,NA())</f>
        <v>#N/A</v>
      </c>
      <c r="S6812" s="8" t="e">
        <f>IFERROR(SUMPRODUCT(INDEX($C$1:$C$9600,$L6813):INDEX($C$1:$C$9600,$L6813+959),N$2:N$961)/$G$5,NA())</f>
        <v>#N/A</v>
      </c>
      <c r="T6812" s="8" t="e">
        <f t="shared" si="977"/>
        <v>#N/A</v>
      </c>
    </row>
    <row r="6813" spans="1:20" s="8" customFormat="1" x14ac:dyDescent="0.2">
      <c r="A6813" s="8">
        <f t="shared" si="971"/>
        <v>0.12195833333333334</v>
      </c>
      <c r="B6813" s="8">
        <f t="shared" si="972"/>
        <v>0</v>
      </c>
      <c r="C6813" s="8">
        <f t="shared" si="973"/>
        <v>0</v>
      </c>
      <c r="E6813" s="8" t="b">
        <f t="shared" si="974"/>
        <v>0</v>
      </c>
      <c r="F6813" s="8" t="b">
        <f t="shared" si="975"/>
        <v>0</v>
      </c>
      <c r="Q6813" s="8">
        <f t="shared" si="976"/>
        <v>0.13195833333333334</v>
      </c>
      <c r="R6813" s="8" t="e">
        <f>IFERROR(SUMPRODUCT(INDEX($B$1:$B$9600,$L6814):INDEX($B$1:$B$9600,$L6814+959),M$2:M$961)/$G$3,NA())</f>
        <v>#N/A</v>
      </c>
      <c r="S6813" s="8" t="e">
        <f>IFERROR(SUMPRODUCT(INDEX($C$1:$C$9600,$L6814):INDEX($C$1:$C$9600,$L6814+959),N$2:N$961)/$G$5,NA())</f>
        <v>#N/A</v>
      </c>
      <c r="T6813" s="8" t="e">
        <f t="shared" si="977"/>
        <v>#N/A</v>
      </c>
    </row>
    <row r="6814" spans="1:20" s="8" customFormat="1" x14ac:dyDescent="0.2">
      <c r="A6814" s="8">
        <f t="shared" si="971"/>
        <v>0.12197916666666667</v>
      </c>
      <c r="B6814" s="8">
        <f t="shared" si="972"/>
        <v>0</v>
      </c>
      <c r="C6814" s="8">
        <f t="shared" si="973"/>
        <v>0</v>
      </c>
      <c r="E6814" s="8" t="b">
        <f t="shared" si="974"/>
        <v>0</v>
      </c>
      <c r="F6814" s="8" t="b">
        <f t="shared" si="975"/>
        <v>0</v>
      </c>
      <c r="Q6814" s="8">
        <f t="shared" si="976"/>
        <v>0.13197916666666668</v>
      </c>
      <c r="R6814" s="8" t="e">
        <f>IFERROR(SUMPRODUCT(INDEX($B$1:$B$9600,$L6815):INDEX($B$1:$B$9600,$L6815+959),M$2:M$961)/$G$3,NA())</f>
        <v>#N/A</v>
      </c>
      <c r="S6814" s="8" t="e">
        <f>IFERROR(SUMPRODUCT(INDEX($C$1:$C$9600,$L6815):INDEX($C$1:$C$9600,$L6815+959),N$2:N$961)/$G$5,NA())</f>
        <v>#N/A</v>
      </c>
      <c r="T6814" s="8" t="e">
        <f t="shared" si="977"/>
        <v>#N/A</v>
      </c>
    </row>
    <row r="6815" spans="1:20" s="8" customFormat="1" x14ac:dyDescent="0.2">
      <c r="A6815" s="8">
        <f t="shared" si="971"/>
        <v>0.122</v>
      </c>
      <c r="B6815" s="8">
        <f t="shared" si="972"/>
        <v>0</v>
      </c>
      <c r="C6815" s="8">
        <f t="shared" si="973"/>
        <v>0</v>
      </c>
      <c r="E6815" s="8" t="b">
        <f t="shared" si="974"/>
        <v>0</v>
      </c>
      <c r="F6815" s="8" t="b">
        <f t="shared" si="975"/>
        <v>0</v>
      </c>
      <c r="Q6815" s="8">
        <f t="shared" si="976"/>
        <v>0.13200000000000001</v>
      </c>
      <c r="R6815" s="8" t="e">
        <f>IFERROR(SUMPRODUCT(INDEX($B$1:$B$9600,$L6816):INDEX($B$1:$B$9600,$L6816+959),M$2:M$961)/$G$3,NA())</f>
        <v>#N/A</v>
      </c>
      <c r="S6815" s="8" t="e">
        <f>IFERROR(SUMPRODUCT(INDEX($C$1:$C$9600,$L6816):INDEX($C$1:$C$9600,$L6816+959),N$2:N$961)/$G$5,NA())</f>
        <v>#N/A</v>
      </c>
      <c r="T6815" s="8" t="e">
        <f t="shared" si="977"/>
        <v>#N/A</v>
      </c>
    </row>
    <row r="6816" spans="1:20" s="8" customFormat="1" x14ac:dyDescent="0.2">
      <c r="A6816" s="8">
        <f t="shared" si="971"/>
        <v>0.12202083333333333</v>
      </c>
      <c r="B6816" s="8">
        <f t="shared" si="972"/>
        <v>0</v>
      </c>
      <c r="C6816" s="8">
        <f t="shared" si="973"/>
        <v>0</v>
      </c>
      <c r="E6816" s="8" t="b">
        <f t="shared" si="974"/>
        <v>0</v>
      </c>
      <c r="F6816" s="8" t="b">
        <f t="shared" si="975"/>
        <v>0</v>
      </c>
      <c r="Q6816" s="8">
        <f t="shared" si="976"/>
        <v>0.13202083333333334</v>
      </c>
      <c r="R6816" s="8" t="e">
        <f>IFERROR(SUMPRODUCT(INDEX($B$1:$B$9600,$L6817):INDEX($B$1:$B$9600,$L6817+959),M$2:M$961)/$G$3,NA())</f>
        <v>#N/A</v>
      </c>
      <c r="S6816" s="8" t="e">
        <f>IFERROR(SUMPRODUCT(INDEX($C$1:$C$9600,$L6817):INDEX($C$1:$C$9600,$L6817+959),N$2:N$961)/$G$5,NA())</f>
        <v>#N/A</v>
      </c>
      <c r="T6816" s="8" t="e">
        <f t="shared" si="977"/>
        <v>#N/A</v>
      </c>
    </row>
    <row r="6817" spans="1:20" s="8" customFormat="1" x14ac:dyDescent="0.2">
      <c r="A6817" s="8">
        <f t="shared" si="971"/>
        <v>0.12204166666666667</v>
      </c>
      <c r="B6817" s="8">
        <f t="shared" si="972"/>
        <v>0</v>
      </c>
      <c r="C6817" s="8">
        <f t="shared" si="973"/>
        <v>0</v>
      </c>
      <c r="E6817" s="8" t="b">
        <f t="shared" si="974"/>
        <v>0</v>
      </c>
      <c r="F6817" s="8" t="b">
        <f t="shared" si="975"/>
        <v>0</v>
      </c>
      <c r="Q6817" s="8">
        <f t="shared" si="976"/>
        <v>0.13204166666666667</v>
      </c>
      <c r="R6817" s="8" t="e">
        <f>IFERROR(SUMPRODUCT(INDEX($B$1:$B$9600,$L6818):INDEX($B$1:$B$9600,$L6818+959),M$2:M$961)/$G$3,NA())</f>
        <v>#N/A</v>
      </c>
      <c r="S6817" s="8" t="e">
        <f>IFERROR(SUMPRODUCT(INDEX($C$1:$C$9600,$L6818):INDEX($C$1:$C$9600,$L6818+959),N$2:N$961)/$G$5,NA())</f>
        <v>#N/A</v>
      </c>
      <c r="T6817" s="8" t="e">
        <f t="shared" si="977"/>
        <v>#N/A</v>
      </c>
    </row>
    <row r="6818" spans="1:20" s="8" customFormat="1" x14ac:dyDescent="0.2">
      <c r="A6818" s="8">
        <f t="shared" si="971"/>
        <v>0.1220625</v>
      </c>
      <c r="B6818" s="8">
        <f t="shared" si="972"/>
        <v>0</v>
      </c>
      <c r="C6818" s="8">
        <f t="shared" si="973"/>
        <v>0</v>
      </c>
      <c r="E6818" s="8" t="b">
        <f t="shared" si="974"/>
        <v>0</v>
      </c>
      <c r="F6818" s="8" t="b">
        <f t="shared" si="975"/>
        <v>0</v>
      </c>
      <c r="Q6818" s="8">
        <f t="shared" si="976"/>
        <v>0.1320625</v>
      </c>
      <c r="R6818" s="8" t="e">
        <f>IFERROR(SUMPRODUCT(INDEX($B$1:$B$9600,$L6819):INDEX($B$1:$B$9600,$L6819+959),M$2:M$961)/$G$3,NA())</f>
        <v>#N/A</v>
      </c>
      <c r="S6818" s="8" t="e">
        <f>IFERROR(SUMPRODUCT(INDEX($C$1:$C$9600,$L6819):INDEX($C$1:$C$9600,$L6819+959),N$2:N$961)/$G$5,NA())</f>
        <v>#N/A</v>
      </c>
      <c r="T6818" s="8" t="e">
        <f t="shared" si="977"/>
        <v>#N/A</v>
      </c>
    </row>
    <row r="6819" spans="1:20" s="8" customFormat="1" x14ac:dyDescent="0.2">
      <c r="A6819" s="8">
        <f t="shared" si="971"/>
        <v>0.12208333333333334</v>
      </c>
      <c r="B6819" s="8">
        <f t="shared" si="972"/>
        <v>0</v>
      </c>
      <c r="C6819" s="8">
        <f t="shared" si="973"/>
        <v>0</v>
      </c>
      <c r="E6819" s="8" t="b">
        <f t="shared" si="974"/>
        <v>0</v>
      </c>
      <c r="F6819" s="8" t="b">
        <f t="shared" si="975"/>
        <v>0</v>
      </c>
      <c r="Q6819" s="8">
        <f t="shared" si="976"/>
        <v>0.13208333333333333</v>
      </c>
      <c r="R6819" s="8" t="e">
        <f>IFERROR(SUMPRODUCT(INDEX($B$1:$B$9600,$L6820):INDEX($B$1:$B$9600,$L6820+959),M$2:M$961)/$G$3,NA())</f>
        <v>#N/A</v>
      </c>
      <c r="S6819" s="8" t="e">
        <f>IFERROR(SUMPRODUCT(INDEX($C$1:$C$9600,$L6820):INDEX($C$1:$C$9600,$L6820+959),N$2:N$961)/$G$5,NA())</f>
        <v>#N/A</v>
      </c>
      <c r="T6819" s="8" t="e">
        <f t="shared" si="977"/>
        <v>#N/A</v>
      </c>
    </row>
    <row r="6820" spans="1:20" s="8" customFormat="1" x14ac:dyDescent="0.2">
      <c r="A6820" s="8">
        <f t="shared" si="971"/>
        <v>0.12210416666666667</v>
      </c>
      <c r="B6820" s="8">
        <f t="shared" si="972"/>
        <v>0</v>
      </c>
      <c r="C6820" s="8">
        <f t="shared" si="973"/>
        <v>0</v>
      </c>
      <c r="E6820" s="8" t="b">
        <f t="shared" si="974"/>
        <v>0</v>
      </c>
      <c r="F6820" s="8" t="b">
        <f t="shared" si="975"/>
        <v>0</v>
      </c>
      <c r="Q6820" s="8">
        <f t="shared" si="976"/>
        <v>0.13210416666666666</v>
      </c>
      <c r="R6820" s="8" t="e">
        <f>IFERROR(SUMPRODUCT(INDEX($B$1:$B$9600,$L6821):INDEX($B$1:$B$9600,$L6821+959),M$2:M$961)/$G$3,NA())</f>
        <v>#N/A</v>
      </c>
      <c r="S6820" s="8" t="e">
        <f>IFERROR(SUMPRODUCT(INDEX($C$1:$C$9600,$L6821):INDEX($C$1:$C$9600,$L6821+959),N$2:N$961)/$G$5,NA())</f>
        <v>#N/A</v>
      </c>
      <c r="T6820" s="8" t="e">
        <f t="shared" si="977"/>
        <v>#N/A</v>
      </c>
    </row>
    <row r="6821" spans="1:20" s="8" customFormat="1" x14ac:dyDescent="0.2">
      <c r="A6821" s="8">
        <f t="shared" si="971"/>
        <v>0.122125</v>
      </c>
      <c r="B6821" s="8">
        <f t="shared" si="972"/>
        <v>0</v>
      </c>
      <c r="C6821" s="8">
        <f t="shared" si="973"/>
        <v>0</v>
      </c>
      <c r="E6821" s="8" t="b">
        <f t="shared" si="974"/>
        <v>0</v>
      </c>
      <c r="F6821" s="8" t="b">
        <f t="shared" si="975"/>
        <v>0</v>
      </c>
      <c r="Q6821" s="8">
        <f t="shared" si="976"/>
        <v>0.13212499999999999</v>
      </c>
      <c r="R6821" s="8" t="e">
        <f>IFERROR(SUMPRODUCT(INDEX($B$1:$B$9600,$L6822):INDEX($B$1:$B$9600,$L6822+959),M$2:M$961)/$G$3,NA())</f>
        <v>#N/A</v>
      </c>
      <c r="S6821" s="8" t="e">
        <f>IFERROR(SUMPRODUCT(INDEX($C$1:$C$9600,$L6822):INDEX($C$1:$C$9600,$L6822+959),N$2:N$961)/$G$5,NA())</f>
        <v>#N/A</v>
      </c>
      <c r="T6821" s="8" t="e">
        <f t="shared" si="977"/>
        <v>#N/A</v>
      </c>
    </row>
    <row r="6822" spans="1:20" s="8" customFormat="1" x14ac:dyDescent="0.2">
      <c r="A6822" s="8">
        <f t="shared" si="971"/>
        <v>0.12214583333333333</v>
      </c>
      <c r="B6822" s="8">
        <f t="shared" si="972"/>
        <v>0</v>
      </c>
      <c r="C6822" s="8">
        <f t="shared" si="973"/>
        <v>0</v>
      </c>
      <c r="E6822" s="8" t="b">
        <f t="shared" si="974"/>
        <v>0</v>
      </c>
      <c r="F6822" s="8" t="b">
        <f t="shared" si="975"/>
        <v>0</v>
      </c>
      <c r="Q6822" s="8">
        <f t="shared" si="976"/>
        <v>0.13214583333333332</v>
      </c>
      <c r="R6822" s="8" t="e">
        <f>IFERROR(SUMPRODUCT(INDEX($B$1:$B$9600,$L6823):INDEX($B$1:$B$9600,$L6823+959),M$2:M$961)/$G$3,NA())</f>
        <v>#N/A</v>
      </c>
      <c r="S6822" s="8" t="e">
        <f>IFERROR(SUMPRODUCT(INDEX($C$1:$C$9600,$L6823):INDEX($C$1:$C$9600,$L6823+959),N$2:N$961)/$G$5,NA())</f>
        <v>#N/A</v>
      </c>
      <c r="T6822" s="8" t="e">
        <f t="shared" si="977"/>
        <v>#N/A</v>
      </c>
    </row>
    <row r="6823" spans="1:20" s="8" customFormat="1" x14ac:dyDescent="0.2">
      <c r="A6823" s="8">
        <f t="shared" si="971"/>
        <v>0.12216666666666667</v>
      </c>
      <c r="B6823" s="8">
        <f t="shared" si="972"/>
        <v>0</v>
      </c>
      <c r="C6823" s="8">
        <f t="shared" si="973"/>
        <v>0</v>
      </c>
      <c r="E6823" s="8" t="b">
        <f t="shared" si="974"/>
        <v>0</v>
      </c>
      <c r="F6823" s="8" t="b">
        <f t="shared" si="975"/>
        <v>0</v>
      </c>
      <c r="Q6823" s="8">
        <f t="shared" si="976"/>
        <v>0.13216666666666665</v>
      </c>
      <c r="R6823" s="8" t="e">
        <f>IFERROR(SUMPRODUCT(INDEX($B$1:$B$9600,$L6824):INDEX($B$1:$B$9600,$L6824+959),M$2:M$961)/$G$3,NA())</f>
        <v>#N/A</v>
      </c>
      <c r="S6823" s="8" t="e">
        <f>IFERROR(SUMPRODUCT(INDEX($C$1:$C$9600,$L6824):INDEX($C$1:$C$9600,$L6824+959),N$2:N$961)/$G$5,NA())</f>
        <v>#N/A</v>
      </c>
      <c r="T6823" s="8" t="e">
        <f t="shared" si="977"/>
        <v>#N/A</v>
      </c>
    </row>
    <row r="6824" spans="1:20" s="8" customFormat="1" x14ac:dyDescent="0.2">
      <c r="A6824" s="8">
        <f t="shared" si="971"/>
        <v>0.1221875</v>
      </c>
      <c r="B6824" s="8">
        <f t="shared" si="972"/>
        <v>0</v>
      </c>
      <c r="C6824" s="8">
        <f t="shared" si="973"/>
        <v>0</v>
      </c>
      <c r="E6824" s="8" t="b">
        <f t="shared" si="974"/>
        <v>0</v>
      </c>
      <c r="F6824" s="8" t="b">
        <f t="shared" si="975"/>
        <v>0</v>
      </c>
      <c r="Q6824" s="8">
        <f t="shared" si="976"/>
        <v>0.13218750000000001</v>
      </c>
      <c r="R6824" s="8" t="e">
        <f>IFERROR(SUMPRODUCT(INDEX($B$1:$B$9600,$L6825):INDEX($B$1:$B$9600,$L6825+959),M$2:M$961)/$G$3,NA())</f>
        <v>#N/A</v>
      </c>
      <c r="S6824" s="8" t="e">
        <f>IFERROR(SUMPRODUCT(INDEX($C$1:$C$9600,$L6825):INDEX($C$1:$C$9600,$L6825+959),N$2:N$961)/$G$5,NA())</f>
        <v>#N/A</v>
      </c>
      <c r="T6824" s="8" t="e">
        <f t="shared" si="977"/>
        <v>#N/A</v>
      </c>
    </row>
    <row r="6825" spans="1:20" s="8" customFormat="1" x14ac:dyDescent="0.2">
      <c r="A6825" s="8">
        <f t="shared" si="971"/>
        <v>0.12220833333333334</v>
      </c>
      <c r="B6825" s="8">
        <f t="shared" si="972"/>
        <v>0</v>
      </c>
      <c r="C6825" s="8">
        <f t="shared" si="973"/>
        <v>0</v>
      </c>
      <c r="E6825" s="8" t="b">
        <f t="shared" si="974"/>
        <v>0</v>
      </c>
      <c r="F6825" s="8" t="b">
        <f t="shared" si="975"/>
        <v>0</v>
      </c>
      <c r="Q6825" s="8">
        <f t="shared" si="976"/>
        <v>0.13220833333333334</v>
      </c>
      <c r="R6825" s="8" t="e">
        <f>IFERROR(SUMPRODUCT(INDEX($B$1:$B$9600,$L6826):INDEX($B$1:$B$9600,$L6826+959),M$2:M$961)/$G$3,NA())</f>
        <v>#N/A</v>
      </c>
      <c r="S6825" s="8" t="e">
        <f>IFERROR(SUMPRODUCT(INDEX($C$1:$C$9600,$L6826):INDEX($C$1:$C$9600,$L6826+959),N$2:N$961)/$G$5,NA())</f>
        <v>#N/A</v>
      </c>
      <c r="T6825" s="8" t="e">
        <f t="shared" si="977"/>
        <v>#N/A</v>
      </c>
    </row>
    <row r="6826" spans="1:20" s="8" customFormat="1" x14ac:dyDescent="0.2">
      <c r="A6826" s="8">
        <f t="shared" si="971"/>
        <v>0.12222916666666667</v>
      </c>
      <c r="B6826" s="8">
        <f t="shared" si="972"/>
        <v>0</v>
      </c>
      <c r="C6826" s="8">
        <f t="shared" si="973"/>
        <v>0</v>
      </c>
      <c r="E6826" s="8" t="b">
        <f t="shared" si="974"/>
        <v>0</v>
      </c>
      <c r="F6826" s="8" t="b">
        <f t="shared" si="975"/>
        <v>0</v>
      </c>
      <c r="Q6826" s="8">
        <f t="shared" si="976"/>
        <v>0.13222916666666668</v>
      </c>
      <c r="R6826" s="8" t="e">
        <f>IFERROR(SUMPRODUCT(INDEX($B$1:$B$9600,$L6827):INDEX($B$1:$B$9600,$L6827+959),M$2:M$961)/$G$3,NA())</f>
        <v>#N/A</v>
      </c>
      <c r="S6826" s="8" t="e">
        <f>IFERROR(SUMPRODUCT(INDEX($C$1:$C$9600,$L6827):INDEX($C$1:$C$9600,$L6827+959),N$2:N$961)/$G$5,NA())</f>
        <v>#N/A</v>
      </c>
      <c r="T6826" s="8" t="e">
        <f t="shared" si="977"/>
        <v>#N/A</v>
      </c>
    </row>
    <row r="6827" spans="1:20" s="8" customFormat="1" x14ac:dyDescent="0.2">
      <c r="A6827" s="8">
        <f t="shared" si="971"/>
        <v>0.12225</v>
      </c>
      <c r="B6827" s="8">
        <f t="shared" si="972"/>
        <v>0</v>
      </c>
      <c r="C6827" s="8">
        <f t="shared" si="973"/>
        <v>0</v>
      </c>
      <c r="E6827" s="8" t="b">
        <f t="shared" si="974"/>
        <v>0</v>
      </c>
      <c r="F6827" s="8" t="b">
        <f t="shared" si="975"/>
        <v>0</v>
      </c>
      <c r="Q6827" s="8">
        <f t="shared" si="976"/>
        <v>0.13225000000000001</v>
      </c>
      <c r="R6827" s="8" t="e">
        <f>IFERROR(SUMPRODUCT(INDEX($B$1:$B$9600,$L6828):INDEX($B$1:$B$9600,$L6828+959),M$2:M$961)/$G$3,NA())</f>
        <v>#N/A</v>
      </c>
      <c r="S6827" s="8" t="e">
        <f>IFERROR(SUMPRODUCT(INDEX($C$1:$C$9600,$L6828):INDEX($C$1:$C$9600,$L6828+959),N$2:N$961)/$G$5,NA())</f>
        <v>#N/A</v>
      </c>
      <c r="T6827" s="8" t="e">
        <f t="shared" si="977"/>
        <v>#N/A</v>
      </c>
    </row>
    <row r="6828" spans="1:20" s="8" customFormat="1" x14ac:dyDescent="0.2">
      <c r="A6828" s="8">
        <f t="shared" si="971"/>
        <v>0.12227083333333333</v>
      </c>
      <c r="B6828" s="8">
        <f t="shared" si="972"/>
        <v>0</v>
      </c>
      <c r="C6828" s="8">
        <f t="shared" si="973"/>
        <v>0</v>
      </c>
      <c r="E6828" s="8" t="b">
        <f t="shared" si="974"/>
        <v>0</v>
      </c>
      <c r="F6828" s="8" t="b">
        <f t="shared" si="975"/>
        <v>0</v>
      </c>
      <c r="Q6828" s="8">
        <f t="shared" si="976"/>
        <v>0.13227083333333334</v>
      </c>
      <c r="R6828" s="8" t="e">
        <f>IFERROR(SUMPRODUCT(INDEX($B$1:$B$9600,$L6829):INDEX($B$1:$B$9600,$L6829+959),M$2:M$961)/$G$3,NA())</f>
        <v>#N/A</v>
      </c>
      <c r="S6828" s="8" t="e">
        <f>IFERROR(SUMPRODUCT(INDEX($C$1:$C$9600,$L6829):INDEX($C$1:$C$9600,$L6829+959),N$2:N$961)/$G$5,NA())</f>
        <v>#N/A</v>
      </c>
      <c r="T6828" s="8" t="e">
        <f t="shared" si="977"/>
        <v>#N/A</v>
      </c>
    </row>
    <row r="6829" spans="1:20" s="8" customFormat="1" x14ac:dyDescent="0.2">
      <c r="A6829" s="8">
        <f t="shared" si="971"/>
        <v>0.12229166666666667</v>
      </c>
      <c r="B6829" s="8">
        <f t="shared" si="972"/>
        <v>0</v>
      </c>
      <c r="C6829" s="8">
        <f t="shared" si="973"/>
        <v>0</v>
      </c>
      <c r="E6829" s="8" t="b">
        <f t="shared" si="974"/>
        <v>0</v>
      </c>
      <c r="F6829" s="8" t="b">
        <f t="shared" si="975"/>
        <v>0</v>
      </c>
      <c r="Q6829" s="8">
        <f t="shared" si="976"/>
        <v>0.13229166666666667</v>
      </c>
      <c r="R6829" s="8" t="e">
        <f>IFERROR(SUMPRODUCT(INDEX($B$1:$B$9600,$L6830):INDEX($B$1:$B$9600,$L6830+959),M$2:M$961)/$G$3,NA())</f>
        <v>#N/A</v>
      </c>
      <c r="S6829" s="8" t="e">
        <f>IFERROR(SUMPRODUCT(INDEX($C$1:$C$9600,$L6830):INDEX($C$1:$C$9600,$L6830+959),N$2:N$961)/$G$5,NA())</f>
        <v>#N/A</v>
      </c>
      <c r="T6829" s="8" t="e">
        <f t="shared" si="977"/>
        <v>#N/A</v>
      </c>
    </row>
    <row r="6830" spans="1:20" s="8" customFormat="1" x14ac:dyDescent="0.2">
      <c r="A6830" s="8">
        <f t="shared" si="971"/>
        <v>0.1223125</v>
      </c>
      <c r="B6830" s="8">
        <f t="shared" si="972"/>
        <v>0</v>
      </c>
      <c r="C6830" s="8">
        <f t="shared" si="973"/>
        <v>0</v>
      </c>
      <c r="E6830" s="8" t="b">
        <f t="shared" si="974"/>
        <v>0</v>
      </c>
      <c r="F6830" s="8" t="b">
        <f t="shared" si="975"/>
        <v>0</v>
      </c>
      <c r="Q6830" s="8">
        <f t="shared" si="976"/>
        <v>0.1323125</v>
      </c>
      <c r="R6830" s="8" t="e">
        <f>IFERROR(SUMPRODUCT(INDEX($B$1:$B$9600,$L6831):INDEX($B$1:$B$9600,$L6831+959),M$2:M$961)/$G$3,NA())</f>
        <v>#N/A</v>
      </c>
      <c r="S6830" s="8" t="e">
        <f>IFERROR(SUMPRODUCT(INDEX($C$1:$C$9600,$L6831):INDEX($C$1:$C$9600,$L6831+959),N$2:N$961)/$G$5,NA())</f>
        <v>#N/A</v>
      </c>
      <c r="T6830" s="8" t="e">
        <f t="shared" si="977"/>
        <v>#N/A</v>
      </c>
    </row>
    <row r="6831" spans="1:20" s="8" customFormat="1" x14ac:dyDescent="0.2">
      <c r="A6831" s="8">
        <f t="shared" si="971"/>
        <v>0.12233333333333334</v>
      </c>
      <c r="B6831" s="8">
        <f t="shared" si="972"/>
        <v>0</v>
      </c>
      <c r="C6831" s="8">
        <f t="shared" si="973"/>
        <v>0</v>
      </c>
      <c r="E6831" s="8" t="b">
        <f t="shared" si="974"/>
        <v>0</v>
      </c>
      <c r="F6831" s="8" t="b">
        <f t="shared" si="975"/>
        <v>0</v>
      </c>
      <c r="Q6831" s="8">
        <f t="shared" si="976"/>
        <v>0.13233333333333333</v>
      </c>
      <c r="R6831" s="8" t="e">
        <f>IFERROR(SUMPRODUCT(INDEX($B$1:$B$9600,$L6832):INDEX($B$1:$B$9600,$L6832+959),M$2:M$961)/$G$3,NA())</f>
        <v>#N/A</v>
      </c>
      <c r="S6831" s="8" t="e">
        <f>IFERROR(SUMPRODUCT(INDEX($C$1:$C$9600,$L6832):INDEX($C$1:$C$9600,$L6832+959),N$2:N$961)/$G$5,NA())</f>
        <v>#N/A</v>
      </c>
      <c r="T6831" s="8" t="e">
        <f t="shared" si="977"/>
        <v>#N/A</v>
      </c>
    </row>
    <row r="6832" spans="1:20" s="8" customFormat="1" x14ac:dyDescent="0.2">
      <c r="A6832" s="8">
        <f t="shared" si="971"/>
        <v>0.12235416666666667</v>
      </c>
      <c r="B6832" s="8">
        <f t="shared" si="972"/>
        <v>0</v>
      </c>
      <c r="C6832" s="8">
        <f t="shared" si="973"/>
        <v>0</v>
      </c>
      <c r="E6832" s="8" t="b">
        <f t="shared" si="974"/>
        <v>0</v>
      </c>
      <c r="F6832" s="8" t="b">
        <f t="shared" si="975"/>
        <v>0</v>
      </c>
      <c r="Q6832" s="8">
        <f t="shared" si="976"/>
        <v>0.13235416666666666</v>
      </c>
      <c r="R6832" s="8" t="e">
        <f>IFERROR(SUMPRODUCT(INDEX($B$1:$B$9600,$L6833):INDEX($B$1:$B$9600,$L6833+959),M$2:M$961)/$G$3,NA())</f>
        <v>#N/A</v>
      </c>
      <c r="S6832" s="8" t="e">
        <f>IFERROR(SUMPRODUCT(INDEX($C$1:$C$9600,$L6833):INDEX($C$1:$C$9600,$L6833+959),N$2:N$961)/$G$5,NA())</f>
        <v>#N/A</v>
      </c>
      <c r="T6832" s="8" t="e">
        <f t="shared" si="977"/>
        <v>#N/A</v>
      </c>
    </row>
    <row r="6833" spans="1:20" s="8" customFormat="1" x14ac:dyDescent="0.2">
      <c r="A6833" s="8">
        <f t="shared" si="971"/>
        <v>0.122375</v>
      </c>
      <c r="B6833" s="8">
        <f t="shared" si="972"/>
        <v>0</v>
      </c>
      <c r="C6833" s="8">
        <f t="shared" si="973"/>
        <v>0</v>
      </c>
      <c r="E6833" s="8" t="b">
        <f t="shared" si="974"/>
        <v>0</v>
      </c>
      <c r="F6833" s="8" t="b">
        <f t="shared" si="975"/>
        <v>0</v>
      </c>
      <c r="Q6833" s="8">
        <f t="shared" si="976"/>
        <v>0.13237499999999999</v>
      </c>
      <c r="R6833" s="8" t="e">
        <f>IFERROR(SUMPRODUCT(INDEX($B$1:$B$9600,$L6834):INDEX($B$1:$B$9600,$L6834+959),M$2:M$961)/$G$3,NA())</f>
        <v>#N/A</v>
      </c>
      <c r="S6833" s="8" t="e">
        <f>IFERROR(SUMPRODUCT(INDEX($C$1:$C$9600,$L6834):INDEX($C$1:$C$9600,$L6834+959),N$2:N$961)/$G$5,NA())</f>
        <v>#N/A</v>
      </c>
      <c r="T6833" s="8" t="e">
        <f t="shared" si="977"/>
        <v>#N/A</v>
      </c>
    </row>
    <row r="6834" spans="1:20" s="8" customFormat="1" x14ac:dyDescent="0.2">
      <c r="A6834" s="8">
        <f t="shared" si="971"/>
        <v>0.12239583333333333</v>
      </c>
      <c r="B6834" s="8">
        <f t="shared" si="972"/>
        <v>0</v>
      </c>
      <c r="C6834" s="8">
        <f t="shared" si="973"/>
        <v>0</v>
      </c>
      <c r="E6834" s="8" t="b">
        <f t="shared" si="974"/>
        <v>0</v>
      </c>
      <c r="F6834" s="8" t="b">
        <f t="shared" si="975"/>
        <v>0</v>
      </c>
      <c r="Q6834" s="8">
        <f t="shared" si="976"/>
        <v>0.13239583333333332</v>
      </c>
      <c r="R6834" s="8" t="e">
        <f>IFERROR(SUMPRODUCT(INDEX($B$1:$B$9600,$L6835):INDEX($B$1:$B$9600,$L6835+959),M$2:M$961)/$G$3,NA())</f>
        <v>#N/A</v>
      </c>
      <c r="S6834" s="8" t="e">
        <f>IFERROR(SUMPRODUCT(INDEX($C$1:$C$9600,$L6835):INDEX($C$1:$C$9600,$L6835+959),N$2:N$961)/$G$5,NA())</f>
        <v>#N/A</v>
      </c>
      <c r="T6834" s="8" t="e">
        <f t="shared" si="977"/>
        <v>#N/A</v>
      </c>
    </row>
    <row r="6835" spans="1:20" s="8" customFormat="1" x14ac:dyDescent="0.2">
      <c r="A6835" s="8">
        <f t="shared" si="971"/>
        <v>0.12241666666666666</v>
      </c>
      <c r="B6835" s="8">
        <f t="shared" si="972"/>
        <v>0</v>
      </c>
      <c r="C6835" s="8">
        <f t="shared" si="973"/>
        <v>0</v>
      </c>
      <c r="E6835" s="8" t="b">
        <f t="shared" si="974"/>
        <v>0</v>
      </c>
      <c r="F6835" s="8" t="b">
        <f t="shared" si="975"/>
        <v>0</v>
      </c>
      <c r="Q6835" s="8">
        <f t="shared" si="976"/>
        <v>0.13241666666666665</v>
      </c>
      <c r="R6835" s="8" t="e">
        <f>IFERROR(SUMPRODUCT(INDEX($B$1:$B$9600,$L6836):INDEX($B$1:$B$9600,$L6836+959),M$2:M$961)/$G$3,NA())</f>
        <v>#N/A</v>
      </c>
      <c r="S6835" s="8" t="e">
        <f>IFERROR(SUMPRODUCT(INDEX($C$1:$C$9600,$L6836):INDEX($C$1:$C$9600,$L6836+959),N$2:N$961)/$G$5,NA())</f>
        <v>#N/A</v>
      </c>
      <c r="T6835" s="8" t="e">
        <f t="shared" si="977"/>
        <v>#N/A</v>
      </c>
    </row>
    <row r="6836" spans="1:20" s="8" customFormat="1" x14ac:dyDescent="0.2">
      <c r="A6836" s="8">
        <f t="shared" si="971"/>
        <v>0.1224375</v>
      </c>
      <c r="B6836" s="8">
        <f t="shared" si="972"/>
        <v>0</v>
      </c>
      <c r="C6836" s="8">
        <f t="shared" si="973"/>
        <v>0</v>
      </c>
      <c r="E6836" s="8" t="b">
        <f t="shared" si="974"/>
        <v>0</v>
      </c>
      <c r="F6836" s="8" t="b">
        <f t="shared" si="975"/>
        <v>0</v>
      </c>
      <c r="Q6836" s="8">
        <f t="shared" si="976"/>
        <v>0.13243750000000001</v>
      </c>
      <c r="R6836" s="8" t="e">
        <f>IFERROR(SUMPRODUCT(INDEX($B$1:$B$9600,$L6837):INDEX($B$1:$B$9600,$L6837+959),M$2:M$961)/$G$3,NA())</f>
        <v>#N/A</v>
      </c>
      <c r="S6836" s="8" t="e">
        <f>IFERROR(SUMPRODUCT(INDEX($C$1:$C$9600,$L6837):INDEX($C$1:$C$9600,$L6837+959),N$2:N$961)/$G$5,NA())</f>
        <v>#N/A</v>
      </c>
      <c r="T6836" s="8" t="e">
        <f t="shared" si="977"/>
        <v>#N/A</v>
      </c>
    </row>
    <row r="6837" spans="1:20" s="8" customFormat="1" x14ac:dyDescent="0.2">
      <c r="A6837" s="8">
        <f t="shared" si="971"/>
        <v>0.12245833333333334</v>
      </c>
      <c r="B6837" s="8">
        <f t="shared" si="972"/>
        <v>0</v>
      </c>
      <c r="C6837" s="8">
        <f t="shared" si="973"/>
        <v>0</v>
      </c>
      <c r="E6837" s="8" t="b">
        <f t="shared" si="974"/>
        <v>0</v>
      </c>
      <c r="F6837" s="8" t="b">
        <f t="shared" si="975"/>
        <v>0</v>
      </c>
      <c r="Q6837" s="8">
        <f t="shared" si="976"/>
        <v>0.13245833333333334</v>
      </c>
      <c r="R6837" s="8" t="e">
        <f>IFERROR(SUMPRODUCT(INDEX($B$1:$B$9600,$L6838):INDEX($B$1:$B$9600,$L6838+959),M$2:M$961)/$G$3,NA())</f>
        <v>#N/A</v>
      </c>
      <c r="S6837" s="8" t="e">
        <f>IFERROR(SUMPRODUCT(INDEX($C$1:$C$9600,$L6838):INDEX($C$1:$C$9600,$L6838+959),N$2:N$961)/$G$5,NA())</f>
        <v>#N/A</v>
      </c>
      <c r="T6837" s="8" t="e">
        <f t="shared" si="977"/>
        <v>#N/A</v>
      </c>
    </row>
    <row r="6838" spans="1:20" s="8" customFormat="1" x14ac:dyDescent="0.2">
      <c r="A6838" s="8">
        <f t="shared" si="971"/>
        <v>0.12247916666666667</v>
      </c>
      <c r="B6838" s="8">
        <f t="shared" si="972"/>
        <v>0</v>
      </c>
      <c r="C6838" s="8">
        <f t="shared" si="973"/>
        <v>0</v>
      </c>
      <c r="E6838" s="8" t="b">
        <f t="shared" si="974"/>
        <v>0</v>
      </c>
      <c r="F6838" s="8" t="b">
        <f t="shared" si="975"/>
        <v>0</v>
      </c>
      <c r="Q6838" s="8">
        <f t="shared" si="976"/>
        <v>0.13247916666666668</v>
      </c>
      <c r="R6838" s="8" t="e">
        <f>IFERROR(SUMPRODUCT(INDEX($B$1:$B$9600,$L6839):INDEX($B$1:$B$9600,$L6839+959),M$2:M$961)/$G$3,NA())</f>
        <v>#N/A</v>
      </c>
      <c r="S6838" s="8" t="e">
        <f>IFERROR(SUMPRODUCT(INDEX($C$1:$C$9600,$L6839):INDEX($C$1:$C$9600,$L6839+959),N$2:N$961)/$G$5,NA())</f>
        <v>#N/A</v>
      </c>
      <c r="T6838" s="8" t="e">
        <f t="shared" si="977"/>
        <v>#N/A</v>
      </c>
    </row>
    <row r="6839" spans="1:20" s="8" customFormat="1" x14ac:dyDescent="0.2">
      <c r="A6839" s="8">
        <f t="shared" si="971"/>
        <v>0.1225</v>
      </c>
      <c r="B6839" s="8">
        <f t="shared" si="972"/>
        <v>0</v>
      </c>
      <c r="C6839" s="8">
        <f t="shared" si="973"/>
        <v>0</v>
      </c>
      <c r="E6839" s="8" t="b">
        <f t="shared" si="974"/>
        <v>0</v>
      </c>
      <c r="F6839" s="8" t="b">
        <f t="shared" si="975"/>
        <v>0</v>
      </c>
      <c r="Q6839" s="8">
        <f t="shared" si="976"/>
        <v>0.13250000000000001</v>
      </c>
      <c r="R6839" s="8" t="e">
        <f>IFERROR(SUMPRODUCT(INDEX($B$1:$B$9600,$L6840):INDEX($B$1:$B$9600,$L6840+959),M$2:M$961)/$G$3,NA())</f>
        <v>#N/A</v>
      </c>
      <c r="S6839" s="8" t="e">
        <f>IFERROR(SUMPRODUCT(INDEX($C$1:$C$9600,$L6840):INDEX($C$1:$C$9600,$L6840+959),N$2:N$961)/$G$5,NA())</f>
        <v>#N/A</v>
      </c>
      <c r="T6839" s="8" t="e">
        <f t="shared" si="977"/>
        <v>#N/A</v>
      </c>
    </row>
    <row r="6840" spans="1:20" s="8" customFormat="1" x14ac:dyDescent="0.2">
      <c r="A6840" s="8">
        <f t="shared" si="971"/>
        <v>0.12252083333333333</v>
      </c>
      <c r="B6840" s="8">
        <f t="shared" si="972"/>
        <v>0</v>
      </c>
      <c r="C6840" s="8">
        <f t="shared" si="973"/>
        <v>0</v>
      </c>
      <c r="E6840" s="8" t="b">
        <f t="shared" si="974"/>
        <v>0</v>
      </c>
      <c r="F6840" s="8" t="b">
        <f t="shared" si="975"/>
        <v>0</v>
      </c>
      <c r="Q6840" s="8">
        <f t="shared" si="976"/>
        <v>0.13252083333333334</v>
      </c>
      <c r="R6840" s="8" t="e">
        <f>IFERROR(SUMPRODUCT(INDEX($B$1:$B$9600,$L6841):INDEX($B$1:$B$9600,$L6841+959),M$2:M$961)/$G$3,NA())</f>
        <v>#N/A</v>
      </c>
      <c r="S6840" s="8" t="e">
        <f>IFERROR(SUMPRODUCT(INDEX($C$1:$C$9600,$L6841):INDEX($C$1:$C$9600,$L6841+959),N$2:N$961)/$G$5,NA())</f>
        <v>#N/A</v>
      </c>
      <c r="T6840" s="8" t="e">
        <f t="shared" si="977"/>
        <v>#N/A</v>
      </c>
    </row>
    <row r="6841" spans="1:20" s="8" customFormat="1" x14ac:dyDescent="0.2">
      <c r="A6841" s="8">
        <f t="shared" si="971"/>
        <v>0.12254166666666666</v>
      </c>
      <c r="B6841" s="8">
        <f t="shared" si="972"/>
        <v>0</v>
      </c>
      <c r="C6841" s="8">
        <f t="shared" si="973"/>
        <v>0</v>
      </c>
      <c r="E6841" s="8" t="b">
        <f t="shared" si="974"/>
        <v>0</v>
      </c>
      <c r="F6841" s="8" t="b">
        <f t="shared" si="975"/>
        <v>0</v>
      </c>
      <c r="Q6841" s="8">
        <f t="shared" si="976"/>
        <v>0.13254166666666667</v>
      </c>
      <c r="R6841" s="8" t="e">
        <f>IFERROR(SUMPRODUCT(INDEX($B$1:$B$9600,$L6842):INDEX($B$1:$B$9600,$L6842+959),M$2:M$961)/$G$3,NA())</f>
        <v>#N/A</v>
      </c>
      <c r="S6841" s="8" t="e">
        <f>IFERROR(SUMPRODUCT(INDEX($C$1:$C$9600,$L6842):INDEX($C$1:$C$9600,$L6842+959),N$2:N$961)/$G$5,NA())</f>
        <v>#N/A</v>
      </c>
      <c r="T6841" s="8" t="e">
        <f t="shared" si="977"/>
        <v>#N/A</v>
      </c>
    </row>
    <row r="6842" spans="1:20" s="8" customFormat="1" x14ac:dyDescent="0.2">
      <c r="A6842" s="8">
        <f t="shared" si="971"/>
        <v>0.1225625</v>
      </c>
      <c r="B6842" s="8">
        <f t="shared" si="972"/>
        <v>0</v>
      </c>
      <c r="C6842" s="8">
        <f t="shared" si="973"/>
        <v>0</v>
      </c>
      <c r="E6842" s="8" t="b">
        <f t="shared" si="974"/>
        <v>0</v>
      </c>
      <c r="F6842" s="8" t="b">
        <f t="shared" si="975"/>
        <v>0</v>
      </c>
      <c r="Q6842" s="8">
        <f t="shared" si="976"/>
        <v>0.1325625</v>
      </c>
      <c r="R6842" s="8" t="e">
        <f>IFERROR(SUMPRODUCT(INDEX($B$1:$B$9600,$L6843):INDEX($B$1:$B$9600,$L6843+959),M$2:M$961)/$G$3,NA())</f>
        <v>#N/A</v>
      </c>
      <c r="S6842" s="8" t="e">
        <f>IFERROR(SUMPRODUCT(INDEX($C$1:$C$9600,$L6843):INDEX($C$1:$C$9600,$L6843+959),N$2:N$961)/$G$5,NA())</f>
        <v>#N/A</v>
      </c>
      <c r="T6842" s="8" t="e">
        <f t="shared" si="977"/>
        <v>#N/A</v>
      </c>
    </row>
    <row r="6843" spans="1:20" s="8" customFormat="1" x14ac:dyDescent="0.2">
      <c r="A6843" s="8">
        <f t="shared" si="971"/>
        <v>0.12258333333333334</v>
      </c>
      <c r="B6843" s="8">
        <f t="shared" si="972"/>
        <v>0</v>
      </c>
      <c r="C6843" s="8">
        <f t="shared" si="973"/>
        <v>0</v>
      </c>
      <c r="E6843" s="8" t="b">
        <f t="shared" si="974"/>
        <v>0</v>
      </c>
      <c r="F6843" s="8" t="b">
        <f t="shared" si="975"/>
        <v>0</v>
      </c>
      <c r="Q6843" s="8">
        <f t="shared" si="976"/>
        <v>0.13258333333333333</v>
      </c>
      <c r="R6843" s="8" t="e">
        <f>IFERROR(SUMPRODUCT(INDEX($B$1:$B$9600,$L6844):INDEX($B$1:$B$9600,$L6844+959),M$2:M$961)/$G$3,NA())</f>
        <v>#N/A</v>
      </c>
      <c r="S6843" s="8" t="e">
        <f>IFERROR(SUMPRODUCT(INDEX($C$1:$C$9600,$L6844):INDEX($C$1:$C$9600,$L6844+959),N$2:N$961)/$G$5,NA())</f>
        <v>#N/A</v>
      </c>
      <c r="T6843" s="8" t="e">
        <f t="shared" si="977"/>
        <v>#N/A</v>
      </c>
    </row>
    <row r="6844" spans="1:20" s="8" customFormat="1" x14ac:dyDescent="0.2">
      <c r="A6844" s="8">
        <f t="shared" si="971"/>
        <v>0.12260416666666667</v>
      </c>
      <c r="B6844" s="8">
        <f t="shared" si="972"/>
        <v>0</v>
      </c>
      <c r="C6844" s="8">
        <f t="shared" si="973"/>
        <v>0</v>
      </c>
      <c r="E6844" s="8" t="b">
        <f t="shared" si="974"/>
        <v>0</v>
      </c>
      <c r="F6844" s="8" t="b">
        <f t="shared" si="975"/>
        <v>0</v>
      </c>
      <c r="Q6844" s="8">
        <f t="shared" si="976"/>
        <v>0.13260416666666666</v>
      </c>
      <c r="R6844" s="8" t="e">
        <f>IFERROR(SUMPRODUCT(INDEX($B$1:$B$9600,$L6845):INDEX($B$1:$B$9600,$L6845+959),M$2:M$961)/$G$3,NA())</f>
        <v>#N/A</v>
      </c>
      <c r="S6844" s="8" t="e">
        <f>IFERROR(SUMPRODUCT(INDEX($C$1:$C$9600,$L6845):INDEX($C$1:$C$9600,$L6845+959),N$2:N$961)/$G$5,NA())</f>
        <v>#N/A</v>
      </c>
      <c r="T6844" s="8" t="e">
        <f t="shared" si="977"/>
        <v>#N/A</v>
      </c>
    </row>
    <row r="6845" spans="1:20" s="8" customFormat="1" x14ac:dyDescent="0.2">
      <c r="A6845" s="8">
        <f t="shared" si="971"/>
        <v>0.122625</v>
      </c>
      <c r="B6845" s="8">
        <f t="shared" si="972"/>
        <v>0</v>
      </c>
      <c r="C6845" s="8">
        <f t="shared" si="973"/>
        <v>0</v>
      </c>
      <c r="E6845" s="8" t="b">
        <f t="shared" si="974"/>
        <v>0</v>
      </c>
      <c r="F6845" s="8" t="b">
        <f t="shared" si="975"/>
        <v>0</v>
      </c>
      <c r="Q6845" s="8">
        <f t="shared" si="976"/>
        <v>0.13262499999999999</v>
      </c>
      <c r="R6845" s="8" t="e">
        <f>IFERROR(SUMPRODUCT(INDEX($B$1:$B$9600,$L6846):INDEX($B$1:$B$9600,$L6846+959),M$2:M$961)/$G$3,NA())</f>
        <v>#N/A</v>
      </c>
      <c r="S6845" s="8" t="e">
        <f>IFERROR(SUMPRODUCT(INDEX($C$1:$C$9600,$L6846):INDEX($C$1:$C$9600,$L6846+959),N$2:N$961)/$G$5,NA())</f>
        <v>#N/A</v>
      </c>
      <c r="T6845" s="8" t="e">
        <f t="shared" si="977"/>
        <v>#N/A</v>
      </c>
    </row>
    <row r="6846" spans="1:20" s="8" customFormat="1" x14ac:dyDescent="0.2">
      <c r="A6846" s="8">
        <f t="shared" si="971"/>
        <v>0.12264583333333333</v>
      </c>
      <c r="B6846" s="8">
        <f t="shared" si="972"/>
        <v>0</v>
      </c>
      <c r="C6846" s="8">
        <f t="shared" si="973"/>
        <v>0</v>
      </c>
      <c r="E6846" s="8" t="b">
        <f t="shared" si="974"/>
        <v>0</v>
      </c>
      <c r="F6846" s="8" t="b">
        <f t="shared" si="975"/>
        <v>0</v>
      </c>
      <c r="Q6846" s="8">
        <f t="shared" si="976"/>
        <v>0.13264583333333332</v>
      </c>
      <c r="R6846" s="8" t="e">
        <f>IFERROR(SUMPRODUCT(INDEX($B$1:$B$9600,$L6847):INDEX($B$1:$B$9600,$L6847+959),M$2:M$961)/$G$3,NA())</f>
        <v>#N/A</v>
      </c>
      <c r="S6846" s="8" t="e">
        <f>IFERROR(SUMPRODUCT(INDEX($C$1:$C$9600,$L6847):INDEX($C$1:$C$9600,$L6847+959),N$2:N$961)/$G$5,NA())</f>
        <v>#N/A</v>
      </c>
      <c r="T6846" s="8" t="e">
        <f t="shared" si="977"/>
        <v>#N/A</v>
      </c>
    </row>
    <row r="6847" spans="1:20" s="8" customFormat="1" x14ac:dyDescent="0.2">
      <c r="A6847" s="8">
        <f t="shared" si="971"/>
        <v>0.12266666666666666</v>
      </c>
      <c r="B6847" s="8">
        <f t="shared" si="972"/>
        <v>0</v>
      </c>
      <c r="C6847" s="8">
        <f t="shared" si="973"/>
        <v>0</v>
      </c>
      <c r="E6847" s="8" t="b">
        <f t="shared" si="974"/>
        <v>0</v>
      </c>
      <c r="F6847" s="8" t="b">
        <f t="shared" si="975"/>
        <v>0</v>
      </c>
      <c r="Q6847" s="8">
        <f t="shared" si="976"/>
        <v>0.13266666666666665</v>
      </c>
      <c r="R6847" s="8" t="e">
        <f>IFERROR(SUMPRODUCT(INDEX($B$1:$B$9600,$L6848):INDEX($B$1:$B$9600,$L6848+959),M$2:M$961)/$G$3,NA())</f>
        <v>#N/A</v>
      </c>
      <c r="S6847" s="8" t="e">
        <f>IFERROR(SUMPRODUCT(INDEX($C$1:$C$9600,$L6848):INDEX($C$1:$C$9600,$L6848+959),N$2:N$961)/$G$5,NA())</f>
        <v>#N/A</v>
      </c>
      <c r="T6847" s="8" t="e">
        <f t="shared" si="977"/>
        <v>#N/A</v>
      </c>
    </row>
    <row r="6848" spans="1:20" s="8" customFormat="1" x14ac:dyDescent="0.2">
      <c r="A6848" s="8">
        <f t="shared" si="971"/>
        <v>0.1226875</v>
      </c>
      <c r="B6848" s="8">
        <f t="shared" si="972"/>
        <v>0</v>
      </c>
      <c r="C6848" s="8">
        <f t="shared" si="973"/>
        <v>0</v>
      </c>
      <c r="E6848" s="8" t="b">
        <f t="shared" si="974"/>
        <v>0</v>
      </c>
      <c r="F6848" s="8" t="b">
        <f t="shared" si="975"/>
        <v>0</v>
      </c>
      <c r="Q6848" s="8">
        <f t="shared" si="976"/>
        <v>0.13268750000000001</v>
      </c>
      <c r="R6848" s="8" t="e">
        <f>IFERROR(SUMPRODUCT(INDEX($B$1:$B$9600,$L6849):INDEX($B$1:$B$9600,$L6849+959),M$2:M$961)/$G$3,NA())</f>
        <v>#N/A</v>
      </c>
      <c r="S6848" s="8" t="e">
        <f>IFERROR(SUMPRODUCT(INDEX($C$1:$C$9600,$L6849):INDEX($C$1:$C$9600,$L6849+959),N$2:N$961)/$G$5,NA())</f>
        <v>#N/A</v>
      </c>
      <c r="T6848" s="8" t="e">
        <f t="shared" si="977"/>
        <v>#N/A</v>
      </c>
    </row>
    <row r="6849" spans="1:20" s="8" customFormat="1" x14ac:dyDescent="0.2">
      <c r="A6849" s="8">
        <f t="shared" ref="A6849:A6912" si="978">(ROW()-959)/48000</f>
        <v>0.12270833333333334</v>
      </c>
      <c r="B6849" s="8">
        <f t="shared" ref="B6849:B6912" si="979">IF(E6849,(1+COS(2*PI()*$I$1*(A6849-$H$4)/6.5))*COS(2*PI()*$I$1*(A6849-$H$4))/2,0)</f>
        <v>0</v>
      </c>
      <c r="C6849" s="8">
        <f t="shared" ref="C6849:C6912" si="980">IF(F6849,(1+COS(2*PI()*$I$1*(A6849-$H$6)/6.5))*COS(2*PI()*$I$1*(A6849-$H$6))/2,0)</f>
        <v>0</v>
      </c>
      <c r="E6849" s="8" t="b">
        <f t="shared" ref="E6849:E6912" si="981">AND(A6849&gt;=-3.25/$I$1+$H$4,A6849&lt;=(3.25/$I$1)+$H$4)</f>
        <v>0</v>
      </c>
      <c r="F6849" s="8" t="b">
        <f t="shared" ref="F6849:F6912" si="982">AND(A6849&gt;=-3.25/$I$1+$H$6,A6849&lt;=(3.25/$I$1)+$H$6)</f>
        <v>0</v>
      </c>
      <c r="Q6849" s="8">
        <f t="shared" ref="Q6849:Q6912" si="983">(ROW()-479)/48000</f>
        <v>0.13270833333333334</v>
      </c>
      <c r="R6849" s="8" t="e">
        <f>IFERROR(SUMPRODUCT(INDEX($B$1:$B$9600,$L6850):INDEX($B$1:$B$9600,$L6850+959),M$2:M$961)/$G$3,NA())</f>
        <v>#N/A</v>
      </c>
      <c r="S6849" s="8" t="e">
        <f>IFERROR(SUMPRODUCT(INDEX($C$1:$C$9600,$L6850):INDEX($C$1:$C$9600,$L6850+959),N$2:N$961)/$G$5,NA())</f>
        <v>#N/A</v>
      </c>
      <c r="T6849" s="8" t="e">
        <f t="shared" ref="T6849:T6912" si="984">IFERROR(SUM(R6849:S6849)/$G$8,NA())</f>
        <v>#N/A</v>
      </c>
    </row>
    <row r="6850" spans="1:20" s="8" customFormat="1" x14ac:dyDescent="0.2">
      <c r="A6850" s="8">
        <f t="shared" si="978"/>
        <v>0.12272916666666667</v>
      </c>
      <c r="B6850" s="8">
        <f t="shared" si="979"/>
        <v>0</v>
      </c>
      <c r="C6850" s="8">
        <f t="shared" si="980"/>
        <v>0</v>
      </c>
      <c r="E6850" s="8" t="b">
        <f t="shared" si="981"/>
        <v>0</v>
      </c>
      <c r="F6850" s="8" t="b">
        <f t="shared" si="982"/>
        <v>0</v>
      </c>
      <c r="Q6850" s="8">
        <f t="shared" si="983"/>
        <v>0.13272916666666668</v>
      </c>
      <c r="R6850" s="8" t="e">
        <f>IFERROR(SUMPRODUCT(INDEX($B$1:$B$9600,$L6851):INDEX($B$1:$B$9600,$L6851+959),M$2:M$961)/$G$3,NA())</f>
        <v>#N/A</v>
      </c>
      <c r="S6850" s="8" t="e">
        <f>IFERROR(SUMPRODUCT(INDEX($C$1:$C$9600,$L6851):INDEX($C$1:$C$9600,$L6851+959),N$2:N$961)/$G$5,NA())</f>
        <v>#N/A</v>
      </c>
      <c r="T6850" s="8" t="e">
        <f t="shared" si="984"/>
        <v>#N/A</v>
      </c>
    </row>
    <row r="6851" spans="1:20" s="8" customFormat="1" x14ac:dyDescent="0.2">
      <c r="A6851" s="8">
        <f t="shared" si="978"/>
        <v>0.12275</v>
      </c>
      <c r="B6851" s="8">
        <f t="shared" si="979"/>
        <v>0</v>
      </c>
      <c r="C6851" s="8">
        <f t="shared" si="980"/>
        <v>0</v>
      </c>
      <c r="E6851" s="8" t="b">
        <f t="shared" si="981"/>
        <v>0</v>
      </c>
      <c r="F6851" s="8" t="b">
        <f t="shared" si="982"/>
        <v>0</v>
      </c>
      <c r="Q6851" s="8">
        <f t="shared" si="983"/>
        <v>0.13275000000000001</v>
      </c>
      <c r="R6851" s="8" t="e">
        <f>IFERROR(SUMPRODUCT(INDEX($B$1:$B$9600,$L6852):INDEX($B$1:$B$9600,$L6852+959),M$2:M$961)/$G$3,NA())</f>
        <v>#N/A</v>
      </c>
      <c r="S6851" s="8" t="e">
        <f>IFERROR(SUMPRODUCT(INDEX($C$1:$C$9600,$L6852):INDEX($C$1:$C$9600,$L6852+959),N$2:N$961)/$G$5,NA())</f>
        <v>#N/A</v>
      </c>
      <c r="T6851" s="8" t="e">
        <f t="shared" si="984"/>
        <v>#N/A</v>
      </c>
    </row>
    <row r="6852" spans="1:20" s="8" customFormat="1" x14ac:dyDescent="0.2">
      <c r="A6852" s="8">
        <f t="shared" si="978"/>
        <v>0.12277083333333333</v>
      </c>
      <c r="B6852" s="8">
        <f t="shared" si="979"/>
        <v>0</v>
      </c>
      <c r="C6852" s="8">
        <f t="shared" si="980"/>
        <v>0</v>
      </c>
      <c r="E6852" s="8" t="b">
        <f t="shared" si="981"/>
        <v>0</v>
      </c>
      <c r="F6852" s="8" t="b">
        <f t="shared" si="982"/>
        <v>0</v>
      </c>
      <c r="Q6852" s="8">
        <f t="shared" si="983"/>
        <v>0.13277083333333334</v>
      </c>
      <c r="R6852" s="8" t="e">
        <f>IFERROR(SUMPRODUCT(INDEX($B$1:$B$9600,$L6853):INDEX($B$1:$B$9600,$L6853+959),M$2:M$961)/$G$3,NA())</f>
        <v>#N/A</v>
      </c>
      <c r="S6852" s="8" t="e">
        <f>IFERROR(SUMPRODUCT(INDEX($C$1:$C$9600,$L6853):INDEX($C$1:$C$9600,$L6853+959),N$2:N$961)/$G$5,NA())</f>
        <v>#N/A</v>
      </c>
      <c r="T6852" s="8" t="e">
        <f t="shared" si="984"/>
        <v>#N/A</v>
      </c>
    </row>
    <row r="6853" spans="1:20" s="8" customFormat="1" x14ac:dyDescent="0.2">
      <c r="A6853" s="8">
        <f t="shared" si="978"/>
        <v>0.12279166666666666</v>
      </c>
      <c r="B6853" s="8">
        <f t="shared" si="979"/>
        <v>0</v>
      </c>
      <c r="C6853" s="8">
        <f t="shared" si="980"/>
        <v>0</v>
      </c>
      <c r="E6853" s="8" t="b">
        <f t="shared" si="981"/>
        <v>0</v>
      </c>
      <c r="F6853" s="8" t="b">
        <f t="shared" si="982"/>
        <v>0</v>
      </c>
      <c r="Q6853" s="8">
        <f t="shared" si="983"/>
        <v>0.13279166666666667</v>
      </c>
      <c r="R6853" s="8" t="e">
        <f>IFERROR(SUMPRODUCT(INDEX($B$1:$B$9600,$L6854):INDEX($B$1:$B$9600,$L6854+959),M$2:M$961)/$G$3,NA())</f>
        <v>#N/A</v>
      </c>
      <c r="S6853" s="8" t="e">
        <f>IFERROR(SUMPRODUCT(INDEX($C$1:$C$9600,$L6854):INDEX($C$1:$C$9600,$L6854+959),N$2:N$961)/$G$5,NA())</f>
        <v>#N/A</v>
      </c>
      <c r="T6853" s="8" t="e">
        <f t="shared" si="984"/>
        <v>#N/A</v>
      </c>
    </row>
    <row r="6854" spans="1:20" s="8" customFormat="1" x14ac:dyDescent="0.2">
      <c r="A6854" s="8">
        <f t="shared" si="978"/>
        <v>0.1228125</v>
      </c>
      <c r="B6854" s="8">
        <f t="shared" si="979"/>
        <v>0</v>
      </c>
      <c r="C6854" s="8">
        <f t="shared" si="980"/>
        <v>0</v>
      </c>
      <c r="E6854" s="8" t="b">
        <f t="shared" si="981"/>
        <v>0</v>
      </c>
      <c r="F6854" s="8" t="b">
        <f t="shared" si="982"/>
        <v>0</v>
      </c>
      <c r="Q6854" s="8">
        <f t="shared" si="983"/>
        <v>0.1328125</v>
      </c>
      <c r="R6854" s="8" t="e">
        <f>IFERROR(SUMPRODUCT(INDEX($B$1:$B$9600,$L6855):INDEX($B$1:$B$9600,$L6855+959),M$2:M$961)/$G$3,NA())</f>
        <v>#N/A</v>
      </c>
      <c r="S6854" s="8" t="e">
        <f>IFERROR(SUMPRODUCT(INDEX($C$1:$C$9600,$L6855):INDEX($C$1:$C$9600,$L6855+959),N$2:N$961)/$G$5,NA())</f>
        <v>#N/A</v>
      </c>
      <c r="T6854" s="8" t="e">
        <f t="shared" si="984"/>
        <v>#N/A</v>
      </c>
    </row>
    <row r="6855" spans="1:20" s="8" customFormat="1" x14ac:dyDescent="0.2">
      <c r="A6855" s="8">
        <f t="shared" si="978"/>
        <v>0.12283333333333334</v>
      </c>
      <c r="B6855" s="8">
        <f t="shared" si="979"/>
        <v>0</v>
      </c>
      <c r="C6855" s="8">
        <f t="shared" si="980"/>
        <v>0</v>
      </c>
      <c r="E6855" s="8" t="b">
        <f t="shared" si="981"/>
        <v>0</v>
      </c>
      <c r="F6855" s="8" t="b">
        <f t="shared" si="982"/>
        <v>0</v>
      </c>
      <c r="Q6855" s="8">
        <f t="shared" si="983"/>
        <v>0.13283333333333333</v>
      </c>
      <c r="R6855" s="8" t="e">
        <f>IFERROR(SUMPRODUCT(INDEX($B$1:$B$9600,$L6856):INDEX($B$1:$B$9600,$L6856+959),M$2:M$961)/$G$3,NA())</f>
        <v>#N/A</v>
      </c>
      <c r="S6855" s="8" t="e">
        <f>IFERROR(SUMPRODUCT(INDEX($C$1:$C$9600,$L6856):INDEX($C$1:$C$9600,$L6856+959),N$2:N$961)/$G$5,NA())</f>
        <v>#N/A</v>
      </c>
      <c r="T6855" s="8" t="e">
        <f t="shared" si="984"/>
        <v>#N/A</v>
      </c>
    </row>
    <row r="6856" spans="1:20" s="8" customFormat="1" x14ac:dyDescent="0.2">
      <c r="A6856" s="8">
        <f t="shared" si="978"/>
        <v>0.12285416666666667</v>
      </c>
      <c r="B6856" s="8">
        <f t="shared" si="979"/>
        <v>0</v>
      </c>
      <c r="C6856" s="8">
        <f t="shared" si="980"/>
        <v>0</v>
      </c>
      <c r="E6856" s="8" t="b">
        <f t="shared" si="981"/>
        <v>0</v>
      </c>
      <c r="F6856" s="8" t="b">
        <f t="shared" si="982"/>
        <v>0</v>
      </c>
      <c r="Q6856" s="8">
        <f t="shared" si="983"/>
        <v>0.13285416666666666</v>
      </c>
      <c r="R6856" s="8" t="e">
        <f>IFERROR(SUMPRODUCT(INDEX($B$1:$B$9600,$L6857):INDEX($B$1:$B$9600,$L6857+959),M$2:M$961)/$G$3,NA())</f>
        <v>#N/A</v>
      </c>
      <c r="S6856" s="8" t="e">
        <f>IFERROR(SUMPRODUCT(INDEX($C$1:$C$9600,$L6857):INDEX($C$1:$C$9600,$L6857+959),N$2:N$961)/$G$5,NA())</f>
        <v>#N/A</v>
      </c>
      <c r="T6856" s="8" t="e">
        <f t="shared" si="984"/>
        <v>#N/A</v>
      </c>
    </row>
    <row r="6857" spans="1:20" s="8" customFormat="1" x14ac:dyDescent="0.2">
      <c r="A6857" s="8">
        <f t="shared" si="978"/>
        <v>0.122875</v>
      </c>
      <c r="B6857" s="8">
        <f t="shared" si="979"/>
        <v>0</v>
      </c>
      <c r="C6857" s="8">
        <f t="shared" si="980"/>
        <v>0</v>
      </c>
      <c r="E6857" s="8" t="b">
        <f t="shared" si="981"/>
        <v>0</v>
      </c>
      <c r="F6857" s="8" t="b">
        <f t="shared" si="982"/>
        <v>0</v>
      </c>
      <c r="Q6857" s="8">
        <f t="shared" si="983"/>
        <v>0.13287499999999999</v>
      </c>
      <c r="R6857" s="8" t="e">
        <f>IFERROR(SUMPRODUCT(INDEX($B$1:$B$9600,$L6858):INDEX($B$1:$B$9600,$L6858+959),M$2:M$961)/$G$3,NA())</f>
        <v>#N/A</v>
      </c>
      <c r="S6857" s="8" t="e">
        <f>IFERROR(SUMPRODUCT(INDEX($C$1:$C$9600,$L6858):INDEX($C$1:$C$9600,$L6858+959),N$2:N$961)/$G$5,NA())</f>
        <v>#N/A</v>
      </c>
      <c r="T6857" s="8" t="e">
        <f t="shared" si="984"/>
        <v>#N/A</v>
      </c>
    </row>
    <row r="6858" spans="1:20" s="8" customFormat="1" x14ac:dyDescent="0.2">
      <c r="A6858" s="8">
        <f t="shared" si="978"/>
        <v>0.12289583333333333</v>
      </c>
      <c r="B6858" s="8">
        <f t="shared" si="979"/>
        <v>0</v>
      </c>
      <c r="C6858" s="8">
        <f t="shared" si="980"/>
        <v>0</v>
      </c>
      <c r="E6858" s="8" t="b">
        <f t="shared" si="981"/>
        <v>0</v>
      </c>
      <c r="F6858" s="8" t="b">
        <f t="shared" si="982"/>
        <v>0</v>
      </c>
      <c r="Q6858" s="8">
        <f t="shared" si="983"/>
        <v>0.13289583333333332</v>
      </c>
      <c r="R6858" s="8" t="e">
        <f>IFERROR(SUMPRODUCT(INDEX($B$1:$B$9600,$L6859):INDEX($B$1:$B$9600,$L6859+959),M$2:M$961)/$G$3,NA())</f>
        <v>#N/A</v>
      </c>
      <c r="S6858" s="8" t="e">
        <f>IFERROR(SUMPRODUCT(INDEX($C$1:$C$9600,$L6859):INDEX($C$1:$C$9600,$L6859+959),N$2:N$961)/$G$5,NA())</f>
        <v>#N/A</v>
      </c>
      <c r="T6858" s="8" t="e">
        <f t="shared" si="984"/>
        <v>#N/A</v>
      </c>
    </row>
    <row r="6859" spans="1:20" s="8" customFormat="1" x14ac:dyDescent="0.2">
      <c r="A6859" s="8">
        <f t="shared" si="978"/>
        <v>0.12291666666666666</v>
      </c>
      <c r="B6859" s="8">
        <f t="shared" si="979"/>
        <v>0</v>
      </c>
      <c r="C6859" s="8">
        <f t="shared" si="980"/>
        <v>0</v>
      </c>
      <c r="E6859" s="8" t="b">
        <f t="shared" si="981"/>
        <v>0</v>
      </c>
      <c r="F6859" s="8" t="b">
        <f t="shared" si="982"/>
        <v>0</v>
      </c>
      <c r="Q6859" s="8">
        <f t="shared" si="983"/>
        <v>0.13291666666666666</v>
      </c>
      <c r="R6859" s="8" t="e">
        <f>IFERROR(SUMPRODUCT(INDEX($B$1:$B$9600,$L6860):INDEX($B$1:$B$9600,$L6860+959),M$2:M$961)/$G$3,NA())</f>
        <v>#N/A</v>
      </c>
      <c r="S6859" s="8" t="e">
        <f>IFERROR(SUMPRODUCT(INDEX($C$1:$C$9600,$L6860):INDEX($C$1:$C$9600,$L6860+959),N$2:N$961)/$G$5,NA())</f>
        <v>#N/A</v>
      </c>
      <c r="T6859" s="8" t="e">
        <f t="shared" si="984"/>
        <v>#N/A</v>
      </c>
    </row>
    <row r="6860" spans="1:20" s="8" customFormat="1" x14ac:dyDescent="0.2">
      <c r="A6860" s="8">
        <f t="shared" si="978"/>
        <v>0.12293750000000001</v>
      </c>
      <c r="B6860" s="8">
        <f t="shared" si="979"/>
        <v>0</v>
      </c>
      <c r="C6860" s="8">
        <f t="shared" si="980"/>
        <v>0</v>
      </c>
      <c r="E6860" s="8" t="b">
        <f t="shared" si="981"/>
        <v>0</v>
      </c>
      <c r="F6860" s="8" t="b">
        <f t="shared" si="982"/>
        <v>0</v>
      </c>
      <c r="Q6860" s="8">
        <f t="shared" si="983"/>
        <v>0.13293749999999999</v>
      </c>
      <c r="R6860" s="8" t="e">
        <f>IFERROR(SUMPRODUCT(INDEX($B$1:$B$9600,$L6861):INDEX($B$1:$B$9600,$L6861+959),M$2:M$961)/$G$3,NA())</f>
        <v>#N/A</v>
      </c>
      <c r="S6860" s="8" t="e">
        <f>IFERROR(SUMPRODUCT(INDEX($C$1:$C$9600,$L6861):INDEX($C$1:$C$9600,$L6861+959),N$2:N$961)/$G$5,NA())</f>
        <v>#N/A</v>
      </c>
      <c r="T6860" s="8" t="e">
        <f t="shared" si="984"/>
        <v>#N/A</v>
      </c>
    </row>
    <row r="6861" spans="1:20" s="8" customFormat="1" x14ac:dyDescent="0.2">
      <c r="A6861" s="8">
        <f t="shared" si="978"/>
        <v>0.12295833333333334</v>
      </c>
      <c r="B6861" s="8">
        <f t="shared" si="979"/>
        <v>0</v>
      </c>
      <c r="C6861" s="8">
        <f t="shared" si="980"/>
        <v>0</v>
      </c>
      <c r="E6861" s="8" t="b">
        <f t="shared" si="981"/>
        <v>0</v>
      </c>
      <c r="F6861" s="8" t="b">
        <f t="shared" si="982"/>
        <v>0</v>
      </c>
      <c r="Q6861" s="8">
        <f t="shared" si="983"/>
        <v>0.13295833333333335</v>
      </c>
      <c r="R6861" s="8" t="e">
        <f>IFERROR(SUMPRODUCT(INDEX($B$1:$B$9600,$L6862):INDEX($B$1:$B$9600,$L6862+959),M$2:M$961)/$G$3,NA())</f>
        <v>#N/A</v>
      </c>
      <c r="S6861" s="8" t="e">
        <f>IFERROR(SUMPRODUCT(INDEX($C$1:$C$9600,$L6862):INDEX($C$1:$C$9600,$L6862+959),N$2:N$961)/$G$5,NA())</f>
        <v>#N/A</v>
      </c>
      <c r="T6861" s="8" t="e">
        <f t="shared" si="984"/>
        <v>#N/A</v>
      </c>
    </row>
    <row r="6862" spans="1:20" s="8" customFormat="1" x14ac:dyDescent="0.2">
      <c r="A6862" s="8">
        <f t="shared" si="978"/>
        <v>0.12297916666666667</v>
      </c>
      <c r="B6862" s="8">
        <f t="shared" si="979"/>
        <v>0</v>
      </c>
      <c r="C6862" s="8">
        <f t="shared" si="980"/>
        <v>0</v>
      </c>
      <c r="E6862" s="8" t="b">
        <f t="shared" si="981"/>
        <v>0</v>
      </c>
      <c r="F6862" s="8" t="b">
        <f t="shared" si="982"/>
        <v>0</v>
      </c>
      <c r="Q6862" s="8">
        <f t="shared" si="983"/>
        <v>0.13297916666666668</v>
      </c>
      <c r="R6862" s="8" t="e">
        <f>IFERROR(SUMPRODUCT(INDEX($B$1:$B$9600,$L6863):INDEX($B$1:$B$9600,$L6863+959),M$2:M$961)/$G$3,NA())</f>
        <v>#N/A</v>
      </c>
      <c r="S6862" s="8" t="e">
        <f>IFERROR(SUMPRODUCT(INDEX($C$1:$C$9600,$L6863):INDEX($C$1:$C$9600,$L6863+959),N$2:N$961)/$G$5,NA())</f>
        <v>#N/A</v>
      </c>
      <c r="T6862" s="8" t="e">
        <f t="shared" si="984"/>
        <v>#N/A</v>
      </c>
    </row>
    <row r="6863" spans="1:20" s="8" customFormat="1" x14ac:dyDescent="0.2">
      <c r="A6863" s="8">
        <f t="shared" si="978"/>
        <v>0.123</v>
      </c>
      <c r="B6863" s="8">
        <f t="shared" si="979"/>
        <v>0</v>
      </c>
      <c r="C6863" s="8">
        <f t="shared" si="980"/>
        <v>0</v>
      </c>
      <c r="E6863" s="8" t="b">
        <f t="shared" si="981"/>
        <v>0</v>
      </c>
      <c r="F6863" s="8" t="b">
        <f t="shared" si="982"/>
        <v>0</v>
      </c>
      <c r="Q6863" s="8">
        <f t="shared" si="983"/>
        <v>0.13300000000000001</v>
      </c>
      <c r="R6863" s="8" t="e">
        <f>IFERROR(SUMPRODUCT(INDEX($B$1:$B$9600,$L6864):INDEX($B$1:$B$9600,$L6864+959),M$2:M$961)/$G$3,NA())</f>
        <v>#N/A</v>
      </c>
      <c r="S6863" s="8" t="e">
        <f>IFERROR(SUMPRODUCT(INDEX($C$1:$C$9600,$L6864):INDEX($C$1:$C$9600,$L6864+959),N$2:N$961)/$G$5,NA())</f>
        <v>#N/A</v>
      </c>
      <c r="T6863" s="8" t="e">
        <f t="shared" si="984"/>
        <v>#N/A</v>
      </c>
    </row>
    <row r="6864" spans="1:20" s="8" customFormat="1" x14ac:dyDescent="0.2">
      <c r="A6864" s="8">
        <f t="shared" si="978"/>
        <v>0.12302083333333333</v>
      </c>
      <c r="B6864" s="8">
        <f t="shared" si="979"/>
        <v>0</v>
      </c>
      <c r="C6864" s="8">
        <f t="shared" si="980"/>
        <v>0</v>
      </c>
      <c r="E6864" s="8" t="b">
        <f t="shared" si="981"/>
        <v>0</v>
      </c>
      <c r="F6864" s="8" t="b">
        <f t="shared" si="982"/>
        <v>0</v>
      </c>
      <c r="Q6864" s="8">
        <f t="shared" si="983"/>
        <v>0.13302083333333334</v>
      </c>
      <c r="R6864" s="8" t="e">
        <f>IFERROR(SUMPRODUCT(INDEX($B$1:$B$9600,$L6865):INDEX($B$1:$B$9600,$L6865+959),M$2:M$961)/$G$3,NA())</f>
        <v>#N/A</v>
      </c>
      <c r="S6864" s="8" t="e">
        <f>IFERROR(SUMPRODUCT(INDEX($C$1:$C$9600,$L6865):INDEX($C$1:$C$9600,$L6865+959),N$2:N$961)/$G$5,NA())</f>
        <v>#N/A</v>
      </c>
      <c r="T6864" s="8" t="e">
        <f t="shared" si="984"/>
        <v>#N/A</v>
      </c>
    </row>
    <row r="6865" spans="1:20" s="8" customFormat="1" x14ac:dyDescent="0.2">
      <c r="A6865" s="8">
        <f t="shared" si="978"/>
        <v>0.12304166666666666</v>
      </c>
      <c r="B6865" s="8">
        <f t="shared" si="979"/>
        <v>0</v>
      </c>
      <c r="C6865" s="8">
        <f t="shared" si="980"/>
        <v>0</v>
      </c>
      <c r="E6865" s="8" t="b">
        <f t="shared" si="981"/>
        <v>0</v>
      </c>
      <c r="F6865" s="8" t="b">
        <f t="shared" si="982"/>
        <v>0</v>
      </c>
      <c r="Q6865" s="8">
        <f t="shared" si="983"/>
        <v>0.13304166666666667</v>
      </c>
      <c r="R6865" s="8" t="e">
        <f>IFERROR(SUMPRODUCT(INDEX($B$1:$B$9600,$L6866):INDEX($B$1:$B$9600,$L6866+959),M$2:M$961)/$G$3,NA())</f>
        <v>#N/A</v>
      </c>
      <c r="S6865" s="8" t="e">
        <f>IFERROR(SUMPRODUCT(INDEX($C$1:$C$9600,$L6866):INDEX($C$1:$C$9600,$L6866+959),N$2:N$961)/$G$5,NA())</f>
        <v>#N/A</v>
      </c>
      <c r="T6865" s="8" t="e">
        <f t="shared" si="984"/>
        <v>#N/A</v>
      </c>
    </row>
    <row r="6866" spans="1:20" s="8" customFormat="1" x14ac:dyDescent="0.2">
      <c r="A6866" s="8">
        <f t="shared" si="978"/>
        <v>0.12306250000000001</v>
      </c>
      <c r="B6866" s="8">
        <f t="shared" si="979"/>
        <v>0</v>
      </c>
      <c r="C6866" s="8">
        <f t="shared" si="980"/>
        <v>0</v>
      </c>
      <c r="E6866" s="8" t="b">
        <f t="shared" si="981"/>
        <v>0</v>
      </c>
      <c r="F6866" s="8" t="b">
        <f t="shared" si="982"/>
        <v>0</v>
      </c>
      <c r="Q6866" s="8">
        <f t="shared" si="983"/>
        <v>0.1330625</v>
      </c>
      <c r="R6866" s="8" t="e">
        <f>IFERROR(SUMPRODUCT(INDEX($B$1:$B$9600,$L6867):INDEX($B$1:$B$9600,$L6867+959),M$2:M$961)/$G$3,NA())</f>
        <v>#N/A</v>
      </c>
      <c r="S6866" s="8" t="e">
        <f>IFERROR(SUMPRODUCT(INDEX($C$1:$C$9600,$L6867):INDEX($C$1:$C$9600,$L6867+959),N$2:N$961)/$G$5,NA())</f>
        <v>#N/A</v>
      </c>
      <c r="T6866" s="8" t="e">
        <f t="shared" si="984"/>
        <v>#N/A</v>
      </c>
    </row>
    <row r="6867" spans="1:20" s="8" customFormat="1" x14ac:dyDescent="0.2">
      <c r="A6867" s="8">
        <f t="shared" si="978"/>
        <v>0.12308333333333334</v>
      </c>
      <c r="B6867" s="8">
        <f t="shared" si="979"/>
        <v>0</v>
      </c>
      <c r="C6867" s="8">
        <f t="shared" si="980"/>
        <v>0</v>
      </c>
      <c r="E6867" s="8" t="b">
        <f t="shared" si="981"/>
        <v>0</v>
      </c>
      <c r="F6867" s="8" t="b">
        <f t="shared" si="982"/>
        <v>0</v>
      </c>
      <c r="Q6867" s="8">
        <f t="shared" si="983"/>
        <v>0.13308333333333333</v>
      </c>
      <c r="R6867" s="8" t="e">
        <f>IFERROR(SUMPRODUCT(INDEX($B$1:$B$9600,$L6868):INDEX($B$1:$B$9600,$L6868+959),M$2:M$961)/$G$3,NA())</f>
        <v>#N/A</v>
      </c>
      <c r="S6867" s="8" t="e">
        <f>IFERROR(SUMPRODUCT(INDEX($C$1:$C$9600,$L6868):INDEX($C$1:$C$9600,$L6868+959),N$2:N$961)/$G$5,NA())</f>
        <v>#N/A</v>
      </c>
      <c r="T6867" s="8" t="e">
        <f t="shared" si="984"/>
        <v>#N/A</v>
      </c>
    </row>
    <row r="6868" spans="1:20" s="8" customFormat="1" x14ac:dyDescent="0.2">
      <c r="A6868" s="8">
        <f t="shared" si="978"/>
        <v>0.12310416666666667</v>
      </c>
      <c r="B6868" s="8">
        <f t="shared" si="979"/>
        <v>0</v>
      </c>
      <c r="C6868" s="8">
        <f t="shared" si="980"/>
        <v>0</v>
      </c>
      <c r="E6868" s="8" t="b">
        <f t="shared" si="981"/>
        <v>0</v>
      </c>
      <c r="F6868" s="8" t="b">
        <f t="shared" si="982"/>
        <v>0</v>
      </c>
      <c r="Q6868" s="8">
        <f t="shared" si="983"/>
        <v>0.13310416666666666</v>
      </c>
      <c r="R6868" s="8" t="e">
        <f>IFERROR(SUMPRODUCT(INDEX($B$1:$B$9600,$L6869):INDEX($B$1:$B$9600,$L6869+959),M$2:M$961)/$G$3,NA())</f>
        <v>#N/A</v>
      </c>
      <c r="S6868" s="8" t="e">
        <f>IFERROR(SUMPRODUCT(INDEX($C$1:$C$9600,$L6869):INDEX($C$1:$C$9600,$L6869+959),N$2:N$961)/$G$5,NA())</f>
        <v>#N/A</v>
      </c>
      <c r="T6868" s="8" t="e">
        <f t="shared" si="984"/>
        <v>#N/A</v>
      </c>
    </row>
    <row r="6869" spans="1:20" s="8" customFormat="1" x14ac:dyDescent="0.2">
      <c r="A6869" s="8">
        <f t="shared" si="978"/>
        <v>0.123125</v>
      </c>
      <c r="B6869" s="8">
        <f t="shared" si="979"/>
        <v>0</v>
      </c>
      <c r="C6869" s="8">
        <f t="shared" si="980"/>
        <v>0</v>
      </c>
      <c r="E6869" s="8" t="b">
        <f t="shared" si="981"/>
        <v>0</v>
      </c>
      <c r="F6869" s="8" t="b">
        <f t="shared" si="982"/>
        <v>0</v>
      </c>
      <c r="Q6869" s="8">
        <f t="shared" si="983"/>
        <v>0.13312499999999999</v>
      </c>
      <c r="R6869" s="8" t="e">
        <f>IFERROR(SUMPRODUCT(INDEX($B$1:$B$9600,$L6870):INDEX($B$1:$B$9600,$L6870+959),M$2:M$961)/$G$3,NA())</f>
        <v>#N/A</v>
      </c>
      <c r="S6869" s="8" t="e">
        <f>IFERROR(SUMPRODUCT(INDEX($C$1:$C$9600,$L6870):INDEX($C$1:$C$9600,$L6870+959),N$2:N$961)/$G$5,NA())</f>
        <v>#N/A</v>
      </c>
      <c r="T6869" s="8" t="e">
        <f t="shared" si="984"/>
        <v>#N/A</v>
      </c>
    </row>
    <row r="6870" spans="1:20" s="8" customFormat="1" x14ac:dyDescent="0.2">
      <c r="A6870" s="8">
        <f t="shared" si="978"/>
        <v>0.12314583333333333</v>
      </c>
      <c r="B6870" s="8">
        <f t="shared" si="979"/>
        <v>0</v>
      </c>
      <c r="C6870" s="8">
        <f t="shared" si="980"/>
        <v>0</v>
      </c>
      <c r="E6870" s="8" t="b">
        <f t="shared" si="981"/>
        <v>0</v>
      </c>
      <c r="F6870" s="8" t="b">
        <f t="shared" si="982"/>
        <v>0</v>
      </c>
      <c r="Q6870" s="8">
        <f t="shared" si="983"/>
        <v>0.13314583333333332</v>
      </c>
      <c r="R6870" s="8" t="e">
        <f>IFERROR(SUMPRODUCT(INDEX($B$1:$B$9600,$L6871):INDEX($B$1:$B$9600,$L6871+959),M$2:M$961)/$G$3,NA())</f>
        <v>#N/A</v>
      </c>
      <c r="S6870" s="8" t="e">
        <f>IFERROR(SUMPRODUCT(INDEX($C$1:$C$9600,$L6871):INDEX($C$1:$C$9600,$L6871+959),N$2:N$961)/$G$5,NA())</f>
        <v>#N/A</v>
      </c>
      <c r="T6870" s="8" t="e">
        <f t="shared" si="984"/>
        <v>#N/A</v>
      </c>
    </row>
    <row r="6871" spans="1:20" s="8" customFormat="1" x14ac:dyDescent="0.2">
      <c r="A6871" s="8">
        <f t="shared" si="978"/>
        <v>0.12316666666666666</v>
      </c>
      <c r="B6871" s="8">
        <f t="shared" si="979"/>
        <v>0</v>
      </c>
      <c r="C6871" s="8">
        <f t="shared" si="980"/>
        <v>0</v>
      </c>
      <c r="E6871" s="8" t="b">
        <f t="shared" si="981"/>
        <v>0</v>
      </c>
      <c r="F6871" s="8" t="b">
        <f t="shared" si="982"/>
        <v>0</v>
      </c>
      <c r="Q6871" s="8">
        <f t="shared" si="983"/>
        <v>0.13316666666666666</v>
      </c>
      <c r="R6871" s="8" t="e">
        <f>IFERROR(SUMPRODUCT(INDEX($B$1:$B$9600,$L6872):INDEX($B$1:$B$9600,$L6872+959),M$2:M$961)/$G$3,NA())</f>
        <v>#N/A</v>
      </c>
      <c r="S6871" s="8" t="e">
        <f>IFERROR(SUMPRODUCT(INDEX($C$1:$C$9600,$L6872):INDEX($C$1:$C$9600,$L6872+959),N$2:N$961)/$G$5,NA())</f>
        <v>#N/A</v>
      </c>
      <c r="T6871" s="8" t="e">
        <f t="shared" si="984"/>
        <v>#N/A</v>
      </c>
    </row>
    <row r="6872" spans="1:20" s="8" customFormat="1" x14ac:dyDescent="0.2">
      <c r="A6872" s="8">
        <f t="shared" si="978"/>
        <v>0.12318750000000001</v>
      </c>
      <c r="B6872" s="8">
        <f t="shared" si="979"/>
        <v>0</v>
      </c>
      <c r="C6872" s="8">
        <f t="shared" si="980"/>
        <v>0</v>
      </c>
      <c r="E6872" s="8" t="b">
        <f t="shared" si="981"/>
        <v>0</v>
      </c>
      <c r="F6872" s="8" t="b">
        <f t="shared" si="982"/>
        <v>0</v>
      </c>
      <c r="Q6872" s="8">
        <f t="shared" si="983"/>
        <v>0.13318749999999999</v>
      </c>
      <c r="R6872" s="8" t="e">
        <f>IFERROR(SUMPRODUCT(INDEX($B$1:$B$9600,$L6873):INDEX($B$1:$B$9600,$L6873+959),M$2:M$961)/$G$3,NA())</f>
        <v>#N/A</v>
      </c>
      <c r="S6872" s="8" t="e">
        <f>IFERROR(SUMPRODUCT(INDEX($C$1:$C$9600,$L6873):INDEX($C$1:$C$9600,$L6873+959),N$2:N$961)/$G$5,NA())</f>
        <v>#N/A</v>
      </c>
      <c r="T6872" s="8" t="e">
        <f t="shared" si="984"/>
        <v>#N/A</v>
      </c>
    </row>
    <row r="6873" spans="1:20" s="8" customFormat="1" x14ac:dyDescent="0.2">
      <c r="A6873" s="8">
        <f t="shared" si="978"/>
        <v>0.12320833333333334</v>
      </c>
      <c r="B6873" s="8">
        <f t="shared" si="979"/>
        <v>0</v>
      </c>
      <c r="C6873" s="8">
        <f t="shared" si="980"/>
        <v>0</v>
      </c>
      <c r="E6873" s="8" t="b">
        <f t="shared" si="981"/>
        <v>0</v>
      </c>
      <c r="F6873" s="8" t="b">
        <f t="shared" si="982"/>
        <v>0</v>
      </c>
      <c r="Q6873" s="8">
        <f t="shared" si="983"/>
        <v>0.13320833333333335</v>
      </c>
      <c r="R6873" s="8" t="e">
        <f>IFERROR(SUMPRODUCT(INDEX($B$1:$B$9600,$L6874):INDEX($B$1:$B$9600,$L6874+959),M$2:M$961)/$G$3,NA())</f>
        <v>#N/A</v>
      </c>
      <c r="S6873" s="8" t="e">
        <f>IFERROR(SUMPRODUCT(INDEX($C$1:$C$9600,$L6874):INDEX($C$1:$C$9600,$L6874+959),N$2:N$961)/$G$5,NA())</f>
        <v>#N/A</v>
      </c>
      <c r="T6873" s="8" t="e">
        <f t="shared" si="984"/>
        <v>#N/A</v>
      </c>
    </row>
    <row r="6874" spans="1:20" s="8" customFormat="1" x14ac:dyDescent="0.2">
      <c r="A6874" s="8">
        <f t="shared" si="978"/>
        <v>0.12322916666666667</v>
      </c>
      <c r="B6874" s="8">
        <f t="shared" si="979"/>
        <v>0</v>
      </c>
      <c r="C6874" s="8">
        <f t="shared" si="980"/>
        <v>0</v>
      </c>
      <c r="E6874" s="8" t="b">
        <f t="shared" si="981"/>
        <v>0</v>
      </c>
      <c r="F6874" s="8" t="b">
        <f t="shared" si="982"/>
        <v>0</v>
      </c>
      <c r="Q6874" s="8">
        <f t="shared" si="983"/>
        <v>0.13322916666666668</v>
      </c>
      <c r="R6874" s="8" t="e">
        <f>IFERROR(SUMPRODUCT(INDEX($B$1:$B$9600,$L6875):INDEX($B$1:$B$9600,$L6875+959),M$2:M$961)/$G$3,NA())</f>
        <v>#N/A</v>
      </c>
      <c r="S6874" s="8" t="e">
        <f>IFERROR(SUMPRODUCT(INDEX($C$1:$C$9600,$L6875):INDEX($C$1:$C$9600,$L6875+959),N$2:N$961)/$G$5,NA())</f>
        <v>#N/A</v>
      </c>
      <c r="T6874" s="8" t="e">
        <f t="shared" si="984"/>
        <v>#N/A</v>
      </c>
    </row>
    <row r="6875" spans="1:20" s="8" customFormat="1" x14ac:dyDescent="0.2">
      <c r="A6875" s="8">
        <f t="shared" si="978"/>
        <v>0.12325</v>
      </c>
      <c r="B6875" s="8">
        <f t="shared" si="979"/>
        <v>0</v>
      </c>
      <c r="C6875" s="8">
        <f t="shared" si="980"/>
        <v>0</v>
      </c>
      <c r="E6875" s="8" t="b">
        <f t="shared" si="981"/>
        <v>0</v>
      </c>
      <c r="F6875" s="8" t="b">
        <f t="shared" si="982"/>
        <v>0</v>
      </c>
      <c r="Q6875" s="8">
        <f t="shared" si="983"/>
        <v>0.13325000000000001</v>
      </c>
      <c r="R6875" s="8" t="e">
        <f>IFERROR(SUMPRODUCT(INDEX($B$1:$B$9600,$L6876):INDEX($B$1:$B$9600,$L6876+959),M$2:M$961)/$G$3,NA())</f>
        <v>#N/A</v>
      </c>
      <c r="S6875" s="8" t="e">
        <f>IFERROR(SUMPRODUCT(INDEX($C$1:$C$9600,$L6876):INDEX($C$1:$C$9600,$L6876+959),N$2:N$961)/$G$5,NA())</f>
        <v>#N/A</v>
      </c>
      <c r="T6875" s="8" t="e">
        <f t="shared" si="984"/>
        <v>#N/A</v>
      </c>
    </row>
    <row r="6876" spans="1:20" s="8" customFormat="1" x14ac:dyDescent="0.2">
      <c r="A6876" s="8">
        <f t="shared" si="978"/>
        <v>0.12327083333333333</v>
      </c>
      <c r="B6876" s="8">
        <f t="shared" si="979"/>
        <v>0</v>
      </c>
      <c r="C6876" s="8">
        <f t="shared" si="980"/>
        <v>0</v>
      </c>
      <c r="E6876" s="8" t="b">
        <f t="shared" si="981"/>
        <v>0</v>
      </c>
      <c r="F6876" s="8" t="b">
        <f t="shared" si="982"/>
        <v>0</v>
      </c>
      <c r="Q6876" s="8">
        <f t="shared" si="983"/>
        <v>0.13327083333333334</v>
      </c>
      <c r="R6876" s="8" t="e">
        <f>IFERROR(SUMPRODUCT(INDEX($B$1:$B$9600,$L6877):INDEX($B$1:$B$9600,$L6877+959),M$2:M$961)/$G$3,NA())</f>
        <v>#N/A</v>
      </c>
      <c r="S6876" s="8" t="e">
        <f>IFERROR(SUMPRODUCT(INDEX($C$1:$C$9600,$L6877):INDEX($C$1:$C$9600,$L6877+959),N$2:N$961)/$G$5,NA())</f>
        <v>#N/A</v>
      </c>
      <c r="T6876" s="8" t="e">
        <f t="shared" si="984"/>
        <v>#N/A</v>
      </c>
    </row>
    <row r="6877" spans="1:20" s="8" customFormat="1" x14ac:dyDescent="0.2">
      <c r="A6877" s="8">
        <f t="shared" si="978"/>
        <v>0.12329166666666666</v>
      </c>
      <c r="B6877" s="8">
        <f t="shared" si="979"/>
        <v>0</v>
      </c>
      <c r="C6877" s="8">
        <f t="shared" si="980"/>
        <v>0</v>
      </c>
      <c r="E6877" s="8" t="b">
        <f t="shared" si="981"/>
        <v>0</v>
      </c>
      <c r="F6877" s="8" t="b">
        <f t="shared" si="982"/>
        <v>0</v>
      </c>
      <c r="Q6877" s="8">
        <f t="shared" si="983"/>
        <v>0.13329166666666667</v>
      </c>
      <c r="R6877" s="8" t="e">
        <f>IFERROR(SUMPRODUCT(INDEX($B$1:$B$9600,$L6878):INDEX($B$1:$B$9600,$L6878+959),M$2:M$961)/$G$3,NA())</f>
        <v>#N/A</v>
      </c>
      <c r="S6877" s="8" t="e">
        <f>IFERROR(SUMPRODUCT(INDEX($C$1:$C$9600,$L6878):INDEX($C$1:$C$9600,$L6878+959),N$2:N$961)/$G$5,NA())</f>
        <v>#N/A</v>
      </c>
      <c r="T6877" s="8" t="e">
        <f t="shared" si="984"/>
        <v>#N/A</v>
      </c>
    </row>
    <row r="6878" spans="1:20" s="8" customFormat="1" x14ac:dyDescent="0.2">
      <c r="A6878" s="8">
        <f t="shared" si="978"/>
        <v>0.12331250000000001</v>
      </c>
      <c r="B6878" s="8">
        <f t="shared" si="979"/>
        <v>0</v>
      </c>
      <c r="C6878" s="8">
        <f t="shared" si="980"/>
        <v>0</v>
      </c>
      <c r="E6878" s="8" t="b">
        <f t="shared" si="981"/>
        <v>0</v>
      </c>
      <c r="F6878" s="8" t="b">
        <f t="shared" si="982"/>
        <v>0</v>
      </c>
      <c r="Q6878" s="8">
        <f t="shared" si="983"/>
        <v>0.1333125</v>
      </c>
      <c r="R6878" s="8" t="e">
        <f>IFERROR(SUMPRODUCT(INDEX($B$1:$B$9600,$L6879):INDEX($B$1:$B$9600,$L6879+959),M$2:M$961)/$G$3,NA())</f>
        <v>#N/A</v>
      </c>
      <c r="S6878" s="8" t="e">
        <f>IFERROR(SUMPRODUCT(INDEX($C$1:$C$9600,$L6879):INDEX($C$1:$C$9600,$L6879+959),N$2:N$961)/$G$5,NA())</f>
        <v>#N/A</v>
      </c>
      <c r="T6878" s="8" t="e">
        <f t="shared" si="984"/>
        <v>#N/A</v>
      </c>
    </row>
    <row r="6879" spans="1:20" s="8" customFormat="1" x14ac:dyDescent="0.2">
      <c r="A6879" s="8">
        <f t="shared" si="978"/>
        <v>0.12333333333333334</v>
      </c>
      <c r="B6879" s="8">
        <f t="shared" si="979"/>
        <v>0</v>
      </c>
      <c r="C6879" s="8">
        <f t="shared" si="980"/>
        <v>0</v>
      </c>
      <c r="E6879" s="8" t="b">
        <f t="shared" si="981"/>
        <v>0</v>
      </c>
      <c r="F6879" s="8" t="b">
        <f t="shared" si="982"/>
        <v>0</v>
      </c>
      <c r="Q6879" s="8">
        <f t="shared" si="983"/>
        <v>0.13333333333333333</v>
      </c>
      <c r="R6879" s="8" t="e">
        <f>IFERROR(SUMPRODUCT(INDEX($B$1:$B$9600,$L6880):INDEX($B$1:$B$9600,$L6880+959),M$2:M$961)/$G$3,NA())</f>
        <v>#N/A</v>
      </c>
      <c r="S6879" s="8" t="e">
        <f>IFERROR(SUMPRODUCT(INDEX($C$1:$C$9600,$L6880):INDEX($C$1:$C$9600,$L6880+959),N$2:N$961)/$G$5,NA())</f>
        <v>#N/A</v>
      </c>
      <c r="T6879" s="8" t="e">
        <f t="shared" si="984"/>
        <v>#N/A</v>
      </c>
    </row>
    <row r="6880" spans="1:20" s="8" customFormat="1" x14ac:dyDescent="0.2">
      <c r="A6880" s="8">
        <f t="shared" si="978"/>
        <v>0.12335416666666667</v>
      </c>
      <c r="B6880" s="8">
        <f t="shared" si="979"/>
        <v>0</v>
      </c>
      <c r="C6880" s="8">
        <f t="shared" si="980"/>
        <v>0</v>
      </c>
      <c r="E6880" s="8" t="b">
        <f t="shared" si="981"/>
        <v>0</v>
      </c>
      <c r="F6880" s="8" t="b">
        <f t="shared" si="982"/>
        <v>0</v>
      </c>
      <c r="Q6880" s="8">
        <f t="shared" si="983"/>
        <v>0.13335416666666666</v>
      </c>
      <c r="R6880" s="8" t="e">
        <f>IFERROR(SUMPRODUCT(INDEX($B$1:$B$9600,$L6881):INDEX($B$1:$B$9600,$L6881+959),M$2:M$961)/$G$3,NA())</f>
        <v>#N/A</v>
      </c>
      <c r="S6880" s="8" t="e">
        <f>IFERROR(SUMPRODUCT(INDEX($C$1:$C$9600,$L6881):INDEX($C$1:$C$9600,$L6881+959),N$2:N$961)/$G$5,NA())</f>
        <v>#N/A</v>
      </c>
      <c r="T6880" s="8" t="e">
        <f t="shared" si="984"/>
        <v>#N/A</v>
      </c>
    </row>
    <row r="6881" spans="1:20" s="8" customFormat="1" x14ac:dyDescent="0.2">
      <c r="A6881" s="8">
        <f t="shared" si="978"/>
        <v>0.123375</v>
      </c>
      <c r="B6881" s="8">
        <f t="shared" si="979"/>
        <v>0</v>
      </c>
      <c r="C6881" s="8">
        <f t="shared" si="980"/>
        <v>0</v>
      </c>
      <c r="E6881" s="8" t="b">
        <f t="shared" si="981"/>
        <v>0</v>
      </c>
      <c r="F6881" s="8" t="b">
        <f t="shared" si="982"/>
        <v>0</v>
      </c>
      <c r="Q6881" s="8">
        <f t="shared" si="983"/>
        <v>0.13337499999999999</v>
      </c>
      <c r="R6881" s="8" t="e">
        <f>IFERROR(SUMPRODUCT(INDEX($B$1:$B$9600,$L6882):INDEX($B$1:$B$9600,$L6882+959),M$2:M$961)/$G$3,NA())</f>
        <v>#N/A</v>
      </c>
      <c r="S6881" s="8" t="e">
        <f>IFERROR(SUMPRODUCT(INDEX($C$1:$C$9600,$L6882):INDEX($C$1:$C$9600,$L6882+959),N$2:N$961)/$G$5,NA())</f>
        <v>#N/A</v>
      </c>
      <c r="T6881" s="8" t="e">
        <f t="shared" si="984"/>
        <v>#N/A</v>
      </c>
    </row>
    <row r="6882" spans="1:20" s="8" customFormat="1" x14ac:dyDescent="0.2">
      <c r="A6882" s="8">
        <f t="shared" si="978"/>
        <v>0.12339583333333333</v>
      </c>
      <c r="B6882" s="8">
        <f t="shared" si="979"/>
        <v>0</v>
      </c>
      <c r="C6882" s="8">
        <f t="shared" si="980"/>
        <v>0</v>
      </c>
      <c r="E6882" s="8" t="b">
        <f t="shared" si="981"/>
        <v>0</v>
      </c>
      <c r="F6882" s="8" t="b">
        <f t="shared" si="982"/>
        <v>0</v>
      </c>
      <c r="Q6882" s="8">
        <f t="shared" si="983"/>
        <v>0.13339583333333332</v>
      </c>
      <c r="R6882" s="8" t="e">
        <f>IFERROR(SUMPRODUCT(INDEX($B$1:$B$9600,$L6883):INDEX($B$1:$B$9600,$L6883+959),M$2:M$961)/$G$3,NA())</f>
        <v>#N/A</v>
      </c>
      <c r="S6882" s="8" t="e">
        <f>IFERROR(SUMPRODUCT(INDEX($C$1:$C$9600,$L6883):INDEX($C$1:$C$9600,$L6883+959),N$2:N$961)/$G$5,NA())</f>
        <v>#N/A</v>
      </c>
      <c r="T6882" s="8" t="e">
        <f t="shared" si="984"/>
        <v>#N/A</v>
      </c>
    </row>
    <row r="6883" spans="1:20" s="8" customFormat="1" x14ac:dyDescent="0.2">
      <c r="A6883" s="8">
        <f t="shared" si="978"/>
        <v>0.12341666666666666</v>
      </c>
      <c r="B6883" s="8">
        <f t="shared" si="979"/>
        <v>0</v>
      </c>
      <c r="C6883" s="8">
        <f t="shared" si="980"/>
        <v>0</v>
      </c>
      <c r="E6883" s="8" t="b">
        <f t="shared" si="981"/>
        <v>0</v>
      </c>
      <c r="F6883" s="8" t="b">
        <f t="shared" si="982"/>
        <v>0</v>
      </c>
      <c r="Q6883" s="8">
        <f t="shared" si="983"/>
        <v>0.13341666666666666</v>
      </c>
      <c r="R6883" s="8" t="e">
        <f>IFERROR(SUMPRODUCT(INDEX($B$1:$B$9600,$L6884):INDEX($B$1:$B$9600,$L6884+959),M$2:M$961)/$G$3,NA())</f>
        <v>#N/A</v>
      </c>
      <c r="S6883" s="8" t="e">
        <f>IFERROR(SUMPRODUCT(INDEX($C$1:$C$9600,$L6884):INDEX($C$1:$C$9600,$L6884+959),N$2:N$961)/$G$5,NA())</f>
        <v>#N/A</v>
      </c>
      <c r="T6883" s="8" t="e">
        <f t="shared" si="984"/>
        <v>#N/A</v>
      </c>
    </row>
    <row r="6884" spans="1:20" s="8" customFormat="1" x14ac:dyDescent="0.2">
      <c r="A6884" s="8">
        <f t="shared" si="978"/>
        <v>0.12343750000000001</v>
      </c>
      <c r="B6884" s="8">
        <f t="shared" si="979"/>
        <v>0</v>
      </c>
      <c r="C6884" s="8">
        <f t="shared" si="980"/>
        <v>0</v>
      </c>
      <c r="E6884" s="8" t="b">
        <f t="shared" si="981"/>
        <v>0</v>
      </c>
      <c r="F6884" s="8" t="b">
        <f t="shared" si="982"/>
        <v>0</v>
      </c>
      <c r="Q6884" s="8">
        <f t="shared" si="983"/>
        <v>0.13343749999999999</v>
      </c>
      <c r="R6884" s="8" t="e">
        <f>IFERROR(SUMPRODUCT(INDEX($B$1:$B$9600,$L6885):INDEX($B$1:$B$9600,$L6885+959),M$2:M$961)/$G$3,NA())</f>
        <v>#N/A</v>
      </c>
      <c r="S6884" s="8" t="e">
        <f>IFERROR(SUMPRODUCT(INDEX($C$1:$C$9600,$L6885):INDEX($C$1:$C$9600,$L6885+959),N$2:N$961)/$G$5,NA())</f>
        <v>#N/A</v>
      </c>
      <c r="T6884" s="8" t="e">
        <f t="shared" si="984"/>
        <v>#N/A</v>
      </c>
    </row>
    <row r="6885" spans="1:20" s="8" customFormat="1" x14ac:dyDescent="0.2">
      <c r="A6885" s="8">
        <f t="shared" si="978"/>
        <v>0.12345833333333334</v>
      </c>
      <c r="B6885" s="8">
        <f t="shared" si="979"/>
        <v>0</v>
      </c>
      <c r="C6885" s="8">
        <f t="shared" si="980"/>
        <v>0</v>
      </c>
      <c r="E6885" s="8" t="b">
        <f t="shared" si="981"/>
        <v>0</v>
      </c>
      <c r="F6885" s="8" t="b">
        <f t="shared" si="982"/>
        <v>0</v>
      </c>
      <c r="Q6885" s="8">
        <f t="shared" si="983"/>
        <v>0.13345833333333335</v>
      </c>
      <c r="R6885" s="8" t="e">
        <f>IFERROR(SUMPRODUCT(INDEX($B$1:$B$9600,$L6886):INDEX($B$1:$B$9600,$L6886+959),M$2:M$961)/$G$3,NA())</f>
        <v>#N/A</v>
      </c>
      <c r="S6885" s="8" t="e">
        <f>IFERROR(SUMPRODUCT(INDEX($C$1:$C$9600,$L6886):INDEX($C$1:$C$9600,$L6886+959),N$2:N$961)/$G$5,NA())</f>
        <v>#N/A</v>
      </c>
      <c r="T6885" s="8" t="e">
        <f t="shared" si="984"/>
        <v>#N/A</v>
      </c>
    </row>
    <row r="6886" spans="1:20" s="8" customFormat="1" x14ac:dyDescent="0.2">
      <c r="A6886" s="8">
        <f t="shared" si="978"/>
        <v>0.12347916666666667</v>
      </c>
      <c r="B6886" s="8">
        <f t="shared" si="979"/>
        <v>0</v>
      </c>
      <c r="C6886" s="8">
        <f t="shared" si="980"/>
        <v>0</v>
      </c>
      <c r="E6886" s="8" t="b">
        <f t="shared" si="981"/>
        <v>0</v>
      </c>
      <c r="F6886" s="8" t="b">
        <f t="shared" si="982"/>
        <v>0</v>
      </c>
      <c r="Q6886" s="8">
        <f t="shared" si="983"/>
        <v>0.13347916666666668</v>
      </c>
      <c r="R6886" s="8" t="e">
        <f>IFERROR(SUMPRODUCT(INDEX($B$1:$B$9600,$L6887):INDEX($B$1:$B$9600,$L6887+959),M$2:M$961)/$G$3,NA())</f>
        <v>#N/A</v>
      </c>
      <c r="S6886" s="8" t="e">
        <f>IFERROR(SUMPRODUCT(INDEX($C$1:$C$9600,$L6887):INDEX($C$1:$C$9600,$L6887+959),N$2:N$961)/$G$5,NA())</f>
        <v>#N/A</v>
      </c>
      <c r="T6886" s="8" t="e">
        <f t="shared" si="984"/>
        <v>#N/A</v>
      </c>
    </row>
    <row r="6887" spans="1:20" s="8" customFormat="1" x14ac:dyDescent="0.2">
      <c r="A6887" s="8">
        <f t="shared" si="978"/>
        <v>0.1235</v>
      </c>
      <c r="B6887" s="8">
        <f t="shared" si="979"/>
        <v>0</v>
      </c>
      <c r="C6887" s="8">
        <f t="shared" si="980"/>
        <v>0</v>
      </c>
      <c r="E6887" s="8" t="b">
        <f t="shared" si="981"/>
        <v>0</v>
      </c>
      <c r="F6887" s="8" t="b">
        <f t="shared" si="982"/>
        <v>0</v>
      </c>
      <c r="Q6887" s="8">
        <f t="shared" si="983"/>
        <v>0.13350000000000001</v>
      </c>
      <c r="R6887" s="8" t="e">
        <f>IFERROR(SUMPRODUCT(INDEX($B$1:$B$9600,$L6888):INDEX($B$1:$B$9600,$L6888+959),M$2:M$961)/$G$3,NA())</f>
        <v>#N/A</v>
      </c>
      <c r="S6887" s="8" t="e">
        <f>IFERROR(SUMPRODUCT(INDEX($C$1:$C$9600,$L6888):INDEX($C$1:$C$9600,$L6888+959),N$2:N$961)/$G$5,NA())</f>
        <v>#N/A</v>
      </c>
      <c r="T6887" s="8" t="e">
        <f t="shared" si="984"/>
        <v>#N/A</v>
      </c>
    </row>
    <row r="6888" spans="1:20" s="8" customFormat="1" x14ac:dyDescent="0.2">
      <c r="A6888" s="8">
        <f t="shared" si="978"/>
        <v>0.12352083333333333</v>
      </c>
      <c r="B6888" s="8">
        <f t="shared" si="979"/>
        <v>0</v>
      </c>
      <c r="C6888" s="8">
        <f t="shared" si="980"/>
        <v>0</v>
      </c>
      <c r="E6888" s="8" t="b">
        <f t="shared" si="981"/>
        <v>0</v>
      </c>
      <c r="F6888" s="8" t="b">
        <f t="shared" si="982"/>
        <v>0</v>
      </c>
      <c r="Q6888" s="8">
        <f t="shared" si="983"/>
        <v>0.13352083333333334</v>
      </c>
      <c r="R6888" s="8" t="e">
        <f>IFERROR(SUMPRODUCT(INDEX($B$1:$B$9600,$L6889):INDEX($B$1:$B$9600,$L6889+959),M$2:M$961)/$G$3,NA())</f>
        <v>#N/A</v>
      </c>
      <c r="S6888" s="8" t="e">
        <f>IFERROR(SUMPRODUCT(INDEX($C$1:$C$9600,$L6889):INDEX($C$1:$C$9600,$L6889+959),N$2:N$961)/$G$5,NA())</f>
        <v>#N/A</v>
      </c>
      <c r="T6888" s="8" t="e">
        <f t="shared" si="984"/>
        <v>#N/A</v>
      </c>
    </row>
    <row r="6889" spans="1:20" s="8" customFormat="1" x14ac:dyDescent="0.2">
      <c r="A6889" s="8">
        <f t="shared" si="978"/>
        <v>0.12354166666666666</v>
      </c>
      <c r="B6889" s="8">
        <f t="shared" si="979"/>
        <v>0</v>
      </c>
      <c r="C6889" s="8">
        <f t="shared" si="980"/>
        <v>0</v>
      </c>
      <c r="E6889" s="8" t="b">
        <f t="shared" si="981"/>
        <v>0</v>
      </c>
      <c r="F6889" s="8" t="b">
        <f t="shared" si="982"/>
        <v>0</v>
      </c>
      <c r="Q6889" s="8">
        <f t="shared" si="983"/>
        <v>0.13354166666666667</v>
      </c>
      <c r="R6889" s="8" t="e">
        <f>IFERROR(SUMPRODUCT(INDEX($B$1:$B$9600,$L6890):INDEX($B$1:$B$9600,$L6890+959),M$2:M$961)/$G$3,NA())</f>
        <v>#N/A</v>
      </c>
      <c r="S6889" s="8" t="e">
        <f>IFERROR(SUMPRODUCT(INDEX($C$1:$C$9600,$L6890):INDEX($C$1:$C$9600,$L6890+959),N$2:N$961)/$G$5,NA())</f>
        <v>#N/A</v>
      </c>
      <c r="T6889" s="8" t="e">
        <f t="shared" si="984"/>
        <v>#N/A</v>
      </c>
    </row>
    <row r="6890" spans="1:20" s="8" customFormat="1" x14ac:dyDescent="0.2">
      <c r="A6890" s="8">
        <f t="shared" si="978"/>
        <v>0.12356250000000001</v>
      </c>
      <c r="B6890" s="8">
        <f t="shared" si="979"/>
        <v>0</v>
      </c>
      <c r="C6890" s="8">
        <f t="shared" si="980"/>
        <v>0</v>
      </c>
      <c r="E6890" s="8" t="b">
        <f t="shared" si="981"/>
        <v>0</v>
      </c>
      <c r="F6890" s="8" t="b">
        <f t="shared" si="982"/>
        <v>0</v>
      </c>
      <c r="Q6890" s="8">
        <f t="shared" si="983"/>
        <v>0.1335625</v>
      </c>
      <c r="R6890" s="8" t="e">
        <f>IFERROR(SUMPRODUCT(INDEX($B$1:$B$9600,$L6891):INDEX($B$1:$B$9600,$L6891+959),M$2:M$961)/$G$3,NA())</f>
        <v>#N/A</v>
      </c>
      <c r="S6890" s="8" t="e">
        <f>IFERROR(SUMPRODUCT(INDEX($C$1:$C$9600,$L6891):INDEX($C$1:$C$9600,$L6891+959),N$2:N$961)/$G$5,NA())</f>
        <v>#N/A</v>
      </c>
      <c r="T6890" s="8" t="e">
        <f t="shared" si="984"/>
        <v>#N/A</v>
      </c>
    </row>
    <row r="6891" spans="1:20" s="8" customFormat="1" x14ac:dyDescent="0.2">
      <c r="A6891" s="8">
        <f t="shared" si="978"/>
        <v>0.12358333333333334</v>
      </c>
      <c r="B6891" s="8">
        <f t="shared" si="979"/>
        <v>0</v>
      </c>
      <c r="C6891" s="8">
        <f t="shared" si="980"/>
        <v>0</v>
      </c>
      <c r="E6891" s="8" t="b">
        <f t="shared" si="981"/>
        <v>0</v>
      </c>
      <c r="F6891" s="8" t="b">
        <f t="shared" si="982"/>
        <v>0</v>
      </c>
      <c r="Q6891" s="8">
        <f t="shared" si="983"/>
        <v>0.13358333333333333</v>
      </c>
      <c r="R6891" s="8" t="e">
        <f>IFERROR(SUMPRODUCT(INDEX($B$1:$B$9600,$L6892):INDEX($B$1:$B$9600,$L6892+959),M$2:M$961)/$G$3,NA())</f>
        <v>#N/A</v>
      </c>
      <c r="S6891" s="8" t="e">
        <f>IFERROR(SUMPRODUCT(INDEX($C$1:$C$9600,$L6892):INDEX($C$1:$C$9600,$L6892+959),N$2:N$961)/$G$5,NA())</f>
        <v>#N/A</v>
      </c>
      <c r="T6891" s="8" t="e">
        <f t="shared" si="984"/>
        <v>#N/A</v>
      </c>
    </row>
    <row r="6892" spans="1:20" s="8" customFormat="1" x14ac:dyDescent="0.2">
      <c r="A6892" s="8">
        <f t="shared" si="978"/>
        <v>0.12360416666666667</v>
      </c>
      <c r="B6892" s="8">
        <f t="shared" si="979"/>
        <v>0</v>
      </c>
      <c r="C6892" s="8">
        <f t="shared" si="980"/>
        <v>0</v>
      </c>
      <c r="E6892" s="8" t="b">
        <f t="shared" si="981"/>
        <v>0</v>
      </c>
      <c r="F6892" s="8" t="b">
        <f t="shared" si="982"/>
        <v>0</v>
      </c>
      <c r="Q6892" s="8">
        <f t="shared" si="983"/>
        <v>0.13360416666666666</v>
      </c>
      <c r="R6892" s="8" t="e">
        <f>IFERROR(SUMPRODUCT(INDEX($B$1:$B$9600,$L6893):INDEX($B$1:$B$9600,$L6893+959),M$2:M$961)/$G$3,NA())</f>
        <v>#N/A</v>
      </c>
      <c r="S6892" s="8" t="e">
        <f>IFERROR(SUMPRODUCT(INDEX($C$1:$C$9600,$L6893):INDEX($C$1:$C$9600,$L6893+959),N$2:N$961)/$G$5,NA())</f>
        <v>#N/A</v>
      </c>
      <c r="T6892" s="8" t="e">
        <f t="shared" si="984"/>
        <v>#N/A</v>
      </c>
    </row>
    <row r="6893" spans="1:20" s="8" customFormat="1" x14ac:dyDescent="0.2">
      <c r="A6893" s="8">
        <f t="shared" si="978"/>
        <v>0.123625</v>
      </c>
      <c r="B6893" s="8">
        <f t="shared" si="979"/>
        <v>0</v>
      </c>
      <c r="C6893" s="8">
        <f t="shared" si="980"/>
        <v>0</v>
      </c>
      <c r="E6893" s="8" t="b">
        <f t="shared" si="981"/>
        <v>0</v>
      </c>
      <c r="F6893" s="8" t="b">
        <f t="shared" si="982"/>
        <v>0</v>
      </c>
      <c r="Q6893" s="8">
        <f t="shared" si="983"/>
        <v>0.13362499999999999</v>
      </c>
      <c r="R6893" s="8" t="e">
        <f>IFERROR(SUMPRODUCT(INDEX($B$1:$B$9600,$L6894):INDEX($B$1:$B$9600,$L6894+959),M$2:M$961)/$G$3,NA())</f>
        <v>#N/A</v>
      </c>
      <c r="S6893" s="8" t="e">
        <f>IFERROR(SUMPRODUCT(INDEX($C$1:$C$9600,$L6894):INDEX($C$1:$C$9600,$L6894+959),N$2:N$961)/$G$5,NA())</f>
        <v>#N/A</v>
      </c>
      <c r="T6893" s="8" t="e">
        <f t="shared" si="984"/>
        <v>#N/A</v>
      </c>
    </row>
    <row r="6894" spans="1:20" s="8" customFormat="1" x14ac:dyDescent="0.2">
      <c r="A6894" s="8">
        <f t="shared" si="978"/>
        <v>0.12364583333333333</v>
      </c>
      <c r="B6894" s="8">
        <f t="shared" si="979"/>
        <v>0</v>
      </c>
      <c r="C6894" s="8">
        <f t="shared" si="980"/>
        <v>0</v>
      </c>
      <c r="E6894" s="8" t="b">
        <f t="shared" si="981"/>
        <v>0</v>
      </c>
      <c r="F6894" s="8" t="b">
        <f t="shared" si="982"/>
        <v>0</v>
      </c>
      <c r="Q6894" s="8">
        <f t="shared" si="983"/>
        <v>0.13364583333333332</v>
      </c>
      <c r="R6894" s="8" t="e">
        <f>IFERROR(SUMPRODUCT(INDEX($B$1:$B$9600,$L6895):INDEX($B$1:$B$9600,$L6895+959),M$2:M$961)/$G$3,NA())</f>
        <v>#N/A</v>
      </c>
      <c r="S6894" s="8" t="e">
        <f>IFERROR(SUMPRODUCT(INDEX($C$1:$C$9600,$L6895):INDEX($C$1:$C$9600,$L6895+959),N$2:N$961)/$G$5,NA())</f>
        <v>#N/A</v>
      </c>
      <c r="T6894" s="8" t="e">
        <f t="shared" si="984"/>
        <v>#N/A</v>
      </c>
    </row>
    <row r="6895" spans="1:20" s="8" customFormat="1" x14ac:dyDescent="0.2">
      <c r="A6895" s="8">
        <f t="shared" si="978"/>
        <v>0.12366666666666666</v>
      </c>
      <c r="B6895" s="8">
        <f t="shared" si="979"/>
        <v>0</v>
      </c>
      <c r="C6895" s="8">
        <f t="shared" si="980"/>
        <v>0</v>
      </c>
      <c r="E6895" s="8" t="b">
        <f t="shared" si="981"/>
        <v>0</v>
      </c>
      <c r="F6895" s="8" t="b">
        <f t="shared" si="982"/>
        <v>0</v>
      </c>
      <c r="Q6895" s="8">
        <f t="shared" si="983"/>
        <v>0.13366666666666666</v>
      </c>
      <c r="R6895" s="8" t="e">
        <f>IFERROR(SUMPRODUCT(INDEX($B$1:$B$9600,$L6896):INDEX($B$1:$B$9600,$L6896+959),M$2:M$961)/$G$3,NA())</f>
        <v>#N/A</v>
      </c>
      <c r="S6895" s="8" t="e">
        <f>IFERROR(SUMPRODUCT(INDEX($C$1:$C$9600,$L6896):INDEX($C$1:$C$9600,$L6896+959),N$2:N$961)/$G$5,NA())</f>
        <v>#N/A</v>
      </c>
      <c r="T6895" s="8" t="e">
        <f t="shared" si="984"/>
        <v>#N/A</v>
      </c>
    </row>
    <row r="6896" spans="1:20" s="8" customFormat="1" x14ac:dyDescent="0.2">
      <c r="A6896" s="8">
        <f t="shared" si="978"/>
        <v>0.12368750000000001</v>
      </c>
      <c r="B6896" s="8">
        <f t="shared" si="979"/>
        <v>0</v>
      </c>
      <c r="C6896" s="8">
        <f t="shared" si="980"/>
        <v>0</v>
      </c>
      <c r="E6896" s="8" t="b">
        <f t="shared" si="981"/>
        <v>0</v>
      </c>
      <c r="F6896" s="8" t="b">
        <f t="shared" si="982"/>
        <v>0</v>
      </c>
      <c r="Q6896" s="8">
        <f t="shared" si="983"/>
        <v>0.13368749999999999</v>
      </c>
      <c r="R6896" s="8" t="e">
        <f>IFERROR(SUMPRODUCT(INDEX($B$1:$B$9600,$L6897):INDEX($B$1:$B$9600,$L6897+959),M$2:M$961)/$G$3,NA())</f>
        <v>#N/A</v>
      </c>
      <c r="S6896" s="8" t="e">
        <f>IFERROR(SUMPRODUCT(INDEX($C$1:$C$9600,$L6897):INDEX($C$1:$C$9600,$L6897+959),N$2:N$961)/$G$5,NA())</f>
        <v>#N/A</v>
      </c>
      <c r="T6896" s="8" t="e">
        <f t="shared" si="984"/>
        <v>#N/A</v>
      </c>
    </row>
    <row r="6897" spans="1:20" s="8" customFormat="1" x14ac:dyDescent="0.2">
      <c r="A6897" s="8">
        <f t="shared" si="978"/>
        <v>0.12370833333333334</v>
      </c>
      <c r="B6897" s="8">
        <f t="shared" si="979"/>
        <v>0</v>
      </c>
      <c r="C6897" s="8">
        <f t="shared" si="980"/>
        <v>0</v>
      </c>
      <c r="E6897" s="8" t="b">
        <f t="shared" si="981"/>
        <v>0</v>
      </c>
      <c r="F6897" s="8" t="b">
        <f t="shared" si="982"/>
        <v>0</v>
      </c>
      <c r="Q6897" s="8">
        <f t="shared" si="983"/>
        <v>0.13370833333333335</v>
      </c>
      <c r="R6897" s="8" t="e">
        <f>IFERROR(SUMPRODUCT(INDEX($B$1:$B$9600,$L6898):INDEX($B$1:$B$9600,$L6898+959),M$2:M$961)/$G$3,NA())</f>
        <v>#N/A</v>
      </c>
      <c r="S6897" s="8" t="e">
        <f>IFERROR(SUMPRODUCT(INDEX($C$1:$C$9600,$L6898):INDEX($C$1:$C$9600,$L6898+959),N$2:N$961)/$G$5,NA())</f>
        <v>#N/A</v>
      </c>
      <c r="T6897" s="8" t="e">
        <f t="shared" si="984"/>
        <v>#N/A</v>
      </c>
    </row>
    <row r="6898" spans="1:20" s="8" customFormat="1" x14ac:dyDescent="0.2">
      <c r="A6898" s="8">
        <f t="shared" si="978"/>
        <v>0.12372916666666667</v>
      </c>
      <c r="B6898" s="8">
        <f t="shared" si="979"/>
        <v>0</v>
      </c>
      <c r="C6898" s="8">
        <f t="shared" si="980"/>
        <v>0</v>
      </c>
      <c r="E6898" s="8" t="b">
        <f t="shared" si="981"/>
        <v>0</v>
      </c>
      <c r="F6898" s="8" t="b">
        <f t="shared" si="982"/>
        <v>0</v>
      </c>
      <c r="Q6898" s="8">
        <f t="shared" si="983"/>
        <v>0.13372916666666668</v>
      </c>
      <c r="R6898" s="8" t="e">
        <f>IFERROR(SUMPRODUCT(INDEX($B$1:$B$9600,$L6899):INDEX($B$1:$B$9600,$L6899+959),M$2:M$961)/$G$3,NA())</f>
        <v>#N/A</v>
      </c>
      <c r="S6898" s="8" t="e">
        <f>IFERROR(SUMPRODUCT(INDEX($C$1:$C$9600,$L6899):INDEX($C$1:$C$9600,$L6899+959),N$2:N$961)/$G$5,NA())</f>
        <v>#N/A</v>
      </c>
      <c r="T6898" s="8" t="e">
        <f t="shared" si="984"/>
        <v>#N/A</v>
      </c>
    </row>
    <row r="6899" spans="1:20" s="8" customFormat="1" x14ac:dyDescent="0.2">
      <c r="A6899" s="8">
        <f t="shared" si="978"/>
        <v>0.12375</v>
      </c>
      <c r="B6899" s="8">
        <f t="shared" si="979"/>
        <v>0</v>
      </c>
      <c r="C6899" s="8">
        <f t="shared" si="980"/>
        <v>0</v>
      </c>
      <c r="E6899" s="8" t="b">
        <f t="shared" si="981"/>
        <v>0</v>
      </c>
      <c r="F6899" s="8" t="b">
        <f t="shared" si="982"/>
        <v>0</v>
      </c>
      <c r="Q6899" s="8">
        <f t="shared" si="983"/>
        <v>0.13375000000000001</v>
      </c>
      <c r="R6899" s="8" t="e">
        <f>IFERROR(SUMPRODUCT(INDEX($B$1:$B$9600,$L6900):INDEX($B$1:$B$9600,$L6900+959),M$2:M$961)/$G$3,NA())</f>
        <v>#N/A</v>
      </c>
      <c r="S6899" s="8" t="e">
        <f>IFERROR(SUMPRODUCT(INDEX($C$1:$C$9600,$L6900):INDEX($C$1:$C$9600,$L6900+959),N$2:N$961)/$G$5,NA())</f>
        <v>#N/A</v>
      </c>
      <c r="T6899" s="8" t="e">
        <f t="shared" si="984"/>
        <v>#N/A</v>
      </c>
    </row>
    <row r="6900" spans="1:20" s="8" customFormat="1" x14ac:dyDescent="0.2">
      <c r="A6900" s="8">
        <f t="shared" si="978"/>
        <v>0.12377083333333333</v>
      </c>
      <c r="B6900" s="8">
        <f t="shared" si="979"/>
        <v>0</v>
      </c>
      <c r="C6900" s="8">
        <f t="shared" si="980"/>
        <v>0</v>
      </c>
      <c r="E6900" s="8" t="b">
        <f t="shared" si="981"/>
        <v>0</v>
      </c>
      <c r="F6900" s="8" t="b">
        <f t="shared" si="982"/>
        <v>0</v>
      </c>
      <c r="Q6900" s="8">
        <f t="shared" si="983"/>
        <v>0.13377083333333334</v>
      </c>
      <c r="R6900" s="8" t="e">
        <f>IFERROR(SUMPRODUCT(INDEX($B$1:$B$9600,$L6901):INDEX($B$1:$B$9600,$L6901+959),M$2:M$961)/$G$3,NA())</f>
        <v>#N/A</v>
      </c>
      <c r="S6900" s="8" t="e">
        <f>IFERROR(SUMPRODUCT(INDEX($C$1:$C$9600,$L6901):INDEX($C$1:$C$9600,$L6901+959),N$2:N$961)/$G$5,NA())</f>
        <v>#N/A</v>
      </c>
      <c r="T6900" s="8" t="e">
        <f t="shared" si="984"/>
        <v>#N/A</v>
      </c>
    </row>
    <row r="6901" spans="1:20" s="8" customFormat="1" x14ac:dyDescent="0.2">
      <c r="A6901" s="8">
        <f t="shared" si="978"/>
        <v>0.12379166666666666</v>
      </c>
      <c r="B6901" s="8">
        <f t="shared" si="979"/>
        <v>0</v>
      </c>
      <c r="C6901" s="8">
        <f t="shared" si="980"/>
        <v>0</v>
      </c>
      <c r="E6901" s="8" t="b">
        <f t="shared" si="981"/>
        <v>0</v>
      </c>
      <c r="F6901" s="8" t="b">
        <f t="shared" si="982"/>
        <v>0</v>
      </c>
      <c r="Q6901" s="8">
        <f t="shared" si="983"/>
        <v>0.13379166666666667</v>
      </c>
      <c r="R6901" s="8" t="e">
        <f>IFERROR(SUMPRODUCT(INDEX($B$1:$B$9600,$L6902):INDEX($B$1:$B$9600,$L6902+959),M$2:M$961)/$G$3,NA())</f>
        <v>#N/A</v>
      </c>
      <c r="S6901" s="8" t="e">
        <f>IFERROR(SUMPRODUCT(INDEX($C$1:$C$9600,$L6902):INDEX($C$1:$C$9600,$L6902+959),N$2:N$961)/$G$5,NA())</f>
        <v>#N/A</v>
      </c>
      <c r="T6901" s="8" t="e">
        <f t="shared" si="984"/>
        <v>#N/A</v>
      </c>
    </row>
    <row r="6902" spans="1:20" s="8" customFormat="1" x14ac:dyDescent="0.2">
      <c r="A6902" s="8">
        <f t="shared" si="978"/>
        <v>0.12381250000000001</v>
      </c>
      <c r="B6902" s="8">
        <f t="shared" si="979"/>
        <v>0</v>
      </c>
      <c r="C6902" s="8">
        <f t="shared" si="980"/>
        <v>0</v>
      </c>
      <c r="E6902" s="8" t="b">
        <f t="shared" si="981"/>
        <v>0</v>
      </c>
      <c r="F6902" s="8" t="b">
        <f t="shared" si="982"/>
        <v>0</v>
      </c>
      <c r="Q6902" s="8">
        <f t="shared" si="983"/>
        <v>0.1338125</v>
      </c>
      <c r="R6902" s="8" t="e">
        <f>IFERROR(SUMPRODUCT(INDEX($B$1:$B$9600,$L6903):INDEX($B$1:$B$9600,$L6903+959),M$2:M$961)/$G$3,NA())</f>
        <v>#N/A</v>
      </c>
      <c r="S6902" s="8" t="e">
        <f>IFERROR(SUMPRODUCT(INDEX($C$1:$C$9600,$L6903):INDEX($C$1:$C$9600,$L6903+959),N$2:N$961)/$G$5,NA())</f>
        <v>#N/A</v>
      </c>
      <c r="T6902" s="8" t="e">
        <f t="shared" si="984"/>
        <v>#N/A</v>
      </c>
    </row>
    <row r="6903" spans="1:20" s="8" customFormat="1" x14ac:dyDescent="0.2">
      <c r="A6903" s="8">
        <f t="shared" si="978"/>
        <v>0.12383333333333334</v>
      </c>
      <c r="B6903" s="8">
        <f t="shared" si="979"/>
        <v>0</v>
      </c>
      <c r="C6903" s="8">
        <f t="shared" si="980"/>
        <v>0</v>
      </c>
      <c r="E6903" s="8" t="b">
        <f t="shared" si="981"/>
        <v>0</v>
      </c>
      <c r="F6903" s="8" t="b">
        <f t="shared" si="982"/>
        <v>0</v>
      </c>
      <c r="Q6903" s="8">
        <f t="shared" si="983"/>
        <v>0.13383333333333333</v>
      </c>
      <c r="R6903" s="8" t="e">
        <f>IFERROR(SUMPRODUCT(INDEX($B$1:$B$9600,$L6904):INDEX($B$1:$B$9600,$L6904+959),M$2:M$961)/$G$3,NA())</f>
        <v>#N/A</v>
      </c>
      <c r="S6903" s="8" t="e">
        <f>IFERROR(SUMPRODUCT(INDEX($C$1:$C$9600,$L6904):INDEX($C$1:$C$9600,$L6904+959),N$2:N$961)/$G$5,NA())</f>
        <v>#N/A</v>
      </c>
      <c r="T6903" s="8" t="e">
        <f t="shared" si="984"/>
        <v>#N/A</v>
      </c>
    </row>
    <row r="6904" spans="1:20" s="8" customFormat="1" x14ac:dyDescent="0.2">
      <c r="A6904" s="8">
        <f t="shared" si="978"/>
        <v>0.12385416666666667</v>
      </c>
      <c r="B6904" s="8">
        <f t="shared" si="979"/>
        <v>0</v>
      </c>
      <c r="C6904" s="8">
        <f t="shared" si="980"/>
        <v>0</v>
      </c>
      <c r="E6904" s="8" t="b">
        <f t="shared" si="981"/>
        <v>0</v>
      </c>
      <c r="F6904" s="8" t="b">
        <f t="shared" si="982"/>
        <v>0</v>
      </c>
      <c r="Q6904" s="8">
        <f t="shared" si="983"/>
        <v>0.13385416666666666</v>
      </c>
      <c r="R6904" s="8" t="e">
        <f>IFERROR(SUMPRODUCT(INDEX($B$1:$B$9600,$L6905):INDEX($B$1:$B$9600,$L6905+959),M$2:M$961)/$G$3,NA())</f>
        <v>#N/A</v>
      </c>
      <c r="S6904" s="8" t="e">
        <f>IFERROR(SUMPRODUCT(INDEX($C$1:$C$9600,$L6905):INDEX($C$1:$C$9600,$L6905+959),N$2:N$961)/$G$5,NA())</f>
        <v>#N/A</v>
      </c>
      <c r="T6904" s="8" t="e">
        <f t="shared" si="984"/>
        <v>#N/A</v>
      </c>
    </row>
    <row r="6905" spans="1:20" s="8" customFormat="1" x14ac:dyDescent="0.2">
      <c r="A6905" s="8">
        <f t="shared" si="978"/>
        <v>0.123875</v>
      </c>
      <c r="B6905" s="8">
        <f t="shared" si="979"/>
        <v>0</v>
      </c>
      <c r="C6905" s="8">
        <f t="shared" si="980"/>
        <v>0</v>
      </c>
      <c r="E6905" s="8" t="b">
        <f t="shared" si="981"/>
        <v>0</v>
      </c>
      <c r="F6905" s="8" t="b">
        <f t="shared" si="982"/>
        <v>0</v>
      </c>
      <c r="Q6905" s="8">
        <f t="shared" si="983"/>
        <v>0.13387499999999999</v>
      </c>
      <c r="R6905" s="8" t="e">
        <f>IFERROR(SUMPRODUCT(INDEX($B$1:$B$9600,$L6906):INDEX($B$1:$B$9600,$L6906+959),M$2:M$961)/$G$3,NA())</f>
        <v>#N/A</v>
      </c>
      <c r="S6905" s="8" t="e">
        <f>IFERROR(SUMPRODUCT(INDEX($C$1:$C$9600,$L6906):INDEX($C$1:$C$9600,$L6906+959),N$2:N$961)/$G$5,NA())</f>
        <v>#N/A</v>
      </c>
      <c r="T6905" s="8" t="e">
        <f t="shared" si="984"/>
        <v>#N/A</v>
      </c>
    </row>
    <row r="6906" spans="1:20" s="8" customFormat="1" x14ac:dyDescent="0.2">
      <c r="A6906" s="8">
        <f t="shared" si="978"/>
        <v>0.12389583333333333</v>
      </c>
      <c r="B6906" s="8">
        <f t="shared" si="979"/>
        <v>0</v>
      </c>
      <c r="C6906" s="8">
        <f t="shared" si="980"/>
        <v>0</v>
      </c>
      <c r="E6906" s="8" t="b">
        <f t="shared" si="981"/>
        <v>0</v>
      </c>
      <c r="F6906" s="8" t="b">
        <f t="shared" si="982"/>
        <v>0</v>
      </c>
      <c r="Q6906" s="8">
        <f t="shared" si="983"/>
        <v>0.13389583333333333</v>
      </c>
      <c r="R6906" s="8" t="e">
        <f>IFERROR(SUMPRODUCT(INDEX($B$1:$B$9600,$L6907):INDEX($B$1:$B$9600,$L6907+959),M$2:M$961)/$G$3,NA())</f>
        <v>#N/A</v>
      </c>
      <c r="S6906" s="8" t="e">
        <f>IFERROR(SUMPRODUCT(INDEX($C$1:$C$9600,$L6907):INDEX($C$1:$C$9600,$L6907+959),N$2:N$961)/$G$5,NA())</f>
        <v>#N/A</v>
      </c>
      <c r="T6906" s="8" t="e">
        <f t="shared" si="984"/>
        <v>#N/A</v>
      </c>
    </row>
    <row r="6907" spans="1:20" s="8" customFormat="1" x14ac:dyDescent="0.2">
      <c r="A6907" s="8">
        <f t="shared" si="978"/>
        <v>0.12391666666666666</v>
      </c>
      <c r="B6907" s="8">
        <f t="shared" si="979"/>
        <v>0</v>
      </c>
      <c r="C6907" s="8">
        <f t="shared" si="980"/>
        <v>0</v>
      </c>
      <c r="E6907" s="8" t="b">
        <f t="shared" si="981"/>
        <v>0</v>
      </c>
      <c r="F6907" s="8" t="b">
        <f t="shared" si="982"/>
        <v>0</v>
      </c>
      <c r="Q6907" s="8">
        <f t="shared" si="983"/>
        <v>0.13391666666666666</v>
      </c>
      <c r="R6907" s="8" t="e">
        <f>IFERROR(SUMPRODUCT(INDEX($B$1:$B$9600,$L6908):INDEX($B$1:$B$9600,$L6908+959),M$2:M$961)/$G$3,NA())</f>
        <v>#N/A</v>
      </c>
      <c r="S6907" s="8" t="e">
        <f>IFERROR(SUMPRODUCT(INDEX($C$1:$C$9600,$L6908):INDEX($C$1:$C$9600,$L6908+959),N$2:N$961)/$G$5,NA())</f>
        <v>#N/A</v>
      </c>
      <c r="T6907" s="8" t="e">
        <f t="shared" si="984"/>
        <v>#N/A</v>
      </c>
    </row>
    <row r="6908" spans="1:20" s="8" customFormat="1" x14ac:dyDescent="0.2">
      <c r="A6908" s="8">
        <f t="shared" si="978"/>
        <v>0.12393750000000001</v>
      </c>
      <c r="B6908" s="8">
        <f t="shared" si="979"/>
        <v>0</v>
      </c>
      <c r="C6908" s="8">
        <f t="shared" si="980"/>
        <v>0</v>
      </c>
      <c r="E6908" s="8" t="b">
        <f t="shared" si="981"/>
        <v>0</v>
      </c>
      <c r="F6908" s="8" t="b">
        <f t="shared" si="982"/>
        <v>0</v>
      </c>
      <c r="Q6908" s="8">
        <f t="shared" si="983"/>
        <v>0.13393749999999999</v>
      </c>
      <c r="R6908" s="8" t="e">
        <f>IFERROR(SUMPRODUCT(INDEX($B$1:$B$9600,$L6909):INDEX($B$1:$B$9600,$L6909+959),M$2:M$961)/$G$3,NA())</f>
        <v>#N/A</v>
      </c>
      <c r="S6908" s="8" t="e">
        <f>IFERROR(SUMPRODUCT(INDEX($C$1:$C$9600,$L6909):INDEX($C$1:$C$9600,$L6909+959),N$2:N$961)/$G$5,NA())</f>
        <v>#N/A</v>
      </c>
      <c r="T6908" s="8" t="e">
        <f t="shared" si="984"/>
        <v>#N/A</v>
      </c>
    </row>
    <row r="6909" spans="1:20" s="8" customFormat="1" x14ac:dyDescent="0.2">
      <c r="A6909" s="8">
        <f t="shared" si="978"/>
        <v>0.12395833333333334</v>
      </c>
      <c r="B6909" s="8">
        <f t="shared" si="979"/>
        <v>0</v>
      </c>
      <c r="C6909" s="8">
        <f t="shared" si="980"/>
        <v>0</v>
      </c>
      <c r="E6909" s="8" t="b">
        <f t="shared" si="981"/>
        <v>0</v>
      </c>
      <c r="F6909" s="8" t="b">
        <f t="shared" si="982"/>
        <v>0</v>
      </c>
      <c r="Q6909" s="8">
        <f t="shared" si="983"/>
        <v>0.13395833333333335</v>
      </c>
      <c r="R6909" s="8" t="e">
        <f>IFERROR(SUMPRODUCT(INDEX($B$1:$B$9600,$L6910):INDEX($B$1:$B$9600,$L6910+959),M$2:M$961)/$G$3,NA())</f>
        <v>#N/A</v>
      </c>
      <c r="S6909" s="8" t="e">
        <f>IFERROR(SUMPRODUCT(INDEX($C$1:$C$9600,$L6910):INDEX($C$1:$C$9600,$L6910+959),N$2:N$961)/$G$5,NA())</f>
        <v>#N/A</v>
      </c>
      <c r="T6909" s="8" t="e">
        <f t="shared" si="984"/>
        <v>#N/A</v>
      </c>
    </row>
    <row r="6910" spans="1:20" s="8" customFormat="1" x14ac:dyDescent="0.2">
      <c r="A6910" s="8">
        <f t="shared" si="978"/>
        <v>0.12397916666666667</v>
      </c>
      <c r="B6910" s="8">
        <f t="shared" si="979"/>
        <v>0</v>
      </c>
      <c r="C6910" s="8">
        <f t="shared" si="980"/>
        <v>0</v>
      </c>
      <c r="E6910" s="8" t="b">
        <f t="shared" si="981"/>
        <v>0</v>
      </c>
      <c r="F6910" s="8" t="b">
        <f t="shared" si="982"/>
        <v>0</v>
      </c>
      <c r="Q6910" s="8">
        <f t="shared" si="983"/>
        <v>0.13397916666666668</v>
      </c>
      <c r="R6910" s="8" t="e">
        <f>IFERROR(SUMPRODUCT(INDEX($B$1:$B$9600,$L6911):INDEX($B$1:$B$9600,$L6911+959),M$2:M$961)/$G$3,NA())</f>
        <v>#N/A</v>
      </c>
      <c r="S6910" s="8" t="e">
        <f>IFERROR(SUMPRODUCT(INDEX($C$1:$C$9600,$L6911):INDEX($C$1:$C$9600,$L6911+959),N$2:N$961)/$G$5,NA())</f>
        <v>#N/A</v>
      </c>
      <c r="T6910" s="8" t="e">
        <f t="shared" si="984"/>
        <v>#N/A</v>
      </c>
    </row>
    <row r="6911" spans="1:20" s="8" customFormat="1" x14ac:dyDescent="0.2">
      <c r="A6911" s="8">
        <f t="shared" si="978"/>
        <v>0.124</v>
      </c>
      <c r="B6911" s="8">
        <f t="shared" si="979"/>
        <v>0</v>
      </c>
      <c r="C6911" s="8">
        <f t="shared" si="980"/>
        <v>0</v>
      </c>
      <c r="E6911" s="8" t="b">
        <f t="shared" si="981"/>
        <v>0</v>
      </c>
      <c r="F6911" s="8" t="b">
        <f t="shared" si="982"/>
        <v>0</v>
      </c>
      <c r="Q6911" s="8">
        <f t="shared" si="983"/>
        <v>0.13400000000000001</v>
      </c>
      <c r="R6911" s="8" t="e">
        <f>IFERROR(SUMPRODUCT(INDEX($B$1:$B$9600,$L6912):INDEX($B$1:$B$9600,$L6912+959),M$2:M$961)/$G$3,NA())</f>
        <v>#N/A</v>
      </c>
      <c r="S6911" s="8" t="e">
        <f>IFERROR(SUMPRODUCT(INDEX($C$1:$C$9600,$L6912):INDEX($C$1:$C$9600,$L6912+959),N$2:N$961)/$G$5,NA())</f>
        <v>#N/A</v>
      </c>
      <c r="T6911" s="8" t="e">
        <f t="shared" si="984"/>
        <v>#N/A</v>
      </c>
    </row>
    <row r="6912" spans="1:20" s="8" customFormat="1" x14ac:dyDescent="0.2">
      <c r="A6912" s="8">
        <f t="shared" si="978"/>
        <v>0.12402083333333333</v>
      </c>
      <c r="B6912" s="8">
        <f t="shared" si="979"/>
        <v>0</v>
      </c>
      <c r="C6912" s="8">
        <f t="shared" si="980"/>
        <v>0</v>
      </c>
      <c r="E6912" s="8" t="b">
        <f t="shared" si="981"/>
        <v>0</v>
      </c>
      <c r="F6912" s="8" t="b">
        <f t="shared" si="982"/>
        <v>0</v>
      </c>
      <c r="Q6912" s="8">
        <f t="shared" si="983"/>
        <v>0.13402083333333334</v>
      </c>
      <c r="R6912" s="8" t="e">
        <f>IFERROR(SUMPRODUCT(INDEX($B$1:$B$9600,$L6913):INDEX($B$1:$B$9600,$L6913+959),M$2:M$961)/$G$3,NA())</f>
        <v>#N/A</v>
      </c>
      <c r="S6912" s="8" t="e">
        <f>IFERROR(SUMPRODUCT(INDEX($C$1:$C$9600,$L6913):INDEX($C$1:$C$9600,$L6913+959),N$2:N$961)/$G$5,NA())</f>
        <v>#N/A</v>
      </c>
      <c r="T6912" s="8" t="e">
        <f t="shared" si="984"/>
        <v>#N/A</v>
      </c>
    </row>
    <row r="6913" spans="1:20" s="8" customFormat="1" x14ac:dyDescent="0.2">
      <c r="A6913" s="8">
        <f t="shared" ref="A6913:A6976" si="985">(ROW()-959)/48000</f>
        <v>0.12404166666666666</v>
      </c>
      <c r="B6913" s="8">
        <f t="shared" ref="B6913:B6976" si="986">IF(E6913,(1+COS(2*PI()*$I$1*(A6913-$H$4)/6.5))*COS(2*PI()*$I$1*(A6913-$H$4))/2,0)</f>
        <v>0</v>
      </c>
      <c r="C6913" s="8">
        <f t="shared" ref="C6913:C6976" si="987">IF(F6913,(1+COS(2*PI()*$I$1*(A6913-$H$6)/6.5))*COS(2*PI()*$I$1*(A6913-$H$6))/2,0)</f>
        <v>0</v>
      </c>
      <c r="E6913" s="8" t="b">
        <f t="shared" ref="E6913:E6976" si="988">AND(A6913&gt;=-3.25/$I$1+$H$4,A6913&lt;=(3.25/$I$1)+$H$4)</f>
        <v>0</v>
      </c>
      <c r="F6913" s="8" t="b">
        <f t="shared" ref="F6913:F6976" si="989">AND(A6913&gt;=-3.25/$I$1+$H$6,A6913&lt;=(3.25/$I$1)+$H$6)</f>
        <v>0</v>
      </c>
      <c r="Q6913" s="8">
        <f t="shared" ref="Q6913:Q6976" si="990">(ROW()-479)/48000</f>
        <v>0.13404166666666667</v>
      </c>
      <c r="R6913" s="8" t="e">
        <f>IFERROR(SUMPRODUCT(INDEX($B$1:$B$9600,$L6914):INDEX($B$1:$B$9600,$L6914+959),M$2:M$961)/$G$3,NA())</f>
        <v>#N/A</v>
      </c>
      <c r="S6913" s="8" t="e">
        <f>IFERROR(SUMPRODUCT(INDEX($C$1:$C$9600,$L6914):INDEX($C$1:$C$9600,$L6914+959),N$2:N$961)/$G$5,NA())</f>
        <v>#N/A</v>
      </c>
      <c r="T6913" s="8" t="e">
        <f t="shared" ref="T6913:T6976" si="991">IFERROR(SUM(R6913:S6913)/$G$8,NA())</f>
        <v>#N/A</v>
      </c>
    </row>
    <row r="6914" spans="1:20" s="8" customFormat="1" x14ac:dyDescent="0.2">
      <c r="A6914" s="8">
        <f t="shared" si="985"/>
        <v>0.12406250000000001</v>
      </c>
      <c r="B6914" s="8">
        <f t="shared" si="986"/>
        <v>0</v>
      </c>
      <c r="C6914" s="8">
        <f t="shared" si="987"/>
        <v>0</v>
      </c>
      <c r="E6914" s="8" t="b">
        <f t="shared" si="988"/>
        <v>0</v>
      </c>
      <c r="F6914" s="8" t="b">
        <f t="shared" si="989"/>
        <v>0</v>
      </c>
      <c r="Q6914" s="8">
        <f t="shared" si="990"/>
        <v>0.1340625</v>
      </c>
      <c r="R6914" s="8" t="e">
        <f>IFERROR(SUMPRODUCT(INDEX($B$1:$B$9600,$L6915):INDEX($B$1:$B$9600,$L6915+959),M$2:M$961)/$G$3,NA())</f>
        <v>#N/A</v>
      </c>
      <c r="S6914" s="8" t="e">
        <f>IFERROR(SUMPRODUCT(INDEX($C$1:$C$9600,$L6915):INDEX($C$1:$C$9600,$L6915+959),N$2:N$961)/$G$5,NA())</f>
        <v>#N/A</v>
      </c>
      <c r="T6914" s="8" t="e">
        <f t="shared" si="991"/>
        <v>#N/A</v>
      </c>
    </row>
    <row r="6915" spans="1:20" s="8" customFormat="1" x14ac:dyDescent="0.2">
      <c r="A6915" s="8">
        <f t="shared" si="985"/>
        <v>0.12408333333333334</v>
      </c>
      <c r="B6915" s="8">
        <f t="shared" si="986"/>
        <v>0</v>
      </c>
      <c r="C6915" s="8">
        <f t="shared" si="987"/>
        <v>0</v>
      </c>
      <c r="E6915" s="8" t="b">
        <f t="shared" si="988"/>
        <v>0</v>
      </c>
      <c r="F6915" s="8" t="b">
        <f t="shared" si="989"/>
        <v>0</v>
      </c>
      <c r="Q6915" s="8">
        <f t="shared" si="990"/>
        <v>0.13408333333333333</v>
      </c>
      <c r="R6915" s="8" t="e">
        <f>IFERROR(SUMPRODUCT(INDEX($B$1:$B$9600,$L6916):INDEX($B$1:$B$9600,$L6916+959),M$2:M$961)/$G$3,NA())</f>
        <v>#N/A</v>
      </c>
      <c r="S6915" s="8" t="e">
        <f>IFERROR(SUMPRODUCT(INDEX($C$1:$C$9600,$L6916):INDEX($C$1:$C$9600,$L6916+959),N$2:N$961)/$G$5,NA())</f>
        <v>#N/A</v>
      </c>
      <c r="T6915" s="8" t="e">
        <f t="shared" si="991"/>
        <v>#N/A</v>
      </c>
    </row>
    <row r="6916" spans="1:20" s="8" customFormat="1" x14ac:dyDescent="0.2">
      <c r="A6916" s="8">
        <f t="shared" si="985"/>
        <v>0.12410416666666667</v>
      </c>
      <c r="B6916" s="8">
        <f t="shared" si="986"/>
        <v>0</v>
      </c>
      <c r="C6916" s="8">
        <f t="shared" si="987"/>
        <v>0</v>
      </c>
      <c r="E6916" s="8" t="b">
        <f t="shared" si="988"/>
        <v>0</v>
      </c>
      <c r="F6916" s="8" t="b">
        <f t="shared" si="989"/>
        <v>0</v>
      </c>
      <c r="Q6916" s="8">
        <f t="shared" si="990"/>
        <v>0.13410416666666666</v>
      </c>
      <c r="R6916" s="8" t="e">
        <f>IFERROR(SUMPRODUCT(INDEX($B$1:$B$9600,$L6917):INDEX($B$1:$B$9600,$L6917+959),M$2:M$961)/$G$3,NA())</f>
        <v>#N/A</v>
      </c>
      <c r="S6916" s="8" t="e">
        <f>IFERROR(SUMPRODUCT(INDEX($C$1:$C$9600,$L6917):INDEX($C$1:$C$9600,$L6917+959),N$2:N$961)/$G$5,NA())</f>
        <v>#N/A</v>
      </c>
      <c r="T6916" s="8" t="e">
        <f t="shared" si="991"/>
        <v>#N/A</v>
      </c>
    </row>
    <row r="6917" spans="1:20" s="8" customFormat="1" x14ac:dyDescent="0.2">
      <c r="A6917" s="8">
        <f t="shared" si="985"/>
        <v>0.124125</v>
      </c>
      <c r="B6917" s="8">
        <f t="shared" si="986"/>
        <v>0</v>
      </c>
      <c r="C6917" s="8">
        <f t="shared" si="987"/>
        <v>0</v>
      </c>
      <c r="E6917" s="8" t="b">
        <f t="shared" si="988"/>
        <v>0</v>
      </c>
      <c r="F6917" s="8" t="b">
        <f t="shared" si="989"/>
        <v>0</v>
      </c>
      <c r="Q6917" s="8">
        <f t="shared" si="990"/>
        <v>0.13412499999999999</v>
      </c>
      <c r="R6917" s="8" t="e">
        <f>IFERROR(SUMPRODUCT(INDEX($B$1:$B$9600,$L6918):INDEX($B$1:$B$9600,$L6918+959),M$2:M$961)/$G$3,NA())</f>
        <v>#N/A</v>
      </c>
      <c r="S6917" s="8" t="e">
        <f>IFERROR(SUMPRODUCT(INDEX($C$1:$C$9600,$L6918):INDEX($C$1:$C$9600,$L6918+959),N$2:N$961)/$G$5,NA())</f>
        <v>#N/A</v>
      </c>
      <c r="T6917" s="8" t="e">
        <f t="shared" si="991"/>
        <v>#N/A</v>
      </c>
    </row>
    <row r="6918" spans="1:20" s="8" customFormat="1" x14ac:dyDescent="0.2">
      <c r="A6918" s="8">
        <f t="shared" si="985"/>
        <v>0.12414583333333333</v>
      </c>
      <c r="B6918" s="8">
        <f t="shared" si="986"/>
        <v>0</v>
      </c>
      <c r="C6918" s="8">
        <f t="shared" si="987"/>
        <v>0</v>
      </c>
      <c r="E6918" s="8" t="b">
        <f t="shared" si="988"/>
        <v>0</v>
      </c>
      <c r="F6918" s="8" t="b">
        <f t="shared" si="989"/>
        <v>0</v>
      </c>
      <c r="Q6918" s="8">
        <f t="shared" si="990"/>
        <v>0.13414583333333333</v>
      </c>
      <c r="R6918" s="8" t="e">
        <f>IFERROR(SUMPRODUCT(INDEX($B$1:$B$9600,$L6919):INDEX($B$1:$B$9600,$L6919+959),M$2:M$961)/$G$3,NA())</f>
        <v>#N/A</v>
      </c>
      <c r="S6918" s="8" t="e">
        <f>IFERROR(SUMPRODUCT(INDEX($C$1:$C$9600,$L6919):INDEX($C$1:$C$9600,$L6919+959),N$2:N$961)/$G$5,NA())</f>
        <v>#N/A</v>
      </c>
      <c r="T6918" s="8" t="e">
        <f t="shared" si="991"/>
        <v>#N/A</v>
      </c>
    </row>
    <row r="6919" spans="1:20" s="8" customFormat="1" x14ac:dyDescent="0.2">
      <c r="A6919" s="8">
        <f t="shared" si="985"/>
        <v>0.12416666666666666</v>
      </c>
      <c r="B6919" s="8">
        <f t="shared" si="986"/>
        <v>0</v>
      </c>
      <c r="C6919" s="8">
        <f t="shared" si="987"/>
        <v>0</v>
      </c>
      <c r="E6919" s="8" t="b">
        <f t="shared" si="988"/>
        <v>0</v>
      </c>
      <c r="F6919" s="8" t="b">
        <f t="shared" si="989"/>
        <v>0</v>
      </c>
      <c r="Q6919" s="8">
        <f t="shared" si="990"/>
        <v>0.13416666666666666</v>
      </c>
      <c r="R6919" s="8" t="e">
        <f>IFERROR(SUMPRODUCT(INDEX($B$1:$B$9600,$L6920):INDEX($B$1:$B$9600,$L6920+959),M$2:M$961)/$G$3,NA())</f>
        <v>#N/A</v>
      </c>
      <c r="S6919" s="8" t="e">
        <f>IFERROR(SUMPRODUCT(INDEX($C$1:$C$9600,$L6920):INDEX($C$1:$C$9600,$L6920+959),N$2:N$961)/$G$5,NA())</f>
        <v>#N/A</v>
      </c>
      <c r="T6919" s="8" t="e">
        <f t="shared" si="991"/>
        <v>#N/A</v>
      </c>
    </row>
    <row r="6920" spans="1:20" s="8" customFormat="1" x14ac:dyDescent="0.2">
      <c r="A6920" s="8">
        <f t="shared" si="985"/>
        <v>0.12418750000000001</v>
      </c>
      <c r="B6920" s="8">
        <f t="shared" si="986"/>
        <v>0</v>
      </c>
      <c r="C6920" s="8">
        <f t="shared" si="987"/>
        <v>0</v>
      </c>
      <c r="E6920" s="8" t="b">
        <f t="shared" si="988"/>
        <v>0</v>
      </c>
      <c r="F6920" s="8" t="b">
        <f t="shared" si="989"/>
        <v>0</v>
      </c>
      <c r="Q6920" s="8">
        <f t="shared" si="990"/>
        <v>0.13418749999999999</v>
      </c>
      <c r="R6920" s="8" t="e">
        <f>IFERROR(SUMPRODUCT(INDEX($B$1:$B$9600,$L6921):INDEX($B$1:$B$9600,$L6921+959),M$2:M$961)/$G$3,NA())</f>
        <v>#N/A</v>
      </c>
      <c r="S6920" s="8" t="e">
        <f>IFERROR(SUMPRODUCT(INDEX($C$1:$C$9600,$L6921):INDEX($C$1:$C$9600,$L6921+959),N$2:N$961)/$G$5,NA())</f>
        <v>#N/A</v>
      </c>
      <c r="T6920" s="8" t="e">
        <f t="shared" si="991"/>
        <v>#N/A</v>
      </c>
    </row>
    <row r="6921" spans="1:20" s="8" customFormat="1" x14ac:dyDescent="0.2">
      <c r="A6921" s="8">
        <f t="shared" si="985"/>
        <v>0.12420833333333334</v>
      </c>
      <c r="B6921" s="8">
        <f t="shared" si="986"/>
        <v>0</v>
      </c>
      <c r="C6921" s="8">
        <f t="shared" si="987"/>
        <v>0</v>
      </c>
      <c r="E6921" s="8" t="b">
        <f t="shared" si="988"/>
        <v>0</v>
      </c>
      <c r="F6921" s="8" t="b">
        <f t="shared" si="989"/>
        <v>0</v>
      </c>
      <c r="Q6921" s="8">
        <f t="shared" si="990"/>
        <v>0.13420833333333335</v>
      </c>
      <c r="R6921" s="8" t="e">
        <f>IFERROR(SUMPRODUCT(INDEX($B$1:$B$9600,$L6922):INDEX($B$1:$B$9600,$L6922+959),M$2:M$961)/$G$3,NA())</f>
        <v>#N/A</v>
      </c>
      <c r="S6921" s="8" t="e">
        <f>IFERROR(SUMPRODUCT(INDEX($C$1:$C$9600,$L6922):INDEX($C$1:$C$9600,$L6922+959),N$2:N$961)/$G$5,NA())</f>
        <v>#N/A</v>
      </c>
      <c r="T6921" s="8" t="e">
        <f t="shared" si="991"/>
        <v>#N/A</v>
      </c>
    </row>
    <row r="6922" spans="1:20" s="8" customFormat="1" x14ac:dyDescent="0.2">
      <c r="A6922" s="8">
        <f t="shared" si="985"/>
        <v>0.12422916666666667</v>
      </c>
      <c r="B6922" s="8">
        <f t="shared" si="986"/>
        <v>0</v>
      </c>
      <c r="C6922" s="8">
        <f t="shared" si="987"/>
        <v>0</v>
      </c>
      <c r="E6922" s="8" t="b">
        <f t="shared" si="988"/>
        <v>0</v>
      </c>
      <c r="F6922" s="8" t="b">
        <f t="shared" si="989"/>
        <v>0</v>
      </c>
      <c r="Q6922" s="8">
        <f t="shared" si="990"/>
        <v>0.13422916666666668</v>
      </c>
      <c r="R6922" s="8" t="e">
        <f>IFERROR(SUMPRODUCT(INDEX($B$1:$B$9600,$L6923):INDEX($B$1:$B$9600,$L6923+959),M$2:M$961)/$G$3,NA())</f>
        <v>#N/A</v>
      </c>
      <c r="S6922" s="8" t="e">
        <f>IFERROR(SUMPRODUCT(INDEX($C$1:$C$9600,$L6923):INDEX($C$1:$C$9600,$L6923+959),N$2:N$961)/$G$5,NA())</f>
        <v>#N/A</v>
      </c>
      <c r="T6922" s="8" t="e">
        <f t="shared" si="991"/>
        <v>#N/A</v>
      </c>
    </row>
    <row r="6923" spans="1:20" s="8" customFormat="1" x14ac:dyDescent="0.2">
      <c r="A6923" s="8">
        <f t="shared" si="985"/>
        <v>0.12425</v>
      </c>
      <c r="B6923" s="8">
        <f t="shared" si="986"/>
        <v>0</v>
      </c>
      <c r="C6923" s="8">
        <f t="shared" si="987"/>
        <v>0</v>
      </c>
      <c r="E6923" s="8" t="b">
        <f t="shared" si="988"/>
        <v>0</v>
      </c>
      <c r="F6923" s="8" t="b">
        <f t="shared" si="989"/>
        <v>0</v>
      </c>
      <c r="Q6923" s="8">
        <f t="shared" si="990"/>
        <v>0.13425000000000001</v>
      </c>
      <c r="R6923" s="8" t="e">
        <f>IFERROR(SUMPRODUCT(INDEX($B$1:$B$9600,$L6924):INDEX($B$1:$B$9600,$L6924+959),M$2:M$961)/$G$3,NA())</f>
        <v>#N/A</v>
      </c>
      <c r="S6923" s="8" t="e">
        <f>IFERROR(SUMPRODUCT(INDEX($C$1:$C$9600,$L6924):INDEX($C$1:$C$9600,$L6924+959),N$2:N$961)/$G$5,NA())</f>
        <v>#N/A</v>
      </c>
      <c r="T6923" s="8" t="e">
        <f t="shared" si="991"/>
        <v>#N/A</v>
      </c>
    </row>
    <row r="6924" spans="1:20" s="8" customFormat="1" x14ac:dyDescent="0.2">
      <c r="A6924" s="8">
        <f t="shared" si="985"/>
        <v>0.12427083333333333</v>
      </c>
      <c r="B6924" s="8">
        <f t="shared" si="986"/>
        <v>0</v>
      </c>
      <c r="C6924" s="8">
        <f t="shared" si="987"/>
        <v>0</v>
      </c>
      <c r="E6924" s="8" t="b">
        <f t="shared" si="988"/>
        <v>0</v>
      </c>
      <c r="F6924" s="8" t="b">
        <f t="shared" si="989"/>
        <v>0</v>
      </c>
      <c r="Q6924" s="8">
        <f t="shared" si="990"/>
        <v>0.13427083333333334</v>
      </c>
      <c r="R6924" s="8" t="e">
        <f>IFERROR(SUMPRODUCT(INDEX($B$1:$B$9600,$L6925):INDEX($B$1:$B$9600,$L6925+959),M$2:M$961)/$G$3,NA())</f>
        <v>#N/A</v>
      </c>
      <c r="S6924" s="8" t="e">
        <f>IFERROR(SUMPRODUCT(INDEX($C$1:$C$9600,$L6925):INDEX($C$1:$C$9600,$L6925+959),N$2:N$961)/$G$5,NA())</f>
        <v>#N/A</v>
      </c>
      <c r="T6924" s="8" t="e">
        <f t="shared" si="991"/>
        <v>#N/A</v>
      </c>
    </row>
    <row r="6925" spans="1:20" s="8" customFormat="1" x14ac:dyDescent="0.2">
      <c r="A6925" s="8">
        <f t="shared" si="985"/>
        <v>0.12429166666666666</v>
      </c>
      <c r="B6925" s="8">
        <f t="shared" si="986"/>
        <v>0</v>
      </c>
      <c r="C6925" s="8">
        <f t="shared" si="987"/>
        <v>0</v>
      </c>
      <c r="E6925" s="8" t="b">
        <f t="shared" si="988"/>
        <v>0</v>
      </c>
      <c r="F6925" s="8" t="b">
        <f t="shared" si="989"/>
        <v>0</v>
      </c>
      <c r="Q6925" s="8">
        <f t="shared" si="990"/>
        <v>0.13429166666666667</v>
      </c>
      <c r="R6925" s="8" t="e">
        <f>IFERROR(SUMPRODUCT(INDEX($B$1:$B$9600,$L6926):INDEX($B$1:$B$9600,$L6926+959),M$2:M$961)/$G$3,NA())</f>
        <v>#N/A</v>
      </c>
      <c r="S6925" s="8" t="e">
        <f>IFERROR(SUMPRODUCT(INDEX($C$1:$C$9600,$L6926):INDEX($C$1:$C$9600,$L6926+959),N$2:N$961)/$G$5,NA())</f>
        <v>#N/A</v>
      </c>
      <c r="T6925" s="8" t="e">
        <f t="shared" si="991"/>
        <v>#N/A</v>
      </c>
    </row>
    <row r="6926" spans="1:20" s="8" customFormat="1" x14ac:dyDescent="0.2">
      <c r="A6926" s="8">
        <f t="shared" si="985"/>
        <v>0.12431250000000001</v>
      </c>
      <c r="B6926" s="8">
        <f t="shared" si="986"/>
        <v>0</v>
      </c>
      <c r="C6926" s="8">
        <f t="shared" si="987"/>
        <v>0</v>
      </c>
      <c r="E6926" s="8" t="b">
        <f t="shared" si="988"/>
        <v>0</v>
      </c>
      <c r="F6926" s="8" t="b">
        <f t="shared" si="989"/>
        <v>0</v>
      </c>
      <c r="Q6926" s="8">
        <f t="shared" si="990"/>
        <v>0.1343125</v>
      </c>
      <c r="R6926" s="8" t="e">
        <f>IFERROR(SUMPRODUCT(INDEX($B$1:$B$9600,$L6927):INDEX($B$1:$B$9600,$L6927+959),M$2:M$961)/$G$3,NA())</f>
        <v>#N/A</v>
      </c>
      <c r="S6926" s="8" t="e">
        <f>IFERROR(SUMPRODUCT(INDEX($C$1:$C$9600,$L6927):INDEX($C$1:$C$9600,$L6927+959),N$2:N$961)/$G$5,NA())</f>
        <v>#N/A</v>
      </c>
      <c r="T6926" s="8" t="e">
        <f t="shared" si="991"/>
        <v>#N/A</v>
      </c>
    </row>
    <row r="6927" spans="1:20" s="8" customFormat="1" x14ac:dyDescent="0.2">
      <c r="A6927" s="8">
        <f t="shared" si="985"/>
        <v>0.12433333333333334</v>
      </c>
      <c r="B6927" s="8">
        <f t="shared" si="986"/>
        <v>0</v>
      </c>
      <c r="C6927" s="8">
        <f t="shared" si="987"/>
        <v>0</v>
      </c>
      <c r="E6927" s="8" t="b">
        <f t="shared" si="988"/>
        <v>0</v>
      </c>
      <c r="F6927" s="8" t="b">
        <f t="shared" si="989"/>
        <v>0</v>
      </c>
      <c r="Q6927" s="8">
        <f t="shared" si="990"/>
        <v>0.13433333333333333</v>
      </c>
      <c r="R6927" s="8" t="e">
        <f>IFERROR(SUMPRODUCT(INDEX($B$1:$B$9600,$L6928):INDEX($B$1:$B$9600,$L6928+959),M$2:M$961)/$G$3,NA())</f>
        <v>#N/A</v>
      </c>
      <c r="S6927" s="8" t="e">
        <f>IFERROR(SUMPRODUCT(INDEX($C$1:$C$9600,$L6928):INDEX($C$1:$C$9600,$L6928+959),N$2:N$961)/$G$5,NA())</f>
        <v>#N/A</v>
      </c>
      <c r="T6927" s="8" t="e">
        <f t="shared" si="991"/>
        <v>#N/A</v>
      </c>
    </row>
    <row r="6928" spans="1:20" s="8" customFormat="1" x14ac:dyDescent="0.2">
      <c r="A6928" s="8">
        <f t="shared" si="985"/>
        <v>0.12435416666666667</v>
      </c>
      <c r="B6928" s="8">
        <f t="shared" si="986"/>
        <v>0</v>
      </c>
      <c r="C6928" s="8">
        <f t="shared" si="987"/>
        <v>0</v>
      </c>
      <c r="E6928" s="8" t="b">
        <f t="shared" si="988"/>
        <v>0</v>
      </c>
      <c r="F6928" s="8" t="b">
        <f t="shared" si="989"/>
        <v>0</v>
      </c>
      <c r="Q6928" s="8">
        <f t="shared" si="990"/>
        <v>0.13435416666666666</v>
      </c>
      <c r="R6928" s="8" t="e">
        <f>IFERROR(SUMPRODUCT(INDEX($B$1:$B$9600,$L6929):INDEX($B$1:$B$9600,$L6929+959),M$2:M$961)/$G$3,NA())</f>
        <v>#N/A</v>
      </c>
      <c r="S6928" s="8" t="e">
        <f>IFERROR(SUMPRODUCT(INDEX($C$1:$C$9600,$L6929):INDEX($C$1:$C$9600,$L6929+959),N$2:N$961)/$G$5,NA())</f>
        <v>#N/A</v>
      </c>
      <c r="T6928" s="8" t="e">
        <f t="shared" si="991"/>
        <v>#N/A</v>
      </c>
    </row>
    <row r="6929" spans="1:20" s="8" customFormat="1" x14ac:dyDescent="0.2">
      <c r="A6929" s="8">
        <f t="shared" si="985"/>
        <v>0.124375</v>
      </c>
      <c r="B6929" s="8">
        <f t="shared" si="986"/>
        <v>0</v>
      </c>
      <c r="C6929" s="8">
        <f t="shared" si="987"/>
        <v>0</v>
      </c>
      <c r="E6929" s="8" t="b">
        <f t="shared" si="988"/>
        <v>0</v>
      </c>
      <c r="F6929" s="8" t="b">
        <f t="shared" si="989"/>
        <v>0</v>
      </c>
      <c r="Q6929" s="8">
        <f t="shared" si="990"/>
        <v>0.13437499999999999</v>
      </c>
      <c r="R6929" s="8" t="e">
        <f>IFERROR(SUMPRODUCT(INDEX($B$1:$B$9600,$L6930):INDEX($B$1:$B$9600,$L6930+959),M$2:M$961)/$G$3,NA())</f>
        <v>#N/A</v>
      </c>
      <c r="S6929" s="8" t="e">
        <f>IFERROR(SUMPRODUCT(INDEX($C$1:$C$9600,$L6930):INDEX($C$1:$C$9600,$L6930+959),N$2:N$961)/$G$5,NA())</f>
        <v>#N/A</v>
      </c>
      <c r="T6929" s="8" t="e">
        <f t="shared" si="991"/>
        <v>#N/A</v>
      </c>
    </row>
    <row r="6930" spans="1:20" s="8" customFormat="1" x14ac:dyDescent="0.2">
      <c r="A6930" s="8">
        <f t="shared" si="985"/>
        <v>0.12439583333333333</v>
      </c>
      <c r="B6930" s="8">
        <f t="shared" si="986"/>
        <v>0</v>
      </c>
      <c r="C6930" s="8">
        <f t="shared" si="987"/>
        <v>0</v>
      </c>
      <c r="E6930" s="8" t="b">
        <f t="shared" si="988"/>
        <v>0</v>
      </c>
      <c r="F6930" s="8" t="b">
        <f t="shared" si="989"/>
        <v>0</v>
      </c>
      <c r="Q6930" s="8">
        <f t="shared" si="990"/>
        <v>0.13439583333333333</v>
      </c>
      <c r="R6930" s="8" t="e">
        <f>IFERROR(SUMPRODUCT(INDEX($B$1:$B$9600,$L6931):INDEX($B$1:$B$9600,$L6931+959),M$2:M$961)/$G$3,NA())</f>
        <v>#N/A</v>
      </c>
      <c r="S6930" s="8" t="e">
        <f>IFERROR(SUMPRODUCT(INDEX($C$1:$C$9600,$L6931):INDEX($C$1:$C$9600,$L6931+959),N$2:N$961)/$G$5,NA())</f>
        <v>#N/A</v>
      </c>
      <c r="T6930" s="8" t="e">
        <f t="shared" si="991"/>
        <v>#N/A</v>
      </c>
    </row>
    <row r="6931" spans="1:20" s="8" customFormat="1" x14ac:dyDescent="0.2">
      <c r="A6931" s="8">
        <f t="shared" si="985"/>
        <v>0.12441666666666666</v>
      </c>
      <c r="B6931" s="8">
        <f t="shared" si="986"/>
        <v>0</v>
      </c>
      <c r="C6931" s="8">
        <f t="shared" si="987"/>
        <v>0</v>
      </c>
      <c r="E6931" s="8" t="b">
        <f t="shared" si="988"/>
        <v>0</v>
      </c>
      <c r="F6931" s="8" t="b">
        <f t="shared" si="989"/>
        <v>0</v>
      </c>
      <c r="Q6931" s="8">
        <f t="shared" si="990"/>
        <v>0.13441666666666666</v>
      </c>
      <c r="R6931" s="8" t="e">
        <f>IFERROR(SUMPRODUCT(INDEX($B$1:$B$9600,$L6932):INDEX($B$1:$B$9600,$L6932+959),M$2:M$961)/$G$3,NA())</f>
        <v>#N/A</v>
      </c>
      <c r="S6931" s="8" t="e">
        <f>IFERROR(SUMPRODUCT(INDEX($C$1:$C$9600,$L6932):INDEX($C$1:$C$9600,$L6932+959),N$2:N$961)/$G$5,NA())</f>
        <v>#N/A</v>
      </c>
      <c r="T6931" s="8" t="e">
        <f t="shared" si="991"/>
        <v>#N/A</v>
      </c>
    </row>
    <row r="6932" spans="1:20" s="8" customFormat="1" x14ac:dyDescent="0.2">
      <c r="A6932" s="8">
        <f t="shared" si="985"/>
        <v>0.12443750000000001</v>
      </c>
      <c r="B6932" s="8">
        <f t="shared" si="986"/>
        <v>0</v>
      </c>
      <c r="C6932" s="8">
        <f t="shared" si="987"/>
        <v>0</v>
      </c>
      <c r="E6932" s="8" t="b">
        <f t="shared" si="988"/>
        <v>0</v>
      </c>
      <c r="F6932" s="8" t="b">
        <f t="shared" si="989"/>
        <v>0</v>
      </c>
      <c r="Q6932" s="8">
        <f t="shared" si="990"/>
        <v>0.13443749999999999</v>
      </c>
      <c r="R6932" s="8" t="e">
        <f>IFERROR(SUMPRODUCT(INDEX($B$1:$B$9600,$L6933):INDEX($B$1:$B$9600,$L6933+959),M$2:M$961)/$G$3,NA())</f>
        <v>#N/A</v>
      </c>
      <c r="S6932" s="8" t="e">
        <f>IFERROR(SUMPRODUCT(INDEX($C$1:$C$9600,$L6933):INDEX($C$1:$C$9600,$L6933+959),N$2:N$961)/$G$5,NA())</f>
        <v>#N/A</v>
      </c>
      <c r="T6932" s="8" t="e">
        <f t="shared" si="991"/>
        <v>#N/A</v>
      </c>
    </row>
    <row r="6933" spans="1:20" s="8" customFormat="1" x14ac:dyDescent="0.2">
      <c r="A6933" s="8">
        <f t="shared" si="985"/>
        <v>0.12445833333333334</v>
      </c>
      <c r="B6933" s="8">
        <f t="shared" si="986"/>
        <v>0</v>
      </c>
      <c r="C6933" s="8">
        <f t="shared" si="987"/>
        <v>0</v>
      </c>
      <c r="E6933" s="8" t="b">
        <f t="shared" si="988"/>
        <v>0</v>
      </c>
      <c r="F6933" s="8" t="b">
        <f t="shared" si="989"/>
        <v>0</v>
      </c>
      <c r="Q6933" s="8">
        <f t="shared" si="990"/>
        <v>0.13445833333333335</v>
      </c>
      <c r="R6933" s="8" t="e">
        <f>IFERROR(SUMPRODUCT(INDEX($B$1:$B$9600,$L6934):INDEX($B$1:$B$9600,$L6934+959),M$2:M$961)/$G$3,NA())</f>
        <v>#N/A</v>
      </c>
      <c r="S6933" s="8" t="e">
        <f>IFERROR(SUMPRODUCT(INDEX($C$1:$C$9600,$L6934):INDEX($C$1:$C$9600,$L6934+959),N$2:N$961)/$G$5,NA())</f>
        <v>#N/A</v>
      </c>
      <c r="T6933" s="8" t="e">
        <f t="shared" si="991"/>
        <v>#N/A</v>
      </c>
    </row>
    <row r="6934" spans="1:20" s="8" customFormat="1" x14ac:dyDescent="0.2">
      <c r="A6934" s="8">
        <f t="shared" si="985"/>
        <v>0.12447916666666667</v>
      </c>
      <c r="B6934" s="8">
        <f t="shared" si="986"/>
        <v>0</v>
      </c>
      <c r="C6934" s="8">
        <f t="shared" si="987"/>
        <v>0</v>
      </c>
      <c r="E6934" s="8" t="b">
        <f t="shared" si="988"/>
        <v>0</v>
      </c>
      <c r="F6934" s="8" t="b">
        <f t="shared" si="989"/>
        <v>0</v>
      </c>
      <c r="Q6934" s="8">
        <f t="shared" si="990"/>
        <v>0.13447916666666668</v>
      </c>
      <c r="R6934" s="8" t="e">
        <f>IFERROR(SUMPRODUCT(INDEX($B$1:$B$9600,$L6935):INDEX($B$1:$B$9600,$L6935+959),M$2:M$961)/$G$3,NA())</f>
        <v>#N/A</v>
      </c>
      <c r="S6934" s="8" t="e">
        <f>IFERROR(SUMPRODUCT(INDEX($C$1:$C$9600,$L6935):INDEX($C$1:$C$9600,$L6935+959),N$2:N$961)/$G$5,NA())</f>
        <v>#N/A</v>
      </c>
      <c r="T6934" s="8" t="e">
        <f t="shared" si="991"/>
        <v>#N/A</v>
      </c>
    </row>
    <row r="6935" spans="1:20" s="8" customFormat="1" x14ac:dyDescent="0.2">
      <c r="A6935" s="8">
        <f t="shared" si="985"/>
        <v>0.1245</v>
      </c>
      <c r="B6935" s="8">
        <f t="shared" si="986"/>
        <v>0</v>
      </c>
      <c r="C6935" s="8">
        <f t="shared" si="987"/>
        <v>0</v>
      </c>
      <c r="E6935" s="8" t="b">
        <f t="shared" si="988"/>
        <v>0</v>
      </c>
      <c r="F6935" s="8" t="b">
        <f t="shared" si="989"/>
        <v>0</v>
      </c>
      <c r="Q6935" s="8">
        <f t="shared" si="990"/>
        <v>0.13450000000000001</v>
      </c>
      <c r="R6935" s="8" t="e">
        <f>IFERROR(SUMPRODUCT(INDEX($B$1:$B$9600,$L6936):INDEX($B$1:$B$9600,$L6936+959),M$2:M$961)/$G$3,NA())</f>
        <v>#N/A</v>
      </c>
      <c r="S6935" s="8" t="e">
        <f>IFERROR(SUMPRODUCT(INDEX($C$1:$C$9600,$L6936):INDEX($C$1:$C$9600,$L6936+959),N$2:N$961)/$G$5,NA())</f>
        <v>#N/A</v>
      </c>
      <c r="T6935" s="8" t="e">
        <f t="shared" si="991"/>
        <v>#N/A</v>
      </c>
    </row>
    <row r="6936" spans="1:20" s="8" customFormat="1" x14ac:dyDescent="0.2">
      <c r="A6936" s="8">
        <f t="shared" si="985"/>
        <v>0.12452083333333333</v>
      </c>
      <c r="B6936" s="8">
        <f t="shared" si="986"/>
        <v>0</v>
      </c>
      <c r="C6936" s="8">
        <f t="shared" si="987"/>
        <v>0</v>
      </c>
      <c r="E6936" s="8" t="b">
        <f t="shared" si="988"/>
        <v>0</v>
      </c>
      <c r="F6936" s="8" t="b">
        <f t="shared" si="989"/>
        <v>0</v>
      </c>
      <c r="Q6936" s="8">
        <f t="shared" si="990"/>
        <v>0.13452083333333334</v>
      </c>
      <c r="R6936" s="8" t="e">
        <f>IFERROR(SUMPRODUCT(INDEX($B$1:$B$9600,$L6937):INDEX($B$1:$B$9600,$L6937+959),M$2:M$961)/$G$3,NA())</f>
        <v>#N/A</v>
      </c>
      <c r="S6936" s="8" t="e">
        <f>IFERROR(SUMPRODUCT(INDEX($C$1:$C$9600,$L6937):INDEX($C$1:$C$9600,$L6937+959),N$2:N$961)/$G$5,NA())</f>
        <v>#N/A</v>
      </c>
      <c r="T6936" s="8" t="e">
        <f t="shared" si="991"/>
        <v>#N/A</v>
      </c>
    </row>
    <row r="6937" spans="1:20" s="8" customFormat="1" x14ac:dyDescent="0.2">
      <c r="A6937" s="8">
        <f t="shared" si="985"/>
        <v>0.12454166666666666</v>
      </c>
      <c r="B6937" s="8">
        <f t="shared" si="986"/>
        <v>0</v>
      </c>
      <c r="C6937" s="8">
        <f t="shared" si="987"/>
        <v>0</v>
      </c>
      <c r="E6937" s="8" t="b">
        <f t="shared" si="988"/>
        <v>0</v>
      </c>
      <c r="F6937" s="8" t="b">
        <f t="shared" si="989"/>
        <v>0</v>
      </c>
      <c r="Q6937" s="8">
        <f t="shared" si="990"/>
        <v>0.13454166666666667</v>
      </c>
      <c r="R6937" s="8" t="e">
        <f>IFERROR(SUMPRODUCT(INDEX($B$1:$B$9600,$L6938):INDEX($B$1:$B$9600,$L6938+959),M$2:M$961)/$G$3,NA())</f>
        <v>#N/A</v>
      </c>
      <c r="S6937" s="8" t="e">
        <f>IFERROR(SUMPRODUCT(INDEX($C$1:$C$9600,$L6938):INDEX($C$1:$C$9600,$L6938+959),N$2:N$961)/$G$5,NA())</f>
        <v>#N/A</v>
      </c>
      <c r="T6937" s="8" t="e">
        <f t="shared" si="991"/>
        <v>#N/A</v>
      </c>
    </row>
    <row r="6938" spans="1:20" s="8" customFormat="1" x14ac:dyDescent="0.2">
      <c r="A6938" s="8">
        <f t="shared" si="985"/>
        <v>0.12456250000000001</v>
      </c>
      <c r="B6938" s="8">
        <f t="shared" si="986"/>
        <v>0</v>
      </c>
      <c r="C6938" s="8">
        <f t="shared" si="987"/>
        <v>0</v>
      </c>
      <c r="E6938" s="8" t="b">
        <f t="shared" si="988"/>
        <v>0</v>
      </c>
      <c r="F6938" s="8" t="b">
        <f t="shared" si="989"/>
        <v>0</v>
      </c>
      <c r="Q6938" s="8">
        <f t="shared" si="990"/>
        <v>0.1345625</v>
      </c>
      <c r="R6938" s="8" t="e">
        <f>IFERROR(SUMPRODUCT(INDEX($B$1:$B$9600,$L6939):INDEX($B$1:$B$9600,$L6939+959),M$2:M$961)/$G$3,NA())</f>
        <v>#N/A</v>
      </c>
      <c r="S6938" s="8" t="e">
        <f>IFERROR(SUMPRODUCT(INDEX($C$1:$C$9600,$L6939):INDEX($C$1:$C$9600,$L6939+959),N$2:N$961)/$G$5,NA())</f>
        <v>#N/A</v>
      </c>
      <c r="T6938" s="8" t="e">
        <f t="shared" si="991"/>
        <v>#N/A</v>
      </c>
    </row>
    <row r="6939" spans="1:20" s="8" customFormat="1" x14ac:dyDescent="0.2">
      <c r="A6939" s="8">
        <f t="shared" si="985"/>
        <v>0.12458333333333334</v>
      </c>
      <c r="B6939" s="8">
        <f t="shared" si="986"/>
        <v>0</v>
      </c>
      <c r="C6939" s="8">
        <f t="shared" si="987"/>
        <v>0</v>
      </c>
      <c r="E6939" s="8" t="b">
        <f t="shared" si="988"/>
        <v>0</v>
      </c>
      <c r="F6939" s="8" t="b">
        <f t="shared" si="989"/>
        <v>0</v>
      </c>
      <c r="Q6939" s="8">
        <f t="shared" si="990"/>
        <v>0.13458333333333333</v>
      </c>
      <c r="R6939" s="8" t="e">
        <f>IFERROR(SUMPRODUCT(INDEX($B$1:$B$9600,$L6940):INDEX($B$1:$B$9600,$L6940+959),M$2:M$961)/$G$3,NA())</f>
        <v>#N/A</v>
      </c>
      <c r="S6939" s="8" t="e">
        <f>IFERROR(SUMPRODUCT(INDEX($C$1:$C$9600,$L6940):INDEX($C$1:$C$9600,$L6940+959),N$2:N$961)/$G$5,NA())</f>
        <v>#N/A</v>
      </c>
      <c r="T6939" s="8" t="e">
        <f t="shared" si="991"/>
        <v>#N/A</v>
      </c>
    </row>
    <row r="6940" spans="1:20" s="8" customFormat="1" x14ac:dyDescent="0.2">
      <c r="A6940" s="8">
        <f t="shared" si="985"/>
        <v>0.12460416666666667</v>
      </c>
      <c r="B6940" s="8">
        <f t="shared" si="986"/>
        <v>0</v>
      </c>
      <c r="C6940" s="8">
        <f t="shared" si="987"/>
        <v>0</v>
      </c>
      <c r="E6940" s="8" t="b">
        <f t="shared" si="988"/>
        <v>0</v>
      </c>
      <c r="F6940" s="8" t="b">
        <f t="shared" si="989"/>
        <v>0</v>
      </c>
      <c r="Q6940" s="8">
        <f t="shared" si="990"/>
        <v>0.13460416666666666</v>
      </c>
      <c r="R6940" s="8" t="e">
        <f>IFERROR(SUMPRODUCT(INDEX($B$1:$B$9600,$L6941):INDEX($B$1:$B$9600,$L6941+959),M$2:M$961)/$G$3,NA())</f>
        <v>#N/A</v>
      </c>
      <c r="S6940" s="8" t="e">
        <f>IFERROR(SUMPRODUCT(INDEX($C$1:$C$9600,$L6941):INDEX($C$1:$C$9600,$L6941+959),N$2:N$961)/$G$5,NA())</f>
        <v>#N/A</v>
      </c>
      <c r="T6940" s="8" t="e">
        <f t="shared" si="991"/>
        <v>#N/A</v>
      </c>
    </row>
    <row r="6941" spans="1:20" s="8" customFormat="1" x14ac:dyDescent="0.2">
      <c r="A6941" s="8">
        <f t="shared" si="985"/>
        <v>0.124625</v>
      </c>
      <c r="B6941" s="8">
        <f t="shared" si="986"/>
        <v>0</v>
      </c>
      <c r="C6941" s="8">
        <f t="shared" si="987"/>
        <v>0</v>
      </c>
      <c r="E6941" s="8" t="b">
        <f t="shared" si="988"/>
        <v>0</v>
      </c>
      <c r="F6941" s="8" t="b">
        <f t="shared" si="989"/>
        <v>0</v>
      </c>
      <c r="Q6941" s="8">
        <f t="shared" si="990"/>
        <v>0.13462499999999999</v>
      </c>
      <c r="R6941" s="8" t="e">
        <f>IFERROR(SUMPRODUCT(INDEX($B$1:$B$9600,$L6942):INDEX($B$1:$B$9600,$L6942+959),M$2:M$961)/$G$3,NA())</f>
        <v>#N/A</v>
      </c>
      <c r="S6941" s="8" t="e">
        <f>IFERROR(SUMPRODUCT(INDEX($C$1:$C$9600,$L6942):INDEX($C$1:$C$9600,$L6942+959),N$2:N$961)/$G$5,NA())</f>
        <v>#N/A</v>
      </c>
      <c r="T6941" s="8" t="e">
        <f t="shared" si="991"/>
        <v>#N/A</v>
      </c>
    </row>
    <row r="6942" spans="1:20" s="8" customFormat="1" x14ac:dyDescent="0.2">
      <c r="A6942" s="8">
        <f t="shared" si="985"/>
        <v>0.12464583333333333</v>
      </c>
      <c r="B6942" s="8">
        <f t="shared" si="986"/>
        <v>0</v>
      </c>
      <c r="C6942" s="8">
        <f t="shared" si="987"/>
        <v>0</v>
      </c>
      <c r="E6942" s="8" t="b">
        <f t="shared" si="988"/>
        <v>0</v>
      </c>
      <c r="F6942" s="8" t="b">
        <f t="shared" si="989"/>
        <v>0</v>
      </c>
      <c r="Q6942" s="8">
        <f t="shared" si="990"/>
        <v>0.13464583333333333</v>
      </c>
      <c r="R6942" s="8" t="e">
        <f>IFERROR(SUMPRODUCT(INDEX($B$1:$B$9600,$L6943):INDEX($B$1:$B$9600,$L6943+959),M$2:M$961)/$G$3,NA())</f>
        <v>#N/A</v>
      </c>
      <c r="S6942" s="8" t="e">
        <f>IFERROR(SUMPRODUCT(INDEX($C$1:$C$9600,$L6943):INDEX($C$1:$C$9600,$L6943+959),N$2:N$961)/$G$5,NA())</f>
        <v>#N/A</v>
      </c>
      <c r="T6942" s="8" t="e">
        <f t="shared" si="991"/>
        <v>#N/A</v>
      </c>
    </row>
    <row r="6943" spans="1:20" s="8" customFormat="1" x14ac:dyDescent="0.2">
      <c r="A6943" s="8">
        <f t="shared" si="985"/>
        <v>0.12466666666666666</v>
      </c>
      <c r="B6943" s="8">
        <f t="shared" si="986"/>
        <v>0</v>
      </c>
      <c r="C6943" s="8">
        <f t="shared" si="987"/>
        <v>0</v>
      </c>
      <c r="E6943" s="8" t="b">
        <f t="shared" si="988"/>
        <v>0</v>
      </c>
      <c r="F6943" s="8" t="b">
        <f t="shared" si="989"/>
        <v>0</v>
      </c>
      <c r="Q6943" s="8">
        <f t="shared" si="990"/>
        <v>0.13466666666666666</v>
      </c>
      <c r="R6943" s="8" t="e">
        <f>IFERROR(SUMPRODUCT(INDEX($B$1:$B$9600,$L6944):INDEX($B$1:$B$9600,$L6944+959),M$2:M$961)/$G$3,NA())</f>
        <v>#N/A</v>
      </c>
      <c r="S6943" s="8" t="e">
        <f>IFERROR(SUMPRODUCT(INDEX($C$1:$C$9600,$L6944):INDEX($C$1:$C$9600,$L6944+959),N$2:N$961)/$G$5,NA())</f>
        <v>#N/A</v>
      </c>
      <c r="T6943" s="8" t="e">
        <f t="shared" si="991"/>
        <v>#N/A</v>
      </c>
    </row>
    <row r="6944" spans="1:20" s="8" customFormat="1" x14ac:dyDescent="0.2">
      <c r="A6944" s="8">
        <f t="shared" si="985"/>
        <v>0.12468750000000001</v>
      </c>
      <c r="B6944" s="8">
        <f t="shared" si="986"/>
        <v>0</v>
      </c>
      <c r="C6944" s="8">
        <f t="shared" si="987"/>
        <v>0</v>
      </c>
      <c r="E6944" s="8" t="b">
        <f t="shared" si="988"/>
        <v>0</v>
      </c>
      <c r="F6944" s="8" t="b">
        <f t="shared" si="989"/>
        <v>0</v>
      </c>
      <c r="Q6944" s="8">
        <f t="shared" si="990"/>
        <v>0.13468749999999999</v>
      </c>
      <c r="R6944" s="8" t="e">
        <f>IFERROR(SUMPRODUCT(INDEX($B$1:$B$9600,$L6945):INDEX($B$1:$B$9600,$L6945+959),M$2:M$961)/$G$3,NA())</f>
        <v>#N/A</v>
      </c>
      <c r="S6944" s="8" t="e">
        <f>IFERROR(SUMPRODUCT(INDEX($C$1:$C$9600,$L6945):INDEX($C$1:$C$9600,$L6945+959),N$2:N$961)/$G$5,NA())</f>
        <v>#N/A</v>
      </c>
      <c r="T6944" s="8" t="e">
        <f t="shared" si="991"/>
        <v>#N/A</v>
      </c>
    </row>
    <row r="6945" spans="1:20" s="8" customFormat="1" x14ac:dyDescent="0.2">
      <c r="A6945" s="8">
        <f t="shared" si="985"/>
        <v>0.12470833333333334</v>
      </c>
      <c r="B6945" s="8">
        <f t="shared" si="986"/>
        <v>0</v>
      </c>
      <c r="C6945" s="8">
        <f t="shared" si="987"/>
        <v>0</v>
      </c>
      <c r="E6945" s="8" t="b">
        <f t="shared" si="988"/>
        <v>0</v>
      </c>
      <c r="F6945" s="8" t="b">
        <f t="shared" si="989"/>
        <v>0</v>
      </c>
      <c r="Q6945" s="8">
        <f t="shared" si="990"/>
        <v>0.13470833333333335</v>
      </c>
      <c r="R6945" s="8" t="e">
        <f>IFERROR(SUMPRODUCT(INDEX($B$1:$B$9600,$L6946):INDEX($B$1:$B$9600,$L6946+959),M$2:M$961)/$G$3,NA())</f>
        <v>#N/A</v>
      </c>
      <c r="S6945" s="8" t="e">
        <f>IFERROR(SUMPRODUCT(INDEX($C$1:$C$9600,$L6946):INDEX($C$1:$C$9600,$L6946+959),N$2:N$961)/$G$5,NA())</f>
        <v>#N/A</v>
      </c>
      <c r="T6945" s="8" t="e">
        <f t="shared" si="991"/>
        <v>#N/A</v>
      </c>
    </row>
    <row r="6946" spans="1:20" s="8" customFormat="1" x14ac:dyDescent="0.2">
      <c r="A6946" s="8">
        <f t="shared" si="985"/>
        <v>0.12472916666666667</v>
      </c>
      <c r="B6946" s="8">
        <f t="shared" si="986"/>
        <v>0</v>
      </c>
      <c r="C6946" s="8">
        <f t="shared" si="987"/>
        <v>0</v>
      </c>
      <c r="E6946" s="8" t="b">
        <f t="shared" si="988"/>
        <v>0</v>
      </c>
      <c r="F6946" s="8" t="b">
        <f t="shared" si="989"/>
        <v>0</v>
      </c>
      <c r="Q6946" s="8">
        <f t="shared" si="990"/>
        <v>0.13472916666666668</v>
      </c>
      <c r="R6946" s="8" t="e">
        <f>IFERROR(SUMPRODUCT(INDEX($B$1:$B$9600,$L6947):INDEX($B$1:$B$9600,$L6947+959),M$2:M$961)/$G$3,NA())</f>
        <v>#N/A</v>
      </c>
      <c r="S6946" s="8" t="e">
        <f>IFERROR(SUMPRODUCT(INDEX($C$1:$C$9600,$L6947):INDEX($C$1:$C$9600,$L6947+959),N$2:N$961)/$G$5,NA())</f>
        <v>#N/A</v>
      </c>
      <c r="T6946" s="8" t="e">
        <f t="shared" si="991"/>
        <v>#N/A</v>
      </c>
    </row>
    <row r="6947" spans="1:20" s="8" customFormat="1" x14ac:dyDescent="0.2">
      <c r="A6947" s="8">
        <f t="shared" si="985"/>
        <v>0.12475</v>
      </c>
      <c r="B6947" s="8">
        <f t="shared" si="986"/>
        <v>0</v>
      </c>
      <c r="C6947" s="8">
        <f t="shared" si="987"/>
        <v>0</v>
      </c>
      <c r="E6947" s="8" t="b">
        <f t="shared" si="988"/>
        <v>0</v>
      </c>
      <c r="F6947" s="8" t="b">
        <f t="shared" si="989"/>
        <v>0</v>
      </c>
      <c r="Q6947" s="8">
        <f t="shared" si="990"/>
        <v>0.13475000000000001</v>
      </c>
      <c r="R6947" s="8" t="e">
        <f>IFERROR(SUMPRODUCT(INDEX($B$1:$B$9600,$L6948):INDEX($B$1:$B$9600,$L6948+959),M$2:M$961)/$G$3,NA())</f>
        <v>#N/A</v>
      </c>
      <c r="S6947" s="8" t="e">
        <f>IFERROR(SUMPRODUCT(INDEX($C$1:$C$9600,$L6948):INDEX($C$1:$C$9600,$L6948+959),N$2:N$961)/$G$5,NA())</f>
        <v>#N/A</v>
      </c>
      <c r="T6947" s="8" t="e">
        <f t="shared" si="991"/>
        <v>#N/A</v>
      </c>
    </row>
    <row r="6948" spans="1:20" s="8" customFormat="1" x14ac:dyDescent="0.2">
      <c r="A6948" s="8">
        <f t="shared" si="985"/>
        <v>0.12477083333333333</v>
      </c>
      <c r="B6948" s="8">
        <f t="shared" si="986"/>
        <v>0</v>
      </c>
      <c r="C6948" s="8">
        <f t="shared" si="987"/>
        <v>0</v>
      </c>
      <c r="E6948" s="8" t="b">
        <f t="shared" si="988"/>
        <v>0</v>
      </c>
      <c r="F6948" s="8" t="b">
        <f t="shared" si="989"/>
        <v>0</v>
      </c>
      <c r="Q6948" s="8">
        <f t="shared" si="990"/>
        <v>0.13477083333333334</v>
      </c>
      <c r="R6948" s="8" t="e">
        <f>IFERROR(SUMPRODUCT(INDEX($B$1:$B$9600,$L6949):INDEX($B$1:$B$9600,$L6949+959),M$2:M$961)/$G$3,NA())</f>
        <v>#N/A</v>
      </c>
      <c r="S6948" s="8" t="e">
        <f>IFERROR(SUMPRODUCT(INDEX($C$1:$C$9600,$L6949):INDEX($C$1:$C$9600,$L6949+959),N$2:N$961)/$G$5,NA())</f>
        <v>#N/A</v>
      </c>
      <c r="T6948" s="8" t="e">
        <f t="shared" si="991"/>
        <v>#N/A</v>
      </c>
    </row>
    <row r="6949" spans="1:20" s="8" customFormat="1" x14ac:dyDescent="0.2">
      <c r="A6949" s="8">
        <f t="shared" si="985"/>
        <v>0.12479166666666666</v>
      </c>
      <c r="B6949" s="8">
        <f t="shared" si="986"/>
        <v>0</v>
      </c>
      <c r="C6949" s="8">
        <f t="shared" si="987"/>
        <v>0</v>
      </c>
      <c r="E6949" s="8" t="b">
        <f t="shared" si="988"/>
        <v>0</v>
      </c>
      <c r="F6949" s="8" t="b">
        <f t="shared" si="989"/>
        <v>0</v>
      </c>
      <c r="Q6949" s="8">
        <f t="shared" si="990"/>
        <v>0.13479166666666667</v>
      </c>
      <c r="R6949" s="8" t="e">
        <f>IFERROR(SUMPRODUCT(INDEX($B$1:$B$9600,$L6950):INDEX($B$1:$B$9600,$L6950+959),M$2:M$961)/$G$3,NA())</f>
        <v>#N/A</v>
      </c>
      <c r="S6949" s="8" t="e">
        <f>IFERROR(SUMPRODUCT(INDEX($C$1:$C$9600,$L6950):INDEX($C$1:$C$9600,$L6950+959),N$2:N$961)/$G$5,NA())</f>
        <v>#N/A</v>
      </c>
      <c r="T6949" s="8" t="e">
        <f t="shared" si="991"/>
        <v>#N/A</v>
      </c>
    </row>
    <row r="6950" spans="1:20" s="8" customFormat="1" x14ac:dyDescent="0.2">
      <c r="A6950" s="8">
        <f t="shared" si="985"/>
        <v>0.12481250000000001</v>
      </c>
      <c r="B6950" s="8">
        <f t="shared" si="986"/>
        <v>0</v>
      </c>
      <c r="C6950" s="8">
        <f t="shared" si="987"/>
        <v>0</v>
      </c>
      <c r="E6950" s="8" t="b">
        <f t="shared" si="988"/>
        <v>0</v>
      </c>
      <c r="F6950" s="8" t="b">
        <f t="shared" si="989"/>
        <v>0</v>
      </c>
      <c r="Q6950" s="8">
        <f t="shared" si="990"/>
        <v>0.1348125</v>
      </c>
      <c r="R6950" s="8" t="e">
        <f>IFERROR(SUMPRODUCT(INDEX($B$1:$B$9600,$L6951):INDEX($B$1:$B$9600,$L6951+959),M$2:M$961)/$G$3,NA())</f>
        <v>#N/A</v>
      </c>
      <c r="S6950" s="8" t="e">
        <f>IFERROR(SUMPRODUCT(INDEX($C$1:$C$9600,$L6951):INDEX($C$1:$C$9600,$L6951+959),N$2:N$961)/$G$5,NA())</f>
        <v>#N/A</v>
      </c>
      <c r="T6950" s="8" t="e">
        <f t="shared" si="991"/>
        <v>#N/A</v>
      </c>
    </row>
    <row r="6951" spans="1:20" s="8" customFormat="1" x14ac:dyDescent="0.2">
      <c r="A6951" s="8">
        <f t="shared" si="985"/>
        <v>0.12483333333333334</v>
      </c>
      <c r="B6951" s="8">
        <f t="shared" si="986"/>
        <v>0</v>
      </c>
      <c r="C6951" s="8">
        <f t="shared" si="987"/>
        <v>0</v>
      </c>
      <c r="E6951" s="8" t="b">
        <f t="shared" si="988"/>
        <v>0</v>
      </c>
      <c r="F6951" s="8" t="b">
        <f t="shared" si="989"/>
        <v>0</v>
      </c>
      <c r="Q6951" s="8">
        <f t="shared" si="990"/>
        <v>0.13483333333333333</v>
      </c>
      <c r="R6951" s="8" t="e">
        <f>IFERROR(SUMPRODUCT(INDEX($B$1:$B$9600,$L6952):INDEX($B$1:$B$9600,$L6952+959),M$2:M$961)/$G$3,NA())</f>
        <v>#N/A</v>
      </c>
      <c r="S6951" s="8" t="e">
        <f>IFERROR(SUMPRODUCT(INDEX($C$1:$C$9600,$L6952):INDEX($C$1:$C$9600,$L6952+959),N$2:N$961)/$G$5,NA())</f>
        <v>#N/A</v>
      </c>
      <c r="T6951" s="8" t="e">
        <f t="shared" si="991"/>
        <v>#N/A</v>
      </c>
    </row>
    <row r="6952" spans="1:20" s="8" customFormat="1" x14ac:dyDescent="0.2">
      <c r="A6952" s="8">
        <f t="shared" si="985"/>
        <v>0.12485416666666667</v>
      </c>
      <c r="B6952" s="8">
        <f t="shared" si="986"/>
        <v>0</v>
      </c>
      <c r="C6952" s="8">
        <f t="shared" si="987"/>
        <v>0</v>
      </c>
      <c r="E6952" s="8" t="b">
        <f t="shared" si="988"/>
        <v>0</v>
      </c>
      <c r="F6952" s="8" t="b">
        <f t="shared" si="989"/>
        <v>0</v>
      </c>
      <c r="Q6952" s="8">
        <f t="shared" si="990"/>
        <v>0.13485416666666666</v>
      </c>
      <c r="R6952" s="8" t="e">
        <f>IFERROR(SUMPRODUCT(INDEX($B$1:$B$9600,$L6953):INDEX($B$1:$B$9600,$L6953+959),M$2:M$961)/$G$3,NA())</f>
        <v>#N/A</v>
      </c>
      <c r="S6952" s="8" t="e">
        <f>IFERROR(SUMPRODUCT(INDEX($C$1:$C$9600,$L6953):INDEX($C$1:$C$9600,$L6953+959),N$2:N$961)/$G$5,NA())</f>
        <v>#N/A</v>
      </c>
      <c r="T6952" s="8" t="e">
        <f t="shared" si="991"/>
        <v>#N/A</v>
      </c>
    </row>
    <row r="6953" spans="1:20" s="8" customFormat="1" x14ac:dyDescent="0.2">
      <c r="A6953" s="8">
        <f t="shared" si="985"/>
        <v>0.124875</v>
      </c>
      <c r="B6953" s="8">
        <f t="shared" si="986"/>
        <v>0</v>
      </c>
      <c r="C6953" s="8">
        <f t="shared" si="987"/>
        <v>0</v>
      </c>
      <c r="E6953" s="8" t="b">
        <f t="shared" si="988"/>
        <v>0</v>
      </c>
      <c r="F6953" s="8" t="b">
        <f t="shared" si="989"/>
        <v>0</v>
      </c>
      <c r="Q6953" s="8">
        <f t="shared" si="990"/>
        <v>0.13487499999999999</v>
      </c>
      <c r="R6953" s="8" t="e">
        <f>IFERROR(SUMPRODUCT(INDEX($B$1:$B$9600,$L6954):INDEX($B$1:$B$9600,$L6954+959),M$2:M$961)/$G$3,NA())</f>
        <v>#N/A</v>
      </c>
      <c r="S6953" s="8" t="e">
        <f>IFERROR(SUMPRODUCT(INDEX($C$1:$C$9600,$L6954):INDEX($C$1:$C$9600,$L6954+959),N$2:N$961)/$G$5,NA())</f>
        <v>#N/A</v>
      </c>
      <c r="T6953" s="8" t="e">
        <f t="shared" si="991"/>
        <v>#N/A</v>
      </c>
    </row>
    <row r="6954" spans="1:20" s="8" customFormat="1" x14ac:dyDescent="0.2">
      <c r="A6954" s="8">
        <f t="shared" si="985"/>
        <v>0.12489583333333333</v>
      </c>
      <c r="B6954" s="8">
        <f t="shared" si="986"/>
        <v>0</v>
      </c>
      <c r="C6954" s="8">
        <f t="shared" si="987"/>
        <v>0</v>
      </c>
      <c r="E6954" s="8" t="b">
        <f t="shared" si="988"/>
        <v>0</v>
      </c>
      <c r="F6954" s="8" t="b">
        <f t="shared" si="989"/>
        <v>0</v>
      </c>
      <c r="Q6954" s="8">
        <f t="shared" si="990"/>
        <v>0.13489583333333333</v>
      </c>
      <c r="R6954" s="8" t="e">
        <f>IFERROR(SUMPRODUCT(INDEX($B$1:$B$9600,$L6955):INDEX($B$1:$B$9600,$L6955+959),M$2:M$961)/$G$3,NA())</f>
        <v>#N/A</v>
      </c>
      <c r="S6954" s="8" t="e">
        <f>IFERROR(SUMPRODUCT(INDEX($C$1:$C$9600,$L6955):INDEX($C$1:$C$9600,$L6955+959),N$2:N$961)/$G$5,NA())</f>
        <v>#N/A</v>
      </c>
      <c r="T6954" s="8" t="e">
        <f t="shared" si="991"/>
        <v>#N/A</v>
      </c>
    </row>
    <row r="6955" spans="1:20" s="8" customFormat="1" x14ac:dyDescent="0.2">
      <c r="A6955" s="8">
        <f t="shared" si="985"/>
        <v>0.12491666666666666</v>
      </c>
      <c r="B6955" s="8">
        <f t="shared" si="986"/>
        <v>0</v>
      </c>
      <c r="C6955" s="8">
        <f t="shared" si="987"/>
        <v>0</v>
      </c>
      <c r="E6955" s="8" t="b">
        <f t="shared" si="988"/>
        <v>0</v>
      </c>
      <c r="F6955" s="8" t="b">
        <f t="shared" si="989"/>
        <v>0</v>
      </c>
      <c r="Q6955" s="8">
        <f t="shared" si="990"/>
        <v>0.13491666666666666</v>
      </c>
      <c r="R6955" s="8" t="e">
        <f>IFERROR(SUMPRODUCT(INDEX($B$1:$B$9600,$L6956):INDEX($B$1:$B$9600,$L6956+959),M$2:M$961)/$G$3,NA())</f>
        <v>#N/A</v>
      </c>
      <c r="S6955" s="8" t="e">
        <f>IFERROR(SUMPRODUCT(INDEX($C$1:$C$9600,$L6956):INDEX($C$1:$C$9600,$L6956+959),N$2:N$961)/$G$5,NA())</f>
        <v>#N/A</v>
      </c>
      <c r="T6955" s="8" t="e">
        <f t="shared" si="991"/>
        <v>#N/A</v>
      </c>
    </row>
    <row r="6956" spans="1:20" s="8" customFormat="1" x14ac:dyDescent="0.2">
      <c r="A6956" s="8">
        <f t="shared" si="985"/>
        <v>0.12493750000000001</v>
      </c>
      <c r="B6956" s="8">
        <f t="shared" si="986"/>
        <v>0</v>
      </c>
      <c r="C6956" s="8">
        <f t="shared" si="987"/>
        <v>0</v>
      </c>
      <c r="E6956" s="8" t="b">
        <f t="shared" si="988"/>
        <v>0</v>
      </c>
      <c r="F6956" s="8" t="b">
        <f t="shared" si="989"/>
        <v>0</v>
      </c>
      <c r="Q6956" s="8">
        <f t="shared" si="990"/>
        <v>0.13493749999999999</v>
      </c>
      <c r="R6956" s="8" t="e">
        <f>IFERROR(SUMPRODUCT(INDEX($B$1:$B$9600,$L6957):INDEX($B$1:$B$9600,$L6957+959),M$2:M$961)/$G$3,NA())</f>
        <v>#N/A</v>
      </c>
      <c r="S6956" s="8" t="e">
        <f>IFERROR(SUMPRODUCT(INDEX($C$1:$C$9600,$L6957):INDEX($C$1:$C$9600,$L6957+959),N$2:N$961)/$G$5,NA())</f>
        <v>#N/A</v>
      </c>
      <c r="T6956" s="8" t="e">
        <f t="shared" si="991"/>
        <v>#N/A</v>
      </c>
    </row>
    <row r="6957" spans="1:20" s="8" customFormat="1" x14ac:dyDescent="0.2">
      <c r="A6957" s="8">
        <f t="shared" si="985"/>
        <v>0.12495833333333334</v>
      </c>
      <c r="B6957" s="8">
        <f t="shared" si="986"/>
        <v>0</v>
      </c>
      <c r="C6957" s="8">
        <f t="shared" si="987"/>
        <v>0</v>
      </c>
      <c r="E6957" s="8" t="b">
        <f t="shared" si="988"/>
        <v>0</v>
      </c>
      <c r="F6957" s="8" t="b">
        <f t="shared" si="989"/>
        <v>0</v>
      </c>
      <c r="Q6957" s="8">
        <f t="shared" si="990"/>
        <v>0.13495833333333335</v>
      </c>
      <c r="R6957" s="8" t="e">
        <f>IFERROR(SUMPRODUCT(INDEX($B$1:$B$9600,$L6958):INDEX($B$1:$B$9600,$L6958+959),M$2:M$961)/$G$3,NA())</f>
        <v>#N/A</v>
      </c>
      <c r="S6957" s="8" t="e">
        <f>IFERROR(SUMPRODUCT(INDEX($C$1:$C$9600,$L6958):INDEX($C$1:$C$9600,$L6958+959),N$2:N$961)/$G$5,NA())</f>
        <v>#N/A</v>
      </c>
      <c r="T6957" s="8" t="e">
        <f t="shared" si="991"/>
        <v>#N/A</v>
      </c>
    </row>
    <row r="6958" spans="1:20" s="8" customFormat="1" x14ac:dyDescent="0.2">
      <c r="A6958" s="8">
        <f t="shared" si="985"/>
        <v>0.12497916666666667</v>
      </c>
      <c r="B6958" s="8">
        <f t="shared" si="986"/>
        <v>0</v>
      </c>
      <c r="C6958" s="8">
        <f t="shared" si="987"/>
        <v>0</v>
      </c>
      <c r="E6958" s="8" t="b">
        <f t="shared" si="988"/>
        <v>0</v>
      </c>
      <c r="F6958" s="8" t="b">
        <f t="shared" si="989"/>
        <v>0</v>
      </c>
      <c r="Q6958" s="8">
        <f t="shared" si="990"/>
        <v>0.13497916666666668</v>
      </c>
      <c r="R6958" s="8" t="e">
        <f>IFERROR(SUMPRODUCT(INDEX($B$1:$B$9600,$L6959):INDEX($B$1:$B$9600,$L6959+959),M$2:M$961)/$G$3,NA())</f>
        <v>#N/A</v>
      </c>
      <c r="S6958" s="8" t="e">
        <f>IFERROR(SUMPRODUCT(INDEX($C$1:$C$9600,$L6959):INDEX($C$1:$C$9600,$L6959+959),N$2:N$961)/$G$5,NA())</f>
        <v>#N/A</v>
      </c>
      <c r="T6958" s="8" t="e">
        <f t="shared" si="991"/>
        <v>#N/A</v>
      </c>
    </row>
    <row r="6959" spans="1:20" s="8" customFormat="1" x14ac:dyDescent="0.2">
      <c r="A6959" s="8">
        <f t="shared" si="985"/>
        <v>0.125</v>
      </c>
      <c r="B6959" s="8">
        <f t="shared" si="986"/>
        <v>0</v>
      </c>
      <c r="C6959" s="8">
        <f t="shared" si="987"/>
        <v>0</v>
      </c>
      <c r="E6959" s="8" t="b">
        <f t="shared" si="988"/>
        <v>0</v>
      </c>
      <c r="F6959" s="8" t="b">
        <f t="shared" si="989"/>
        <v>0</v>
      </c>
      <c r="Q6959" s="8">
        <f t="shared" si="990"/>
        <v>0.13500000000000001</v>
      </c>
      <c r="R6959" s="8" t="e">
        <f>IFERROR(SUMPRODUCT(INDEX($B$1:$B$9600,$L6960):INDEX($B$1:$B$9600,$L6960+959),M$2:M$961)/$G$3,NA())</f>
        <v>#N/A</v>
      </c>
      <c r="S6959" s="8" t="e">
        <f>IFERROR(SUMPRODUCT(INDEX($C$1:$C$9600,$L6960):INDEX($C$1:$C$9600,$L6960+959),N$2:N$961)/$G$5,NA())</f>
        <v>#N/A</v>
      </c>
      <c r="T6959" s="8" t="e">
        <f t="shared" si="991"/>
        <v>#N/A</v>
      </c>
    </row>
    <row r="6960" spans="1:20" s="8" customFormat="1" x14ac:dyDescent="0.2">
      <c r="A6960" s="8">
        <f t="shared" si="985"/>
        <v>0.12502083333333333</v>
      </c>
      <c r="B6960" s="8">
        <f t="shared" si="986"/>
        <v>0</v>
      </c>
      <c r="C6960" s="8">
        <f t="shared" si="987"/>
        <v>0</v>
      </c>
      <c r="E6960" s="8" t="b">
        <f t="shared" si="988"/>
        <v>0</v>
      </c>
      <c r="F6960" s="8" t="b">
        <f t="shared" si="989"/>
        <v>0</v>
      </c>
      <c r="Q6960" s="8">
        <f t="shared" si="990"/>
        <v>0.13502083333333334</v>
      </c>
      <c r="R6960" s="8" t="e">
        <f>IFERROR(SUMPRODUCT(INDEX($B$1:$B$9600,$L6961):INDEX($B$1:$B$9600,$L6961+959),M$2:M$961)/$G$3,NA())</f>
        <v>#N/A</v>
      </c>
      <c r="S6960" s="8" t="e">
        <f>IFERROR(SUMPRODUCT(INDEX($C$1:$C$9600,$L6961):INDEX($C$1:$C$9600,$L6961+959),N$2:N$961)/$G$5,NA())</f>
        <v>#N/A</v>
      </c>
      <c r="T6960" s="8" t="e">
        <f t="shared" si="991"/>
        <v>#N/A</v>
      </c>
    </row>
    <row r="6961" spans="1:20" s="8" customFormat="1" x14ac:dyDescent="0.2">
      <c r="A6961" s="8">
        <f t="shared" si="985"/>
        <v>0.12504166666666666</v>
      </c>
      <c r="B6961" s="8">
        <f t="shared" si="986"/>
        <v>0</v>
      </c>
      <c r="C6961" s="8">
        <f t="shared" si="987"/>
        <v>0</v>
      </c>
      <c r="E6961" s="8" t="b">
        <f t="shared" si="988"/>
        <v>0</v>
      </c>
      <c r="F6961" s="8" t="b">
        <f t="shared" si="989"/>
        <v>0</v>
      </c>
      <c r="Q6961" s="8">
        <f t="shared" si="990"/>
        <v>0.13504166666666667</v>
      </c>
      <c r="R6961" s="8" t="e">
        <f>IFERROR(SUMPRODUCT(INDEX($B$1:$B$9600,$L6962):INDEX($B$1:$B$9600,$L6962+959),M$2:M$961)/$G$3,NA())</f>
        <v>#N/A</v>
      </c>
      <c r="S6961" s="8" t="e">
        <f>IFERROR(SUMPRODUCT(INDEX($C$1:$C$9600,$L6962):INDEX($C$1:$C$9600,$L6962+959),N$2:N$961)/$G$5,NA())</f>
        <v>#N/A</v>
      </c>
      <c r="T6961" s="8" t="e">
        <f t="shared" si="991"/>
        <v>#N/A</v>
      </c>
    </row>
    <row r="6962" spans="1:20" s="8" customFormat="1" x14ac:dyDescent="0.2">
      <c r="A6962" s="8">
        <f t="shared" si="985"/>
        <v>0.12506249999999999</v>
      </c>
      <c r="B6962" s="8">
        <f t="shared" si="986"/>
        <v>0</v>
      </c>
      <c r="C6962" s="8">
        <f t="shared" si="987"/>
        <v>0</v>
      </c>
      <c r="E6962" s="8" t="b">
        <f t="shared" si="988"/>
        <v>0</v>
      </c>
      <c r="F6962" s="8" t="b">
        <f t="shared" si="989"/>
        <v>0</v>
      </c>
      <c r="Q6962" s="8">
        <f t="shared" si="990"/>
        <v>0.1350625</v>
      </c>
      <c r="R6962" s="8" t="e">
        <f>IFERROR(SUMPRODUCT(INDEX($B$1:$B$9600,$L6963):INDEX($B$1:$B$9600,$L6963+959),M$2:M$961)/$G$3,NA())</f>
        <v>#N/A</v>
      </c>
      <c r="S6962" s="8" t="e">
        <f>IFERROR(SUMPRODUCT(INDEX($C$1:$C$9600,$L6963):INDEX($C$1:$C$9600,$L6963+959),N$2:N$961)/$G$5,NA())</f>
        <v>#N/A</v>
      </c>
      <c r="T6962" s="8" t="e">
        <f t="shared" si="991"/>
        <v>#N/A</v>
      </c>
    </row>
    <row r="6963" spans="1:20" s="8" customFormat="1" x14ac:dyDescent="0.2">
      <c r="A6963" s="8">
        <f t="shared" si="985"/>
        <v>0.12508333333333332</v>
      </c>
      <c r="B6963" s="8">
        <f t="shared" si="986"/>
        <v>0</v>
      </c>
      <c r="C6963" s="8">
        <f t="shared" si="987"/>
        <v>0</v>
      </c>
      <c r="E6963" s="8" t="b">
        <f t="shared" si="988"/>
        <v>0</v>
      </c>
      <c r="F6963" s="8" t="b">
        <f t="shared" si="989"/>
        <v>0</v>
      </c>
      <c r="Q6963" s="8">
        <f t="shared" si="990"/>
        <v>0.13508333333333333</v>
      </c>
      <c r="R6963" s="8" t="e">
        <f>IFERROR(SUMPRODUCT(INDEX($B$1:$B$9600,$L6964):INDEX($B$1:$B$9600,$L6964+959),M$2:M$961)/$G$3,NA())</f>
        <v>#N/A</v>
      </c>
      <c r="S6963" s="8" t="e">
        <f>IFERROR(SUMPRODUCT(INDEX($C$1:$C$9600,$L6964):INDEX($C$1:$C$9600,$L6964+959),N$2:N$961)/$G$5,NA())</f>
        <v>#N/A</v>
      </c>
      <c r="T6963" s="8" t="e">
        <f t="shared" si="991"/>
        <v>#N/A</v>
      </c>
    </row>
    <row r="6964" spans="1:20" s="8" customFormat="1" x14ac:dyDescent="0.2">
      <c r="A6964" s="8">
        <f t="shared" si="985"/>
        <v>0.12510416666666666</v>
      </c>
      <c r="B6964" s="8">
        <f t="shared" si="986"/>
        <v>0</v>
      </c>
      <c r="C6964" s="8">
        <f t="shared" si="987"/>
        <v>0</v>
      </c>
      <c r="E6964" s="8" t="b">
        <f t="shared" si="988"/>
        <v>0</v>
      </c>
      <c r="F6964" s="8" t="b">
        <f t="shared" si="989"/>
        <v>0</v>
      </c>
      <c r="Q6964" s="8">
        <f t="shared" si="990"/>
        <v>0.13510416666666666</v>
      </c>
      <c r="R6964" s="8" t="e">
        <f>IFERROR(SUMPRODUCT(INDEX($B$1:$B$9600,$L6965):INDEX($B$1:$B$9600,$L6965+959),M$2:M$961)/$G$3,NA())</f>
        <v>#N/A</v>
      </c>
      <c r="S6964" s="8" t="e">
        <f>IFERROR(SUMPRODUCT(INDEX($C$1:$C$9600,$L6965):INDEX($C$1:$C$9600,$L6965+959),N$2:N$961)/$G$5,NA())</f>
        <v>#N/A</v>
      </c>
      <c r="T6964" s="8" t="e">
        <f t="shared" si="991"/>
        <v>#N/A</v>
      </c>
    </row>
    <row r="6965" spans="1:20" s="8" customFormat="1" x14ac:dyDescent="0.2">
      <c r="A6965" s="8">
        <f t="shared" si="985"/>
        <v>0.12512499999999999</v>
      </c>
      <c r="B6965" s="8">
        <f t="shared" si="986"/>
        <v>0</v>
      </c>
      <c r="C6965" s="8">
        <f t="shared" si="987"/>
        <v>0</v>
      </c>
      <c r="E6965" s="8" t="b">
        <f t="shared" si="988"/>
        <v>0</v>
      </c>
      <c r="F6965" s="8" t="b">
        <f t="shared" si="989"/>
        <v>0</v>
      </c>
      <c r="Q6965" s="8">
        <f t="shared" si="990"/>
        <v>0.135125</v>
      </c>
      <c r="R6965" s="8" t="e">
        <f>IFERROR(SUMPRODUCT(INDEX($B$1:$B$9600,$L6966):INDEX($B$1:$B$9600,$L6966+959),M$2:M$961)/$G$3,NA())</f>
        <v>#N/A</v>
      </c>
      <c r="S6965" s="8" t="e">
        <f>IFERROR(SUMPRODUCT(INDEX($C$1:$C$9600,$L6966):INDEX($C$1:$C$9600,$L6966+959),N$2:N$961)/$G$5,NA())</f>
        <v>#N/A</v>
      </c>
      <c r="T6965" s="8" t="e">
        <f t="shared" si="991"/>
        <v>#N/A</v>
      </c>
    </row>
    <row r="6966" spans="1:20" s="8" customFormat="1" x14ac:dyDescent="0.2">
      <c r="A6966" s="8">
        <f t="shared" si="985"/>
        <v>0.12514583333333335</v>
      </c>
      <c r="B6966" s="8">
        <f t="shared" si="986"/>
        <v>0</v>
      </c>
      <c r="C6966" s="8">
        <f t="shared" si="987"/>
        <v>0</v>
      </c>
      <c r="E6966" s="8" t="b">
        <f t="shared" si="988"/>
        <v>0</v>
      </c>
      <c r="F6966" s="8" t="b">
        <f t="shared" si="989"/>
        <v>0</v>
      </c>
      <c r="Q6966" s="8">
        <f t="shared" si="990"/>
        <v>0.13514583333333333</v>
      </c>
      <c r="R6966" s="8" t="e">
        <f>IFERROR(SUMPRODUCT(INDEX($B$1:$B$9600,$L6967):INDEX($B$1:$B$9600,$L6967+959),M$2:M$961)/$G$3,NA())</f>
        <v>#N/A</v>
      </c>
      <c r="S6966" s="8" t="e">
        <f>IFERROR(SUMPRODUCT(INDEX($C$1:$C$9600,$L6967):INDEX($C$1:$C$9600,$L6967+959),N$2:N$961)/$G$5,NA())</f>
        <v>#N/A</v>
      </c>
      <c r="T6966" s="8" t="e">
        <f t="shared" si="991"/>
        <v>#N/A</v>
      </c>
    </row>
    <row r="6967" spans="1:20" s="8" customFormat="1" x14ac:dyDescent="0.2">
      <c r="A6967" s="8">
        <f t="shared" si="985"/>
        <v>0.12516666666666668</v>
      </c>
      <c r="B6967" s="8">
        <f t="shared" si="986"/>
        <v>0</v>
      </c>
      <c r="C6967" s="8">
        <f t="shared" si="987"/>
        <v>0</v>
      </c>
      <c r="E6967" s="8" t="b">
        <f t="shared" si="988"/>
        <v>0</v>
      </c>
      <c r="F6967" s="8" t="b">
        <f t="shared" si="989"/>
        <v>0</v>
      </c>
      <c r="Q6967" s="8">
        <f t="shared" si="990"/>
        <v>0.13516666666666666</v>
      </c>
      <c r="R6967" s="8" t="e">
        <f>IFERROR(SUMPRODUCT(INDEX($B$1:$B$9600,$L6968):INDEX($B$1:$B$9600,$L6968+959),M$2:M$961)/$G$3,NA())</f>
        <v>#N/A</v>
      </c>
      <c r="S6967" s="8" t="e">
        <f>IFERROR(SUMPRODUCT(INDEX($C$1:$C$9600,$L6968):INDEX($C$1:$C$9600,$L6968+959),N$2:N$961)/$G$5,NA())</f>
        <v>#N/A</v>
      </c>
      <c r="T6967" s="8" t="e">
        <f t="shared" si="991"/>
        <v>#N/A</v>
      </c>
    </row>
    <row r="6968" spans="1:20" s="8" customFormat="1" x14ac:dyDescent="0.2">
      <c r="A6968" s="8">
        <f t="shared" si="985"/>
        <v>0.12518750000000001</v>
      </c>
      <c r="B6968" s="8">
        <f t="shared" si="986"/>
        <v>0</v>
      </c>
      <c r="C6968" s="8">
        <f t="shared" si="987"/>
        <v>0</v>
      </c>
      <c r="E6968" s="8" t="b">
        <f t="shared" si="988"/>
        <v>0</v>
      </c>
      <c r="F6968" s="8" t="b">
        <f t="shared" si="989"/>
        <v>0</v>
      </c>
      <c r="Q6968" s="8">
        <f t="shared" si="990"/>
        <v>0.13518749999999999</v>
      </c>
      <c r="R6968" s="8" t="e">
        <f>IFERROR(SUMPRODUCT(INDEX($B$1:$B$9600,$L6969):INDEX($B$1:$B$9600,$L6969+959),M$2:M$961)/$G$3,NA())</f>
        <v>#N/A</v>
      </c>
      <c r="S6968" s="8" t="e">
        <f>IFERROR(SUMPRODUCT(INDEX($C$1:$C$9600,$L6969):INDEX($C$1:$C$9600,$L6969+959),N$2:N$961)/$G$5,NA())</f>
        <v>#N/A</v>
      </c>
      <c r="T6968" s="8" t="e">
        <f t="shared" si="991"/>
        <v>#N/A</v>
      </c>
    </row>
    <row r="6969" spans="1:20" s="8" customFormat="1" x14ac:dyDescent="0.2">
      <c r="A6969" s="8">
        <f t="shared" si="985"/>
        <v>0.12520833333333334</v>
      </c>
      <c r="B6969" s="8">
        <f t="shared" si="986"/>
        <v>0</v>
      </c>
      <c r="C6969" s="8">
        <f t="shared" si="987"/>
        <v>0</v>
      </c>
      <c r="E6969" s="8" t="b">
        <f t="shared" si="988"/>
        <v>0</v>
      </c>
      <c r="F6969" s="8" t="b">
        <f t="shared" si="989"/>
        <v>0</v>
      </c>
      <c r="Q6969" s="8">
        <f t="shared" si="990"/>
        <v>0.13520833333333335</v>
      </c>
      <c r="R6969" s="8" t="e">
        <f>IFERROR(SUMPRODUCT(INDEX($B$1:$B$9600,$L6970):INDEX($B$1:$B$9600,$L6970+959),M$2:M$961)/$G$3,NA())</f>
        <v>#N/A</v>
      </c>
      <c r="S6969" s="8" t="e">
        <f>IFERROR(SUMPRODUCT(INDEX($C$1:$C$9600,$L6970):INDEX($C$1:$C$9600,$L6970+959),N$2:N$961)/$G$5,NA())</f>
        <v>#N/A</v>
      </c>
      <c r="T6969" s="8" t="e">
        <f t="shared" si="991"/>
        <v>#N/A</v>
      </c>
    </row>
    <row r="6970" spans="1:20" s="8" customFormat="1" x14ac:dyDescent="0.2">
      <c r="A6970" s="8">
        <f t="shared" si="985"/>
        <v>0.12522916666666667</v>
      </c>
      <c r="B6970" s="8">
        <f t="shared" si="986"/>
        <v>0</v>
      </c>
      <c r="C6970" s="8">
        <f t="shared" si="987"/>
        <v>0</v>
      </c>
      <c r="E6970" s="8" t="b">
        <f t="shared" si="988"/>
        <v>0</v>
      </c>
      <c r="F6970" s="8" t="b">
        <f t="shared" si="989"/>
        <v>0</v>
      </c>
      <c r="Q6970" s="8">
        <f t="shared" si="990"/>
        <v>0.13522916666666668</v>
      </c>
      <c r="R6970" s="8" t="e">
        <f>IFERROR(SUMPRODUCT(INDEX($B$1:$B$9600,$L6971):INDEX($B$1:$B$9600,$L6971+959),M$2:M$961)/$G$3,NA())</f>
        <v>#N/A</v>
      </c>
      <c r="S6970" s="8" t="e">
        <f>IFERROR(SUMPRODUCT(INDEX($C$1:$C$9600,$L6971):INDEX($C$1:$C$9600,$L6971+959),N$2:N$961)/$G$5,NA())</f>
        <v>#N/A</v>
      </c>
      <c r="T6970" s="8" t="e">
        <f t="shared" si="991"/>
        <v>#N/A</v>
      </c>
    </row>
    <row r="6971" spans="1:20" s="8" customFormat="1" x14ac:dyDescent="0.2">
      <c r="A6971" s="8">
        <f t="shared" si="985"/>
        <v>0.12525</v>
      </c>
      <c r="B6971" s="8">
        <f t="shared" si="986"/>
        <v>0</v>
      </c>
      <c r="C6971" s="8">
        <f t="shared" si="987"/>
        <v>0</v>
      </c>
      <c r="E6971" s="8" t="b">
        <f t="shared" si="988"/>
        <v>0</v>
      </c>
      <c r="F6971" s="8" t="b">
        <f t="shared" si="989"/>
        <v>0</v>
      </c>
      <c r="Q6971" s="8">
        <f t="shared" si="990"/>
        <v>0.13525000000000001</v>
      </c>
      <c r="R6971" s="8" t="e">
        <f>IFERROR(SUMPRODUCT(INDEX($B$1:$B$9600,$L6972):INDEX($B$1:$B$9600,$L6972+959),M$2:M$961)/$G$3,NA())</f>
        <v>#N/A</v>
      </c>
      <c r="S6971" s="8" t="e">
        <f>IFERROR(SUMPRODUCT(INDEX($C$1:$C$9600,$L6972):INDEX($C$1:$C$9600,$L6972+959),N$2:N$961)/$G$5,NA())</f>
        <v>#N/A</v>
      </c>
      <c r="T6971" s="8" t="e">
        <f t="shared" si="991"/>
        <v>#N/A</v>
      </c>
    </row>
    <row r="6972" spans="1:20" s="8" customFormat="1" x14ac:dyDescent="0.2">
      <c r="A6972" s="8">
        <f t="shared" si="985"/>
        <v>0.12527083333333333</v>
      </c>
      <c r="B6972" s="8">
        <f t="shared" si="986"/>
        <v>0</v>
      </c>
      <c r="C6972" s="8">
        <f t="shared" si="987"/>
        <v>0</v>
      </c>
      <c r="E6972" s="8" t="b">
        <f t="shared" si="988"/>
        <v>0</v>
      </c>
      <c r="F6972" s="8" t="b">
        <f t="shared" si="989"/>
        <v>0</v>
      </c>
      <c r="Q6972" s="8">
        <f t="shared" si="990"/>
        <v>0.13527083333333334</v>
      </c>
      <c r="R6972" s="8" t="e">
        <f>IFERROR(SUMPRODUCT(INDEX($B$1:$B$9600,$L6973):INDEX($B$1:$B$9600,$L6973+959),M$2:M$961)/$G$3,NA())</f>
        <v>#N/A</v>
      </c>
      <c r="S6972" s="8" t="e">
        <f>IFERROR(SUMPRODUCT(INDEX($C$1:$C$9600,$L6973):INDEX($C$1:$C$9600,$L6973+959),N$2:N$961)/$G$5,NA())</f>
        <v>#N/A</v>
      </c>
      <c r="T6972" s="8" t="e">
        <f t="shared" si="991"/>
        <v>#N/A</v>
      </c>
    </row>
    <row r="6973" spans="1:20" s="8" customFormat="1" x14ac:dyDescent="0.2">
      <c r="A6973" s="8">
        <f t="shared" si="985"/>
        <v>0.12529166666666666</v>
      </c>
      <c r="B6973" s="8">
        <f t="shared" si="986"/>
        <v>0</v>
      </c>
      <c r="C6973" s="8">
        <f t="shared" si="987"/>
        <v>0</v>
      </c>
      <c r="E6973" s="8" t="b">
        <f t="shared" si="988"/>
        <v>0</v>
      </c>
      <c r="F6973" s="8" t="b">
        <f t="shared" si="989"/>
        <v>0</v>
      </c>
      <c r="Q6973" s="8">
        <f t="shared" si="990"/>
        <v>0.13529166666666667</v>
      </c>
      <c r="R6973" s="8" t="e">
        <f>IFERROR(SUMPRODUCT(INDEX($B$1:$B$9600,$L6974):INDEX($B$1:$B$9600,$L6974+959),M$2:M$961)/$G$3,NA())</f>
        <v>#N/A</v>
      </c>
      <c r="S6973" s="8" t="e">
        <f>IFERROR(SUMPRODUCT(INDEX($C$1:$C$9600,$L6974):INDEX($C$1:$C$9600,$L6974+959),N$2:N$961)/$G$5,NA())</f>
        <v>#N/A</v>
      </c>
      <c r="T6973" s="8" t="e">
        <f t="shared" si="991"/>
        <v>#N/A</v>
      </c>
    </row>
    <row r="6974" spans="1:20" s="8" customFormat="1" x14ac:dyDescent="0.2">
      <c r="A6974" s="8">
        <f t="shared" si="985"/>
        <v>0.12531249999999999</v>
      </c>
      <c r="B6974" s="8">
        <f t="shared" si="986"/>
        <v>0</v>
      </c>
      <c r="C6974" s="8">
        <f t="shared" si="987"/>
        <v>0</v>
      </c>
      <c r="E6974" s="8" t="b">
        <f t="shared" si="988"/>
        <v>0</v>
      </c>
      <c r="F6974" s="8" t="b">
        <f t="shared" si="989"/>
        <v>0</v>
      </c>
      <c r="Q6974" s="8">
        <f t="shared" si="990"/>
        <v>0.1353125</v>
      </c>
      <c r="R6974" s="8" t="e">
        <f>IFERROR(SUMPRODUCT(INDEX($B$1:$B$9600,$L6975):INDEX($B$1:$B$9600,$L6975+959),M$2:M$961)/$G$3,NA())</f>
        <v>#N/A</v>
      </c>
      <c r="S6974" s="8" t="e">
        <f>IFERROR(SUMPRODUCT(INDEX($C$1:$C$9600,$L6975):INDEX($C$1:$C$9600,$L6975+959),N$2:N$961)/$G$5,NA())</f>
        <v>#N/A</v>
      </c>
      <c r="T6974" s="8" t="e">
        <f t="shared" si="991"/>
        <v>#N/A</v>
      </c>
    </row>
    <row r="6975" spans="1:20" s="8" customFormat="1" x14ac:dyDescent="0.2">
      <c r="A6975" s="8">
        <f t="shared" si="985"/>
        <v>0.12533333333333332</v>
      </c>
      <c r="B6975" s="8">
        <f t="shared" si="986"/>
        <v>0</v>
      </c>
      <c r="C6975" s="8">
        <f t="shared" si="987"/>
        <v>0</v>
      </c>
      <c r="E6975" s="8" t="b">
        <f t="shared" si="988"/>
        <v>0</v>
      </c>
      <c r="F6975" s="8" t="b">
        <f t="shared" si="989"/>
        <v>0</v>
      </c>
      <c r="Q6975" s="8">
        <f t="shared" si="990"/>
        <v>0.13533333333333333</v>
      </c>
      <c r="R6975" s="8" t="e">
        <f>IFERROR(SUMPRODUCT(INDEX($B$1:$B$9600,$L6976):INDEX($B$1:$B$9600,$L6976+959),M$2:M$961)/$G$3,NA())</f>
        <v>#N/A</v>
      </c>
      <c r="S6975" s="8" t="e">
        <f>IFERROR(SUMPRODUCT(INDEX($C$1:$C$9600,$L6976):INDEX($C$1:$C$9600,$L6976+959),N$2:N$961)/$G$5,NA())</f>
        <v>#N/A</v>
      </c>
      <c r="T6975" s="8" t="e">
        <f t="shared" si="991"/>
        <v>#N/A</v>
      </c>
    </row>
    <row r="6976" spans="1:20" s="8" customFormat="1" x14ac:dyDescent="0.2">
      <c r="A6976" s="8">
        <f t="shared" si="985"/>
        <v>0.12535416666666666</v>
      </c>
      <c r="B6976" s="8">
        <f t="shared" si="986"/>
        <v>0</v>
      </c>
      <c r="C6976" s="8">
        <f t="shared" si="987"/>
        <v>0</v>
      </c>
      <c r="E6976" s="8" t="b">
        <f t="shared" si="988"/>
        <v>0</v>
      </c>
      <c r="F6976" s="8" t="b">
        <f t="shared" si="989"/>
        <v>0</v>
      </c>
      <c r="Q6976" s="8">
        <f t="shared" si="990"/>
        <v>0.13535416666666666</v>
      </c>
      <c r="R6976" s="8" t="e">
        <f>IFERROR(SUMPRODUCT(INDEX($B$1:$B$9600,$L6977):INDEX($B$1:$B$9600,$L6977+959),M$2:M$961)/$G$3,NA())</f>
        <v>#N/A</v>
      </c>
      <c r="S6976" s="8" t="e">
        <f>IFERROR(SUMPRODUCT(INDEX($C$1:$C$9600,$L6977):INDEX($C$1:$C$9600,$L6977+959),N$2:N$961)/$G$5,NA())</f>
        <v>#N/A</v>
      </c>
      <c r="T6976" s="8" t="e">
        <f t="shared" si="991"/>
        <v>#N/A</v>
      </c>
    </row>
    <row r="6977" spans="1:20" s="8" customFormat="1" x14ac:dyDescent="0.2">
      <c r="A6977" s="8">
        <f t="shared" ref="A6977:A7040" si="992">(ROW()-959)/48000</f>
        <v>0.12537499999999999</v>
      </c>
      <c r="B6977" s="8">
        <f t="shared" ref="B6977:B7040" si="993">IF(E6977,(1+COS(2*PI()*$I$1*(A6977-$H$4)/6.5))*COS(2*PI()*$I$1*(A6977-$H$4))/2,0)</f>
        <v>0</v>
      </c>
      <c r="C6977" s="8">
        <f t="shared" ref="C6977:C7040" si="994">IF(F6977,(1+COS(2*PI()*$I$1*(A6977-$H$6)/6.5))*COS(2*PI()*$I$1*(A6977-$H$6))/2,0)</f>
        <v>0</v>
      </c>
      <c r="E6977" s="8" t="b">
        <f t="shared" ref="E6977:E7040" si="995">AND(A6977&gt;=-3.25/$I$1+$H$4,A6977&lt;=(3.25/$I$1)+$H$4)</f>
        <v>0</v>
      </c>
      <c r="F6977" s="8" t="b">
        <f t="shared" ref="F6977:F7040" si="996">AND(A6977&gt;=-3.25/$I$1+$H$6,A6977&lt;=(3.25/$I$1)+$H$6)</f>
        <v>0</v>
      </c>
      <c r="Q6977" s="8">
        <f t="shared" ref="Q6977:Q7040" si="997">(ROW()-479)/48000</f>
        <v>0.135375</v>
      </c>
      <c r="R6977" s="8" t="e">
        <f>IFERROR(SUMPRODUCT(INDEX($B$1:$B$9600,$L6978):INDEX($B$1:$B$9600,$L6978+959),M$2:M$961)/$G$3,NA())</f>
        <v>#N/A</v>
      </c>
      <c r="S6977" s="8" t="e">
        <f>IFERROR(SUMPRODUCT(INDEX($C$1:$C$9600,$L6978):INDEX($C$1:$C$9600,$L6978+959),N$2:N$961)/$G$5,NA())</f>
        <v>#N/A</v>
      </c>
      <c r="T6977" s="8" t="e">
        <f t="shared" ref="T6977:T7040" si="998">IFERROR(SUM(R6977:S6977)/$G$8,NA())</f>
        <v>#N/A</v>
      </c>
    </row>
    <row r="6978" spans="1:20" s="8" customFormat="1" x14ac:dyDescent="0.2">
      <c r="A6978" s="8">
        <f t="shared" si="992"/>
        <v>0.12539583333333335</v>
      </c>
      <c r="B6978" s="8">
        <f t="shared" si="993"/>
        <v>0</v>
      </c>
      <c r="C6978" s="8">
        <f t="shared" si="994"/>
        <v>0</v>
      </c>
      <c r="E6978" s="8" t="b">
        <f t="shared" si="995"/>
        <v>0</v>
      </c>
      <c r="F6978" s="8" t="b">
        <f t="shared" si="996"/>
        <v>0</v>
      </c>
      <c r="Q6978" s="8">
        <f t="shared" si="997"/>
        <v>0.13539583333333333</v>
      </c>
      <c r="R6978" s="8" t="e">
        <f>IFERROR(SUMPRODUCT(INDEX($B$1:$B$9600,$L6979):INDEX($B$1:$B$9600,$L6979+959),M$2:M$961)/$G$3,NA())</f>
        <v>#N/A</v>
      </c>
      <c r="S6978" s="8" t="e">
        <f>IFERROR(SUMPRODUCT(INDEX($C$1:$C$9600,$L6979):INDEX($C$1:$C$9600,$L6979+959),N$2:N$961)/$G$5,NA())</f>
        <v>#N/A</v>
      </c>
      <c r="T6978" s="8" t="e">
        <f t="shared" si="998"/>
        <v>#N/A</v>
      </c>
    </row>
    <row r="6979" spans="1:20" s="8" customFormat="1" x14ac:dyDescent="0.2">
      <c r="A6979" s="8">
        <f t="shared" si="992"/>
        <v>0.12541666666666668</v>
      </c>
      <c r="B6979" s="8">
        <f t="shared" si="993"/>
        <v>0</v>
      </c>
      <c r="C6979" s="8">
        <f t="shared" si="994"/>
        <v>0</v>
      </c>
      <c r="E6979" s="8" t="b">
        <f t="shared" si="995"/>
        <v>0</v>
      </c>
      <c r="F6979" s="8" t="b">
        <f t="shared" si="996"/>
        <v>0</v>
      </c>
      <c r="Q6979" s="8">
        <f t="shared" si="997"/>
        <v>0.13541666666666666</v>
      </c>
      <c r="R6979" s="8" t="e">
        <f>IFERROR(SUMPRODUCT(INDEX($B$1:$B$9600,$L6980):INDEX($B$1:$B$9600,$L6980+959),M$2:M$961)/$G$3,NA())</f>
        <v>#N/A</v>
      </c>
      <c r="S6979" s="8" t="e">
        <f>IFERROR(SUMPRODUCT(INDEX($C$1:$C$9600,$L6980):INDEX($C$1:$C$9600,$L6980+959),N$2:N$961)/$G$5,NA())</f>
        <v>#N/A</v>
      </c>
      <c r="T6979" s="8" t="e">
        <f t="shared" si="998"/>
        <v>#N/A</v>
      </c>
    </row>
    <row r="6980" spans="1:20" s="8" customFormat="1" x14ac:dyDescent="0.2">
      <c r="A6980" s="8">
        <f t="shared" si="992"/>
        <v>0.12543750000000001</v>
      </c>
      <c r="B6980" s="8">
        <f t="shared" si="993"/>
        <v>0</v>
      </c>
      <c r="C6980" s="8">
        <f t="shared" si="994"/>
        <v>0</v>
      </c>
      <c r="E6980" s="8" t="b">
        <f t="shared" si="995"/>
        <v>0</v>
      </c>
      <c r="F6980" s="8" t="b">
        <f t="shared" si="996"/>
        <v>0</v>
      </c>
      <c r="Q6980" s="8">
        <f t="shared" si="997"/>
        <v>0.13543749999999999</v>
      </c>
      <c r="R6980" s="8" t="e">
        <f>IFERROR(SUMPRODUCT(INDEX($B$1:$B$9600,$L6981):INDEX($B$1:$B$9600,$L6981+959),M$2:M$961)/$G$3,NA())</f>
        <v>#N/A</v>
      </c>
      <c r="S6980" s="8" t="e">
        <f>IFERROR(SUMPRODUCT(INDEX($C$1:$C$9600,$L6981):INDEX($C$1:$C$9600,$L6981+959),N$2:N$961)/$G$5,NA())</f>
        <v>#N/A</v>
      </c>
      <c r="T6980" s="8" t="e">
        <f t="shared" si="998"/>
        <v>#N/A</v>
      </c>
    </row>
    <row r="6981" spans="1:20" s="8" customFormat="1" x14ac:dyDescent="0.2">
      <c r="A6981" s="8">
        <f t="shared" si="992"/>
        <v>0.12545833333333334</v>
      </c>
      <c r="B6981" s="8">
        <f t="shared" si="993"/>
        <v>0</v>
      </c>
      <c r="C6981" s="8">
        <f t="shared" si="994"/>
        <v>0</v>
      </c>
      <c r="E6981" s="8" t="b">
        <f t="shared" si="995"/>
        <v>0</v>
      </c>
      <c r="F6981" s="8" t="b">
        <f t="shared" si="996"/>
        <v>0</v>
      </c>
      <c r="Q6981" s="8">
        <f t="shared" si="997"/>
        <v>0.13545833333333332</v>
      </c>
      <c r="R6981" s="8" t="e">
        <f>IFERROR(SUMPRODUCT(INDEX($B$1:$B$9600,$L6982):INDEX($B$1:$B$9600,$L6982+959),M$2:M$961)/$G$3,NA())</f>
        <v>#N/A</v>
      </c>
      <c r="S6981" s="8" t="e">
        <f>IFERROR(SUMPRODUCT(INDEX($C$1:$C$9600,$L6982):INDEX($C$1:$C$9600,$L6982+959),N$2:N$961)/$G$5,NA())</f>
        <v>#N/A</v>
      </c>
      <c r="T6981" s="8" t="e">
        <f t="shared" si="998"/>
        <v>#N/A</v>
      </c>
    </row>
    <row r="6982" spans="1:20" s="8" customFormat="1" x14ac:dyDescent="0.2">
      <c r="A6982" s="8">
        <f t="shared" si="992"/>
        <v>0.12547916666666667</v>
      </c>
      <c r="B6982" s="8">
        <f t="shared" si="993"/>
        <v>0</v>
      </c>
      <c r="C6982" s="8">
        <f t="shared" si="994"/>
        <v>0</v>
      </c>
      <c r="E6982" s="8" t="b">
        <f t="shared" si="995"/>
        <v>0</v>
      </c>
      <c r="F6982" s="8" t="b">
        <f t="shared" si="996"/>
        <v>0</v>
      </c>
      <c r="Q6982" s="8">
        <f t="shared" si="997"/>
        <v>0.13547916666666668</v>
      </c>
      <c r="R6982" s="8" t="e">
        <f>IFERROR(SUMPRODUCT(INDEX($B$1:$B$9600,$L6983):INDEX($B$1:$B$9600,$L6983+959),M$2:M$961)/$G$3,NA())</f>
        <v>#N/A</v>
      </c>
      <c r="S6982" s="8" t="e">
        <f>IFERROR(SUMPRODUCT(INDEX($C$1:$C$9600,$L6983):INDEX($C$1:$C$9600,$L6983+959),N$2:N$961)/$G$5,NA())</f>
        <v>#N/A</v>
      </c>
      <c r="T6982" s="8" t="e">
        <f t="shared" si="998"/>
        <v>#N/A</v>
      </c>
    </row>
    <row r="6983" spans="1:20" s="8" customFormat="1" x14ac:dyDescent="0.2">
      <c r="A6983" s="8">
        <f t="shared" si="992"/>
        <v>0.1255</v>
      </c>
      <c r="B6983" s="8">
        <f t="shared" si="993"/>
        <v>0</v>
      </c>
      <c r="C6983" s="8">
        <f t="shared" si="994"/>
        <v>0</v>
      </c>
      <c r="E6983" s="8" t="b">
        <f t="shared" si="995"/>
        <v>0</v>
      </c>
      <c r="F6983" s="8" t="b">
        <f t="shared" si="996"/>
        <v>0</v>
      </c>
      <c r="Q6983" s="8">
        <f t="shared" si="997"/>
        <v>0.13550000000000001</v>
      </c>
      <c r="R6983" s="8" t="e">
        <f>IFERROR(SUMPRODUCT(INDEX($B$1:$B$9600,$L6984):INDEX($B$1:$B$9600,$L6984+959),M$2:M$961)/$G$3,NA())</f>
        <v>#N/A</v>
      </c>
      <c r="S6983" s="8" t="e">
        <f>IFERROR(SUMPRODUCT(INDEX($C$1:$C$9600,$L6984):INDEX($C$1:$C$9600,$L6984+959),N$2:N$961)/$G$5,NA())</f>
        <v>#N/A</v>
      </c>
      <c r="T6983" s="8" t="e">
        <f t="shared" si="998"/>
        <v>#N/A</v>
      </c>
    </row>
    <row r="6984" spans="1:20" s="8" customFormat="1" x14ac:dyDescent="0.2">
      <c r="A6984" s="8">
        <f t="shared" si="992"/>
        <v>0.12552083333333333</v>
      </c>
      <c r="B6984" s="8">
        <f t="shared" si="993"/>
        <v>0</v>
      </c>
      <c r="C6984" s="8">
        <f t="shared" si="994"/>
        <v>0</v>
      </c>
      <c r="E6984" s="8" t="b">
        <f t="shared" si="995"/>
        <v>0</v>
      </c>
      <c r="F6984" s="8" t="b">
        <f t="shared" si="996"/>
        <v>0</v>
      </c>
      <c r="Q6984" s="8">
        <f t="shared" si="997"/>
        <v>0.13552083333333334</v>
      </c>
      <c r="R6984" s="8" t="e">
        <f>IFERROR(SUMPRODUCT(INDEX($B$1:$B$9600,$L6985):INDEX($B$1:$B$9600,$L6985+959),M$2:M$961)/$G$3,NA())</f>
        <v>#N/A</v>
      </c>
      <c r="S6984" s="8" t="e">
        <f>IFERROR(SUMPRODUCT(INDEX($C$1:$C$9600,$L6985):INDEX($C$1:$C$9600,$L6985+959),N$2:N$961)/$G$5,NA())</f>
        <v>#N/A</v>
      </c>
      <c r="T6984" s="8" t="e">
        <f t="shared" si="998"/>
        <v>#N/A</v>
      </c>
    </row>
    <row r="6985" spans="1:20" s="8" customFormat="1" x14ac:dyDescent="0.2">
      <c r="A6985" s="8">
        <f t="shared" si="992"/>
        <v>0.12554166666666666</v>
      </c>
      <c r="B6985" s="8">
        <f t="shared" si="993"/>
        <v>0</v>
      </c>
      <c r="C6985" s="8">
        <f t="shared" si="994"/>
        <v>0</v>
      </c>
      <c r="E6985" s="8" t="b">
        <f t="shared" si="995"/>
        <v>0</v>
      </c>
      <c r="F6985" s="8" t="b">
        <f t="shared" si="996"/>
        <v>0</v>
      </c>
      <c r="Q6985" s="8">
        <f t="shared" si="997"/>
        <v>0.13554166666666667</v>
      </c>
      <c r="R6985" s="8" t="e">
        <f>IFERROR(SUMPRODUCT(INDEX($B$1:$B$9600,$L6986):INDEX($B$1:$B$9600,$L6986+959),M$2:M$961)/$G$3,NA())</f>
        <v>#N/A</v>
      </c>
      <c r="S6985" s="8" t="e">
        <f>IFERROR(SUMPRODUCT(INDEX($C$1:$C$9600,$L6986):INDEX($C$1:$C$9600,$L6986+959),N$2:N$961)/$G$5,NA())</f>
        <v>#N/A</v>
      </c>
      <c r="T6985" s="8" t="e">
        <f t="shared" si="998"/>
        <v>#N/A</v>
      </c>
    </row>
    <row r="6986" spans="1:20" s="8" customFormat="1" x14ac:dyDescent="0.2">
      <c r="A6986" s="8">
        <f t="shared" si="992"/>
        <v>0.12556249999999999</v>
      </c>
      <c r="B6986" s="8">
        <f t="shared" si="993"/>
        <v>0</v>
      </c>
      <c r="C6986" s="8">
        <f t="shared" si="994"/>
        <v>0</v>
      </c>
      <c r="E6986" s="8" t="b">
        <f t="shared" si="995"/>
        <v>0</v>
      </c>
      <c r="F6986" s="8" t="b">
        <f t="shared" si="996"/>
        <v>0</v>
      </c>
      <c r="Q6986" s="8">
        <f t="shared" si="997"/>
        <v>0.1355625</v>
      </c>
      <c r="R6986" s="8" t="e">
        <f>IFERROR(SUMPRODUCT(INDEX($B$1:$B$9600,$L6987):INDEX($B$1:$B$9600,$L6987+959),M$2:M$961)/$G$3,NA())</f>
        <v>#N/A</v>
      </c>
      <c r="S6986" s="8" t="e">
        <f>IFERROR(SUMPRODUCT(INDEX($C$1:$C$9600,$L6987):INDEX($C$1:$C$9600,$L6987+959),N$2:N$961)/$G$5,NA())</f>
        <v>#N/A</v>
      </c>
      <c r="T6986" s="8" t="e">
        <f t="shared" si="998"/>
        <v>#N/A</v>
      </c>
    </row>
    <row r="6987" spans="1:20" s="8" customFormat="1" x14ac:dyDescent="0.2">
      <c r="A6987" s="8">
        <f t="shared" si="992"/>
        <v>0.12558333333333332</v>
      </c>
      <c r="B6987" s="8">
        <f t="shared" si="993"/>
        <v>0</v>
      </c>
      <c r="C6987" s="8">
        <f t="shared" si="994"/>
        <v>0</v>
      </c>
      <c r="E6987" s="8" t="b">
        <f t="shared" si="995"/>
        <v>0</v>
      </c>
      <c r="F6987" s="8" t="b">
        <f t="shared" si="996"/>
        <v>0</v>
      </c>
      <c r="Q6987" s="8">
        <f t="shared" si="997"/>
        <v>0.13558333333333333</v>
      </c>
      <c r="R6987" s="8" t="e">
        <f>IFERROR(SUMPRODUCT(INDEX($B$1:$B$9600,$L6988):INDEX($B$1:$B$9600,$L6988+959),M$2:M$961)/$G$3,NA())</f>
        <v>#N/A</v>
      </c>
      <c r="S6987" s="8" t="e">
        <f>IFERROR(SUMPRODUCT(INDEX($C$1:$C$9600,$L6988):INDEX($C$1:$C$9600,$L6988+959),N$2:N$961)/$G$5,NA())</f>
        <v>#N/A</v>
      </c>
      <c r="T6987" s="8" t="e">
        <f t="shared" si="998"/>
        <v>#N/A</v>
      </c>
    </row>
    <row r="6988" spans="1:20" s="8" customFormat="1" x14ac:dyDescent="0.2">
      <c r="A6988" s="8">
        <f t="shared" si="992"/>
        <v>0.12560416666666666</v>
      </c>
      <c r="B6988" s="8">
        <f t="shared" si="993"/>
        <v>0</v>
      </c>
      <c r="C6988" s="8">
        <f t="shared" si="994"/>
        <v>0</v>
      </c>
      <c r="E6988" s="8" t="b">
        <f t="shared" si="995"/>
        <v>0</v>
      </c>
      <c r="F6988" s="8" t="b">
        <f t="shared" si="996"/>
        <v>0</v>
      </c>
      <c r="Q6988" s="8">
        <f t="shared" si="997"/>
        <v>0.13560416666666666</v>
      </c>
      <c r="R6988" s="8" t="e">
        <f>IFERROR(SUMPRODUCT(INDEX($B$1:$B$9600,$L6989):INDEX($B$1:$B$9600,$L6989+959),M$2:M$961)/$G$3,NA())</f>
        <v>#N/A</v>
      </c>
      <c r="S6988" s="8" t="e">
        <f>IFERROR(SUMPRODUCT(INDEX($C$1:$C$9600,$L6989):INDEX($C$1:$C$9600,$L6989+959),N$2:N$961)/$G$5,NA())</f>
        <v>#N/A</v>
      </c>
      <c r="T6988" s="8" t="e">
        <f t="shared" si="998"/>
        <v>#N/A</v>
      </c>
    </row>
    <row r="6989" spans="1:20" s="8" customFormat="1" x14ac:dyDescent="0.2">
      <c r="A6989" s="8">
        <f t="shared" si="992"/>
        <v>0.12562499999999999</v>
      </c>
      <c r="B6989" s="8">
        <f t="shared" si="993"/>
        <v>0</v>
      </c>
      <c r="C6989" s="8">
        <f t="shared" si="994"/>
        <v>0</v>
      </c>
      <c r="E6989" s="8" t="b">
        <f t="shared" si="995"/>
        <v>0</v>
      </c>
      <c r="F6989" s="8" t="b">
        <f t="shared" si="996"/>
        <v>0</v>
      </c>
      <c r="Q6989" s="8">
        <f t="shared" si="997"/>
        <v>0.135625</v>
      </c>
      <c r="R6989" s="8" t="e">
        <f>IFERROR(SUMPRODUCT(INDEX($B$1:$B$9600,$L6990):INDEX($B$1:$B$9600,$L6990+959),M$2:M$961)/$G$3,NA())</f>
        <v>#N/A</v>
      </c>
      <c r="S6989" s="8" t="e">
        <f>IFERROR(SUMPRODUCT(INDEX($C$1:$C$9600,$L6990):INDEX($C$1:$C$9600,$L6990+959),N$2:N$961)/$G$5,NA())</f>
        <v>#N/A</v>
      </c>
      <c r="T6989" s="8" t="e">
        <f t="shared" si="998"/>
        <v>#N/A</v>
      </c>
    </row>
    <row r="6990" spans="1:20" s="8" customFormat="1" x14ac:dyDescent="0.2">
      <c r="A6990" s="8">
        <f t="shared" si="992"/>
        <v>0.12564583333333335</v>
      </c>
      <c r="B6990" s="8">
        <f t="shared" si="993"/>
        <v>0</v>
      </c>
      <c r="C6990" s="8">
        <f t="shared" si="994"/>
        <v>0</v>
      </c>
      <c r="E6990" s="8" t="b">
        <f t="shared" si="995"/>
        <v>0</v>
      </c>
      <c r="F6990" s="8" t="b">
        <f t="shared" si="996"/>
        <v>0</v>
      </c>
      <c r="Q6990" s="8">
        <f t="shared" si="997"/>
        <v>0.13564583333333333</v>
      </c>
      <c r="R6990" s="8" t="e">
        <f>IFERROR(SUMPRODUCT(INDEX($B$1:$B$9600,$L6991):INDEX($B$1:$B$9600,$L6991+959),M$2:M$961)/$G$3,NA())</f>
        <v>#N/A</v>
      </c>
      <c r="S6990" s="8" t="e">
        <f>IFERROR(SUMPRODUCT(INDEX($C$1:$C$9600,$L6991):INDEX($C$1:$C$9600,$L6991+959),N$2:N$961)/$G$5,NA())</f>
        <v>#N/A</v>
      </c>
      <c r="T6990" s="8" t="e">
        <f t="shared" si="998"/>
        <v>#N/A</v>
      </c>
    </row>
    <row r="6991" spans="1:20" s="8" customFormat="1" x14ac:dyDescent="0.2">
      <c r="A6991" s="8">
        <f t="shared" si="992"/>
        <v>0.12566666666666668</v>
      </c>
      <c r="B6991" s="8">
        <f t="shared" si="993"/>
        <v>0</v>
      </c>
      <c r="C6991" s="8">
        <f t="shared" si="994"/>
        <v>0</v>
      </c>
      <c r="E6991" s="8" t="b">
        <f t="shared" si="995"/>
        <v>0</v>
      </c>
      <c r="F6991" s="8" t="b">
        <f t="shared" si="996"/>
        <v>0</v>
      </c>
      <c r="Q6991" s="8">
        <f t="shared" si="997"/>
        <v>0.13566666666666666</v>
      </c>
      <c r="R6991" s="8" t="e">
        <f>IFERROR(SUMPRODUCT(INDEX($B$1:$B$9600,$L6992):INDEX($B$1:$B$9600,$L6992+959),M$2:M$961)/$G$3,NA())</f>
        <v>#N/A</v>
      </c>
      <c r="S6991" s="8" t="e">
        <f>IFERROR(SUMPRODUCT(INDEX($C$1:$C$9600,$L6992):INDEX($C$1:$C$9600,$L6992+959),N$2:N$961)/$G$5,NA())</f>
        <v>#N/A</v>
      </c>
      <c r="T6991" s="8" t="e">
        <f t="shared" si="998"/>
        <v>#N/A</v>
      </c>
    </row>
    <row r="6992" spans="1:20" s="8" customFormat="1" x14ac:dyDescent="0.2">
      <c r="A6992" s="8">
        <f t="shared" si="992"/>
        <v>0.12568750000000001</v>
      </c>
      <c r="B6992" s="8">
        <f t="shared" si="993"/>
        <v>0</v>
      </c>
      <c r="C6992" s="8">
        <f t="shared" si="994"/>
        <v>0</v>
      </c>
      <c r="E6992" s="8" t="b">
        <f t="shared" si="995"/>
        <v>0</v>
      </c>
      <c r="F6992" s="8" t="b">
        <f t="shared" si="996"/>
        <v>0</v>
      </c>
      <c r="Q6992" s="8">
        <f t="shared" si="997"/>
        <v>0.13568749999999999</v>
      </c>
      <c r="R6992" s="8" t="e">
        <f>IFERROR(SUMPRODUCT(INDEX($B$1:$B$9600,$L6993):INDEX($B$1:$B$9600,$L6993+959),M$2:M$961)/$G$3,NA())</f>
        <v>#N/A</v>
      </c>
      <c r="S6992" s="8" t="e">
        <f>IFERROR(SUMPRODUCT(INDEX($C$1:$C$9600,$L6993):INDEX($C$1:$C$9600,$L6993+959),N$2:N$961)/$G$5,NA())</f>
        <v>#N/A</v>
      </c>
      <c r="T6992" s="8" t="e">
        <f t="shared" si="998"/>
        <v>#N/A</v>
      </c>
    </row>
    <row r="6993" spans="1:20" s="8" customFormat="1" x14ac:dyDescent="0.2">
      <c r="A6993" s="8">
        <f t="shared" si="992"/>
        <v>0.12570833333333334</v>
      </c>
      <c r="B6993" s="8">
        <f t="shared" si="993"/>
        <v>0</v>
      </c>
      <c r="C6993" s="8">
        <f t="shared" si="994"/>
        <v>0</v>
      </c>
      <c r="E6993" s="8" t="b">
        <f t="shared" si="995"/>
        <v>0</v>
      </c>
      <c r="F6993" s="8" t="b">
        <f t="shared" si="996"/>
        <v>0</v>
      </c>
      <c r="Q6993" s="8">
        <f t="shared" si="997"/>
        <v>0.13570833333333332</v>
      </c>
      <c r="R6993" s="8" t="e">
        <f>IFERROR(SUMPRODUCT(INDEX($B$1:$B$9600,$L6994):INDEX($B$1:$B$9600,$L6994+959),M$2:M$961)/$G$3,NA())</f>
        <v>#N/A</v>
      </c>
      <c r="S6993" s="8" t="e">
        <f>IFERROR(SUMPRODUCT(INDEX($C$1:$C$9600,$L6994):INDEX($C$1:$C$9600,$L6994+959),N$2:N$961)/$G$5,NA())</f>
        <v>#N/A</v>
      </c>
      <c r="T6993" s="8" t="e">
        <f t="shared" si="998"/>
        <v>#N/A</v>
      </c>
    </row>
    <row r="6994" spans="1:20" s="8" customFormat="1" x14ac:dyDescent="0.2">
      <c r="A6994" s="8">
        <f t="shared" si="992"/>
        <v>0.12572916666666667</v>
      </c>
      <c r="B6994" s="8">
        <f t="shared" si="993"/>
        <v>0</v>
      </c>
      <c r="C6994" s="8">
        <f t="shared" si="994"/>
        <v>0</v>
      </c>
      <c r="E6994" s="8" t="b">
        <f t="shared" si="995"/>
        <v>0</v>
      </c>
      <c r="F6994" s="8" t="b">
        <f t="shared" si="996"/>
        <v>0</v>
      </c>
      <c r="Q6994" s="8">
        <f t="shared" si="997"/>
        <v>0.13572916666666668</v>
      </c>
      <c r="R6994" s="8" t="e">
        <f>IFERROR(SUMPRODUCT(INDEX($B$1:$B$9600,$L6995):INDEX($B$1:$B$9600,$L6995+959),M$2:M$961)/$G$3,NA())</f>
        <v>#N/A</v>
      </c>
      <c r="S6994" s="8" t="e">
        <f>IFERROR(SUMPRODUCT(INDEX($C$1:$C$9600,$L6995):INDEX($C$1:$C$9600,$L6995+959),N$2:N$961)/$G$5,NA())</f>
        <v>#N/A</v>
      </c>
      <c r="T6994" s="8" t="e">
        <f t="shared" si="998"/>
        <v>#N/A</v>
      </c>
    </row>
    <row r="6995" spans="1:20" s="8" customFormat="1" x14ac:dyDescent="0.2">
      <c r="A6995" s="8">
        <f t="shared" si="992"/>
        <v>0.12575</v>
      </c>
      <c r="B6995" s="8">
        <f t="shared" si="993"/>
        <v>0</v>
      </c>
      <c r="C6995" s="8">
        <f t="shared" si="994"/>
        <v>0</v>
      </c>
      <c r="E6995" s="8" t="b">
        <f t="shared" si="995"/>
        <v>0</v>
      </c>
      <c r="F6995" s="8" t="b">
        <f t="shared" si="996"/>
        <v>0</v>
      </c>
      <c r="Q6995" s="8">
        <f t="shared" si="997"/>
        <v>0.13575000000000001</v>
      </c>
      <c r="R6995" s="8" t="e">
        <f>IFERROR(SUMPRODUCT(INDEX($B$1:$B$9600,$L6996):INDEX($B$1:$B$9600,$L6996+959),M$2:M$961)/$G$3,NA())</f>
        <v>#N/A</v>
      </c>
      <c r="S6995" s="8" t="e">
        <f>IFERROR(SUMPRODUCT(INDEX($C$1:$C$9600,$L6996):INDEX($C$1:$C$9600,$L6996+959),N$2:N$961)/$G$5,NA())</f>
        <v>#N/A</v>
      </c>
      <c r="T6995" s="8" t="e">
        <f t="shared" si="998"/>
        <v>#N/A</v>
      </c>
    </row>
    <row r="6996" spans="1:20" s="8" customFormat="1" x14ac:dyDescent="0.2">
      <c r="A6996" s="8">
        <f t="shared" si="992"/>
        <v>0.12577083333333333</v>
      </c>
      <c r="B6996" s="8">
        <f t="shared" si="993"/>
        <v>0</v>
      </c>
      <c r="C6996" s="8">
        <f t="shared" si="994"/>
        <v>0</v>
      </c>
      <c r="E6996" s="8" t="b">
        <f t="shared" si="995"/>
        <v>0</v>
      </c>
      <c r="F6996" s="8" t="b">
        <f t="shared" si="996"/>
        <v>0</v>
      </c>
      <c r="Q6996" s="8">
        <f t="shared" si="997"/>
        <v>0.13577083333333334</v>
      </c>
      <c r="R6996" s="8" t="e">
        <f>IFERROR(SUMPRODUCT(INDEX($B$1:$B$9600,$L6997):INDEX($B$1:$B$9600,$L6997+959),M$2:M$961)/$G$3,NA())</f>
        <v>#N/A</v>
      </c>
      <c r="S6996" s="8" t="e">
        <f>IFERROR(SUMPRODUCT(INDEX($C$1:$C$9600,$L6997):INDEX($C$1:$C$9600,$L6997+959),N$2:N$961)/$G$5,NA())</f>
        <v>#N/A</v>
      </c>
      <c r="T6996" s="8" t="e">
        <f t="shared" si="998"/>
        <v>#N/A</v>
      </c>
    </row>
    <row r="6997" spans="1:20" s="8" customFormat="1" x14ac:dyDescent="0.2">
      <c r="A6997" s="8">
        <f t="shared" si="992"/>
        <v>0.12579166666666666</v>
      </c>
      <c r="B6997" s="8">
        <f t="shared" si="993"/>
        <v>0</v>
      </c>
      <c r="C6997" s="8">
        <f t="shared" si="994"/>
        <v>0</v>
      </c>
      <c r="E6997" s="8" t="b">
        <f t="shared" si="995"/>
        <v>0</v>
      </c>
      <c r="F6997" s="8" t="b">
        <f t="shared" si="996"/>
        <v>0</v>
      </c>
      <c r="Q6997" s="8">
        <f t="shared" si="997"/>
        <v>0.13579166666666667</v>
      </c>
      <c r="R6997" s="8" t="e">
        <f>IFERROR(SUMPRODUCT(INDEX($B$1:$B$9600,$L6998):INDEX($B$1:$B$9600,$L6998+959),M$2:M$961)/$G$3,NA())</f>
        <v>#N/A</v>
      </c>
      <c r="S6997" s="8" t="e">
        <f>IFERROR(SUMPRODUCT(INDEX($C$1:$C$9600,$L6998):INDEX($C$1:$C$9600,$L6998+959),N$2:N$961)/$G$5,NA())</f>
        <v>#N/A</v>
      </c>
      <c r="T6997" s="8" t="e">
        <f t="shared" si="998"/>
        <v>#N/A</v>
      </c>
    </row>
    <row r="6998" spans="1:20" s="8" customFormat="1" x14ac:dyDescent="0.2">
      <c r="A6998" s="8">
        <f t="shared" si="992"/>
        <v>0.12581249999999999</v>
      </c>
      <c r="B6998" s="8">
        <f t="shared" si="993"/>
        <v>0</v>
      </c>
      <c r="C6998" s="8">
        <f t="shared" si="994"/>
        <v>0</v>
      </c>
      <c r="E6998" s="8" t="b">
        <f t="shared" si="995"/>
        <v>0</v>
      </c>
      <c r="F6998" s="8" t="b">
        <f t="shared" si="996"/>
        <v>0</v>
      </c>
      <c r="Q6998" s="8">
        <f t="shared" si="997"/>
        <v>0.1358125</v>
      </c>
      <c r="R6998" s="8" t="e">
        <f>IFERROR(SUMPRODUCT(INDEX($B$1:$B$9600,$L6999):INDEX($B$1:$B$9600,$L6999+959),M$2:M$961)/$G$3,NA())</f>
        <v>#N/A</v>
      </c>
      <c r="S6998" s="8" t="e">
        <f>IFERROR(SUMPRODUCT(INDEX($C$1:$C$9600,$L6999):INDEX($C$1:$C$9600,$L6999+959),N$2:N$961)/$G$5,NA())</f>
        <v>#N/A</v>
      </c>
      <c r="T6998" s="8" t="e">
        <f t="shared" si="998"/>
        <v>#N/A</v>
      </c>
    </row>
    <row r="6999" spans="1:20" s="8" customFormat="1" x14ac:dyDescent="0.2">
      <c r="A6999" s="8">
        <f t="shared" si="992"/>
        <v>0.12583333333333332</v>
      </c>
      <c r="B6999" s="8">
        <f t="shared" si="993"/>
        <v>0</v>
      </c>
      <c r="C6999" s="8">
        <f t="shared" si="994"/>
        <v>0</v>
      </c>
      <c r="E6999" s="8" t="b">
        <f t="shared" si="995"/>
        <v>0</v>
      </c>
      <c r="F6999" s="8" t="b">
        <f t="shared" si="996"/>
        <v>0</v>
      </c>
      <c r="Q6999" s="8">
        <f t="shared" si="997"/>
        <v>0.13583333333333333</v>
      </c>
      <c r="R6999" s="8" t="e">
        <f>IFERROR(SUMPRODUCT(INDEX($B$1:$B$9600,$L7000):INDEX($B$1:$B$9600,$L7000+959),M$2:M$961)/$G$3,NA())</f>
        <v>#N/A</v>
      </c>
      <c r="S6999" s="8" t="e">
        <f>IFERROR(SUMPRODUCT(INDEX($C$1:$C$9600,$L7000):INDEX($C$1:$C$9600,$L7000+959),N$2:N$961)/$G$5,NA())</f>
        <v>#N/A</v>
      </c>
      <c r="T6999" s="8" t="e">
        <f t="shared" si="998"/>
        <v>#N/A</v>
      </c>
    </row>
    <row r="7000" spans="1:20" s="8" customFormat="1" x14ac:dyDescent="0.2">
      <c r="A7000" s="8">
        <f t="shared" si="992"/>
        <v>0.12585416666666666</v>
      </c>
      <c r="B7000" s="8">
        <f t="shared" si="993"/>
        <v>0</v>
      </c>
      <c r="C7000" s="8">
        <f t="shared" si="994"/>
        <v>0</v>
      </c>
      <c r="E7000" s="8" t="b">
        <f t="shared" si="995"/>
        <v>0</v>
      </c>
      <c r="F7000" s="8" t="b">
        <f t="shared" si="996"/>
        <v>0</v>
      </c>
      <c r="Q7000" s="8">
        <f t="shared" si="997"/>
        <v>0.13585416666666666</v>
      </c>
      <c r="R7000" s="8" t="e">
        <f>IFERROR(SUMPRODUCT(INDEX($B$1:$B$9600,$L7001):INDEX($B$1:$B$9600,$L7001+959),M$2:M$961)/$G$3,NA())</f>
        <v>#N/A</v>
      </c>
      <c r="S7000" s="8" t="e">
        <f>IFERROR(SUMPRODUCT(INDEX($C$1:$C$9600,$L7001):INDEX($C$1:$C$9600,$L7001+959),N$2:N$961)/$G$5,NA())</f>
        <v>#N/A</v>
      </c>
      <c r="T7000" s="8" t="e">
        <f t="shared" si="998"/>
        <v>#N/A</v>
      </c>
    </row>
    <row r="7001" spans="1:20" s="8" customFormat="1" x14ac:dyDescent="0.2">
      <c r="A7001" s="8">
        <f t="shared" si="992"/>
        <v>0.12587499999999999</v>
      </c>
      <c r="B7001" s="8">
        <f t="shared" si="993"/>
        <v>0</v>
      </c>
      <c r="C7001" s="8">
        <f t="shared" si="994"/>
        <v>0</v>
      </c>
      <c r="E7001" s="8" t="b">
        <f t="shared" si="995"/>
        <v>0</v>
      </c>
      <c r="F7001" s="8" t="b">
        <f t="shared" si="996"/>
        <v>0</v>
      </c>
      <c r="Q7001" s="8">
        <f t="shared" si="997"/>
        <v>0.135875</v>
      </c>
      <c r="R7001" s="8" t="e">
        <f>IFERROR(SUMPRODUCT(INDEX($B$1:$B$9600,$L7002):INDEX($B$1:$B$9600,$L7002+959),M$2:M$961)/$G$3,NA())</f>
        <v>#N/A</v>
      </c>
      <c r="S7001" s="8" t="e">
        <f>IFERROR(SUMPRODUCT(INDEX($C$1:$C$9600,$L7002):INDEX($C$1:$C$9600,$L7002+959),N$2:N$961)/$G$5,NA())</f>
        <v>#N/A</v>
      </c>
      <c r="T7001" s="8" t="e">
        <f t="shared" si="998"/>
        <v>#N/A</v>
      </c>
    </row>
    <row r="7002" spans="1:20" s="8" customFormat="1" x14ac:dyDescent="0.2">
      <c r="A7002" s="8">
        <f t="shared" si="992"/>
        <v>0.12589583333333335</v>
      </c>
      <c r="B7002" s="8">
        <f t="shared" si="993"/>
        <v>0</v>
      </c>
      <c r="C7002" s="8">
        <f t="shared" si="994"/>
        <v>0</v>
      </c>
      <c r="E7002" s="8" t="b">
        <f t="shared" si="995"/>
        <v>0</v>
      </c>
      <c r="F7002" s="8" t="b">
        <f t="shared" si="996"/>
        <v>0</v>
      </c>
      <c r="Q7002" s="8">
        <f t="shared" si="997"/>
        <v>0.13589583333333333</v>
      </c>
      <c r="R7002" s="8" t="e">
        <f>IFERROR(SUMPRODUCT(INDEX($B$1:$B$9600,$L7003):INDEX($B$1:$B$9600,$L7003+959),M$2:M$961)/$G$3,NA())</f>
        <v>#N/A</v>
      </c>
      <c r="S7002" s="8" t="e">
        <f>IFERROR(SUMPRODUCT(INDEX($C$1:$C$9600,$L7003):INDEX($C$1:$C$9600,$L7003+959),N$2:N$961)/$G$5,NA())</f>
        <v>#N/A</v>
      </c>
      <c r="T7002" s="8" t="e">
        <f t="shared" si="998"/>
        <v>#N/A</v>
      </c>
    </row>
    <row r="7003" spans="1:20" s="8" customFormat="1" x14ac:dyDescent="0.2">
      <c r="A7003" s="8">
        <f t="shared" si="992"/>
        <v>0.12591666666666668</v>
      </c>
      <c r="B7003" s="8">
        <f t="shared" si="993"/>
        <v>0</v>
      </c>
      <c r="C7003" s="8">
        <f t="shared" si="994"/>
        <v>0</v>
      </c>
      <c r="E7003" s="8" t="b">
        <f t="shared" si="995"/>
        <v>0</v>
      </c>
      <c r="F7003" s="8" t="b">
        <f t="shared" si="996"/>
        <v>0</v>
      </c>
      <c r="Q7003" s="8">
        <f t="shared" si="997"/>
        <v>0.13591666666666666</v>
      </c>
      <c r="R7003" s="8" t="e">
        <f>IFERROR(SUMPRODUCT(INDEX($B$1:$B$9600,$L7004):INDEX($B$1:$B$9600,$L7004+959),M$2:M$961)/$G$3,NA())</f>
        <v>#N/A</v>
      </c>
      <c r="S7003" s="8" t="e">
        <f>IFERROR(SUMPRODUCT(INDEX($C$1:$C$9600,$L7004):INDEX($C$1:$C$9600,$L7004+959),N$2:N$961)/$G$5,NA())</f>
        <v>#N/A</v>
      </c>
      <c r="T7003" s="8" t="e">
        <f t="shared" si="998"/>
        <v>#N/A</v>
      </c>
    </row>
    <row r="7004" spans="1:20" s="8" customFormat="1" x14ac:dyDescent="0.2">
      <c r="A7004" s="8">
        <f t="shared" si="992"/>
        <v>0.12593750000000001</v>
      </c>
      <c r="B7004" s="8">
        <f t="shared" si="993"/>
        <v>0</v>
      </c>
      <c r="C7004" s="8">
        <f t="shared" si="994"/>
        <v>0</v>
      </c>
      <c r="E7004" s="8" t="b">
        <f t="shared" si="995"/>
        <v>0</v>
      </c>
      <c r="F7004" s="8" t="b">
        <f t="shared" si="996"/>
        <v>0</v>
      </c>
      <c r="Q7004" s="8">
        <f t="shared" si="997"/>
        <v>0.13593749999999999</v>
      </c>
      <c r="R7004" s="8" t="e">
        <f>IFERROR(SUMPRODUCT(INDEX($B$1:$B$9600,$L7005):INDEX($B$1:$B$9600,$L7005+959),M$2:M$961)/$G$3,NA())</f>
        <v>#N/A</v>
      </c>
      <c r="S7004" s="8" t="e">
        <f>IFERROR(SUMPRODUCT(INDEX($C$1:$C$9600,$L7005):INDEX($C$1:$C$9600,$L7005+959),N$2:N$961)/$G$5,NA())</f>
        <v>#N/A</v>
      </c>
      <c r="T7004" s="8" t="e">
        <f t="shared" si="998"/>
        <v>#N/A</v>
      </c>
    </row>
    <row r="7005" spans="1:20" s="8" customFormat="1" x14ac:dyDescent="0.2">
      <c r="A7005" s="8">
        <f t="shared" si="992"/>
        <v>0.12595833333333334</v>
      </c>
      <c r="B7005" s="8">
        <f t="shared" si="993"/>
        <v>0</v>
      </c>
      <c r="C7005" s="8">
        <f t="shared" si="994"/>
        <v>0</v>
      </c>
      <c r="E7005" s="8" t="b">
        <f t="shared" si="995"/>
        <v>0</v>
      </c>
      <c r="F7005" s="8" t="b">
        <f t="shared" si="996"/>
        <v>0</v>
      </c>
      <c r="Q7005" s="8">
        <f t="shared" si="997"/>
        <v>0.13595833333333332</v>
      </c>
      <c r="R7005" s="8" t="e">
        <f>IFERROR(SUMPRODUCT(INDEX($B$1:$B$9600,$L7006):INDEX($B$1:$B$9600,$L7006+959),M$2:M$961)/$G$3,NA())</f>
        <v>#N/A</v>
      </c>
      <c r="S7005" s="8" t="e">
        <f>IFERROR(SUMPRODUCT(INDEX($C$1:$C$9600,$L7006):INDEX($C$1:$C$9600,$L7006+959),N$2:N$961)/$G$5,NA())</f>
        <v>#N/A</v>
      </c>
      <c r="T7005" s="8" t="e">
        <f t="shared" si="998"/>
        <v>#N/A</v>
      </c>
    </row>
    <row r="7006" spans="1:20" s="8" customFormat="1" x14ac:dyDescent="0.2">
      <c r="A7006" s="8">
        <f t="shared" si="992"/>
        <v>0.12597916666666667</v>
      </c>
      <c r="B7006" s="8">
        <f t="shared" si="993"/>
        <v>0</v>
      </c>
      <c r="C7006" s="8">
        <f t="shared" si="994"/>
        <v>0</v>
      </c>
      <c r="E7006" s="8" t="b">
        <f t="shared" si="995"/>
        <v>0</v>
      </c>
      <c r="F7006" s="8" t="b">
        <f t="shared" si="996"/>
        <v>0</v>
      </c>
      <c r="Q7006" s="8">
        <f t="shared" si="997"/>
        <v>0.13597916666666668</v>
      </c>
      <c r="R7006" s="8" t="e">
        <f>IFERROR(SUMPRODUCT(INDEX($B$1:$B$9600,$L7007):INDEX($B$1:$B$9600,$L7007+959),M$2:M$961)/$G$3,NA())</f>
        <v>#N/A</v>
      </c>
      <c r="S7006" s="8" t="e">
        <f>IFERROR(SUMPRODUCT(INDEX($C$1:$C$9600,$L7007):INDEX($C$1:$C$9600,$L7007+959),N$2:N$961)/$G$5,NA())</f>
        <v>#N/A</v>
      </c>
      <c r="T7006" s="8" t="e">
        <f t="shared" si="998"/>
        <v>#N/A</v>
      </c>
    </row>
    <row r="7007" spans="1:20" s="8" customFormat="1" x14ac:dyDescent="0.2">
      <c r="A7007" s="8">
        <f t="shared" si="992"/>
        <v>0.126</v>
      </c>
      <c r="B7007" s="8">
        <f t="shared" si="993"/>
        <v>0</v>
      </c>
      <c r="C7007" s="8">
        <f t="shared" si="994"/>
        <v>0</v>
      </c>
      <c r="E7007" s="8" t="b">
        <f t="shared" si="995"/>
        <v>0</v>
      </c>
      <c r="F7007" s="8" t="b">
        <f t="shared" si="996"/>
        <v>0</v>
      </c>
      <c r="Q7007" s="8">
        <f t="shared" si="997"/>
        <v>0.13600000000000001</v>
      </c>
      <c r="R7007" s="8" t="e">
        <f>IFERROR(SUMPRODUCT(INDEX($B$1:$B$9600,$L7008):INDEX($B$1:$B$9600,$L7008+959),M$2:M$961)/$G$3,NA())</f>
        <v>#N/A</v>
      </c>
      <c r="S7007" s="8" t="e">
        <f>IFERROR(SUMPRODUCT(INDEX($C$1:$C$9600,$L7008):INDEX($C$1:$C$9600,$L7008+959),N$2:N$961)/$G$5,NA())</f>
        <v>#N/A</v>
      </c>
      <c r="T7007" s="8" t="e">
        <f t="shared" si="998"/>
        <v>#N/A</v>
      </c>
    </row>
    <row r="7008" spans="1:20" s="8" customFormat="1" x14ac:dyDescent="0.2">
      <c r="A7008" s="8">
        <f t="shared" si="992"/>
        <v>0.12602083333333333</v>
      </c>
      <c r="B7008" s="8">
        <f t="shared" si="993"/>
        <v>0</v>
      </c>
      <c r="C7008" s="8">
        <f t="shared" si="994"/>
        <v>0</v>
      </c>
      <c r="E7008" s="8" t="b">
        <f t="shared" si="995"/>
        <v>0</v>
      </c>
      <c r="F7008" s="8" t="b">
        <f t="shared" si="996"/>
        <v>0</v>
      </c>
      <c r="Q7008" s="8">
        <f t="shared" si="997"/>
        <v>0.13602083333333334</v>
      </c>
      <c r="R7008" s="8" t="e">
        <f>IFERROR(SUMPRODUCT(INDEX($B$1:$B$9600,$L7009):INDEX($B$1:$B$9600,$L7009+959),M$2:M$961)/$G$3,NA())</f>
        <v>#N/A</v>
      </c>
      <c r="S7008" s="8" t="e">
        <f>IFERROR(SUMPRODUCT(INDEX($C$1:$C$9600,$L7009):INDEX($C$1:$C$9600,$L7009+959),N$2:N$961)/$G$5,NA())</f>
        <v>#N/A</v>
      </c>
      <c r="T7008" s="8" t="e">
        <f t="shared" si="998"/>
        <v>#N/A</v>
      </c>
    </row>
    <row r="7009" spans="1:20" s="8" customFormat="1" x14ac:dyDescent="0.2">
      <c r="A7009" s="8">
        <f t="shared" si="992"/>
        <v>0.12604166666666666</v>
      </c>
      <c r="B7009" s="8">
        <f t="shared" si="993"/>
        <v>0</v>
      </c>
      <c r="C7009" s="8">
        <f t="shared" si="994"/>
        <v>0</v>
      </c>
      <c r="E7009" s="8" t="b">
        <f t="shared" si="995"/>
        <v>0</v>
      </c>
      <c r="F7009" s="8" t="b">
        <f t="shared" si="996"/>
        <v>0</v>
      </c>
      <c r="Q7009" s="8">
        <f t="shared" si="997"/>
        <v>0.13604166666666667</v>
      </c>
      <c r="R7009" s="8" t="e">
        <f>IFERROR(SUMPRODUCT(INDEX($B$1:$B$9600,$L7010):INDEX($B$1:$B$9600,$L7010+959),M$2:M$961)/$G$3,NA())</f>
        <v>#N/A</v>
      </c>
      <c r="S7009" s="8" t="e">
        <f>IFERROR(SUMPRODUCT(INDEX($C$1:$C$9600,$L7010):INDEX($C$1:$C$9600,$L7010+959),N$2:N$961)/$G$5,NA())</f>
        <v>#N/A</v>
      </c>
      <c r="T7009" s="8" t="e">
        <f t="shared" si="998"/>
        <v>#N/A</v>
      </c>
    </row>
    <row r="7010" spans="1:20" s="8" customFormat="1" x14ac:dyDescent="0.2">
      <c r="A7010" s="8">
        <f t="shared" si="992"/>
        <v>0.12606249999999999</v>
      </c>
      <c r="B7010" s="8">
        <f t="shared" si="993"/>
        <v>0</v>
      </c>
      <c r="C7010" s="8">
        <f t="shared" si="994"/>
        <v>0</v>
      </c>
      <c r="E7010" s="8" t="b">
        <f t="shared" si="995"/>
        <v>0</v>
      </c>
      <c r="F7010" s="8" t="b">
        <f t="shared" si="996"/>
        <v>0</v>
      </c>
      <c r="Q7010" s="8">
        <f t="shared" si="997"/>
        <v>0.1360625</v>
      </c>
      <c r="R7010" s="8" t="e">
        <f>IFERROR(SUMPRODUCT(INDEX($B$1:$B$9600,$L7011):INDEX($B$1:$B$9600,$L7011+959),M$2:M$961)/$G$3,NA())</f>
        <v>#N/A</v>
      </c>
      <c r="S7010" s="8" t="e">
        <f>IFERROR(SUMPRODUCT(INDEX($C$1:$C$9600,$L7011):INDEX($C$1:$C$9600,$L7011+959),N$2:N$961)/$G$5,NA())</f>
        <v>#N/A</v>
      </c>
      <c r="T7010" s="8" t="e">
        <f t="shared" si="998"/>
        <v>#N/A</v>
      </c>
    </row>
    <row r="7011" spans="1:20" s="8" customFormat="1" x14ac:dyDescent="0.2">
      <c r="A7011" s="8">
        <f t="shared" si="992"/>
        <v>0.12608333333333333</v>
      </c>
      <c r="B7011" s="8">
        <f t="shared" si="993"/>
        <v>0</v>
      </c>
      <c r="C7011" s="8">
        <f t="shared" si="994"/>
        <v>0</v>
      </c>
      <c r="E7011" s="8" t="b">
        <f t="shared" si="995"/>
        <v>0</v>
      </c>
      <c r="F7011" s="8" t="b">
        <f t="shared" si="996"/>
        <v>0</v>
      </c>
      <c r="Q7011" s="8">
        <f t="shared" si="997"/>
        <v>0.13608333333333333</v>
      </c>
      <c r="R7011" s="8" t="e">
        <f>IFERROR(SUMPRODUCT(INDEX($B$1:$B$9600,$L7012):INDEX($B$1:$B$9600,$L7012+959),M$2:M$961)/$G$3,NA())</f>
        <v>#N/A</v>
      </c>
      <c r="S7011" s="8" t="e">
        <f>IFERROR(SUMPRODUCT(INDEX($C$1:$C$9600,$L7012):INDEX($C$1:$C$9600,$L7012+959),N$2:N$961)/$G$5,NA())</f>
        <v>#N/A</v>
      </c>
      <c r="T7011" s="8" t="e">
        <f t="shared" si="998"/>
        <v>#N/A</v>
      </c>
    </row>
    <row r="7012" spans="1:20" s="8" customFormat="1" x14ac:dyDescent="0.2">
      <c r="A7012" s="8">
        <f t="shared" si="992"/>
        <v>0.12610416666666666</v>
      </c>
      <c r="B7012" s="8">
        <f t="shared" si="993"/>
        <v>0</v>
      </c>
      <c r="C7012" s="8">
        <f t="shared" si="994"/>
        <v>0</v>
      </c>
      <c r="E7012" s="8" t="b">
        <f t="shared" si="995"/>
        <v>0</v>
      </c>
      <c r="F7012" s="8" t="b">
        <f t="shared" si="996"/>
        <v>0</v>
      </c>
      <c r="Q7012" s="8">
        <f t="shared" si="997"/>
        <v>0.13610416666666666</v>
      </c>
      <c r="R7012" s="8" t="e">
        <f>IFERROR(SUMPRODUCT(INDEX($B$1:$B$9600,$L7013):INDEX($B$1:$B$9600,$L7013+959),M$2:M$961)/$G$3,NA())</f>
        <v>#N/A</v>
      </c>
      <c r="S7012" s="8" t="e">
        <f>IFERROR(SUMPRODUCT(INDEX($C$1:$C$9600,$L7013):INDEX($C$1:$C$9600,$L7013+959),N$2:N$961)/$G$5,NA())</f>
        <v>#N/A</v>
      </c>
      <c r="T7012" s="8" t="e">
        <f t="shared" si="998"/>
        <v>#N/A</v>
      </c>
    </row>
    <row r="7013" spans="1:20" s="8" customFormat="1" x14ac:dyDescent="0.2">
      <c r="A7013" s="8">
        <f t="shared" si="992"/>
        <v>0.12612499999999999</v>
      </c>
      <c r="B7013" s="8">
        <f t="shared" si="993"/>
        <v>0</v>
      </c>
      <c r="C7013" s="8">
        <f t="shared" si="994"/>
        <v>0</v>
      </c>
      <c r="E7013" s="8" t="b">
        <f t="shared" si="995"/>
        <v>0</v>
      </c>
      <c r="F7013" s="8" t="b">
        <f t="shared" si="996"/>
        <v>0</v>
      </c>
      <c r="Q7013" s="8">
        <f t="shared" si="997"/>
        <v>0.136125</v>
      </c>
      <c r="R7013" s="8" t="e">
        <f>IFERROR(SUMPRODUCT(INDEX($B$1:$B$9600,$L7014):INDEX($B$1:$B$9600,$L7014+959),M$2:M$961)/$G$3,NA())</f>
        <v>#N/A</v>
      </c>
      <c r="S7013" s="8" t="e">
        <f>IFERROR(SUMPRODUCT(INDEX($C$1:$C$9600,$L7014):INDEX($C$1:$C$9600,$L7014+959),N$2:N$961)/$G$5,NA())</f>
        <v>#N/A</v>
      </c>
      <c r="T7013" s="8" t="e">
        <f t="shared" si="998"/>
        <v>#N/A</v>
      </c>
    </row>
    <row r="7014" spans="1:20" s="8" customFormat="1" x14ac:dyDescent="0.2">
      <c r="A7014" s="8">
        <f t="shared" si="992"/>
        <v>0.12614583333333335</v>
      </c>
      <c r="B7014" s="8">
        <f t="shared" si="993"/>
        <v>0</v>
      </c>
      <c r="C7014" s="8">
        <f t="shared" si="994"/>
        <v>0</v>
      </c>
      <c r="E7014" s="8" t="b">
        <f t="shared" si="995"/>
        <v>0</v>
      </c>
      <c r="F7014" s="8" t="b">
        <f t="shared" si="996"/>
        <v>0</v>
      </c>
      <c r="Q7014" s="8">
        <f t="shared" si="997"/>
        <v>0.13614583333333333</v>
      </c>
      <c r="R7014" s="8" t="e">
        <f>IFERROR(SUMPRODUCT(INDEX($B$1:$B$9600,$L7015):INDEX($B$1:$B$9600,$L7015+959),M$2:M$961)/$G$3,NA())</f>
        <v>#N/A</v>
      </c>
      <c r="S7014" s="8" t="e">
        <f>IFERROR(SUMPRODUCT(INDEX($C$1:$C$9600,$L7015):INDEX($C$1:$C$9600,$L7015+959),N$2:N$961)/$G$5,NA())</f>
        <v>#N/A</v>
      </c>
      <c r="T7014" s="8" t="e">
        <f t="shared" si="998"/>
        <v>#N/A</v>
      </c>
    </row>
    <row r="7015" spans="1:20" s="8" customFormat="1" x14ac:dyDescent="0.2">
      <c r="A7015" s="8">
        <f t="shared" si="992"/>
        <v>0.12616666666666668</v>
      </c>
      <c r="B7015" s="8">
        <f t="shared" si="993"/>
        <v>0</v>
      </c>
      <c r="C7015" s="8">
        <f t="shared" si="994"/>
        <v>0</v>
      </c>
      <c r="E7015" s="8" t="b">
        <f t="shared" si="995"/>
        <v>0</v>
      </c>
      <c r="F7015" s="8" t="b">
        <f t="shared" si="996"/>
        <v>0</v>
      </c>
      <c r="Q7015" s="8">
        <f t="shared" si="997"/>
        <v>0.13616666666666666</v>
      </c>
      <c r="R7015" s="8" t="e">
        <f>IFERROR(SUMPRODUCT(INDEX($B$1:$B$9600,$L7016):INDEX($B$1:$B$9600,$L7016+959),M$2:M$961)/$G$3,NA())</f>
        <v>#N/A</v>
      </c>
      <c r="S7015" s="8" t="e">
        <f>IFERROR(SUMPRODUCT(INDEX($C$1:$C$9600,$L7016):INDEX($C$1:$C$9600,$L7016+959),N$2:N$961)/$G$5,NA())</f>
        <v>#N/A</v>
      </c>
      <c r="T7015" s="8" t="e">
        <f t="shared" si="998"/>
        <v>#N/A</v>
      </c>
    </row>
    <row r="7016" spans="1:20" s="8" customFormat="1" x14ac:dyDescent="0.2">
      <c r="A7016" s="8">
        <f t="shared" si="992"/>
        <v>0.12618750000000001</v>
      </c>
      <c r="B7016" s="8">
        <f t="shared" si="993"/>
        <v>0</v>
      </c>
      <c r="C7016" s="8">
        <f t="shared" si="994"/>
        <v>0</v>
      </c>
      <c r="E7016" s="8" t="b">
        <f t="shared" si="995"/>
        <v>0</v>
      </c>
      <c r="F7016" s="8" t="b">
        <f t="shared" si="996"/>
        <v>0</v>
      </c>
      <c r="Q7016" s="8">
        <f t="shared" si="997"/>
        <v>0.13618749999999999</v>
      </c>
      <c r="R7016" s="8" t="e">
        <f>IFERROR(SUMPRODUCT(INDEX($B$1:$B$9600,$L7017):INDEX($B$1:$B$9600,$L7017+959),M$2:M$961)/$G$3,NA())</f>
        <v>#N/A</v>
      </c>
      <c r="S7016" s="8" t="e">
        <f>IFERROR(SUMPRODUCT(INDEX($C$1:$C$9600,$L7017):INDEX($C$1:$C$9600,$L7017+959),N$2:N$961)/$G$5,NA())</f>
        <v>#N/A</v>
      </c>
      <c r="T7016" s="8" t="e">
        <f t="shared" si="998"/>
        <v>#N/A</v>
      </c>
    </row>
    <row r="7017" spans="1:20" s="8" customFormat="1" x14ac:dyDescent="0.2">
      <c r="A7017" s="8">
        <f t="shared" si="992"/>
        <v>0.12620833333333334</v>
      </c>
      <c r="B7017" s="8">
        <f t="shared" si="993"/>
        <v>0</v>
      </c>
      <c r="C7017" s="8">
        <f t="shared" si="994"/>
        <v>0</v>
      </c>
      <c r="E7017" s="8" t="b">
        <f t="shared" si="995"/>
        <v>0</v>
      </c>
      <c r="F7017" s="8" t="b">
        <f t="shared" si="996"/>
        <v>0</v>
      </c>
      <c r="Q7017" s="8">
        <f t="shared" si="997"/>
        <v>0.13620833333333332</v>
      </c>
      <c r="R7017" s="8" t="e">
        <f>IFERROR(SUMPRODUCT(INDEX($B$1:$B$9600,$L7018):INDEX($B$1:$B$9600,$L7018+959),M$2:M$961)/$G$3,NA())</f>
        <v>#N/A</v>
      </c>
      <c r="S7017" s="8" t="e">
        <f>IFERROR(SUMPRODUCT(INDEX($C$1:$C$9600,$L7018):INDEX($C$1:$C$9600,$L7018+959),N$2:N$961)/$G$5,NA())</f>
        <v>#N/A</v>
      </c>
      <c r="T7017" s="8" t="e">
        <f t="shared" si="998"/>
        <v>#N/A</v>
      </c>
    </row>
    <row r="7018" spans="1:20" s="8" customFormat="1" x14ac:dyDescent="0.2">
      <c r="A7018" s="8">
        <f t="shared" si="992"/>
        <v>0.12622916666666667</v>
      </c>
      <c r="B7018" s="8">
        <f t="shared" si="993"/>
        <v>0</v>
      </c>
      <c r="C7018" s="8">
        <f t="shared" si="994"/>
        <v>0</v>
      </c>
      <c r="E7018" s="8" t="b">
        <f t="shared" si="995"/>
        <v>0</v>
      </c>
      <c r="F7018" s="8" t="b">
        <f t="shared" si="996"/>
        <v>0</v>
      </c>
      <c r="Q7018" s="8">
        <f t="shared" si="997"/>
        <v>0.13622916666666668</v>
      </c>
      <c r="R7018" s="8" t="e">
        <f>IFERROR(SUMPRODUCT(INDEX($B$1:$B$9600,$L7019):INDEX($B$1:$B$9600,$L7019+959),M$2:M$961)/$G$3,NA())</f>
        <v>#N/A</v>
      </c>
      <c r="S7018" s="8" t="e">
        <f>IFERROR(SUMPRODUCT(INDEX($C$1:$C$9600,$L7019):INDEX($C$1:$C$9600,$L7019+959),N$2:N$961)/$G$5,NA())</f>
        <v>#N/A</v>
      </c>
      <c r="T7018" s="8" t="e">
        <f t="shared" si="998"/>
        <v>#N/A</v>
      </c>
    </row>
    <row r="7019" spans="1:20" s="8" customFormat="1" x14ac:dyDescent="0.2">
      <c r="A7019" s="8">
        <f t="shared" si="992"/>
        <v>0.12625</v>
      </c>
      <c r="B7019" s="8">
        <f t="shared" si="993"/>
        <v>0</v>
      </c>
      <c r="C7019" s="8">
        <f t="shared" si="994"/>
        <v>0</v>
      </c>
      <c r="E7019" s="8" t="b">
        <f t="shared" si="995"/>
        <v>0</v>
      </c>
      <c r="F7019" s="8" t="b">
        <f t="shared" si="996"/>
        <v>0</v>
      </c>
      <c r="Q7019" s="8">
        <f t="shared" si="997"/>
        <v>0.13625000000000001</v>
      </c>
      <c r="R7019" s="8" t="e">
        <f>IFERROR(SUMPRODUCT(INDEX($B$1:$B$9600,$L7020):INDEX($B$1:$B$9600,$L7020+959),M$2:M$961)/$G$3,NA())</f>
        <v>#N/A</v>
      </c>
      <c r="S7019" s="8" t="e">
        <f>IFERROR(SUMPRODUCT(INDEX($C$1:$C$9600,$L7020):INDEX($C$1:$C$9600,$L7020+959),N$2:N$961)/$G$5,NA())</f>
        <v>#N/A</v>
      </c>
      <c r="T7019" s="8" t="e">
        <f t="shared" si="998"/>
        <v>#N/A</v>
      </c>
    </row>
    <row r="7020" spans="1:20" s="8" customFormat="1" x14ac:dyDescent="0.2">
      <c r="A7020" s="8">
        <f t="shared" si="992"/>
        <v>0.12627083333333333</v>
      </c>
      <c r="B7020" s="8">
        <f t="shared" si="993"/>
        <v>0</v>
      </c>
      <c r="C7020" s="8">
        <f t="shared" si="994"/>
        <v>0</v>
      </c>
      <c r="E7020" s="8" t="b">
        <f t="shared" si="995"/>
        <v>0</v>
      </c>
      <c r="F7020" s="8" t="b">
        <f t="shared" si="996"/>
        <v>0</v>
      </c>
      <c r="Q7020" s="8">
        <f t="shared" si="997"/>
        <v>0.13627083333333334</v>
      </c>
      <c r="R7020" s="8" t="e">
        <f>IFERROR(SUMPRODUCT(INDEX($B$1:$B$9600,$L7021):INDEX($B$1:$B$9600,$L7021+959),M$2:M$961)/$G$3,NA())</f>
        <v>#N/A</v>
      </c>
      <c r="S7020" s="8" t="e">
        <f>IFERROR(SUMPRODUCT(INDEX($C$1:$C$9600,$L7021):INDEX($C$1:$C$9600,$L7021+959),N$2:N$961)/$G$5,NA())</f>
        <v>#N/A</v>
      </c>
      <c r="T7020" s="8" t="e">
        <f t="shared" si="998"/>
        <v>#N/A</v>
      </c>
    </row>
    <row r="7021" spans="1:20" s="8" customFormat="1" x14ac:dyDescent="0.2">
      <c r="A7021" s="8">
        <f t="shared" si="992"/>
        <v>0.12629166666666666</v>
      </c>
      <c r="B7021" s="8">
        <f t="shared" si="993"/>
        <v>0</v>
      </c>
      <c r="C7021" s="8">
        <f t="shared" si="994"/>
        <v>0</v>
      </c>
      <c r="E7021" s="8" t="b">
        <f t="shared" si="995"/>
        <v>0</v>
      </c>
      <c r="F7021" s="8" t="b">
        <f t="shared" si="996"/>
        <v>0</v>
      </c>
      <c r="Q7021" s="8">
        <f t="shared" si="997"/>
        <v>0.13629166666666667</v>
      </c>
      <c r="R7021" s="8" t="e">
        <f>IFERROR(SUMPRODUCT(INDEX($B$1:$B$9600,$L7022):INDEX($B$1:$B$9600,$L7022+959),M$2:M$961)/$G$3,NA())</f>
        <v>#N/A</v>
      </c>
      <c r="S7021" s="8" t="e">
        <f>IFERROR(SUMPRODUCT(INDEX($C$1:$C$9600,$L7022):INDEX($C$1:$C$9600,$L7022+959),N$2:N$961)/$G$5,NA())</f>
        <v>#N/A</v>
      </c>
      <c r="T7021" s="8" t="e">
        <f t="shared" si="998"/>
        <v>#N/A</v>
      </c>
    </row>
    <row r="7022" spans="1:20" s="8" customFormat="1" x14ac:dyDescent="0.2">
      <c r="A7022" s="8">
        <f t="shared" si="992"/>
        <v>0.12631249999999999</v>
      </c>
      <c r="B7022" s="8">
        <f t="shared" si="993"/>
        <v>0</v>
      </c>
      <c r="C7022" s="8">
        <f t="shared" si="994"/>
        <v>0</v>
      </c>
      <c r="E7022" s="8" t="b">
        <f t="shared" si="995"/>
        <v>0</v>
      </c>
      <c r="F7022" s="8" t="b">
        <f t="shared" si="996"/>
        <v>0</v>
      </c>
      <c r="Q7022" s="8">
        <f t="shared" si="997"/>
        <v>0.1363125</v>
      </c>
      <c r="R7022" s="8" t="e">
        <f>IFERROR(SUMPRODUCT(INDEX($B$1:$B$9600,$L7023):INDEX($B$1:$B$9600,$L7023+959),M$2:M$961)/$G$3,NA())</f>
        <v>#N/A</v>
      </c>
      <c r="S7022" s="8" t="e">
        <f>IFERROR(SUMPRODUCT(INDEX($C$1:$C$9600,$L7023):INDEX($C$1:$C$9600,$L7023+959),N$2:N$961)/$G$5,NA())</f>
        <v>#N/A</v>
      </c>
      <c r="T7022" s="8" t="e">
        <f t="shared" si="998"/>
        <v>#N/A</v>
      </c>
    </row>
    <row r="7023" spans="1:20" s="8" customFormat="1" x14ac:dyDescent="0.2">
      <c r="A7023" s="8">
        <f t="shared" si="992"/>
        <v>0.12633333333333333</v>
      </c>
      <c r="B7023" s="8">
        <f t="shared" si="993"/>
        <v>0</v>
      </c>
      <c r="C7023" s="8">
        <f t="shared" si="994"/>
        <v>0</v>
      </c>
      <c r="E7023" s="8" t="b">
        <f t="shared" si="995"/>
        <v>0</v>
      </c>
      <c r="F7023" s="8" t="b">
        <f t="shared" si="996"/>
        <v>0</v>
      </c>
      <c r="Q7023" s="8">
        <f t="shared" si="997"/>
        <v>0.13633333333333333</v>
      </c>
      <c r="R7023" s="8" t="e">
        <f>IFERROR(SUMPRODUCT(INDEX($B$1:$B$9600,$L7024):INDEX($B$1:$B$9600,$L7024+959),M$2:M$961)/$G$3,NA())</f>
        <v>#N/A</v>
      </c>
      <c r="S7023" s="8" t="e">
        <f>IFERROR(SUMPRODUCT(INDEX($C$1:$C$9600,$L7024):INDEX($C$1:$C$9600,$L7024+959),N$2:N$961)/$G$5,NA())</f>
        <v>#N/A</v>
      </c>
      <c r="T7023" s="8" t="e">
        <f t="shared" si="998"/>
        <v>#N/A</v>
      </c>
    </row>
    <row r="7024" spans="1:20" s="8" customFormat="1" x14ac:dyDescent="0.2">
      <c r="A7024" s="8">
        <f t="shared" si="992"/>
        <v>0.12635416666666666</v>
      </c>
      <c r="B7024" s="8">
        <f t="shared" si="993"/>
        <v>0</v>
      </c>
      <c r="C7024" s="8">
        <f t="shared" si="994"/>
        <v>0</v>
      </c>
      <c r="E7024" s="8" t="b">
        <f t="shared" si="995"/>
        <v>0</v>
      </c>
      <c r="F7024" s="8" t="b">
        <f t="shared" si="996"/>
        <v>0</v>
      </c>
      <c r="Q7024" s="8">
        <f t="shared" si="997"/>
        <v>0.13635416666666667</v>
      </c>
      <c r="R7024" s="8" t="e">
        <f>IFERROR(SUMPRODUCT(INDEX($B$1:$B$9600,$L7025):INDEX($B$1:$B$9600,$L7025+959),M$2:M$961)/$G$3,NA())</f>
        <v>#N/A</v>
      </c>
      <c r="S7024" s="8" t="e">
        <f>IFERROR(SUMPRODUCT(INDEX($C$1:$C$9600,$L7025):INDEX($C$1:$C$9600,$L7025+959),N$2:N$961)/$G$5,NA())</f>
        <v>#N/A</v>
      </c>
      <c r="T7024" s="8" t="e">
        <f t="shared" si="998"/>
        <v>#N/A</v>
      </c>
    </row>
    <row r="7025" spans="1:20" s="8" customFormat="1" x14ac:dyDescent="0.2">
      <c r="A7025" s="8">
        <f t="shared" si="992"/>
        <v>0.12637499999999999</v>
      </c>
      <c r="B7025" s="8">
        <f t="shared" si="993"/>
        <v>0</v>
      </c>
      <c r="C7025" s="8">
        <f t="shared" si="994"/>
        <v>0</v>
      </c>
      <c r="E7025" s="8" t="b">
        <f t="shared" si="995"/>
        <v>0</v>
      </c>
      <c r="F7025" s="8" t="b">
        <f t="shared" si="996"/>
        <v>0</v>
      </c>
      <c r="Q7025" s="8">
        <f t="shared" si="997"/>
        <v>0.136375</v>
      </c>
      <c r="R7025" s="8" t="e">
        <f>IFERROR(SUMPRODUCT(INDEX($B$1:$B$9600,$L7026):INDEX($B$1:$B$9600,$L7026+959),M$2:M$961)/$G$3,NA())</f>
        <v>#N/A</v>
      </c>
      <c r="S7025" s="8" t="e">
        <f>IFERROR(SUMPRODUCT(INDEX($C$1:$C$9600,$L7026):INDEX($C$1:$C$9600,$L7026+959),N$2:N$961)/$G$5,NA())</f>
        <v>#N/A</v>
      </c>
      <c r="T7025" s="8" t="e">
        <f t="shared" si="998"/>
        <v>#N/A</v>
      </c>
    </row>
    <row r="7026" spans="1:20" s="8" customFormat="1" x14ac:dyDescent="0.2">
      <c r="A7026" s="8">
        <f t="shared" si="992"/>
        <v>0.12639583333333335</v>
      </c>
      <c r="B7026" s="8">
        <f t="shared" si="993"/>
        <v>0</v>
      </c>
      <c r="C7026" s="8">
        <f t="shared" si="994"/>
        <v>0</v>
      </c>
      <c r="E7026" s="8" t="b">
        <f t="shared" si="995"/>
        <v>0</v>
      </c>
      <c r="F7026" s="8" t="b">
        <f t="shared" si="996"/>
        <v>0</v>
      </c>
      <c r="Q7026" s="8">
        <f t="shared" si="997"/>
        <v>0.13639583333333333</v>
      </c>
      <c r="R7026" s="8" t="e">
        <f>IFERROR(SUMPRODUCT(INDEX($B$1:$B$9600,$L7027):INDEX($B$1:$B$9600,$L7027+959),M$2:M$961)/$G$3,NA())</f>
        <v>#N/A</v>
      </c>
      <c r="S7026" s="8" t="e">
        <f>IFERROR(SUMPRODUCT(INDEX($C$1:$C$9600,$L7027):INDEX($C$1:$C$9600,$L7027+959),N$2:N$961)/$G$5,NA())</f>
        <v>#N/A</v>
      </c>
      <c r="T7026" s="8" t="e">
        <f t="shared" si="998"/>
        <v>#N/A</v>
      </c>
    </row>
    <row r="7027" spans="1:20" s="8" customFormat="1" x14ac:dyDescent="0.2">
      <c r="A7027" s="8">
        <f t="shared" si="992"/>
        <v>0.12641666666666668</v>
      </c>
      <c r="B7027" s="8">
        <f t="shared" si="993"/>
        <v>0</v>
      </c>
      <c r="C7027" s="8">
        <f t="shared" si="994"/>
        <v>0</v>
      </c>
      <c r="E7027" s="8" t="b">
        <f t="shared" si="995"/>
        <v>0</v>
      </c>
      <c r="F7027" s="8" t="b">
        <f t="shared" si="996"/>
        <v>0</v>
      </c>
      <c r="Q7027" s="8">
        <f t="shared" si="997"/>
        <v>0.13641666666666666</v>
      </c>
      <c r="R7027" s="8" t="e">
        <f>IFERROR(SUMPRODUCT(INDEX($B$1:$B$9600,$L7028):INDEX($B$1:$B$9600,$L7028+959),M$2:M$961)/$G$3,NA())</f>
        <v>#N/A</v>
      </c>
      <c r="S7027" s="8" t="e">
        <f>IFERROR(SUMPRODUCT(INDEX($C$1:$C$9600,$L7028):INDEX($C$1:$C$9600,$L7028+959),N$2:N$961)/$G$5,NA())</f>
        <v>#N/A</v>
      </c>
      <c r="T7027" s="8" t="e">
        <f t="shared" si="998"/>
        <v>#N/A</v>
      </c>
    </row>
    <row r="7028" spans="1:20" s="8" customFormat="1" x14ac:dyDescent="0.2">
      <c r="A7028" s="8">
        <f t="shared" si="992"/>
        <v>0.12643750000000001</v>
      </c>
      <c r="B7028" s="8">
        <f t="shared" si="993"/>
        <v>0</v>
      </c>
      <c r="C7028" s="8">
        <f t="shared" si="994"/>
        <v>0</v>
      </c>
      <c r="E7028" s="8" t="b">
        <f t="shared" si="995"/>
        <v>0</v>
      </c>
      <c r="F7028" s="8" t="b">
        <f t="shared" si="996"/>
        <v>0</v>
      </c>
      <c r="Q7028" s="8">
        <f t="shared" si="997"/>
        <v>0.13643749999999999</v>
      </c>
      <c r="R7028" s="8" t="e">
        <f>IFERROR(SUMPRODUCT(INDEX($B$1:$B$9600,$L7029):INDEX($B$1:$B$9600,$L7029+959),M$2:M$961)/$G$3,NA())</f>
        <v>#N/A</v>
      </c>
      <c r="S7028" s="8" t="e">
        <f>IFERROR(SUMPRODUCT(INDEX($C$1:$C$9600,$L7029):INDEX($C$1:$C$9600,$L7029+959),N$2:N$961)/$G$5,NA())</f>
        <v>#N/A</v>
      </c>
      <c r="T7028" s="8" t="e">
        <f t="shared" si="998"/>
        <v>#N/A</v>
      </c>
    </row>
    <row r="7029" spans="1:20" s="8" customFormat="1" x14ac:dyDescent="0.2">
      <c r="A7029" s="8">
        <f t="shared" si="992"/>
        <v>0.12645833333333334</v>
      </c>
      <c r="B7029" s="8">
        <f t="shared" si="993"/>
        <v>0</v>
      </c>
      <c r="C7029" s="8">
        <f t="shared" si="994"/>
        <v>0</v>
      </c>
      <c r="E7029" s="8" t="b">
        <f t="shared" si="995"/>
        <v>0</v>
      </c>
      <c r="F7029" s="8" t="b">
        <f t="shared" si="996"/>
        <v>0</v>
      </c>
      <c r="Q7029" s="8">
        <f t="shared" si="997"/>
        <v>0.13645833333333332</v>
      </c>
      <c r="R7029" s="8" t="e">
        <f>IFERROR(SUMPRODUCT(INDEX($B$1:$B$9600,$L7030):INDEX($B$1:$B$9600,$L7030+959),M$2:M$961)/$G$3,NA())</f>
        <v>#N/A</v>
      </c>
      <c r="S7029" s="8" t="e">
        <f>IFERROR(SUMPRODUCT(INDEX($C$1:$C$9600,$L7030):INDEX($C$1:$C$9600,$L7030+959),N$2:N$961)/$G$5,NA())</f>
        <v>#N/A</v>
      </c>
      <c r="T7029" s="8" t="e">
        <f t="shared" si="998"/>
        <v>#N/A</v>
      </c>
    </row>
    <row r="7030" spans="1:20" s="8" customFormat="1" x14ac:dyDescent="0.2">
      <c r="A7030" s="8">
        <f t="shared" si="992"/>
        <v>0.12647916666666667</v>
      </c>
      <c r="B7030" s="8">
        <f t="shared" si="993"/>
        <v>0</v>
      </c>
      <c r="C7030" s="8">
        <f t="shared" si="994"/>
        <v>0</v>
      </c>
      <c r="E7030" s="8" t="b">
        <f t="shared" si="995"/>
        <v>0</v>
      </c>
      <c r="F7030" s="8" t="b">
        <f t="shared" si="996"/>
        <v>0</v>
      </c>
      <c r="Q7030" s="8">
        <f t="shared" si="997"/>
        <v>0.13647916666666668</v>
      </c>
      <c r="R7030" s="8" t="e">
        <f>IFERROR(SUMPRODUCT(INDEX($B$1:$B$9600,$L7031):INDEX($B$1:$B$9600,$L7031+959),M$2:M$961)/$G$3,NA())</f>
        <v>#N/A</v>
      </c>
      <c r="S7030" s="8" t="e">
        <f>IFERROR(SUMPRODUCT(INDEX($C$1:$C$9600,$L7031):INDEX($C$1:$C$9600,$L7031+959),N$2:N$961)/$G$5,NA())</f>
        <v>#N/A</v>
      </c>
      <c r="T7030" s="8" t="e">
        <f t="shared" si="998"/>
        <v>#N/A</v>
      </c>
    </row>
    <row r="7031" spans="1:20" s="8" customFormat="1" x14ac:dyDescent="0.2">
      <c r="A7031" s="8">
        <f t="shared" si="992"/>
        <v>0.1265</v>
      </c>
      <c r="B7031" s="8">
        <f t="shared" si="993"/>
        <v>0</v>
      </c>
      <c r="C7031" s="8">
        <f t="shared" si="994"/>
        <v>0</v>
      </c>
      <c r="E7031" s="8" t="b">
        <f t="shared" si="995"/>
        <v>0</v>
      </c>
      <c r="F7031" s="8" t="b">
        <f t="shared" si="996"/>
        <v>0</v>
      </c>
      <c r="Q7031" s="8">
        <f t="shared" si="997"/>
        <v>0.13650000000000001</v>
      </c>
      <c r="R7031" s="8" t="e">
        <f>IFERROR(SUMPRODUCT(INDEX($B$1:$B$9600,$L7032):INDEX($B$1:$B$9600,$L7032+959),M$2:M$961)/$G$3,NA())</f>
        <v>#N/A</v>
      </c>
      <c r="S7031" s="8" t="e">
        <f>IFERROR(SUMPRODUCT(INDEX($C$1:$C$9600,$L7032):INDEX($C$1:$C$9600,$L7032+959),N$2:N$961)/$G$5,NA())</f>
        <v>#N/A</v>
      </c>
      <c r="T7031" s="8" t="e">
        <f t="shared" si="998"/>
        <v>#N/A</v>
      </c>
    </row>
    <row r="7032" spans="1:20" s="8" customFormat="1" x14ac:dyDescent="0.2">
      <c r="A7032" s="8">
        <f t="shared" si="992"/>
        <v>0.12652083333333333</v>
      </c>
      <c r="B7032" s="8">
        <f t="shared" si="993"/>
        <v>0</v>
      </c>
      <c r="C7032" s="8">
        <f t="shared" si="994"/>
        <v>0</v>
      </c>
      <c r="E7032" s="8" t="b">
        <f t="shared" si="995"/>
        <v>0</v>
      </c>
      <c r="F7032" s="8" t="b">
        <f t="shared" si="996"/>
        <v>0</v>
      </c>
      <c r="Q7032" s="8">
        <f t="shared" si="997"/>
        <v>0.13652083333333334</v>
      </c>
      <c r="R7032" s="8" t="e">
        <f>IFERROR(SUMPRODUCT(INDEX($B$1:$B$9600,$L7033):INDEX($B$1:$B$9600,$L7033+959),M$2:M$961)/$G$3,NA())</f>
        <v>#N/A</v>
      </c>
      <c r="S7032" s="8" t="e">
        <f>IFERROR(SUMPRODUCT(INDEX($C$1:$C$9600,$L7033):INDEX($C$1:$C$9600,$L7033+959),N$2:N$961)/$G$5,NA())</f>
        <v>#N/A</v>
      </c>
      <c r="T7032" s="8" t="e">
        <f t="shared" si="998"/>
        <v>#N/A</v>
      </c>
    </row>
    <row r="7033" spans="1:20" s="8" customFormat="1" x14ac:dyDescent="0.2">
      <c r="A7033" s="8">
        <f t="shared" si="992"/>
        <v>0.12654166666666666</v>
      </c>
      <c r="B7033" s="8">
        <f t="shared" si="993"/>
        <v>0</v>
      </c>
      <c r="C7033" s="8">
        <f t="shared" si="994"/>
        <v>0</v>
      </c>
      <c r="E7033" s="8" t="b">
        <f t="shared" si="995"/>
        <v>0</v>
      </c>
      <c r="F7033" s="8" t="b">
        <f t="shared" si="996"/>
        <v>0</v>
      </c>
      <c r="Q7033" s="8">
        <f t="shared" si="997"/>
        <v>0.13654166666666667</v>
      </c>
      <c r="R7033" s="8" t="e">
        <f>IFERROR(SUMPRODUCT(INDEX($B$1:$B$9600,$L7034):INDEX($B$1:$B$9600,$L7034+959),M$2:M$961)/$G$3,NA())</f>
        <v>#N/A</v>
      </c>
      <c r="S7033" s="8" t="e">
        <f>IFERROR(SUMPRODUCT(INDEX($C$1:$C$9600,$L7034):INDEX($C$1:$C$9600,$L7034+959),N$2:N$961)/$G$5,NA())</f>
        <v>#N/A</v>
      </c>
      <c r="T7033" s="8" t="e">
        <f t="shared" si="998"/>
        <v>#N/A</v>
      </c>
    </row>
    <row r="7034" spans="1:20" s="8" customFormat="1" x14ac:dyDescent="0.2">
      <c r="A7034" s="8">
        <f t="shared" si="992"/>
        <v>0.12656249999999999</v>
      </c>
      <c r="B7034" s="8">
        <f t="shared" si="993"/>
        <v>0</v>
      </c>
      <c r="C7034" s="8">
        <f t="shared" si="994"/>
        <v>0</v>
      </c>
      <c r="E7034" s="8" t="b">
        <f t="shared" si="995"/>
        <v>0</v>
      </c>
      <c r="F7034" s="8" t="b">
        <f t="shared" si="996"/>
        <v>0</v>
      </c>
      <c r="Q7034" s="8">
        <f t="shared" si="997"/>
        <v>0.1365625</v>
      </c>
      <c r="R7034" s="8" t="e">
        <f>IFERROR(SUMPRODUCT(INDEX($B$1:$B$9600,$L7035):INDEX($B$1:$B$9600,$L7035+959),M$2:M$961)/$G$3,NA())</f>
        <v>#N/A</v>
      </c>
      <c r="S7034" s="8" t="e">
        <f>IFERROR(SUMPRODUCT(INDEX($C$1:$C$9600,$L7035):INDEX($C$1:$C$9600,$L7035+959),N$2:N$961)/$G$5,NA())</f>
        <v>#N/A</v>
      </c>
      <c r="T7034" s="8" t="e">
        <f t="shared" si="998"/>
        <v>#N/A</v>
      </c>
    </row>
    <row r="7035" spans="1:20" s="8" customFormat="1" x14ac:dyDescent="0.2">
      <c r="A7035" s="8">
        <f t="shared" si="992"/>
        <v>0.12658333333333333</v>
      </c>
      <c r="B7035" s="8">
        <f t="shared" si="993"/>
        <v>0</v>
      </c>
      <c r="C7035" s="8">
        <f t="shared" si="994"/>
        <v>0</v>
      </c>
      <c r="E7035" s="8" t="b">
        <f t="shared" si="995"/>
        <v>0</v>
      </c>
      <c r="F7035" s="8" t="b">
        <f t="shared" si="996"/>
        <v>0</v>
      </c>
      <c r="Q7035" s="8">
        <f t="shared" si="997"/>
        <v>0.13658333333333333</v>
      </c>
      <c r="R7035" s="8" t="e">
        <f>IFERROR(SUMPRODUCT(INDEX($B$1:$B$9600,$L7036):INDEX($B$1:$B$9600,$L7036+959),M$2:M$961)/$G$3,NA())</f>
        <v>#N/A</v>
      </c>
      <c r="S7035" s="8" t="e">
        <f>IFERROR(SUMPRODUCT(INDEX($C$1:$C$9600,$L7036):INDEX($C$1:$C$9600,$L7036+959),N$2:N$961)/$G$5,NA())</f>
        <v>#N/A</v>
      </c>
      <c r="T7035" s="8" t="e">
        <f t="shared" si="998"/>
        <v>#N/A</v>
      </c>
    </row>
    <row r="7036" spans="1:20" s="8" customFormat="1" x14ac:dyDescent="0.2">
      <c r="A7036" s="8">
        <f t="shared" si="992"/>
        <v>0.12660416666666666</v>
      </c>
      <c r="B7036" s="8">
        <f t="shared" si="993"/>
        <v>0</v>
      </c>
      <c r="C7036" s="8">
        <f t="shared" si="994"/>
        <v>0</v>
      </c>
      <c r="E7036" s="8" t="b">
        <f t="shared" si="995"/>
        <v>0</v>
      </c>
      <c r="F7036" s="8" t="b">
        <f t="shared" si="996"/>
        <v>0</v>
      </c>
      <c r="Q7036" s="8">
        <f t="shared" si="997"/>
        <v>0.13660416666666667</v>
      </c>
      <c r="R7036" s="8" t="e">
        <f>IFERROR(SUMPRODUCT(INDEX($B$1:$B$9600,$L7037):INDEX($B$1:$B$9600,$L7037+959),M$2:M$961)/$G$3,NA())</f>
        <v>#N/A</v>
      </c>
      <c r="S7036" s="8" t="e">
        <f>IFERROR(SUMPRODUCT(INDEX($C$1:$C$9600,$L7037):INDEX($C$1:$C$9600,$L7037+959),N$2:N$961)/$G$5,NA())</f>
        <v>#N/A</v>
      </c>
      <c r="T7036" s="8" t="e">
        <f t="shared" si="998"/>
        <v>#N/A</v>
      </c>
    </row>
    <row r="7037" spans="1:20" s="8" customFormat="1" x14ac:dyDescent="0.2">
      <c r="A7037" s="8">
        <f t="shared" si="992"/>
        <v>0.12662499999999999</v>
      </c>
      <c r="B7037" s="8">
        <f t="shared" si="993"/>
        <v>0</v>
      </c>
      <c r="C7037" s="8">
        <f t="shared" si="994"/>
        <v>0</v>
      </c>
      <c r="E7037" s="8" t="b">
        <f t="shared" si="995"/>
        <v>0</v>
      </c>
      <c r="F7037" s="8" t="b">
        <f t="shared" si="996"/>
        <v>0</v>
      </c>
      <c r="Q7037" s="8">
        <f t="shared" si="997"/>
        <v>0.136625</v>
      </c>
      <c r="R7037" s="8" t="e">
        <f>IFERROR(SUMPRODUCT(INDEX($B$1:$B$9600,$L7038):INDEX($B$1:$B$9600,$L7038+959),M$2:M$961)/$G$3,NA())</f>
        <v>#N/A</v>
      </c>
      <c r="S7037" s="8" t="e">
        <f>IFERROR(SUMPRODUCT(INDEX($C$1:$C$9600,$L7038):INDEX($C$1:$C$9600,$L7038+959),N$2:N$961)/$G$5,NA())</f>
        <v>#N/A</v>
      </c>
      <c r="T7037" s="8" t="e">
        <f t="shared" si="998"/>
        <v>#N/A</v>
      </c>
    </row>
    <row r="7038" spans="1:20" s="8" customFormat="1" x14ac:dyDescent="0.2">
      <c r="A7038" s="8">
        <f t="shared" si="992"/>
        <v>0.12664583333333335</v>
      </c>
      <c r="B7038" s="8">
        <f t="shared" si="993"/>
        <v>0</v>
      </c>
      <c r="C7038" s="8">
        <f t="shared" si="994"/>
        <v>0</v>
      </c>
      <c r="E7038" s="8" t="b">
        <f t="shared" si="995"/>
        <v>0</v>
      </c>
      <c r="F7038" s="8" t="b">
        <f t="shared" si="996"/>
        <v>0</v>
      </c>
      <c r="Q7038" s="8">
        <f t="shared" si="997"/>
        <v>0.13664583333333333</v>
      </c>
      <c r="R7038" s="8" t="e">
        <f>IFERROR(SUMPRODUCT(INDEX($B$1:$B$9600,$L7039):INDEX($B$1:$B$9600,$L7039+959),M$2:M$961)/$G$3,NA())</f>
        <v>#N/A</v>
      </c>
      <c r="S7038" s="8" t="e">
        <f>IFERROR(SUMPRODUCT(INDEX($C$1:$C$9600,$L7039):INDEX($C$1:$C$9600,$L7039+959),N$2:N$961)/$G$5,NA())</f>
        <v>#N/A</v>
      </c>
      <c r="T7038" s="8" t="e">
        <f t="shared" si="998"/>
        <v>#N/A</v>
      </c>
    </row>
    <row r="7039" spans="1:20" s="8" customFormat="1" x14ac:dyDescent="0.2">
      <c r="A7039" s="8">
        <f t="shared" si="992"/>
        <v>0.12666666666666668</v>
      </c>
      <c r="B7039" s="8">
        <f t="shared" si="993"/>
        <v>0</v>
      </c>
      <c r="C7039" s="8">
        <f t="shared" si="994"/>
        <v>0</v>
      </c>
      <c r="E7039" s="8" t="b">
        <f t="shared" si="995"/>
        <v>0</v>
      </c>
      <c r="F7039" s="8" t="b">
        <f t="shared" si="996"/>
        <v>0</v>
      </c>
      <c r="Q7039" s="8">
        <f t="shared" si="997"/>
        <v>0.13666666666666666</v>
      </c>
      <c r="R7039" s="8" t="e">
        <f>IFERROR(SUMPRODUCT(INDEX($B$1:$B$9600,$L7040):INDEX($B$1:$B$9600,$L7040+959),M$2:M$961)/$G$3,NA())</f>
        <v>#N/A</v>
      </c>
      <c r="S7039" s="8" t="e">
        <f>IFERROR(SUMPRODUCT(INDEX($C$1:$C$9600,$L7040):INDEX($C$1:$C$9600,$L7040+959),N$2:N$961)/$G$5,NA())</f>
        <v>#N/A</v>
      </c>
      <c r="T7039" s="8" t="e">
        <f t="shared" si="998"/>
        <v>#N/A</v>
      </c>
    </row>
    <row r="7040" spans="1:20" s="8" customFormat="1" x14ac:dyDescent="0.2">
      <c r="A7040" s="8">
        <f t="shared" si="992"/>
        <v>0.12668750000000001</v>
      </c>
      <c r="B7040" s="8">
        <f t="shared" si="993"/>
        <v>0</v>
      </c>
      <c r="C7040" s="8">
        <f t="shared" si="994"/>
        <v>0</v>
      </c>
      <c r="E7040" s="8" t="b">
        <f t="shared" si="995"/>
        <v>0</v>
      </c>
      <c r="F7040" s="8" t="b">
        <f t="shared" si="996"/>
        <v>0</v>
      </c>
      <c r="Q7040" s="8">
        <f t="shared" si="997"/>
        <v>0.13668749999999999</v>
      </c>
      <c r="R7040" s="8" t="e">
        <f>IFERROR(SUMPRODUCT(INDEX($B$1:$B$9600,$L7041):INDEX($B$1:$B$9600,$L7041+959),M$2:M$961)/$G$3,NA())</f>
        <v>#N/A</v>
      </c>
      <c r="S7040" s="8" t="e">
        <f>IFERROR(SUMPRODUCT(INDEX($C$1:$C$9600,$L7041):INDEX($C$1:$C$9600,$L7041+959),N$2:N$961)/$G$5,NA())</f>
        <v>#N/A</v>
      </c>
      <c r="T7040" s="8" t="e">
        <f t="shared" si="998"/>
        <v>#N/A</v>
      </c>
    </row>
    <row r="7041" spans="1:20" s="8" customFormat="1" x14ac:dyDescent="0.2">
      <c r="A7041" s="8">
        <f t="shared" ref="A7041:A7104" si="999">(ROW()-959)/48000</f>
        <v>0.12670833333333334</v>
      </c>
      <c r="B7041" s="8">
        <f t="shared" ref="B7041:B7104" si="1000">IF(E7041,(1+COS(2*PI()*$I$1*(A7041-$H$4)/6.5))*COS(2*PI()*$I$1*(A7041-$H$4))/2,0)</f>
        <v>0</v>
      </c>
      <c r="C7041" s="8">
        <f t="shared" ref="C7041:C7104" si="1001">IF(F7041,(1+COS(2*PI()*$I$1*(A7041-$H$6)/6.5))*COS(2*PI()*$I$1*(A7041-$H$6))/2,0)</f>
        <v>0</v>
      </c>
      <c r="E7041" s="8" t="b">
        <f t="shared" ref="E7041:E7104" si="1002">AND(A7041&gt;=-3.25/$I$1+$H$4,A7041&lt;=(3.25/$I$1)+$H$4)</f>
        <v>0</v>
      </c>
      <c r="F7041" s="8" t="b">
        <f t="shared" ref="F7041:F7104" si="1003">AND(A7041&gt;=-3.25/$I$1+$H$6,A7041&lt;=(3.25/$I$1)+$H$6)</f>
        <v>0</v>
      </c>
      <c r="Q7041" s="8">
        <f t="shared" ref="Q7041:Q7104" si="1004">(ROW()-479)/48000</f>
        <v>0.13670833333333332</v>
      </c>
      <c r="R7041" s="8" t="e">
        <f>IFERROR(SUMPRODUCT(INDEX($B$1:$B$9600,$L7042):INDEX($B$1:$B$9600,$L7042+959),M$2:M$961)/$G$3,NA())</f>
        <v>#N/A</v>
      </c>
      <c r="S7041" s="8" t="e">
        <f>IFERROR(SUMPRODUCT(INDEX($C$1:$C$9600,$L7042):INDEX($C$1:$C$9600,$L7042+959),N$2:N$961)/$G$5,NA())</f>
        <v>#N/A</v>
      </c>
      <c r="T7041" s="8" t="e">
        <f t="shared" ref="T7041:T7104" si="1005">IFERROR(SUM(R7041:S7041)/$G$8,NA())</f>
        <v>#N/A</v>
      </c>
    </row>
    <row r="7042" spans="1:20" s="8" customFormat="1" x14ac:dyDescent="0.2">
      <c r="A7042" s="8">
        <f t="shared" si="999"/>
        <v>0.12672916666666667</v>
      </c>
      <c r="B7042" s="8">
        <f t="shared" si="1000"/>
        <v>0</v>
      </c>
      <c r="C7042" s="8">
        <f t="shared" si="1001"/>
        <v>0</v>
      </c>
      <c r="E7042" s="8" t="b">
        <f t="shared" si="1002"/>
        <v>0</v>
      </c>
      <c r="F7042" s="8" t="b">
        <f t="shared" si="1003"/>
        <v>0</v>
      </c>
      <c r="Q7042" s="8">
        <f t="shared" si="1004"/>
        <v>0.13672916666666668</v>
      </c>
      <c r="R7042" s="8" t="e">
        <f>IFERROR(SUMPRODUCT(INDEX($B$1:$B$9600,$L7043):INDEX($B$1:$B$9600,$L7043+959),M$2:M$961)/$G$3,NA())</f>
        <v>#N/A</v>
      </c>
      <c r="S7042" s="8" t="e">
        <f>IFERROR(SUMPRODUCT(INDEX($C$1:$C$9600,$L7043):INDEX($C$1:$C$9600,$L7043+959),N$2:N$961)/$G$5,NA())</f>
        <v>#N/A</v>
      </c>
      <c r="T7042" s="8" t="e">
        <f t="shared" si="1005"/>
        <v>#N/A</v>
      </c>
    </row>
    <row r="7043" spans="1:20" s="8" customFormat="1" x14ac:dyDescent="0.2">
      <c r="A7043" s="8">
        <f t="shared" si="999"/>
        <v>0.12675</v>
      </c>
      <c r="B7043" s="8">
        <f t="shared" si="1000"/>
        <v>0</v>
      </c>
      <c r="C7043" s="8">
        <f t="shared" si="1001"/>
        <v>0</v>
      </c>
      <c r="E7043" s="8" t="b">
        <f t="shared" si="1002"/>
        <v>0</v>
      </c>
      <c r="F7043" s="8" t="b">
        <f t="shared" si="1003"/>
        <v>0</v>
      </c>
      <c r="Q7043" s="8">
        <f t="shared" si="1004"/>
        <v>0.13675000000000001</v>
      </c>
      <c r="R7043" s="8" t="e">
        <f>IFERROR(SUMPRODUCT(INDEX($B$1:$B$9600,$L7044):INDEX($B$1:$B$9600,$L7044+959),M$2:M$961)/$G$3,NA())</f>
        <v>#N/A</v>
      </c>
      <c r="S7043" s="8" t="e">
        <f>IFERROR(SUMPRODUCT(INDEX($C$1:$C$9600,$L7044):INDEX($C$1:$C$9600,$L7044+959),N$2:N$961)/$G$5,NA())</f>
        <v>#N/A</v>
      </c>
      <c r="T7043" s="8" t="e">
        <f t="shared" si="1005"/>
        <v>#N/A</v>
      </c>
    </row>
    <row r="7044" spans="1:20" s="8" customFormat="1" x14ac:dyDescent="0.2">
      <c r="A7044" s="8">
        <f t="shared" si="999"/>
        <v>0.12677083333333333</v>
      </c>
      <c r="B7044" s="8">
        <f t="shared" si="1000"/>
        <v>0</v>
      </c>
      <c r="C7044" s="8">
        <f t="shared" si="1001"/>
        <v>0</v>
      </c>
      <c r="E7044" s="8" t="b">
        <f t="shared" si="1002"/>
        <v>0</v>
      </c>
      <c r="F7044" s="8" t="b">
        <f t="shared" si="1003"/>
        <v>0</v>
      </c>
      <c r="Q7044" s="8">
        <f t="shared" si="1004"/>
        <v>0.13677083333333334</v>
      </c>
      <c r="R7044" s="8" t="e">
        <f>IFERROR(SUMPRODUCT(INDEX($B$1:$B$9600,$L7045):INDEX($B$1:$B$9600,$L7045+959),M$2:M$961)/$G$3,NA())</f>
        <v>#N/A</v>
      </c>
      <c r="S7044" s="8" t="e">
        <f>IFERROR(SUMPRODUCT(INDEX($C$1:$C$9600,$L7045):INDEX($C$1:$C$9600,$L7045+959),N$2:N$961)/$G$5,NA())</f>
        <v>#N/A</v>
      </c>
      <c r="T7044" s="8" t="e">
        <f t="shared" si="1005"/>
        <v>#N/A</v>
      </c>
    </row>
    <row r="7045" spans="1:20" s="8" customFormat="1" x14ac:dyDescent="0.2">
      <c r="A7045" s="8">
        <f t="shared" si="999"/>
        <v>0.12679166666666666</v>
      </c>
      <c r="B7045" s="8">
        <f t="shared" si="1000"/>
        <v>0</v>
      </c>
      <c r="C7045" s="8">
        <f t="shared" si="1001"/>
        <v>0</v>
      </c>
      <c r="E7045" s="8" t="b">
        <f t="shared" si="1002"/>
        <v>0</v>
      </c>
      <c r="F7045" s="8" t="b">
        <f t="shared" si="1003"/>
        <v>0</v>
      </c>
      <c r="Q7045" s="8">
        <f t="shared" si="1004"/>
        <v>0.13679166666666667</v>
      </c>
      <c r="R7045" s="8" t="e">
        <f>IFERROR(SUMPRODUCT(INDEX($B$1:$B$9600,$L7046):INDEX($B$1:$B$9600,$L7046+959),M$2:M$961)/$G$3,NA())</f>
        <v>#N/A</v>
      </c>
      <c r="S7045" s="8" t="e">
        <f>IFERROR(SUMPRODUCT(INDEX($C$1:$C$9600,$L7046):INDEX($C$1:$C$9600,$L7046+959),N$2:N$961)/$G$5,NA())</f>
        <v>#N/A</v>
      </c>
      <c r="T7045" s="8" t="e">
        <f t="shared" si="1005"/>
        <v>#N/A</v>
      </c>
    </row>
    <row r="7046" spans="1:20" s="8" customFormat="1" x14ac:dyDescent="0.2">
      <c r="A7046" s="8">
        <f t="shared" si="999"/>
        <v>0.12681249999999999</v>
      </c>
      <c r="B7046" s="8">
        <f t="shared" si="1000"/>
        <v>0</v>
      </c>
      <c r="C7046" s="8">
        <f t="shared" si="1001"/>
        <v>0</v>
      </c>
      <c r="E7046" s="8" t="b">
        <f t="shared" si="1002"/>
        <v>0</v>
      </c>
      <c r="F7046" s="8" t="b">
        <f t="shared" si="1003"/>
        <v>0</v>
      </c>
      <c r="Q7046" s="8">
        <f t="shared" si="1004"/>
        <v>0.1368125</v>
      </c>
      <c r="R7046" s="8" t="e">
        <f>IFERROR(SUMPRODUCT(INDEX($B$1:$B$9600,$L7047):INDEX($B$1:$B$9600,$L7047+959),M$2:M$961)/$G$3,NA())</f>
        <v>#N/A</v>
      </c>
      <c r="S7046" s="8" t="e">
        <f>IFERROR(SUMPRODUCT(INDEX($C$1:$C$9600,$L7047):INDEX($C$1:$C$9600,$L7047+959),N$2:N$961)/$G$5,NA())</f>
        <v>#N/A</v>
      </c>
      <c r="T7046" s="8" t="e">
        <f t="shared" si="1005"/>
        <v>#N/A</v>
      </c>
    </row>
    <row r="7047" spans="1:20" s="8" customFormat="1" x14ac:dyDescent="0.2">
      <c r="A7047" s="8">
        <f t="shared" si="999"/>
        <v>0.12683333333333333</v>
      </c>
      <c r="B7047" s="8">
        <f t="shared" si="1000"/>
        <v>0</v>
      </c>
      <c r="C7047" s="8">
        <f t="shared" si="1001"/>
        <v>0</v>
      </c>
      <c r="E7047" s="8" t="b">
        <f t="shared" si="1002"/>
        <v>0</v>
      </c>
      <c r="F7047" s="8" t="b">
        <f t="shared" si="1003"/>
        <v>0</v>
      </c>
      <c r="Q7047" s="8">
        <f t="shared" si="1004"/>
        <v>0.13683333333333333</v>
      </c>
      <c r="R7047" s="8" t="e">
        <f>IFERROR(SUMPRODUCT(INDEX($B$1:$B$9600,$L7048):INDEX($B$1:$B$9600,$L7048+959),M$2:M$961)/$G$3,NA())</f>
        <v>#N/A</v>
      </c>
      <c r="S7047" s="8" t="e">
        <f>IFERROR(SUMPRODUCT(INDEX($C$1:$C$9600,$L7048):INDEX($C$1:$C$9600,$L7048+959),N$2:N$961)/$G$5,NA())</f>
        <v>#N/A</v>
      </c>
      <c r="T7047" s="8" t="e">
        <f t="shared" si="1005"/>
        <v>#N/A</v>
      </c>
    </row>
    <row r="7048" spans="1:20" s="8" customFormat="1" x14ac:dyDescent="0.2">
      <c r="A7048" s="8">
        <f t="shared" si="999"/>
        <v>0.12685416666666666</v>
      </c>
      <c r="B7048" s="8">
        <f t="shared" si="1000"/>
        <v>0</v>
      </c>
      <c r="C7048" s="8">
        <f t="shared" si="1001"/>
        <v>0</v>
      </c>
      <c r="E7048" s="8" t="b">
        <f t="shared" si="1002"/>
        <v>0</v>
      </c>
      <c r="F7048" s="8" t="b">
        <f t="shared" si="1003"/>
        <v>0</v>
      </c>
      <c r="Q7048" s="8">
        <f t="shared" si="1004"/>
        <v>0.13685416666666667</v>
      </c>
      <c r="R7048" s="8" t="e">
        <f>IFERROR(SUMPRODUCT(INDEX($B$1:$B$9600,$L7049):INDEX($B$1:$B$9600,$L7049+959),M$2:M$961)/$G$3,NA())</f>
        <v>#N/A</v>
      </c>
      <c r="S7048" s="8" t="e">
        <f>IFERROR(SUMPRODUCT(INDEX($C$1:$C$9600,$L7049):INDEX($C$1:$C$9600,$L7049+959),N$2:N$961)/$G$5,NA())</f>
        <v>#N/A</v>
      </c>
      <c r="T7048" s="8" t="e">
        <f t="shared" si="1005"/>
        <v>#N/A</v>
      </c>
    </row>
    <row r="7049" spans="1:20" s="8" customFormat="1" x14ac:dyDescent="0.2">
      <c r="A7049" s="8">
        <f t="shared" si="999"/>
        <v>0.12687499999999999</v>
      </c>
      <c r="B7049" s="8">
        <f t="shared" si="1000"/>
        <v>0</v>
      </c>
      <c r="C7049" s="8">
        <f t="shared" si="1001"/>
        <v>0</v>
      </c>
      <c r="E7049" s="8" t="b">
        <f t="shared" si="1002"/>
        <v>0</v>
      </c>
      <c r="F7049" s="8" t="b">
        <f t="shared" si="1003"/>
        <v>0</v>
      </c>
      <c r="Q7049" s="8">
        <f t="shared" si="1004"/>
        <v>0.136875</v>
      </c>
      <c r="R7049" s="8" t="e">
        <f>IFERROR(SUMPRODUCT(INDEX($B$1:$B$9600,$L7050):INDEX($B$1:$B$9600,$L7050+959),M$2:M$961)/$G$3,NA())</f>
        <v>#N/A</v>
      </c>
      <c r="S7049" s="8" t="e">
        <f>IFERROR(SUMPRODUCT(INDEX($C$1:$C$9600,$L7050):INDEX($C$1:$C$9600,$L7050+959),N$2:N$961)/$G$5,NA())</f>
        <v>#N/A</v>
      </c>
      <c r="T7049" s="8" t="e">
        <f t="shared" si="1005"/>
        <v>#N/A</v>
      </c>
    </row>
    <row r="7050" spans="1:20" s="8" customFormat="1" x14ac:dyDescent="0.2">
      <c r="A7050" s="8">
        <f t="shared" si="999"/>
        <v>0.12689583333333335</v>
      </c>
      <c r="B7050" s="8">
        <f t="shared" si="1000"/>
        <v>0</v>
      </c>
      <c r="C7050" s="8">
        <f t="shared" si="1001"/>
        <v>0</v>
      </c>
      <c r="E7050" s="8" t="b">
        <f t="shared" si="1002"/>
        <v>0</v>
      </c>
      <c r="F7050" s="8" t="b">
        <f t="shared" si="1003"/>
        <v>0</v>
      </c>
      <c r="Q7050" s="8">
        <f t="shared" si="1004"/>
        <v>0.13689583333333333</v>
      </c>
      <c r="R7050" s="8" t="e">
        <f>IFERROR(SUMPRODUCT(INDEX($B$1:$B$9600,$L7051):INDEX($B$1:$B$9600,$L7051+959),M$2:M$961)/$G$3,NA())</f>
        <v>#N/A</v>
      </c>
      <c r="S7050" s="8" t="e">
        <f>IFERROR(SUMPRODUCT(INDEX($C$1:$C$9600,$L7051):INDEX($C$1:$C$9600,$L7051+959),N$2:N$961)/$G$5,NA())</f>
        <v>#N/A</v>
      </c>
      <c r="T7050" s="8" t="e">
        <f t="shared" si="1005"/>
        <v>#N/A</v>
      </c>
    </row>
    <row r="7051" spans="1:20" s="8" customFormat="1" x14ac:dyDescent="0.2">
      <c r="A7051" s="8">
        <f t="shared" si="999"/>
        <v>0.12691666666666668</v>
      </c>
      <c r="B7051" s="8">
        <f t="shared" si="1000"/>
        <v>0</v>
      </c>
      <c r="C7051" s="8">
        <f t="shared" si="1001"/>
        <v>0</v>
      </c>
      <c r="E7051" s="8" t="b">
        <f t="shared" si="1002"/>
        <v>0</v>
      </c>
      <c r="F7051" s="8" t="b">
        <f t="shared" si="1003"/>
        <v>0</v>
      </c>
      <c r="Q7051" s="8">
        <f t="shared" si="1004"/>
        <v>0.13691666666666666</v>
      </c>
      <c r="R7051" s="8" t="e">
        <f>IFERROR(SUMPRODUCT(INDEX($B$1:$B$9600,$L7052):INDEX($B$1:$B$9600,$L7052+959),M$2:M$961)/$G$3,NA())</f>
        <v>#N/A</v>
      </c>
      <c r="S7051" s="8" t="e">
        <f>IFERROR(SUMPRODUCT(INDEX($C$1:$C$9600,$L7052):INDEX($C$1:$C$9600,$L7052+959),N$2:N$961)/$G$5,NA())</f>
        <v>#N/A</v>
      </c>
      <c r="T7051" s="8" t="e">
        <f t="shared" si="1005"/>
        <v>#N/A</v>
      </c>
    </row>
    <row r="7052" spans="1:20" s="8" customFormat="1" x14ac:dyDescent="0.2">
      <c r="A7052" s="8">
        <f t="shared" si="999"/>
        <v>0.12693750000000001</v>
      </c>
      <c r="B7052" s="8">
        <f t="shared" si="1000"/>
        <v>0</v>
      </c>
      <c r="C7052" s="8">
        <f t="shared" si="1001"/>
        <v>0</v>
      </c>
      <c r="E7052" s="8" t="b">
        <f t="shared" si="1002"/>
        <v>0</v>
      </c>
      <c r="F7052" s="8" t="b">
        <f t="shared" si="1003"/>
        <v>0</v>
      </c>
      <c r="Q7052" s="8">
        <f t="shared" si="1004"/>
        <v>0.13693749999999999</v>
      </c>
      <c r="R7052" s="8" t="e">
        <f>IFERROR(SUMPRODUCT(INDEX($B$1:$B$9600,$L7053):INDEX($B$1:$B$9600,$L7053+959),M$2:M$961)/$G$3,NA())</f>
        <v>#N/A</v>
      </c>
      <c r="S7052" s="8" t="e">
        <f>IFERROR(SUMPRODUCT(INDEX($C$1:$C$9600,$L7053):INDEX($C$1:$C$9600,$L7053+959),N$2:N$961)/$G$5,NA())</f>
        <v>#N/A</v>
      </c>
      <c r="T7052" s="8" t="e">
        <f t="shared" si="1005"/>
        <v>#N/A</v>
      </c>
    </row>
    <row r="7053" spans="1:20" s="8" customFormat="1" x14ac:dyDescent="0.2">
      <c r="A7053" s="8">
        <f t="shared" si="999"/>
        <v>0.12695833333333334</v>
      </c>
      <c r="B7053" s="8">
        <f t="shared" si="1000"/>
        <v>0</v>
      </c>
      <c r="C7053" s="8">
        <f t="shared" si="1001"/>
        <v>0</v>
      </c>
      <c r="E7053" s="8" t="b">
        <f t="shared" si="1002"/>
        <v>0</v>
      </c>
      <c r="F7053" s="8" t="b">
        <f t="shared" si="1003"/>
        <v>0</v>
      </c>
      <c r="Q7053" s="8">
        <f t="shared" si="1004"/>
        <v>0.13695833333333332</v>
      </c>
      <c r="R7053" s="8" t="e">
        <f>IFERROR(SUMPRODUCT(INDEX($B$1:$B$9600,$L7054):INDEX($B$1:$B$9600,$L7054+959),M$2:M$961)/$G$3,NA())</f>
        <v>#N/A</v>
      </c>
      <c r="S7053" s="8" t="e">
        <f>IFERROR(SUMPRODUCT(INDEX($C$1:$C$9600,$L7054):INDEX($C$1:$C$9600,$L7054+959),N$2:N$961)/$G$5,NA())</f>
        <v>#N/A</v>
      </c>
      <c r="T7053" s="8" t="e">
        <f t="shared" si="1005"/>
        <v>#N/A</v>
      </c>
    </row>
    <row r="7054" spans="1:20" s="8" customFormat="1" x14ac:dyDescent="0.2">
      <c r="A7054" s="8">
        <f t="shared" si="999"/>
        <v>0.12697916666666667</v>
      </c>
      <c r="B7054" s="8">
        <f t="shared" si="1000"/>
        <v>0</v>
      </c>
      <c r="C7054" s="8">
        <f t="shared" si="1001"/>
        <v>0</v>
      </c>
      <c r="E7054" s="8" t="b">
        <f t="shared" si="1002"/>
        <v>0</v>
      </c>
      <c r="F7054" s="8" t="b">
        <f t="shared" si="1003"/>
        <v>0</v>
      </c>
      <c r="Q7054" s="8">
        <f t="shared" si="1004"/>
        <v>0.13697916666666668</v>
      </c>
      <c r="R7054" s="8" t="e">
        <f>IFERROR(SUMPRODUCT(INDEX($B$1:$B$9600,$L7055):INDEX($B$1:$B$9600,$L7055+959),M$2:M$961)/$G$3,NA())</f>
        <v>#N/A</v>
      </c>
      <c r="S7054" s="8" t="e">
        <f>IFERROR(SUMPRODUCT(INDEX($C$1:$C$9600,$L7055):INDEX($C$1:$C$9600,$L7055+959),N$2:N$961)/$G$5,NA())</f>
        <v>#N/A</v>
      </c>
      <c r="T7054" s="8" t="e">
        <f t="shared" si="1005"/>
        <v>#N/A</v>
      </c>
    </row>
    <row r="7055" spans="1:20" s="8" customFormat="1" x14ac:dyDescent="0.2">
      <c r="A7055" s="8">
        <f t="shared" si="999"/>
        <v>0.127</v>
      </c>
      <c r="B7055" s="8">
        <f t="shared" si="1000"/>
        <v>0</v>
      </c>
      <c r="C7055" s="8">
        <f t="shared" si="1001"/>
        <v>0</v>
      </c>
      <c r="E7055" s="8" t="b">
        <f t="shared" si="1002"/>
        <v>0</v>
      </c>
      <c r="F7055" s="8" t="b">
        <f t="shared" si="1003"/>
        <v>0</v>
      </c>
      <c r="Q7055" s="8">
        <f t="shared" si="1004"/>
        <v>0.13700000000000001</v>
      </c>
      <c r="R7055" s="8" t="e">
        <f>IFERROR(SUMPRODUCT(INDEX($B$1:$B$9600,$L7056):INDEX($B$1:$B$9600,$L7056+959),M$2:M$961)/$G$3,NA())</f>
        <v>#N/A</v>
      </c>
      <c r="S7055" s="8" t="e">
        <f>IFERROR(SUMPRODUCT(INDEX($C$1:$C$9600,$L7056):INDEX($C$1:$C$9600,$L7056+959),N$2:N$961)/$G$5,NA())</f>
        <v>#N/A</v>
      </c>
      <c r="T7055" s="8" t="e">
        <f t="shared" si="1005"/>
        <v>#N/A</v>
      </c>
    </row>
    <row r="7056" spans="1:20" s="8" customFormat="1" x14ac:dyDescent="0.2">
      <c r="A7056" s="8">
        <f t="shared" si="999"/>
        <v>0.12702083333333333</v>
      </c>
      <c r="B7056" s="8">
        <f t="shared" si="1000"/>
        <v>0</v>
      </c>
      <c r="C7056" s="8">
        <f t="shared" si="1001"/>
        <v>0</v>
      </c>
      <c r="E7056" s="8" t="b">
        <f t="shared" si="1002"/>
        <v>0</v>
      </c>
      <c r="F7056" s="8" t="b">
        <f t="shared" si="1003"/>
        <v>0</v>
      </c>
      <c r="Q7056" s="8">
        <f t="shared" si="1004"/>
        <v>0.13702083333333334</v>
      </c>
      <c r="R7056" s="8" t="e">
        <f>IFERROR(SUMPRODUCT(INDEX($B$1:$B$9600,$L7057):INDEX($B$1:$B$9600,$L7057+959),M$2:M$961)/$G$3,NA())</f>
        <v>#N/A</v>
      </c>
      <c r="S7056" s="8" t="e">
        <f>IFERROR(SUMPRODUCT(INDEX($C$1:$C$9600,$L7057):INDEX($C$1:$C$9600,$L7057+959),N$2:N$961)/$G$5,NA())</f>
        <v>#N/A</v>
      </c>
      <c r="T7056" s="8" t="e">
        <f t="shared" si="1005"/>
        <v>#N/A</v>
      </c>
    </row>
    <row r="7057" spans="1:20" s="8" customFormat="1" x14ac:dyDescent="0.2">
      <c r="A7057" s="8">
        <f t="shared" si="999"/>
        <v>0.12704166666666666</v>
      </c>
      <c r="B7057" s="8">
        <f t="shared" si="1000"/>
        <v>0</v>
      </c>
      <c r="C7057" s="8">
        <f t="shared" si="1001"/>
        <v>0</v>
      </c>
      <c r="E7057" s="8" t="b">
        <f t="shared" si="1002"/>
        <v>0</v>
      </c>
      <c r="F7057" s="8" t="b">
        <f t="shared" si="1003"/>
        <v>0</v>
      </c>
      <c r="Q7057" s="8">
        <f t="shared" si="1004"/>
        <v>0.13704166666666667</v>
      </c>
      <c r="R7057" s="8" t="e">
        <f>IFERROR(SUMPRODUCT(INDEX($B$1:$B$9600,$L7058):INDEX($B$1:$B$9600,$L7058+959),M$2:M$961)/$G$3,NA())</f>
        <v>#N/A</v>
      </c>
      <c r="S7057" s="8" t="e">
        <f>IFERROR(SUMPRODUCT(INDEX($C$1:$C$9600,$L7058):INDEX($C$1:$C$9600,$L7058+959),N$2:N$961)/$G$5,NA())</f>
        <v>#N/A</v>
      </c>
      <c r="T7057" s="8" t="e">
        <f t="shared" si="1005"/>
        <v>#N/A</v>
      </c>
    </row>
    <row r="7058" spans="1:20" s="8" customFormat="1" x14ac:dyDescent="0.2">
      <c r="A7058" s="8">
        <f t="shared" si="999"/>
        <v>0.12706249999999999</v>
      </c>
      <c r="B7058" s="8">
        <f t="shared" si="1000"/>
        <v>0</v>
      </c>
      <c r="C7058" s="8">
        <f t="shared" si="1001"/>
        <v>0</v>
      </c>
      <c r="E7058" s="8" t="b">
        <f t="shared" si="1002"/>
        <v>0</v>
      </c>
      <c r="F7058" s="8" t="b">
        <f t="shared" si="1003"/>
        <v>0</v>
      </c>
      <c r="Q7058" s="8">
        <f t="shared" si="1004"/>
        <v>0.1370625</v>
      </c>
      <c r="R7058" s="8" t="e">
        <f>IFERROR(SUMPRODUCT(INDEX($B$1:$B$9600,$L7059):INDEX($B$1:$B$9600,$L7059+959),M$2:M$961)/$G$3,NA())</f>
        <v>#N/A</v>
      </c>
      <c r="S7058" s="8" t="e">
        <f>IFERROR(SUMPRODUCT(INDEX($C$1:$C$9600,$L7059):INDEX($C$1:$C$9600,$L7059+959),N$2:N$961)/$G$5,NA())</f>
        <v>#N/A</v>
      </c>
      <c r="T7058" s="8" t="e">
        <f t="shared" si="1005"/>
        <v>#N/A</v>
      </c>
    </row>
    <row r="7059" spans="1:20" s="8" customFormat="1" x14ac:dyDescent="0.2">
      <c r="A7059" s="8">
        <f t="shared" si="999"/>
        <v>0.12708333333333333</v>
      </c>
      <c r="B7059" s="8">
        <f t="shared" si="1000"/>
        <v>0</v>
      </c>
      <c r="C7059" s="8">
        <f t="shared" si="1001"/>
        <v>0</v>
      </c>
      <c r="E7059" s="8" t="b">
        <f t="shared" si="1002"/>
        <v>0</v>
      </c>
      <c r="F7059" s="8" t="b">
        <f t="shared" si="1003"/>
        <v>0</v>
      </c>
      <c r="Q7059" s="8">
        <f t="shared" si="1004"/>
        <v>0.13708333333333333</v>
      </c>
      <c r="R7059" s="8" t="e">
        <f>IFERROR(SUMPRODUCT(INDEX($B$1:$B$9600,$L7060):INDEX($B$1:$B$9600,$L7060+959),M$2:M$961)/$G$3,NA())</f>
        <v>#N/A</v>
      </c>
      <c r="S7059" s="8" t="e">
        <f>IFERROR(SUMPRODUCT(INDEX($C$1:$C$9600,$L7060):INDEX($C$1:$C$9600,$L7060+959),N$2:N$961)/$G$5,NA())</f>
        <v>#N/A</v>
      </c>
      <c r="T7059" s="8" t="e">
        <f t="shared" si="1005"/>
        <v>#N/A</v>
      </c>
    </row>
    <row r="7060" spans="1:20" s="8" customFormat="1" x14ac:dyDescent="0.2">
      <c r="A7060" s="8">
        <f t="shared" si="999"/>
        <v>0.12710416666666666</v>
      </c>
      <c r="B7060" s="8">
        <f t="shared" si="1000"/>
        <v>0</v>
      </c>
      <c r="C7060" s="8">
        <f t="shared" si="1001"/>
        <v>0</v>
      </c>
      <c r="E7060" s="8" t="b">
        <f t="shared" si="1002"/>
        <v>0</v>
      </c>
      <c r="F7060" s="8" t="b">
        <f t="shared" si="1003"/>
        <v>0</v>
      </c>
      <c r="Q7060" s="8">
        <f t="shared" si="1004"/>
        <v>0.13710416666666667</v>
      </c>
      <c r="R7060" s="8" t="e">
        <f>IFERROR(SUMPRODUCT(INDEX($B$1:$B$9600,$L7061):INDEX($B$1:$B$9600,$L7061+959),M$2:M$961)/$G$3,NA())</f>
        <v>#N/A</v>
      </c>
      <c r="S7060" s="8" t="e">
        <f>IFERROR(SUMPRODUCT(INDEX($C$1:$C$9600,$L7061):INDEX($C$1:$C$9600,$L7061+959),N$2:N$961)/$G$5,NA())</f>
        <v>#N/A</v>
      </c>
      <c r="T7060" s="8" t="e">
        <f t="shared" si="1005"/>
        <v>#N/A</v>
      </c>
    </row>
    <row r="7061" spans="1:20" s="8" customFormat="1" x14ac:dyDescent="0.2">
      <c r="A7061" s="8">
        <f t="shared" si="999"/>
        <v>0.12712499999999999</v>
      </c>
      <c r="B7061" s="8">
        <f t="shared" si="1000"/>
        <v>0</v>
      </c>
      <c r="C7061" s="8">
        <f t="shared" si="1001"/>
        <v>0</v>
      </c>
      <c r="E7061" s="8" t="b">
        <f t="shared" si="1002"/>
        <v>0</v>
      </c>
      <c r="F7061" s="8" t="b">
        <f t="shared" si="1003"/>
        <v>0</v>
      </c>
      <c r="Q7061" s="8">
        <f t="shared" si="1004"/>
        <v>0.137125</v>
      </c>
      <c r="R7061" s="8" t="e">
        <f>IFERROR(SUMPRODUCT(INDEX($B$1:$B$9600,$L7062):INDEX($B$1:$B$9600,$L7062+959),M$2:M$961)/$G$3,NA())</f>
        <v>#N/A</v>
      </c>
      <c r="S7061" s="8" t="e">
        <f>IFERROR(SUMPRODUCT(INDEX($C$1:$C$9600,$L7062):INDEX($C$1:$C$9600,$L7062+959),N$2:N$961)/$G$5,NA())</f>
        <v>#N/A</v>
      </c>
      <c r="T7061" s="8" t="e">
        <f t="shared" si="1005"/>
        <v>#N/A</v>
      </c>
    </row>
    <row r="7062" spans="1:20" s="8" customFormat="1" x14ac:dyDescent="0.2">
      <c r="A7062" s="8">
        <f t="shared" si="999"/>
        <v>0.12714583333333335</v>
      </c>
      <c r="B7062" s="8">
        <f t="shared" si="1000"/>
        <v>0</v>
      </c>
      <c r="C7062" s="8">
        <f t="shared" si="1001"/>
        <v>0</v>
      </c>
      <c r="E7062" s="8" t="b">
        <f t="shared" si="1002"/>
        <v>0</v>
      </c>
      <c r="F7062" s="8" t="b">
        <f t="shared" si="1003"/>
        <v>0</v>
      </c>
      <c r="Q7062" s="8">
        <f t="shared" si="1004"/>
        <v>0.13714583333333333</v>
      </c>
      <c r="R7062" s="8" t="e">
        <f>IFERROR(SUMPRODUCT(INDEX($B$1:$B$9600,$L7063):INDEX($B$1:$B$9600,$L7063+959),M$2:M$961)/$G$3,NA())</f>
        <v>#N/A</v>
      </c>
      <c r="S7062" s="8" t="e">
        <f>IFERROR(SUMPRODUCT(INDEX($C$1:$C$9600,$L7063):INDEX($C$1:$C$9600,$L7063+959),N$2:N$961)/$G$5,NA())</f>
        <v>#N/A</v>
      </c>
      <c r="T7062" s="8" t="e">
        <f t="shared" si="1005"/>
        <v>#N/A</v>
      </c>
    </row>
    <row r="7063" spans="1:20" s="8" customFormat="1" x14ac:dyDescent="0.2">
      <c r="A7063" s="8">
        <f t="shared" si="999"/>
        <v>0.12716666666666668</v>
      </c>
      <c r="B7063" s="8">
        <f t="shared" si="1000"/>
        <v>0</v>
      </c>
      <c r="C7063" s="8">
        <f t="shared" si="1001"/>
        <v>0</v>
      </c>
      <c r="E7063" s="8" t="b">
        <f t="shared" si="1002"/>
        <v>0</v>
      </c>
      <c r="F7063" s="8" t="b">
        <f t="shared" si="1003"/>
        <v>0</v>
      </c>
      <c r="Q7063" s="8">
        <f t="shared" si="1004"/>
        <v>0.13716666666666666</v>
      </c>
      <c r="R7063" s="8" t="e">
        <f>IFERROR(SUMPRODUCT(INDEX($B$1:$B$9600,$L7064):INDEX($B$1:$B$9600,$L7064+959),M$2:M$961)/$G$3,NA())</f>
        <v>#N/A</v>
      </c>
      <c r="S7063" s="8" t="e">
        <f>IFERROR(SUMPRODUCT(INDEX($C$1:$C$9600,$L7064):INDEX($C$1:$C$9600,$L7064+959),N$2:N$961)/$G$5,NA())</f>
        <v>#N/A</v>
      </c>
      <c r="T7063" s="8" t="e">
        <f t="shared" si="1005"/>
        <v>#N/A</v>
      </c>
    </row>
    <row r="7064" spans="1:20" s="8" customFormat="1" x14ac:dyDescent="0.2">
      <c r="A7064" s="8">
        <f t="shared" si="999"/>
        <v>0.12718750000000001</v>
      </c>
      <c r="B7064" s="8">
        <f t="shared" si="1000"/>
        <v>0</v>
      </c>
      <c r="C7064" s="8">
        <f t="shared" si="1001"/>
        <v>0</v>
      </c>
      <c r="E7064" s="8" t="b">
        <f t="shared" si="1002"/>
        <v>0</v>
      </c>
      <c r="F7064" s="8" t="b">
        <f t="shared" si="1003"/>
        <v>0</v>
      </c>
      <c r="Q7064" s="8">
        <f t="shared" si="1004"/>
        <v>0.13718749999999999</v>
      </c>
      <c r="R7064" s="8" t="e">
        <f>IFERROR(SUMPRODUCT(INDEX($B$1:$B$9600,$L7065):INDEX($B$1:$B$9600,$L7065+959),M$2:M$961)/$G$3,NA())</f>
        <v>#N/A</v>
      </c>
      <c r="S7064" s="8" t="e">
        <f>IFERROR(SUMPRODUCT(INDEX($C$1:$C$9600,$L7065):INDEX($C$1:$C$9600,$L7065+959),N$2:N$961)/$G$5,NA())</f>
        <v>#N/A</v>
      </c>
      <c r="T7064" s="8" t="e">
        <f t="shared" si="1005"/>
        <v>#N/A</v>
      </c>
    </row>
    <row r="7065" spans="1:20" s="8" customFormat="1" x14ac:dyDescent="0.2">
      <c r="A7065" s="8">
        <f t="shared" si="999"/>
        <v>0.12720833333333334</v>
      </c>
      <c r="B7065" s="8">
        <f t="shared" si="1000"/>
        <v>0</v>
      </c>
      <c r="C7065" s="8">
        <f t="shared" si="1001"/>
        <v>0</v>
      </c>
      <c r="E7065" s="8" t="b">
        <f t="shared" si="1002"/>
        <v>0</v>
      </c>
      <c r="F7065" s="8" t="b">
        <f t="shared" si="1003"/>
        <v>0</v>
      </c>
      <c r="Q7065" s="8">
        <f t="shared" si="1004"/>
        <v>0.13720833333333332</v>
      </c>
      <c r="R7065" s="8" t="e">
        <f>IFERROR(SUMPRODUCT(INDEX($B$1:$B$9600,$L7066):INDEX($B$1:$B$9600,$L7066+959),M$2:M$961)/$G$3,NA())</f>
        <v>#N/A</v>
      </c>
      <c r="S7065" s="8" t="e">
        <f>IFERROR(SUMPRODUCT(INDEX($C$1:$C$9600,$L7066):INDEX($C$1:$C$9600,$L7066+959),N$2:N$961)/$G$5,NA())</f>
        <v>#N/A</v>
      </c>
      <c r="T7065" s="8" t="e">
        <f t="shared" si="1005"/>
        <v>#N/A</v>
      </c>
    </row>
    <row r="7066" spans="1:20" s="8" customFormat="1" x14ac:dyDescent="0.2">
      <c r="A7066" s="8">
        <f t="shared" si="999"/>
        <v>0.12722916666666667</v>
      </c>
      <c r="B7066" s="8">
        <f t="shared" si="1000"/>
        <v>0</v>
      </c>
      <c r="C7066" s="8">
        <f t="shared" si="1001"/>
        <v>0</v>
      </c>
      <c r="E7066" s="8" t="b">
        <f t="shared" si="1002"/>
        <v>0</v>
      </c>
      <c r="F7066" s="8" t="b">
        <f t="shared" si="1003"/>
        <v>0</v>
      </c>
      <c r="Q7066" s="8">
        <f t="shared" si="1004"/>
        <v>0.13722916666666668</v>
      </c>
      <c r="R7066" s="8" t="e">
        <f>IFERROR(SUMPRODUCT(INDEX($B$1:$B$9600,$L7067):INDEX($B$1:$B$9600,$L7067+959),M$2:M$961)/$G$3,NA())</f>
        <v>#N/A</v>
      </c>
      <c r="S7066" s="8" t="e">
        <f>IFERROR(SUMPRODUCT(INDEX($C$1:$C$9600,$L7067):INDEX($C$1:$C$9600,$L7067+959),N$2:N$961)/$G$5,NA())</f>
        <v>#N/A</v>
      </c>
      <c r="T7066" s="8" t="e">
        <f t="shared" si="1005"/>
        <v>#N/A</v>
      </c>
    </row>
    <row r="7067" spans="1:20" s="8" customFormat="1" x14ac:dyDescent="0.2">
      <c r="A7067" s="8">
        <f t="shared" si="999"/>
        <v>0.12725</v>
      </c>
      <c r="B7067" s="8">
        <f t="shared" si="1000"/>
        <v>0</v>
      </c>
      <c r="C7067" s="8">
        <f t="shared" si="1001"/>
        <v>0</v>
      </c>
      <c r="E7067" s="8" t="b">
        <f t="shared" si="1002"/>
        <v>0</v>
      </c>
      <c r="F7067" s="8" t="b">
        <f t="shared" si="1003"/>
        <v>0</v>
      </c>
      <c r="Q7067" s="8">
        <f t="shared" si="1004"/>
        <v>0.13725000000000001</v>
      </c>
      <c r="R7067" s="8" t="e">
        <f>IFERROR(SUMPRODUCT(INDEX($B$1:$B$9600,$L7068):INDEX($B$1:$B$9600,$L7068+959),M$2:M$961)/$G$3,NA())</f>
        <v>#N/A</v>
      </c>
      <c r="S7067" s="8" t="e">
        <f>IFERROR(SUMPRODUCT(INDEX($C$1:$C$9600,$L7068):INDEX($C$1:$C$9600,$L7068+959),N$2:N$961)/$G$5,NA())</f>
        <v>#N/A</v>
      </c>
      <c r="T7067" s="8" t="e">
        <f t="shared" si="1005"/>
        <v>#N/A</v>
      </c>
    </row>
    <row r="7068" spans="1:20" s="8" customFormat="1" x14ac:dyDescent="0.2">
      <c r="A7068" s="8">
        <f t="shared" si="999"/>
        <v>0.12727083333333333</v>
      </c>
      <c r="B7068" s="8">
        <f t="shared" si="1000"/>
        <v>0</v>
      </c>
      <c r="C7068" s="8">
        <f t="shared" si="1001"/>
        <v>0</v>
      </c>
      <c r="E7068" s="8" t="b">
        <f t="shared" si="1002"/>
        <v>0</v>
      </c>
      <c r="F7068" s="8" t="b">
        <f t="shared" si="1003"/>
        <v>0</v>
      </c>
      <c r="Q7068" s="8">
        <f t="shared" si="1004"/>
        <v>0.13727083333333334</v>
      </c>
      <c r="R7068" s="8" t="e">
        <f>IFERROR(SUMPRODUCT(INDEX($B$1:$B$9600,$L7069):INDEX($B$1:$B$9600,$L7069+959),M$2:M$961)/$G$3,NA())</f>
        <v>#N/A</v>
      </c>
      <c r="S7068" s="8" t="e">
        <f>IFERROR(SUMPRODUCT(INDEX($C$1:$C$9600,$L7069):INDEX($C$1:$C$9600,$L7069+959),N$2:N$961)/$G$5,NA())</f>
        <v>#N/A</v>
      </c>
      <c r="T7068" s="8" t="e">
        <f t="shared" si="1005"/>
        <v>#N/A</v>
      </c>
    </row>
    <row r="7069" spans="1:20" s="8" customFormat="1" x14ac:dyDescent="0.2">
      <c r="A7069" s="8">
        <f t="shared" si="999"/>
        <v>0.12729166666666666</v>
      </c>
      <c r="B7069" s="8">
        <f t="shared" si="1000"/>
        <v>0</v>
      </c>
      <c r="C7069" s="8">
        <f t="shared" si="1001"/>
        <v>0</v>
      </c>
      <c r="E7069" s="8" t="b">
        <f t="shared" si="1002"/>
        <v>0</v>
      </c>
      <c r="F7069" s="8" t="b">
        <f t="shared" si="1003"/>
        <v>0</v>
      </c>
      <c r="Q7069" s="8">
        <f t="shared" si="1004"/>
        <v>0.13729166666666667</v>
      </c>
      <c r="R7069" s="8" t="e">
        <f>IFERROR(SUMPRODUCT(INDEX($B$1:$B$9600,$L7070):INDEX($B$1:$B$9600,$L7070+959),M$2:M$961)/$G$3,NA())</f>
        <v>#N/A</v>
      </c>
      <c r="S7069" s="8" t="e">
        <f>IFERROR(SUMPRODUCT(INDEX($C$1:$C$9600,$L7070):INDEX($C$1:$C$9600,$L7070+959),N$2:N$961)/$G$5,NA())</f>
        <v>#N/A</v>
      </c>
      <c r="T7069" s="8" t="e">
        <f t="shared" si="1005"/>
        <v>#N/A</v>
      </c>
    </row>
    <row r="7070" spans="1:20" s="8" customFormat="1" x14ac:dyDescent="0.2">
      <c r="A7070" s="8">
        <f t="shared" si="999"/>
        <v>0.1273125</v>
      </c>
      <c r="B7070" s="8">
        <f t="shared" si="1000"/>
        <v>0</v>
      </c>
      <c r="C7070" s="8">
        <f t="shared" si="1001"/>
        <v>0</v>
      </c>
      <c r="E7070" s="8" t="b">
        <f t="shared" si="1002"/>
        <v>0</v>
      </c>
      <c r="F7070" s="8" t="b">
        <f t="shared" si="1003"/>
        <v>0</v>
      </c>
      <c r="Q7070" s="8">
        <f t="shared" si="1004"/>
        <v>0.1373125</v>
      </c>
      <c r="R7070" s="8" t="e">
        <f>IFERROR(SUMPRODUCT(INDEX($B$1:$B$9600,$L7071):INDEX($B$1:$B$9600,$L7071+959),M$2:M$961)/$G$3,NA())</f>
        <v>#N/A</v>
      </c>
      <c r="S7070" s="8" t="e">
        <f>IFERROR(SUMPRODUCT(INDEX($C$1:$C$9600,$L7071):INDEX($C$1:$C$9600,$L7071+959),N$2:N$961)/$G$5,NA())</f>
        <v>#N/A</v>
      </c>
      <c r="T7070" s="8" t="e">
        <f t="shared" si="1005"/>
        <v>#N/A</v>
      </c>
    </row>
    <row r="7071" spans="1:20" s="8" customFormat="1" x14ac:dyDescent="0.2">
      <c r="A7071" s="8">
        <f t="shared" si="999"/>
        <v>0.12733333333333333</v>
      </c>
      <c r="B7071" s="8">
        <f t="shared" si="1000"/>
        <v>0</v>
      </c>
      <c r="C7071" s="8">
        <f t="shared" si="1001"/>
        <v>0</v>
      </c>
      <c r="E7071" s="8" t="b">
        <f t="shared" si="1002"/>
        <v>0</v>
      </c>
      <c r="F7071" s="8" t="b">
        <f t="shared" si="1003"/>
        <v>0</v>
      </c>
      <c r="Q7071" s="8">
        <f t="shared" si="1004"/>
        <v>0.13733333333333334</v>
      </c>
      <c r="R7071" s="8" t="e">
        <f>IFERROR(SUMPRODUCT(INDEX($B$1:$B$9600,$L7072):INDEX($B$1:$B$9600,$L7072+959),M$2:M$961)/$G$3,NA())</f>
        <v>#N/A</v>
      </c>
      <c r="S7071" s="8" t="e">
        <f>IFERROR(SUMPRODUCT(INDEX($C$1:$C$9600,$L7072):INDEX($C$1:$C$9600,$L7072+959),N$2:N$961)/$G$5,NA())</f>
        <v>#N/A</v>
      </c>
      <c r="T7071" s="8" t="e">
        <f t="shared" si="1005"/>
        <v>#N/A</v>
      </c>
    </row>
    <row r="7072" spans="1:20" s="8" customFormat="1" x14ac:dyDescent="0.2">
      <c r="A7072" s="8">
        <f t="shared" si="999"/>
        <v>0.12735416666666666</v>
      </c>
      <c r="B7072" s="8">
        <f t="shared" si="1000"/>
        <v>0</v>
      </c>
      <c r="C7072" s="8">
        <f t="shared" si="1001"/>
        <v>0</v>
      </c>
      <c r="E7072" s="8" t="b">
        <f t="shared" si="1002"/>
        <v>0</v>
      </c>
      <c r="F7072" s="8" t="b">
        <f t="shared" si="1003"/>
        <v>0</v>
      </c>
      <c r="Q7072" s="8">
        <f t="shared" si="1004"/>
        <v>0.13735416666666667</v>
      </c>
      <c r="R7072" s="8" t="e">
        <f>IFERROR(SUMPRODUCT(INDEX($B$1:$B$9600,$L7073):INDEX($B$1:$B$9600,$L7073+959),M$2:M$961)/$G$3,NA())</f>
        <v>#N/A</v>
      </c>
      <c r="S7072" s="8" t="e">
        <f>IFERROR(SUMPRODUCT(INDEX($C$1:$C$9600,$L7073):INDEX($C$1:$C$9600,$L7073+959),N$2:N$961)/$G$5,NA())</f>
        <v>#N/A</v>
      </c>
      <c r="T7072" s="8" t="e">
        <f t="shared" si="1005"/>
        <v>#N/A</v>
      </c>
    </row>
    <row r="7073" spans="1:20" s="8" customFormat="1" x14ac:dyDescent="0.2">
      <c r="A7073" s="8">
        <f t="shared" si="999"/>
        <v>0.12737499999999999</v>
      </c>
      <c r="B7073" s="8">
        <f t="shared" si="1000"/>
        <v>0</v>
      </c>
      <c r="C7073" s="8">
        <f t="shared" si="1001"/>
        <v>0</v>
      </c>
      <c r="E7073" s="8" t="b">
        <f t="shared" si="1002"/>
        <v>0</v>
      </c>
      <c r="F7073" s="8" t="b">
        <f t="shared" si="1003"/>
        <v>0</v>
      </c>
      <c r="Q7073" s="8">
        <f t="shared" si="1004"/>
        <v>0.137375</v>
      </c>
      <c r="R7073" s="8" t="e">
        <f>IFERROR(SUMPRODUCT(INDEX($B$1:$B$9600,$L7074):INDEX($B$1:$B$9600,$L7074+959),M$2:M$961)/$G$3,NA())</f>
        <v>#N/A</v>
      </c>
      <c r="S7073" s="8" t="e">
        <f>IFERROR(SUMPRODUCT(INDEX($C$1:$C$9600,$L7074):INDEX($C$1:$C$9600,$L7074+959),N$2:N$961)/$G$5,NA())</f>
        <v>#N/A</v>
      </c>
      <c r="T7073" s="8" t="e">
        <f t="shared" si="1005"/>
        <v>#N/A</v>
      </c>
    </row>
    <row r="7074" spans="1:20" s="8" customFormat="1" x14ac:dyDescent="0.2">
      <c r="A7074" s="8">
        <f t="shared" si="999"/>
        <v>0.12739583333333335</v>
      </c>
      <c r="B7074" s="8">
        <f t="shared" si="1000"/>
        <v>0</v>
      </c>
      <c r="C7074" s="8">
        <f t="shared" si="1001"/>
        <v>0</v>
      </c>
      <c r="E7074" s="8" t="b">
        <f t="shared" si="1002"/>
        <v>0</v>
      </c>
      <c r="F7074" s="8" t="b">
        <f t="shared" si="1003"/>
        <v>0</v>
      </c>
      <c r="Q7074" s="8">
        <f t="shared" si="1004"/>
        <v>0.13739583333333333</v>
      </c>
      <c r="R7074" s="8" t="e">
        <f>IFERROR(SUMPRODUCT(INDEX($B$1:$B$9600,$L7075):INDEX($B$1:$B$9600,$L7075+959),M$2:M$961)/$G$3,NA())</f>
        <v>#N/A</v>
      </c>
      <c r="S7074" s="8" t="e">
        <f>IFERROR(SUMPRODUCT(INDEX($C$1:$C$9600,$L7075):INDEX($C$1:$C$9600,$L7075+959),N$2:N$961)/$G$5,NA())</f>
        <v>#N/A</v>
      </c>
      <c r="T7074" s="8" t="e">
        <f t="shared" si="1005"/>
        <v>#N/A</v>
      </c>
    </row>
    <row r="7075" spans="1:20" s="8" customFormat="1" x14ac:dyDescent="0.2">
      <c r="A7075" s="8">
        <f t="shared" si="999"/>
        <v>0.12741666666666668</v>
      </c>
      <c r="B7075" s="8">
        <f t="shared" si="1000"/>
        <v>0</v>
      </c>
      <c r="C7075" s="8">
        <f t="shared" si="1001"/>
        <v>0</v>
      </c>
      <c r="E7075" s="8" t="b">
        <f t="shared" si="1002"/>
        <v>0</v>
      </c>
      <c r="F7075" s="8" t="b">
        <f t="shared" si="1003"/>
        <v>0</v>
      </c>
      <c r="Q7075" s="8">
        <f t="shared" si="1004"/>
        <v>0.13741666666666666</v>
      </c>
      <c r="R7075" s="8" t="e">
        <f>IFERROR(SUMPRODUCT(INDEX($B$1:$B$9600,$L7076):INDEX($B$1:$B$9600,$L7076+959),M$2:M$961)/$G$3,NA())</f>
        <v>#N/A</v>
      </c>
      <c r="S7075" s="8" t="e">
        <f>IFERROR(SUMPRODUCT(INDEX($C$1:$C$9600,$L7076):INDEX($C$1:$C$9600,$L7076+959),N$2:N$961)/$G$5,NA())</f>
        <v>#N/A</v>
      </c>
      <c r="T7075" s="8" t="e">
        <f t="shared" si="1005"/>
        <v>#N/A</v>
      </c>
    </row>
    <row r="7076" spans="1:20" s="8" customFormat="1" x14ac:dyDescent="0.2">
      <c r="A7076" s="8">
        <f t="shared" si="999"/>
        <v>0.12743750000000001</v>
      </c>
      <c r="B7076" s="8">
        <f t="shared" si="1000"/>
        <v>0</v>
      </c>
      <c r="C7076" s="8">
        <f t="shared" si="1001"/>
        <v>0</v>
      </c>
      <c r="E7076" s="8" t="b">
        <f t="shared" si="1002"/>
        <v>0</v>
      </c>
      <c r="F7076" s="8" t="b">
        <f t="shared" si="1003"/>
        <v>0</v>
      </c>
      <c r="Q7076" s="8">
        <f t="shared" si="1004"/>
        <v>0.13743749999999999</v>
      </c>
      <c r="R7076" s="8" t="e">
        <f>IFERROR(SUMPRODUCT(INDEX($B$1:$B$9600,$L7077):INDEX($B$1:$B$9600,$L7077+959),M$2:M$961)/$G$3,NA())</f>
        <v>#N/A</v>
      </c>
      <c r="S7076" s="8" t="e">
        <f>IFERROR(SUMPRODUCT(INDEX($C$1:$C$9600,$L7077):INDEX($C$1:$C$9600,$L7077+959),N$2:N$961)/$G$5,NA())</f>
        <v>#N/A</v>
      </c>
      <c r="T7076" s="8" t="e">
        <f t="shared" si="1005"/>
        <v>#N/A</v>
      </c>
    </row>
    <row r="7077" spans="1:20" s="8" customFormat="1" x14ac:dyDescent="0.2">
      <c r="A7077" s="8">
        <f t="shared" si="999"/>
        <v>0.12745833333333334</v>
      </c>
      <c r="B7077" s="8">
        <f t="shared" si="1000"/>
        <v>0</v>
      </c>
      <c r="C7077" s="8">
        <f t="shared" si="1001"/>
        <v>0</v>
      </c>
      <c r="E7077" s="8" t="b">
        <f t="shared" si="1002"/>
        <v>0</v>
      </c>
      <c r="F7077" s="8" t="b">
        <f t="shared" si="1003"/>
        <v>0</v>
      </c>
      <c r="Q7077" s="8">
        <f t="shared" si="1004"/>
        <v>0.13745833333333332</v>
      </c>
      <c r="R7077" s="8" t="e">
        <f>IFERROR(SUMPRODUCT(INDEX($B$1:$B$9600,$L7078):INDEX($B$1:$B$9600,$L7078+959),M$2:M$961)/$G$3,NA())</f>
        <v>#N/A</v>
      </c>
      <c r="S7077" s="8" t="e">
        <f>IFERROR(SUMPRODUCT(INDEX($C$1:$C$9600,$L7078):INDEX($C$1:$C$9600,$L7078+959),N$2:N$961)/$G$5,NA())</f>
        <v>#N/A</v>
      </c>
      <c r="T7077" s="8" t="e">
        <f t="shared" si="1005"/>
        <v>#N/A</v>
      </c>
    </row>
    <row r="7078" spans="1:20" s="8" customFormat="1" x14ac:dyDescent="0.2">
      <c r="A7078" s="8">
        <f t="shared" si="999"/>
        <v>0.12747916666666667</v>
      </c>
      <c r="B7078" s="8">
        <f t="shared" si="1000"/>
        <v>0</v>
      </c>
      <c r="C7078" s="8">
        <f t="shared" si="1001"/>
        <v>0</v>
      </c>
      <c r="E7078" s="8" t="b">
        <f t="shared" si="1002"/>
        <v>0</v>
      </c>
      <c r="F7078" s="8" t="b">
        <f t="shared" si="1003"/>
        <v>0</v>
      </c>
      <c r="Q7078" s="8">
        <f t="shared" si="1004"/>
        <v>0.13747916666666668</v>
      </c>
      <c r="R7078" s="8" t="e">
        <f>IFERROR(SUMPRODUCT(INDEX($B$1:$B$9600,$L7079):INDEX($B$1:$B$9600,$L7079+959),M$2:M$961)/$G$3,NA())</f>
        <v>#N/A</v>
      </c>
      <c r="S7078" s="8" t="e">
        <f>IFERROR(SUMPRODUCT(INDEX($C$1:$C$9600,$L7079):INDEX($C$1:$C$9600,$L7079+959),N$2:N$961)/$G$5,NA())</f>
        <v>#N/A</v>
      </c>
      <c r="T7078" s="8" t="e">
        <f t="shared" si="1005"/>
        <v>#N/A</v>
      </c>
    </row>
    <row r="7079" spans="1:20" s="8" customFormat="1" x14ac:dyDescent="0.2">
      <c r="A7079" s="8">
        <f t="shared" si="999"/>
        <v>0.1275</v>
      </c>
      <c r="B7079" s="8">
        <f t="shared" si="1000"/>
        <v>0</v>
      </c>
      <c r="C7079" s="8">
        <f t="shared" si="1001"/>
        <v>0</v>
      </c>
      <c r="E7079" s="8" t="b">
        <f t="shared" si="1002"/>
        <v>0</v>
      </c>
      <c r="F7079" s="8" t="b">
        <f t="shared" si="1003"/>
        <v>0</v>
      </c>
      <c r="Q7079" s="8">
        <f t="shared" si="1004"/>
        <v>0.13750000000000001</v>
      </c>
      <c r="R7079" s="8" t="e">
        <f>IFERROR(SUMPRODUCT(INDEX($B$1:$B$9600,$L7080):INDEX($B$1:$B$9600,$L7080+959),M$2:M$961)/$G$3,NA())</f>
        <v>#N/A</v>
      </c>
      <c r="S7079" s="8" t="e">
        <f>IFERROR(SUMPRODUCT(INDEX($C$1:$C$9600,$L7080):INDEX($C$1:$C$9600,$L7080+959),N$2:N$961)/$G$5,NA())</f>
        <v>#N/A</v>
      </c>
      <c r="T7079" s="8" t="e">
        <f t="shared" si="1005"/>
        <v>#N/A</v>
      </c>
    </row>
    <row r="7080" spans="1:20" s="8" customFormat="1" x14ac:dyDescent="0.2">
      <c r="A7080" s="8">
        <f t="shared" si="999"/>
        <v>0.12752083333333333</v>
      </c>
      <c r="B7080" s="8">
        <f t="shared" si="1000"/>
        <v>0</v>
      </c>
      <c r="C7080" s="8">
        <f t="shared" si="1001"/>
        <v>0</v>
      </c>
      <c r="E7080" s="8" t="b">
        <f t="shared" si="1002"/>
        <v>0</v>
      </c>
      <c r="F7080" s="8" t="b">
        <f t="shared" si="1003"/>
        <v>0</v>
      </c>
      <c r="Q7080" s="8">
        <f t="shared" si="1004"/>
        <v>0.13752083333333334</v>
      </c>
      <c r="R7080" s="8" t="e">
        <f>IFERROR(SUMPRODUCT(INDEX($B$1:$B$9600,$L7081):INDEX($B$1:$B$9600,$L7081+959),M$2:M$961)/$G$3,NA())</f>
        <v>#N/A</v>
      </c>
      <c r="S7080" s="8" t="e">
        <f>IFERROR(SUMPRODUCT(INDEX($C$1:$C$9600,$L7081):INDEX($C$1:$C$9600,$L7081+959),N$2:N$961)/$G$5,NA())</f>
        <v>#N/A</v>
      </c>
      <c r="T7080" s="8" t="e">
        <f t="shared" si="1005"/>
        <v>#N/A</v>
      </c>
    </row>
    <row r="7081" spans="1:20" s="8" customFormat="1" x14ac:dyDescent="0.2">
      <c r="A7081" s="8">
        <f t="shared" si="999"/>
        <v>0.12754166666666666</v>
      </c>
      <c r="B7081" s="8">
        <f t="shared" si="1000"/>
        <v>0</v>
      </c>
      <c r="C7081" s="8">
        <f t="shared" si="1001"/>
        <v>0</v>
      </c>
      <c r="E7081" s="8" t="b">
        <f t="shared" si="1002"/>
        <v>0</v>
      </c>
      <c r="F7081" s="8" t="b">
        <f t="shared" si="1003"/>
        <v>0</v>
      </c>
      <c r="Q7081" s="8">
        <f t="shared" si="1004"/>
        <v>0.13754166666666667</v>
      </c>
      <c r="R7081" s="8" t="e">
        <f>IFERROR(SUMPRODUCT(INDEX($B$1:$B$9600,$L7082):INDEX($B$1:$B$9600,$L7082+959),M$2:M$961)/$G$3,NA())</f>
        <v>#N/A</v>
      </c>
      <c r="S7081" s="8" t="e">
        <f>IFERROR(SUMPRODUCT(INDEX($C$1:$C$9600,$L7082):INDEX($C$1:$C$9600,$L7082+959),N$2:N$961)/$G$5,NA())</f>
        <v>#N/A</v>
      </c>
      <c r="T7081" s="8" t="e">
        <f t="shared" si="1005"/>
        <v>#N/A</v>
      </c>
    </row>
    <row r="7082" spans="1:20" s="8" customFormat="1" x14ac:dyDescent="0.2">
      <c r="A7082" s="8">
        <f t="shared" si="999"/>
        <v>0.1275625</v>
      </c>
      <c r="B7082" s="8">
        <f t="shared" si="1000"/>
        <v>0</v>
      </c>
      <c r="C7082" s="8">
        <f t="shared" si="1001"/>
        <v>0</v>
      </c>
      <c r="E7082" s="8" t="b">
        <f t="shared" si="1002"/>
        <v>0</v>
      </c>
      <c r="F7082" s="8" t="b">
        <f t="shared" si="1003"/>
        <v>0</v>
      </c>
      <c r="Q7082" s="8">
        <f t="shared" si="1004"/>
        <v>0.1375625</v>
      </c>
      <c r="R7082" s="8" t="e">
        <f>IFERROR(SUMPRODUCT(INDEX($B$1:$B$9600,$L7083):INDEX($B$1:$B$9600,$L7083+959),M$2:M$961)/$G$3,NA())</f>
        <v>#N/A</v>
      </c>
      <c r="S7082" s="8" t="e">
        <f>IFERROR(SUMPRODUCT(INDEX($C$1:$C$9600,$L7083):INDEX($C$1:$C$9600,$L7083+959),N$2:N$961)/$G$5,NA())</f>
        <v>#N/A</v>
      </c>
      <c r="T7082" s="8" t="e">
        <f t="shared" si="1005"/>
        <v>#N/A</v>
      </c>
    </row>
    <row r="7083" spans="1:20" s="8" customFormat="1" x14ac:dyDescent="0.2">
      <c r="A7083" s="8">
        <f t="shared" si="999"/>
        <v>0.12758333333333333</v>
      </c>
      <c r="B7083" s="8">
        <f t="shared" si="1000"/>
        <v>0</v>
      </c>
      <c r="C7083" s="8">
        <f t="shared" si="1001"/>
        <v>0</v>
      </c>
      <c r="E7083" s="8" t="b">
        <f t="shared" si="1002"/>
        <v>0</v>
      </c>
      <c r="F7083" s="8" t="b">
        <f t="shared" si="1003"/>
        <v>0</v>
      </c>
      <c r="Q7083" s="8">
        <f t="shared" si="1004"/>
        <v>0.13758333333333334</v>
      </c>
      <c r="R7083" s="8" t="e">
        <f>IFERROR(SUMPRODUCT(INDEX($B$1:$B$9600,$L7084):INDEX($B$1:$B$9600,$L7084+959),M$2:M$961)/$G$3,NA())</f>
        <v>#N/A</v>
      </c>
      <c r="S7083" s="8" t="e">
        <f>IFERROR(SUMPRODUCT(INDEX($C$1:$C$9600,$L7084):INDEX($C$1:$C$9600,$L7084+959),N$2:N$961)/$G$5,NA())</f>
        <v>#N/A</v>
      </c>
      <c r="T7083" s="8" t="e">
        <f t="shared" si="1005"/>
        <v>#N/A</v>
      </c>
    </row>
    <row r="7084" spans="1:20" s="8" customFormat="1" x14ac:dyDescent="0.2">
      <c r="A7084" s="8">
        <f t="shared" si="999"/>
        <v>0.12760416666666666</v>
      </c>
      <c r="B7084" s="8">
        <f t="shared" si="1000"/>
        <v>0</v>
      </c>
      <c r="C7084" s="8">
        <f t="shared" si="1001"/>
        <v>0</v>
      </c>
      <c r="E7084" s="8" t="b">
        <f t="shared" si="1002"/>
        <v>0</v>
      </c>
      <c r="F7084" s="8" t="b">
        <f t="shared" si="1003"/>
        <v>0</v>
      </c>
      <c r="Q7084" s="8">
        <f t="shared" si="1004"/>
        <v>0.13760416666666667</v>
      </c>
      <c r="R7084" s="8" t="e">
        <f>IFERROR(SUMPRODUCT(INDEX($B$1:$B$9600,$L7085):INDEX($B$1:$B$9600,$L7085+959),M$2:M$961)/$G$3,NA())</f>
        <v>#N/A</v>
      </c>
      <c r="S7084" s="8" t="e">
        <f>IFERROR(SUMPRODUCT(INDEX($C$1:$C$9600,$L7085):INDEX($C$1:$C$9600,$L7085+959),N$2:N$961)/$G$5,NA())</f>
        <v>#N/A</v>
      </c>
      <c r="T7084" s="8" t="e">
        <f t="shared" si="1005"/>
        <v>#N/A</v>
      </c>
    </row>
    <row r="7085" spans="1:20" s="8" customFormat="1" x14ac:dyDescent="0.2">
      <c r="A7085" s="8">
        <f t="shared" si="999"/>
        <v>0.12762499999999999</v>
      </c>
      <c r="B7085" s="8">
        <f t="shared" si="1000"/>
        <v>0</v>
      </c>
      <c r="C7085" s="8">
        <f t="shared" si="1001"/>
        <v>0</v>
      </c>
      <c r="E7085" s="8" t="b">
        <f t="shared" si="1002"/>
        <v>0</v>
      </c>
      <c r="F7085" s="8" t="b">
        <f t="shared" si="1003"/>
        <v>0</v>
      </c>
      <c r="Q7085" s="8">
        <f t="shared" si="1004"/>
        <v>0.137625</v>
      </c>
      <c r="R7085" s="8" t="e">
        <f>IFERROR(SUMPRODUCT(INDEX($B$1:$B$9600,$L7086):INDEX($B$1:$B$9600,$L7086+959),M$2:M$961)/$G$3,NA())</f>
        <v>#N/A</v>
      </c>
      <c r="S7085" s="8" t="e">
        <f>IFERROR(SUMPRODUCT(INDEX($C$1:$C$9600,$L7086):INDEX($C$1:$C$9600,$L7086+959),N$2:N$961)/$G$5,NA())</f>
        <v>#N/A</v>
      </c>
      <c r="T7085" s="8" t="e">
        <f t="shared" si="1005"/>
        <v>#N/A</v>
      </c>
    </row>
    <row r="7086" spans="1:20" s="8" customFormat="1" x14ac:dyDescent="0.2">
      <c r="A7086" s="8">
        <f t="shared" si="999"/>
        <v>0.12764583333333332</v>
      </c>
      <c r="B7086" s="8">
        <f t="shared" si="1000"/>
        <v>0</v>
      </c>
      <c r="C7086" s="8">
        <f t="shared" si="1001"/>
        <v>0</v>
      </c>
      <c r="E7086" s="8" t="b">
        <f t="shared" si="1002"/>
        <v>0</v>
      </c>
      <c r="F7086" s="8" t="b">
        <f t="shared" si="1003"/>
        <v>0</v>
      </c>
      <c r="Q7086" s="8">
        <f t="shared" si="1004"/>
        <v>0.13764583333333333</v>
      </c>
      <c r="R7086" s="8" t="e">
        <f>IFERROR(SUMPRODUCT(INDEX($B$1:$B$9600,$L7087):INDEX($B$1:$B$9600,$L7087+959),M$2:M$961)/$G$3,NA())</f>
        <v>#N/A</v>
      </c>
      <c r="S7086" s="8" t="e">
        <f>IFERROR(SUMPRODUCT(INDEX($C$1:$C$9600,$L7087):INDEX($C$1:$C$9600,$L7087+959),N$2:N$961)/$G$5,NA())</f>
        <v>#N/A</v>
      </c>
      <c r="T7086" s="8" t="e">
        <f t="shared" si="1005"/>
        <v>#N/A</v>
      </c>
    </row>
    <row r="7087" spans="1:20" s="8" customFormat="1" x14ac:dyDescent="0.2">
      <c r="A7087" s="8">
        <f t="shared" si="999"/>
        <v>0.12766666666666668</v>
      </c>
      <c r="B7087" s="8">
        <f t="shared" si="1000"/>
        <v>0</v>
      </c>
      <c r="C7087" s="8">
        <f t="shared" si="1001"/>
        <v>0</v>
      </c>
      <c r="E7087" s="8" t="b">
        <f t="shared" si="1002"/>
        <v>0</v>
      </c>
      <c r="F7087" s="8" t="b">
        <f t="shared" si="1003"/>
        <v>0</v>
      </c>
      <c r="Q7087" s="8">
        <f t="shared" si="1004"/>
        <v>0.13766666666666666</v>
      </c>
      <c r="R7087" s="8" t="e">
        <f>IFERROR(SUMPRODUCT(INDEX($B$1:$B$9600,$L7088):INDEX($B$1:$B$9600,$L7088+959),M$2:M$961)/$G$3,NA())</f>
        <v>#N/A</v>
      </c>
      <c r="S7087" s="8" t="e">
        <f>IFERROR(SUMPRODUCT(INDEX($C$1:$C$9600,$L7088):INDEX($C$1:$C$9600,$L7088+959),N$2:N$961)/$G$5,NA())</f>
        <v>#N/A</v>
      </c>
      <c r="T7087" s="8" t="e">
        <f t="shared" si="1005"/>
        <v>#N/A</v>
      </c>
    </row>
    <row r="7088" spans="1:20" s="8" customFormat="1" x14ac:dyDescent="0.2">
      <c r="A7088" s="8">
        <f t="shared" si="999"/>
        <v>0.12768750000000001</v>
      </c>
      <c r="B7088" s="8">
        <f t="shared" si="1000"/>
        <v>0</v>
      </c>
      <c r="C7088" s="8">
        <f t="shared" si="1001"/>
        <v>0</v>
      </c>
      <c r="E7088" s="8" t="b">
        <f t="shared" si="1002"/>
        <v>0</v>
      </c>
      <c r="F7088" s="8" t="b">
        <f t="shared" si="1003"/>
        <v>0</v>
      </c>
      <c r="Q7088" s="8">
        <f t="shared" si="1004"/>
        <v>0.13768749999999999</v>
      </c>
      <c r="R7088" s="8" t="e">
        <f>IFERROR(SUMPRODUCT(INDEX($B$1:$B$9600,$L7089):INDEX($B$1:$B$9600,$L7089+959),M$2:M$961)/$G$3,NA())</f>
        <v>#N/A</v>
      </c>
      <c r="S7088" s="8" t="e">
        <f>IFERROR(SUMPRODUCT(INDEX($C$1:$C$9600,$L7089):INDEX($C$1:$C$9600,$L7089+959),N$2:N$961)/$G$5,NA())</f>
        <v>#N/A</v>
      </c>
      <c r="T7088" s="8" t="e">
        <f t="shared" si="1005"/>
        <v>#N/A</v>
      </c>
    </row>
    <row r="7089" spans="1:20" s="8" customFormat="1" x14ac:dyDescent="0.2">
      <c r="A7089" s="8">
        <f t="shared" si="999"/>
        <v>0.12770833333333334</v>
      </c>
      <c r="B7089" s="8">
        <f t="shared" si="1000"/>
        <v>0</v>
      </c>
      <c r="C7089" s="8">
        <f t="shared" si="1001"/>
        <v>0</v>
      </c>
      <c r="E7089" s="8" t="b">
        <f t="shared" si="1002"/>
        <v>0</v>
      </c>
      <c r="F7089" s="8" t="b">
        <f t="shared" si="1003"/>
        <v>0</v>
      </c>
      <c r="Q7089" s="8">
        <f t="shared" si="1004"/>
        <v>0.13770833333333332</v>
      </c>
      <c r="R7089" s="8" t="e">
        <f>IFERROR(SUMPRODUCT(INDEX($B$1:$B$9600,$L7090):INDEX($B$1:$B$9600,$L7090+959),M$2:M$961)/$G$3,NA())</f>
        <v>#N/A</v>
      </c>
      <c r="S7089" s="8" t="e">
        <f>IFERROR(SUMPRODUCT(INDEX($C$1:$C$9600,$L7090):INDEX($C$1:$C$9600,$L7090+959),N$2:N$961)/$G$5,NA())</f>
        <v>#N/A</v>
      </c>
      <c r="T7089" s="8" t="e">
        <f t="shared" si="1005"/>
        <v>#N/A</v>
      </c>
    </row>
    <row r="7090" spans="1:20" s="8" customFormat="1" x14ac:dyDescent="0.2">
      <c r="A7090" s="8">
        <f t="shared" si="999"/>
        <v>0.12772916666666667</v>
      </c>
      <c r="B7090" s="8">
        <f t="shared" si="1000"/>
        <v>0</v>
      </c>
      <c r="C7090" s="8">
        <f t="shared" si="1001"/>
        <v>0</v>
      </c>
      <c r="E7090" s="8" t="b">
        <f t="shared" si="1002"/>
        <v>0</v>
      </c>
      <c r="F7090" s="8" t="b">
        <f t="shared" si="1003"/>
        <v>0</v>
      </c>
      <c r="Q7090" s="8">
        <f t="shared" si="1004"/>
        <v>0.13772916666666668</v>
      </c>
      <c r="R7090" s="8" t="e">
        <f>IFERROR(SUMPRODUCT(INDEX($B$1:$B$9600,$L7091):INDEX($B$1:$B$9600,$L7091+959),M$2:M$961)/$G$3,NA())</f>
        <v>#N/A</v>
      </c>
      <c r="S7090" s="8" t="e">
        <f>IFERROR(SUMPRODUCT(INDEX($C$1:$C$9600,$L7091):INDEX($C$1:$C$9600,$L7091+959),N$2:N$961)/$G$5,NA())</f>
        <v>#N/A</v>
      </c>
      <c r="T7090" s="8" t="e">
        <f t="shared" si="1005"/>
        <v>#N/A</v>
      </c>
    </row>
    <row r="7091" spans="1:20" s="8" customFormat="1" x14ac:dyDescent="0.2">
      <c r="A7091" s="8">
        <f t="shared" si="999"/>
        <v>0.12775</v>
      </c>
      <c r="B7091" s="8">
        <f t="shared" si="1000"/>
        <v>0</v>
      </c>
      <c r="C7091" s="8">
        <f t="shared" si="1001"/>
        <v>0</v>
      </c>
      <c r="E7091" s="8" t="b">
        <f t="shared" si="1002"/>
        <v>0</v>
      </c>
      <c r="F7091" s="8" t="b">
        <f t="shared" si="1003"/>
        <v>0</v>
      </c>
      <c r="Q7091" s="8">
        <f t="shared" si="1004"/>
        <v>0.13775000000000001</v>
      </c>
      <c r="R7091" s="8" t="e">
        <f>IFERROR(SUMPRODUCT(INDEX($B$1:$B$9600,$L7092):INDEX($B$1:$B$9600,$L7092+959),M$2:M$961)/$G$3,NA())</f>
        <v>#N/A</v>
      </c>
      <c r="S7091" s="8" t="e">
        <f>IFERROR(SUMPRODUCT(INDEX($C$1:$C$9600,$L7092):INDEX($C$1:$C$9600,$L7092+959),N$2:N$961)/$G$5,NA())</f>
        <v>#N/A</v>
      </c>
      <c r="T7091" s="8" t="e">
        <f t="shared" si="1005"/>
        <v>#N/A</v>
      </c>
    </row>
    <row r="7092" spans="1:20" s="8" customFormat="1" x14ac:dyDescent="0.2">
      <c r="A7092" s="8">
        <f t="shared" si="999"/>
        <v>0.12777083333333333</v>
      </c>
      <c r="B7092" s="8">
        <f t="shared" si="1000"/>
        <v>0</v>
      </c>
      <c r="C7092" s="8">
        <f t="shared" si="1001"/>
        <v>0</v>
      </c>
      <c r="E7092" s="8" t="b">
        <f t="shared" si="1002"/>
        <v>0</v>
      </c>
      <c r="F7092" s="8" t="b">
        <f t="shared" si="1003"/>
        <v>0</v>
      </c>
      <c r="Q7092" s="8">
        <f t="shared" si="1004"/>
        <v>0.13777083333333334</v>
      </c>
      <c r="R7092" s="8" t="e">
        <f>IFERROR(SUMPRODUCT(INDEX($B$1:$B$9600,$L7093):INDEX($B$1:$B$9600,$L7093+959),M$2:M$961)/$G$3,NA())</f>
        <v>#N/A</v>
      </c>
      <c r="S7092" s="8" t="e">
        <f>IFERROR(SUMPRODUCT(INDEX($C$1:$C$9600,$L7093):INDEX($C$1:$C$9600,$L7093+959),N$2:N$961)/$G$5,NA())</f>
        <v>#N/A</v>
      </c>
      <c r="T7092" s="8" t="e">
        <f t="shared" si="1005"/>
        <v>#N/A</v>
      </c>
    </row>
    <row r="7093" spans="1:20" s="8" customFormat="1" x14ac:dyDescent="0.2">
      <c r="A7093" s="8">
        <f t="shared" si="999"/>
        <v>0.12779166666666666</v>
      </c>
      <c r="B7093" s="8">
        <f t="shared" si="1000"/>
        <v>0</v>
      </c>
      <c r="C7093" s="8">
        <f t="shared" si="1001"/>
        <v>0</v>
      </c>
      <c r="E7093" s="8" t="b">
        <f t="shared" si="1002"/>
        <v>0</v>
      </c>
      <c r="F7093" s="8" t="b">
        <f t="shared" si="1003"/>
        <v>0</v>
      </c>
      <c r="Q7093" s="8">
        <f t="shared" si="1004"/>
        <v>0.13779166666666667</v>
      </c>
      <c r="R7093" s="8" t="e">
        <f>IFERROR(SUMPRODUCT(INDEX($B$1:$B$9600,$L7094):INDEX($B$1:$B$9600,$L7094+959),M$2:M$961)/$G$3,NA())</f>
        <v>#N/A</v>
      </c>
      <c r="S7093" s="8" t="e">
        <f>IFERROR(SUMPRODUCT(INDEX($C$1:$C$9600,$L7094):INDEX($C$1:$C$9600,$L7094+959),N$2:N$961)/$G$5,NA())</f>
        <v>#N/A</v>
      </c>
      <c r="T7093" s="8" t="e">
        <f t="shared" si="1005"/>
        <v>#N/A</v>
      </c>
    </row>
    <row r="7094" spans="1:20" s="8" customFormat="1" x14ac:dyDescent="0.2">
      <c r="A7094" s="8">
        <f t="shared" si="999"/>
        <v>0.1278125</v>
      </c>
      <c r="B7094" s="8">
        <f t="shared" si="1000"/>
        <v>0</v>
      </c>
      <c r="C7094" s="8">
        <f t="shared" si="1001"/>
        <v>0</v>
      </c>
      <c r="E7094" s="8" t="b">
        <f t="shared" si="1002"/>
        <v>0</v>
      </c>
      <c r="F7094" s="8" t="b">
        <f t="shared" si="1003"/>
        <v>0</v>
      </c>
      <c r="Q7094" s="8">
        <f t="shared" si="1004"/>
        <v>0.1378125</v>
      </c>
      <c r="R7094" s="8" t="e">
        <f>IFERROR(SUMPRODUCT(INDEX($B$1:$B$9600,$L7095):INDEX($B$1:$B$9600,$L7095+959),M$2:M$961)/$G$3,NA())</f>
        <v>#N/A</v>
      </c>
      <c r="S7094" s="8" t="e">
        <f>IFERROR(SUMPRODUCT(INDEX($C$1:$C$9600,$L7095):INDEX($C$1:$C$9600,$L7095+959),N$2:N$961)/$G$5,NA())</f>
        <v>#N/A</v>
      </c>
      <c r="T7094" s="8" t="e">
        <f t="shared" si="1005"/>
        <v>#N/A</v>
      </c>
    </row>
    <row r="7095" spans="1:20" s="8" customFormat="1" x14ac:dyDescent="0.2">
      <c r="A7095" s="8">
        <f t="shared" si="999"/>
        <v>0.12783333333333333</v>
      </c>
      <c r="B7095" s="8">
        <f t="shared" si="1000"/>
        <v>0</v>
      </c>
      <c r="C7095" s="8">
        <f t="shared" si="1001"/>
        <v>0</v>
      </c>
      <c r="E7095" s="8" t="b">
        <f t="shared" si="1002"/>
        <v>0</v>
      </c>
      <c r="F7095" s="8" t="b">
        <f t="shared" si="1003"/>
        <v>0</v>
      </c>
      <c r="Q7095" s="8">
        <f t="shared" si="1004"/>
        <v>0.13783333333333334</v>
      </c>
      <c r="R7095" s="8" t="e">
        <f>IFERROR(SUMPRODUCT(INDEX($B$1:$B$9600,$L7096):INDEX($B$1:$B$9600,$L7096+959),M$2:M$961)/$G$3,NA())</f>
        <v>#N/A</v>
      </c>
      <c r="S7095" s="8" t="e">
        <f>IFERROR(SUMPRODUCT(INDEX($C$1:$C$9600,$L7096):INDEX($C$1:$C$9600,$L7096+959),N$2:N$961)/$G$5,NA())</f>
        <v>#N/A</v>
      </c>
      <c r="T7095" s="8" t="e">
        <f t="shared" si="1005"/>
        <v>#N/A</v>
      </c>
    </row>
    <row r="7096" spans="1:20" s="8" customFormat="1" x14ac:dyDescent="0.2">
      <c r="A7096" s="8">
        <f t="shared" si="999"/>
        <v>0.12785416666666666</v>
      </c>
      <c r="B7096" s="8">
        <f t="shared" si="1000"/>
        <v>0</v>
      </c>
      <c r="C7096" s="8">
        <f t="shared" si="1001"/>
        <v>0</v>
      </c>
      <c r="E7096" s="8" t="b">
        <f t="shared" si="1002"/>
        <v>0</v>
      </c>
      <c r="F7096" s="8" t="b">
        <f t="shared" si="1003"/>
        <v>0</v>
      </c>
      <c r="Q7096" s="8">
        <f t="shared" si="1004"/>
        <v>0.13785416666666667</v>
      </c>
      <c r="R7096" s="8" t="e">
        <f>IFERROR(SUMPRODUCT(INDEX($B$1:$B$9600,$L7097):INDEX($B$1:$B$9600,$L7097+959),M$2:M$961)/$G$3,NA())</f>
        <v>#N/A</v>
      </c>
      <c r="S7096" s="8" t="e">
        <f>IFERROR(SUMPRODUCT(INDEX($C$1:$C$9600,$L7097):INDEX($C$1:$C$9600,$L7097+959),N$2:N$961)/$G$5,NA())</f>
        <v>#N/A</v>
      </c>
      <c r="T7096" s="8" t="e">
        <f t="shared" si="1005"/>
        <v>#N/A</v>
      </c>
    </row>
    <row r="7097" spans="1:20" s="8" customFormat="1" x14ac:dyDescent="0.2">
      <c r="A7097" s="8">
        <f t="shared" si="999"/>
        <v>0.12787499999999999</v>
      </c>
      <c r="B7097" s="8">
        <f t="shared" si="1000"/>
        <v>0</v>
      </c>
      <c r="C7097" s="8">
        <f t="shared" si="1001"/>
        <v>0</v>
      </c>
      <c r="E7097" s="8" t="b">
        <f t="shared" si="1002"/>
        <v>0</v>
      </c>
      <c r="F7097" s="8" t="b">
        <f t="shared" si="1003"/>
        <v>0</v>
      </c>
      <c r="Q7097" s="8">
        <f t="shared" si="1004"/>
        <v>0.137875</v>
      </c>
      <c r="R7097" s="8" t="e">
        <f>IFERROR(SUMPRODUCT(INDEX($B$1:$B$9600,$L7098):INDEX($B$1:$B$9600,$L7098+959),M$2:M$961)/$G$3,NA())</f>
        <v>#N/A</v>
      </c>
      <c r="S7097" s="8" t="e">
        <f>IFERROR(SUMPRODUCT(INDEX($C$1:$C$9600,$L7098):INDEX($C$1:$C$9600,$L7098+959),N$2:N$961)/$G$5,NA())</f>
        <v>#N/A</v>
      </c>
      <c r="T7097" s="8" t="e">
        <f t="shared" si="1005"/>
        <v>#N/A</v>
      </c>
    </row>
    <row r="7098" spans="1:20" s="8" customFormat="1" x14ac:dyDescent="0.2">
      <c r="A7098" s="8">
        <f t="shared" si="999"/>
        <v>0.12789583333333332</v>
      </c>
      <c r="B7098" s="8">
        <f t="shared" si="1000"/>
        <v>0</v>
      </c>
      <c r="C7098" s="8">
        <f t="shared" si="1001"/>
        <v>0</v>
      </c>
      <c r="E7098" s="8" t="b">
        <f t="shared" si="1002"/>
        <v>0</v>
      </c>
      <c r="F7098" s="8" t="b">
        <f t="shared" si="1003"/>
        <v>0</v>
      </c>
      <c r="Q7098" s="8">
        <f t="shared" si="1004"/>
        <v>0.13789583333333333</v>
      </c>
      <c r="R7098" s="8" t="e">
        <f>IFERROR(SUMPRODUCT(INDEX($B$1:$B$9600,$L7099):INDEX($B$1:$B$9600,$L7099+959),M$2:M$961)/$G$3,NA())</f>
        <v>#N/A</v>
      </c>
      <c r="S7098" s="8" t="e">
        <f>IFERROR(SUMPRODUCT(INDEX($C$1:$C$9600,$L7099):INDEX($C$1:$C$9600,$L7099+959),N$2:N$961)/$G$5,NA())</f>
        <v>#N/A</v>
      </c>
      <c r="T7098" s="8" t="e">
        <f t="shared" si="1005"/>
        <v>#N/A</v>
      </c>
    </row>
    <row r="7099" spans="1:20" s="8" customFormat="1" x14ac:dyDescent="0.2">
      <c r="A7099" s="8">
        <f t="shared" si="999"/>
        <v>0.12791666666666668</v>
      </c>
      <c r="B7099" s="8">
        <f t="shared" si="1000"/>
        <v>0</v>
      </c>
      <c r="C7099" s="8">
        <f t="shared" si="1001"/>
        <v>0</v>
      </c>
      <c r="E7099" s="8" t="b">
        <f t="shared" si="1002"/>
        <v>0</v>
      </c>
      <c r="F7099" s="8" t="b">
        <f t="shared" si="1003"/>
        <v>0</v>
      </c>
      <c r="Q7099" s="8">
        <f t="shared" si="1004"/>
        <v>0.13791666666666666</v>
      </c>
      <c r="R7099" s="8" t="e">
        <f>IFERROR(SUMPRODUCT(INDEX($B$1:$B$9600,$L7100):INDEX($B$1:$B$9600,$L7100+959),M$2:M$961)/$G$3,NA())</f>
        <v>#N/A</v>
      </c>
      <c r="S7099" s="8" t="e">
        <f>IFERROR(SUMPRODUCT(INDEX($C$1:$C$9600,$L7100):INDEX($C$1:$C$9600,$L7100+959),N$2:N$961)/$G$5,NA())</f>
        <v>#N/A</v>
      </c>
      <c r="T7099" s="8" t="e">
        <f t="shared" si="1005"/>
        <v>#N/A</v>
      </c>
    </row>
    <row r="7100" spans="1:20" s="8" customFormat="1" x14ac:dyDescent="0.2">
      <c r="A7100" s="8">
        <f t="shared" si="999"/>
        <v>0.12793750000000001</v>
      </c>
      <c r="B7100" s="8">
        <f t="shared" si="1000"/>
        <v>0</v>
      </c>
      <c r="C7100" s="8">
        <f t="shared" si="1001"/>
        <v>0</v>
      </c>
      <c r="E7100" s="8" t="b">
        <f t="shared" si="1002"/>
        <v>0</v>
      </c>
      <c r="F7100" s="8" t="b">
        <f t="shared" si="1003"/>
        <v>0</v>
      </c>
      <c r="Q7100" s="8">
        <f t="shared" si="1004"/>
        <v>0.13793749999999999</v>
      </c>
      <c r="R7100" s="8" t="e">
        <f>IFERROR(SUMPRODUCT(INDEX($B$1:$B$9600,$L7101):INDEX($B$1:$B$9600,$L7101+959),M$2:M$961)/$G$3,NA())</f>
        <v>#N/A</v>
      </c>
      <c r="S7100" s="8" t="e">
        <f>IFERROR(SUMPRODUCT(INDEX($C$1:$C$9600,$L7101):INDEX($C$1:$C$9600,$L7101+959),N$2:N$961)/$G$5,NA())</f>
        <v>#N/A</v>
      </c>
      <c r="T7100" s="8" t="e">
        <f t="shared" si="1005"/>
        <v>#N/A</v>
      </c>
    </row>
    <row r="7101" spans="1:20" s="8" customFormat="1" x14ac:dyDescent="0.2">
      <c r="A7101" s="8">
        <f t="shared" si="999"/>
        <v>0.12795833333333334</v>
      </c>
      <c r="B7101" s="8">
        <f t="shared" si="1000"/>
        <v>0</v>
      </c>
      <c r="C7101" s="8">
        <f t="shared" si="1001"/>
        <v>0</v>
      </c>
      <c r="E7101" s="8" t="b">
        <f t="shared" si="1002"/>
        <v>0</v>
      </c>
      <c r="F7101" s="8" t="b">
        <f t="shared" si="1003"/>
        <v>0</v>
      </c>
      <c r="Q7101" s="8">
        <f t="shared" si="1004"/>
        <v>0.13795833333333332</v>
      </c>
      <c r="R7101" s="8" t="e">
        <f>IFERROR(SUMPRODUCT(INDEX($B$1:$B$9600,$L7102):INDEX($B$1:$B$9600,$L7102+959),M$2:M$961)/$G$3,NA())</f>
        <v>#N/A</v>
      </c>
      <c r="S7101" s="8" t="e">
        <f>IFERROR(SUMPRODUCT(INDEX($C$1:$C$9600,$L7102):INDEX($C$1:$C$9600,$L7102+959),N$2:N$961)/$G$5,NA())</f>
        <v>#N/A</v>
      </c>
      <c r="T7101" s="8" t="e">
        <f t="shared" si="1005"/>
        <v>#N/A</v>
      </c>
    </row>
    <row r="7102" spans="1:20" s="8" customFormat="1" x14ac:dyDescent="0.2">
      <c r="A7102" s="8">
        <f t="shared" si="999"/>
        <v>0.12797916666666667</v>
      </c>
      <c r="B7102" s="8">
        <f t="shared" si="1000"/>
        <v>0</v>
      </c>
      <c r="C7102" s="8">
        <f t="shared" si="1001"/>
        <v>0</v>
      </c>
      <c r="E7102" s="8" t="b">
        <f t="shared" si="1002"/>
        <v>0</v>
      </c>
      <c r="F7102" s="8" t="b">
        <f t="shared" si="1003"/>
        <v>0</v>
      </c>
      <c r="Q7102" s="8">
        <f t="shared" si="1004"/>
        <v>0.13797916666666668</v>
      </c>
      <c r="R7102" s="8" t="e">
        <f>IFERROR(SUMPRODUCT(INDEX($B$1:$B$9600,$L7103):INDEX($B$1:$B$9600,$L7103+959),M$2:M$961)/$G$3,NA())</f>
        <v>#N/A</v>
      </c>
      <c r="S7102" s="8" t="e">
        <f>IFERROR(SUMPRODUCT(INDEX($C$1:$C$9600,$L7103):INDEX($C$1:$C$9600,$L7103+959),N$2:N$961)/$G$5,NA())</f>
        <v>#N/A</v>
      </c>
      <c r="T7102" s="8" t="e">
        <f t="shared" si="1005"/>
        <v>#N/A</v>
      </c>
    </row>
    <row r="7103" spans="1:20" s="8" customFormat="1" x14ac:dyDescent="0.2">
      <c r="A7103" s="8">
        <f t="shared" si="999"/>
        <v>0.128</v>
      </c>
      <c r="B7103" s="8">
        <f t="shared" si="1000"/>
        <v>0</v>
      </c>
      <c r="C7103" s="8">
        <f t="shared" si="1001"/>
        <v>0</v>
      </c>
      <c r="E7103" s="8" t="b">
        <f t="shared" si="1002"/>
        <v>0</v>
      </c>
      <c r="F7103" s="8" t="b">
        <f t="shared" si="1003"/>
        <v>0</v>
      </c>
      <c r="Q7103" s="8">
        <f t="shared" si="1004"/>
        <v>0.13800000000000001</v>
      </c>
      <c r="R7103" s="8" t="e">
        <f>IFERROR(SUMPRODUCT(INDEX($B$1:$B$9600,$L7104):INDEX($B$1:$B$9600,$L7104+959),M$2:M$961)/$G$3,NA())</f>
        <v>#N/A</v>
      </c>
      <c r="S7103" s="8" t="e">
        <f>IFERROR(SUMPRODUCT(INDEX($C$1:$C$9600,$L7104):INDEX($C$1:$C$9600,$L7104+959),N$2:N$961)/$G$5,NA())</f>
        <v>#N/A</v>
      </c>
      <c r="T7103" s="8" t="e">
        <f t="shared" si="1005"/>
        <v>#N/A</v>
      </c>
    </row>
    <row r="7104" spans="1:20" s="8" customFormat="1" x14ac:dyDescent="0.2">
      <c r="A7104" s="8">
        <f t="shared" si="999"/>
        <v>0.12802083333333333</v>
      </c>
      <c r="B7104" s="8">
        <f t="shared" si="1000"/>
        <v>0</v>
      </c>
      <c r="C7104" s="8">
        <f t="shared" si="1001"/>
        <v>0</v>
      </c>
      <c r="E7104" s="8" t="b">
        <f t="shared" si="1002"/>
        <v>0</v>
      </c>
      <c r="F7104" s="8" t="b">
        <f t="shared" si="1003"/>
        <v>0</v>
      </c>
      <c r="Q7104" s="8">
        <f t="shared" si="1004"/>
        <v>0.13802083333333334</v>
      </c>
      <c r="R7104" s="8" t="e">
        <f>IFERROR(SUMPRODUCT(INDEX($B$1:$B$9600,$L7105):INDEX($B$1:$B$9600,$L7105+959),M$2:M$961)/$G$3,NA())</f>
        <v>#N/A</v>
      </c>
      <c r="S7104" s="8" t="e">
        <f>IFERROR(SUMPRODUCT(INDEX($C$1:$C$9600,$L7105):INDEX($C$1:$C$9600,$L7105+959),N$2:N$961)/$G$5,NA())</f>
        <v>#N/A</v>
      </c>
      <c r="T7104" s="8" t="e">
        <f t="shared" si="1005"/>
        <v>#N/A</v>
      </c>
    </row>
    <row r="7105" spans="1:20" s="8" customFormat="1" x14ac:dyDescent="0.2">
      <c r="A7105" s="8">
        <f t="shared" ref="A7105:A7168" si="1006">(ROW()-959)/48000</f>
        <v>0.12804166666666666</v>
      </c>
      <c r="B7105" s="8">
        <f t="shared" ref="B7105:B7168" si="1007">IF(E7105,(1+COS(2*PI()*$I$1*(A7105-$H$4)/6.5))*COS(2*PI()*$I$1*(A7105-$H$4))/2,0)</f>
        <v>0</v>
      </c>
      <c r="C7105" s="8">
        <f t="shared" ref="C7105:C7168" si="1008">IF(F7105,(1+COS(2*PI()*$I$1*(A7105-$H$6)/6.5))*COS(2*PI()*$I$1*(A7105-$H$6))/2,0)</f>
        <v>0</v>
      </c>
      <c r="E7105" s="8" t="b">
        <f t="shared" ref="E7105:E7168" si="1009">AND(A7105&gt;=-3.25/$I$1+$H$4,A7105&lt;=(3.25/$I$1)+$H$4)</f>
        <v>0</v>
      </c>
      <c r="F7105" s="8" t="b">
        <f t="shared" ref="F7105:F7168" si="1010">AND(A7105&gt;=-3.25/$I$1+$H$6,A7105&lt;=(3.25/$I$1)+$H$6)</f>
        <v>0</v>
      </c>
      <c r="Q7105" s="8">
        <f t="shared" ref="Q7105:Q7168" si="1011">(ROW()-479)/48000</f>
        <v>0.13804166666666667</v>
      </c>
      <c r="R7105" s="8" t="e">
        <f>IFERROR(SUMPRODUCT(INDEX($B$1:$B$9600,$L7106):INDEX($B$1:$B$9600,$L7106+959),M$2:M$961)/$G$3,NA())</f>
        <v>#N/A</v>
      </c>
      <c r="S7105" s="8" t="e">
        <f>IFERROR(SUMPRODUCT(INDEX($C$1:$C$9600,$L7106):INDEX($C$1:$C$9600,$L7106+959),N$2:N$961)/$G$5,NA())</f>
        <v>#N/A</v>
      </c>
      <c r="T7105" s="8" t="e">
        <f t="shared" ref="T7105:T7168" si="1012">IFERROR(SUM(R7105:S7105)/$G$8,NA())</f>
        <v>#N/A</v>
      </c>
    </row>
    <row r="7106" spans="1:20" s="8" customFormat="1" x14ac:dyDescent="0.2">
      <c r="A7106" s="8">
        <f t="shared" si="1006"/>
        <v>0.1280625</v>
      </c>
      <c r="B7106" s="8">
        <f t="shared" si="1007"/>
        <v>0</v>
      </c>
      <c r="C7106" s="8">
        <f t="shared" si="1008"/>
        <v>0</v>
      </c>
      <c r="E7106" s="8" t="b">
        <f t="shared" si="1009"/>
        <v>0</v>
      </c>
      <c r="F7106" s="8" t="b">
        <f t="shared" si="1010"/>
        <v>0</v>
      </c>
      <c r="Q7106" s="8">
        <f t="shared" si="1011"/>
        <v>0.1380625</v>
      </c>
      <c r="R7106" s="8" t="e">
        <f>IFERROR(SUMPRODUCT(INDEX($B$1:$B$9600,$L7107):INDEX($B$1:$B$9600,$L7107+959),M$2:M$961)/$G$3,NA())</f>
        <v>#N/A</v>
      </c>
      <c r="S7106" s="8" t="e">
        <f>IFERROR(SUMPRODUCT(INDEX($C$1:$C$9600,$L7107):INDEX($C$1:$C$9600,$L7107+959),N$2:N$961)/$G$5,NA())</f>
        <v>#N/A</v>
      </c>
      <c r="T7106" s="8" t="e">
        <f t="shared" si="1012"/>
        <v>#N/A</v>
      </c>
    </row>
    <row r="7107" spans="1:20" s="8" customFormat="1" x14ac:dyDescent="0.2">
      <c r="A7107" s="8">
        <f t="shared" si="1006"/>
        <v>0.12808333333333333</v>
      </c>
      <c r="B7107" s="8">
        <f t="shared" si="1007"/>
        <v>0</v>
      </c>
      <c r="C7107" s="8">
        <f t="shared" si="1008"/>
        <v>0</v>
      </c>
      <c r="E7107" s="8" t="b">
        <f t="shared" si="1009"/>
        <v>0</v>
      </c>
      <c r="F7107" s="8" t="b">
        <f t="shared" si="1010"/>
        <v>0</v>
      </c>
      <c r="Q7107" s="8">
        <f t="shared" si="1011"/>
        <v>0.13808333333333334</v>
      </c>
      <c r="R7107" s="8" t="e">
        <f>IFERROR(SUMPRODUCT(INDEX($B$1:$B$9600,$L7108):INDEX($B$1:$B$9600,$L7108+959),M$2:M$961)/$G$3,NA())</f>
        <v>#N/A</v>
      </c>
      <c r="S7107" s="8" t="e">
        <f>IFERROR(SUMPRODUCT(INDEX($C$1:$C$9600,$L7108):INDEX($C$1:$C$9600,$L7108+959),N$2:N$961)/$G$5,NA())</f>
        <v>#N/A</v>
      </c>
      <c r="T7107" s="8" t="e">
        <f t="shared" si="1012"/>
        <v>#N/A</v>
      </c>
    </row>
    <row r="7108" spans="1:20" s="8" customFormat="1" x14ac:dyDescent="0.2">
      <c r="A7108" s="8">
        <f t="shared" si="1006"/>
        <v>0.12810416666666666</v>
      </c>
      <c r="B7108" s="8">
        <f t="shared" si="1007"/>
        <v>0</v>
      </c>
      <c r="C7108" s="8">
        <f t="shared" si="1008"/>
        <v>0</v>
      </c>
      <c r="E7108" s="8" t="b">
        <f t="shared" si="1009"/>
        <v>0</v>
      </c>
      <c r="F7108" s="8" t="b">
        <f t="shared" si="1010"/>
        <v>0</v>
      </c>
      <c r="Q7108" s="8">
        <f t="shared" si="1011"/>
        <v>0.13810416666666667</v>
      </c>
      <c r="R7108" s="8" t="e">
        <f>IFERROR(SUMPRODUCT(INDEX($B$1:$B$9600,$L7109):INDEX($B$1:$B$9600,$L7109+959),M$2:M$961)/$G$3,NA())</f>
        <v>#N/A</v>
      </c>
      <c r="S7108" s="8" t="e">
        <f>IFERROR(SUMPRODUCT(INDEX($C$1:$C$9600,$L7109):INDEX($C$1:$C$9600,$L7109+959),N$2:N$961)/$G$5,NA())</f>
        <v>#N/A</v>
      </c>
      <c r="T7108" s="8" t="e">
        <f t="shared" si="1012"/>
        <v>#N/A</v>
      </c>
    </row>
    <row r="7109" spans="1:20" s="8" customFormat="1" x14ac:dyDescent="0.2">
      <c r="A7109" s="8">
        <f t="shared" si="1006"/>
        <v>0.12812499999999999</v>
      </c>
      <c r="B7109" s="8">
        <f t="shared" si="1007"/>
        <v>0</v>
      </c>
      <c r="C7109" s="8">
        <f t="shared" si="1008"/>
        <v>0</v>
      </c>
      <c r="E7109" s="8" t="b">
        <f t="shared" si="1009"/>
        <v>0</v>
      </c>
      <c r="F7109" s="8" t="b">
        <f t="shared" si="1010"/>
        <v>0</v>
      </c>
      <c r="Q7109" s="8">
        <f t="shared" si="1011"/>
        <v>0.138125</v>
      </c>
      <c r="R7109" s="8" t="e">
        <f>IFERROR(SUMPRODUCT(INDEX($B$1:$B$9600,$L7110):INDEX($B$1:$B$9600,$L7110+959),M$2:M$961)/$G$3,NA())</f>
        <v>#N/A</v>
      </c>
      <c r="S7109" s="8" t="e">
        <f>IFERROR(SUMPRODUCT(INDEX($C$1:$C$9600,$L7110):INDEX($C$1:$C$9600,$L7110+959),N$2:N$961)/$G$5,NA())</f>
        <v>#N/A</v>
      </c>
      <c r="T7109" s="8" t="e">
        <f t="shared" si="1012"/>
        <v>#N/A</v>
      </c>
    </row>
    <row r="7110" spans="1:20" s="8" customFormat="1" x14ac:dyDescent="0.2">
      <c r="A7110" s="8">
        <f t="shared" si="1006"/>
        <v>0.12814583333333332</v>
      </c>
      <c r="B7110" s="8">
        <f t="shared" si="1007"/>
        <v>0</v>
      </c>
      <c r="C7110" s="8">
        <f t="shared" si="1008"/>
        <v>0</v>
      </c>
      <c r="E7110" s="8" t="b">
        <f t="shared" si="1009"/>
        <v>0</v>
      </c>
      <c r="F7110" s="8" t="b">
        <f t="shared" si="1010"/>
        <v>0</v>
      </c>
      <c r="Q7110" s="8">
        <f t="shared" si="1011"/>
        <v>0.13814583333333333</v>
      </c>
      <c r="R7110" s="8" t="e">
        <f>IFERROR(SUMPRODUCT(INDEX($B$1:$B$9600,$L7111):INDEX($B$1:$B$9600,$L7111+959),M$2:M$961)/$G$3,NA())</f>
        <v>#N/A</v>
      </c>
      <c r="S7110" s="8" t="e">
        <f>IFERROR(SUMPRODUCT(INDEX($C$1:$C$9600,$L7111):INDEX($C$1:$C$9600,$L7111+959),N$2:N$961)/$G$5,NA())</f>
        <v>#N/A</v>
      </c>
      <c r="T7110" s="8" t="e">
        <f t="shared" si="1012"/>
        <v>#N/A</v>
      </c>
    </row>
    <row r="7111" spans="1:20" s="8" customFormat="1" x14ac:dyDescent="0.2">
      <c r="A7111" s="8">
        <f t="shared" si="1006"/>
        <v>0.12816666666666668</v>
      </c>
      <c r="B7111" s="8">
        <f t="shared" si="1007"/>
        <v>0</v>
      </c>
      <c r="C7111" s="8">
        <f t="shared" si="1008"/>
        <v>0</v>
      </c>
      <c r="E7111" s="8" t="b">
        <f t="shared" si="1009"/>
        <v>0</v>
      </c>
      <c r="F7111" s="8" t="b">
        <f t="shared" si="1010"/>
        <v>0</v>
      </c>
      <c r="Q7111" s="8">
        <f t="shared" si="1011"/>
        <v>0.13816666666666666</v>
      </c>
      <c r="R7111" s="8" t="e">
        <f>IFERROR(SUMPRODUCT(INDEX($B$1:$B$9600,$L7112):INDEX($B$1:$B$9600,$L7112+959),M$2:M$961)/$G$3,NA())</f>
        <v>#N/A</v>
      </c>
      <c r="S7111" s="8" t="e">
        <f>IFERROR(SUMPRODUCT(INDEX($C$1:$C$9600,$L7112):INDEX($C$1:$C$9600,$L7112+959),N$2:N$961)/$G$5,NA())</f>
        <v>#N/A</v>
      </c>
      <c r="T7111" s="8" t="e">
        <f t="shared" si="1012"/>
        <v>#N/A</v>
      </c>
    </row>
    <row r="7112" spans="1:20" s="8" customFormat="1" x14ac:dyDescent="0.2">
      <c r="A7112" s="8">
        <f t="shared" si="1006"/>
        <v>0.12818750000000001</v>
      </c>
      <c r="B7112" s="8">
        <f t="shared" si="1007"/>
        <v>0</v>
      </c>
      <c r="C7112" s="8">
        <f t="shared" si="1008"/>
        <v>0</v>
      </c>
      <c r="E7112" s="8" t="b">
        <f t="shared" si="1009"/>
        <v>0</v>
      </c>
      <c r="F7112" s="8" t="b">
        <f t="shared" si="1010"/>
        <v>0</v>
      </c>
      <c r="Q7112" s="8">
        <f t="shared" si="1011"/>
        <v>0.13818749999999999</v>
      </c>
      <c r="R7112" s="8" t="e">
        <f>IFERROR(SUMPRODUCT(INDEX($B$1:$B$9600,$L7113):INDEX($B$1:$B$9600,$L7113+959),M$2:M$961)/$G$3,NA())</f>
        <v>#N/A</v>
      </c>
      <c r="S7112" s="8" t="e">
        <f>IFERROR(SUMPRODUCT(INDEX($C$1:$C$9600,$L7113):INDEX($C$1:$C$9600,$L7113+959),N$2:N$961)/$G$5,NA())</f>
        <v>#N/A</v>
      </c>
      <c r="T7112" s="8" t="e">
        <f t="shared" si="1012"/>
        <v>#N/A</v>
      </c>
    </row>
    <row r="7113" spans="1:20" s="8" customFormat="1" x14ac:dyDescent="0.2">
      <c r="A7113" s="8">
        <f t="shared" si="1006"/>
        <v>0.12820833333333334</v>
      </c>
      <c r="B7113" s="8">
        <f t="shared" si="1007"/>
        <v>0</v>
      </c>
      <c r="C7113" s="8">
        <f t="shared" si="1008"/>
        <v>0</v>
      </c>
      <c r="E7113" s="8" t="b">
        <f t="shared" si="1009"/>
        <v>0</v>
      </c>
      <c r="F7113" s="8" t="b">
        <f t="shared" si="1010"/>
        <v>0</v>
      </c>
      <c r="Q7113" s="8">
        <f t="shared" si="1011"/>
        <v>0.13820833333333332</v>
      </c>
      <c r="R7113" s="8" t="e">
        <f>IFERROR(SUMPRODUCT(INDEX($B$1:$B$9600,$L7114):INDEX($B$1:$B$9600,$L7114+959),M$2:M$961)/$G$3,NA())</f>
        <v>#N/A</v>
      </c>
      <c r="S7113" s="8" t="e">
        <f>IFERROR(SUMPRODUCT(INDEX($C$1:$C$9600,$L7114):INDEX($C$1:$C$9600,$L7114+959),N$2:N$961)/$G$5,NA())</f>
        <v>#N/A</v>
      </c>
      <c r="T7113" s="8" t="e">
        <f t="shared" si="1012"/>
        <v>#N/A</v>
      </c>
    </row>
    <row r="7114" spans="1:20" s="8" customFormat="1" x14ac:dyDescent="0.2">
      <c r="A7114" s="8">
        <f t="shared" si="1006"/>
        <v>0.12822916666666667</v>
      </c>
      <c r="B7114" s="8">
        <f t="shared" si="1007"/>
        <v>0</v>
      </c>
      <c r="C7114" s="8">
        <f t="shared" si="1008"/>
        <v>0</v>
      </c>
      <c r="E7114" s="8" t="b">
        <f t="shared" si="1009"/>
        <v>0</v>
      </c>
      <c r="F7114" s="8" t="b">
        <f t="shared" si="1010"/>
        <v>0</v>
      </c>
      <c r="Q7114" s="8">
        <f t="shared" si="1011"/>
        <v>0.13822916666666665</v>
      </c>
      <c r="R7114" s="8" t="e">
        <f>IFERROR(SUMPRODUCT(INDEX($B$1:$B$9600,$L7115):INDEX($B$1:$B$9600,$L7115+959),M$2:M$961)/$G$3,NA())</f>
        <v>#N/A</v>
      </c>
      <c r="S7114" s="8" t="e">
        <f>IFERROR(SUMPRODUCT(INDEX($C$1:$C$9600,$L7115):INDEX($C$1:$C$9600,$L7115+959),N$2:N$961)/$G$5,NA())</f>
        <v>#N/A</v>
      </c>
      <c r="T7114" s="8" t="e">
        <f t="shared" si="1012"/>
        <v>#N/A</v>
      </c>
    </row>
    <row r="7115" spans="1:20" s="8" customFormat="1" x14ac:dyDescent="0.2">
      <c r="A7115" s="8">
        <f t="shared" si="1006"/>
        <v>0.12825</v>
      </c>
      <c r="B7115" s="8">
        <f t="shared" si="1007"/>
        <v>0</v>
      </c>
      <c r="C7115" s="8">
        <f t="shared" si="1008"/>
        <v>0</v>
      </c>
      <c r="E7115" s="8" t="b">
        <f t="shared" si="1009"/>
        <v>0</v>
      </c>
      <c r="F7115" s="8" t="b">
        <f t="shared" si="1010"/>
        <v>0</v>
      </c>
      <c r="Q7115" s="8">
        <f t="shared" si="1011"/>
        <v>0.13825000000000001</v>
      </c>
      <c r="R7115" s="8" t="e">
        <f>IFERROR(SUMPRODUCT(INDEX($B$1:$B$9600,$L7116):INDEX($B$1:$B$9600,$L7116+959),M$2:M$961)/$G$3,NA())</f>
        <v>#N/A</v>
      </c>
      <c r="S7115" s="8" t="e">
        <f>IFERROR(SUMPRODUCT(INDEX($C$1:$C$9600,$L7116):INDEX($C$1:$C$9600,$L7116+959),N$2:N$961)/$G$5,NA())</f>
        <v>#N/A</v>
      </c>
      <c r="T7115" s="8" t="e">
        <f t="shared" si="1012"/>
        <v>#N/A</v>
      </c>
    </row>
    <row r="7116" spans="1:20" s="8" customFormat="1" x14ac:dyDescent="0.2">
      <c r="A7116" s="8">
        <f t="shared" si="1006"/>
        <v>0.12827083333333333</v>
      </c>
      <c r="B7116" s="8">
        <f t="shared" si="1007"/>
        <v>0</v>
      </c>
      <c r="C7116" s="8">
        <f t="shared" si="1008"/>
        <v>0</v>
      </c>
      <c r="E7116" s="8" t="b">
        <f t="shared" si="1009"/>
        <v>0</v>
      </c>
      <c r="F7116" s="8" t="b">
        <f t="shared" si="1010"/>
        <v>0</v>
      </c>
      <c r="Q7116" s="8">
        <f t="shared" si="1011"/>
        <v>0.13827083333333334</v>
      </c>
      <c r="R7116" s="8" t="e">
        <f>IFERROR(SUMPRODUCT(INDEX($B$1:$B$9600,$L7117):INDEX($B$1:$B$9600,$L7117+959),M$2:M$961)/$G$3,NA())</f>
        <v>#N/A</v>
      </c>
      <c r="S7116" s="8" t="e">
        <f>IFERROR(SUMPRODUCT(INDEX($C$1:$C$9600,$L7117):INDEX($C$1:$C$9600,$L7117+959),N$2:N$961)/$G$5,NA())</f>
        <v>#N/A</v>
      </c>
      <c r="T7116" s="8" t="e">
        <f t="shared" si="1012"/>
        <v>#N/A</v>
      </c>
    </row>
    <row r="7117" spans="1:20" s="8" customFormat="1" x14ac:dyDescent="0.2">
      <c r="A7117" s="8">
        <f t="shared" si="1006"/>
        <v>0.12829166666666666</v>
      </c>
      <c r="B7117" s="8">
        <f t="shared" si="1007"/>
        <v>0</v>
      </c>
      <c r="C7117" s="8">
        <f t="shared" si="1008"/>
        <v>0</v>
      </c>
      <c r="E7117" s="8" t="b">
        <f t="shared" si="1009"/>
        <v>0</v>
      </c>
      <c r="F7117" s="8" t="b">
        <f t="shared" si="1010"/>
        <v>0</v>
      </c>
      <c r="Q7117" s="8">
        <f t="shared" si="1011"/>
        <v>0.13829166666666667</v>
      </c>
      <c r="R7117" s="8" t="e">
        <f>IFERROR(SUMPRODUCT(INDEX($B$1:$B$9600,$L7118):INDEX($B$1:$B$9600,$L7118+959),M$2:M$961)/$G$3,NA())</f>
        <v>#N/A</v>
      </c>
      <c r="S7117" s="8" t="e">
        <f>IFERROR(SUMPRODUCT(INDEX($C$1:$C$9600,$L7118):INDEX($C$1:$C$9600,$L7118+959),N$2:N$961)/$G$5,NA())</f>
        <v>#N/A</v>
      </c>
      <c r="T7117" s="8" t="e">
        <f t="shared" si="1012"/>
        <v>#N/A</v>
      </c>
    </row>
    <row r="7118" spans="1:20" s="8" customFormat="1" x14ac:dyDescent="0.2">
      <c r="A7118" s="8">
        <f t="shared" si="1006"/>
        <v>0.1283125</v>
      </c>
      <c r="B7118" s="8">
        <f t="shared" si="1007"/>
        <v>0</v>
      </c>
      <c r="C7118" s="8">
        <f t="shared" si="1008"/>
        <v>0</v>
      </c>
      <c r="E7118" s="8" t="b">
        <f t="shared" si="1009"/>
        <v>0</v>
      </c>
      <c r="F7118" s="8" t="b">
        <f t="shared" si="1010"/>
        <v>0</v>
      </c>
      <c r="Q7118" s="8">
        <f t="shared" si="1011"/>
        <v>0.1383125</v>
      </c>
      <c r="R7118" s="8" t="e">
        <f>IFERROR(SUMPRODUCT(INDEX($B$1:$B$9600,$L7119):INDEX($B$1:$B$9600,$L7119+959),M$2:M$961)/$G$3,NA())</f>
        <v>#N/A</v>
      </c>
      <c r="S7118" s="8" t="e">
        <f>IFERROR(SUMPRODUCT(INDEX($C$1:$C$9600,$L7119):INDEX($C$1:$C$9600,$L7119+959),N$2:N$961)/$G$5,NA())</f>
        <v>#N/A</v>
      </c>
      <c r="T7118" s="8" t="e">
        <f t="shared" si="1012"/>
        <v>#N/A</v>
      </c>
    </row>
    <row r="7119" spans="1:20" s="8" customFormat="1" x14ac:dyDescent="0.2">
      <c r="A7119" s="8">
        <f t="shared" si="1006"/>
        <v>0.12833333333333333</v>
      </c>
      <c r="B7119" s="8">
        <f t="shared" si="1007"/>
        <v>0</v>
      </c>
      <c r="C7119" s="8">
        <f t="shared" si="1008"/>
        <v>0</v>
      </c>
      <c r="E7119" s="8" t="b">
        <f t="shared" si="1009"/>
        <v>0</v>
      </c>
      <c r="F7119" s="8" t="b">
        <f t="shared" si="1010"/>
        <v>0</v>
      </c>
      <c r="Q7119" s="8">
        <f t="shared" si="1011"/>
        <v>0.13833333333333334</v>
      </c>
      <c r="R7119" s="8" t="e">
        <f>IFERROR(SUMPRODUCT(INDEX($B$1:$B$9600,$L7120):INDEX($B$1:$B$9600,$L7120+959),M$2:M$961)/$G$3,NA())</f>
        <v>#N/A</v>
      </c>
      <c r="S7119" s="8" t="e">
        <f>IFERROR(SUMPRODUCT(INDEX($C$1:$C$9600,$L7120):INDEX($C$1:$C$9600,$L7120+959),N$2:N$961)/$G$5,NA())</f>
        <v>#N/A</v>
      </c>
      <c r="T7119" s="8" t="e">
        <f t="shared" si="1012"/>
        <v>#N/A</v>
      </c>
    </row>
    <row r="7120" spans="1:20" s="8" customFormat="1" x14ac:dyDescent="0.2">
      <c r="A7120" s="8">
        <f t="shared" si="1006"/>
        <v>0.12835416666666666</v>
      </c>
      <c r="B7120" s="8">
        <f t="shared" si="1007"/>
        <v>0</v>
      </c>
      <c r="C7120" s="8">
        <f t="shared" si="1008"/>
        <v>0</v>
      </c>
      <c r="E7120" s="8" t="b">
        <f t="shared" si="1009"/>
        <v>0</v>
      </c>
      <c r="F7120" s="8" t="b">
        <f t="shared" si="1010"/>
        <v>0</v>
      </c>
      <c r="Q7120" s="8">
        <f t="shared" si="1011"/>
        <v>0.13835416666666667</v>
      </c>
      <c r="R7120" s="8" t="e">
        <f>IFERROR(SUMPRODUCT(INDEX($B$1:$B$9600,$L7121):INDEX($B$1:$B$9600,$L7121+959),M$2:M$961)/$G$3,NA())</f>
        <v>#N/A</v>
      </c>
      <c r="S7120" s="8" t="e">
        <f>IFERROR(SUMPRODUCT(INDEX($C$1:$C$9600,$L7121):INDEX($C$1:$C$9600,$L7121+959),N$2:N$961)/$G$5,NA())</f>
        <v>#N/A</v>
      </c>
      <c r="T7120" s="8" t="e">
        <f t="shared" si="1012"/>
        <v>#N/A</v>
      </c>
    </row>
    <row r="7121" spans="1:20" s="8" customFormat="1" x14ac:dyDescent="0.2">
      <c r="A7121" s="8">
        <f t="shared" si="1006"/>
        <v>0.12837499999999999</v>
      </c>
      <c r="B7121" s="8">
        <f t="shared" si="1007"/>
        <v>0</v>
      </c>
      <c r="C7121" s="8">
        <f t="shared" si="1008"/>
        <v>0</v>
      </c>
      <c r="E7121" s="8" t="b">
        <f t="shared" si="1009"/>
        <v>0</v>
      </c>
      <c r="F7121" s="8" t="b">
        <f t="shared" si="1010"/>
        <v>0</v>
      </c>
      <c r="Q7121" s="8">
        <f t="shared" si="1011"/>
        <v>0.138375</v>
      </c>
      <c r="R7121" s="8" t="e">
        <f>IFERROR(SUMPRODUCT(INDEX($B$1:$B$9600,$L7122):INDEX($B$1:$B$9600,$L7122+959),M$2:M$961)/$G$3,NA())</f>
        <v>#N/A</v>
      </c>
      <c r="S7121" s="8" t="e">
        <f>IFERROR(SUMPRODUCT(INDEX($C$1:$C$9600,$L7122):INDEX($C$1:$C$9600,$L7122+959),N$2:N$961)/$G$5,NA())</f>
        <v>#N/A</v>
      </c>
      <c r="T7121" s="8" t="e">
        <f t="shared" si="1012"/>
        <v>#N/A</v>
      </c>
    </row>
    <row r="7122" spans="1:20" s="8" customFormat="1" x14ac:dyDescent="0.2">
      <c r="A7122" s="8">
        <f t="shared" si="1006"/>
        <v>0.12839583333333332</v>
      </c>
      <c r="B7122" s="8">
        <f t="shared" si="1007"/>
        <v>0</v>
      </c>
      <c r="C7122" s="8">
        <f t="shared" si="1008"/>
        <v>0</v>
      </c>
      <c r="E7122" s="8" t="b">
        <f t="shared" si="1009"/>
        <v>0</v>
      </c>
      <c r="F7122" s="8" t="b">
        <f t="shared" si="1010"/>
        <v>0</v>
      </c>
      <c r="Q7122" s="8">
        <f t="shared" si="1011"/>
        <v>0.13839583333333333</v>
      </c>
      <c r="R7122" s="8" t="e">
        <f>IFERROR(SUMPRODUCT(INDEX($B$1:$B$9600,$L7123):INDEX($B$1:$B$9600,$L7123+959),M$2:M$961)/$G$3,NA())</f>
        <v>#N/A</v>
      </c>
      <c r="S7122" s="8" t="e">
        <f>IFERROR(SUMPRODUCT(INDEX($C$1:$C$9600,$L7123):INDEX($C$1:$C$9600,$L7123+959),N$2:N$961)/$G$5,NA())</f>
        <v>#N/A</v>
      </c>
      <c r="T7122" s="8" t="e">
        <f t="shared" si="1012"/>
        <v>#N/A</v>
      </c>
    </row>
    <row r="7123" spans="1:20" s="8" customFormat="1" x14ac:dyDescent="0.2">
      <c r="A7123" s="8">
        <f t="shared" si="1006"/>
        <v>0.12841666666666668</v>
      </c>
      <c r="B7123" s="8">
        <f t="shared" si="1007"/>
        <v>0</v>
      </c>
      <c r="C7123" s="8">
        <f t="shared" si="1008"/>
        <v>0</v>
      </c>
      <c r="E7123" s="8" t="b">
        <f t="shared" si="1009"/>
        <v>0</v>
      </c>
      <c r="F7123" s="8" t="b">
        <f t="shared" si="1010"/>
        <v>0</v>
      </c>
      <c r="Q7123" s="8">
        <f t="shared" si="1011"/>
        <v>0.13841666666666666</v>
      </c>
      <c r="R7123" s="8" t="e">
        <f>IFERROR(SUMPRODUCT(INDEX($B$1:$B$9600,$L7124):INDEX($B$1:$B$9600,$L7124+959),M$2:M$961)/$G$3,NA())</f>
        <v>#N/A</v>
      </c>
      <c r="S7123" s="8" t="e">
        <f>IFERROR(SUMPRODUCT(INDEX($C$1:$C$9600,$L7124):INDEX($C$1:$C$9600,$L7124+959),N$2:N$961)/$G$5,NA())</f>
        <v>#N/A</v>
      </c>
      <c r="T7123" s="8" t="e">
        <f t="shared" si="1012"/>
        <v>#N/A</v>
      </c>
    </row>
    <row r="7124" spans="1:20" s="8" customFormat="1" x14ac:dyDescent="0.2">
      <c r="A7124" s="8">
        <f t="shared" si="1006"/>
        <v>0.12843750000000001</v>
      </c>
      <c r="B7124" s="8">
        <f t="shared" si="1007"/>
        <v>0</v>
      </c>
      <c r="C7124" s="8">
        <f t="shared" si="1008"/>
        <v>0</v>
      </c>
      <c r="E7124" s="8" t="b">
        <f t="shared" si="1009"/>
        <v>0</v>
      </c>
      <c r="F7124" s="8" t="b">
        <f t="shared" si="1010"/>
        <v>0</v>
      </c>
      <c r="Q7124" s="8">
        <f t="shared" si="1011"/>
        <v>0.13843749999999999</v>
      </c>
      <c r="R7124" s="8" t="e">
        <f>IFERROR(SUMPRODUCT(INDEX($B$1:$B$9600,$L7125):INDEX($B$1:$B$9600,$L7125+959),M$2:M$961)/$G$3,NA())</f>
        <v>#N/A</v>
      </c>
      <c r="S7124" s="8" t="e">
        <f>IFERROR(SUMPRODUCT(INDEX($C$1:$C$9600,$L7125):INDEX($C$1:$C$9600,$L7125+959),N$2:N$961)/$G$5,NA())</f>
        <v>#N/A</v>
      </c>
      <c r="T7124" s="8" t="e">
        <f t="shared" si="1012"/>
        <v>#N/A</v>
      </c>
    </row>
    <row r="7125" spans="1:20" s="8" customFormat="1" x14ac:dyDescent="0.2">
      <c r="A7125" s="8">
        <f t="shared" si="1006"/>
        <v>0.12845833333333334</v>
      </c>
      <c r="B7125" s="8">
        <f t="shared" si="1007"/>
        <v>0</v>
      </c>
      <c r="C7125" s="8">
        <f t="shared" si="1008"/>
        <v>0</v>
      </c>
      <c r="E7125" s="8" t="b">
        <f t="shared" si="1009"/>
        <v>0</v>
      </c>
      <c r="F7125" s="8" t="b">
        <f t="shared" si="1010"/>
        <v>0</v>
      </c>
      <c r="Q7125" s="8">
        <f t="shared" si="1011"/>
        <v>0.13845833333333332</v>
      </c>
      <c r="R7125" s="8" t="e">
        <f>IFERROR(SUMPRODUCT(INDEX($B$1:$B$9600,$L7126):INDEX($B$1:$B$9600,$L7126+959),M$2:M$961)/$G$3,NA())</f>
        <v>#N/A</v>
      </c>
      <c r="S7125" s="8" t="e">
        <f>IFERROR(SUMPRODUCT(INDEX($C$1:$C$9600,$L7126):INDEX($C$1:$C$9600,$L7126+959),N$2:N$961)/$G$5,NA())</f>
        <v>#N/A</v>
      </c>
      <c r="T7125" s="8" t="e">
        <f t="shared" si="1012"/>
        <v>#N/A</v>
      </c>
    </row>
    <row r="7126" spans="1:20" s="8" customFormat="1" x14ac:dyDescent="0.2">
      <c r="A7126" s="8">
        <f t="shared" si="1006"/>
        <v>0.12847916666666667</v>
      </c>
      <c r="B7126" s="8">
        <f t="shared" si="1007"/>
        <v>0</v>
      </c>
      <c r="C7126" s="8">
        <f t="shared" si="1008"/>
        <v>0</v>
      </c>
      <c r="E7126" s="8" t="b">
        <f t="shared" si="1009"/>
        <v>0</v>
      </c>
      <c r="F7126" s="8" t="b">
        <f t="shared" si="1010"/>
        <v>0</v>
      </c>
      <c r="Q7126" s="8">
        <f t="shared" si="1011"/>
        <v>0.13847916666666665</v>
      </c>
      <c r="R7126" s="8" t="e">
        <f>IFERROR(SUMPRODUCT(INDEX($B$1:$B$9600,$L7127):INDEX($B$1:$B$9600,$L7127+959),M$2:M$961)/$G$3,NA())</f>
        <v>#N/A</v>
      </c>
      <c r="S7126" s="8" t="e">
        <f>IFERROR(SUMPRODUCT(INDEX($C$1:$C$9600,$L7127):INDEX($C$1:$C$9600,$L7127+959),N$2:N$961)/$G$5,NA())</f>
        <v>#N/A</v>
      </c>
      <c r="T7126" s="8" t="e">
        <f t="shared" si="1012"/>
        <v>#N/A</v>
      </c>
    </row>
    <row r="7127" spans="1:20" s="8" customFormat="1" x14ac:dyDescent="0.2">
      <c r="A7127" s="8">
        <f t="shared" si="1006"/>
        <v>0.1285</v>
      </c>
      <c r="B7127" s="8">
        <f t="shared" si="1007"/>
        <v>0</v>
      </c>
      <c r="C7127" s="8">
        <f t="shared" si="1008"/>
        <v>0</v>
      </c>
      <c r="E7127" s="8" t="b">
        <f t="shared" si="1009"/>
        <v>0</v>
      </c>
      <c r="F7127" s="8" t="b">
        <f t="shared" si="1010"/>
        <v>0</v>
      </c>
      <c r="Q7127" s="8">
        <f t="shared" si="1011"/>
        <v>0.13850000000000001</v>
      </c>
      <c r="R7127" s="8" t="e">
        <f>IFERROR(SUMPRODUCT(INDEX($B$1:$B$9600,$L7128):INDEX($B$1:$B$9600,$L7128+959),M$2:M$961)/$G$3,NA())</f>
        <v>#N/A</v>
      </c>
      <c r="S7127" s="8" t="e">
        <f>IFERROR(SUMPRODUCT(INDEX($C$1:$C$9600,$L7128):INDEX($C$1:$C$9600,$L7128+959),N$2:N$961)/$G$5,NA())</f>
        <v>#N/A</v>
      </c>
      <c r="T7127" s="8" t="e">
        <f t="shared" si="1012"/>
        <v>#N/A</v>
      </c>
    </row>
    <row r="7128" spans="1:20" s="8" customFormat="1" x14ac:dyDescent="0.2">
      <c r="A7128" s="8">
        <f t="shared" si="1006"/>
        <v>0.12852083333333333</v>
      </c>
      <c r="B7128" s="8">
        <f t="shared" si="1007"/>
        <v>0</v>
      </c>
      <c r="C7128" s="8">
        <f t="shared" si="1008"/>
        <v>0</v>
      </c>
      <c r="E7128" s="8" t="b">
        <f t="shared" si="1009"/>
        <v>0</v>
      </c>
      <c r="F7128" s="8" t="b">
        <f t="shared" si="1010"/>
        <v>0</v>
      </c>
      <c r="Q7128" s="8">
        <f t="shared" si="1011"/>
        <v>0.13852083333333334</v>
      </c>
      <c r="R7128" s="8" t="e">
        <f>IFERROR(SUMPRODUCT(INDEX($B$1:$B$9600,$L7129):INDEX($B$1:$B$9600,$L7129+959),M$2:M$961)/$G$3,NA())</f>
        <v>#N/A</v>
      </c>
      <c r="S7128" s="8" t="e">
        <f>IFERROR(SUMPRODUCT(INDEX($C$1:$C$9600,$L7129):INDEX($C$1:$C$9600,$L7129+959),N$2:N$961)/$G$5,NA())</f>
        <v>#N/A</v>
      </c>
      <c r="T7128" s="8" t="e">
        <f t="shared" si="1012"/>
        <v>#N/A</v>
      </c>
    </row>
    <row r="7129" spans="1:20" s="8" customFormat="1" x14ac:dyDescent="0.2">
      <c r="A7129" s="8">
        <f t="shared" si="1006"/>
        <v>0.12854166666666667</v>
      </c>
      <c r="B7129" s="8">
        <f t="shared" si="1007"/>
        <v>0</v>
      </c>
      <c r="C7129" s="8">
        <f t="shared" si="1008"/>
        <v>0</v>
      </c>
      <c r="E7129" s="8" t="b">
        <f t="shared" si="1009"/>
        <v>0</v>
      </c>
      <c r="F7129" s="8" t="b">
        <f t="shared" si="1010"/>
        <v>0</v>
      </c>
      <c r="Q7129" s="8">
        <f t="shared" si="1011"/>
        <v>0.13854166666666667</v>
      </c>
      <c r="R7129" s="8" t="e">
        <f>IFERROR(SUMPRODUCT(INDEX($B$1:$B$9600,$L7130):INDEX($B$1:$B$9600,$L7130+959),M$2:M$961)/$G$3,NA())</f>
        <v>#N/A</v>
      </c>
      <c r="S7129" s="8" t="e">
        <f>IFERROR(SUMPRODUCT(INDEX($C$1:$C$9600,$L7130):INDEX($C$1:$C$9600,$L7130+959),N$2:N$961)/$G$5,NA())</f>
        <v>#N/A</v>
      </c>
      <c r="T7129" s="8" t="e">
        <f t="shared" si="1012"/>
        <v>#N/A</v>
      </c>
    </row>
    <row r="7130" spans="1:20" s="8" customFormat="1" x14ac:dyDescent="0.2">
      <c r="A7130" s="8">
        <f t="shared" si="1006"/>
        <v>0.1285625</v>
      </c>
      <c r="B7130" s="8">
        <f t="shared" si="1007"/>
        <v>0</v>
      </c>
      <c r="C7130" s="8">
        <f t="shared" si="1008"/>
        <v>0</v>
      </c>
      <c r="E7130" s="8" t="b">
        <f t="shared" si="1009"/>
        <v>0</v>
      </c>
      <c r="F7130" s="8" t="b">
        <f t="shared" si="1010"/>
        <v>0</v>
      </c>
      <c r="Q7130" s="8">
        <f t="shared" si="1011"/>
        <v>0.13856250000000001</v>
      </c>
      <c r="R7130" s="8" t="e">
        <f>IFERROR(SUMPRODUCT(INDEX($B$1:$B$9600,$L7131):INDEX($B$1:$B$9600,$L7131+959),M$2:M$961)/$G$3,NA())</f>
        <v>#N/A</v>
      </c>
      <c r="S7130" s="8" t="e">
        <f>IFERROR(SUMPRODUCT(INDEX($C$1:$C$9600,$L7131):INDEX($C$1:$C$9600,$L7131+959),N$2:N$961)/$G$5,NA())</f>
        <v>#N/A</v>
      </c>
      <c r="T7130" s="8" t="e">
        <f t="shared" si="1012"/>
        <v>#N/A</v>
      </c>
    </row>
    <row r="7131" spans="1:20" s="8" customFormat="1" x14ac:dyDescent="0.2">
      <c r="A7131" s="8">
        <f t="shared" si="1006"/>
        <v>0.12858333333333333</v>
      </c>
      <c r="B7131" s="8">
        <f t="shared" si="1007"/>
        <v>0</v>
      </c>
      <c r="C7131" s="8">
        <f t="shared" si="1008"/>
        <v>0</v>
      </c>
      <c r="E7131" s="8" t="b">
        <f t="shared" si="1009"/>
        <v>0</v>
      </c>
      <c r="F7131" s="8" t="b">
        <f t="shared" si="1010"/>
        <v>0</v>
      </c>
      <c r="Q7131" s="8">
        <f t="shared" si="1011"/>
        <v>0.13858333333333334</v>
      </c>
      <c r="R7131" s="8" t="e">
        <f>IFERROR(SUMPRODUCT(INDEX($B$1:$B$9600,$L7132):INDEX($B$1:$B$9600,$L7132+959),M$2:M$961)/$G$3,NA())</f>
        <v>#N/A</v>
      </c>
      <c r="S7131" s="8" t="e">
        <f>IFERROR(SUMPRODUCT(INDEX($C$1:$C$9600,$L7132):INDEX($C$1:$C$9600,$L7132+959),N$2:N$961)/$G$5,NA())</f>
        <v>#N/A</v>
      </c>
      <c r="T7131" s="8" t="e">
        <f t="shared" si="1012"/>
        <v>#N/A</v>
      </c>
    </row>
    <row r="7132" spans="1:20" s="8" customFormat="1" x14ac:dyDescent="0.2">
      <c r="A7132" s="8">
        <f t="shared" si="1006"/>
        <v>0.12860416666666666</v>
      </c>
      <c r="B7132" s="8">
        <f t="shared" si="1007"/>
        <v>0</v>
      </c>
      <c r="C7132" s="8">
        <f t="shared" si="1008"/>
        <v>0</v>
      </c>
      <c r="E7132" s="8" t="b">
        <f t="shared" si="1009"/>
        <v>0</v>
      </c>
      <c r="F7132" s="8" t="b">
        <f t="shared" si="1010"/>
        <v>0</v>
      </c>
      <c r="Q7132" s="8">
        <f t="shared" si="1011"/>
        <v>0.13860416666666667</v>
      </c>
      <c r="R7132" s="8" t="e">
        <f>IFERROR(SUMPRODUCT(INDEX($B$1:$B$9600,$L7133):INDEX($B$1:$B$9600,$L7133+959),M$2:M$961)/$G$3,NA())</f>
        <v>#N/A</v>
      </c>
      <c r="S7132" s="8" t="e">
        <f>IFERROR(SUMPRODUCT(INDEX($C$1:$C$9600,$L7133):INDEX($C$1:$C$9600,$L7133+959),N$2:N$961)/$G$5,NA())</f>
        <v>#N/A</v>
      </c>
      <c r="T7132" s="8" t="e">
        <f t="shared" si="1012"/>
        <v>#N/A</v>
      </c>
    </row>
    <row r="7133" spans="1:20" s="8" customFormat="1" x14ac:dyDescent="0.2">
      <c r="A7133" s="8">
        <f t="shared" si="1006"/>
        <v>0.12862499999999999</v>
      </c>
      <c r="B7133" s="8">
        <f t="shared" si="1007"/>
        <v>0</v>
      </c>
      <c r="C7133" s="8">
        <f t="shared" si="1008"/>
        <v>0</v>
      </c>
      <c r="E7133" s="8" t="b">
        <f t="shared" si="1009"/>
        <v>0</v>
      </c>
      <c r="F7133" s="8" t="b">
        <f t="shared" si="1010"/>
        <v>0</v>
      </c>
      <c r="Q7133" s="8">
        <f t="shared" si="1011"/>
        <v>0.138625</v>
      </c>
      <c r="R7133" s="8" t="e">
        <f>IFERROR(SUMPRODUCT(INDEX($B$1:$B$9600,$L7134):INDEX($B$1:$B$9600,$L7134+959),M$2:M$961)/$G$3,NA())</f>
        <v>#N/A</v>
      </c>
      <c r="S7133" s="8" t="e">
        <f>IFERROR(SUMPRODUCT(INDEX($C$1:$C$9600,$L7134):INDEX($C$1:$C$9600,$L7134+959),N$2:N$961)/$G$5,NA())</f>
        <v>#N/A</v>
      </c>
      <c r="T7133" s="8" t="e">
        <f t="shared" si="1012"/>
        <v>#N/A</v>
      </c>
    </row>
    <row r="7134" spans="1:20" s="8" customFormat="1" x14ac:dyDescent="0.2">
      <c r="A7134" s="8">
        <f t="shared" si="1006"/>
        <v>0.12864583333333332</v>
      </c>
      <c r="B7134" s="8">
        <f t="shared" si="1007"/>
        <v>0</v>
      </c>
      <c r="C7134" s="8">
        <f t="shared" si="1008"/>
        <v>0</v>
      </c>
      <c r="E7134" s="8" t="b">
        <f t="shared" si="1009"/>
        <v>0</v>
      </c>
      <c r="F7134" s="8" t="b">
        <f t="shared" si="1010"/>
        <v>0</v>
      </c>
      <c r="Q7134" s="8">
        <f t="shared" si="1011"/>
        <v>0.13864583333333333</v>
      </c>
      <c r="R7134" s="8" t="e">
        <f>IFERROR(SUMPRODUCT(INDEX($B$1:$B$9600,$L7135):INDEX($B$1:$B$9600,$L7135+959),M$2:M$961)/$G$3,NA())</f>
        <v>#N/A</v>
      </c>
      <c r="S7134" s="8" t="e">
        <f>IFERROR(SUMPRODUCT(INDEX($C$1:$C$9600,$L7135):INDEX($C$1:$C$9600,$L7135+959),N$2:N$961)/$G$5,NA())</f>
        <v>#N/A</v>
      </c>
      <c r="T7134" s="8" t="e">
        <f t="shared" si="1012"/>
        <v>#N/A</v>
      </c>
    </row>
    <row r="7135" spans="1:20" s="8" customFormat="1" x14ac:dyDescent="0.2">
      <c r="A7135" s="8">
        <f t="shared" si="1006"/>
        <v>0.12866666666666668</v>
      </c>
      <c r="B7135" s="8">
        <f t="shared" si="1007"/>
        <v>0</v>
      </c>
      <c r="C7135" s="8">
        <f t="shared" si="1008"/>
        <v>0</v>
      </c>
      <c r="E7135" s="8" t="b">
        <f t="shared" si="1009"/>
        <v>0</v>
      </c>
      <c r="F7135" s="8" t="b">
        <f t="shared" si="1010"/>
        <v>0</v>
      </c>
      <c r="Q7135" s="8">
        <f t="shared" si="1011"/>
        <v>0.13866666666666666</v>
      </c>
      <c r="R7135" s="8" t="e">
        <f>IFERROR(SUMPRODUCT(INDEX($B$1:$B$9600,$L7136):INDEX($B$1:$B$9600,$L7136+959),M$2:M$961)/$G$3,NA())</f>
        <v>#N/A</v>
      </c>
      <c r="S7135" s="8" t="e">
        <f>IFERROR(SUMPRODUCT(INDEX($C$1:$C$9600,$L7136):INDEX($C$1:$C$9600,$L7136+959),N$2:N$961)/$G$5,NA())</f>
        <v>#N/A</v>
      </c>
      <c r="T7135" s="8" t="e">
        <f t="shared" si="1012"/>
        <v>#N/A</v>
      </c>
    </row>
    <row r="7136" spans="1:20" s="8" customFormat="1" x14ac:dyDescent="0.2">
      <c r="A7136" s="8">
        <f t="shared" si="1006"/>
        <v>0.12868750000000001</v>
      </c>
      <c r="B7136" s="8">
        <f t="shared" si="1007"/>
        <v>0</v>
      </c>
      <c r="C7136" s="8">
        <f t="shared" si="1008"/>
        <v>0</v>
      </c>
      <c r="E7136" s="8" t="b">
        <f t="shared" si="1009"/>
        <v>0</v>
      </c>
      <c r="F7136" s="8" t="b">
        <f t="shared" si="1010"/>
        <v>0</v>
      </c>
      <c r="Q7136" s="8">
        <f t="shared" si="1011"/>
        <v>0.13868749999999999</v>
      </c>
      <c r="R7136" s="8" t="e">
        <f>IFERROR(SUMPRODUCT(INDEX($B$1:$B$9600,$L7137):INDEX($B$1:$B$9600,$L7137+959),M$2:M$961)/$G$3,NA())</f>
        <v>#N/A</v>
      </c>
      <c r="S7136" s="8" t="e">
        <f>IFERROR(SUMPRODUCT(INDEX($C$1:$C$9600,$L7137):INDEX($C$1:$C$9600,$L7137+959),N$2:N$961)/$G$5,NA())</f>
        <v>#N/A</v>
      </c>
      <c r="T7136" s="8" t="e">
        <f t="shared" si="1012"/>
        <v>#N/A</v>
      </c>
    </row>
    <row r="7137" spans="1:20" s="8" customFormat="1" x14ac:dyDescent="0.2">
      <c r="A7137" s="8">
        <f t="shared" si="1006"/>
        <v>0.12870833333333334</v>
      </c>
      <c r="B7137" s="8">
        <f t="shared" si="1007"/>
        <v>0</v>
      </c>
      <c r="C7137" s="8">
        <f t="shared" si="1008"/>
        <v>0</v>
      </c>
      <c r="E7137" s="8" t="b">
        <f t="shared" si="1009"/>
        <v>0</v>
      </c>
      <c r="F7137" s="8" t="b">
        <f t="shared" si="1010"/>
        <v>0</v>
      </c>
      <c r="Q7137" s="8">
        <f t="shared" si="1011"/>
        <v>0.13870833333333332</v>
      </c>
      <c r="R7137" s="8" t="e">
        <f>IFERROR(SUMPRODUCT(INDEX($B$1:$B$9600,$L7138):INDEX($B$1:$B$9600,$L7138+959),M$2:M$961)/$G$3,NA())</f>
        <v>#N/A</v>
      </c>
      <c r="S7137" s="8" t="e">
        <f>IFERROR(SUMPRODUCT(INDEX($C$1:$C$9600,$L7138):INDEX($C$1:$C$9600,$L7138+959),N$2:N$961)/$G$5,NA())</f>
        <v>#N/A</v>
      </c>
      <c r="T7137" s="8" t="e">
        <f t="shared" si="1012"/>
        <v>#N/A</v>
      </c>
    </row>
    <row r="7138" spans="1:20" s="8" customFormat="1" x14ac:dyDescent="0.2">
      <c r="A7138" s="8">
        <f t="shared" si="1006"/>
        <v>0.12872916666666667</v>
      </c>
      <c r="B7138" s="8">
        <f t="shared" si="1007"/>
        <v>0</v>
      </c>
      <c r="C7138" s="8">
        <f t="shared" si="1008"/>
        <v>0</v>
      </c>
      <c r="E7138" s="8" t="b">
        <f t="shared" si="1009"/>
        <v>0</v>
      </c>
      <c r="F7138" s="8" t="b">
        <f t="shared" si="1010"/>
        <v>0</v>
      </c>
      <c r="Q7138" s="8">
        <f t="shared" si="1011"/>
        <v>0.13872916666666665</v>
      </c>
      <c r="R7138" s="8" t="e">
        <f>IFERROR(SUMPRODUCT(INDEX($B$1:$B$9600,$L7139):INDEX($B$1:$B$9600,$L7139+959),M$2:M$961)/$G$3,NA())</f>
        <v>#N/A</v>
      </c>
      <c r="S7138" s="8" t="e">
        <f>IFERROR(SUMPRODUCT(INDEX($C$1:$C$9600,$L7139):INDEX($C$1:$C$9600,$L7139+959),N$2:N$961)/$G$5,NA())</f>
        <v>#N/A</v>
      </c>
      <c r="T7138" s="8" t="e">
        <f t="shared" si="1012"/>
        <v>#N/A</v>
      </c>
    </row>
    <row r="7139" spans="1:20" s="8" customFormat="1" x14ac:dyDescent="0.2">
      <c r="A7139" s="8">
        <f t="shared" si="1006"/>
        <v>0.12875</v>
      </c>
      <c r="B7139" s="8">
        <f t="shared" si="1007"/>
        <v>0</v>
      </c>
      <c r="C7139" s="8">
        <f t="shared" si="1008"/>
        <v>0</v>
      </c>
      <c r="E7139" s="8" t="b">
        <f t="shared" si="1009"/>
        <v>0</v>
      </c>
      <c r="F7139" s="8" t="b">
        <f t="shared" si="1010"/>
        <v>0</v>
      </c>
      <c r="Q7139" s="8">
        <f t="shared" si="1011"/>
        <v>0.13875000000000001</v>
      </c>
      <c r="R7139" s="8" t="e">
        <f>IFERROR(SUMPRODUCT(INDEX($B$1:$B$9600,$L7140):INDEX($B$1:$B$9600,$L7140+959),M$2:M$961)/$G$3,NA())</f>
        <v>#N/A</v>
      </c>
      <c r="S7139" s="8" t="e">
        <f>IFERROR(SUMPRODUCT(INDEX($C$1:$C$9600,$L7140):INDEX($C$1:$C$9600,$L7140+959),N$2:N$961)/$G$5,NA())</f>
        <v>#N/A</v>
      </c>
      <c r="T7139" s="8" t="e">
        <f t="shared" si="1012"/>
        <v>#N/A</v>
      </c>
    </row>
    <row r="7140" spans="1:20" s="8" customFormat="1" x14ac:dyDescent="0.2">
      <c r="A7140" s="8">
        <f t="shared" si="1006"/>
        <v>0.12877083333333333</v>
      </c>
      <c r="B7140" s="8">
        <f t="shared" si="1007"/>
        <v>0</v>
      </c>
      <c r="C7140" s="8">
        <f t="shared" si="1008"/>
        <v>0</v>
      </c>
      <c r="E7140" s="8" t="b">
        <f t="shared" si="1009"/>
        <v>0</v>
      </c>
      <c r="F7140" s="8" t="b">
        <f t="shared" si="1010"/>
        <v>0</v>
      </c>
      <c r="Q7140" s="8">
        <f t="shared" si="1011"/>
        <v>0.13877083333333334</v>
      </c>
      <c r="R7140" s="8" t="e">
        <f>IFERROR(SUMPRODUCT(INDEX($B$1:$B$9600,$L7141):INDEX($B$1:$B$9600,$L7141+959),M$2:M$961)/$G$3,NA())</f>
        <v>#N/A</v>
      </c>
      <c r="S7140" s="8" t="e">
        <f>IFERROR(SUMPRODUCT(INDEX($C$1:$C$9600,$L7141):INDEX($C$1:$C$9600,$L7141+959),N$2:N$961)/$G$5,NA())</f>
        <v>#N/A</v>
      </c>
      <c r="T7140" s="8" t="e">
        <f t="shared" si="1012"/>
        <v>#N/A</v>
      </c>
    </row>
    <row r="7141" spans="1:20" s="8" customFormat="1" x14ac:dyDescent="0.2">
      <c r="A7141" s="8">
        <f t="shared" si="1006"/>
        <v>0.12879166666666667</v>
      </c>
      <c r="B7141" s="8">
        <f t="shared" si="1007"/>
        <v>0</v>
      </c>
      <c r="C7141" s="8">
        <f t="shared" si="1008"/>
        <v>0</v>
      </c>
      <c r="E7141" s="8" t="b">
        <f t="shared" si="1009"/>
        <v>0</v>
      </c>
      <c r="F7141" s="8" t="b">
        <f t="shared" si="1010"/>
        <v>0</v>
      </c>
      <c r="Q7141" s="8">
        <f t="shared" si="1011"/>
        <v>0.13879166666666667</v>
      </c>
      <c r="R7141" s="8" t="e">
        <f>IFERROR(SUMPRODUCT(INDEX($B$1:$B$9600,$L7142):INDEX($B$1:$B$9600,$L7142+959),M$2:M$961)/$G$3,NA())</f>
        <v>#N/A</v>
      </c>
      <c r="S7141" s="8" t="e">
        <f>IFERROR(SUMPRODUCT(INDEX($C$1:$C$9600,$L7142):INDEX($C$1:$C$9600,$L7142+959),N$2:N$961)/$G$5,NA())</f>
        <v>#N/A</v>
      </c>
      <c r="T7141" s="8" t="e">
        <f t="shared" si="1012"/>
        <v>#N/A</v>
      </c>
    </row>
    <row r="7142" spans="1:20" s="8" customFormat="1" x14ac:dyDescent="0.2">
      <c r="A7142" s="8">
        <f t="shared" si="1006"/>
        <v>0.1288125</v>
      </c>
      <c r="B7142" s="8">
        <f t="shared" si="1007"/>
        <v>0</v>
      </c>
      <c r="C7142" s="8">
        <f t="shared" si="1008"/>
        <v>0</v>
      </c>
      <c r="E7142" s="8" t="b">
        <f t="shared" si="1009"/>
        <v>0</v>
      </c>
      <c r="F7142" s="8" t="b">
        <f t="shared" si="1010"/>
        <v>0</v>
      </c>
      <c r="Q7142" s="8">
        <f t="shared" si="1011"/>
        <v>0.13881250000000001</v>
      </c>
      <c r="R7142" s="8" t="e">
        <f>IFERROR(SUMPRODUCT(INDEX($B$1:$B$9600,$L7143):INDEX($B$1:$B$9600,$L7143+959),M$2:M$961)/$G$3,NA())</f>
        <v>#N/A</v>
      </c>
      <c r="S7142" s="8" t="e">
        <f>IFERROR(SUMPRODUCT(INDEX($C$1:$C$9600,$L7143):INDEX($C$1:$C$9600,$L7143+959),N$2:N$961)/$G$5,NA())</f>
        <v>#N/A</v>
      </c>
      <c r="T7142" s="8" t="e">
        <f t="shared" si="1012"/>
        <v>#N/A</v>
      </c>
    </row>
    <row r="7143" spans="1:20" s="8" customFormat="1" x14ac:dyDescent="0.2">
      <c r="A7143" s="8">
        <f t="shared" si="1006"/>
        <v>0.12883333333333333</v>
      </c>
      <c r="B7143" s="8">
        <f t="shared" si="1007"/>
        <v>0</v>
      </c>
      <c r="C7143" s="8">
        <f t="shared" si="1008"/>
        <v>0</v>
      </c>
      <c r="E7143" s="8" t="b">
        <f t="shared" si="1009"/>
        <v>0</v>
      </c>
      <c r="F7143" s="8" t="b">
        <f t="shared" si="1010"/>
        <v>0</v>
      </c>
      <c r="Q7143" s="8">
        <f t="shared" si="1011"/>
        <v>0.13883333333333334</v>
      </c>
      <c r="R7143" s="8" t="e">
        <f>IFERROR(SUMPRODUCT(INDEX($B$1:$B$9600,$L7144):INDEX($B$1:$B$9600,$L7144+959),M$2:M$961)/$G$3,NA())</f>
        <v>#N/A</v>
      </c>
      <c r="S7143" s="8" t="e">
        <f>IFERROR(SUMPRODUCT(INDEX($C$1:$C$9600,$L7144):INDEX($C$1:$C$9600,$L7144+959),N$2:N$961)/$G$5,NA())</f>
        <v>#N/A</v>
      </c>
      <c r="T7143" s="8" t="e">
        <f t="shared" si="1012"/>
        <v>#N/A</v>
      </c>
    </row>
    <row r="7144" spans="1:20" s="8" customFormat="1" x14ac:dyDescent="0.2">
      <c r="A7144" s="8">
        <f t="shared" si="1006"/>
        <v>0.12885416666666666</v>
      </c>
      <c r="B7144" s="8">
        <f t="shared" si="1007"/>
        <v>0</v>
      </c>
      <c r="C7144" s="8">
        <f t="shared" si="1008"/>
        <v>0</v>
      </c>
      <c r="E7144" s="8" t="b">
        <f t="shared" si="1009"/>
        <v>0</v>
      </c>
      <c r="F7144" s="8" t="b">
        <f t="shared" si="1010"/>
        <v>0</v>
      </c>
      <c r="Q7144" s="8">
        <f t="shared" si="1011"/>
        <v>0.13885416666666667</v>
      </c>
      <c r="R7144" s="8" t="e">
        <f>IFERROR(SUMPRODUCT(INDEX($B$1:$B$9600,$L7145):INDEX($B$1:$B$9600,$L7145+959),M$2:M$961)/$G$3,NA())</f>
        <v>#N/A</v>
      </c>
      <c r="S7144" s="8" t="e">
        <f>IFERROR(SUMPRODUCT(INDEX($C$1:$C$9600,$L7145):INDEX($C$1:$C$9600,$L7145+959),N$2:N$961)/$G$5,NA())</f>
        <v>#N/A</v>
      </c>
      <c r="T7144" s="8" t="e">
        <f t="shared" si="1012"/>
        <v>#N/A</v>
      </c>
    </row>
    <row r="7145" spans="1:20" s="8" customFormat="1" x14ac:dyDescent="0.2">
      <c r="A7145" s="8">
        <f t="shared" si="1006"/>
        <v>0.12887499999999999</v>
      </c>
      <c r="B7145" s="8">
        <f t="shared" si="1007"/>
        <v>0</v>
      </c>
      <c r="C7145" s="8">
        <f t="shared" si="1008"/>
        <v>0</v>
      </c>
      <c r="E7145" s="8" t="b">
        <f t="shared" si="1009"/>
        <v>0</v>
      </c>
      <c r="F7145" s="8" t="b">
        <f t="shared" si="1010"/>
        <v>0</v>
      </c>
      <c r="Q7145" s="8">
        <f t="shared" si="1011"/>
        <v>0.138875</v>
      </c>
      <c r="R7145" s="8" t="e">
        <f>IFERROR(SUMPRODUCT(INDEX($B$1:$B$9600,$L7146):INDEX($B$1:$B$9600,$L7146+959),M$2:M$961)/$G$3,NA())</f>
        <v>#N/A</v>
      </c>
      <c r="S7145" s="8" t="e">
        <f>IFERROR(SUMPRODUCT(INDEX($C$1:$C$9600,$L7146):INDEX($C$1:$C$9600,$L7146+959),N$2:N$961)/$G$5,NA())</f>
        <v>#N/A</v>
      </c>
      <c r="T7145" s="8" t="e">
        <f t="shared" si="1012"/>
        <v>#N/A</v>
      </c>
    </row>
    <row r="7146" spans="1:20" s="8" customFormat="1" x14ac:dyDescent="0.2">
      <c r="A7146" s="8">
        <f t="shared" si="1006"/>
        <v>0.12889583333333332</v>
      </c>
      <c r="B7146" s="8">
        <f t="shared" si="1007"/>
        <v>0</v>
      </c>
      <c r="C7146" s="8">
        <f t="shared" si="1008"/>
        <v>0</v>
      </c>
      <c r="E7146" s="8" t="b">
        <f t="shared" si="1009"/>
        <v>0</v>
      </c>
      <c r="F7146" s="8" t="b">
        <f t="shared" si="1010"/>
        <v>0</v>
      </c>
      <c r="Q7146" s="8">
        <f t="shared" si="1011"/>
        <v>0.13889583333333333</v>
      </c>
      <c r="R7146" s="8" t="e">
        <f>IFERROR(SUMPRODUCT(INDEX($B$1:$B$9600,$L7147):INDEX($B$1:$B$9600,$L7147+959),M$2:M$961)/$G$3,NA())</f>
        <v>#N/A</v>
      </c>
      <c r="S7146" s="8" t="e">
        <f>IFERROR(SUMPRODUCT(INDEX($C$1:$C$9600,$L7147):INDEX($C$1:$C$9600,$L7147+959),N$2:N$961)/$G$5,NA())</f>
        <v>#N/A</v>
      </c>
      <c r="T7146" s="8" t="e">
        <f t="shared" si="1012"/>
        <v>#N/A</v>
      </c>
    </row>
    <row r="7147" spans="1:20" s="8" customFormat="1" x14ac:dyDescent="0.2">
      <c r="A7147" s="8">
        <f t="shared" si="1006"/>
        <v>0.12891666666666668</v>
      </c>
      <c r="B7147" s="8">
        <f t="shared" si="1007"/>
        <v>0</v>
      </c>
      <c r="C7147" s="8">
        <f t="shared" si="1008"/>
        <v>0</v>
      </c>
      <c r="E7147" s="8" t="b">
        <f t="shared" si="1009"/>
        <v>0</v>
      </c>
      <c r="F7147" s="8" t="b">
        <f t="shared" si="1010"/>
        <v>0</v>
      </c>
      <c r="Q7147" s="8">
        <f t="shared" si="1011"/>
        <v>0.13891666666666666</v>
      </c>
      <c r="R7147" s="8" t="e">
        <f>IFERROR(SUMPRODUCT(INDEX($B$1:$B$9600,$L7148):INDEX($B$1:$B$9600,$L7148+959),M$2:M$961)/$G$3,NA())</f>
        <v>#N/A</v>
      </c>
      <c r="S7147" s="8" t="e">
        <f>IFERROR(SUMPRODUCT(INDEX($C$1:$C$9600,$L7148):INDEX($C$1:$C$9600,$L7148+959),N$2:N$961)/$G$5,NA())</f>
        <v>#N/A</v>
      </c>
      <c r="T7147" s="8" t="e">
        <f t="shared" si="1012"/>
        <v>#N/A</v>
      </c>
    </row>
    <row r="7148" spans="1:20" s="8" customFormat="1" x14ac:dyDescent="0.2">
      <c r="A7148" s="8">
        <f t="shared" si="1006"/>
        <v>0.12893750000000001</v>
      </c>
      <c r="B7148" s="8">
        <f t="shared" si="1007"/>
        <v>0</v>
      </c>
      <c r="C7148" s="8">
        <f t="shared" si="1008"/>
        <v>0</v>
      </c>
      <c r="E7148" s="8" t="b">
        <f t="shared" si="1009"/>
        <v>0</v>
      </c>
      <c r="F7148" s="8" t="b">
        <f t="shared" si="1010"/>
        <v>0</v>
      </c>
      <c r="Q7148" s="8">
        <f t="shared" si="1011"/>
        <v>0.13893749999999999</v>
      </c>
      <c r="R7148" s="8" t="e">
        <f>IFERROR(SUMPRODUCT(INDEX($B$1:$B$9600,$L7149):INDEX($B$1:$B$9600,$L7149+959),M$2:M$961)/$G$3,NA())</f>
        <v>#N/A</v>
      </c>
      <c r="S7148" s="8" t="e">
        <f>IFERROR(SUMPRODUCT(INDEX($C$1:$C$9600,$L7149):INDEX($C$1:$C$9600,$L7149+959),N$2:N$961)/$G$5,NA())</f>
        <v>#N/A</v>
      </c>
      <c r="T7148" s="8" t="e">
        <f t="shared" si="1012"/>
        <v>#N/A</v>
      </c>
    </row>
    <row r="7149" spans="1:20" s="8" customFormat="1" x14ac:dyDescent="0.2">
      <c r="A7149" s="8">
        <f t="shared" si="1006"/>
        <v>0.12895833333333334</v>
      </c>
      <c r="B7149" s="8">
        <f t="shared" si="1007"/>
        <v>0</v>
      </c>
      <c r="C7149" s="8">
        <f t="shared" si="1008"/>
        <v>0</v>
      </c>
      <c r="E7149" s="8" t="b">
        <f t="shared" si="1009"/>
        <v>0</v>
      </c>
      <c r="F7149" s="8" t="b">
        <f t="shared" si="1010"/>
        <v>0</v>
      </c>
      <c r="Q7149" s="8">
        <f t="shared" si="1011"/>
        <v>0.13895833333333332</v>
      </c>
      <c r="R7149" s="8" t="e">
        <f>IFERROR(SUMPRODUCT(INDEX($B$1:$B$9600,$L7150):INDEX($B$1:$B$9600,$L7150+959),M$2:M$961)/$G$3,NA())</f>
        <v>#N/A</v>
      </c>
      <c r="S7149" s="8" t="e">
        <f>IFERROR(SUMPRODUCT(INDEX($C$1:$C$9600,$L7150):INDEX($C$1:$C$9600,$L7150+959),N$2:N$961)/$G$5,NA())</f>
        <v>#N/A</v>
      </c>
      <c r="T7149" s="8" t="e">
        <f t="shared" si="1012"/>
        <v>#N/A</v>
      </c>
    </row>
    <row r="7150" spans="1:20" s="8" customFormat="1" x14ac:dyDescent="0.2">
      <c r="A7150" s="8">
        <f t="shared" si="1006"/>
        <v>0.12897916666666667</v>
      </c>
      <c r="B7150" s="8">
        <f t="shared" si="1007"/>
        <v>0</v>
      </c>
      <c r="C7150" s="8">
        <f t="shared" si="1008"/>
        <v>0</v>
      </c>
      <c r="E7150" s="8" t="b">
        <f t="shared" si="1009"/>
        <v>0</v>
      </c>
      <c r="F7150" s="8" t="b">
        <f t="shared" si="1010"/>
        <v>0</v>
      </c>
      <c r="Q7150" s="8">
        <f t="shared" si="1011"/>
        <v>0.13897916666666665</v>
      </c>
      <c r="R7150" s="8" t="e">
        <f>IFERROR(SUMPRODUCT(INDEX($B$1:$B$9600,$L7151):INDEX($B$1:$B$9600,$L7151+959),M$2:M$961)/$G$3,NA())</f>
        <v>#N/A</v>
      </c>
      <c r="S7150" s="8" t="e">
        <f>IFERROR(SUMPRODUCT(INDEX($C$1:$C$9600,$L7151):INDEX($C$1:$C$9600,$L7151+959),N$2:N$961)/$G$5,NA())</f>
        <v>#N/A</v>
      </c>
      <c r="T7150" s="8" t="e">
        <f t="shared" si="1012"/>
        <v>#N/A</v>
      </c>
    </row>
    <row r="7151" spans="1:20" s="8" customFormat="1" x14ac:dyDescent="0.2">
      <c r="A7151" s="8">
        <f t="shared" si="1006"/>
        <v>0.129</v>
      </c>
      <c r="B7151" s="8">
        <f t="shared" si="1007"/>
        <v>0</v>
      </c>
      <c r="C7151" s="8">
        <f t="shared" si="1008"/>
        <v>0</v>
      </c>
      <c r="E7151" s="8" t="b">
        <f t="shared" si="1009"/>
        <v>0</v>
      </c>
      <c r="F7151" s="8" t="b">
        <f t="shared" si="1010"/>
        <v>0</v>
      </c>
      <c r="Q7151" s="8">
        <f t="shared" si="1011"/>
        <v>0.13900000000000001</v>
      </c>
      <c r="R7151" s="8" t="e">
        <f>IFERROR(SUMPRODUCT(INDEX($B$1:$B$9600,$L7152):INDEX($B$1:$B$9600,$L7152+959),M$2:M$961)/$G$3,NA())</f>
        <v>#N/A</v>
      </c>
      <c r="S7151" s="8" t="e">
        <f>IFERROR(SUMPRODUCT(INDEX($C$1:$C$9600,$L7152):INDEX($C$1:$C$9600,$L7152+959),N$2:N$961)/$G$5,NA())</f>
        <v>#N/A</v>
      </c>
      <c r="T7151" s="8" t="e">
        <f t="shared" si="1012"/>
        <v>#N/A</v>
      </c>
    </row>
    <row r="7152" spans="1:20" s="8" customFormat="1" x14ac:dyDescent="0.2">
      <c r="A7152" s="8">
        <f t="shared" si="1006"/>
        <v>0.12902083333333333</v>
      </c>
      <c r="B7152" s="8">
        <f t="shared" si="1007"/>
        <v>0</v>
      </c>
      <c r="C7152" s="8">
        <f t="shared" si="1008"/>
        <v>0</v>
      </c>
      <c r="E7152" s="8" t="b">
        <f t="shared" si="1009"/>
        <v>0</v>
      </c>
      <c r="F7152" s="8" t="b">
        <f t="shared" si="1010"/>
        <v>0</v>
      </c>
      <c r="Q7152" s="8">
        <f t="shared" si="1011"/>
        <v>0.13902083333333334</v>
      </c>
      <c r="R7152" s="8" t="e">
        <f>IFERROR(SUMPRODUCT(INDEX($B$1:$B$9600,$L7153):INDEX($B$1:$B$9600,$L7153+959),M$2:M$961)/$G$3,NA())</f>
        <v>#N/A</v>
      </c>
      <c r="S7152" s="8" t="e">
        <f>IFERROR(SUMPRODUCT(INDEX($C$1:$C$9600,$L7153):INDEX($C$1:$C$9600,$L7153+959),N$2:N$961)/$G$5,NA())</f>
        <v>#N/A</v>
      </c>
      <c r="T7152" s="8" t="e">
        <f t="shared" si="1012"/>
        <v>#N/A</v>
      </c>
    </row>
    <row r="7153" spans="1:20" s="8" customFormat="1" x14ac:dyDescent="0.2">
      <c r="A7153" s="8">
        <f t="shared" si="1006"/>
        <v>0.12904166666666667</v>
      </c>
      <c r="B7153" s="8">
        <f t="shared" si="1007"/>
        <v>0</v>
      </c>
      <c r="C7153" s="8">
        <f t="shared" si="1008"/>
        <v>0</v>
      </c>
      <c r="E7153" s="8" t="b">
        <f t="shared" si="1009"/>
        <v>0</v>
      </c>
      <c r="F7153" s="8" t="b">
        <f t="shared" si="1010"/>
        <v>0</v>
      </c>
      <c r="Q7153" s="8">
        <f t="shared" si="1011"/>
        <v>0.13904166666666667</v>
      </c>
      <c r="R7153" s="8" t="e">
        <f>IFERROR(SUMPRODUCT(INDEX($B$1:$B$9600,$L7154):INDEX($B$1:$B$9600,$L7154+959),M$2:M$961)/$G$3,NA())</f>
        <v>#N/A</v>
      </c>
      <c r="S7153" s="8" t="e">
        <f>IFERROR(SUMPRODUCT(INDEX($C$1:$C$9600,$L7154):INDEX($C$1:$C$9600,$L7154+959),N$2:N$961)/$G$5,NA())</f>
        <v>#N/A</v>
      </c>
      <c r="T7153" s="8" t="e">
        <f t="shared" si="1012"/>
        <v>#N/A</v>
      </c>
    </row>
    <row r="7154" spans="1:20" s="8" customFormat="1" x14ac:dyDescent="0.2">
      <c r="A7154" s="8">
        <f t="shared" si="1006"/>
        <v>0.1290625</v>
      </c>
      <c r="B7154" s="8">
        <f t="shared" si="1007"/>
        <v>0</v>
      </c>
      <c r="C7154" s="8">
        <f t="shared" si="1008"/>
        <v>0</v>
      </c>
      <c r="E7154" s="8" t="b">
        <f t="shared" si="1009"/>
        <v>0</v>
      </c>
      <c r="F7154" s="8" t="b">
        <f t="shared" si="1010"/>
        <v>0</v>
      </c>
      <c r="Q7154" s="8">
        <f t="shared" si="1011"/>
        <v>0.13906250000000001</v>
      </c>
      <c r="R7154" s="8" t="e">
        <f>IFERROR(SUMPRODUCT(INDEX($B$1:$B$9600,$L7155):INDEX($B$1:$B$9600,$L7155+959),M$2:M$961)/$G$3,NA())</f>
        <v>#N/A</v>
      </c>
      <c r="S7154" s="8" t="e">
        <f>IFERROR(SUMPRODUCT(INDEX($C$1:$C$9600,$L7155):INDEX($C$1:$C$9600,$L7155+959),N$2:N$961)/$G$5,NA())</f>
        <v>#N/A</v>
      </c>
      <c r="T7154" s="8" t="e">
        <f t="shared" si="1012"/>
        <v>#N/A</v>
      </c>
    </row>
    <row r="7155" spans="1:20" s="8" customFormat="1" x14ac:dyDescent="0.2">
      <c r="A7155" s="8">
        <f t="shared" si="1006"/>
        <v>0.12908333333333333</v>
      </c>
      <c r="B7155" s="8">
        <f t="shared" si="1007"/>
        <v>0</v>
      </c>
      <c r="C7155" s="8">
        <f t="shared" si="1008"/>
        <v>0</v>
      </c>
      <c r="E7155" s="8" t="b">
        <f t="shared" si="1009"/>
        <v>0</v>
      </c>
      <c r="F7155" s="8" t="b">
        <f t="shared" si="1010"/>
        <v>0</v>
      </c>
      <c r="Q7155" s="8">
        <f t="shared" si="1011"/>
        <v>0.13908333333333334</v>
      </c>
      <c r="R7155" s="8" t="e">
        <f>IFERROR(SUMPRODUCT(INDEX($B$1:$B$9600,$L7156):INDEX($B$1:$B$9600,$L7156+959),M$2:M$961)/$G$3,NA())</f>
        <v>#N/A</v>
      </c>
      <c r="S7155" s="8" t="e">
        <f>IFERROR(SUMPRODUCT(INDEX($C$1:$C$9600,$L7156):INDEX($C$1:$C$9600,$L7156+959),N$2:N$961)/$G$5,NA())</f>
        <v>#N/A</v>
      </c>
      <c r="T7155" s="8" t="e">
        <f t="shared" si="1012"/>
        <v>#N/A</v>
      </c>
    </row>
    <row r="7156" spans="1:20" s="8" customFormat="1" x14ac:dyDescent="0.2">
      <c r="A7156" s="8">
        <f t="shared" si="1006"/>
        <v>0.12910416666666666</v>
      </c>
      <c r="B7156" s="8">
        <f t="shared" si="1007"/>
        <v>0</v>
      </c>
      <c r="C7156" s="8">
        <f t="shared" si="1008"/>
        <v>0</v>
      </c>
      <c r="E7156" s="8" t="b">
        <f t="shared" si="1009"/>
        <v>0</v>
      </c>
      <c r="F7156" s="8" t="b">
        <f t="shared" si="1010"/>
        <v>0</v>
      </c>
      <c r="Q7156" s="8">
        <f t="shared" si="1011"/>
        <v>0.13910416666666667</v>
      </c>
      <c r="R7156" s="8" t="e">
        <f>IFERROR(SUMPRODUCT(INDEX($B$1:$B$9600,$L7157):INDEX($B$1:$B$9600,$L7157+959),M$2:M$961)/$G$3,NA())</f>
        <v>#N/A</v>
      </c>
      <c r="S7156" s="8" t="e">
        <f>IFERROR(SUMPRODUCT(INDEX($C$1:$C$9600,$L7157):INDEX($C$1:$C$9600,$L7157+959),N$2:N$961)/$G$5,NA())</f>
        <v>#N/A</v>
      </c>
      <c r="T7156" s="8" t="e">
        <f t="shared" si="1012"/>
        <v>#N/A</v>
      </c>
    </row>
    <row r="7157" spans="1:20" s="8" customFormat="1" x14ac:dyDescent="0.2">
      <c r="A7157" s="8">
        <f t="shared" si="1006"/>
        <v>0.12912499999999999</v>
      </c>
      <c r="B7157" s="8">
        <f t="shared" si="1007"/>
        <v>0</v>
      </c>
      <c r="C7157" s="8">
        <f t="shared" si="1008"/>
        <v>0</v>
      </c>
      <c r="E7157" s="8" t="b">
        <f t="shared" si="1009"/>
        <v>0</v>
      </c>
      <c r="F7157" s="8" t="b">
        <f t="shared" si="1010"/>
        <v>0</v>
      </c>
      <c r="Q7157" s="8">
        <f t="shared" si="1011"/>
        <v>0.139125</v>
      </c>
      <c r="R7157" s="8" t="e">
        <f>IFERROR(SUMPRODUCT(INDEX($B$1:$B$9600,$L7158):INDEX($B$1:$B$9600,$L7158+959),M$2:M$961)/$G$3,NA())</f>
        <v>#N/A</v>
      </c>
      <c r="S7157" s="8" t="e">
        <f>IFERROR(SUMPRODUCT(INDEX($C$1:$C$9600,$L7158):INDEX($C$1:$C$9600,$L7158+959),N$2:N$961)/$G$5,NA())</f>
        <v>#N/A</v>
      </c>
      <c r="T7157" s="8" t="e">
        <f t="shared" si="1012"/>
        <v>#N/A</v>
      </c>
    </row>
    <row r="7158" spans="1:20" s="8" customFormat="1" x14ac:dyDescent="0.2">
      <c r="A7158" s="8">
        <f t="shared" si="1006"/>
        <v>0.12914583333333332</v>
      </c>
      <c r="B7158" s="8">
        <f t="shared" si="1007"/>
        <v>0</v>
      </c>
      <c r="C7158" s="8">
        <f t="shared" si="1008"/>
        <v>0</v>
      </c>
      <c r="E7158" s="8" t="b">
        <f t="shared" si="1009"/>
        <v>0</v>
      </c>
      <c r="F7158" s="8" t="b">
        <f t="shared" si="1010"/>
        <v>0</v>
      </c>
      <c r="Q7158" s="8">
        <f t="shared" si="1011"/>
        <v>0.13914583333333333</v>
      </c>
      <c r="R7158" s="8" t="e">
        <f>IFERROR(SUMPRODUCT(INDEX($B$1:$B$9600,$L7159):INDEX($B$1:$B$9600,$L7159+959),M$2:M$961)/$G$3,NA())</f>
        <v>#N/A</v>
      </c>
      <c r="S7158" s="8" t="e">
        <f>IFERROR(SUMPRODUCT(INDEX($C$1:$C$9600,$L7159):INDEX($C$1:$C$9600,$L7159+959),N$2:N$961)/$G$5,NA())</f>
        <v>#N/A</v>
      </c>
      <c r="T7158" s="8" t="e">
        <f t="shared" si="1012"/>
        <v>#N/A</v>
      </c>
    </row>
    <row r="7159" spans="1:20" s="8" customFormat="1" x14ac:dyDescent="0.2">
      <c r="A7159" s="8">
        <f t="shared" si="1006"/>
        <v>0.12916666666666668</v>
      </c>
      <c r="B7159" s="8">
        <f t="shared" si="1007"/>
        <v>0</v>
      </c>
      <c r="C7159" s="8">
        <f t="shared" si="1008"/>
        <v>0</v>
      </c>
      <c r="E7159" s="8" t="b">
        <f t="shared" si="1009"/>
        <v>0</v>
      </c>
      <c r="F7159" s="8" t="b">
        <f t="shared" si="1010"/>
        <v>0</v>
      </c>
      <c r="Q7159" s="8">
        <f t="shared" si="1011"/>
        <v>0.13916666666666666</v>
      </c>
      <c r="R7159" s="8" t="e">
        <f>IFERROR(SUMPRODUCT(INDEX($B$1:$B$9600,$L7160):INDEX($B$1:$B$9600,$L7160+959),M$2:M$961)/$G$3,NA())</f>
        <v>#N/A</v>
      </c>
      <c r="S7159" s="8" t="e">
        <f>IFERROR(SUMPRODUCT(INDEX($C$1:$C$9600,$L7160):INDEX($C$1:$C$9600,$L7160+959),N$2:N$961)/$G$5,NA())</f>
        <v>#N/A</v>
      </c>
      <c r="T7159" s="8" t="e">
        <f t="shared" si="1012"/>
        <v>#N/A</v>
      </c>
    </row>
    <row r="7160" spans="1:20" s="8" customFormat="1" x14ac:dyDescent="0.2">
      <c r="A7160" s="8">
        <f t="shared" si="1006"/>
        <v>0.12918750000000001</v>
      </c>
      <c r="B7160" s="8">
        <f t="shared" si="1007"/>
        <v>0</v>
      </c>
      <c r="C7160" s="8">
        <f t="shared" si="1008"/>
        <v>0</v>
      </c>
      <c r="E7160" s="8" t="b">
        <f t="shared" si="1009"/>
        <v>0</v>
      </c>
      <c r="F7160" s="8" t="b">
        <f t="shared" si="1010"/>
        <v>0</v>
      </c>
      <c r="Q7160" s="8">
        <f t="shared" si="1011"/>
        <v>0.13918749999999999</v>
      </c>
      <c r="R7160" s="8" t="e">
        <f>IFERROR(SUMPRODUCT(INDEX($B$1:$B$9600,$L7161):INDEX($B$1:$B$9600,$L7161+959),M$2:M$961)/$G$3,NA())</f>
        <v>#N/A</v>
      </c>
      <c r="S7160" s="8" t="e">
        <f>IFERROR(SUMPRODUCT(INDEX($C$1:$C$9600,$L7161):INDEX($C$1:$C$9600,$L7161+959),N$2:N$961)/$G$5,NA())</f>
        <v>#N/A</v>
      </c>
      <c r="T7160" s="8" t="e">
        <f t="shared" si="1012"/>
        <v>#N/A</v>
      </c>
    </row>
    <row r="7161" spans="1:20" s="8" customFormat="1" x14ac:dyDescent="0.2">
      <c r="A7161" s="8">
        <f t="shared" si="1006"/>
        <v>0.12920833333333334</v>
      </c>
      <c r="B7161" s="8">
        <f t="shared" si="1007"/>
        <v>0</v>
      </c>
      <c r="C7161" s="8">
        <f t="shared" si="1008"/>
        <v>0</v>
      </c>
      <c r="E7161" s="8" t="b">
        <f t="shared" si="1009"/>
        <v>0</v>
      </c>
      <c r="F7161" s="8" t="b">
        <f t="shared" si="1010"/>
        <v>0</v>
      </c>
      <c r="Q7161" s="8">
        <f t="shared" si="1011"/>
        <v>0.13920833333333332</v>
      </c>
      <c r="R7161" s="8" t="e">
        <f>IFERROR(SUMPRODUCT(INDEX($B$1:$B$9600,$L7162):INDEX($B$1:$B$9600,$L7162+959),M$2:M$961)/$G$3,NA())</f>
        <v>#N/A</v>
      </c>
      <c r="S7161" s="8" t="e">
        <f>IFERROR(SUMPRODUCT(INDEX($C$1:$C$9600,$L7162):INDEX($C$1:$C$9600,$L7162+959),N$2:N$961)/$G$5,NA())</f>
        <v>#N/A</v>
      </c>
      <c r="T7161" s="8" t="e">
        <f t="shared" si="1012"/>
        <v>#N/A</v>
      </c>
    </row>
    <row r="7162" spans="1:20" s="8" customFormat="1" x14ac:dyDescent="0.2">
      <c r="A7162" s="8">
        <f t="shared" si="1006"/>
        <v>0.12922916666666667</v>
      </c>
      <c r="B7162" s="8">
        <f t="shared" si="1007"/>
        <v>0</v>
      </c>
      <c r="C7162" s="8">
        <f t="shared" si="1008"/>
        <v>0</v>
      </c>
      <c r="E7162" s="8" t="b">
        <f t="shared" si="1009"/>
        <v>0</v>
      </c>
      <c r="F7162" s="8" t="b">
        <f t="shared" si="1010"/>
        <v>0</v>
      </c>
      <c r="Q7162" s="8">
        <f t="shared" si="1011"/>
        <v>0.13922916666666665</v>
      </c>
      <c r="R7162" s="8" t="e">
        <f>IFERROR(SUMPRODUCT(INDEX($B$1:$B$9600,$L7163):INDEX($B$1:$B$9600,$L7163+959),M$2:M$961)/$G$3,NA())</f>
        <v>#N/A</v>
      </c>
      <c r="S7162" s="8" t="e">
        <f>IFERROR(SUMPRODUCT(INDEX($C$1:$C$9600,$L7163):INDEX($C$1:$C$9600,$L7163+959),N$2:N$961)/$G$5,NA())</f>
        <v>#N/A</v>
      </c>
      <c r="T7162" s="8" t="e">
        <f t="shared" si="1012"/>
        <v>#N/A</v>
      </c>
    </row>
    <row r="7163" spans="1:20" s="8" customFormat="1" x14ac:dyDescent="0.2">
      <c r="A7163" s="8">
        <f t="shared" si="1006"/>
        <v>0.12925</v>
      </c>
      <c r="B7163" s="8">
        <f t="shared" si="1007"/>
        <v>0</v>
      </c>
      <c r="C7163" s="8">
        <f t="shared" si="1008"/>
        <v>0</v>
      </c>
      <c r="E7163" s="8" t="b">
        <f t="shared" si="1009"/>
        <v>0</v>
      </c>
      <c r="F7163" s="8" t="b">
        <f t="shared" si="1010"/>
        <v>0</v>
      </c>
      <c r="Q7163" s="8">
        <f t="shared" si="1011"/>
        <v>0.13925000000000001</v>
      </c>
      <c r="R7163" s="8" t="e">
        <f>IFERROR(SUMPRODUCT(INDEX($B$1:$B$9600,$L7164):INDEX($B$1:$B$9600,$L7164+959),M$2:M$961)/$G$3,NA())</f>
        <v>#N/A</v>
      </c>
      <c r="S7163" s="8" t="e">
        <f>IFERROR(SUMPRODUCT(INDEX($C$1:$C$9600,$L7164):INDEX($C$1:$C$9600,$L7164+959),N$2:N$961)/$G$5,NA())</f>
        <v>#N/A</v>
      </c>
      <c r="T7163" s="8" t="e">
        <f t="shared" si="1012"/>
        <v>#N/A</v>
      </c>
    </row>
    <row r="7164" spans="1:20" s="8" customFormat="1" x14ac:dyDescent="0.2">
      <c r="A7164" s="8">
        <f t="shared" si="1006"/>
        <v>0.12927083333333333</v>
      </c>
      <c r="B7164" s="8">
        <f t="shared" si="1007"/>
        <v>0</v>
      </c>
      <c r="C7164" s="8">
        <f t="shared" si="1008"/>
        <v>0</v>
      </c>
      <c r="E7164" s="8" t="b">
        <f t="shared" si="1009"/>
        <v>0</v>
      </c>
      <c r="F7164" s="8" t="b">
        <f t="shared" si="1010"/>
        <v>0</v>
      </c>
      <c r="Q7164" s="8">
        <f t="shared" si="1011"/>
        <v>0.13927083333333334</v>
      </c>
      <c r="R7164" s="8" t="e">
        <f>IFERROR(SUMPRODUCT(INDEX($B$1:$B$9600,$L7165):INDEX($B$1:$B$9600,$L7165+959),M$2:M$961)/$G$3,NA())</f>
        <v>#N/A</v>
      </c>
      <c r="S7164" s="8" t="e">
        <f>IFERROR(SUMPRODUCT(INDEX($C$1:$C$9600,$L7165):INDEX($C$1:$C$9600,$L7165+959),N$2:N$961)/$G$5,NA())</f>
        <v>#N/A</v>
      </c>
      <c r="T7164" s="8" t="e">
        <f t="shared" si="1012"/>
        <v>#N/A</v>
      </c>
    </row>
    <row r="7165" spans="1:20" s="8" customFormat="1" x14ac:dyDescent="0.2">
      <c r="A7165" s="8">
        <f t="shared" si="1006"/>
        <v>0.12929166666666667</v>
      </c>
      <c r="B7165" s="8">
        <f t="shared" si="1007"/>
        <v>0</v>
      </c>
      <c r="C7165" s="8">
        <f t="shared" si="1008"/>
        <v>0</v>
      </c>
      <c r="E7165" s="8" t="b">
        <f t="shared" si="1009"/>
        <v>0</v>
      </c>
      <c r="F7165" s="8" t="b">
        <f t="shared" si="1010"/>
        <v>0</v>
      </c>
      <c r="Q7165" s="8">
        <f t="shared" si="1011"/>
        <v>0.13929166666666667</v>
      </c>
      <c r="R7165" s="8" t="e">
        <f>IFERROR(SUMPRODUCT(INDEX($B$1:$B$9600,$L7166):INDEX($B$1:$B$9600,$L7166+959),M$2:M$961)/$G$3,NA())</f>
        <v>#N/A</v>
      </c>
      <c r="S7165" s="8" t="e">
        <f>IFERROR(SUMPRODUCT(INDEX($C$1:$C$9600,$L7166):INDEX($C$1:$C$9600,$L7166+959),N$2:N$961)/$G$5,NA())</f>
        <v>#N/A</v>
      </c>
      <c r="T7165" s="8" t="e">
        <f t="shared" si="1012"/>
        <v>#N/A</v>
      </c>
    </row>
    <row r="7166" spans="1:20" s="8" customFormat="1" x14ac:dyDescent="0.2">
      <c r="A7166" s="8">
        <f t="shared" si="1006"/>
        <v>0.1293125</v>
      </c>
      <c r="B7166" s="8">
        <f t="shared" si="1007"/>
        <v>0</v>
      </c>
      <c r="C7166" s="8">
        <f t="shared" si="1008"/>
        <v>0</v>
      </c>
      <c r="E7166" s="8" t="b">
        <f t="shared" si="1009"/>
        <v>0</v>
      </c>
      <c r="F7166" s="8" t="b">
        <f t="shared" si="1010"/>
        <v>0</v>
      </c>
      <c r="Q7166" s="8">
        <f t="shared" si="1011"/>
        <v>0.13931250000000001</v>
      </c>
      <c r="R7166" s="8" t="e">
        <f>IFERROR(SUMPRODUCT(INDEX($B$1:$B$9600,$L7167):INDEX($B$1:$B$9600,$L7167+959),M$2:M$961)/$G$3,NA())</f>
        <v>#N/A</v>
      </c>
      <c r="S7166" s="8" t="e">
        <f>IFERROR(SUMPRODUCT(INDEX($C$1:$C$9600,$L7167):INDEX($C$1:$C$9600,$L7167+959),N$2:N$961)/$G$5,NA())</f>
        <v>#N/A</v>
      </c>
      <c r="T7166" s="8" t="e">
        <f t="shared" si="1012"/>
        <v>#N/A</v>
      </c>
    </row>
    <row r="7167" spans="1:20" s="8" customFormat="1" x14ac:dyDescent="0.2">
      <c r="A7167" s="8">
        <f t="shared" si="1006"/>
        <v>0.12933333333333333</v>
      </c>
      <c r="B7167" s="8">
        <f t="shared" si="1007"/>
        <v>0</v>
      </c>
      <c r="C7167" s="8">
        <f t="shared" si="1008"/>
        <v>0</v>
      </c>
      <c r="E7167" s="8" t="b">
        <f t="shared" si="1009"/>
        <v>0</v>
      </c>
      <c r="F7167" s="8" t="b">
        <f t="shared" si="1010"/>
        <v>0</v>
      </c>
      <c r="Q7167" s="8">
        <f t="shared" si="1011"/>
        <v>0.13933333333333334</v>
      </c>
      <c r="R7167" s="8" t="e">
        <f>IFERROR(SUMPRODUCT(INDEX($B$1:$B$9600,$L7168):INDEX($B$1:$B$9600,$L7168+959),M$2:M$961)/$G$3,NA())</f>
        <v>#N/A</v>
      </c>
      <c r="S7167" s="8" t="e">
        <f>IFERROR(SUMPRODUCT(INDEX($C$1:$C$9600,$L7168):INDEX($C$1:$C$9600,$L7168+959),N$2:N$961)/$G$5,NA())</f>
        <v>#N/A</v>
      </c>
      <c r="T7167" s="8" t="e">
        <f t="shared" si="1012"/>
        <v>#N/A</v>
      </c>
    </row>
    <row r="7168" spans="1:20" s="8" customFormat="1" x14ac:dyDescent="0.2">
      <c r="A7168" s="8">
        <f t="shared" si="1006"/>
        <v>0.12935416666666666</v>
      </c>
      <c r="B7168" s="8">
        <f t="shared" si="1007"/>
        <v>0</v>
      </c>
      <c r="C7168" s="8">
        <f t="shared" si="1008"/>
        <v>0</v>
      </c>
      <c r="E7168" s="8" t="b">
        <f t="shared" si="1009"/>
        <v>0</v>
      </c>
      <c r="F7168" s="8" t="b">
        <f t="shared" si="1010"/>
        <v>0</v>
      </c>
      <c r="Q7168" s="8">
        <f t="shared" si="1011"/>
        <v>0.13935416666666667</v>
      </c>
      <c r="R7168" s="8" t="e">
        <f>IFERROR(SUMPRODUCT(INDEX($B$1:$B$9600,$L7169):INDEX($B$1:$B$9600,$L7169+959),M$2:M$961)/$G$3,NA())</f>
        <v>#N/A</v>
      </c>
      <c r="S7168" s="8" t="e">
        <f>IFERROR(SUMPRODUCT(INDEX($C$1:$C$9600,$L7169):INDEX($C$1:$C$9600,$L7169+959),N$2:N$961)/$G$5,NA())</f>
        <v>#N/A</v>
      </c>
      <c r="T7168" s="8" t="e">
        <f t="shared" si="1012"/>
        <v>#N/A</v>
      </c>
    </row>
    <row r="7169" spans="1:20" s="8" customFormat="1" x14ac:dyDescent="0.2">
      <c r="A7169" s="8">
        <f t="shared" ref="A7169:A7232" si="1013">(ROW()-959)/48000</f>
        <v>0.12937499999999999</v>
      </c>
      <c r="B7169" s="8">
        <f t="shared" ref="B7169:B7232" si="1014">IF(E7169,(1+COS(2*PI()*$I$1*(A7169-$H$4)/6.5))*COS(2*PI()*$I$1*(A7169-$H$4))/2,0)</f>
        <v>0</v>
      </c>
      <c r="C7169" s="8">
        <f t="shared" ref="C7169:C7232" si="1015">IF(F7169,(1+COS(2*PI()*$I$1*(A7169-$H$6)/6.5))*COS(2*PI()*$I$1*(A7169-$H$6))/2,0)</f>
        <v>0</v>
      </c>
      <c r="E7169" s="8" t="b">
        <f t="shared" ref="E7169:E7232" si="1016">AND(A7169&gt;=-3.25/$I$1+$H$4,A7169&lt;=(3.25/$I$1)+$H$4)</f>
        <v>0</v>
      </c>
      <c r="F7169" s="8" t="b">
        <f t="shared" ref="F7169:F7232" si="1017">AND(A7169&gt;=-3.25/$I$1+$H$6,A7169&lt;=(3.25/$I$1)+$H$6)</f>
        <v>0</v>
      </c>
      <c r="Q7169" s="8">
        <f t="shared" ref="Q7169:Q7232" si="1018">(ROW()-479)/48000</f>
        <v>0.139375</v>
      </c>
      <c r="R7169" s="8" t="e">
        <f>IFERROR(SUMPRODUCT(INDEX($B$1:$B$9600,$L7170):INDEX($B$1:$B$9600,$L7170+959),M$2:M$961)/$G$3,NA())</f>
        <v>#N/A</v>
      </c>
      <c r="S7169" s="8" t="e">
        <f>IFERROR(SUMPRODUCT(INDEX($C$1:$C$9600,$L7170):INDEX($C$1:$C$9600,$L7170+959),N$2:N$961)/$G$5,NA())</f>
        <v>#N/A</v>
      </c>
      <c r="T7169" s="8" t="e">
        <f t="shared" ref="T7169:T7232" si="1019">IFERROR(SUM(R7169:S7169)/$G$8,NA())</f>
        <v>#N/A</v>
      </c>
    </row>
    <row r="7170" spans="1:20" s="8" customFormat="1" x14ac:dyDescent="0.2">
      <c r="A7170" s="8">
        <f t="shared" si="1013"/>
        <v>0.12939583333333332</v>
      </c>
      <c r="B7170" s="8">
        <f t="shared" si="1014"/>
        <v>0</v>
      </c>
      <c r="C7170" s="8">
        <f t="shared" si="1015"/>
        <v>0</v>
      </c>
      <c r="E7170" s="8" t="b">
        <f t="shared" si="1016"/>
        <v>0</v>
      </c>
      <c r="F7170" s="8" t="b">
        <f t="shared" si="1017"/>
        <v>0</v>
      </c>
      <c r="Q7170" s="8">
        <f t="shared" si="1018"/>
        <v>0.13939583333333333</v>
      </c>
      <c r="R7170" s="8" t="e">
        <f>IFERROR(SUMPRODUCT(INDEX($B$1:$B$9600,$L7171):INDEX($B$1:$B$9600,$L7171+959),M$2:M$961)/$G$3,NA())</f>
        <v>#N/A</v>
      </c>
      <c r="S7170" s="8" t="e">
        <f>IFERROR(SUMPRODUCT(INDEX($C$1:$C$9600,$L7171):INDEX($C$1:$C$9600,$L7171+959),N$2:N$961)/$G$5,NA())</f>
        <v>#N/A</v>
      </c>
      <c r="T7170" s="8" t="e">
        <f t="shared" si="1019"/>
        <v>#N/A</v>
      </c>
    </row>
    <row r="7171" spans="1:20" s="8" customFormat="1" x14ac:dyDescent="0.2">
      <c r="A7171" s="8">
        <f t="shared" si="1013"/>
        <v>0.12941666666666668</v>
      </c>
      <c r="B7171" s="8">
        <f t="shared" si="1014"/>
        <v>0</v>
      </c>
      <c r="C7171" s="8">
        <f t="shared" si="1015"/>
        <v>0</v>
      </c>
      <c r="E7171" s="8" t="b">
        <f t="shared" si="1016"/>
        <v>0</v>
      </c>
      <c r="F7171" s="8" t="b">
        <f t="shared" si="1017"/>
        <v>0</v>
      </c>
      <c r="Q7171" s="8">
        <f t="shared" si="1018"/>
        <v>0.13941666666666666</v>
      </c>
      <c r="R7171" s="8" t="e">
        <f>IFERROR(SUMPRODUCT(INDEX($B$1:$B$9600,$L7172):INDEX($B$1:$B$9600,$L7172+959),M$2:M$961)/$G$3,NA())</f>
        <v>#N/A</v>
      </c>
      <c r="S7171" s="8" t="e">
        <f>IFERROR(SUMPRODUCT(INDEX($C$1:$C$9600,$L7172):INDEX($C$1:$C$9600,$L7172+959),N$2:N$961)/$G$5,NA())</f>
        <v>#N/A</v>
      </c>
      <c r="T7171" s="8" t="e">
        <f t="shared" si="1019"/>
        <v>#N/A</v>
      </c>
    </row>
    <row r="7172" spans="1:20" s="8" customFormat="1" x14ac:dyDescent="0.2">
      <c r="A7172" s="8">
        <f t="shared" si="1013"/>
        <v>0.12943750000000001</v>
      </c>
      <c r="B7172" s="8">
        <f t="shared" si="1014"/>
        <v>0</v>
      </c>
      <c r="C7172" s="8">
        <f t="shared" si="1015"/>
        <v>0</v>
      </c>
      <c r="E7172" s="8" t="b">
        <f t="shared" si="1016"/>
        <v>0</v>
      </c>
      <c r="F7172" s="8" t="b">
        <f t="shared" si="1017"/>
        <v>0</v>
      </c>
      <c r="Q7172" s="8">
        <f t="shared" si="1018"/>
        <v>0.13943749999999999</v>
      </c>
      <c r="R7172" s="8" t="e">
        <f>IFERROR(SUMPRODUCT(INDEX($B$1:$B$9600,$L7173):INDEX($B$1:$B$9600,$L7173+959),M$2:M$961)/$G$3,NA())</f>
        <v>#N/A</v>
      </c>
      <c r="S7172" s="8" t="e">
        <f>IFERROR(SUMPRODUCT(INDEX($C$1:$C$9600,$L7173):INDEX($C$1:$C$9600,$L7173+959),N$2:N$961)/$G$5,NA())</f>
        <v>#N/A</v>
      </c>
      <c r="T7172" s="8" t="e">
        <f t="shared" si="1019"/>
        <v>#N/A</v>
      </c>
    </row>
    <row r="7173" spans="1:20" s="8" customFormat="1" x14ac:dyDescent="0.2">
      <c r="A7173" s="8">
        <f t="shared" si="1013"/>
        <v>0.12945833333333334</v>
      </c>
      <c r="B7173" s="8">
        <f t="shared" si="1014"/>
        <v>0</v>
      </c>
      <c r="C7173" s="8">
        <f t="shared" si="1015"/>
        <v>0</v>
      </c>
      <c r="E7173" s="8" t="b">
        <f t="shared" si="1016"/>
        <v>0</v>
      </c>
      <c r="F7173" s="8" t="b">
        <f t="shared" si="1017"/>
        <v>0</v>
      </c>
      <c r="Q7173" s="8">
        <f t="shared" si="1018"/>
        <v>0.13945833333333332</v>
      </c>
      <c r="R7173" s="8" t="e">
        <f>IFERROR(SUMPRODUCT(INDEX($B$1:$B$9600,$L7174):INDEX($B$1:$B$9600,$L7174+959),M$2:M$961)/$G$3,NA())</f>
        <v>#N/A</v>
      </c>
      <c r="S7173" s="8" t="e">
        <f>IFERROR(SUMPRODUCT(INDEX($C$1:$C$9600,$L7174):INDEX($C$1:$C$9600,$L7174+959),N$2:N$961)/$G$5,NA())</f>
        <v>#N/A</v>
      </c>
      <c r="T7173" s="8" t="e">
        <f t="shared" si="1019"/>
        <v>#N/A</v>
      </c>
    </row>
    <row r="7174" spans="1:20" s="8" customFormat="1" x14ac:dyDescent="0.2">
      <c r="A7174" s="8">
        <f t="shared" si="1013"/>
        <v>0.12947916666666667</v>
      </c>
      <c r="B7174" s="8">
        <f t="shared" si="1014"/>
        <v>0</v>
      </c>
      <c r="C7174" s="8">
        <f t="shared" si="1015"/>
        <v>0</v>
      </c>
      <c r="E7174" s="8" t="b">
        <f t="shared" si="1016"/>
        <v>0</v>
      </c>
      <c r="F7174" s="8" t="b">
        <f t="shared" si="1017"/>
        <v>0</v>
      </c>
      <c r="Q7174" s="8">
        <f t="shared" si="1018"/>
        <v>0.13947916666666665</v>
      </c>
      <c r="R7174" s="8" t="e">
        <f>IFERROR(SUMPRODUCT(INDEX($B$1:$B$9600,$L7175):INDEX($B$1:$B$9600,$L7175+959),M$2:M$961)/$G$3,NA())</f>
        <v>#N/A</v>
      </c>
      <c r="S7174" s="8" t="e">
        <f>IFERROR(SUMPRODUCT(INDEX($C$1:$C$9600,$L7175):INDEX($C$1:$C$9600,$L7175+959),N$2:N$961)/$G$5,NA())</f>
        <v>#N/A</v>
      </c>
      <c r="T7174" s="8" t="e">
        <f t="shared" si="1019"/>
        <v>#N/A</v>
      </c>
    </row>
    <row r="7175" spans="1:20" s="8" customFormat="1" x14ac:dyDescent="0.2">
      <c r="A7175" s="8">
        <f t="shared" si="1013"/>
        <v>0.1295</v>
      </c>
      <c r="B7175" s="8">
        <f t="shared" si="1014"/>
        <v>0</v>
      </c>
      <c r="C7175" s="8">
        <f t="shared" si="1015"/>
        <v>0</v>
      </c>
      <c r="E7175" s="8" t="b">
        <f t="shared" si="1016"/>
        <v>0</v>
      </c>
      <c r="F7175" s="8" t="b">
        <f t="shared" si="1017"/>
        <v>0</v>
      </c>
      <c r="Q7175" s="8">
        <f t="shared" si="1018"/>
        <v>0.13950000000000001</v>
      </c>
      <c r="R7175" s="8" t="e">
        <f>IFERROR(SUMPRODUCT(INDEX($B$1:$B$9600,$L7176):INDEX($B$1:$B$9600,$L7176+959),M$2:M$961)/$G$3,NA())</f>
        <v>#N/A</v>
      </c>
      <c r="S7175" s="8" t="e">
        <f>IFERROR(SUMPRODUCT(INDEX($C$1:$C$9600,$L7176):INDEX($C$1:$C$9600,$L7176+959),N$2:N$961)/$G$5,NA())</f>
        <v>#N/A</v>
      </c>
      <c r="T7175" s="8" t="e">
        <f t="shared" si="1019"/>
        <v>#N/A</v>
      </c>
    </row>
    <row r="7176" spans="1:20" s="8" customFormat="1" x14ac:dyDescent="0.2">
      <c r="A7176" s="8">
        <f t="shared" si="1013"/>
        <v>0.12952083333333334</v>
      </c>
      <c r="B7176" s="8">
        <f t="shared" si="1014"/>
        <v>0</v>
      </c>
      <c r="C7176" s="8">
        <f t="shared" si="1015"/>
        <v>0</v>
      </c>
      <c r="E7176" s="8" t="b">
        <f t="shared" si="1016"/>
        <v>0</v>
      </c>
      <c r="F7176" s="8" t="b">
        <f t="shared" si="1017"/>
        <v>0</v>
      </c>
      <c r="Q7176" s="8">
        <f t="shared" si="1018"/>
        <v>0.13952083333333334</v>
      </c>
      <c r="R7176" s="8" t="e">
        <f>IFERROR(SUMPRODUCT(INDEX($B$1:$B$9600,$L7177):INDEX($B$1:$B$9600,$L7177+959),M$2:M$961)/$G$3,NA())</f>
        <v>#N/A</v>
      </c>
      <c r="S7176" s="8" t="e">
        <f>IFERROR(SUMPRODUCT(INDEX($C$1:$C$9600,$L7177):INDEX($C$1:$C$9600,$L7177+959),N$2:N$961)/$G$5,NA())</f>
        <v>#N/A</v>
      </c>
      <c r="T7176" s="8" t="e">
        <f t="shared" si="1019"/>
        <v>#N/A</v>
      </c>
    </row>
    <row r="7177" spans="1:20" s="8" customFormat="1" x14ac:dyDescent="0.2">
      <c r="A7177" s="8">
        <f t="shared" si="1013"/>
        <v>0.12954166666666667</v>
      </c>
      <c r="B7177" s="8">
        <f t="shared" si="1014"/>
        <v>0</v>
      </c>
      <c r="C7177" s="8">
        <f t="shared" si="1015"/>
        <v>0</v>
      </c>
      <c r="E7177" s="8" t="b">
        <f t="shared" si="1016"/>
        <v>0</v>
      </c>
      <c r="F7177" s="8" t="b">
        <f t="shared" si="1017"/>
        <v>0</v>
      </c>
      <c r="Q7177" s="8">
        <f t="shared" si="1018"/>
        <v>0.13954166666666667</v>
      </c>
      <c r="R7177" s="8" t="e">
        <f>IFERROR(SUMPRODUCT(INDEX($B$1:$B$9600,$L7178):INDEX($B$1:$B$9600,$L7178+959),M$2:M$961)/$G$3,NA())</f>
        <v>#N/A</v>
      </c>
      <c r="S7177" s="8" t="e">
        <f>IFERROR(SUMPRODUCT(INDEX($C$1:$C$9600,$L7178):INDEX($C$1:$C$9600,$L7178+959),N$2:N$961)/$G$5,NA())</f>
        <v>#N/A</v>
      </c>
      <c r="T7177" s="8" t="e">
        <f t="shared" si="1019"/>
        <v>#N/A</v>
      </c>
    </row>
    <row r="7178" spans="1:20" s="8" customFormat="1" x14ac:dyDescent="0.2">
      <c r="A7178" s="8">
        <f t="shared" si="1013"/>
        <v>0.1295625</v>
      </c>
      <c r="B7178" s="8">
        <f t="shared" si="1014"/>
        <v>0</v>
      </c>
      <c r="C7178" s="8">
        <f t="shared" si="1015"/>
        <v>0</v>
      </c>
      <c r="E7178" s="8" t="b">
        <f t="shared" si="1016"/>
        <v>0</v>
      </c>
      <c r="F7178" s="8" t="b">
        <f t="shared" si="1017"/>
        <v>0</v>
      </c>
      <c r="Q7178" s="8">
        <f t="shared" si="1018"/>
        <v>0.13956250000000001</v>
      </c>
      <c r="R7178" s="8" t="e">
        <f>IFERROR(SUMPRODUCT(INDEX($B$1:$B$9600,$L7179):INDEX($B$1:$B$9600,$L7179+959),M$2:M$961)/$G$3,NA())</f>
        <v>#N/A</v>
      </c>
      <c r="S7178" s="8" t="e">
        <f>IFERROR(SUMPRODUCT(INDEX($C$1:$C$9600,$L7179):INDEX($C$1:$C$9600,$L7179+959),N$2:N$961)/$G$5,NA())</f>
        <v>#N/A</v>
      </c>
      <c r="T7178" s="8" t="e">
        <f t="shared" si="1019"/>
        <v>#N/A</v>
      </c>
    </row>
    <row r="7179" spans="1:20" s="8" customFormat="1" x14ac:dyDescent="0.2">
      <c r="A7179" s="8">
        <f t="shared" si="1013"/>
        <v>0.12958333333333333</v>
      </c>
      <c r="B7179" s="8">
        <f t="shared" si="1014"/>
        <v>0</v>
      </c>
      <c r="C7179" s="8">
        <f t="shared" si="1015"/>
        <v>0</v>
      </c>
      <c r="E7179" s="8" t="b">
        <f t="shared" si="1016"/>
        <v>0</v>
      </c>
      <c r="F7179" s="8" t="b">
        <f t="shared" si="1017"/>
        <v>0</v>
      </c>
      <c r="Q7179" s="8">
        <f t="shared" si="1018"/>
        <v>0.13958333333333334</v>
      </c>
      <c r="R7179" s="8" t="e">
        <f>IFERROR(SUMPRODUCT(INDEX($B$1:$B$9600,$L7180):INDEX($B$1:$B$9600,$L7180+959),M$2:M$961)/$G$3,NA())</f>
        <v>#N/A</v>
      </c>
      <c r="S7179" s="8" t="e">
        <f>IFERROR(SUMPRODUCT(INDEX($C$1:$C$9600,$L7180):INDEX($C$1:$C$9600,$L7180+959),N$2:N$961)/$G$5,NA())</f>
        <v>#N/A</v>
      </c>
      <c r="T7179" s="8" t="e">
        <f t="shared" si="1019"/>
        <v>#N/A</v>
      </c>
    </row>
    <row r="7180" spans="1:20" s="8" customFormat="1" x14ac:dyDescent="0.2">
      <c r="A7180" s="8">
        <f t="shared" si="1013"/>
        <v>0.12960416666666666</v>
      </c>
      <c r="B7180" s="8">
        <f t="shared" si="1014"/>
        <v>0</v>
      </c>
      <c r="C7180" s="8">
        <f t="shared" si="1015"/>
        <v>0</v>
      </c>
      <c r="E7180" s="8" t="b">
        <f t="shared" si="1016"/>
        <v>0</v>
      </c>
      <c r="F7180" s="8" t="b">
        <f t="shared" si="1017"/>
        <v>0</v>
      </c>
      <c r="Q7180" s="8">
        <f t="shared" si="1018"/>
        <v>0.13960416666666667</v>
      </c>
      <c r="R7180" s="8" t="e">
        <f>IFERROR(SUMPRODUCT(INDEX($B$1:$B$9600,$L7181):INDEX($B$1:$B$9600,$L7181+959),M$2:M$961)/$G$3,NA())</f>
        <v>#N/A</v>
      </c>
      <c r="S7180" s="8" t="e">
        <f>IFERROR(SUMPRODUCT(INDEX($C$1:$C$9600,$L7181):INDEX($C$1:$C$9600,$L7181+959),N$2:N$961)/$G$5,NA())</f>
        <v>#N/A</v>
      </c>
      <c r="T7180" s="8" t="e">
        <f t="shared" si="1019"/>
        <v>#N/A</v>
      </c>
    </row>
    <row r="7181" spans="1:20" s="8" customFormat="1" x14ac:dyDescent="0.2">
      <c r="A7181" s="8">
        <f t="shared" si="1013"/>
        <v>0.12962499999999999</v>
      </c>
      <c r="B7181" s="8">
        <f t="shared" si="1014"/>
        <v>0</v>
      </c>
      <c r="C7181" s="8">
        <f t="shared" si="1015"/>
        <v>0</v>
      </c>
      <c r="E7181" s="8" t="b">
        <f t="shared" si="1016"/>
        <v>0</v>
      </c>
      <c r="F7181" s="8" t="b">
        <f t="shared" si="1017"/>
        <v>0</v>
      </c>
      <c r="Q7181" s="8">
        <f t="shared" si="1018"/>
        <v>0.139625</v>
      </c>
      <c r="R7181" s="8" t="e">
        <f>IFERROR(SUMPRODUCT(INDEX($B$1:$B$9600,$L7182):INDEX($B$1:$B$9600,$L7182+959),M$2:M$961)/$G$3,NA())</f>
        <v>#N/A</v>
      </c>
      <c r="S7181" s="8" t="e">
        <f>IFERROR(SUMPRODUCT(INDEX($C$1:$C$9600,$L7182):INDEX($C$1:$C$9600,$L7182+959),N$2:N$961)/$G$5,NA())</f>
        <v>#N/A</v>
      </c>
      <c r="T7181" s="8" t="e">
        <f t="shared" si="1019"/>
        <v>#N/A</v>
      </c>
    </row>
    <row r="7182" spans="1:20" s="8" customFormat="1" x14ac:dyDescent="0.2">
      <c r="A7182" s="8">
        <f t="shared" si="1013"/>
        <v>0.12964583333333332</v>
      </c>
      <c r="B7182" s="8">
        <f t="shared" si="1014"/>
        <v>0</v>
      </c>
      <c r="C7182" s="8">
        <f t="shared" si="1015"/>
        <v>0</v>
      </c>
      <c r="E7182" s="8" t="b">
        <f t="shared" si="1016"/>
        <v>0</v>
      </c>
      <c r="F7182" s="8" t="b">
        <f t="shared" si="1017"/>
        <v>0</v>
      </c>
      <c r="Q7182" s="8">
        <f t="shared" si="1018"/>
        <v>0.13964583333333333</v>
      </c>
      <c r="R7182" s="8" t="e">
        <f>IFERROR(SUMPRODUCT(INDEX($B$1:$B$9600,$L7183):INDEX($B$1:$B$9600,$L7183+959),M$2:M$961)/$G$3,NA())</f>
        <v>#N/A</v>
      </c>
      <c r="S7182" s="8" t="e">
        <f>IFERROR(SUMPRODUCT(INDEX($C$1:$C$9600,$L7183):INDEX($C$1:$C$9600,$L7183+959),N$2:N$961)/$G$5,NA())</f>
        <v>#N/A</v>
      </c>
      <c r="T7182" s="8" t="e">
        <f t="shared" si="1019"/>
        <v>#N/A</v>
      </c>
    </row>
    <row r="7183" spans="1:20" s="8" customFormat="1" x14ac:dyDescent="0.2">
      <c r="A7183" s="8">
        <f t="shared" si="1013"/>
        <v>0.12966666666666668</v>
      </c>
      <c r="B7183" s="8">
        <f t="shared" si="1014"/>
        <v>0</v>
      </c>
      <c r="C7183" s="8">
        <f t="shared" si="1015"/>
        <v>0</v>
      </c>
      <c r="E7183" s="8" t="b">
        <f t="shared" si="1016"/>
        <v>0</v>
      </c>
      <c r="F7183" s="8" t="b">
        <f t="shared" si="1017"/>
        <v>0</v>
      </c>
      <c r="Q7183" s="8">
        <f t="shared" si="1018"/>
        <v>0.13966666666666666</v>
      </c>
      <c r="R7183" s="8" t="e">
        <f>IFERROR(SUMPRODUCT(INDEX($B$1:$B$9600,$L7184):INDEX($B$1:$B$9600,$L7184+959),M$2:M$961)/$G$3,NA())</f>
        <v>#N/A</v>
      </c>
      <c r="S7183" s="8" t="e">
        <f>IFERROR(SUMPRODUCT(INDEX($C$1:$C$9600,$L7184):INDEX($C$1:$C$9600,$L7184+959),N$2:N$961)/$G$5,NA())</f>
        <v>#N/A</v>
      </c>
      <c r="T7183" s="8" t="e">
        <f t="shared" si="1019"/>
        <v>#N/A</v>
      </c>
    </row>
    <row r="7184" spans="1:20" s="8" customFormat="1" x14ac:dyDescent="0.2">
      <c r="A7184" s="8">
        <f t="shared" si="1013"/>
        <v>0.12968750000000001</v>
      </c>
      <c r="B7184" s="8">
        <f t="shared" si="1014"/>
        <v>0</v>
      </c>
      <c r="C7184" s="8">
        <f t="shared" si="1015"/>
        <v>0</v>
      </c>
      <c r="E7184" s="8" t="b">
        <f t="shared" si="1016"/>
        <v>0</v>
      </c>
      <c r="F7184" s="8" t="b">
        <f t="shared" si="1017"/>
        <v>0</v>
      </c>
      <c r="Q7184" s="8">
        <f t="shared" si="1018"/>
        <v>0.13968749999999999</v>
      </c>
      <c r="R7184" s="8" t="e">
        <f>IFERROR(SUMPRODUCT(INDEX($B$1:$B$9600,$L7185):INDEX($B$1:$B$9600,$L7185+959),M$2:M$961)/$G$3,NA())</f>
        <v>#N/A</v>
      </c>
      <c r="S7184" s="8" t="e">
        <f>IFERROR(SUMPRODUCT(INDEX($C$1:$C$9600,$L7185):INDEX($C$1:$C$9600,$L7185+959),N$2:N$961)/$G$5,NA())</f>
        <v>#N/A</v>
      </c>
      <c r="T7184" s="8" t="e">
        <f t="shared" si="1019"/>
        <v>#N/A</v>
      </c>
    </row>
    <row r="7185" spans="1:20" s="8" customFormat="1" x14ac:dyDescent="0.2">
      <c r="A7185" s="8">
        <f t="shared" si="1013"/>
        <v>0.12970833333333334</v>
      </c>
      <c r="B7185" s="8">
        <f t="shared" si="1014"/>
        <v>0</v>
      </c>
      <c r="C7185" s="8">
        <f t="shared" si="1015"/>
        <v>0</v>
      </c>
      <c r="E7185" s="8" t="b">
        <f t="shared" si="1016"/>
        <v>0</v>
      </c>
      <c r="F7185" s="8" t="b">
        <f t="shared" si="1017"/>
        <v>0</v>
      </c>
      <c r="Q7185" s="8">
        <f t="shared" si="1018"/>
        <v>0.13970833333333332</v>
      </c>
      <c r="R7185" s="8" t="e">
        <f>IFERROR(SUMPRODUCT(INDEX($B$1:$B$9600,$L7186):INDEX($B$1:$B$9600,$L7186+959),M$2:M$961)/$G$3,NA())</f>
        <v>#N/A</v>
      </c>
      <c r="S7185" s="8" t="e">
        <f>IFERROR(SUMPRODUCT(INDEX($C$1:$C$9600,$L7186):INDEX($C$1:$C$9600,$L7186+959),N$2:N$961)/$G$5,NA())</f>
        <v>#N/A</v>
      </c>
      <c r="T7185" s="8" t="e">
        <f t="shared" si="1019"/>
        <v>#N/A</v>
      </c>
    </row>
    <row r="7186" spans="1:20" s="8" customFormat="1" x14ac:dyDescent="0.2">
      <c r="A7186" s="8">
        <f t="shared" si="1013"/>
        <v>0.12972916666666667</v>
      </c>
      <c r="B7186" s="8">
        <f t="shared" si="1014"/>
        <v>0</v>
      </c>
      <c r="C7186" s="8">
        <f t="shared" si="1015"/>
        <v>0</v>
      </c>
      <c r="E7186" s="8" t="b">
        <f t="shared" si="1016"/>
        <v>0</v>
      </c>
      <c r="F7186" s="8" t="b">
        <f t="shared" si="1017"/>
        <v>0</v>
      </c>
      <c r="Q7186" s="8">
        <f t="shared" si="1018"/>
        <v>0.13972916666666665</v>
      </c>
      <c r="R7186" s="8" t="e">
        <f>IFERROR(SUMPRODUCT(INDEX($B$1:$B$9600,$L7187):INDEX($B$1:$B$9600,$L7187+959),M$2:M$961)/$G$3,NA())</f>
        <v>#N/A</v>
      </c>
      <c r="S7186" s="8" t="e">
        <f>IFERROR(SUMPRODUCT(INDEX($C$1:$C$9600,$L7187):INDEX($C$1:$C$9600,$L7187+959),N$2:N$961)/$G$5,NA())</f>
        <v>#N/A</v>
      </c>
      <c r="T7186" s="8" t="e">
        <f t="shared" si="1019"/>
        <v>#N/A</v>
      </c>
    </row>
    <row r="7187" spans="1:20" s="8" customFormat="1" x14ac:dyDescent="0.2">
      <c r="A7187" s="8">
        <f t="shared" si="1013"/>
        <v>0.12975</v>
      </c>
      <c r="B7187" s="8">
        <f t="shared" si="1014"/>
        <v>0</v>
      </c>
      <c r="C7187" s="8">
        <f t="shared" si="1015"/>
        <v>0</v>
      </c>
      <c r="E7187" s="8" t="b">
        <f t="shared" si="1016"/>
        <v>0</v>
      </c>
      <c r="F7187" s="8" t="b">
        <f t="shared" si="1017"/>
        <v>0</v>
      </c>
      <c r="Q7187" s="8">
        <f t="shared" si="1018"/>
        <v>0.13975000000000001</v>
      </c>
      <c r="R7187" s="8" t="e">
        <f>IFERROR(SUMPRODUCT(INDEX($B$1:$B$9600,$L7188):INDEX($B$1:$B$9600,$L7188+959),M$2:M$961)/$G$3,NA())</f>
        <v>#N/A</v>
      </c>
      <c r="S7187" s="8" t="e">
        <f>IFERROR(SUMPRODUCT(INDEX($C$1:$C$9600,$L7188):INDEX($C$1:$C$9600,$L7188+959),N$2:N$961)/$G$5,NA())</f>
        <v>#N/A</v>
      </c>
      <c r="T7187" s="8" t="e">
        <f t="shared" si="1019"/>
        <v>#N/A</v>
      </c>
    </row>
    <row r="7188" spans="1:20" s="8" customFormat="1" x14ac:dyDescent="0.2">
      <c r="A7188" s="8">
        <f t="shared" si="1013"/>
        <v>0.12977083333333334</v>
      </c>
      <c r="B7188" s="8">
        <f t="shared" si="1014"/>
        <v>0</v>
      </c>
      <c r="C7188" s="8">
        <f t="shared" si="1015"/>
        <v>0</v>
      </c>
      <c r="E7188" s="8" t="b">
        <f t="shared" si="1016"/>
        <v>0</v>
      </c>
      <c r="F7188" s="8" t="b">
        <f t="shared" si="1017"/>
        <v>0</v>
      </c>
      <c r="Q7188" s="8">
        <f t="shared" si="1018"/>
        <v>0.13977083333333334</v>
      </c>
      <c r="R7188" s="8" t="e">
        <f>IFERROR(SUMPRODUCT(INDEX($B$1:$B$9600,$L7189):INDEX($B$1:$B$9600,$L7189+959),M$2:M$961)/$G$3,NA())</f>
        <v>#N/A</v>
      </c>
      <c r="S7188" s="8" t="e">
        <f>IFERROR(SUMPRODUCT(INDEX($C$1:$C$9600,$L7189):INDEX($C$1:$C$9600,$L7189+959),N$2:N$961)/$G$5,NA())</f>
        <v>#N/A</v>
      </c>
      <c r="T7188" s="8" t="e">
        <f t="shared" si="1019"/>
        <v>#N/A</v>
      </c>
    </row>
    <row r="7189" spans="1:20" s="8" customFormat="1" x14ac:dyDescent="0.2">
      <c r="A7189" s="8">
        <f t="shared" si="1013"/>
        <v>0.12979166666666667</v>
      </c>
      <c r="B7189" s="8">
        <f t="shared" si="1014"/>
        <v>0</v>
      </c>
      <c r="C7189" s="8">
        <f t="shared" si="1015"/>
        <v>0</v>
      </c>
      <c r="E7189" s="8" t="b">
        <f t="shared" si="1016"/>
        <v>0</v>
      </c>
      <c r="F7189" s="8" t="b">
        <f t="shared" si="1017"/>
        <v>0</v>
      </c>
      <c r="Q7189" s="8">
        <f t="shared" si="1018"/>
        <v>0.13979166666666668</v>
      </c>
      <c r="R7189" s="8" t="e">
        <f>IFERROR(SUMPRODUCT(INDEX($B$1:$B$9600,$L7190):INDEX($B$1:$B$9600,$L7190+959),M$2:M$961)/$G$3,NA())</f>
        <v>#N/A</v>
      </c>
      <c r="S7189" s="8" t="e">
        <f>IFERROR(SUMPRODUCT(INDEX($C$1:$C$9600,$L7190):INDEX($C$1:$C$9600,$L7190+959),N$2:N$961)/$G$5,NA())</f>
        <v>#N/A</v>
      </c>
      <c r="T7189" s="8" t="e">
        <f t="shared" si="1019"/>
        <v>#N/A</v>
      </c>
    </row>
    <row r="7190" spans="1:20" s="8" customFormat="1" x14ac:dyDescent="0.2">
      <c r="A7190" s="8">
        <f t="shared" si="1013"/>
        <v>0.1298125</v>
      </c>
      <c r="B7190" s="8">
        <f t="shared" si="1014"/>
        <v>0</v>
      </c>
      <c r="C7190" s="8">
        <f t="shared" si="1015"/>
        <v>0</v>
      </c>
      <c r="E7190" s="8" t="b">
        <f t="shared" si="1016"/>
        <v>0</v>
      </c>
      <c r="F7190" s="8" t="b">
        <f t="shared" si="1017"/>
        <v>0</v>
      </c>
      <c r="Q7190" s="8">
        <f t="shared" si="1018"/>
        <v>0.13981250000000001</v>
      </c>
      <c r="R7190" s="8" t="e">
        <f>IFERROR(SUMPRODUCT(INDEX($B$1:$B$9600,$L7191):INDEX($B$1:$B$9600,$L7191+959),M$2:M$961)/$G$3,NA())</f>
        <v>#N/A</v>
      </c>
      <c r="S7190" s="8" t="e">
        <f>IFERROR(SUMPRODUCT(INDEX($C$1:$C$9600,$L7191):INDEX($C$1:$C$9600,$L7191+959),N$2:N$961)/$G$5,NA())</f>
        <v>#N/A</v>
      </c>
      <c r="T7190" s="8" t="e">
        <f t="shared" si="1019"/>
        <v>#N/A</v>
      </c>
    </row>
    <row r="7191" spans="1:20" s="8" customFormat="1" x14ac:dyDescent="0.2">
      <c r="A7191" s="8">
        <f t="shared" si="1013"/>
        <v>0.12983333333333333</v>
      </c>
      <c r="B7191" s="8">
        <f t="shared" si="1014"/>
        <v>0</v>
      </c>
      <c r="C7191" s="8">
        <f t="shared" si="1015"/>
        <v>0</v>
      </c>
      <c r="E7191" s="8" t="b">
        <f t="shared" si="1016"/>
        <v>0</v>
      </c>
      <c r="F7191" s="8" t="b">
        <f t="shared" si="1017"/>
        <v>0</v>
      </c>
      <c r="Q7191" s="8">
        <f t="shared" si="1018"/>
        <v>0.13983333333333334</v>
      </c>
      <c r="R7191" s="8" t="e">
        <f>IFERROR(SUMPRODUCT(INDEX($B$1:$B$9600,$L7192):INDEX($B$1:$B$9600,$L7192+959),M$2:M$961)/$G$3,NA())</f>
        <v>#N/A</v>
      </c>
      <c r="S7191" s="8" t="e">
        <f>IFERROR(SUMPRODUCT(INDEX($C$1:$C$9600,$L7192):INDEX($C$1:$C$9600,$L7192+959),N$2:N$961)/$G$5,NA())</f>
        <v>#N/A</v>
      </c>
      <c r="T7191" s="8" t="e">
        <f t="shared" si="1019"/>
        <v>#N/A</v>
      </c>
    </row>
    <row r="7192" spans="1:20" s="8" customFormat="1" x14ac:dyDescent="0.2">
      <c r="A7192" s="8">
        <f t="shared" si="1013"/>
        <v>0.12985416666666666</v>
      </c>
      <c r="B7192" s="8">
        <f t="shared" si="1014"/>
        <v>0</v>
      </c>
      <c r="C7192" s="8">
        <f t="shared" si="1015"/>
        <v>0</v>
      </c>
      <c r="E7192" s="8" t="b">
        <f t="shared" si="1016"/>
        <v>0</v>
      </c>
      <c r="F7192" s="8" t="b">
        <f t="shared" si="1017"/>
        <v>0</v>
      </c>
      <c r="Q7192" s="8">
        <f t="shared" si="1018"/>
        <v>0.13985416666666667</v>
      </c>
      <c r="R7192" s="8" t="e">
        <f>IFERROR(SUMPRODUCT(INDEX($B$1:$B$9600,$L7193):INDEX($B$1:$B$9600,$L7193+959),M$2:M$961)/$G$3,NA())</f>
        <v>#N/A</v>
      </c>
      <c r="S7192" s="8" t="e">
        <f>IFERROR(SUMPRODUCT(INDEX($C$1:$C$9600,$L7193):INDEX($C$1:$C$9600,$L7193+959),N$2:N$961)/$G$5,NA())</f>
        <v>#N/A</v>
      </c>
      <c r="T7192" s="8" t="e">
        <f t="shared" si="1019"/>
        <v>#N/A</v>
      </c>
    </row>
    <row r="7193" spans="1:20" s="8" customFormat="1" x14ac:dyDescent="0.2">
      <c r="A7193" s="8">
        <f t="shared" si="1013"/>
        <v>0.12987499999999999</v>
      </c>
      <c r="B7193" s="8">
        <f t="shared" si="1014"/>
        <v>0</v>
      </c>
      <c r="C7193" s="8">
        <f t="shared" si="1015"/>
        <v>0</v>
      </c>
      <c r="E7193" s="8" t="b">
        <f t="shared" si="1016"/>
        <v>0</v>
      </c>
      <c r="F7193" s="8" t="b">
        <f t="shared" si="1017"/>
        <v>0</v>
      </c>
      <c r="Q7193" s="8">
        <f t="shared" si="1018"/>
        <v>0.139875</v>
      </c>
      <c r="R7193" s="8" t="e">
        <f>IFERROR(SUMPRODUCT(INDEX($B$1:$B$9600,$L7194):INDEX($B$1:$B$9600,$L7194+959),M$2:M$961)/$G$3,NA())</f>
        <v>#N/A</v>
      </c>
      <c r="S7193" s="8" t="e">
        <f>IFERROR(SUMPRODUCT(INDEX($C$1:$C$9600,$L7194):INDEX($C$1:$C$9600,$L7194+959),N$2:N$961)/$G$5,NA())</f>
        <v>#N/A</v>
      </c>
      <c r="T7193" s="8" t="e">
        <f t="shared" si="1019"/>
        <v>#N/A</v>
      </c>
    </row>
    <row r="7194" spans="1:20" s="8" customFormat="1" x14ac:dyDescent="0.2">
      <c r="A7194" s="8">
        <f t="shared" si="1013"/>
        <v>0.12989583333333332</v>
      </c>
      <c r="B7194" s="8">
        <f t="shared" si="1014"/>
        <v>0</v>
      </c>
      <c r="C7194" s="8">
        <f t="shared" si="1015"/>
        <v>0</v>
      </c>
      <c r="E7194" s="8" t="b">
        <f t="shared" si="1016"/>
        <v>0</v>
      </c>
      <c r="F7194" s="8" t="b">
        <f t="shared" si="1017"/>
        <v>0</v>
      </c>
      <c r="Q7194" s="8">
        <f t="shared" si="1018"/>
        <v>0.13989583333333333</v>
      </c>
      <c r="R7194" s="8" t="e">
        <f>IFERROR(SUMPRODUCT(INDEX($B$1:$B$9600,$L7195):INDEX($B$1:$B$9600,$L7195+959),M$2:M$961)/$G$3,NA())</f>
        <v>#N/A</v>
      </c>
      <c r="S7194" s="8" t="e">
        <f>IFERROR(SUMPRODUCT(INDEX($C$1:$C$9600,$L7195):INDEX($C$1:$C$9600,$L7195+959),N$2:N$961)/$G$5,NA())</f>
        <v>#N/A</v>
      </c>
      <c r="T7194" s="8" t="e">
        <f t="shared" si="1019"/>
        <v>#N/A</v>
      </c>
    </row>
    <row r="7195" spans="1:20" s="8" customFormat="1" x14ac:dyDescent="0.2">
      <c r="A7195" s="8">
        <f t="shared" si="1013"/>
        <v>0.12991666666666668</v>
      </c>
      <c r="B7195" s="8">
        <f t="shared" si="1014"/>
        <v>0</v>
      </c>
      <c r="C7195" s="8">
        <f t="shared" si="1015"/>
        <v>0</v>
      </c>
      <c r="E7195" s="8" t="b">
        <f t="shared" si="1016"/>
        <v>0</v>
      </c>
      <c r="F7195" s="8" t="b">
        <f t="shared" si="1017"/>
        <v>0</v>
      </c>
      <c r="Q7195" s="8">
        <f t="shared" si="1018"/>
        <v>0.13991666666666666</v>
      </c>
      <c r="R7195" s="8" t="e">
        <f>IFERROR(SUMPRODUCT(INDEX($B$1:$B$9600,$L7196):INDEX($B$1:$B$9600,$L7196+959),M$2:M$961)/$G$3,NA())</f>
        <v>#N/A</v>
      </c>
      <c r="S7195" s="8" t="e">
        <f>IFERROR(SUMPRODUCT(INDEX($C$1:$C$9600,$L7196):INDEX($C$1:$C$9600,$L7196+959),N$2:N$961)/$G$5,NA())</f>
        <v>#N/A</v>
      </c>
      <c r="T7195" s="8" t="e">
        <f t="shared" si="1019"/>
        <v>#N/A</v>
      </c>
    </row>
    <row r="7196" spans="1:20" s="8" customFormat="1" x14ac:dyDescent="0.2">
      <c r="A7196" s="8">
        <f t="shared" si="1013"/>
        <v>0.12993750000000001</v>
      </c>
      <c r="B7196" s="8">
        <f t="shared" si="1014"/>
        <v>0</v>
      </c>
      <c r="C7196" s="8">
        <f t="shared" si="1015"/>
        <v>0</v>
      </c>
      <c r="E7196" s="8" t="b">
        <f t="shared" si="1016"/>
        <v>0</v>
      </c>
      <c r="F7196" s="8" t="b">
        <f t="shared" si="1017"/>
        <v>0</v>
      </c>
      <c r="Q7196" s="8">
        <f t="shared" si="1018"/>
        <v>0.13993749999999999</v>
      </c>
      <c r="R7196" s="8" t="e">
        <f>IFERROR(SUMPRODUCT(INDEX($B$1:$B$9600,$L7197):INDEX($B$1:$B$9600,$L7197+959),M$2:M$961)/$G$3,NA())</f>
        <v>#N/A</v>
      </c>
      <c r="S7196" s="8" t="e">
        <f>IFERROR(SUMPRODUCT(INDEX($C$1:$C$9600,$L7197):INDEX($C$1:$C$9600,$L7197+959),N$2:N$961)/$G$5,NA())</f>
        <v>#N/A</v>
      </c>
      <c r="T7196" s="8" t="e">
        <f t="shared" si="1019"/>
        <v>#N/A</v>
      </c>
    </row>
    <row r="7197" spans="1:20" s="8" customFormat="1" x14ac:dyDescent="0.2">
      <c r="A7197" s="8">
        <f t="shared" si="1013"/>
        <v>0.12995833333333334</v>
      </c>
      <c r="B7197" s="8">
        <f t="shared" si="1014"/>
        <v>0</v>
      </c>
      <c r="C7197" s="8">
        <f t="shared" si="1015"/>
        <v>0</v>
      </c>
      <c r="E7197" s="8" t="b">
        <f t="shared" si="1016"/>
        <v>0</v>
      </c>
      <c r="F7197" s="8" t="b">
        <f t="shared" si="1017"/>
        <v>0</v>
      </c>
      <c r="Q7197" s="8">
        <f t="shared" si="1018"/>
        <v>0.13995833333333332</v>
      </c>
      <c r="R7197" s="8" t="e">
        <f>IFERROR(SUMPRODUCT(INDEX($B$1:$B$9600,$L7198):INDEX($B$1:$B$9600,$L7198+959),M$2:M$961)/$G$3,NA())</f>
        <v>#N/A</v>
      </c>
      <c r="S7197" s="8" t="e">
        <f>IFERROR(SUMPRODUCT(INDEX($C$1:$C$9600,$L7198):INDEX($C$1:$C$9600,$L7198+959),N$2:N$961)/$G$5,NA())</f>
        <v>#N/A</v>
      </c>
      <c r="T7197" s="8" t="e">
        <f t="shared" si="1019"/>
        <v>#N/A</v>
      </c>
    </row>
    <row r="7198" spans="1:20" s="8" customFormat="1" x14ac:dyDescent="0.2">
      <c r="A7198" s="8">
        <f t="shared" si="1013"/>
        <v>0.12997916666666667</v>
      </c>
      <c r="B7198" s="8">
        <f t="shared" si="1014"/>
        <v>0</v>
      </c>
      <c r="C7198" s="8">
        <f t="shared" si="1015"/>
        <v>0</v>
      </c>
      <c r="E7198" s="8" t="b">
        <f t="shared" si="1016"/>
        <v>0</v>
      </c>
      <c r="F7198" s="8" t="b">
        <f t="shared" si="1017"/>
        <v>0</v>
      </c>
      <c r="Q7198" s="8">
        <f t="shared" si="1018"/>
        <v>0.13997916666666665</v>
      </c>
      <c r="R7198" s="8" t="e">
        <f>IFERROR(SUMPRODUCT(INDEX($B$1:$B$9600,$L7199):INDEX($B$1:$B$9600,$L7199+959),M$2:M$961)/$G$3,NA())</f>
        <v>#N/A</v>
      </c>
      <c r="S7198" s="8" t="e">
        <f>IFERROR(SUMPRODUCT(INDEX($C$1:$C$9600,$L7199):INDEX($C$1:$C$9600,$L7199+959),N$2:N$961)/$G$5,NA())</f>
        <v>#N/A</v>
      </c>
      <c r="T7198" s="8" t="e">
        <f t="shared" si="1019"/>
        <v>#N/A</v>
      </c>
    </row>
    <row r="7199" spans="1:20" s="8" customFormat="1" x14ac:dyDescent="0.2">
      <c r="A7199" s="8">
        <f t="shared" si="1013"/>
        <v>0.13</v>
      </c>
      <c r="B7199" s="8">
        <f t="shared" si="1014"/>
        <v>0</v>
      </c>
      <c r="C7199" s="8">
        <f t="shared" si="1015"/>
        <v>0</v>
      </c>
      <c r="E7199" s="8" t="b">
        <f t="shared" si="1016"/>
        <v>0</v>
      </c>
      <c r="F7199" s="8" t="b">
        <f t="shared" si="1017"/>
        <v>0</v>
      </c>
      <c r="Q7199" s="8">
        <f t="shared" si="1018"/>
        <v>0.14000000000000001</v>
      </c>
      <c r="R7199" s="8" t="e">
        <f>IFERROR(SUMPRODUCT(INDEX($B$1:$B$9600,$L7200):INDEX($B$1:$B$9600,$L7200+959),M$2:M$961)/$G$3,NA())</f>
        <v>#N/A</v>
      </c>
      <c r="S7199" s="8" t="e">
        <f>IFERROR(SUMPRODUCT(INDEX($C$1:$C$9600,$L7200):INDEX($C$1:$C$9600,$L7200+959),N$2:N$961)/$G$5,NA())</f>
        <v>#N/A</v>
      </c>
      <c r="T7199" s="8" t="e">
        <f t="shared" si="1019"/>
        <v>#N/A</v>
      </c>
    </row>
    <row r="7200" spans="1:20" s="8" customFormat="1" x14ac:dyDescent="0.2">
      <c r="A7200" s="8">
        <f t="shared" si="1013"/>
        <v>0.13002083333333334</v>
      </c>
      <c r="B7200" s="8">
        <f t="shared" si="1014"/>
        <v>0</v>
      </c>
      <c r="C7200" s="8">
        <f t="shared" si="1015"/>
        <v>0</v>
      </c>
      <c r="E7200" s="8" t="b">
        <f t="shared" si="1016"/>
        <v>0</v>
      </c>
      <c r="F7200" s="8" t="b">
        <f t="shared" si="1017"/>
        <v>0</v>
      </c>
      <c r="Q7200" s="8">
        <f t="shared" si="1018"/>
        <v>0.14002083333333334</v>
      </c>
      <c r="R7200" s="8" t="e">
        <f>IFERROR(SUMPRODUCT(INDEX($B$1:$B$9600,$L7201):INDEX($B$1:$B$9600,$L7201+959),M$2:M$961)/$G$3,NA())</f>
        <v>#N/A</v>
      </c>
      <c r="S7200" s="8" t="e">
        <f>IFERROR(SUMPRODUCT(INDEX($C$1:$C$9600,$L7201):INDEX($C$1:$C$9600,$L7201+959),N$2:N$961)/$G$5,NA())</f>
        <v>#N/A</v>
      </c>
      <c r="T7200" s="8" t="e">
        <f t="shared" si="1019"/>
        <v>#N/A</v>
      </c>
    </row>
    <row r="7201" spans="1:20" s="8" customFormat="1" x14ac:dyDescent="0.2">
      <c r="A7201" s="8">
        <f t="shared" si="1013"/>
        <v>0.13004166666666667</v>
      </c>
      <c r="B7201" s="8">
        <f t="shared" si="1014"/>
        <v>0</v>
      </c>
      <c r="C7201" s="8">
        <f t="shared" si="1015"/>
        <v>0</v>
      </c>
      <c r="E7201" s="8" t="b">
        <f t="shared" si="1016"/>
        <v>0</v>
      </c>
      <c r="F7201" s="8" t="b">
        <f t="shared" si="1017"/>
        <v>0</v>
      </c>
      <c r="Q7201" s="8">
        <f t="shared" si="1018"/>
        <v>0.14004166666666668</v>
      </c>
      <c r="R7201" s="8" t="e">
        <f>IFERROR(SUMPRODUCT(INDEX($B$1:$B$9600,$L7202):INDEX($B$1:$B$9600,$L7202+959),M$2:M$961)/$G$3,NA())</f>
        <v>#N/A</v>
      </c>
      <c r="S7201" s="8" t="e">
        <f>IFERROR(SUMPRODUCT(INDEX($C$1:$C$9600,$L7202):INDEX($C$1:$C$9600,$L7202+959),N$2:N$961)/$G$5,NA())</f>
        <v>#N/A</v>
      </c>
      <c r="T7201" s="8" t="e">
        <f t="shared" si="1019"/>
        <v>#N/A</v>
      </c>
    </row>
    <row r="7202" spans="1:20" s="8" customFormat="1" x14ac:dyDescent="0.2">
      <c r="A7202" s="8">
        <f t="shared" si="1013"/>
        <v>0.1300625</v>
      </c>
      <c r="B7202" s="8">
        <f t="shared" si="1014"/>
        <v>0</v>
      </c>
      <c r="C7202" s="8">
        <f t="shared" si="1015"/>
        <v>0</v>
      </c>
      <c r="E7202" s="8" t="b">
        <f t="shared" si="1016"/>
        <v>0</v>
      </c>
      <c r="F7202" s="8" t="b">
        <f t="shared" si="1017"/>
        <v>0</v>
      </c>
      <c r="Q7202" s="8">
        <f t="shared" si="1018"/>
        <v>0.14006250000000001</v>
      </c>
      <c r="R7202" s="8" t="e">
        <f>IFERROR(SUMPRODUCT(INDEX($B$1:$B$9600,$L7203):INDEX($B$1:$B$9600,$L7203+959),M$2:M$961)/$G$3,NA())</f>
        <v>#N/A</v>
      </c>
      <c r="S7202" s="8" t="e">
        <f>IFERROR(SUMPRODUCT(INDEX($C$1:$C$9600,$L7203):INDEX($C$1:$C$9600,$L7203+959),N$2:N$961)/$G$5,NA())</f>
        <v>#N/A</v>
      </c>
      <c r="T7202" s="8" t="e">
        <f t="shared" si="1019"/>
        <v>#N/A</v>
      </c>
    </row>
    <row r="7203" spans="1:20" s="8" customFormat="1" x14ac:dyDescent="0.2">
      <c r="A7203" s="8">
        <f t="shared" si="1013"/>
        <v>0.13008333333333333</v>
      </c>
      <c r="B7203" s="8">
        <f t="shared" si="1014"/>
        <v>0</v>
      </c>
      <c r="C7203" s="8">
        <f t="shared" si="1015"/>
        <v>0</v>
      </c>
      <c r="E7203" s="8" t="b">
        <f t="shared" si="1016"/>
        <v>0</v>
      </c>
      <c r="F7203" s="8" t="b">
        <f t="shared" si="1017"/>
        <v>0</v>
      </c>
      <c r="Q7203" s="8">
        <f t="shared" si="1018"/>
        <v>0.14008333333333334</v>
      </c>
      <c r="R7203" s="8" t="e">
        <f>IFERROR(SUMPRODUCT(INDEX($B$1:$B$9600,$L7204):INDEX($B$1:$B$9600,$L7204+959),M$2:M$961)/$G$3,NA())</f>
        <v>#N/A</v>
      </c>
      <c r="S7203" s="8" t="e">
        <f>IFERROR(SUMPRODUCT(INDEX($C$1:$C$9600,$L7204):INDEX($C$1:$C$9600,$L7204+959),N$2:N$961)/$G$5,NA())</f>
        <v>#N/A</v>
      </c>
      <c r="T7203" s="8" t="e">
        <f t="shared" si="1019"/>
        <v>#N/A</v>
      </c>
    </row>
    <row r="7204" spans="1:20" s="8" customFormat="1" x14ac:dyDescent="0.2">
      <c r="A7204" s="8">
        <f t="shared" si="1013"/>
        <v>0.13010416666666666</v>
      </c>
      <c r="B7204" s="8">
        <f t="shared" si="1014"/>
        <v>0</v>
      </c>
      <c r="C7204" s="8">
        <f t="shared" si="1015"/>
        <v>0</v>
      </c>
      <c r="E7204" s="8" t="b">
        <f t="shared" si="1016"/>
        <v>0</v>
      </c>
      <c r="F7204" s="8" t="b">
        <f t="shared" si="1017"/>
        <v>0</v>
      </c>
      <c r="Q7204" s="8">
        <f t="shared" si="1018"/>
        <v>0.14010416666666667</v>
      </c>
      <c r="R7204" s="8" t="e">
        <f>IFERROR(SUMPRODUCT(INDEX($B$1:$B$9600,$L7205):INDEX($B$1:$B$9600,$L7205+959),M$2:M$961)/$G$3,NA())</f>
        <v>#N/A</v>
      </c>
      <c r="S7204" s="8" t="e">
        <f>IFERROR(SUMPRODUCT(INDEX($C$1:$C$9600,$L7205):INDEX($C$1:$C$9600,$L7205+959),N$2:N$961)/$G$5,NA())</f>
        <v>#N/A</v>
      </c>
      <c r="T7204" s="8" t="e">
        <f t="shared" si="1019"/>
        <v>#N/A</v>
      </c>
    </row>
    <row r="7205" spans="1:20" s="8" customFormat="1" x14ac:dyDescent="0.2">
      <c r="A7205" s="8">
        <f t="shared" si="1013"/>
        <v>0.13012499999999999</v>
      </c>
      <c r="B7205" s="8">
        <f t="shared" si="1014"/>
        <v>0</v>
      </c>
      <c r="C7205" s="8">
        <f t="shared" si="1015"/>
        <v>0</v>
      </c>
      <c r="E7205" s="8" t="b">
        <f t="shared" si="1016"/>
        <v>0</v>
      </c>
      <c r="F7205" s="8" t="b">
        <f t="shared" si="1017"/>
        <v>0</v>
      </c>
      <c r="Q7205" s="8">
        <f t="shared" si="1018"/>
        <v>0.140125</v>
      </c>
      <c r="R7205" s="8" t="e">
        <f>IFERROR(SUMPRODUCT(INDEX($B$1:$B$9600,$L7206):INDEX($B$1:$B$9600,$L7206+959),M$2:M$961)/$G$3,NA())</f>
        <v>#N/A</v>
      </c>
      <c r="S7205" s="8" t="e">
        <f>IFERROR(SUMPRODUCT(INDEX($C$1:$C$9600,$L7206):INDEX($C$1:$C$9600,$L7206+959),N$2:N$961)/$G$5,NA())</f>
        <v>#N/A</v>
      </c>
      <c r="T7205" s="8" t="e">
        <f t="shared" si="1019"/>
        <v>#N/A</v>
      </c>
    </row>
    <row r="7206" spans="1:20" s="8" customFormat="1" x14ac:dyDescent="0.2">
      <c r="A7206" s="8">
        <f t="shared" si="1013"/>
        <v>0.13014583333333332</v>
      </c>
      <c r="B7206" s="8">
        <f t="shared" si="1014"/>
        <v>0</v>
      </c>
      <c r="C7206" s="8">
        <f t="shared" si="1015"/>
        <v>0</v>
      </c>
      <c r="E7206" s="8" t="b">
        <f t="shared" si="1016"/>
        <v>0</v>
      </c>
      <c r="F7206" s="8" t="b">
        <f t="shared" si="1017"/>
        <v>0</v>
      </c>
      <c r="Q7206" s="8">
        <f t="shared" si="1018"/>
        <v>0.14014583333333333</v>
      </c>
      <c r="R7206" s="8" t="e">
        <f>IFERROR(SUMPRODUCT(INDEX($B$1:$B$9600,$L7207):INDEX($B$1:$B$9600,$L7207+959),M$2:M$961)/$G$3,NA())</f>
        <v>#N/A</v>
      </c>
      <c r="S7206" s="8" t="e">
        <f>IFERROR(SUMPRODUCT(INDEX($C$1:$C$9600,$L7207):INDEX($C$1:$C$9600,$L7207+959),N$2:N$961)/$G$5,NA())</f>
        <v>#N/A</v>
      </c>
      <c r="T7206" s="8" t="e">
        <f t="shared" si="1019"/>
        <v>#N/A</v>
      </c>
    </row>
    <row r="7207" spans="1:20" s="8" customFormat="1" x14ac:dyDescent="0.2">
      <c r="A7207" s="8">
        <f t="shared" si="1013"/>
        <v>0.13016666666666668</v>
      </c>
      <c r="B7207" s="8">
        <f t="shared" si="1014"/>
        <v>0</v>
      </c>
      <c r="C7207" s="8">
        <f t="shared" si="1015"/>
        <v>0</v>
      </c>
      <c r="E7207" s="8" t="b">
        <f t="shared" si="1016"/>
        <v>0</v>
      </c>
      <c r="F7207" s="8" t="b">
        <f t="shared" si="1017"/>
        <v>0</v>
      </c>
      <c r="Q7207" s="8">
        <f t="shared" si="1018"/>
        <v>0.14016666666666666</v>
      </c>
      <c r="R7207" s="8" t="e">
        <f>IFERROR(SUMPRODUCT(INDEX($B$1:$B$9600,$L7208):INDEX($B$1:$B$9600,$L7208+959),M$2:M$961)/$G$3,NA())</f>
        <v>#N/A</v>
      </c>
      <c r="S7207" s="8" t="e">
        <f>IFERROR(SUMPRODUCT(INDEX($C$1:$C$9600,$L7208):INDEX($C$1:$C$9600,$L7208+959),N$2:N$961)/$G$5,NA())</f>
        <v>#N/A</v>
      </c>
      <c r="T7207" s="8" t="e">
        <f t="shared" si="1019"/>
        <v>#N/A</v>
      </c>
    </row>
    <row r="7208" spans="1:20" s="8" customFormat="1" x14ac:dyDescent="0.2">
      <c r="A7208" s="8">
        <f t="shared" si="1013"/>
        <v>0.13018750000000001</v>
      </c>
      <c r="B7208" s="8">
        <f t="shared" si="1014"/>
        <v>0</v>
      </c>
      <c r="C7208" s="8">
        <f t="shared" si="1015"/>
        <v>0</v>
      </c>
      <c r="E7208" s="8" t="b">
        <f t="shared" si="1016"/>
        <v>0</v>
      </c>
      <c r="F7208" s="8" t="b">
        <f t="shared" si="1017"/>
        <v>0</v>
      </c>
      <c r="Q7208" s="8">
        <f t="shared" si="1018"/>
        <v>0.14018749999999999</v>
      </c>
      <c r="R7208" s="8" t="e">
        <f>IFERROR(SUMPRODUCT(INDEX($B$1:$B$9600,$L7209):INDEX($B$1:$B$9600,$L7209+959),M$2:M$961)/$G$3,NA())</f>
        <v>#N/A</v>
      </c>
      <c r="S7208" s="8" t="e">
        <f>IFERROR(SUMPRODUCT(INDEX($C$1:$C$9600,$L7209):INDEX($C$1:$C$9600,$L7209+959),N$2:N$961)/$G$5,NA())</f>
        <v>#N/A</v>
      </c>
      <c r="T7208" s="8" t="e">
        <f t="shared" si="1019"/>
        <v>#N/A</v>
      </c>
    </row>
    <row r="7209" spans="1:20" s="8" customFormat="1" x14ac:dyDescent="0.2">
      <c r="A7209" s="8">
        <f t="shared" si="1013"/>
        <v>0.13020833333333334</v>
      </c>
      <c r="B7209" s="8">
        <f t="shared" si="1014"/>
        <v>0</v>
      </c>
      <c r="C7209" s="8">
        <f t="shared" si="1015"/>
        <v>0</v>
      </c>
      <c r="E7209" s="8" t="b">
        <f t="shared" si="1016"/>
        <v>0</v>
      </c>
      <c r="F7209" s="8" t="b">
        <f t="shared" si="1017"/>
        <v>0</v>
      </c>
      <c r="Q7209" s="8">
        <f t="shared" si="1018"/>
        <v>0.14020833333333332</v>
      </c>
      <c r="R7209" s="8" t="e">
        <f>IFERROR(SUMPRODUCT(INDEX($B$1:$B$9600,$L7210):INDEX($B$1:$B$9600,$L7210+959),M$2:M$961)/$G$3,NA())</f>
        <v>#N/A</v>
      </c>
      <c r="S7209" s="8" t="e">
        <f>IFERROR(SUMPRODUCT(INDEX($C$1:$C$9600,$L7210):INDEX($C$1:$C$9600,$L7210+959),N$2:N$961)/$G$5,NA())</f>
        <v>#N/A</v>
      </c>
      <c r="T7209" s="8" t="e">
        <f t="shared" si="1019"/>
        <v>#N/A</v>
      </c>
    </row>
    <row r="7210" spans="1:20" s="8" customFormat="1" x14ac:dyDescent="0.2">
      <c r="A7210" s="8">
        <f t="shared" si="1013"/>
        <v>0.13022916666666667</v>
      </c>
      <c r="B7210" s="8">
        <f t="shared" si="1014"/>
        <v>0</v>
      </c>
      <c r="C7210" s="8">
        <f t="shared" si="1015"/>
        <v>0</v>
      </c>
      <c r="E7210" s="8" t="b">
        <f t="shared" si="1016"/>
        <v>0</v>
      </c>
      <c r="F7210" s="8" t="b">
        <f t="shared" si="1017"/>
        <v>0</v>
      </c>
      <c r="Q7210" s="8">
        <f t="shared" si="1018"/>
        <v>0.14022916666666665</v>
      </c>
      <c r="R7210" s="8" t="e">
        <f>IFERROR(SUMPRODUCT(INDEX($B$1:$B$9600,$L7211):INDEX($B$1:$B$9600,$L7211+959),M$2:M$961)/$G$3,NA())</f>
        <v>#N/A</v>
      </c>
      <c r="S7210" s="8" t="e">
        <f>IFERROR(SUMPRODUCT(INDEX($C$1:$C$9600,$L7211):INDEX($C$1:$C$9600,$L7211+959),N$2:N$961)/$G$5,NA())</f>
        <v>#N/A</v>
      </c>
      <c r="T7210" s="8" t="e">
        <f t="shared" si="1019"/>
        <v>#N/A</v>
      </c>
    </row>
    <row r="7211" spans="1:20" s="8" customFormat="1" x14ac:dyDescent="0.2">
      <c r="A7211" s="8">
        <f t="shared" si="1013"/>
        <v>0.13025</v>
      </c>
      <c r="B7211" s="8">
        <f t="shared" si="1014"/>
        <v>0</v>
      </c>
      <c r="C7211" s="8">
        <f t="shared" si="1015"/>
        <v>0</v>
      </c>
      <c r="E7211" s="8" t="b">
        <f t="shared" si="1016"/>
        <v>0</v>
      </c>
      <c r="F7211" s="8" t="b">
        <f t="shared" si="1017"/>
        <v>0</v>
      </c>
      <c r="Q7211" s="8">
        <f t="shared" si="1018"/>
        <v>0.14025000000000001</v>
      </c>
      <c r="R7211" s="8" t="e">
        <f>IFERROR(SUMPRODUCT(INDEX($B$1:$B$9600,$L7212):INDEX($B$1:$B$9600,$L7212+959),M$2:M$961)/$G$3,NA())</f>
        <v>#N/A</v>
      </c>
      <c r="S7211" s="8" t="e">
        <f>IFERROR(SUMPRODUCT(INDEX($C$1:$C$9600,$L7212):INDEX($C$1:$C$9600,$L7212+959),N$2:N$961)/$G$5,NA())</f>
        <v>#N/A</v>
      </c>
      <c r="T7211" s="8" t="e">
        <f t="shared" si="1019"/>
        <v>#N/A</v>
      </c>
    </row>
    <row r="7212" spans="1:20" s="8" customFormat="1" x14ac:dyDescent="0.2">
      <c r="A7212" s="8">
        <f t="shared" si="1013"/>
        <v>0.13027083333333334</v>
      </c>
      <c r="B7212" s="8">
        <f t="shared" si="1014"/>
        <v>0</v>
      </c>
      <c r="C7212" s="8">
        <f t="shared" si="1015"/>
        <v>0</v>
      </c>
      <c r="E7212" s="8" t="b">
        <f t="shared" si="1016"/>
        <v>0</v>
      </c>
      <c r="F7212" s="8" t="b">
        <f t="shared" si="1017"/>
        <v>0</v>
      </c>
      <c r="Q7212" s="8">
        <f t="shared" si="1018"/>
        <v>0.14027083333333334</v>
      </c>
      <c r="R7212" s="8" t="e">
        <f>IFERROR(SUMPRODUCT(INDEX($B$1:$B$9600,$L7213):INDEX($B$1:$B$9600,$L7213+959),M$2:M$961)/$G$3,NA())</f>
        <v>#N/A</v>
      </c>
      <c r="S7212" s="8" t="e">
        <f>IFERROR(SUMPRODUCT(INDEX($C$1:$C$9600,$L7213):INDEX($C$1:$C$9600,$L7213+959),N$2:N$961)/$G$5,NA())</f>
        <v>#N/A</v>
      </c>
      <c r="T7212" s="8" t="e">
        <f t="shared" si="1019"/>
        <v>#N/A</v>
      </c>
    </row>
    <row r="7213" spans="1:20" s="8" customFormat="1" x14ac:dyDescent="0.2">
      <c r="A7213" s="8">
        <f t="shared" si="1013"/>
        <v>0.13029166666666667</v>
      </c>
      <c r="B7213" s="8">
        <f t="shared" si="1014"/>
        <v>0</v>
      </c>
      <c r="C7213" s="8">
        <f t="shared" si="1015"/>
        <v>0</v>
      </c>
      <c r="E7213" s="8" t="b">
        <f t="shared" si="1016"/>
        <v>0</v>
      </c>
      <c r="F7213" s="8" t="b">
        <f t="shared" si="1017"/>
        <v>0</v>
      </c>
      <c r="Q7213" s="8">
        <f t="shared" si="1018"/>
        <v>0.14029166666666668</v>
      </c>
      <c r="R7213" s="8" t="e">
        <f>IFERROR(SUMPRODUCT(INDEX($B$1:$B$9600,$L7214):INDEX($B$1:$B$9600,$L7214+959),M$2:M$961)/$G$3,NA())</f>
        <v>#N/A</v>
      </c>
      <c r="S7213" s="8" t="e">
        <f>IFERROR(SUMPRODUCT(INDEX($C$1:$C$9600,$L7214):INDEX($C$1:$C$9600,$L7214+959),N$2:N$961)/$G$5,NA())</f>
        <v>#N/A</v>
      </c>
      <c r="T7213" s="8" t="e">
        <f t="shared" si="1019"/>
        <v>#N/A</v>
      </c>
    </row>
    <row r="7214" spans="1:20" s="8" customFormat="1" x14ac:dyDescent="0.2">
      <c r="A7214" s="8">
        <f t="shared" si="1013"/>
        <v>0.1303125</v>
      </c>
      <c r="B7214" s="8">
        <f t="shared" si="1014"/>
        <v>0</v>
      </c>
      <c r="C7214" s="8">
        <f t="shared" si="1015"/>
        <v>0</v>
      </c>
      <c r="E7214" s="8" t="b">
        <f t="shared" si="1016"/>
        <v>0</v>
      </c>
      <c r="F7214" s="8" t="b">
        <f t="shared" si="1017"/>
        <v>0</v>
      </c>
      <c r="Q7214" s="8">
        <f t="shared" si="1018"/>
        <v>0.14031250000000001</v>
      </c>
      <c r="R7214" s="8" t="e">
        <f>IFERROR(SUMPRODUCT(INDEX($B$1:$B$9600,$L7215):INDEX($B$1:$B$9600,$L7215+959),M$2:M$961)/$G$3,NA())</f>
        <v>#N/A</v>
      </c>
      <c r="S7214" s="8" t="e">
        <f>IFERROR(SUMPRODUCT(INDEX($C$1:$C$9600,$L7215):INDEX($C$1:$C$9600,$L7215+959),N$2:N$961)/$G$5,NA())</f>
        <v>#N/A</v>
      </c>
      <c r="T7214" s="8" t="e">
        <f t="shared" si="1019"/>
        <v>#N/A</v>
      </c>
    </row>
    <row r="7215" spans="1:20" s="8" customFormat="1" x14ac:dyDescent="0.2">
      <c r="A7215" s="8">
        <f t="shared" si="1013"/>
        <v>0.13033333333333333</v>
      </c>
      <c r="B7215" s="8">
        <f t="shared" si="1014"/>
        <v>0</v>
      </c>
      <c r="C7215" s="8">
        <f t="shared" si="1015"/>
        <v>0</v>
      </c>
      <c r="E7215" s="8" t="b">
        <f t="shared" si="1016"/>
        <v>0</v>
      </c>
      <c r="F7215" s="8" t="b">
        <f t="shared" si="1017"/>
        <v>0</v>
      </c>
      <c r="Q7215" s="8">
        <f t="shared" si="1018"/>
        <v>0.14033333333333334</v>
      </c>
      <c r="R7215" s="8" t="e">
        <f>IFERROR(SUMPRODUCT(INDEX($B$1:$B$9600,$L7216):INDEX($B$1:$B$9600,$L7216+959),M$2:M$961)/$G$3,NA())</f>
        <v>#N/A</v>
      </c>
      <c r="S7215" s="8" t="e">
        <f>IFERROR(SUMPRODUCT(INDEX($C$1:$C$9600,$L7216):INDEX($C$1:$C$9600,$L7216+959),N$2:N$961)/$G$5,NA())</f>
        <v>#N/A</v>
      </c>
      <c r="T7215" s="8" t="e">
        <f t="shared" si="1019"/>
        <v>#N/A</v>
      </c>
    </row>
    <row r="7216" spans="1:20" s="8" customFormat="1" x14ac:dyDescent="0.2">
      <c r="A7216" s="8">
        <f t="shared" si="1013"/>
        <v>0.13035416666666666</v>
      </c>
      <c r="B7216" s="8">
        <f t="shared" si="1014"/>
        <v>0</v>
      </c>
      <c r="C7216" s="8">
        <f t="shared" si="1015"/>
        <v>0</v>
      </c>
      <c r="E7216" s="8" t="b">
        <f t="shared" si="1016"/>
        <v>0</v>
      </c>
      <c r="F7216" s="8" t="b">
        <f t="shared" si="1017"/>
        <v>0</v>
      </c>
      <c r="Q7216" s="8">
        <f t="shared" si="1018"/>
        <v>0.14035416666666667</v>
      </c>
      <c r="R7216" s="8" t="e">
        <f>IFERROR(SUMPRODUCT(INDEX($B$1:$B$9600,$L7217):INDEX($B$1:$B$9600,$L7217+959),M$2:M$961)/$G$3,NA())</f>
        <v>#N/A</v>
      </c>
      <c r="S7216" s="8" t="e">
        <f>IFERROR(SUMPRODUCT(INDEX($C$1:$C$9600,$L7217):INDEX($C$1:$C$9600,$L7217+959),N$2:N$961)/$G$5,NA())</f>
        <v>#N/A</v>
      </c>
      <c r="T7216" s="8" t="e">
        <f t="shared" si="1019"/>
        <v>#N/A</v>
      </c>
    </row>
    <row r="7217" spans="1:20" s="8" customFormat="1" x14ac:dyDescent="0.2">
      <c r="A7217" s="8">
        <f t="shared" si="1013"/>
        <v>0.13037499999999999</v>
      </c>
      <c r="B7217" s="8">
        <f t="shared" si="1014"/>
        <v>0</v>
      </c>
      <c r="C7217" s="8">
        <f t="shared" si="1015"/>
        <v>0</v>
      </c>
      <c r="E7217" s="8" t="b">
        <f t="shared" si="1016"/>
        <v>0</v>
      </c>
      <c r="F7217" s="8" t="b">
        <f t="shared" si="1017"/>
        <v>0</v>
      </c>
      <c r="Q7217" s="8">
        <f t="shared" si="1018"/>
        <v>0.140375</v>
      </c>
      <c r="R7217" s="8" t="e">
        <f>IFERROR(SUMPRODUCT(INDEX($B$1:$B$9600,$L7218):INDEX($B$1:$B$9600,$L7218+959),M$2:M$961)/$G$3,NA())</f>
        <v>#N/A</v>
      </c>
      <c r="S7217" s="8" t="e">
        <f>IFERROR(SUMPRODUCT(INDEX($C$1:$C$9600,$L7218):INDEX($C$1:$C$9600,$L7218+959),N$2:N$961)/$G$5,NA())</f>
        <v>#N/A</v>
      </c>
      <c r="T7217" s="8" t="e">
        <f t="shared" si="1019"/>
        <v>#N/A</v>
      </c>
    </row>
    <row r="7218" spans="1:20" s="8" customFormat="1" x14ac:dyDescent="0.2">
      <c r="A7218" s="8">
        <f t="shared" si="1013"/>
        <v>0.13039583333333332</v>
      </c>
      <c r="B7218" s="8">
        <f t="shared" si="1014"/>
        <v>0</v>
      </c>
      <c r="C7218" s="8">
        <f t="shared" si="1015"/>
        <v>0</v>
      </c>
      <c r="E7218" s="8" t="b">
        <f t="shared" si="1016"/>
        <v>0</v>
      </c>
      <c r="F7218" s="8" t="b">
        <f t="shared" si="1017"/>
        <v>0</v>
      </c>
      <c r="Q7218" s="8">
        <f t="shared" si="1018"/>
        <v>0.14039583333333333</v>
      </c>
      <c r="R7218" s="8" t="e">
        <f>IFERROR(SUMPRODUCT(INDEX($B$1:$B$9600,$L7219):INDEX($B$1:$B$9600,$L7219+959),M$2:M$961)/$G$3,NA())</f>
        <v>#N/A</v>
      </c>
      <c r="S7218" s="8" t="e">
        <f>IFERROR(SUMPRODUCT(INDEX($C$1:$C$9600,$L7219):INDEX($C$1:$C$9600,$L7219+959),N$2:N$961)/$G$5,NA())</f>
        <v>#N/A</v>
      </c>
      <c r="T7218" s="8" t="e">
        <f t="shared" si="1019"/>
        <v>#N/A</v>
      </c>
    </row>
    <row r="7219" spans="1:20" s="8" customFormat="1" x14ac:dyDescent="0.2">
      <c r="A7219" s="8">
        <f t="shared" si="1013"/>
        <v>0.13041666666666665</v>
      </c>
      <c r="B7219" s="8">
        <f t="shared" si="1014"/>
        <v>0</v>
      </c>
      <c r="C7219" s="8">
        <f t="shared" si="1015"/>
        <v>0</v>
      </c>
      <c r="E7219" s="8" t="b">
        <f t="shared" si="1016"/>
        <v>0</v>
      </c>
      <c r="F7219" s="8" t="b">
        <f t="shared" si="1017"/>
        <v>0</v>
      </c>
      <c r="Q7219" s="8">
        <f t="shared" si="1018"/>
        <v>0.14041666666666666</v>
      </c>
      <c r="R7219" s="8" t="e">
        <f>IFERROR(SUMPRODUCT(INDEX($B$1:$B$9600,$L7220):INDEX($B$1:$B$9600,$L7220+959),M$2:M$961)/$G$3,NA())</f>
        <v>#N/A</v>
      </c>
      <c r="S7219" s="8" t="e">
        <f>IFERROR(SUMPRODUCT(INDEX($C$1:$C$9600,$L7220):INDEX($C$1:$C$9600,$L7220+959),N$2:N$961)/$G$5,NA())</f>
        <v>#N/A</v>
      </c>
      <c r="T7219" s="8" t="e">
        <f t="shared" si="1019"/>
        <v>#N/A</v>
      </c>
    </row>
    <row r="7220" spans="1:20" s="8" customFormat="1" x14ac:dyDescent="0.2">
      <c r="A7220" s="8">
        <f t="shared" si="1013"/>
        <v>0.13043750000000001</v>
      </c>
      <c r="B7220" s="8">
        <f t="shared" si="1014"/>
        <v>0</v>
      </c>
      <c r="C7220" s="8">
        <f t="shared" si="1015"/>
        <v>0</v>
      </c>
      <c r="E7220" s="8" t="b">
        <f t="shared" si="1016"/>
        <v>0</v>
      </c>
      <c r="F7220" s="8" t="b">
        <f t="shared" si="1017"/>
        <v>0</v>
      </c>
      <c r="Q7220" s="8">
        <f t="shared" si="1018"/>
        <v>0.14043749999999999</v>
      </c>
      <c r="R7220" s="8" t="e">
        <f>IFERROR(SUMPRODUCT(INDEX($B$1:$B$9600,$L7221):INDEX($B$1:$B$9600,$L7221+959),M$2:M$961)/$G$3,NA())</f>
        <v>#N/A</v>
      </c>
      <c r="S7220" s="8" t="e">
        <f>IFERROR(SUMPRODUCT(INDEX($C$1:$C$9600,$L7221):INDEX($C$1:$C$9600,$L7221+959),N$2:N$961)/$G$5,NA())</f>
        <v>#N/A</v>
      </c>
      <c r="T7220" s="8" t="e">
        <f t="shared" si="1019"/>
        <v>#N/A</v>
      </c>
    </row>
    <row r="7221" spans="1:20" s="8" customFormat="1" x14ac:dyDescent="0.2">
      <c r="A7221" s="8">
        <f t="shared" si="1013"/>
        <v>0.13045833333333334</v>
      </c>
      <c r="B7221" s="8">
        <f t="shared" si="1014"/>
        <v>0</v>
      </c>
      <c r="C7221" s="8">
        <f t="shared" si="1015"/>
        <v>0</v>
      </c>
      <c r="E7221" s="8" t="b">
        <f t="shared" si="1016"/>
        <v>0</v>
      </c>
      <c r="F7221" s="8" t="b">
        <f t="shared" si="1017"/>
        <v>0</v>
      </c>
      <c r="Q7221" s="8">
        <f t="shared" si="1018"/>
        <v>0.14045833333333332</v>
      </c>
      <c r="R7221" s="8" t="e">
        <f>IFERROR(SUMPRODUCT(INDEX($B$1:$B$9600,$L7222):INDEX($B$1:$B$9600,$L7222+959),M$2:M$961)/$G$3,NA())</f>
        <v>#N/A</v>
      </c>
      <c r="S7221" s="8" t="e">
        <f>IFERROR(SUMPRODUCT(INDEX($C$1:$C$9600,$L7222):INDEX($C$1:$C$9600,$L7222+959),N$2:N$961)/$G$5,NA())</f>
        <v>#N/A</v>
      </c>
      <c r="T7221" s="8" t="e">
        <f t="shared" si="1019"/>
        <v>#N/A</v>
      </c>
    </row>
    <row r="7222" spans="1:20" s="8" customFormat="1" x14ac:dyDescent="0.2">
      <c r="A7222" s="8">
        <f t="shared" si="1013"/>
        <v>0.13047916666666667</v>
      </c>
      <c r="B7222" s="8">
        <f t="shared" si="1014"/>
        <v>0</v>
      </c>
      <c r="C7222" s="8">
        <f t="shared" si="1015"/>
        <v>0</v>
      </c>
      <c r="E7222" s="8" t="b">
        <f t="shared" si="1016"/>
        <v>0</v>
      </c>
      <c r="F7222" s="8" t="b">
        <f t="shared" si="1017"/>
        <v>0</v>
      </c>
      <c r="Q7222" s="8">
        <f t="shared" si="1018"/>
        <v>0.14047916666666665</v>
      </c>
      <c r="R7222" s="8" t="e">
        <f>IFERROR(SUMPRODUCT(INDEX($B$1:$B$9600,$L7223):INDEX($B$1:$B$9600,$L7223+959),M$2:M$961)/$G$3,NA())</f>
        <v>#N/A</v>
      </c>
      <c r="S7222" s="8" t="e">
        <f>IFERROR(SUMPRODUCT(INDEX($C$1:$C$9600,$L7223):INDEX($C$1:$C$9600,$L7223+959),N$2:N$961)/$G$5,NA())</f>
        <v>#N/A</v>
      </c>
      <c r="T7222" s="8" t="e">
        <f t="shared" si="1019"/>
        <v>#N/A</v>
      </c>
    </row>
    <row r="7223" spans="1:20" s="8" customFormat="1" x14ac:dyDescent="0.2">
      <c r="A7223" s="8">
        <f t="shared" si="1013"/>
        <v>0.1305</v>
      </c>
      <c r="B7223" s="8">
        <f t="shared" si="1014"/>
        <v>0</v>
      </c>
      <c r="C7223" s="8">
        <f t="shared" si="1015"/>
        <v>0</v>
      </c>
      <c r="E7223" s="8" t="b">
        <f t="shared" si="1016"/>
        <v>0</v>
      </c>
      <c r="F7223" s="8" t="b">
        <f t="shared" si="1017"/>
        <v>0</v>
      </c>
      <c r="Q7223" s="8">
        <f t="shared" si="1018"/>
        <v>0.14050000000000001</v>
      </c>
      <c r="R7223" s="8" t="e">
        <f>IFERROR(SUMPRODUCT(INDEX($B$1:$B$9600,$L7224):INDEX($B$1:$B$9600,$L7224+959),M$2:M$961)/$G$3,NA())</f>
        <v>#N/A</v>
      </c>
      <c r="S7223" s="8" t="e">
        <f>IFERROR(SUMPRODUCT(INDEX($C$1:$C$9600,$L7224):INDEX($C$1:$C$9600,$L7224+959),N$2:N$961)/$G$5,NA())</f>
        <v>#N/A</v>
      </c>
      <c r="T7223" s="8" t="e">
        <f t="shared" si="1019"/>
        <v>#N/A</v>
      </c>
    </row>
    <row r="7224" spans="1:20" s="8" customFormat="1" x14ac:dyDescent="0.2">
      <c r="A7224" s="8">
        <f t="shared" si="1013"/>
        <v>0.13052083333333334</v>
      </c>
      <c r="B7224" s="8">
        <f t="shared" si="1014"/>
        <v>0</v>
      </c>
      <c r="C7224" s="8">
        <f t="shared" si="1015"/>
        <v>0</v>
      </c>
      <c r="E7224" s="8" t="b">
        <f t="shared" si="1016"/>
        <v>0</v>
      </c>
      <c r="F7224" s="8" t="b">
        <f t="shared" si="1017"/>
        <v>0</v>
      </c>
      <c r="Q7224" s="8">
        <f t="shared" si="1018"/>
        <v>0.14052083333333334</v>
      </c>
      <c r="R7224" s="8" t="e">
        <f>IFERROR(SUMPRODUCT(INDEX($B$1:$B$9600,$L7225):INDEX($B$1:$B$9600,$L7225+959),M$2:M$961)/$G$3,NA())</f>
        <v>#N/A</v>
      </c>
      <c r="S7224" s="8" t="e">
        <f>IFERROR(SUMPRODUCT(INDEX($C$1:$C$9600,$L7225):INDEX($C$1:$C$9600,$L7225+959),N$2:N$961)/$G$5,NA())</f>
        <v>#N/A</v>
      </c>
      <c r="T7224" s="8" t="e">
        <f t="shared" si="1019"/>
        <v>#N/A</v>
      </c>
    </row>
    <row r="7225" spans="1:20" s="8" customFormat="1" x14ac:dyDescent="0.2">
      <c r="A7225" s="8">
        <f t="shared" si="1013"/>
        <v>0.13054166666666667</v>
      </c>
      <c r="B7225" s="8">
        <f t="shared" si="1014"/>
        <v>0</v>
      </c>
      <c r="C7225" s="8">
        <f t="shared" si="1015"/>
        <v>0</v>
      </c>
      <c r="E7225" s="8" t="b">
        <f t="shared" si="1016"/>
        <v>0</v>
      </c>
      <c r="F7225" s="8" t="b">
        <f t="shared" si="1017"/>
        <v>0</v>
      </c>
      <c r="Q7225" s="8">
        <f t="shared" si="1018"/>
        <v>0.14054166666666668</v>
      </c>
      <c r="R7225" s="8" t="e">
        <f>IFERROR(SUMPRODUCT(INDEX($B$1:$B$9600,$L7226):INDEX($B$1:$B$9600,$L7226+959),M$2:M$961)/$G$3,NA())</f>
        <v>#N/A</v>
      </c>
      <c r="S7225" s="8" t="e">
        <f>IFERROR(SUMPRODUCT(INDEX($C$1:$C$9600,$L7226):INDEX($C$1:$C$9600,$L7226+959),N$2:N$961)/$G$5,NA())</f>
        <v>#N/A</v>
      </c>
      <c r="T7225" s="8" t="e">
        <f t="shared" si="1019"/>
        <v>#N/A</v>
      </c>
    </row>
    <row r="7226" spans="1:20" s="8" customFormat="1" x14ac:dyDescent="0.2">
      <c r="A7226" s="8">
        <f t="shared" si="1013"/>
        <v>0.1305625</v>
      </c>
      <c r="B7226" s="8">
        <f t="shared" si="1014"/>
        <v>0</v>
      </c>
      <c r="C7226" s="8">
        <f t="shared" si="1015"/>
        <v>0</v>
      </c>
      <c r="E7226" s="8" t="b">
        <f t="shared" si="1016"/>
        <v>0</v>
      </c>
      <c r="F7226" s="8" t="b">
        <f t="shared" si="1017"/>
        <v>0</v>
      </c>
      <c r="Q7226" s="8">
        <f t="shared" si="1018"/>
        <v>0.14056250000000001</v>
      </c>
      <c r="R7226" s="8" t="e">
        <f>IFERROR(SUMPRODUCT(INDEX($B$1:$B$9600,$L7227):INDEX($B$1:$B$9600,$L7227+959),M$2:M$961)/$G$3,NA())</f>
        <v>#N/A</v>
      </c>
      <c r="S7226" s="8" t="e">
        <f>IFERROR(SUMPRODUCT(INDEX($C$1:$C$9600,$L7227):INDEX($C$1:$C$9600,$L7227+959),N$2:N$961)/$G$5,NA())</f>
        <v>#N/A</v>
      </c>
      <c r="T7226" s="8" t="e">
        <f t="shared" si="1019"/>
        <v>#N/A</v>
      </c>
    </row>
    <row r="7227" spans="1:20" s="8" customFormat="1" x14ac:dyDescent="0.2">
      <c r="A7227" s="8">
        <f t="shared" si="1013"/>
        <v>0.13058333333333333</v>
      </c>
      <c r="B7227" s="8">
        <f t="shared" si="1014"/>
        <v>0</v>
      </c>
      <c r="C7227" s="8">
        <f t="shared" si="1015"/>
        <v>0</v>
      </c>
      <c r="E7227" s="8" t="b">
        <f t="shared" si="1016"/>
        <v>0</v>
      </c>
      <c r="F7227" s="8" t="b">
        <f t="shared" si="1017"/>
        <v>0</v>
      </c>
      <c r="Q7227" s="8">
        <f t="shared" si="1018"/>
        <v>0.14058333333333334</v>
      </c>
      <c r="R7227" s="8" t="e">
        <f>IFERROR(SUMPRODUCT(INDEX($B$1:$B$9600,$L7228):INDEX($B$1:$B$9600,$L7228+959),M$2:M$961)/$G$3,NA())</f>
        <v>#N/A</v>
      </c>
      <c r="S7227" s="8" t="e">
        <f>IFERROR(SUMPRODUCT(INDEX($C$1:$C$9600,$L7228):INDEX($C$1:$C$9600,$L7228+959),N$2:N$961)/$G$5,NA())</f>
        <v>#N/A</v>
      </c>
      <c r="T7227" s="8" t="e">
        <f t="shared" si="1019"/>
        <v>#N/A</v>
      </c>
    </row>
    <row r="7228" spans="1:20" s="8" customFormat="1" x14ac:dyDescent="0.2">
      <c r="A7228" s="8">
        <f t="shared" si="1013"/>
        <v>0.13060416666666666</v>
      </c>
      <c r="B7228" s="8">
        <f t="shared" si="1014"/>
        <v>0</v>
      </c>
      <c r="C7228" s="8">
        <f t="shared" si="1015"/>
        <v>0</v>
      </c>
      <c r="E7228" s="8" t="b">
        <f t="shared" si="1016"/>
        <v>0</v>
      </c>
      <c r="F7228" s="8" t="b">
        <f t="shared" si="1017"/>
        <v>0</v>
      </c>
      <c r="Q7228" s="8">
        <f t="shared" si="1018"/>
        <v>0.14060416666666667</v>
      </c>
      <c r="R7228" s="8" t="e">
        <f>IFERROR(SUMPRODUCT(INDEX($B$1:$B$9600,$L7229):INDEX($B$1:$B$9600,$L7229+959),M$2:M$961)/$G$3,NA())</f>
        <v>#N/A</v>
      </c>
      <c r="S7228" s="8" t="e">
        <f>IFERROR(SUMPRODUCT(INDEX($C$1:$C$9600,$L7229):INDEX($C$1:$C$9600,$L7229+959),N$2:N$961)/$G$5,NA())</f>
        <v>#N/A</v>
      </c>
      <c r="T7228" s="8" t="e">
        <f t="shared" si="1019"/>
        <v>#N/A</v>
      </c>
    </row>
    <row r="7229" spans="1:20" s="8" customFormat="1" x14ac:dyDescent="0.2">
      <c r="A7229" s="8">
        <f t="shared" si="1013"/>
        <v>0.13062499999999999</v>
      </c>
      <c r="B7229" s="8">
        <f t="shared" si="1014"/>
        <v>0</v>
      </c>
      <c r="C7229" s="8">
        <f t="shared" si="1015"/>
        <v>0</v>
      </c>
      <c r="E7229" s="8" t="b">
        <f t="shared" si="1016"/>
        <v>0</v>
      </c>
      <c r="F7229" s="8" t="b">
        <f t="shared" si="1017"/>
        <v>0</v>
      </c>
      <c r="Q7229" s="8">
        <f t="shared" si="1018"/>
        <v>0.140625</v>
      </c>
      <c r="R7229" s="8" t="e">
        <f>IFERROR(SUMPRODUCT(INDEX($B$1:$B$9600,$L7230):INDEX($B$1:$B$9600,$L7230+959),M$2:M$961)/$G$3,NA())</f>
        <v>#N/A</v>
      </c>
      <c r="S7229" s="8" t="e">
        <f>IFERROR(SUMPRODUCT(INDEX($C$1:$C$9600,$L7230):INDEX($C$1:$C$9600,$L7230+959),N$2:N$961)/$G$5,NA())</f>
        <v>#N/A</v>
      </c>
      <c r="T7229" s="8" t="e">
        <f t="shared" si="1019"/>
        <v>#N/A</v>
      </c>
    </row>
    <row r="7230" spans="1:20" s="8" customFormat="1" x14ac:dyDescent="0.2">
      <c r="A7230" s="8">
        <f t="shared" si="1013"/>
        <v>0.13064583333333332</v>
      </c>
      <c r="B7230" s="8">
        <f t="shared" si="1014"/>
        <v>0</v>
      </c>
      <c r="C7230" s="8">
        <f t="shared" si="1015"/>
        <v>0</v>
      </c>
      <c r="E7230" s="8" t="b">
        <f t="shared" si="1016"/>
        <v>0</v>
      </c>
      <c r="F7230" s="8" t="b">
        <f t="shared" si="1017"/>
        <v>0</v>
      </c>
      <c r="Q7230" s="8">
        <f t="shared" si="1018"/>
        <v>0.14064583333333333</v>
      </c>
      <c r="R7230" s="8" t="e">
        <f>IFERROR(SUMPRODUCT(INDEX($B$1:$B$9600,$L7231):INDEX($B$1:$B$9600,$L7231+959),M$2:M$961)/$G$3,NA())</f>
        <v>#N/A</v>
      </c>
      <c r="S7230" s="8" t="e">
        <f>IFERROR(SUMPRODUCT(INDEX($C$1:$C$9600,$L7231):INDEX($C$1:$C$9600,$L7231+959),N$2:N$961)/$G$5,NA())</f>
        <v>#N/A</v>
      </c>
      <c r="T7230" s="8" t="e">
        <f t="shared" si="1019"/>
        <v>#N/A</v>
      </c>
    </row>
    <row r="7231" spans="1:20" s="8" customFormat="1" x14ac:dyDescent="0.2">
      <c r="A7231" s="8">
        <f t="shared" si="1013"/>
        <v>0.13066666666666665</v>
      </c>
      <c r="B7231" s="8">
        <f t="shared" si="1014"/>
        <v>0</v>
      </c>
      <c r="C7231" s="8">
        <f t="shared" si="1015"/>
        <v>0</v>
      </c>
      <c r="E7231" s="8" t="b">
        <f t="shared" si="1016"/>
        <v>0</v>
      </c>
      <c r="F7231" s="8" t="b">
        <f t="shared" si="1017"/>
        <v>0</v>
      </c>
      <c r="Q7231" s="8">
        <f t="shared" si="1018"/>
        <v>0.14066666666666666</v>
      </c>
      <c r="R7231" s="8" t="e">
        <f>IFERROR(SUMPRODUCT(INDEX($B$1:$B$9600,$L7232):INDEX($B$1:$B$9600,$L7232+959),M$2:M$961)/$G$3,NA())</f>
        <v>#N/A</v>
      </c>
      <c r="S7231" s="8" t="e">
        <f>IFERROR(SUMPRODUCT(INDEX($C$1:$C$9600,$L7232):INDEX($C$1:$C$9600,$L7232+959),N$2:N$961)/$G$5,NA())</f>
        <v>#N/A</v>
      </c>
      <c r="T7231" s="8" t="e">
        <f t="shared" si="1019"/>
        <v>#N/A</v>
      </c>
    </row>
    <row r="7232" spans="1:20" s="8" customFormat="1" x14ac:dyDescent="0.2">
      <c r="A7232" s="8">
        <f t="shared" si="1013"/>
        <v>0.13068750000000001</v>
      </c>
      <c r="B7232" s="8">
        <f t="shared" si="1014"/>
        <v>0</v>
      </c>
      <c r="C7232" s="8">
        <f t="shared" si="1015"/>
        <v>0</v>
      </c>
      <c r="E7232" s="8" t="b">
        <f t="shared" si="1016"/>
        <v>0</v>
      </c>
      <c r="F7232" s="8" t="b">
        <f t="shared" si="1017"/>
        <v>0</v>
      </c>
      <c r="Q7232" s="8">
        <f t="shared" si="1018"/>
        <v>0.14068749999999999</v>
      </c>
      <c r="R7232" s="8" t="e">
        <f>IFERROR(SUMPRODUCT(INDEX($B$1:$B$9600,$L7233):INDEX($B$1:$B$9600,$L7233+959),M$2:M$961)/$G$3,NA())</f>
        <v>#N/A</v>
      </c>
      <c r="S7232" s="8" t="e">
        <f>IFERROR(SUMPRODUCT(INDEX($C$1:$C$9600,$L7233):INDEX($C$1:$C$9600,$L7233+959),N$2:N$961)/$G$5,NA())</f>
        <v>#N/A</v>
      </c>
      <c r="T7232" s="8" t="e">
        <f t="shared" si="1019"/>
        <v>#N/A</v>
      </c>
    </row>
    <row r="7233" spans="1:20" s="8" customFormat="1" x14ac:dyDescent="0.2">
      <c r="A7233" s="8">
        <f t="shared" ref="A7233:A7296" si="1020">(ROW()-959)/48000</f>
        <v>0.13070833333333334</v>
      </c>
      <c r="B7233" s="8">
        <f t="shared" ref="B7233:B7296" si="1021">IF(E7233,(1+COS(2*PI()*$I$1*(A7233-$H$4)/6.5))*COS(2*PI()*$I$1*(A7233-$H$4))/2,0)</f>
        <v>0</v>
      </c>
      <c r="C7233" s="8">
        <f t="shared" ref="C7233:C7296" si="1022">IF(F7233,(1+COS(2*PI()*$I$1*(A7233-$H$6)/6.5))*COS(2*PI()*$I$1*(A7233-$H$6))/2,0)</f>
        <v>0</v>
      </c>
      <c r="E7233" s="8" t="b">
        <f t="shared" ref="E7233:E7296" si="1023">AND(A7233&gt;=-3.25/$I$1+$H$4,A7233&lt;=(3.25/$I$1)+$H$4)</f>
        <v>0</v>
      </c>
      <c r="F7233" s="8" t="b">
        <f t="shared" ref="F7233:F7296" si="1024">AND(A7233&gt;=-3.25/$I$1+$H$6,A7233&lt;=(3.25/$I$1)+$H$6)</f>
        <v>0</v>
      </c>
      <c r="Q7233" s="8">
        <f t="shared" ref="Q7233:Q7296" si="1025">(ROW()-479)/48000</f>
        <v>0.14070833333333332</v>
      </c>
      <c r="R7233" s="8" t="e">
        <f>IFERROR(SUMPRODUCT(INDEX($B$1:$B$9600,$L7234):INDEX($B$1:$B$9600,$L7234+959),M$2:M$961)/$G$3,NA())</f>
        <v>#N/A</v>
      </c>
      <c r="S7233" s="8" t="e">
        <f>IFERROR(SUMPRODUCT(INDEX($C$1:$C$9600,$L7234):INDEX($C$1:$C$9600,$L7234+959),N$2:N$961)/$G$5,NA())</f>
        <v>#N/A</v>
      </c>
      <c r="T7233" s="8" t="e">
        <f t="shared" ref="T7233:T7296" si="1026">IFERROR(SUM(R7233:S7233)/$G$8,NA())</f>
        <v>#N/A</v>
      </c>
    </row>
    <row r="7234" spans="1:20" s="8" customFormat="1" x14ac:dyDescent="0.2">
      <c r="A7234" s="8">
        <f t="shared" si="1020"/>
        <v>0.13072916666666667</v>
      </c>
      <c r="B7234" s="8">
        <f t="shared" si="1021"/>
        <v>0</v>
      </c>
      <c r="C7234" s="8">
        <f t="shared" si="1022"/>
        <v>0</v>
      </c>
      <c r="E7234" s="8" t="b">
        <f t="shared" si="1023"/>
        <v>0</v>
      </c>
      <c r="F7234" s="8" t="b">
        <f t="shared" si="1024"/>
        <v>0</v>
      </c>
      <c r="Q7234" s="8">
        <f t="shared" si="1025"/>
        <v>0.14072916666666666</v>
      </c>
      <c r="R7234" s="8" t="e">
        <f>IFERROR(SUMPRODUCT(INDEX($B$1:$B$9600,$L7235):INDEX($B$1:$B$9600,$L7235+959),M$2:M$961)/$G$3,NA())</f>
        <v>#N/A</v>
      </c>
      <c r="S7234" s="8" t="e">
        <f>IFERROR(SUMPRODUCT(INDEX($C$1:$C$9600,$L7235):INDEX($C$1:$C$9600,$L7235+959),N$2:N$961)/$G$5,NA())</f>
        <v>#N/A</v>
      </c>
      <c r="T7234" s="8" t="e">
        <f t="shared" si="1026"/>
        <v>#N/A</v>
      </c>
    </row>
    <row r="7235" spans="1:20" s="8" customFormat="1" x14ac:dyDescent="0.2">
      <c r="A7235" s="8">
        <f t="shared" si="1020"/>
        <v>0.13075000000000001</v>
      </c>
      <c r="B7235" s="8">
        <f t="shared" si="1021"/>
        <v>0</v>
      </c>
      <c r="C7235" s="8">
        <f t="shared" si="1022"/>
        <v>0</v>
      </c>
      <c r="E7235" s="8" t="b">
        <f t="shared" si="1023"/>
        <v>0</v>
      </c>
      <c r="F7235" s="8" t="b">
        <f t="shared" si="1024"/>
        <v>0</v>
      </c>
      <c r="Q7235" s="8">
        <f t="shared" si="1025"/>
        <v>0.14074999999999999</v>
      </c>
      <c r="R7235" s="8" t="e">
        <f>IFERROR(SUMPRODUCT(INDEX($B$1:$B$9600,$L7236):INDEX($B$1:$B$9600,$L7236+959),M$2:M$961)/$G$3,NA())</f>
        <v>#N/A</v>
      </c>
      <c r="S7235" s="8" t="e">
        <f>IFERROR(SUMPRODUCT(INDEX($C$1:$C$9600,$L7236):INDEX($C$1:$C$9600,$L7236+959),N$2:N$961)/$G$5,NA())</f>
        <v>#N/A</v>
      </c>
      <c r="T7235" s="8" t="e">
        <f t="shared" si="1026"/>
        <v>#N/A</v>
      </c>
    </row>
    <row r="7236" spans="1:20" s="8" customFormat="1" x14ac:dyDescent="0.2">
      <c r="A7236" s="8">
        <f t="shared" si="1020"/>
        <v>0.13077083333333334</v>
      </c>
      <c r="B7236" s="8">
        <f t="shared" si="1021"/>
        <v>0</v>
      </c>
      <c r="C7236" s="8">
        <f t="shared" si="1022"/>
        <v>0</v>
      </c>
      <c r="E7236" s="8" t="b">
        <f t="shared" si="1023"/>
        <v>0</v>
      </c>
      <c r="F7236" s="8" t="b">
        <f t="shared" si="1024"/>
        <v>0</v>
      </c>
      <c r="Q7236" s="8">
        <f t="shared" si="1025"/>
        <v>0.14077083333333335</v>
      </c>
      <c r="R7236" s="8" t="e">
        <f>IFERROR(SUMPRODUCT(INDEX($B$1:$B$9600,$L7237):INDEX($B$1:$B$9600,$L7237+959),M$2:M$961)/$G$3,NA())</f>
        <v>#N/A</v>
      </c>
      <c r="S7236" s="8" t="e">
        <f>IFERROR(SUMPRODUCT(INDEX($C$1:$C$9600,$L7237):INDEX($C$1:$C$9600,$L7237+959),N$2:N$961)/$G$5,NA())</f>
        <v>#N/A</v>
      </c>
      <c r="T7236" s="8" t="e">
        <f t="shared" si="1026"/>
        <v>#N/A</v>
      </c>
    </row>
    <row r="7237" spans="1:20" s="8" customFormat="1" x14ac:dyDescent="0.2">
      <c r="A7237" s="8">
        <f t="shared" si="1020"/>
        <v>0.13079166666666667</v>
      </c>
      <c r="B7237" s="8">
        <f t="shared" si="1021"/>
        <v>0</v>
      </c>
      <c r="C7237" s="8">
        <f t="shared" si="1022"/>
        <v>0</v>
      </c>
      <c r="E7237" s="8" t="b">
        <f t="shared" si="1023"/>
        <v>0</v>
      </c>
      <c r="F7237" s="8" t="b">
        <f t="shared" si="1024"/>
        <v>0</v>
      </c>
      <c r="Q7237" s="8">
        <f t="shared" si="1025"/>
        <v>0.14079166666666668</v>
      </c>
      <c r="R7237" s="8" t="e">
        <f>IFERROR(SUMPRODUCT(INDEX($B$1:$B$9600,$L7238):INDEX($B$1:$B$9600,$L7238+959),M$2:M$961)/$G$3,NA())</f>
        <v>#N/A</v>
      </c>
      <c r="S7237" s="8" t="e">
        <f>IFERROR(SUMPRODUCT(INDEX($C$1:$C$9600,$L7238):INDEX($C$1:$C$9600,$L7238+959),N$2:N$961)/$G$5,NA())</f>
        <v>#N/A</v>
      </c>
      <c r="T7237" s="8" t="e">
        <f t="shared" si="1026"/>
        <v>#N/A</v>
      </c>
    </row>
    <row r="7238" spans="1:20" s="8" customFormat="1" x14ac:dyDescent="0.2">
      <c r="A7238" s="8">
        <f t="shared" si="1020"/>
        <v>0.1308125</v>
      </c>
      <c r="B7238" s="8">
        <f t="shared" si="1021"/>
        <v>0</v>
      </c>
      <c r="C7238" s="8">
        <f t="shared" si="1022"/>
        <v>0</v>
      </c>
      <c r="E7238" s="8" t="b">
        <f t="shared" si="1023"/>
        <v>0</v>
      </c>
      <c r="F7238" s="8" t="b">
        <f t="shared" si="1024"/>
        <v>0</v>
      </c>
      <c r="Q7238" s="8">
        <f t="shared" si="1025"/>
        <v>0.14081250000000001</v>
      </c>
      <c r="R7238" s="8" t="e">
        <f>IFERROR(SUMPRODUCT(INDEX($B$1:$B$9600,$L7239):INDEX($B$1:$B$9600,$L7239+959),M$2:M$961)/$G$3,NA())</f>
        <v>#N/A</v>
      </c>
      <c r="S7238" s="8" t="e">
        <f>IFERROR(SUMPRODUCT(INDEX($C$1:$C$9600,$L7239):INDEX($C$1:$C$9600,$L7239+959),N$2:N$961)/$G$5,NA())</f>
        <v>#N/A</v>
      </c>
      <c r="T7238" s="8" t="e">
        <f t="shared" si="1026"/>
        <v>#N/A</v>
      </c>
    </row>
    <row r="7239" spans="1:20" s="8" customFormat="1" x14ac:dyDescent="0.2">
      <c r="A7239" s="8">
        <f t="shared" si="1020"/>
        <v>0.13083333333333333</v>
      </c>
      <c r="B7239" s="8">
        <f t="shared" si="1021"/>
        <v>0</v>
      </c>
      <c r="C7239" s="8">
        <f t="shared" si="1022"/>
        <v>0</v>
      </c>
      <c r="E7239" s="8" t="b">
        <f t="shared" si="1023"/>
        <v>0</v>
      </c>
      <c r="F7239" s="8" t="b">
        <f t="shared" si="1024"/>
        <v>0</v>
      </c>
      <c r="Q7239" s="8">
        <f t="shared" si="1025"/>
        <v>0.14083333333333334</v>
      </c>
      <c r="R7239" s="8" t="e">
        <f>IFERROR(SUMPRODUCT(INDEX($B$1:$B$9600,$L7240):INDEX($B$1:$B$9600,$L7240+959),M$2:M$961)/$G$3,NA())</f>
        <v>#N/A</v>
      </c>
      <c r="S7239" s="8" t="e">
        <f>IFERROR(SUMPRODUCT(INDEX($C$1:$C$9600,$L7240):INDEX($C$1:$C$9600,$L7240+959),N$2:N$961)/$G$5,NA())</f>
        <v>#N/A</v>
      </c>
      <c r="T7239" s="8" t="e">
        <f t="shared" si="1026"/>
        <v>#N/A</v>
      </c>
    </row>
    <row r="7240" spans="1:20" s="8" customFormat="1" x14ac:dyDescent="0.2">
      <c r="A7240" s="8">
        <f t="shared" si="1020"/>
        <v>0.13085416666666666</v>
      </c>
      <c r="B7240" s="8">
        <f t="shared" si="1021"/>
        <v>0</v>
      </c>
      <c r="C7240" s="8">
        <f t="shared" si="1022"/>
        <v>0</v>
      </c>
      <c r="E7240" s="8" t="b">
        <f t="shared" si="1023"/>
        <v>0</v>
      </c>
      <c r="F7240" s="8" t="b">
        <f t="shared" si="1024"/>
        <v>0</v>
      </c>
      <c r="Q7240" s="8">
        <f t="shared" si="1025"/>
        <v>0.14085416666666667</v>
      </c>
      <c r="R7240" s="8" t="e">
        <f>IFERROR(SUMPRODUCT(INDEX($B$1:$B$9600,$L7241):INDEX($B$1:$B$9600,$L7241+959),M$2:M$961)/$G$3,NA())</f>
        <v>#N/A</v>
      </c>
      <c r="S7240" s="8" t="e">
        <f>IFERROR(SUMPRODUCT(INDEX($C$1:$C$9600,$L7241):INDEX($C$1:$C$9600,$L7241+959),N$2:N$961)/$G$5,NA())</f>
        <v>#N/A</v>
      </c>
      <c r="T7240" s="8" t="e">
        <f t="shared" si="1026"/>
        <v>#N/A</v>
      </c>
    </row>
    <row r="7241" spans="1:20" s="8" customFormat="1" x14ac:dyDescent="0.2">
      <c r="A7241" s="8">
        <f t="shared" si="1020"/>
        <v>0.13087499999999999</v>
      </c>
      <c r="B7241" s="8">
        <f t="shared" si="1021"/>
        <v>0</v>
      </c>
      <c r="C7241" s="8">
        <f t="shared" si="1022"/>
        <v>0</v>
      </c>
      <c r="E7241" s="8" t="b">
        <f t="shared" si="1023"/>
        <v>0</v>
      </c>
      <c r="F7241" s="8" t="b">
        <f t="shared" si="1024"/>
        <v>0</v>
      </c>
      <c r="Q7241" s="8">
        <f t="shared" si="1025"/>
        <v>0.140875</v>
      </c>
      <c r="R7241" s="8" t="e">
        <f>IFERROR(SUMPRODUCT(INDEX($B$1:$B$9600,$L7242):INDEX($B$1:$B$9600,$L7242+959),M$2:M$961)/$G$3,NA())</f>
        <v>#N/A</v>
      </c>
      <c r="S7241" s="8" t="e">
        <f>IFERROR(SUMPRODUCT(INDEX($C$1:$C$9600,$L7242):INDEX($C$1:$C$9600,$L7242+959),N$2:N$961)/$G$5,NA())</f>
        <v>#N/A</v>
      </c>
      <c r="T7241" s="8" t="e">
        <f t="shared" si="1026"/>
        <v>#N/A</v>
      </c>
    </row>
    <row r="7242" spans="1:20" s="8" customFormat="1" x14ac:dyDescent="0.2">
      <c r="A7242" s="8">
        <f t="shared" si="1020"/>
        <v>0.13089583333333332</v>
      </c>
      <c r="B7242" s="8">
        <f t="shared" si="1021"/>
        <v>0</v>
      </c>
      <c r="C7242" s="8">
        <f t="shared" si="1022"/>
        <v>0</v>
      </c>
      <c r="E7242" s="8" t="b">
        <f t="shared" si="1023"/>
        <v>0</v>
      </c>
      <c r="F7242" s="8" t="b">
        <f t="shared" si="1024"/>
        <v>0</v>
      </c>
      <c r="Q7242" s="8">
        <f t="shared" si="1025"/>
        <v>0.14089583333333333</v>
      </c>
      <c r="R7242" s="8" t="e">
        <f>IFERROR(SUMPRODUCT(INDEX($B$1:$B$9600,$L7243):INDEX($B$1:$B$9600,$L7243+959),M$2:M$961)/$G$3,NA())</f>
        <v>#N/A</v>
      </c>
      <c r="S7242" s="8" t="e">
        <f>IFERROR(SUMPRODUCT(INDEX($C$1:$C$9600,$L7243):INDEX($C$1:$C$9600,$L7243+959),N$2:N$961)/$G$5,NA())</f>
        <v>#N/A</v>
      </c>
      <c r="T7242" s="8" t="e">
        <f t="shared" si="1026"/>
        <v>#N/A</v>
      </c>
    </row>
    <row r="7243" spans="1:20" s="8" customFormat="1" x14ac:dyDescent="0.2">
      <c r="A7243" s="8">
        <f t="shared" si="1020"/>
        <v>0.13091666666666665</v>
      </c>
      <c r="B7243" s="8">
        <f t="shared" si="1021"/>
        <v>0</v>
      </c>
      <c r="C7243" s="8">
        <f t="shared" si="1022"/>
        <v>0</v>
      </c>
      <c r="E7243" s="8" t="b">
        <f t="shared" si="1023"/>
        <v>0</v>
      </c>
      <c r="F7243" s="8" t="b">
        <f t="shared" si="1024"/>
        <v>0</v>
      </c>
      <c r="Q7243" s="8">
        <f t="shared" si="1025"/>
        <v>0.14091666666666666</v>
      </c>
      <c r="R7243" s="8" t="e">
        <f>IFERROR(SUMPRODUCT(INDEX($B$1:$B$9600,$L7244):INDEX($B$1:$B$9600,$L7244+959),M$2:M$961)/$G$3,NA())</f>
        <v>#N/A</v>
      </c>
      <c r="S7243" s="8" t="e">
        <f>IFERROR(SUMPRODUCT(INDEX($C$1:$C$9600,$L7244):INDEX($C$1:$C$9600,$L7244+959),N$2:N$961)/$G$5,NA())</f>
        <v>#N/A</v>
      </c>
      <c r="T7243" s="8" t="e">
        <f t="shared" si="1026"/>
        <v>#N/A</v>
      </c>
    </row>
    <row r="7244" spans="1:20" s="8" customFormat="1" x14ac:dyDescent="0.2">
      <c r="A7244" s="8">
        <f t="shared" si="1020"/>
        <v>0.13093750000000001</v>
      </c>
      <c r="B7244" s="8">
        <f t="shared" si="1021"/>
        <v>0</v>
      </c>
      <c r="C7244" s="8">
        <f t="shared" si="1022"/>
        <v>0</v>
      </c>
      <c r="E7244" s="8" t="b">
        <f t="shared" si="1023"/>
        <v>0</v>
      </c>
      <c r="F7244" s="8" t="b">
        <f t="shared" si="1024"/>
        <v>0</v>
      </c>
      <c r="Q7244" s="8">
        <f t="shared" si="1025"/>
        <v>0.14093749999999999</v>
      </c>
      <c r="R7244" s="8" t="e">
        <f>IFERROR(SUMPRODUCT(INDEX($B$1:$B$9600,$L7245):INDEX($B$1:$B$9600,$L7245+959),M$2:M$961)/$G$3,NA())</f>
        <v>#N/A</v>
      </c>
      <c r="S7244" s="8" t="e">
        <f>IFERROR(SUMPRODUCT(INDEX($C$1:$C$9600,$L7245):INDEX($C$1:$C$9600,$L7245+959),N$2:N$961)/$G$5,NA())</f>
        <v>#N/A</v>
      </c>
      <c r="T7244" s="8" t="e">
        <f t="shared" si="1026"/>
        <v>#N/A</v>
      </c>
    </row>
    <row r="7245" spans="1:20" s="8" customFormat="1" x14ac:dyDescent="0.2">
      <c r="A7245" s="8">
        <f t="shared" si="1020"/>
        <v>0.13095833333333334</v>
      </c>
      <c r="B7245" s="8">
        <f t="shared" si="1021"/>
        <v>0</v>
      </c>
      <c r="C7245" s="8">
        <f t="shared" si="1022"/>
        <v>0</v>
      </c>
      <c r="E7245" s="8" t="b">
        <f t="shared" si="1023"/>
        <v>0</v>
      </c>
      <c r="F7245" s="8" t="b">
        <f t="shared" si="1024"/>
        <v>0</v>
      </c>
      <c r="Q7245" s="8">
        <f t="shared" si="1025"/>
        <v>0.14095833333333332</v>
      </c>
      <c r="R7245" s="8" t="e">
        <f>IFERROR(SUMPRODUCT(INDEX($B$1:$B$9600,$L7246):INDEX($B$1:$B$9600,$L7246+959),M$2:M$961)/$G$3,NA())</f>
        <v>#N/A</v>
      </c>
      <c r="S7245" s="8" t="e">
        <f>IFERROR(SUMPRODUCT(INDEX($C$1:$C$9600,$L7246):INDEX($C$1:$C$9600,$L7246+959),N$2:N$961)/$G$5,NA())</f>
        <v>#N/A</v>
      </c>
      <c r="T7245" s="8" t="e">
        <f t="shared" si="1026"/>
        <v>#N/A</v>
      </c>
    </row>
    <row r="7246" spans="1:20" s="8" customFormat="1" x14ac:dyDescent="0.2">
      <c r="A7246" s="8">
        <f t="shared" si="1020"/>
        <v>0.13097916666666667</v>
      </c>
      <c r="B7246" s="8">
        <f t="shared" si="1021"/>
        <v>0</v>
      </c>
      <c r="C7246" s="8">
        <f t="shared" si="1022"/>
        <v>0</v>
      </c>
      <c r="E7246" s="8" t="b">
        <f t="shared" si="1023"/>
        <v>0</v>
      </c>
      <c r="F7246" s="8" t="b">
        <f t="shared" si="1024"/>
        <v>0</v>
      </c>
      <c r="Q7246" s="8">
        <f t="shared" si="1025"/>
        <v>0.14097916666666666</v>
      </c>
      <c r="R7246" s="8" t="e">
        <f>IFERROR(SUMPRODUCT(INDEX($B$1:$B$9600,$L7247):INDEX($B$1:$B$9600,$L7247+959),M$2:M$961)/$G$3,NA())</f>
        <v>#N/A</v>
      </c>
      <c r="S7246" s="8" t="e">
        <f>IFERROR(SUMPRODUCT(INDEX($C$1:$C$9600,$L7247):INDEX($C$1:$C$9600,$L7247+959),N$2:N$961)/$G$5,NA())</f>
        <v>#N/A</v>
      </c>
      <c r="T7246" s="8" t="e">
        <f t="shared" si="1026"/>
        <v>#N/A</v>
      </c>
    </row>
    <row r="7247" spans="1:20" s="8" customFormat="1" x14ac:dyDescent="0.2">
      <c r="A7247" s="8">
        <f t="shared" si="1020"/>
        <v>0.13100000000000001</v>
      </c>
      <c r="B7247" s="8">
        <f t="shared" si="1021"/>
        <v>0</v>
      </c>
      <c r="C7247" s="8">
        <f t="shared" si="1022"/>
        <v>0</v>
      </c>
      <c r="E7247" s="8" t="b">
        <f t="shared" si="1023"/>
        <v>0</v>
      </c>
      <c r="F7247" s="8" t="b">
        <f t="shared" si="1024"/>
        <v>0</v>
      </c>
      <c r="Q7247" s="8">
        <f t="shared" si="1025"/>
        <v>0.14099999999999999</v>
      </c>
      <c r="R7247" s="8" t="e">
        <f>IFERROR(SUMPRODUCT(INDEX($B$1:$B$9600,$L7248):INDEX($B$1:$B$9600,$L7248+959),M$2:M$961)/$G$3,NA())</f>
        <v>#N/A</v>
      </c>
      <c r="S7247" s="8" t="e">
        <f>IFERROR(SUMPRODUCT(INDEX($C$1:$C$9600,$L7248):INDEX($C$1:$C$9600,$L7248+959),N$2:N$961)/$G$5,NA())</f>
        <v>#N/A</v>
      </c>
      <c r="T7247" s="8" t="e">
        <f t="shared" si="1026"/>
        <v>#N/A</v>
      </c>
    </row>
    <row r="7248" spans="1:20" s="8" customFormat="1" x14ac:dyDescent="0.2">
      <c r="A7248" s="8">
        <f t="shared" si="1020"/>
        <v>0.13102083333333334</v>
      </c>
      <c r="B7248" s="8">
        <f t="shared" si="1021"/>
        <v>0</v>
      </c>
      <c r="C7248" s="8">
        <f t="shared" si="1022"/>
        <v>0</v>
      </c>
      <c r="E7248" s="8" t="b">
        <f t="shared" si="1023"/>
        <v>0</v>
      </c>
      <c r="F7248" s="8" t="b">
        <f t="shared" si="1024"/>
        <v>0</v>
      </c>
      <c r="Q7248" s="8">
        <f t="shared" si="1025"/>
        <v>0.14102083333333335</v>
      </c>
      <c r="R7248" s="8" t="e">
        <f>IFERROR(SUMPRODUCT(INDEX($B$1:$B$9600,$L7249):INDEX($B$1:$B$9600,$L7249+959),M$2:M$961)/$G$3,NA())</f>
        <v>#N/A</v>
      </c>
      <c r="S7248" s="8" t="e">
        <f>IFERROR(SUMPRODUCT(INDEX($C$1:$C$9600,$L7249):INDEX($C$1:$C$9600,$L7249+959),N$2:N$961)/$G$5,NA())</f>
        <v>#N/A</v>
      </c>
      <c r="T7248" s="8" t="e">
        <f t="shared" si="1026"/>
        <v>#N/A</v>
      </c>
    </row>
    <row r="7249" spans="1:20" s="8" customFormat="1" x14ac:dyDescent="0.2">
      <c r="A7249" s="8">
        <f t="shared" si="1020"/>
        <v>0.13104166666666667</v>
      </c>
      <c r="B7249" s="8">
        <f t="shared" si="1021"/>
        <v>0</v>
      </c>
      <c r="C7249" s="8">
        <f t="shared" si="1022"/>
        <v>0</v>
      </c>
      <c r="E7249" s="8" t="b">
        <f t="shared" si="1023"/>
        <v>0</v>
      </c>
      <c r="F7249" s="8" t="b">
        <f t="shared" si="1024"/>
        <v>0</v>
      </c>
      <c r="Q7249" s="8">
        <f t="shared" si="1025"/>
        <v>0.14104166666666668</v>
      </c>
      <c r="R7249" s="8" t="e">
        <f>IFERROR(SUMPRODUCT(INDEX($B$1:$B$9600,$L7250):INDEX($B$1:$B$9600,$L7250+959),M$2:M$961)/$G$3,NA())</f>
        <v>#N/A</v>
      </c>
      <c r="S7249" s="8" t="e">
        <f>IFERROR(SUMPRODUCT(INDEX($C$1:$C$9600,$L7250):INDEX($C$1:$C$9600,$L7250+959),N$2:N$961)/$G$5,NA())</f>
        <v>#N/A</v>
      </c>
      <c r="T7249" s="8" t="e">
        <f t="shared" si="1026"/>
        <v>#N/A</v>
      </c>
    </row>
    <row r="7250" spans="1:20" s="8" customFormat="1" x14ac:dyDescent="0.2">
      <c r="A7250" s="8">
        <f t="shared" si="1020"/>
        <v>0.1310625</v>
      </c>
      <c r="B7250" s="8">
        <f t="shared" si="1021"/>
        <v>0</v>
      </c>
      <c r="C7250" s="8">
        <f t="shared" si="1022"/>
        <v>0</v>
      </c>
      <c r="E7250" s="8" t="b">
        <f t="shared" si="1023"/>
        <v>0</v>
      </c>
      <c r="F7250" s="8" t="b">
        <f t="shared" si="1024"/>
        <v>0</v>
      </c>
      <c r="Q7250" s="8">
        <f t="shared" si="1025"/>
        <v>0.14106250000000001</v>
      </c>
      <c r="R7250" s="8" t="e">
        <f>IFERROR(SUMPRODUCT(INDEX($B$1:$B$9600,$L7251):INDEX($B$1:$B$9600,$L7251+959),M$2:M$961)/$G$3,NA())</f>
        <v>#N/A</v>
      </c>
      <c r="S7250" s="8" t="e">
        <f>IFERROR(SUMPRODUCT(INDEX($C$1:$C$9600,$L7251):INDEX($C$1:$C$9600,$L7251+959),N$2:N$961)/$G$5,NA())</f>
        <v>#N/A</v>
      </c>
      <c r="T7250" s="8" t="e">
        <f t="shared" si="1026"/>
        <v>#N/A</v>
      </c>
    </row>
    <row r="7251" spans="1:20" s="8" customFormat="1" x14ac:dyDescent="0.2">
      <c r="A7251" s="8">
        <f t="shared" si="1020"/>
        <v>0.13108333333333333</v>
      </c>
      <c r="B7251" s="8">
        <f t="shared" si="1021"/>
        <v>0</v>
      </c>
      <c r="C7251" s="8">
        <f t="shared" si="1022"/>
        <v>0</v>
      </c>
      <c r="E7251" s="8" t="b">
        <f t="shared" si="1023"/>
        <v>0</v>
      </c>
      <c r="F7251" s="8" t="b">
        <f t="shared" si="1024"/>
        <v>0</v>
      </c>
      <c r="Q7251" s="8">
        <f t="shared" si="1025"/>
        <v>0.14108333333333334</v>
      </c>
      <c r="R7251" s="8" t="e">
        <f>IFERROR(SUMPRODUCT(INDEX($B$1:$B$9600,$L7252):INDEX($B$1:$B$9600,$L7252+959),M$2:M$961)/$G$3,NA())</f>
        <v>#N/A</v>
      </c>
      <c r="S7251" s="8" t="e">
        <f>IFERROR(SUMPRODUCT(INDEX($C$1:$C$9600,$L7252):INDEX($C$1:$C$9600,$L7252+959),N$2:N$961)/$G$5,NA())</f>
        <v>#N/A</v>
      </c>
      <c r="T7251" s="8" t="e">
        <f t="shared" si="1026"/>
        <v>#N/A</v>
      </c>
    </row>
    <row r="7252" spans="1:20" s="8" customFormat="1" x14ac:dyDescent="0.2">
      <c r="A7252" s="8">
        <f t="shared" si="1020"/>
        <v>0.13110416666666666</v>
      </c>
      <c r="B7252" s="8">
        <f t="shared" si="1021"/>
        <v>0</v>
      </c>
      <c r="C7252" s="8">
        <f t="shared" si="1022"/>
        <v>0</v>
      </c>
      <c r="E7252" s="8" t="b">
        <f t="shared" si="1023"/>
        <v>0</v>
      </c>
      <c r="F7252" s="8" t="b">
        <f t="shared" si="1024"/>
        <v>0</v>
      </c>
      <c r="Q7252" s="8">
        <f t="shared" si="1025"/>
        <v>0.14110416666666667</v>
      </c>
      <c r="R7252" s="8" t="e">
        <f>IFERROR(SUMPRODUCT(INDEX($B$1:$B$9600,$L7253):INDEX($B$1:$B$9600,$L7253+959),M$2:M$961)/$G$3,NA())</f>
        <v>#N/A</v>
      </c>
      <c r="S7252" s="8" t="e">
        <f>IFERROR(SUMPRODUCT(INDEX($C$1:$C$9600,$L7253):INDEX($C$1:$C$9600,$L7253+959),N$2:N$961)/$G$5,NA())</f>
        <v>#N/A</v>
      </c>
      <c r="T7252" s="8" t="e">
        <f t="shared" si="1026"/>
        <v>#N/A</v>
      </c>
    </row>
    <row r="7253" spans="1:20" s="8" customFormat="1" x14ac:dyDescent="0.2">
      <c r="A7253" s="8">
        <f t="shared" si="1020"/>
        <v>0.13112499999999999</v>
      </c>
      <c r="B7253" s="8">
        <f t="shared" si="1021"/>
        <v>0</v>
      </c>
      <c r="C7253" s="8">
        <f t="shared" si="1022"/>
        <v>0</v>
      </c>
      <c r="E7253" s="8" t="b">
        <f t="shared" si="1023"/>
        <v>0</v>
      </c>
      <c r="F7253" s="8" t="b">
        <f t="shared" si="1024"/>
        <v>0</v>
      </c>
      <c r="Q7253" s="8">
        <f t="shared" si="1025"/>
        <v>0.141125</v>
      </c>
      <c r="R7253" s="8" t="e">
        <f>IFERROR(SUMPRODUCT(INDEX($B$1:$B$9600,$L7254):INDEX($B$1:$B$9600,$L7254+959),M$2:M$961)/$G$3,NA())</f>
        <v>#N/A</v>
      </c>
      <c r="S7253" s="8" t="e">
        <f>IFERROR(SUMPRODUCT(INDEX($C$1:$C$9600,$L7254):INDEX($C$1:$C$9600,$L7254+959),N$2:N$961)/$G$5,NA())</f>
        <v>#N/A</v>
      </c>
      <c r="T7253" s="8" t="e">
        <f t="shared" si="1026"/>
        <v>#N/A</v>
      </c>
    </row>
    <row r="7254" spans="1:20" s="8" customFormat="1" x14ac:dyDescent="0.2">
      <c r="A7254" s="8">
        <f t="shared" si="1020"/>
        <v>0.13114583333333332</v>
      </c>
      <c r="B7254" s="8">
        <f t="shared" si="1021"/>
        <v>0</v>
      </c>
      <c r="C7254" s="8">
        <f t="shared" si="1022"/>
        <v>0</v>
      </c>
      <c r="E7254" s="8" t="b">
        <f t="shared" si="1023"/>
        <v>0</v>
      </c>
      <c r="F7254" s="8" t="b">
        <f t="shared" si="1024"/>
        <v>0</v>
      </c>
      <c r="Q7254" s="8">
        <f t="shared" si="1025"/>
        <v>0.14114583333333333</v>
      </c>
      <c r="R7254" s="8" t="e">
        <f>IFERROR(SUMPRODUCT(INDEX($B$1:$B$9600,$L7255):INDEX($B$1:$B$9600,$L7255+959),M$2:M$961)/$G$3,NA())</f>
        <v>#N/A</v>
      </c>
      <c r="S7254" s="8" t="e">
        <f>IFERROR(SUMPRODUCT(INDEX($C$1:$C$9600,$L7255):INDEX($C$1:$C$9600,$L7255+959),N$2:N$961)/$G$5,NA())</f>
        <v>#N/A</v>
      </c>
      <c r="T7254" s="8" t="e">
        <f t="shared" si="1026"/>
        <v>#N/A</v>
      </c>
    </row>
    <row r="7255" spans="1:20" s="8" customFormat="1" x14ac:dyDescent="0.2">
      <c r="A7255" s="8">
        <f t="shared" si="1020"/>
        <v>0.13116666666666665</v>
      </c>
      <c r="B7255" s="8">
        <f t="shared" si="1021"/>
        <v>0</v>
      </c>
      <c r="C7255" s="8">
        <f t="shared" si="1022"/>
        <v>0</v>
      </c>
      <c r="E7255" s="8" t="b">
        <f t="shared" si="1023"/>
        <v>0</v>
      </c>
      <c r="F7255" s="8" t="b">
        <f t="shared" si="1024"/>
        <v>0</v>
      </c>
      <c r="Q7255" s="8">
        <f t="shared" si="1025"/>
        <v>0.14116666666666666</v>
      </c>
      <c r="R7255" s="8" t="e">
        <f>IFERROR(SUMPRODUCT(INDEX($B$1:$B$9600,$L7256):INDEX($B$1:$B$9600,$L7256+959),M$2:M$961)/$G$3,NA())</f>
        <v>#N/A</v>
      </c>
      <c r="S7255" s="8" t="e">
        <f>IFERROR(SUMPRODUCT(INDEX($C$1:$C$9600,$L7256):INDEX($C$1:$C$9600,$L7256+959),N$2:N$961)/$G$5,NA())</f>
        <v>#N/A</v>
      </c>
      <c r="T7255" s="8" t="e">
        <f t="shared" si="1026"/>
        <v>#N/A</v>
      </c>
    </row>
    <row r="7256" spans="1:20" s="8" customFormat="1" x14ac:dyDescent="0.2">
      <c r="A7256" s="8">
        <f t="shared" si="1020"/>
        <v>0.13118750000000001</v>
      </c>
      <c r="B7256" s="8">
        <f t="shared" si="1021"/>
        <v>0</v>
      </c>
      <c r="C7256" s="8">
        <f t="shared" si="1022"/>
        <v>0</v>
      </c>
      <c r="E7256" s="8" t="b">
        <f t="shared" si="1023"/>
        <v>0</v>
      </c>
      <c r="F7256" s="8" t="b">
        <f t="shared" si="1024"/>
        <v>0</v>
      </c>
      <c r="Q7256" s="8">
        <f t="shared" si="1025"/>
        <v>0.14118749999999999</v>
      </c>
      <c r="R7256" s="8" t="e">
        <f>IFERROR(SUMPRODUCT(INDEX($B$1:$B$9600,$L7257):INDEX($B$1:$B$9600,$L7257+959),M$2:M$961)/$G$3,NA())</f>
        <v>#N/A</v>
      </c>
      <c r="S7256" s="8" t="e">
        <f>IFERROR(SUMPRODUCT(INDEX($C$1:$C$9600,$L7257):INDEX($C$1:$C$9600,$L7257+959),N$2:N$961)/$G$5,NA())</f>
        <v>#N/A</v>
      </c>
      <c r="T7256" s="8" t="e">
        <f t="shared" si="1026"/>
        <v>#N/A</v>
      </c>
    </row>
    <row r="7257" spans="1:20" s="8" customFormat="1" x14ac:dyDescent="0.2">
      <c r="A7257" s="8">
        <f t="shared" si="1020"/>
        <v>0.13120833333333334</v>
      </c>
      <c r="B7257" s="8">
        <f t="shared" si="1021"/>
        <v>0</v>
      </c>
      <c r="C7257" s="8">
        <f t="shared" si="1022"/>
        <v>0</v>
      </c>
      <c r="E7257" s="8" t="b">
        <f t="shared" si="1023"/>
        <v>0</v>
      </c>
      <c r="F7257" s="8" t="b">
        <f t="shared" si="1024"/>
        <v>0</v>
      </c>
      <c r="Q7257" s="8">
        <f t="shared" si="1025"/>
        <v>0.14120833333333332</v>
      </c>
      <c r="R7257" s="8" t="e">
        <f>IFERROR(SUMPRODUCT(INDEX($B$1:$B$9600,$L7258):INDEX($B$1:$B$9600,$L7258+959),M$2:M$961)/$G$3,NA())</f>
        <v>#N/A</v>
      </c>
      <c r="S7257" s="8" t="e">
        <f>IFERROR(SUMPRODUCT(INDEX($C$1:$C$9600,$L7258):INDEX($C$1:$C$9600,$L7258+959),N$2:N$961)/$G$5,NA())</f>
        <v>#N/A</v>
      </c>
      <c r="T7257" s="8" t="e">
        <f t="shared" si="1026"/>
        <v>#N/A</v>
      </c>
    </row>
    <row r="7258" spans="1:20" s="8" customFormat="1" x14ac:dyDescent="0.2">
      <c r="A7258" s="8">
        <f t="shared" si="1020"/>
        <v>0.13122916666666667</v>
      </c>
      <c r="B7258" s="8">
        <f t="shared" si="1021"/>
        <v>0</v>
      </c>
      <c r="C7258" s="8">
        <f t="shared" si="1022"/>
        <v>0</v>
      </c>
      <c r="E7258" s="8" t="b">
        <f t="shared" si="1023"/>
        <v>0</v>
      </c>
      <c r="F7258" s="8" t="b">
        <f t="shared" si="1024"/>
        <v>0</v>
      </c>
      <c r="Q7258" s="8">
        <f t="shared" si="1025"/>
        <v>0.14122916666666666</v>
      </c>
      <c r="R7258" s="8" t="e">
        <f>IFERROR(SUMPRODUCT(INDEX($B$1:$B$9600,$L7259):INDEX($B$1:$B$9600,$L7259+959),M$2:M$961)/$G$3,NA())</f>
        <v>#N/A</v>
      </c>
      <c r="S7258" s="8" t="e">
        <f>IFERROR(SUMPRODUCT(INDEX($C$1:$C$9600,$L7259):INDEX($C$1:$C$9600,$L7259+959),N$2:N$961)/$G$5,NA())</f>
        <v>#N/A</v>
      </c>
      <c r="T7258" s="8" t="e">
        <f t="shared" si="1026"/>
        <v>#N/A</v>
      </c>
    </row>
    <row r="7259" spans="1:20" s="8" customFormat="1" x14ac:dyDescent="0.2">
      <c r="A7259" s="8">
        <f t="shared" si="1020"/>
        <v>0.13125000000000001</v>
      </c>
      <c r="B7259" s="8">
        <f t="shared" si="1021"/>
        <v>0</v>
      </c>
      <c r="C7259" s="8">
        <f t="shared" si="1022"/>
        <v>0</v>
      </c>
      <c r="E7259" s="8" t="b">
        <f t="shared" si="1023"/>
        <v>0</v>
      </c>
      <c r="F7259" s="8" t="b">
        <f t="shared" si="1024"/>
        <v>0</v>
      </c>
      <c r="Q7259" s="8">
        <f t="shared" si="1025"/>
        <v>0.14124999999999999</v>
      </c>
      <c r="R7259" s="8" t="e">
        <f>IFERROR(SUMPRODUCT(INDEX($B$1:$B$9600,$L7260):INDEX($B$1:$B$9600,$L7260+959),M$2:M$961)/$G$3,NA())</f>
        <v>#N/A</v>
      </c>
      <c r="S7259" s="8" t="e">
        <f>IFERROR(SUMPRODUCT(INDEX($C$1:$C$9600,$L7260):INDEX($C$1:$C$9600,$L7260+959),N$2:N$961)/$G$5,NA())</f>
        <v>#N/A</v>
      </c>
      <c r="T7259" s="8" t="e">
        <f t="shared" si="1026"/>
        <v>#N/A</v>
      </c>
    </row>
    <row r="7260" spans="1:20" s="8" customFormat="1" x14ac:dyDescent="0.2">
      <c r="A7260" s="8">
        <f t="shared" si="1020"/>
        <v>0.13127083333333334</v>
      </c>
      <c r="B7260" s="8">
        <f t="shared" si="1021"/>
        <v>0</v>
      </c>
      <c r="C7260" s="8">
        <f t="shared" si="1022"/>
        <v>0</v>
      </c>
      <c r="E7260" s="8" t="b">
        <f t="shared" si="1023"/>
        <v>0</v>
      </c>
      <c r="F7260" s="8" t="b">
        <f t="shared" si="1024"/>
        <v>0</v>
      </c>
      <c r="Q7260" s="8">
        <f t="shared" si="1025"/>
        <v>0.14127083333333335</v>
      </c>
      <c r="R7260" s="8" t="e">
        <f>IFERROR(SUMPRODUCT(INDEX($B$1:$B$9600,$L7261):INDEX($B$1:$B$9600,$L7261+959),M$2:M$961)/$G$3,NA())</f>
        <v>#N/A</v>
      </c>
      <c r="S7260" s="8" t="e">
        <f>IFERROR(SUMPRODUCT(INDEX($C$1:$C$9600,$L7261):INDEX($C$1:$C$9600,$L7261+959),N$2:N$961)/$G$5,NA())</f>
        <v>#N/A</v>
      </c>
      <c r="T7260" s="8" t="e">
        <f t="shared" si="1026"/>
        <v>#N/A</v>
      </c>
    </row>
    <row r="7261" spans="1:20" s="8" customFormat="1" x14ac:dyDescent="0.2">
      <c r="A7261" s="8">
        <f t="shared" si="1020"/>
        <v>0.13129166666666667</v>
      </c>
      <c r="B7261" s="8">
        <f t="shared" si="1021"/>
        <v>0</v>
      </c>
      <c r="C7261" s="8">
        <f t="shared" si="1022"/>
        <v>0</v>
      </c>
      <c r="E7261" s="8" t="b">
        <f t="shared" si="1023"/>
        <v>0</v>
      </c>
      <c r="F7261" s="8" t="b">
        <f t="shared" si="1024"/>
        <v>0</v>
      </c>
      <c r="Q7261" s="8">
        <f t="shared" si="1025"/>
        <v>0.14129166666666668</v>
      </c>
      <c r="R7261" s="8" t="e">
        <f>IFERROR(SUMPRODUCT(INDEX($B$1:$B$9600,$L7262):INDEX($B$1:$B$9600,$L7262+959),M$2:M$961)/$G$3,NA())</f>
        <v>#N/A</v>
      </c>
      <c r="S7261" s="8" t="e">
        <f>IFERROR(SUMPRODUCT(INDEX($C$1:$C$9600,$L7262):INDEX($C$1:$C$9600,$L7262+959),N$2:N$961)/$G$5,NA())</f>
        <v>#N/A</v>
      </c>
      <c r="T7261" s="8" t="e">
        <f t="shared" si="1026"/>
        <v>#N/A</v>
      </c>
    </row>
    <row r="7262" spans="1:20" s="8" customFormat="1" x14ac:dyDescent="0.2">
      <c r="A7262" s="8">
        <f t="shared" si="1020"/>
        <v>0.1313125</v>
      </c>
      <c r="B7262" s="8">
        <f t="shared" si="1021"/>
        <v>0</v>
      </c>
      <c r="C7262" s="8">
        <f t="shared" si="1022"/>
        <v>0</v>
      </c>
      <c r="E7262" s="8" t="b">
        <f t="shared" si="1023"/>
        <v>0</v>
      </c>
      <c r="F7262" s="8" t="b">
        <f t="shared" si="1024"/>
        <v>0</v>
      </c>
      <c r="Q7262" s="8">
        <f t="shared" si="1025"/>
        <v>0.14131250000000001</v>
      </c>
      <c r="R7262" s="8" t="e">
        <f>IFERROR(SUMPRODUCT(INDEX($B$1:$B$9600,$L7263):INDEX($B$1:$B$9600,$L7263+959),M$2:M$961)/$G$3,NA())</f>
        <v>#N/A</v>
      </c>
      <c r="S7262" s="8" t="e">
        <f>IFERROR(SUMPRODUCT(INDEX($C$1:$C$9600,$L7263):INDEX($C$1:$C$9600,$L7263+959),N$2:N$961)/$G$5,NA())</f>
        <v>#N/A</v>
      </c>
      <c r="T7262" s="8" t="e">
        <f t="shared" si="1026"/>
        <v>#N/A</v>
      </c>
    </row>
    <row r="7263" spans="1:20" s="8" customFormat="1" x14ac:dyDescent="0.2">
      <c r="A7263" s="8">
        <f t="shared" si="1020"/>
        <v>0.13133333333333333</v>
      </c>
      <c r="B7263" s="8">
        <f t="shared" si="1021"/>
        <v>0</v>
      </c>
      <c r="C7263" s="8">
        <f t="shared" si="1022"/>
        <v>0</v>
      </c>
      <c r="E7263" s="8" t="b">
        <f t="shared" si="1023"/>
        <v>0</v>
      </c>
      <c r="F7263" s="8" t="b">
        <f t="shared" si="1024"/>
        <v>0</v>
      </c>
      <c r="Q7263" s="8">
        <f t="shared" si="1025"/>
        <v>0.14133333333333334</v>
      </c>
      <c r="R7263" s="8" t="e">
        <f>IFERROR(SUMPRODUCT(INDEX($B$1:$B$9600,$L7264):INDEX($B$1:$B$9600,$L7264+959),M$2:M$961)/$G$3,NA())</f>
        <v>#N/A</v>
      </c>
      <c r="S7263" s="8" t="e">
        <f>IFERROR(SUMPRODUCT(INDEX($C$1:$C$9600,$L7264):INDEX($C$1:$C$9600,$L7264+959),N$2:N$961)/$G$5,NA())</f>
        <v>#N/A</v>
      </c>
      <c r="T7263" s="8" t="e">
        <f t="shared" si="1026"/>
        <v>#N/A</v>
      </c>
    </row>
    <row r="7264" spans="1:20" s="8" customFormat="1" x14ac:dyDescent="0.2">
      <c r="A7264" s="8">
        <f t="shared" si="1020"/>
        <v>0.13135416666666666</v>
      </c>
      <c r="B7264" s="8">
        <f t="shared" si="1021"/>
        <v>0</v>
      </c>
      <c r="C7264" s="8">
        <f t="shared" si="1022"/>
        <v>0</v>
      </c>
      <c r="E7264" s="8" t="b">
        <f t="shared" si="1023"/>
        <v>0</v>
      </c>
      <c r="F7264" s="8" t="b">
        <f t="shared" si="1024"/>
        <v>0</v>
      </c>
      <c r="Q7264" s="8">
        <f t="shared" si="1025"/>
        <v>0.14135416666666667</v>
      </c>
      <c r="R7264" s="8" t="e">
        <f>IFERROR(SUMPRODUCT(INDEX($B$1:$B$9600,$L7265):INDEX($B$1:$B$9600,$L7265+959),M$2:M$961)/$G$3,NA())</f>
        <v>#N/A</v>
      </c>
      <c r="S7264" s="8" t="e">
        <f>IFERROR(SUMPRODUCT(INDEX($C$1:$C$9600,$L7265):INDEX($C$1:$C$9600,$L7265+959),N$2:N$961)/$G$5,NA())</f>
        <v>#N/A</v>
      </c>
      <c r="T7264" s="8" t="e">
        <f t="shared" si="1026"/>
        <v>#N/A</v>
      </c>
    </row>
    <row r="7265" spans="1:20" s="8" customFormat="1" x14ac:dyDescent="0.2">
      <c r="A7265" s="8">
        <f t="shared" si="1020"/>
        <v>0.13137499999999999</v>
      </c>
      <c r="B7265" s="8">
        <f t="shared" si="1021"/>
        <v>0</v>
      </c>
      <c r="C7265" s="8">
        <f t="shared" si="1022"/>
        <v>0</v>
      </c>
      <c r="E7265" s="8" t="b">
        <f t="shared" si="1023"/>
        <v>0</v>
      </c>
      <c r="F7265" s="8" t="b">
        <f t="shared" si="1024"/>
        <v>0</v>
      </c>
      <c r="Q7265" s="8">
        <f t="shared" si="1025"/>
        <v>0.141375</v>
      </c>
      <c r="R7265" s="8" t="e">
        <f>IFERROR(SUMPRODUCT(INDEX($B$1:$B$9600,$L7266):INDEX($B$1:$B$9600,$L7266+959),M$2:M$961)/$G$3,NA())</f>
        <v>#N/A</v>
      </c>
      <c r="S7265" s="8" t="e">
        <f>IFERROR(SUMPRODUCT(INDEX($C$1:$C$9600,$L7266):INDEX($C$1:$C$9600,$L7266+959),N$2:N$961)/$G$5,NA())</f>
        <v>#N/A</v>
      </c>
      <c r="T7265" s="8" t="e">
        <f t="shared" si="1026"/>
        <v>#N/A</v>
      </c>
    </row>
    <row r="7266" spans="1:20" s="8" customFormat="1" x14ac:dyDescent="0.2">
      <c r="A7266" s="8">
        <f t="shared" si="1020"/>
        <v>0.13139583333333332</v>
      </c>
      <c r="B7266" s="8">
        <f t="shared" si="1021"/>
        <v>0</v>
      </c>
      <c r="C7266" s="8">
        <f t="shared" si="1022"/>
        <v>0</v>
      </c>
      <c r="E7266" s="8" t="b">
        <f t="shared" si="1023"/>
        <v>0</v>
      </c>
      <c r="F7266" s="8" t="b">
        <f t="shared" si="1024"/>
        <v>0</v>
      </c>
      <c r="Q7266" s="8">
        <f t="shared" si="1025"/>
        <v>0.14139583333333333</v>
      </c>
      <c r="R7266" s="8" t="e">
        <f>IFERROR(SUMPRODUCT(INDEX($B$1:$B$9600,$L7267):INDEX($B$1:$B$9600,$L7267+959),M$2:M$961)/$G$3,NA())</f>
        <v>#N/A</v>
      </c>
      <c r="S7266" s="8" t="e">
        <f>IFERROR(SUMPRODUCT(INDEX($C$1:$C$9600,$L7267):INDEX($C$1:$C$9600,$L7267+959),N$2:N$961)/$G$5,NA())</f>
        <v>#N/A</v>
      </c>
      <c r="T7266" s="8" t="e">
        <f t="shared" si="1026"/>
        <v>#N/A</v>
      </c>
    </row>
    <row r="7267" spans="1:20" s="8" customFormat="1" x14ac:dyDescent="0.2">
      <c r="A7267" s="8">
        <f t="shared" si="1020"/>
        <v>0.13141666666666665</v>
      </c>
      <c r="B7267" s="8">
        <f t="shared" si="1021"/>
        <v>0</v>
      </c>
      <c r="C7267" s="8">
        <f t="shared" si="1022"/>
        <v>0</v>
      </c>
      <c r="E7267" s="8" t="b">
        <f t="shared" si="1023"/>
        <v>0</v>
      </c>
      <c r="F7267" s="8" t="b">
        <f t="shared" si="1024"/>
        <v>0</v>
      </c>
      <c r="Q7267" s="8">
        <f t="shared" si="1025"/>
        <v>0.14141666666666666</v>
      </c>
      <c r="R7267" s="8" t="e">
        <f>IFERROR(SUMPRODUCT(INDEX($B$1:$B$9600,$L7268):INDEX($B$1:$B$9600,$L7268+959),M$2:M$961)/$G$3,NA())</f>
        <v>#N/A</v>
      </c>
      <c r="S7267" s="8" t="e">
        <f>IFERROR(SUMPRODUCT(INDEX($C$1:$C$9600,$L7268):INDEX($C$1:$C$9600,$L7268+959),N$2:N$961)/$G$5,NA())</f>
        <v>#N/A</v>
      </c>
      <c r="T7267" s="8" t="e">
        <f t="shared" si="1026"/>
        <v>#N/A</v>
      </c>
    </row>
    <row r="7268" spans="1:20" s="8" customFormat="1" x14ac:dyDescent="0.2">
      <c r="A7268" s="8">
        <f t="shared" si="1020"/>
        <v>0.13143750000000001</v>
      </c>
      <c r="B7268" s="8">
        <f t="shared" si="1021"/>
        <v>0</v>
      </c>
      <c r="C7268" s="8">
        <f t="shared" si="1022"/>
        <v>0</v>
      </c>
      <c r="E7268" s="8" t="b">
        <f t="shared" si="1023"/>
        <v>0</v>
      </c>
      <c r="F7268" s="8" t="b">
        <f t="shared" si="1024"/>
        <v>0</v>
      </c>
      <c r="Q7268" s="8">
        <f t="shared" si="1025"/>
        <v>0.14143749999999999</v>
      </c>
      <c r="R7268" s="8" t="e">
        <f>IFERROR(SUMPRODUCT(INDEX($B$1:$B$9600,$L7269):INDEX($B$1:$B$9600,$L7269+959),M$2:M$961)/$G$3,NA())</f>
        <v>#N/A</v>
      </c>
      <c r="S7268" s="8" t="e">
        <f>IFERROR(SUMPRODUCT(INDEX($C$1:$C$9600,$L7269):INDEX($C$1:$C$9600,$L7269+959),N$2:N$961)/$G$5,NA())</f>
        <v>#N/A</v>
      </c>
      <c r="T7268" s="8" t="e">
        <f t="shared" si="1026"/>
        <v>#N/A</v>
      </c>
    </row>
    <row r="7269" spans="1:20" s="8" customFormat="1" x14ac:dyDescent="0.2">
      <c r="A7269" s="8">
        <f t="shared" si="1020"/>
        <v>0.13145833333333334</v>
      </c>
      <c r="B7269" s="8">
        <f t="shared" si="1021"/>
        <v>0</v>
      </c>
      <c r="C7269" s="8">
        <f t="shared" si="1022"/>
        <v>0</v>
      </c>
      <c r="E7269" s="8" t="b">
        <f t="shared" si="1023"/>
        <v>0</v>
      </c>
      <c r="F7269" s="8" t="b">
        <f t="shared" si="1024"/>
        <v>0</v>
      </c>
      <c r="Q7269" s="8">
        <f t="shared" si="1025"/>
        <v>0.14145833333333332</v>
      </c>
      <c r="R7269" s="8" t="e">
        <f>IFERROR(SUMPRODUCT(INDEX($B$1:$B$9600,$L7270):INDEX($B$1:$B$9600,$L7270+959),M$2:M$961)/$G$3,NA())</f>
        <v>#N/A</v>
      </c>
      <c r="S7269" s="8" t="e">
        <f>IFERROR(SUMPRODUCT(INDEX($C$1:$C$9600,$L7270):INDEX($C$1:$C$9600,$L7270+959),N$2:N$961)/$G$5,NA())</f>
        <v>#N/A</v>
      </c>
      <c r="T7269" s="8" t="e">
        <f t="shared" si="1026"/>
        <v>#N/A</v>
      </c>
    </row>
    <row r="7270" spans="1:20" s="8" customFormat="1" x14ac:dyDescent="0.2">
      <c r="A7270" s="8">
        <f t="shared" si="1020"/>
        <v>0.13147916666666667</v>
      </c>
      <c r="B7270" s="8">
        <f t="shared" si="1021"/>
        <v>0</v>
      </c>
      <c r="C7270" s="8">
        <f t="shared" si="1022"/>
        <v>0</v>
      </c>
      <c r="E7270" s="8" t="b">
        <f t="shared" si="1023"/>
        <v>0</v>
      </c>
      <c r="F7270" s="8" t="b">
        <f t="shared" si="1024"/>
        <v>0</v>
      </c>
      <c r="Q7270" s="8">
        <f t="shared" si="1025"/>
        <v>0.14147916666666666</v>
      </c>
      <c r="R7270" s="8" t="e">
        <f>IFERROR(SUMPRODUCT(INDEX($B$1:$B$9600,$L7271):INDEX($B$1:$B$9600,$L7271+959),M$2:M$961)/$G$3,NA())</f>
        <v>#N/A</v>
      </c>
      <c r="S7270" s="8" t="e">
        <f>IFERROR(SUMPRODUCT(INDEX($C$1:$C$9600,$L7271):INDEX($C$1:$C$9600,$L7271+959),N$2:N$961)/$G$5,NA())</f>
        <v>#N/A</v>
      </c>
      <c r="T7270" s="8" t="e">
        <f t="shared" si="1026"/>
        <v>#N/A</v>
      </c>
    </row>
    <row r="7271" spans="1:20" s="8" customFormat="1" x14ac:dyDescent="0.2">
      <c r="A7271" s="8">
        <f t="shared" si="1020"/>
        <v>0.13150000000000001</v>
      </c>
      <c r="B7271" s="8">
        <f t="shared" si="1021"/>
        <v>0</v>
      </c>
      <c r="C7271" s="8">
        <f t="shared" si="1022"/>
        <v>0</v>
      </c>
      <c r="E7271" s="8" t="b">
        <f t="shared" si="1023"/>
        <v>0</v>
      </c>
      <c r="F7271" s="8" t="b">
        <f t="shared" si="1024"/>
        <v>0</v>
      </c>
      <c r="Q7271" s="8">
        <f t="shared" si="1025"/>
        <v>0.14149999999999999</v>
      </c>
      <c r="R7271" s="8" t="e">
        <f>IFERROR(SUMPRODUCT(INDEX($B$1:$B$9600,$L7272):INDEX($B$1:$B$9600,$L7272+959),M$2:M$961)/$G$3,NA())</f>
        <v>#N/A</v>
      </c>
      <c r="S7271" s="8" t="e">
        <f>IFERROR(SUMPRODUCT(INDEX($C$1:$C$9600,$L7272):INDEX($C$1:$C$9600,$L7272+959),N$2:N$961)/$G$5,NA())</f>
        <v>#N/A</v>
      </c>
      <c r="T7271" s="8" t="e">
        <f t="shared" si="1026"/>
        <v>#N/A</v>
      </c>
    </row>
    <row r="7272" spans="1:20" s="8" customFormat="1" x14ac:dyDescent="0.2">
      <c r="A7272" s="8">
        <f t="shared" si="1020"/>
        <v>0.13152083333333334</v>
      </c>
      <c r="B7272" s="8">
        <f t="shared" si="1021"/>
        <v>0</v>
      </c>
      <c r="C7272" s="8">
        <f t="shared" si="1022"/>
        <v>0</v>
      </c>
      <c r="E7272" s="8" t="b">
        <f t="shared" si="1023"/>
        <v>0</v>
      </c>
      <c r="F7272" s="8" t="b">
        <f t="shared" si="1024"/>
        <v>0</v>
      </c>
      <c r="Q7272" s="8">
        <f t="shared" si="1025"/>
        <v>0.14152083333333335</v>
      </c>
      <c r="R7272" s="8" t="e">
        <f>IFERROR(SUMPRODUCT(INDEX($B$1:$B$9600,$L7273):INDEX($B$1:$B$9600,$L7273+959),M$2:M$961)/$G$3,NA())</f>
        <v>#N/A</v>
      </c>
      <c r="S7272" s="8" t="e">
        <f>IFERROR(SUMPRODUCT(INDEX($C$1:$C$9600,$L7273):INDEX($C$1:$C$9600,$L7273+959),N$2:N$961)/$G$5,NA())</f>
        <v>#N/A</v>
      </c>
      <c r="T7272" s="8" t="e">
        <f t="shared" si="1026"/>
        <v>#N/A</v>
      </c>
    </row>
    <row r="7273" spans="1:20" s="8" customFormat="1" x14ac:dyDescent="0.2">
      <c r="A7273" s="8">
        <f t="shared" si="1020"/>
        <v>0.13154166666666667</v>
      </c>
      <c r="B7273" s="8">
        <f t="shared" si="1021"/>
        <v>0</v>
      </c>
      <c r="C7273" s="8">
        <f t="shared" si="1022"/>
        <v>0</v>
      </c>
      <c r="E7273" s="8" t="b">
        <f t="shared" si="1023"/>
        <v>0</v>
      </c>
      <c r="F7273" s="8" t="b">
        <f t="shared" si="1024"/>
        <v>0</v>
      </c>
      <c r="Q7273" s="8">
        <f t="shared" si="1025"/>
        <v>0.14154166666666668</v>
      </c>
      <c r="R7273" s="8" t="e">
        <f>IFERROR(SUMPRODUCT(INDEX($B$1:$B$9600,$L7274):INDEX($B$1:$B$9600,$L7274+959),M$2:M$961)/$G$3,NA())</f>
        <v>#N/A</v>
      </c>
      <c r="S7273" s="8" t="e">
        <f>IFERROR(SUMPRODUCT(INDEX($C$1:$C$9600,$L7274):INDEX($C$1:$C$9600,$L7274+959),N$2:N$961)/$G$5,NA())</f>
        <v>#N/A</v>
      </c>
      <c r="T7273" s="8" t="e">
        <f t="shared" si="1026"/>
        <v>#N/A</v>
      </c>
    </row>
    <row r="7274" spans="1:20" s="8" customFormat="1" x14ac:dyDescent="0.2">
      <c r="A7274" s="8">
        <f t="shared" si="1020"/>
        <v>0.1315625</v>
      </c>
      <c r="B7274" s="8">
        <f t="shared" si="1021"/>
        <v>0</v>
      </c>
      <c r="C7274" s="8">
        <f t="shared" si="1022"/>
        <v>0</v>
      </c>
      <c r="E7274" s="8" t="b">
        <f t="shared" si="1023"/>
        <v>0</v>
      </c>
      <c r="F7274" s="8" t="b">
        <f t="shared" si="1024"/>
        <v>0</v>
      </c>
      <c r="Q7274" s="8">
        <f t="shared" si="1025"/>
        <v>0.14156250000000001</v>
      </c>
      <c r="R7274" s="8" t="e">
        <f>IFERROR(SUMPRODUCT(INDEX($B$1:$B$9600,$L7275):INDEX($B$1:$B$9600,$L7275+959),M$2:M$961)/$G$3,NA())</f>
        <v>#N/A</v>
      </c>
      <c r="S7274" s="8" t="e">
        <f>IFERROR(SUMPRODUCT(INDEX($C$1:$C$9600,$L7275):INDEX($C$1:$C$9600,$L7275+959),N$2:N$961)/$G$5,NA())</f>
        <v>#N/A</v>
      </c>
      <c r="T7274" s="8" t="e">
        <f t="shared" si="1026"/>
        <v>#N/A</v>
      </c>
    </row>
    <row r="7275" spans="1:20" s="8" customFormat="1" x14ac:dyDescent="0.2">
      <c r="A7275" s="8">
        <f t="shared" si="1020"/>
        <v>0.13158333333333333</v>
      </c>
      <c r="B7275" s="8">
        <f t="shared" si="1021"/>
        <v>0</v>
      </c>
      <c r="C7275" s="8">
        <f t="shared" si="1022"/>
        <v>0</v>
      </c>
      <c r="E7275" s="8" t="b">
        <f t="shared" si="1023"/>
        <v>0</v>
      </c>
      <c r="F7275" s="8" t="b">
        <f t="shared" si="1024"/>
        <v>0</v>
      </c>
      <c r="Q7275" s="8">
        <f t="shared" si="1025"/>
        <v>0.14158333333333334</v>
      </c>
      <c r="R7275" s="8" t="e">
        <f>IFERROR(SUMPRODUCT(INDEX($B$1:$B$9600,$L7276):INDEX($B$1:$B$9600,$L7276+959),M$2:M$961)/$G$3,NA())</f>
        <v>#N/A</v>
      </c>
      <c r="S7275" s="8" t="e">
        <f>IFERROR(SUMPRODUCT(INDEX($C$1:$C$9600,$L7276):INDEX($C$1:$C$9600,$L7276+959),N$2:N$961)/$G$5,NA())</f>
        <v>#N/A</v>
      </c>
      <c r="T7275" s="8" t="e">
        <f t="shared" si="1026"/>
        <v>#N/A</v>
      </c>
    </row>
    <row r="7276" spans="1:20" s="8" customFormat="1" x14ac:dyDescent="0.2">
      <c r="A7276" s="8">
        <f t="shared" si="1020"/>
        <v>0.13160416666666666</v>
      </c>
      <c r="B7276" s="8">
        <f t="shared" si="1021"/>
        <v>0</v>
      </c>
      <c r="C7276" s="8">
        <f t="shared" si="1022"/>
        <v>0</v>
      </c>
      <c r="E7276" s="8" t="b">
        <f t="shared" si="1023"/>
        <v>0</v>
      </c>
      <c r="F7276" s="8" t="b">
        <f t="shared" si="1024"/>
        <v>0</v>
      </c>
      <c r="Q7276" s="8">
        <f t="shared" si="1025"/>
        <v>0.14160416666666667</v>
      </c>
      <c r="R7276" s="8" t="e">
        <f>IFERROR(SUMPRODUCT(INDEX($B$1:$B$9600,$L7277):INDEX($B$1:$B$9600,$L7277+959),M$2:M$961)/$G$3,NA())</f>
        <v>#N/A</v>
      </c>
      <c r="S7276" s="8" t="e">
        <f>IFERROR(SUMPRODUCT(INDEX($C$1:$C$9600,$L7277):INDEX($C$1:$C$9600,$L7277+959),N$2:N$961)/$G$5,NA())</f>
        <v>#N/A</v>
      </c>
      <c r="T7276" s="8" t="e">
        <f t="shared" si="1026"/>
        <v>#N/A</v>
      </c>
    </row>
    <row r="7277" spans="1:20" s="8" customFormat="1" x14ac:dyDescent="0.2">
      <c r="A7277" s="8">
        <f t="shared" si="1020"/>
        <v>0.13162499999999999</v>
      </c>
      <c r="B7277" s="8">
        <f t="shared" si="1021"/>
        <v>0</v>
      </c>
      <c r="C7277" s="8">
        <f t="shared" si="1022"/>
        <v>0</v>
      </c>
      <c r="E7277" s="8" t="b">
        <f t="shared" si="1023"/>
        <v>0</v>
      </c>
      <c r="F7277" s="8" t="b">
        <f t="shared" si="1024"/>
        <v>0</v>
      </c>
      <c r="Q7277" s="8">
        <f t="shared" si="1025"/>
        <v>0.141625</v>
      </c>
      <c r="R7277" s="8" t="e">
        <f>IFERROR(SUMPRODUCT(INDEX($B$1:$B$9600,$L7278):INDEX($B$1:$B$9600,$L7278+959),M$2:M$961)/$G$3,NA())</f>
        <v>#N/A</v>
      </c>
      <c r="S7277" s="8" t="e">
        <f>IFERROR(SUMPRODUCT(INDEX($C$1:$C$9600,$L7278):INDEX($C$1:$C$9600,$L7278+959),N$2:N$961)/$G$5,NA())</f>
        <v>#N/A</v>
      </c>
      <c r="T7277" s="8" t="e">
        <f t="shared" si="1026"/>
        <v>#N/A</v>
      </c>
    </row>
    <row r="7278" spans="1:20" s="8" customFormat="1" x14ac:dyDescent="0.2">
      <c r="A7278" s="8">
        <f t="shared" si="1020"/>
        <v>0.13164583333333332</v>
      </c>
      <c r="B7278" s="8">
        <f t="shared" si="1021"/>
        <v>0</v>
      </c>
      <c r="C7278" s="8">
        <f t="shared" si="1022"/>
        <v>0</v>
      </c>
      <c r="E7278" s="8" t="b">
        <f t="shared" si="1023"/>
        <v>0</v>
      </c>
      <c r="F7278" s="8" t="b">
        <f t="shared" si="1024"/>
        <v>0</v>
      </c>
      <c r="Q7278" s="8">
        <f t="shared" si="1025"/>
        <v>0.14164583333333333</v>
      </c>
      <c r="R7278" s="8" t="e">
        <f>IFERROR(SUMPRODUCT(INDEX($B$1:$B$9600,$L7279):INDEX($B$1:$B$9600,$L7279+959),M$2:M$961)/$G$3,NA())</f>
        <v>#N/A</v>
      </c>
      <c r="S7278" s="8" t="e">
        <f>IFERROR(SUMPRODUCT(INDEX($C$1:$C$9600,$L7279):INDEX($C$1:$C$9600,$L7279+959),N$2:N$961)/$G$5,NA())</f>
        <v>#N/A</v>
      </c>
      <c r="T7278" s="8" t="e">
        <f t="shared" si="1026"/>
        <v>#N/A</v>
      </c>
    </row>
    <row r="7279" spans="1:20" s="8" customFormat="1" x14ac:dyDescent="0.2">
      <c r="A7279" s="8">
        <f t="shared" si="1020"/>
        <v>0.13166666666666665</v>
      </c>
      <c r="B7279" s="8">
        <f t="shared" si="1021"/>
        <v>0</v>
      </c>
      <c r="C7279" s="8">
        <f t="shared" si="1022"/>
        <v>0</v>
      </c>
      <c r="E7279" s="8" t="b">
        <f t="shared" si="1023"/>
        <v>0</v>
      </c>
      <c r="F7279" s="8" t="b">
        <f t="shared" si="1024"/>
        <v>0</v>
      </c>
      <c r="Q7279" s="8">
        <f t="shared" si="1025"/>
        <v>0.14166666666666666</v>
      </c>
      <c r="R7279" s="8" t="e">
        <f>IFERROR(SUMPRODUCT(INDEX($B$1:$B$9600,$L7280):INDEX($B$1:$B$9600,$L7280+959),M$2:M$961)/$G$3,NA())</f>
        <v>#N/A</v>
      </c>
      <c r="S7279" s="8" t="e">
        <f>IFERROR(SUMPRODUCT(INDEX($C$1:$C$9600,$L7280):INDEX($C$1:$C$9600,$L7280+959),N$2:N$961)/$G$5,NA())</f>
        <v>#N/A</v>
      </c>
      <c r="T7279" s="8" t="e">
        <f t="shared" si="1026"/>
        <v>#N/A</v>
      </c>
    </row>
    <row r="7280" spans="1:20" s="8" customFormat="1" x14ac:dyDescent="0.2">
      <c r="A7280" s="8">
        <f t="shared" si="1020"/>
        <v>0.13168750000000001</v>
      </c>
      <c r="B7280" s="8">
        <f t="shared" si="1021"/>
        <v>0</v>
      </c>
      <c r="C7280" s="8">
        <f t="shared" si="1022"/>
        <v>0</v>
      </c>
      <c r="E7280" s="8" t="b">
        <f t="shared" si="1023"/>
        <v>0</v>
      </c>
      <c r="F7280" s="8" t="b">
        <f t="shared" si="1024"/>
        <v>0</v>
      </c>
      <c r="Q7280" s="8">
        <f t="shared" si="1025"/>
        <v>0.14168749999999999</v>
      </c>
      <c r="R7280" s="8" t="e">
        <f>IFERROR(SUMPRODUCT(INDEX($B$1:$B$9600,$L7281):INDEX($B$1:$B$9600,$L7281+959),M$2:M$961)/$G$3,NA())</f>
        <v>#N/A</v>
      </c>
      <c r="S7280" s="8" t="e">
        <f>IFERROR(SUMPRODUCT(INDEX($C$1:$C$9600,$L7281):INDEX($C$1:$C$9600,$L7281+959),N$2:N$961)/$G$5,NA())</f>
        <v>#N/A</v>
      </c>
      <c r="T7280" s="8" t="e">
        <f t="shared" si="1026"/>
        <v>#N/A</v>
      </c>
    </row>
    <row r="7281" spans="1:20" s="8" customFormat="1" x14ac:dyDescent="0.2">
      <c r="A7281" s="8">
        <f t="shared" si="1020"/>
        <v>0.13170833333333334</v>
      </c>
      <c r="B7281" s="8">
        <f t="shared" si="1021"/>
        <v>0</v>
      </c>
      <c r="C7281" s="8">
        <f t="shared" si="1022"/>
        <v>0</v>
      </c>
      <c r="E7281" s="8" t="b">
        <f t="shared" si="1023"/>
        <v>0</v>
      </c>
      <c r="F7281" s="8" t="b">
        <f t="shared" si="1024"/>
        <v>0</v>
      </c>
      <c r="Q7281" s="8">
        <f t="shared" si="1025"/>
        <v>0.14170833333333333</v>
      </c>
      <c r="R7281" s="8" t="e">
        <f>IFERROR(SUMPRODUCT(INDEX($B$1:$B$9600,$L7282):INDEX($B$1:$B$9600,$L7282+959),M$2:M$961)/$G$3,NA())</f>
        <v>#N/A</v>
      </c>
      <c r="S7281" s="8" t="e">
        <f>IFERROR(SUMPRODUCT(INDEX($C$1:$C$9600,$L7282):INDEX($C$1:$C$9600,$L7282+959),N$2:N$961)/$G$5,NA())</f>
        <v>#N/A</v>
      </c>
      <c r="T7281" s="8" t="e">
        <f t="shared" si="1026"/>
        <v>#N/A</v>
      </c>
    </row>
    <row r="7282" spans="1:20" s="8" customFormat="1" x14ac:dyDescent="0.2">
      <c r="A7282" s="8">
        <f t="shared" si="1020"/>
        <v>0.13172916666666667</v>
      </c>
      <c r="B7282" s="8">
        <f t="shared" si="1021"/>
        <v>0</v>
      </c>
      <c r="C7282" s="8">
        <f t="shared" si="1022"/>
        <v>0</v>
      </c>
      <c r="E7282" s="8" t="b">
        <f t="shared" si="1023"/>
        <v>0</v>
      </c>
      <c r="F7282" s="8" t="b">
        <f t="shared" si="1024"/>
        <v>0</v>
      </c>
      <c r="Q7282" s="8">
        <f t="shared" si="1025"/>
        <v>0.14172916666666666</v>
      </c>
      <c r="R7282" s="8" t="e">
        <f>IFERROR(SUMPRODUCT(INDEX($B$1:$B$9600,$L7283):INDEX($B$1:$B$9600,$L7283+959),M$2:M$961)/$G$3,NA())</f>
        <v>#N/A</v>
      </c>
      <c r="S7282" s="8" t="e">
        <f>IFERROR(SUMPRODUCT(INDEX($C$1:$C$9600,$L7283):INDEX($C$1:$C$9600,$L7283+959),N$2:N$961)/$G$5,NA())</f>
        <v>#N/A</v>
      </c>
      <c r="T7282" s="8" t="e">
        <f t="shared" si="1026"/>
        <v>#N/A</v>
      </c>
    </row>
    <row r="7283" spans="1:20" s="8" customFormat="1" x14ac:dyDescent="0.2">
      <c r="A7283" s="8">
        <f t="shared" si="1020"/>
        <v>0.13175000000000001</v>
      </c>
      <c r="B7283" s="8">
        <f t="shared" si="1021"/>
        <v>0</v>
      </c>
      <c r="C7283" s="8">
        <f t="shared" si="1022"/>
        <v>0</v>
      </c>
      <c r="E7283" s="8" t="b">
        <f t="shared" si="1023"/>
        <v>0</v>
      </c>
      <c r="F7283" s="8" t="b">
        <f t="shared" si="1024"/>
        <v>0</v>
      </c>
      <c r="Q7283" s="8">
        <f t="shared" si="1025"/>
        <v>0.14174999999999999</v>
      </c>
      <c r="R7283" s="8" t="e">
        <f>IFERROR(SUMPRODUCT(INDEX($B$1:$B$9600,$L7284):INDEX($B$1:$B$9600,$L7284+959),M$2:M$961)/$G$3,NA())</f>
        <v>#N/A</v>
      </c>
      <c r="S7283" s="8" t="e">
        <f>IFERROR(SUMPRODUCT(INDEX($C$1:$C$9600,$L7284):INDEX($C$1:$C$9600,$L7284+959),N$2:N$961)/$G$5,NA())</f>
        <v>#N/A</v>
      </c>
      <c r="T7283" s="8" t="e">
        <f t="shared" si="1026"/>
        <v>#N/A</v>
      </c>
    </row>
    <row r="7284" spans="1:20" s="8" customFormat="1" x14ac:dyDescent="0.2">
      <c r="A7284" s="8">
        <f t="shared" si="1020"/>
        <v>0.13177083333333334</v>
      </c>
      <c r="B7284" s="8">
        <f t="shared" si="1021"/>
        <v>0</v>
      </c>
      <c r="C7284" s="8">
        <f t="shared" si="1022"/>
        <v>0</v>
      </c>
      <c r="E7284" s="8" t="b">
        <f t="shared" si="1023"/>
        <v>0</v>
      </c>
      <c r="F7284" s="8" t="b">
        <f t="shared" si="1024"/>
        <v>0</v>
      </c>
      <c r="Q7284" s="8">
        <f t="shared" si="1025"/>
        <v>0.14177083333333335</v>
      </c>
      <c r="R7284" s="8" t="e">
        <f>IFERROR(SUMPRODUCT(INDEX($B$1:$B$9600,$L7285):INDEX($B$1:$B$9600,$L7285+959),M$2:M$961)/$G$3,NA())</f>
        <v>#N/A</v>
      </c>
      <c r="S7284" s="8" t="e">
        <f>IFERROR(SUMPRODUCT(INDEX($C$1:$C$9600,$L7285):INDEX($C$1:$C$9600,$L7285+959),N$2:N$961)/$G$5,NA())</f>
        <v>#N/A</v>
      </c>
      <c r="T7284" s="8" t="e">
        <f t="shared" si="1026"/>
        <v>#N/A</v>
      </c>
    </row>
    <row r="7285" spans="1:20" s="8" customFormat="1" x14ac:dyDescent="0.2">
      <c r="A7285" s="8">
        <f t="shared" si="1020"/>
        <v>0.13179166666666667</v>
      </c>
      <c r="B7285" s="8">
        <f t="shared" si="1021"/>
        <v>0</v>
      </c>
      <c r="C7285" s="8">
        <f t="shared" si="1022"/>
        <v>0</v>
      </c>
      <c r="E7285" s="8" t="b">
        <f t="shared" si="1023"/>
        <v>0</v>
      </c>
      <c r="F7285" s="8" t="b">
        <f t="shared" si="1024"/>
        <v>0</v>
      </c>
      <c r="Q7285" s="8">
        <f t="shared" si="1025"/>
        <v>0.14179166666666668</v>
      </c>
      <c r="R7285" s="8" t="e">
        <f>IFERROR(SUMPRODUCT(INDEX($B$1:$B$9600,$L7286):INDEX($B$1:$B$9600,$L7286+959),M$2:M$961)/$G$3,NA())</f>
        <v>#N/A</v>
      </c>
      <c r="S7285" s="8" t="e">
        <f>IFERROR(SUMPRODUCT(INDEX($C$1:$C$9600,$L7286):INDEX($C$1:$C$9600,$L7286+959),N$2:N$961)/$G$5,NA())</f>
        <v>#N/A</v>
      </c>
      <c r="T7285" s="8" t="e">
        <f t="shared" si="1026"/>
        <v>#N/A</v>
      </c>
    </row>
    <row r="7286" spans="1:20" s="8" customFormat="1" x14ac:dyDescent="0.2">
      <c r="A7286" s="8">
        <f t="shared" si="1020"/>
        <v>0.1318125</v>
      </c>
      <c r="B7286" s="8">
        <f t="shared" si="1021"/>
        <v>0</v>
      </c>
      <c r="C7286" s="8">
        <f t="shared" si="1022"/>
        <v>0</v>
      </c>
      <c r="E7286" s="8" t="b">
        <f t="shared" si="1023"/>
        <v>0</v>
      </c>
      <c r="F7286" s="8" t="b">
        <f t="shared" si="1024"/>
        <v>0</v>
      </c>
      <c r="Q7286" s="8">
        <f t="shared" si="1025"/>
        <v>0.14181250000000001</v>
      </c>
      <c r="R7286" s="8" t="e">
        <f>IFERROR(SUMPRODUCT(INDEX($B$1:$B$9600,$L7287):INDEX($B$1:$B$9600,$L7287+959),M$2:M$961)/$G$3,NA())</f>
        <v>#N/A</v>
      </c>
      <c r="S7286" s="8" t="e">
        <f>IFERROR(SUMPRODUCT(INDEX($C$1:$C$9600,$L7287):INDEX($C$1:$C$9600,$L7287+959),N$2:N$961)/$G$5,NA())</f>
        <v>#N/A</v>
      </c>
      <c r="T7286" s="8" t="e">
        <f t="shared" si="1026"/>
        <v>#N/A</v>
      </c>
    </row>
    <row r="7287" spans="1:20" s="8" customFormat="1" x14ac:dyDescent="0.2">
      <c r="A7287" s="8">
        <f t="shared" si="1020"/>
        <v>0.13183333333333333</v>
      </c>
      <c r="B7287" s="8">
        <f t="shared" si="1021"/>
        <v>0</v>
      </c>
      <c r="C7287" s="8">
        <f t="shared" si="1022"/>
        <v>0</v>
      </c>
      <c r="E7287" s="8" t="b">
        <f t="shared" si="1023"/>
        <v>0</v>
      </c>
      <c r="F7287" s="8" t="b">
        <f t="shared" si="1024"/>
        <v>0</v>
      </c>
      <c r="Q7287" s="8">
        <f t="shared" si="1025"/>
        <v>0.14183333333333334</v>
      </c>
      <c r="R7287" s="8" t="e">
        <f>IFERROR(SUMPRODUCT(INDEX($B$1:$B$9600,$L7288):INDEX($B$1:$B$9600,$L7288+959),M$2:M$961)/$G$3,NA())</f>
        <v>#N/A</v>
      </c>
      <c r="S7287" s="8" t="e">
        <f>IFERROR(SUMPRODUCT(INDEX($C$1:$C$9600,$L7288):INDEX($C$1:$C$9600,$L7288+959),N$2:N$961)/$G$5,NA())</f>
        <v>#N/A</v>
      </c>
      <c r="T7287" s="8" t="e">
        <f t="shared" si="1026"/>
        <v>#N/A</v>
      </c>
    </row>
    <row r="7288" spans="1:20" s="8" customFormat="1" x14ac:dyDescent="0.2">
      <c r="A7288" s="8">
        <f t="shared" si="1020"/>
        <v>0.13185416666666666</v>
      </c>
      <c r="B7288" s="8">
        <f t="shared" si="1021"/>
        <v>0</v>
      </c>
      <c r="C7288" s="8">
        <f t="shared" si="1022"/>
        <v>0</v>
      </c>
      <c r="E7288" s="8" t="b">
        <f t="shared" si="1023"/>
        <v>0</v>
      </c>
      <c r="F7288" s="8" t="b">
        <f t="shared" si="1024"/>
        <v>0</v>
      </c>
      <c r="Q7288" s="8">
        <f t="shared" si="1025"/>
        <v>0.14185416666666667</v>
      </c>
      <c r="R7288" s="8" t="e">
        <f>IFERROR(SUMPRODUCT(INDEX($B$1:$B$9600,$L7289):INDEX($B$1:$B$9600,$L7289+959),M$2:M$961)/$G$3,NA())</f>
        <v>#N/A</v>
      </c>
      <c r="S7288" s="8" t="e">
        <f>IFERROR(SUMPRODUCT(INDEX($C$1:$C$9600,$L7289):INDEX($C$1:$C$9600,$L7289+959),N$2:N$961)/$G$5,NA())</f>
        <v>#N/A</v>
      </c>
      <c r="T7288" s="8" t="e">
        <f t="shared" si="1026"/>
        <v>#N/A</v>
      </c>
    </row>
    <row r="7289" spans="1:20" s="8" customFormat="1" x14ac:dyDescent="0.2">
      <c r="A7289" s="8">
        <f t="shared" si="1020"/>
        <v>0.13187499999999999</v>
      </c>
      <c r="B7289" s="8">
        <f t="shared" si="1021"/>
        <v>0</v>
      </c>
      <c r="C7289" s="8">
        <f t="shared" si="1022"/>
        <v>0</v>
      </c>
      <c r="E7289" s="8" t="b">
        <f t="shared" si="1023"/>
        <v>0</v>
      </c>
      <c r="F7289" s="8" t="b">
        <f t="shared" si="1024"/>
        <v>0</v>
      </c>
      <c r="Q7289" s="8">
        <f t="shared" si="1025"/>
        <v>0.141875</v>
      </c>
      <c r="R7289" s="8" t="e">
        <f>IFERROR(SUMPRODUCT(INDEX($B$1:$B$9600,$L7290):INDEX($B$1:$B$9600,$L7290+959),M$2:M$961)/$G$3,NA())</f>
        <v>#N/A</v>
      </c>
      <c r="S7289" s="8" t="e">
        <f>IFERROR(SUMPRODUCT(INDEX($C$1:$C$9600,$L7290):INDEX($C$1:$C$9600,$L7290+959),N$2:N$961)/$G$5,NA())</f>
        <v>#N/A</v>
      </c>
      <c r="T7289" s="8" t="e">
        <f t="shared" si="1026"/>
        <v>#N/A</v>
      </c>
    </row>
    <row r="7290" spans="1:20" s="8" customFormat="1" x14ac:dyDescent="0.2">
      <c r="A7290" s="8">
        <f t="shared" si="1020"/>
        <v>0.13189583333333332</v>
      </c>
      <c r="B7290" s="8">
        <f t="shared" si="1021"/>
        <v>0</v>
      </c>
      <c r="C7290" s="8">
        <f t="shared" si="1022"/>
        <v>0</v>
      </c>
      <c r="E7290" s="8" t="b">
        <f t="shared" si="1023"/>
        <v>0</v>
      </c>
      <c r="F7290" s="8" t="b">
        <f t="shared" si="1024"/>
        <v>0</v>
      </c>
      <c r="Q7290" s="8">
        <f t="shared" si="1025"/>
        <v>0.14189583333333333</v>
      </c>
      <c r="R7290" s="8" t="e">
        <f>IFERROR(SUMPRODUCT(INDEX($B$1:$B$9600,$L7291):INDEX($B$1:$B$9600,$L7291+959),M$2:M$961)/$G$3,NA())</f>
        <v>#N/A</v>
      </c>
      <c r="S7290" s="8" t="e">
        <f>IFERROR(SUMPRODUCT(INDEX($C$1:$C$9600,$L7291):INDEX($C$1:$C$9600,$L7291+959),N$2:N$961)/$G$5,NA())</f>
        <v>#N/A</v>
      </c>
      <c r="T7290" s="8" t="e">
        <f t="shared" si="1026"/>
        <v>#N/A</v>
      </c>
    </row>
    <row r="7291" spans="1:20" s="8" customFormat="1" x14ac:dyDescent="0.2">
      <c r="A7291" s="8">
        <f t="shared" si="1020"/>
        <v>0.13191666666666665</v>
      </c>
      <c r="B7291" s="8">
        <f t="shared" si="1021"/>
        <v>0</v>
      </c>
      <c r="C7291" s="8">
        <f t="shared" si="1022"/>
        <v>0</v>
      </c>
      <c r="E7291" s="8" t="b">
        <f t="shared" si="1023"/>
        <v>0</v>
      </c>
      <c r="F7291" s="8" t="b">
        <f t="shared" si="1024"/>
        <v>0</v>
      </c>
      <c r="Q7291" s="8">
        <f t="shared" si="1025"/>
        <v>0.14191666666666666</v>
      </c>
      <c r="R7291" s="8" t="e">
        <f>IFERROR(SUMPRODUCT(INDEX($B$1:$B$9600,$L7292):INDEX($B$1:$B$9600,$L7292+959),M$2:M$961)/$G$3,NA())</f>
        <v>#N/A</v>
      </c>
      <c r="S7291" s="8" t="e">
        <f>IFERROR(SUMPRODUCT(INDEX($C$1:$C$9600,$L7292):INDEX($C$1:$C$9600,$L7292+959),N$2:N$961)/$G$5,NA())</f>
        <v>#N/A</v>
      </c>
      <c r="T7291" s="8" t="e">
        <f t="shared" si="1026"/>
        <v>#N/A</v>
      </c>
    </row>
    <row r="7292" spans="1:20" s="8" customFormat="1" x14ac:dyDescent="0.2">
      <c r="A7292" s="8">
        <f t="shared" si="1020"/>
        <v>0.13193750000000001</v>
      </c>
      <c r="B7292" s="8">
        <f t="shared" si="1021"/>
        <v>0</v>
      </c>
      <c r="C7292" s="8">
        <f t="shared" si="1022"/>
        <v>0</v>
      </c>
      <c r="E7292" s="8" t="b">
        <f t="shared" si="1023"/>
        <v>0</v>
      </c>
      <c r="F7292" s="8" t="b">
        <f t="shared" si="1024"/>
        <v>0</v>
      </c>
      <c r="Q7292" s="8">
        <f t="shared" si="1025"/>
        <v>0.14193749999999999</v>
      </c>
      <c r="R7292" s="8" t="e">
        <f>IFERROR(SUMPRODUCT(INDEX($B$1:$B$9600,$L7293):INDEX($B$1:$B$9600,$L7293+959),M$2:M$961)/$G$3,NA())</f>
        <v>#N/A</v>
      </c>
      <c r="S7292" s="8" t="e">
        <f>IFERROR(SUMPRODUCT(INDEX($C$1:$C$9600,$L7293):INDEX($C$1:$C$9600,$L7293+959),N$2:N$961)/$G$5,NA())</f>
        <v>#N/A</v>
      </c>
      <c r="T7292" s="8" t="e">
        <f t="shared" si="1026"/>
        <v>#N/A</v>
      </c>
    </row>
    <row r="7293" spans="1:20" s="8" customFormat="1" x14ac:dyDescent="0.2">
      <c r="A7293" s="8">
        <f t="shared" si="1020"/>
        <v>0.13195833333333334</v>
      </c>
      <c r="B7293" s="8">
        <f t="shared" si="1021"/>
        <v>0</v>
      </c>
      <c r="C7293" s="8">
        <f t="shared" si="1022"/>
        <v>0</v>
      </c>
      <c r="E7293" s="8" t="b">
        <f t="shared" si="1023"/>
        <v>0</v>
      </c>
      <c r="F7293" s="8" t="b">
        <f t="shared" si="1024"/>
        <v>0</v>
      </c>
      <c r="Q7293" s="8">
        <f t="shared" si="1025"/>
        <v>0.14195833333333333</v>
      </c>
      <c r="R7293" s="8" t="e">
        <f>IFERROR(SUMPRODUCT(INDEX($B$1:$B$9600,$L7294):INDEX($B$1:$B$9600,$L7294+959),M$2:M$961)/$G$3,NA())</f>
        <v>#N/A</v>
      </c>
      <c r="S7293" s="8" t="e">
        <f>IFERROR(SUMPRODUCT(INDEX($C$1:$C$9600,$L7294):INDEX($C$1:$C$9600,$L7294+959),N$2:N$961)/$G$5,NA())</f>
        <v>#N/A</v>
      </c>
      <c r="T7293" s="8" t="e">
        <f t="shared" si="1026"/>
        <v>#N/A</v>
      </c>
    </row>
    <row r="7294" spans="1:20" s="8" customFormat="1" x14ac:dyDescent="0.2">
      <c r="A7294" s="8">
        <f t="shared" si="1020"/>
        <v>0.13197916666666668</v>
      </c>
      <c r="B7294" s="8">
        <f t="shared" si="1021"/>
        <v>0</v>
      </c>
      <c r="C7294" s="8">
        <f t="shared" si="1022"/>
        <v>0</v>
      </c>
      <c r="E7294" s="8" t="b">
        <f t="shared" si="1023"/>
        <v>0</v>
      </c>
      <c r="F7294" s="8" t="b">
        <f t="shared" si="1024"/>
        <v>0</v>
      </c>
      <c r="Q7294" s="8">
        <f t="shared" si="1025"/>
        <v>0.14197916666666666</v>
      </c>
      <c r="R7294" s="8" t="e">
        <f>IFERROR(SUMPRODUCT(INDEX($B$1:$B$9600,$L7295):INDEX($B$1:$B$9600,$L7295+959),M$2:M$961)/$G$3,NA())</f>
        <v>#N/A</v>
      </c>
      <c r="S7294" s="8" t="e">
        <f>IFERROR(SUMPRODUCT(INDEX($C$1:$C$9600,$L7295):INDEX($C$1:$C$9600,$L7295+959),N$2:N$961)/$G$5,NA())</f>
        <v>#N/A</v>
      </c>
      <c r="T7294" s="8" t="e">
        <f t="shared" si="1026"/>
        <v>#N/A</v>
      </c>
    </row>
    <row r="7295" spans="1:20" s="8" customFormat="1" x14ac:dyDescent="0.2">
      <c r="A7295" s="8">
        <f t="shared" si="1020"/>
        <v>0.13200000000000001</v>
      </c>
      <c r="B7295" s="8">
        <f t="shared" si="1021"/>
        <v>0</v>
      </c>
      <c r="C7295" s="8">
        <f t="shared" si="1022"/>
        <v>0</v>
      </c>
      <c r="E7295" s="8" t="b">
        <f t="shared" si="1023"/>
        <v>0</v>
      </c>
      <c r="F7295" s="8" t="b">
        <f t="shared" si="1024"/>
        <v>0</v>
      </c>
      <c r="Q7295" s="8">
        <f t="shared" si="1025"/>
        <v>0.14199999999999999</v>
      </c>
      <c r="R7295" s="8" t="e">
        <f>IFERROR(SUMPRODUCT(INDEX($B$1:$B$9600,$L7296):INDEX($B$1:$B$9600,$L7296+959),M$2:M$961)/$G$3,NA())</f>
        <v>#N/A</v>
      </c>
      <c r="S7295" s="8" t="e">
        <f>IFERROR(SUMPRODUCT(INDEX($C$1:$C$9600,$L7296):INDEX($C$1:$C$9600,$L7296+959),N$2:N$961)/$G$5,NA())</f>
        <v>#N/A</v>
      </c>
      <c r="T7295" s="8" t="e">
        <f t="shared" si="1026"/>
        <v>#N/A</v>
      </c>
    </row>
    <row r="7296" spans="1:20" s="8" customFormat="1" x14ac:dyDescent="0.2">
      <c r="A7296" s="8">
        <f t="shared" si="1020"/>
        <v>0.13202083333333334</v>
      </c>
      <c r="B7296" s="8">
        <f t="shared" si="1021"/>
        <v>0</v>
      </c>
      <c r="C7296" s="8">
        <f t="shared" si="1022"/>
        <v>0</v>
      </c>
      <c r="E7296" s="8" t="b">
        <f t="shared" si="1023"/>
        <v>0</v>
      </c>
      <c r="F7296" s="8" t="b">
        <f t="shared" si="1024"/>
        <v>0</v>
      </c>
      <c r="Q7296" s="8">
        <f t="shared" si="1025"/>
        <v>0.14202083333333335</v>
      </c>
      <c r="R7296" s="8" t="e">
        <f>IFERROR(SUMPRODUCT(INDEX($B$1:$B$9600,$L7297):INDEX($B$1:$B$9600,$L7297+959),M$2:M$961)/$G$3,NA())</f>
        <v>#N/A</v>
      </c>
      <c r="S7296" s="8" t="e">
        <f>IFERROR(SUMPRODUCT(INDEX($C$1:$C$9600,$L7297):INDEX($C$1:$C$9600,$L7297+959),N$2:N$961)/$G$5,NA())</f>
        <v>#N/A</v>
      </c>
      <c r="T7296" s="8" t="e">
        <f t="shared" si="1026"/>
        <v>#N/A</v>
      </c>
    </row>
    <row r="7297" spans="1:20" s="8" customFormat="1" x14ac:dyDescent="0.2">
      <c r="A7297" s="8">
        <f t="shared" ref="A7297:A7360" si="1027">(ROW()-959)/48000</f>
        <v>0.13204166666666667</v>
      </c>
      <c r="B7297" s="8">
        <f t="shared" ref="B7297:B7360" si="1028">IF(E7297,(1+COS(2*PI()*$I$1*(A7297-$H$4)/6.5))*COS(2*PI()*$I$1*(A7297-$H$4))/2,0)</f>
        <v>0</v>
      </c>
      <c r="C7297" s="8">
        <f t="shared" ref="C7297:C7360" si="1029">IF(F7297,(1+COS(2*PI()*$I$1*(A7297-$H$6)/6.5))*COS(2*PI()*$I$1*(A7297-$H$6))/2,0)</f>
        <v>0</v>
      </c>
      <c r="E7297" s="8" t="b">
        <f t="shared" ref="E7297:E7360" si="1030">AND(A7297&gt;=-3.25/$I$1+$H$4,A7297&lt;=(3.25/$I$1)+$H$4)</f>
        <v>0</v>
      </c>
      <c r="F7297" s="8" t="b">
        <f t="shared" ref="F7297:F7360" si="1031">AND(A7297&gt;=-3.25/$I$1+$H$6,A7297&lt;=(3.25/$I$1)+$H$6)</f>
        <v>0</v>
      </c>
      <c r="Q7297" s="8">
        <f t="shared" ref="Q7297:Q7360" si="1032">(ROW()-479)/48000</f>
        <v>0.14204166666666668</v>
      </c>
      <c r="R7297" s="8" t="e">
        <f>IFERROR(SUMPRODUCT(INDEX($B$1:$B$9600,$L7298):INDEX($B$1:$B$9600,$L7298+959),M$2:M$961)/$G$3,NA())</f>
        <v>#N/A</v>
      </c>
      <c r="S7297" s="8" t="e">
        <f>IFERROR(SUMPRODUCT(INDEX($C$1:$C$9600,$L7298):INDEX($C$1:$C$9600,$L7298+959),N$2:N$961)/$G$5,NA())</f>
        <v>#N/A</v>
      </c>
      <c r="T7297" s="8" t="e">
        <f t="shared" ref="T7297:T7360" si="1033">IFERROR(SUM(R7297:S7297)/$G$8,NA())</f>
        <v>#N/A</v>
      </c>
    </row>
    <row r="7298" spans="1:20" s="8" customFormat="1" x14ac:dyDescent="0.2">
      <c r="A7298" s="8">
        <f t="shared" si="1027"/>
        <v>0.1320625</v>
      </c>
      <c r="B7298" s="8">
        <f t="shared" si="1028"/>
        <v>0</v>
      </c>
      <c r="C7298" s="8">
        <f t="shared" si="1029"/>
        <v>0</v>
      </c>
      <c r="E7298" s="8" t="b">
        <f t="shared" si="1030"/>
        <v>0</v>
      </c>
      <c r="F7298" s="8" t="b">
        <f t="shared" si="1031"/>
        <v>0</v>
      </c>
      <c r="Q7298" s="8">
        <f t="shared" si="1032"/>
        <v>0.14206250000000001</v>
      </c>
      <c r="R7298" s="8" t="e">
        <f>IFERROR(SUMPRODUCT(INDEX($B$1:$B$9600,$L7299):INDEX($B$1:$B$9600,$L7299+959),M$2:M$961)/$G$3,NA())</f>
        <v>#N/A</v>
      </c>
      <c r="S7298" s="8" t="e">
        <f>IFERROR(SUMPRODUCT(INDEX($C$1:$C$9600,$L7299):INDEX($C$1:$C$9600,$L7299+959),N$2:N$961)/$G$5,NA())</f>
        <v>#N/A</v>
      </c>
      <c r="T7298" s="8" t="e">
        <f t="shared" si="1033"/>
        <v>#N/A</v>
      </c>
    </row>
    <row r="7299" spans="1:20" s="8" customFormat="1" x14ac:dyDescent="0.2">
      <c r="A7299" s="8">
        <f t="shared" si="1027"/>
        <v>0.13208333333333333</v>
      </c>
      <c r="B7299" s="8">
        <f t="shared" si="1028"/>
        <v>0</v>
      </c>
      <c r="C7299" s="8">
        <f t="shared" si="1029"/>
        <v>0</v>
      </c>
      <c r="E7299" s="8" t="b">
        <f t="shared" si="1030"/>
        <v>0</v>
      </c>
      <c r="F7299" s="8" t="b">
        <f t="shared" si="1031"/>
        <v>0</v>
      </c>
      <c r="Q7299" s="8">
        <f t="shared" si="1032"/>
        <v>0.14208333333333334</v>
      </c>
      <c r="R7299" s="8" t="e">
        <f>IFERROR(SUMPRODUCT(INDEX($B$1:$B$9600,$L7300):INDEX($B$1:$B$9600,$L7300+959),M$2:M$961)/$G$3,NA())</f>
        <v>#N/A</v>
      </c>
      <c r="S7299" s="8" t="e">
        <f>IFERROR(SUMPRODUCT(INDEX($C$1:$C$9600,$L7300):INDEX($C$1:$C$9600,$L7300+959),N$2:N$961)/$G$5,NA())</f>
        <v>#N/A</v>
      </c>
      <c r="T7299" s="8" t="e">
        <f t="shared" si="1033"/>
        <v>#N/A</v>
      </c>
    </row>
    <row r="7300" spans="1:20" s="8" customFormat="1" x14ac:dyDescent="0.2">
      <c r="A7300" s="8">
        <f t="shared" si="1027"/>
        <v>0.13210416666666666</v>
      </c>
      <c r="B7300" s="8">
        <f t="shared" si="1028"/>
        <v>0</v>
      </c>
      <c r="C7300" s="8">
        <f t="shared" si="1029"/>
        <v>0</v>
      </c>
      <c r="E7300" s="8" t="b">
        <f t="shared" si="1030"/>
        <v>0</v>
      </c>
      <c r="F7300" s="8" t="b">
        <f t="shared" si="1031"/>
        <v>0</v>
      </c>
      <c r="Q7300" s="8">
        <f t="shared" si="1032"/>
        <v>0.14210416666666667</v>
      </c>
      <c r="R7300" s="8" t="e">
        <f>IFERROR(SUMPRODUCT(INDEX($B$1:$B$9600,$L7301):INDEX($B$1:$B$9600,$L7301+959),M$2:M$961)/$G$3,NA())</f>
        <v>#N/A</v>
      </c>
      <c r="S7300" s="8" t="e">
        <f>IFERROR(SUMPRODUCT(INDEX($C$1:$C$9600,$L7301):INDEX($C$1:$C$9600,$L7301+959),N$2:N$961)/$G$5,NA())</f>
        <v>#N/A</v>
      </c>
      <c r="T7300" s="8" t="e">
        <f t="shared" si="1033"/>
        <v>#N/A</v>
      </c>
    </row>
    <row r="7301" spans="1:20" s="8" customFormat="1" x14ac:dyDescent="0.2">
      <c r="A7301" s="8">
        <f t="shared" si="1027"/>
        <v>0.13212499999999999</v>
      </c>
      <c r="B7301" s="8">
        <f t="shared" si="1028"/>
        <v>0</v>
      </c>
      <c r="C7301" s="8">
        <f t="shared" si="1029"/>
        <v>0</v>
      </c>
      <c r="E7301" s="8" t="b">
        <f t="shared" si="1030"/>
        <v>0</v>
      </c>
      <c r="F7301" s="8" t="b">
        <f t="shared" si="1031"/>
        <v>0</v>
      </c>
      <c r="Q7301" s="8">
        <f t="shared" si="1032"/>
        <v>0.142125</v>
      </c>
      <c r="R7301" s="8" t="e">
        <f>IFERROR(SUMPRODUCT(INDEX($B$1:$B$9600,$L7302):INDEX($B$1:$B$9600,$L7302+959),M$2:M$961)/$G$3,NA())</f>
        <v>#N/A</v>
      </c>
      <c r="S7301" s="8" t="e">
        <f>IFERROR(SUMPRODUCT(INDEX($C$1:$C$9600,$L7302):INDEX($C$1:$C$9600,$L7302+959),N$2:N$961)/$G$5,NA())</f>
        <v>#N/A</v>
      </c>
      <c r="T7301" s="8" t="e">
        <f t="shared" si="1033"/>
        <v>#N/A</v>
      </c>
    </row>
    <row r="7302" spans="1:20" s="8" customFormat="1" x14ac:dyDescent="0.2">
      <c r="A7302" s="8">
        <f t="shared" si="1027"/>
        <v>0.13214583333333332</v>
      </c>
      <c r="B7302" s="8">
        <f t="shared" si="1028"/>
        <v>0</v>
      </c>
      <c r="C7302" s="8">
        <f t="shared" si="1029"/>
        <v>0</v>
      </c>
      <c r="E7302" s="8" t="b">
        <f t="shared" si="1030"/>
        <v>0</v>
      </c>
      <c r="F7302" s="8" t="b">
        <f t="shared" si="1031"/>
        <v>0</v>
      </c>
      <c r="Q7302" s="8">
        <f t="shared" si="1032"/>
        <v>0.14214583333333333</v>
      </c>
      <c r="R7302" s="8" t="e">
        <f>IFERROR(SUMPRODUCT(INDEX($B$1:$B$9600,$L7303):INDEX($B$1:$B$9600,$L7303+959),M$2:M$961)/$G$3,NA())</f>
        <v>#N/A</v>
      </c>
      <c r="S7302" s="8" t="e">
        <f>IFERROR(SUMPRODUCT(INDEX($C$1:$C$9600,$L7303):INDEX($C$1:$C$9600,$L7303+959),N$2:N$961)/$G$5,NA())</f>
        <v>#N/A</v>
      </c>
      <c r="T7302" s="8" t="e">
        <f t="shared" si="1033"/>
        <v>#N/A</v>
      </c>
    </row>
    <row r="7303" spans="1:20" s="8" customFormat="1" x14ac:dyDescent="0.2">
      <c r="A7303" s="8">
        <f t="shared" si="1027"/>
        <v>0.13216666666666665</v>
      </c>
      <c r="B7303" s="8">
        <f t="shared" si="1028"/>
        <v>0</v>
      </c>
      <c r="C7303" s="8">
        <f t="shared" si="1029"/>
        <v>0</v>
      </c>
      <c r="E7303" s="8" t="b">
        <f t="shared" si="1030"/>
        <v>0</v>
      </c>
      <c r="F7303" s="8" t="b">
        <f t="shared" si="1031"/>
        <v>0</v>
      </c>
      <c r="Q7303" s="8">
        <f t="shared" si="1032"/>
        <v>0.14216666666666666</v>
      </c>
      <c r="R7303" s="8" t="e">
        <f>IFERROR(SUMPRODUCT(INDEX($B$1:$B$9600,$L7304):INDEX($B$1:$B$9600,$L7304+959),M$2:M$961)/$G$3,NA())</f>
        <v>#N/A</v>
      </c>
      <c r="S7303" s="8" t="e">
        <f>IFERROR(SUMPRODUCT(INDEX($C$1:$C$9600,$L7304):INDEX($C$1:$C$9600,$L7304+959),N$2:N$961)/$G$5,NA())</f>
        <v>#N/A</v>
      </c>
      <c r="T7303" s="8" t="e">
        <f t="shared" si="1033"/>
        <v>#N/A</v>
      </c>
    </row>
    <row r="7304" spans="1:20" s="8" customFormat="1" x14ac:dyDescent="0.2">
      <c r="A7304" s="8">
        <f t="shared" si="1027"/>
        <v>0.13218750000000001</v>
      </c>
      <c r="B7304" s="8">
        <f t="shared" si="1028"/>
        <v>0</v>
      </c>
      <c r="C7304" s="8">
        <f t="shared" si="1029"/>
        <v>0</v>
      </c>
      <c r="E7304" s="8" t="b">
        <f t="shared" si="1030"/>
        <v>0</v>
      </c>
      <c r="F7304" s="8" t="b">
        <f t="shared" si="1031"/>
        <v>0</v>
      </c>
      <c r="Q7304" s="8">
        <f t="shared" si="1032"/>
        <v>0.14218749999999999</v>
      </c>
      <c r="R7304" s="8" t="e">
        <f>IFERROR(SUMPRODUCT(INDEX($B$1:$B$9600,$L7305):INDEX($B$1:$B$9600,$L7305+959),M$2:M$961)/$G$3,NA())</f>
        <v>#N/A</v>
      </c>
      <c r="S7304" s="8" t="e">
        <f>IFERROR(SUMPRODUCT(INDEX($C$1:$C$9600,$L7305):INDEX($C$1:$C$9600,$L7305+959),N$2:N$961)/$G$5,NA())</f>
        <v>#N/A</v>
      </c>
      <c r="T7304" s="8" t="e">
        <f t="shared" si="1033"/>
        <v>#N/A</v>
      </c>
    </row>
    <row r="7305" spans="1:20" s="8" customFormat="1" x14ac:dyDescent="0.2">
      <c r="A7305" s="8">
        <f t="shared" si="1027"/>
        <v>0.13220833333333334</v>
      </c>
      <c r="B7305" s="8">
        <f t="shared" si="1028"/>
        <v>0</v>
      </c>
      <c r="C7305" s="8">
        <f t="shared" si="1029"/>
        <v>0</v>
      </c>
      <c r="E7305" s="8" t="b">
        <f t="shared" si="1030"/>
        <v>0</v>
      </c>
      <c r="F7305" s="8" t="b">
        <f t="shared" si="1031"/>
        <v>0</v>
      </c>
      <c r="Q7305" s="8">
        <f t="shared" si="1032"/>
        <v>0.14220833333333333</v>
      </c>
      <c r="R7305" s="8" t="e">
        <f>IFERROR(SUMPRODUCT(INDEX($B$1:$B$9600,$L7306):INDEX($B$1:$B$9600,$L7306+959),M$2:M$961)/$G$3,NA())</f>
        <v>#N/A</v>
      </c>
      <c r="S7305" s="8" t="e">
        <f>IFERROR(SUMPRODUCT(INDEX($C$1:$C$9600,$L7306):INDEX($C$1:$C$9600,$L7306+959),N$2:N$961)/$G$5,NA())</f>
        <v>#N/A</v>
      </c>
      <c r="T7305" s="8" t="e">
        <f t="shared" si="1033"/>
        <v>#N/A</v>
      </c>
    </row>
    <row r="7306" spans="1:20" s="8" customFormat="1" x14ac:dyDescent="0.2">
      <c r="A7306" s="8">
        <f t="shared" si="1027"/>
        <v>0.13222916666666668</v>
      </c>
      <c r="B7306" s="8">
        <f t="shared" si="1028"/>
        <v>0</v>
      </c>
      <c r="C7306" s="8">
        <f t="shared" si="1029"/>
        <v>0</v>
      </c>
      <c r="E7306" s="8" t="b">
        <f t="shared" si="1030"/>
        <v>0</v>
      </c>
      <c r="F7306" s="8" t="b">
        <f t="shared" si="1031"/>
        <v>0</v>
      </c>
      <c r="Q7306" s="8">
        <f t="shared" si="1032"/>
        <v>0.14222916666666666</v>
      </c>
      <c r="R7306" s="8" t="e">
        <f>IFERROR(SUMPRODUCT(INDEX($B$1:$B$9600,$L7307):INDEX($B$1:$B$9600,$L7307+959),M$2:M$961)/$G$3,NA())</f>
        <v>#N/A</v>
      </c>
      <c r="S7306" s="8" t="e">
        <f>IFERROR(SUMPRODUCT(INDEX($C$1:$C$9600,$L7307):INDEX($C$1:$C$9600,$L7307+959),N$2:N$961)/$G$5,NA())</f>
        <v>#N/A</v>
      </c>
      <c r="T7306" s="8" t="e">
        <f t="shared" si="1033"/>
        <v>#N/A</v>
      </c>
    </row>
    <row r="7307" spans="1:20" s="8" customFormat="1" x14ac:dyDescent="0.2">
      <c r="A7307" s="8">
        <f t="shared" si="1027"/>
        <v>0.13225000000000001</v>
      </c>
      <c r="B7307" s="8">
        <f t="shared" si="1028"/>
        <v>0</v>
      </c>
      <c r="C7307" s="8">
        <f t="shared" si="1029"/>
        <v>0</v>
      </c>
      <c r="E7307" s="8" t="b">
        <f t="shared" si="1030"/>
        <v>0</v>
      </c>
      <c r="F7307" s="8" t="b">
        <f t="shared" si="1031"/>
        <v>0</v>
      </c>
      <c r="Q7307" s="8">
        <f t="shared" si="1032"/>
        <v>0.14224999999999999</v>
      </c>
      <c r="R7307" s="8" t="e">
        <f>IFERROR(SUMPRODUCT(INDEX($B$1:$B$9600,$L7308):INDEX($B$1:$B$9600,$L7308+959),M$2:M$961)/$G$3,NA())</f>
        <v>#N/A</v>
      </c>
      <c r="S7307" s="8" t="e">
        <f>IFERROR(SUMPRODUCT(INDEX($C$1:$C$9600,$L7308):INDEX($C$1:$C$9600,$L7308+959),N$2:N$961)/$G$5,NA())</f>
        <v>#N/A</v>
      </c>
      <c r="T7307" s="8" t="e">
        <f t="shared" si="1033"/>
        <v>#N/A</v>
      </c>
    </row>
    <row r="7308" spans="1:20" s="8" customFormat="1" x14ac:dyDescent="0.2">
      <c r="A7308" s="8">
        <f t="shared" si="1027"/>
        <v>0.13227083333333334</v>
      </c>
      <c r="B7308" s="8">
        <f t="shared" si="1028"/>
        <v>0</v>
      </c>
      <c r="C7308" s="8">
        <f t="shared" si="1029"/>
        <v>0</v>
      </c>
      <c r="E7308" s="8" t="b">
        <f t="shared" si="1030"/>
        <v>0</v>
      </c>
      <c r="F7308" s="8" t="b">
        <f t="shared" si="1031"/>
        <v>0</v>
      </c>
      <c r="Q7308" s="8">
        <f t="shared" si="1032"/>
        <v>0.14227083333333335</v>
      </c>
      <c r="R7308" s="8" t="e">
        <f>IFERROR(SUMPRODUCT(INDEX($B$1:$B$9600,$L7309):INDEX($B$1:$B$9600,$L7309+959),M$2:M$961)/$G$3,NA())</f>
        <v>#N/A</v>
      </c>
      <c r="S7308" s="8" t="e">
        <f>IFERROR(SUMPRODUCT(INDEX($C$1:$C$9600,$L7309):INDEX($C$1:$C$9600,$L7309+959),N$2:N$961)/$G$5,NA())</f>
        <v>#N/A</v>
      </c>
      <c r="T7308" s="8" t="e">
        <f t="shared" si="1033"/>
        <v>#N/A</v>
      </c>
    </row>
    <row r="7309" spans="1:20" s="8" customFormat="1" x14ac:dyDescent="0.2">
      <c r="A7309" s="8">
        <f t="shared" si="1027"/>
        <v>0.13229166666666667</v>
      </c>
      <c r="B7309" s="8">
        <f t="shared" si="1028"/>
        <v>0</v>
      </c>
      <c r="C7309" s="8">
        <f t="shared" si="1029"/>
        <v>0</v>
      </c>
      <c r="E7309" s="8" t="b">
        <f t="shared" si="1030"/>
        <v>0</v>
      </c>
      <c r="F7309" s="8" t="b">
        <f t="shared" si="1031"/>
        <v>0</v>
      </c>
      <c r="Q7309" s="8">
        <f t="shared" si="1032"/>
        <v>0.14229166666666668</v>
      </c>
      <c r="R7309" s="8" t="e">
        <f>IFERROR(SUMPRODUCT(INDEX($B$1:$B$9600,$L7310):INDEX($B$1:$B$9600,$L7310+959),M$2:M$961)/$G$3,NA())</f>
        <v>#N/A</v>
      </c>
      <c r="S7309" s="8" t="e">
        <f>IFERROR(SUMPRODUCT(INDEX($C$1:$C$9600,$L7310):INDEX($C$1:$C$9600,$L7310+959),N$2:N$961)/$G$5,NA())</f>
        <v>#N/A</v>
      </c>
      <c r="T7309" s="8" t="e">
        <f t="shared" si="1033"/>
        <v>#N/A</v>
      </c>
    </row>
    <row r="7310" spans="1:20" s="8" customFormat="1" x14ac:dyDescent="0.2">
      <c r="A7310" s="8">
        <f t="shared" si="1027"/>
        <v>0.1323125</v>
      </c>
      <c r="B7310" s="8">
        <f t="shared" si="1028"/>
        <v>0</v>
      </c>
      <c r="C7310" s="8">
        <f t="shared" si="1029"/>
        <v>0</v>
      </c>
      <c r="E7310" s="8" t="b">
        <f t="shared" si="1030"/>
        <v>0</v>
      </c>
      <c r="F7310" s="8" t="b">
        <f t="shared" si="1031"/>
        <v>0</v>
      </c>
      <c r="Q7310" s="8">
        <f t="shared" si="1032"/>
        <v>0.14231250000000001</v>
      </c>
      <c r="R7310" s="8" t="e">
        <f>IFERROR(SUMPRODUCT(INDEX($B$1:$B$9600,$L7311):INDEX($B$1:$B$9600,$L7311+959),M$2:M$961)/$G$3,NA())</f>
        <v>#N/A</v>
      </c>
      <c r="S7310" s="8" t="e">
        <f>IFERROR(SUMPRODUCT(INDEX($C$1:$C$9600,$L7311):INDEX($C$1:$C$9600,$L7311+959),N$2:N$961)/$G$5,NA())</f>
        <v>#N/A</v>
      </c>
      <c r="T7310" s="8" t="e">
        <f t="shared" si="1033"/>
        <v>#N/A</v>
      </c>
    </row>
    <row r="7311" spans="1:20" s="8" customFormat="1" x14ac:dyDescent="0.2">
      <c r="A7311" s="8">
        <f t="shared" si="1027"/>
        <v>0.13233333333333333</v>
      </c>
      <c r="B7311" s="8">
        <f t="shared" si="1028"/>
        <v>0</v>
      </c>
      <c r="C7311" s="8">
        <f t="shared" si="1029"/>
        <v>0</v>
      </c>
      <c r="E7311" s="8" t="b">
        <f t="shared" si="1030"/>
        <v>0</v>
      </c>
      <c r="F7311" s="8" t="b">
        <f t="shared" si="1031"/>
        <v>0</v>
      </c>
      <c r="Q7311" s="8">
        <f t="shared" si="1032"/>
        <v>0.14233333333333334</v>
      </c>
      <c r="R7311" s="8" t="e">
        <f>IFERROR(SUMPRODUCT(INDEX($B$1:$B$9600,$L7312):INDEX($B$1:$B$9600,$L7312+959),M$2:M$961)/$G$3,NA())</f>
        <v>#N/A</v>
      </c>
      <c r="S7311" s="8" t="e">
        <f>IFERROR(SUMPRODUCT(INDEX($C$1:$C$9600,$L7312):INDEX($C$1:$C$9600,$L7312+959),N$2:N$961)/$G$5,NA())</f>
        <v>#N/A</v>
      </c>
      <c r="T7311" s="8" t="e">
        <f t="shared" si="1033"/>
        <v>#N/A</v>
      </c>
    </row>
    <row r="7312" spans="1:20" s="8" customFormat="1" x14ac:dyDescent="0.2">
      <c r="A7312" s="8">
        <f t="shared" si="1027"/>
        <v>0.13235416666666666</v>
      </c>
      <c r="B7312" s="8">
        <f t="shared" si="1028"/>
        <v>0</v>
      </c>
      <c r="C7312" s="8">
        <f t="shared" si="1029"/>
        <v>0</v>
      </c>
      <c r="E7312" s="8" t="b">
        <f t="shared" si="1030"/>
        <v>0</v>
      </c>
      <c r="F7312" s="8" t="b">
        <f t="shared" si="1031"/>
        <v>0</v>
      </c>
      <c r="Q7312" s="8">
        <f t="shared" si="1032"/>
        <v>0.14235416666666667</v>
      </c>
      <c r="R7312" s="8" t="e">
        <f>IFERROR(SUMPRODUCT(INDEX($B$1:$B$9600,$L7313):INDEX($B$1:$B$9600,$L7313+959),M$2:M$961)/$G$3,NA())</f>
        <v>#N/A</v>
      </c>
      <c r="S7312" s="8" t="e">
        <f>IFERROR(SUMPRODUCT(INDEX($C$1:$C$9600,$L7313):INDEX($C$1:$C$9600,$L7313+959),N$2:N$961)/$G$5,NA())</f>
        <v>#N/A</v>
      </c>
      <c r="T7312" s="8" t="e">
        <f t="shared" si="1033"/>
        <v>#N/A</v>
      </c>
    </row>
    <row r="7313" spans="1:20" s="8" customFormat="1" x14ac:dyDescent="0.2">
      <c r="A7313" s="8">
        <f t="shared" si="1027"/>
        <v>0.13237499999999999</v>
      </c>
      <c r="B7313" s="8">
        <f t="shared" si="1028"/>
        <v>0</v>
      </c>
      <c r="C7313" s="8">
        <f t="shared" si="1029"/>
        <v>0</v>
      </c>
      <c r="E7313" s="8" t="b">
        <f t="shared" si="1030"/>
        <v>0</v>
      </c>
      <c r="F7313" s="8" t="b">
        <f t="shared" si="1031"/>
        <v>0</v>
      </c>
      <c r="Q7313" s="8">
        <f t="shared" si="1032"/>
        <v>0.142375</v>
      </c>
      <c r="R7313" s="8" t="e">
        <f>IFERROR(SUMPRODUCT(INDEX($B$1:$B$9600,$L7314):INDEX($B$1:$B$9600,$L7314+959),M$2:M$961)/$G$3,NA())</f>
        <v>#N/A</v>
      </c>
      <c r="S7313" s="8" t="e">
        <f>IFERROR(SUMPRODUCT(INDEX($C$1:$C$9600,$L7314):INDEX($C$1:$C$9600,$L7314+959),N$2:N$961)/$G$5,NA())</f>
        <v>#N/A</v>
      </c>
      <c r="T7313" s="8" t="e">
        <f t="shared" si="1033"/>
        <v>#N/A</v>
      </c>
    </row>
    <row r="7314" spans="1:20" s="8" customFormat="1" x14ac:dyDescent="0.2">
      <c r="A7314" s="8">
        <f t="shared" si="1027"/>
        <v>0.13239583333333332</v>
      </c>
      <c r="B7314" s="8">
        <f t="shared" si="1028"/>
        <v>0</v>
      </c>
      <c r="C7314" s="8">
        <f t="shared" si="1029"/>
        <v>0</v>
      </c>
      <c r="E7314" s="8" t="b">
        <f t="shared" si="1030"/>
        <v>0</v>
      </c>
      <c r="F7314" s="8" t="b">
        <f t="shared" si="1031"/>
        <v>0</v>
      </c>
      <c r="Q7314" s="8">
        <f t="shared" si="1032"/>
        <v>0.14239583333333333</v>
      </c>
      <c r="R7314" s="8" t="e">
        <f>IFERROR(SUMPRODUCT(INDEX($B$1:$B$9600,$L7315):INDEX($B$1:$B$9600,$L7315+959),M$2:M$961)/$G$3,NA())</f>
        <v>#N/A</v>
      </c>
      <c r="S7314" s="8" t="e">
        <f>IFERROR(SUMPRODUCT(INDEX($C$1:$C$9600,$L7315):INDEX($C$1:$C$9600,$L7315+959),N$2:N$961)/$G$5,NA())</f>
        <v>#N/A</v>
      </c>
      <c r="T7314" s="8" t="e">
        <f t="shared" si="1033"/>
        <v>#N/A</v>
      </c>
    </row>
    <row r="7315" spans="1:20" s="8" customFormat="1" x14ac:dyDescent="0.2">
      <c r="A7315" s="8">
        <f t="shared" si="1027"/>
        <v>0.13241666666666665</v>
      </c>
      <c r="B7315" s="8">
        <f t="shared" si="1028"/>
        <v>0</v>
      </c>
      <c r="C7315" s="8">
        <f t="shared" si="1029"/>
        <v>0</v>
      </c>
      <c r="E7315" s="8" t="b">
        <f t="shared" si="1030"/>
        <v>0</v>
      </c>
      <c r="F7315" s="8" t="b">
        <f t="shared" si="1031"/>
        <v>0</v>
      </c>
      <c r="Q7315" s="8">
        <f t="shared" si="1032"/>
        <v>0.14241666666666666</v>
      </c>
      <c r="R7315" s="8" t="e">
        <f>IFERROR(SUMPRODUCT(INDEX($B$1:$B$9600,$L7316):INDEX($B$1:$B$9600,$L7316+959),M$2:M$961)/$G$3,NA())</f>
        <v>#N/A</v>
      </c>
      <c r="S7315" s="8" t="e">
        <f>IFERROR(SUMPRODUCT(INDEX($C$1:$C$9600,$L7316):INDEX($C$1:$C$9600,$L7316+959),N$2:N$961)/$G$5,NA())</f>
        <v>#N/A</v>
      </c>
      <c r="T7315" s="8" t="e">
        <f t="shared" si="1033"/>
        <v>#N/A</v>
      </c>
    </row>
    <row r="7316" spans="1:20" s="8" customFormat="1" x14ac:dyDescent="0.2">
      <c r="A7316" s="8">
        <f t="shared" si="1027"/>
        <v>0.13243750000000001</v>
      </c>
      <c r="B7316" s="8">
        <f t="shared" si="1028"/>
        <v>0</v>
      </c>
      <c r="C7316" s="8">
        <f t="shared" si="1029"/>
        <v>0</v>
      </c>
      <c r="E7316" s="8" t="b">
        <f t="shared" si="1030"/>
        <v>0</v>
      </c>
      <c r="F7316" s="8" t="b">
        <f t="shared" si="1031"/>
        <v>0</v>
      </c>
      <c r="Q7316" s="8">
        <f t="shared" si="1032"/>
        <v>0.14243749999999999</v>
      </c>
      <c r="R7316" s="8" t="e">
        <f>IFERROR(SUMPRODUCT(INDEX($B$1:$B$9600,$L7317):INDEX($B$1:$B$9600,$L7317+959),M$2:M$961)/$G$3,NA())</f>
        <v>#N/A</v>
      </c>
      <c r="S7316" s="8" t="e">
        <f>IFERROR(SUMPRODUCT(INDEX($C$1:$C$9600,$L7317):INDEX($C$1:$C$9600,$L7317+959),N$2:N$961)/$G$5,NA())</f>
        <v>#N/A</v>
      </c>
      <c r="T7316" s="8" t="e">
        <f t="shared" si="1033"/>
        <v>#N/A</v>
      </c>
    </row>
    <row r="7317" spans="1:20" s="8" customFormat="1" x14ac:dyDescent="0.2">
      <c r="A7317" s="8">
        <f t="shared" si="1027"/>
        <v>0.13245833333333334</v>
      </c>
      <c r="B7317" s="8">
        <f t="shared" si="1028"/>
        <v>0</v>
      </c>
      <c r="C7317" s="8">
        <f t="shared" si="1029"/>
        <v>0</v>
      </c>
      <c r="E7317" s="8" t="b">
        <f t="shared" si="1030"/>
        <v>0</v>
      </c>
      <c r="F7317" s="8" t="b">
        <f t="shared" si="1031"/>
        <v>0</v>
      </c>
      <c r="Q7317" s="8">
        <f t="shared" si="1032"/>
        <v>0.14245833333333333</v>
      </c>
      <c r="R7317" s="8" t="e">
        <f>IFERROR(SUMPRODUCT(INDEX($B$1:$B$9600,$L7318):INDEX($B$1:$B$9600,$L7318+959),M$2:M$961)/$G$3,NA())</f>
        <v>#N/A</v>
      </c>
      <c r="S7317" s="8" t="e">
        <f>IFERROR(SUMPRODUCT(INDEX($C$1:$C$9600,$L7318):INDEX($C$1:$C$9600,$L7318+959),N$2:N$961)/$G$5,NA())</f>
        <v>#N/A</v>
      </c>
      <c r="T7317" s="8" t="e">
        <f t="shared" si="1033"/>
        <v>#N/A</v>
      </c>
    </row>
    <row r="7318" spans="1:20" s="8" customFormat="1" x14ac:dyDescent="0.2">
      <c r="A7318" s="8">
        <f t="shared" si="1027"/>
        <v>0.13247916666666668</v>
      </c>
      <c r="B7318" s="8">
        <f t="shared" si="1028"/>
        <v>0</v>
      </c>
      <c r="C7318" s="8">
        <f t="shared" si="1029"/>
        <v>0</v>
      </c>
      <c r="E7318" s="8" t="b">
        <f t="shared" si="1030"/>
        <v>0</v>
      </c>
      <c r="F7318" s="8" t="b">
        <f t="shared" si="1031"/>
        <v>0</v>
      </c>
      <c r="Q7318" s="8">
        <f t="shared" si="1032"/>
        <v>0.14247916666666666</v>
      </c>
      <c r="R7318" s="8" t="e">
        <f>IFERROR(SUMPRODUCT(INDEX($B$1:$B$9600,$L7319):INDEX($B$1:$B$9600,$L7319+959),M$2:M$961)/$G$3,NA())</f>
        <v>#N/A</v>
      </c>
      <c r="S7318" s="8" t="e">
        <f>IFERROR(SUMPRODUCT(INDEX($C$1:$C$9600,$L7319):INDEX($C$1:$C$9600,$L7319+959),N$2:N$961)/$G$5,NA())</f>
        <v>#N/A</v>
      </c>
      <c r="T7318" s="8" t="e">
        <f t="shared" si="1033"/>
        <v>#N/A</v>
      </c>
    </row>
    <row r="7319" spans="1:20" s="8" customFormat="1" x14ac:dyDescent="0.2">
      <c r="A7319" s="8">
        <f t="shared" si="1027"/>
        <v>0.13250000000000001</v>
      </c>
      <c r="B7319" s="8">
        <f t="shared" si="1028"/>
        <v>0</v>
      </c>
      <c r="C7319" s="8">
        <f t="shared" si="1029"/>
        <v>0</v>
      </c>
      <c r="E7319" s="8" t="b">
        <f t="shared" si="1030"/>
        <v>0</v>
      </c>
      <c r="F7319" s="8" t="b">
        <f t="shared" si="1031"/>
        <v>0</v>
      </c>
      <c r="Q7319" s="8">
        <f t="shared" si="1032"/>
        <v>0.14249999999999999</v>
      </c>
      <c r="R7319" s="8" t="e">
        <f>IFERROR(SUMPRODUCT(INDEX($B$1:$B$9600,$L7320):INDEX($B$1:$B$9600,$L7320+959),M$2:M$961)/$G$3,NA())</f>
        <v>#N/A</v>
      </c>
      <c r="S7319" s="8" t="e">
        <f>IFERROR(SUMPRODUCT(INDEX($C$1:$C$9600,$L7320):INDEX($C$1:$C$9600,$L7320+959),N$2:N$961)/$G$5,NA())</f>
        <v>#N/A</v>
      </c>
      <c r="T7319" s="8" t="e">
        <f t="shared" si="1033"/>
        <v>#N/A</v>
      </c>
    </row>
    <row r="7320" spans="1:20" s="8" customFormat="1" x14ac:dyDescent="0.2">
      <c r="A7320" s="8">
        <f t="shared" si="1027"/>
        <v>0.13252083333333334</v>
      </c>
      <c r="B7320" s="8">
        <f t="shared" si="1028"/>
        <v>0</v>
      </c>
      <c r="C7320" s="8">
        <f t="shared" si="1029"/>
        <v>0</v>
      </c>
      <c r="E7320" s="8" t="b">
        <f t="shared" si="1030"/>
        <v>0</v>
      </c>
      <c r="F7320" s="8" t="b">
        <f t="shared" si="1031"/>
        <v>0</v>
      </c>
      <c r="Q7320" s="8">
        <f t="shared" si="1032"/>
        <v>0.14252083333333335</v>
      </c>
      <c r="R7320" s="8" t="e">
        <f>IFERROR(SUMPRODUCT(INDEX($B$1:$B$9600,$L7321):INDEX($B$1:$B$9600,$L7321+959),M$2:M$961)/$G$3,NA())</f>
        <v>#N/A</v>
      </c>
      <c r="S7320" s="8" t="e">
        <f>IFERROR(SUMPRODUCT(INDEX($C$1:$C$9600,$L7321):INDEX($C$1:$C$9600,$L7321+959),N$2:N$961)/$G$5,NA())</f>
        <v>#N/A</v>
      </c>
      <c r="T7320" s="8" t="e">
        <f t="shared" si="1033"/>
        <v>#N/A</v>
      </c>
    </row>
    <row r="7321" spans="1:20" s="8" customFormat="1" x14ac:dyDescent="0.2">
      <c r="A7321" s="8">
        <f t="shared" si="1027"/>
        <v>0.13254166666666667</v>
      </c>
      <c r="B7321" s="8">
        <f t="shared" si="1028"/>
        <v>0</v>
      </c>
      <c r="C7321" s="8">
        <f t="shared" si="1029"/>
        <v>0</v>
      </c>
      <c r="E7321" s="8" t="b">
        <f t="shared" si="1030"/>
        <v>0</v>
      </c>
      <c r="F7321" s="8" t="b">
        <f t="shared" si="1031"/>
        <v>0</v>
      </c>
      <c r="Q7321" s="8">
        <f t="shared" si="1032"/>
        <v>0.14254166666666668</v>
      </c>
      <c r="R7321" s="8" t="e">
        <f>IFERROR(SUMPRODUCT(INDEX($B$1:$B$9600,$L7322):INDEX($B$1:$B$9600,$L7322+959),M$2:M$961)/$G$3,NA())</f>
        <v>#N/A</v>
      </c>
      <c r="S7321" s="8" t="e">
        <f>IFERROR(SUMPRODUCT(INDEX($C$1:$C$9600,$L7322):INDEX($C$1:$C$9600,$L7322+959),N$2:N$961)/$G$5,NA())</f>
        <v>#N/A</v>
      </c>
      <c r="T7321" s="8" t="e">
        <f t="shared" si="1033"/>
        <v>#N/A</v>
      </c>
    </row>
    <row r="7322" spans="1:20" s="8" customFormat="1" x14ac:dyDescent="0.2">
      <c r="A7322" s="8">
        <f t="shared" si="1027"/>
        <v>0.1325625</v>
      </c>
      <c r="B7322" s="8">
        <f t="shared" si="1028"/>
        <v>0</v>
      </c>
      <c r="C7322" s="8">
        <f t="shared" si="1029"/>
        <v>0</v>
      </c>
      <c r="E7322" s="8" t="b">
        <f t="shared" si="1030"/>
        <v>0</v>
      </c>
      <c r="F7322" s="8" t="b">
        <f t="shared" si="1031"/>
        <v>0</v>
      </c>
      <c r="Q7322" s="8">
        <f t="shared" si="1032"/>
        <v>0.14256250000000001</v>
      </c>
      <c r="R7322" s="8" t="e">
        <f>IFERROR(SUMPRODUCT(INDEX($B$1:$B$9600,$L7323):INDEX($B$1:$B$9600,$L7323+959),M$2:M$961)/$G$3,NA())</f>
        <v>#N/A</v>
      </c>
      <c r="S7322" s="8" t="e">
        <f>IFERROR(SUMPRODUCT(INDEX($C$1:$C$9600,$L7323):INDEX($C$1:$C$9600,$L7323+959),N$2:N$961)/$G$5,NA())</f>
        <v>#N/A</v>
      </c>
      <c r="T7322" s="8" t="e">
        <f t="shared" si="1033"/>
        <v>#N/A</v>
      </c>
    </row>
    <row r="7323" spans="1:20" s="8" customFormat="1" x14ac:dyDescent="0.2">
      <c r="A7323" s="8">
        <f t="shared" si="1027"/>
        <v>0.13258333333333333</v>
      </c>
      <c r="B7323" s="8">
        <f t="shared" si="1028"/>
        <v>0</v>
      </c>
      <c r="C7323" s="8">
        <f t="shared" si="1029"/>
        <v>0</v>
      </c>
      <c r="E7323" s="8" t="b">
        <f t="shared" si="1030"/>
        <v>0</v>
      </c>
      <c r="F7323" s="8" t="b">
        <f t="shared" si="1031"/>
        <v>0</v>
      </c>
      <c r="Q7323" s="8">
        <f t="shared" si="1032"/>
        <v>0.14258333333333334</v>
      </c>
      <c r="R7323" s="8" t="e">
        <f>IFERROR(SUMPRODUCT(INDEX($B$1:$B$9600,$L7324):INDEX($B$1:$B$9600,$L7324+959),M$2:M$961)/$G$3,NA())</f>
        <v>#N/A</v>
      </c>
      <c r="S7323" s="8" t="e">
        <f>IFERROR(SUMPRODUCT(INDEX($C$1:$C$9600,$L7324):INDEX($C$1:$C$9600,$L7324+959),N$2:N$961)/$G$5,NA())</f>
        <v>#N/A</v>
      </c>
      <c r="T7323" s="8" t="e">
        <f t="shared" si="1033"/>
        <v>#N/A</v>
      </c>
    </row>
    <row r="7324" spans="1:20" s="8" customFormat="1" x14ac:dyDescent="0.2">
      <c r="A7324" s="8">
        <f t="shared" si="1027"/>
        <v>0.13260416666666666</v>
      </c>
      <c r="B7324" s="8">
        <f t="shared" si="1028"/>
        <v>0</v>
      </c>
      <c r="C7324" s="8">
        <f t="shared" si="1029"/>
        <v>0</v>
      </c>
      <c r="E7324" s="8" t="b">
        <f t="shared" si="1030"/>
        <v>0</v>
      </c>
      <c r="F7324" s="8" t="b">
        <f t="shared" si="1031"/>
        <v>0</v>
      </c>
      <c r="Q7324" s="8">
        <f t="shared" si="1032"/>
        <v>0.14260416666666667</v>
      </c>
      <c r="R7324" s="8" t="e">
        <f>IFERROR(SUMPRODUCT(INDEX($B$1:$B$9600,$L7325):INDEX($B$1:$B$9600,$L7325+959),M$2:M$961)/$G$3,NA())</f>
        <v>#N/A</v>
      </c>
      <c r="S7324" s="8" t="e">
        <f>IFERROR(SUMPRODUCT(INDEX($C$1:$C$9600,$L7325):INDEX($C$1:$C$9600,$L7325+959),N$2:N$961)/$G$5,NA())</f>
        <v>#N/A</v>
      </c>
      <c r="T7324" s="8" t="e">
        <f t="shared" si="1033"/>
        <v>#N/A</v>
      </c>
    </row>
    <row r="7325" spans="1:20" s="8" customFormat="1" x14ac:dyDescent="0.2">
      <c r="A7325" s="8">
        <f t="shared" si="1027"/>
        <v>0.13262499999999999</v>
      </c>
      <c r="B7325" s="8">
        <f t="shared" si="1028"/>
        <v>0</v>
      </c>
      <c r="C7325" s="8">
        <f t="shared" si="1029"/>
        <v>0</v>
      </c>
      <c r="E7325" s="8" t="b">
        <f t="shared" si="1030"/>
        <v>0</v>
      </c>
      <c r="F7325" s="8" t="b">
        <f t="shared" si="1031"/>
        <v>0</v>
      </c>
      <c r="Q7325" s="8">
        <f t="shared" si="1032"/>
        <v>0.142625</v>
      </c>
      <c r="R7325" s="8" t="e">
        <f>IFERROR(SUMPRODUCT(INDEX($B$1:$B$9600,$L7326):INDEX($B$1:$B$9600,$L7326+959),M$2:M$961)/$G$3,NA())</f>
        <v>#N/A</v>
      </c>
      <c r="S7325" s="8" t="e">
        <f>IFERROR(SUMPRODUCT(INDEX($C$1:$C$9600,$L7326):INDEX($C$1:$C$9600,$L7326+959),N$2:N$961)/$G$5,NA())</f>
        <v>#N/A</v>
      </c>
      <c r="T7325" s="8" t="e">
        <f t="shared" si="1033"/>
        <v>#N/A</v>
      </c>
    </row>
    <row r="7326" spans="1:20" s="8" customFormat="1" x14ac:dyDescent="0.2">
      <c r="A7326" s="8">
        <f t="shared" si="1027"/>
        <v>0.13264583333333332</v>
      </c>
      <c r="B7326" s="8">
        <f t="shared" si="1028"/>
        <v>0</v>
      </c>
      <c r="C7326" s="8">
        <f t="shared" si="1029"/>
        <v>0</v>
      </c>
      <c r="E7326" s="8" t="b">
        <f t="shared" si="1030"/>
        <v>0</v>
      </c>
      <c r="F7326" s="8" t="b">
        <f t="shared" si="1031"/>
        <v>0</v>
      </c>
      <c r="Q7326" s="8">
        <f t="shared" si="1032"/>
        <v>0.14264583333333333</v>
      </c>
      <c r="R7326" s="8" t="e">
        <f>IFERROR(SUMPRODUCT(INDEX($B$1:$B$9600,$L7327):INDEX($B$1:$B$9600,$L7327+959),M$2:M$961)/$G$3,NA())</f>
        <v>#N/A</v>
      </c>
      <c r="S7326" s="8" t="e">
        <f>IFERROR(SUMPRODUCT(INDEX($C$1:$C$9600,$L7327):INDEX($C$1:$C$9600,$L7327+959),N$2:N$961)/$G$5,NA())</f>
        <v>#N/A</v>
      </c>
      <c r="T7326" s="8" t="e">
        <f t="shared" si="1033"/>
        <v>#N/A</v>
      </c>
    </row>
    <row r="7327" spans="1:20" s="8" customFormat="1" x14ac:dyDescent="0.2">
      <c r="A7327" s="8">
        <f t="shared" si="1027"/>
        <v>0.13266666666666665</v>
      </c>
      <c r="B7327" s="8">
        <f t="shared" si="1028"/>
        <v>0</v>
      </c>
      <c r="C7327" s="8">
        <f t="shared" si="1029"/>
        <v>0</v>
      </c>
      <c r="E7327" s="8" t="b">
        <f t="shared" si="1030"/>
        <v>0</v>
      </c>
      <c r="F7327" s="8" t="b">
        <f t="shared" si="1031"/>
        <v>0</v>
      </c>
      <c r="Q7327" s="8">
        <f t="shared" si="1032"/>
        <v>0.14266666666666666</v>
      </c>
      <c r="R7327" s="8" t="e">
        <f>IFERROR(SUMPRODUCT(INDEX($B$1:$B$9600,$L7328):INDEX($B$1:$B$9600,$L7328+959),M$2:M$961)/$G$3,NA())</f>
        <v>#N/A</v>
      </c>
      <c r="S7327" s="8" t="e">
        <f>IFERROR(SUMPRODUCT(INDEX($C$1:$C$9600,$L7328):INDEX($C$1:$C$9600,$L7328+959),N$2:N$961)/$G$5,NA())</f>
        <v>#N/A</v>
      </c>
      <c r="T7327" s="8" t="e">
        <f t="shared" si="1033"/>
        <v>#N/A</v>
      </c>
    </row>
    <row r="7328" spans="1:20" s="8" customFormat="1" x14ac:dyDescent="0.2">
      <c r="A7328" s="8">
        <f t="shared" si="1027"/>
        <v>0.13268750000000001</v>
      </c>
      <c r="B7328" s="8">
        <f t="shared" si="1028"/>
        <v>0</v>
      </c>
      <c r="C7328" s="8">
        <f t="shared" si="1029"/>
        <v>0</v>
      </c>
      <c r="E7328" s="8" t="b">
        <f t="shared" si="1030"/>
        <v>0</v>
      </c>
      <c r="F7328" s="8" t="b">
        <f t="shared" si="1031"/>
        <v>0</v>
      </c>
      <c r="Q7328" s="8">
        <f t="shared" si="1032"/>
        <v>0.14268749999999999</v>
      </c>
      <c r="R7328" s="8" t="e">
        <f>IFERROR(SUMPRODUCT(INDEX($B$1:$B$9600,$L7329):INDEX($B$1:$B$9600,$L7329+959),M$2:M$961)/$G$3,NA())</f>
        <v>#N/A</v>
      </c>
      <c r="S7328" s="8" t="e">
        <f>IFERROR(SUMPRODUCT(INDEX($C$1:$C$9600,$L7329):INDEX($C$1:$C$9600,$L7329+959),N$2:N$961)/$G$5,NA())</f>
        <v>#N/A</v>
      </c>
      <c r="T7328" s="8" t="e">
        <f t="shared" si="1033"/>
        <v>#N/A</v>
      </c>
    </row>
    <row r="7329" spans="1:20" s="8" customFormat="1" x14ac:dyDescent="0.2">
      <c r="A7329" s="8">
        <f t="shared" si="1027"/>
        <v>0.13270833333333334</v>
      </c>
      <c r="B7329" s="8">
        <f t="shared" si="1028"/>
        <v>0</v>
      </c>
      <c r="C7329" s="8">
        <f t="shared" si="1029"/>
        <v>0</v>
      </c>
      <c r="E7329" s="8" t="b">
        <f t="shared" si="1030"/>
        <v>0</v>
      </c>
      <c r="F7329" s="8" t="b">
        <f t="shared" si="1031"/>
        <v>0</v>
      </c>
      <c r="Q7329" s="8">
        <f t="shared" si="1032"/>
        <v>0.14270833333333333</v>
      </c>
      <c r="R7329" s="8" t="e">
        <f>IFERROR(SUMPRODUCT(INDEX($B$1:$B$9600,$L7330):INDEX($B$1:$B$9600,$L7330+959),M$2:M$961)/$G$3,NA())</f>
        <v>#N/A</v>
      </c>
      <c r="S7329" s="8" t="e">
        <f>IFERROR(SUMPRODUCT(INDEX($C$1:$C$9600,$L7330):INDEX($C$1:$C$9600,$L7330+959),N$2:N$961)/$G$5,NA())</f>
        <v>#N/A</v>
      </c>
      <c r="T7329" s="8" t="e">
        <f t="shared" si="1033"/>
        <v>#N/A</v>
      </c>
    </row>
    <row r="7330" spans="1:20" s="8" customFormat="1" x14ac:dyDescent="0.2">
      <c r="A7330" s="8">
        <f t="shared" si="1027"/>
        <v>0.13272916666666668</v>
      </c>
      <c r="B7330" s="8">
        <f t="shared" si="1028"/>
        <v>0</v>
      </c>
      <c r="C7330" s="8">
        <f t="shared" si="1029"/>
        <v>0</v>
      </c>
      <c r="E7330" s="8" t="b">
        <f t="shared" si="1030"/>
        <v>0</v>
      </c>
      <c r="F7330" s="8" t="b">
        <f t="shared" si="1031"/>
        <v>0</v>
      </c>
      <c r="Q7330" s="8">
        <f t="shared" si="1032"/>
        <v>0.14272916666666666</v>
      </c>
      <c r="R7330" s="8" t="e">
        <f>IFERROR(SUMPRODUCT(INDEX($B$1:$B$9600,$L7331):INDEX($B$1:$B$9600,$L7331+959),M$2:M$961)/$G$3,NA())</f>
        <v>#N/A</v>
      </c>
      <c r="S7330" s="8" t="e">
        <f>IFERROR(SUMPRODUCT(INDEX($C$1:$C$9600,$L7331):INDEX($C$1:$C$9600,$L7331+959),N$2:N$961)/$G$5,NA())</f>
        <v>#N/A</v>
      </c>
      <c r="T7330" s="8" t="e">
        <f t="shared" si="1033"/>
        <v>#N/A</v>
      </c>
    </row>
    <row r="7331" spans="1:20" s="8" customFormat="1" x14ac:dyDescent="0.2">
      <c r="A7331" s="8">
        <f t="shared" si="1027"/>
        <v>0.13275000000000001</v>
      </c>
      <c r="B7331" s="8">
        <f t="shared" si="1028"/>
        <v>0</v>
      </c>
      <c r="C7331" s="8">
        <f t="shared" si="1029"/>
        <v>0</v>
      </c>
      <c r="E7331" s="8" t="b">
        <f t="shared" si="1030"/>
        <v>0</v>
      </c>
      <c r="F7331" s="8" t="b">
        <f t="shared" si="1031"/>
        <v>0</v>
      </c>
      <c r="Q7331" s="8">
        <f t="shared" si="1032"/>
        <v>0.14274999999999999</v>
      </c>
      <c r="R7331" s="8" t="e">
        <f>IFERROR(SUMPRODUCT(INDEX($B$1:$B$9600,$L7332):INDEX($B$1:$B$9600,$L7332+959),M$2:M$961)/$G$3,NA())</f>
        <v>#N/A</v>
      </c>
      <c r="S7331" s="8" t="e">
        <f>IFERROR(SUMPRODUCT(INDEX($C$1:$C$9600,$L7332):INDEX($C$1:$C$9600,$L7332+959),N$2:N$961)/$G$5,NA())</f>
        <v>#N/A</v>
      </c>
      <c r="T7331" s="8" t="e">
        <f t="shared" si="1033"/>
        <v>#N/A</v>
      </c>
    </row>
    <row r="7332" spans="1:20" s="8" customFormat="1" x14ac:dyDescent="0.2">
      <c r="A7332" s="8">
        <f t="shared" si="1027"/>
        <v>0.13277083333333334</v>
      </c>
      <c r="B7332" s="8">
        <f t="shared" si="1028"/>
        <v>0</v>
      </c>
      <c r="C7332" s="8">
        <f t="shared" si="1029"/>
        <v>0</v>
      </c>
      <c r="E7332" s="8" t="b">
        <f t="shared" si="1030"/>
        <v>0</v>
      </c>
      <c r="F7332" s="8" t="b">
        <f t="shared" si="1031"/>
        <v>0</v>
      </c>
      <c r="Q7332" s="8">
        <f t="shared" si="1032"/>
        <v>0.14277083333333335</v>
      </c>
      <c r="R7332" s="8" t="e">
        <f>IFERROR(SUMPRODUCT(INDEX($B$1:$B$9600,$L7333):INDEX($B$1:$B$9600,$L7333+959),M$2:M$961)/$G$3,NA())</f>
        <v>#N/A</v>
      </c>
      <c r="S7332" s="8" t="e">
        <f>IFERROR(SUMPRODUCT(INDEX($C$1:$C$9600,$L7333):INDEX($C$1:$C$9600,$L7333+959),N$2:N$961)/$G$5,NA())</f>
        <v>#N/A</v>
      </c>
      <c r="T7332" s="8" t="e">
        <f t="shared" si="1033"/>
        <v>#N/A</v>
      </c>
    </row>
    <row r="7333" spans="1:20" s="8" customFormat="1" x14ac:dyDescent="0.2">
      <c r="A7333" s="8">
        <f t="shared" si="1027"/>
        <v>0.13279166666666667</v>
      </c>
      <c r="B7333" s="8">
        <f t="shared" si="1028"/>
        <v>0</v>
      </c>
      <c r="C7333" s="8">
        <f t="shared" si="1029"/>
        <v>0</v>
      </c>
      <c r="E7333" s="8" t="b">
        <f t="shared" si="1030"/>
        <v>0</v>
      </c>
      <c r="F7333" s="8" t="b">
        <f t="shared" si="1031"/>
        <v>0</v>
      </c>
      <c r="Q7333" s="8">
        <f t="shared" si="1032"/>
        <v>0.14279166666666668</v>
      </c>
      <c r="R7333" s="8" t="e">
        <f>IFERROR(SUMPRODUCT(INDEX($B$1:$B$9600,$L7334):INDEX($B$1:$B$9600,$L7334+959),M$2:M$961)/$G$3,NA())</f>
        <v>#N/A</v>
      </c>
      <c r="S7333" s="8" t="e">
        <f>IFERROR(SUMPRODUCT(INDEX($C$1:$C$9600,$L7334):INDEX($C$1:$C$9600,$L7334+959),N$2:N$961)/$G$5,NA())</f>
        <v>#N/A</v>
      </c>
      <c r="T7333" s="8" t="e">
        <f t="shared" si="1033"/>
        <v>#N/A</v>
      </c>
    </row>
    <row r="7334" spans="1:20" s="8" customFormat="1" x14ac:dyDescent="0.2">
      <c r="A7334" s="8">
        <f t="shared" si="1027"/>
        <v>0.1328125</v>
      </c>
      <c r="B7334" s="8">
        <f t="shared" si="1028"/>
        <v>0</v>
      </c>
      <c r="C7334" s="8">
        <f t="shared" si="1029"/>
        <v>0</v>
      </c>
      <c r="E7334" s="8" t="b">
        <f t="shared" si="1030"/>
        <v>0</v>
      </c>
      <c r="F7334" s="8" t="b">
        <f t="shared" si="1031"/>
        <v>0</v>
      </c>
      <c r="Q7334" s="8">
        <f t="shared" si="1032"/>
        <v>0.14281250000000001</v>
      </c>
      <c r="R7334" s="8" t="e">
        <f>IFERROR(SUMPRODUCT(INDEX($B$1:$B$9600,$L7335):INDEX($B$1:$B$9600,$L7335+959),M$2:M$961)/$G$3,NA())</f>
        <v>#N/A</v>
      </c>
      <c r="S7334" s="8" t="e">
        <f>IFERROR(SUMPRODUCT(INDEX($C$1:$C$9600,$L7335):INDEX($C$1:$C$9600,$L7335+959),N$2:N$961)/$G$5,NA())</f>
        <v>#N/A</v>
      </c>
      <c r="T7334" s="8" t="e">
        <f t="shared" si="1033"/>
        <v>#N/A</v>
      </c>
    </row>
    <row r="7335" spans="1:20" s="8" customFormat="1" x14ac:dyDescent="0.2">
      <c r="A7335" s="8">
        <f t="shared" si="1027"/>
        <v>0.13283333333333333</v>
      </c>
      <c r="B7335" s="8">
        <f t="shared" si="1028"/>
        <v>0</v>
      </c>
      <c r="C7335" s="8">
        <f t="shared" si="1029"/>
        <v>0</v>
      </c>
      <c r="E7335" s="8" t="b">
        <f t="shared" si="1030"/>
        <v>0</v>
      </c>
      <c r="F7335" s="8" t="b">
        <f t="shared" si="1031"/>
        <v>0</v>
      </c>
      <c r="Q7335" s="8">
        <f t="shared" si="1032"/>
        <v>0.14283333333333334</v>
      </c>
      <c r="R7335" s="8" t="e">
        <f>IFERROR(SUMPRODUCT(INDEX($B$1:$B$9600,$L7336):INDEX($B$1:$B$9600,$L7336+959),M$2:M$961)/$G$3,NA())</f>
        <v>#N/A</v>
      </c>
      <c r="S7335" s="8" t="e">
        <f>IFERROR(SUMPRODUCT(INDEX($C$1:$C$9600,$L7336):INDEX($C$1:$C$9600,$L7336+959),N$2:N$961)/$G$5,NA())</f>
        <v>#N/A</v>
      </c>
      <c r="T7335" s="8" t="e">
        <f t="shared" si="1033"/>
        <v>#N/A</v>
      </c>
    </row>
    <row r="7336" spans="1:20" s="8" customFormat="1" x14ac:dyDescent="0.2">
      <c r="A7336" s="8">
        <f t="shared" si="1027"/>
        <v>0.13285416666666666</v>
      </c>
      <c r="B7336" s="8">
        <f t="shared" si="1028"/>
        <v>0</v>
      </c>
      <c r="C7336" s="8">
        <f t="shared" si="1029"/>
        <v>0</v>
      </c>
      <c r="E7336" s="8" t="b">
        <f t="shared" si="1030"/>
        <v>0</v>
      </c>
      <c r="F7336" s="8" t="b">
        <f t="shared" si="1031"/>
        <v>0</v>
      </c>
      <c r="Q7336" s="8">
        <f t="shared" si="1032"/>
        <v>0.14285416666666667</v>
      </c>
      <c r="R7336" s="8" t="e">
        <f>IFERROR(SUMPRODUCT(INDEX($B$1:$B$9600,$L7337):INDEX($B$1:$B$9600,$L7337+959),M$2:M$961)/$G$3,NA())</f>
        <v>#N/A</v>
      </c>
      <c r="S7336" s="8" t="e">
        <f>IFERROR(SUMPRODUCT(INDEX($C$1:$C$9600,$L7337):INDEX($C$1:$C$9600,$L7337+959),N$2:N$961)/$G$5,NA())</f>
        <v>#N/A</v>
      </c>
      <c r="T7336" s="8" t="e">
        <f t="shared" si="1033"/>
        <v>#N/A</v>
      </c>
    </row>
    <row r="7337" spans="1:20" s="8" customFormat="1" x14ac:dyDescent="0.2">
      <c r="A7337" s="8">
        <f t="shared" si="1027"/>
        <v>0.13287499999999999</v>
      </c>
      <c r="B7337" s="8">
        <f t="shared" si="1028"/>
        <v>0</v>
      </c>
      <c r="C7337" s="8">
        <f t="shared" si="1029"/>
        <v>0</v>
      </c>
      <c r="E7337" s="8" t="b">
        <f t="shared" si="1030"/>
        <v>0</v>
      </c>
      <c r="F7337" s="8" t="b">
        <f t="shared" si="1031"/>
        <v>0</v>
      </c>
      <c r="Q7337" s="8">
        <f t="shared" si="1032"/>
        <v>0.142875</v>
      </c>
      <c r="R7337" s="8" t="e">
        <f>IFERROR(SUMPRODUCT(INDEX($B$1:$B$9600,$L7338):INDEX($B$1:$B$9600,$L7338+959),M$2:M$961)/$G$3,NA())</f>
        <v>#N/A</v>
      </c>
      <c r="S7337" s="8" t="e">
        <f>IFERROR(SUMPRODUCT(INDEX($C$1:$C$9600,$L7338):INDEX($C$1:$C$9600,$L7338+959),N$2:N$961)/$G$5,NA())</f>
        <v>#N/A</v>
      </c>
      <c r="T7337" s="8" t="e">
        <f t="shared" si="1033"/>
        <v>#N/A</v>
      </c>
    </row>
    <row r="7338" spans="1:20" s="8" customFormat="1" x14ac:dyDescent="0.2">
      <c r="A7338" s="8">
        <f t="shared" si="1027"/>
        <v>0.13289583333333332</v>
      </c>
      <c r="B7338" s="8">
        <f t="shared" si="1028"/>
        <v>0</v>
      </c>
      <c r="C7338" s="8">
        <f t="shared" si="1029"/>
        <v>0</v>
      </c>
      <c r="E7338" s="8" t="b">
        <f t="shared" si="1030"/>
        <v>0</v>
      </c>
      <c r="F7338" s="8" t="b">
        <f t="shared" si="1031"/>
        <v>0</v>
      </c>
      <c r="Q7338" s="8">
        <f t="shared" si="1032"/>
        <v>0.14289583333333333</v>
      </c>
      <c r="R7338" s="8" t="e">
        <f>IFERROR(SUMPRODUCT(INDEX($B$1:$B$9600,$L7339):INDEX($B$1:$B$9600,$L7339+959),M$2:M$961)/$G$3,NA())</f>
        <v>#N/A</v>
      </c>
      <c r="S7338" s="8" t="e">
        <f>IFERROR(SUMPRODUCT(INDEX($C$1:$C$9600,$L7339):INDEX($C$1:$C$9600,$L7339+959),N$2:N$961)/$G$5,NA())</f>
        <v>#N/A</v>
      </c>
      <c r="T7338" s="8" t="e">
        <f t="shared" si="1033"/>
        <v>#N/A</v>
      </c>
    </row>
    <row r="7339" spans="1:20" s="8" customFormat="1" x14ac:dyDescent="0.2">
      <c r="A7339" s="8">
        <f t="shared" si="1027"/>
        <v>0.13291666666666666</v>
      </c>
      <c r="B7339" s="8">
        <f t="shared" si="1028"/>
        <v>0</v>
      </c>
      <c r="C7339" s="8">
        <f t="shared" si="1029"/>
        <v>0</v>
      </c>
      <c r="E7339" s="8" t="b">
        <f t="shared" si="1030"/>
        <v>0</v>
      </c>
      <c r="F7339" s="8" t="b">
        <f t="shared" si="1031"/>
        <v>0</v>
      </c>
      <c r="Q7339" s="8">
        <f t="shared" si="1032"/>
        <v>0.14291666666666666</v>
      </c>
      <c r="R7339" s="8" t="e">
        <f>IFERROR(SUMPRODUCT(INDEX($B$1:$B$9600,$L7340):INDEX($B$1:$B$9600,$L7340+959),M$2:M$961)/$G$3,NA())</f>
        <v>#N/A</v>
      </c>
      <c r="S7339" s="8" t="e">
        <f>IFERROR(SUMPRODUCT(INDEX($C$1:$C$9600,$L7340):INDEX($C$1:$C$9600,$L7340+959),N$2:N$961)/$G$5,NA())</f>
        <v>#N/A</v>
      </c>
      <c r="T7339" s="8" t="e">
        <f t="shared" si="1033"/>
        <v>#N/A</v>
      </c>
    </row>
    <row r="7340" spans="1:20" s="8" customFormat="1" x14ac:dyDescent="0.2">
      <c r="A7340" s="8">
        <f t="shared" si="1027"/>
        <v>0.13293749999999999</v>
      </c>
      <c r="B7340" s="8">
        <f t="shared" si="1028"/>
        <v>0</v>
      </c>
      <c r="C7340" s="8">
        <f t="shared" si="1029"/>
        <v>0</v>
      </c>
      <c r="E7340" s="8" t="b">
        <f t="shared" si="1030"/>
        <v>0</v>
      </c>
      <c r="F7340" s="8" t="b">
        <f t="shared" si="1031"/>
        <v>0</v>
      </c>
      <c r="Q7340" s="8">
        <f t="shared" si="1032"/>
        <v>0.1429375</v>
      </c>
      <c r="R7340" s="8" t="e">
        <f>IFERROR(SUMPRODUCT(INDEX($B$1:$B$9600,$L7341):INDEX($B$1:$B$9600,$L7341+959),M$2:M$961)/$G$3,NA())</f>
        <v>#N/A</v>
      </c>
      <c r="S7340" s="8" t="e">
        <f>IFERROR(SUMPRODUCT(INDEX($C$1:$C$9600,$L7341):INDEX($C$1:$C$9600,$L7341+959),N$2:N$961)/$G$5,NA())</f>
        <v>#N/A</v>
      </c>
      <c r="T7340" s="8" t="e">
        <f t="shared" si="1033"/>
        <v>#N/A</v>
      </c>
    </row>
    <row r="7341" spans="1:20" s="8" customFormat="1" x14ac:dyDescent="0.2">
      <c r="A7341" s="8">
        <f t="shared" si="1027"/>
        <v>0.13295833333333335</v>
      </c>
      <c r="B7341" s="8">
        <f t="shared" si="1028"/>
        <v>0</v>
      </c>
      <c r="C7341" s="8">
        <f t="shared" si="1029"/>
        <v>0</v>
      </c>
      <c r="E7341" s="8" t="b">
        <f t="shared" si="1030"/>
        <v>0</v>
      </c>
      <c r="F7341" s="8" t="b">
        <f t="shared" si="1031"/>
        <v>0</v>
      </c>
      <c r="Q7341" s="8">
        <f t="shared" si="1032"/>
        <v>0.14295833333333333</v>
      </c>
      <c r="R7341" s="8" t="e">
        <f>IFERROR(SUMPRODUCT(INDEX($B$1:$B$9600,$L7342):INDEX($B$1:$B$9600,$L7342+959),M$2:M$961)/$G$3,NA())</f>
        <v>#N/A</v>
      </c>
      <c r="S7341" s="8" t="e">
        <f>IFERROR(SUMPRODUCT(INDEX($C$1:$C$9600,$L7342):INDEX($C$1:$C$9600,$L7342+959),N$2:N$961)/$G$5,NA())</f>
        <v>#N/A</v>
      </c>
      <c r="T7341" s="8" t="e">
        <f t="shared" si="1033"/>
        <v>#N/A</v>
      </c>
    </row>
    <row r="7342" spans="1:20" s="8" customFormat="1" x14ac:dyDescent="0.2">
      <c r="A7342" s="8">
        <f t="shared" si="1027"/>
        <v>0.13297916666666668</v>
      </c>
      <c r="B7342" s="8">
        <f t="shared" si="1028"/>
        <v>0</v>
      </c>
      <c r="C7342" s="8">
        <f t="shared" si="1029"/>
        <v>0</v>
      </c>
      <c r="E7342" s="8" t="b">
        <f t="shared" si="1030"/>
        <v>0</v>
      </c>
      <c r="F7342" s="8" t="b">
        <f t="shared" si="1031"/>
        <v>0</v>
      </c>
      <c r="Q7342" s="8">
        <f t="shared" si="1032"/>
        <v>0.14297916666666666</v>
      </c>
      <c r="R7342" s="8" t="e">
        <f>IFERROR(SUMPRODUCT(INDEX($B$1:$B$9600,$L7343):INDEX($B$1:$B$9600,$L7343+959),M$2:M$961)/$G$3,NA())</f>
        <v>#N/A</v>
      </c>
      <c r="S7342" s="8" t="e">
        <f>IFERROR(SUMPRODUCT(INDEX($C$1:$C$9600,$L7343):INDEX($C$1:$C$9600,$L7343+959),N$2:N$961)/$G$5,NA())</f>
        <v>#N/A</v>
      </c>
      <c r="T7342" s="8" t="e">
        <f t="shared" si="1033"/>
        <v>#N/A</v>
      </c>
    </row>
    <row r="7343" spans="1:20" s="8" customFormat="1" x14ac:dyDescent="0.2">
      <c r="A7343" s="8">
        <f t="shared" si="1027"/>
        <v>0.13300000000000001</v>
      </c>
      <c r="B7343" s="8">
        <f t="shared" si="1028"/>
        <v>0</v>
      </c>
      <c r="C7343" s="8">
        <f t="shared" si="1029"/>
        <v>0</v>
      </c>
      <c r="E7343" s="8" t="b">
        <f t="shared" si="1030"/>
        <v>0</v>
      </c>
      <c r="F7343" s="8" t="b">
        <f t="shared" si="1031"/>
        <v>0</v>
      </c>
      <c r="Q7343" s="8">
        <f t="shared" si="1032"/>
        <v>0.14299999999999999</v>
      </c>
      <c r="R7343" s="8" t="e">
        <f>IFERROR(SUMPRODUCT(INDEX($B$1:$B$9600,$L7344):INDEX($B$1:$B$9600,$L7344+959),M$2:M$961)/$G$3,NA())</f>
        <v>#N/A</v>
      </c>
      <c r="S7343" s="8" t="e">
        <f>IFERROR(SUMPRODUCT(INDEX($C$1:$C$9600,$L7344):INDEX($C$1:$C$9600,$L7344+959),N$2:N$961)/$G$5,NA())</f>
        <v>#N/A</v>
      </c>
      <c r="T7343" s="8" t="e">
        <f t="shared" si="1033"/>
        <v>#N/A</v>
      </c>
    </row>
    <row r="7344" spans="1:20" s="8" customFormat="1" x14ac:dyDescent="0.2">
      <c r="A7344" s="8">
        <f t="shared" si="1027"/>
        <v>0.13302083333333334</v>
      </c>
      <c r="B7344" s="8">
        <f t="shared" si="1028"/>
        <v>0</v>
      </c>
      <c r="C7344" s="8">
        <f t="shared" si="1029"/>
        <v>0</v>
      </c>
      <c r="E7344" s="8" t="b">
        <f t="shared" si="1030"/>
        <v>0</v>
      </c>
      <c r="F7344" s="8" t="b">
        <f t="shared" si="1031"/>
        <v>0</v>
      </c>
      <c r="Q7344" s="8">
        <f t="shared" si="1032"/>
        <v>0.14302083333333335</v>
      </c>
      <c r="R7344" s="8" t="e">
        <f>IFERROR(SUMPRODUCT(INDEX($B$1:$B$9600,$L7345):INDEX($B$1:$B$9600,$L7345+959),M$2:M$961)/$G$3,NA())</f>
        <v>#N/A</v>
      </c>
      <c r="S7344" s="8" t="e">
        <f>IFERROR(SUMPRODUCT(INDEX($C$1:$C$9600,$L7345):INDEX($C$1:$C$9600,$L7345+959),N$2:N$961)/$G$5,NA())</f>
        <v>#N/A</v>
      </c>
      <c r="T7344" s="8" t="e">
        <f t="shared" si="1033"/>
        <v>#N/A</v>
      </c>
    </row>
    <row r="7345" spans="1:20" s="8" customFormat="1" x14ac:dyDescent="0.2">
      <c r="A7345" s="8">
        <f t="shared" si="1027"/>
        <v>0.13304166666666667</v>
      </c>
      <c r="B7345" s="8">
        <f t="shared" si="1028"/>
        <v>0</v>
      </c>
      <c r="C7345" s="8">
        <f t="shared" si="1029"/>
        <v>0</v>
      </c>
      <c r="E7345" s="8" t="b">
        <f t="shared" si="1030"/>
        <v>0</v>
      </c>
      <c r="F7345" s="8" t="b">
        <f t="shared" si="1031"/>
        <v>0</v>
      </c>
      <c r="Q7345" s="8">
        <f t="shared" si="1032"/>
        <v>0.14304166666666668</v>
      </c>
      <c r="R7345" s="8" t="e">
        <f>IFERROR(SUMPRODUCT(INDEX($B$1:$B$9600,$L7346):INDEX($B$1:$B$9600,$L7346+959),M$2:M$961)/$G$3,NA())</f>
        <v>#N/A</v>
      </c>
      <c r="S7345" s="8" t="e">
        <f>IFERROR(SUMPRODUCT(INDEX($C$1:$C$9600,$L7346):INDEX($C$1:$C$9600,$L7346+959),N$2:N$961)/$G$5,NA())</f>
        <v>#N/A</v>
      </c>
      <c r="T7345" s="8" t="e">
        <f t="shared" si="1033"/>
        <v>#N/A</v>
      </c>
    </row>
    <row r="7346" spans="1:20" s="8" customFormat="1" x14ac:dyDescent="0.2">
      <c r="A7346" s="8">
        <f t="shared" si="1027"/>
        <v>0.1330625</v>
      </c>
      <c r="B7346" s="8">
        <f t="shared" si="1028"/>
        <v>0</v>
      </c>
      <c r="C7346" s="8">
        <f t="shared" si="1029"/>
        <v>0</v>
      </c>
      <c r="E7346" s="8" t="b">
        <f t="shared" si="1030"/>
        <v>0</v>
      </c>
      <c r="F7346" s="8" t="b">
        <f t="shared" si="1031"/>
        <v>0</v>
      </c>
      <c r="Q7346" s="8">
        <f t="shared" si="1032"/>
        <v>0.14306250000000001</v>
      </c>
      <c r="R7346" s="8" t="e">
        <f>IFERROR(SUMPRODUCT(INDEX($B$1:$B$9600,$L7347):INDEX($B$1:$B$9600,$L7347+959),M$2:M$961)/$G$3,NA())</f>
        <v>#N/A</v>
      </c>
      <c r="S7346" s="8" t="e">
        <f>IFERROR(SUMPRODUCT(INDEX($C$1:$C$9600,$L7347):INDEX($C$1:$C$9600,$L7347+959),N$2:N$961)/$G$5,NA())</f>
        <v>#N/A</v>
      </c>
      <c r="T7346" s="8" t="e">
        <f t="shared" si="1033"/>
        <v>#N/A</v>
      </c>
    </row>
    <row r="7347" spans="1:20" s="8" customFormat="1" x14ac:dyDescent="0.2">
      <c r="A7347" s="8">
        <f t="shared" si="1027"/>
        <v>0.13308333333333333</v>
      </c>
      <c r="B7347" s="8">
        <f t="shared" si="1028"/>
        <v>0</v>
      </c>
      <c r="C7347" s="8">
        <f t="shared" si="1029"/>
        <v>0</v>
      </c>
      <c r="E7347" s="8" t="b">
        <f t="shared" si="1030"/>
        <v>0</v>
      </c>
      <c r="F7347" s="8" t="b">
        <f t="shared" si="1031"/>
        <v>0</v>
      </c>
      <c r="Q7347" s="8">
        <f t="shared" si="1032"/>
        <v>0.14308333333333334</v>
      </c>
      <c r="R7347" s="8" t="e">
        <f>IFERROR(SUMPRODUCT(INDEX($B$1:$B$9600,$L7348):INDEX($B$1:$B$9600,$L7348+959),M$2:M$961)/$G$3,NA())</f>
        <v>#N/A</v>
      </c>
      <c r="S7347" s="8" t="e">
        <f>IFERROR(SUMPRODUCT(INDEX($C$1:$C$9600,$L7348):INDEX($C$1:$C$9600,$L7348+959),N$2:N$961)/$G$5,NA())</f>
        <v>#N/A</v>
      </c>
      <c r="T7347" s="8" t="e">
        <f t="shared" si="1033"/>
        <v>#N/A</v>
      </c>
    </row>
    <row r="7348" spans="1:20" s="8" customFormat="1" x14ac:dyDescent="0.2">
      <c r="A7348" s="8">
        <f t="shared" si="1027"/>
        <v>0.13310416666666666</v>
      </c>
      <c r="B7348" s="8">
        <f t="shared" si="1028"/>
        <v>0</v>
      </c>
      <c r="C7348" s="8">
        <f t="shared" si="1029"/>
        <v>0</v>
      </c>
      <c r="E7348" s="8" t="b">
        <f t="shared" si="1030"/>
        <v>0</v>
      </c>
      <c r="F7348" s="8" t="b">
        <f t="shared" si="1031"/>
        <v>0</v>
      </c>
      <c r="Q7348" s="8">
        <f t="shared" si="1032"/>
        <v>0.14310416666666667</v>
      </c>
      <c r="R7348" s="8" t="e">
        <f>IFERROR(SUMPRODUCT(INDEX($B$1:$B$9600,$L7349):INDEX($B$1:$B$9600,$L7349+959),M$2:M$961)/$G$3,NA())</f>
        <v>#N/A</v>
      </c>
      <c r="S7348" s="8" t="e">
        <f>IFERROR(SUMPRODUCT(INDEX($C$1:$C$9600,$L7349):INDEX($C$1:$C$9600,$L7349+959),N$2:N$961)/$G$5,NA())</f>
        <v>#N/A</v>
      </c>
      <c r="T7348" s="8" t="e">
        <f t="shared" si="1033"/>
        <v>#N/A</v>
      </c>
    </row>
    <row r="7349" spans="1:20" s="8" customFormat="1" x14ac:dyDescent="0.2">
      <c r="A7349" s="8">
        <f t="shared" si="1027"/>
        <v>0.13312499999999999</v>
      </c>
      <c r="B7349" s="8">
        <f t="shared" si="1028"/>
        <v>0</v>
      </c>
      <c r="C7349" s="8">
        <f t="shared" si="1029"/>
        <v>0</v>
      </c>
      <c r="E7349" s="8" t="b">
        <f t="shared" si="1030"/>
        <v>0</v>
      </c>
      <c r="F7349" s="8" t="b">
        <f t="shared" si="1031"/>
        <v>0</v>
      </c>
      <c r="Q7349" s="8">
        <f t="shared" si="1032"/>
        <v>0.143125</v>
      </c>
      <c r="R7349" s="8" t="e">
        <f>IFERROR(SUMPRODUCT(INDEX($B$1:$B$9600,$L7350):INDEX($B$1:$B$9600,$L7350+959),M$2:M$961)/$G$3,NA())</f>
        <v>#N/A</v>
      </c>
      <c r="S7349" s="8" t="e">
        <f>IFERROR(SUMPRODUCT(INDEX($C$1:$C$9600,$L7350):INDEX($C$1:$C$9600,$L7350+959),N$2:N$961)/$G$5,NA())</f>
        <v>#N/A</v>
      </c>
      <c r="T7349" s="8" t="e">
        <f t="shared" si="1033"/>
        <v>#N/A</v>
      </c>
    </row>
    <row r="7350" spans="1:20" s="8" customFormat="1" x14ac:dyDescent="0.2">
      <c r="A7350" s="8">
        <f t="shared" si="1027"/>
        <v>0.13314583333333332</v>
      </c>
      <c r="B7350" s="8">
        <f t="shared" si="1028"/>
        <v>0</v>
      </c>
      <c r="C7350" s="8">
        <f t="shared" si="1029"/>
        <v>0</v>
      </c>
      <c r="E7350" s="8" t="b">
        <f t="shared" si="1030"/>
        <v>0</v>
      </c>
      <c r="F7350" s="8" t="b">
        <f t="shared" si="1031"/>
        <v>0</v>
      </c>
      <c r="Q7350" s="8">
        <f t="shared" si="1032"/>
        <v>0.14314583333333333</v>
      </c>
      <c r="R7350" s="8" t="e">
        <f>IFERROR(SUMPRODUCT(INDEX($B$1:$B$9600,$L7351):INDEX($B$1:$B$9600,$L7351+959),M$2:M$961)/$G$3,NA())</f>
        <v>#N/A</v>
      </c>
      <c r="S7350" s="8" t="e">
        <f>IFERROR(SUMPRODUCT(INDEX($C$1:$C$9600,$L7351):INDEX($C$1:$C$9600,$L7351+959),N$2:N$961)/$G$5,NA())</f>
        <v>#N/A</v>
      </c>
      <c r="T7350" s="8" t="e">
        <f t="shared" si="1033"/>
        <v>#N/A</v>
      </c>
    </row>
    <row r="7351" spans="1:20" s="8" customFormat="1" x14ac:dyDescent="0.2">
      <c r="A7351" s="8">
        <f t="shared" si="1027"/>
        <v>0.13316666666666666</v>
      </c>
      <c r="B7351" s="8">
        <f t="shared" si="1028"/>
        <v>0</v>
      </c>
      <c r="C7351" s="8">
        <f t="shared" si="1029"/>
        <v>0</v>
      </c>
      <c r="E7351" s="8" t="b">
        <f t="shared" si="1030"/>
        <v>0</v>
      </c>
      <c r="F7351" s="8" t="b">
        <f t="shared" si="1031"/>
        <v>0</v>
      </c>
      <c r="Q7351" s="8">
        <f t="shared" si="1032"/>
        <v>0.14316666666666666</v>
      </c>
      <c r="R7351" s="8" t="e">
        <f>IFERROR(SUMPRODUCT(INDEX($B$1:$B$9600,$L7352):INDEX($B$1:$B$9600,$L7352+959),M$2:M$961)/$G$3,NA())</f>
        <v>#N/A</v>
      </c>
      <c r="S7351" s="8" t="e">
        <f>IFERROR(SUMPRODUCT(INDEX($C$1:$C$9600,$L7352):INDEX($C$1:$C$9600,$L7352+959),N$2:N$961)/$G$5,NA())</f>
        <v>#N/A</v>
      </c>
      <c r="T7351" s="8" t="e">
        <f t="shared" si="1033"/>
        <v>#N/A</v>
      </c>
    </row>
    <row r="7352" spans="1:20" s="8" customFormat="1" x14ac:dyDescent="0.2">
      <c r="A7352" s="8">
        <f t="shared" si="1027"/>
        <v>0.13318749999999999</v>
      </c>
      <c r="B7352" s="8">
        <f t="shared" si="1028"/>
        <v>0</v>
      </c>
      <c r="C7352" s="8">
        <f t="shared" si="1029"/>
        <v>0</v>
      </c>
      <c r="E7352" s="8" t="b">
        <f t="shared" si="1030"/>
        <v>0</v>
      </c>
      <c r="F7352" s="8" t="b">
        <f t="shared" si="1031"/>
        <v>0</v>
      </c>
      <c r="Q7352" s="8">
        <f t="shared" si="1032"/>
        <v>0.1431875</v>
      </c>
      <c r="R7352" s="8" t="e">
        <f>IFERROR(SUMPRODUCT(INDEX($B$1:$B$9600,$L7353):INDEX($B$1:$B$9600,$L7353+959),M$2:M$961)/$G$3,NA())</f>
        <v>#N/A</v>
      </c>
      <c r="S7352" s="8" t="e">
        <f>IFERROR(SUMPRODUCT(INDEX($C$1:$C$9600,$L7353):INDEX($C$1:$C$9600,$L7353+959),N$2:N$961)/$G$5,NA())</f>
        <v>#N/A</v>
      </c>
      <c r="T7352" s="8" t="e">
        <f t="shared" si="1033"/>
        <v>#N/A</v>
      </c>
    </row>
    <row r="7353" spans="1:20" s="8" customFormat="1" x14ac:dyDescent="0.2">
      <c r="A7353" s="8">
        <f t="shared" si="1027"/>
        <v>0.13320833333333335</v>
      </c>
      <c r="B7353" s="8">
        <f t="shared" si="1028"/>
        <v>0</v>
      </c>
      <c r="C7353" s="8">
        <f t="shared" si="1029"/>
        <v>0</v>
      </c>
      <c r="E7353" s="8" t="b">
        <f t="shared" si="1030"/>
        <v>0</v>
      </c>
      <c r="F7353" s="8" t="b">
        <f t="shared" si="1031"/>
        <v>0</v>
      </c>
      <c r="Q7353" s="8">
        <f t="shared" si="1032"/>
        <v>0.14320833333333333</v>
      </c>
      <c r="R7353" s="8" t="e">
        <f>IFERROR(SUMPRODUCT(INDEX($B$1:$B$9600,$L7354):INDEX($B$1:$B$9600,$L7354+959),M$2:M$961)/$G$3,NA())</f>
        <v>#N/A</v>
      </c>
      <c r="S7353" s="8" t="e">
        <f>IFERROR(SUMPRODUCT(INDEX($C$1:$C$9600,$L7354):INDEX($C$1:$C$9600,$L7354+959),N$2:N$961)/$G$5,NA())</f>
        <v>#N/A</v>
      </c>
      <c r="T7353" s="8" t="e">
        <f t="shared" si="1033"/>
        <v>#N/A</v>
      </c>
    </row>
    <row r="7354" spans="1:20" s="8" customFormat="1" x14ac:dyDescent="0.2">
      <c r="A7354" s="8">
        <f t="shared" si="1027"/>
        <v>0.13322916666666668</v>
      </c>
      <c r="B7354" s="8">
        <f t="shared" si="1028"/>
        <v>0</v>
      </c>
      <c r="C7354" s="8">
        <f t="shared" si="1029"/>
        <v>0</v>
      </c>
      <c r="E7354" s="8" t="b">
        <f t="shared" si="1030"/>
        <v>0</v>
      </c>
      <c r="F7354" s="8" t="b">
        <f t="shared" si="1031"/>
        <v>0</v>
      </c>
      <c r="Q7354" s="8">
        <f t="shared" si="1032"/>
        <v>0.14322916666666666</v>
      </c>
      <c r="R7354" s="8" t="e">
        <f>IFERROR(SUMPRODUCT(INDEX($B$1:$B$9600,$L7355):INDEX($B$1:$B$9600,$L7355+959),M$2:M$961)/$G$3,NA())</f>
        <v>#N/A</v>
      </c>
      <c r="S7354" s="8" t="e">
        <f>IFERROR(SUMPRODUCT(INDEX($C$1:$C$9600,$L7355):INDEX($C$1:$C$9600,$L7355+959),N$2:N$961)/$G$5,NA())</f>
        <v>#N/A</v>
      </c>
      <c r="T7354" s="8" t="e">
        <f t="shared" si="1033"/>
        <v>#N/A</v>
      </c>
    </row>
    <row r="7355" spans="1:20" s="8" customFormat="1" x14ac:dyDescent="0.2">
      <c r="A7355" s="8">
        <f t="shared" si="1027"/>
        <v>0.13325000000000001</v>
      </c>
      <c r="B7355" s="8">
        <f t="shared" si="1028"/>
        <v>0</v>
      </c>
      <c r="C7355" s="8">
        <f t="shared" si="1029"/>
        <v>0</v>
      </c>
      <c r="E7355" s="8" t="b">
        <f t="shared" si="1030"/>
        <v>0</v>
      </c>
      <c r="F7355" s="8" t="b">
        <f t="shared" si="1031"/>
        <v>0</v>
      </c>
      <c r="Q7355" s="8">
        <f t="shared" si="1032"/>
        <v>0.14324999999999999</v>
      </c>
      <c r="R7355" s="8" t="e">
        <f>IFERROR(SUMPRODUCT(INDEX($B$1:$B$9600,$L7356):INDEX($B$1:$B$9600,$L7356+959),M$2:M$961)/$G$3,NA())</f>
        <v>#N/A</v>
      </c>
      <c r="S7355" s="8" t="e">
        <f>IFERROR(SUMPRODUCT(INDEX($C$1:$C$9600,$L7356):INDEX($C$1:$C$9600,$L7356+959),N$2:N$961)/$G$5,NA())</f>
        <v>#N/A</v>
      </c>
      <c r="T7355" s="8" t="e">
        <f t="shared" si="1033"/>
        <v>#N/A</v>
      </c>
    </row>
    <row r="7356" spans="1:20" s="8" customFormat="1" x14ac:dyDescent="0.2">
      <c r="A7356" s="8">
        <f t="shared" si="1027"/>
        <v>0.13327083333333334</v>
      </c>
      <c r="B7356" s="8">
        <f t="shared" si="1028"/>
        <v>0</v>
      </c>
      <c r="C7356" s="8">
        <f t="shared" si="1029"/>
        <v>0</v>
      </c>
      <c r="E7356" s="8" t="b">
        <f t="shared" si="1030"/>
        <v>0</v>
      </c>
      <c r="F7356" s="8" t="b">
        <f t="shared" si="1031"/>
        <v>0</v>
      </c>
      <c r="Q7356" s="8">
        <f t="shared" si="1032"/>
        <v>0.14327083333333332</v>
      </c>
      <c r="R7356" s="8" t="e">
        <f>IFERROR(SUMPRODUCT(INDEX($B$1:$B$9600,$L7357):INDEX($B$1:$B$9600,$L7357+959),M$2:M$961)/$G$3,NA())</f>
        <v>#N/A</v>
      </c>
      <c r="S7356" s="8" t="e">
        <f>IFERROR(SUMPRODUCT(INDEX($C$1:$C$9600,$L7357):INDEX($C$1:$C$9600,$L7357+959),N$2:N$961)/$G$5,NA())</f>
        <v>#N/A</v>
      </c>
      <c r="T7356" s="8" t="e">
        <f t="shared" si="1033"/>
        <v>#N/A</v>
      </c>
    </row>
    <row r="7357" spans="1:20" s="8" customFormat="1" x14ac:dyDescent="0.2">
      <c r="A7357" s="8">
        <f t="shared" si="1027"/>
        <v>0.13329166666666667</v>
      </c>
      <c r="B7357" s="8">
        <f t="shared" si="1028"/>
        <v>0</v>
      </c>
      <c r="C7357" s="8">
        <f t="shared" si="1029"/>
        <v>0</v>
      </c>
      <c r="E7357" s="8" t="b">
        <f t="shared" si="1030"/>
        <v>0</v>
      </c>
      <c r="F7357" s="8" t="b">
        <f t="shared" si="1031"/>
        <v>0</v>
      </c>
      <c r="Q7357" s="8">
        <f t="shared" si="1032"/>
        <v>0.14329166666666668</v>
      </c>
      <c r="R7357" s="8" t="e">
        <f>IFERROR(SUMPRODUCT(INDEX($B$1:$B$9600,$L7358):INDEX($B$1:$B$9600,$L7358+959),M$2:M$961)/$G$3,NA())</f>
        <v>#N/A</v>
      </c>
      <c r="S7357" s="8" t="e">
        <f>IFERROR(SUMPRODUCT(INDEX($C$1:$C$9600,$L7358):INDEX($C$1:$C$9600,$L7358+959),N$2:N$961)/$G$5,NA())</f>
        <v>#N/A</v>
      </c>
      <c r="T7357" s="8" t="e">
        <f t="shared" si="1033"/>
        <v>#N/A</v>
      </c>
    </row>
    <row r="7358" spans="1:20" s="8" customFormat="1" x14ac:dyDescent="0.2">
      <c r="A7358" s="8">
        <f t="shared" si="1027"/>
        <v>0.1333125</v>
      </c>
      <c r="B7358" s="8">
        <f t="shared" si="1028"/>
        <v>0</v>
      </c>
      <c r="C7358" s="8">
        <f t="shared" si="1029"/>
        <v>0</v>
      </c>
      <c r="E7358" s="8" t="b">
        <f t="shared" si="1030"/>
        <v>0</v>
      </c>
      <c r="F7358" s="8" t="b">
        <f t="shared" si="1031"/>
        <v>0</v>
      </c>
      <c r="Q7358" s="8">
        <f t="shared" si="1032"/>
        <v>0.14331250000000001</v>
      </c>
      <c r="R7358" s="8" t="e">
        <f>IFERROR(SUMPRODUCT(INDEX($B$1:$B$9600,$L7359):INDEX($B$1:$B$9600,$L7359+959),M$2:M$961)/$G$3,NA())</f>
        <v>#N/A</v>
      </c>
      <c r="S7358" s="8" t="e">
        <f>IFERROR(SUMPRODUCT(INDEX($C$1:$C$9600,$L7359):INDEX($C$1:$C$9600,$L7359+959),N$2:N$961)/$G$5,NA())</f>
        <v>#N/A</v>
      </c>
      <c r="T7358" s="8" t="e">
        <f t="shared" si="1033"/>
        <v>#N/A</v>
      </c>
    </row>
    <row r="7359" spans="1:20" s="8" customFormat="1" x14ac:dyDescent="0.2">
      <c r="A7359" s="8">
        <f t="shared" si="1027"/>
        <v>0.13333333333333333</v>
      </c>
      <c r="B7359" s="8">
        <f t="shared" si="1028"/>
        <v>0</v>
      </c>
      <c r="C7359" s="8">
        <f t="shared" si="1029"/>
        <v>0</v>
      </c>
      <c r="E7359" s="8" t="b">
        <f t="shared" si="1030"/>
        <v>0</v>
      </c>
      <c r="F7359" s="8" t="b">
        <f t="shared" si="1031"/>
        <v>0</v>
      </c>
      <c r="Q7359" s="8">
        <f t="shared" si="1032"/>
        <v>0.14333333333333334</v>
      </c>
      <c r="R7359" s="8" t="e">
        <f>IFERROR(SUMPRODUCT(INDEX($B$1:$B$9600,$L7360):INDEX($B$1:$B$9600,$L7360+959),M$2:M$961)/$G$3,NA())</f>
        <v>#N/A</v>
      </c>
      <c r="S7359" s="8" t="e">
        <f>IFERROR(SUMPRODUCT(INDEX($C$1:$C$9600,$L7360):INDEX($C$1:$C$9600,$L7360+959),N$2:N$961)/$G$5,NA())</f>
        <v>#N/A</v>
      </c>
      <c r="T7359" s="8" t="e">
        <f t="shared" si="1033"/>
        <v>#N/A</v>
      </c>
    </row>
    <row r="7360" spans="1:20" s="8" customFormat="1" x14ac:dyDescent="0.2">
      <c r="A7360" s="8">
        <f t="shared" si="1027"/>
        <v>0.13335416666666666</v>
      </c>
      <c r="B7360" s="8">
        <f t="shared" si="1028"/>
        <v>0</v>
      </c>
      <c r="C7360" s="8">
        <f t="shared" si="1029"/>
        <v>0</v>
      </c>
      <c r="E7360" s="8" t="b">
        <f t="shared" si="1030"/>
        <v>0</v>
      </c>
      <c r="F7360" s="8" t="b">
        <f t="shared" si="1031"/>
        <v>0</v>
      </c>
      <c r="Q7360" s="8">
        <f t="shared" si="1032"/>
        <v>0.14335416666666667</v>
      </c>
      <c r="R7360" s="8" t="e">
        <f>IFERROR(SUMPRODUCT(INDEX($B$1:$B$9600,$L7361):INDEX($B$1:$B$9600,$L7361+959),M$2:M$961)/$G$3,NA())</f>
        <v>#N/A</v>
      </c>
      <c r="S7360" s="8" t="e">
        <f>IFERROR(SUMPRODUCT(INDEX($C$1:$C$9600,$L7361):INDEX($C$1:$C$9600,$L7361+959),N$2:N$961)/$G$5,NA())</f>
        <v>#N/A</v>
      </c>
      <c r="T7360" s="8" t="e">
        <f t="shared" si="1033"/>
        <v>#N/A</v>
      </c>
    </row>
    <row r="7361" spans="1:20" s="8" customFormat="1" x14ac:dyDescent="0.2">
      <c r="A7361" s="8">
        <f t="shared" ref="A7361:A7424" si="1034">(ROW()-959)/48000</f>
        <v>0.13337499999999999</v>
      </c>
      <c r="B7361" s="8">
        <f t="shared" ref="B7361:B7424" si="1035">IF(E7361,(1+COS(2*PI()*$I$1*(A7361-$H$4)/6.5))*COS(2*PI()*$I$1*(A7361-$H$4))/2,0)</f>
        <v>0</v>
      </c>
      <c r="C7361" s="8">
        <f t="shared" ref="C7361:C7424" si="1036">IF(F7361,(1+COS(2*PI()*$I$1*(A7361-$H$6)/6.5))*COS(2*PI()*$I$1*(A7361-$H$6))/2,0)</f>
        <v>0</v>
      </c>
      <c r="E7361" s="8" t="b">
        <f t="shared" ref="E7361:E7424" si="1037">AND(A7361&gt;=-3.25/$I$1+$H$4,A7361&lt;=(3.25/$I$1)+$H$4)</f>
        <v>0</v>
      </c>
      <c r="F7361" s="8" t="b">
        <f t="shared" ref="F7361:F7424" si="1038">AND(A7361&gt;=-3.25/$I$1+$H$6,A7361&lt;=(3.25/$I$1)+$H$6)</f>
        <v>0</v>
      </c>
      <c r="Q7361" s="8">
        <f t="shared" ref="Q7361:Q7424" si="1039">(ROW()-479)/48000</f>
        <v>0.143375</v>
      </c>
      <c r="R7361" s="8" t="e">
        <f>IFERROR(SUMPRODUCT(INDEX($B$1:$B$9600,$L7362):INDEX($B$1:$B$9600,$L7362+959),M$2:M$961)/$G$3,NA())</f>
        <v>#N/A</v>
      </c>
      <c r="S7361" s="8" t="e">
        <f>IFERROR(SUMPRODUCT(INDEX($C$1:$C$9600,$L7362):INDEX($C$1:$C$9600,$L7362+959),N$2:N$961)/$G$5,NA())</f>
        <v>#N/A</v>
      </c>
      <c r="T7361" s="8" t="e">
        <f t="shared" ref="T7361:T7424" si="1040">IFERROR(SUM(R7361:S7361)/$G$8,NA())</f>
        <v>#N/A</v>
      </c>
    </row>
    <row r="7362" spans="1:20" s="8" customFormat="1" x14ac:dyDescent="0.2">
      <c r="A7362" s="8">
        <f t="shared" si="1034"/>
        <v>0.13339583333333332</v>
      </c>
      <c r="B7362" s="8">
        <f t="shared" si="1035"/>
        <v>0</v>
      </c>
      <c r="C7362" s="8">
        <f t="shared" si="1036"/>
        <v>0</v>
      </c>
      <c r="E7362" s="8" t="b">
        <f t="shared" si="1037"/>
        <v>0</v>
      </c>
      <c r="F7362" s="8" t="b">
        <f t="shared" si="1038"/>
        <v>0</v>
      </c>
      <c r="Q7362" s="8">
        <f t="shared" si="1039"/>
        <v>0.14339583333333333</v>
      </c>
      <c r="R7362" s="8" t="e">
        <f>IFERROR(SUMPRODUCT(INDEX($B$1:$B$9600,$L7363):INDEX($B$1:$B$9600,$L7363+959),M$2:M$961)/$G$3,NA())</f>
        <v>#N/A</v>
      </c>
      <c r="S7362" s="8" t="e">
        <f>IFERROR(SUMPRODUCT(INDEX($C$1:$C$9600,$L7363):INDEX($C$1:$C$9600,$L7363+959),N$2:N$961)/$G$5,NA())</f>
        <v>#N/A</v>
      </c>
      <c r="T7362" s="8" t="e">
        <f t="shared" si="1040"/>
        <v>#N/A</v>
      </c>
    </row>
    <row r="7363" spans="1:20" s="8" customFormat="1" x14ac:dyDescent="0.2">
      <c r="A7363" s="8">
        <f t="shared" si="1034"/>
        <v>0.13341666666666666</v>
      </c>
      <c r="B7363" s="8">
        <f t="shared" si="1035"/>
        <v>0</v>
      </c>
      <c r="C7363" s="8">
        <f t="shared" si="1036"/>
        <v>0</v>
      </c>
      <c r="E7363" s="8" t="b">
        <f t="shared" si="1037"/>
        <v>0</v>
      </c>
      <c r="F7363" s="8" t="b">
        <f t="shared" si="1038"/>
        <v>0</v>
      </c>
      <c r="Q7363" s="8">
        <f t="shared" si="1039"/>
        <v>0.14341666666666666</v>
      </c>
      <c r="R7363" s="8" t="e">
        <f>IFERROR(SUMPRODUCT(INDEX($B$1:$B$9600,$L7364):INDEX($B$1:$B$9600,$L7364+959),M$2:M$961)/$G$3,NA())</f>
        <v>#N/A</v>
      </c>
      <c r="S7363" s="8" t="e">
        <f>IFERROR(SUMPRODUCT(INDEX($C$1:$C$9600,$L7364):INDEX($C$1:$C$9600,$L7364+959),N$2:N$961)/$G$5,NA())</f>
        <v>#N/A</v>
      </c>
      <c r="T7363" s="8" t="e">
        <f t="shared" si="1040"/>
        <v>#N/A</v>
      </c>
    </row>
    <row r="7364" spans="1:20" s="8" customFormat="1" x14ac:dyDescent="0.2">
      <c r="A7364" s="8">
        <f t="shared" si="1034"/>
        <v>0.13343749999999999</v>
      </c>
      <c r="B7364" s="8">
        <f t="shared" si="1035"/>
        <v>0</v>
      </c>
      <c r="C7364" s="8">
        <f t="shared" si="1036"/>
        <v>0</v>
      </c>
      <c r="E7364" s="8" t="b">
        <f t="shared" si="1037"/>
        <v>0</v>
      </c>
      <c r="F7364" s="8" t="b">
        <f t="shared" si="1038"/>
        <v>0</v>
      </c>
      <c r="Q7364" s="8">
        <f t="shared" si="1039"/>
        <v>0.1434375</v>
      </c>
      <c r="R7364" s="8" t="e">
        <f>IFERROR(SUMPRODUCT(INDEX($B$1:$B$9600,$L7365):INDEX($B$1:$B$9600,$L7365+959),M$2:M$961)/$G$3,NA())</f>
        <v>#N/A</v>
      </c>
      <c r="S7364" s="8" t="e">
        <f>IFERROR(SUMPRODUCT(INDEX($C$1:$C$9600,$L7365):INDEX($C$1:$C$9600,$L7365+959),N$2:N$961)/$G$5,NA())</f>
        <v>#N/A</v>
      </c>
      <c r="T7364" s="8" t="e">
        <f t="shared" si="1040"/>
        <v>#N/A</v>
      </c>
    </row>
    <row r="7365" spans="1:20" s="8" customFormat="1" x14ac:dyDescent="0.2">
      <c r="A7365" s="8">
        <f t="shared" si="1034"/>
        <v>0.13345833333333335</v>
      </c>
      <c r="B7365" s="8">
        <f t="shared" si="1035"/>
        <v>0</v>
      </c>
      <c r="C7365" s="8">
        <f t="shared" si="1036"/>
        <v>0</v>
      </c>
      <c r="E7365" s="8" t="b">
        <f t="shared" si="1037"/>
        <v>0</v>
      </c>
      <c r="F7365" s="8" t="b">
        <f t="shared" si="1038"/>
        <v>0</v>
      </c>
      <c r="Q7365" s="8">
        <f t="shared" si="1039"/>
        <v>0.14345833333333333</v>
      </c>
      <c r="R7365" s="8" t="e">
        <f>IFERROR(SUMPRODUCT(INDEX($B$1:$B$9600,$L7366):INDEX($B$1:$B$9600,$L7366+959),M$2:M$961)/$G$3,NA())</f>
        <v>#N/A</v>
      </c>
      <c r="S7365" s="8" t="e">
        <f>IFERROR(SUMPRODUCT(INDEX($C$1:$C$9600,$L7366):INDEX($C$1:$C$9600,$L7366+959),N$2:N$961)/$G$5,NA())</f>
        <v>#N/A</v>
      </c>
      <c r="T7365" s="8" t="e">
        <f t="shared" si="1040"/>
        <v>#N/A</v>
      </c>
    </row>
    <row r="7366" spans="1:20" s="8" customFormat="1" x14ac:dyDescent="0.2">
      <c r="A7366" s="8">
        <f t="shared" si="1034"/>
        <v>0.13347916666666668</v>
      </c>
      <c r="B7366" s="8">
        <f t="shared" si="1035"/>
        <v>0</v>
      </c>
      <c r="C7366" s="8">
        <f t="shared" si="1036"/>
        <v>0</v>
      </c>
      <c r="E7366" s="8" t="b">
        <f t="shared" si="1037"/>
        <v>0</v>
      </c>
      <c r="F7366" s="8" t="b">
        <f t="shared" si="1038"/>
        <v>0</v>
      </c>
      <c r="Q7366" s="8">
        <f t="shared" si="1039"/>
        <v>0.14347916666666666</v>
      </c>
      <c r="R7366" s="8" t="e">
        <f>IFERROR(SUMPRODUCT(INDEX($B$1:$B$9600,$L7367):INDEX($B$1:$B$9600,$L7367+959),M$2:M$961)/$G$3,NA())</f>
        <v>#N/A</v>
      </c>
      <c r="S7366" s="8" t="e">
        <f>IFERROR(SUMPRODUCT(INDEX($C$1:$C$9600,$L7367):INDEX($C$1:$C$9600,$L7367+959),N$2:N$961)/$G$5,NA())</f>
        <v>#N/A</v>
      </c>
      <c r="T7366" s="8" t="e">
        <f t="shared" si="1040"/>
        <v>#N/A</v>
      </c>
    </row>
    <row r="7367" spans="1:20" s="8" customFormat="1" x14ac:dyDescent="0.2">
      <c r="A7367" s="8">
        <f t="shared" si="1034"/>
        <v>0.13350000000000001</v>
      </c>
      <c r="B7367" s="8">
        <f t="shared" si="1035"/>
        <v>0</v>
      </c>
      <c r="C7367" s="8">
        <f t="shared" si="1036"/>
        <v>0</v>
      </c>
      <c r="E7367" s="8" t="b">
        <f t="shared" si="1037"/>
        <v>0</v>
      </c>
      <c r="F7367" s="8" t="b">
        <f t="shared" si="1038"/>
        <v>0</v>
      </c>
      <c r="Q7367" s="8">
        <f t="shared" si="1039"/>
        <v>0.14349999999999999</v>
      </c>
      <c r="R7367" s="8" t="e">
        <f>IFERROR(SUMPRODUCT(INDEX($B$1:$B$9600,$L7368):INDEX($B$1:$B$9600,$L7368+959),M$2:M$961)/$G$3,NA())</f>
        <v>#N/A</v>
      </c>
      <c r="S7367" s="8" t="e">
        <f>IFERROR(SUMPRODUCT(INDEX($C$1:$C$9600,$L7368):INDEX($C$1:$C$9600,$L7368+959),N$2:N$961)/$G$5,NA())</f>
        <v>#N/A</v>
      </c>
      <c r="T7367" s="8" t="e">
        <f t="shared" si="1040"/>
        <v>#N/A</v>
      </c>
    </row>
    <row r="7368" spans="1:20" s="8" customFormat="1" x14ac:dyDescent="0.2">
      <c r="A7368" s="8">
        <f t="shared" si="1034"/>
        <v>0.13352083333333334</v>
      </c>
      <c r="B7368" s="8">
        <f t="shared" si="1035"/>
        <v>0</v>
      </c>
      <c r="C7368" s="8">
        <f t="shared" si="1036"/>
        <v>0</v>
      </c>
      <c r="E7368" s="8" t="b">
        <f t="shared" si="1037"/>
        <v>0</v>
      </c>
      <c r="F7368" s="8" t="b">
        <f t="shared" si="1038"/>
        <v>0</v>
      </c>
      <c r="Q7368" s="8">
        <f t="shared" si="1039"/>
        <v>0.14352083333333332</v>
      </c>
      <c r="R7368" s="8" t="e">
        <f>IFERROR(SUMPRODUCT(INDEX($B$1:$B$9600,$L7369):INDEX($B$1:$B$9600,$L7369+959),M$2:M$961)/$G$3,NA())</f>
        <v>#N/A</v>
      </c>
      <c r="S7368" s="8" t="e">
        <f>IFERROR(SUMPRODUCT(INDEX($C$1:$C$9600,$L7369):INDEX($C$1:$C$9600,$L7369+959),N$2:N$961)/$G$5,NA())</f>
        <v>#N/A</v>
      </c>
      <c r="T7368" s="8" t="e">
        <f t="shared" si="1040"/>
        <v>#N/A</v>
      </c>
    </row>
    <row r="7369" spans="1:20" s="8" customFormat="1" x14ac:dyDescent="0.2">
      <c r="A7369" s="8">
        <f t="shared" si="1034"/>
        <v>0.13354166666666667</v>
      </c>
      <c r="B7369" s="8">
        <f t="shared" si="1035"/>
        <v>0</v>
      </c>
      <c r="C7369" s="8">
        <f t="shared" si="1036"/>
        <v>0</v>
      </c>
      <c r="E7369" s="8" t="b">
        <f t="shared" si="1037"/>
        <v>0</v>
      </c>
      <c r="F7369" s="8" t="b">
        <f t="shared" si="1038"/>
        <v>0</v>
      </c>
      <c r="Q7369" s="8">
        <f t="shared" si="1039"/>
        <v>0.14354166666666668</v>
      </c>
      <c r="R7369" s="8" t="e">
        <f>IFERROR(SUMPRODUCT(INDEX($B$1:$B$9600,$L7370):INDEX($B$1:$B$9600,$L7370+959),M$2:M$961)/$G$3,NA())</f>
        <v>#N/A</v>
      </c>
      <c r="S7369" s="8" t="e">
        <f>IFERROR(SUMPRODUCT(INDEX($C$1:$C$9600,$L7370):INDEX($C$1:$C$9600,$L7370+959),N$2:N$961)/$G$5,NA())</f>
        <v>#N/A</v>
      </c>
      <c r="T7369" s="8" t="e">
        <f t="shared" si="1040"/>
        <v>#N/A</v>
      </c>
    </row>
    <row r="7370" spans="1:20" s="8" customFormat="1" x14ac:dyDescent="0.2">
      <c r="A7370" s="8">
        <f t="shared" si="1034"/>
        <v>0.1335625</v>
      </c>
      <c r="B7370" s="8">
        <f t="shared" si="1035"/>
        <v>0</v>
      </c>
      <c r="C7370" s="8">
        <f t="shared" si="1036"/>
        <v>0</v>
      </c>
      <c r="E7370" s="8" t="b">
        <f t="shared" si="1037"/>
        <v>0</v>
      </c>
      <c r="F7370" s="8" t="b">
        <f t="shared" si="1038"/>
        <v>0</v>
      </c>
      <c r="Q7370" s="8">
        <f t="shared" si="1039"/>
        <v>0.14356250000000001</v>
      </c>
      <c r="R7370" s="8" t="e">
        <f>IFERROR(SUMPRODUCT(INDEX($B$1:$B$9600,$L7371):INDEX($B$1:$B$9600,$L7371+959),M$2:M$961)/$G$3,NA())</f>
        <v>#N/A</v>
      </c>
      <c r="S7370" s="8" t="e">
        <f>IFERROR(SUMPRODUCT(INDEX($C$1:$C$9600,$L7371):INDEX($C$1:$C$9600,$L7371+959),N$2:N$961)/$G$5,NA())</f>
        <v>#N/A</v>
      </c>
      <c r="T7370" s="8" t="e">
        <f t="shared" si="1040"/>
        <v>#N/A</v>
      </c>
    </row>
    <row r="7371" spans="1:20" s="8" customFormat="1" x14ac:dyDescent="0.2">
      <c r="A7371" s="8">
        <f t="shared" si="1034"/>
        <v>0.13358333333333333</v>
      </c>
      <c r="B7371" s="8">
        <f t="shared" si="1035"/>
        <v>0</v>
      </c>
      <c r="C7371" s="8">
        <f t="shared" si="1036"/>
        <v>0</v>
      </c>
      <c r="E7371" s="8" t="b">
        <f t="shared" si="1037"/>
        <v>0</v>
      </c>
      <c r="F7371" s="8" t="b">
        <f t="shared" si="1038"/>
        <v>0</v>
      </c>
      <c r="Q7371" s="8">
        <f t="shared" si="1039"/>
        <v>0.14358333333333334</v>
      </c>
      <c r="R7371" s="8" t="e">
        <f>IFERROR(SUMPRODUCT(INDEX($B$1:$B$9600,$L7372):INDEX($B$1:$B$9600,$L7372+959),M$2:M$961)/$G$3,NA())</f>
        <v>#N/A</v>
      </c>
      <c r="S7371" s="8" t="e">
        <f>IFERROR(SUMPRODUCT(INDEX($C$1:$C$9600,$L7372):INDEX($C$1:$C$9600,$L7372+959),N$2:N$961)/$G$5,NA())</f>
        <v>#N/A</v>
      </c>
      <c r="T7371" s="8" t="e">
        <f t="shared" si="1040"/>
        <v>#N/A</v>
      </c>
    </row>
    <row r="7372" spans="1:20" s="8" customFormat="1" x14ac:dyDescent="0.2">
      <c r="A7372" s="8">
        <f t="shared" si="1034"/>
        <v>0.13360416666666666</v>
      </c>
      <c r="B7372" s="8">
        <f t="shared" si="1035"/>
        <v>0</v>
      </c>
      <c r="C7372" s="8">
        <f t="shared" si="1036"/>
        <v>0</v>
      </c>
      <c r="E7372" s="8" t="b">
        <f t="shared" si="1037"/>
        <v>0</v>
      </c>
      <c r="F7372" s="8" t="b">
        <f t="shared" si="1038"/>
        <v>0</v>
      </c>
      <c r="Q7372" s="8">
        <f t="shared" si="1039"/>
        <v>0.14360416666666667</v>
      </c>
      <c r="R7372" s="8" t="e">
        <f>IFERROR(SUMPRODUCT(INDEX($B$1:$B$9600,$L7373):INDEX($B$1:$B$9600,$L7373+959),M$2:M$961)/$G$3,NA())</f>
        <v>#N/A</v>
      </c>
      <c r="S7372" s="8" t="e">
        <f>IFERROR(SUMPRODUCT(INDEX($C$1:$C$9600,$L7373):INDEX($C$1:$C$9600,$L7373+959),N$2:N$961)/$G$5,NA())</f>
        <v>#N/A</v>
      </c>
      <c r="T7372" s="8" t="e">
        <f t="shared" si="1040"/>
        <v>#N/A</v>
      </c>
    </row>
    <row r="7373" spans="1:20" s="8" customFormat="1" x14ac:dyDescent="0.2">
      <c r="A7373" s="8">
        <f t="shared" si="1034"/>
        <v>0.13362499999999999</v>
      </c>
      <c r="B7373" s="8">
        <f t="shared" si="1035"/>
        <v>0</v>
      </c>
      <c r="C7373" s="8">
        <f t="shared" si="1036"/>
        <v>0</v>
      </c>
      <c r="E7373" s="8" t="b">
        <f t="shared" si="1037"/>
        <v>0</v>
      </c>
      <c r="F7373" s="8" t="b">
        <f t="shared" si="1038"/>
        <v>0</v>
      </c>
      <c r="Q7373" s="8">
        <f t="shared" si="1039"/>
        <v>0.143625</v>
      </c>
      <c r="R7373" s="8" t="e">
        <f>IFERROR(SUMPRODUCT(INDEX($B$1:$B$9600,$L7374):INDEX($B$1:$B$9600,$L7374+959),M$2:M$961)/$G$3,NA())</f>
        <v>#N/A</v>
      </c>
      <c r="S7373" s="8" t="e">
        <f>IFERROR(SUMPRODUCT(INDEX($C$1:$C$9600,$L7374):INDEX($C$1:$C$9600,$L7374+959),N$2:N$961)/$G$5,NA())</f>
        <v>#N/A</v>
      </c>
      <c r="T7373" s="8" t="e">
        <f t="shared" si="1040"/>
        <v>#N/A</v>
      </c>
    </row>
    <row r="7374" spans="1:20" s="8" customFormat="1" x14ac:dyDescent="0.2">
      <c r="A7374" s="8">
        <f t="shared" si="1034"/>
        <v>0.13364583333333332</v>
      </c>
      <c r="B7374" s="8">
        <f t="shared" si="1035"/>
        <v>0</v>
      </c>
      <c r="C7374" s="8">
        <f t="shared" si="1036"/>
        <v>0</v>
      </c>
      <c r="E7374" s="8" t="b">
        <f t="shared" si="1037"/>
        <v>0</v>
      </c>
      <c r="F7374" s="8" t="b">
        <f t="shared" si="1038"/>
        <v>0</v>
      </c>
      <c r="Q7374" s="8">
        <f t="shared" si="1039"/>
        <v>0.14364583333333333</v>
      </c>
      <c r="R7374" s="8" t="e">
        <f>IFERROR(SUMPRODUCT(INDEX($B$1:$B$9600,$L7375):INDEX($B$1:$B$9600,$L7375+959),M$2:M$961)/$G$3,NA())</f>
        <v>#N/A</v>
      </c>
      <c r="S7374" s="8" t="e">
        <f>IFERROR(SUMPRODUCT(INDEX($C$1:$C$9600,$L7375):INDEX($C$1:$C$9600,$L7375+959),N$2:N$961)/$G$5,NA())</f>
        <v>#N/A</v>
      </c>
      <c r="T7374" s="8" t="e">
        <f t="shared" si="1040"/>
        <v>#N/A</v>
      </c>
    </row>
    <row r="7375" spans="1:20" s="8" customFormat="1" x14ac:dyDescent="0.2">
      <c r="A7375" s="8">
        <f t="shared" si="1034"/>
        <v>0.13366666666666666</v>
      </c>
      <c r="B7375" s="8">
        <f t="shared" si="1035"/>
        <v>0</v>
      </c>
      <c r="C7375" s="8">
        <f t="shared" si="1036"/>
        <v>0</v>
      </c>
      <c r="E7375" s="8" t="b">
        <f t="shared" si="1037"/>
        <v>0</v>
      </c>
      <c r="F7375" s="8" t="b">
        <f t="shared" si="1038"/>
        <v>0</v>
      </c>
      <c r="Q7375" s="8">
        <f t="shared" si="1039"/>
        <v>0.14366666666666666</v>
      </c>
      <c r="R7375" s="8" t="e">
        <f>IFERROR(SUMPRODUCT(INDEX($B$1:$B$9600,$L7376):INDEX($B$1:$B$9600,$L7376+959),M$2:M$961)/$G$3,NA())</f>
        <v>#N/A</v>
      </c>
      <c r="S7375" s="8" t="e">
        <f>IFERROR(SUMPRODUCT(INDEX($C$1:$C$9600,$L7376):INDEX($C$1:$C$9600,$L7376+959),N$2:N$961)/$G$5,NA())</f>
        <v>#N/A</v>
      </c>
      <c r="T7375" s="8" t="e">
        <f t="shared" si="1040"/>
        <v>#N/A</v>
      </c>
    </row>
    <row r="7376" spans="1:20" s="8" customFormat="1" x14ac:dyDescent="0.2">
      <c r="A7376" s="8">
        <f t="shared" si="1034"/>
        <v>0.13368749999999999</v>
      </c>
      <c r="B7376" s="8">
        <f t="shared" si="1035"/>
        <v>0</v>
      </c>
      <c r="C7376" s="8">
        <f t="shared" si="1036"/>
        <v>0</v>
      </c>
      <c r="E7376" s="8" t="b">
        <f t="shared" si="1037"/>
        <v>0</v>
      </c>
      <c r="F7376" s="8" t="b">
        <f t="shared" si="1038"/>
        <v>0</v>
      </c>
      <c r="Q7376" s="8">
        <f t="shared" si="1039"/>
        <v>0.1436875</v>
      </c>
      <c r="R7376" s="8" t="e">
        <f>IFERROR(SUMPRODUCT(INDEX($B$1:$B$9600,$L7377):INDEX($B$1:$B$9600,$L7377+959),M$2:M$961)/$G$3,NA())</f>
        <v>#N/A</v>
      </c>
      <c r="S7376" s="8" t="e">
        <f>IFERROR(SUMPRODUCT(INDEX($C$1:$C$9600,$L7377):INDEX($C$1:$C$9600,$L7377+959),N$2:N$961)/$G$5,NA())</f>
        <v>#N/A</v>
      </c>
      <c r="T7376" s="8" t="e">
        <f t="shared" si="1040"/>
        <v>#N/A</v>
      </c>
    </row>
    <row r="7377" spans="1:20" s="8" customFormat="1" x14ac:dyDescent="0.2">
      <c r="A7377" s="8">
        <f t="shared" si="1034"/>
        <v>0.13370833333333335</v>
      </c>
      <c r="B7377" s="8">
        <f t="shared" si="1035"/>
        <v>0</v>
      </c>
      <c r="C7377" s="8">
        <f t="shared" si="1036"/>
        <v>0</v>
      </c>
      <c r="E7377" s="8" t="b">
        <f t="shared" si="1037"/>
        <v>0</v>
      </c>
      <c r="F7377" s="8" t="b">
        <f t="shared" si="1038"/>
        <v>0</v>
      </c>
      <c r="Q7377" s="8">
        <f t="shared" si="1039"/>
        <v>0.14370833333333333</v>
      </c>
      <c r="R7377" s="8" t="e">
        <f>IFERROR(SUMPRODUCT(INDEX($B$1:$B$9600,$L7378):INDEX($B$1:$B$9600,$L7378+959),M$2:M$961)/$G$3,NA())</f>
        <v>#N/A</v>
      </c>
      <c r="S7377" s="8" t="e">
        <f>IFERROR(SUMPRODUCT(INDEX($C$1:$C$9600,$L7378):INDEX($C$1:$C$9600,$L7378+959),N$2:N$961)/$G$5,NA())</f>
        <v>#N/A</v>
      </c>
      <c r="T7377" s="8" t="e">
        <f t="shared" si="1040"/>
        <v>#N/A</v>
      </c>
    </row>
    <row r="7378" spans="1:20" s="8" customFormat="1" x14ac:dyDescent="0.2">
      <c r="A7378" s="8">
        <f t="shared" si="1034"/>
        <v>0.13372916666666668</v>
      </c>
      <c r="B7378" s="8">
        <f t="shared" si="1035"/>
        <v>0</v>
      </c>
      <c r="C7378" s="8">
        <f t="shared" si="1036"/>
        <v>0</v>
      </c>
      <c r="E7378" s="8" t="b">
        <f t="shared" si="1037"/>
        <v>0</v>
      </c>
      <c r="F7378" s="8" t="b">
        <f t="shared" si="1038"/>
        <v>0</v>
      </c>
      <c r="Q7378" s="8">
        <f t="shared" si="1039"/>
        <v>0.14372916666666666</v>
      </c>
      <c r="R7378" s="8" t="e">
        <f>IFERROR(SUMPRODUCT(INDEX($B$1:$B$9600,$L7379):INDEX($B$1:$B$9600,$L7379+959),M$2:M$961)/$G$3,NA())</f>
        <v>#N/A</v>
      </c>
      <c r="S7378" s="8" t="e">
        <f>IFERROR(SUMPRODUCT(INDEX($C$1:$C$9600,$L7379):INDEX($C$1:$C$9600,$L7379+959),N$2:N$961)/$G$5,NA())</f>
        <v>#N/A</v>
      </c>
      <c r="T7378" s="8" t="e">
        <f t="shared" si="1040"/>
        <v>#N/A</v>
      </c>
    </row>
    <row r="7379" spans="1:20" s="8" customFormat="1" x14ac:dyDescent="0.2">
      <c r="A7379" s="8">
        <f t="shared" si="1034"/>
        <v>0.13375000000000001</v>
      </c>
      <c r="B7379" s="8">
        <f t="shared" si="1035"/>
        <v>0</v>
      </c>
      <c r="C7379" s="8">
        <f t="shared" si="1036"/>
        <v>0</v>
      </c>
      <c r="E7379" s="8" t="b">
        <f t="shared" si="1037"/>
        <v>0</v>
      </c>
      <c r="F7379" s="8" t="b">
        <f t="shared" si="1038"/>
        <v>0</v>
      </c>
      <c r="Q7379" s="8">
        <f t="shared" si="1039"/>
        <v>0.14374999999999999</v>
      </c>
      <c r="R7379" s="8" t="e">
        <f>IFERROR(SUMPRODUCT(INDEX($B$1:$B$9600,$L7380):INDEX($B$1:$B$9600,$L7380+959),M$2:M$961)/$G$3,NA())</f>
        <v>#N/A</v>
      </c>
      <c r="S7379" s="8" t="e">
        <f>IFERROR(SUMPRODUCT(INDEX($C$1:$C$9600,$L7380):INDEX($C$1:$C$9600,$L7380+959),N$2:N$961)/$G$5,NA())</f>
        <v>#N/A</v>
      </c>
      <c r="T7379" s="8" t="e">
        <f t="shared" si="1040"/>
        <v>#N/A</v>
      </c>
    </row>
    <row r="7380" spans="1:20" s="8" customFormat="1" x14ac:dyDescent="0.2">
      <c r="A7380" s="8">
        <f t="shared" si="1034"/>
        <v>0.13377083333333334</v>
      </c>
      <c r="B7380" s="8">
        <f t="shared" si="1035"/>
        <v>0</v>
      </c>
      <c r="C7380" s="8">
        <f t="shared" si="1036"/>
        <v>0</v>
      </c>
      <c r="E7380" s="8" t="b">
        <f t="shared" si="1037"/>
        <v>0</v>
      </c>
      <c r="F7380" s="8" t="b">
        <f t="shared" si="1038"/>
        <v>0</v>
      </c>
      <c r="Q7380" s="8">
        <f t="shared" si="1039"/>
        <v>0.14377083333333332</v>
      </c>
      <c r="R7380" s="8" t="e">
        <f>IFERROR(SUMPRODUCT(INDEX($B$1:$B$9600,$L7381):INDEX($B$1:$B$9600,$L7381+959),M$2:M$961)/$G$3,NA())</f>
        <v>#N/A</v>
      </c>
      <c r="S7380" s="8" t="e">
        <f>IFERROR(SUMPRODUCT(INDEX($C$1:$C$9600,$L7381):INDEX($C$1:$C$9600,$L7381+959),N$2:N$961)/$G$5,NA())</f>
        <v>#N/A</v>
      </c>
      <c r="T7380" s="8" t="e">
        <f t="shared" si="1040"/>
        <v>#N/A</v>
      </c>
    </row>
    <row r="7381" spans="1:20" s="8" customFormat="1" x14ac:dyDescent="0.2">
      <c r="A7381" s="8">
        <f t="shared" si="1034"/>
        <v>0.13379166666666667</v>
      </c>
      <c r="B7381" s="8">
        <f t="shared" si="1035"/>
        <v>0</v>
      </c>
      <c r="C7381" s="8">
        <f t="shared" si="1036"/>
        <v>0</v>
      </c>
      <c r="E7381" s="8" t="b">
        <f t="shared" si="1037"/>
        <v>0</v>
      </c>
      <c r="F7381" s="8" t="b">
        <f t="shared" si="1038"/>
        <v>0</v>
      </c>
      <c r="Q7381" s="8">
        <f t="shared" si="1039"/>
        <v>0.14379166666666668</v>
      </c>
      <c r="R7381" s="8" t="e">
        <f>IFERROR(SUMPRODUCT(INDEX($B$1:$B$9600,$L7382):INDEX($B$1:$B$9600,$L7382+959),M$2:M$961)/$G$3,NA())</f>
        <v>#N/A</v>
      </c>
      <c r="S7381" s="8" t="e">
        <f>IFERROR(SUMPRODUCT(INDEX($C$1:$C$9600,$L7382):INDEX($C$1:$C$9600,$L7382+959),N$2:N$961)/$G$5,NA())</f>
        <v>#N/A</v>
      </c>
      <c r="T7381" s="8" t="e">
        <f t="shared" si="1040"/>
        <v>#N/A</v>
      </c>
    </row>
    <row r="7382" spans="1:20" s="8" customFormat="1" x14ac:dyDescent="0.2">
      <c r="A7382" s="8">
        <f t="shared" si="1034"/>
        <v>0.1338125</v>
      </c>
      <c r="B7382" s="8">
        <f t="shared" si="1035"/>
        <v>0</v>
      </c>
      <c r="C7382" s="8">
        <f t="shared" si="1036"/>
        <v>0</v>
      </c>
      <c r="E7382" s="8" t="b">
        <f t="shared" si="1037"/>
        <v>0</v>
      </c>
      <c r="F7382" s="8" t="b">
        <f t="shared" si="1038"/>
        <v>0</v>
      </c>
      <c r="Q7382" s="8">
        <f t="shared" si="1039"/>
        <v>0.14381250000000001</v>
      </c>
      <c r="R7382" s="8" t="e">
        <f>IFERROR(SUMPRODUCT(INDEX($B$1:$B$9600,$L7383):INDEX($B$1:$B$9600,$L7383+959),M$2:M$961)/$G$3,NA())</f>
        <v>#N/A</v>
      </c>
      <c r="S7382" s="8" t="e">
        <f>IFERROR(SUMPRODUCT(INDEX($C$1:$C$9600,$L7383):INDEX($C$1:$C$9600,$L7383+959),N$2:N$961)/$G$5,NA())</f>
        <v>#N/A</v>
      </c>
      <c r="T7382" s="8" t="e">
        <f t="shared" si="1040"/>
        <v>#N/A</v>
      </c>
    </row>
    <row r="7383" spans="1:20" s="8" customFormat="1" x14ac:dyDescent="0.2">
      <c r="A7383" s="8">
        <f t="shared" si="1034"/>
        <v>0.13383333333333333</v>
      </c>
      <c r="B7383" s="8">
        <f t="shared" si="1035"/>
        <v>0</v>
      </c>
      <c r="C7383" s="8">
        <f t="shared" si="1036"/>
        <v>0</v>
      </c>
      <c r="E7383" s="8" t="b">
        <f t="shared" si="1037"/>
        <v>0</v>
      </c>
      <c r="F7383" s="8" t="b">
        <f t="shared" si="1038"/>
        <v>0</v>
      </c>
      <c r="Q7383" s="8">
        <f t="shared" si="1039"/>
        <v>0.14383333333333334</v>
      </c>
      <c r="R7383" s="8" t="e">
        <f>IFERROR(SUMPRODUCT(INDEX($B$1:$B$9600,$L7384):INDEX($B$1:$B$9600,$L7384+959),M$2:M$961)/$G$3,NA())</f>
        <v>#N/A</v>
      </c>
      <c r="S7383" s="8" t="e">
        <f>IFERROR(SUMPRODUCT(INDEX($C$1:$C$9600,$L7384):INDEX($C$1:$C$9600,$L7384+959),N$2:N$961)/$G$5,NA())</f>
        <v>#N/A</v>
      </c>
      <c r="T7383" s="8" t="e">
        <f t="shared" si="1040"/>
        <v>#N/A</v>
      </c>
    </row>
    <row r="7384" spans="1:20" s="8" customFormat="1" x14ac:dyDescent="0.2">
      <c r="A7384" s="8">
        <f t="shared" si="1034"/>
        <v>0.13385416666666666</v>
      </c>
      <c r="B7384" s="8">
        <f t="shared" si="1035"/>
        <v>0</v>
      </c>
      <c r="C7384" s="8">
        <f t="shared" si="1036"/>
        <v>0</v>
      </c>
      <c r="E7384" s="8" t="b">
        <f t="shared" si="1037"/>
        <v>0</v>
      </c>
      <c r="F7384" s="8" t="b">
        <f t="shared" si="1038"/>
        <v>0</v>
      </c>
      <c r="Q7384" s="8">
        <f t="shared" si="1039"/>
        <v>0.14385416666666667</v>
      </c>
      <c r="R7384" s="8" t="e">
        <f>IFERROR(SUMPRODUCT(INDEX($B$1:$B$9600,$L7385):INDEX($B$1:$B$9600,$L7385+959),M$2:M$961)/$G$3,NA())</f>
        <v>#N/A</v>
      </c>
      <c r="S7384" s="8" t="e">
        <f>IFERROR(SUMPRODUCT(INDEX($C$1:$C$9600,$L7385):INDEX($C$1:$C$9600,$L7385+959),N$2:N$961)/$G$5,NA())</f>
        <v>#N/A</v>
      </c>
      <c r="T7384" s="8" t="e">
        <f t="shared" si="1040"/>
        <v>#N/A</v>
      </c>
    </row>
    <row r="7385" spans="1:20" s="8" customFormat="1" x14ac:dyDescent="0.2">
      <c r="A7385" s="8">
        <f t="shared" si="1034"/>
        <v>0.13387499999999999</v>
      </c>
      <c r="B7385" s="8">
        <f t="shared" si="1035"/>
        <v>0</v>
      </c>
      <c r="C7385" s="8">
        <f t="shared" si="1036"/>
        <v>0</v>
      </c>
      <c r="E7385" s="8" t="b">
        <f t="shared" si="1037"/>
        <v>0</v>
      </c>
      <c r="F7385" s="8" t="b">
        <f t="shared" si="1038"/>
        <v>0</v>
      </c>
      <c r="Q7385" s="8">
        <f t="shared" si="1039"/>
        <v>0.143875</v>
      </c>
      <c r="R7385" s="8" t="e">
        <f>IFERROR(SUMPRODUCT(INDEX($B$1:$B$9600,$L7386):INDEX($B$1:$B$9600,$L7386+959),M$2:M$961)/$G$3,NA())</f>
        <v>#N/A</v>
      </c>
      <c r="S7385" s="8" t="e">
        <f>IFERROR(SUMPRODUCT(INDEX($C$1:$C$9600,$L7386):INDEX($C$1:$C$9600,$L7386+959),N$2:N$961)/$G$5,NA())</f>
        <v>#N/A</v>
      </c>
      <c r="T7385" s="8" t="e">
        <f t="shared" si="1040"/>
        <v>#N/A</v>
      </c>
    </row>
    <row r="7386" spans="1:20" s="8" customFormat="1" x14ac:dyDescent="0.2">
      <c r="A7386" s="8">
        <f t="shared" si="1034"/>
        <v>0.13389583333333333</v>
      </c>
      <c r="B7386" s="8">
        <f t="shared" si="1035"/>
        <v>0</v>
      </c>
      <c r="C7386" s="8">
        <f t="shared" si="1036"/>
        <v>0</v>
      </c>
      <c r="E7386" s="8" t="b">
        <f t="shared" si="1037"/>
        <v>0</v>
      </c>
      <c r="F7386" s="8" t="b">
        <f t="shared" si="1038"/>
        <v>0</v>
      </c>
      <c r="Q7386" s="8">
        <f t="shared" si="1039"/>
        <v>0.14389583333333333</v>
      </c>
      <c r="R7386" s="8" t="e">
        <f>IFERROR(SUMPRODUCT(INDEX($B$1:$B$9600,$L7387):INDEX($B$1:$B$9600,$L7387+959),M$2:M$961)/$G$3,NA())</f>
        <v>#N/A</v>
      </c>
      <c r="S7386" s="8" t="e">
        <f>IFERROR(SUMPRODUCT(INDEX($C$1:$C$9600,$L7387):INDEX($C$1:$C$9600,$L7387+959),N$2:N$961)/$G$5,NA())</f>
        <v>#N/A</v>
      </c>
      <c r="T7386" s="8" t="e">
        <f t="shared" si="1040"/>
        <v>#N/A</v>
      </c>
    </row>
    <row r="7387" spans="1:20" s="8" customFormat="1" x14ac:dyDescent="0.2">
      <c r="A7387" s="8">
        <f t="shared" si="1034"/>
        <v>0.13391666666666666</v>
      </c>
      <c r="B7387" s="8">
        <f t="shared" si="1035"/>
        <v>0</v>
      </c>
      <c r="C7387" s="8">
        <f t="shared" si="1036"/>
        <v>0</v>
      </c>
      <c r="E7387" s="8" t="b">
        <f t="shared" si="1037"/>
        <v>0</v>
      </c>
      <c r="F7387" s="8" t="b">
        <f t="shared" si="1038"/>
        <v>0</v>
      </c>
      <c r="Q7387" s="8">
        <f t="shared" si="1039"/>
        <v>0.14391666666666666</v>
      </c>
      <c r="R7387" s="8" t="e">
        <f>IFERROR(SUMPRODUCT(INDEX($B$1:$B$9600,$L7388):INDEX($B$1:$B$9600,$L7388+959),M$2:M$961)/$G$3,NA())</f>
        <v>#N/A</v>
      </c>
      <c r="S7387" s="8" t="e">
        <f>IFERROR(SUMPRODUCT(INDEX($C$1:$C$9600,$L7388):INDEX($C$1:$C$9600,$L7388+959),N$2:N$961)/$G$5,NA())</f>
        <v>#N/A</v>
      </c>
      <c r="T7387" s="8" t="e">
        <f t="shared" si="1040"/>
        <v>#N/A</v>
      </c>
    </row>
    <row r="7388" spans="1:20" s="8" customFormat="1" x14ac:dyDescent="0.2">
      <c r="A7388" s="8">
        <f t="shared" si="1034"/>
        <v>0.13393749999999999</v>
      </c>
      <c r="B7388" s="8">
        <f t="shared" si="1035"/>
        <v>0</v>
      </c>
      <c r="C7388" s="8">
        <f t="shared" si="1036"/>
        <v>0</v>
      </c>
      <c r="E7388" s="8" t="b">
        <f t="shared" si="1037"/>
        <v>0</v>
      </c>
      <c r="F7388" s="8" t="b">
        <f t="shared" si="1038"/>
        <v>0</v>
      </c>
      <c r="Q7388" s="8">
        <f t="shared" si="1039"/>
        <v>0.1439375</v>
      </c>
      <c r="R7388" s="8" t="e">
        <f>IFERROR(SUMPRODUCT(INDEX($B$1:$B$9600,$L7389):INDEX($B$1:$B$9600,$L7389+959),M$2:M$961)/$G$3,NA())</f>
        <v>#N/A</v>
      </c>
      <c r="S7388" s="8" t="e">
        <f>IFERROR(SUMPRODUCT(INDEX($C$1:$C$9600,$L7389):INDEX($C$1:$C$9600,$L7389+959),N$2:N$961)/$G$5,NA())</f>
        <v>#N/A</v>
      </c>
      <c r="T7388" s="8" t="e">
        <f t="shared" si="1040"/>
        <v>#N/A</v>
      </c>
    </row>
    <row r="7389" spans="1:20" s="8" customFormat="1" x14ac:dyDescent="0.2">
      <c r="A7389" s="8">
        <f t="shared" si="1034"/>
        <v>0.13395833333333335</v>
      </c>
      <c r="B7389" s="8">
        <f t="shared" si="1035"/>
        <v>0</v>
      </c>
      <c r="C7389" s="8">
        <f t="shared" si="1036"/>
        <v>0</v>
      </c>
      <c r="E7389" s="8" t="b">
        <f t="shared" si="1037"/>
        <v>0</v>
      </c>
      <c r="F7389" s="8" t="b">
        <f t="shared" si="1038"/>
        <v>0</v>
      </c>
      <c r="Q7389" s="8">
        <f t="shared" si="1039"/>
        <v>0.14395833333333333</v>
      </c>
      <c r="R7389" s="8" t="e">
        <f>IFERROR(SUMPRODUCT(INDEX($B$1:$B$9600,$L7390):INDEX($B$1:$B$9600,$L7390+959),M$2:M$961)/$G$3,NA())</f>
        <v>#N/A</v>
      </c>
      <c r="S7389" s="8" t="e">
        <f>IFERROR(SUMPRODUCT(INDEX($C$1:$C$9600,$L7390):INDEX($C$1:$C$9600,$L7390+959),N$2:N$961)/$G$5,NA())</f>
        <v>#N/A</v>
      </c>
      <c r="T7389" s="8" t="e">
        <f t="shared" si="1040"/>
        <v>#N/A</v>
      </c>
    </row>
    <row r="7390" spans="1:20" s="8" customFormat="1" x14ac:dyDescent="0.2">
      <c r="A7390" s="8">
        <f t="shared" si="1034"/>
        <v>0.13397916666666668</v>
      </c>
      <c r="B7390" s="8">
        <f t="shared" si="1035"/>
        <v>0</v>
      </c>
      <c r="C7390" s="8">
        <f t="shared" si="1036"/>
        <v>0</v>
      </c>
      <c r="E7390" s="8" t="b">
        <f t="shared" si="1037"/>
        <v>0</v>
      </c>
      <c r="F7390" s="8" t="b">
        <f t="shared" si="1038"/>
        <v>0</v>
      </c>
      <c r="Q7390" s="8">
        <f t="shared" si="1039"/>
        <v>0.14397916666666666</v>
      </c>
      <c r="R7390" s="8" t="e">
        <f>IFERROR(SUMPRODUCT(INDEX($B$1:$B$9600,$L7391):INDEX($B$1:$B$9600,$L7391+959),M$2:M$961)/$G$3,NA())</f>
        <v>#N/A</v>
      </c>
      <c r="S7390" s="8" t="e">
        <f>IFERROR(SUMPRODUCT(INDEX($C$1:$C$9600,$L7391):INDEX($C$1:$C$9600,$L7391+959),N$2:N$961)/$G$5,NA())</f>
        <v>#N/A</v>
      </c>
      <c r="T7390" s="8" t="e">
        <f t="shared" si="1040"/>
        <v>#N/A</v>
      </c>
    </row>
    <row r="7391" spans="1:20" s="8" customFormat="1" x14ac:dyDescent="0.2">
      <c r="A7391" s="8">
        <f t="shared" si="1034"/>
        <v>0.13400000000000001</v>
      </c>
      <c r="B7391" s="8">
        <f t="shared" si="1035"/>
        <v>0</v>
      </c>
      <c r="C7391" s="8">
        <f t="shared" si="1036"/>
        <v>0</v>
      </c>
      <c r="E7391" s="8" t="b">
        <f t="shared" si="1037"/>
        <v>0</v>
      </c>
      <c r="F7391" s="8" t="b">
        <f t="shared" si="1038"/>
        <v>0</v>
      </c>
      <c r="Q7391" s="8">
        <f t="shared" si="1039"/>
        <v>0.14399999999999999</v>
      </c>
      <c r="R7391" s="8" t="e">
        <f>IFERROR(SUMPRODUCT(INDEX($B$1:$B$9600,$L7392):INDEX($B$1:$B$9600,$L7392+959),M$2:M$961)/$G$3,NA())</f>
        <v>#N/A</v>
      </c>
      <c r="S7391" s="8" t="e">
        <f>IFERROR(SUMPRODUCT(INDEX($C$1:$C$9600,$L7392):INDEX($C$1:$C$9600,$L7392+959),N$2:N$961)/$G$5,NA())</f>
        <v>#N/A</v>
      </c>
      <c r="T7391" s="8" t="e">
        <f t="shared" si="1040"/>
        <v>#N/A</v>
      </c>
    </row>
    <row r="7392" spans="1:20" s="8" customFormat="1" x14ac:dyDescent="0.2">
      <c r="A7392" s="8">
        <f t="shared" si="1034"/>
        <v>0.13402083333333334</v>
      </c>
      <c r="B7392" s="8">
        <f t="shared" si="1035"/>
        <v>0</v>
      </c>
      <c r="C7392" s="8">
        <f t="shared" si="1036"/>
        <v>0</v>
      </c>
      <c r="E7392" s="8" t="b">
        <f t="shared" si="1037"/>
        <v>0</v>
      </c>
      <c r="F7392" s="8" t="b">
        <f t="shared" si="1038"/>
        <v>0</v>
      </c>
      <c r="Q7392" s="8">
        <f t="shared" si="1039"/>
        <v>0.14402083333333332</v>
      </c>
      <c r="R7392" s="8" t="e">
        <f>IFERROR(SUMPRODUCT(INDEX($B$1:$B$9600,$L7393):INDEX($B$1:$B$9600,$L7393+959),M$2:M$961)/$G$3,NA())</f>
        <v>#N/A</v>
      </c>
      <c r="S7392" s="8" t="e">
        <f>IFERROR(SUMPRODUCT(INDEX($C$1:$C$9600,$L7393):INDEX($C$1:$C$9600,$L7393+959),N$2:N$961)/$G$5,NA())</f>
        <v>#N/A</v>
      </c>
      <c r="T7392" s="8" t="e">
        <f t="shared" si="1040"/>
        <v>#N/A</v>
      </c>
    </row>
    <row r="7393" spans="1:20" s="8" customFormat="1" x14ac:dyDescent="0.2">
      <c r="A7393" s="8">
        <f t="shared" si="1034"/>
        <v>0.13404166666666667</v>
      </c>
      <c r="B7393" s="8">
        <f t="shared" si="1035"/>
        <v>0</v>
      </c>
      <c r="C7393" s="8">
        <f t="shared" si="1036"/>
        <v>0</v>
      </c>
      <c r="E7393" s="8" t="b">
        <f t="shared" si="1037"/>
        <v>0</v>
      </c>
      <c r="F7393" s="8" t="b">
        <f t="shared" si="1038"/>
        <v>0</v>
      </c>
      <c r="Q7393" s="8">
        <f t="shared" si="1039"/>
        <v>0.14404166666666668</v>
      </c>
      <c r="R7393" s="8" t="e">
        <f>IFERROR(SUMPRODUCT(INDEX($B$1:$B$9600,$L7394):INDEX($B$1:$B$9600,$L7394+959),M$2:M$961)/$G$3,NA())</f>
        <v>#N/A</v>
      </c>
      <c r="S7393" s="8" t="e">
        <f>IFERROR(SUMPRODUCT(INDEX($C$1:$C$9600,$L7394):INDEX($C$1:$C$9600,$L7394+959),N$2:N$961)/$G$5,NA())</f>
        <v>#N/A</v>
      </c>
      <c r="T7393" s="8" t="e">
        <f t="shared" si="1040"/>
        <v>#N/A</v>
      </c>
    </row>
    <row r="7394" spans="1:20" s="8" customFormat="1" x14ac:dyDescent="0.2">
      <c r="A7394" s="8">
        <f t="shared" si="1034"/>
        <v>0.1340625</v>
      </c>
      <c r="B7394" s="8">
        <f t="shared" si="1035"/>
        <v>0</v>
      </c>
      <c r="C7394" s="8">
        <f t="shared" si="1036"/>
        <v>0</v>
      </c>
      <c r="E7394" s="8" t="b">
        <f t="shared" si="1037"/>
        <v>0</v>
      </c>
      <c r="F7394" s="8" t="b">
        <f t="shared" si="1038"/>
        <v>0</v>
      </c>
      <c r="Q7394" s="8">
        <f t="shared" si="1039"/>
        <v>0.14406250000000001</v>
      </c>
      <c r="R7394" s="8" t="e">
        <f>IFERROR(SUMPRODUCT(INDEX($B$1:$B$9600,$L7395):INDEX($B$1:$B$9600,$L7395+959),M$2:M$961)/$G$3,NA())</f>
        <v>#N/A</v>
      </c>
      <c r="S7394" s="8" t="e">
        <f>IFERROR(SUMPRODUCT(INDEX($C$1:$C$9600,$L7395):INDEX($C$1:$C$9600,$L7395+959),N$2:N$961)/$G$5,NA())</f>
        <v>#N/A</v>
      </c>
      <c r="T7394" s="8" t="e">
        <f t="shared" si="1040"/>
        <v>#N/A</v>
      </c>
    </row>
    <row r="7395" spans="1:20" s="8" customFormat="1" x14ac:dyDescent="0.2">
      <c r="A7395" s="8">
        <f t="shared" si="1034"/>
        <v>0.13408333333333333</v>
      </c>
      <c r="B7395" s="8">
        <f t="shared" si="1035"/>
        <v>0</v>
      </c>
      <c r="C7395" s="8">
        <f t="shared" si="1036"/>
        <v>0</v>
      </c>
      <c r="E7395" s="8" t="b">
        <f t="shared" si="1037"/>
        <v>0</v>
      </c>
      <c r="F7395" s="8" t="b">
        <f t="shared" si="1038"/>
        <v>0</v>
      </c>
      <c r="Q7395" s="8">
        <f t="shared" si="1039"/>
        <v>0.14408333333333334</v>
      </c>
      <c r="R7395" s="8" t="e">
        <f>IFERROR(SUMPRODUCT(INDEX($B$1:$B$9600,$L7396):INDEX($B$1:$B$9600,$L7396+959),M$2:M$961)/$G$3,NA())</f>
        <v>#N/A</v>
      </c>
      <c r="S7395" s="8" t="e">
        <f>IFERROR(SUMPRODUCT(INDEX($C$1:$C$9600,$L7396):INDEX($C$1:$C$9600,$L7396+959),N$2:N$961)/$G$5,NA())</f>
        <v>#N/A</v>
      </c>
      <c r="T7395" s="8" t="e">
        <f t="shared" si="1040"/>
        <v>#N/A</v>
      </c>
    </row>
    <row r="7396" spans="1:20" s="8" customFormat="1" x14ac:dyDescent="0.2">
      <c r="A7396" s="8">
        <f t="shared" si="1034"/>
        <v>0.13410416666666666</v>
      </c>
      <c r="B7396" s="8">
        <f t="shared" si="1035"/>
        <v>0</v>
      </c>
      <c r="C7396" s="8">
        <f t="shared" si="1036"/>
        <v>0</v>
      </c>
      <c r="E7396" s="8" t="b">
        <f t="shared" si="1037"/>
        <v>0</v>
      </c>
      <c r="F7396" s="8" t="b">
        <f t="shared" si="1038"/>
        <v>0</v>
      </c>
      <c r="Q7396" s="8">
        <f t="shared" si="1039"/>
        <v>0.14410416666666667</v>
      </c>
      <c r="R7396" s="8" t="e">
        <f>IFERROR(SUMPRODUCT(INDEX($B$1:$B$9600,$L7397):INDEX($B$1:$B$9600,$L7397+959),M$2:M$961)/$G$3,NA())</f>
        <v>#N/A</v>
      </c>
      <c r="S7396" s="8" t="e">
        <f>IFERROR(SUMPRODUCT(INDEX($C$1:$C$9600,$L7397):INDEX($C$1:$C$9600,$L7397+959),N$2:N$961)/$G$5,NA())</f>
        <v>#N/A</v>
      </c>
      <c r="T7396" s="8" t="e">
        <f t="shared" si="1040"/>
        <v>#N/A</v>
      </c>
    </row>
    <row r="7397" spans="1:20" s="8" customFormat="1" x14ac:dyDescent="0.2">
      <c r="A7397" s="8">
        <f t="shared" si="1034"/>
        <v>0.13412499999999999</v>
      </c>
      <c r="B7397" s="8">
        <f t="shared" si="1035"/>
        <v>0</v>
      </c>
      <c r="C7397" s="8">
        <f t="shared" si="1036"/>
        <v>0</v>
      </c>
      <c r="E7397" s="8" t="b">
        <f t="shared" si="1037"/>
        <v>0</v>
      </c>
      <c r="F7397" s="8" t="b">
        <f t="shared" si="1038"/>
        <v>0</v>
      </c>
      <c r="Q7397" s="8">
        <f t="shared" si="1039"/>
        <v>0.144125</v>
      </c>
      <c r="R7397" s="8" t="e">
        <f>IFERROR(SUMPRODUCT(INDEX($B$1:$B$9600,$L7398):INDEX($B$1:$B$9600,$L7398+959),M$2:M$961)/$G$3,NA())</f>
        <v>#N/A</v>
      </c>
      <c r="S7397" s="8" t="e">
        <f>IFERROR(SUMPRODUCT(INDEX($C$1:$C$9600,$L7398):INDEX($C$1:$C$9600,$L7398+959),N$2:N$961)/$G$5,NA())</f>
        <v>#N/A</v>
      </c>
      <c r="T7397" s="8" t="e">
        <f t="shared" si="1040"/>
        <v>#N/A</v>
      </c>
    </row>
    <row r="7398" spans="1:20" s="8" customFormat="1" x14ac:dyDescent="0.2">
      <c r="A7398" s="8">
        <f t="shared" si="1034"/>
        <v>0.13414583333333333</v>
      </c>
      <c r="B7398" s="8">
        <f t="shared" si="1035"/>
        <v>0</v>
      </c>
      <c r="C7398" s="8">
        <f t="shared" si="1036"/>
        <v>0</v>
      </c>
      <c r="E7398" s="8" t="b">
        <f t="shared" si="1037"/>
        <v>0</v>
      </c>
      <c r="F7398" s="8" t="b">
        <f t="shared" si="1038"/>
        <v>0</v>
      </c>
      <c r="Q7398" s="8">
        <f t="shared" si="1039"/>
        <v>0.14414583333333333</v>
      </c>
      <c r="R7398" s="8" t="e">
        <f>IFERROR(SUMPRODUCT(INDEX($B$1:$B$9600,$L7399):INDEX($B$1:$B$9600,$L7399+959),M$2:M$961)/$G$3,NA())</f>
        <v>#N/A</v>
      </c>
      <c r="S7398" s="8" t="e">
        <f>IFERROR(SUMPRODUCT(INDEX($C$1:$C$9600,$L7399):INDEX($C$1:$C$9600,$L7399+959),N$2:N$961)/$G$5,NA())</f>
        <v>#N/A</v>
      </c>
      <c r="T7398" s="8" t="e">
        <f t="shared" si="1040"/>
        <v>#N/A</v>
      </c>
    </row>
    <row r="7399" spans="1:20" s="8" customFormat="1" x14ac:dyDescent="0.2">
      <c r="A7399" s="8">
        <f t="shared" si="1034"/>
        <v>0.13416666666666666</v>
      </c>
      <c r="B7399" s="8">
        <f t="shared" si="1035"/>
        <v>0</v>
      </c>
      <c r="C7399" s="8">
        <f t="shared" si="1036"/>
        <v>0</v>
      </c>
      <c r="E7399" s="8" t="b">
        <f t="shared" si="1037"/>
        <v>0</v>
      </c>
      <c r="F7399" s="8" t="b">
        <f t="shared" si="1038"/>
        <v>0</v>
      </c>
      <c r="Q7399" s="8">
        <f t="shared" si="1039"/>
        <v>0.14416666666666667</v>
      </c>
      <c r="R7399" s="8" t="e">
        <f>IFERROR(SUMPRODUCT(INDEX($B$1:$B$9600,$L7400):INDEX($B$1:$B$9600,$L7400+959),M$2:M$961)/$G$3,NA())</f>
        <v>#N/A</v>
      </c>
      <c r="S7399" s="8" t="e">
        <f>IFERROR(SUMPRODUCT(INDEX($C$1:$C$9600,$L7400):INDEX($C$1:$C$9600,$L7400+959),N$2:N$961)/$G$5,NA())</f>
        <v>#N/A</v>
      </c>
      <c r="T7399" s="8" t="e">
        <f t="shared" si="1040"/>
        <v>#N/A</v>
      </c>
    </row>
    <row r="7400" spans="1:20" s="8" customFormat="1" x14ac:dyDescent="0.2">
      <c r="A7400" s="8">
        <f t="shared" si="1034"/>
        <v>0.13418749999999999</v>
      </c>
      <c r="B7400" s="8">
        <f t="shared" si="1035"/>
        <v>0</v>
      </c>
      <c r="C7400" s="8">
        <f t="shared" si="1036"/>
        <v>0</v>
      </c>
      <c r="E7400" s="8" t="b">
        <f t="shared" si="1037"/>
        <v>0</v>
      </c>
      <c r="F7400" s="8" t="b">
        <f t="shared" si="1038"/>
        <v>0</v>
      </c>
      <c r="Q7400" s="8">
        <f t="shared" si="1039"/>
        <v>0.1441875</v>
      </c>
      <c r="R7400" s="8" t="e">
        <f>IFERROR(SUMPRODUCT(INDEX($B$1:$B$9600,$L7401):INDEX($B$1:$B$9600,$L7401+959),M$2:M$961)/$G$3,NA())</f>
        <v>#N/A</v>
      </c>
      <c r="S7400" s="8" t="e">
        <f>IFERROR(SUMPRODUCT(INDEX($C$1:$C$9600,$L7401):INDEX($C$1:$C$9600,$L7401+959),N$2:N$961)/$G$5,NA())</f>
        <v>#N/A</v>
      </c>
      <c r="T7400" s="8" t="e">
        <f t="shared" si="1040"/>
        <v>#N/A</v>
      </c>
    </row>
    <row r="7401" spans="1:20" s="8" customFormat="1" x14ac:dyDescent="0.2">
      <c r="A7401" s="8">
        <f t="shared" si="1034"/>
        <v>0.13420833333333335</v>
      </c>
      <c r="B7401" s="8">
        <f t="shared" si="1035"/>
        <v>0</v>
      </c>
      <c r="C7401" s="8">
        <f t="shared" si="1036"/>
        <v>0</v>
      </c>
      <c r="E7401" s="8" t="b">
        <f t="shared" si="1037"/>
        <v>0</v>
      </c>
      <c r="F7401" s="8" t="b">
        <f t="shared" si="1038"/>
        <v>0</v>
      </c>
      <c r="Q7401" s="8">
        <f t="shared" si="1039"/>
        <v>0.14420833333333333</v>
      </c>
      <c r="R7401" s="8" t="e">
        <f>IFERROR(SUMPRODUCT(INDEX($B$1:$B$9600,$L7402):INDEX($B$1:$B$9600,$L7402+959),M$2:M$961)/$G$3,NA())</f>
        <v>#N/A</v>
      </c>
      <c r="S7401" s="8" t="e">
        <f>IFERROR(SUMPRODUCT(INDEX($C$1:$C$9600,$L7402):INDEX($C$1:$C$9600,$L7402+959),N$2:N$961)/$G$5,NA())</f>
        <v>#N/A</v>
      </c>
      <c r="T7401" s="8" t="e">
        <f t="shared" si="1040"/>
        <v>#N/A</v>
      </c>
    </row>
    <row r="7402" spans="1:20" s="8" customFormat="1" x14ac:dyDescent="0.2">
      <c r="A7402" s="8">
        <f t="shared" si="1034"/>
        <v>0.13422916666666668</v>
      </c>
      <c r="B7402" s="8">
        <f t="shared" si="1035"/>
        <v>0</v>
      </c>
      <c r="C7402" s="8">
        <f t="shared" si="1036"/>
        <v>0</v>
      </c>
      <c r="E7402" s="8" t="b">
        <f t="shared" si="1037"/>
        <v>0</v>
      </c>
      <c r="F7402" s="8" t="b">
        <f t="shared" si="1038"/>
        <v>0</v>
      </c>
      <c r="Q7402" s="8">
        <f t="shared" si="1039"/>
        <v>0.14422916666666666</v>
      </c>
      <c r="R7402" s="8" t="e">
        <f>IFERROR(SUMPRODUCT(INDEX($B$1:$B$9600,$L7403):INDEX($B$1:$B$9600,$L7403+959),M$2:M$961)/$G$3,NA())</f>
        <v>#N/A</v>
      </c>
      <c r="S7402" s="8" t="e">
        <f>IFERROR(SUMPRODUCT(INDEX($C$1:$C$9600,$L7403):INDEX($C$1:$C$9600,$L7403+959),N$2:N$961)/$G$5,NA())</f>
        <v>#N/A</v>
      </c>
      <c r="T7402" s="8" t="e">
        <f t="shared" si="1040"/>
        <v>#N/A</v>
      </c>
    </row>
    <row r="7403" spans="1:20" s="8" customFormat="1" x14ac:dyDescent="0.2">
      <c r="A7403" s="8">
        <f t="shared" si="1034"/>
        <v>0.13425000000000001</v>
      </c>
      <c r="B7403" s="8">
        <f t="shared" si="1035"/>
        <v>0</v>
      </c>
      <c r="C7403" s="8">
        <f t="shared" si="1036"/>
        <v>0</v>
      </c>
      <c r="E7403" s="8" t="b">
        <f t="shared" si="1037"/>
        <v>0</v>
      </c>
      <c r="F7403" s="8" t="b">
        <f t="shared" si="1038"/>
        <v>0</v>
      </c>
      <c r="Q7403" s="8">
        <f t="shared" si="1039"/>
        <v>0.14424999999999999</v>
      </c>
      <c r="R7403" s="8" t="e">
        <f>IFERROR(SUMPRODUCT(INDEX($B$1:$B$9600,$L7404):INDEX($B$1:$B$9600,$L7404+959),M$2:M$961)/$G$3,NA())</f>
        <v>#N/A</v>
      </c>
      <c r="S7403" s="8" t="e">
        <f>IFERROR(SUMPRODUCT(INDEX($C$1:$C$9600,$L7404):INDEX($C$1:$C$9600,$L7404+959),N$2:N$961)/$G$5,NA())</f>
        <v>#N/A</v>
      </c>
      <c r="T7403" s="8" t="e">
        <f t="shared" si="1040"/>
        <v>#N/A</v>
      </c>
    </row>
    <row r="7404" spans="1:20" s="8" customFormat="1" x14ac:dyDescent="0.2">
      <c r="A7404" s="8">
        <f t="shared" si="1034"/>
        <v>0.13427083333333334</v>
      </c>
      <c r="B7404" s="8">
        <f t="shared" si="1035"/>
        <v>0</v>
      </c>
      <c r="C7404" s="8">
        <f t="shared" si="1036"/>
        <v>0</v>
      </c>
      <c r="E7404" s="8" t="b">
        <f t="shared" si="1037"/>
        <v>0</v>
      </c>
      <c r="F7404" s="8" t="b">
        <f t="shared" si="1038"/>
        <v>0</v>
      </c>
      <c r="Q7404" s="8">
        <f t="shared" si="1039"/>
        <v>0.14427083333333332</v>
      </c>
      <c r="R7404" s="8" t="e">
        <f>IFERROR(SUMPRODUCT(INDEX($B$1:$B$9600,$L7405):INDEX($B$1:$B$9600,$L7405+959),M$2:M$961)/$G$3,NA())</f>
        <v>#N/A</v>
      </c>
      <c r="S7404" s="8" t="e">
        <f>IFERROR(SUMPRODUCT(INDEX($C$1:$C$9600,$L7405):INDEX($C$1:$C$9600,$L7405+959),N$2:N$961)/$G$5,NA())</f>
        <v>#N/A</v>
      </c>
      <c r="T7404" s="8" t="e">
        <f t="shared" si="1040"/>
        <v>#N/A</v>
      </c>
    </row>
    <row r="7405" spans="1:20" s="8" customFormat="1" x14ac:dyDescent="0.2">
      <c r="A7405" s="8">
        <f t="shared" si="1034"/>
        <v>0.13429166666666667</v>
      </c>
      <c r="B7405" s="8">
        <f t="shared" si="1035"/>
        <v>0</v>
      </c>
      <c r="C7405" s="8">
        <f t="shared" si="1036"/>
        <v>0</v>
      </c>
      <c r="E7405" s="8" t="b">
        <f t="shared" si="1037"/>
        <v>0</v>
      </c>
      <c r="F7405" s="8" t="b">
        <f t="shared" si="1038"/>
        <v>0</v>
      </c>
      <c r="Q7405" s="8">
        <f t="shared" si="1039"/>
        <v>0.14429166666666668</v>
      </c>
      <c r="R7405" s="8" t="e">
        <f>IFERROR(SUMPRODUCT(INDEX($B$1:$B$9600,$L7406):INDEX($B$1:$B$9600,$L7406+959),M$2:M$961)/$G$3,NA())</f>
        <v>#N/A</v>
      </c>
      <c r="S7405" s="8" t="e">
        <f>IFERROR(SUMPRODUCT(INDEX($C$1:$C$9600,$L7406):INDEX($C$1:$C$9600,$L7406+959),N$2:N$961)/$G$5,NA())</f>
        <v>#N/A</v>
      </c>
      <c r="T7405" s="8" t="e">
        <f t="shared" si="1040"/>
        <v>#N/A</v>
      </c>
    </row>
    <row r="7406" spans="1:20" s="8" customFormat="1" x14ac:dyDescent="0.2">
      <c r="A7406" s="8">
        <f t="shared" si="1034"/>
        <v>0.1343125</v>
      </c>
      <c r="B7406" s="8">
        <f t="shared" si="1035"/>
        <v>0</v>
      </c>
      <c r="C7406" s="8">
        <f t="shared" si="1036"/>
        <v>0</v>
      </c>
      <c r="E7406" s="8" t="b">
        <f t="shared" si="1037"/>
        <v>0</v>
      </c>
      <c r="F7406" s="8" t="b">
        <f t="shared" si="1038"/>
        <v>0</v>
      </c>
      <c r="Q7406" s="8">
        <f t="shared" si="1039"/>
        <v>0.14431250000000001</v>
      </c>
      <c r="R7406" s="8" t="e">
        <f>IFERROR(SUMPRODUCT(INDEX($B$1:$B$9600,$L7407):INDEX($B$1:$B$9600,$L7407+959),M$2:M$961)/$G$3,NA())</f>
        <v>#N/A</v>
      </c>
      <c r="S7406" s="8" t="e">
        <f>IFERROR(SUMPRODUCT(INDEX($C$1:$C$9600,$L7407):INDEX($C$1:$C$9600,$L7407+959),N$2:N$961)/$G$5,NA())</f>
        <v>#N/A</v>
      </c>
      <c r="T7406" s="8" t="e">
        <f t="shared" si="1040"/>
        <v>#N/A</v>
      </c>
    </row>
    <row r="7407" spans="1:20" s="8" customFormat="1" x14ac:dyDescent="0.2">
      <c r="A7407" s="8">
        <f t="shared" si="1034"/>
        <v>0.13433333333333333</v>
      </c>
      <c r="B7407" s="8">
        <f t="shared" si="1035"/>
        <v>0</v>
      </c>
      <c r="C7407" s="8">
        <f t="shared" si="1036"/>
        <v>0</v>
      </c>
      <c r="E7407" s="8" t="b">
        <f t="shared" si="1037"/>
        <v>0</v>
      </c>
      <c r="F7407" s="8" t="b">
        <f t="shared" si="1038"/>
        <v>0</v>
      </c>
      <c r="Q7407" s="8">
        <f t="shared" si="1039"/>
        <v>0.14433333333333334</v>
      </c>
      <c r="R7407" s="8" t="e">
        <f>IFERROR(SUMPRODUCT(INDEX($B$1:$B$9600,$L7408):INDEX($B$1:$B$9600,$L7408+959),M$2:M$961)/$G$3,NA())</f>
        <v>#N/A</v>
      </c>
      <c r="S7407" s="8" t="e">
        <f>IFERROR(SUMPRODUCT(INDEX($C$1:$C$9600,$L7408):INDEX($C$1:$C$9600,$L7408+959),N$2:N$961)/$G$5,NA())</f>
        <v>#N/A</v>
      </c>
      <c r="T7407" s="8" t="e">
        <f t="shared" si="1040"/>
        <v>#N/A</v>
      </c>
    </row>
    <row r="7408" spans="1:20" s="8" customFormat="1" x14ac:dyDescent="0.2">
      <c r="A7408" s="8">
        <f t="shared" si="1034"/>
        <v>0.13435416666666666</v>
      </c>
      <c r="B7408" s="8">
        <f t="shared" si="1035"/>
        <v>0</v>
      </c>
      <c r="C7408" s="8">
        <f t="shared" si="1036"/>
        <v>0</v>
      </c>
      <c r="E7408" s="8" t="b">
        <f t="shared" si="1037"/>
        <v>0</v>
      </c>
      <c r="F7408" s="8" t="b">
        <f t="shared" si="1038"/>
        <v>0</v>
      </c>
      <c r="Q7408" s="8">
        <f t="shared" si="1039"/>
        <v>0.14435416666666667</v>
      </c>
      <c r="R7408" s="8" t="e">
        <f>IFERROR(SUMPRODUCT(INDEX($B$1:$B$9600,$L7409):INDEX($B$1:$B$9600,$L7409+959),M$2:M$961)/$G$3,NA())</f>
        <v>#N/A</v>
      </c>
      <c r="S7408" s="8" t="e">
        <f>IFERROR(SUMPRODUCT(INDEX($C$1:$C$9600,$L7409):INDEX($C$1:$C$9600,$L7409+959),N$2:N$961)/$G$5,NA())</f>
        <v>#N/A</v>
      </c>
      <c r="T7408" s="8" t="e">
        <f t="shared" si="1040"/>
        <v>#N/A</v>
      </c>
    </row>
    <row r="7409" spans="1:20" s="8" customFormat="1" x14ac:dyDescent="0.2">
      <c r="A7409" s="8">
        <f t="shared" si="1034"/>
        <v>0.13437499999999999</v>
      </c>
      <c r="B7409" s="8">
        <f t="shared" si="1035"/>
        <v>0</v>
      </c>
      <c r="C7409" s="8">
        <f t="shared" si="1036"/>
        <v>0</v>
      </c>
      <c r="E7409" s="8" t="b">
        <f t="shared" si="1037"/>
        <v>0</v>
      </c>
      <c r="F7409" s="8" t="b">
        <f t="shared" si="1038"/>
        <v>0</v>
      </c>
      <c r="Q7409" s="8">
        <f t="shared" si="1039"/>
        <v>0.144375</v>
      </c>
      <c r="R7409" s="8" t="e">
        <f>IFERROR(SUMPRODUCT(INDEX($B$1:$B$9600,$L7410):INDEX($B$1:$B$9600,$L7410+959),M$2:M$961)/$G$3,NA())</f>
        <v>#N/A</v>
      </c>
      <c r="S7409" s="8" t="e">
        <f>IFERROR(SUMPRODUCT(INDEX($C$1:$C$9600,$L7410):INDEX($C$1:$C$9600,$L7410+959),N$2:N$961)/$G$5,NA())</f>
        <v>#N/A</v>
      </c>
      <c r="T7409" s="8" t="e">
        <f t="shared" si="1040"/>
        <v>#N/A</v>
      </c>
    </row>
    <row r="7410" spans="1:20" s="8" customFormat="1" x14ac:dyDescent="0.2">
      <c r="A7410" s="8">
        <f t="shared" si="1034"/>
        <v>0.13439583333333333</v>
      </c>
      <c r="B7410" s="8">
        <f t="shared" si="1035"/>
        <v>0</v>
      </c>
      <c r="C7410" s="8">
        <f t="shared" si="1036"/>
        <v>0</v>
      </c>
      <c r="E7410" s="8" t="b">
        <f t="shared" si="1037"/>
        <v>0</v>
      </c>
      <c r="F7410" s="8" t="b">
        <f t="shared" si="1038"/>
        <v>0</v>
      </c>
      <c r="Q7410" s="8">
        <f t="shared" si="1039"/>
        <v>0.14439583333333333</v>
      </c>
      <c r="R7410" s="8" t="e">
        <f>IFERROR(SUMPRODUCT(INDEX($B$1:$B$9600,$L7411):INDEX($B$1:$B$9600,$L7411+959),M$2:M$961)/$G$3,NA())</f>
        <v>#N/A</v>
      </c>
      <c r="S7410" s="8" t="e">
        <f>IFERROR(SUMPRODUCT(INDEX($C$1:$C$9600,$L7411):INDEX($C$1:$C$9600,$L7411+959),N$2:N$961)/$G$5,NA())</f>
        <v>#N/A</v>
      </c>
      <c r="T7410" s="8" t="e">
        <f t="shared" si="1040"/>
        <v>#N/A</v>
      </c>
    </row>
    <row r="7411" spans="1:20" s="8" customFormat="1" x14ac:dyDescent="0.2">
      <c r="A7411" s="8">
        <f t="shared" si="1034"/>
        <v>0.13441666666666666</v>
      </c>
      <c r="B7411" s="8">
        <f t="shared" si="1035"/>
        <v>0</v>
      </c>
      <c r="C7411" s="8">
        <f t="shared" si="1036"/>
        <v>0</v>
      </c>
      <c r="E7411" s="8" t="b">
        <f t="shared" si="1037"/>
        <v>0</v>
      </c>
      <c r="F7411" s="8" t="b">
        <f t="shared" si="1038"/>
        <v>0</v>
      </c>
      <c r="Q7411" s="8">
        <f t="shared" si="1039"/>
        <v>0.14441666666666667</v>
      </c>
      <c r="R7411" s="8" t="e">
        <f>IFERROR(SUMPRODUCT(INDEX($B$1:$B$9600,$L7412):INDEX($B$1:$B$9600,$L7412+959),M$2:M$961)/$G$3,NA())</f>
        <v>#N/A</v>
      </c>
      <c r="S7411" s="8" t="e">
        <f>IFERROR(SUMPRODUCT(INDEX($C$1:$C$9600,$L7412):INDEX($C$1:$C$9600,$L7412+959),N$2:N$961)/$G$5,NA())</f>
        <v>#N/A</v>
      </c>
      <c r="T7411" s="8" t="e">
        <f t="shared" si="1040"/>
        <v>#N/A</v>
      </c>
    </row>
    <row r="7412" spans="1:20" s="8" customFormat="1" x14ac:dyDescent="0.2">
      <c r="A7412" s="8">
        <f t="shared" si="1034"/>
        <v>0.13443749999999999</v>
      </c>
      <c r="B7412" s="8">
        <f t="shared" si="1035"/>
        <v>0</v>
      </c>
      <c r="C7412" s="8">
        <f t="shared" si="1036"/>
        <v>0</v>
      </c>
      <c r="E7412" s="8" t="b">
        <f t="shared" si="1037"/>
        <v>0</v>
      </c>
      <c r="F7412" s="8" t="b">
        <f t="shared" si="1038"/>
        <v>0</v>
      </c>
      <c r="Q7412" s="8">
        <f t="shared" si="1039"/>
        <v>0.1444375</v>
      </c>
      <c r="R7412" s="8" t="e">
        <f>IFERROR(SUMPRODUCT(INDEX($B$1:$B$9600,$L7413):INDEX($B$1:$B$9600,$L7413+959),M$2:M$961)/$G$3,NA())</f>
        <v>#N/A</v>
      </c>
      <c r="S7412" s="8" t="e">
        <f>IFERROR(SUMPRODUCT(INDEX($C$1:$C$9600,$L7413):INDEX($C$1:$C$9600,$L7413+959),N$2:N$961)/$G$5,NA())</f>
        <v>#N/A</v>
      </c>
      <c r="T7412" s="8" t="e">
        <f t="shared" si="1040"/>
        <v>#N/A</v>
      </c>
    </row>
    <row r="7413" spans="1:20" s="8" customFormat="1" x14ac:dyDescent="0.2">
      <c r="A7413" s="8">
        <f t="shared" si="1034"/>
        <v>0.13445833333333335</v>
      </c>
      <c r="B7413" s="8">
        <f t="shared" si="1035"/>
        <v>0</v>
      </c>
      <c r="C7413" s="8">
        <f t="shared" si="1036"/>
        <v>0</v>
      </c>
      <c r="E7413" s="8" t="b">
        <f t="shared" si="1037"/>
        <v>0</v>
      </c>
      <c r="F7413" s="8" t="b">
        <f t="shared" si="1038"/>
        <v>0</v>
      </c>
      <c r="Q7413" s="8">
        <f t="shared" si="1039"/>
        <v>0.14445833333333333</v>
      </c>
      <c r="R7413" s="8" t="e">
        <f>IFERROR(SUMPRODUCT(INDEX($B$1:$B$9600,$L7414):INDEX($B$1:$B$9600,$L7414+959),M$2:M$961)/$G$3,NA())</f>
        <v>#N/A</v>
      </c>
      <c r="S7413" s="8" t="e">
        <f>IFERROR(SUMPRODUCT(INDEX($C$1:$C$9600,$L7414):INDEX($C$1:$C$9600,$L7414+959),N$2:N$961)/$G$5,NA())</f>
        <v>#N/A</v>
      </c>
      <c r="T7413" s="8" t="e">
        <f t="shared" si="1040"/>
        <v>#N/A</v>
      </c>
    </row>
    <row r="7414" spans="1:20" s="8" customFormat="1" x14ac:dyDescent="0.2">
      <c r="A7414" s="8">
        <f t="shared" si="1034"/>
        <v>0.13447916666666668</v>
      </c>
      <c r="B7414" s="8">
        <f t="shared" si="1035"/>
        <v>0</v>
      </c>
      <c r="C7414" s="8">
        <f t="shared" si="1036"/>
        <v>0</v>
      </c>
      <c r="E7414" s="8" t="b">
        <f t="shared" si="1037"/>
        <v>0</v>
      </c>
      <c r="F7414" s="8" t="b">
        <f t="shared" si="1038"/>
        <v>0</v>
      </c>
      <c r="Q7414" s="8">
        <f t="shared" si="1039"/>
        <v>0.14447916666666666</v>
      </c>
      <c r="R7414" s="8" t="e">
        <f>IFERROR(SUMPRODUCT(INDEX($B$1:$B$9600,$L7415):INDEX($B$1:$B$9600,$L7415+959),M$2:M$961)/$G$3,NA())</f>
        <v>#N/A</v>
      </c>
      <c r="S7414" s="8" t="e">
        <f>IFERROR(SUMPRODUCT(INDEX($C$1:$C$9600,$L7415):INDEX($C$1:$C$9600,$L7415+959),N$2:N$961)/$G$5,NA())</f>
        <v>#N/A</v>
      </c>
      <c r="T7414" s="8" t="e">
        <f t="shared" si="1040"/>
        <v>#N/A</v>
      </c>
    </row>
    <row r="7415" spans="1:20" s="8" customFormat="1" x14ac:dyDescent="0.2">
      <c r="A7415" s="8">
        <f t="shared" si="1034"/>
        <v>0.13450000000000001</v>
      </c>
      <c r="B7415" s="8">
        <f t="shared" si="1035"/>
        <v>0</v>
      </c>
      <c r="C7415" s="8">
        <f t="shared" si="1036"/>
        <v>0</v>
      </c>
      <c r="E7415" s="8" t="b">
        <f t="shared" si="1037"/>
        <v>0</v>
      </c>
      <c r="F7415" s="8" t="b">
        <f t="shared" si="1038"/>
        <v>0</v>
      </c>
      <c r="Q7415" s="8">
        <f t="shared" si="1039"/>
        <v>0.14449999999999999</v>
      </c>
      <c r="R7415" s="8" t="e">
        <f>IFERROR(SUMPRODUCT(INDEX($B$1:$B$9600,$L7416):INDEX($B$1:$B$9600,$L7416+959),M$2:M$961)/$G$3,NA())</f>
        <v>#N/A</v>
      </c>
      <c r="S7415" s="8" t="e">
        <f>IFERROR(SUMPRODUCT(INDEX($C$1:$C$9600,$L7416):INDEX($C$1:$C$9600,$L7416+959),N$2:N$961)/$G$5,NA())</f>
        <v>#N/A</v>
      </c>
      <c r="T7415" s="8" t="e">
        <f t="shared" si="1040"/>
        <v>#N/A</v>
      </c>
    </row>
    <row r="7416" spans="1:20" s="8" customFormat="1" x14ac:dyDescent="0.2">
      <c r="A7416" s="8">
        <f t="shared" si="1034"/>
        <v>0.13452083333333334</v>
      </c>
      <c r="B7416" s="8">
        <f t="shared" si="1035"/>
        <v>0</v>
      </c>
      <c r="C7416" s="8">
        <f t="shared" si="1036"/>
        <v>0</v>
      </c>
      <c r="E7416" s="8" t="b">
        <f t="shared" si="1037"/>
        <v>0</v>
      </c>
      <c r="F7416" s="8" t="b">
        <f t="shared" si="1038"/>
        <v>0</v>
      </c>
      <c r="Q7416" s="8">
        <f t="shared" si="1039"/>
        <v>0.14452083333333332</v>
      </c>
      <c r="R7416" s="8" t="e">
        <f>IFERROR(SUMPRODUCT(INDEX($B$1:$B$9600,$L7417):INDEX($B$1:$B$9600,$L7417+959),M$2:M$961)/$G$3,NA())</f>
        <v>#N/A</v>
      </c>
      <c r="S7416" s="8" t="e">
        <f>IFERROR(SUMPRODUCT(INDEX($C$1:$C$9600,$L7417):INDEX($C$1:$C$9600,$L7417+959),N$2:N$961)/$G$5,NA())</f>
        <v>#N/A</v>
      </c>
      <c r="T7416" s="8" t="e">
        <f t="shared" si="1040"/>
        <v>#N/A</v>
      </c>
    </row>
    <row r="7417" spans="1:20" s="8" customFormat="1" x14ac:dyDescent="0.2">
      <c r="A7417" s="8">
        <f t="shared" si="1034"/>
        <v>0.13454166666666667</v>
      </c>
      <c r="B7417" s="8">
        <f t="shared" si="1035"/>
        <v>0</v>
      </c>
      <c r="C7417" s="8">
        <f t="shared" si="1036"/>
        <v>0</v>
      </c>
      <c r="E7417" s="8" t="b">
        <f t="shared" si="1037"/>
        <v>0</v>
      </c>
      <c r="F7417" s="8" t="b">
        <f t="shared" si="1038"/>
        <v>0</v>
      </c>
      <c r="Q7417" s="8">
        <f t="shared" si="1039"/>
        <v>0.14454166666666668</v>
      </c>
      <c r="R7417" s="8" t="e">
        <f>IFERROR(SUMPRODUCT(INDEX($B$1:$B$9600,$L7418):INDEX($B$1:$B$9600,$L7418+959),M$2:M$961)/$G$3,NA())</f>
        <v>#N/A</v>
      </c>
      <c r="S7417" s="8" t="e">
        <f>IFERROR(SUMPRODUCT(INDEX($C$1:$C$9600,$L7418):INDEX($C$1:$C$9600,$L7418+959),N$2:N$961)/$G$5,NA())</f>
        <v>#N/A</v>
      </c>
      <c r="T7417" s="8" t="e">
        <f t="shared" si="1040"/>
        <v>#N/A</v>
      </c>
    </row>
    <row r="7418" spans="1:20" s="8" customFormat="1" x14ac:dyDescent="0.2">
      <c r="A7418" s="8">
        <f t="shared" si="1034"/>
        <v>0.1345625</v>
      </c>
      <c r="B7418" s="8">
        <f t="shared" si="1035"/>
        <v>0</v>
      </c>
      <c r="C7418" s="8">
        <f t="shared" si="1036"/>
        <v>0</v>
      </c>
      <c r="E7418" s="8" t="b">
        <f t="shared" si="1037"/>
        <v>0</v>
      </c>
      <c r="F7418" s="8" t="b">
        <f t="shared" si="1038"/>
        <v>0</v>
      </c>
      <c r="Q7418" s="8">
        <f t="shared" si="1039"/>
        <v>0.14456250000000001</v>
      </c>
      <c r="R7418" s="8" t="e">
        <f>IFERROR(SUMPRODUCT(INDEX($B$1:$B$9600,$L7419):INDEX($B$1:$B$9600,$L7419+959),M$2:M$961)/$G$3,NA())</f>
        <v>#N/A</v>
      </c>
      <c r="S7418" s="8" t="e">
        <f>IFERROR(SUMPRODUCT(INDEX($C$1:$C$9600,$L7419):INDEX($C$1:$C$9600,$L7419+959),N$2:N$961)/$G$5,NA())</f>
        <v>#N/A</v>
      </c>
      <c r="T7418" s="8" t="e">
        <f t="shared" si="1040"/>
        <v>#N/A</v>
      </c>
    </row>
    <row r="7419" spans="1:20" s="8" customFormat="1" x14ac:dyDescent="0.2">
      <c r="A7419" s="8">
        <f t="shared" si="1034"/>
        <v>0.13458333333333333</v>
      </c>
      <c r="B7419" s="8">
        <f t="shared" si="1035"/>
        <v>0</v>
      </c>
      <c r="C7419" s="8">
        <f t="shared" si="1036"/>
        <v>0</v>
      </c>
      <c r="E7419" s="8" t="b">
        <f t="shared" si="1037"/>
        <v>0</v>
      </c>
      <c r="F7419" s="8" t="b">
        <f t="shared" si="1038"/>
        <v>0</v>
      </c>
      <c r="Q7419" s="8">
        <f t="shared" si="1039"/>
        <v>0.14458333333333334</v>
      </c>
      <c r="R7419" s="8" t="e">
        <f>IFERROR(SUMPRODUCT(INDEX($B$1:$B$9600,$L7420):INDEX($B$1:$B$9600,$L7420+959),M$2:M$961)/$G$3,NA())</f>
        <v>#N/A</v>
      </c>
      <c r="S7419" s="8" t="e">
        <f>IFERROR(SUMPRODUCT(INDEX($C$1:$C$9600,$L7420):INDEX($C$1:$C$9600,$L7420+959),N$2:N$961)/$G$5,NA())</f>
        <v>#N/A</v>
      </c>
      <c r="T7419" s="8" t="e">
        <f t="shared" si="1040"/>
        <v>#N/A</v>
      </c>
    </row>
    <row r="7420" spans="1:20" s="8" customFormat="1" x14ac:dyDescent="0.2">
      <c r="A7420" s="8">
        <f t="shared" si="1034"/>
        <v>0.13460416666666666</v>
      </c>
      <c r="B7420" s="8">
        <f t="shared" si="1035"/>
        <v>0</v>
      </c>
      <c r="C7420" s="8">
        <f t="shared" si="1036"/>
        <v>0</v>
      </c>
      <c r="E7420" s="8" t="b">
        <f t="shared" si="1037"/>
        <v>0</v>
      </c>
      <c r="F7420" s="8" t="b">
        <f t="shared" si="1038"/>
        <v>0</v>
      </c>
      <c r="Q7420" s="8">
        <f t="shared" si="1039"/>
        <v>0.14460416666666667</v>
      </c>
      <c r="R7420" s="8" t="e">
        <f>IFERROR(SUMPRODUCT(INDEX($B$1:$B$9600,$L7421):INDEX($B$1:$B$9600,$L7421+959),M$2:M$961)/$G$3,NA())</f>
        <v>#N/A</v>
      </c>
      <c r="S7420" s="8" t="e">
        <f>IFERROR(SUMPRODUCT(INDEX($C$1:$C$9600,$L7421):INDEX($C$1:$C$9600,$L7421+959),N$2:N$961)/$G$5,NA())</f>
        <v>#N/A</v>
      </c>
      <c r="T7420" s="8" t="e">
        <f t="shared" si="1040"/>
        <v>#N/A</v>
      </c>
    </row>
    <row r="7421" spans="1:20" s="8" customFormat="1" x14ac:dyDescent="0.2">
      <c r="A7421" s="8">
        <f t="shared" si="1034"/>
        <v>0.13462499999999999</v>
      </c>
      <c r="B7421" s="8">
        <f t="shared" si="1035"/>
        <v>0</v>
      </c>
      <c r="C7421" s="8">
        <f t="shared" si="1036"/>
        <v>0</v>
      </c>
      <c r="E7421" s="8" t="b">
        <f t="shared" si="1037"/>
        <v>0</v>
      </c>
      <c r="F7421" s="8" t="b">
        <f t="shared" si="1038"/>
        <v>0</v>
      </c>
      <c r="Q7421" s="8">
        <f t="shared" si="1039"/>
        <v>0.144625</v>
      </c>
      <c r="R7421" s="8" t="e">
        <f>IFERROR(SUMPRODUCT(INDEX($B$1:$B$9600,$L7422):INDEX($B$1:$B$9600,$L7422+959),M$2:M$961)/$G$3,NA())</f>
        <v>#N/A</v>
      </c>
      <c r="S7421" s="8" t="e">
        <f>IFERROR(SUMPRODUCT(INDEX($C$1:$C$9600,$L7422):INDEX($C$1:$C$9600,$L7422+959),N$2:N$961)/$G$5,NA())</f>
        <v>#N/A</v>
      </c>
      <c r="T7421" s="8" t="e">
        <f t="shared" si="1040"/>
        <v>#N/A</v>
      </c>
    </row>
    <row r="7422" spans="1:20" s="8" customFormat="1" x14ac:dyDescent="0.2">
      <c r="A7422" s="8">
        <f t="shared" si="1034"/>
        <v>0.13464583333333333</v>
      </c>
      <c r="B7422" s="8">
        <f t="shared" si="1035"/>
        <v>0</v>
      </c>
      <c r="C7422" s="8">
        <f t="shared" si="1036"/>
        <v>0</v>
      </c>
      <c r="E7422" s="8" t="b">
        <f t="shared" si="1037"/>
        <v>0</v>
      </c>
      <c r="F7422" s="8" t="b">
        <f t="shared" si="1038"/>
        <v>0</v>
      </c>
      <c r="Q7422" s="8">
        <f t="shared" si="1039"/>
        <v>0.14464583333333333</v>
      </c>
      <c r="R7422" s="8" t="e">
        <f>IFERROR(SUMPRODUCT(INDEX($B$1:$B$9600,$L7423):INDEX($B$1:$B$9600,$L7423+959),M$2:M$961)/$G$3,NA())</f>
        <v>#N/A</v>
      </c>
      <c r="S7422" s="8" t="e">
        <f>IFERROR(SUMPRODUCT(INDEX($C$1:$C$9600,$L7423):INDEX($C$1:$C$9600,$L7423+959),N$2:N$961)/$G$5,NA())</f>
        <v>#N/A</v>
      </c>
      <c r="T7422" s="8" t="e">
        <f t="shared" si="1040"/>
        <v>#N/A</v>
      </c>
    </row>
    <row r="7423" spans="1:20" s="8" customFormat="1" x14ac:dyDescent="0.2">
      <c r="A7423" s="8">
        <f t="shared" si="1034"/>
        <v>0.13466666666666666</v>
      </c>
      <c r="B7423" s="8">
        <f t="shared" si="1035"/>
        <v>0</v>
      </c>
      <c r="C7423" s="8">
        <f t="shared" si="1036"/>
        <v>0</v>
      </c>
      <c r="E7423" s="8" t="b">
        <f t="shared" si="1037"/>
        <v>0</v>
      </c>
      <c r="F7423" s="8" t="b">
        <f t="shared" si="1038"/>
        <v>0</v>
      </c>
      <c r="Q7423" s="8">
        <f t="shared" si="1039"/>
        <v>0.14466666666666667</v>
      </c>
      <c r="R7423" s="8" t="e">
        <f>IFERROR(SUMPRODUCT(INDEX($B$1:$B$9600,$L7424):INDEX($B$1:$B$9600,$L7424+959),M$2:M$961)/$G$3,NA())</f>
        <v>#N/A</v>
      </c>
      <c r="S7423" s="8" t="e">
        <f>IFERROR(SUMPRODUCT(INDEX($C$1:$C$9600,$L7424):INDEX($C$1:$C$9600,$L7424+959),N$2:N$961)/$G$5,NA())</f>
        <v>#N/A</v>
      </c>
      <c r="T7423" s="8" t="e">
        <f t="shared" si="1040"/>
        <v>#N/A</v>
      </c>
    </row>
    <row r="7424" spans="1:20" s="8" customFormat="1" x14ac:dyDescent="0.2">
      <c r="A7424" s="8">
        <f t="shared" si="1034"/>
        <v>0.13468749999999999</v>
      </c>
      <c r="B7424" s="8">
        <f t="shared" si="1035"/>
        <v>0</v>
      </c>
      <c r="C7424" s="8">
        <f t="shared" si="1036"/>
        <v>0</v>
      </c>
      <c r="E7424" s="8" t="b">
        <f t="shared" si="1037"/>
        <v>0</v>
      </c>
      <c r="F7424" s="8" t="b">
        <f t="shared" si="1038"/>
        <v>0</v>
      </c>
      <c r="Q7424" s="8">
        <f t="shared" si="1039"/>
        <v>0.1446875</v>
      </c>
      <c r="R7424" s="8" t="e">
        <f>IFERROR(SUMPRODUCT(INDEX($B$1:$B$9600,$L7425):INDEX($B$1:$B$9600,$L7425+959),M$2:M$961)/$G$3,NA())</f>
        <v>#N/A</v>
      </c>
      <c r="S7424" s="8" t="e">
        <f>IFERROR(SUMPRODUCT(INDEX($C$1:$C$9600,$L7425):INDEX($C$1:$C$9600,$L7425+959),N$2:N$961)/$G$5,NA())</f>
        <v>#N/A</v>
      </c>
      <c r="T7424" s="8" t="e">
        <f t="shared" si="1040"/>
        <v>#N/A</v>
      </c>
    </row>
    <row r="7425" spans="1:20" s="8" customFormat="1" x14ac:dyDescent="0.2">
      <c r="A7425" s="8">
        <f t="shared" ref="A7425:A7488" si="1041">(ROW()-959)/48000</f>
        <v>0.13470833333333335</v>
      </c>
      <c r="B7425" s="8">
        <f t="shared" ref="B7425:B7488" si="1042">IF(E7425,(1+COS(2*PI()*$I$1*(A7425-$H$4)/6.5))*COS(2*PI()*$I$1*(A7425-$H$4))/2,0)</f>
        <v>0</v>
      </c>
      <c r="C7425" s="8">
        <f t="shared" ref="C7425:C7488" si="1043">IF(F7425,(1+COS(2*PI()*$I$1*(A7425-$H$6)/6.5))*COS(2*PI()*$I$1*(A7425-$H$6))/2,0)</f>
        <v>0</v>
      </c>
      <c r="E7425" s="8" t="b">
        <f t="shared" ref="E7425:E7488" si="1044">AND(A7425&gt;=-3.25/$I$1+$H$4,A7425&lt;=(3.25/$I$1)+$H$4)</f>
        <v>0</v>
      </c>
      <c r="F7425" s="8" t="b">
        <f t="shared" ref="F7425:F7488" si="1045">AND(A7425&gt;=-3.25/$I$1+$H$6,A7425&lt;=(3.25/$I$1)+$H$6)</f>
        <v>0</v>
      </c>
      <c r="Q7425" s="8">
        <f t="shared" ref="Q7425:Q7488" si="1046">(ROW()-479)/48000</f>
        <v>0.14470833333333333</v>
      </c>
      <c r="R7425" s="8" t="e">
        <f>IFERROR(SUMPRODUCT(INDEX($B$1:$B$9600,$L7426):INDEX($B$1:$B$9600,$L7426+959),M$2:M$961)/$G$3,NA())</f>
        <v>#N/A</v>
      </c>
      <c r="S7425" s="8" t="e">
        <f>IFERROR(SUMPRODUCT(INDEX($C$1:$C$9600,$L7426):INDEX($C$1:$C$9600,$L7426+959),N$2:N$961)/$G$5,NA())</f>
        <v>#N/A</v>
      </c>
      <c r="T7425" s="8" t="e">
        <f t="shared" ref="T7425:T7488" si="1047">IFERROR(SUM(R7425:S7425)/$G$8,NA())</f>
        <v>#N/A</v>
      </c>
    </row>
    <row r="7426" spans="1:20" s="8" customFormat="1" x14ac:dyDescent="0.2">
      <c r="A7426" s="8">
        <f t="shared" si="1041"/>
        <v>0.13472916666666668</v>
      </c>
      <c r="B7426" s="8">
        <f t="shared" si="1042"/>
        <v>0</v>
      </c>
      <c r="C7426" s="8">
        <f t="shared" si="1043"/>
        <v>0</v>
      </c>
      <c r="E7426" s="8" t="b">
        <f t="shared" si="1044"/>
        <v>0</v>
      </c>
      <c r="F7426" s="8" t="b">
        <f t="shared" si="1045"/>
        <v>0</v>
      </c>
      <c r="Q7426" s="8">
        <f t="shared" si="1046"/>
        <v>0.14472916666666666</v>
      </c>
      <c r="R7426" s="8" t="e">
        <f>IFERROR(SUMPRODUCT(INDEX($B$1:$B$9600,$L7427):INDEX($B$1:$B$9600,$L7427+959),M$2:M$961)/$G$3,NA())</f>
        <v>#N/A</v>
      </c>
      <c r="S7426" s="8" t="e">
        <f>IFERROR(SUMPRODUCT(INDEX($C$1:$C$9600,$L7427):INDEX($C$1:$C$9600,$L7427+959),N$2:N$961)/$G$5,NA())</f>
        <v>#N/A</v>
      </c>
      <c r="T7426" s="8" t="e">
        <f t="shared" si="1047"/>
        <v>#N/A</v>
      </c>
    </row>
    <row r="7427" spans="1:20" s="8" customFormat="1" x14ac:dyDescent="0.2">
      <c r="A7427" s="8">
        <f t="shared" si="1041"/>
        <v>0.13475000000000001</v>
      </c>
      <c r="B7427" s="8">
        <f t="shared" si="1042"/>
        <v>0</v>
      </c>
      <c r="C7427" s="8">
        <f t="shared" si="1043"/>
        <v>0</v>
      </c>
      <c r="E7427" s="8" t="b">
        <f t="shared" si="1044"/>
        <v>0</v>
      </c>
      <c r="F7427" s="8" t="b">
        <f t="shared" si="1045"/>
        <v>0</v>
      </c>
      <c r="Q7427" s="8">
        <f t="shared" si="1046"/>
        <v>0.14474999999999999</v>
      </c>
      <c r="R7427" s="8" t="e">
        <f>IFERROR(SUMPRODUCT(INDEX($B$1:$B$9600,$L7428):INDEX($B$1:$B$9600,$L7428+959),M$2:M$961)/$G$3,NA())</f>
        <v>#N/A</v>
      </c>
      <c r="S7427" s="8" t="e">
        <f>IFERROR(SUMPRODUCT(INDEX($C$1:$C$9600,$L7428):INDEX($C$1:$C$9600,$L7428+959),N$2:N$961)/$G$5,NA())</f>
        <v>#N/A</v>
      </c>
      <c r="T7427" s="8" t="e">
        <f t="shared" si="1047"/>
        <v>#N/A</v>
      </c>
    </row>
    <row r="7428" spans="1:20" s="8" customFormat="1" x14ac:dyDescent="0.2">
      <c r="A7428" s="8">
        <f t="shared" si="1041"/>
        <v>0.13477083333333334</v>
      </c>
      <c r="B7428" s="8">
        <f t="shared" si="1042"/>
        <v>0</v>
      </c>
      <c r="C7428" s="8">
        <f t="shared" si="1043"/>
        <v>0</v>
      </c>
      <c r="E7428" s="8" t="b">
        <f t="shared" si="1044"/>
        <v>0</v>
      </c>
      <c r="F7428" s="8" t="b">
        <f t="shared" si="1045"/>
        <v>0</v>
      </c>
      <c r="Q7428" s="8">
        <f t="shared" si="1046"/>
        <v>0.14477083333333332</v>
      </c>
      <c r="R7428" s="8" t="e">
        <f>IFERROR(SUMPRODUCT(INDEX($B$1:$B$9600,$L7429):INDEX($B$1:$B$9600,$L7429+959),M$2:M$961)/$G$3,NA())</f>
        <v>#N/A</v>
      </c>
      <c r="S7428" s="8" t="e">
        <f>IFERROR(SUMPRODUCT(INDEX($C$1:$C$9600,$L7429):INDEX($C$1:$C$9600,$L7429+959),N$2:N$961)/$G$5,NA())</f>
        <v>#N/A</v>
      </c>
      <c r="T7428" s="8" t="e">
        <f t="shared" si="1047"/>
        <v>#N/A</v>
      </c>
    </row>
    <row r="7429" spans="1:20" s="8" customFormat="1" x14ac:dyDescent="0.2">
      <c r="A7429" s="8">
        <f t="shared" si="1041"/>
        <v>0.13479166666666667</v>
      </c>
      <c r="B7429" s="8">
        <f t="shared" si="1042"/>
        <v>0</v>
      </c>
      <c r="C7429" s="8">
        <f t="shared" si="1043"/>
        <v>0</v>
      </c>
      <c r="E7429" s="8" t="b">
        <f t="shared" si="1044"/>
        <v>0</v>
      </c>
      <c r="F7429" s="8" t="b">
        <f t="shared" si="1045"/>
        <v>0</v>
      </c>
      <c r="Q7429" s="8">
        <f t="shared" si="1046"/>
        <v>0.14479166666666668</v>
      </c>
      <c r="R7429" s="8" t="e">
        <f>IFERROR(SUMPRODUCT(INDEX($B$1:$B$9600,$L7430):INDEX($B$1:$B$9600,$L7430+959),M$2:M$961)/$G$3,NA())</f>
        <v>#N/A</v>
      </c>
      <c r="S7429" s="8" t="e">
        <f>IFERROR(SUMPRODUCT(INDEX($C$1:$C$9600,$L7430):INDEX($C$1:$C$9600,$L7430+959),N$2:N$961)/$G$5,NA())</f>
        <v>#N/A</v>
      </c>
      <c r="T7429" s="8" t="e">
        <f t="shared" si="1047"/>
        <v>#N/A</v>
      </c>
    </row>
    <row r="7430" spans="1:20" s="8" customFormat="1" x14ac:dyDescent="0.2">
      <c r="A7430" s="8">
        <f t="shared" si="1041"/>
        <v>0.1348125</v>
      </c>
      <c r="B7430" s="8">
        <f t="shared" si="1042"/>
        <v>0</v>
      </c>
      <c r="C7430" s="8">
        <f t="shared" si="1043"/>
        <v>0</v>
      </c>
      <c r="E7430" s="8" t="b">
        <f t="shared" si="1044"/>
        <v>0</v>
      </c>
      <c r="F7430" s="8" t="b">
        <f t="shared" si="1045"/>
        <v>0</v>
      </c>
      <c r="Q7430" s="8">
        <f t="shared" si="1046"/>
        <v>0.14481250000000001</v>
      </c>
      <c r="R7430" s="8" t="e">
        <f>IFERROR(SUMPRODUCT(INDEX($B$1:$B$9600,$L7431):INDEX($B$1:$B$9600,$L7431+959),M$2:M$961)/$G$3,NA())</f>
        <v>#N/A</v>
      </c>
      <c r="S7430" s="8" t="e">
        <f>IFERROR(SUMPRODUCT(INDEX($C$1:$C$9600,$L7431):INDEX($C$1:$C$9600,$L7431+959),N$2:N$961)/$G$5,NA())</f>
        <v>#N/A</v>
      </c>
      <c r="T7430" s="8" t="e">
        <f t="shared" si="1047"/>
        <v>#N/A</v>
      </c>
    </row>
    <row r="7431" spans="1:20" s="8" customFormat="1" x14ac:dyDescent="0.2">
      <c r="A7431" s="8">
        <f t="shared" si="1041"/>
        <v>0.13483333333333333</v>
      </c>
      <c r="B7431" s="8">
        <f t="shared" si="1042"/>
        <v>0</v>
      </c>
      <c r="C7431" s="8">
        <f t="shared" si="1043"/>
        <v>0</v>
      </c>
      <c r="E7431" s="8" t="b">
        <f t="shared" si="1044"/>
        <v>0</v>
      </c>
      <c r="F7431" s="8" t="b">
        <f t="shared" si="1045"/>
        <v>0</v>
      </c>
      <c r="Q7431" s="8">
        <f t="shared" si="1046"/>
        <v>0.14483333333333334</v>
      </c>
      <c r="R7431" s="8" t="e">
        <f>IFERROR(SUMPRODUCT(INDEX($B$1:$B$9600,$L7432):INDEX($B$1:$B$9600,$L7432+959),M$2:M$961)/$G$3,NA())</f>
        <v>#N/A</v>
      </c>
      <c r="S7431" s="8" t="e">
        <f>IFERROR(SUMPRODUCT(INDEX($C$1:$C$9600,$L7432):INDEX($C$1:$C$9600,$L7432+959),N$2:N$961)/$G$5,NA())</f>
        <v>#N/A</v>
      </c>
      <c r="T7431" s="8" t="e">
        <f t="shared" si="1047"/>
        <v>#N/A</v>
      </c>
    </row>
    <row r="7432" spans="1:20" s="8" customFormat="1" x14ac:dyDescent="0.2">
      <c r="A7432" s="8">
        <f t="shared" si="1041"/>
        <v>0.13485416666666666</v>
      </c>
      <c r="B7432" s="8">
        <f t="shared" si="1042"/>
        <v>0</v>
      </c>
      <c r="C7432" s="8">
        <f t="shared" si="1043"/>
        <v>0</v>
      </c>
      <c r="E7432" s="8" t="b">
        <f t="shared" si="1044"/>
        <v>0</v>
      </c>
      <c r="F7432" s="8" t="b">
        <f t="shared" si="1045"/>
        <v>0</v>
      </c>
      <c r="Q7432" s="8">
        <f t="shared" si="1046"/>
        <v>0.14485416666666667</v>
      </c>
      <c r="R7432" s="8" t="e">
        <f>IFERROR(SUMPRODUCT(INDEX($B$1:$B$9600,$L7433):INDEX($B$1:$B$9600,$L7433+959),M$2:M$961)/$G$3,NA())</f>
        <v>#N/A</v>
      </c>
      <c r="S7432" s="8" t="e">
        <f>IFERROR(SUMPRODUCT(INDEX($C$1:$C$9600,$L7433):INDEX($C$1:$C$9600,$L7433+959),N$2:N$961)/$G$5,NA())</f>
        <v>#N/A</v>
      </c>
      <c r="T7432" s="8" t="e">
        <f t="shared" si="1047"/>
        <v>#N/A</v>
      </c>
    </row>
    <row r="7433" spans="1:20" s="8" customFormat="1" x14ac:dyDescent="0.2">
      <c r="A7433" s="8">
        <f t="shared" si="1041"/>
        <v>0.13487499999999999</v>
      </c>
      <c r="B7433" s="8">
        <f t="shared" si="1042"/>
        <v>0</v>
      </c>
      <c r="C7433" s="8">
        <f t="shared" si="1043"/>
        <v>0</v>
      </c>
      <c r="E7433" s="8" t="b">
        <f t="shared" si="1044"/>
        <v>0</v>
      </c>
      <c r="F7433" s="8" t="b">
        <f t="shared" si="1045"/>
        <v>0</v>
      </c>
      <c r="Q7433" s="8">
        <f t="shared" si="1046"/>
        <v>0.144875</v>
      </c>
      <c r="R7433" s="8" t="e">
        <f>IFERROR(SUMPRODUCT(INDEX($B$1:$B$9600,$L7434):INDEX($B$1:$B$9600,$L7434+959),M$2:M$961)/$G$3,NA())</f>
        <v>#N/A</v>
      </c>
      <c r="S7433" s="8" t="e">
        <f>IFERROR(SUMPRODUCT(INDEX($C$1:$C$9600,$L7434):INDEX($C$1:$C$9600,$L7434+959),N$2:N$961)/$G$5,NA())</f>
        <v>#N/A</v>
      </c>
      <c r="T7433" s="8" t="e">
        <f t="shared" si="1047"/>
        <v>#N/A</v>
      </c>
    </row>
    <row r="7434" spans="1:20" s="8" customFormat="1" x14ac:dyDescent="0.2">
      <c r="A7434" s="8">
        <f t="shared" si="1041"/>
        <v>0.13489583333333333</v>
      </c>
      <c r="B7434" s="8">
        <f t="shared" si="1042"/>
        <v>0</v>
      </c>
      <c r="C7434" s="8">
        <f t="shared" si="1043"/>
        <v>0</v>
      </c>
      <c r="E7434" s="8" t="b">
        <f t="shared" si="1044"/>
        <v>0</v>
      </c>
      <c r="F7434" s="8" t="b">
        <f t="shared" si="1045"/>
        <v>0</v>
      </c>
      <c r="Q7434" s="8">
        <f t="shared" si="1046"/>
        <v>0.14489583333333333</v>
      </c>
      <c r="R7434" s="8" t="e">
        <f>IFERROR(SUMPRODUCT(INDEX($B$1:$B$9600,$L7435):INDEX($B$1:$B$9600,$L7435+959),M$2:M$961)/$G$3,NA())</f>
        <v>#N/A</v>
      </c>
      <c r="S7434" s="8" t="e">
        <f>IFERROR(SUMPRODUCT(INDEX($C$1:$C$9600,$L7435):INDEX($C$1:$C$9600,$L7435+959),N$2:N$961)/$G$5,NA())</f>
        <v>#N/A</v>
      </c>
      <c r="T7434" s="8" t="e">
        <f t="shared" si="1047"/>
        <v>#N/A</v>
      </c>
    </row>
    <row r="7435" spans="1:20" s="8" customFormat="1" x14ac:dyDescent="0.2">
      <c r="A7435" s="8">
        <f t="shared" si="1041"/>
        <v>0.13491666666666666</v>
      </c>
      <c r="B7435" s="8">
        <f t="shared" si="1042"/>
        <v>0</v>
      </c>
      <c r="C7435" s="8">
        <f t="shared" si="1043"/>
        <v>0</v>
      </c>
      <c r="E7435" s="8" t="b">
        <f t="shared" si="1044"/>
        <v>0</v>
      </c>
      <c r="F7435" s="8" t="b">
        <f t="shared" si="1045"/>
        <v>0</v>
      </c>
      <c r="Q7435" s="8">
        <f t="shared" si="1046"/>
        <v>0.14491666666666667</v>
      </c>
      <c r="R7435" s="8" t="e">
        <f>IFERROR(SUMPRODUCT(INDEX($B$1:$B$9600,$L7436):INDEX($B$1:$B$9600,$L7436+959),M$2:M$961)/$G$3,NA())</f>
        <v>#N/A</v>
      </c>
      <c r="S7435" s="8" t="e">
        <f>IFERROR(SUMPRODUCT(INDEX($C$1:$C$9600,$L7436):INDEX($C$1:$C$9600,$L7436+959),N$2:N$961)/$G$5,NA())</f>
        <v>#N/A</v>
      </c>
      <c r="T7435" s="8" t="e">
        <f t="shared" si="1047"/>
        <v>#N/A</v>
      </c>
    </row>
    <row r="7436" spans="1:20" s="8" customFormat="1" x14ac:dyDescent="0.2">
      <c r="A7436" s="8">
        <f t="shared" si="1041"/>
        <v>0.13493749999999999</v>
      </c>
      <c r="B7436" s="8">
        <f t="shared" si="1042"/>
        <v>0</v>
      </c>
      <c r="C7436" s="8">
        <f t="shared" si="1043"/>
        <v>0</v>
      </c>
      <c r="E7436" s="8" t="b">
        <f t="shared" si="1044"/>
        <v>0</v>
      </c>
      <c r="F7436" s="8" t="b">
        <f t="shared" si="1045"/>
        <v>0</v>
      </c>
      <c r="Q7436" s="8">
        <f t="shared" si="1046"/>
        <v>0.1449375</v>
      </c>
      <c r="R7436" s="8" t="e">
        <f>IFERROR(SUMPRODUCT(INDEX($B$1:$B$9600,$L7437):INDEX($B$1:$B$9600,$L7437+959),M$2:M$961)/$G$3,NA())</f>
        <v>#N/A</v>
      </c>
      <c r="S7436" s="8" t="e">
        <f>IFERROR(SUMPRODUCT(INDEX($C$1:$C$9600,$L7437):INDEX($C$1:$C$9600,$L7437+959),N$2:N$961)/$G$5,NA())</f>
        <v>#N/A</v>
      </c>
      <c r="T7436" s="8" t="e">
        <f t="shared" si="1047"/>
        <v>#N/A</v>
      </c>
    </row>
    <row r="7437" spans="1:20" s="8" customFormat="1" x14ac:dyDescent="0.2">
      <c r="A7437" s="8">
        <f t="shared" si="1041"/>
        <v>0.13495833333333335</v>
      </c>
      <c r="B7437" s="8">
        <f t="shared" si="1042"/>
        <v>0</v>
      </c>
      <c r="C7437" s="8">
        <f t="shared" si="1043"/>
        <v>0</v>
      </c>
      <c r="E7437" s="8" t="b">
        <f t="shared" si="1044"/>
        <v>0</v>
      </c>
      <c r="F7437" s="8" t="b">
        <f t="shared" si="1045"/>
        <v>0</v>
      </c>
      <c r="Q7437" s="8">
        <f t="shared" si="1046"/>
        <v>0.14495833333333333</v>
      </c>
      <c r="R7437" s="8" t="e">
        <f>IFERROR(SUMPRODUCT(INDEX($B$1:$B$9600,$L7438):INDEX($B$1:$B$9600,$L7438+959),M$2:M$961)/$G$3,NA())</f>
        <v>#N/A</v>
      </c>
      <c r="S7437" s="8" t="e">
        <f>IFERROR(SUMPRODUCT(INDEX($C$1:$C$9600,$L7438):INDEX($C$1:$C$9600,$L7438+959),N$2:N$961)/$G$5,NA())</f>
        <v>#N/A</v>
      </c>
      <c r="T7437" s="8" t="e">
        <f t="shared" si="1047"/>
        <v>#N/A</v>
      </c>
    </row>
    <row r="7438" spans="1:20" s="8" customFormat="1" x14ac:dyDescent="0.2">
      <c r="A7438" s="8">
        <f t="shared" si="1041"/>
        <v>0.13497916666666668</v>
      </c>
      <c r="B7438" s="8">
        <f t="shared" si="1042"/>
        <v>0</v>
      </c>
      <c r="C7438" s="8">
        <f t="shared" si="1043"/>
        <v>0</v>
      </c>
      <c r="E7438" s="8" t="b">
        <f t="shared" si="1044"/>
        <v>0</v>
      </c>
      <c r="F7438" s="8" t="b">
        <f t="shared" si="1045"/>
        <v>0</v>
      </c>
      <c r="Q7438" s="8">
        <f t="shared" si="1046"/>
        <v>0.14497916666666666</v>
      </c>
      <c r="R7438" s="8" t="e">
        <f>IFERROR(SUMPRODUCT(INDEX($B$1:$B$9600,$L7439):INDEX($B$1:$B$9600,$L7439+959),M$2:M$961)/$G$3,NA())</f>
        <v>#N/A</v>
      </c>
      <c r="S7438" s="8" t="e">
        <f>IFERROR(SUMPRODUCT(INDEX($C$1:$C$9600,$L7439):INDEX($C$1:$C$9600,$L7439+959),N$2:N$961)/$G$5,NA())</f>
        <v>#N/A</v>
      </c>
      <c r="T7438" s="8" t="e">
        <f t="shared" si="1047"/>
        <v>#N/A</v>
      </c>
    </row>
    <row r="7439" spans="1:20" s="8" customFormat="1" x14ac:dyDescent="0.2">
      <c r="A7439" s="8">
        <f t="shared" si="1041"/>
        <v>0.13500000000000001</v>
      </c>
      <c r="B7439" s="8">
        <f t="shared" si="1042"/>
        <v>0</v>
      </c>
      <c r="C7439" s="8">
        <f t="shared" si="1043"/>
        <v>0</v>
      </c>
      <c r="E7439" s="8" t="b">
        <f t="shared" si="1044"/>
        <v>0</v>
      </c>
      <c r="F7439" s="8" t="b">
        <f t="shared" si="1045"/>
        <v>0</v>
      </c>
      <c r="Q7439" s="8">
        <f t="shared" si="1046"/>
        <v>0.14499999999999999</v>
      </c>
      <c r="R7439" s="8" t="e">
        <f>IFERROR(SUMPRODUCT(INDEX($B$1:$B$9600,$L7440):INDEX($B$1:$B$9600,$L7440+959),M$2:M$961)/$G$3,NA())</f>
        <v>#N/A</v>
      </c>
      <c r="S7439" s="8" t="e">
        <f>IFERROR(SUMPRODUCT(INDEX($C$1:$C$9600,$L7440):INDEX($C$1:$C$9600,$L7440+959),N$2:N$961)/$G$5,NA())</f>
        <v>#N/A</v>
      </c>
      <c r="T7439" s="8" t="e">
        <f t="shared" si="1047"/>
        <v>#N/A</v>
      </c>
    </row>
    <row r="7440" spans="1:20" s="8" customFormat="1" x14ac:dyDescent="0.2">
      <c r="A7440" s="8">
        <f t="shared" si="1041"/>
        <v>0.13502083333333334</v>
      </c>
      <c r="B7440" s="8">
        <f t="shared" si="1042"/>
        <v>0</v>
      </c>
      <c r="C7440" s="8">
        <f t="shared" si="1043"/>
        <v>0</v>
      </c>
      <c r="E7440" s="8" t="b">
        <f t="shared" si="1044"/>
        <v>0</v>
      </c>
      <c r="F7440" s="8" t="b">
        <f t="shared" si="1045"/>
        <v>0</v>
      </c>
      <c r="Q7440" s="8">
        <f t="shared" si="1046"/>
        <v>0.14502083333333332</v>
      </c>
      <c r="R7440" s="8" t="e">
        <f>IFERROR(SUMPRODUCT(INDEX($B$1:$B$9600,$L7441):INDEX($B$1:$B$9600,$L7441+959),M$2:M$961)/$G$3,NA())</f>
        <v>#N/A</v>
      </c>
      <c r="S7440" s="8" t="e">
        <f>IFERROR(SUMPRODUCT(INDEX($C$1:$C$9600,$L7441):INDEX($C$1:$C$9600,$L7441+959),N$2:N$961)/$G$5,NA())</f>
        <v>#N/A</v>
      </c>
      <c r="T7440" s="8" t="e">
        <f t="shared" si="1047"/>
        <v>#N/A</v>
      </c>
    </row>
    <row r="7441" spans="1:20" s="8" customFormat="1" x14ac:dyDescent="0.2">
      <c r="A7441" s="8">
        <f t="shared" si="1041"/>
        <v>0.13504166666666667</v>
      </c>
      <c r="B7441" s="8">
        <f t="shared" si="1042"/>
        <v>0</v>
      </c>
      <c r="C7441" s="8">
        <f t="shared" si="1043"/>
        <v>0</v>
      </c>
      <c r="E7441" s="8" t="b">
        <f t="shared" si="1044"/>
        <v>0</v>
      </c>
      <c r="F7441" s="8" t="b">
        <f t="shared" si="1045"/>
        <v>0</v>
      </c>
      <c r="Q7441" s="8">
        <f t="shared" si="1046"/>
        <v>0.14504166666666668</v>
      </c>
      <c r="R7441" s="8" t="e">
        <f>IFERROR(SUMPRODUCT(INDEX($B$1:$B$9600,$L7442):INDEX($B$1:$B$9600,$L7442+959),M$2:M$961)/$G$3,NA())</f>
        <v>#N/A</v>
      </c>
      <c r="S7441" s="8" t="e">
        <f>IFERROR(SUMPRODUCT(INDEX($C$1:$C$9600,$L7442):INDEX($C$1:$C$9600,$L7442+959),N$2:N$961)/$G$5,NA())</f>
        <v>#N/A</v>
      </c>
      <c r="T7441" s="8" t="e">
        <f t="shared" si="1047"/>
        <v>#N/A</v>
      </c>
    </row>
    <row r="7442" spans="1:20" s="8" customFormat="1" x14ac:dyDescent="0.2">
      <c r="A7442" s="8">
        <f t="shared" si="1041"/>
        <v>0.1350625</v>
      </c>
      <c r="B7442" s="8">
        <f t="shared" si="1042"/>
        <v>0</v>
      </c>
      <c r="C7442" s="8">
        <f t="shared" si="1043"/>
        <v>0</v>
      </c>
      <c r="E7442" s="8" t="b">
        <f t="shared" si="1044"/>
        <v>0</v>
      </c>
      <c r="F7442" s="8" t="b">
        <f t="shared" si="1045"/>
        <v>0</v>
      </c>
      <c r="Q7442" s="8">
        <f t="shared" si="1046"/>
        <v>0.14506250000000001</v>
      </c>
      <c r="R7442" s="8" t="e">
        <f>IFERROR(SUMPRODUCT(INDEX($B$1:$B$9600,$L7443):INDEX($B$1:$B$9600,$L7443+959),M$2:M$961)/$G$3,NA())</f>
        <v>#N/A</v>
      </c>
      <c r="S7442" s="8" t="e">
        <f>IFERROR(SUMPRODUCT(INDEX($C$1:$C$9600,$L7443):INDEX($C$1:$C$9600,$L7443+959),N$2:N$961)/$G$5,NA())</f>
        <v>#N/A</v>
      </c>
      <c r="T7442" s="8" t="e">
        <f t="shared" si="1047"/>
        <v>#N/A</v>
      </c>
    </row>
    <row r="7443" spans="1:20" s="8" customFormat="1" x14ac:dyDescent="0.2">
      <c r="A7443" s="8">
        <f t="shared" si="1041"/>
        <v>0.13508333333333333</v>
      </c>
      <c r="B7443" s="8">
        <f t="shared" si="1042"/>
        <v>0</v>
      </c>
      <c r="C7443" s="8">
        <f t="shared" si="1043"/>
        <v>0</v>
      </c>
      <c r="E7443" s="8" t="b">
        <f t="shared" si="1044"/>
        <v>0</v>
      </c>
      <c r="F7443" s="8" t="b">
        <f t="shared" si="1045"/>
        <v>0</v>
      </c>
      <c r="Q7443" s="8">
        <f t="shared" si="1046"/>
        <v>0.14508333333333334</v>
      </c>
      <c r="R7443" s="8" t="e">
        <f>IFERROR(SUMPRODUCT(INDEX($B$1:$B$9600,$L7444):INDEX($B$1:$B$9600,$L7444+959),M$2:M$961)/$G$3,NA())</f>
        <v>#N/A</v>
      </c>
      <c r="S7443" s="8" t="e">
        <f>IFERROR(SUMPRODUCT(INDEX($C$1:$C$9600,$L7444):INDEX($C$1:$C$9600,$L7444+959),N$2:N$961)/$G$5,NA())</f>
        <v>#N/A</v>
      </c>
      <c r="T7443" s="8" t="e">
        <f t="shared" si="1047"/>
        <v>#N/A</v>
      </c>
    </row>
    <row r="7444" spans="1:20" s="8" customFormat="1" x14ac:dyDescent="0.2">
      <c r="A7444" s="8">
        <f t="shared" si="1041"/>
        <v>0.13510416666666666</v>
      </c>
      <c r="B7444" s="8">
        <f t="shared" si="1042"/>
        <v>0</v>
      </c>
      <c r="C7444" s="8">
        <f t="shared" si="1043"/>
        <v>0</v>
      </c>
      <c r="E7444" s="8" t="b">
        <f t="shared" si="1044"/>
        <v>0</v>
      </c>
      <c r="F7444" s="8" t="b">
        <f t="shared" si="1045"/>
        <v>0</v>
      </c>
      <c r="Q7444" s="8">
        <f t="shared" si="1046"/>
        <v>0.14510416666666667</v>
      </c>
      <c r="R7444" s="8" t="e">
        <f>IFERROR(SUMPRODUCT(INDEX($B$1:$B$9600,$L7445):INDEX($B$1:$B$9600,$L7445+959),M$2:M$961)/$G$3,NA())</f>
        <v>#N/A</v>
      </c>
      <c r="S7444" s="8" t="e">
        <f>IFERROR(SUMPRODUCT(INDEX($C$1:$C$9600,$L7445):INDEX($C$1:$C$9600,$L7445+959),N$2:N$961)/$G$5,NA())</f>
        <v>#N/A</v>
      </c>
      <c r="T7444" s="8" t="e">
        <f t="shared" si="1047"/>
        <v>#N/A</v>
      </c>
    </row>
    <row r="7445" spans="1:20" s="8" customFormat="1" x14ac:dyDescent="0.2">
      <c r="A7445" s="8">
        <f t="shared" si="1041"/>
        <v>0.135125</v>
      </c>
      <c r="B7445" s="8">
        <f t="shared" si="1042"/>
        <v>0</v>
      </c>
      <c r="C7445" s="8">
        <f t="shared" si="1043"/>
        <v>0</v>
      </c>
      <c r="E7445" s="8" t="b">
        <f t="shared" si="1044"/>
        <v>0</v>
      </c>
      <c r="F7445" s="8" t="b">
        <f t="shared" si="1045"/>
        <v>0</v>
      </c>
      <c r="Q7445" s="8">
        <f t="shared" si="1046"/>
        <v>0.145125</v>
      </c>
      <c r="R7445" s="8" t="e">
        <f>IFERROR(SUMPRODUCT(INDEX($B$1:$B$9600,$L7446):INDEX($B$1:$B$9600,$L7446+959),M$2:M$961)/$G$3,NA())</f>
        <v>#N/A</v>
      </c>
      <c r="S7445" s="8" t="e">
        <f>IFERROR(SUMPRODUCT(INDEX($C$1:$C$9600,$L7446):INDEX($C$1:$C$9600,$L7446+959),N$2:N$961)/$G$5,NA())</f>
        <v>#N/A</v>
      </c>
      <c r="T7445" s="8" t="e">
        <f t="shared" si="1047"/>
        <v>#N/A</v>
      </c>
    </row>
    <row r="7446" spans="1:20" s="8" customFormat="1" x14ac:dyDescent="0.2">
      <c r="A7446" s="8">
        <f t="shared" si="1041"/>
        <v>0.13514583333333333</v>
      </c>
      <c r="B7446" s="8">
        <f t="shared" si="1042"/>
        <v>0</v>
      </c>
      <c r="C7446" s="8">
        <f t="shared" si="1043"/>
        <v>0</v>
      </c>
      <c r="E7446" s="8" t="b">
        <f t="shared" si="1044"/>
        <v>0</v>
      </c>
      <c r="F7446" s="8" t="b">
        <f t="shared" si="1045"/>
        <v>0</v>
      </c>
      <c r="Q7446" s="8">
        <f t="shared" si="1046"/>
        <v>0.14514583333333334</v>
      </c>
      <c r="R7446" s="8" t="e">
        <f>IFERROR(SUMPRODUCT(INDEX($B$1:$B$9600,$L7447):INDEX($B$1:$B$9600,$L7447+959),M$2:M$961)/$G$3,NA())</f>
        <v>#N/A</v>
      </c>
      <c r="S7446" s="8" t="e">
        <f>IFERROR(SUMPRODUCT(INDEX($C$1:$C$9600,$L7447):INDEX($C$1:$C$9600,$L7447+959),N$2:N$961)/$G$5,NA())</f>
        <v>#N/A</v>
      </c>
      <c r="T7446" s="8" t="e">
        <f t="shared" si="1047"/>
        <v>#N/A</v>
      </c>
    </row>
    <row r="7447" spans="1:20" s="8" customFormat="1" x14ac:dyDescent="0.2">
      <c r="A7447" s="8">
        <f t="shared" si="1041"/>
        <v>0.13516666666666666</v>
      </c>
      <c r="B7447" s="8">
        <f t="shared" si="1042"/>
        <v>0</v>
      </c>
      <c r="C7447" s="8">
        <f t="shared" si="1043"/>
        <v>0</v>
      </c>
      <c r="E7447" s="8" t="b">
        <f t="shared" si="1044"/>
        <v>0</v>
      </c>
      <c r="F7447" s="8" t="b">
        <f t="shared" si="1045"/>
        <v>0</v>
      </c>
      <c r="Q7447" s="8">
        <f t="shared" si="1046"/>
        <v>0.14516666666666667</v>
      </c>
      <c r="R7447" s="8" t="e">
        <f>IFERROR(SUMPRODUCT(INDEX($B$1:$B$9600,$L7448):INDEX($B$1:$B$9600,$L7448+959),M$2:M$961)/$G$3,NA())</f>
        <v>#N/A</v>
      </c>
      <c r="S7447" s="8" t="e">
        <f>IFERROR(SUMPRODUCT(INDEX($C$1:$C$9600,$L7448):INDEX($C$1:$C$9600,$L7448+959),N$2:N$961)/$G$5,NA())</f>
        <v>#N/A</v>
      </c>
      <c r="T7447" s="8" t="e">
        <f t="shared" si="1047"/>
        <v>#N/A</v>
      </c>
    </row>
    <row r="7448" spans="1:20" s="8" customFormat="1" x14ac:dyDescent="0.2">
      <c r="A7448" s="8">
        <f t="shared" si="1041"/>
        <v>0.13518749999999999</v>
      </c>
      <c r="B7448" s="8">
        <f t="shared" si="1042"/>
        <v>0</v>
      </c>
      <c r="C7448" s="8">
        <f t="shared" si="1043"/>
        <v>0</v>
      </c>
      <c r="E7448" s="8" t="b">
        <f t="shared" si="1044"/>
        <v>0</v>
      </c>
      <c r="F7448" s="8" t="b">
        <f t="shared" si="1045"/>
        <v>0</v>
      </c>
      <c r="Q7448" s="8">
        <f t="shared" si="1046"/>
        <v>0.1451875</v>
      </c>
      <c r="R7448" s="8" t="e">
        <f>IFERROR(SUMPRODUCT(INDEX($B$1:$B$9600,$L7449):INDEX($B$1:$B$9600,$L7449+959),M$2:M$961)/$G$3,NA())</f>
        <v>#N/A</v>
      </c>
      <c r="S7448" s="8" t="e">
        <f>IFERROR(SUMPRODUCT(INDEX($C$1:$C$9600,$L7449):INDEX($C$1:$C$9600,$L7449+959),N$2:N$961)/$G$5,NA())</f>
        <v>#N/A</v>
      </c>
      <c r="T7448" s="8" t="e">
        <f t="shared" si="1047"/>
        <v>#N/A</v>
      </c>
    </row>
    <row r="7449" spans="1:20" s="8" customFormat="1" x14ac:dyDescent="0.2">
      <c r="A7449" s="8">
        <f t="shared" si="1041"/>
        <v>0.13520833333333335</v>
      </c>
      <c r="B7449" s="8">
        <f t="shared" si="1042"/>
        <v>0</v>
      </c>
      <c r="C7449" s="8">
        <f t="shared" si="1043"/>
        <v>0</v>
      </c>
      <c r="E7449" s="8" t="b">
        <f t="shared" si="1044"/>
        <v>0</v>
      </c>
      <c r="F7449" s="8" t="b">
        <f t="shared" si="1045"/>
        <v>0</v>
      </c>
      <c r="Q7449" s="8">
        <f t="shared" si="1046"/>
        <v>0.14520833333333333</v>
      </c>
      <c r="R7449" s="8" t="e">
        <f>IFERROR(SUMPRODUCT(INDEX($B$1:$B$9600,$L7450):INDEX($B$1:$B$9600,$L7450+959),M$2:M$961)/$G$3,NA())</f>
        <v>#N/A</v>
      </c>
      <c r="S7449" s="8" t="e">
        <f>IFERROR(SUMPRODUCT(INDEX($C$1:$C$9600,$L7450):INDEX($C$1:$C$9600,$L7450+959),N$2:N$961)/$G$5,NA())</f>
        <v>#N/A</v>
      </c>
      <c r="T7449" s="8" t="e">
        <f t="shared" si="1047"/>
        <v>#N/A</v>
      </c>
    </row>
    <row r="7450" spans="1:20" s="8" customFormat="1" x14ac:dyDescent="0.2">
      <c r="A7450" s="8">
        <f t="shared" si="1041"/>
        <v>0.13522916666666668</v>
      </c>
      <c r="B7450" s="8">
        <f t="shared" si="1042"/>
        <v>0</v>
      </c>
      <c r="C7450" s="8">
        <f t="shared" si="1043"/>
        <v>0</v>
      </c>
      <c r="E7450" s="8" t="b">
        <f t="shared" si="1044"/>
        <v>0</v>
      </c>
      <c r="F7450" s="8" t="b">
        <f t="shared" si="1045"/>
        <v>0</v>
      </c>
      <c r="Q7450" s="8">
        <f t="shared" si="1046"/>
        <v>0.14522916666666666</v>
      </c>
      <c r="R7450" s="8" t="e">
        <f>IFERROR(SUMPRODUCT(INDEX($B$1:$B$9600,$L7451):INDEX($B$1:$B$9600,$L7451+959),M$2:M$961)/$G$3,NA())</f>
        <v>#N/A</v>
      </c>
      <c r="S7450" s="8" t="e">
        <f>IFERROR(SUMPRODUCT(INDEX($C$1:$C$9600,$L7451):INDEX($C$1:$C$9600,$L7451+959),N$2:N$961)/$G$5,NA())</f>
        <v>#N/A</v>
      </c>
      <c r="T7450" s="8" t="e">
        <f t="shared" si="1047"/>
        <v>#N/A</v>
      </c>
    </row>
    <row r="7451" spans="1:20" s="8" customFormat="1" x14ac:dyDescent="0.2">
      <c r="A7451" s="8">
        <f t="shared" si="1041"/>
        <v>0.13525000000000001</v>
      </c>
      <c r="B7451" s="8">
        <f t="shared" si="1042"/>
        <v>0</v>
      </c>
      <c r="C7451" s="8">
        <f t="shared" si="1043"/>
        <v>0</v>
      </c>
      <c r="E7451" s="8" t="b">
        <f t="shared" si="1044"/>
        <v>0</v>
      </c>
      <c r="F7451" s="8" t="b">
        <f t="shared" si="1045"/>
        <v>0</v>
      </c>
      <c r="Q7451" s="8">
        <f t="shared" si="1046"/>
        <v>0.14524999999999999</v>
      </c>
      <c r="R7451" s="8" t="e">
        <f>IFERROR(SUMPRODUCT(INDEX($B$1:$B$9600,$L7452):INDEX($B$1:$B$9600,$L7452+959),M$2:M$961)/$G$3,NA())</f>
        <v>#N/A</v>
      </c>
      <c r="S7451" s="8" t="e">
        <f>IFERROR(SUMPRODUCT(INDEX($C$1:$C$9600,$L7452):INDEX($C$1:$C$9600,$L7452+959),N$2:N$961)/$G$5,NA())</f>
        <v>#N/A</v>
      </c>
      <c r="T7451" s="8" t="e">
        <f t="shared" si="1047"/>
        <v>#N/A</v>
      </c>
    </row>
    <row r="7452" spans="1:20" s="8" customFormat="1" x14ac:dyDescent="0.2">
      <c r="A7452" s="8">
        <f t="shared" si="1041"/>
        <v>0.13527083333333334</v>
      </c>
      <c r="B7452" s="8">
        <f t="shared" si="1042"/>
        <v>0</v>
      </c>
      <c r="C7452" s="8">
        <f t="shared" si="1043"/>
        <v>0</v>
      </c>
      <c r="E7452" s="8" t="b">
        <f t="shared" si="1044"/>
        <v>0</v>
      </c>
      <c r="F7452" s="8" t="b">
        <f t="shared" si="1045"/>
        <v>0</v>
      </c>
      <c r="Q7452" s="8">
        <f t="shared" si="1046"/>
        <v>0.14527083333333332</v>
      </c>
      <c r="R7452" s="8" t="e">
        <f>IFERROR(SUMPRODUCT(INDEX($B$1:$B$9600,$L7453):INDEX($B$1:$B$9600,$L7453+959),M$2:M$961)/$G$3,NA())</f>
        <v>#N/A</v>
      </c>
      <c r="S7452" s="8" t="e">
        <f>IFERROR(SUMPRODUCT(INDEX($C$1:$C$9600,$L7453):INDEX($C$1:$C$9600,$L7453+959),N$2:N$961)/$G$5,NA())</f>
        <v>#N/A</v>
      </c>
      <c r="T7452" s="8" t="e">
        <f t="shared" si="1047"/>
        <v>#N/A</v>
      </c>
    </row>
    <row r="7453" spans="1:20" s="8" customFormat="1" x14ac:dyDescent="0.2">
      <c r="A7453" s="8">
        <f t="shared" si="1041"/>
        <v>0.13529166666666667</v>
      </c>
      <c r="B7453" s="8">
        <f t="shared" si="1042"/>
        <v>0</v>
      </c>
      <c r="C7453" s="8">
        <f t="shared" si="1043"/>
        <v>0</v>
      </c>
      <c r="E7453" s="8" t="b">
        <f t="shared" si="1044"/>
        <v>0</v>
      </c>
      <c r="F7453" s="8" t="b">
        <f t="shared" si="1045"/>
        <v>0</v>
      </c>
      <c r="Q7453" s="8">
        <f t="shared" si="1046"/>
        <v>0.14529166666666668</v>
      </c>
      <c r="R7453" s="8" t="e">
        <f>IFERROR(SUMPRODUCT(INDEX($B$1:$B$9600,$L7454):INDEX($B$1:$B$9600,$L7454+959),M$2:M$961)/$G$3,NA())</f>
        <v>#N/A</v>
      </c>
      <c r="S7453" s="8" t="e">
        <f>IFERROR(SUMPRODUCT(INDEX($C$1:$C$9600,$L7454):INDEX($C$1:$C$9600,$L7454+959),N$2:N$961)/$G$5,NA())</f>
        <v>#N/A</v>
      </c>
      <c r="T7453" s="8" t="e">
        <f t="shared" si="1047"/>
        <v>#N/A</v>
      </c>
    </row>
    <row r="7454" spans="1:20" s="8" customFormat="1" x14ac:dyDescent="0.2">
      <c r="A7454" s="8">
        <f t="shared" si="1041"/>
        <v>0.1353125</v>
      </c>
      <c r="B7454" s="8">
        <f t="shared" si="1042"/>
        <v>0</v>
      </c>
      <c r="C7454" s="8">
        <f t="shared" si="1043"/>
        <v>0</v>
      </c>
      <c r="E7454" s="8" t="b">
        <f t="shared" si="1044"/>
        <v>0</v>
      </c>
      <c r="F7454" s="8" t="b">
        <f t="shared" si="1045"/>
        <v>0</v>
      </c>
      <c r="Q7454" s="8">
        <f t="shared" si="1046"/>
        <v>0.14531250000000001</v>
      </c>
      <c r="R7454" s="8" t="e">
        <f>IFERROR(SUMPRODUCT(INDEX($B$1:$B$9600,$L7455):INDEX($B$1:$B$9600,$L7455+959),M$2:M$961)/$G$3,NA())</f>
        <v>#N/A</v>
      </c>
      <c r="S7454" s="8" t="e">
        <f>IFERROR(SUMPRODUCT(INDEX($C$1:$C$9600,$L7455):INDEX($C$1:$C$9600,$L7455+959),N$2:N$961)/$G$5,NA())</f>
        <v>#N/A</v>
      </c>
      <c r="T7454" s="8" t="e">
        <f t="shared" si="1047"/>
        <v>#N/A</v>
      </c>
    </row>
    <row r="7455" spans="1:20" s="8" customFormat="1" x14ac:dyDescent="0.2">
      <c r="A7455" s="8">
        <f t="shared" si="1041"/>
        <v>0.13533333333333333</v>
      </c>
      <c r="B7455" s="8">
        <f t="shared" si="1042"/>
        <v>0</v>
      </c>
      <c r="C7455" s="8">
        <f t="shared" si="1043"/>
        <v>0</v>
      </c>
      <c r="E7455" s="8" t="b">
        <f t="shared" si="1044"/>
        <v>0</v>
      </c>
      <c r="F7455" s="8" t="b">
        <f t="shared" si="1045"/>
        <v>0</v>
      </c>
      <c r="Q7455" s="8">
        <f t="shared" si="1046"/>
        <v>0.14533333333333334</v>
      </c>
      <c r="R7455" s="8" t="e">
        <f>IFERROR(SUMPRODUCT(INDEX($B$1:$B$9600,$L7456):INDEX($B$1:$B$9600,$L7456+959),M$2:M$961)/$G$3,NA())</f>
        <v>#N/A</v>
      </c>
      <c r="S7455" s="8" t="e">
        <f>IFERROR(SUMPRODUCT(INDEX($C$1:$C$9600,$L7456):INDEX($C$1:$C$9600,$L7456+959),N$2:N$961)/$G$5,NA())</f>
        <v>#N/A</v>
      </c>
      <c r="T7455" s="8" t="e">
        <f t="shared" si="1047"/>
        <v>#N/A</v>
      </c>
    </row>
    <row r="7456" spans="1:20" s="8" customFormat="1" x14ac:dyDescent="0.2">
      <c r="A7456" s="8">
        <f t="shared" si="1041"/>
        <v>0.13535416666666666</v>
      </c>
      <c r="B7456" s="8">
        <f t="shared" si="1042"/>
        <v>0</v>
      </c>
      <c r="C7456" s="8">
        <f t="shared" si="1043"/>
        <v>0</v>
      </c>
      <c r="E7456" s="8" t="b">
        <f t="shared" si="1044"/>
        <v>0</v>
      </c>
      <c r="F7456" s="8" t="b">
        <f t="shared" si="1045"/>
        <v>0</v>
      </c>
      <c r="Q7456" s="8">
        <f t="shared" si="1046"/>
        <v>0.14535416666666667</v>
      </c>
      <c r="R7456" s="8" t="e">
        <f>IFERROR(SUMPRODUCT(INDEX($B$1:$B$9600,$L7457):INDEX($B$1:$B$9600,$L7457+959),M$2:M$961)/$G$3,NA())</f>
        <v>#N/A</v>
      </c>
      <c r="S7456" s="8" t="e">
        <f>IFERROR(SUMPRODUCT(INDEX($C$1:$C$9600,$L7457):INDEX($C$1:$C$9600,$L7457+959),N$2:N$961)/$G$5,NA())</f>
        <v>#N/A</v>
      </c>
      <c r="T7456" s="8" t="e">
        <f t="shared" si="1047"/>
        <v>#N/A</v>
      </c>
    </row>
    <row r="7457" spans="1:20" s="8" customFormat="1" x14ac:dyDescent="0.2">
      <c r="A7457" s="8">
        <f t="shared" si="1041"/>
        <v>0.135375</v>
      </c>
      <c r="B7457" s="8">
        <f t="shared" si="1042"/>
        <v>0</v>
      </c>
      <c r="C7457" s="8">
        <f t="shared" si="1043"/>
        <v>0</v>
      </c>
      <c r="E7457" s="8" t="b">
        <f t="shared" si="1044"/>
        <v>0</v>
      </c>
      <c r="F7457" s="8" t="b">
        <f t="shared" si="1045"/>
        <v>0</v>
      </c>
      <c r="Q7457" s="8">
        <f t="shared" si="1046"/>
        <v>0.145375</v>
      </c>
      <c r="R7457" s="8" t="e">
        <f>IFERROR(SUMPRODUCT(INDEX($B$1:$B$9600,$L7458):INDEX($B$1:$B$9600,$L7458+959),M$2:M$961)/$G$3,NA())</f>
        <v>#N/A</v>
      </c>
      <c r="S7457" s="8" t="e">
        <f>IFERROR(SUMPRODUCT(INDEX($C$1:$C$9600,$L7458):INDEX($C$1:$C$9600,$L7458+959),N$2:N$961)/$G$5,NA())</f>
        <v>#N/A</v>
      </c>
      <c r="T7457" s="8" t="e">
        <f t="shared" si="1047"/>
        <v>#N/A</v>
      </c>
    </row>
    <row r="7458" spans="1:20" s="8" customFormat="1" x14ac:dyDescent="0.2">
      <c r="A7458" s="8">
        <f t="shared" si="1041"/>
        <v>0.13539583333333333</v>
      </c>
      <c r="B7458" s="8">
        <f t="shared" si="1042"/>
        <v>0</v>
      </c>
      <c r="C7458" s="8">
        <f t="shared" si="1043"/>
        <v>0</v>
      </c>
      <c r="E7458" s="8" t="b">
        <f t="shared" si="1044"/>
        <v>0</v>
      </c>
      <c r="F7458" s="8" t="b">
        <f t="shared" si="1045"/>
        <v>0</v>
      </c>
      <c r="Q7458" s="8">
        <f t="shared" si="1046"/>
        <v>0.14539583333333334</v>
      </c>
      <c r="R7458" s="8" t="e">
        <f>IFERROR(SUMPRODUCT(INDEX($B$1:$B$9600,$L7459):INDEX($B$1:$B$9600,$L7459+959),M$2:M$961)/$G$3,NA())</f>
        <v>#N/A</v>
      </c>
      <c r="S7458" s="8" t="e">
        <f>IFERROR(SUMPRODUCT(INDEX($C$1:$C$9600,$L7459):INDEX($C$1:$C$9600,$L7459+959),N$2:N$961)/$G$5,NA())</f>
        <v>#N/A</v>
      </c>
      <c r="T7458" s="8" t="e">
        <f t="shared" si="1047"/>
        <v>#N/A</v>
      </c>
    </row>
    <row r="7459" spans="1:20" s="8" customFormat="1" x14ac:dyDescent="0.2">
      <c r="A7459" s="8">
        <f t="shared" si="1041"/>
        <v>0.13541666666666666</v>
      </c>
      <c r="B7459" s="8">
        <f t="shared" si="1042"/>
        <v>0</v>
      </c>
      <c r="C7459" s="8">
        <f t="shared" si="1043"/>
        <v>0</v>
      </c>
      <c r="E7459" s="8" t="b">
        <f t="shared" si="1044"/>
        <v>0</v>
      </c>
      <c r="F7459" s="8" t="b">
        <f t="shared" si="1045"/>
        <v>0</v>
      </c>
      <c r="Q7459" s="8">
        <f t="shared" si="1046"/>
        <v>0.14541666666666667</v>
      </c>
      <c r="R7459" s="8" t="e">
        <f>IFERROR(SUMPRODUCT(INDEX($B$1:$B$9600,$L7460):INDEX($B$1:$B$9600,$L7460+959),M$2:M$961)/$G$3,NA())</f>
        <v>#N/A</v>
      </c>
      <c r="S7459" s="8" t="e">
        <f>IFERROR(SUMPRODUCT(INDEX($C$1:$C$9600,$L7460):INDEX($C$1:$C$9600,$L7460+959),N$2:N$961)/$G$5,NA())</f>
        <v>#N/A</v>
      </c>
      <c r="T7459" s="8" t="e">
        <f t="shared" si="1047"/>
        <v>#N/A</v>
      </c>
    </row>
    <row r="7460" spans="1:20" s="8" customFormat="1" x14ac:dyDescent="0.2">
      <c r="A7460" s="8">
        <f t="shared" si="1041"/>
        <v>0.13543749999999999</v>
      </c>
      <c r="B7460" s="8">
        <f t="shared" si="1042"/>
        <v>0</v>
      </c>
      <c r="C7460" s="8">
        <f t="shared" si="1043"/>
        <v>0</v>
      </c>
      <c r="E7460" s="8" t="b">
        <f t="shared" si="1044"/>
        <v>0</v>
      </c>
      <c r="F7460" s="8" t="b">
        <f t="shared" si="1045"/>
        <v>0</v>
      </c>
      <c r="Q7460" s="8">
        <f t="shared" si="1046"/>
        <v>0.1454375</v>
      </c>
      <c r="R7460" s="8" t="e">
        <f>IFERROR(SUMPRODUCT(INDEX($B$1:$B$9600,$L7461):INDEX($B$1:$B$9600,$L7461+959),M$2:M$961)/$G$3,NA())</f>
        <v>#N/A</v>
      </c>
      <c r="S7460" s="8" t="e">
        <f>IFERROR(SUMPRODUCT(INDEX($C$1:$C$9600,$L7461):INDEX($C$1:$C$9600,$L7461+959),N$2:N$961)/$G$5,NA())</f>
        <v>#N/A</v>
      </c>
      <c r="T7460" s="8" t="e">
        <f t="shared" si="1047"/>
        <v>#N/A</v>
      </c>
    </row>
    <row r="7461" spans="1:20" s="8" customFormat="1" x14ac:dyDescent="0.2">
      <c r="A7461" s="8">
        <f t="shared" si="1041"/>
        <v>0.13545833333333332</v>
      </c>
      <c r="B7461" s="8">
        <f t="shared" si="1042"/>
        <v>0</v>
      </c>
      <c r="C7461" s="8">
        <f t="shared" si="1043"/>
        <v>0</v>
      </c>
      <c r="E7461" s="8" t="b">
        <f t="shared" si="1044"/>
        <v>0</v>
      </c>
      <c r="F7461" s="8" t="b">
        <f t="shared" si="1045"/>
        <v>0</v>
      </c>
      <c r="Q7461" s="8">
        <f t="shared" si="1046"/>
        <v>0.14545833333333333</v>
      </c>
      <c r="R7461" s="8" t="e">
        <f>IFERROR(SUMPRODUCT(INDEX($B$1:$B$9600,$L7462):INDEX($B$1:$B$9600,$L7462+959),M$2:M$961)/$G$3,NA())</f>
        <v>#N/A</v>
      </c>
      <c r="S7461" s="8" t="e">
        <f>IFERROR(SUMPRODUCT(INDEX($C$1:$C$9600,$L7462):INDEX($C$1:$C$9600,$L7462+959),N$2:N$961)/$G$5,NA())</f>
        <v>#N/A</v>
      </c>
      <c r="T7461" s="8" t="e">
        <f t="shared" si="1047"/>
        <v>#N/A</v>
      </c>
    </row>
    <row r="7462" spans="1:20" s="8" customFormat="1" x14ac:dyDescent="0.2">
      <c r="A7462" s="8">
        <f t="shared" si="1041"/>
        <v>0.13547916666666668</v>
      </c>
      <c r="B7462" s="8">
        <f t="shared" si="1042"/>
        <v>0</v>
      </c>
      <c r="C7462" s="8">
        <f t="shared" si="1043"/>
        <v>0</v>
      </c>
      <c r="E7462" s="8" t="b">
        <f t="shared" si="1044"/>
        <v>0</v>
      </c>
      <c r="F7462" s="8" t="b">
        <f t="shared" si="1045"/>
        <v>0</v>
      </c>
      <c r="Q7462" s="8">
        <f t="shared" si="1046"/>
        <v>0.14547916666666666</v>
      </c>
      <c r="R7462" s="8" t="e">
        <f>IFERROR(SUMPRODUCT(INDEX($B$1:$B$9600,$L7463):INDEX($B$1:$B$9600,$L7463+959),M$2:M$961)/$G$3,NA())</f>
        <v>#N/A</v>
      </c>
      <c r="S7462" s="8" t="e">
        <f>IFERROR(SUMPRODUCT(INDEX($C$1:$C$9600,$L7463):INDEX($C$1:$C$9600,$L7463+959),N$2:N$961)/$G$5,NA())</f>
        <v>#N/A</v>
      </c>
      <c r="T7462" s="8" t="e">
        <f t="shared" si="1047"/>
        <v>#N/A</v>
      </c>
    </row>
    <row r="7463" spans="1:20" s="8" customFormat="1" x14ac:dyDescent="0.2">
      <c r="A7463" s="8">
        <f t="shared" si="1041"/>
        <v>0.13550000000000001</v>
      </c>
      <c r="B7463" s="8">
        <f t="shared" si="1042"/>
        <v>0</v>
      </c>
      <c r="C7463" s="8">
        <f t="shared" si="1043"/>
        <v>0</v>
      </c>
      <c r="E7463" s="8" t="b">
        <f t="shared" si="1044"/>
        <v>0</v>
      </c>
      <c r="F7463" s="8" t="b">
        <f t="shared" si="1045"/>
        <v>0</v>
      </c>
      <c r="Q7463" s="8">
        <f t="shared" si="1046"/>
        <v>0.14549999999999999</v>
      </c>
      <c r="R7463" s="8" t="e">
        <f>IFERROR(SUMPRODUCT(INDEX($B$1:$B$9600,$L7464):INDEX($B$1:$B$9600,$L7464+959),M$2:M$961)/$G$3,NA())</f>
        <v>#N/A</v>
      </c>
      <c r="S7463" s="8" t="e">
        <f>IFERROR(SUMPRODUCT(INDEX($C$1:$C$9600,$L7464):INDEX($C$1:$C$9600,$L7464+959),N$2:N$961)/$G$5,NA())</f>
        <v>#N/A</v>
      </c>
      <c r="T7463" s="8" t="e">
        <f t="shared" si="1047"/>
        <v>#N/A</v>
      </c>
    </row>
    <row r="7464" spans="1:20" s="8" customFormat="1" x14ac:dyDescent="0.2">
      <c r="A7464" s="8">
        <f t="shared" si="1041"/>
        <v>0.13552083333333334</v>
      </c>
      <c r="B7464" s="8">
        <f t="shared" si="1042"/>
        <v>0</v>
      </c>
      <c r="C7464" s="8">
        <f t="shared" si="1043"/>
        <v>0</v>
      </c>
      <c r="E7464" s="8" t="b">
        <f t="shared" si="1044"/>
        <v>0</v>
      </c>
      <c r="F7464" s="8" t="b">
        <f t="shared" si="1045"/>
        <v>0</v>
      </c>
      <c r="Q7464" s="8">
        <f t="shared" si="1046"/>
        <v>0.14552083333333332</v>
      </c>
      <c r="R7464" s="8" t="e">
        <f>IFERROR(SUMPRODUCT(INDEX($B$1:$B$9600,$L7465):INDEX($B$1:$B$9600,$L7465+959),M$2:M$961)/$G$3,NA())</f>
        <v>#N/A</v>
      </c>
      <c r="S7464" s="8" t="e">
        <f>IFERROR(SUMPRODUCT(INDEX($C$1:$C$9600,$L7465):INDEX($C$1:$C$9600,$L7465+959),N$2:N$961)/$G$5,NA())</f>
        <v>#N/A</v>
      </c>
      <c r="T7464" s="8" t="e">
        <f t="shared" si="1047"/>
        <v>#N/A</v>
      </c>
    </row>
    <row r="7465" spans="1:20" s="8" customFormat="1" x14ac:dyDescent="0.2">
      <c r="A7465" s="8">
        <f t="shared" si="1041"/>
        <v>0.13554166666666667</v>
      </c>
      <c r="B7465" s="8">
        <f t="shared" si="1042"/>
        <v>0</v>
      </c>
      <c r="C7465" s="8">
        <f t="shared" si="1043"/>
        <v>0</v>
      </c>
      <c r="E7465" s="8" t="b">
        <f t="shared" si="1044"/>
        <v>0</v>
      </c>
      <c r="F7465" s="8" t="b">
        <f t="shared" si="1045"/>
        <v>0</v>
      </c>
      <c r="Q7465" s="8">
        <f t="shared" si="1046"/>
        <v>0.14554166666666668</v>
      </c>
      <c r="R7465" s="8" t="e">
        <f>IFERROR(SUMPRODUCT(INDEX($B$1:$B$9600,$L7466):INDEX($B$1:$B$9600,$L7466+959),M$2:M$961)/$G$3,NA())</f>
        <v>#N/A</v>
      </c>
      <c r="S7465" s="8" t="e">
        <f>IFERROR(SUMPRODUCT(INDEX($C$1:$C$9600,$L7466):INDEX($C$1:$C$9600,$L7466+959),N$2:N$961)/$G$5,NA())</f>
        <v>#N/A</v>
      </c>
      <c r="T7465" s="8" t="e">
        <f t="shared" si="1047"/>
        <v>#N/A</v>
      </c>
    </row>
    <row r="7466" spans="1:20" s="8" customFormat="1" x14ac:dyDescent="0.2">
      <c r="A7466" s="8">
        <f t="shared" si="1041"/>
        <v>0.1355625</v>
      </c>
      <c r="B7466" s="8">
        <f t="shared" si="1042"/>
        <v>0</v>
      </c>
      <c r="C7466" s="8">
        <f t="shared" si="1043"/>
        <v>0</v>
      </c>
      <c r="E7466" s="8" t="b">
        <f t="shared" si="1044"/>
        <v>0</v>
      </c>
      <c r="F7466" s="8" t="b">
        <f t="shared" si="1045"/>
        <v>0</v>
      </c>
      <c r="Q7466" s="8">
        <f t="shared" si="1046"/>
        <v>0.14556250000000001</v>
      </c>
      <c r="R7466" s="8" t="e">
        <f>IFERROR(SUMPRODUCT(INDEX($B$1:$B$9600,$L7467):INDEX($B$1:$B$9600,$L7467+959),M$2:M$961)/$G$3,NA())</f>
        <v>#N/A</v>
      </c>
      <c r="S7466" s="8" t="e">
        <f>IFERROR(SUMPRODUCT(INDEX($C$1:$C$9600,$L7467):INDEX($C$1:$C$9600,$L7467+959),N$2:N$961)/$G$5,NA())</f>
        <v>#N/A</v>
      </c>
      <c r="T7466" s="8" t="e">
        <f t="shared" si="1047"/>
        <v>#N/A</v>
      </c>
    </row>
    <row r="7467" spans="1:20" s="8" customFormat="1" x14ac:dyDescent="0.2">
      <c r="A7467" s="8">
        <f t="shared" si="1041"/>
        <v>0.13558333333333333</v>
      </c>
      <c r="B7467" s="8">
        <f t="shared" si="1042"/>
        <v>0</v>
      </c>
      <c r="C7467" s="8">
        <f t="shared" si="1043"/>
        <v>0</v>
      </c>
      <c r="E7467" s="8" t="b">
        <f t="shared" si="1044"/>
        <v>0</v>
      </c>
      <c r="F7467" s="8" t="b">
        <f t="shared" si="1045"/>
        <v>0</v>
      </c>
      <c r="Q7467" s="8">
        <f t="shared" si="1046"/>
        <v>0.14558333333333334</v>
      </c>
      <c r="R7467" s="8" t="e">
        <f>IFERROR(SUMPRODUCT(INDEX($B$1:$B$9600,$L7468):INDEX($B$1:$B$9600,$L7468+959),M$2:M$961)/$G$3,NA())</f>
        <v>#N/A</v>
      </c>
      <c r="S7467" s="8" t="e">
        <f>IFERROR(SUMPRODUCT(INDEX($C$1:$C$9600,$L7468):INDEX($C$1:$C$9600,$L7468+959),N$2:N$961)/$G$5,NA())</f>
        <v>#N/A</v>
      </c>
      <c r="T7467" s="8" t="e">
        <f t="shared" si="1047"/>
        <v>#N/A</v>
      </c>
    </row>
    <row r="7468" spans="1:20" s="8" customFormat="1" x14ac:dyDescent="0.2">
      <c r="A7468" s="8">
        <f t="shared" si="1041"/>
        <v>0.13560416666666666</v>
      </c>
      <c r="B7468" s="8">
        <f t="shared" si="1042"/>
        <v>0</v>
      </c>
      <c r="C7468" s="8">
        <f t="shared" si="1043"/>
        <v>0</v>
      </c>
      <c r="E7468" s="8" t="b">
        <f t="shared" si="1044"/>
        <v>0</v>
      </c>
      <c r="F7468" s="8" t="b">
        <f t="shared" si="1045"/>
        <v>0</v>
      </c>
      <c r="Q7468" s="8">
        <f t="shared" si="1046"/>
        <v>0.14560416666666667</v>
      </c>
      <c r="R7468" s="8" t="e">
        <f>IFERROR(SUMPRODUCT(INDEX($B$1:$B$9600,$L7469):INDEX($B$1:$B$9600,$L7469+959),M$2:M$961)/$G$3,NA())</f>
        <v>#N/A</v>
      </c>
      <c r="S7468" s="8" t="e">
        <f>IFERROR(SUMPRODUCT(INDEX($C$1:$C$9600,$L7469):INDEX($C$1:$C$9600,$L7469+959),N$2:N$961)/$G$5,NA())</f>
        <v>#N/A</v>
      </c>
      <c r="T7468" s="8" t="e">
        <f t="shared" si="1047"/>
        <v>#N/A</v>
      </c>
    </row>
    <row r="7469" spans="1:20" s="8" customFormat="1" x14ac:dyDescent="0.2">
      <c r="A7469" s="8">
        <f t="shared" si="1041"/>
        <v>0.135625</v>
      </c>
      <c r="B7469" s="8">
        <f t="shared" si="1042"/>
        <v>0</v>
      </c>
      <c r="C7469" s="8">
        <f t="shared" si="1043"/>
        <v>0</v>
      </c>
      <c r="E7469" s="8" t="b">
        <f t="shared" si="1044"/>
        <v>0</v>
      </c>
      <c r="F7469" s="8" t="b">
        <f t="shared" si="1045"/>
        <v>0</v>
      </c>
      <c r="Q7469" s="8">
        <f t="shared" si="1046"/>
        <v>0.145625</v>
      </c>
      <c r="R7469" s="8" t="e">
        <f>IFERROR(SUMPRODUCT(INDEX($B$1:$B$9600,$L7470):INDEX($B$1:$B$9600,$L7470+959),M$2:M$961)/$G$3,NA())</f>
        <v>#N/A</v>
      </c>
      <c r="S7469" s="8" t="e">
        <f>IFERROR(SUMPRODUCT(INDEX($C$1:$C$9600,$L7470):INDEX($C$1:$C$9600,$L7470+959),N$2:N$961)/$G$5,NA())</f>
        <v>#N/A</v>
      </c>
      <c r="T7469" s="8" t="e">
        <f t="shared" si="1047"/>
        <v>#N/A</v>
      </c>
    </row>
    <row r="7470" spans="1:20" s="8" customFormat="1" x14ac:dyDescent="0.2">
      <c r="A7470" s="8">
        <f t="shared" si="1041"/>
        <v>0.13564583333333333</v>
      </c>
      <c r="B7470" s="8">
        <f t="shared" si="1042"/>
        <v>0</v>
      </c>
      <c r="C7470" s="8">
        <f t="shared" si="1043"/>
        <v>0</v>
      </c>
      <c r="E7470" s="8" t="b">
        <f t="shared" si="1044"/>
        <v>0</v>
      </c>
      <c r="F7470" s="8" t="b">
        <f t="shared" si="1045"/>
        <v>0</v>
      </c>
      <c r="Q7470" s="8">
        <f t="shared" si="1046"/>
        <v>0.14564583333333334</v>
      </c>
      <c r="R7470" s="8" t="e">
        <f>IFERROR(SUMPRODUCT(INDEX($B$1:$B$9600,$L7471):INDEX($B$1:$B$9600,$L7471+959),M$2:M$961)/$G$3,NA())</f>
        <v>#N/A</v>
      </c>
      <c r="S7470" s="8" t="e">
        <f>IFERROR(SUMPRODUCT(INDEX($C$1:$C$9600,$L7471):INDEX($C$1:$C$9600,$L7471+959),N$2:N$961)/$G$5,NA())</f>
        <v>#N/A</v>
      </c>
      <c r="T7470" s="8" t="e">
        <f t="shared" si="1047"/>
        <v>#N/A</v>
      </c>
    </row>
    <row r="7471" spans="1:20" s="8" customFormat="1" x14ac:dyDescent="0.2">
      <c r="A7471" s="8">
        <f t="shared" si="1041"/>
        <v>0.13566666666666666</v>
      </c>
      <c r="B7471" s="8">
        <f t="shared" si="1042"/>
        <v>0</v>
      </c>
      <c r="C7471" s="8">
        <f t="shared" si="1043"/>
        <v>0</v>
      </c>
      <c r="E7471" s="8" t="b">
        <f t="shared" si="1044"/>
        <v>0</v>
      </c>
      <c r="F7471" s="8" t="b">
        <f t="shared" si="1045"/>
        <v>0</v>
      </c>
      <c r="Q7471" s="8">
        <f t="shared" si="1046"/>
        <v>0.14566666666666667</v>
      </c>
      <c r="R7471" s="8" t="e">
        <f>IFERROR(SUMPRODUCT(INDEX($B$1:$B$9600,$L7472):INDEX($B$1:$B$9600,$L7472+959),M$2:M$961)/$G$3,NA())</f>
        <v>#N/A</v>
      </c>
      <c r="S7471" s="8" t="e">
        <f>IFERROR(SUMPRODUCT(INDEX($C$1:$C$9600,$L7472):INDEX($C$1:$C$9600,$L7472+959),N$2:N$961)/$G$5,NA())</f>
        <v>#N/A</v>
      </c>
      <c r="T7471" s="8" t="e">
        <f t="shared" si="1047"/>
        <v>#N/A</v>
      </c>
    </row>
    <row r="7472" spans="1:20" s="8" customFormat="1" x14ac:dyDescent="0.2">
      <c r="A7472" s="8">
        <f t="shared" si="1041"/>
        <v>0.13568749999999999</v>
      </c>
      <c r="B7472" s="8">
        <f t="shared" si="1042"/>
        <v>0</v>
      </c>
      <c r="C7472" s="8">
        <f t="shared" si="1043"/>
        <v>0</v>
      </c>
      <c r="E7472" s="8" t="b">
        <f t="shared" si="1044"/>
        <v>0</v>
      </c>
      <c r="F7472" s="8" t="b">
        <f t="shared" si="1045"/>
        <v>0</v>
      </c>
      <c r="Q7472" s="8">
        <f t="shared" si="1046"/>
        <v>0.1456875</v>
      </c>
      <c r="R7472" s="8" t="e">
        <f>IFERROR(SUMPRODUCT(INDEX($B$1:$B$9600,$L7473):INDEX($B$1:$B$9600,$L7473+959),M$2:M$961)/$G$3,NA())</f>
        <v>#N/A</v>
      </c>
      <c r="S7472" s="8" t="e">
        <f>IFERROR(SUMPRODUCT(INDEX($C$1:$C$9600,$L7473):INDEX($C$1:$C$9600,$L7473+959),N$2:N$961)/$G$5,NA())</f>
        <v>#N/A</v>
      </c>
      <c r="T7472" s="8" t="e">
        <f t="shared" si="1047"/>
        <v>#N/A</v>
      </c>
    </row>
    <row r="7473" spans="1:20" s="8" customFormat="1" x14ac:dyDescent="0.2">
      <c r="A7473" s="8">
        <f t="shared" si="1041"/>
        <v>0.13570833333333332</v>
      </c>
      <c r="B7473" s="8">
        <f t="shared" si="1042"/>
        <v>0</v>
      </c>
      <c r="C7473" s="8">
        <f t="shared" si="1043"/>
        <v>0</v>
      </c>
      <c r="E7473" s="8" t="b">
        <f t="shared" si="1044"/>
        <v>0</v>
      </c>
      <c r="F7473" s="8" t="b">
        <f t="shared" si="1045"/>
        <v>0</v>
      </c>
      <c r="Q7473" s="8">
        <f t="shared" si="1046"/>
        <v>0.14570833333333333</v>
      </c>
      <c r="R7473" s="8" t="e">
        <f>IFERROR(SUMPRODUCT(INDEX($B$1:$B$9600,$L7474):INDEX($B$1:$B$9600,$L7474+959),M$2:M$961)/$G$3,NA())</f>
        <v>#N/A</v>
      </c>
      <c r="S7473" s="8" t="e">
        <f>IFERROR(SUMPRODUCT(INDEX($C$1:$C$9600,$L7474):INDEX($C$1:$C$9600,$L7474+959),N$2:N$961)/$G$5,NA())</f>
        <v>#N/A</v>
      </c>
      <c r="T7473" s="8" t="e">
        <f t="shared" si="1047"/>
        <v>#N/A</v>
      </c>
    </row>
    <row r="7474" spans="1:20" s="8" customFormat="1" x14ac:dyDescent="0.2">
      <c r="A7474" s="8">
        <f t="shared" si="1041"/>
        <v>0.13572916666666668</v>
      </c>
      <c r="B7474" s="8">
        <f t="shared" si="1042"/>
        <v>0</v>
      </c>
      <c r="C7474" s="8">
        <f t="shared" si="1043"/>
        <v>0</v>
      </c>
      <c r="E7474" s="8" t="b">
        <f t="shared" si="1044"/>
        <v>0</v>
      </c>
      <c r="F7474" s="8" t="b">
        <f t="shared" si="1045"/>
        <v>0</v>
      </c>
      <c r="Q7474" s="8">
        <f t="shared" si="1046"/>
        <v>0.14572916666666666</v>
      </c>
      <c r="R7474" s="8" t="e">
        <f>IFERROR(SUMPRODUCT(INDEX($B$1:$B$9600,$L7475):INDEX($B$1:$B$9600,$L7475+959),M$2:M$961)/$G$3,NA())</f>
        <v>#N/A</v>
      </c>
      <c r="S7474" s="8" t="e">
        <f>IFERROR(SUMPRODUCT(INDEX($C$1:$C$9600,$L7475):INDEX($C$1:$C$9600,$L7475+959),N$2:N$961)/$G$5,NA())</f>
        <v>#N/A</v>
      </c>
      <c r="T7474" s="8" t="e">
        <f t="shared" si="1047"/>
        <v>#N/A</v>
      </c>
    </row>
    <row r="7475" spans="1:20" s="8" customFormat="1" x14ac:dyDescent="0.2">
      <c r="A7475" s="8">
        <f t="shared" si="1041"/>
        <v>0.13575000000000001</v>
      </c>
      <c r="B7475" s="8">
        <f t="shared" si="1042"/>
        <v>0</v>
      </c>
      <c r="C7475" s="8">
        <f t="shared" si="1043"/>
        <v>0</v>
      </c>
      <c r="E7475" s="8" t="b">
        <f t="shared" si="1044"/>
        <v>0</v>
      </c>
      <c r="F7475" s="8" t="b">
        <f t="shared" si="1045"/>
        <v>0</v>
      </c>
      <c r="Q7475" s="8">
        <f t="shared" si="1046"/>
        <v>0.14574999999999999</v>
      </c>
      <c r="R7475" s="8" t="e">
        <f>IFERROR(SUMPRODUCT(INDEX($B$1:$B$9600,$L7476):INDEX($B$1:$B$9600,$L7476+959),M$2:M$961)/$G$3,NA())</f>
        <v>#N/A</v>
      </c>
      <c r="S7475" s="8" t="e">
        <f>IFERROR(SUMPRODUCT(INDEX($C$1:$C$9600,$L7476):INDEX($C$1:$C$9600,$L7476+959),N$2:N$961)/$G$5,NA())</f>
        <v>#N/A</v>
      </c>
      <c r="T7475" s="8" t="e">
        <f t="shared" si="1047"/>
        <v>#N/A</v>
      </c>
    </row>
    <row r="7476" spans="1:20" s="8" customFormat="1" x14ac:dyDescent="0.2">
      <c r="A7476" s="8">
        <f t="shared" si="1041"/>
        <v>0.13577083333333334</v>
      </c>
      <c r="B7476" s="8">
        <f t="shared" si="1042"/>
        <v>0</v>
      </c>
      <c r="C7476" s="8">
        <f t="shared" si="1043"/>
        <v>0</v>
      </c>
      <c r="E7476" s="8" t="b">
        <f t="shared" si="1044"/>
        <v>0</v>
      </c>
      <c r="F7476" s="8" t="b">
        <f t="shared" si="1045"/>
        <v>0</v>
      </c>
      <c r="Q7476" s="8">
        <f t="shared" si="1046"/>
        <v>0.14577083333333332</v>
      </c>
      <c r="R7476" s="8" t="e">
        <f>IFERROR(SUMPRODUCT(INDEX($B$1:$B$9600,$L7477):INDEX($B$1:$B$9600,$L7477+959),M$2:M$961)/$G$3,NA())</f>
        <v>#N/A</v>
      </c>
      <c r="S7476" s="8" t="e">
        <f>IFERROR(SUMPRODUCT(INDEX($C$1:$C$9600,$L7477):INDEX($C$1:$C$9600,$L7477+959),N$2:N$961)/$G$5,NA())</f>
        <v>#N/A</v>
      </c>
      <c r="T7476" s="8" t="e">
        <f t="shared" si="1047"/>
        <v>#N/A</v>
      </c>
    </row>
    <row r="7477" spans="1:20" s="8" customFormat="1" x14ac:dyDescent="0.2">
      <c r="A7477" s="8">
        <f t="shared" si="1041"/>
        <v>0.13579166666666667</v>
      </c>
      <c r="B7477" s="8">
        <f t="shared" si="1042"/>
        <v>0</v>
      </c>
      <c r="C7477" s="8">
        <f t="shared" si="1043"/>
        <v>0</v>
      </c>
      <c r="E7477" s="8" t="b">
        <f t="shared" si="1044"/>
        <v>0</v>
      </c>
      <c r="F7477" s="8" t="b">
        <f t="shared" si="1045"/>
        <v>0</v>
      </c>
      <c r="Q7477" s="8">
        <f t="shared" si="1046"/>
        <v>0.14579166666666668</v>
      </c>
      <c r="R7477" s="8" t="e">
        <f>IFERROR(SUMPRODUCT(INDEX($B$1:$B$9600,$L7478):INDEX($B$1:$B$9600,$L7478+959),M$2:M$961)/$G$3,NA())</f>
        <v>#N/A</v>
      </c>
      <c r="S7477" s="8" t="e">
        <f>IFERROR(SUMPRODUCT(INDEX($C$1:$C$9600,$L7478):INDEX($C$1:$C$9600,$L7478+959),N$2:N$961)/$G$5,NA())</f>
        <v>#N/A</v>
      </c>
      <c r="T7477" s="8" t="e">
        <f t="shared" si="1047"/>
        <v>#N/A</v>
      </c>
    </row>
    <row r="7478" spans="1:20" s="8" customFormat="1" x14ac:dyDescent="0.2">
      <c r="A7478" s="8">
        <f t="shared" si="1041"/>
        <v>0.1358125</v>
      </c>
      <c r="B7478" s="8">
        <f t="shared" si="1042"/>
        <v>0</v>
      </c>
      <c r="C7478" s="8">
        <f t="shared" si="1043"/>
        <v>0</v>
      </c>
      <c r="E7478" s="8" t="b">
        <f t="shared" si="1044"/>
        <v>0</v>
      </c>
      <c r="F7478" s="8" t="b">
        <f t="shared" si="1045"/>
        <v>0</v>
      </c>
      <c r="Q7478" s="8">
        <f t="shared" si="1046"/>
        <v>0.14581250000000001</v>
      </c>
      <c r="R7478" s="8" t="e">
        <f>IFERROR(SUMPRODUCT(INDEX($B$1:$B$9600,$L7479):INDEX($B$1:$B$9600,$L7479+959),M$2:M$961)/$G$3,NA())</f>
        <v>#N/A</v>
      </c>
      <c r="S7478" s="8" t="e">
        <f>IFERROR(SUMPRODUCT(INDEX($C$1:$C$9600,$L7479):INDEX($C$1:$C$9600,$L7479+959),N$2:N$961)/$G$5,NA())</f>
        <v>#N/A</v>
      </c>
      <c r="T7478" s="8" t="e">
        <f t="shared" si="1047"/>
        <v>#N/A</v>
      </c>
    </row>
    <row r="7479" spans="1:20" s="8" customFormat="1" x14ac:dyDescent="0.2">
      <c r="A7479" s="8">
        <f t="shared" si="1041"/>
        <v>0.13583333333333333</v>
      </c>
      <c r="B7479" s="8">
        <f t="shared" si="1042"/>
        <v>0</v>
      </c>
      <c r="C7479" s="8">
        <f t="shared" si="1043"/>
        <v>0</v>
      </c>
      <c r="E7479" s="8" t="b">
        <f t="shared" si="1044"/>
        <v>0</v>
      </c>
      <c r="F7479" s="8" t="b">
        <f t="shared" si="1045"/>
        <v>0</v>
      </c>
      <c r="Q7479" s="8">
        <f t="shared" si="1046"/>
        <v>0.14583333333333334</v>
      </c>
      <c r="R7479" s="8" t="e">
        <f>IFERROR(SUMPRODUCT(INDEX($B$1:$B$9600,$L7480):INDEX($B$1:$B$9600,$L7480+959),M$2:M$961)/$G$3,NA())</f>
        <v>#N/A</v>
      </c>
      <c r="S7479" s="8" t="e">
        <f>IFERROR(SUMPRODUCT(INDEX($C$1:$C$9600,$L7480):INDEX($C$1:$C$9600,$L7480+959),N$2:N$961)/$G$5,NA())</f>
        <v>#N/A</v>
      </c>
      <c r="T7479" s="8" t="e">
        <f t="shared" si="1047"/>
        <v>#N/A</v>
      </c>
    </row>
    <row r="7480" spans="1:20" s="8" customFormat="1" x14ac:dyDescent="0.2">
      <c r="A7480" s="8">
        <f t="shared" si="1041"/>
        <v>0.13585416666666666</v>
      </c>
      <c r="B7480" s="8">
        <f t="shared" si="1042"/>
        <v>0</v>
      </c>
      <c r="C7480" s="8">
        <f t="shared" si="1043"/>
        <v>0</v>
      </c>
      <c r="E7480" s="8" t="b">
        <f t="shared" si="1044"/>
        <v>0</v>
      </c>
      <c r="F7480" s="8" t="b">
        <f t="shared" si="1045"/>
        <v>0</v>
      </c>
      <c r="Q7480" s="8">
        <f t="shared" si="1046"/>
        <v>0.14585416666666667</v>
      </c>
      <c r="R7480" s="8" t="e">
        <f>IFERROR(SUMPRODUCT(INDEX($B$1:$B$9600,$L7481):INDEX($B$1:$B$9600,$L7481+959),M$2:M$961)/$G$3,NA())</f>
        <v>#N/A</v>
      </c>
      <c r="S7480" s="8" t="e">
        <f>IFERROR(SUMPRODUCT(INDEX($C$1:$C$9600,$L7481):INDEX($C$1:$C$9600,$L7481+959),N$2:N$961)/$G$5,NA())</f>
        <v>#N/A</v>
      </c>
      <c r="T7480" s="8" t="e">
        <f t="shared" si="1047"/>
        <v>#N/A</v>
      </c>
    </row>
    <row r="7481" spans="1:20" s="8" customFormat="1" x14ac:dyDescent="0.2">
      <c r="A7481" s="8">
        <f t="shared" si="1041"/>
        <v>0.135875</v>
      </c>
      <c r="B7481" s="8">
        <f t="shared" si="1042"/>
        <v>0</v>
      </c>
      <c r="C7481" s="8">
        <f t="shared" si="1043"/>
        <v>0</v>
      </c>
      <c r="E7481" s="8" t="b">
        <f t="shared" si="1044"/>
        <v>0</v>
      </c>
      <c r="F7481" s="8" t="b">
        <f t="shared" si="1045"/>
        <v>0</v>
      </c>
      <c r="Q7481" s="8">
        <f t="shared" si="1046"/>
        <v>0.145875</v>
      </c>
      <c r="R7481" s="8" t="e">
        <f>IFERROR(SUMPRODUCT(INDEX($B$1:$B$9600,$L7482):INDEX($B$1:$B$9600,$L7482+959),M$2:M$961)/$G$3,NA())</f>
        <v>#N/A</v>
      </c>
      <c r="S7481" s="8" t="e">
        <f>IFERROR(SUMPRODUCT(INDEX($C$1:$C$9600,$L7482):INDEX($C$1:$C$9600,$L7482+959),N$2:N$961)/$G$5,NA())</f>
        <v>#N/A</v>
      </c>
      <c r="T7481" s="8" t="e">
        <f t="shared" si="1047"/>
        <v>#N/A</v>
      </c>
    </row>
    <row r="7482" spans="1:20" s="8" customFormat="1" x14ac:dyDescent="0.2">
      <c r="A7482" s="8">
        <f t="shared" si="1041"/>
        <v>0.13589583333333333</v>
      </c>
      <c r="B7482" s="8">
        <f t="shared" si="1042"/>
        <v>0</v>
      </c>
      <c r="C7482" s="8">
        <f t="shared" si="1043"/>
        <v>0</v>
      </c>
      <c r="E7482" s="8" t="b">
        <f t="shared" si="1044"/>
        <v>0</v>
      </c>
      <c r="F7482" s="8" t="b">
        <f t="shared" si="1045"/>
        <v>0</v>
      </c>
      <c r="Q7482" s="8">
        <f t="shared" si="1046"/>
        <v>0.14589583333333334</v>
      </c>
      <c r="R7482" s="8" t="e">
        <f>IFERROR(SUMPRODUCT(INDEX($B$1:$B$9600,$L7483):INDEX($B$1:$B$9600,$L7483+959),M$2:M$961)/$G$3,NA())</f>
        <v>#N/A</v>
      </c>
      <c r="S7482" s="8" t="e">
        <f>IFERROR(SUMPRODUCT(INDEX($C$1:$C$9600,$L7483):INDEX($C$1:$C$9600,$L7483+959),N$2:N$961)/$G$5,NA())</f>
        <v>#N/A</v>
      </c>
      <c r="T7482" s="8" t="e">
        <f t="shared" si="1047"/>
        <v>#N/A</v>
      </c>
    </row>
    <row r="7483" spans="1:20" s="8" customFormat="1" x14ac:dyDescent="0.2">
      <c r="A7483" s="8">
        <f t="shared" si="1041"/>
        <v>0.13591666666666666</v>
      </c>
      <c r="B7483" s="8">
        <f t="shared" si="1042"/>
        <v>0</v>
      </c>
      <c r="C7483" s="8">
        <f t="shared" si="1043"/>
        <v>0</v>
      </c>
      <c r="E7483" s="8" t="b">
        <f t="shared" si="1044"/>
        <v>0</v>
      </c>
      <c r="F7483" s="8" t="b">
        <f t="shared" si="1045"/>
        <v>0</v>
      </c>
      <c r="Q7483" s="8">
        <f t="shared" si="1046"/>
        <v>0.14591666666666667</v>
      </c>
      <c r="R7483" s="8" t="e">
        <f>IFERROR(SUMPRODUCT(INDEX($B$1:$B$9600,$L7484):INDEX($B$1:$B$9600,$L7484+959),M$2:M$961)/$G$3,NA())</f>
        <v>#N/A</v>
      </c>
      <c r="S7483" s="8" t="e">
        <f>IFERROR(SUMPRODUCT(INDEX($C$1:$C$9600,$L7484):INDEX($C$1:$C$9600,$L7484+959),N$2:N$961)/$G$5,NA())</f>
        <v>#N/A</v>
      </c>
      <c r="T7483" s="8" t="e">
        <f t="shared" si="1047"/>
        <v>#N/A</v>
      </c>
    </row>
    <row r="7484" spans="1:20" s="8" customFormat="1" x14ac:dyDescent="0.2">
      <c r="A7484" s="8">
        <f t="shared" si="1041"/>
        <v>0.13593749999999999</v>
      </c>
      <c r="B7484" s="8">
        <f t="shared" si="1042"/>
        <v>0</v>
      </c>
      <c r="C7484" s="8">
        <f t="shared" si="1043"/>
        <v>0</v>
      </c>
      <c r="E7484" s="8" t="b">
        <f t="shared" si="1044"/>
        <v>0</v>
      </c>
      <c r="F7484" s="8" t="b">
        <f t="shared" si="1045"/>
        <v>0</v>
      </c>
      <c r="Q7484" s="8">
        <f t="shared" si="1046"/>
        <v>0.1459375</v>
      </c>
      <c r="R7484" s="8" t="e">
        <f>IFERROR(SUMPRODUCT(INDEX($B$1:$B$9600,$L7485):INDEX($B$1:$B$9600,$L7485+959),M$2:M$961)/$G$3,NA())</f>
        <v>#N/A</v>
      </c>
      <c r="S7484" s="8" t="e">
        <f>IFERROR(SUMPRODUCT(INDEX($C$1:$C$9600,$L7485):INDEX($C$1:$C$9600,$L7485+959),N$2:N$961)/$G$5,NA())</f>
        <v>#N/A</v>
      </c>
      <c r="T7484" s="8" t="e">
        <f t="shared" si="1047"/>
        <v>#N/A</v>
      </c>
    </row>
    <row r="7485" spans="1:20" s="8" customFormat="1" x14ac:dyDescent="0.2">
      <c r="A7485" s="8">
        <f t="shared" si="1041"/>
        <v>0.13595833333333332</v>
      </c>
      <c r="B7485" s="8">
        <f t="shared" si="1042"/>
        <v>0</v>
      </c>
      <c r="C7485" s="8">
        <f t="shared" si="1043"/>
        <v>0</v>
      </c>
      <c r="E7485" s="8" t="b">
        <f t="shared" si="1044"/>
        <v>0</v>
      </c>
      <c r="F7485" s="8" t="b">
        <f t="shared" si="1045"/>
        <v>0</v>
      </c>
      <c r="Q7485" s="8">
        <f t="shared" si="1046"/>
        <v>0.14595833333333333</v>
      </c>
      <c r="R7485" s="8" t="e">
        <f>IFERROR(SUMPRODUCT(INDEX($B$1:$B$9600,$L7486):INDEX($B$1:$B$9600,$L7486+959),M$2:M$961)/$G$3,NA())</f>
        <v>#N/A</v>
      </c>
      <c r="S7485" s="8" t="e">
        <f>IFERROR(SUMPRODUCT(INDEX($C$1:$C$9600,$L7486):INDEX($C$1:$C$9600,$L7486+959),N$2:N$961)/$G$5,NA())</f>
        <v>#N/A</v>
      </c>
      <c r="T7485" s="8" t="e">
        <f t="shared" si="1047"/>
        <v>#N/A</v>
      </c>
    </row>
    <row r="7486" spans="1:20" s="8" customFormat="1" x14ac:dyDescent="0.2">
      <c r="A7486" s="8">
        <f t="shared" si="1041"/>
        <v>0.13597916666666668</v>
      </c>
      <c r="B7486" s="8">
        <f t="shared" si="1042"/>
        <v>0</v>
      </c>
      <c r="C7486" s="8">
        <f t="shared" si="1043"/>
        <v>0</v>
      </c>
      <c r="E7486" s="8" t="b">
        <f t="shared" si="1044"/>
        <v>0</v>
      </c>
      <c r="F7486" s="8" t="b">
        <f t="shared" si="1045"/>
        <v>0</v>
      </c>
      <c r="Q7486" s="8">
        <f t="shared" si="1046"/>
        <v>0.14597916666666666</v>
      </c>
      <c r="R7486" s="8" t="e">
        <f>IFERROR(SUMPRODUCT(INDEX($B$1:$B$9600,$L7487):INDEX($B$1:$B$9600,$L7487+959),M$2:M$961)/$G$3,NA())</f>
        <v>#N/A</v>
      </c>
      <c r="S7486" s="8" t="e">
        <f>IFERROR(SUMPRODUCT(INDEX($C$1:$C$9600,$L7487):INDEX($C$1:$C$9600,$L7487+959),N$2:N$961)/$G$5,NA())</f>
        <v>#N/A</v>
      </c>
      <c r="T7486" s="8" t="e">
        <f t="shared" si="1047"/>
        <v>#N/A</v>
      </c>
    </row>
    <row r="7487" spans="1:20" s="8" customFormat="1" x14ac:dyDescent="0.2">
      <c r="A7487" s="8">
        <f t="shared" si="1041"/>
        <v>0.13600000000000001</v>
      </c>
      <c r="B7487" s="8">
        <f t="shared" si="1042"/>
        <v>0</v>
      </c>
      <c r="C7487" s="8">
        <f t="shared" si="1043"/>
        <v>0</v>
      </c>
      <c r="E7487" s="8" t="b">
        <f t="shared" si="1044"/>
        <v>0</v>
      </c>
      <c r="F7487" s="8" t="b">
        <f t="shared" si="1045"/>
        <v>0</v>
      </c>
      <c r="Q7487" s="8">
        <f t="shared" si="1046"/>
        <v>0.14599999999999999</v>
      </c>
      <c r="R7487" s="8" t="e">
        <f>IFERROR(SUMPRODUCT(INDEX($B$1:$B$9600,$L7488):INDEX($B$1:$B$9600,$L7488+959),M$2:M$961)/$G$3,NA())</f>
        <v>#N/A</v>
      </c>
      <c r="S7487" s="8" t="e">
        <f>IFERROR(SUMPRODUCT(INDEX($C$1:$C$9600,$L7488):INDEX($C$1:$C$9600,$L7488+959),N$2:N$961)/$G$5,NA())</f>
        <v>#N/A</v>
      </c>
      <c r="T7487" s="8" t="e">
        <f t="shared" si="1047"/>
        <v>#N/A</v>
      </c>
    </row>
    <row r="7488" spans="1:20" s="8" customFormat="1" x14ac:dyDescent="0.2">
      <c r="A7488" s="8">
        <f t="shared" si="1041"/>
        <v>0.13602083333333334</v>
      </c>
      <c r="B7488" s="8">
        <f t="shared" si="1042"/>
        <v>0</v>
      </c>
      <c r="C7488" s="8">
        <f t="shared" si="1043"/>
        <v>0</v>
      </c>
      <c r="E7488" s="8" t="b">
        <f t="shared" si="1044"/>
        <v>0</v>
      </c>
      <c r="F7488" s="8" t="b">
        <f t="shared" si="1045"/>
        <v>0</v>
      </c>
      <c r="Q7488" s="8">
        <f t="shared" si="1046"/>
        <v>0.14602083333333332</v>
      </c>
      <c r="R7488" s="8" t="e">
        <f>IFERROR(SUMPRODUCT(INDEX($B$1:$B$9600,$L7489):INDEX($B$1:$B$9600,$L7489+959),M$2:M$961)/$G$3,NA())</f>
        <v>#N/A</v>
      </c>
      <c r="S7488" s="8" t="e">
        <f>IFERROR(SUMPRODUCT(INDEX($C$1:$C$9600,$L7489):INDEX($C$1:$C$9600,$L7489+959),N$2:N$961)/$G$5,NA())</f>
        <v>#N/A</v>
      </c>
      <c r="T7488" s="8" t="e">
        <f t="shared" si="1047"/>
        <v>#N/A</v>
      </c>
    </row>
    <row r="7489" spans="1:20" s="8" customFormat="1" x14ac:dyDescent="0.2">
      <c r="A7489" s="8">
        <f t="shared" ref="A7489:A7552" si="1048">(ROW()-959)/48000</f>
        <v>0.13604166666666667</v>
      </c>
      <c r="B7489" s="8">
        <f t="shared" ref="B7489:B7552" si="1049">IF(E7489,(1+COS(2*PI()*$I$1*(A7489-$H$4)/6.5))*COS(2*PI()*$I$1*(A7489-$H$4))/2,0)</f>
        <v>0</v>
      </c>
      <c r="C7489" s="8">
        <f t="shared" ref="C7489:C7552" si="1050">IF(F7489,(1+COS(2*PI()*$I$1*(A7489-$H$6)/6.5))*COS(2*PI()*$I$1*(A7489-$H$6))/2,0)</f>
        <v>0</v>
      </c>
      <c r="E7489" s="8" t="b">
        <f t="shared" ref="E7489:E7552" si="1051">AND(A7489&gt;=-3.25/$I$1+$H$4,A7489&lt;=(3.25/$I$1)+$H$4)</f>
        <v>0</v>
      </c>
      <c r="F7489" s="8" t="b">
        <f t="shared" ref="F7489:F7552" si="1052">AND(A7489&gt;=-3.25/$I$1+$H$6,A7489&lt;=(3.25/$I$1)+$H$6)</f>
        <v>0</v>
      </c>
      <c r="Q7489" s="8">
        <f t="shared" ref="Q7489:Q7552" si="1053">(ROW()-479)/48000</f>
        <v>0.14604166666666665</v>
      </c>
      <c r="R7489" s="8" t="e">
        <f>IFERROR(SUMPRODUCT(INDEX($B$1:$B$9600,$L7490):INDEX($B$1:$B$9600,$L7490+959),M$2:M$961)/$G$3,NA())</f>
        <v>#N/A</v>
      </c>
      <c r="S7489" s="8" t="e">
        <f>IFERROR(SUMPRODUCT(INDEX($C$1:$C$9600,$L7490):INDEX($C$1:$C$9600,$L7490+959),N$2:N$961)/$G$5,NA())</f>
        <v>#N/A</v>
      </c>
      <c r="T7489" s="8" t="e">
        <f t="shared" ref="T7489:T7552" si="1054">IFERROR(SUM(R7489:S7489)/$G$8,NA())</f>
        <v>#N/A</v>
      </c>
    </row>
    <row r="7490" spans="1:20" s="8" customFormat="1" x14ac:dyDescent="0.2">
      <c r="A7490" s="8">
        <f t="shared" si="1048"/>
        <v>0.1360625</v>
      </c>
      <c r="B7490" s="8">
        <f t="shared" si="1049"/>
        <v>0</v>
      </c>
      <c r="C7490" s="8">
        <f t="shared" si="1050"/>
        <v>0</v>
      </c>
      <c r="E7490" s="8" t="b">
        <f t="shared" si="1051"/>
        <v>0</v>
      </c>
      <c r="F7490" s="8" t="b">
        <f t="shared" si="1052"/>
        <v>0</v>
      </c>
      <c r="Q7490" s="8">
        <f t="shared" si="1053"/>
        <v>0.14606250000000001</v>
      </c>
      <c r="R7490" s="8" t="e">
        <f>IFERROR(SUMPRODUCT(INDEX($B$1:$B$9600,$L7491):INDEX($B$1:$B$9600,$L7491+959),M$2:M$961)/$G$3,NA())</f>
        <v>#N/A</v>
      </c>
      <c r="S7490" s="8" t="e">
        <f>IFERROR(SUMPRODUCT(INDEX($C$1:$C$9600,$L7491):INDEX($C$1:$C$9600,$L7491+959),N$2:N$961)/$G$5,NA())</f>
        <v>#N/A</v>
      </c>
      <c r="T7490" s="8" t="e">
        <f t="shared" si="1054"/>
        <v>#N/A</v>
      </c>
    </row>
    <row r="7491" spans="1:20" s="8" customFormat="1" x14ac:dyDescent="0.2">
      <c r="A7491" s="8">
        <f t="shared" si="1048"/>
        <v>0.13608333333333333</v>
      </c>
      <c r="B7491" s="8">
        <f t="shared" si="1049"/>
        <v>0</v>
      </c>
      <c r="C7491" s="8">
        <f t="shared" si="1050"/>
        <v>0</v>
      </c>
      <c r="E7491" s="8" t="b">
        <f t="shared" si="1051"/>
        <v>0</v>
      </c>
      <c r="F7491" s="8" t="b">
        <f t="shared" si="1052"/>
        <v>0</v>
      </c>
      <c r="Q7491" s="8">
        <f t="shared" si="1053"/>
        <v>0.14608333333333334</v>
      </c>
      <c r="R7491" s="8" t="e">
        <f>IFERROR(SUMPRODUCT(INDEX($B$1:$B$9600,$L7492):INDEX($B$1:$B$9600,$L7492+959),M$2:M$961)/$G$3,NA())</f>
        <v>#N/A</v>
      </c>
      <c r="S7491" s="8" t="e">
        <f>IFERROR(SUMPRODUCT(INDEX($C$1:$C$9600,$L7492):INDEX($C$1:$C$9600,$L7492+959),N$2:N$961)/$G$5,NA())</f>
        <v>#N/A</v>
      </c>
      <c r="T7491" s="8" t="e">
        <f t="shared" si="1054"/>
        <v>#N/A</v>
      </c>
    </row>
    <row r="7492" spans="1:20" s="8" customFormat="1" x14ac:dyDescent="0.2">
      <c r="A7492" s="8">
        <f t="shared" si="1048"/>
        <v>0.13610416666666666</v>
      </c>
      <c r="B7492" s="8">
        <f t="shared" si="1049"/>
        <v>0</v>
      </c>
      <c r="C7492" s="8">
        <f t="shared" si="1050"/>
        <v>0</v>
      </c>
      <c r="E7492" s="8" t="b">
        <f t="shared" si="1051"/>
        <v>0</v>
      </c>
      <c r="F7492" s="8" t="b">
        <f t="shared" si="1052"/>
        <v>0</v>
      </c>
      <c r="Q7492" s="8">
        <f t="shared" si="1053"/>
        <v>0.14610416666666667</v>
      </c>
      <c r="R7492" s="8" t="e">
        <f>IFERROR(SUMPRODUCT(INDEX($B$1:$B$9600,$L7493):INDEX($B$1:$B$9600,$L7493+959),M$2:M$961)/$G$3,NA())</f>
        <v>#N/A</v>
      </c>
      <c r="S7492" s="8" t="e">
        <f>IFERROR(SUMPRODUCT(INDEX($C$1:$C$9600,$L7493):INDEX($C$1:$C$9600,$L7493+959),N$2:N$961)/$G$5,NA())</f>
        <v>#N/A</v>
      </c>
      <c r="T7492" s="8" t="e">
        <f t="shared" si="1054"/>
        <v>#N/A</v>
      </c>
    </row>
    <row r="7493" spans="1:20" s="8" customFormat="1" x14ac:dyDescent="0.2">
      <c r="A7493" s="8">
        <f t="shared" si="1048"/>
        <v>0.136125</v>
      </c>
      <c r="B7493" s="8">
        <f t="shared" si="1049"/>
        <v>0</v>
      </c>
      <c r="C7493" s="8">
        <f t="shared" si="1050"/>
        <v>0</v>
      </c>
      <c r="E7493" s="8" t="b">
        <f t="shared" si="1051"/>
        <v>0</v>
      </c>
      <c r="F7493" s="8" t="b">
        <f t="shared" si="1052"/>
        <v>0</v>
      </c>
      <c r="Q7493" s="8">
        <f t="shared" si="1053"/>
        <v>0.146125</v>
      </c>
      <c r="R7493" s="8" t="e">
        <f>IFERROR(SUMPRODUCT(INDEX($B$1:$B$9600,$L7494):INDEX($B$1:$B$9600,$L7494+959),M$2:M$961)/$G$3,NA())</f>
        <v>#N/A</v>
      </c>
      <c r="S7493" s="8" t="e">
        <f>IFERROR(SUMPRODUCT(INDEX($C$1:$C$9600,$L7494):INDEX($C$1:$C$9600,$L7494+959),N$2:N$961)/$G$5,NA())</f>
        <v>#N/A</v>
      </c>
      <c r="T7493" s="8" t="e">
        <f t="shared" si="1054"/>
        <v>#N/A</v>
      </c>
    </row>
    <row r="7494" spans="1:20" s="8" customFormat="1" x14ac:dyDescent="0.2">
      <c r="A7494" s="8">
        <f t="shared" si="1048"/>
        <v>0.13614583333333333</v>
      </c>
      <c r="B7494" s="8">
        <f t="shared" si="1049"/>
        <v>0</v>
      </c>
      <c r="C7494" s="8">
        <f t="shared" si="1050"/>
        <v>0</v>
      </c>
      <c r="E7494" s="8" t="b">
        <f t="shared" si="1051"/>
        <v>0</v>
      </c>
      <c r="F7494" s="8" t="b">
        <f t="shared" si="1052"/>
        <v>0</v>
      </c>
      <c r="Q7494" s="8">
        <f t="shared" si="1053"/>
        <v>0.14614583333333334</v>
      </c>
      <c r="R7494" s="8" t="e">
        <f>IFERROR(SUMPRODUCT(INDEX($B$1:$B$9600,$L7495):INDEX($B$1:$B$9600,$L7495+959),M$2:M$961)/$G$3,NA())</f>
        <v>#N/A</v>
      </c>
      <c r="S7494" s="8" t="e">
        <f>IFERROR(SUMPRODUCT(INDEX($C$1:$C$9600,$L7495):INDEX($C$1:$C$9600,$L7495+959),N$2:N$961)/$G$5,NA())</f>
        <v>#N/A</v>
      </c>
      <c r="T7494" s="8" t="e">
        <f t="shared" si="1054"/>
        <v>#N/A</v>
      </c>
    </row>
    <row r="7495" spans="1:20" s="8" customFormat="1" x14ac:dyDescent="0.2">
      <c r="A7495" s="8">
        <f t="shared" si="1048"/>
        <v>0.13616666666666666</v>
      </c>
      <c r="B7495" s="8">
        <f t="shared" si="1049"/>
        <v>0</v>
      </c>
      <c r="C7495" s="8">
        <f t="shared" si="1050"/>
        <v>0</v>
      </c>
      <c r="E7495" s="8" t="b">
        <f t="shared" si="1051"/>
        <v>0</v>
      </c>
      <c r="F7495" s="8" t="b">
        <f t="shared" si="1052"/>
        <v>0</v>
      </c>
      <c r="Q7495" s="8">
        <f t="shared" si="1053"/>
        <v>0.14616666666666667</v>
      </c>
      <c r="R7495" s="8" t="e">
        <f>IFERROR(SUMPRODUCT(INDEX($B$1:$B$9600,$L7496):INDEX($B$1:$B$9600,$L7496+959),M$2:M$961)/$G$3,NA())</f>
        <v>#N/A</v>
      </c>
      <c r="S7495" s="8" t="e">
        <f>IFERROR(SUMPRODUCT(INDEX($C$1:$C$9600,$L7496):INDEX($C$1:$C$9600,$L7496+959),N$2:N$961)/$G$5,NA())</f>
        <v>#N/A</v>
      </c>
      <c r="T7495" s="8" t="e">
        <f t="shared" si="1054"/>
        <v>#N/A</v>
      </c>
    </row>
    <row r="7496" spans="1:20" s="8" customFormat="1" x14ac:dyDescent="0.2">
      <c r="A7496" s="8">
        <f t="shared" si="1048"/>
        <v>0.13618749999999999</v>
      </c>
      <c r="B7496" s="8">
        <f t="shared" si="1049"/>
        <v>0</v>
      </c>
      <c r="C7496" s="8">
        <f t="shared" si="1050"/>
        <v>0</v>
      </c>
      <c r="E7496" s="8" t="b">
        <f t="shared" si="1051"/>
        <v>0</v>
      </c>
      <c r="F7496" s="8" t="b">
        <f t="shared" si="1052"/>
        <v>0</v>
      </c>
      <c r="Q7496" s="8">
        <f t="shared" si="1053"/>
        <v>0.1461875</v>
      </c>
      <c r="R7496" s="8" t="e">
        <f>IFERROR(SUMPRODUCT(INDEX($B$1:$B$9600,$L7497):INDEX($B$1:$B$9600,$L7497+959),M$2:M$961)/$G$3,NA())</f>
        <v>#N/A</v>
      </c>
      <c r="S7496" s="8" t="e">
        <f>IFERROR(SUMPRODUCT(INDEX($C$1:$C$9600,$L7497):INDEX($C$1:$C$9600,$L7497+959),N$2:N$961)/$G$5,NA())</f>
        <v>#N/A</v>
      </c>
      <c r="T7496" s="8" t="e">
        <f t="shared" si="1054"/>
        <v>#N/A</v>
      </c>
    </row>
    <row r="7497" spans="1:20" s="8" customFormat="1" x14ac:dyDescent="0.2">
      <c r="A7497" s="8">
        <f t="shared" si="1048"/>
        <v>0.13620833333333332</v>
      </c>
      <c r="B7497" s="8">
        <f t="shared" si="1049"/>
        <v>0</v>
      </c>
      <c r="C7497" s="8">
        <f t="shared" si="1050"/>
        <v>0</v>
      </c>
      <c r="E7497" s="8" t="b">
        <f t="shared" si="1051"/>
        <v>0</v>
      </c>
      <c r="F7497" s="8" t="b">
        <f t="shared" si="1052"/>
        <v>0</v>
      </c>
      <c r="Q7497" s="8">
        <f t="shared" si="1053"/>
        <v>0.14620833333333333</v>
      </c>
      <c r="R7497" s="8" t="e">
        <f>IFERROR(SUMPRODUCT(INDEX($B$1:$B$9600,$L7498):INDEX($B$1:$B$9600,$L7498+959),M$2:M$961)/$G$3,NA())</f>
        <v>#N/A</v>
      </c>
      <c r="S7497" s="8" t="e">
        <f>IFERROR(SUMPRODUCT(INDEX($C$1:$C$9600,$L7498):INDEX($C$1:$C$9600,$L7498+959),N$2:N$961)/$G$5,NA())</f>
        <v>#N/A</v>
      </c>
      <c r="T7497" s="8" t="e">
        <f t="shared" si="1054"/>
        <v>#N/A</v>
      </c>
    </row>
    <row r="7498" spans="1:20" s="8" customFormat="1" x14ac:dyDescent="0.2">
      <c r="A7498" s="8">
        <f t="shared" si="1048"/>
        <v>0.13622916666666668</v>
      </c>
      <c r="B7498" s="8">
        <f t="shared" si="1049"/>
        <v>0</v>
      </c>
      <c r="C7498" s="8">
        <f t="shared" si="1050"/>
        <v>0</v>
      </c>
      <c r="E7498" s="8" t="b">
        <f t="shared" si="1051"/>
        <v>0</v>
      </c>
      <c r="F7498" s="8" t="b">
        <f t="shared" si="1052"/>
        <v>0</v>
      </c>
      <c r="Q7498" s="8">
        <f t="shared" si="1053"/>
        <v>0.14622916666666666</v>
      </c>
      <c r="R7498" s="8" t="e">
        <f>IFERROR(SUMPRODUCT(INDEX($B$1:$B$9600,$L7499):INDEX($B$1:$B$9600,$L7499+959),M$2:M$961)/$G$3,NA())</f>
        <v>#N/A</v>
      </c>
      <c r="S7498" s="8" t="e">
        <f>IFERROR(SUMPRODUCT(INDEX($C$1:$C$9600,$L7499):INDEX($C$1:$C$9600,$L7499+959),N$2:N$961)/$G$5,NA())</f>
        <v>#N/A</v>
      </c>
      <c r="T7498" s="8" t="e">
        <f t="shared" si="1054"/>
        <v>#N/A</v>
      </c>
    </row>
    <row r="7499" spans="1:20" s="8" customFormat="1" x14ac:dyDescent="0.2">
      <c r="A7499" s="8">
        <f t="shared" si="1048"/>
        <v>0.13625000000000001</v>
      </c>
      <c r="B7499" s="8">
        <f t="shared" si="1049"/>
        <v>0</v>
      </c>
      <c r="C7499" s="8">
        <f t="shared" si="1050"/>
        <v>0</v>
      </c>
      <c r="E7499" s="8" t="b">
        <f t="shared" si="1051"/>
        <v>0</v>
      </c>
      <c r="F7499" s="8" t="b">
        <f t="shared" si="1052"/>
        <v>0</v>
      </c>
      <c r="Q7499" s="8">
        <f t="shared" si="1053"/>
        <v>0.14624999999999999</v>
      </c>
      <c r="R7499" s="8" t="e">
        <f>IFERROR(SUMPRODUCT(INDEX($B$1:$B$9600,$L7500):INDEX($B$1:$B$9600,$L7500+959),M$2:M$961)/$G$3,NA())</f>
        <v>#N/A</v>
      </c>
      <c r="S7499" s="8" t="e">
        <f>IFERROR(SUMPRODUCT(INDEX($C$1:$C$9600,$L7500):INDEX($C$1:$C$9600,$L7500+959),N$2:N$961)/$G$5,NA())</f>
        <v>#N/A</v>
      </c>
      <c r="T7499" s="8" t="e">
        <f t="shared" si="1054"/>
        <v>#N/A</v>
      </c>
    </row>
    <row r="7500" spans="1:20" s="8" customFormat="1" x14ac:dyDescent="0.2">
      <c r="A7500" s="8">
        <f t="shared" si="1048"/>
        <v>0.13627083333333334</v>
      </c>
      <c r="B7500" s="8">
        <f t="shared" si="1049"/>
        <v>0</v>
      </c>
      <c r="C7500" s="8">
        <f t="shared" si="1050"/>
        <v>0</v>
      </c>
      <c r="E7500" s="8" t="b">
        <f t="shared" si="1051"/>
        <v>0</v>
      </c>
      <c r="F7500" s="8" t="b">
        <f t="shared" si="1052"/>
        <v>0</v>
      </c>
      <c r="Q7500" s="8">
        <f t="shared" si="1053"/>
        <v>0.14627083333333332</v>
      </c>
      <c r="R7500" s="8" t="e">
        <f>IFERROR(SUMPRODUCT(INDEX($B$1:$B$9600,$L7501):INDEX($B$1:$B$9600,$L7501+959),M$2:M$961)/$G$3,NA())</f>
        <v>#N/A</v>
      </c>
      <c r="S7500" s="8" t="e">
        <f>IFERROR(SUMPRODUCT(INDEX($C$1:$C$9600,$L7501):INDEX($C$1:$C$9600,$L7501+959),N$2:N$961)/$G$5,NA())</f>
        <v>#N/A</v>
      </c>
      <c r="T7500" s="8" t="e">
        <f t="shared" si="1054"/>
        <v>#N/A</v>
      </c>
    </row>
    <row r="7501" spans="1:20" s="8" customFormat="1" x14ac:dyDescent="0.2">
      <c r="A7501" s="8">
        <f t="shared" si="1048"/>
        <v>0.13629166666666667</v>
      </c>
      <c r="B7501" s="8">
        <f t="shared" si="1049"/>
        <v>0</v>
      </c>
      <c r="C7501" s="8">
        <f t="shared" si="1050"/>
        <v>0</v>
      </c>
      <c r="E7501" s="8" t="b">
        <f t="shared" si="1051"/>
        <v>0</v>
      </c>
      <c r="F7501" s="8" t="b">
        <f t="shared" si="1052"/>
        <v>0</v>
      </c>
      <c r="Q7501" s="8">
        <f t="shared" si="1053"/>
        <v>0.14629166666666665</v>
      </c>
      <c r="R7501" s="8" t="e">
        <f>IFERROR(SUMPRODUCT(INDEX($B$1:$B$9600,$L7502):INDEX($B$1:$B$9600,$L7502+959),M$2:M$961)/$G$3,NA())</f>
        <v>#N/A</v>
      </c>
      <c r="S7501" s="8" t="e">
        <f>IFERROR(SUMPRODUCT(INDEX($C$1:$C$9600,$L7502):INDEX($C$1:$C$9600,$L7502+959),N$2:N$961)/$G$5,NA())</f>
        <v>#N/A</v>
      </c>
      <c r="T7501" s="8" t="e">
        <f t="shared" si="1054"/>
        <v>#N/A</v>
      </c>
    </row>
    <row r="7502" spans="1:20" s="8" customFormat="1" x14ac:dyDescent="0.2">
      <c r="A7502" s="8">
        <f t="shared" si="1048"/>
        <v>0.1363125</v>
      </c>
      <c r="B7502" s="8">
        <f t="shared" si="1049"/>
        <v>0</v>
      </c>
      <c r="C7502" s="8">
        <f t="shared" si="1050"/>
        <v>0</v>
      </c>
      <c r="E7502" s="8" t="b">
        <f t="shared" si="1051"/>
        <v>0</v>
      </c>
      <c r="F7502" s="8" t="b">
        <f t="shared" si="1052"/>
        <v>0</v>
      </c>
      <c r="Q7502" s="8">
        <f t="shared" si="1053"/>
        <v>0.14631250000000001</v>
      </c>
      <c r="R7502" s="8" t="e">
        <f>IFERROR(SUMPRODUCT(INDEX($B$1:$B$9600,$L7503):INDEX($B$1:$B$9600,$L7503+959),M$2:M$961)/$G$3,NA())</f>
        <v>#N/A</v>
      </c>
      <c r="S7502" s="8" t="e">
        <f>IFERROR(SUMPRODUCT(INDEX($C$1:$C$9600,$L7503):INDEX($C$1:$C$9600,$L7503+959),N$2:N$961)/$G$5,NA())</f>
        <v>#N/A</v>
      </c>
      <c r="T7502" s="8" t="e">
        <f t="shared" si="1054"/>
        <v>#N/A</v>
      </c>
    </row>
    <row r="7503" spans="1:20" s="8" customFormat="1" x14ac:dyDescent="0.2">
      <c r="A7503" s="8">
        <f t="shared" si="1048"/>
        <v>0.13633333333333333</v>
      </c>
      <c r="B7503" s="8">
        <f t="shared" si="1049"/>
        <v>0</v>
      </c>
      <c r="C7503" s="8">
        <f t="shared" si="1050"/>
        <v>0</v>
      </c>
      <c r="E7503" s="8" t="b">
        <f t="shared" si="1051"/>
        <v>0</v>
      </c>
      <c r="F7503" s="8" t="b">
        <f t="shared" si="1052"/>
        <v>0</v>
      </c>
      <c r="Q7503" s="8">
        <f t="shared" si="1053"/>
        <v>0.14633333333333334</v>
      </c>
      <c r="R7503" s="8" t="e">
        <f>IFERROR(SUMPRODUCT(INDEX($B$1:$B$9600,$L7504):INDEX($B$1:$B$9600,$L7504+959),M$2:M$961)/$G$3,NA())</f>
        <v>#N/A</v>
      </c>
      <c r="S7503" s="8" t="e">
        <f>IFERROR(SUMPRODUCT(INDEX($C$1:$C$9600,$L7504):INDEX($C$1:$C$9600,$L7504+959),N$2:N$961)/$G$5,NA())</f>
        <v>#N/A</v>
      </c>
      <c r="T7503" s="8" t="e">
        <f t="shared" si="1054"/>
        <v>#N/A</v>
      </c>
    </row>
    <row r="7504" spans="1:20" s="8" customFormat="1" x14ac:dyDescent="0.2">
      <c r="A7504" s="8">
        <f t="shared" si="1048"/>
        <v>0.13635416666666667</v>
      </c>
      <c r="B7504" s="8">
        <f t="shared" si="1049"/>
        <v>0</v>
      </c>
      <c r="C7504" s="8">
        <f t="shared" si="1050"/>
        <v>0</v>
      </c>
      <c r="E7504" s="8" t="b">
        <f t="shared" si="1051"/>
        <v>0</v>
      </c>
      <c r="F7504" s="8" t="b">
        <f t="shared" si="1052"/>
        <v>0</v>
      </c>
      <c r="Q7504" s="8">
        <f t="shared" si="1053"/>
        <v>0.14635416666666667</v>
      </c>
      <c r="R7504" s="8" t="e">
        <f>IFERROR(SUMPRODUCT(INDEX($B$1:$B$9600,$L7505):INDEX($B$1:$B$9600,$L7505+959),M$2:M$961)/$G$3,NA())</f>
        <v>#N/A</v>
      </c>
      <c r="S7504" s="8" t="e">
        <f>IFERROR(SUMPRODUCT(INDEX($C$1:$C$9600,$L7505):INDEX($C$1:$C$9600,$L7505+959),N$2:N$961)/$G$5,NA())</f>
        <v>#N/A</v>
      </c>
      <c r="T7504" s="8" t="e">
        <f t="shared" si="1054"/>
        <v>#N/A</v>
      </c>
    </row>
    <row r="7505" spans="1:20" s="8" customFormat="1" x14ac:dyDescent="0.2">
      <c r="A7505" s="8">
        <f t="shared" si="1048"/>
        <v>0.136375</v>
      </c>
      <c r="B7505" s="8">
        <f t="shared" si="1049"/>
        <v>0</v>
      </c>
      <c r="C7505" s="8">
        <f t="shared" si="1050"/>
        <v>0</v>
      </c>
      <c r="E7505" s="8" t="b">
        <f t="shared" si="1051"/>
        <v>0</v>
      </c>
      <c r="F7505" s="8" t="b">
        <f t="shared" si="1052"/>
        <v>0</v>
      </c>
      <c r="Q7505" s="8">
        <f t="shared" si="1053"/>
        <v>0.14637500000000001</v>
      </c>
      <c r="R7505" s="8" t="e">
        <f>IFERROR(SUMPRODUCT(INDEX($B$1:$B$9600,$L7506):INDEX($B$1:$B$9600,$L7506+959),M$2:M$961)/$G$3,NA())</f>
        <v>#N/A</v>
      </c>
      <c r="S7505" s="8" t="e">
        <f>IFERROR(SUMPRODUCT(INDEX($C$1:$C$9600,$L7506):INDEX($C$1:$C$9600,$L7506+959),N$2:N$961)/$G$5,NA())</f>
        <v>#N/A</v>
      </c>
      <c r="T7505" s="8" t="e">
        <f t="shared" si="1054"/>
        <v>#N/A</v>
      </c>
    </row>
    <row r="7506" spans="1:20" s="8" customFormat="1" x14ac:dyDescent="0.2">
      <c r="A7506" s="8">
        <f t="shared" si="1048"/>
        <v>0.13639583333333333</v>
      </c>
      <c r="B7506" s="8">
        <f t="shared" si="1049"/>
        <v>0</v>
      </c>
      <c r="C7506" s="8">
        <f t="shared" si="1050"/>
        <v>0</v>
      </c>
      <c r="E7506" s="8" t="b">
        <f t="shared" si="1051"/>
        <v>0</v>
      </c>
      <c r="F7506" s="8" t="b">
        <f t="shared" si="1052"/>
        <v>0</v>
      </c>
      <c r="Q7506" s="8">
        <f t="shared" si="1053"/>
        <v>0.14639583333333334</v>
      </c>
      <c r="R7506" s="8" t="e">
        <f>IFERROR(SUMPRODUCT(INDEX($B$1:$B$9600,$L7507):INDEX($B$1:$B$9600,$L7507+959),M$2:M$961)/$G$3,NA())</f>
        <v>#N/A</v>
      </c>
      <c r="S7506" s="8" t="e">
        <f>IFERROR(SUMPRODUCT(INDEX($C$1:$C$9600,$L7507):INDEX($C$1:$C$9600,$L7507+959),N$2:N$961)/$G$5,NA())</f>
        <v>#N/A</v>
      </c>
      <c r="T7506" s="8" t="e">
        <f t="shared" si="1054"/>
        <v>#N/A</v>
      </c>
    </row>
    <row r="7507" spans="1:20" s="8" customFormat="1" x14ac:dyDescent="0.2">
      <c r="A7507" s="8">
        <f t="shared" si="1048"/>
        <v>0.13641666666666666</v>
      </c>
      <c r="B7507" s="8">
        <f t="shared" si="1049"/>
        <v>0</v>
      </c>
      <c r="C7507" s="8">
        <f t="shared" si="1050"/>
        <v>0</v>
      </c>
      <c r="E7507" s="8" t="b">
        <f t="shared" si="1051"/>
        <v>0</v>
      </c>
      <c r="F7507" s="8" t="b">
        <f t="shared" si="1052"/>
        <v>0</v>
      </c>
      <c r="Q7507" s="8">
        <f t="shared" si="1053"/>
        <v>0.14641666666666667</v>
      </c>
      <c r="R7507" s="8" t="e">
        <f>IFERROR(SUMPRODUCT(INDEX($B$1:$B$9600,$L7508):INDEX($B$1:$B$9600,$L7508+959),M$2:M$961)/$G$3,NA())</f>
        <v>#N/A</v>
      </c>
      <c r="S7507" s="8" t="e">
        <f>IFERROR(SUMPRODUCT(INDEX($C$1:$C$9600,$L7508):INDEX($C$1:$C$9600,$L7508+959),N$2:N$961)/$G$5,NA())</f>
        <v>#N/A</v>
      </c>
      <c r="T7507" s="8" t="e">
        <f t="shared" si="1054"/>
        <v>#N/A</v>
      </c>
    </row>
    <row r="7508" spans="1:20" s="8" customFormat="1" x14ac:dyDescent="0.2">
      <c r="A7508" s="8">
        <f t="shared" si="1048"/>
        <v>0.13643749999999999</v>
      </c>
      <c r="B7508" s="8">
        <f t="shared" si="1049"/>
        <v>0</v>
      </c>
      <c r="C7508" s="8">
        <f t="shared" si="1050"/>
        <v>0</v>
      </c>
      <c r="E7508" s="8" t="b">
        <f t="shared" si="1051"/>
        <v>0</v>
      </c>
      <c r="F7508" s="8" t="b">
        <f t="shared" si="1052"/>
        <v>0</v>
      </c>
      <c r="Q7508" s="8">
        <f t="shared" si="1053"/>
        <v>0.1464375</v>
      </c>
      <c r="R7508" s="8" t="e">
        <f>IFERROR(SUMPRODUCT(INDEX($B$1:$B$9600,$L7509):INDEX($B$1:$B$9600,$L7509+959),M$2:M$961)/$G$3,NA())</f>
        <v>#N/A</v>
      </c>
      <c r="S7508" s="8" t="e">
        <f>IFERROR(SUMPRODUCT(INDEX($C$1:$C$9600,$L7509):INDEX($C$1:$C$9600,$L7509+959),N$2:N$961)/$G$5,NA())</f>
        <v>#N/A</v>
      </c>
      <c r="T7508" s="8" t="e">
        <f t="shared" si="1054"/>
        <v>#N/A</v>
      </c>
    </row>
    <row r="7509" spans="1:20" s="8" customFormat="1" x14ac:dyDescent="0.2">
      <c r="A7509" s="8">
        <f t="shared" si="1048"/>
        <v>0.13645833333333332</v>
      </c>
      <c r="B7509" s="8">
        <f t="shared" si="1049"/>
        <v>0</v>
      </c>
      <c r="C7509" s="8">
        <f t="shared" si="1050"/>
        <v>0</v>
      </c>
      <c r="E7509" s="8" t="b">
        <f t="shared" si="1051"/>
        <v>0</v>
      </c>
      <c r="F7509" s="8" t="b">
        <f t="shared" si="1052"/>
        <v>0</v>
      </c>
      <c r="Q7509" s="8">
        <f t="shared" si="1053"/>
        <v>0.14645833333333333</v>
      </c>
      <c r="R7509" s="8" t="e">
        <f>IFERROR(SUMPRODUCT(INDEX($B$1:$B$9600,$L7510):INDEX($B$1:$B$9600,$L7510+959),M$2:M$961)/$G$3,NA())</f>
        <v>#N/A</v>
      </c>
      <c r="S7509" s="8" t="e">
        <f>IFERROR(SUMPRODUCT(INDEX($C$1:$C$9600,$L7510):INDEX($C$1:$C$9600,$L7510+959),N$2:N$961)/$G$5,NA())</f>
        <v>#N/A</v>
      </c>
      <c r="T7509" s="8" t="e">
        <f t="shared" si="1054"/>
        <v>#N/A</v>
      </c>
    </row>
    <row r="7510" spans="1:20" s="8" customFormat="1" x14ac:dyDescent="0.2">
      <c r="A7510" s="8">
        <f t="shared" si="1048"/>
        <v>0.13647916666666668</v>
      </c>
      <c r="B7510" s="8">
        <f t="shared" si="1049"/>
        <v>0</v>
      </c>
      <c r="C7510" s="8">
        <f t="shared" si="1050"/>
        <v>0</v>
      </c>
      <c r="E7510" s="8" t="b">
        <f t="shared" si="1051"/>
        <v>0</v>
      </c>
      <c r="F7510" s="8" t="b">
        <f t="shared" si="1052"/>
        <v>0</v>
      </c>
      <c r="Q7510" s="8">
        <f t="shared" si="1053"/>
        <v>0.14647916666666666</v>
      </c>
      <c r="R7510" s="8" t="e">
        <f>IFERROR(SUMPRODUCT(INDEX($B$1:$B$9600,$L7511):INDEX($B$1:$B$9600,$L7511+959),M$2:M$961)/$G$3,NA())</f>
        <v>#N/A</v>
      </c>
      <c r="S7510" s="8" t="e">
        <f>IFERROR(SUMPRODUCT(INDEX($C$1:$C$9600,$L7511):INDEX($C$1:$C$9600,$L7511+959),N$2:N$961)/$G$5,NA())</f>
        <v>#N/A</v>
      </c>
      <c r="T7510" s="8" t="e">
        <f t="shared" si="1054"/>
        <v>#N/A</v>
      </c>
    </row>
    <row r="7511" spans="1:20" s="8" customFormat="1" x14ac:dyDescent="0.2">
      <c r="A7511" s="8">
        <f t="shared" si="1048"/>
        <v>0.13650000000000001</v>
      </c>
      <c r="B7511" s="8">
        <f t="shared" si="1049"/>
        <v>0</v>
      </c>
      <c r="C7511" s="8">
        <f t="shared" si="1050"/>
        <v>0</v>
      </c>
      <c r="E7511" s="8" t="b">
        <f t="shared" si="1051"/>
        <v>0</v>
      </c>
      <c r="F7511" s="8" t="b">
        <f t="shared" si="1052"/>
        <v>0</v>
      </c>
      <c r="Q7511" s="8">
        <f t="shared" si="1053"/>
        <v>0.14649999999999999</v>
      </c>
      <c r="R7511" s="8" t="e">
        <f>IFERROR(SUMPRODUCT(INDEX($B$1:$B$9600,$L7512):INDEX($B$1:$B$9600,$L7512+959),M$2:M$961)/$G$3,NA())</f>
        <v>#N/A</v>
      </c>
      <c r="S7511" s="8" t="e">
        <f>IFERROR(SUMPRODUCT(INDEX($C$1:$C$9600,$L7512):INDEX($C$1:$C$9600,$L7512+959),N$2:N$961)/$G$5,NA())</f>
        <v>#N/A</v>
      </c>
      <c r="T7511" s="8" t="e">
        <f t="shared" si="1054"/>
        <v>#N/A</v>
      </c>
    </row>
    <row r="7512" spans="1:20" s="8" customFormat="1" x14ac:dyDescent="0.2">
      <c r="A7512" s="8">
        <f t="shared" si="1048"/>
        <v>0.13652083333333334</v>
      </c>
      <c r="B7512" s="8">
        <f t="shared" si="1049"/>
        <v>0</v>
      </c>
      <c r="C7512" s="8">
        <f t="shared" si="1050"/>
        <v>0</v>
      </c>
      <c r="E7512" s="8" t="b">
        <f t="shared" si="1051"/>
        <v>0</v>
      </c>
      <c r="F7512" s="8" t="b">
        <f t="shared" si="1052"/>
        <v>0</v>
      </c>
      <c r="Q7512" s="8">
        <f t="shared" si="1053"/>
        <v>0.14652083333333332</v>
      </c>
      <c r="R7512" s="8" t="e">
        <f>IFERROR(SUMPRODUCT(INDEX($B$1:$B$9600,$L7513):INDEX($B$1:$B$9600,$L7513+959),M$2:M$961)/$G$3,NA())</f>
        <v>#N/A</v>
      </c>
      <c r="S7512" s="8" t="e">
        <f>IFERROR(SUMPRODUCT(INDEX($C$1:$C$9600,$L7513):INDEX($C$1:$C$9600,$L7513+959),N$2:N$961)/$G$5,NA())</f>
        <v>#N/A</v>
      </c>
      <c r="T7512" s="8" t="e">
        <f t="shared" si="1054"/>
        <v>#N/A</v>
      </c>
    </row>
    <row r="7513" spans="1:20" s="8" customFormat="1" x14ac:dyDescent="0.2">
      <c r="A7513" s="8">
        <f t="shared" si="1048"/>
        <v>0.13654166666666667</v>
      </c>
      <c r="B7513" s="8">
        <f t="shared" si="1049"/>
        <v>0</v>
      </c>
      <c r="C7513" s="8">
        <f t="shared" si="1050"/>
        <v>0</v>
      </c>
      <c r="E7513" s="8" t="b">
        <f t="shared" si="1051"/>
        <v>0</v>
      </c>
      <c r="F7513" s="8" t="b">
        <f t="shared" si="1052"/>
        <v>0</v>
      </c>
      <c r="Q7513" s="8">
        <f t="shared" si="1053"/>
        <v>0.14654166666666665</v>
      </c>
      <c r="R7513" s="8" t="e">
        <f>IFERROR(SUMPRODUCT(INDEX($B$1:$B$9600,$L7514):INDEX($B$1:$B$9600,$L7514+959),M$2:M$961)/$G$3,NA())</f>
        <v>#N/A</v>
      </c>
      <c r="S7513" s="8" t="e">
        <f>IFERROR(SUMPRODUCT(INDEX($C$1:$C$9600,$L7514):INDEX($C$1:$C$9600,$L7514+959),N$2:N$961)/$G$5,NA())</f>
        <v>#N/A</v>
      </c>
      <c r="T7513" s="8" t="e">
        <f t="shared" si="1054"/>
        <v>#N/A</v>
      </c>
    </row>
    <row r="7514" spans="1:20" s="8" customFormat="1" x14ac:dyDescent="0.2">
      <c r="A7514" s="8">
        <f t="shared" si="1048"/>
        <v>0.1365625</v>
      </c>
      <c r="B7514" s="8">
        <f t="shared" si="1049"/>
        <v>0</v>
      </c>
      <c r="C7514" s="8">
        <f t="shared" si="1050"/>
        <v>0</v>
      </c>
      <c r="E7514" s="8" t="b">
        <f t="shared" si="1051"/>
        <v>0</v>
      </c>
      <c r="F7514" s="8" t="b">
        <f t="shared" si="1052"/>
        <v>0</v>
      </c>
      <c r="Q7514" s="8">
        <f t="shared" si="1053"/>
        <v>0.14656250000000001</v>
      </c>
      <c r="R7514" s="8" t="e">
        <f>IFERROR(SUMPRODUCT(INDEX($B$1:$B$9600,$L7515):INDEX($B$1:$B$9600,$L7515+959),M$2:M$961)/$G$3,NA())</f>
        <v>#N/A</v>
      </c>
      <c r="S7514" s="8" t="e">
        <f>IFERROR(SUMPRODUCT(INDEX($C$1:$C$9600,$L7515):INDEX($C$1:$C$9600,$L7515+959),N$2:N$961)/$G$5,NA())</f>
        <v>#N/A</v>
      </c>
      <c r="T7514" s="8" t="e">
        <f t="shared" si="1054"/>
        <v>#N/A</v>
      </c>
    </row>
    <row r="7515" spans="1:20" s="8" customFormat="1" x14ac:dyDescent="0.2">
      <c r="A7515" s="8">
        <f t="shared" si="1048"/>
        <v>0.13658333333333333</v>
      </c>
      <c r="B7515" s="8">
        <f t="shared" si="1049"/>
        <v>0</v>
      </c>
      <c r="C7515" s="8">
        <f t="shared" si="1050"/>
        <v>0</v>
      </c>
      <c r="E7515" s="8" t="b">
        <f t="shared" si="1051"/>
        <v>0</v>
      </c>
      <c r="F7515" s="8" t="b">
        <f t="shared" si="1052"/>
        <v>0</v>
      </c>
      <c r="Q7515" s="8">
        <f t="shared" si="1053"/>
        <v>0.14658333333333334</v>
      </c>
      <c r="R7515" s="8" t="e">
        <f>IFERROR(SUMPRODUCT(INDEX($B$1:$B$9600,$L7516):INDEX($B$1:$B$9600,$L7516+959),M$2:M$961)/$G$3,NA())</f>
        <v>#N/A</v>
      </c>
      <c r="S7515" s="8" t="e">
        <f>IFERROR(SUMPRODUCT(INDEX($C$1:$C$9600,$L7516):INDEX($C$1:$C$9600,$L7516+959),N$2:N$961)/$G$5,NA())</f>
        <v>#N/A</v>
      </c>
      <c r="T7515" s="8" t="e">
        <f t="shared" si="1054"/>
        <v>#N/A</v>
      </c>
    </row>
    <row r="7516" spans="1:20" s="8" customFormat="1" x14ac:dyDescent="0.2">
      <c r="A7516" s="8">
        <f t="shared" si="1048"/>
        <v>0.13660416666666667</v>
      </c>
      <c r="B7516" s="8">
        <f t="shared" si="1049"/>
        <v>0</v>
      </c>
      <c r="C7516" s="8">
        <f t="shared" si="1050"/>
        <v>0</v>
      </c>
      <c r="E7516" s="8" t="b">
        <f t="shared" si="1051"/>
        <v>0</v>
      </c>
      <c r="F7516" s="8" t="b">
        <f t="shared" si="1052"/>
        <v>0</v>
      </c>
      <c r="Q7516" s="8">
        <f t="shared" si="1053"/>
        <v>0.14660416666666667</v>
      </c>
      <c r="R7516" s="8" t="e">
        <f>IFERROR(SUMPRODUCT(INDEX($B$1:$B$9600,$L7517):INDEX($B$1:$B$9600,$L7517+959),M$2:M$961)/$G$3,NA())</f>
        <v>#N/A</v>
      </c>
      <c r="S7516" s="8" t="e">
        <f>IFERROR(SUMPRODUCT(INDEX($C$1:$C$9600,$L7517):INDEX($C$1:$C$9600,$L7517+959),N$2:N$961)/$G$5,NA())</f>
        <v>#N/A</v>
      </c>
      <c r="T7516" s="8" t="e">
        <f t="shared" si="1054"/>
        <v>#N/A</v>
      </c>
    </row>
    <row r="7517" spans="1:20" s="8" customFormat="1" x14ac:dyDescent="0.2">
      <c r="A7517" s="8">
        <f t="shared" si="1048"/>
        <v>0.136625</v>
      </c>
      <c r="B7517" s="8">
        <f t="shared" si="1049"/>
        <v>0</v>
      </c>
      <c r="C7517" s="8">
        <f t="shared" si="1050"/>
        <v>0</v>
      </c>
      <c r="E7517" s="8" t="b">
        <f t="shared" si="1051"/>
        <v>0</v>
      </c>
      <c r="F7517" s="8" t="b">
        <f t="shared" si="1052"/>
        <v>0</v>
      </c>
      <c r="Q7517" s="8">
        <f t="shared" si="1053"/>
        <v>0.14662500000000001</v>
      </c>
      <c r="R7517" s="8" t="e">
        <f>IFERROR(SUMPRODUCT(INDEX($B$1:$B$9600,$L7518):INDEX($B$1:$B$9600,$L7518+959),M$2:M$961)/$G$3,NA())</f>
        <v>#N/A</v>
      </c>
      <c r="S7517" s="8" t="e">
        <f>IFERROR(SUMPRODUCT(INDEX($C$1:$C$9600,$L7518):INDEX($C$1:$C$9600,$L7518+959),N$2:N$961)/$G$5,NA())</f>
        <v>#N/A</v>
      </c>
      <c r="T7517" s="8" t="e">
        <f t="shared" si="1054"/>
        <v>#N/A</v>
      </c>
    </row>
    <row r="7518" spans="1:20" s="8" customFormat="1" x14ac:dyDescent="0.2">
      <c r="A7518" s="8">
        <f t="shared" si="1048"/>
        <v>0.13664583333333333</v>
      </c>
      <c r="B7518" s="8">
        <f t="shared" si="1049"/>
        <v>0</v>
      </c>
      <c r="C7518" s="8">
        <f t="shared" si="1050"/>
        <v>0</v>
      </c>
      <c r="E7518" s="8" t="b">
        <f t="shared" si="1051"/>
        <v>0</v>
      </c>
      <c r="F7518" s="8" t="b">
        <f t="shared" si="1052"/>
        <v>0</v>
      </c>
      <c r="Q7518" s="8">
        <f t="shared" si="1053"/>
        <v>0.14664583333333334</v>
      </c>
      <c r="R7518" s="8" t="e">
        <f>IFERROR(SUMPRODUCT(INDEX($B$1:$B$9600,$L7519):INDEX($B$1:$B$9600,$L7519+959),M$2:M$961)/$G$3,NA())</f>
        <v>#N/A</v>
      </c>
      <c r="S7518" s="8" t="e">
        <f>IFERROR(SUMPRODUCT(INDEX($C$1:$C$9600,$L7519):INDEX($C$1:$C$9600,$L7519+959),N$2:N$961)/$G$5,NA())</f>
        <v>#N/A</v>
      </c>
      <c r="T7518" s="8" t="e">
        <f t="shared" si="1054"/>
        <v>#N/A</v>
      </c>
    </row>
    <row r="7519" spans="1:20" s="8" customFormat="1" x14ac:dyDescent="0.2">
      <c r="A7519" s="8">
        <f t="shared" si="1048"/>
        <v>0.13666666666666666</v>
      </c>
      <c r="B7519" s="8">
        <f t="shared" si="1049"/>
        <v>0</v>
      </c>
      <c r="C7519" s="8">
        <f t="shared" si="1050"/>
        <v>0</v>
      </c>
      <c r="E7519" s="8" t="b">
        <f t="shared" si="1051"/>
        <v>0</v>
      </c>
      <c r="F7519" s="8" t="b">
        <f t="shared" si="1052"/>
        <v>0</v>
      </c>
      <c r="Q7519" s="8">
        <f t="shared" si="1053"/>
        <v>0.14666666666666667</v>
      </c>
      <c r="R7519" s="8" t="e">
        <f>IFERROR(SUMPRODUCT(INDEX($B$1:$B$9600,$L7520):INDEX($B$1:$B$9600,$L7520+959),M$2:M$961)/$G$3,NA())</f>
        <v>#N/A</v>
      </c>
      <c r="S7519" s="8" t="e">
        <f>IFERROR(SUMPRODUCT(INDEX($C$1:$C$9600,$L7520):INDEX($C$1:$C$9600,$L7520+959),N$2:N$961)/$G$5,NA())</f>
        <v>#N/A</v>
      </c>
      <c r="T7519" s="8" t="e">
        <f t="shared" si="1054"/>
        <v>#N/A</v>
      </c>
    </row>
    <row r="7520" spans="1:20" s="8" customFormat="1" x14ac:dyDescent="0.2">
      <c r="A7520" s="8">
        <f t="shared" si="1048"/>
        <v>0.13668749999999999</v>
      </c>
      <c r="B7520" s="8">
        <f t="shared" si="1049"/>
        <v>0</v>
      </c>
      <c r="C7520" s="8">
        <f t="shared" si="1050"/>
        <v>0</v>
      </c>
      <c r="E7520" s="8" t="b">
        <f t="shared" si="1051"/>
        <v>0</v>
      </c>
      <c r="F7520" s="8" t="b">
        <f t="shared" si="1052"/>
        <v>0</v>
      </c>
      <c r="Q7520" s="8">
        <f t="shared" si="1053"/>
        <v>0.1466875</v>
      </c>
      <c r="R7520" s="8" t="e">
        <f>IFERROR(SUMPRODUCT(INDEX($B$1:$B$9600,$L7521):INDEX($B$1:$B$9600,$L7521+959),M$2:M$961)/$G$3,NA())</f>
        <v>#N/A</v>
      </c>
      <c r="S7520" s="8" t="e">
        <f>IFERROR(SUMPRODUCT(INDEX($C$1:$C$9600,$L7521):INDEX($C$1:$C$9600,$L7521+959),N$2:N$961)/$G$5,NA())</f>
        <v>#N/A</v>
      </c>
      <c r="T7520" s="8" t="e">
        <f t="shared" si="1054"/>
        <v>#N/A</v>
      </c>
    </row>
    <row r="7521" spans="1:20" s="8" customFormat="1" x14ac:dyDescent="0.2">
      <c r="A7521" s="8">
        <f t="shared" si="1048"/>
        <v>0.13670833333333332</v>
      </c>
      <c r="B7521" s="8">
        <f t="shared" si="1049"/>
        <v>0</v>
      </c>
      <c r="C7521" s="8">
        <f t="shared" si="1050"/>
        <v>0</v>
      </c>
      <c r="E7521" s="8" t="b">
        <f t="shared" si="1051"/>
        <v>0</v>
      </c>
      <c r="F7521" s="8" t="b">
        <f t="shared" si="1052"/>
        <v>0</v>
      </c>
      <c r="Q7521" s="8">
        <f t="shared" si="1053"/>
        <v>0.14670833333333333</v>
      </c>
      <c r="R7521" s="8" t="e">
        <f>IFERROR(SUMPRODUCT(INDEX($B$1:$B$9600,$L7522):INDEX($B$1:$B$9600,$L7522+959),M$2:M$961)/$G$3,NA())</f>
        <v>#N/A</v>
      </c>
      <c r="S7521" s="8" t="e">
        <f>IFERROR(SUMPRODUCT(INDEX($C$1:$C$9600,$L7522):INDEX($C$1:$C$9600,$L7522+959),N$2:N$961)/$G$5,NA())</f>
        <v>#N/A</v>
      </c>
      <c r="T7521" s="8" t="e">
        <f t="shared" si="1054"/>
        <v>#N/A</v>
      </c>
    </row>
    <row r="7522" spans="1:20" s="8" customFormat="1" x14ac:dyDescent="0.2">
      <c r="A7522" s="8">
        <f t="shared" si="1048"/>
        <v>0.13672916666666668</v>
      </c>
      <c r="B7522" s="8">
        <f t="shared" si="1049"/>
        <v>0</v>
      </c>
      <c r="C7522" s="8">
        <f t="shared" si="1050"/>
        <v>0</v>
      </c>
      <c r="E7522" s="8" t="b">
        <f t="shared" si="1051"/>
        <v>0</v>
      </c>
      <c r="F7522" s="8" t="b">
        <f t="shared" si="1052"/>
        <v>0</v>
      </c>
      <c r="Q7522" s="8">
        <f t="shared" si="1053"/>
        <v>0.14672916666666666</v>
      </c>
      <c r="R7522" s="8" t="e">
        <f>IFERROR(SUMPRODUCT(INDEX($B$1:$B$9600,$L7523):INDEX($B$1:$B$9600,$L7523+959),M$2:M$961)/$G$3,NA())</f>
        <v>#N/A</v>
      </c>
      <c r="S7522" s="8" t="e">
        <f>IFERROR(SUMPRODUCT(INDEX($C$1:$C$9600,$L7523):INDEX($C$1:$C$9600,$L7523+959),N$2:N$961)/$G$5,NA())</f>
        <v>#N/A</v>
      </c>
      <c r="T7522" s="8" t="e">
        <f t="shared" si="1054"/>
        <v>#N/A</v>
      </c>
    </row>
    <row r="7523" spans="1:20" s="8" customFormat="1" x14ac:dyDescent="0.2">
      <c r="A7523" s="8">
        <f t="shared" si="1048"/>
        <v>0.13675000000000001</v>
      </c>
      <c r="B7523" s="8">
        <f t="shared" si="1049"/>
        <v>0</v>
      </c>
      <c r="C7523" s="8">
        <f t="shared" si="1050"/>
        <v>0</v>
      </c>
      <c r="E7523" s="8" t="b">
        <f t="shared" si="1051"/>
        <v>0</v>
      </c>
      <c r="F7523" s="8" t="b">
        <f t="shared" si="1052"/>
        <v>0</v>
      </c>
      <c r="Q7523" s="8">
        <f t="shared" si="1053"/>
        <v>0.14674999999999999</v>
      </c>
      <c r="R7523" s="8" t="e">
        <f>IFERROR(SUMPRODUCT(INDEX($B$1:$B$9600,$L7524):INDEX($B$1:$B$9600,$L7524+959),M$2:M$961)/$G$3,NA())</f>
        <v>#N/A</v>
      </c>
      <c r="S7523" s="8" t="e">
        <f>IFERROR(SUMPRODUCT(INDEX($C$1:$C$9600,$L7524):INDEX($C$1:$C$9600,$L7524+959),N$2:N$961)/$G$5,NA())</f>
        <v>#N/A</v>
      </c>
      <c r="T7523" s="8" t="e">
        <f t="shared" si="1054"/>
        <v>#N/A</v>
      </c>
    </row>
    <row r="7524" spans="1:20" s="8" customFormat="1" x14ac:dyDescent="0.2">
      <c r="A7524" s="8">
        <f t="shared" si="1048"/>
        <v>0.13677083333333334</v>
      </c>
      <c r="B7524" s="8">
        <f t="shared" si="1049"/>
        <v>0</v>
      </c>
      <c r="C7524" s="8">
        <f t="shared" si="1050"/>
        <v>0</v>
      </c>
      <c r="E7524" s="8" t="b">
        <f t="shared" si="1051"/>
        <v>0</v>
      </c>
      <c r="F7524" s="8" t="b">
        <f t="shared" si="1052"/>
        <v>0</v>
      </c>
      <c r="Q7524" s="8">
        <f t="shared" si="1053"/>
        <v>0.14677083333333332</v>
      </c>
      <c r="R7524" s="8" t="e">
        <f>IFERROR(SUMPRODUCT(INDEX($B$1:$B$9600,$L7525):INDEX($B$1:$B$9600,$L7525+959),M$2:M$961)/$G$3,NA())</f>
        <v>#N/A</v>
      </c>
      <c r="S7524" s="8" t="e">
        <f>IFERROR(SUMPRODUCT(INDEX($C$1:$C$9600,$L7525):INDEX($C$1:$C$9600,$L7525+959),N$2:N$961)/$G$5,NA())</f>
        <v>#N/A</v>
      </c>
      <c r="T7524" s="8" t="e">
        <f t="shared" si="1054"/>
        <v>#N/A</v>
      </c>
    </row>
    <row r="7525" spans="1:20" s="8" customFormat="1" x14ac:dyDescent="0.2">
      <c r="A7525" s="8">
        <f t="shared" si="1048"/>
        <v>0.13679166666666667</v>
      </c>
      <c r="B7525" s="8">
        <f t="shared" si="1049"/>
        <v>0</v>
      </c>
      <c r="C7525" s="8">
        <f t="shared" si="1050"/>
        <v>0</v>
      </c>
      <c r="E7525" s="8" t="b">
        <f t="shared" si="1051"/>
        <v>0</v>
      </c>
      <c r="F7525" s="8" t="b">
        <f t="shared" si="1052"/>
        <v>0</v>
      </c>
      <c r="Q7525" s="8">
        <f t="shared" si="1053"/>
        <v>0.14679166666666665</v>
      </c>
      <c r="R7525" s="8" t="e">
        <f>IFERROR(SUMPRODUCT(INDEX($B$1:$B$9600,$L7526):INDEX($B$1:$B$9600,$L7526+959),M$2:M$961)/$G$3,NA())</f>
        <v>#N/A</v>
      </c>
      <c r="S7525" s="8" t="e">
        <f>IFERROR(SUMPRODUCT(INDEX($C$1:$C$9600,$L7526):INDEX($C$1:$C$9600,$L7526+959),N$2:N$961)/$G$5,NA())</f>
        <v>#N/A</v>
      </c>
      <c r="T7525" s="8" t="e">
        <f t="shared" si="1054"/>
        <v>#N/A</v>
      </c>
    </row>
    <row r="7526" spans="1:20" s="8" customFormat="1" x14ac:dyDescent="0.2">
      <c r="A7526" s="8">
        <f t="shared" si="1048"/>
        <v>0.1368125</v>
      </c>
      <c r="B7526" s="8">
        <f t="shared" si="1049"/>
        <v>0</v>
      </c>
      <c r="C7526" s="8">
        <f t="shared" si="1050"/>
        <v>0</v>
      </c>
      <c r="E7526" s="8" t="b">
        <f t="shared" si="1051"/>
        <v>0</v>
      </c>
      <c r="F7526" s="8" t="b">
        <f t="shared" si="1052"/>
        <v>0</v>
      </c>
      <c r="Q7526" s="8">
        <f t="shared" si="1053"/>
        <v>0.14681250000000001</v>
      </c>
      <c r="R7526" s="8" t="e">
        <f>IFERROR(SUMPRODUCT(INDEX($B$1:$B$9600,$L7527):INDEX($B$1:$B$9600,$L7527+959),M$2:M$961)/$G$3,NA())</f>
        <v>#N/A</v>
      </c>
      <c r="S7526" s="8" t="e">
        <f>IFERROR(SUMPRODUCT(INDEX($C$1:$C$9600,$L7527):INDEX($C$1:$C$9600,$L7527+959),N$2:N$961)/$G$5,NA())</f>
        <v>#N/A</v>
      </c>
      <c r="T7526" s="8" t="e">
        <f t="shared" si="1054"/>
        <v>#N/A</v>
      </c>
    </row>
    <row r="7527" spans="1:20" s="8" customFormat="1" x14ac:dyDescent="0.2">
      <c r="A7527" s="8">
        <f t="shared" si="1048"/>
        <v>0.13683333333333333</v>
      </c>
      <c r="B7527" s="8">
        <f t="shared" si="1049"/>
        <v>0</v>
      </c>
      <c r="C7527" s="8">
        <f t="shared" si="1050"/>
        <v>0</v>
      </c>
      <c r="E7527" s="8" t="b">
        <f t="shared" si="1051"/>
        <v>0</v>
      </c>
      <c r="F7527" s="8" t="b">
        <f t="shared" si="1052"/>
        <v>0</v>
      </c>
      <c r="Q7527" s="8">
        <f t="shared" si="1053"/>
        <v>0.14683333333333334</v>
      </c>
      <c r="R7527" s="8" t="e">
        <f>IFERROR(SUMPRODUCT(INDEX($B$1:$B$9600,$L7528):INDEX($B$1:$B$9600,$L7528+959),M$2:M$961)/$G$3,NA())</f>
        <v>#N/A</v>
      </c>
      <c r="S7527" s="8" t="e">
        <f>IFERROR(SUMPRODUCT(INDEX($C$1:$C$9600,$L7528):INDEX($C$1:$C$9600,$L7528+959),N$2:N$961)/$G$5,NA())</f>
        <v>#N/A</v>
      </c>
      <c r="T7527" s="8" t="e">
        <f t="shared" si="1054"/>
        <v>#N/A</v>
      </c>
    </row>
    <row r="7528" spans="1:20" s="8" customFormat="1" x14ac:dyDescent="0.2">
      <c r="A7528" s="8">
        <f t="shared" si="1048"/>
        <v>0.13685416666666667</v>
      </c>
      <c r="B7528" s="8">
        <f t="shared" si="1049"/>
        <v>0</v>
      </c>
      <c r="C7528" s="8">
        <f t="shared" si="1050"/>
        <v>0</v>
      </c>
      <c r="E7528" s="8" t="b">
        <f t="shared" si="1051"/>
        <v>0</v>
      </c>
      <c r="F7528" s="8" t="b">
        <f t="shared" si="1052"/>
        <v>0</v>
      </c>
      <c r="Q7528" s="8">
        <f t="shared" si="1053"/>
        <v>0.14685416666666667</v>
      </c>
      <c r="R7528" s="8" t="e">
        <f>IFERROR(SUMPRODUCT(INDEX($B$1:$B$9600,$L7529):INDEX($B$1:$B$9600,$L7529+959),M$2:M$961)/$G$3,NA())</f>
        <v>#N/A</v>
      </c>
      <c r="S7528" s="8" t="e">
        <f>IFERROR(SUMPRODUCT(INDEX($C$1:$C$9600,$L7529):INDEX($C$1:$C$9600,$L7529+959),N$2:N$961)/$G$5,NA())</f>
        <v>#N/A</v>
      </c>
      <c r="T7528" s="8" t="e">
        <f t="shared" si="1054"/>
        <v>#N/A</v>
      </c>
    </row>
    <row r="7529" spans="1:20" s="8" customFormat="1" x14ac:dyDescent="0.2">
      <c r="A7529" s="8">
        <f t="shared" si="1048"/>
        <v>0.136875</v>
      </c>
      <c r="B7529" s="8">
        <f t="shared" si="1049"/>
        <v>0</v>
      </c>
      <c r="C7529" s="8">
        <f t="shared" si="1050"/>
        <v>0</v>
      </c>
      <c r="E7529" s="8" t="b">
        <f t="shared" si="1051"/>
        <v>0</v>
      </c>
      <c r="F7529" s="8" t="b">
        <f t="shared" si="1052"/>
        <v>0</v>
      </c>
      <c r="Q7529" s="8">
        <f t="shared" si="1053"/>
        <v>0.14687500000000001</v>
      </c>
      <c r="R7529" s="8" t="e">
        <f>IFERROR(SUMPRODUCT(INDEX($B$1:$B$9600,$L7530):INDEX($B$1:$B$9600,$L7530+959),M$2:M$961)/$G$3,NA())</f>
        <v>#N/A</v>
      </c>
      <c r="S7529" s="8" t="e">
        <f>IFERROR(SUMPRODUCT(INDEX($C$1:$C$9600,$L7530):INDEX($C$1:$C$9600,$L7530+959),N$2:N$961)/$G$5,NA())</f>
        <v>#N/A</v>
      </c>
      <c r="T7529" s="8" t="e">
        <f t="shared" si="1054"/>
        <v>#N/A</v>
      </c>
    </row>
    <row r="7530" spans="1:20" s="8" customFormat="1" x14ac:dyDescent="0.2">
      <c r="A7530" s="8">
        <f t="shared" si="1048"/>
        <v>0.13689583333333333</v>
      </c>
      <c r="B7530" s="8">
        <f t="shared" si="1049"/>
        <v>0</v>
      </c>
      <c r="C7530" s="8">
        <f t="shared" si="1050"/>
        <v>0</v>
      </c>
      <c r="E7530" s="8" t="b">
        <f t="shared" si="1051"/>
        <v>0</v>
      </c>
      <c r="F7530" s="8" t="b">
        <f t="shared" si="1052"/>
        <v>0</v>
      </c>
      <c r="Q7530" s="8">
        <f t="shared" si="1053"/>
        <v>0.14689583333333334</v>
      </c>
      <c r="R7530" s="8" t="e">
        <f>IFERROR(SUMPRODUCT(INDEX($B$1:$B$9600,$L7531):INDEX($B$1:$B$9600,$L7531+959),M$2:M$961)/$G$3,NA())</f>
        <v>#N/A</v>
      </c>
      <c r="S7530" s="8" t="e">
        <f>IFERROR(SUMPRODUCT(INDEX($C$1:$C$9600,$L7531):INDEX($C$1:$C$9600,$L7531+959),N$2:N$961)/$G$5,NA())</f>
        <v>#N/A</v>
      </c>
      <c r="T7530" s="8" t="e">
        <f t="shared" si="1054"/>
        <v>#N/A</v>
      </c>
    </row>
    <row r="7531" spans="1:20" s="8" customFormat="1" x14ac:dyDescent="0.2">
      <c r="A7531" s="8">
        <f t="shared" si="1048"/>
        <v>0.13691666666666666</v>
      </c>
      <c r="B7531" s="8">
        <f t="shared" si="1049"/>
        <v>0</v>
      </c>
      <c r="C7531" s="8">
        <f t="shared" si="1050"/>
        <v>0</v>
      </c>
      <c r="E7531" s="8" t="b">
        <f t="shared" si="1051"/>
        <v>0</v>
      </c>
      <c r="F7531" s="8" t="b">
        <f t="shared" si="1052"/>
        <v>0</v>
      </c>
      <c r="Q7531" s="8">
        <f t="shared" si="1053"/>
        <v>0.14691666666666667</v>
      </c>
      <c r="R7531" s="8" t="e">
        <f>IFERROR(SUMPRODUCT(INDEX($B$1:$B$9600,$L7532):INDEX($B$1:$B$9600,$L7532+959),M$2:M$961)/$G$3,NA())</f>
        <v>#N/A</v>
      </c>
      <c r="S7531" s="8" t="e">
        <f>IFERROR(SUMPRODUCT(INDEX($C$1:$C$9600,$L7532):INDEX($C$1:$C$9600,$L7532+959),N$2:N$961)/$G$5,NA())</f>
        <v>#N/A</v>
      </c>
      <c r="T7531" s="8" t="e">
        <f t="shared" si="1054"/>
        <v>#N/A</v>
      </c>
    </row>
    <row r="7532" spans="1:20" s="8" customFormat="1" x14ac:dyDescent="0.2">
      <c r="A7532" s="8">
        <f t="shared" si="1048"/>
        <v>0.13693749999999999</v>
      </c>
      <c r="B7532" s="8">
        <f t="shared" si="1049"/>
        <v>0</v>
      </c>
      <c r="C7532" s="8">
        <f t="shared" si="1050"/>
        <v>0</v>
      </c>
      <c r="E7532" s="8" t="b">
        <f t="shared" si="1051"/>
        <v>0</v>
      </c>
      <c r="F7532" s="8" t="b">
        <f t="shared" si="1052"/>
        <v>0</v>
      </c>
      <c r="Q7532" s="8">
        <f t="shared" si="1053"/>
        <v>0.1469375</v>
      </c>
      <c r="R7532" s="8" t="e">
        <f>IFERROR(SUMPRODUCT(INDEX($B$1:$B$9600,$L7533):INDEX($B$1:$B$9600,$L7533+959),M$2:M$961)/$G$3,NA())</f>
        <v>#N/A</v>
      </c>
      <c r="S7532" s="8" t="e">
        <f>IFERROR(SUMPRODUCT(INDEX($C$1:$C$9600,$L7533):INDEX($C$1:$C$9600,$L7533+959),N$2:N$961)/$G$5,NA())</f>
        <v>#N/A</v>
      </c>
      <c r="T7532" s="8" t="e">
        <f t="shared" si="1054"/>
        <v>#N/A</v>
      </c>
    </row>
    <row r="7533" spans="1:20" s="8" customFormat="1" x14ac:dyDescent="0.2">
      <c r="A7533" s="8">
        <f t="shared" si="1048"/>
        <v>0.13695833333333332</v>
      </c>
      <c r="B7533" s="8">
        <f t="shared" si="1049"/>
        <v>0</v>
      </c>
      <c r="C7533" s="8">
        <f t="shared" si="1050"/>
        <v>0</v>
      </c>
      <c r="E7533" s="8" t="b">
        <f t="shared" si="1051"/>
        <v>0</v>
      </c>
      <c r="F7533" s="8" t="b">
        <f t="shared" si="1052"/>
        <v>0</v>
      </c>
      <c r="Q7533" s="8">
        <f t="shared" si="1053"/>
        <v>0.14695833333333333</v>
      </c>
      <c r="R7533" s="8" t="e">
        <f>IFERROR(SUMPRODUCT(INDEX($B$1:$B$9600,$L7534):INDEX($B$1:$B$9600,$L7534+959),M$2:M$961)/$G$3,NA())</f>
        <v>#N/A</v>
      </c>
      <c r="S7533" s="8" t="e">
        <f>IFERROR(SUMPRODUCT(INDEX($C$1:$C$9600,$L7534):INDEX($C$1:$C$9600,$L7534+959),N$2:N$961)/$G$5,NA())</f>
        <v>#N/A</v>
      </c>
      <c r="T7533" s="8" t="e">
        <f t="shared" si="1054"/>
        <v>#N/A</v>
      </c>
    </row>
    <row r="7534" spans="1:20" s="8" customFormat="1" x14ac:dyDescent="0.2">
      <c r="A7534" s="8">
        <f t="shared" si="1048"/>
        <v>0.13697916666666668</v>
      </c>
      <c r="B7534" s="8">
        <f t="shared" si="1049"/>
        <v>0</v>
      </c>
      <c r="C7534" s="8">
        <f t="shared" si="1050"/>
        <v>0</v>
      </c>
      <c r="E7534" s="8" t="b">
        <f t="shared" si="1051"/>
        <v>0</v>
      </c>
      <c r="F7534" s="8" t="b">
        <f t="shared" si="1052"/>
        <v>0</v>
      </c>
      <c r="Q7534" s="8">
        <f t="shared" si="1053"/>
        <v>0.14697916666666666</v>
      </c>
      <c r="R7534" s="8" t="e">
        <f>IFERROR(SUMPRODUCT(INDEX($B$1:$B$9600,$L7535):INDEX($B$1:$B$9600,$L7535+959),M$2:M$961)/$G$3,NA())</f>
        <v>#N/A</v>
      </c>
      <c r="S7534" s="8" t="e">
        <f>IFERROR(SUMPRODUCT(INDEX($C$1:$C$9600,$L7535):INDEX($C$1:$C$9600,$L7535+959),N$2:N$961)/$G$5,NA())</f>
        <v>#N/A</v>
      </c>
      <c r="T7534" s="8" t="e">
        <f t="shared" si="1054"/>
        <v>#N/A</v>
      </c>
    </row>
    <row r="7535" spans="1:20" s="8" customFormat="1" x14ac:dyDescent="0.2">
      <c r="A7535" s="8">
        <f t="shared" si="1048"/>
        <v>0.13700000000000001</v>
      </c>
      <c r="B7535" s="8">
        <f t="shared" si="1049"/>
        <v>0</v>
      </c>
      <c r="C7535" s="8">
        <f t="shared" si="1050"/>
        <v>0</v>
      </c>
      <c r="E7535" s="8" t="b">
        <f t="shared" si="1051"/>
        <v>0</v>
      </c>
      <c r="F7535" s="8" t="b">
        <f t="shared" si="1052"/>
        <v>0</v>
      </c>
      <c r="Q7535" s="8">
        <f t="shared" si="1053"/>
        <v>0.14699999999999999</v>
      </c>
      <c r="R7535" s="8" t="e">
        <f>IFERROR(SUMPRODUCT(INDEX($B$1:$B$9600,$L7536):INDEX($B$1:$B$9600,$L7536+959),M$2:M$961)/$G$3,NA())</f>
        <v>#N/A</v>
      </c>
      <c r="S7535" s="8" t="e">
        <f>IFERROR(SUMPRODUCT(INDEX($C$1:$C$9600,$L7536):INDEX($C$1:$C$9600,$L7536+959),N$2:N$961)/$G$5,NA())</f>
        <v>#N/A</v>
      </c>
      <c r="T7535" s="8" t="e">
        <f t="shared" si="1054"/>
        <v>#N/A</v>
      </c>
    </row>
    <row r="7536" spans="1:20" s="8" customFormat="1" x14ac:dyDescent="0.2">
      <c r="A7536" s="8">
        <f t="shared" si="1048"/>
        <v>0.13702083333333334</v>
      </c>
      <c r="B7536" s="8">
        <f t="shared" si="1049"/>
        <v>0</v>
      </c>
      <c r="C7536" s="8">
        <f t="shared" si="1050"/>
        <v>0</v>
      </c>
      <c r="E7536" s="8" t="b">
        <f t="shared" si="1051"/>
        <v>0</v>
      </c>
      <c r="F7536" s="8" t="b">
        <f t="shared" si="1052"/>
        <v>0</v>
      </c>
      <c r="Q7536" s="8">
        <f t="shared" si="1053"/>
        <v>0.14702083333333332</v>
      </c>
      <c r="R7536" s="8" t="e">
        <f>IFERROR(SUMPRODUCT(INDEX($B$1:$B$9600,$L7537):INDEX($B$1:$B$9600,$L7537+959),M$2:M$961)/$G$3,NA())</f>
        <v>#N/A</v>
      </c>
      <c r="S7536" s="8" t="e">
        <f>IFERROR(SUMPRODUCT(INDEX($C$1:$C$9600,$L7537):INDEX($C$1:$C$9600,$L7537+959),N$2:N$961)/$G$5,NA())</f>
        <v>#N/A</v>
      </c>
      <c r="T7536" s="8" t="e">
        <f t="shared" si="1054"/>
        <v>#N/A</v>
      </c>
    </row>
    <row r="7537" spans="1:20" s="8" customFormat="1" x14ac:dyDescent="0.2">
      <c r="A7537" s="8">
        <f t="shared" si="1048"/>
        <v>0.13704166666666667</v>
      </c>
      <c r="B7537" s="8">
        <f t="shared" si="1049"/>
        <v>0</v>
      </c>
      <c r="C7537" s="8">
        <f t="shared" si="1050"/>
        <v>0</v>
      </c>
      <c r="E7537" s="8" t="b">
        <f t="shared" si="1051"/>
        <v>0</v>
      </c>
      <c r="F7537" s="8" t="b">
        <f t="shared" si="1052"/>
        <v>0</v>
      </c>
      <c r="Q7537" s="8">
        <f t="shared" si="1053"/>
        <v>0.14704166666666665</v>
      </c>
      <c r="R7537" s="8" t="e">
        <f>IFERROR(SUMPRODUCT(INDEX($B$1:$B$9600,$L7538):INDEX($B$1:$B$9600,$L7538+959),M$2:M$961)/$G$3,NA())</f>
        <v>#N/A</v>
      </c>
      <c r="S7537" s="8" t="e">
        <f>IFERROR(SUMPRODUCT(INDEX($C$1:$C$9600,$L7538):INDEX($C$1:$C$9600,$L7538+959),N$2:N$961)/$G$5,NA())</f>
        <v>#N/A</v>
      </c>
      <c r="T7537" s="8" t="e">
        <f t="shared" si="1054"/>
        <v>#N/A</v>
      </c>
    </row>
    <row r="7538" spans="1:20" s="8" customFormat="1" x14ac:dyDescent="0.2">
      <c r="A7538" s="8">
        <f t="shared" si="1048"/>
        <v>0.1370625</v>
      </c>
      <c r="B7538" s="8">
        <f t="shared" si="1049"/>
        <v>0</v>
      </c>
      <c r="C7538" s="8">
        <f t="shared" si="1050"/>
        <v>0</v>
      </c>
      <c r="E7538" s="8" t="b">
        <f t="shared" si="1051"/>
        <v>0</v>
      </c>
      <c r="F7538" s="8" t="b">
        <f t="shared" si="1052"/>
        <v>0</v>
      </c>
      <c r="Q7538" s="8">
        <f t="shared" si="1053"/>
        <v>0.14706250000000001</v>
      </c>
      <c r="R7538" s="8" t="e">
        <f>IFERROR(SUMPRODUCT(INDEX($B$1:$B$9600,$L7539):INDEX($B$1:$B$9600,$L7539+959),M$2:M$961)/$G$3,NA())</f>
        <v>#N/A</v>
      </c>
      <c r="S7538" s="8" t="e">
        <f>IFERROR(SUMPRODUCT(INDEX($C$1:$C$9600,$L7539):INDEX($C$1:$C$9600,$L7539+959),N$2:N$961)/$G$5,NA())</f>
        <v>#N/A</v>
      </c>
      <c r="T7538" s="8" t="e">
        <f t="shared" si="1054"/>
        <v>#N/A</v>
      </c>
    </row>
    <row r="7539" spans="1:20" s="8" customFormat="1" x14ac:dyDescent="0.2">
      <c r="A7539" s="8">
        <f t="shared" si="1048"/>
        <v>0.13708333333333333</v>
      </c>
      <c r="B7539" s="8">
        <f t="shared" si="1049"/>
        <v>0</v>
      </c>
      <c r="C7539" s="8">
        <f t="shared" si="1050"/>
        <v>0</v>
      </c>
      <c r="E7539" s="8" t="b">
        <f t="shared" si="1051"/>
        <v>0</v>
      </c>
      <c r="F7539" s="8" t="b">
        <f t="shared" si="1052"/>
        <v>0</v>
      </c>
      <c r="Q7539" s="8">
        <f t="shared" si="1053"/>
        <v>0.14708333333333334</v>
      </c>
      <c r="R7539" s="8" t="e">
        <f>IFERROR(SUMPRODUCT(INDEX($B$1:$B$9600,$L7540):INDEX($B$1:$B$9600,$L7540+959),M$2:M$961)/$G$3,NA())</f>
        <v>#N/A</v>
      </c>
      <c r="S7539" s="8" t="e">
        <f>IFERROR(SUMPRODUCT(INDEX($C$1:$C$9600,$L7540):INDEX($C$1:$C$9600,$L7540+959),N$2:N$961)/$G$5,NA())</f>
        <v>#N/A</v>
      </c>
      <c r="T7539" s="8" t="e">
        <f t="shared" si="1054"/>
        <v>#N/A</v>
      </c>
    </row>
    <row r="7540" spans="1:20" s="8" customFormat="1" x14ac:dyDescent="0.2">
      <c r="A7540" s="8">
        <f t="shared" si="1048"/>
        <v>0.13710416666666667</v>
      </c>
      <c r="B7540" s="8">
        <f t="shared" si="1049"/>
        <v>0</v>
      </c>
      <c r="C7540" s="8">
        <f t="shared" si="1050"/>
        <v>0</v>
      </c>
      <c r="E7540" s="8" t="b">
        <f t="shared" si="1051"/>
        <v>0</v>
      </c>
      <c r="F7540" s="8" t="b">
        <f t="shared" si="1052"/>
        <v>0</v>
      </c>
      <c r="Q7540" s="8">
        <f t="shared" si="1053"/>
        <v>0.14710416666666667</v>
      </c>
      <c r="R7540" s="8" t="e">
        <f>IFERROR(SUMPRODUCT(INDEX($B$1:$B$9600,$L7541):INDEX($B$1:$B$9600,$L7541+959),M$2:M$961)/$G$3,NA())</f>
        <v>#N/A</v>
      </c>
      <c r="S7540" s="8" t="e">
        <f>IFERROR(SUMPRODUCT(INDEX($C$1:$C$9600,$L7541):INDEX($C$1:$C$9600,$L7541+959),N$2:N$961)/$G$5,NA())</f>
        <v>#N/A</v>
      </c>
      <c r="T7540" s="8" t="e">
        <f t="shared" si="1054"/>
        <v>#N/A</v>
      </c>
    </row>
    <row r="7541" spans="1:20" s="8" customFormat="1" x14ac:dyDescent="0.2">
      <c r="A7541" s="8">
        <f t="shared" si="1048"/>
        <v>0.137125</v>
      </c>
      <c r="B7541" s="8">
        <f t="shared" si="1049"/>
        <v>0</v>
      </c>
      <c r="C7541" s="8">
        <f t="shared" si="1050"/>
        <v>0</v>
      </c>
      <c r="E7541" s="8" t="b">
        <f t="shared" si="1051"/>
        <v>0</v>
      </c>
      <c r="F7541" s="8" t="b">
        <f t="shared" si="1052"/>
        <v>0</v>
      </c>
      <c r="Q7541" s="8">
        <f t="shared" si="1053"/>
        <v>0.14712500000000001</v>
      </c>
      <c r="R7541" s="8" t="e">
        <f>IFERROR(SUMPRODUCT(INDEX($B$1:$B$9600,$L7542):INDEX($B$1:$B$9600,$L7542+959),M$2:M$961)/$G$3,NA())</f>
        <v>#N/A</v>
      </c>
      <c r="S7541" s="8" t="e">
        <f>IFERROR(SUMPRODUCT(INDEX($C$1:$C$9600,$L7542):INDEX($C$1:$C$9600,$L7542+959),N$2:N$961)/$G$5,NA())</f>
        <v>#N/A</v>
      </c>
      <c r="T7541" s="8" t="e">
        <f t="shared" si="1054"/>
        <v>#N/A</v>
      </c>
    </row>
    <row r="7542" spans="1:20" s="8" customFormat="1" x14ac:dyDescent="0.2">
      <c r="A7542" s="8">
        <f t="shared" si="1048"/>
        <v>0.13714583333333333</v>
      </c>
      <c r="B7542" s="8">
        <f t="shared" si="1049"/>
        <v>0</v>
      </c>
      <c r="C7542" s="8">
        <f t="shared" si="1050"/>
        <v>0</v>
      </c>
      <c r="E7542" s="8" t="b">
        <f t="shared" si="1051"/>
        <v>0</v>
      </c>
      <c r="F7542" s="8" t="b">
        <f t="shared" si="1052"/>
        <v>0</v>
      </c>
      <c r="Q7542" s="8">
        <f t="shared" si="1053"/>
        <v>0.14714583333333334</v>
      </c>
      <c r="R7542" s="8" t="e">
        <f>IFERROR(SUMPRODUCT(INDEX($B$1:$B$9600,$L7543):INDEX($B$1:$B$9600,$L7543+959),M$2:M$961)/$G$3,NA())</f>
        <v>#N/A</v>
      </c>
      <c r="S7542" s="8" t="e">
        <f>IFERROR(SUMPRODUCT(INDEX($C$1:$C$9600,$L7543):INDEX($C$1:$C$9600,$L7543+959),N$2:N$961)/$G$5,NA())</f>
        <v>#N/A</v>
      </c>
      <c r="T7542" s="8" t="e">
        <f t="shared" si="1054"/>
        <v>#N/A</v>
      </c>
    </row>
    <row r="7543" spans="1:20" s="8" customFormat="1" x14ac:dyDescent="0.2">
      <c r="A7543" s="8">
        <f t="shared" si="1048"/>
        <v>0.13716666666666666</v>
      </c>
      <c r="B7543" s="8">
        <f t="shared" si="1049"/>
        <v>0</v>
      </c>
      <c r="C7543" s="8">
        <f t="shared" si="1050"/>
        <v>0</v>
      </c>
      <c r="E7543" s="8" t="b">
        <f t="shared" si="1051"/>
        <v>0</v>
      </c>
      <c r="F7543" s="8" t="b">
        <f t="shared" si="1052"/>
        <v>0</v>
      </c>
      <c r="Q7543" s="8">
        <f t="shared" si="1053"/>
        <v>0.14716666666666667</v>
      </c>
      <c r="R7543" s="8" t="e">
        <f>IFERROR(SUMPRODUCT(INDEX($B$1:$B$9600,$L7544):INDEX($B$1:$B$9600,$L7544+959),M$2:M$961)/$G$3,NA())</f>
        <v>#N/A</v>
      </c>
      <c r="S7543" s="8" t="e">
        <f>IFERROR(SUMPRODUCT(INDEX($C$1:$C$9600,$L7544):INDEX($C$1:$C$9600,$L7544+959),N$2:N$961)/$G$5,NA())</f>
        <v>#N/A</v>
      </c>
      <c r="T7543" s="8" t="e">
        <f t="shared" si="1054"/>
        <v>#N/A</v>
      </c>
    </row>
    <row r="7544" spans="1:20" s="8" customFormat="1" x14ac:dyDescent="0.2">
      <c r="A7544" s="8">
        <f t="shared" si="1048"/>
        <v>0.13718749999999999</v>
      </c>
      <c r="B7544" s="8">
        <f t="shared" si="1049"/>
        <v>0</v>
      </c>
      <c r="C7544" s="8">
        <f t="shared" si="1050"/>
        <v>0</v>
      </c>
      <c r="E7544" s="8" t="b">
        <f t="shared" si="1051"/>
        <v>0</v>
      </c>
      <c r="F7544" s="8" t="b">
        <f t="shared" si="1052"/>
        <v>0</v>
      </c>
      <c r="Q7544" s="8">
        <f t="shared" si="1053"/>
        <v>0.1471875</v>
      </c>
      <c r="R7544" s="8" t="e">
        <f>IFERROR(SUMPRODUCT(INDEX($B$1:$B$9600,$L7545):INDEX($B$1:$B$9600,$L7545+959),M$2:M$961)/$G$3,NA())</f>
        <v>#N/A</v>
      </c>
      <c r="S7544" s="8" t="e">
        <f>IFERROR(SUMPRODUCT(INDEX($C$1:$C$9600,$L7545):INDEX($C$1:$C$9600,$L7545+959),N$2:N$961)/$G$5,NA())</f>
        <v>#N/A</v>
      </c>
      <c r="T7544" s="8" t="e">
        <f t="shared" si="1054"/>
        <v>#N/A</v>
      </c>
    </row>
    <row r="7545" spans="1:20" s="8" customFormat="1" x14ac:dyDescent="0.2">
      <c r="A7545" s="8">
        <f t="shared" si="1048"/>
        <v>0.13720833333333332</v>
      </c>
      <c r="B7545" s="8">
        <f t="shared" si="1049"/>
        <v>0</v>
      </c>
      <c r="C7545" s="8">
        <f t="shared" si="1050"/>
        <v>0</v>
      </c>
      <c r="E7545" s="8" t="b">
        <f t="shared" si="1051"/>
        <v>0</v>
      </c>
      <c r="F7545" s="8" t="b">
        <f t="shared" si="1052"/>
        <v>0</v>
      </c>
      <c r="Q7545" s="8">
        <f t="shared" si="1053"/>
        <v>0.14720833333333333</v>
      </c>
      <c r="R7545" s="8" t="e">
        <f>IFERROR(SUMPRODUCT(INDEX($B$1:$B$9600,$L7546):INDEX($B$1:$B$9600,$L7546+959),M$2:M$961)/$G$3,NA())</f>
        <v>#N/A</v>
      </c>
      <c r="S7545" s="8" t="e">
        <f>IFERROR(SUMPRODUCT(INDEX($C$1:$C$9600,$L7546):INDEX($C$1:$C$9600,$L7546+959),N$2:N$961)/$G$5,NA())</f>
        <v>#N/A</v>
      </c>
      <c r="T7545" s="8" t="e">
        <f t="shared" si="1054"/>
        <v>#N/A</v>
      </c>
    </row>
    <row r="7546" spans="1:20" s="8" customFormat="1" x14ac:dyDescent="0.2">
      <c r="A7546" s="8">
        <f t="shared" si="1048"/>
        <v>0.13722916666666668</v>
      </c>
      <c r="B7546" s="8">
        <f t="shared" si="1049"/>
        <v>0</v>
      </c>
      <c r="C7546" s="8">
        <f t="shared" si="1050"/>
        <v>0</v>
      </c>
      <c r="E7546" s="8" t="b">
        <f t="shared" si="1051"/>
        <v>0</v>
      </c>
      <c r="F7546" s="8" t="b">
        <f t="shared" si="1052"/>
        <v>0</v>
      </c>
      <c r="Q7546" s="8">
        <f t="shared" si="1053"/>
        <v>0.14722916666666666</v>
      </c>
      <c r="R7546" s="8" t="e">
        <f>IFERROR(SUMPRODUCT(INDEX($B$1:$B$9600,$L7547):INDEX($B$1:$B$9600,$L7547+959),M$2:M$961)/$G$3,NA())</f>
        <v>#N/A</v>
      </c>
      <c r="S7546" s="8" t="e">
        <f>IFERROR(SUMPRODUCT(INDEX($C$1:$C$9600,$L7547):INDEX($C$1:$C$9600,$L7547+959),N$2:N$961)/$G$5,NA())</f>
        <v>#N/A</v>
      </c>
      <c r="T7546" s="8" t="e">
        <f t="shared" si="1054"/>
        <v>#N/A</v>
      </c>
    </row>
    <row r="7547" spans="1:20" s="8" customFormat="1" x14ac:dyDescent="0.2">
      <c r="A7547" s="8">
        <f t="shared" si="1048"/>
        <v>0.13725000000000001</v>
      </c>
      <c r="B7547" s="8">
        <f t="shared" si="1049"/>
        <v>0</v>
      </c>
      <c r="C7547" s="8">
        <f t="shared" si="1050"/>
        <v>0</v>
      </c>
      <c r="E7547" s="8" t="b">
        <f t="shared" si="1051"/>
        <v>0</v>
      </c>
      <c r="F7547" s="8" t="b">
        <f t="shared" si="1052"/>
        <v>0</v>
      </c>
      <c r="Q7547" s="8">
        <f t="shared" si="1053"/>
        <v>0.14724999999999999</v>
      </c>
      <c r="R7547" s="8" t="e">
        <f>IFERROR(SUMPRODUCT(INDEX($B$1:$B$9600,$L7548):INDEX($B$1:$B$9600,$L7548+959),M$2:M$961)/$G$3,NA())</f>
        <v>#N/A</v>
      </c>
      <c r="S7547" s="8" t="e">
        <f>IFERROR(SUMPRODUCT(INDEX($C$1:$C$9600,$L7548):INDEX($C$1:$C$9600,$L7548+959),N$2:N$961)/$G$5,NA())</f>
        <v>#N/A</v>
      </c>
      <c r="T7547" s="8" t="e">
        <f t="shared" si="1054"/>
        <v>#N/A</v>
      </c>
    </row>
    <row r="7548" spans="1:20" s="8" customFormat="1" x14ac:dyDescent="0.2">
      <c r="A7548" s="8">
        <f t="shared" si="1048"/>
        <v>0.13727083333333334</v>
      </c>
      <c r="B7548" s="8">
        <f t="shared" si="1049"/>
        <v>0</v>
      </c>
      <c r="C7548" s="8">
        <f t="shared" si="1050"/>
        <v>0</v>
      </c>
      <c r="E7548" s="8" t="b">
        <f t="shared" si="1051"/>
        <v>0</v>
      </c>
      <c r="F7548" s="8" t="b">
        <f t="shared" si="1052"/>
        <v>0</v>
      </c>
      <c r="Q7548" s="8">
        <f t="shared" si="1053"/>
        <v>0.14727083333333332</v>
      </c>
      <c r="R7548" s="8" t="e">
        <f>IFERROR(SUMPRODUCT(INDEX($B$1:$B$9600,$L7549):INDEX($B$1:$B$9600,$L7549+959),M$2:M$961)/$G$3,NA())</f>
        <v>#N/A</v>
      </c>
      <c r="S7548" s="8" t="e">
        <f>IFERROR(SUMPRODUCT(INDEX($C$1:$C$9600,$L7549):INDEX($C$1:$C$9600,$L7549+959),N$2:N$961)/$G$5,NA())</f>
        <v>#N/A</v>
      </c>
      <c r="T7548" s="8" t="e">
        <f t="shared" si="1054"/>
        <v>#N/A</v>
      </c>
    </row>
    <row r="7549" spans="1:20" s="8" customFormat="1" x14ac:dyDescent="0.2">
      <c r="A7549" s="8">
        <f t="shared" si="1048"/>
        <v>0.13729166666666667</v>
      </c>
      <c r="B7549" s="8">
        <f t="shared" si="1049"/>
        <v>0</v>
      </c>
      <c r="C7549" s="8">
        <f t="shared" si="1050"/>
        <v>0</v>
      </c>
      <c r="E7549" s="8" t="b">
        <f t="shared" si="1051"/>
        <v>0</v>
      </c>
      <c r="F7549" s="8" t="b">
        <f t="shared" si="1052"/>
        <v>0</v>
      </c>
      <c r="Q7549" s="8">
        <f t="shared" si="1053"/>
        <v>0.14729166666666665</v>
      </c>
      <c r="R7549" s="8" t="e">
        <f>IFERROR(SUMPRODUCT(INDEX($B$1:$B$9600,$L7550):INDEX($B$1:$B$9600,$L7550+959),M$2:M$961)/$G$3,NA())</f>
        <v>#N/A</v>
      </c>
      <c r="S7549" s="8" t="e">
        <f>IFERROR(SUMPRODUCT(INDEX($C$1:$C$9600,$L7550):INDEX($C$1:$C$9600,$L7550+959),N$2:N$961)/$G$5,NA())</f>
        <v>#N/A</v>
      </c>
      <c r="T7549" s="8" t="e">
        <f t="shared" si="1054"/>
        <v>#N/A</v>
      </c>
    </row>
    <row r="7550" spans="1:20" s="8" customFormat="1" x14ac:dyDescent="0.2">
      <c r="A7550" s="8">
        <f t="shared" si="1048"/>
        <v>0.1373125</v>
      </c>
      <c r="B7550" s="8">
        <f t="shared" si="1049"/>
        <v>0</v>
      </c>
      <c r="C7550" s="8">
        <f t="shared" si="1050"/>
        <v>0</v>
      </c>
      <c r="E7550" s="8" t="b">
        <f t="shared" si="1051"/>
        <v>0</v>
      </c>
      <c r="F7550" s="8" t="b">
        <f t="shared" si="1052"/>
        <v>0</v>
      </c>
      <c r="Q7550" s="8">
        <f t="shared" si="1053"/>
        <v>0.14731250000000001</v>
      </c>
      <c r="R7550" s="8" t="e">
        <f>IFERROR(SUMPRODUCT(INDEX($B$1:$B$9600,$L7551):INDEX($B$1:$B$9600,$L7551+959),M$2:M$961)/$G$3,NA())</f>
        <v>#N/A</v>
      </c>
      <c r="S7550" s="8" t="e">
        <f>IFERROR(SUMPRODUCT(INDEX($C$1:$C$9600,$L7551):INDEX($C$1:$C$9600,$L7551+959),N$2:N$961)/$G$5,NA())</f>
        <v>#N/A</v>
      </c>
      <c r="T7550" s="8" t="e">
        <f t="shared" si="1054"/>
        <v>#N/A</v>
      </c>
    </row>
    <row r="7551" spans="1:20" s="8" customFormat="1" x14ac:dyDescent="0.2">
      <c r="A7551" s="8">
        <f t="shared" si="1048"/>
        <v>0.13733333333333334</v>
      </c>
      <c r="B7551" s="8">
        <f t="shared" si="1049"/>
        <v>0</v>
      </c>
      <c r="C7551" s="8">
        <f t="shared" si="1050"/>
        <v>0</v>
      </c>
      <c r="E7551" s="8" t="b">
        <f t="shared" si="1051"/>
        <v>0</v>
      </c>
      <c r="F7551" s="8" t="b">
        <f t="shared" si="1052"/>
        <v>0</v>
      </c>
      <c r="Q7551" s="8">
        <f t="shared" si="1053"/>
        <v>0.14733333333333334</v>
      </c>
      <c r="R7551" s="8" t="e">
        <f>IFERROR(SUMPRODUCT(INDEX($B$1:$B$9600,$L7552):INDEX($B$1:$B$9600,$L7552+959),M$2:M$961)/$G$3,NA())</f>
        <v>#N/A</v>
      </c>
      <c r="S7551" s="8" t="e">
        <f>IFERROR(SUMPRODUCT(INDEX($C$1:$C$9600,$L7552):INDEX($C$1:$C$9600,$L7552+959),N$2:N$961)/$G$5,NA())</f>
        <v>#N/A</v>
      </c>
      <c r="T7551" s="8" t="e">
        <f t="shared" si="1054"/>
        <v>#N/A</v>
      </c>
    </row>
    <row r="7552" spans="1:20" s="8" customFormat="1" x14ac:dyDescent="0.2">
      <c r="A7552" s="8">
        <f t="shared" si="1048"/>
        <v>0.13735416666666667</v>
      </c>
      <c r="B7552" s="8">
        <f t="shared" si="1049"/>
        <v>0</v>
      </c>
      <c r="C7552" s="8">
        <f t="shared" si="1050"/>
        <v>0</v>
      </c>
      <c r="E7552" s="8" t="b">
        <f t="shared" si="1051"/>
        <v>0</v>
      </c>
      <c r="F7552" s="8" t="b">
        <f t="shared" si="1052"/>
        <v>0</v>
      </c>
      <c r="Q7552" s="8">
        <f t="shared" si="1053"/>
        <v>0.14735416666666667</v>
      </c>
      <c r="R7552" s="8" t="e">
        <f>IFERROR(SUMPRODUCT(INDEX($B$1:$B$9600,$L7553):INDEX($B$1:$B$9600,$L7553+959),M$2:M$961)/$G$3,NA())</f>
        <v>#N/A</v>
      </c>
      <c r="S7552" s="8" t="e">
        <f>IFERROR(SUMPRODUCT(INDEX($C$1:$C$9600,$L7553):INDEX($C$1:$C$9600,$L7553+959),N$2:N$961)/$G$5,NA())</f>
        <v>#N/A</v>
      </c>
      <c r="T7552" s="8" t="e">
        <f t="shared" si="1054"/>
        <v>#N/A</v>
      </c>
    </row>
    <row r="7553" spans="1:20" s="8" customFormat="1" x14ac:dyDescent="0.2">
      <c r="A7553" s="8">
        <f t="shared" ref="A7553:A7616" si="1055">(ROW()-959)/48000</f>
        <v>0.137375</v>
      </c>
      <c r="B7553" s="8">
        <f t="shared" ref="B7553:B7616" si="1056">IF(E7553,(1+COS(2*PI()*$I$1*(A7553-$H$4)/6.5))*COS(2*PI()*$I$1*(A7553-$H$4))/2,0)</f>
        <v>0</v>
      </c>
      <c r="C7553" s="8">
        <f t="shared" ref="C7553:C7616" si="1057">IF(F7553,(1+COS(2*PI()*$I$1*(A7553-$H$6)/6.5))*COS(2*PI()*$I$1*(A7553-$H$6))/2,0)</f>
        <v>0</v>
      </c>
      <c r="E7553" s="8" t="b">
        <f t="shared" ref="E7553:E7616" si="1058">AND(A7553&gt;=-3.25/$I$1+$H$4,A7553&lt;=(3.25/$I$1)+$H$4)</f>
        <v>0</v>
      </c>
      <c r="F7553" s="8" t="b">
        <f t="shared" ref="F7553:F7616" si="1059">AND(A7553&gt;=-3.25/$I$1+$H$6,A7553&lt;=(3.25/$I$1)+$H$6)</f>
        <v>0</v>
      </c>
      <c r="Q7553" s="8">
        <f t="shared" ref="Q7553:Q7616" si="1060">(ROW()-479)/48000</f>
        <v>0.14737500000000001</v>
      </c>
      <c r="R7553" s="8" t="e">
        <f>IFERROR(SUMPRODUCT(INDEX($B$1:$B$9600,$L7554):INDEX($B$1:$B$9600,$L7554+959),M$2:M$961)/$G$3,NA())</f>
        <v>#N/A</v>
      </c>
      <c r="S7553" s="8" t="e">
        <f>IFERROR(SUMPRODUCT(INDEX($C$1:$C$9600,$L7554):INDEX($C$1:$C$9600,$L7554+959),N$2:N$961)/$G$5,NA())</f>
        <v>#N/A</v>
      </c>
      <c r="T7553" s="8" t="e">
        <f t="shared" ref="T7553:T7616" si="1061">IFERROR(SUM(R7553:S7553)/$G$8,NA())</f>
        <v>#N/A</v>
      </c>
    </row>
    <row r="7554" spans="1:20" s="8" customFormat="1" x14ac:dyDescent="0.2">
      <c r="A7554" s="8">
        <f t="shared" si="1055"/>
        <v>0.13739583333333333</v>
      </c>
      <c r="B7554" s="8">
        <f t="shared" si="1056"/>
        <v>0</v>
      </c>
      <c r="C7554" s="8">
        <f t="shared" si="1057"/>
        <v>0</v>
      </c>
      <c r="E7554" s="8" t="b">
        <f t="shared" si="1058"/>
        <v>0</v>
      </c>
      <c r="F7554" s="8" t="b">
        <f t="shared" si="1059"/>
        <v>0</v>
      </c>
      <c r="Q7554" s="8">
        <f t="shared" si="1060"/>
        <v>0.14739583333333334</v>
      </c>
      <c r="R7554" s="8" t="e">
        <f>IFERROR(SUMPRODUCT(INDEX($B$1:$B$9600,$L7555):INDEX($B$1:$B$9600,$L7555+959),M$2:M$961)/$G$3,NA())</f>
        <v>#N/A</v>
      </c>
      <c r="S7554" s="8" t="e">
        <f>IFERROR(SUMPRODUCT(INDEX($C$1:$C$9600,$L7555):INDEX($C$1:$C$9600,$L7555+959),N$2:N$961)/$G$5,NA())</f>
        <v>#N/A</v>
      </c>
      <c r="T7554" s="8" t="e">
        <f t="shared" si="1061"/>
        <v>#N/A</v>
      </c>
    </row>
    <row r="7555" spans="1:20" s="8" customFormat="1" x14ac:dyDescent="0.2">
      <c r="A7555" s="8">
        <f t="shared" si="1055"/>
        <v>0.13741666666666666</v>
      </c>
      <c r="B7555" s="8">
        <f t="shared" si="1056"/>
        <v>0</v>
      </c>
      <c r="C7555" s="8">
        <f t="shared" si="1057"/>
        <v>0</v>
      </c>
      <c r="E7555" s="8" t="b">
        <f t="shared" si="1058"/>
        <v>0</v>
      </c>
      <c r="F7555" s="8" t="b">
        <f t="shared" si="1059"/>
        <v>0</v>
      </c>
      <c r="Q7555" s="8">
        <f t="shared" si="1060"/>
        <v>0.14741666666666667</v>
      </c>
      <c r="R7555" s="8" t="e">
        <f>IFERROR(SUMPRODUCT(INDEX($B$1:$B$9600,$L7556):INDEX($B$1:$B$9600,$L7556+959),M$2:M$961)/$G$3,NA())</f>
        <v>#N/A</v>
      </c>
      <c r="S7555" s="8" t="e">
        <f>IFERROR(SUMPRODUCT(INDEX($C$1:$C$9600,$L7556):INDEX($C$1:$C$9600,$L7556+959),N$2:N$961)/$G$5,NA())</f>
        <v>#N/A</v>
      </c>
      <c r="T7555" s="8" t="e">
        <f t="shared" si="1061"/>
        <v>#N/A</v>
      </c>
    </row>
    <row r="7556" spans="1:20" s="8" customFormat="1" x14ac:dyDescent="0.2">
      <c r="A7556" s="8">
        <f t="shared" si="1055"/>
        <v>0.13743749999999999</v>
      </c>
      <c r="B7556" s="8">
        <f t="shared" si="1056"/>
        <v>0</v>
      </c>
      <c r="C7556" s="8">
        <f t="shared" si="1057"/>
        <v>0</v>
      </c>
      <c r="E7556" s="8" t="b">
        <f t="shared" si="1058"/>
        <v>0</v>
      </c>
      <c r="F7556" s="8" t="b">
        <f t="shared" si="1059"/>
        <v>0</v>
      </c>
      <c r="Q7556" s="8">
        <f t="shared" si="1060"/>
        <v>0.1474375</v>
      </c>
      <c r="R7556" s="8" t="e">
        <f>IFERROR(SUMPRODUCT(INDEX($B$1:$B$9600,$L7557):INDEX($B$1:$B$9600,$L7557+959),M$2:M$961)/$G$3,NA())</f>
        <v>#N/A</v>
      </c>
      <c r="S7556" s="8" t="e">
        <f>IFERROR(SUMPRODUCT(INDEX($C$1:$C$9600,$L7557):INDEX($C$1:$C$9600,$L7557+959),N$2:N$961)/$G$5,NA())</f>
        <v>#N/A</v>
      </c>
      <c r="T7556" s="8" t="e">
        <f t="shared" si="1061"/>
        <v>#N/A</v>
      </c>
    </row>
    <row r="7557" spans="1:20" s="8" customFormat="1" x14ac:dyDescent="0.2">
      <c r="A7557" s="8">
        <f t="shared" si="1055"/>
        <v>0.13745833333333332</v>
      </c>
      <c r="B7557" s="8">
        <f t="shared" si="1056"/>
        <v>0</v>
      </c>
      <c r="C7557" s="8">
        <f t="shared" si="1057"/>
        <v>0</v>
      </c>
      <c r="E7557" s="8" t="b">
        <f t="shared" si="1058"/>
        <v>0</v>
      </c>
      <c r="F7557" s="8" t="b">
        <f t="shared" si="1059"/>
        <v>0</v>
      </c>
      <c r="Q7557" s="8">
        <f t="shared" si="1060"/>
        <v>0.14745833333333333</v>
      </c>
      <c r="R7557" s="8" t="e">
        <f>IFERROR(SUMPRODUCT(INDEX($B$1:$B$9600,$L7558):INDEX($B$1:$B$9600,$L7558+959),M$2:M$961)/$G$3,NA())</f>
        <v>#N/A</v>
      </c>
      <c r="S7557" s="8" t="e">
        <f>IFERROR(SUMPRODUCT(INDEX($C$1:$C$9600,$L7558):INDEX($C$1:$C$9600,$L7558+959),N$2:N$961)/$G$5,NA())</f>
        <v>#N/A</v>
      </c>
      <c r="T7557" s="8" t="e">
        <f t="shared" si="1061"/>
        <v>#N/A</v>
      </c>
    </row>
    <row r="7558" spans="1:20" s="8" customFormat="1" x14ac:dyDescent="0.2">
      <c r="A7558" s="8">
        <f t="shared" si="1055"/>
        <v>0.13747916666666668</v>
      </c>
      <c r="B7558" s="8">
        <f t="shared" si="1056"/>
        <v>0</v>
      </c>
      <c r="C7558" s="8">
        <f t="shared" si="1057"/>
        <v>0</v>
      </c>
      <c r="E7558" s="8" t="b">
        <f t="shared" si="1058"/>
        <v>0</v>
      </c>
      <c r="F7558" s="8" t="b">
        <f t="shared" si="1059"/>
        <v>0</v>
      </c>
      <c r="Q7558" s="8">
        <f t="shared" si="1060"/>
        <v>0.14747916666666666</v>
      </c>
      <c r="R7558" s="8" t="e">
        <f>IFERROR(SUMPRODUCT(INDEX($B$1:$B$9600,$L7559):INDEX($B$1:$B$9600,$L7559+959),M$2:M$961)/$G$3,NA())</f>
        <v>#N/A</v>
      </c>
      <c r="S7558" s="8" t="e">
        <f>IFERROR(SUMPRODUCT(INDEX($C$1:$C$9600,$L7559):INDEX($C$1:$C$9600,$L7559+959),N$2:N$961)/$G$5,NA())</f>
        <v>#N/A</v>
      </c>
      <c r="T7558" s="8" t="e">
        <f t="shared" si="1061"/>
        <v>#N/A</v>
      </c>
    </row>
    <row r="7559" spans="1:20" s="8" customFormat="1" x14ac:dyDescent="0.2">
      <c r="A7559" s="8">
        <f t="shared" si="1055"/>
        <v>0.13750000000000001</v>
      </c>
      <c r="B7559" s="8">
        <f t="shared" si="1056"/>
        <v>0</v>
      </c>
      <c r="C7559" s="8">
        <f t="shared" si="1057"/>
        <v>0</v>
      </c>
      <c r="E7559" s="8" t="b">
        <f t="shared" si="1058"/>
        <v>0</v>
      </c>
      <c r="F7559" s="8" t="b">
        <f t="shared" si="1059"/>
        <v>0</v>
      </c>
      <c r="Q7559" s="8">
        <f t="shared" si="1060"/>
        <v>0.14749999999999999</v>
      </c>
      <c r="R7559" s="8" t="e">
        <f>IFERROR(SUMPRODUCT(INDEX($B$1:$B$9600,$L7560):INDEX($B$1:$B$9600,$L7560+959),M$2:M$961)/$G$3,NA())</f>
        <v>#N/A</v>
      </c>
      <c r="S7559" s="8" t="e">
        <f>IFERROR(SUMPRODUCT(INDEX($C$1:$C$9600,$L7560):INDEX($C$1:$C$9600,$L7560+959),N$2:N$961)/$G$5,NA())</f>
        <v>#N/A</v>
      </c>
      <c r="T7559" s="8" t="e">
        <f t="shared" si="1061"/>
        <v>#N/A</v>
      </c>
    </row>
    <row r="7560" spans="1:20" s="8" customFormat="1" x14ac:dyDescent="0.2">
      <c r="A7560" s="8">
        <f t="shared" si="1055"/>
        <v>0.13752083333333334</v>
      </c>
      <c r="B7560" s="8">
        <f t="shared" si="1056"/>
        <v>0</v>
      </c>
      <c r="C7560" s="8">
        <f t="shared" si="1057"/>
        <v>0</v>
      </c>
      <c r="E7560" s="8" t="b">
        <f t="shared" si="1058"/>
        <v>0</v>
      </c>
      <c r="F7560" s="8" t="b">
        <f t="shared" si="1059"/>
        <v>0</v>
      </c>
      <c r="Q7560" s="8">
        <f t="shared" si="1060"/>
        <v>0.14752083333333332</v>
      </c>
      <c r="R7560" s="8" t="e">
        <f>IFERROR(SUMPRODUCT(INDEX($B$1:$B$9600,$L7561):INDEX($B$1:$B$9600,$L7561+959),M$2:M$961)/$G$3,NA())</f>
        <v>#N/A</v>
      </c>
      <c r="S7560" s="8" t="e">
        <f>IFERROR(SUMPRODUCT(INDEX($C$1:$C$9600,$L7561):INDEX($C$1:$C$9600,$L7561+959),N$2:N$961)/$G$5,NA())</f>
        <v>#N/A</v>
      </c>
      <c r="T7560" s="8" t="e">
        <f t="shared" si="1061"/>
        <v>#N/A</v>
      </c>
    </row>
    <row r="7561" spans="1:20" s="8" customFormat="1" x14ac:dyDescent="0.2">
      <c r="A7561" s="8">
        <f t="shared" si="1055"/>
        <v>0.13754166666666667</v>
      </c>
      <c r="B7561" s="8">
        <f t="shared" si="1056"/>
        <v>0</v>
      </c>
      <c r="C7561" s="8">
        <f t="shared" si="1057"/>
        <v>0</v>
      </c>
      <c r="E7561" s="8" t="b">
        <f t="shared" si="1058"/>
        <v>0</v>
      </c>
      <c r="F7561" s="8" t="b">
        <f t="shared" si="1059"/>
        <v>0</v>
      </c>
      <c r="Q7561" s="8">
        <f t="shared" si="1060"/>
        <v>0.14754166666666665</v>
      </c>
      <c r="R7561" s="8" t="e">
        <f>IFERROR(SUMPRODUCT(INDEX($B$1:$B$9600,$L7562):INDEX($B$1:$B$9600,$L7562+959),M$2:M$961)/$G$3,NA())</f>
        <v>#N/A</v>
      </c>
      <c r="S7561" s="8" t="e">
        <f>IFERROR(SUMPRODUCT(INDEX($C$1:$C$9600,$L7562):INDEX($C$1:$C$9600,$L7562+959),N$2:N$961)/$G$5,NA())</f>
        <v>#N/A</v>
      </c>
      <c r="T7561" s="8" t="e">
        <f t="shared" si="1061"/>
        <v>#N/A</v>
      </c>
    </row>
    <row r="7562" spans="1:20" s="8" customFormat="1" x14ac:dyDescent="0.2">
      <c r="A7562" s="8">
        <f t="shared" si="1055"/>
        <v>0.1375625</v>
      </c>
      <c r="B7562" s="8">
        <f t="shared" si="1056"/>
        <v>0</v>
      </c>
      <c r="C7562" s="8">
        <f t="shared" si="1057"/>
        <v>0</v>
      </c>
      <c r="E7562" s="8" t="b">
        <f t="shared" si="1058"/>
        <v>0</v>
      </c>
      <c r="F7562" s="8" t="b">
        <f t="shared" si="1059"/>
        <v>0</v>
      </c>
      <c r="Q7562" s="8">
        <f t="shared" si="1060"/>
        <v>0.14756250000000001</v>
      </c>
      <c r="R7562" s="8" t="e">
        <f>IFERROR(SUMPRODUCT(INDEX($B$1:$B$9600,$L7563):INDEX($B$1:$B$9600,$L7563+959),M$2:M$961)/$G$3,NA())</f>
        <v>#N/A</v>
      </c>
      <c r="S7562" s="8" t="e">
        <f>IFERROR(SUMPRODUCT(INDEX($C$1:$C$9600,$L7563):INDEX($C$1:$C$9600,$L7563+959),N$2:N$961)/$G$5,NA())</f>
        <v>#N/A</v>
      </c>
      <c r="T7562" s="8" t="e">
        <f t="shared" si="1061"/>
        <v>#N/A</v>
      </c>
    </row>
    <row r="7563" spans="1:20" s="8" customFormat="1" x14ac:dyDescent="0.2">
      <c r="A7563" s="8">
        <f t="shared" si="1055"/>
        <v>0.13758333333333334</v>
      </c>
      <c r="B7563" s="8">
        <f t="shared" si="1056"/>
        <v>0</v>
      </c>
      <c r="C7563" s="8">
        <f t="shared" si="1057"/>
        <v>0</v>
      </c>
      <c r="E7563" s="8" t="b">
        <f t="shared" si="1058"/>
        <v>0</v>
      </c>
      <c r="F7563" s="8" t="b">
        <f t="shared" si="1059"/>
        <v>0</v>
      </c>
      <c r="Q7563" s="8">
        <f t="shared" si="1060"/>
        <v>0.14758333333333334</v>
      </c>
      <c r="R7563" s="8" t="e">
        <f>IFERROR(SUMPRODUCT(INDEX($B$1:$B$9600,$L7564):INDEX($B$1:$B$9600,$L7564+959),M$2:M$961)/$G$3,NA())</f>
        <v>#N/A</v>
      </c>
      <c r="S7563" s="8" t="e">
        <f>IFERROR(SUMPRODUCT(INDEX($C$1:$C$9600,$L7564):INDEX($C$1:$C$9600,$L7564+959),N$2:N$961)/$G$5,NA())</f>
        <v>#N/A</v>
      </c>
      <c r="T7563" s="8" t="e">
        <f t="shared" si="1061"/>
        <v>#N/A</v>
      </c>
    </row>
    <row r="7564" spans="1:20" s="8" customFormat="1" x14ac:dyDescent="0.2">
      <c r="A7564" s="8">
        <f t="shared" si="1055"/>
        <v>0.13760416666666667</v>
      </c>
      <c r="B7564" s="8">
        <f t="shared" si="1056"/>
        <v>0</v>
      </c>
      <c r="C7564" s="8">
        <f t="shared" si="1057"/>
        <v>0</v>
      </c>
      <c r="E7564" s="8" t="b">
        <f t="shared" si="1058"/>
        <v>0</v>
      </c>
      <c r="F7564" s="8" t="b">
        <f t="shared" si="1059"/>
        <v>0</v>
      </c>
      <c r="Q7564" s="8">
        <f t="shared" si="1060"/>
        <v>0.14760416666666668</v>
      </c>
      <c r="R7564" s="8" t="e">
        <f>IFERROR(SUMPRODUCT(INDEX($B$1:$B$9600,$L7565):INDEX($B$1:$B$9600,$L7565+959),M$2:M$961)/$G$3,NA())</f>
        <v>#N/A</v>
      </c>
      <c r="S7564" s="8" t="e">
        <f>IFERROR(SUMPRODUCT(INDEX($C$1:$C$9600,$L7565):INDEX($C$1:$C$9600,$L7565+959),N$2:N$961)/$G$5,NA())</f>
        <v>#N/A</v>
      </c>
      <c r="T7564" s="8" t="e">
        <f t="shared" si="1061"/>
        <v>#N/A</v>
      </c>
    </row>
    <row r="7565" spans="1:20" s="8" customFormat="1" x14ac:dyDescent="0.2">
      <c r="A7565" s="8">
        <f t="shared" si="1055"/>
        <v>0.137625</v>
      </c>
      <c r="B7565" s="8">
        <f t="shared" si="1056"/>
        <v>0</v>
      </c>
      <c r="C7565" s="8">
        <f t="shared" si="1057"/>
        <v>0</v>
      </c>
      <c r="E7565" s="8" t="b">
        <f t="shared" si="1058"/>
        <v>0</v>
      </c>
      <c r="F7565" s="8" t="b">
        <f t="shared" si="1059"/>
        <v>0</v>
      </c>
      <c r="Q7565" s="8">
        <f t="shared" si="1060"/>
        <v>0.14762500000000001</v>
      </c>
      <c r="R7565" s="8" t="e">
        <f>IFERROR(SUMPRODUCT(INDEX($B$1:$B$9600,$L7566):INDEX($B$1:$B$9600,$L7566+959),M$2:M$961)/$G$3,NA())</f>
        <v>#N/A</v>
      </c>
      <c r="S7565" s="8" t="e">
        <f>IFERROR(SUMPRODUCT(INDEX($C$1:$C$9600,$L7566):INDEX($C$1:$C$9600,$L7566+959),N$2:N$961)/$G$5,NA())</f>
        <v>#N/A</v>
      </c>
      <c r="T7565" s="8" t="e">
        <f t="shared" si="1061"/>
        <v>#N/A</v>
      </c>
    </row>
    <row r="7566" spans="1:20" s="8" customFormat="1" x14ac:dyDescent="0.2">
      <c r="A7566" s="8">
        <f t="shared" si="1055"/>
        <v>0.13764583333333333</v>
      </c>
      <c r="B7566" s="8">
        <f t="shared" si="1056"/>
        <v>0</v>
      </c>
      <c r="C7566" s="8">
        <f t="shared" si="1057"/>
        <v>0</v>
      </c>
      <c r="E7566" s="8" t="b">
        <f t="shared" si="1058"/>
        <v>0</v>
      </c>
      <c r="F7566" s="8" t="b">
        <f t="shared" si="1059"/>
        <v>0</v>
      </c>
      <c r="Q7566" s="8">
        <f t="shared" si="1060"/>
        <v>0.14764583333333334</v>
      </c>
      <c r="R7566" s="8" t="e">
        <f>IFERROR(SUMPRODUCT(INDEX($B$1:$B$9600,$L7567):INDEX($B$1:$B$9600,$L7567+959),M$2:M$961)/$G$3,NA())</f>
        <v>#N/A</v>
      </c>
      <c r="S7566" s="8" t="e">
        <f>IFERROR(SUMPRODUCT(INDEX($C$1:$C$9600,$L7567):INDEX($C$1:$C$9600,$L7567+959),N$2:N$961)/$G$5,NA())</f>
        <v>#N/A</v>
      </c>
      <c r="T7566" s="8" t="e">
        <f t="shared" si="1061"/>
        <v>#N/A</v>
      </c>
    </row>
    <row r="7567" spans="1:20" s="8" customFormat="1" x14ac:dyDescent="0.2">
      <c r="A7567" s="8">
        <f t="shared" si="1055"/>
        <v>0.13766666666666666</v>
      </c>
      <c r="B7567" s="8">
        <f t="shared" si="1056"/>
        <v>0</v>
      </c>
      <c r="C7567" s="8">
        <f t="shared" si="1057"/>
        <v>0</v>
      </c>
      <c r="E7567" s="8" t="b">
        <f t="shared" si="1058"/>
        <v>0</v>
      </c>
      <c r="F7567" s="8" t="b">
        <f t="shared" si="1059"/>
        <v>0</v>
      </c>
      <c r="Q7567" s="8">
        <f t="shared" si="1060"/>
        <v>0.14766666666666667</v>
      </c>
      <c r="R7567" s="8" t="e">
        <f>IFERROR(SUMPRODUCT(INDEX($B$1:$B$9600,$L7568):INDEX($B$1:$B$9600,$L7568+959),M$2:M$961)/$G$3,NA())</f>
        <v>#N/A</v>
      </c>
      <c r="S7567" s="8" t="e">
        <f>IFERROR(SUMPRODUCT(INDEX($C$1:$C$9600,$L7568):INDEX($C$1:$C$9600,$L7568+959),N$2:N$961)/$G$5,NA())</f>
        <v>#N/A</v>
      </c>
      <c r="T7567" s="8" t="e">
        <f t="shared" si="1061"/>
        <v>#N/A</v>
      </c>
    </row>
    <row r="7568" spans="1:20" s="8" customFormat="1" x14ac:dyDescent="0.2">
      <c r="A7568" s="8">
        <f t="shared" si="1055"/>
        <v>0.13768749999999999</v>
      </c>
      <c r="B7568" s="8">
        <f t="shared" si="1056"/>
        <v>0</v>
      </c>
      <c r="C7568" s="8">
        <f t="shared" si="1057"/>
        <v>0</v>
      </c>
      <c r="E7568" s="8" t="b">
        <f t="shared" si="1058"/>
        <v>0</v>
      </c>
      <c r="F7568" s="8" t="b">
        <f t="shared" si="1059"/>
        <v>0</v>
      </c>
      <c r="Q7568" s="8">
        <f t="shared" si="1060"/>
        <v>0.1476875</v>
      </c>
      <c r="R7568" s="8" t="e">
        <f>IFERROR(SUMPRODUCT(INDEX($B$1:$B$9600,$L7569):INDEX($B$1:$B$9600,$L7569+959),M$2:M$961)/$G$3,NA())</f>
        <v>#N/A</v>
      </c>
      <c r="S7568" s="8" t="e">
        <f>IFERROR(SUMPRODUCT(INDEX($C$1:$C$9600,$L7569):INDEX($C$1:$C$9600,$L7569+959),N$2:N$961)/$G$5,NA())</f>
        <v>#N/A</v>
      </c>
      <c r="T7568" s="8" t="e">
        <f t="shared" si="1061"/>
        <v>#N/A</v>
      </c>
    </row>
    <row r="7569" spans="1:20" s="8" customFormat="1" x14ac:dyDescent="0.2">
      <c r="A7569" s="8">
        <f t="shared" si="1055"/>
        <v>0.13770833333333332</v>
      </c>
      <c r="B7569" s="8">
        <f t="shared" si="1056"/>
        <v>0</v>
      </c>
      <c r="C7569" s="8">
        <f t="shared" si="1057"/>
        <v>0</v>
      </c>
      <c r="E7569" s="8" t="b">
        <f t="shared" si="1058"/>
        <v>0</v>
      </c>
      <c r="F7569" s="8" t="b">
        <f t="shared" si="1059"/>
        <v>0</v>
      </c>
      <c r="Q7569" s="8">
        <f t="shared" si="1060"/>
        <v>0.14770833333333333</v>
      </c>
      <c r="R7569" s="8" t="e">
        <f>IFERROR(SUMPRODUCT(INDEX($B$1:$B$9600,$L7570):INDEX($B$1:$B$9600,$L7570+959),M$2:M$961)/$G$3,NA())</f>
        <v>#N/A</v>
      </c>
      <c r="S7569" s="8" t="e">
        <f>IFERROR(SUMPRODUCT(INDEX($C$1:$C$9600,$L7570):INDEX($C$1:$C$9600,$L7570+959),N$2:N$961)/$G$5,NA())</f>
        <v>#N/A</v>
      </c>
      <c r="T7569" s="8" t="e">
        <f t="shared" si="1061"/>
        <v>#N/A</v>
      </c>
    </row>
    <row r="7570" spans="1:20" s="8" customFormat="1" x14ac:dyDescent="0.2">
      <c r="A7570" s="8">
        <f t="shared" si="1055"/>
        <v>0.13772916666666668</v>
      </c>
      <c r="B7570" s="8">
        <f t="shared" si="1056"/>
        <v>0</v>
      </c>
      <c r="C7570" s="8">
        <f t="shared" si="1057"/>
        <v>0</v>
      </c>
      <c r="E7570" s="8" t="b">
        <f t="shared" si="1058"/>
        <v>0</v>
      </c>
      <c r="F7570" s="8" t="b">
        <f t="shared" si="1059"/>
        <v>0</v>
      </c>
      <c r="Q7570" s="8">
        <f t="shared" si="1060"/>
        <v>0.14772916666666666</v>
      </c>
      <c r="R7570" s="8" t="e">
        <f>IFERROR(SUMPRODUCT(INDEX($B$1:$B$9600,$L7571):INDEX($B$1:$B$9600,$L7571+959),M$2:M$961)/$G$3,NA())</f>
        <v>#N/A</v>
      </c>
      <c r="S7570" s="8" t="e">
        <f>IFERROR(SUMPRODUCT(INDEX($C$1:$C$9600,$L7571):INDEX($C$1:$C$9600,$L7571+959),N$2:N$961)/$G$5,NA())</f>
        <v>#N/A</v>
      </c>
      <c r="T7570" s="8" t="e">
        <f t="shared" si="1061"/>
        <v>#N/A</v>
      </c>
    </row>
    <row r="7571" spans="1:20" s="8" customFormat="1" x14ac:dyDescent="0.2">
      <c r="A7571" s="8">
        <f t="shared" si="1055"/>
        <v>0.13775000000000001</v>
      </c>
      <c r="B7571" s="8">
        <f t="shared" si="1056"/>
        <v>0</v>
      </c>
      <c r="C7571" s="8">
        <f t="shared" si="1057"/>
        <v>0</v>
      </c>
      <c r="E7571" s="8" t="b">
        <f t="shared" si="1058"/>
        <v>0</v>
      </c>
      <c r="F7571" s="8" t="b">
        <f t="shared" si="1059"/>
        <v>0</v>
      </c>
      <c r="Q7571" s="8">
        <f t="shared" si="1060"/>
        <v>0.14774999999999999</v>
      </c>
      <c r="R7571" s="8" t="e">
        <f>IFERROR(SUMPRODUCT(INDEX($B$1:$B$9600,$L7572):INDEX($B$1:$B$9600,$L7572+959),M$2:M$961)/$G$3,NA())</f>
        <v>#N/A</v>
      </c>
      <c r="S7571" s="8" t="e">
        <f>IFERROR(SUMPRODUCT(INDEX($C$1:$C$9600,$L7572):INDEX($C$1:$C$9600,$L7572+959),N$2:N$961)/$G$5,NA())</f>
        <v>#N/A</v>
      </c>
      <c r="T7571" s="8" t="e">
        <f t="shared" si="1061"/>
        <v>#N/A</v>
      </c>
    </row>
    <row r="7572" spans="1:20" s="8" customFormat="1" x14ac:dyDescent="0.2">
      <c r="A7572" s="8">
        <f t="shared" si="1055"/>
        <v>0.13777083333333334</v>
      </c>
      <c r="B7572" s="8">
        <f t="shared" si="1056"/>
        <v>0</v>
      </c>
      <c r="C7572" s="8">
        <f t="shared" si="1057"/>
        <v>0</v>
      </c>
      <c r="E7572" s="8" t="b">
        <f t="shared" si="1058"/>
        <v>0</v>
      </c>
      <c r="F7572" s="8" t="b">
        <f t="shared" si="1059"/>
        <v>0</v>
      </c>
      <c r="Q7572" s="8">
        <f t="shared" si="1060"/>
        <v>0.14777083333333332</v>
      </c>
      <c r="R7572" s="8" t="e">
        <f>IFERROR(SUMPRODUCT(INDEX($B$1:$B$9600,$L7573):INDEX($B$1:$B$9600,$L7573+959),M$2:M$961)/$G$3,NA())</f>
        <v>#N/A</v>
      </c>
      <c r="S7572" s="8" t="e">
        <f>IFERROR(SUMPRODUCT(INDEX($C$1:$C$9600,$L7573):INDEX($C$1:$C$9600,$L7573+959),N$2:N$961)/$G$5,NA())</f>
        <v>#N/A</v>
      </c>
      <c r="T7572" s="8" t="e">
        <f t="shared" si="1061"/>
        <v>#N/A</v>
      </c>
    </row>
    <row r="7573" spans="1:20" s="8" customFormat="1" x14ac:dyDescent="0.2">
      <c r="A7573" s="8">
        <f t="shared" si="1055"/>
        <v>0.13779166666666667</v>
      </c>
      <c r="B7573" s="8">
        <f t="shared" si="1056"/>
        <v>0</v>
      </c>
      <c r="C7573" s="8">
        <f t="shared" si="1057"/>
        <v>0</v>
      </c>
      <c r="E7573" s="8" t="b">
        <f t="shared" si="1058"/>
        <v>0</v>
      </c>
      <c r="F7573" s="8" t="b">
        <f t="shared" si="1059"/>
        <v>0</v>
      </c>
      <c r="Q7573" s="8">
        <f t="shared" si="1060"/>
        <v>0.14779166666666665</v>
      </c>
      <c r="R7573" s="8" t="e">
        <f>IFERROR(SUMPRODUCT(INDEX($B$1:$B$9600,$L7574):INDEX($B$1:$B$9600,$L7574+959),M$2:M$961)/$G$3,NA())</f>
        <v>#N/A</v>
      </c>
      <c r="S7573" s="8" t="e">
        <f>IFERROR(SUMPRODUCT(INDEX($C$1:$C$9600,$L7574):INDEX($C$1:$C$9600,$L7574+959),N$2:N$961)/$G$5,NA())</f>
        <v>#N/A</v>
      </c>
      <c r="T7573" s="8" t="e">
        <f t="shared" si="1061"/>
        <v>#N/A</v>
      </c>
    </row>
    <row r="7574" spans="1:20" s="8" customFormat="1" x14ac:dyDescent="0.2">
      <c r="A7574" s="8">
        <f t="shared" si="1055"/>
        <v>0.1378125</v>
      </c>
      <c r="B7574" s="8">
        <f t="shared" si="1056"/>
        <v>0</v>
      </c>
      <c r="C7574" s="8">
        <f t="shared" si="1057"/>
        <v>0</v>
      </c>
      <c r="E7574" s="8" t="b">
        <f t="shared" si="1058"/>
        <v>0</v>
      </c>
      <c r="F7574" s="8" t="b">
        <f t="shared" si="1059"/>
        <v>0</v>
      </c>
      <c r="Q7574" s="8">
        <f t="shared" si="1060"/>
        <v>0.14781250000000001</v>
      </c>
      <c r="R7574" s="8" t="e">
        <f>IFERROR(SUMPRODUCT(INDEX($B$1:$B$9600,$L7575):INDEX($B$1:$B$9600,$L7575+959),M$2:M$961)/$G$3,NA())</f>
        <v>#N/A</v>
      </c>
      <c r="S7574" s="8" t="e">
        <f>IFERROR(SUMPRODUCT(INDEX($C$1:$C$9600,$L7575):INDEX($C$1:$C$9600,$L7575+959),N$2:N$961)/$G$5,NA())</f>
        <v>#N/A</v>
      </c>
      <c r="T7574" s="8" t="e">
        <f t="shared" si="1061"/>
        <v>#N/A</v>
      </c>
    </row>
    <row r="7575" spans="1:20" s="8" customFormat="1" x14ac:dyDescent="0.2">
      <c r="A7575" s="8">
        <f t="shared" si="1055"/>
        <v>0.13783333333333334</v>
      </c>
      <c r="B7575" s="8">
        <f t="shared" si="1056"/>
        <v>0</v>
      </c>
      <c r="C7575" s="8">
        <f t="shared" si="1057"/>
        <v>0</v>
      </c>
      <c r="E7575" s="8" t="b">
        <f t="shared" si="1058"/>
        <v>0</v>
      </c>
      <c r="F7575" s="8" t="b">
        <f t="shared" si="1059"/>
        <v>0</v>
      </c>
      <c r="Q7575" s="8">
        <f t="shared" si="1060"/>
        <v>0.14783333333333334</v>
      </c>
      <c r="R7575" s="8" t="e">
        <f>IFERROR(SUMPRODUCT(INDEX($B$1:$B$9600,$L7576):INDEX($B$1:$B$9600,$L7576+959),M$2:M$961)/$G$3,NA())</f>
        <v>#N/A</v>
      </c>
      <c r="S7575" s="8" t="e">
        <f>IFERROR(SUMPRODUCT(INDEX($C$1:$C$9600,$L7576):INDEX($C$1:$C$9600,$L7576+959),N$2:N$961)/$G$5,NA())</f>
        <v>#N/A</v>
      </c>
      <c r="T7575" s="8" t="e">
        <f t="shared" si="1061"/>
        <v>#N/A</v>
      </c>
    </row>
    <row r="7576" spans="1:20" s="8" customFormat="1" x14ac:dyDescent="0.2">
      <c r="A7576" s="8">
        <f t="shared" si="1055"/>
        <v>0.13785416666666667</v>
      </c>
      <c r="B7576" s="8">
        <f t="shared" si="1056"/>
        <v>0</v>
      </c>
      <c r="C7576" s="8">
        <f t="shared" si="1057"/>
        <v>0</v>
      </c>
      <c r="E7576" s="8" t="b">
        <f t="shared" si="1058"/>
        <v>0</v>
      </c>
      <c r="F7576" s="8" t="b">
        <f t="shared" si="1059"/>
        <v>0</v>
      </c>
      <c r="Q7576" s="8">
        <f t="shared" si="1060"/>
        <v>0.14785416666666668</v>
      </c>
      <c r="R7576" s="8" t="e">
        <f>IFERROR(SUMPRODUCT(INDEX($B$1:$B$9600,$L7577):INDEX($B$1:$B$9600,$L7577+959),M$2:M$961)/$G$3,NA())</f>
        <v>#N/A</v>
      </c>
      <c r="S7576" s="8" t="e">
        <f>IFERROR(SUMPRODUCT(INDEX($C$1:$C$9600,$L7577):INDEX($C$1:$C$9600,$L7577+959),N$2:N$961)/$G$5,NA())</f>
        <v>#N/A</v>
      </c>
      <c r="T7576" s="8" t="e">
        <f t="shared" si="1061"/>
        <v>#N/A</v>
      </c>
    </row>
    <row r="7577" spans="1:20" s="8" customFormat="1" x14ac:dyDescent="0.2">
      <c r="A7577" s="8">
        <f t="shared" si="1055"/>
        <v>0.137875</v>
      </c>
      <c r="B7577" s="8">
        <f t="shared" si="1056"/>
        <v>0</v>
      </c>
      <c r="C7577" s="8">
        <f t="shared" si="1057"/>
        <v>0</v>
      </c>
      <c r="E7577" s="8" t="b">
        <f t="shared" si="1058"/>
        <v>0</v>
      </c>
      <c r="F7577" s="8" t="b">
        <f t="shared" si="1059"/>
        <v>0</v>
      </c>
      <c r="Q7577" s="8">
        <f t="shared" si="1060"/>
        <v>0.14787500000000001</v>
      </c>
      <c r="R7577" s="8" t="e">
        <f>IFERROR(SUMPRODUCT(INDEX($B$1:$B$9600,$L7578):INDEX($B$1:$B$9600,$L7578+959),M$2:M$961)/$G$3,NA())</f>
        <v>#N/A</v>
      </c>
      <c r="S7577" s="8" t="e">
        <f>IFERROR(SUMPRODUCT(INDEX($C$1:$C$9600,$L7578):INDEX($C$1:$C$9600,$L7578+959),N$2:N$961)/$G$5,NA())</f>
        <v>#N/A</v>
      </c>
      <c r="T7577" s="8" t="e">
        <f t="shared" si="1061"/>
        <v>#N/A</v>
      </c>
    </row>
    <row r="7578" spans="1:20" s="8" customFormat="1" x14ac:dyDescent="0.2">
      <c r="A7578" s="8">
        <f t="shared" si="1055"/>
        <v>0.13789583333333333</v>
      </c>
      <c r="B7578" s="8">
        <f t="shared" si="1056"/>
        <v>0</v>
      </c>
      <c r="C7578" s="8">
        <f t="shared" si="1057"/>
        <v>0</v>
      </c>
      <c r="E7578" s="8" t="b">
        <f t="shared" si="1058"/>
        <v>0</v>
      </c>
      <c r="F7578" s="8" t="b">
        <f t="shared" si="1059"/>
        <v>0</v>
      </c>
      <c r="Q7578" s="8">
        <f t="shared" si="1060"/>
        <v>0.14789583333333334</v>
      </c>
      <c r="R7578" s="8" t="e">
        <f>IFERROR(SUMPRODUCT(INDEX($B$1:$B$9600,$L7579):INDEX($B$1:$B$9600,$L7579+959),M$2:M$961)/$G$3,NA())</f>
        <v>#N/A</v>
      </c>
      <c r="S7578" s="8" t="e">
        <f>IFERROR(SUMPRODUCT(INDEX($C$1:$C$9600,$L7579):INDEX($C$1:$C$9600,$L7579+959),N$2:N$961)/$G$5,NA())</f>
        <v>#N/A</v>
      </c>
      <c r="T7578" s="8" t="e">
        <f t="shared" si="1061"/>
        <v>#N/A</v>
      </c>
    </row>
    <row r="7579" spans="1:20" s="8" customFormat="1" x14ac:dyDescent="0.2">
      <c r="A7579" s="8">
        <f t="shared" si="1055"/>
        <v>0.13791666666666666</v>
      </c>
      <c r="B7579" s="8">
        <f t="shared" si="1056"/>
        <v>0</v>
      </c>
      <c r="C7579" s="8">
        <f t="shared" si="1057"/>
        <v>0</v>
      </c>
      <c r="E7579" s="8" t="b">
        <f t="shared" si="1058"/>
        <v>0</v>
      </c>
      <c r="F7579" s="8" t="b">
        <f t="shared" si="1059"/>
        <v>0</v>
      </c>
      <c r="Q7579" s="8">
        <f t="shared" si="1060"/>
        <v>0.14791666666666667</v>
      </c>
      <c r="R7579" s="8" t="e">
        <f>IFERROR(SUMPRODUCT(INDEX($B$1:$B$9600,$L7580):INDEX($B$1:$B$9600,$L7580+959),M$2:M$961)/$G$3,NA())</f>
        <v>#N/A</v>
      </c>
      <c r="S7579" s="8" t="e">
        <f>IFERROR(SUMPRODUCT(INDEX($C$1:$C$9600,$L7580):INDEX($C$1:$C$9600,$L7580+959),N$2:N$961)/$G$5,NA())</f>
        <v>#N/A</v>
      </c>
      <c r="T7579" s="8" t="e">
        <f t="shared" si="1061"/>
        <v>#N/A</v>
      </c>
    </row>
    <row r="7580" spans="1:20" s="8" customFormat="1" x14ac:dyDescent="0.2">
      <c r="A7580" s="8">
        <f t="shared" si="1055"/>
        <v>0.13793749999999999</v>
      </c>
      <c r="B7580" s="8">
        <f t="shared" si="1056"/>
        <v>0</v>
      </c>
      <c r="C7580" s="8">
        <f t="shared" si="1057"/>
        <v>0</v>
      </c>
      <c r="E7580" s="8" t="b">
        <f t="shared" si="1058"/>
        <v>0</v>
      </c>
      <c r="F7580" s="8" t="b">
        <f t="shared" si="1059"/>
        <v>0</v>
      </c>
      <c r="Q7580" s="8">
        <f t="shared" si="1060"/>
        <v>0.1479375</v>
      </c>
      <c r="R7580" s="8" t="e">
        <f>IFERROR(SUMPRODUCT(INDEX($B$1:$B$9600,$L7581):INDEX($B$1:$B$9600,$L7581+959),M$2:M$961)/$G$3,NA())</f>
        <v>#N/A</v>
      </c>
      <c r="S7580" s="8" t="e">
        <f>IFERROR(SUMPRODUCT(INDEX($C$1:$C$9600,$L7581):INDEX($C$1:$C$9600,$L7581+959),N$2:N$961)/$G$5,NA())</f>
        <v>#N/A</v>
      </c>
      <c r="T7580" s="8" t="e">
        <f t="shared" si="1061"/>
        <v>#N/A</v>
      </c>
    </row>
    <row r="7581" spans="1:20" s="8" customFormat="1" x14ac:dyDescent="0.2">
      <c r="A7581" s="8">
        <f t="shared" si="1055"/>
        <v>0.13795833333333332</v>
      </c>
      <c r="B7581" s="8">
        <f t="shared" si="1056"/>
        <v>0</v>
      </c>
      <c r="C7581" s="8">
        <f t="shared" si="1057"/>
        <v>0</v>
      </c>
      <c r="E7581" s="8" t="b">
        <f t="shared" si="1058"/>
        <v>0</v>
      </c>
      <c r="F7581" s="8" t="b">
        <f t="shared" si="1059"/>
        <v>0</v>
      </c>
      <c r="Q7581" s="8">
        <f t="shared" si="1060"/>
        <v>0.14795833333333333</v>
      </c>
      <c r="R7581" s="8" t="e">
        <f>IFERROR(SUMPRODUCT(INDEX($B$1:$B$9600,$L7582):INDEX($B$1:$B$9600,$L7582+959),M$2:M$961)/$G$3,NA())</f>
        <v>#N/A</v>
      </c>
      <c r="S7581" s="8" t="e">
        <f>IFERROR(SUMPRODUCT(INDEX($C$1:$C$9600,$L7582):INDEX($C$1:$C$9600,$L7582+959),N$2:N$961)/$G$5,NA())</f>
        <v>#N/A</v>
      </c>
      <c r="T7581" s="8" t="e">
        <f t="shared" si="1061"/>
        <v>#N/A</v>
      </c>
    </row>
    <row r="7582" spans="1:20" s="8" customFormat="1" x14ac:dyDescent="0.2">
      <c r="A7582" s="8">
        <f t="shared" si="1055"/>
        <v>0.13797916666666668</v>
      </c>
      <c r="B7582" s="8">
        <f t="shared" si="1056"/>
        <v>0</v>
      </c>
      <c r="C7582" s="8">
        <f t="shared" si="1057"/>
        <v>0</v>
      </c>
      <c r="E7582" s="8" t="b">
        <f t="shared" si="1058"/>
        <v>0</v>
      </c>
      <c r="F7582" s="8" t="b">
        <f t="shared" si="1059"/>
        <v>0</v>
      </c>
      <c r="Q7582" s="8">
        <f t="shared" si="1060"/>
        <v>0.14797916666666666</v>
      </c>
      <c r="R7582" s="8" t="e">
        <f>IFERROR(SUMPRODUCT(INDEX($B$1:$B$9600,$L7583):INDEX($B$1:$B$9600,$L7583+959),M$2:M$961)/$G$3,NA())</f>
        <v>#N/A</v>
      </c>
      <c r="S7582" s="8" t="e">
        <f>IFERROR(SUMPRODUCT(INDEX($C$1:$C$9600,$L7583):INDEX($C$1:$C$9600,$L7583+959),N$2:N$961)/$G$5,NA())</f>
        <v>#N/A</v>
      </c>
      <c r="T7582" s="8" t="e">
        <f t="shared" si="1061"/>
        <v>#N/A</v>
      </c>
    </row>
    <row r="7583" spans="1:20" s="8" customFormat="1" x14ac:dyDescent="0.2">
      <c r="A7583" s="8">
        <f t="shared" si="1055"/>
        <v>0.13800000000000001</v>
      </c>
      <c r="B7583" s="8">
        <f t="shared" si="1056"/>
        <v>0</v>
      </c>
      <c r="C7583" s="8">
        <f t="shared" si="1057"/>
        <v>0</v>
      </c>
      <c r="E7583" s="8" t="b">
        <f t="shared" si="1058"/>
        <v>0</v>
      </c>
      <c r="F7583" s="8" t="b">
        <f t="shared" si="1059"/>
        <v>0</v>
      </c>
      <c r="Q7583" s="8">
        <f t="shared" si="1060"/>
        <v>0.14799999999999999</v>
      </c>
      <c r="R7583" s="8" t="e">
        <f>IFERROR(SUMPRODUCT(INDEX($B$1:$B$9600,$L7584):INDEX($B$1:$B$9600,$L7584+959),M$2:M$961)/$G$3,NA())</f>
        <v>#N/A</v>
      </c>
      <c r="S7583" s="8" t="e">
        <f>IFERROR(SUMPRODUCT(INDEX($C$1:$C$9600,$L7584):INDEX($C$1:$C$9600,$L7584+959),N$2:N$961)/$G$5,NA())</f>
        <v>#N/A</v>
      </c>
      <c r="T7583" s="8" t="e">
        <f t="shared" si="1061"/>
        <v>#N/A</v>
      </c>
    </row>
    <row r="7584" spans="1:20" s="8" customFormat="1" x14ac:dyDescent="0.2">
      <c r="A7584" s="8">
        <f t="shared" si="1055"/>
        <v>0.13802083333333334</v>
      </c>
      <c r="B7584" s="8">
        <f t="shared" si="1056"/>
        <v>0</v>
      </c>
      <c r="C7584" s="8">
        <f t="shared" si="1057"/>
        <v>0</v>
      </c>
      <c r="E7584" s="8" t="b">
        <f t="shared" si="1058"/>
        <v>0</v>
      </c>
      <c r="F7584" s="8" t="b">
        <f t="shared" si="1059"/>
        <v>0</v>
      </c>
      <c r="Q7584" s="8">
        <f t="shared" si="1060"/>
        <v>0.14802083333333332</v>
      </c>
      <c r="R7584" s="8" t="e">
        <f>IFERROR(SUMPRODUCT(INDEX($B$1:$B$9600,$L7585):INDEX($B$1:$B$9600,$L7585+959),M$2:M$961)/$G$3,NA())</f>
        <v>#N/A</v>
      </c>
      <c r="S7584" s="8" t="e">
        <f>IFERROR(SUMPRODUCT(INDEX($C$1:$C$9600,$L7585):INDEX($C$1:$C$9600,$L7585+959),N$2:N$961)/$G$5,NA())</f>
        <v>#N/A</v>
      </c>
      <c r="T7584" s="8" t="e">
        <f t="shared" si="1061"/>
        <v>#N/A</v>
      </c>
    </row>
    <row r="7585" spans="1:20" s="8" customFormat="1" x14ac:dyDescent="0.2">
      <c r="A7585" s="8">
        <f t="shared" si="1055"/>
        <v>0.13804166666666667</v>
      </c>
      <c r="B7585" s="8">
        <f t="shared" si="1056"/>
        <v>0</v>
      </c>
      <c r="C7585" s="8">
        <f t="shared" si="1057"/>
        <v>0</v>
      </c>
      <c r="E7585" s="8" t="b">
        <f t="shared" si="1058"/>
        <v>0</v>
      </c>
      <c r="F7585" s="8" t="b">
        <f t="shared" si="1059"/>
        <v>0</v>
      </c>
      <c r="Q7585" s="8">
        <f t="shared" si="1060"/>
        <v>0.14804166666666665</v>
      </c>
      <c r="R7585" s="8" t="e">
        <f>IFERROR(SUMPRODUCT(INDEX($B$1:$B$9600,$L7586):INDEX($B$1:$B$9600,$L7586+959),M$2:M$961)/$G$3,NA())</f>
        <v>#N/A</v>
      </c>
      <c r="S7585" s="8" t="e">
        <f>IFERROR(SUMPRODUCT(INDEX($C$1:$C$9600,$L7586):INDEX($C$1:$C$9600,$L7586+959),N$2:N$961)/$G$5,NA())</f>
        <v>#N/A</v>
      </c>
      <c r="T7585" s="8" t="e">
        <f t="shared" si="1061"/>
        <v>#N/A</v>
      </c>
    </row>
    <row r="7586" spans="1:20" s="8" customFormat="1" x14ac:dyDescent="0.2">
      <c r="A7586" s="8">
        <f t="shared" si="1055"/>
        <v>0.1380625</v>
      </c>
      <c r="B7586" s="8">
        <f t="shared" si="1056"/>
        <v>0</v>
      </c>
      <c r="C7586" s="8">
        <f t="shared" si="1057"/>
        <v>0</v>
      </c>
      <c r="E7586" s="8" t="b">
        <f t="shared" si="1058"/>
        <v>0</v>
      </c>
      <c r="F7586" s="8" t="b">
        <f t="shared" si="1059"/>
        <v>0</v>
      </c>
      <c r="Q7586" s="8">
        <f t="shared" si="1060"/>
        <v>0.14806250000000001</v>
      </c>
      <c r="R7586" s="8" t="e">
        <f>IFERROR(SUMPRODUCT(INDEX($B$1:$B$9600,$L7587):INDEX($B$1:$B$9600,$L7587+959),M$2:M$961)/$G$3,NA())</f>
        <v>#N/A</v>
      </c>
      <c r="S7586" s="8" t="e">
        <f>IFERROR(SUMPRODUCT(INDEX($C$1:$C$9600,$L7587):INDEX($C$1:$C$9600,$L7587+959),N$2:N$961)/$G$5,NA())</f>
        <v>#N/A</v>
      </c>
      <c r="T7586" s="8" t="e">
        <f t="shared" si="1061"/>
        <v>#N/A</v>
      </c>
    </row>
    <row r="7587" spans="1:20" s="8" customFormat="1" x14ac:dyDescent="0.2">
      <c r="A7587" s="8">
        <f t="shared" si="1055"/>
        <v>0.13808333333333334</v>
      </c>
      <c r="B7587" s="8">
        <f t="shared" si="1056"/>
        <v>0</v>
      </c>
      <c r="C7587" s="8">
        <f t="shared" si="1057"/>
        <v>0</v>
      </c>
      <c r="E7587" s="8" t="b">
        <f t="shared" si="1058"/>
        <v>0</v>
      </c>
      <c r="F7587" s="8" t="b">
        <f t="shared" si="1059"/>
        <v>0</v>
      </c>
      <c r="Q7587" s="8">
        <f t="shared" si="1060"/>
        <v>0.14808333333333334</v>
      </c>
      <c r="R7587" s="8" t="e">
        <f>IFERROR(SUMPRODUCT(INDEX($B$1:$B$9600,$L7588):INDEX($B$1:$B$9600,$L7588+959),M$2:M$961)/$G$3,NA())</f>
        <v>#N/A</v>
      </c>
      <c r="S7587" s="8" t="e">
        <f>IFERROR(SUMPRODUCT(INDEX($C$1:$C$9600,$L7588):INDEX($C$1:$C$9600,$L7588+959),N$2:N$961)/$G$5,NA())</f>
        <v>#N/A</v>
      </c>
      <c r="T7587" s="8" t="e">
        <f t="shared" si="1061"/>
        <v>#N/A</v>
      </c>
    </row>
    <row r="7588" spans="1:20" s="8" customFormat="1" x14ac:dyDescent="0.2">
      <c r="A7588" s="8">
        <f t="shared" si="1055"/>
        <v>0.13810416666666667</v>
      </c>
      <c r="B7588" s="8">
        <f t="shared" si="1056"/>
        <v>0</v>
      </c>
      <c r="C7588" s="8">
        <f t="shared" si="1057"/>
        <v>0</v>
      </c>
      <c r="E7588" s="8" t="b">
        <f t="shared" si="1058"/>
        <v>0</v>
      </c>
      <c r="F7588" s="8" t="b">
        <f t="shared" si="1059"/>
        <v>0</v>
      </c>
      <c r="Q7588" s="8">
        <f t="shared" si="1060"/>
        <v>0.14810416666666668</v>
      </c>
      <c r="R7588" s="8" t="e">
        <f>IFERROR(SUMPRODUCT(INDEX($B$1:$B$9600,$L7589):INDEX($B$1:$B$9600,$L7589+959),M$2:M$961)/$G$3,NA())</f>
        <v>#N/A</v>
      </c>
      <c r="S7588" s="8" t="e">
        <f>IFERROR(SUMPRODUCT(INDEX($C$1:$C$9600,$L7589):INDEX($C$1:$C$9600,$L7589+959),N$2:N$961)/$G$5,NA())</f>
        <v>#N/A</v>
      </c>
      <c r="T7588" s="8" t="e">
        <f t="shared" si="1061"/>
        <v>#N/A</v>
      </c>
    </row>
    <row r="7589" spans="1:20" s="8" customFormat="1" x14ac:dyDescent="0.2">
      <c r="A7589" s="8">
        <f t="shared" si="1055"/>
        <v>0.138125</v>
      </c>
      <c r="B7589" s="8">
        <f t="shared" si="1056"/>
        <v>0</v>
      </c>
      <c r="C7589" s="8">
        <f t="shared" si="1057"/>
        <v>0</v>
      </c>
      <c r="E7589" s="8" t="b">
        <f t="shared" si="1058"/>
        <v>0</v>
      </c>
      <c r="F7589" s="8" t="b">
        <f t="shared" si="1059"/>
        <v>0</v>
      </c>
      <c r="Q7589" s="8">
        <f t="shared" si="1060"/>
        <v>0.14812500000000001</v>
      </c>
      <c r="R7589" s="8" t="e">
        <f>IFERROR(SUMPRODUCT(INDEX($B$1:$B$9600,$L7590):INDEX($B$1:$B$9600,$L7590+959),M$2:M$961)/$G$3,NA())</f>
        <v>#N/A</v>
      </c>
      <c r="S7589" s="8" t="e">
        <f>IFERROR(SUMPRODUCT(INDEX($C$1:$C$9600,$L7590):INDEX($C$1:$C$9600,$L7590+959),N$2:N$961)/$G$5,NA())</f>
        <v>#N/A</v>
      </c>
      <c r="T7589" s="8" t="e">
        <f t="shared" si="1061"/>
        <v>#N/A</v>
      </c>
    </row>
    <row r="7590" spans="1:20" s="8" customFormat="1" x14ac:dyDescent="0.2">
      <c r="A7590" s="8">
        <f t="shared" si="1055"/>
        <v>0.13814583333333333</v>
      </c>
      <c r="B7590" s="8">
        <f t="shared" si="1056"/>
        <v>0</v>
      </c>
      <c r="C7590" s="8">
        <f t="shared" si="1057"/>
        <v>0</v>
      </c>
      <c r="E7590" s="8" t="b">
        <f t="shared" si="1058"/>
        <v>0</v>
      </c>
      <c r="F7590" s="8" t="b">
        <f t="shared" si="1059"/>
        <v>0</v>
      </c>
      <c r="Q7590" s="8">
        <f t="shared" si="1060"/>
        <v>0.14814583333333334</v>
      </c>
      <c r="R7590" s="8" t="e">
        <f>IFERROR(SUMPRODUCT(INDEX($B$1:$B$9600,$L7591):INDEX($B$1:$B$9600,$L7591+959),M$2:M$961)/$G$3,NA())</f>
        <v>#N/A</v>
      </c>
      <c r="S7590" s="8" t="e">
        <f>IFERROR(SUMPRODUCT(INDEX($C$1:$C$9600,$L7591):INDEX($C$1:$C$9600,$L7591+959),N$2:N$961)/$G$5,NA())</f>
        <v>#N/A</v>
      </c>
      <c r="T7590" s="8" t="e">
        <f t="shared" si="1061"/>
        <v>#N/A</v>
      </c>
    </row>
    <row r="7591" spans="1:20" s="8" customFormat="1" x14ac:dyDescent="0.2">
      <c r="A7591" s="8">
        <f t="shared" si="1055"/>
        <v>0.13816666666666666</v>
      </c>
      <c r="B7591" s="8">
        <f t="shared" si="1056"/>
        <v>0</v>
      </c>
      <c r="C7591" s="8">
        <f t="shared" si="1057"/>
        <v>0</v>
      </c>
      <c r="E7591" s="8" t="b">
        <f t="shared" si="1058"/>
        <v>0</v>
      </c>
      <c r="F7591" s="8" t="b">
        <f t="shared" si="1059"/>
        <v>0</v>
      </c>
      <c r="Q7591" s="8">
        <f t="shared" si="1060"/>
        <v>0.14816666666666667</v>
      </c>
      <c r="R7591" s="8" t="e">
        <f>IFERROR(SUMPRODUCT(INDEX($B$1:$B$9600,$L7592):INDEX($B$1:$B$9600,$L7592+959),M$2:M$961)/$G$3,NA())</f>
        <v>#N/A</v>
      </c>
      <c r="S7591" s="8" t="e">
        <f>IFERROR(SUMPRODUCT(INDEX($C$1:$C$9600,$L7592):INDEX($C$1:$C$9600,$L7592+959),N$2:N$961)/$G$5,NA())</f>
        <v>#N/A</v>
      </c>
      <c r="T7591" s="8" t="e">
        <f t="shared" si="1061"/>
        <v>#N/A</v>
      </c>
    </row>
    <row r="7592" spans="1:20" s="8" customFormat="1" x14ac:dyDescent="0.2">
      <c r="A7592" s="8">
        <f t="shared" si="1055"/>
        <v>0.13818749999999999</v>
      </c>
      <c r="B7592" s="8">
        <f t="shared" si="1056"/>
        <v>0</v>
      </c>
      <c r="C7592" s="8">
        <f t="shared" si="1057"/>
        <v>0</v>
      </c>
      <c r="E7592" s="8" t="b">
        <f t="shared" si="1058"/>
        <v>0</v>
      </c>
      <c r="F7592" s="8" t="b">
        <f t="shared" si="1059"/>
        <v>0</v>
      </c>
      <c r="Q7592" s="8">
        <f t="shared" si="1060"/>
        <v>0.1481875</v>
      </c>
      <c r="R7592" s="8" t="e">
        <f>IFERROR(SUMPRODUCT(INDEX($B$1:$B$9600,$L7593):INDEX($B$1:$B$9600,$L7593+959),M$2:M$961)/$G$3,NA())</f>
        <v>#N/A</v>
      </c>
      <c r="S7592" s="8" t="e">
        <f>IFERROR(SUMPRODUCT(INDEX($C$1:$C$9600,$L7593):INDEX($C$1:$C$9600,$L7593+959),N$2:N$961)/$G$5,NA())</f>
        <v>#N/A</v>
      </c>
      <c r="T7592" s="8" t="e">
        <f t="shared" si="1061"/>
        <v>#N/A</v>
      </c>
    </row>
    <row r="7593" spans="1:20" s="8" customFormat="1" x14ac:dyDescent="0.2">
      <c r="A7593" s="8">
        <f t="shared" si="1055"/>
        <v>0.13820833333333332</v>
      </c>
      <c r="B7593" s="8">
        <f t="shared" si="1056"/>
        <v>0</v>
      </c>
      <c r="C7593" s="8">
        <f t="shared" si="1057"/>
        <v>0</v>
      </c>
      <c r="E7593" s="8" t="b">
        <f t="shared" si="1058"/>
        <v>0</v>
      </c>
      <c r="F7593" s="8" t="b">
        <f t="shared" si="1059"/>
        <v>0</v>
      </c>
      <c r="Q7593" s="8">
        <f t="shared" si="1060"/>
        <v>0.14820833333333333</v>
      </c>
      <c r="R7593" s="8" t="e">
        <f>IFERROR(SUMPRODUCT(INDEX($B$1:$B$9600,$L7594):INDEX($B$1:$B$9600,$L7594+959),M$2:M$961)/$G$3,NA())</f>
        <v>#N/A</v>
      </c>
      <c r="S7593" s="8" t="e">
        <f>IFERROR(SUMPRODUCT(INDEX($C$1:$C$9600,$L7594):INDEX($C$1:$C$9600,$L7594+959),N$2:N$961)/$G$5,NA())</f>
        <v>#N/A</v>
      </c>
      <c r="T7593" s="8" t="e">
        <f t="shared" si="1061"/>
        <v>#N/A</v>
      </c>
    </row>
    <row r="7594" spans="1:20" s="8" customFormat="1" x14ac:dyDescent="0.2">
      <c r="A7594" s="8">
        <f t="shared" si="1055"/>
        <v>0.13822916666666665</v>
      </c>
      <c r="B7594" s="8">
        <f t="shared" si="1056"/>
        <v>0</v>
      </c>
      <c r="C7594" s="8">
        <f t="shared" si="1057"/>
        <v>0</v>
      </c>
      <c r="E7594" s="8" t="b">
        <f t="shared" si="1058"/>
        <v>0</v>
      </c>
      <c r="F7594" s="8" t="b">
        <f t="shared" si="1059"/>
        <v>0</v>
      </c>
      <c r="Q7594" s="8">
        <f t="shared" si="1060"/>
        <v>0.14822916666666666</v>
      </c>
      <c r="R7594" s="8" t="e">
        <f>IFERROR(SUMPRODUCT(INDEX($B$1:$B$9600,$L7595):INDEX($B$1:$B$9600,$L7595+959),M$2:M$961)/$G$3,NA())</f>
        <v>#N/A</v>
      </c>
      <c r="S7594" s="8" t="e">
        <f>IFERROR(SUMPRODUCT(INDEX($C$1:$C$9600,$L7595):INDEX($C$1:$C$9600,$L7595+959),N$2:N$961)/$G$5,NA())</f>
        <v>#N/A</v>
      </c>
      <c r="T7594" s="8" t="e">
        <f t="shared" si="1061"/>
        <v>#N/A</v>
      </c>
    </row>
    <row r="7595" spans="1:20" s="8" customFormat="1" x14ac:dyDescent="0.2">
      <c r="A7595" s="8">
        <f t="shared" si="1055"/>
        <v>0.13825000000000001</v>
      </c>
      <c r="B7595" s="8">
        <f t="shared" si="1056"/>
        <v>0</v>
      </c>
      <c r="C7595" s="8">
        <f t="shared" si="1057"/>
        <v>0</v>
      </c>
      <c r="E7595" s="8" t="b">
        <f t="shared" si="1058"/>
        <v>0</v>
      </c>
      <c r="F7595" s="8" t="b">
        <f t="shared" si="1059"/>
        <v>0</v>
      </c>
      <c r="Q7595" s="8">
        <f t="shared" si="1060"/>
        <v>0.14824999999999999</v>
      </c>
      <c r="R7595" s="8" t="e">
        <f>IFERROR(SUMPRODUCT(INDEX($B$1:$B$9600,$L7596):INDEX($B$1:$B$9600,$L7596+959),M$2:M$961)/$G$3,NA())</f>
        <v>#N/A</v>
      </c>
      <c r="S7595" s="8" t="e">
        <f>IFERROR(SUMPRODUCT(INDEX($C$1:$C$9600,$L7596):INDEX($C$1:$C$9600,$L7596+959),N$2:N$961)/$G$5,NA())</f>
        <v>#N/A</v>
      </c>
      <c r="T7595" s="8" t="e">
        <f t="shared" si="1061"/>
        <v>#N/A</v>
      </c>
    </row>
    <row r="7596" spans="1:20" s="8" customFormat="1" x14ac:dyDescent="0.2">
      <c r="A7596" s="8">
        <f t="shared" si="1055"/>
        <v>0.13827083333333334</v>
      </c>
      <c r="B7596" s="8">
        <f t="shared" si="1056"/>
        <v>0</v>
      </c>
      <c r="C7596" s="8">
        <f t="shared" si="1057"/>
        <v>0</v>
      </c>
      <c r="E7596" s="8" t="b">
        <f t="shared" si="1058"/>
        <v>0</v>
      </c>
      <c r="F7596" s="8" t="b">
        <f t="shared" si="1059"/>
        <v>0</v>
      </c>
      <c r="Q7596" s="8">
        <f t="shared" si="1060"/>
        <v>0.14827083333333332</v>
      </c>
      <c r="R7596" s="8" t="e">
        <f>IFERROR(SUMPRODUCT(INDEX($B$1:$B$9600,$L7597):INDEX($B$1:$B$9600,$L7597+959),M$2:M$961)/$G$3,NA())</f>
        <v>#N/A</v>
      </c>
      <c r="S7596" s="8" t="e">
        <f>IFERROR(SUMPRODUCT(INDEX($C$1:$C$9600,$L7597):INDEX($C$1:$C$9600,$L7597+959),N$2:N$961)/$G$5,NA())</f>
        <v>#N/A</v>
      </c>
      <c r="T7596" s="8" t="e">
        <f t="shared" si="1061"/>
        <v>#N/A</v>
      </c>
    </row>
    <row r="7597" spans="1:20" s="8" customFormat="1" x14ac:dyDescent="0.2">
      <c r="A7597" s="8">
        <f t="shared" si="1055"/>
        <v>0.13829166666666667</v>
      </c>
      <c r="B7597" s="8">
        <f t="shared" si="1056"/>
        <v>0</v>
      </c>
      <c r="C7597" s="8">
        <f t="shared" si="1057"/>
        <v>0</v>
      </c>
      <c r="E7597" s="8" t="b">
        <f t="shared" si="1058"/>
        <v>0</v>
      </c>
      <c r="F7597" s="8" t="b">
        <f t="shared" si="1059"/>
        <v>0</v>
      </c>
      <c r="Q7597" s="8">
        <f t="shared" si="1060"/>
        <v>0.14829166666666665</v>
      </c>
      <c r="R7597" s="8" t="e">
        <f>IFERROR(SUMPRODUCT(INDEX($B$1:$B$9600,$L7598):INDEX($B$1:$B$9600,$L7598+959),M$2:M$961)/$G$3,NA())</f>
        <v>#N/A</v>
      </c>
      <c r="S7597" s="8" t="e">
        <f>IFERROR(SUMPRODUCT(INDEX($C$1:$C$9600,$L7598):INDEX($C$1:$C$9600,$L7598+959),N$2:N$961)/$G$5,NA())</f>
        <v>#N/A</v>
      </c>
      <c r="T7597" s="8" t="e">
        <f t="shared" si="1061"/>
        <v>#N/A</v>
      </c>
    </row>
    <row r="7598" spans="1:20" s="8" customFormat="1" x14ac:dyDescent="0.2">
      <c r="A7598" s="8">
        <f t="shared" si="1055"/>
        <v>0.1383125</v>
      </c>
      <c r="B7598" s="8">
        <f t="shared" si="1056"/>
        <v>0</v>
      </c>
      <c r="C7598" s="8">
        <f t="shared" si="1057"/>
        <v>0</v>
      </c>
      <c r="E7598" s="8" t="b">
        <f t="shared" si="1058"/>
        <v>0</v>
      </c>
      <c r="F7598" s="8" t="b">
        <f t="shared" si="1059"/>
        <v>0</v>
      </c>
      <c r="Q7598" s="8">
        <f t="shared" si="1060"/>
        <v>0.14831250000000001</v>
      </c>
      <c r="R7598" s="8" t="e">
        <f>IFERROR(SUMPRODUCT(INDEX($B$1:$B$9600,$L7599):INDEX($B$1:$B$9600,$L7599+959),M$2:M$961)/$G$3,NA())</f>
        <v>#N/A</v>
      </c>
      <c r="S7598" s="8" t="e">
        <f>IFERROR(SUMPRODUCT(INDEX($C$1:$C$9600,$L7599):INDEX($C$1:$C$9600,$L7599+959),N$2:N$961)/$G$5,NA())</f>
        <v>#N/A</v>
      </c>
      <c r="T7598" s="8" t="e">
        <f t="shared" si="1061"/>
        <v>#N/A</v>
      </c>
    </row>
    <row r="7599" spans="1:20" s="8" customFormat="1" x14ac:dyDescent="0.2">
      <c r="A7599" s="8">
        <f t="shared" si="1055"/>
        <v>0.13833333333333334</v>
      </c>
      <c r="B7599" s="8">
        <f t="shared" si="1056"/>
        <v>0</v>
      </c>
      <c r="C7599" s="8">
        <f t="shared" si="1057"/>
        <v>0</v>
      </c>
      <c r="E7599" s="8" t="b">
        <f t="shared" si="1058"/>
        <v>0</v>
      </c>
      <c r="F7599" s="8" t="b">
        <f t="shared" si="1059"/>
        <v>0</v>
      </c>
      <c r="Q7599" s="8">
        <f t="shared" si="1060"/>
        <v>0.14833333333333334</v>
      </c>
      <c r="R7599" s="8" t="e">
        <f>IFERROR(SUMPRODUCT(INDEX($B$1:$B$9600,$L7600):INDEX($B$1:$B$9600,$L7600+959),M$2:M$961)/$G$3,NA())</f>
        <v>#N/A</v>
      </c>
      <c r="S7599" s="8" t="e">
        <f>IFERROR(SUMPRODUCT(INDEX($C$1:$C$9600,$L7600):INDEX($C$1:$C$9600,$L7600+959),N$2:N$961)/$G$5,NA())</f>
        <v>#N/A</v>
      </c>
      <c r="T7599" s="8" t="e">
        <f t="shared" si="1061"/>
        <v>#N/A</v>
      </c>
    </row>
    <row r="7600" spans="1:20" s="8" customFormat="1" x14ac:dyDescent="0.2">
      <c r="A7600" s="8">
        <f t="shared" si="1055"/>
        <v>0.13835416666666667</v>
      </c>
      <c r="B7600" s="8">
        <f t="shared" si="1056"/>
        <v>0</v>
      </c>
      <c r="C7600" s="8">
        <f t="shared" si="1057"/>
        <v>0</v>
      </c>
      <c r="E7600" s="8" t="b">
        <f t="shared" si="1058"/>
        <v>0</v>
      </c>
      <c r="F7600" s="8" t="b">
        <f t="shared" si="1059"/>
        <v>0</v>
      </c>
      <c r="Q7600" s="8">
        <f t="shared" si="1060"/>
        <v>0.14835416666666668</v>
      </c>
      <c r="R7600" s="8" t="e">
        <f>IFERROR(SUMPRODUCT(INDEX($B$1:$B$9600,$L7601):INDEX($B$1:$B$9600,$L7601+959),M$2:M$961)/$G$3,NA())</f>
        <v>#N/A</v>
      </c>
      <c r="S7600" s="8" t="e">
        <f>IFERROR(SUMPRODUCT(INDEX($C$1:$C$9600,$L7601):INDEX($C$1:$C$9600,$L7601+959),N$2:N$961)/$G$5,NA())</f>
        <v>#N/A</v>
      </c>
      <c r="T7600" s="8" t="e">
        <f t="shared" si="1061"/>
        <v>#N/A</v>
      </c>
    </row>
    <row r="7601" spans="1:20" s="8" customFormat="1" x14ac:dyDescent="0.2">
      <c r="A7601" s="8">
        <f t="shared" si="1055"/>
        <v>0.138375</v>
      </c>
      <c r="B7601" s="8">
        <f t="shared" si="1056"/>
        <v>0</v>
      </c>
      <c r="C7601" s="8">
        <f t="shared" si="1057"/>
        <v>0</v>
      </c>
      <c r="E7601" s="8" t="b">
        <f t="shared" si="1058"/>
        <v>0</v>
      </c>
      <c r="F7601" s="8" t="b">
        <f t="shared" si="1059"/>
        <v>0</v>
      </c>
      <c r="Q7601" s="8">
        <f t="shared" si="1060"/>
        <v>0.14837500000000001</v>
      </c>
      <c r="R7601" s="8" t="e">
        <f>IFERROR(SUMPRODUCT(INDEX($B$1:$B$9600,$L7602):INDEX($B$1:$B$9600,$L7602+959),M$2:M$961)/$G$3,NA())</f>
        <v>#N/A</v>
      </c>
      <c r="S7601" s="8" t="e">
        <f>IFERROR(SUMPRODUCT(INDEX($C$1:$C$9600,$L7602):INDEX($C$1:$C$9600,$L7602+959),N$2:N$961)/$G$5,NA())</f>
        <v>#N/A</v>
      </c>
      <c r="T7601" s="8" t="e">
        <f t="shared" si="1061"/>
        <v>#N/A</v>
      </c>
    </row>
    <row r="7602" spans="1:20" s="8" customFormat="1" x14ac:dyDescent="0.2">
      <c r="A7602" s="8">
        <f t="shared" si="1055"/>
        <v>0.13839583333333333</v>
      </c>
      <c r="B7602" s="8">
        <f t="shared" si="1056"/>
        <v>0</v>
      </c>
      <c r="C7602" s="8">
        <f t="shared" si="1057"/>
        <v>0</v>
      </c>
      <c r="E7602" s="8" t="b">
        <f t="shared" si="1058"/>
        <v>0</v>
      </c>
      <c r="F7602" s="8" t="b">
        <f t="shared" si="1059"/>
        <v>0</v>
      </c>
      <c r="Q7602" s="8">
        <f t="shared" si="1060"/>
        <v>0.14839583333333334</v>
      </c>
      <c r="R7602" s="8" t="e">
        <f>IFERROR(SUMPRODUCT(INDEX($B$1:$B$9600,$L7603):INDEX($B$1:$B$9600,$L7603+959),M$2:M$961)/$G$3,NA())</f>
        <v>#N/A</v>
      </c>
      <c r="S7602" s="8" t="e">
        <f>IFERROR(SUMPRODUCT(INDEX($C$1:$C$9600,$L7603):INDEX($C$1:$C$9600,$L7603+959),N$2:N$961)/$G$5,NA())</f>
        <v>#N/A</v>
      </c>
      <c r="T7602" s="8" t="e">
        <f t="shared" si="1061"/>
        <v>#N/A</v>
      </c>
    </row>
    <row r="7603" spans="1:20" s="8" customFormat="1" x14ac:dyDescent="0.2">
      <c r="A7603" s="8">
        <f t="shared" si="1055"/>
        <v>0.13841666666666666</v>
      </c>
      <c r="B7603" s="8">
        <f t="shared" si="1056"/>
        <v>0</v>
      </c>
      <c r="C7603" s="8">
        <f t="shared" si="1057"/>
        <v>0</v>
      </c>
      <c r="E7603" s="8" t="b">
        <f t="shared" si="1058"/>
        <v>0</v>
      </c>
      <c r="F7603" s="8" t="b">
        <f t="shared" si="1059"/>
        <v>0</v>
      </c>
      <c r="Q7603" s="8">
        <f t="shared" si="1060"/>
        <v>0.14841666666666667</v>
      </c>
      <c r="R7603" s="8" t="e">
        <f>IFERROR(SUMPRODUCT(INDEX($B$1:$B$9600,$L7604):INDEX($B$1:$B$9600,$L7604+959),M$2:M$961)/$G$3,NA())</f>
        <v>#N/A</v>
      </c>
      <c r="S7603" s="8" t="e">
        <f>IFERROR(SUMPRODUCT(INDEX($C$1:$C$9600,$L7604):INDEX($C$1:$C$9600,$L7604+959),N$2:N$961)/$G$5,NA())</f>
        <v>#N/A</v>
      </c>
      <c r="T7603" s="8" t="e">
        <f t="shared" si="1061"/>
        <v>#N/A</v>
      </c>
    </row>
    <row r="7604" spans="1:20" s="8" customFormat="1" x14ac:dyDescent="0.2">
      <c r="A7604" s="8">
        <f t="shared" si="1055"/>
        <v>0.13843749999999999</v>
      </c>
      <c r="B7604" s="8">
        <f t="shared" si="1056"/>
        <v>0</v>
      </c>
      <c r="C7604" s="8">
        <f t="shared" si="1057"/>
        <v>0</v>
      </c>
      <c r="E7604" s="8" t="b">
        <f t="shared" si="1058"/>
        <v>0</v>
      </c>
      <c r="F7604" s="8" t="b">
        <f t="shared" si="1059"/>
        <v>0</v>
      </c>
      <c r="Q7604" s="8">
        <f t="shared" si="1060"/>
        <v>0.1484375</v>
      </c>
      <c r="R7604" s="8" t="e">
        <f>IFERROR(SUMPRODUCT(INDEX($B$1:$B$9600,$L7605):INDEX($B$1:$B$9600,$L7605+959),M$2:M$961)/$G$3,NA())</f>
        <v>#N/A</v>
      </c>
      <c r="S7604" s="8" t="e">
        <f>IFERROR(SUMPRODUCT(INDEX($C$1:$C$9600,$L7605):INDEX($C$1:$C$9600,$L7605+959),N$2:N$961)/$G$5,NA())</f>
        <v>#N/A</v>
      </c>
      <c r="T7604" s="8" t="e">
        <f t="shared" si="1061"/>
        <v>#N/A</v>
      </c>
    </row>
    <row r="7605" spans="1:20" s="8" customFormat="1" x14ac:dyDescent="0.2">
      <c r="A7605" s="8">
        <f t="shared" si="1055"/>
        <v>0.13845833333333332</v>
      </c>
      <c r="B7605" s="8">
        <f t="shared" si="1056"/>
        <v>0</v>
      </c>
      <c r="C7605" s="8">
        <f t="shared" si="1057"/>
        <v>0</v>
      </c>
      <c r="E7605" s="8" t="b">
        <f t="shared" si="1058"/>
        <v>0</v>
      </c>
      <c r="F7605" s="8" t="b">
        <f t="shared" si="1059"/>
        <v>0</v>
      </c>
      <c r="Q7605" s="8">
        <f t="shared" si="1060"/>
        <v>0.14845833333333333</v>
      </c>
      <c r="R7605" s="8" t="e">
        <f>IFERROR(SUMPRODUCT(INDEX($B$1:$B$9600,$L7606):INDEX($B$1:$B$9600,$L7606+959),M$2:M$961)/$G$3,NA())</f>
        <v>#N/A</v>
      </c>
      <c r="S7605" s="8" t="e">
        <f>IFERROR(SUMPRODUCT(INDEX($C$1:$C$9600,$L7606):INDEX($C$1:$C$9600,$L7606+959),N$2:N$961)/$G$5,NA())</f>
        <v>#N/A</v>
      </c>
      <c r="T7605" s="8" t="e">
        <f t="shared" si="1061"/>
        <v>#N/A</v>
      </c>
    </row>
    <row r="7606" spans="1:20" s="8" customFormat="1" x14ac:dyDescent="0.2">
      <c r="A7606" s="8">
        <f t="shared" si="1055"/>
        <v>0.13847916666666665</v>
      </c>
      <c r="B7606" s="8">
        <f t="shared" si="1056"/>
        <v>0</v>
      </c>
      <c r="C7606" s="8">
        <f t="shared" si="1057"/>
        <v>0</v>
      </c>
      <c r="E7606" s="8" t="b">
        <f t="shared" si="1058"/>
        <v>0</v>
      </c>
      <c r="F7606" s="8" t="b">
        <f t="shared" si="1059"/>
        <v>0</v>
      </c>
      <c r="Q7606" s="8">
        <f t="shared" si="1060"/>
        <v>0.14847916666666666</v>
      </c>
      <c r="R7606" s="8" t="e">
        <f>IFERROR(SUMPRODUCT(INDEX($B$1:$B$9600,$L7607):INDEX($B$1:$B$9600,$L7607+959),M$2:M$961)/$G$3,NA())</f>
        <v>#N/A</v>
      </c>
      <c r="S7606" s="8" t="e">
        <f>IFERROR(SUMPRODUCT(INDEX($C$1:$C$9600,$L7607):INDEX($C$1:$C$9600,$L7607+959),N$2:N$961)/$G$5,NA())</f>
        <v>#N/A</v>
      </c>
      <c r="T7606" s="8" t="e">
        <f t="shared" si="1061"/>
        <v>#N/A</v>
      </c>
    </row>
    <row r="7607" spans="1:20" s="8" customFormat="1" x14ac:dyDescent="0.2">
      <c r="A7607" s="8">
        <f t="shared" si="1055"/>
        <v>0.13850000000000001</v>
      </c>
      <c r="B7607" s="8">
        <f t="shared" si="1056"/>
        <v>0</v>
      </c>
      <c r="C7607" s="8">
        <f t="shared" si="1057"/>
        <v>0</v>
      </c>
      <c r="E7607" s="8" t="b">
        <f t="shared" si="1058"/>
        <v>0</v>
      </c>
      <c r="F7607" s="8" t="b">
        <f t="shared" si="1059"/>
        <v>0</v>
      </c>
      <c r="Q7607" s="8">
        <f t="shared" si="1060"/>
        <v>0.14849999999999999</v>
      </c>
      <c r="R7607" s="8" t="e">
        <f>IFERROR(SUMPRODUCT(INDEX($B$1:$B$9600,$L7608):INDEX($B$1:$B$9600,$L7608+959),M$2:M$961)/$G$3,NA())</f>
        <v>#N/A</v>
      </c>
      <c r="S7607" s="8" t="e">
        <f>IFERROR(SUMPRODUCT(INDEX($C$1:$C$9600,$L7608):INDEX($C$1:$C$9600,$L7608+959),N$2:N$961)/$G$5,NA())</f>
        <v>#N/A</v>
      </c>
      <c r="T7607" s="8" t="e">
        <f t="shared" si="1061"/>
        <v>#N/A</v>
      </c>
    </row>
    <row r="7608" spans="1:20" s="8" customFormat="1" x14ac:dyDescent="0.2">
      <c r="A7608" s="8">
        <f t="shared" si="1055"/>
        <v>0.13852083333333334</v>
      </c>
      <c r="B7608" s="8">
        <f t="shared" si="1056"/>
        <v>0</v>
      </c>
      <c r="C7608" s="8">
        <f t="shared" si="1057"/>
        <v>0</v>
      </c>
      <c r="E7608" s="8" t="b">
        <f t="shared" si="1058"/>
        <v>0</v>
      </c>
      <c r="F7608" s="8" t="b">
        <f t="shared" si="1059"/>
        <v>0</v>
      </c>
      <c r="Q7608" s="8">
        <f t="shared" si="1060"/>
        <v>0.14852083333333332</v>
      </c>
      <c r="R7608" s="8" t="e">
        <f>IFERROR(SUMPRODUCT(INDEX($B$1:$B$9600,$L7609):INDEX($B$1:$B$9600,$L7609+959),M$2:M$961)/$G$3,NA())</f>
        <v>#N/A</v>
      </c>
      <c r="S7608" s="8" t="e">
        <f>IFERROR(SUMPRODUCT(INDEX($C$1:$C$9600,$L7609):INDEX($C$1:$C$9600,$L7609+959),N$2:N$961)/$G$5,NA())</f>
        <v>#N/A</v>
      </c>
      <c r="T7608" s="8" t="e">
        <f t="shared" si="1061"/>
        <v>#N/A</v>
      </c>
    </row>
    <row r="7609" spans="1:20" s="8" customFormat="1" x14ac:dyDescent="0.2">
      <c r="A7609" s="8">
        <f t="shared" si="1055"/>
        <v>0.13854166666666667</v>
      </c>
      <c r="B7609" s="8">
        <f t="shared" si="1056"/>
        <v>0</v>
      </c>
      <c r="C7609" s="8">
        <f t="shared" si="1057"/>
        <v>0</v>
      </c>
      <c r="E7609" s="8" t="b">
        <f t="shared" si="1058"/>
        <v>0</v>
      </c>
      <c r="F7609" s="8" t="b">
        <f t="shared" si="1059"/>
        <v>0</v>
      </c>
      <c r="Q7609" s="8">
        <f t="shared" si="1060"/>
        <v>0.14854166666666666</v>
      </c>
      <c r="R7609" s="8" t="e">
        <f>IFERROR(SUMPRODUCT(INDEX($B$1:$B$9600,$L7610):INDEX($B$1:$B$9600,$L7610+959),M$2:M$961)/$G$3,NA())</f>
        <v>#N/A</v>
      </c>
      <c r="S7609" s="8" t="e">
        <f>IFERROR(SUMPRODUCT(INDEX($C$1:$C$9600,$L7610):INDEX($C$1:$C$9600,$L7610+959),N$2:N$961)/$G$5,NA())</f>
        <v>#N/A</v>
      </c>
      <c r="T7609" s="8" t="e">
        <f t="shared" si="1061"/>
        <v>#N/A</v>
      </c>
    </row>
    <row r="7610" spans="1:20" s="8" customFormat="1" x14ac:dyDescent="0.2">
      <c r="A7610" s="8">
        <f t="shared" si="1055"/>
        <v>0.13856250000000001</v>
      </c>
      <c r="B7610" s="8">
        <f t="shared" si="1056"/>
        <v>0</v>
      </c>
      <c r="C7610" s="8">
        <f t="shared" si="1057"/>
        <v>0</v>
      </c>
      <c r="E7610" s="8" t="b">
        <f t="shared" si="1058"/>
        <v>0</v>
      </c>
      <c r="F7610" s="8" t="b">
        <f t="shared" si="1059"/>
        <v>0</v>
      </c>
      <c r="Q7610" s="8">
        <f t="shared" si="1060"/>
        <v>0.14856249999999999</v>
      </c>
      <c r="R7610" s="8" t="e">
        <f>IFERROR(SUMPRODUCT(INDEX($B$1:$B$9600,$L7611):INDEX($B$1:$B$9600,$L7611+959),M$2:M$961)/$G$3,NA())</f>
        <v>#N/A</v>
      </c>
      <c r="S7610" s="8" t="e">
        <f>IFERROR(SUMPRODUCT(INDEX($C$1:$C$9600,$L7611):INDEX($C$1:$C$9600,$L7611+959),N$2:N$961)/$G$5,NA())</f>
        <v>#N/A</v>
      </c>
      <c r="T7610" s="8" t="e">
        <f t="shared" si="1061"/>
        <v>#N/A</v>
      </c>
    </row>
    <row r="7611" spans="1:20" s="8" customFormat="1" x14ac:dyDescent="0.2">
      <c r="A7611" s="8">
        <f t="shared" si="1055"/>
        <v>0.13858333333333334</v>
      </c>
      <c r="B7611" s="8">
        <f t="shared" si="1056"/>
        <v>0</v>
      </c>
      <c r="C7611" s="8">
        <f t="shared" si="1057"/>
        <v>0</v>
      </c>
      <c r="E7611" s="8" t="b">
        <f t="shared" si="1058"/>
        <v>0</v>
      </c>
      <c r="F7611" s="8" t="b">
        <f t="shared" si="1059"/>
        <v>0</v>
      </c>
      <c r="Q7611" s="8">
        <f t="shared" si="1060"/>
        <v>0.14858333333333335</v>
      </c>
      <c r="R7611" s="8" t="e">
        <f>IFERROR(SUMPRODUCT(INDEX($B$1:$B$9600,$L7612):INDEX($B$1:$B$9600,$L7612+959),M$2:M$961)/$G$3,NA())</f>
        <v>#N/A</v>
      </c>
      <c r="S7611" s="8" t="e">
        <f>IFERROR(SUMPRODUCT(INDEX($C$1:$C$9600,$L7612):INDEX($C$1:$C$9600,$L7612+959),N$2:N$961)/$G$5,NA())</f>
        <v>#N/A</v>
      </c>
      <c r="T7611" s="8" t="e">
        <f t="shared" si="1061"/>
        <v>#N/A</v>
      </c>
    </row>
    <row r="7612" spans="1:20" s="8" customFormat="1" x14ac:dyDescent="0.2">
      <c r="A7612" s="8">
        <f t="shared" si="1055"/>
        <v>0.13860416666666667</v>
      </c>
      <c r="B7612" s="8">
        <f t="shared" si="1056"/>
        <v>0</v>
      </c>
      <c r="C7612" s="8">
        <f t="shared" si="1057"/>
        <v>0</v>
      </c>
      <c r="E7612" s="8" t="b">
        <f t="shared" si="1058"/>
        <v>0</v>
      </c>
      <c r="F7612" s="8" t="b">
        <f t="shared" si="1059"/>
        <v>0</v>
      </c>
      <c r="Q7612" s="8">
        <f t="shared" si="1060"/>
        <v>0.14860416666666668</v>
      </c>
      <c r="R7612" s="8" t="e">
        <f>IFERROR(SUMPRODUCT(INDEX($B$1:$B$9600,$L7613):INDEX($B$1:$B$9600,$L7613+959),M$2:M$961)/$G$3,NA())</f>
        <v>#N/A</v>
      </c>
      <c r="S7612" s="8" t="e">
        <f>IFERROR(SUMPRODUCT(INDEX($C$1:$C$9600,$L7613):INDEX($C$1:$C$9600,$L7613+959),N$2:N$961)/$G$5,NA())</f>
        <v>#N/A</v>
      </c>
      <c r="T7612" s="8" t="e">
        <f t="shared" si="1061"/>
        <v>#N/A</v>
      </c>
    </row>
    <row r="7613" spans="1:20" s="8" customFormat="1" x14ac:dyDescent="0.2">
      <c r="A7613" s="8">
        <f t="shared" si="1055"/>
        <v>0.138625</v>
      </c>
      <c r="B7613" s="8">
        <f t="shared" si="1056"/>
        <v>0</v>
      </c>
      <c r="C7613" s="8">
        <f t="shared" si="1057"/>
        <v>0</v>
      </c>
      <c r="E7613" s="8" t="b">
        <f t="shared" si="1058"/>
        <v>0</v>
      </c>
      <c r="F7613" s="8" t="b">
        <f t="shared" si="1059"/>
        <v>0</v>
      </c>
      <c r="Q7613" s="8">
        <f t="shared" si="1060"/>
        <v>0.14862500000000001</v>
      </c>
      <c r="R7613" s="8" t="e">
        <f>IFERROR(SUMPRODUCT(INDEX($B$1:$B$9600,$L7614):INDEX($B$1:$B$9600,$L7614+959),M$2:M$961)/$G$3,NA())</f>
        <v>#N/A</v>
      </c>
      <c r="S7613" s="8" t="e">
        <f>IFERROR(SUMPRODUCT(INDEX($C$1:$C$9600,$L7614):INDEX($C$1:$C$9600,$L7614+959),N$2:N$961)/$G$5,NA())</f>
        <v>#N/A</v>
      </c>
      <c r="T7613" s="8" t="e">
        <f t="shared" si="1061"/>
        <v>#N/A</v>
      </c>
    </row>
    <row r="7614" spans="1:20" s="8" customFormat="1" x14ac:dyDescent="0.2">
      <c r="A7614" s="8">
        <f t="shared" si="1055"/>
        <v>0.13864583333333333</v>
      </c>
      <c r="B7614" s="8">
        <f t="shared" si="1056"/>
        <v>0</v>
      </c>
      <c r="C7614" s="8">
        <f t="shared" si="1057"/>
        <v>0</v>
      </c>
      <c r="E7614" s="8" t="b">
        <f t="shared" si="1058"/>
        <v>0</v>
      </c>
      <c r="F7614" s="8" t="b">
        <f t="shared" si="1059"/>
        <v>0</v>
      </c>
      <c r="Q7614" s="8">
        <f t="shared" si="1060"/>
        <v>0.14864583333333334</v>
      </c>
      <c r="R7614" s="8" t="e">
        <f>IFERROR(SUMPRODUCT(INDEX($B$1:$B$9600,$L7615):INDEX($B$1:$B$9600,$L7615+959),M$2:M$961)/$G$3,NA())</f>
        <v>#N/A</v>
      </c>
      <c r="S7614" s="8" t="e">
        <f>IFERROR(SUMPRODUCT(INDEX($C$1:$C$9600,$L7615):INDEX($C$1:$C$9600,$L7615+959),N$2:N$961)/$G$5,NA())</f>
        <v>#N/A</v>
      </c>
      <c r="T7614" s="8" t="e">
        <f t="shared" si="1061"/>
        <v>#N/A</v>
      </c>
    </row>
    <row r="7615" spans="1:20" s="8" customFormat="1" x14ac:dyDescent="0.2">
      <c r="A7615" s="8">
        <f t="shared" si="1055"/>
        <v>0.13866666666666666</v>
      </c>
      <c r="B7615" s="8">
        <f t="shared" si="1056"/>
        <v>0</v>
      </c>
      <c r="C7615" s="8">
        <f t="shared" si="1057"/>
        <v>0</v>
      </c>
      <c r="E7615" s="8" t="b">
        <f t="shared" si="1058"/>
        <v>0</v>
      </c>
      <c r="F7615" s="8" t="b">
        <f t="shared" si="1059"/>
        <v>0</v>
      </c>
      <c r="Q7615" s="8">
        <f t="shared" si="1060"/>
        <v>0.14866666666666667</v>
      </c>
      <c r="R7615" s="8" t="e">
        <f>IFERROR(SUMPRODUCT(INDEX($B$1:$B$9600,$L7616):INDEX($B$1:$B$9600,$L7616+959),M$2:M$961)/$G$3,NA())</f>
        <v>#N/A</v>
      </c>
      <c r="S7615" s="8" t="e">
        <f>IFERROR(SUMPRODUCT(INDEX($C$1:$C$9600,$L7616):INDEX($C$1:$C$9600,$L7616+959),N$2:N$961)/$G$5,NA())</f>
        <v>#N/A</v>
      </c>
      <c r="T7615" s="8" t="e">
        <f t="shared" si="1061"/>
        <v>#N/A</v>
      </c>
    </row>
    <row r="7616" spans="1:20" s="8" customFormat="1" x14ac:dyDescent="0.2">
      <c r="A7616" s="8">
        <f t="shared" si="1055"/>
        <v>0.13868749999999999</v>
      </c>
      <c r="B7616" s="8">
        <f t="shared" si="1056"/>
        <v>0</v>
      </c>
      <c r="C7616" s="8">
        <f t="shared" si="1057"/>
        <v>0</v>
      </c>
      <c r="E7616" s="8" t="b">
        <f t="shared" si="1058"/>
        <v>0</v>
      </c>
      <c r="F7616" s="8" t="b">
        <f t="shared" si="1059"/>
        <v>0</v>
      </c>
      <c r="Q7616" s="8">
        <f t="shared" si="1060"/>
        <v>0.1486875</v>
      </c>
      <c r="R7616" s="8" t="e">
        <f>IFERROR(SUMPRODUCT(INDEX($B$1:$B$9600,$L7617):INDEX($B$1:$B$9600,$L7617+959),M$2:M$961)/$G$3,NA())</f>
        <v>#N/A</v>
      </c>
      <c r="S7616" s="8" t="e">
        <f>IFERROR(SUMPRODUCT(INDEX($C$1:$C$9600,$L7617):INDEX($C$1:$C$9600,$L7617+959),N$2:N$961)/$G$5,NA())</f>
        <v>#N/A</v>
      </c>
      <c r="T7616" s="8" t="e">
        <f t="shared" si="1061"/>
        <v>#N/A</v>
      </c>
    </row>
    <row r="7617" spans="1:20" s="8" customFormat="1" x14ac:dyDescent="0.2">
      <c r="A7617" s="8">
        <f t="shared" ref="A7617:A7680" si="1062">(ROW()-959)/48000</f>
        <v>0.13870833333333332</v>
      </c>
      <c r="B7617" s="8">
        <f t="shared" ref="B7617:B7680" si="1063">IF(E7617,(1+COS(2*PI()*$I$1*(A7617-$H$4)/6.5))*COS(2*PI()*$I$1*(A7617-$H$4))/2,0)</f>
        <v>0</v>
      </c>
      <c r="C7617" s="8">
        <f t="shared" ref="C7617:C7680" si="1064">IF(F7617,(1+COS(2*PI()*$I$1*(A7617-$H$6)/6.5))*COS(2*PI()*$I$1*(A7617-$H$6))/2,0)</f>
        <v>0</v>
      </c>
      <c r="E7617" s="8" t="b">
        <f t="shared" ref="E7617:E7680" si="1065">AND(A7617&gt;=-3.25/$I$1+$H$4,A7617&lt;=(3.25/$I$1)+$H$4)</f>
        <v>0</v>
      </c>
      <c r="F7617" s="8" t="b">
        <f t="shared" ref="F7617:F7680" si="1066">AND(A7617&gt;=-3.25/$I$1+$H$6,A7617&lt;=(3.25/$I$1)+$H$6)</f>
        <v>0</v>
      </c>
      <c r="Q7617" s="8">
        <f t="shared" ref="Q7617:Q7680" si="1067">(ROW()-479)/48000</f>
        <v>0.14870833333333333</v>
      </c>
      <c r="R7617" s="8" t="e">
        <f>IFERROR(SUMPRODUCT(INDEX($B$1:$B$9600,$L7618):INDEX($B$1:$B$9600,$L7618+959),M$2:M$961)/$G$3,NA())</f>
        <v>#N/A</v>
      </c>
      <c r="S7617" s="8" t="e">
        <f>IFERROR(SUMPRODUCT(INDEX($C$1:$C$9600,$L7618):INDEX($C$1:$C$9600,$L7618+959),N$2:N$961)/$G$5,NA())</f>
        <v>#N/A</v>
      </c>
      <c r="T7617" s="8" t="e">
        <f t="shared" ref="T7617:T7680" si="1068">IFERROR(SUM(R7617:S7617)/$G$8,NA())</f>
        <v>#N/A</v>
      </c>
    </row>
    <row r="7618" spans="1:20" s="8" customFormat="1" x14ac:dyDescent="0.2">
      <c r="A7618" s="8">
        <f t="shared" si="1062"/>
        <v>0.13872916666666665</v>
      </c>
      <c r="B7618" s="8">
        <f t="shared" si="1063"/>
        <v>0</v>
      </c>
      <c r="C7618" s="8">
        <f t="shared" si="1064"/>
        <v>0</v>
      </c>
      <c r="E7618" s="8" t="b">
        <f t="shared" si="1065"/>
        <v>0</v>
      </c>
      <c r="F7618" s="8" t="b">
        <f t="shared" si="1066"/>
        <v>0</v>
      </c>
      <c r="Q7618" s="8">
        <f t="shared" si="1067"/>
        <v>0.14872916666666666</v>
      </c>
      <c r="R7618" s="8" t="e">
        <f>IFERROR(SUMPRODUCT(INDEX($B$1:$B$9600,$L7619):INDEX($B$1:$B$9600,$L7619+959),M$2:M$961)/$G$3,NA())</f>
        <v>#N/A</v>
      </c>
      <c r="S7618" s="8" t="e">
        <f>IFERROR(SUMPRODUCT(INDEX($C$1:$C$9600,$L7619):INDEX($C$1:$C$9600,$L7619+959),N$2:N$961)/$G$5,NA())</f>
        <v>#N/A</v>
      </c>
      <c r="T7618" s="8" t="e">
        <f t="shared" si="1068"/>
        <v>#N/A</v>
      </c>
    </row>
    <row r="7619" spans="1:20" s="8" customFormat="1" x14ac:dyDescent="0.2">
      <c r="A7619" s="8">
        <f t="shared" si="1062"/>
        <v>0.13875000000000001</v>
      </c>
      <c r="B7619" s="8">
        <f t="shared" si="1063"/>
        <v>0</v>
      </c>
      <c r="C7619" s="8">
        <f t="shared" si="1064"/>
        <v>0</v>
      </c>
      <c r="E7619" s="8" t="b">
        <f t="shared" si="1065"/>
        <v>0</v>
      </c>
      <c r="F7619" s="8" t="b">
        <f t="shared" si="1066"/>
        <v>0</v>
      </c>
      <c r="Q7619" s="8">
        <f t="shared" si="1067"/>
        <v>0.14874999999999999</v>
      </c>
      <c r="R7619" s="8" t="e">
        <f>IFERROR(SUMPRODUCT(INDEX($B$1:$B$9600,$L7620):INDEX($B$1:$B$9600,$L7620+959),M$2:M$961)/$G$3,NA())</f>
        <v>#N/A</v>
      </c>
      <c r="S7619" s="8" t="e">
        <f>IFERROR(SUMPRODUCT(INDEX($C$1:$C$9600,$L7620):INDEX($C$1:$C$9600,$L7620+959),N$2:N$961)/$G$5,NA())</f>
        <v>#N/A</v>
      </c>
      <c r="T7619" s="8" t="e">
        <f t="shared" si="1068"/>
        <v>#N/A</v>
      </c>
    </row>
    <row r="7620" spans="1:20" s="8" customFormat="1" x14ac:dyDescent="0.2">
      <c r="A7620" s="8">
        <f t="shared" si="1062"/>
        <v>0.13877083333333334</v>
      </c>
      <c r="B7620" s="8">
        <f t="shared" si="1063"/>
        <v>0</v>
      </c>
      <c r="C7620" s="8">
        <f t="shared" si="1064"/>
        <v>0</v>
      </c>
      <c r="E7620" s="8" t="b">
        <f t="shared" si="1065"/>
        <v>0</v>
      </c>
      <c r="F7620" s="8" t="b">
        <f t="shared" si="1066"/>
        <v>0</v>
      </c>
      <c r="Q7620" s="8">
        <f t="shared" si="1067"/>
        <v>0.14877083333333332</v>
      </c>
      <c r="R7620" s="8" t="e">
        <f>IFERROR(SUMPRODUCT(INDEX($B$1:$B$9600,$L7621):INDEX($B$1:$B$9600,$L7621+959),M$2:M$961)/$G$3,NA())</f>
        <v>#N/A</v>
      </c>
      <c r="S7620" s="8" t="e">
        <f>IFERROR(SUMPRODUCT(INDEX($C$1:$C$9600,$L7621):INDEX($C$1:$C$9600,$L7621+959),N$2:N$961)/$G$5,NA())</f>
        <v>#N/A</v>
      </c>
      <c r="T7620" s="8" t="e">
        <f t="shared" si="1068"/>
        <v>#N/A</v>
      </c>
    </row>
    <row r="7621" spans="1:20" s="8" customFormat="1" x14ac:dyDescent="0.2">
      <c r="A7621" s="8">
        <f t="shared" si="1062"/>
        <v>0.13879166666666667</v>
      </c>
      <c r="B7621" s="8">
        <f t="shared" si="1063"/>
        <v>0</v>
      </c>
      <c r="C7621" s="8">
        <f t="shared" si="1064"/>
        <v>0</v>
      </c>
      <c r="E7621" s="8" t="b">
        <f t="shared" si="1065"/>
        <v>0</v>
      </c>
      <c r="F7621" s="8" t="b">
        <f t="shared" si="1066"/>
        <v>0</v>
      </c>
      <c r="Q7621" s="8">
        <f t="shared" si="1067"/>
        <v>0.14879166666666666</v>
      </c>
      <c r="R7621" s="8" t="e">
        <f>IFERROR(SUMPRODUCT(INDEX($B$1:$B$9600,$L7622):INDEX($B$1:$B$9600,$L7622+959),M$2:M$961)/$G$3,NA())</f>
        <v>#N/A</v>
      </c>
      <c r="S7621" s="8" t="e">
        <f>IFERROR(SUMPRODUCT(INDEX($C$1:$C$9600,$L7622):INDEX($C$1:$C$9600,$L7622+959),N$2:N$961)/$G$5,NA())</f>
        <v>#N/A</v>
      </c>
      <c r="T7621" s="8" t="e">
        <f t="shared" si="1068"/>
        <v>#N/A</v>
      </c>
    </row>
    <row r="7622" spans="1:20" s="8" customFormat="1" x14ac:dyDescent="0.2">
      <c r="A7622" s="8">
        <f t="shared" si="1062"/>
        <v>0.13881250000000001</v>
      </c>
      <c r="B7622" s="8">
        <f t="shared" si="1063"/>
        <v>0</v>
      </c>
      <c r="C7622" s="8">
        <f t="shared" si="1064"/>
        <v>0</v>
      </c>
      <c r="E7622" s="8" t="b">
        <f t="shared" si="1065"/>
        <v>0</v>
      </c>
      <c r="F7622" s="8" t="b">
        <f t="shared" si="1066"/>
        <v>0</v>
      </c>
      <c r="Q7622" s="8">
        <f t="shared" si="1067"/>
        <v>0.14881249999999999</v>
      </c>
      <c r="R7622" s="8" t="e">
        <f>IFERROR(SUMPRODUCT(INDEX($B$1:$B$9600,$L7623):INDEX($B$1:$B$9600,$L7623+959),M$2:M$961)/$G$3,NA())</f>
        <v>#N/A</v>
      </c>
      <c r="S7622" s="8" t="e">
        <f>IFERROR(SUMPRODUCT(INDEX($C$1:$C$9600,$L7623):INDEX($C$1:$C$9600,$L7623+959),N$2:N$961)/$G$5,NA())</f>
        <v>#N/A</v>
      </c>
      <c r="T7622" s="8" t="e">
        <f t="shared" si="1068"/>
        <v>#N/A</v>
      </c>
    </row>
    <row r="7623" spans="1:20" s="8" customFormat="1" x14ac:dyDescent="0.2">
      <c r="A7623" s="8">
        <f t="shared" si="1062"/>
        <v>0.13883333333333334</v>
      </c>
      <c r="B7623" s="8">
        <f t="shared" si="1063"/>
        <v>0</v>
      </c>
      <c r="C7623" s="8">
        <f t="shared" si="1064"/>
        <v>0</v>
      </c>
      <c r="E7623" s="8" t="b">
        <f t="shared" si="1065"/>
        <v>0</v>
      </c>
      <c r="F7623" s="8" t="b">
        <f t="shared" si="1066"/>
        <v>0</v>
      </c>
      <c r="Q7623" s="8">
        <f t="shared" si="1067"/>
        <v>0.14883333333333335</v>
      </c>
      <c r="R7623" s="8" t="e">
        <f>IFERROR(SUMPRODUCT(INDEX($B$1:$B$9600,$L7624):INDEX($B$1:$B$9600,$L7624+959),M$2:M$961)/$G$3,NA())</f>
        <v>#N/A</v>
      </c>
      <c r="S7623" s="8" t="e">
        <f>IFERROR(SUMPRODUCT(INDEX($C$1:$C$9600,$L7624):INDEX($C$1:$C$9600,$L7624+959),N$2:N$961)/$G$5,NA())</f>
        <v>#N/A</v>
      </c>
      <c r="T7623" s="8" t="e">
        <f t="shared" si="1068"/>
        <v>#N/A</v>
      </c>
    </row>
    <row r="7624" spans="1:20" s="8" customFormat="1" x14ac:dyDescent="0.2">
      <c r="A7624" s="8">
        <f t="shared" si="1062"/>
        <v>0.13885416666666667</v>
      </c>
      <c r="B7624" s="8">
        <f t="shared" si="1063"/>
        <v>0</v>
      </c>
      <c r="C7624" s="8">
        <f t="shared" si="1064"/>
        <v>0</v>
      </c>
      <c r="E7624" s="8" t="b">
        <f t="shared" si="1065"/>
        <v>0</v>
      </c>
      <c r="F7624" s="8" t="b">
        <f t="shared" si="1066"/>
        <v>0</v>
      </c>
      <c r="Q7624" s="8">
        <f t="shared" si="1067"/>
        <v>0.14885416666666668</v>
      </c>
      <c r="R7624" s="8" t="e">
        <f>IFERROR(SUMPRODUCT(INDEX($B$1:$B$9600,$L7625):INDEX($B$1:$B$9600,$L7625+959),M$2:M$961)/$G$3,NA())</f>
        <v>#N/A</v>
      </c>
      <c r="S7624" s="8" t="e">
        <f>IFERROR(SUMPRODUCT(INDEX($C$1:$C$9600,$L7625):INDEX($C$1:$C$9600,$L7625+959),N$2:N$961)/$G$5,NA())</f>
        <v>#N/A</v>
      </c>
      <c r="T7624" s="8" t="e">
        <f t="shared" si="1068"/>
        <v>#N/A</v>
      </c>
    </row>
    <row r="7625" spans="1:20" s="8" customFormat="1" x14ac:dyDescent="0.2">
      <c r="A7625" s="8">
        <f t="shared" si="1062"/>
        <v>0.138875</v>
      </c>
      <c r="B7625" s="8">
        <f t="shared" si="1063"/>
        <v>0</v>
      </c>
      <c r="C7625" s="8">
        <f t="shared" si="1064"/>
        <v>0</v>
      </c>
      <c r="E7625" s="8" t="b">
        <f t="shared" si="1065"/>
        <v>0</v>
      </c>
      <c r="F7625" s="8" t="b">
        <f t="shared" si="1066"/>
        <v>0</v>
      </c>
      <c r="Q7625" s="8">
        <f t="shared" si="1067"/>
        <v>0.14887500000000001</v>
      </c>
      <c r="R7625" s="8" t="e">
        <f>IFERROR(SUMPRODUCT(INDEX($B$1:$B$9600,$L7626):INDEX($B$1:$B$9600,$L7626+959),M$2:M$961)/$G$3,NA())</f>
        <v>#N/A</v>
      </c>
      <c r="S7625" s="8" t="e">
        <f>IFERROR(SUMPRODUCT(INDEX($C$1:$C$9600,$L7626):INDEX($C$1:$C$9600,$L7626+959),N$2:N$961)/$G$5,NA())</f>
        <v>#N/A</v>
      </c>
      <c r="T7625" s="8" t="e">
        <f t="shared" si="1068"/>
        <v>#N/A</v>
      </c>
    </row>
    <row r="7626" spans="1:20" s="8" customFormat="1" x14ac:dyDescent="0.2">
      <c r="A7626" s="8">
        <f t="shared" si="1062"/>
        <v>0.13889583333333333</v>
      </c>
      <c r="B7626" s="8">
        <f t="shared" si="1063"/>
        <v>0</v>
      </c>
      <c r="C7626" s="8">
        <f t="shared" si="1064"/>
        <v>0</v>
      </c>
      <c r="E7626" s="8" t="b">
        <f t="shared" si="1065"/>
        <v>0</v>
      </c>
      <c r="F7626" s="8" t="b">
        <f t="shared" si="1066"/>
        <v>0</v>
      </c>
      <c r="Q7626" s="8">
        <f t="shared" si="1067"/>
        <v>0.14889583333333334</v>
      </c>
      <c r="R7626" s="8" t="e">
        <f>IFERROR(SUMPRODUCT(INDEX($B$1:$B$9600,$L7627):INDEX($B$1:$B$9600,$L7627+959),M$2:M$961)/$G$3,NA())</f>
        <v>#N/A</v>
      </c>
      <c r="S7626" s="8" t="e">
        <f>IFERROR(SUMPRODUCT(INDEX($C$1:$C$9600,$L7627):INDEX($C$1:$C$9600,$L7627+959),N$2:N$961)/$G$5,NA())</f>
        <v>#N/A</v>
      </c>
      <c r="T7626" s="8" t="e">
        <f t="shared" si="1068"/>
        <v>#N/A</v>
      </c>
    </row>
    <row r="7627" spans="1:20" s="8" customFormat="1" x14ac:dyDescent="0.2">
      <c r="A7627" s="8">
        <f t="shared" si="1062"/>
        <v>0.13891666666666666</v>
      </c>
      <c r="B7627" s="8">
        <f t="shared" si="1063"/>
        <v>0</v>
      </c>
      <c r="C7627" s="8">
        <f t="shared" si="1064"/>
        <v>0</v>
      </c>
      <c r="E7627" s="8" t="b">
        <f t="shared" si="1065"/>
        <v>0</v>
      </c>
      <c r="F7627" s="8" t="b">
        <f t="shared" si="1066"/>
        <v>0</v>
      </c>
      <c r="Q7627" s="8">
        <f t="shared" si="1067"/>
        <v>0.14891666666666667</v>
      </c>
      <c r="R7627" s="8" t="e">
        <f>IFERROR(SUMPRODUCT(INDEX($B$1:$B$9600,$L7628):INDEX($B$1:$B$9600,$L7628+959),M$2:M$961)/$G$3,NA())</f>
        <v>#N/A</v>
      </c>
      <c r="S7627" s="8" t="e">
        <f>IFERROR(SUMPRODUCT(INDEX($C$1:$C$9600,$L7628):INDEX($C$1:$C$9600,$L7628+959),N$2:N$961)/$G$5,NA())</f>
        <v>#N/A</v>
      </c>
      <c r="T7627" s="8" t="e">
        <f t="shared" si="1068"/>
        <v>#N/A</v>
      </c>
    </row>
    <row r="7628" spans="1:20" s="8" customFormat="1" x14ac:dyDescent="0.2">
      <c r="A7628" s="8">
        <f t="shared" si="1062"/>
        <v>0.13893749999999999</v>
      </c>
      <c r="B7628" s="8">
        <f t="shared" si="1063"/>
        <v>0</v>
      </c>
      <c r="C7628" s="8">
        <f t="shared" si="1064"/>
        <v>0</v>
      </c>
      <c r="E7628" s="8" t="b">
        <f t="shared" si="1065"/>
        <v>0</v>
      </c>
      <c r="F7628" s="8" t="b">
        <f t="shared" si="1066"/>
        <v>0</v>
      </c>
      <c r="Q7628" s="8">
        <f t="shared" si="1067"/>
        <v>0.1489375</v>
      </c>
      <c r="R7628" s="8" t="e">
        <f>IFERROR(SUMPRODUCT(INDEX($B$1:$B$9600,$L7629):INDEX($B$1:$B$9600,$L7629+959),M$2:M$961)/$G$3,NA())</f>
        <v>#N/A</v>
      </c>
      <c r="S7628" s="8" t="e">
        <f>IFERROR(SUMPRODUCT(INDEX($C$1:$C$9600,$L7629):INDEX($C$1:$C$9600,$L7629+959),N$2:N$961)/$G$5,NA())</f>
        <v>#N/A</v>
      </c>
      <c r="T7628" s="8" t="e">
        <f t="shared" si="1068"/>
        <v>#N/A</v>
      </c>
    </row>
    <row r="7629" spans="1:20" s="8" customFormat="1" x14ac:dyDescent="0.2">
      <c r="A7629" s="8">
        <f t="shared" si="1062"/>
        <v>0.13895833333333332</v>
      </c>
      <c r="B7629" s="8">
        <f t="shared" si="1063"/>
        <v>0</v>
      </c>
      <c r="C7629" s="8">
        <f t="shared" si="1064"/>
        <v>0</v>
      </c>
      <c r="E7629" s="8" t="b">
        <f t="shared" si="1065"/>
        <v>0</v>
      </c>
      <c r="F7629" s="8" t="b">
        <f t="shared" si="1066"/>
        <v>0</v>
      </c>
      <c r="Q7629" s="8">
        <f t="shared" si="1067"/>
        <v>0.14895833333333333</v>
      </c>
      <c r="R7629" s="8" t="e">
        <f>IFERROR(SUMPRODUCT(INDEX($B$1:$B$9600,$L7630):INDEX($B$1:$B$9600,$L7630+959),M$2:M$961)/$G$3,NA())</f>
        <v>#N/A</v>
      </c>
      <c r="S7629" s="8" t="e">
        <f>IFERROR(SUMPRODUCT(INDEX($C$1:$C$9600,$L7630):INDEX($C$1:$C$9600,$L7630+959),N$2:N$961)/$G$5,NA())</f>
        <v>#N/A</v>
      </c>
      <c r="T7629" s="8" t="e">
        <f t="shared" si="1068"/>
        <v>#N/A</v>
      </c>
    </row>
    <row r="7630" spans="1:20" s="8" customFormat="1" x14ac:dyDescent="0.2">
      <c r="A7630" s="8">
        <f t="shared" si="1062"/>
        <v>0.13897916666666665</v>
      </c>
      <c r="B7630" s="8">
        <f t="shared" si="1063"/>
        <v>0</v>
      </c>
      <c r="C7630" s="8">
        <f t="shared" si="1064"/>
        <v>0</v>
      </c>
      <c r="E7630" s="8" t="b">
        <f t="shared" si="1065"/>
        <v>0</v>
      </c>
      <c r="F7630" s="8" t="b">
        <f t="shared" si="1066"/>
        <v>0</v>
      </c>
      <c r="Q7630" s="8">
        <f t="shared" si="1067"/>
        <v>0.14897916666666666</v>
      </c>
      <c r="R7630" s="8" t="e">
        <f>IFERROR(SUMPRODUCT(INDEX($B$1:$B$9600,$L7631):INDEX($B$1:$B$9600,$L7631+959),M$2:M$961)/$G$3,NA())</f>
        <v>#N/A</v>
      </c>
      <c r="S7630" s="8" t="e">
        <f>IFERROR(SUMPRODUCT(INDEX($C$1:$C$9600,$L7631):INDEX($C$1:$C$9600,$L7631+959),N$2:N$961)/$G$5,NA())</f>
        <v>#N/A</v>
      </c>
      <c r="T7630" s="8" t="e">
        <f t="shared" si="1068"/>
        <v>#N/A</v>
      </c>
    </row>
    <row r="7631" spans="1:20" s="8" customFormat="1" x14ac:dyDescent="0.2">
      <c r="A7631" s="8">
        <f t="shared" si="1062"/>
        <v>0.13900000000000001</v>
      </c>
      <c r="B7631" s="8">
        <f t="shared" si="1063"/>
        <v>0</v>
      </c>
      <c r="C7631" s="8">
        <f t="shared" si="1064"/>
        <v>0</v>
      </c>
      <c r="E7631" s="8" t="b">
        <f t="shared" si="1065"/>
        <v>0</v>
      </c>
      <c r="F7631" s="8" t="b">
        <f t="shared" si="1066"/>
        <v>0</v>
      </c>
      <c r="Q7631" s="8">
        <f t="shared" si="1067"/>
        <v>0.14899999999999999</v>
      </c>
      <c r="R7631" s="8" t="e">
        <f>IFERROR(SUMPRODUCT(INDEX($B$1:$B$9600,$L7632):INDEX($B$1:$B$9600,$L7632+959),M$2:M$961)/$G$3,NA())</f>
        <v>#N/A</v>
      </c>
      <c r="S7631" s="8" t="e">
        <f>IFERROR(SUMPRODUCT(INDEX($C$1:$C$9600,$L7632):INDEX($C$1:$C$9600,$L7632+959),N$2:N$961)/$G$5,NA())</f>
        <v>#N/A</v>
      </c>
      <c r="T7631" s="8" t="e">
        <f t="shared" si="1068"/>
        <v>#N/A</v>
      </c>
    </row>
    <row r="7632" spans="1:20" s="8" customFormat="1" x14ac:dyDescent="0.2">
      <c r="A7632" s="8">
        <f t="shared" si="1062"/>
        <v>0.13902083333333334</v>
      </c>
      <c r="B7632" s="8">
        <f t="shared" si="1063"/>
        <v>0</v>
      </c>
      <c r="C7632" s="8">
        <f t="shared" si="1064"/>
        <v>0</v>
      </c>
      <c r="E7632" s="8" t="b">
        <f t="shared" si="1065"/>
        <v>0</v>
      </c>
      <c r="F7632" s="8" t="b">
        <f t="shared" si="1066"/>
        <v>0</v>
      </c>
      <c r="Q7632" s="8">
        <f t="shared" si="1067"/>
        <v>0.14902083333333332</v>
      </c>
      <c r="R7632" s="8" t="e">
        <f>IFERROR(SUMPRODUCT(INDEX($B$1:$B$9600,$L7633):INDEX($B$1:$B$9600,$L7633+959),M$2:M$961)/$G$3,NA())</f>
        <v>#N/A</v>
      </c>
      <c r="S7632" s="8" t="e">
        <f>IFERROR(SUMPRODUCT(INDEX($C$1:$C$9600,$L7633):INDEX($C$1:$C$9600,$L7633+959),N$2:N$961)/$G$5,NA())</f>
        <v>#N/A</v>
      </c>
      <c r="T7632" s="8" t="e">
        <f t="shared" si="1068"/>
        <v>#N/A</v>
      </c>
    </row>
    <row r="7633" spans="1:20" s="8" customFormat="1" x14ac:dyDescent="0.2">
      <c r="A7633" s="8">
        <f t="shared" si="1062"/>
        <v>0.13904166666666667</v>
      </c>
      <c r="B7633" s="8">
        <f t="shared" si="1063"/>
        <v>0</v>
      </c>
      <c r="C7633" s="8">
        <f t="shared" si="1064"/>
        <v>0</v>
      </c>
      <c r="E7633" s="8" t="b">
        <f t="shared" si="1065"/>
        <v>0</v>
      </c>
      <c r="F7633" s="8" t="b">
        <f t="shared" si="1066"/>
        <v>0</v>
      </c>
      <c r="Q7633" s="8">
        <f t="shared" si="1067"/>
        <v>0.14904166666666666</v>
      </c>
      <c r="R7633" s="8" t="e">
        <f>IFERROR(SUMPRODUCT(INDEX($B$1:$B$9600,$L7634):INDEX($B$1:$B$9600,$L7634+959),M$2:M$961)/$G$3,NA())</f>
        <v>#N/A</v>
      </c>
      <c r="S7633" s="8" t="e">
        <f>IFERROR(SUMPRODUCT(INDEX($C$1:$C$9600,$L7634):INDEX($C$1:$C$9600,$L7634+959),N$2:N$961)/$G$5,NA())</f>
        <v>#N/A</v>
      </c>
      <c r="T7633" s="8" t="e">
        <f t="shared" si="1068"/>
        <v>#N/A</v>
      </c>
    </row>
    <row r="7634" spans="1:20" s="8" customFormat="1" x14ac:dyDescent="0.2">
      <c r="A7634" s="8">
        <f t="shared" si="1062"/>
        <v>0.13906250000000001</v>
      </c>
      <c r="B7634" s="8">
        <f t="shared" si="1063"/>
        <v>0</v>
      </c>
      <c r="C7634" s="8">
        <f t="shared" si="1064"/>
        <v>0</v>
      </c>
      <c r="E7634" s="8" t="b">
        <f t="shared" si="1065"/>
        <v>0</v>
      </c>
      <c r="F7634" s="8" t="b">
        <f t="shared" si="1066"/>
        <v>0</v>
      </c>
      <c r="Q7634" s="8">
        <f t="shared" si="1067"/>
        <v>0.14906249999999999</v>
      </c>
      <c r="R7634" s="8" t="e">
        <f>IFERROR(SUMPRODUCT(INDEX($B$1:$B$9600,$L7635):INDEX($B$1:$B$9600,$L7635+959),M$2:M$961)/$G$3,NA())</f>
        <v>#N/A</v>
      </c>
      <c r="S7634" s="8" t="e">
        <f>IFERROR(SUMPRODUCT(INDEX($C$1:$C$9600,$L7635):INDEX($C$1:$C$9600,$L7635+959),N$2:N$961)/$G$5,NA())</f>
        <v>#N/A</v>
      </c>
      <c r="T7634" s="8" t="e">
        <f t="shared" si="1068"/>
        <v>#N/A</v>
      </c>
    </row>
    <row r="7635" spans="1:20" s="8" customFormat="1" x14ac:dyDescent="0.2">
      <c r="A7635" s="8">
        <f t="shared" si="1062"/>
        <v>0.13908333333333334</v>
      </c>
      <c r="B7635" s="8">
        <f t="shared" si="1063"/>
        <v>0</v>
      </c>
      <c r="C7635" s="8">
        <f t="shared" si="1064"/>
        <v>0</v>
      </c>
      <c r="E7635" s="8" t="b">
        <f t="shared" si="1065"/>
        <v>0</v>
      </c>
      <c r="F7635" s="8" t="b">
        <f t="shared" si="1066"/>
        <v>0</v>
      </c>
      <c r="Q7635" s="8">
        <f t="shared" si="1067"/>
        <v>0.14908333333333335</v>
      </c>
      <c r="R7635" s="8" t="e">
        <f>IFERROR(SUMPRODUCT(INDEX($B$1:$B$9600,$L7636):INDEX($B$1:$B$9600,$L7636+959),M$2:M$961)/$G$3,NA())</f>
        <v>#N/A</v>
      </c>
      <c r="S7635" s="8" t="e">
        <f>IFERROR(SUMPRODUCT(INDEX($C$1:$C$9600,$L7636):INDEX($C$1:$C$9600,$L7636+959),N$2:N$961)/$G$5,NA())</f>
        <v>#N/A</v>
      </c>
      <c r="T7635" s="8" t="e">
        <f t="shared" si="1068"/>
        <v>#N/A</v>
      </c>
    </row>
    <row r="7636" spans="1:20" s="8" customFormat="1" x14ac:dyDescent="0.2">
      <c r="A7636" s="8">
        <f t="shared" si="1062"/>
        <v>0.13910416666666667</v>
      </c>
      <c r="B7636" s="8">
        <f t="shared" si="1063"/>
        <v>0</v>
      </c>
      <c r="C7636" s="8">
        <f t="shared" si="1064"/>
        <v>0</v>
      </c>
      <c r="E7636" s="8" t="b">
        <f t="shared" si="1065"/>
        <v>0</v>
      </c>
      <c r="F7636" s="8" t="b">
        <f t="shared" si="1066"/>
        <v>0</v>
      </c>
      <c r="Q7636" s="8">
        <f t="shared" si="1067"/>
        <v>0.14910416666666668</v>
      </c>
      <c r="R7636" s="8" t="e">
        <f>IFERROR(SUMPRODUCT(INDEX($B$1:$B$9600,$L7637):INDEX($B$1:$B$9600,$L7637+959),M$2:M$961)/$G$3,NA())</f>
        <v>#N/A</v>
      </c>
      <c r="S7636" s="8" t="e">
        <f>IFERROR(SUMPRODUCT(INDEX($C$1:$C$9600,$L7637):INDEX($C$1:$C$9600,$L7637+959),N$2:N$961)/$G$5,NA())</f>
        <v>#N/A</v>
      </c>
      <c r="T7636" s="8" t="e">
        <f t="shared" si="1068"/>
        <v>#N/A</v>
      </c>
    </row>
    <row r="7637" spans="1:20" s="8" customFormat="1" x14ac:dyDescent="0.2">
      <c r="A7637" s="8">
        <f t="shared" si="1062"/>
        <v>0.139125</v>
      </c>
      <c r="B7637" s="8">
        <f t="shared" si="1063"/>
        <v>0</v>
      </c>
      <c r="C7637" s="8">
        <f t="shared" si="1064"/>
        <v>0</v>
      </c>
      <c r="E7637" s="8" t="b">
        <f t="shared" si="1065"/>
        <v>0</v>
      </c>
      <c r="F7637" s="8" t="b">
        <f t="shared" si="1066"/>
        <v>0</v>
      </c>
      <c r="Q7637" s="8">
        <f t="shared" si="1067"/>
        <v>0.14912500000000001</v>
      </c>
      <c r="R7637" s="8" t="e">
        <f>IFERROR(SUMPRODUCT(INDEX($B$1:$B$9600,$L7638):INDEX($B$1:$B$9600,$L7638+959),M$2:M$961)/$G$3,NA())</f>
        <v>#N/A</v>
      </c>
      <c r="S7637" s="8" t="e">
        <f>IFERROR(SUMPRODUCT(INDEX($C$1:$C$9600,$L7638):INDEX($C$1:$C$9600,$L7638+959),N$2:N$961)/$G$5,NA())</f>
        <v>#N/A</v>
      </c>
      <c r="T7637" s="8" t="e">
        <f t="shared" si="1068"/>
        <v>#N/A</v>
      </c>
    </row>
    <row r="7638" spans="1:20" s="8" customFormat="1" x14ac:dyDescent="0.2">
      <c r="A7638" s="8">
        <f t="shared" si="1062"/>
        <v>0.13914583333333333</v>
      </c>
      <c r="B7638" s="8">
        <f t="shared" si="1063"/>
        <v>0</v>
      </c>
      <c r="C7638" s="8">
        <f t="shared" si="1064"/>
        <v>0</v>
      </c>
      <c r="E7638" s="8" t="b">
        <f t="shared" si="1065"/>
        <v>0</v>
      </c>
      <c r="F7638" s="8" t="b">
        <f t="shared" si="1066"/>
        <v>0</v>
      </c>
      <c r="Q7638" s="8">
        <f t="shared" si="1067"/>
        <v>0.14914583333333334</v>
      </c>
      <c r="R7638" s="8" t="e">
        <f>IFERROR(SUMPRODUCT(INDEX($B$1:$B$9600,$L7639):INDEX($B$1:$B$9600,$L7639+959),M$2:M$961)/$G$3,NA())</f>
        <v>#N/A</v>
      </c>
      <c r="S7638" s="8" t="e">
        <f>IFERROR(SUMPRODUCT(INDEX($C$1:$C$9600,$L7639):INDEX($C$1:$C$9600,$L7639+959),N$2:N$961)/$G$5,NA())</f>
        <v>#N/A</v>
      </c>
      <c r="T7638" s="8" t="e">
        <f t="shared" si="1068"/>
        <v>#N/A</v>
      </c>
    </row>
    <row r="7639" spans="1:20" s="8" customFormat="1" x14ac:dyDescent="0.2">
      <c r="A7639" s="8">
        <f t="shared" si="1062"/>
        <v>0.13916666666666666</v>
      </c>
      <c r="B7639" s="8">
        <f t="shared" si="1063"/>
        <v>0</v>
      </c>
      <c r="C7639" s="8">
        <f t="shared" si="1064"/>
        <v>0</v>
      </c>
      <c r="E7639" s="8" t="b">
        <f t="shared" si="1065"/>
        <v>0</v>
      </c>
      <c r="F7639" s="8" t="b">
        <f t="shared" si="1066"/>
        <v>0</v>
      </c>
      <c r="Q7639" s="8">
        <f t="shared" si="1067"/>
        <v>0.14916666666666667</v>
      </c>
      <c r="R7639" s="8" t="e">
        <f>IFERROR(SUMPRODUCT(INDEX($B$1:$B$9600,$L7640):INDEX($B$1:$B$9600,$L7640+959),M$2:M$961)/$G$3,NA())</f>
        <v>#N/A</v>
      </c>
      <c r="S7639" s="8" t="e">
        <f>IFERROR(SUMPRODUCT(INDEX($C$1:$C$9600,$L7640):INDEX($C$1:$C$9600,$L7640+959),N$2:N$961)/$G$5,NA())</f>
        <v>#N/A</v>
      </c>
      <c r="T7639" s="8" t="e">
        <f t="shared" si="1068"/>
        <v>#N/A</v>
      </c>
    </row>
    <row r="7640" spans="1:20" s="8" customFormat="1" x14ac:dyDescent="0.2">
      <c r="A7640" s="8">
        <f t="shared" si="1062"/>
        <v>0.13918749999999999</v>
      </c>
      <c r="B7640" s="8">
        <f t="shared" si="1063"/>
        <v>0</v>
      </c>
      <c r="C7640" s="8">
        <f t="shared" si="1064"/>
        <v>0</v>
      </c>
      <c r="E7640" s="8" t="b">
        <f t="shared" si="1065"/>
        <v>0</v>
      </c>
      <c r="F7640" s="8" t="b">
        <f t="shared" si="1066"/>
        <v>0</v>
      </c>
      <c r="Q7640" s="8">
        <f t="shared" si="1067"/>
        <v>0.1491875</v>
      </c>
      <c r="R7640" s="8" t="e">
        <f>IFERROR(SUMPRODUCT(INDEX($B$1:$B$9600,$L7641):INDEX($B$1:$B$9600,$L7641+959),M$2:M$961)/$G$3,NA())</f>
        <v>#N/A</v>
      </c>
      <c r="S7640" s="8" t="e">
        <f>IFERROR(SUMPRODUCT(INDEX($C$1:$C$9600,$L7641):INDEX($C$1:$C$9600,$L7641+959),N$2:N$961)/$G$5,NA())</f>
        <v>#N/A</v>
      </c>
      <c r="T7640" s="8" t="e">
        <f t="shared" si="1068"/>
        <v>#N/A</v>
      </c>
    </row>
    <row r="7641" spans="1:20" s="8" customFormat="1" x14ac:dyDescent="0.2">
      <c r="A7641" s="8">
        <f t="shared" si="1062"/>
        <v>0.13920833333333332</v>
      </c>
      <c r="B7641" s="8">
        <f t="shared" si="1063"/>
        <v>0</v>
      </c>
      <c r="C7641" s="8">
        <f t="shared" si="1064"/>
        <v>0</v>
      </c>
      <c r="E7641" s="8" t="b">
        <f t="shared" si="1065"/>
        <v>0</v>
      </c>
      <c r="F7641" s="8" t="b">
        <f t="shared" si="1066"/>
        <v>0</v>
      </c>
      <c r="Q7641" s="8">
        <f t="shared" si="1067"/>
        <v>0.14920833333333333</v>
      </c>
      <c r="R7641" s="8" t="e">
        <f>IFERROR(SUMPRODUCT(INDEX($B$1:$B$9600,$L7642):INDEX($B$1:$B$9600,$L7642+959),M$2:M$961)/$G$3,NA())</f>
        <v>#N/A</v>
      </c>
      <c r="S7641" s="8" t="e">
        <f>IFERROR(SUMPRODUCT(INDEX($C$1:$C$9600,$L7642):INDEX($C$1:$C$9600,$L7642+959),N$2:N$961)/$G$5,NA())</f>
        <v>#N/A</v>
      </c>
      <c r="T7641" s="8" t="e">
        <f t="shared" si="1068"/>
        <v>#N/A</v>
      </c>
    </row>
    <row r="7642" spans="1:20" s="8" customFormat="1" x14ac:dyDescent="0.2">
      <c r="A7642" s="8">
        <f t="shared" si="1062"/>
        <v>0.13922916666666665</v>
      </c>
      <c r="B7642" s="8">
        <f t="shared" si="1063"/>
        <v>0</v>
      </c>
      <c r="C7642" s="8">
        <f t="shared" si="1064"/>
        <v>0</v>
      </c>
      <c r="E7642" s="8" t="b">
        <f t="shared" si="1065"/>
        <v>0</v>
      </c>
      <c r="F7642" s="8" t="b">
        <f t="shared" si="1066"/>
        <v>0</v>
      </c>
      <c r="Q7642" s="8">
        <f t="shared" si="1067"/>
        <v>0.14922916666666666</v>
      </c>
      <c r="R7642" s="8" t="e">
        <f>IFERROR(SUMPRODUCT(INDEX($B$1:$B$9600,$L7643):INDEX($B$1:$B$9600,$L7643+959),M$2:M$961)/$G$3,NA())</f>
        <v>#N/A</v>
      </c>
      <c r="S7642" s="8" t="e">
        <f>IFERROR(SUMPRODUCT(INDEX($C$1:$C$9600,$L7643):INDEX($C$1:$C$9600,$L7643+959),N$2:N$961)/$G$5,NA())</f>
        <v>#N/A</v>
      </c>
      <c r="T7642" s="8" t="e">
        <f t="shared" si="1068"/>
        <v>#N/A</v>
      </c>
    </row>
    <row r="7643" spans="1:20" s="8" customFormat="1" x14ac:dyDescent="0.2">
      <c r="A7643" s="8">
        <f t="shared" si="1062"/>
        <v>0.13925000000000001</v>
      </c>
      <c r="B7643" s="8">
        <f t="shared" si="1063"/>
        <v>0</v>
      </c>
      <c r="C7643" s="8">
        <f t="shared" si="1064"/>
        <v>0</v>
      </c>
      <c r="E7643" s="8" t="b">
        <f t="shared" si="1065"/>
        <v>0</v>
      </c>
      <c r="F7643" s="8" t="b">
        <f t="shared" si="1066"/>
        <v>0</v>
      </c>
      <c r="Q7643" s="8">
        <f t="shared" si="1067"/>
        <v>0.14924999999999999</v>
      </c>
      <c r="R7643" s="8" t="e">
        <f>IFERROR(SUMPRODUCT(INDEX($B$1:$B$9600,$L7644):INDEX($B$1:$B$9600,$L7644+959),M$2:M$961)/$G$3,NA())</f>
        <v>#N/A</v>
      </c>
      <c r="S7643" s="8" t="e">
        <f>IFERROR(SUMPRODUCT(INDEX($C$1:$C$9600,$L7644):INDEX($C$1:$C$9600,$L7644+959),N$2:N$961)/$G$5,NA())</f>
        <v>#N/A</v>
      </c>
      <c r="T7643" s="8" t="e">
        <f t="shared" si="1068"/>
        <v>#N/A</v>
      </c>
    </row>
    <row r="7644" spans="1:20" s="8" customFormat="1" x14ac:dyDescent="0.2">
      <c r="A7644" s="8">
        <f t="shared" si="1062"/>
        <v>0.13927083333333334</v>
      </c>
      <c r="B7644" s="8">
        <f t="shared" si="1063"/>
        <v>0</v>
      </c>
      <c r="C7644" s="8">
        <f t="shared" si="1064"/>
        <v>0</v>
      </c>
      <c r="E7644" s="8" t="b">
        <f t="shared" si="1065"/>
        <v>0</v>
      </c>
      <c r="F7644" s="8" t="b">
        <f t="shared" si="1066"/>
        <v>0</v>
      </c>
      <c r="Q7644" s="8">
        <f t="shared" si="1067"/>
        <v>0.14927083333333332</v>
      </c>
      <c r="R7644" s="8" t="e">
        <f>IFERROR(SUMPRODUCT(INDEX($B$1:$B$9600,$L7645):INDEX($B$1:$B$9600,$L7645+959),M$2:M$961)/$G$3,NA())</f>
        <v>#N/A</v>
      </c>
      <c r="S7644" s="8" t="e">
        <f>IFERROR(SUMPRODUCT(INDEX($C$1:$C$9600,$L7645):INDEX($C$1:$C$9600,$L7645+959),N$2:N$961)/$G$5,NA())</f>
        <v>#N/A</v>
      </c>
      <c r="T7644" s="8" t="e">
        <f t="shared" si="1068"/>
        <v>#N/A</v>
      </c>
    </row>
    <row r="7645" spans="1:20" s="8" customFormat="1" x14ac:dyDescent="0.2">
      <c r="A7645" s="8">
        <f t="shared" si="1062"/>
        <v>0.13929166666666667</v>
      </c>
      <c r="B7645" s="8">
        <f t="shared" si="1063"/>
        <v>0</v>
      </c>
      <c r="C7645" s="8">
        <f t="shared" si="1064"/>
        <v>0</v>
      </c>
      <c r="E7645" s="8" t="b">
        <f t="shared" si="1065"/>
        <v>0</v>
      </c>
      <c r="F7645" s="8" t="b">
        <f t="shared" si="1066"/>
        <v>0</v>
      </c>
      <c r="Q7645" s="8">
        <f t="shared" si="1067"/>
        <v>0.14929166666666666</v>
      </c>
      <c r="R7645" s="8" t="e">
        <f>IFERROR(SUMPRODUCT(INDEX($B$1:$B$9600,$L7646):INDEX($B$1:$B$9600,$L7646+959),M$2:M$961)/$G$3,NA())</f>
        <v>#N/A</v>
      </c>
      <c r="S7645" s="8" t="e">
        <f>IFERROR(SUMPRODUCT(INDEX($C$1:$C$9600,$L7646):INDEX($C$1:$C$9600,$L7646+959),N$2:N$961)/$G$5,NA())</f>
        <v>#N/A</v>
      </c>
      <c r="T7645" s="8" t="e">
        <f t="shared" si="1068"/>
        <v>#N/A</v>
      </c>
    </row>
    <row r="7646" spans="1:20" s="8" customFormat="1" x14ac:dyDescent="0.2">
      <c r="A7646" s="8">
        <f t="shared" si="1062"/>
        <v>0.13931250000000001</v>
      </c>
      <c r="B7646" s="8">
        <f t="shared" si="1063"/>
        <v>0</v>
      </c>
      <c r="C7646" s="8">
        <f t="shared" si="1064"/>
        <v>0</v>
      </c>
      <c r="E7646" s="8" t="b">
        <f t="shared" si="1065"/>
        <v>0</v>
      </c>
      <c r="F7646" s="8" t="b">
        <f t="shared" si="1066"/>
        <v>0</v>
      </c>
      <c r="Q7646" s="8">
        <f t="shared" si="1067"/>
        <v>0.14931249999999999</v>
      </c>
      <c r="R7646" s="8" t="e">
        <f>IFERROR(SUMPRODUCT(INDEX($B$1:$B$9600,$L7647):INDEX($B$1:$B$9600,$L7647+959),M$2:M$961)/$G$3,NA())</f>
        <v>#N/A</v>
      </c>
      <c r="S7646" s="8" t="e">
        <f>IFERROR(SUMPRODUCT(INDEX($C$1:$C$9600,$L7647):INDEX($C$1:$C$9600,$L7647+959),N$2:N$961)/$G$5,NA())</f>
        <v>#N/A</v>
      </c>
      <c r="T7646" s="8" t="e">
        <f t="shared" si="1068"/>
        <v>#N/A</v>
      </c>
    </row>
    <row r="7647" spans="1:20" s="8" customFormat="1" x14ac:dyDescent="0.2">
      <c r="A7647" s="8">
        <f t="shared" si="1062"/>
        <v>0.13933333333333334</v>
      </c>
      <c r="B7647" s="8">
        <f t="shared" si="1063"/>
        <v>0</v>
      </c>
      <c r="C7647" s="8">
        <f t="shared" si="1064"/>
        <v>0</v>
      </c>
      <c r="E7647" s="8" t="b">
        <f t="shared" si="1065"/>
        <v>0</v>
      </c>
      <c r="F7647" s="8" t="b">
        <f t="shared" si="1066"/>
        <v>0</v>
      </c>
      <c r="Q7647" s="8">
        <f t="shared" si="1067"/>
        <v>0.14933333333333335</v>
      </c>
      <c r="R7647" s="8" t="e">
        <f>IFERROR(SUMPRODUCT(INDEX($B$1:$B$9600,$L7648):INDEX($B$1:$B$9600,$L7648+959),M$2:M$961)/$G$3,NA())</f>
        <v>#N/A</v>
      </c>
      <c r="S7647" s="8" t="e">
        <f>IFERROR(SUMPRODUCT(INDEX($C$1:$C$9600,$L7648):INDEX($C$1:$C$9600,$L7648+959),N$2:N$961)/$G$5,NA())</f>
        <v>#N/A</v>
      </c>
      <c r="T7647" s="8" t="e">
        <f t="shared" si="1068"/>
        <v>#N/A</v>
      </c>
    </row>
    <row r="7648" spans="1:20" s="8" customFormat="1" x14ac:dyDescent="0.2">
      <c r="A7648" s="8">
        <f t="shared" si="1062"/>
        <v>0.13935416666666667</v>
      </c>
      <c r="B7648" s="8">
        <f t="shared" si="1063"/>
        <v>0</v>
      </c>
      <c r="C7648" s="8">
        <f t="shared" si="1064"/>
        <v>0</v>
      </c>
      <c r="E7648" s="8" t="b">
        <f t="shared" si="1065"/>
        <v>0</v>
      </c>
      <c r="F7648" s="8" t="b">
        <f t="shared" si="1066"/>
        <v>0</v>
      </c>
      <c r="Q7648" s="8">
        <f t="shared" si="1067"/>
        <v>0.14935416666666668</v>
      </c>
      <c r="R7648" s="8" t="e">
        <f>IFERROR(SUMPRODUCT(INDEX($B$1:$B$9600,$L7649):INDEX($B$1:$B$9600,$L7649+959),M$2:M$961)/$G$3,NA())</f>
        <v>#N/A</v>
      </c>
      <c r="S7648" s="8" t="e">
        <f>IFERROR(SUMPRODUCT(INDEX($C$1:$C$9600,$L7649):INDEX($C$1:$C$9600,$L7649+959),N$2:N$961)/$G$5,NA())</f>
        <v>#N/A</v>
      </c>
      <c r="T7648" s="8" t="e">
        <f t="shared" si="1068"/>
        <v>#N/A</v>
      </c>
    </row>
    <row r="7649" spans="1:20" s="8" customFormat="1" x14ac:dyDescent="0.2">
      <c r="A7649" s="8">
        <f t="shared" si="1062"/>
        <v>0.139375</v>
      </c>
      <c r="B7649" s="8">
        <f t="shared" si="1063"/>
        <v>0</v>
      </c>
      <c r="C7649" s="8">
        <f t="shared" si="1064"/>
        <v>0</v>
      </c>
      <c r="E7649" s="8" t="b">
        <f t="shared" si="1065"/>
        <v>0</v>
      </c>
      <c r="F7649" s="8" t="b">
        <f t="shared" si="1066"/>
        <v>0</v>
      </c>
      <c r="Q7649" s="8">
        <f t="shared" si="1067"/>
        <v>0.14937500000000001</v>
      </c>
      <c r="R7649" s="8" t="e">
        <f>IFERROR(SUMPRODUCT(INDEX($B$1:$B$9600,$L7650):INDEX($B$1:$B$9600,$L7650+959),M$2:M$961)/$G$3,NA())</f>
        <v>#N/A</v>
      </c>
      <c r="S7649" s="8" t="e">
        <f>IFERROR(SUMPRODUCT(INDEX($C$1:$C$9600,$L7650):INDEX($C$1:$C$9600,$L7650+959),N$2:N$961)/$G$5,NA())</f>
        <v>#N/A</v>
      </c>
      <c r="T7649" s="8" t="e">
        <f t="shared" si="1068"/>
        <v>#N/A</v>
      </c>
    </row>
    <row r="7650" spans="1:20" s="8" customFormat="1" x14ac:dyDescent="0.2">
      <c r="A7650" s="8">
        <f t="shared" si="1062"/>
        <v>0.13939583333333333</v>
      </c>
      <c r="B7650" s="8">
        <f t="shared" si="1063"/>
        <v>0</v>
      </c>
      <c r="C7650" s="8">
        <f t="shared" si="1064"/>
        <v>0</v>
      </c>
      <c r="E7650" s="8" t="b">
        <f t="shared" si="1065"/>
        <v>0</v>
      </c>
      <c r="F7650" s="8" t="b">
        <f t="shared" si="1066"/>
        <v>0</v>
      </c>
      <c r="Q7650" s="8">
        <f t="shared" si="1067"/>
        <v>0.14939583333333334</v>
      </c>
      <c r="R7650" s="8" t="e">
        <f>IFERROR(SUMPRODUCT(INDEX($B$1:$B$9600,$L7651):INDEX($B$1:$B$9600,$L7651+959),M$2:M$961)/$G$3,NA())</f>
        <v>#N/A</v>
      </c>
      <c r="S7650" s="8" t="e">
        <f>IFERROR(SUMPRODUCT(INDEX($C$1:$C$9600,$L7651):INDEX($C$1:$C$9600,$L7651+959),N$2:N$961)/$G$5,NA())</f>
        <v>#N/A</v>
      </c>
      <c r="T7650" s="8" t="e">
        <f t="shared" si="1068"/>
        <v>#N/A</v>
      </c>
    </row>
    <row r="7651" spans="1:20" s="8" customFormat="1" x14ac:dyDescent="0.2">
      <c r="A7651" s="8">
        <f t="shared" si="1062"/>
        <v>0.13941666666666666</v>
      </c>
      <c r="B7651" s="8">
        <f t="shared" si="1063"/>
        <v>0</v>
      </c>
      <c r="C7651" s="8">
        <f t="shared" si="1064"/>
        <v>0</v>
      </c>
      <c r="E7651" s="8" t="b">
        <f t="shared" si="1065"/>
        <v>0</v>
      </c>
      <c r="F7651" s="8" t="b">
        <f t="shared" si="1066"/>
        <v>0</v>
      </c>
      <c r="Q7651" s="8">
        <f t="shared" si="1067"/>
        <v>0.14941666666666667</v>
      </c>
      <c r="R7651" s="8" t="e">
        <f>IFERROR(SUMPRODUCT(INDEX($B$1:$B$9600,$L7652):INDEX($B$1:$B$9600,$L7652+959),M$2:M$961)/$G$3,NA())</f>
        <v>#N/A</v>
      </c>
      <c r="S7651" s="8" t="e">
        <f>IFERROR(SUMPRODUCT(INDEX($C$1:$C$9600,$L7652):INDEX($C$1:$C$9600,$L7652+959),N$2:N$961)/$G$5,NA())</f>
        <v>#N/A</v>
      </c>
      <c r="T7651" s="8" t="e">
        <f t="shared" si="1068"/>
        <v>#N/A</v>
      </c>
    </row>
    <row r="7652" spans="1:20" s="8" customFormat="1" x14ac:dyDescent="0.2">
      <c r="A7652" s="8">
        <f t="shared" si="1062"/>
        <v>0.13943749999999999</v>
      </c>
      <c r="B7652" s="8">
        <f t="shared" si="1063"/>
        <v>0</v>
      </c>
      <c r="C7652" s="8">
        <f t="shared" si="1064"/>
        <v>0</v>
      </c>
      <c r="E7652" s="8" t="b">
        <f t="shared" si="1065"/>
        <v>0</v>
      </c>
      <c r="F7652" s="8" t="b">
        <f t="shared" si="1066"/>
        <v>0</v>
      </c>
      <c r="Q7652" s="8">
        <f t="shared" si="1067"/>
        <v>0.1494375</v>
      </c>
      <c r="R7652" s="8" t="e">
        <f>IFERROR(SUMPRODUCT(INDEX($B$1:$B$9600,$L7653):INDEX($B$1:$B$9600,$L7653+959),M$2:M$961)/$G$3,NA())</f>
        <v>#N/A</v>
      </c>
      <c r="S7652" s="8" t="e">
        <f>IFERROR(SUMPRODUCT(INDEX($C$1:$C$9600,$L7653):INDEX($C$1:$C$9600,$L7653+959),N$2:N$961)/$G$5,NA())</f>
        <v>#N/A</v>
      </c>
      <c r="T7652" s="8" t="e">
        <f t="shared" si="1068"/>
        <v>#N/A</v>
      </c>
    </row>
    <row r="7653" spans="1:20" s="8" customFormat="1" x14ac:dyDescent="0.2">
      <c r="A7653" s="8">
        <f t="shared" si="1062"/>
        <v>0.13945833333333332</v>
      </c>
      <c r="B7653" s="8">
        <f t="shared" si="1063"/>
        <v>0</v>
      </c>
      <c r="C7653" s="8">
        <f t="shared" si="1064"/>
        <v>0</v>
      </c>
      <c r="E7653" s="8" t="b">
        <f t="shared" si="1065"/>
        <v>0</v>
      </c>
      <c r="F7653" s="8" t="b">
        <f t="shared" si="1066"/>
        <v>0</v>
      </c>
      <c r="Q7653" s="8">
        <f t="shared" si="1067"/>
        <v>0.14945833333333333</v>
      </c>
      <c r="R7653" s="8" t="e">
        <f>IFERROR(SUMPRODUCT(INDEX($B$1:$B$9600,$L7654):INDEX($B$1:$B$9600,$L7654+959),M$2:M$961)/$G$3,NA())</f>
        <v>#N/A</v>
      </c>
      <c r="S7653" s="8" t="e">
        <f>IFERROR(SUMPRODUCT(INDEX($C$1:$C$9600,$L7654):INDEX($C$1:$C$9600,$L7654+959),N$2:N$961)/$G$5,NA())</f>
        <v>#N/A</v>
      </c>
      <c r="T7653" s="8" t="e">
        <f t="shared" si="1068"/>
        <v>#N/A</v>
      </c>
    </row>
    <row r="7654" spans="1:20" s="8" customFormat="1" x14ac:dyDescent="0.2">
      <c r="A7654" s="8">
        <f t="shared" si="1062"/>
        <v>0.13947916666666665</v>
      </c>
      <c r="B7654" s="8">
        <f t="shared" si="1063"/>
        <v>0</v>
      </c>
      <c r="C7654" s="8">
        <f t="shared" si="1064"/>
        <v>0</v>
      </c>
      <c r="E7654" s="8" t="b">
        <f t="shared" si="1065"/>
        <v>0</v>
      </c>
      <c r="F7654" s="8" t="b">
        <f t="shared" si="1066"/>
        <v>0</v>
      </c>
      <c r="Q7654" s="8">
        <f t="shared" si="1067"/>
        <v>0.14947916666666666</v>
      </c>
      <c r="R7654" s="8" t="e">
        <f>IFERROR(SUMPRODUCT(INDEX($B$1:$B$9600,$L7655):INDEX($B$1:$B$9600,$L7655+959),M$2:M$961)/$G$3,NA())</f>
        <v>#N/A</v>
      </c>
      <c r="S7654" s="8" t="e">
        <f>IFERROR(SUMPRODUCT(INDEX($C$1:$C$9600,$L7655):INDEX($C$1:$C$9600,$L7655+959),N$2:N$961)/$G$5,NA())</f>
        <v>#N/A</v>
      </c>
      <c r="T7654" s="8" t="e">
        <f t="shared" si="1068"/>
        <v>#N/A</v>
      </c>
    </row>
    <row r="7655" spans="1:20" s="8" customFormat="1" x14ac:dyDescent="0.2">
      <c r="A7655" s="8">
        <f t="shared" si="1062"/>
        <v>0.13950000000000001</v>
      </c>
      <c r="B7655" s="8">
        <f t="shared" si="1063"/>
        <v>0</v>
      </c>
      <c r="C7655" s="8">
        <f t="shared" si="1064"/>
        <v>0</v>
      </c>
      <c r="E7655" s="8" t="b">
        <f t="shared" si="1065"/>
        <v>0</v>
      </c>
      <c r="F7655" s="8" t="b">
        <f t="shared" si="1066"/>
        <v>0</v>
      </c>
      <c r="Q7655" s="8">
        <f t="shared" si="1067"/>
        <v>0.14949999999999999</v>
      </c>
      <c r="R7655" s="8" t="e">
        <f>IFERROR(SUMPRODUCT(INDEX($B$1:$B$9600,$L7656):INDEX($B$1:$B$9600,$L7656+959),M$2:M$961)/$G$3,NA())</f>
        <v>#N/A</v>
      </c>
      <c r="S7655" s="8" t="e">
        <f>IFERROR(SUMPRODUCT(INDEX($C$1:$C$9600,$L7656):INDEX($C$1:$C$9600,$L7656+959),N$2:N$961)/$G$5,NA())</f>
        <v>#N/A</v>
      </c>
      <c r="T7655" s="8" t="e">
        <f t="shared" si="1068"/>
        <v>#N/A</v>
      </c>
    </row>
    <row r="7656" spans="1:20" s="8" customFormat="1" x14ac:dyDescent="0.2">
      <c r="A7656" s="8">
        <f t="shared" si="1062"/>
        <v>0.13952083333333334</v>
      </c>
      <c r="B7656" s="8">
        <f t="shared" si="1063"/>
        <v>0</v>
      </c>
      <c r="C7656" s="8">
        <f t="shared" si="1064"/>
        <v>0</v>
      </c>
      <c r="E7656" s="8" t="b">
        <f t="shared" si="1065"/>
        <v>0</v>
      </c>
      <c r="F7656" s="8" t="b">
        <f t="shared" si="1066"/>
        <v>0</v>
      </c>
      <c r="Q7656" s="8">
        <f t="shared" si="1067"/>
        <v>0.14952083333333333</v>
      </c>
      <c r="R7656" s="8" t="e">
        <f>IFERROR(SUMPRODUCT(INDEX($B$1:$B$9600,$L7657):INDEX($B$1:$B$9600,$L7657+959),M$2:M$961)/$G$3,NA())</f>
        <v>#N/A</v>
      </c>
      <c r="S7656" s="8" t="e">
        <f>IFERROR(SUMPRODUCT(INDEX($C$1:$C$9600,$L7657):INDEX($C$1:$C$9600,$L7657+959),N$2:N$961)/$G$5,NA())</f>
        <v>#N/A</v>
      </c>
      <c r="T7656" s="8" t="e">
        <f t="shared" si="1068"/>
        <v>#N/A</v>
      </c>
    </row>
    <row r="7657" spans="1:20" s="8" customFormat="1" x14ac:dyDescent="0.2">
      <c r="A7657" s="8">
        <f t="shared" si="1062"/>
        <v>0.13954166666666667</v>
      </c>
      <c r="B7657" s="8">
        <f t="shared" si="1063"/>
        <v>0</v>
      </c>
      <c r="C7657" s="8">
        <f t="shared" si="1064"/>
        <v>0</v>
      </c>
      <c r="E7657" s="8" t="b">
        <f t="shared" si="1065"/>
        <v>0</v>
      </c>
      <c r="F7657" s="8" t="b">
        <f t="shared" si="1066"/>
        <v>0</v>
      </c>
      <c r="Q7657" s="8">
        <f t="shared" si="1067"/>
        <v>0.14954166666666666</v>
      </c>
      <c r="R7657" s="8" t="e">
        <f>IFERROR(SUMPRODUCT(INDEX($B$1:$B$9600,$L7658):INDEX($B$1:$B$9600,$L7658+959),M$2:M$961)/$G$3,NA())</f>
        <v>#N/A</v>
      </c>
      <c r="S7657" s="8" t="e">
        <f>IFERROR(SUMPRODUCT(INDEX($C$1:$C$9600,$L7658):INDEX($C$1:$C$9600,$L7658+959),N$2:N$961)/$G$5,NA())</f>
        <v>#N/A</v>
      </c>
      <c r="T7657" s="8" t="e">
        <f t="shared" si="1068"/>
        <v>#N/A</v>
      </c>
    </row>
    <row r="7658" spans="1:20" s="8" customFormat="1" x14ac:dyDescent="0.2">
      <c r="A7658" s="8">
        <f t="shared" si="1062"/>
        <v>0.13956250000000001</v>
      </c>
      <c r="B7658" s="8">
        <f t="shared" si="1063"/>
        <v>0</v>
      </c>
      <c r="C7658" s="8">
        <f t="shared" si="1064"/>
        <v>0</v>
      </c>
      <c r="E7658" s="8" t="b">
        <f t="shared" si="1065"/>
        <v>0</v>
      </c>
      <c r="F7658" s="8" t="b">
        <f t="shared" si="1066"/>
        <v>0</v>
      </c>
      <c r="Q7658" s="8">
        <f t="shared" si="1067"/>
        <v>0.14956249999999999</v>
      </c>
      <c r="R7658" s="8" t="e">
        <f>IFERROR(SUMPRODUCT(INDEX($B$1:$B$9600,$L7659):INDEX($B$1:$B$9600,$L7659+959),M$2:M$961)/$G$3,NA())</f>
        <v>#N/A</v>
      </c>
      <c r="S7658" s="8" t="e">
        <f>IFERROR(SUMPRODUCT(INDEX($C$1:$C$9600,$L7659):INDEX($C$1:$C$9600,$L7659+959),N$2:N$961)/$G$5,NA())</f>
        <v>#N/A</v>
      </c>
      <c r="T7658" s="8" t="e">
        <f t="shared" si="1068"/>
        <v>#N/A</v>
      </c>
    </row>
    <row r="7659" spans="1:20" s="8" customFormat="1" x14ac:dyDescent="0.2">
      <c r="A7659" s="8">
        <f t="shared" si="1062"/>
        <v>0.13958333333333334</v>
      </c>
      <c r="B7659" s="8">
        <f t="shared" si="1063"/>
        <v>0</v>
      </c>
      <c r="C7659" s="8">
        <f t="shared" si="1064"/>
        <v>0</v>
      </c>
      <c r="E7659" s="8" t="b">
        <f t="shared" si="1065"/>
        <v>0</v>
      </c>
      <c r="F7659" s="8" t="b">
        <f t="shared" si="1066"/>
        <v>0</v>
      </c>
      <c r="Q7659" s="8">
        <f t="shared" si="1067"/>
        <v>0.14958333333333335</v>
      </c>
      <c r="R7659" s="8" t="e">
        <f>IFERROR(SUMPRODUCT(INDEX($B$1:$B$9600,$L7660):INDEX($B$1:$B$9600,$L7660+959),M$2:M$961)/$G$3,NA())</f>
        <v>#N/A</v>
      </c>
      <c r="S7659" s="8" t="e">
        <f>IFERROR(SUMPRODUCT(INDEX($C$1:$C$9600,$L7660):INDEX($C$1:$C$9600,$L7660+959),N$2:N$961)/$G$5,NA())</f>
        <v>#N/A</v>
      </c>
      <c r="T7659" s="8" t="e">
        <f t="shared" si="1068"/>
        <v>#N/A</v>
      </c>
    </row>
    <row r="7660" spans="1:20" s="8" customFormat="1" x14ac:dyDescent="0.2">
      <c r="A7660" s="8">
        <f t="shared" si="1062"/>
        <v>0.13960416666666667</v>
      </c>
      <c r="B7660" s="8">
        <f t="shared" si="1063"/>
        <v>0</v>
      </c>
      <c r="C7660" s="8">
        <f t="shared" si="1064"/>
        <v>0</v>
      </c>
      <c r="E7660" s="8" t="b">
        <f t="shared" si="1065"/>
        <v>0</v>
      </c>
      <c r="F7660" s="8" t="b">
        <f t="shared" si="1066"/>
        <v>0</v>
      </c>
      <c r="Q7660" s="8">
        <f t="shared" si="1067"/>
        <v>0.14960416666666668</v>
      </c>
      <c r="R7660" s="8" t="e">
        <f>IFERROR(SUMPRODUCT(INDEX($B$1:$B$9600,$L7661):INDEX($B$1:$B$9600,$L7661+959),M$2:M$961)/$G$3,NA())</f>
        <v>#N/A</v>
      </c>
      <c r="S7660" s="8" t="e">
        <f>IFERROR(SUMPRODUCT(INDEX($C$1:$C$9600,$L7661):INDEX($C$1:$C$9600,$L7661+959),N$2:N$961)/$G$5,NA())</f>
        <v>#N/A</v>
      </c>
      <c r="T7660" s="8" t="e">
        <f t="shared" si="1068"/>
        <v>#N/A</v>
      </c>
    </row>
    <row r="7661" spans="1:20" s="8" customFormat="1" x14ac:dyDescent="0.2">
      <c r="A7661" s="8">
        <f t="shared" si="1062"/>
        <v>0.139625</v>
      </c>
      <c r="B7661" s="8">
        <f t="shared" si="1063"/>
        <v>0</v>
      </c>
      <c r="C7661" s="8">
        <f t="shared" si="1064"/>
        <v>0</v>
      </c>
      <c r="E7661" s="8" t="b">
        <f t="shared" si="1065"/>
        <v>0</v>
      </c>
      <c r="F7661" s="8" t="b">
        <f t="shared" si="1066"/>
        <v>0</v>
      </c>
      <c r="Q7661" s="8">
        <f t="shared" si="1067"/>
        <v>0.14962500000000001</v>
      </c>
      <c r="R7661" s="8" t="e">
        <f>IFERROR(SUMPRODUCT(INDEX($B$1:$B$9600,$L7662):INDEX($B$1:$B$9600,$L7662+959),M$2:M$961)/$G$3,NA())</f>
        <v>#N/A</v>
      </c>
      <c r="S7661" s="8" t="e">
        <f>IFERROR(SUMPRODUCT(INDEX($C$1:$C$9600,$L7662):INDEX($C$1:$C$9600,$L7662+959),N$2:N$961)/$G$5,NA())</f>
        <v>#N/A</v>
      </c>
      <c r="T7661" s="8" t="e">
        <f t="shared" si="1068"/>
        <v>#N/A</v>
      </c>
    </row>
    <row r="7662" spans="1:20" s="8" customFormat="1" x14ac:dyDescent="0.2">
      <c r="A7662" s="8">
        <f t="shared" si="1062"/>
        <v>0.13964583333333333</v>
      </c>
      <c r="B7662" s="8">
        <f t="shared" si="1063"/>
        <v>0</v>
      </c>
      <c r="C7662" s="8">
        <f t="shared" si="1064"/>
        <v>0</v>
      </c>
      <c r="E7662" s="8" t="b">
        <f t="shared" si="1065"/>
        <v>0</v>
      </c>
      <c r="F7662" s="8" t="b">
        <f t="shared" si="1066"/>
        <v>0</v>
      </c>
      <c r="Q7662" s="8">
        <f t="shared" si="1067"/>
        <v>0.14964583333333334</v>
      </c>
      <c r="R7662" s="8" t="e">
        <f>IFERROR(SUMPRODUCT(INDEX($B$1:$B$9600,$L7663):INDEX($B$1:$B$9600,$L7663+959),M$2:M$961)/$G$3,NA())</f>
        <v>#N/A</v>
      </c>
      <c r="S7662" s="8" t="e">
        <f>IFERROR(SUMPRODUCT(INDEX($C$1:$C$9600,$L7663):INDEX($C$1:$C$9600,$L7663+959),N$2:N$961)/$G$5,NA())</f>
        <v>#N/A</v>
      </c>
      <c r="T7662" s="8" t="e">
        <f t="shared" si="1068"/>
        <v>#N/A</v>
      </c>
    </row>
    <row r="7663" spans="1:20" s="8" customFormat="1" x14ac:dyDescent="0.2">
      <c r="A7663" s="8">
        <f t="shared" si="1062"/>
        <v>0.13966666666666666</v>
      </c>
      <c r="B7663" s="8">
        <f t="shared" si="1063"/>
        <v>0</v>
      </c>
      <c r="C7663" s="8">
        <f t="shared" si="1064"/>
        <v>0</v>
      </c>
      <c r="E7663" s="8" t="b">
        <f t="shared" si="1065"/>
        <v>0</v>
      </c>
      <c r="F7663" s="8" t="b">
        <f t="shared" si="1066"/>
        <v>0</v>
      </c>
      <c r="Q7663" s="8">
        <f t="shared" si="1067"/>
        <v>0.14966666666666667</v>
      </c>
      <c r="R7663" s="8" t="e">
        <f>IFERROR(SUMPRODUCT(INDEX($B$1:$B$9600,$L7664):INDEX($B$1:$B$9600,$L7664+959),M$2:M$961)/$G$3,NA())</f>
        <v>#N/A</v>
      </c>
      <c r="S7663" s="8" t="e">
        <f>IFERROR(SUMPRODUCT(INDEX($C$1:$C$9600,$L7664):INDEX($C$1:$C$9600,$L7664+959),N$2:N$961)/$G$5,NA())</f>
        <v>#N/A</v>
      </c>
      <c r="T7663" s="8" t="e">
        <f t="shared" si="1068"/>
        <v>#N/A</v>
      </c>
    </row>
    <row r="7664" spans="1:20" s="8" customFormat="1" x14ac:dyDescent="0.2">
      <c r="A7664" s="8">
        <f t="shared" si="1062"/>
        <v>0.13968749999999999</v>
      </c>
      <c r="B7664" s="8">
        <f t="shared" si="1063"/>
        <v>0</v>
      </c>
      <c r="C7664" s="8">
        <f t="shared" si="1064"/>
        <v>0</v>
      </c>
      <c r="E7664" s="8" t="b">
        <f t="shared" si="1065"/>
        <v>0</v>
      </c>
      <c r="F7664" s="8" t="b">
        <f t="shared" si="1066"/>
        <v>0</v>
      </c>
      <c r="Q7664" s="8">
        <f t="shared" si="1067"/>
        <v>0.1496875</v>
      </c>
      <c r="R7664" s="8" t="e">
        <f>IFERROR(SUMPRODUCT(INDEX($B$1:$B$9600,$L7665):INDEX($B$1:$B$9600,$L7665+959),M$2:M$961)/$G$3,NA())</f>
        <v>#N/A</v>
      </c>
      <c r="S7664" s="8" t="e">
        <f>IFERROR(SUMPRODUCT(INDEX($C$1:$C$9600,$L7665):INDEX($C$1:$C$9600,$L7665+959),N$2:N$961)/$G$5,NA())</f>
        <v>#N/A</v>
      </c>
      <c r="T7664" s="8" t="e">
        <f t="shared" si="1068"/>
        <v>#N/A</v>
      </c>
    </row>
    <row r="7665" spans="1:20" s="8" customFormat="1" x14ac:dyDescent="0.2">
      <c r="A7665" s="8">
        <f t="shared" si="1062"/>
        <v>0.13970833333333332</v>
      </c>
      <c r="B7665" s="8">
        <f t="shared" si="1063"/>
        <v>0</v>
      </c>
      <c r="C7665" s="8">
        <f t="shared" si="1064"/>
        <v>0</v>
      </c>
      <c r="E7665" s="8" t="b">
        <f t="shared" si="1065"/>
        <v>0</v>
      </c>
      <c r="F7665" s="8" t="b">
        <f t="shared" si="1066"/>
        <v>0</v>
      </c>
      <c r="Q7665" s="8">
        <f t="shared" si="1067"/>
        <v>0.14970833333333333</v>
      </c>
      <c r="R7665" s="8" t="e">
        <f>IFERROR(SUMPRODUCT(INDEX($B$1:$B$9600,$L7666):INDEX($B$1:$B$9600,$L7666+959),M$2:M$961)/$G$3,NA())</f>
        <v>#N/A</v>
      </c>
      <c r="S7665" s="8" t="e">
        <f>IFERROR(SUMPRODUCT(INDEX($C$1:$C$9600,$L7666):INDEX($C$1:$C$9600,$L7666+959),N$2:N$961)/$G$5,NA())</f>
        <v>#N/A</v>
      </c>
      <c r="T7665" s="8" t="e">
        <f t="shared" si="1068"/>
        <v>#N/A</v>
      </c>
    </row>
    <row r="7666" spans="1:20" s="8" customFormat="1" x14ac:dyDescent="0.2">
      <c r="A7666" s="8">
        <f t="shared" si="1062"/>
        <v>0.13972916666666665</v>
      </c>
      <c r="B7666" s="8">
        <f t="shared" si="1063"/>
        <v>0</v>
      </c>
      <c r="C7666" s="8">
        <f t="shared" si="1064"/>
        <v>0</v>
      </c>
      <c r="E7666" s="8" t="b">
        <f t="shared" si="1065"/>
        <v>0</v>
      </c>
      <c r="F7666" s="8" t="b">
        <f t="shared" si="1066"/>
        <v>0</v>
      </c>
      <c r="Q7666" s="8">
        <f t="shared" si="1067"/>
        <v>0.14972916666666666</v>
      </c>
      <c r="R7666" s="8" t="e">
        <f>IFERROR(SUMPRODUCT(INDEX($B$1:$B$9600,$L7667):INDEX($B$1:$B$9600,$L7667+959),M$2:M$961)/$G$3,NA())</f>
        <v>#N/A</v>
      </c>
      <c r="S7666" s="8" t="e">
        <f>IFERROR(SUMPRODUCT(INDEX($C$1:$C$9600,$L7667):INDEX($C$1:$C$9600,$L7667+959),N$2:N$961)/$G$5,NA())</f>
        <v>#N/A</v>
      </c>
      <c r="T7666" s="8" t="e">
        <f t="shared" si="1068"/>
        <v>#N/A</v>
      </c>
    </row>
    <row r="7667" spans="1:20" s="8" customFormat="1" x14ac:dyDescent="0.2">
      <c r="A7667" s="8">
        <f t="shared" si="1062"/>
        <v>0.13975000000000001</v>
      </c>
      <c r="B7667" s="8">
        <f t="shared" si="1063"/>
        <v>0</v>
      </c>
      <c r="C7667" s="8">
        <f t="shared" si="1064"/>
        <v>0</v>
      </c>
      <c r="E7667" s="8" t="b">
        <f t="shared" si="1065"/>
        <v>0</v>
      </c>
      <c r="F7667" s="8" t="b">
        <f t="shared" si="1066"/>
        <v>0</v>
      </c>
      <c r="Q7667" s="8">
        <f t="shared" si="1067"/>
        <v>0.14974999999999999</v>
      </c>
      <c r="R7667" s="8" t="e">
        <f>IFERROR(SUMPRODUCT(INDEX($B$1:$B$9600,$L7668):INDEX($B$1:$B$9600,$L7668+959),M$2:M$961)/$G$3,NA())</f>
        <v>#N/A</v>
      </c>
      <c r="S7667" s="8" t="e">
        <f>IFERROR(SUMPRODUCT(INDEX($C$1:$C$9600,$L7668):INDEX($C$1:$C$9600,$L7668+959),N$2:N$961)/$G$5,NA())</f>
        <v>#N/A</v>
      </c>
      <c r="T7667" s="8" t="e">
        <f t="shared" si="1068"/>
        <v>#N/A</v>
      </c>
    </row>
    <row r="7668" spans="1:20" s="8" customFormat="1" x14ac:dyDescent="0.2">
      <c r="A7668" s="8">
        <f t="shared" si="1062"/>
        <v>0.13977083333333334</v>
      </c>
      <c r="B7668" s="8">
        <f t="shared" si="1063"/>
        <v>0</v>
      </c>
      <c r="C7668" s="8">
        <f t="shared" si="1064"/>
        <v>0</v>
      </c>
      <c r="E7668" s="8" t="b">
        <f t="shared" si="1065"/>
        <v>0</v>
      </c>
      <c r="F7668" s="8" t="b">
        <f t="shared" si="1066"/>
        <v>0</v>
      </c>
      <c r="Q7668" s="8">
        <f t="shared" si="1067"/>
        <v>0.14977083333333333</v>
      </c>
      <c r="R7668" s="8" t="e">
        <f>IFERROR(SUMPRODUCT(INDEX($B$1:$B$9600,$L7669):INDEX($B$1:$B$9600,$L7669+959),M$2:M$961)/$G$3,NA())</f>
        <v>#N/A</v>
      </c>
      <c r="S7668" s="8" t="e">
        <f>IFERROR(SUMPRODUCT(INDEX($C$1:$C$9600,$L7669):INDEX($C$1:$C$9600,$L7669+959),N$2:N$961)/$G$5,NA())</f>
        <v>#N/A</v>
      </c>
      <c r="T7668" s="8" t="e">
        <f t="shared" si="1068"/>
        <v>#N/A</v>
      </c>
    </row>
    <row r="7669" spans="1:20" s="8" customFormat="1" x14ac:dyDescent="0.2">
      <c r="A7669" s="8">
        <f t="shared" si="1062"/>
        <v>0.13979166666666668</v>
      </c>
      <c r="B7669" s="8">
        <f t="shared" si="1063"/>
        <v>0</v>
      </c>
      <c r="C7669" s="8">
        <f t="shared" si="1064"/>
        <v>0</v>
      </c>
      <c r="E7669" s="8" t="b">
        <f t="shared" si="1065"/>
        <v>0</v>
      </c>
      <c r="F7669" s="8" t="b">
        <f t="shared" si="1066"/>
        <v>0</v>
      </c>
      <c r="Q7669" s="8">
        <f t="shared" si="1067"/>
        <v>0.14979166666666666</v>
      </c>
      <c r="R7669" s="8" t="e">
        <f>IFERROR(SUMPRODUCT(INDEX($B$1:$B$9600,$L7670):INDEX($B$1:$B$9600,$L7670+959),M$2:M$961)/$G$3,NA())</f>
        <v>#N/A</v>
      </c>
      <c r="S7669" s="8" t="e">
        <f>IFERROR(SUMPRODUCT(INDEX($C$1:$C$9600,$L7670):INDEX($C$1:$C$9600,$L7670+959),N$2:N$961)/$G$5,NA())</f>
        <v>#N/A</v>
      </c>
      <c r="T7669" s="8" t="e">
        <f t="shared" si="1068"/>
        <v>#N/A</v>
      </c>
    </row>
    <row r="7670" spans="1:20" s="8" customFormat="1" x14ac:dyDescent="0.2">
      <c r="A7670" s="8">
        <f t="shared" si="1062"/>
        <v>0.13981250000000001</v>
      </c>
      <c r="B7670" s="8">
        <f t="shared" si="1063"/>
        <v>0</v>
      </c>
      <c r="C7670" s="8">
        <f t="shared" si="1064"/>
        <v>0</v>
      </c>
      <c r="E7670" s="8" t="b">
        <f t="shared" si="1065"/>
        <v>0</v>
      </c>
      <c r="F7670" s="8" t="b">
        <f t="shared" si="1066"/>
        <v>0</v>
      </c>
      <c r="Q7670" s="8">
        <f t="shared" si="1067"/>
        <v>0.14981249999999999</v>
      </c>
      <c r="R7670" s="8" t="e">
        <f>IFERROR(SUMPRODUCT(INDEX($B$1:$B$9600,$L7671):INDEX($B$1:$B$9600,$L7671+959),M$2:M$961)/$G$3,NA())</f>
        <v>#N/A</v>
      </c>
      <c r="S7670" s="8" t="e">
        <f>IFERROR(SUMPRODUCT(INDEX($C$1:$C$9600,$L7671):INDEX($C$1:$C$9600,$L7671+959),N$2:N$961)/$G$5,NA())</f>
        <v>#N/A</v>
      </c>
      <c r="T7670" s="8" t="e">
        <f t="shared" si="1068"/>
        <v>#N/A</v>
      </c>
    </row>
    <row r="7671" spans="1:20" s="8" customFormat="1" x14ac:dyDescent="0.2">
      <c r="A7671" s="8">
        <f t="shared" si="1062"/>
        <v>0.13983333333333334</v>
      </c>
      <c r="B7671" s="8">
        <f t="shared" si="1063"/>
        <v>0</v>
      </c>
      <c r="C7671" s="8">
        <f t="shared" si="1064"/>
        <v>0</v>
      </c>
      <c r="E7671" s="8" t="b">
        <f t="shared" si="1065"/>
        <v>0</v>
      </c>
      <c r="F7671" s="8" t="b">
        <f t="shared" si="1066"/>
        <v>0</v>
      </c>
      <c r="Q7671" s="8">
        <f t="shared" si="1067"/>
        <v>0.14983333333333335</v>
      </c>
      <c r="R7671" s="8" t="e">
        <f>IFERROR(SUMPRODUCT(INDEX($B$1:$B$9600,$L7672):INDEX($B$1:$B$9600,$L7672+959),M$2:M$961)/$G$3,NA())</f>
        <v>#N/A</v>
      </c>
      <c r="S7671" s="8" t="e">
        <f>IFERROR(SUMPRODUCT(INDEX($C$1:$C$9600,$L7672):INDEX($C$1:$C$9600,$L7672+959),N$2:N$961)/$G$5,NA())</f>
        <v>#N/A</v>
      </c>
      <c r="T7671" s="8" t="e">
        <f t="shared" si="1068"/>
        <v>#N/A</v>
      </c>
    </row>
    <row r="7672" spans="1:20" s="8" customFormat="1" x14ac:dyDescent="0.2">
      <c r="A7672" s="8">
        <f t="shared" si="1062"/>
        <v>0.13985416666666667</v>
      </c>
      <c r="B7672" s="8">
        <f t="shared" si="1063"/>
        <v>0</v>
      </c>
      <c r="C7672" s="8">
        <f t="shared" si="1064"/>
        <v>0</v>
      </c>
      <c r="E7672" s="8" t="b">
        <f t="shared" si="1065"/>
        <v>0</v>
      </c>
      <c r="F7672" s="8" t="b">
        <f t="shared" si="1066"/>
        <v>0</v>
      </c>
      <c r="Q7672" s="8">
        <f t="shared" si="1067"/>
        <v>0.14985416666666668</v>
      </c>
      <c r="R7672" s="8" t="e">
        <f>IFERROR(SUMPRODUCT(INDEX($B$1:$B$9600,$L7673):INDEX($B$1:$B$9600,$L7673+959),M$2:M$961)/$G$3,NA())</f>
        <v>#N/A</v>
      </c>
      <c r="S7672" s="8" t="e">
        <f>IFERROR(SUMPRODUCT(INDEX($C$1:$C$9600,$L7673):INDEX($C$1:$C$9600,$L7673+959),N$2:N$961)/$G$5,NA())</f>
        <v>#N/A</v>
      </c>
      <c r="T7672" s="8" t="e">
        <f t="shared" si="1068"/>
        <v>#N/A</v>
      </c>
    </row>
    <row r="7673" spans="1:20" s="8" customFormat="1" x14ac:dyDescent="0.2">
      <c r="A7673" s="8">
        <f t="shared" si="1062"/>
        <v>0.139875</v>
      </c>
      <c r="B7673" s="8">
        <f t="shared" si="1063"/>
        <v>0</v>
      </c>
      <c r="C7673" s="8">
        <f t="shared" si="1064"/>
        <v>0</v>
      </c>
      <c r="E7673" s="8" t="b">
        <f t="shared" si="1065"/>
        <v>0</v>
      </c>
      <c r="F7673" s="8" t="b">
        <f t="shared" si="1066"/>
        <v>0</v>
      </c>
      <c r="Q7673" s="8">
        <f t="shared" si="1067"/>
        <v>0.14987500000000001</v>
      </c>
      <c r="R7673" s="8" t="e">
        <f>IFERROR(SUMPRODUCT(INDEX($B$1:$B$9600,$L7674):INDEX($B$1:$B$9600,$L7674+959),M$2:M$961)/$G$3,NA())</f>
        <v>#N/A</v>
      </c>
      <c r="S7673" s="8" t="e">
        <f>IFERROR(SUMPRODUCT(INDEX($C$1:$C$9600,$L7674):INDEX($C$1:$C$9600,$L7674+959),N$2:N$961)/$G$5,NA())</f>
        <v>#N/A</v>
      </c>
      <c r="T7673" s="8" t="e">
        <f t="shared" si="1068"/>
        <v>#N/A</v>
      </c>
    </row>
    <row r="7674" spans="1:20" s="8" customFormat="1" x14ac:dyDescent="0.2">
      <c r="A7674" s="8">
        <f t="shared" si="1062"/>
        <v>0.13989583333333333</v>
      </c>
      <c r="B7674" s="8">
        <f t="shared" si="1063"/>
        <v>0</v>
      </c>
      <c r="C7674" s="8">
        <f t="shared" si="1064"/>
        <v>0</v>
      </c>
      <c r="E7674" s="8" t="b">
        <f t="shared" si="1065"/>
        <v>0</v>
      </c>
      <c r="F7674" s="8" t="b">
        <f t="shared" si="1066"/>
        <v>0</v>
      </c>
      <c r="Q7674" s="8">
        <f t="shared" si="1067"/>
        <v>0.14989583333333334</v>
      </c>
      <c r="R7674" s="8" t="e">
        <f>IFERROR(SUMPRODUCT(INDEX($B$1:$B$9600,$L7675):INDEX($B$1:$B$9600,$L7675+959),M$2:M$961)/$G$3,NA())</f>
        <v>#N/A</v>
      </c>
      <c r="S7674" s="8" t="e">
        <f>IFERROR(SUMPRODUCT(INDEX($C$1:$C$9600,$L7675):INDEX($C$1:$C$9600,$L7675+959),N$2:N$961)/$G$5,NA())</f>
        <v>#N/A</v>
      </c>
      <c r="T7674" s="8" t="e">
        <f t="shared" si="1068"/>
        <v>#N/A</v>
      </c>
    </row>
    <row r="7675" spans="1:20" s="8" customFormat="1" x14ac:dyDescent="0.2">
      <c r="A7675" s="8">
        <f t="shared" si="1062"/>
        <v>0.13991666666666666</v>
      </c>
      <c r="B7675" s="8">
        <f t="shared" si="1063"/>
        <v>0</v>
      </c>
      <c r="C7675" s="8">
        <f t="shared" si="1064"/>
        <v>0</v>
      </c>
      <c r="E7675" s="8" t="b">
        <f t="shared" si="1065"/>
        <v>0</v>
      </c>
      <c r="F7675" s="8" t="b">
        <f t="shared" si="1066"/>
        <v>0</v>
      </c>
      <c r="Q7675" s="8">
        <f t="shared" si="1067"/>
        <v>0.14991666666666667</v>
      </c>
      <c r="R7675" s="8" t="e">
        <f>IFERROR(SUMPRODUCT(INDEX($B$1:$B$9600,$L7676):INDEX($B$1:$B$9600,$L7676+959),M$2:M$961)/$G$3,NA())</f>
        <v>#N/A</v>
      </c>
      <c r="S7675" s="8" t="e">
        <f>IFERROR(SUMPRODUCT(INDEX($C$1:$C$9600,$L7676):INDEX($C$1:$C$9600,$L7676+959),N$2:N$961)/$G$5,NA())</f>
        <v>#N/A</v>
      </c>
      <c r="T7675" s="8" t="e">
        <f t="shared" si="1068"/>
        <v>#N/A</v>
      </c>
    </row>
    <row r="7676" spans="1:20" s="8" customFormat="1" x14ac:dyDescent="0.2">
      <c r="A7676" s="8">
        <f t="shared" si="1062"/>
        <v>0.13993749999999999</v>
      </c>
      <c r="B7676" s="8">
        <f t="shared" si="1063"/>
        <v>0</v>
      </c>
      <c r="C7676" s="8">
        <f t="shared" si="1064"/>
        <v>0</v>
      </c>
      <c r="E7676" s="8" t="b">
        <f t="shared" si="1065"/>
        <v>0</v>
      </c>
      <c r="F7676" s="8" t="b">
        <f t="shared" si="1066"/>
        <v>0</v>
      </c>
      <c r="Q7676" s="8">
        <f t="shared" si="1067"/>
        <v>0.1499375</v>
      </c>
      <c r="R7676" s="8" t="e">
        <f>IFERROR(SUMPRODUCT(INDEX($B$1:$B$9600,$L7677):INDEX($B$1:$B$9600,$L7677+959),M$2:M$961)/$G$3,NA())</f>
        <v>#N/A</v>
      </c>
      <c r="S7676" s="8" t="e">
        <f>IFERROR(SUMPRODUCT(INDEX($C$1:$C$9600,$L7677):INDEX($C$1:$C$9600,$L7677+959),N$2:N$961)/$G$5,NA())</f>
        <v>#N/A</v>
      </c>
      <c r="T7676" s="8" t="e">
        <f t="shared" si="1068"/>
        <v>#N/A</v>
      </c>
    </row>
    <row r="7677" spans="1:20" s="8" customFormat="1" x14ac:dyDescent="0.2">
      <c r="A7677" s="8">
        <f t="shared" si="1062"/>
        <v>0.13995833333333332</v>
      </c>
      <c r="B7677" s="8">
        <f t="shared" si="1063"/>
        <v>0</v>
      </c>
      <c r="C7677" s="8">
        <f t="shared" si="1064"/>
        <v>0</v>
      </c>
      <c r="E7677" s="8" t="b">
        <f t="shared" si="1065"/>
        <v>0</v>
      </c>
      <c r="F7677" s="8" t="b">
        <f t="shared" si="1066"/>
        <v>0</v>
      </c>
      <c r="Q7677" s="8">
        <f t="shared" si="1067"/>
        <v>0.14995833333333333</v>
      </c>
      <c r="R7677" s="8" t="e">
        <f>IFERROR(SUMPRODUCT(INDEX($B$1:$B$9600,$L7678):INDEX($B$1:$B$9600,$L7678+959),M$2:M$961)/$G$3,NA())</f>
        <v>#N/A</v>
      </c>
      <c r="S7677" s="8" t="e">
        <f>IFERROR(SUMPRODUCT(INDEX($C$1:$C$9600,$L7678):INDEX($C$1:$C$9600,$L7678+959),N$2:N$961)/$G$5,NA())</f>
        <v>#N/A</v>
      </c>
      <c r="T7677" s="8" t="e">
        <f t="shared" si="1068"/>
        <v>#N/A</v>
      </c>
    </row>
    <row r="7678" spans="1:20" s="8" customFormat="1" x14ac:dyDescent="0.2">
      <c r="A7678" s="8">
        <f t="shared" si="1062"/>
        <v>0.13997916666666665</v>
      </c>
      <c r="B7678" s="8">
        <f t="shared" si="1063"/>
        <v>0</v>
      </c>
      <c r="C7678" s="8">
        <f t="shared" si="1064"/>
        <v>0</v>
      </c>
      <c r="E7678" s="8" t="b">
        <f t="shared" si="1065"/>
        <v>0</v>
      </c>
      <c r="F7678" s="8" t="b">
        <f t="shared" si="1066"/>
        <v>0</v>
      </c>
      <c r="Q7678" s="8">
        <f t="shared" si="1067"/>
        <v>0.14997916666666666</v>
      </c>
      <c r="R7678" s="8" t="e">
        <f>IFERROR(SUMPRODUCT(INDEX($B$1:$B$9600,$L7679):INDEX($B$1:$B$9600,$L7679+959),M$2:M$961)/$G$3,NA())</f>
        <v>#N/A</v>
      </c>
      <c r="S7678" s="8" t="e">
        <f>IFERROR(SUMPRODUCT(INDEX($C$1:$C$9600,$L7679):INDEX($C$1:$C$9600,$L7679+959),N$2:N$961)/$G$5,NA())</f>
        <v>#N/A</v>
      </c>
      <c r="T7678" s="8" t="e">
        <f t="shared" si="1068"/>
        <v>#N/A</v>
      </c>
    </row>
    <row r="7679" spans="1:20" s="8" customFormat="1" x14ac:dyDescent="0.2">
      <c r="A7679" s="8">
        <f t="shared" si="1062"/>
        <v>0.14000000000000001</v>
      </c>
      <c r="B7679" s="8">
        <f t="shared" si="1063"/>
        <v>0</v>
      </c>
      <c r="C7679" s="8">
        <f t="shared" si="1064"/>
        <v>0</v>
      </c>
      <c r="E7679" s="8" t="b">
        <f t="shared" si="1065"/>
        <v>0</v>
      </c>
      <c r="F7679" s="8" t="b">
        <f t="shared" si="1066"/>
        <v>0</v>
      </c>
      <c r="Q7679" s="8">
        <f t="shared" si="1067"/>
        <v>0.15</v>
      </c>
      <c r="R7679" s="8" t="e">
        <f>IFERROR(SUMPRODUCT(INDEX($B$1:$B$9600,$L7680):INDEX($B$1:$B$9600,$L7680+959),M$2:M$961)/$G$3,NA())</f>
        <v>#N/A</v>
      </c>
      <c r="S7679" s="8" t="e">
        <f>IFERROR(SUMPRODUCT(INDEX($C$1:$C$9600,$L7680):INDEX($C$1:$C$9600,$L7680+959),N$2:N$961)/$G$5,NA())</f>
        <v>#N/A</v>
      </c>
      <c r="T7679" s="8" t="e">
        <f t="shared" si="1068"/>
        <v>#N/A</v>
      </c>
    </row>
    <row r="7680" spans="1:20" s="8" customFormat="1" x14ac:dyDescent="0.2">
      <c r="A7680" s="8">
        <f t="shared" si="1062"/>
        <v>0.14002083333333334</v>
      </c>
      <c r="B7680" s="8">
        <f t="shared" si="1063"/>
        <v>0</v>
      </c>
      <c r="C7680" s="8">
        <f t="shared" si="1064"/>
        <v>0</v>
      </c>
      <c r="E7680" s="8" t="b">
        <f t="shared" si="1065"/>
        <v>0</v>
      </c>
      <c r="F7680" s="8" t="b">
        <f t="shared" si="1066"/>
        <v>0</v>
      </c>
      <c r="Q7680" s="8">
        <f t="shared" si="1067"/>
        <v>0.15002083333333333</v>
      </c>
      <c r="R7680" s="8" t="e">
        <f>IFERROR(SUMPRODUCT(INDEX($B$1:$B$9600,$L7681):INDEX($B$1:$B$9600,$L7681+959),M$2:M$961)/$G$3,NA())</f>
        <v>#N/A</v>
      </c>
      <c r="S7680" s="8" t="e">
        <f>IFERROR(SUMPRODUCT(INDEX($C$1:$C$9600,$L7681):INDEX($C$1:$C$9600,$L7681+959),N$2:N$961)/$G$5,NA())</f>
        <v>#N/A</v>
      </c>
      <c r="T7680" s="8" t="e">
        <f t="shared" si="1068"/>
        <v>#N/A</v>
      </c>
    </row>
    <row r="7681" spans="1:20" s="8" customFormat="1" x14ac:dyDescent="0.2">
      <c r="A7681" s="8">
        <f t="shared" ref="A7681:A7744" si="1069">(ROW()-959)/48000</f>
        <v>0.14004166666666668</v>
      </c>
      <c r="B7681" s="8">
        <f t="shared" ref="B7681:B7744" si="1070">IF(E7681,(1+COS(2*PI()*$I$1*(A7681-$H$4)/6.5))*COS(2*PI()*$I$1*(A7681-$H$4))/2,0)</f>
        <v>0</v>
      </c>
      <c r="C7681" s="8">
        <f t="shared" ref="C7681:C7744" si="1071">IF(F7681,(1+COS(2*PI()*$I$1*(A7681-$H$6)/6.5))*COS(2*PI()*$I$1*(A7681-$H$6))/2,0)</f>
        <v>0</v>
      </c>
      <c r="E7681" s="8" t="b">
        <f t="shared" ref="E7681:E7744" si="1072">AND(A7681&gt;=-3.25/$I$1+$H$4,A7681&lt;=(3.25/$I$1)+$H$4)</f>
        <v>0</v>
      </c>
      <c r="F7681" s="8" t="b">
        <f t="shared" ref="F7681:F7744" si="1073">AND(A7681&gt;=-3.25/$I$1+$H$6,A7681&lt;=(3.25/$I$1)+$H$6)</f>
        <v>0</v>
      </c>
      <c r="Q7681" s="8">
        <f t="shared" ref="Q7681:Q7744" si="1074">(ROW()-479)/48000</f>
        <v>0.15004166666666666</v>
      </c>
      <c r="R7681" s="8" t="e">
        <f>IFERROR(SUMPRODUCT(INDEX($B$1:$B$9600,$L7682):INDEX($B$1:$B$9600,$L7682+959),M$2:M$961)/$G$3,NA())</f>
        <v>#N/A</v>
      </c>
      <c r="S7681" s="8" t="e">
        <f>IFERROR(SUMPRODUCT(INDEX($C$1:$C$9600,$L7682):INDEX($C$1:$C$9600,$L7682+959),N$2:N$961)/$G$5,NA())</f>
        <v>#N/A</v>
      </c>
      <c r="T7681" s="8" t="e">
        <f t="shared" ref="T7681:T7744" si="1075">IFERROR(SUM(R7681:S7681)/$G$8,NA())</f>
        <v>#N/A</v>
      </c>
    </row>
    <row r="7682" spans="1:20" s="8" customFormat="1" x14ac:dyDescent="0.2">
      <c r="A7682" s="8">
        <f t="shared" si="1069"/>
        <v>0.14006250000000001</v>
      </c>
      <c r="B7682" s="8">
        <f t="shared" si="1070"/>
        <v>0</v>
      </c>
      <c r="C7682" s="8">
        <f t="shared" si="1071"/>
        <v>0</v>
      </c>
      <c r="E7682" s="8" t="b">
        <f t="shared" si="1072"/>
        <v>0</v>
      </c>
      <c r="F7682" s="8" t="b">
        <f t="shared" si="1073"/>
        <v>0</v>
      </c>
      <c r="Q7682" s="8">
        <f t="shared" si="1074"/>
        <v>0.15006249999999999</v>
      </c>
      <c r="R7682" s="8" t="e">
        <f>IFERROR(SUMPRODUCT(INDEX($B$1:$B$9600,$L7683):INDEX($B$1:$B$9600,$L7683+959),M$2:M$961)/$G$3,NA())</f>
        <v>#N/A</v>
      </c>
      <c r="S7682" s="8" t="e">
        <f>IFERROR(SUMPRODUCT(INDEX($C$1:$C$9600,$L7683):INDEX($C$1:$C$9600,$L7683+959),N$2:N$961)/$G$5,NA())</f>
        <v>#N/A</v>
      </c>
      <c r="T7682" s="8" t="e">
        <f t="shared" si="1075"/>
        <v>#N/A</v>
      </c>
    </row>
    <row r="7683" spans="1:20" s="8" customFormat="1" x14ac:dyDescent="0.2">
      <c r="A7683" s="8">
        <f t="shared" si="1069"/>
        <v>0.14008333333333334</v>
      </c>
      <c r="B7683" s="8">
        <f t="shared" si="1070"/>
        <v>0</v>
      </c>
      <c r="C7683" s="8">
        <f t="shared" si="1071"/>
        <v>0</v>
      </c>
      <c r="E7683" s="8" t="b">
        <f t="shared" si="1072"/>
        <v>0</v>
      </c>
      <c r="F7683" s="8" t="b">
        <f t="shared" si="1073"/>
        <v>0</v>
      </c>
      <c r="Q7683" s="8">
        <f t="shared" si="1074"/>
        <v>0.15008333333333335</v>
      </c>
      <c r="R7683" s="8" t="e">
        <f>IFERROR(SUMPRODUCT(INDEX($B$1:$B$9600,$L7684):INDEX($B$1:$B$9600,$L7684+959),M$2:M$961)/$G$3,NA())</f>
        <v>#N/A</v>
      </c>
      <c r="S7683" s="8" t="e">
        <f>IFERROR(SUMPRODUCT(INDEX($C$1:$C$9600,$L7684):INDEX($C$1:$C$9600,$L7684+959),N$2:N$961)/$G$5,NA())</f>
        <v>#N/A</v>
      </c>
      <c r="T7683" s="8" t="e">
        <f t="shared" si="1075"/>
        <v>#N/A</v>
      </c>
    </row>
    <row r="7684" spans="1:20" s="8" customFormat="1" x14ac:dyDescent="0.2">
      <c r="A7684" s="8">
        <f t="shared" si="1069"/>
        <v>0.14010416666666667</v>
      </c>
      <c r="B7684" s="8">
        <f t="shared" si="1070"/>
        <v>0</v>
      </c>
      <c r="C7684" s="8">
        <f t="shared" si="1071"/>
        <v>0</v>
      </c>
      <c r="E7684" s="8" t="b">
        <f t="shared" si="1072"/>
        <v>0</v>
      </c>
      <c r="F7684" s="8" t="b">
        <f t="shared" si="1073"/>
        <v>0</v>
      </c>
      <c r="Q7684" s="8">
        <f t="shared" si="1074"/>
        <v>0.15010416666666668</v>
      </c>
      <c r="R7684" s="8" t="e">
        <f>IFERROR(SUMPRODUCT(INDEX($B$1:$B$9600,$L7685):INDEX($B$1:$B$9600,$L7685+959),M$2:M$961)/$G$3,NA())</f>
        <v>#N/A</v>
      </c>
      <c r="S7684" s="8" t="e">
        <f>IFERROR(SUMPRODUCT(INDEX($C$1:$C$9600,$L7685):INDEX($C$1:$C$9600,$L7685+959),N$2:N$961)/$G$5,NA())</f>
        <v>#N/A</v>
      </c>
      <c r="T7684" s="8" t="e">
        <f t="shared" si="1075"/>
        <v>#N/A</v>
      </c>
    </row>
    <row r="7685" spans="1:20" s="8" customFormat="1" x14ac:dyDescent="0.2">
      <c r="A7685" s="8">
        <f t="shared" si="1069"/>
        <v>0.140125</v>
      </c>
      <c r="B7685" s="8">
        <f t="shared" si="1070"/>
        <v>0</v>
      </c>
      <c r="C7685" s="8">
        <f t="shared" si="1071"/>
        <v>0</v>
      </c>
      <c r="E7685" s="8" t="b">
        <f t="shared" si="1072"/>
        <v>0</v>
      </c>
      <c r="F7685" s="8" t="b">
        <f t="shared" si="1073"/>
        <v>0</v>
      </c>
      <c r="Q7685" s="8">
        <f t="shared" si="1074"/>
        <v>0.15012500000000001</v>
      </c>
      <c r="R7685" s="8" t="e">
        <f>IFERROR(SUMPRODUCT(INDEX($B$1:$B$9600,$L7686):INDEX($B$1:$B$9600,$L7686+959),M$2:M$961)/$G$3,NA())</f>
        <v>#N/A</v>
      </c>
      <c r="S7685" s="8" t="e">
        <f>IFERROR(SUMPRODUCT(INDEX($C$1:$C$9600,$L7686):INDEX($C$1:$C$9600,$L7686+959),N$2:N$961)/$G$5,NA())</f>
        <v>#N/A</v>
      </c>
      <c r="T7685" s="8" t="e">
        <f t="shared" si="1075"/>
        <v>#N/A</v>
      </c>
    </row>
    <row r="7686" spans="1:20" s="8" customFormat="1" x14ac:dyDescent="0.2">
      <c r="A7686" s="8">
        <f t="shared" si="1069"/>
        <v>0.14014583333333333</v>
      </c>
      <c r="B7686" s="8">
        <f t="shared" si="1070"/>
        <v>0</v>
      </c>
      <c r="C7686" s="8">
        <f t="shared" si="1071"/>
        <v>0</v>
      </c>
      <c r="E7686" s="8" t="b">
        <f t="shared" si="1072"/>
        <v>0</v>
      </c>
      <c r="F7686" s="8" t="b">
        <f t="shared" si="1073"/>
        <v>0</v>
      </c>
      <c r="Q7686" s="8">
        <f t="shared" si="1074"/>
        <v>0.15014583333333334</v>
      </c>
      <c r="R7686" s="8" t="e">
        <f>IFERROR(SUMPRODUCT(INDEX($B$1:$B$9600,$L7687):INDEX($B$1:$B$9600,$L7687+959),M$2:M$961)/$G$3,NA())</f>
        <v>#N/A</v>
      </c>
      <c r="S7686" s="8" t="e">
        <f>IFERROR(SUMPRODUCT(INDEX($C$1:$C$9600,$L7687):INDEX($C$1:$C$9600,$L7687+959),N$2:N$961)/$G$5,NA())</f>
        <v>#N/A</v>
      </c>
      <c r="T7686" s="8" t="e">
        <f t="shared" si="1075"/>
        <v>#N/A</v>
      </c>
    </row>
    <row r="7687" spans="1:20" s="8" customFormat="1" x14ac:dyDescent="0.2">
      <c r="A7687" s="8">
        <f t="shared" si="1069"/>
        <v>0.14016666666666666</v>
      </c>
      <c r="B7687" s="8">
        <f t="shared" si="1070"/>
        <v>0</v>
      </c>
      <c r="C7687" s="8">
        <f t="shared" si="1071"/>
        <v>0</v>
      </c>
      <c r="E7687" s="8" t="b">
        <f t="shared" si="1072"/>
        <v>0</v>
      </c>
      <c r="F7687" s="8" t="b">
        <f t="shared" si="1073"/>
        <v>0</v>
      </c>
      <c r="Q7687" s="8">
        <f t="shared" si="1074"/>
        <v>0.15016666666666667</v>
      </c>
      <c r="R7687" s="8" t="e">
        <f>IFERROR(SUMPRODUCT(INDEX($B$1:$B$9600,$L7688):INDEX($B$1:$B$9600,$L7688+959),M$2:M$961)/$G$3,NA())</f>
        <v>#N/A</v>
      </c>
      <c r="S7687" s="8" t="e">
        <f>IFERROR(SUMPRODUCT(INDEX($C$1:$C$9600,$L7688):INDEX($C$1:$C$9600,$L7688+959),N$2:N$961)/$G$5,NA())</f>
        <v>#N/A</v>
      </c>
      <c r="T7687" s="8" t="e">
        <f t="shared" si="1075"/>
        <v>#N/A</v>
      </c>
    </row>
    <row r="7688" spans="1:20" s="8" customFormat="1" x14ac:dyDescent="0.2">
      <c r="A7688" s="8">
        <f t="shared" si="1069"/>
        <v>0.14018749999999999</v>
      </c>
      <c r="B7688" s="8">
        <f t="shared" si="1070"/>
        <v>0</v>
      </c>
      <c r="C7688" s="8">
        <f t="shared" si="1071"/>
        <v>0</v>
      </c>
      <c r="E7688" s="8" t="b">
        <f t="shared" si="1072"/>
        <v>0</v>
      </c>
      <c r="F7688" s="8" t="b">
        <f t="shared" si="1073"/>
        <v>0</v>
      </c>
      <c r="Q7688" s="8">
        <f t="shared" si="1074"/>
        <v>0.1501875</v>
      </c>
      <c r="R7688" s="8" t="e">
        <f>IFERROR(SUMPRODUCT(INDEX($B$1:$B$9600,$L7689):INDEX($B$1:$B$9600,$L7689+959),M$2:M$961)/$G$3,NA())</f>
        <v>#N/A</v>
      </c>
      <c r="S7688" s="8" t="e">
        <f>IFERROR(SUMPRODUCT(INDEX($C$1:$C$9600,$L7689):INDEX($C$1:$C$9600,$L7689+959),N$2:N$961)/$G$5,NA())</f>
        <v>#N/A</v>
      </c>
      <c r="T7688" s="8" t="e">
        <f t="shared" si="1075"/>
        <v>#N/A</v>
      </c>
    </row>
    <row r="7689" spans="1:20" s="8" customFormat="1" x14ac:dyDescent="0.2">
      <c r="A7689" s="8">
        <f t="shared" si="1069"/>
        <v>0.14020833333333332</v>
      </c>
      <c r="B7689" s="8">
        <f t="shared" si="1070"/>
        <v>0</v>
      </c>
      <c r="C7689" s="8">
        <f t="shared" si="1071"/>
        <v>0</v>
      </c>
      <c r="E7689" s="8" t="b">
        <f t="shared" si="1072"/>
        <v>0</v>
      </c>
      <c r="F7689" s="8" t="b">
        <f t="shared" si="1073"/>
        <v>0</v>
      </c>
      <c r="Q7689" s="8">
        <f t="shared" si="1074"/>
        <v>0.15020833333333333</v>
      </c>
      <c r="R7689" s="8" t="e">
        <f>IFERROR(SUMPRODUCT(INDEX($B$1:$B$9600,$L7690):INDEX($B$1:$B$9600,$L7690+959),M$2:M$961)/$G$3,NA())</f>
        <v>#N/A</v>
      </c>
      <c r="S7689" s="8" t="e">
        <f>IFERROR(SUMPRODUCT(INDEX($C$1:$C$9600,$L7690):INDEX($C$1:$C$9600,$L7690+959),N$2:N$961)/$G$5,NA())</f>
        <v>#N/A</v>
      </c>
      <c r="T7689" s="8" t="e">
        <f t="shared" si="1075"/>
        <v>#N/A</v>
      </c>
    </row>
    <row r="7690" spans="1:20" s="8" customFormat="1" x14ac:dyDescent="0.2">
      <c r="A7690" s="8">
        <f t="shared" si="1069"/>
        <v>0.14022916666666665</v>
      </c>
      <c r="B7690" s="8">
        <f t="shared" si="1070"/>
        <v>0</v>
      </c>
      <c r="C7690" s="8">
        <f t="shared" si="1071"/>
        <v>0</v>
      </c>
      <c r="E7690" s="8" t="b">
        <f t="shared" si="1072"/>
        <v>0</v>
      </c>
      <c r="F7690" s="8" t="b">
        <f t="shared" si="1073"/>
        <v>0</v>
      </c>
      <c r="Q7690" s="8">
        <f t="shared" si="1074"/>
        <v>0.15022916666666666</v>
      </c>
      <c r="R7690" s="8" t="e">
        <f>IFERROR(SUMPRODUCT(INDEX($B$1:$B$9600,$L7691):INDEX($B$1:$B$9600,$L7691+959),M$2:M$961)/$G$3,NA())</f>
        <v>#N/A</v>
      </c>
      <c r="S7690" s="8" t="e">
        <f>IFERROR(SUMPRODUCT(INDEX($C$1:$C$9600,$L7691):INDEX($C$1:$C$9600,$L7691+959),N$2:N$961)/$G$5,NA())</f>
        <v>#N/A</v>
      </c>
      <c r="T7690" s="8" t="e">
        <f t="shared" si="1075"/>
        <v>#N/A</v>
      </c>
    </row>
    <row r="7691" spans="1:20" s="8" customFormat="1" x14ac:dyDescent="0.2">
      <c r="A7691" s="8">
        <f t="shared" si="1069"/>
        <v>0.14025000000000001</v>
      </c>
      <c r="B7691" s="8">
        <f t="shared" si="1070"/>
        <v>0</v>
      </c>
      <c r="C7691" s="8">
        <f t="shared" si="1071"/>
        <v>0</v>
      </c>
      <c r="E7691" s="8" t="b">
        <f t="shared" si="1072"/>
        <v>0</v>
      </c>
      <c r="F7691" s="8" t="b">
        <f t="shared" si="1073"/>
        <v>0</v>
      </c>
      <c r="Q7691" s="8">
        <f t="shared" si="1074"/>
        <v>0.15024999999999999</v>
      </c>
      <c r="R7691" s="8" t="e">
        <f>IFERROR(SUMPRODUCT(INDEX($B$1:$B$9600,$L7692):INDEX($B$1:$B$9600,$L7692+959),M$2:M$961)/$G$3,NA())</f>
        <v>#N/A</v>
      </c>
      <c r="S7691" s="8" t="e">
        <f>IFERROR(SUMPRODUCT(INDEX($C$1:$C$9600,$L7692):INDEX($C$1:$C$9600,$L7692+959),N$2:N$961)/$G$5,NA())</f>
        <v>#N/A</v>
      </c>
      <c r="T7691" s="8" t="e">
        <f t="shared" si="1075"/>
        <v>#N/A</v>
      </c>
    </row>
    <row r="7692" spans="1:20" s="8" customFormat="1" x14ac:dyDescent="0.2">
      <c r="A7692" s="8">
        <f t="shared" si="1069"/>
        <v>0.14027083333333334</v>
      </c>
      <c r="B7692" s="8">
        <f t="shared" si="1070"/>
        <v>0</v>
      </c>
      <c r="C7692" s="8">
        <f t="shared" si="1071"/>
        <v>0</v>
      </c>
      <c r="E7692" s="8" t="b">
        <f t="shared" si="1072"/>
        <v>0</v>
      </c>
      <c r="F7692" s="8" t="b">
        <f t="shared" si="1073"/>
        <v>0</v>
      </c>
      <c r="Q7692" s="8">
        <f t="shared" si="1074"/>
        <v>0.15027083333333333</v>
      </c>
      <c r="R7692" s="8" t="e">
        <f>IFERROR(SUMPRODUCT(INDEX($B$1:$B$9600,$L7693):INDEX($B$1:$B$9600,$L7693+959),M$2:M$961)/$G$3,NA())</f>
        <v>#N/A</v>
      </c>
      <c r="S7692" s="8" t="e">
        <f>IFERROR(SUMPRODUCT(INDEX($C$1:$C$9600,$L7693):INDEX($C$1:$C$9600,$L7693+959),N$2:N$961)/$G$5,NA())</f>
        <v>#N/A</v>
      </c>
      <c r="T7692" s="8" t="e">
        <f t="shared" si="1075"/>
        <v>#N/A</v>
      </c>
    </row>
    <row r="7693" spans="1:20" s="8" customFormat="1" x14ac:dyDescent="0.2">
      <c r="A7693" s="8">
        <f t="shared" si="1069"/>
        <v>0.14029166666666668</v>
      </c>
      <c r="B7693" s="8">
        <f t="shared" si="1070"/>
        <v>0</v>
      </c>
      <c r="C7693" s="8">
        <f t="shared" si="1071"/>
        <v>0</v>
      </c>
      <c r="E7693" s="8" t="b">
        <f t="shared" si="1072"/>
        <v>0</v>
      </c>
      <c r="F7693" s="8" t="b">
        <f t="shared" si="1073"/>
        <v>0</v>
      </c>
      <c r="Q7693" s="8">
        <f t="shared" si="1074"/>
        <v>0.15029166666666666</v>
      </c>
      <c r="R7693" s="8" t="e">
        <f>IFERROR(SUMPRODUCT(INDEX($B$1:$B$9600,$L7694):INDEX($B$1:$B$9600,$L7694+959),M$2:M$961)/$G$3,NA())</f>
        <v>#N/A</v>
      </c>
      <c r="S7693" s="8" t="e">
        <f>IFERROR(SUMPRODUCT(INDEX($C$1:$C$9600,$L7694):INDEX($C$1:$C$9600,$L7694+959),N$2:N$961)/$G$5,NA())</f>
        <v>#N/A</v>
      </c>
      <c r="T7693" s="8" t="e">
        <f t="shared" si="1075"/>
        <v>#N/A</v>
      </c>
    </row>
    <row r="7694" spans="1:20" s="8" customFormat="1" x14ac:dyDescent="0.2">
      <c r="A7694" s="8">
        <f t="shared" si="1069"/>
        <v>0.14031250000000001</v>
      </c>
      <c r="B7694" s="8">
        <f t="shared" si="1070"/>
        <v>0</v>
      </c>
      <c r="C7694" s="8">
        <f t="shared" si="1071"/>
        <v>0</v>
      </c>
      <c r="E7694" s="8" t="b">
        <f t="shared" si="1072"/>
        <v>0</v>
      </c>
      <c r="F7694" s="8" t="b">
        <f t="shared" si="1073"/>
        <v>0</v>
      </c>
      <c r="Q7694" s="8">
        <f t="shared" si="1074"/>
        <v>0.15031249999999999</v>
      </c>
      <c r="R7694" s="8" t="e">
        <f>IFERROR(SUMPRODUCT(INDEX($B$1:$B$9600,$L7695):INDEX($B$1:$B$9600,$L7695+959),M$2:M$961)/$G$3,NA())</f>
        <v>#N/A</v>
      </c>
      <c r="S7694" s="8" t="e">
        <f>IFERROR(SUMPRODUCT(INDEX($C$1:$C$9600,$L7695):INDEX($C$1:$C$9600,$L7695+959),N$2:N$961)/$G$5,NA())</f>
        <v>#N/A</v>
      </c>
      <c r="T7694" s="8" t="e">
        <f t="shared" si="1075"/>
        <v>#N/A</v>
      </c>
    </row>
    <row r="7695" spans="1:20" s="8" customFormat="1" x14ac:dyDescent="0.2">
      <c r="A7695" s="8">
        <f t="shared" si="1069"/>
        <v>0.14033333333333334</v>
      </c>
      <c r="B7695" s="8">
        <f t="shared" si="1070"/>
        <v>0</v>
      </c>
      <c r="C7695" s="8">
        <f t="shared" si="1071"/>
        <v>0</v>
      </c>
      <c r="E7695" s="8" t="b">
        <f t="shared" si="1072"/>
        <v>0</v>
      </c>
      <c r="F7695" s="8" t="b">
        <f t="shared" si="1073"/>
        <v>0</v>
      </c>
      <c r="Q7695" s="8">
        <f t="shared" si="1074"/>
        <v>0.15033333333333335</v>
      </c>
      <c r="R7695" s="8" t="e">
        <f>IFERROR(SUMPRODUCT(INDEX($B$1:$B$9600,$L7696):INDEX($B$1:$B$9600,$L7696+959),M$2:M$961)/$G$3,NA())</f>
        <v>#N/A</v>
      </c>
      <c r="S7695" s="8" t="e">
        <f>IFERROR(SUMPRODUCT(INDEX($C$1:$C$9600,$L7696):INDEX($C$1:$C$9600,$L7696+959),N$2:N$961)/$G$5,NA())</f>
        <v>#N/A</v>
      </c>
      <c r="T7695" s="8" t="e">
        <f t="shared" si="1075"/>
        <v>#N/A</v>
      </c>
    </row>
    <row r="7696" spans="1:20" s="8" customFormat="1" x14ac:dyDescent="0.2">
      <c r="A7696" s="8">
        <f t="shared" si="1069"/>
        <v>0.14035416666666667</v>
      </c>
      <c r="B7696" s="8">
        <f t="shared" si="1070"/>
        <v>0</v>
      </c>
      <c r="C7696" s="8">
        <f t="shared" si="1071"/>
        <v>0</v>
      </c>
      <c r="E7696" s="8" t="b">
        <f t="shared" si="1072"/>
        <v>0</v>
      </c>
      <c r="F7696" s="8" t="b">
        <f t="shared" si="1073"/>
        <v>0</v>
      </c>
      <c r="Q7696" s="8">
        <f t="shared" si="1074"/>
        <v>0.15035416666666668</v>
      </c>
      <c r="R7696" s="8" t="e">
        <f>IFERROR(SUMPRODUCT(INDEX($B$1:$B$9600,$L7697):INDEX($B$1:$B$9600,$L7697+959),M$2:M$961)/$G$3,NA())</f>
        <v>#N/A</v>
      </c>
      <c r="S7696" s="8" t="e">
        <f>IFERROR(SUMPRODUCT(INDEX($C$1:$C$9600,$L7697):INDEX($C$1:$C$9600,$L7697+959),N$2:N$961)/$G$5,NA())</f>
        <v>#N/A</v>
      </c>
      <c r="T7696" s="8" t="e">
        <f t="shared" si="1075"/>
        <v>#N/A</v>
      </c>
    </row>
    <row r="7697" spans="1:20" s="8" customFormat="1" x14ac:dyDescent="0.2">
      <c r="A7697" s="8">
        <f t="shared" si="1069"/>
        <v>0.140375</v>
      </c>
      <c r="B7697" s="8">
        <f t="shared" si="1070"/>
        <v>0</v>
      </c>
      <c r="C7697" s="8">
        <f t="shared" si="1071"/>
        <v>0</v>
      </c>
      <c r="E7697" s="8" t="b">
        <f t="shared" si="1072"/>
        <v>0</v>
      </c>
      <c r="F7697" s="8" t="b">
        <f t="shared" si="1073"/>
        <v>0</v>
      </c>
      <c r="Q7697" s="8">
        <f t="shared" si="1074"/>
        <v>0.15037500000000001</v>
      </c>
      <c r="R7697" s="8" t="e">
        <f>IFERROR(SUMPRODUCT(INDEX($B$1:$B$9600,$L7698):INDEX($B$1:$B$9600,$L7698+959),M$2:M$961)/$G$3,NA())</f>
        <v>#N/A</v>
      </c>
      <c r="S7697" s="8" t="e">
        <f>IFERROR(SUMPRODUCT(INDEX($C$1:$C$9600,$L7698):INDEX($C$1:$C$9600,$L7698+959),N$2:N$961)/$G$5,NA())</f>
        <v>#N/A</v>
      </c>
      <c r="T7697" s="8" t="e">
        <f t="shared" si="1075"/>
        <v>#N/A</v>
      </c>
    </row>
    <row r="7698" spans="1:20" s="8" customFormat="1" x14ac:dyDescent="0.2">
      <c r="A7698" s="8">
        <f t="shared" si="1069"/>
        <v>0.14039583333333333</v>
      </c>
      <c r="B7698" s="8">
        <f t="shared" si="1070"/>
        <v>0</v>
      </c>
      <c r="C7698" s="8">
        <f t="shared" si="1071"/>
        <v>0</v>
      </c>
      <c r="E7698" s="8" t="b">
        <f t="shared" si="1072"/>
        <v>0</v>
      </c>
      <c r="F7698" s="8" t="b">
        <f t="shared" si="1073"/>
        <v>0</v>
      </c>
      <c r="Q7698" s="8">
        <f t="shared" si="1074"/>
        <v>0.15039583333333334</v>
      </c>
      <c r="R7698" s="8" t="e">
        <f>IFERROR(SUMPRODUCT(INDEX($B$1:$B$9600,$L7699):INDEX($B$1:$B$9600,$L7699+959),M$2:M$961)/$G$3,NA())</f>
        <v>#N/A</v>
      </c>
      <c r="S7698" s="8" t="e">
        <f>IFERROR(SUMPRODUCT(INDEX($C$1:$C$9600,$L7699):INDEX($C$1:$C$9600,$L7699+959),N$2:N$961)/$G$5,NA())</f>
        <v>#N/A</v>
      </c>
      <c r="T7698" s="8" t="e">
        <f t="shared" si="1075"/>
        <v>#N/A</v>
      </c>
    </row>
    <row r="7699" spans="1:20" s="8" customFormat="1" x14ac:dyDescent="0.2">
      <c r="A7699" s="8">
        <f t="shared" si="1069"/>
        <v>0.14041666666666666</v>
      </c>
      <c r="B7699" s="8">
        <f t="shared" si="1070"/>
        <v>0</v>
      </c>
      <c r="C7699" s="8">
        <f t="shared" si="1071"/>
        <v>0</v>
      </c>
      <c r="E7699" s="8" t="b">
        <f t="shared" si="1072"/>
        <v>0</v>
      </c>
      <c r="F7699" s="8" t="b">
        <f t="shared" si="1073"/>
        <v>0</v>
      </c>
      <c r="Q7699" s="8">
        <f t="shared" si="1074"/>
        <v>0.15041666666666667</v>
      </c>
      <c r="R7699" s="8" t="e">
        <f>IFERROR(SUMPRODUCT(INDEX($B$1:$B$9600,$L7700):INDEX($B$1:$B$9600,$L7700+959),M$2:M$961)/$G$3,NA())</f>
        <v>#N/A</v>
      </c>
      <c r="S7699" s="8" t="e">
        <f>IFERROR(SUMPRODUCT(INDEX($C$1:$C$9600,$L7700):INDEX($C$1:$C$9600,$L7700+959),N$2:N$961)/$G$5,NA())</f>
        <v>#N/A</v>
      </c>
      <c r="T7699" s="8" t="e">
        <f t="shared" si="1075"/>
        <v>#N/A</v>
      </c>
    </row>
    <row r="7700" spans="1:20" s="8" customFormat="1" x14ac:dyDescent="0.2">
      <c r="A7700" s="8">
        <f t="shared" si="1069"/>
        <v>0.14043749999999999</v>
      </c>
      <c r="B7700" s="8">
        <f t="shared" si="1070"/>
        <v>0</v>
      </c>
      <c r="C7700" s="8">
        <f t="shared" si="1071"/>
        <v>0</v>
      </c>
      <c r="E7700" s="8" t="b">
        <f t="shared" si="1072"/>
        <v>0</v>
      </c>
      <c r="F7700" s="8" t="b">
        <f t="shared" si="1073"/>
        <v>0</v>
      </c>
      <c r="Q7700" s="8">
        <f t="shared" si="1074"/>
        <v>0.1504375</v>
      </c>
      <c r="R7700" s="8" t="e">
        <f>IFERROR(SUMPRODUCT(INDEX($B$1:$B$9600,$L7701):INDEX($B$1:$B$9600,$L7701+959),M$2:M$961)/$G$3,NA())</f>
        <v>#N/A</v>
      </c>
      <c r="S7700" s="8" t="e">
        <f>IFERROR(SUMPRODUCT(INDEX($C$1:$C$9600,$L7701):INDEX($C$1:$C$9600,$L7701+959),N$2:N$961)/$G$5,NA())</f>
        <v>#N/A</v>
      </c>
      <c r="T7700" s="8" t="e">
        <f t="shared" si="1075"/>
        <v>#N/A</v>
      </c>
    </row>
    <row r="7701" spans="1:20" s="8" customFormat="1" x14ac:dyDescent="0.2">
      <c r="A7701" s="8">
        <f t="shared" si="1069"/>
        <v>0.14045833333333332</v>
      </c>
      <c r="B7701" s="8">
        <f t="shared" si="1070"/>
        <v>0</v>
      </c>
      <c r="C7701" s="8">
        <f t="shared" si="1071"/>
        <v>0</v>
      </c>
      <c r="E7701" s="8" t="b">
        <f t="shared" si="1072"/>
        <v>0</v>
      </c>
      <c r="F7701" s="8" t="b">
        <f t="shared" si="1073"/>
        <v>0</v>
      </c>
      <c r="Q7701" s="8">
        <f t="shared" si="1074"/>
        <v>0.15045833333333333</v>
      </c>
      <c r="R7701" s="8" t="e">
        <f>IFERROR(SUMPRODUCT(INDEX($B$1:$B$9600,$L7702):INDEX($B$1:$B$9600,$L7702+959),M$2:M$961)/$G$3,NA())</f>
        <v>#N/A</v>
      </c>
      <c r="S7701" s="8" t="e">
        <f>IFERROR(SUMPRODUCT(INDEX($C$1:$C$9600,$L7702):INDEX($C$1:$C$9600,$L7702+959),N$2:N$961)/$G$5,NA())</f>
        <v>#N/A</v>
      </c>
      <c r="T7701" s="8" t="e">
        <f t="shared" si="1075"/>
        <v>#N/A</v>
      </c>
    </row>
    <row r="7702" spans="1:20" s="8" customFormat="1" x14ac:dyDescent="0.2">
      <c r="A7702" s="8">
        <f t="shared" si="1069"/>
        <v>0.14047916666666665</v>
      </c>
      <c r="B7702" s="8">
        <f t="shared" si="1070"/>
        <v>0</v>
      </c>
      <c r="C7702" s="8">
        <f t="shared" si="1071"/>
        <v>0</v>
      </c>
      <c r="E7702" s="8" t="b">
        <f t="shared" si="1072"/>
        <v>0</v>
      </c>
      <c r="F7702" s="8" t="b">
        <f t="shared" si="1073"/>
        <v>0</v>
      </c>
      <c r="Q7702" s="8">
        <f t="shared" si="1074"/>
        <v>0.15047916666666666</v>
      </c>
      <c r="R7702" s="8" t="e">
        <f>IFERROR(SUMPRODUCT(INDEX($B$1:$B$9600,$L7703):INDEX($B$1:$B$9600,$L7703+959),M$2:M$961)/$G$3,NA())</f>
        <v>#N/A</v>
      </c>
      <c r="S7702" s="8" t="e">
        <f>IFERROR(SUMPRODUCT(INDEX($C$1:$C$9600,$L7703):INDEX($C$1:$C$9600,$L7703+959),N$2:N$961)/$G$5,NA())</f>
        <v>#N/A</v>
      </c>
      <c r="T7702" s="8" t="e">
        <f t="shared" si="1075"/>
        <v>#N/A</v>
      </c>
    </row>
    <row r="7703" spans="1:20" s="8" customFormat="1" x14ac:dyDescent="0.2">
      <c r="A7703" s="8">
        <f t="shared" si="1069"/>
        <v>0.14050000000000001</v>
      </c>
      <c r="B7703" s="8">
        <f t="shared" si="1070"/>
        <v>0</v>
      </c>
      <c r="C7703" s="8">
        <f t="shared" si="1071"/>
        <v>0</v>
      </c>
      <c r="E7703" s="8" t="b">
        <f t="shared" si="1072"/>
        <v>0</v>
      </c>
      <c r="F7703" s="8" t="b">
        <f t="shared" si="1073"/>
        <v>0</v>
      </c>
      <c r="Q7703" s="8">
        <f t="shared" si="1074"/>
        <v>0.15049999999999999</v>
      </c>
      <c r="R7703" s="8" t="e">
        <f>IFERROR(SUMPRODUCT(INDEX($B$1:$B$9600,$L7704):INDEX($B$1:$B$9600,$L7704+959),M$2:M$961)/$G$3,NA())</f>
        <v>#N/A</v>
      </c>
      <c r="S7703" s="8" t="e">
        <f>IFERROR(SUMPRODUCT(INDEX($C$1:$C$9600,$L7704):INDEX($C$1:$C$9600,$L7704+959),N$2:N$961)/$G$5,NA())</f>
        <v>#N/A</v>
      </c>
      <c r="T7703" s="8" t="e">
        <f t="shared" si="1075"/>
        <v>#N/A</v>
      </c>
    </row>
    <row r="7704" spans="1:20" s="8" customFormat="1" x14ac:dyDescent="0.2">
      <c r="A7704" s="8">
        <f t="shared" si="1069"/>
        <v>0.14052083333333334</v>
      </c>
      <c r="B7704" s="8">
        <f t="shared" si="1070"/>
        <v>0</v>
      </c>
      <c r="C7704" s="8">
        <f t="shared" si="1071"/>
        <v>0</v>
      </c>
      <c r="E7704" s="8" t="b">
        <f t="shared" si="1072"/>
        <v>0</v>
      </c>
      <c r="F7704" s="8" t="b">
        <f t="shared" si="1073"/>
        <v>0</v>
      </c>
      <c r="Q7704" s="8">
        <f t="shared" si="1074"/>
        <v>0.15052083333333333</v>
      </c>
      <c r="R7704" s="8" t="e">
        <f>IFERROR(SUMPRODUCT(INDEX($B$1:$B$9600,$L7705):INDEX($B$1:$B$9600,$L7705+959),M$2:M$961)/$G$3,NA())</f>
        <v>#N/A</v>
      </c>
      <c r="S7704" s="8" t="e">
        <f>IFERROR(SUMPRODUCT(INDEX($C$1:$C$9600,$L7705):INDEX($C$1:$C$9600,$L7705+959),N$2:N$961)/$G$5,NA())</f>
        <v>#N/A</v>
      </c>
      <c r="T7704" s="8" t="e">
        <f t="shared" si="1075"/>
        <v>#N/A</v>
      </c>
    </row>
    <row r="7705" spans="1:20" s="8" customFormat="1" x14ac:dyDescent="0.2">
      <c r="A7705" s="8">
        <f t="shared" si="1069"/>
        <v>0.14054166666666668</v>
      </c>
      <c r="B7705" s="8">
        <f t="shared" si="1070"/>
        <v>0</v>
      </c>
      <c r="C7705" s="8">
        <f t="shared" si="1071"/>
        <v>0</v>
      </c>
      <c r="E7705" s="8" t="b">
        <f t="shared" si="1072"/>
        <v>0</v>
      </c>
      <c r="F7705" s="8" t="b">
        <f t="shared" si="1073"/>
        <v>0</v>
      </c>
      <c r="Q7705" s="8">
        <f t="shared" si="1074"/>
        <v>0.15054166666666666</v>
      </c>
      <c r="R7705" s="8" t="e">
        <f>IFERROR(SUMPRODUCT(INDEX($B$1:$B$9600,$L7706):INDEX($B$1:$B$9600,$L7706+959),M$2:M$961)/$G$3,NA())</f>
        <v>#N/A</v>
      </c>
      <c r="S7705" s="8" t="e">
        <f>IFERROR(SUMPRODUCT(INDEX($C$1:$C$9600,$L7706):INDEX($C$1:$C$9600,$L7706+959),N$2:N$961)/$G$5,NA())</f>
        <v>#N/A</v>
      </c>
      <c r="T7705" s="8" t="e">
        <f t="shared" si="1075"/>
        <v>#N/A</v>
      </c>
    </row>
    <row r="7706" spans="1:20" s="8" customFormat="1" x14ac:dyDescent="0.2">
      <c r="A7706" s="8">
        <f t="shared" si="1069"/>
        <v>0.14056250000000001</v>
      </c>
      <c r="B7706" s="8">
        <f t="shared" si="1070"/>
        <v>0</v>
      </c>
      <c r="C7706" s="8">
        <f t="shared" si="1071"/>
        <v>0</v>
      </c>
      <c r="E7706" s="8" t="b">
        <f t="shared" si="1072"/>
        <v>0</v>
      </c>
      <c r="F7706" s="8" t="b">
        <f t="shared" si="1073"/>
        <v>0</v>
      </c>
      <c r="Q7706" s="8">
        <f t="shared" si="1074"/>
        <v>0.15056249999999999</v>
      </c>
      <c r="R7706" s="8" t="e">
        <f>IFERROR(SUMPRODUCT(INDEX($B$1:$B$9600,$L7707):INDEX($B$1:$B$9600,$L7707+959),M$2:M$961)/$G$3,NA())</f>
        <v>#N/A</v>
      </c>
      <c r="S7706" s="8" t="e">
        <f>IFERROR(SUMPRODUCT(INDEX($C$1:$C$9600,$L7707):INDEX($C$1:$C$9600,$L7707+959),N$2:N$961)/$G$5,NA())</f>
        <v>#N/A</v>
      </c>
      <c r="T7706" s="8" t="e">
        <f t="shared" si="1075"/>
        <v>#N/A</v>
      </c>
    </row>
    <row r="7707" spans="1:20" s="8" customFormat="1" x14ac:dyDescent="0.2">
      <c r="A7707" s="8">
        <f t="shared" si="1069"/>
        <v>0.14058333333333334</v>
      </c>
      <c r="B7707" s="8">
        <f t="shared" si="1070"/>
        <v>0</v>
      </c>
      <c r="C7707" s="8">
        <f t="shared" si="1071"/>
        <v>0</v>
      </c>
      <c r="E7707" s="8" t="b">
        <f t="shared" si="1072"/>
        <v>0</v>
      </c>
      <c r="F7707" s="8" t="b">
        <f t="shared" si="1073"/>
        <v>0</v>
      </c>
      <c r="Q7707" s="8">
        <f t="shared" si="1074"/>
        <v>0.15058333333333335</v>
      </c>
      <c r="R7707" s="8" t="e">
        <f>IFERROR(SUMPRODUCT(INDEX($B$1:$B$9600,$L7708):INDEX($B$1:$B$9600,$L7708+959),M$2:M$961)/$G$3,NA())</f>
        <v>#N/A</v>
      </c>
      <c r="S7707" s="8" t="e">
        <f>IFERROR(SUMPRODUCT(INDEX($C$1:$C$9600,$L7708):INDEX($C$1:$C$9600,$L7708+959),N$2:N$961)/$G$5,NA())</f>
        <v>#N/A</v>
      </c>
      <c r="T7707" s="8" t="e">
        <f t="shared" si="1075"/>
        <v>#N/A</v>
      </c>
    </row>
    <row r="7708" spans="1:20" s="8" customFormat="1" x14ac:dyDescent="0.2">
      <c r="A7708" s="8">
        <f t="shared" si="1069"/>
        <v>0.14060416666666667</v>
      </c>
      <c r="B7708" s="8">
        <f t="shared" si="1070"/>
        <v>0</v>
      </c>
      <c r="C7708" s="8">
        <f t="shared" si="1071"/>
        <v>0</v>
      </c>
      <c r="E7708" s="8" t="b">
        <f t="shared" si="1072"/>
        <v>0</v>
      </c>
      <c r="F7708" s="8" t="b">
        <f t="shared" si="1073"/>
        <v>0</v>
      </c>
      <c r="Q7708" s="8">
        <f t="shared" si="1074"/>
        <v>0.15060416666666668</v>
      </c>
      <c r="R7708" s="8" t="e">
        <f>IFERROR(SUMPRODUCT(INDEX($B$1:$B$9600,$L7709):INDEX($B$1:$B$9600,$L7709+959),M$2:M$961)/$G$3,NA())</f>
        <v>#N/A</v>
      </c>
      <c r="S7708" s="8" t="e">
        <f>IFERROR(SUMPRODUCT(INDEX($C$1:$C$9600,$L7709):INDEX($C$1:$C$9600,$L7709+959),N$2:N$961)/$G$5,NA())</f>
        <v>#N/A</v>
      </c>
      <c r="T7708" s="8" t="e">
        <f t="shared" si="1075"/>
        <v>#N/A</v>
      </c>
    </row>
    <row r="7709" spans="1:20" s="8" customFormat="1" x14ac:dyDescent="0.2">
      <c r="A7709" s="8">
        <f t="shared" si="1069"/>
        <v>0.140625</v>
      </c>
      <c r="B7709" s="8">
        <f t="shared" si="1070"/>
        <v>0</v>
      </c>
      <c r="C7709" s="8">
        <f t="shared" si="1071"/>
        <v>0</v>
      </c>
      <c r="E7709" s="8" t="b">
        <f t="shared" si="1072"/>
        <v>0</v>
      </c>
      <c r="F7709" s="8" t="b">
        <f t="shared" si="1073"/>
        <v>0</v>
      </c>
      <c r="Q7709" s="8">
        <f t="shared" si="1074"/>
        <v>0.15062500000000001</v>
      </c>
      <c r="R7709" s="8" t="e">
        <f>IFERROR(SUMPRODUCT(INDEX($B$1:$B$9600,$L7710):INDEX($B$1:$B$9600,$L7710+959),M$2:M$961)/$G$3,NA())</f>
        <v>#N/A</v>
      </c>
      <c r="S7709" s="8" t="e">
        <f>IFERROR(SUMPRODUCT(INDEX($C$1:$C$9600,$L7710):INDEX($C$1:$C$9600,$L7710+959),N$2:N$961)/$G$5,NA())</f>
        <v>#N/A</v>
      </c>
      <c r="T7709" s="8" t="e">
        <f t="shared" si="1075"/>
        <v>#N/A</v>
      </c>
    </row>
    <row r="7710" spans="1:20" s="8" customFormat="1" x14ac:dyDescent="0.2">
      <c r="A7710" s="8">
        <f t="shared" si="1069"/>
        <v>0.14064583333333333</v>
      </c>
      <c r="B7710" s="8">
        <f t="shared" si="1070"/>
        <v>0</v>
      </c>
      <c r="C7710" s="8">
        <f t="shared" si="1071"/>
        <v>0</v>
      </c>
      <c r="E7710" s="8" t="b">
        <f t="shared" si="1072"/>
        <v>0</v>
      </c>
      <c r="F7710" s="8" t="b">
        <f t="shared" si="1073"/>
        <v>0</v>
      </c>
      <c r="Q7710" s="8">
        <f t="shared" si="1074"/>
        <v>0.15064583333333334</v>
      </c>
      <c r="R7710" s="8" t="e">
        <f>IFERROR(SUMPRODUCT(INDEX($B$1:$B$9600,$L7711):INDEX($B$1:$B$9600,$L7711+959),M$2:M$961)/$G$3,NA())</f>
        <v>#N/A</v>
      </c>
      <c r="S7710" s="8" t="e">
        <f>IFERROR(SUMPRODUCT(INDEX($C$1:$C$9600,$L7711):INDEX($C$1:$C$9600,$L7711+959),N$2:N$961)/$G$5,NA())</f>
        <v>#N/A</v>
      </c>
      <c r="T7710" s="8" t="e">
        <f t="shared" si="1075"/>
        <v>#N/A</v>
      </c>
    </row>
    <row r="7711" spans="1:20" s="8" customFormat="1" x14ac:dyDescent="0.2">
      <c r="A7711" s="8">
        <f t="shared" si="1069"/>
        <v>0.14066666666666666</v>
      </c>
      <c r="B7711" s="8">
        <f t="shared" si="1070"/>
        <v>0</v>
      </c>
      <c r="C7711" s="8">
        <f t="shared" si="1071"/>
        <v>0</v>
      </c>
      <c r="E7711" s="8" t="b">
        <f t="shared" si="1072"/>
        <v>0</v>
      </c>
      <c r="F7711" s="8" t="b">
        <f t="shared" si="1073"/>
        <v>0</v>
      </c>
      <c r="Q7711" s="8">
        <f t="shared" si="1074"/>
        <v>0.15066666666666667</v>
      </c>
      <c r="R7711" s="8" t="e">
        <f>IFERROR(SUMPRODUCT(INDEX($B$1:$B$9600,$L7712):INDEX($B$1:$B$9600,$L7712+959),M$2:M$961)/$G$3,NA())</f>
        <v>#N/A</v>
      </c>
      <c r="S7711" s="8" t="e">
        <f>IFERROR(SUMPRODUCT(INDEX($C$1:$C$9600,$L7712):INDEX($C$1:$C$9600,$L7712+959),N$2:N$961)/$G$5,NA())</f>
        <v>#N/A</v>
      </c>
      <c r="T7711" s="8" t="e">
        <f t="shared" si="1075"/>
        <v>#N/A</v>
      </c>
    </row>
    <row r="7712" spans="1:20" s="8" customFormat="1" x14ac:dyDescent="0.2">
      <c r="A7712" s="8">
        <f t="shared" si="1069"/>
        <v>0.14068749999999999</v>
      </c>
      <c r="B7712" s="8">
        <f t="shared" si="1070"/>
        <v>0</v>
      </c>
      <c r="C7712" s="8">
        <f t="shared" si="1071"/>
        <v>0</v>
      </c>
      <c r="E7712" s="8" t="b">
        <f t="shared" si="1072"/>
        <v>0</v>
      </c>
      <c r="F7712" s="8" t="b">
        <f t="shared" si="1073"/>
        <v>0</v>
      </c>
      <c r="Q7712" s="8">
        <f t="shared" si="1074"/>
        <v>0.1506875</v>
      </c>
      <c r="R7712" s="8" t="e">
        <f>IFERROR(SUMPRODUCT(INDEX($B$1:$B$9600,$L7713):INDEX($B$1:$B$9600,$L7713+959),M$2:M$961)/$G$3,NA())</f>
        <v>#N/A</v>
      </c>
      <c r="S7712" s="8" t="e">
        <f>IFERROR(SUMPRODUCT(INDEX($C$1:$C$9600,$L7713):INDEX($C$1:$C$9600,$L7713+959),N$2:N$961)/$G$5,NA())</f>
        <v>#N/A</v>
      </c>
      <c r="T7712" s="8" t="e">
        <f t="shared" si="1075"/>
        <v>#N/A</v>
      </c>
    </row>
    <row r="7713" spans="1:20" s="8" customFormat="1" x14ac:dyDescent="0.2">
      <c r="A7713" s="8">
        <f t="shared" si="1069"/>
        <v>0.14070833333333332</v>
      </c>
      <c r="B7713" s="8">
        <f t="shared" si="1070"/>
        <v>0</v>
      </c>
      <c r="C7713" s="8">
        <f t="shared" si="1071"/>
        <v>0</v>
      </c>
      <c r="E7713" s="8" t="b">
        <f t="shared" si="1072"/>
        <v>0</v>
      </c>
      <c r="F7713" s="8" t="b">
        <f t="shared" si="1073"/>
        <v>0</v>
      </c>
      <c r="Q7713" s="8">
        <f t="shared" si="1074"/>
        <v>0.15070833333333333</v>
      </c>
      <c r="R7713" s="8" t="e">
        <f>IFERROR(SUMPRODUCT(INDEX($B$1:$B$9600,$L7714):INDEX($B$1:$B$9600,$L7714+959),M$2:M$961)/$G$3,NA())</f>
        <v>#N/A</v>
      </c>
      <c r="S7713" s="8" t="e">
        <f>IFERROR(SUMPRODUCT(INDEX($C$1:$C$9600,$L7714):INDEX($C$1:$C$9600,$L7714+959),N$2:N$961)/$G$5,NA())</f>
        <v>#N/A</v>
      </c>
      <c r="T7713" s="8" t="e">
        <f t="shared" si="1075"/>
        <v>#N/A</v>
      </c>
    </row>
    <row r="7714" spans="1:20" s="8" customFormat="1" x14ac:dyDescent="0.2">
      <c r="A7714" s="8">
        <f t="shared" si="1069"/>
        <v>0.14072916666666666</v>
      </c>
      <c r="B7714" s="8">
        <f t="shared" si="1070"/>
        <v>0</v>
      </c>
      <c r="C7714" s="8">
        <f t="shared" si="1071"/>
        <v>0</v>
      </c>
      <c r="E7714" s="8" t="b">
        <f t="shared" si="1072"/>
        <v>0</v>
      </c>
      <c r="F7714" s="8" t="b">
        <f t="shared" si="1073"/>
        <v>0</v>
      </c>
      <c r="Q7714" s="8">
        <f t="shared" si="1074"/>
        <v>0.15072916666666666</v>
      </c>
      <c r="R7714" s="8" t="e">
        <f>IFERROR(SUMPRODUCT(INDEX($B$1:$B$9600,$L7715):INDEX($B$1:$B$9600,$L7715+959),M$2:M$961)/$G$3,NA())</f>
        <v>#N/A</v>
      </c>
      <c r="S7714" s="8" t="e">
        <f>IFERROR(SUMPRODUCT(INDEX($C$1:$C$9600,$L7715):INDEX($C$1:$C$9600,$L7715+959),N$2:N$961)/$G$5,NA())</f>
        <v>#N/A</v>
      </c>
      <c r="T7714" s="8" t="e">
        <f t="shared" si="1075"/>
        <v>#N/A</v>
      </c>
    </row>
    <row r="7715" spans="1:20" s="8" customFormat="1" x14ac:dyDescent="0.2">
      <c r="A7715" s="8">
        <f t="shared" si="1069"/>
        <v>0.14074999999999999</v>
      </c>
      <c r="B7715" s="8">
        <f t="shared" si="1070"/>
        <v>0</v>
      </c>
      <c r="C7715" s="8">
        <f t="shared" si="1071"/>
        <v>0</v>
      </c>
      <c r="E7715" s="8" t="b">
        <f t="shared" si="1072"/>
        <v>0</v>
      </c>
      <c r="F7715" s="8" t="b">
        <f t="shared" si="1073"/>
        <v>0</v>
      </c>
      <c r="Q7715" s="8">
        <f t="shared" si="1074"/>
        <v>0.15075</v>
      </c>
      <c r="R7715" s="8" t="e">
        <f>IFERROR(SUMPRODUCT(INDEX($B$1:$B$9600,$L7716):INDEX($B$1:$B$9600,$L7716+959),M$2:M$961)/$G$3,NA())</f>
        <v>#N/A</v>
      </c>
      <c r="S7715" s="8" t="e">
        <f>IFERROR(SUMPRODUCT(INDEX($C$1:$C$9600,$L7716):INDEX($C$1:$C$9600,$L7716+959),N$2:N$961)/$G$5,NA())</f>
        <v>#N/A</v>
      </c>
      <c r="T7715" s="8" t="e">
        <f t="shared" si="1075"/>
        <v>#N/A</v>
      </c>
    </row>
    <row r="7716" spans="1:20" s="8" customFormat="1" x14ac:dyDescent="0.2">
      <c r="A7716" s="8">
        <f t="shared" si="1069"/>
        <v>0.14077083333333335</v>
      </c>
      <c r="B7716" s="8">
        <f t="shared" si="1070"/>
        <v>0</v>
      </c>
      <c r="C7716" s="8">
        <f t="shared" si="1071"/>
        <v>0</v>
      </c>
      <c r="E7716" s="8" t="b">
        <f t="shared" si="1072"/>
        <v>0</v>
      </c>
      <c r="F7716" s="8" t="b">
        <f t="shared" si="1073"/>
        <v>0</v>
      </c>
      <c r="Q7716" s="8">
        <f t="shared" si="1074"/>
        <v>0.15077083333333333</v>
      </c>
      <c r="R7716" s="8" t="e">
        <f>IFERROR(SUMPRODUCT(INDEX($B$1:$B$9600,$L7717):INDEX($B$1:$B$9600,$L7717+959),M$2:M$961)/$G$3,NA())</f>
        <v>#N/A</v>
      </c>
      <c r="S7716" s="8" t="e">
        <f>IFERROR(SUMPRODUCT(INDEX($C$1:$C$9600,$L7717):INDEX($C$1:$C$9600,$L7717+959),N$2:N$961)/$G$5,NA())</f>
        <v>#N/A</v>
      </c>
      <c r="T7716" s="8" t="e">
        <f t="shared" si="1075"/>
        <v>#N/A</v>
      </c>
    </row>
    <row r="7717" spans="1:20" s="8" customFormat="1" x14ac:dyDescent="0.2">
      <c r="A7717" s="8">
        <f t="shared" si="1069"/>
        <v>0.14079166666666668</v>
      </c>
      <c r="B7717" s="8">
        <f t="shared" si="1070"/>
        <v>0</v>
      </c>
      <c r="C7717" s="8">
        <f t="shared" si="1071"/>
        <v>0</v>
      </c>
      <c r="E7717" s="8" t="b">
        <f t="shared" si="1072"/>
        <v>0</v>
      </c>
      <c r="F7717" s="8" t="b">
        <f t="shared" si="1073"/>
        <v>0</v>
      </c>
      <c r="Q7717" s="8">
        <f t="shared" si="1074"/>
        <v>0.15079166666666666</v>
      </c>
      <c r="R7717" s="8" t="e">
        <f>IFERROR(SUMPRODUCT(INDEX($B$1:$B$9600,$L7718):INDEX($B$1:$B$9600,$L7718+959),M$2:M$961)/$G$3,NA())</f>
        <v>#N/A</v>
      </c>
      <c r="S7717" s="8" t="e">
        <f>IFERROR(SUMPRODUCT(INDEX($C$1:$C$9600,$L7718):INDEX($C$1:$C$9600,$L7718+959),N$2:N$961)/$G$5,NA())</f>
        <v>#N/A</v>
      </c>
      <c r="T7717" s="8" t="e">
        <f t="shared" si="1075"/>
        <v>#N/A</v>
      </c>
    </row>
    <row r="7718" spans="1:20" s="8" customFormat="1" x14ac:dyDescent="0.2">
      <c r="A7718" s="8">
        <f t="shared" si="1069"/>
        <v>0.14081250000000001</v>
      </c>
      <c r="B7718" s="8">
        <f t="shared" si="1070"/>
        <v>0</v>
      </c>
      <c r="C7718" s="8">
        <f t="shared" si="1071"/>
        <v>0</v>
      </c>
      <c r="E7718" s="8" t="b">
        <f t="shared" si="1072"/>
        <v>0</v>
      </c>
      <c r="F7718" s="8" t="b">
        <f t="shared" si="1073"/>
        <v>0</v>
      </c>
      <c r="Q7718" s="8">
        <f t="shared" si="1074"/>
        <v>0.15081249999999999</v>
      </c>
      <c r="R7718" s="8" t="e">
        <f>IFERROR(SUMPRODUCT(INDEX($B$1:$B$9600,$L7719):INDEX($B$1:$B$9600,$L7719+959),M$2:M$961)/$G$3,NA())</f>
        <v>#N/A</v>
      </c>
      <c r="S7718" s="8" t="e">
        <f>IFERROR(SUMPRODUCT(INDEX($C$1:$C$9600,$L7719):INDEX($C$1:$C$9600,$L7719+959),N$2:N$961)/$G$5,NA())</f>
        <v>#N/A</v>
      </c>
      <c r="T7718" s="8" t="e">
        <f t="shared" si="1075"/>
        <v>#N/A</v>
      </c>
    </row>
    <row r="7719" spans="1:20" s="8" customFormat="1" x14ac:dyDescent="0.2">
      <c r="A7719" s="8">
        <f t="shared" si="1069"/>
        <v>0.14083333333333334</v>
      </c>
      <c r="B7719" s="8">
        <f t="shared" si="1070"/>
        <v>0</v>
      </c>
      <c r="C7719" s="8">
        <f t="shared" si="1071"/>
        <v>0</v>
      </c>
      <c r="E7719" s="8" t="b">
        <f t="shared" si="1072"/>
        <v>0</v>
      </c>
      <c r="F7719" s="8" t="b">
        <f t="shared" si="1073"/>
        <v>0</v>
      </c>
      <c r="Q7719" s="8">
        <f t="shared" si="1074"/>
        <v>0.15083333333333335</v>
      </c>
      <c r="R7719" s="8" t="e">
        <f>IFERROR(SUMPRODUCT(INDEX($B$1:$B$9600,$L7720):INDEX($B$1:$B$9600,$L7720+959),M$2:M$961)/$G$3,NA())</f>
        <v>#N/A</v>
      </c>
      <c r="S7719" s="8" t="e">
        <f>IFERROR(SUMPRODUCT(INDEX($C$1:$C$9600,$L7720):INDEX($C$1:$C$9600,$L7720+959),N$2:N$961)/$G$5,NA())</f>
        <v>#N/A</v>
      </c>
      <c r="T7719" s="8" t="e">
        <f t="shared" si="1075"/>
        <v>#N/A</v>
      </c>
    </row>
    <row r="7720" spans="1:20" s="8" customFormat="1" x14ac:dyDescent="0.2">
      <c r="A7720" s="8">
        <f t="shared" si="1069"/>
        <v>0.14085416666666667</v>
      </c>
      <c r="B7720" s="8">
        <f t="shared" si="1070"/>
        <v>0</v>
      </c>
      <c r="C7720" s="8">
        <f t="shared" si="1071"/>
        <v>0</v>
      </c>
      <c r="E7720" s="8" t="b">
        <f t="shared" si="1072"/>
        <v>0</v>
      </c>
      <c r="F7720" s="8" t="b">
        <f t="shared" si="1073"/>
        <v>0</v>
      </c>
      <c r="Q7720" s="8">
        <f t="shared" si="1074"/>
        <v>0.15085416666666668</v>
      </c>
      <c r="R7720" s="8" t="e">
        <f>IFERROR(SUMPRODUCT(INDEX($B$1:$B$9600,$L7721):INDEX($B$1:$B$9600,$L7721+959),M$2:M$961)/$G$3,NA())</f>
        <v>#N/A</v>
      </c>
      <c r="S7720" s="8" t="e">
        <f>IFERROR(SUMPRODUCT(INDEX($C$1:$C$9600,$L7721):INDEX($C$1:$C$9600,$L7721+959),N$2:N$961)/$G$5,NA())</f>
        <v>#N/A</v>
      </c>
      <c r="T7720" s="8" t="e">
        <f t="shared" si="1075"/>
        <v>#N/A</v>
      </c>
    </row>
    <row r="7721" spans="1:20" s="8" customFormat="1" x14ac:dyDescent="0.2">
      <c r="A7721" s="8">
        <f t="shared" si="1069"/>
        <v>0.140875</v>
      </c>
      <c r="B7721" s="8">
        <f t="shared" si="1070"/>
        <v>0</v>
      </c>
      <c r="C7721" s="8">
        <f t="shared" si="1071"/>
        <v>0</v>
      </c>
      <c r="E7721" s="8" t="b">
        <f t="shared" si="1072"/>
        <v>0</v>
      </c>
      <c r="F7721" s="8" t="b">
        <f t="shared" si="1073"/>
        <v>0</v>
      </c>
      <c r="Q7721" s="8">
        <f t="shared" si="1074"/>
        <v>0.15087500000000001</v>
      </c>
      <c r="R7721" s="8" t="e">
        <f>IFERROR(SUMPRODUCT(INDEX($B$1:$B$9600,$L7722):INDEX($B$1:$B$9600,$L7722+959),M$2:M$961)/$G$3,NA())</f>
        <v>#N/A</v>
      </c>
      <c r="S7721" s="8" t="e">
        <f>IFERROR(SUMPRODUCT(INDEX($C$1:$C$9600,$L7722):INDEX($C$1:$C$9600,$L7722+959),N$2:N$961)/$G$5,NA())</f>
        <v>#N/A</v>
      </c>
      <c r="T7721" s="8" t="e">
        <f t="shared" si="1075"/>
        <v>#N/A</v>
      </c>
    </row>
    <row r="7722" spans="1:20" s="8" customFormat="1" x14ac:dyDescent="0.2">
      <c r="A7722" s="8">
        <f t="shared" si="1069"/>
        <v>0.14089583333333333</v>
      </c>
      <c r="B7722" s="8">
        <f t="shared" si="1070"/>
        <v>0</v>
      </c>
      <c r="C7722" s="8">
        <f t="shared" si="1071"/>
        <v>0</v>
      </c>
      <c r="E7722" s="8" t="b">
        <f t="shared" si="1072"/>
        <v>0</v>
      </c>
      <c r="F7722" s="8" t="b">
        <f t="shared" si="1073"/>
        <v>0</v>
      </c>
      <c r="Q7722" s="8">
        <f t="shared" si="1074"/>
        <v>0.15089583333333334</v>
      </c>
      <c r="R7722" s="8" t="e">
        <f>IFERROR(SUMPRODUCT(INDEX($B$1:$B$9600,$L7723):INDEX($B$1:$B$9600,$L7723+959),M$2:M$961)/$G$3,NA())</f>
        <v>#N/A</v>
      </c>
      <c r="S7722" s="8" t="e">
        <f>IFERROR(SUMPRODUCT(INDEX($C$1:$C$9600,$L7723):INDEX($C$1:$C$9600,$L7723+959),N$2:N$961)/$G$5,NA())</f>
        <v>#N/A</v>
      </c>
      <c r="T7722" s="8" t="e">
        <f t="shared" si="1075"/>
        <v>#N/A</v>
      </c>
    </row>
    <row r="7723" spans="1:20" s="8" customFormat="1" x14ac:dyDescent="0.2">
      <c r="A7723" s="8">
        <f t="shared" si="1069"/>
        <v>0.14091666666666666</v>
      </c>
      <c r="B7723" s="8">
        <f t="shared" si="1070"/>
        <v>0</v>
      </c>
      <c r="C7723" s="8">
        <f t="shared" si="1071"/>
        <v>0</v>
      </c>
      <c r="E7723" s="8" t="b">
        <f t="shared" si="1072"/>
        <v>0</v>
      </c>
      <c r="F7723" s="8" t="b">
        <f t="shared" si="1073"/>
        <v>0</v>
      </c>
      <c r="Q7723" s="8">
        <f t="shared" si="1074"/>
        <v>0.15091666666666667</v>
      </c>
      <c r="R7723" s="8" t="e">
        <f>IFERROR(SUMPRODUCT(INDEX($B$1:$B$9600,$L7724):INDEX($B$1:$B$9600,$L7724+959),M$2:M$961)/$G$3,NA())</f>
        <v>#N/A</v>
      </c>
      <c r="S7723" s="8" t="e">
        <f>IFERROR(SUMPRODUCT(INDEX($C$1:$C$9600,$L7724):INDEX($C$1:$C$9600,$L7724+959),N$2:N$961)/$G$5,NA())</f>
        <v>#N/A</v>
      </c>
      <c r="T7723" s="8" t="e">
        <f t="shared" si="1075"/>
        <v>#N/A</v>
      </c>
    </row>
    <row r="7724" spans="1:20" s="8" customFormat="1" x14ac:dyDescent="0.2">
      <c r="A7724" s="8">
        <f t="shared" si="1069"/>
        <v>0.14093749999999999</v>
      </c>
      <c r="B7724" s="8">
        <f t="shared" si="1070"/>
        <v>0</v>
      </c>
      <c r="C7724" s="8">
        <f t="shared" si="1071"/>
        <v>0</v>
      </c>
      <c r="E7724" s="8" t="b">
        <f t="shared" si="1072"/>
        <v>0</v>
      </c>
      <c r="F7724" s="8" t="b">
        <f t="shared" si="1073"/>
        <v>0</v>
      </c>
      <c r="Q7724" s="8">
        <f t="shared" si="1074"/>
        <v>0.1509375</v>
      </c>
      <c r="R7724" s="8" t="e">
        <f>IFERROR(SUMPRODUCT(INDEX($B$1:$B$9600,$L7725):INDEX($B$1:$B$9600,$L7725+959),M$2:M$961)/$G$3,NA())</f>
        <v>#N/A</v>
      </c>
      <c r="S7724" s="8" t="e">
        <f>IFERROR(SUMPRODUCT(INDEX($C$1:$C$9600,$L7725):INDEX($C$1:$C$9600,$L7725+959),N$2:N$961)/$G$5,NA())</f>
        <v>#N/A</v>
      </c>
      <c r="T7724" s="8" t="e">
        <f t="shared" si="1075"/>
        <v>#N/A</v>
      </c>
    </row>
    <row r="7725" spans="1:20" s="8" customFormat="1" x14ac:dyDescent="0.2">
      <c r="A7725" s="8">
        <f t="shared" si="1069"/>
        <v>0.14095833333333332</v>
      </c>
      <c r="B7725" s="8">
        <f t="shared" si="1070"/>
        <v>0</v>
      </c>
      <c r="C7725" s="8">
        <f t="shared" si="1071"/>
        <v>0</v>
      </c>
      <c r="E7725" s="8" t="b">
        <f t="shared" si="1072"/>
        <v>0</v>
      </c>
      <c r="F7725" s="8" t="b">
        <f t="shared" si="1073"/>
        <v>0</v>
      </c>
      <c r="Q7725" s="8">
        <f t="shared" si="1074"/>
        <v>0.15095833333333333</v>
      </c>
      <c r="R7725" s="8" t="e">
        <f>IFERROR(SUMPRODUCT(INDEX($B$1:$B$9600,$L7726):INDEX($B$1:$B$9600,$L7726+959),M$2:M$961)/$G$3,NA())</f>
        <v>#N/A</v>
      </c>
      <c r="S7725" s="8" t="e">
        <f>IFERROR(SUMPRODUCT(INDEX($C$1:$C$9600,$L7726):INDEX($C$1:$C$9600,$L7726+959),N$2:N$961)/$G$5,NA())</f>
        <v>#N/A</v>
      </c>
      <c r="T7725" s="8" t="e">
        <f t="shared" si="1075"/>
        <v>#N/A</v>
      </c>
    </row>
    <row r="7726" spans="1:20" s="8" customFormat="1" x14ac:dyDescent="0.2">
      <c r="A7726" s="8">
        <f t="shared" si="1069"/>
        <v>0.14097916666666666</v>
      </c>
      <c r="B7726" s="8">
        <f t="shared" si="1070"/>
        <v>0</v>
      </c>
      <c r="C7726" s="8">
        <f t="shared" si="1071"/>
        <v>0</v>
      </c>
      <c r="E7726" s="8" t="b">
        <f t="shared" si="1072"/>
        <v>0</v>
      </c>
      <c r="F7726" s="8" t="b">
        <f t="shared" si="1073"/>
        <v>0</v>
      </c>
      <c r="Q7726" s="8">
        <f t="shared" si="1074"/>
        <v>0.15097916666666666</v>
      </c>
      <c r="R7726" s="8" t="e">
        <f>IFERROR(SUMPRODUCT(INDEX($B$1:$B$9600,$L7727):INDEX($B$1:$B$9600,$L7727+959),M$2:M$961)/$G$3,NA())</f>
        <v>#N/A</v>
      </c>
      <c r="S7726" s="8" t="e">
        <f>IFERROR(SUMPRODUCT(INDEX($C$1:$C$9600,$L7727):INDEX($C$1:$C$9600,$L7727+959),N$2:N$961)/$G$5,NA())</f>
        <v>#N/A</v>
      </c>
      <c r="T7726" s="8" t="e">
        <f t="shared" si="1075"/>
        <v>#N/A</v>
      </c>
    </row>
    <row r="7727" spans="1:20" s="8" customFormat="1" x14ac:dyDescent="0.2">
      <c r="A7727" s="8">
        <f t="shared" si="1069"/>
        <v>0.14099999999999999</v>
      </c>
      <c r="B7727" s="8">
        <f t="shared" si="1070"/>
        <v>0</v>
      </c>
      <c r="C7727" s="8">
        <f t="shared" si="1071"/>
        <v>0</v>
      </c>
      <c r="E7727" s="8" t="b">
        <f t="shared" si="1072"/>
        <v>0</v>
      </c>
      <c r="F7727" s="8" t="b">
        <f t="shared" si="1073"/>
        <v>0</v>
      </c>
      <c r="Q7727" s="8">
        <f t="shared" si="1074"/>
        <v>0.151</v>
      </c>
      <c r="R7727" s="8" t="e">
        <f>IFERROR(SUMPRODUCT(INDEX($B$1:$B$9600,$L7728):INDEX($B$1:$B$9600,$L7728+959),M$2:M$961)/$G$3,NA())</f>
        <v>#N/A</v>
      </c>
      <c r="S7727" s="8" t="e">
        <f>IFERROR(SUMPRODUCT(INDEX($C$1:$C$9600,$L7728):INDEX($C$1:$C$9600,$L7728+959),N$2:N$961)/$G$5,NA())</f>
        <v>#N/A</v>
      </c>
      <c r="T7727" s="8" t="e">
        <f t="shared" si="1075"/>
        <v>#N/A</v>
      </c>
    </row>
    <row r="7728" spans="1:20" s="8" customFormat="1" x14ac:dyDescent="0.2">
      <c r="A7728" s="8">
        <f t="shared" si="1069"/>
        <v>0.14102083333333335</v>
      </c>
      <c r="B7728" s="8">
        <f t="shared" si="1070"/>
        <v>0</v>
      </c>
      <c r="C7728" s="8">
        <f t="shared" si="1071"/>
        <v>0</v>
      </c>
      <c r="E7728" s="8" t="b">
        <f t="shared" si="1072"/>
        <v>0</v>
      </c>
      <c r="F7728" s="8" t="b">
        <f t="shared" si="1073"/>
        <v>0</v>
      </c>
      <c r="Q7728" s="8">
        <f t="shared" si="1074"/>
        <v>0.15102083333333333</v>
      </c>
      <c r="R7728" s="8" t="e">
        <f>IFERROR(SUMPRODUCT(INDEX($B$1:$B$9600,$L7729):INDEX($B$1:$B$9600,$L7729+959),M$2:M$961)/$G$3,NA())</f>
        <v>#N/A</v>
      </c>
      <c r="S7728" s="8" t="e">
        <f>IFERROR(SUMPRODUCT(INDEX($C$1:$C$9600,$L7729):INDEX($C$1:$C$9600,$L7729+959),N$2:N$961)/$G$5,NA())</f>
        <v>#N/A</v>
      </c>
      <c r="T7728" s="8" t="e">
        <f t="shared" si="1075"/>
        <v>#N/A</v>
      </c>
    </row>
    <row r="7729" spans="1:20" s="8" customFormat="1" x14ac:dyDescent="0.2">
      <c r="A7729" s="8">
        <f t="shared" si="1069"/>
        <v>0.14104166666666668</v>
      </c>
      <c r="B7729" s="8">
        <f t="shared" si="1070"/>
        <v>0</v>
      </c>
      <c r="C7729" s="8">
        <f t="shared" si="1071"/>
        <v>0</v>
      </c>
      <c r="E7729" s="8" t="b">
        <f t="shared" si="1072"/>
        <v>0</v>
      </c>
      <c r="F7729" s="8" t="b">
        <f t="shared" si="1073"/>
        <v>0</v>
      </c>
      <c r="Q7729" s="8">
        <f t="shared" si="1074"/>
        <v>0.15104166666666666</v>
      </c>
      <c r="R7729" s="8" t="e">
        <f>IFERROR(SUMPRODUCT(INDEX($B$1:$B$9600,$L7730):INDEX($B$1:$B$9600,$L7730+959),M$2:M$961)/$G$3,NA())</f>
        <v>#N/A</v>
      </c>
      <c r="S7729" s="8" t="e">
        <f>IFERROR(SUMPRODUCT(INDEX($C$1:$C$9600,$L7730):INDEX($C$1:$C$9600,$L7730+959),N$2:N$961)/$G$5,NA())</f>
        <v>#N/A</v>
      </c>
      <c r="T7729" s="8" t="e">
        <f t="shared" si="1075"/>
        <v>#N/A</v>
      </c>
    </row>
    <row r="7730" spans="1:20" s="8" customFormat="1" x14ac:dyDescent="0.2">
      <c r="A7730" s="8">
        <f t="shared" si="1069"/>
        <v>0.14106250000000001</v>
      </c>
      <c r="B7730" s="8">
        <f t="shared" si="1070"/>
        <v>0</v>
      </c>
      <c r="C7730" s="8">
        <f t="shared" si="1071"/>
        <v>0</v>
      </c>
      <c r="E7730" s="8" t="b">
        <f t="shared" si="1072"/>
        <v>0</v>
      </c>
      <c r="F7730" s="8" t="b">
        <f t="shared" si="1073"/>
        <v>0</v>
      </c>
      <c r="Q7730" s="8">
        <f t="shared" si="1074"/>
        <v>0.15106249999999999</v>
      </c>
      <c r="R7730" s="8" t="e">
        <f>IFERROR(SUMPRODUCT(INDEX($B$1:$B$9600,$L7731):INDEX($B$1:$B$9600,$L7731+959),M$2:M$961)/$G$3,NA())</f>
        <v>#N/A</v>
      </c>
      <c r="S7730" s="8" t="e">
        <f>IFERROR(SUMPRODUCT(INDEX($C$1:$C$9600,$L7731):INDEX($C$1:$C$9600,$L7731+959),N$2:N$961)/$G$5,NA())</f>
        <v>#N/A</v>
      </c>
      <c r="T7730" s="8" t="e">
        <f t="shared" si="1075"/>
        <v>#N/A</v>
      </c>
    </row>
    <row r="7731" spans="1:20" s="8" customFormat="1" x14ac:dyDescent="0.2">
      <c r="A7731" s="8">
        <f t="shared" si="1069"/>
        <v>0.14108333333333334</v>
      </c>
      <c r="B7731" s="8">
        <f t="shared" si="1070"/>
        <v>0</v>
      </c>
      <c r="C7731" s="8">
        <f t="shared" si="1071"/>
        <v>0</v>
      </c>
      <c r="E7731" s="8" t="b">
        <f t="shared" si="1072"/>
        <v>0</v>
      </c>
      <c r="F7731" s="8" t="b">
        <f t="shared" si="1073"/>
        <v>0</v>
      </c>
      <c r="Q7731" s="8">
        <f t="shared" si="1074"/>
        <v>0.15108333333333332</v>
      </c>
      <c r="R7731" s="8" t="e">
        <f>IFERROR(SUMPRODUCT(INDEX($B$1:$B$9600,$L7732):INDEX($B$1:$B$9600,$L7732+959),M$2:M$961)/$G$3,NA())</f>
        <v>#N/A</v>
      </c>
      <c r="S7731" s="8" t="e">
        <f>IFERROR(SUMPRODUCT(INDEX($C$1:$C$9600,$L7732):INDEX($C$1:$C$9600,$L7732+959),N$2:N$961)/$G$5,NA())</f>
        <v>#N/A</v>
      </c>
      <c r="T7731" s="8" t="e">
        <f t="shared" si="1075"/>
        <v>#N/A</v>
      </c>
    </row>
    <row r="7732" spans="1:20" s="8" customFormat="1" x14ac:dyDescent="0.2">
      <c r="A7732" s="8">
        <f t="shared" si="1069"/>
        <v>0.14110416666666667</v>
      </c>
      <c r="B7732" s="8">
        <f t="shared" si="1070"/>
        <v>0</v>
      </c>
      <c r="C7732" s="8">
        <f t="shared" si="1071"/>
        <v>0</v>
      </c>
      <c r="E7732" s="8" t="b">
        <f t="shared" si="1072"/>
        <v>0</v>
      </c>
      <c r="F7732" s="8" t="b">
        <f t="shared" si="1073"/>
        <v>0</v>
      </c>
      <c r="Q7732" s="8">
        <f t="shared" si="1074"/>
        <v>0.15110416666666668</v>
      </c>
      <c r="R7732" s="8" t="e">
        <f>IFERROR(SUMPRODUCT(INDEX($B$1:$B$9600,$L7733):INDEX($B$1:$B$9600,$L7733+959),M$2:M$961)/$G$3,NA())</f>
        <v>#N/A</v>
      </c>
      <c r="S7732" s="8" t="e">
        <f>IFERROR(SUMPRODUCT(INDEX($C$1:$C$9600,$L7733):INDEX($C$1:$C$9600,$L7733+959),N$2:N$961)/$G$5,NA())</f>
        <v>#N/A</v>
      </c>
      <c r="T7732" s="8" t="e">
        <f t="shared" si="1075"/>
        <v>#N/A</v>
      </c>
    </row>
    <row r="7733" spans="1:20" s="8" customFormat="1" x14ac:dyDescent="0.2">
      <c r="A7733" s="8">
        <f t="shared" si="1069"/>
        <v>0.141125</v>
      </c>
      <c r="B7733" s="8">
        <f t="shared" si="1070"/>
        <v>0</v>
      </c>
      <c r="C7733" s="8">
        <f t="shared" si="1071"/>
        <v>0</v>
      </c>
      <c r="E7733" s="8" t="b">
        <f t="shared" si="1072"/>
        <v>0</v>
      </c>
      <c r="F7733" s="8" t="b">
        <f t="shared" si="1073"/>
        <v>0</v>
      </c>
      <c r="Q7733" s="8">
        <f t="shared" si="1074"/>
        <v>0.15112500000000001</v>
      </c>
      <c r="R7733" s="8" t="e">
        <f>IFERROR(SUMPRODUCT(INDEX($B$1:$B$9600,$L7734):INDEX($B$1:$B$9600,$L7734+959),M$2:M$961)/$G$3,NA())</f>
        <v>#N/A</v>
      </c>
      <c r="S7733" s="8" t="e">
        <f>IFERROR(SUMPRODUCT(INDEX($C$1:$C$9600,$L7734):INDEX($C$1:$C$9600,$L7734+959),N$2:N$961)/$G$5,NA())</f>
        <v>#N/A</v>
      </c>
      <c r="T7733" s="8" t="e">
        <f t="shared" si="1075"/>
        <v>#N/A</v>
      </c>
    </row>
    <row r="7734" spans="1:20" s="8" customFormat="1" x14ac:dyDescent="0.2">
      <c r="A7734" s="8">
        <f t="shared" si="1069"/>
        <v>0.14114583333333333</v>
      </c>
      <c r="B7734" s="8">
        <f t="shared" si="1070"/>
        <v>0</v>
      </c>
      <c r="C7734" s="8">
        <f t="shared" si="1071"/>
        <v>0</v>
      </c>
      <c r="E7734" s="8" t="b">
        <f t="shared" si="1072"/>
        <v>0</v>
      </c>
      <c r="F7734" s="8" t="b">
        <f t="shared" si="1073"/>
        <v>0</v>
      </c>
      <c r="Q7734" s="8">
        <f t="shared" si="1074"/>
        <v>0.15114583333333334</v>
      </c>
      <c r="R7734" s="8" t="e">
        <f>IFERROR(SUMPRODUCT(INDEX($B$1:$B$9600,$L7735):INDEX($B$1:$B$9600,$L7735+959),M$2:M$961)/$G$3,NA())</f>
        <v>#N/A</v>
      </c>
      <c r="S7734" s="8" t="e">
        <f>IFERROR(SUMPRODUCT(INDEX($C$1:$C$9600,$L7735):INDEX($C$1:$C$9600,$L7735+959),N$2:N$961)/$G$5,NA())</f>
        <v>#N/A</v>
      </c>
      <c r="T7734" s="8" t="e">
        <f t="shared" si="1075"/>
        <v>#N/A</v>
      </c>
    </row>
    <row r="7735" spans="1:20" s="8" customFormat="1" x14ac:dyDescent="0.2">
      <c r="A7735" s="8">
        <f t="shared" si="1069"/>
        <v>0.14116666666666666</v>
      </c>
      <c r="B7735" s="8">
        <f t="shared" si="1070"/>
        <v>0</v>
      </c>
      <c r="C7735" s="8">
        <f t="shared" si="1071"/>
        <v>0</v>
      </c>
      <c r="E7735" s="8" t="b">
        <f t="shared" si="1072"/>
        <v>0</v>
      </c>
      <c r="F7735" s="8" t="b">
        <f t="shared" si="1073"/>
        <v>0</v>
      </c>
      <c r="Q7735" s="8">
        <f t="shared" si="1074"/>
        <v>0.15116666666666667</v>
      </c>
      <c r="R7735" s="8" t="e">
        <f>IFERROR(SUMPRODUCT(INDEX($B$1:$B$9600,$L7736):INDEX($B$1:$B$9600,$L7736+959),M$2:M$961)/$G$3,NA())</f>
        <v>#N/A</v>
      </c>
      <c r="S7735" s="8" t="e">
        <f>IFERROR(SUMPRODUCT(INDEX($C$1:$C$9600,$L7736):INDEX($C$1:$C$9600,$L7736+959),N$2:N$961)/$G$5,NA())</f>
        <v>#N/A</v>
      </c>
      <c r="T7735" s="8" t="e">
        <f t="shared" si="1075"/>
        <v>#N/A</v>
      </c>
    </row>
    <row r="7736" spans="1:20" s="8" customFormat="1" x14ac:dyDescent="0.2">
      <c r="A7736" s="8">
        <f t="shared" si="1069"/>
        <v>0.14118749999999999</v>
      </c>
      <c r="B7736" s="8">
        <f t="shared" si="1070"/>
        <v>0</v>
      </c>
      <c r="C7736" s="8">
        <f t="shared" si="1071"/>
        <v>0</v>
      </c>
      <c r="E7736" s="8" t="b">
        <f t="shared" si="1072"/>
        <v>0</v>
      </c>
      <c r="F7736" s="8" t="b">
        <f t="shared" si="1073"/>
        <v>0</v>
      </c>
      <c r="Q7736" s="8">
        <f t="shared" si="1074"/>
        <v>0.1511875</v>
      </c>
      <c r="R7736" s="8" t="e">
        <f>IFERROR(SUMPRODUCT(INDEX($B$1:$B$9600,$L7737):INDEX($B$1:$B$9600,$L7737+959),M$2:M$961)/$G$3,NA())</f>
        <v>#N/A</v>
      </c>
      <c r="S7736" s="8" t="e">
        <f>IFERROR(SUMPRODUCT(INDEX($C$1:$C$9600,$L7737):INDEX($C$1:$C$9600,$L7737+959),N$2:N$961)/$G$5,NA())</f>
        <v>#N/A</v>
      </c>
      <c r="T7736" s="8" t="e">
        <f t="shared" si="1075"/>
        <v>#N/A</v>
      </c>
    </row>
    <row r="7737" spans="1:20" s="8" customFormat="1" x14ac:dyDescent="0.2">
      <c r="A7737" s="8">
        <f t="shared" si="1069"/>
        <v>0.14120833333333332</v>
      </c>
      <c r="B7737" s="8">
        <f t="shared" si="1070"/>
        <v>0</v>
      </c>
      <c r="C7737" s="8">
        <f t="shared" si="1071"/>
        <v>0</v>
      </c>
      <c r="E7737" s="8" t="b">
        <f t="shared" si="1072"/>
        <v>0</v>
      </c>
      <c r="F7737" s="8" t="b">
        <f t="shared" si="1073"/>
        <v>0</v>
      </c>
      <c r="Q7737" s="8">
        <f t="shared" si="1074"/>
        <v>0.15120833333333333</v>
      </c>
      <c r="R7737" s="8" t="e">
        <f>IFERROR(SUMPRODUCT(INDEX($B$1:$B$9600,$L7738):INDEX($B$1:$B$9600,$L7738+959),M$2:M$961)/$G$3,NA())</f>
        <v>#N/A</v>
      </c>
      <c r="S7737" s="8" t="e">
        <f>IFERROR(SUMPRODUCT(INDEX($C$1:$C$9600,$L7738):INDEX($C$1:$C$9600,$L7738+959),N$2:N$961)/$G$5,NA())</f>
        <v>#N/A</v>
      </c>
      <c r="T7737" s="8" t="e">
        <f t="shared" si="1075"/>
        <v>#N/A</v>
      </c>
    </row>
    <row r="7738" spans="1:20" s="8" customFormat="1" x14ac:dyDescent="0.2">
      <c r="A7738" s="8">
        <f t="shared" si="1069"/>
        <v>0.14122916666666666</v>
      </c>
      <c r="B7738" s="8">
        <f t="shared" si="1070"/>
        <v>0</v>
      </c>
      <c r="C7738" s="8">
        <f t="shared" si="1071"/>
        <v>0</v>
      </c>
      <c r="E7738" s="8" t="b">
        <f t="shared" si="1072"/>
        <v>0</v>
      </c>
      <c r="F7738" s="8" t="b">
        <f t="shared" si="1073"/>
        <v>0</v>
      </c>
      <c r="Q7738" s="8">
        <f t="shared" si="1074"/>
        <v>0.15122916666666666</v>
      </c>
      <c r="R7738" s="8" t="e">
        <f>IFERROR(SUMPRODUCT(INDEX($B$1:$B$9600,$L7739):INDEX($B$1:$B$9600,$L7739+959),M$2:M$961)/$G$3,NA())</f>
        <v>#N/A</v>
      </c>
      <c r="S7738" s="8" t="e">
        <f>IFERROR(SUMPRODUCT(INDEX($C$1:$C$9600,$L7739):INDEX($C$1:$C$9600,$L7739+959),N$2:N$961)/$G$5,NA())</f>
        <v>#N/A</v>
      </c>
      <c r="T7738" s="8" t="e">
        <f t="shared" si="1075"/>
        <v>#N/A</v>
      </c>
    </row>
    <row r="7739" spans="1:20" s="8" customFormat="1" x14ac:dyDescent="0.2">
      <c r="A7739" s="8">
        <f t="shared" si="1069"/>
        <v>0.14124999999999999</v>
      </c>
      <c r="B7739" s="8">
        <f t="shared" si="1070"/>
        <v>0</v>
      </c>
      <c r="C7739" s="8">
        <f t="shared" si="1071"/>
        <v>0</v>
      </c>
      <c r="E7739" s="8" t="b">
        <f t="shared" si="1072"/>
        <v>0</v>
      </c>
      <c r="F7739" s="8" t="b">
        <f t="shared" si="1073"/>
        <v>0</v>
      </c>
      <c r="Q7739" s="8">
        <f t="shared" si="1074"/>
        <v>0.15125</v>
      </c>
      <c r="R7739" s="8" t="e">
        <f>IFERROR(SUMPRODUCT(INDEX($B$1:$B$9600,$L7740):INDEX($B$1:$B$9600,$L7740+959),M$2:M$961)/$G$3,NA())</f>
        <v>#N/A</v>
      </c>
      <c r="S7739" s="8" t="e">
        <f>IFERROR(SUMPRODUCT(INDEX($C$1:$C$9600,$L7740):INDEX($C$1:$C$9600,$L7740+959),N$2:N$961)/$G$5,NA())</f>
        <v>#N/A</v>
      </c>
      <c r="T7739" s="8" t="e">
        <f t="shared" si="1075"/>
        <v>#N/A</v>
      </c>
    </row>
    <row r="7740" spans="1:20" s="8" customFormat="1" x14ac:dyDescent="0.2">
      <c r="A7740" s="8">
        <f t="shared" si="1069"/>
        <v>0.14127083333333335</v>
      </c>
      <c r="B7740" s="8">
        <f t="shared" si="1070"/>
        <v>0</v>
      </c>
      <c r="C7740" s="8">
        <f t="shared" si="1071"/>
        <v>0</v>
      </c>
      <c r="E7740" s="8" t="b">
        <f t="shared" si="1072"/>
        <v>0</v>
      </c>
      <c r="F7740" s="8" t="b">
        <f t="shared" si="1073"/>
        <v>0</v>
      </c>
      <c r="Q7740" s="8">
        <f t="shared" si="1074"/>
        <v>0.15127083333333333</v>
      </c>
      <c r="R7740" s="8" t="e">
        <f>IFERROR(SUMPRODUCT(INDEX($B$1:$B$9600,$L7741):INDEX($B$1:$B$9600,$L7741+959),M$2:M$961)/$G$3,NA())</f>
        <v>#N/A</v>
      </c>
      <c r="S7740" s="8" t="e">
        <f>IFERROR(SUMPRODUCT(INDEX($C$1:$C$9600,$L7741):INDEX($C$1:$C$9600,$L7741+959),N$2:N$961)/$G$5,NA())</f>
        <v>#N/A</v>
      </c>
      <c r="T7740" s="8" t="e">
        <f t="shared" si="1075"/>
        <v>#N/A</v>
      </c>
    </row>
    <row r="7741" spans="1:20" s="8" customFormat="1" x14ac:dyDescent="0.2">
      <c r="A7741" s="8">
        <f t="shared" si="1069"/>
        <v>0.14129166666666668</v>
      </c>
      <c r="B7741" s="8">
        <f t="shared" si="1070"/>
        <v>0</v>
      </c>
      <c r="C7741" s="8">
        <f t="shared" si="1071"/>
        <v>0</v>
      </c>
      <c r="E7741" s="8" t="b">
        <f t="shared" si="1072"/>
        <v>0</v>
      </c>
      <c r="F7741" s="8" t="b">
        <f t="shared" si="1073"/>
        <v>0</v>
      </c>
      <c r="Q7741" s="8">
        <f t="shared" si="1074"/>
        <v>0.15129166666666666</v>
      </c>
      <c r="R7741" s="8" t="e">
        <f>IFERROR(SUMPRODUCT(INDEX($B$1:$B$9600,$L7742):INDEX($B$1:$B$9600,$L7742+959),M$2:M$961)/$G$3,NA())</f>
        <v>#N/A</v>
      </c>
      <c r="S7741" s="8" t="e">
        <f>IFERROR(SUMPRODUCT(INDEX($C$1:$C$9600,$L7742):INDEX($C$1:$C$9600,$L7742+959),N$2:N$961)/$G$5,NA())</f>
        <v>#N/A</v>
      </c>
      <c r="T7741" s="8" t="e">
        <f t="shared" si="1075"/>
        <v>#N/A</v>
      </c>
    </row>
    <row r="7742" spans="1:20" s="8" customFormat="1" x14ac:dyDescent="0.2">
      <c r="A7742" s="8">
        <f t="shared" si="1069"/>
        <v>0.14131250000000001</v>
      </c>
      <c r="B7742" s="8">
        <f t="shared" si="1070"/>
        <v>0</v>
      </c>
      <c r="C7742" s="8">
        <f t="shared" si="1071"/>
        <v>0</v>
      </c>
      <c r="E7742" s="8" t="b">
        <f t="shared" si="1072"/>
        <v>0</v>
      </c>
      <c r="F7742" s="8" t="b">
        <f t="shared" si="1073"/>
        <v>0</v>
      </c>
      <c r="Q7742" s="8">
        <f t="shared" si="1074"/>
        <v>0.15131249999999999</v>
      </c>
      <c r="R7742" s="8" t="e">
        <f>IFERROR(SUMPRODUCT(INDEX($B$1:$B$9600,$L7743):INDEX($B$1:$B$9600,$L7743+959),M$2:M$961)/$G$3,NA())</f>
        <v>#N/A</v>
      </c>
      <c r="S7742" s="8" t="e">
        <f>IFERROR(SUMPRODUCT(INDEX($C$1:$C$9600,$L7743):INDEX($C$1:$C$9600,$L7743+959),N$2:N$961)/$G$5,NA())</f>
        <v>#N/A</v>
      </c>
      <c r="T7742" s="8" t="e">
        <f t="shared" si="1075"/>
        <v>#N/A</v>
      </c>
    </row>
    <row r="7743" spans="1:20" s="8" customFormat="1" x14ac:dyDescent="0.2">
      <c r="A7743" s="8">
        <f t="shared" si="1069"/>
        <v>0.14133333333333334</v>
      </c>
      <c r="B7743" s="8">
        <f t="shared" si="1070"/>
        <v>0</v>
      </c>
      <c r="C7743" s="8">
        <f t="shared" si="1071"/>
        <v>0</v>
      </c>
      <c r="E7743" s="8" t="b">
        <f t="shared" si="1072"/>
        <v>0</v>
      </c>
      <c r="F7743" s="8" t="b">
        <f t="shared" si="1073"/>
        <v>0</v>
      </c>
      <c r="Q7743" s="8">
        <f t="shared" si="1074"/>
        <v>0.15133333333333332</v>
      </c>
      <c r="R7743" s="8" t="e">
        <f>IFERROR(SUMPRODUCT(INDEX($B$1:$B$9600,$L7744):INDEX($B$1:$B$9600,$L7744+959),M$2:M$961)/$G$3,NA())</f>
        <v>#N/A</v>
      </c>
      <c r="S7743" s="8" t="e">
        <f>IFERROR(SUMPRODUCT(INDEX($C$1:$C$9600,$L7744):INDEX($C$1:$C$9600,$L7744+959),N$2:N$961)/$G$5,NA())</f>
        <v>#N/A</v>
      </c>
      <c r="T7743" s="8" t="e">
        <f t="shared" si="1075"/>
        <v>#N/A</v>
      </c>
    </row>
    <row r="7744" spans="1:20" s="8" customFormat="1" x14ac:dyDescent="0.2">
      <c r="A7744" s="8">
        <f t="shared" si="1069"/>
        <v>0.14135416666666667</v>
      </c>
      <c r="B7744" s="8">
        <f t="shared" si="1070"/>
        <v>0</v>
      </c>
      <c r="C7744" s="8">
        <f t="shared" si="1071"/>
        <v>0</v>
      </c>
      <c r="E7744" s="8" t="b">
        <f t="shared" si="1072"/>
        <v>0</v>
      </c>
      <c r="F7744" s="8" t="b">
        <f t="shared" si="1073"/>
        <v>0</v>
      </c>
      <c r="Q7744" s="8">
        <f t="shared" si="1074"/>
        <v>0.15135416666666668</v>
      </c>
      <c r="R7744" s="8" t="e">
        <f>IFERROR(SUMPRODUCT(INDEX($B$1:$B$9600,$L7745):INDEX($B$1:$B$9600,$L7745+959),M$2:M$961)/$G$3,NA())</f>
        <v>#N/A</v>
      </c>
      <c r="S7744" s="8" t="e">
        <f>IFERROR(SUMPRODUCT(INDEX($C$1:$C$9600,$L7745):INDEX($C$1:$C$9600,$L7745+959),N$2:N$961)/$G$5,NA())</f>
        <v>#N/A</v>
      </c>
      <c r="T7744" s="8" t="e">
        <f t="shared" si="1075"/>
        <v>#N/A</v>
      </c>
    </row>
    <row r="7745" spans="1:20" s="8" customFormat="1" x14ac:dyDescent="0.2">
      <c r="A7745" s="8">
        <f t="shared" ref="A7745:A7808" si="1076">(ROW()-959)/48000</f>
        <v>0.141375</v>
      </c>
      <c r="B7745" s="8">
        <f t="shared" ref="B7745:B7808" si="1077">IF(E7745,(1+COS(2*PI()*$I$1*(A7745-$H$4)/6.5))*COS(2*PI()*$I$1*(A7745-$H$4))/2,0)</f>
        <v>0</v>
      </c>
      <c r="C7745" s="8">
        <f t="shared" ref="C7745:C7808" si="1078">IF(F7745,(1+COS(2*PI()*$I$1*(A7745-$H$6)/6.5))*COS(2*PI()*$I$1*(A7745-$H$6))/2,0)</f>
        <v>0</v>
      </c>
      <c r="E7745" s="8" t="b">
        <f t="shared" ref="E7745:E7808" si="1079">AND(A7745&gt;=-3.25/$I$1+$H$4,A7745&lt;=(3.25/$I$1)+$H$4)</f>
        <v>0</v>
      </c>
      <c r="F7745" s="8" t="b">
        <f t="shared" ref="F7745:F7808" si="1080">AND(A7745&gt;=-3.25/$I$1+$H$6,A7745&lt;=(3.25/$I$1)+$H$6)</f>
        <v>0</v>
      </c>
      <c r="Q7745" s="8">
        <f t="shared" ref="Q7745:Q7808" si="1081">(ROW()-479)/48000</f>
        <v>0.15137500000000001</v>
      </c>
      <c r="R7745" s="8" t="e">
        <f>IFERROR(SUMPRODUCT(INDEX($B$1:$B$9600,$L7746):INDEX($B$1:$B$9600,$L7746+959),M$2:M$961)/$G$3,NA())</f>
        <v>#N/A</v>
      </c>
      <c r="S7745" s="8" t="e">
        <f>IFERROR(SUMPRODUCT(INDEX($C$1:$C$9600,$L7746):INDEX($C$1:$C$9600,$L7746+959),N$2:N$961)/$G$5,NA())</f>
        <v>#N/A</v>
      </c>
      <c r="T7745" s="8" t="e">
        <f t="shared" ref="T7745:T7808" si="1082">IFERROR(SUM(R7745:S7745)/$G$8,NA())</f>
        <v>#N/A</v>
      </c>
    </row>
    <row r="7746" spans="1:20" s="8" customFormat="1" x14ac:dyDescent="0.2">
      <c r="A7746" s="8">
        <f t="shared" si="1076"/>
        <v>0.14139583333333333</v>
      </c>
      <c r="B7746" s="8">
        <f t="shared" si="1077"/>
        <v>0</v>
      </c>
      <c r="C7746" s="8">
        <f t="shared" si="1078"/>
        <v>0</v>
      </c>
      <c r="E7746" s="8" t="b">
        <f t="shared" si="1079"/>
        <v>0</v>
      </c>
      <c r="F7746" s="8" t="b">
        <f t="shared" si="1080"/>
        <v>0</v>
      </c>
      <c r="Q7746" s="8">
        <f t="shared" si="1081"/>
        <v>0.15139583333333334</v>
      </c>
      <c r="R7746" s="8" t="e">
        <f>IFERROR(SUMPRODUCT(INDEX($B$1:$B$9600,$L7747):INDEX($B$1:$B$9600,$L7747+959),M$2:M$961)/$G$3,NA())</f>
        <v>#N/A</v>
      </c>
      <c r="S7746" s="8" t="e">
        <f>IFERROR(SUMPRODUCT(INDEX($C$1:$C$9600,$L7747):INDEX($C$1:$C$9600,$L7747+959),N$2:N$961)/$G$5,NA())</f>
        <v>#N/A</v>
      </c>
      <c r="T7746" s="8" t="e">
        <f t="shared" si="1082"/>
        <v>#N/A</v>
      </c>
    </row>
    <row r="7747" spans="1:20" s="8" customFormat="1" x14ac:dyDescent="0.2">
      <c r="A7747" s="8">
        <f t="shared" si="1076"/>
        <v>0.14141666666666666</v>
      </c>
      <c r="B7747" s="8">
        <f t="shared" si="1077"/>
        <v>0</v>
      </c>
      <c r="C7747" s="8">
        <f t="shared" si="1078"/>
        <v>0</v>
      </c>
      <c r="E7747" s="8" t="b">
        <f t="shared" si="1079"/>
        <v>0</v>
      </c>
      <c r="F7747" s="8" t="b">
        <f t="shared" si="1080"/>
        <v>0</v>
      </c>
      <c r="Q7747" s="8">
        <f t="shared" si="1081"/>
        <v>0.15141666666666667</v>
      </c>
      <c r="R7747" s="8" t="e">
        <f>IFERROR(SUMPRODUCT(INDEX($B$1:$B$9600,$L7748):INDEX($B$1:$B$9600,$L7748+959),M$2:M$961)/$G$3,NA())</f>
        <v>#N/A</v>
      </c>
      <c r="S7747" s="8" t="e">
        <f>IFERROR(SUMPRODUCT(INDEX($C$1:$C$9600,$L7748):INDEX($C$1:$C$9600,$L7748+959),N$2:N$961)/$G$5,NA())</f>
        <v>#N/A</v>
      </c>
      <c r="T7747" s="8" t="e">
        <f t="shared" si="1082"/>
        <v>#N/A</v>
      </c>
    </row>
    <row r="7748" spans="1:20" s="8" customFormat="1" x14ac:dyDescent="0.2">
      <c r="A7748" s="8">
        <f t="shared" si="1076"/>
        <v>0.14143749999999999</v>
      </c>
      <c r="B7748" s="8">
        <f t="shared" si="1077"/>
        <v>0</v>
      </c>
      <c r="C7748" s="8">
        <f t="shared" si="1078"/>
        <v>0</v>
      </c>
      <c r="E7748" s="8" t="b">
        <f t="shared" si="1079"/>
        <v>0</v>
      </c>
      <c r="F7748" s="8" t="b">
        <f t="shared" si="1080"/>
        <v>0</v>
      </c>
      <c r="Q7748" s="8">
        <f t="shared" si="1081"/>
        <v>0.1514375</v>
      </c>
      <c r="R7748" s="8" t="e">
        <f>IFERROR(SUMPRODUCT(INDEX($B$1:$B$9600,$L7749):INDEX($B$1:$B$9600,$L7749+959),M$2:M$961)/$G$3,NA())</f>
        <v>#N/A</v>
      </c>
      <c r="S7748" s="8" t="e">
        <f>IFERROR(SUMPRODUCT(INDEX($C$1:$C$9600,$L7749):INDEX($C$1:$C$9600,$L7749+959),N$2:N$961)/$G$5,NA())</f>
        <v>#N/A</v>
      </c>
      <c r="T7748" s="8" t="e">
        <f t="shared" si="1082"/>
        <v>#N/A</v>
      </c>
    </row>
    <row r="7749" spans="1:20" s="8" customFormat="1" x14ac:dyDescent="0.2">
      <c r="A7749" s="8">
        <f t="shared" si="1076"/>
        <v>0.14145833333333332</v>
      </c>
      <c r="B7749" s="8">
        <f t="shared" si="1077"/>
        <v>0</v>
      </c>
      <c r="C7749" s="8">
        <f t="shared" si="1078"/>
        <v>0</v>
      </c>
      <c r="E7749" s="8" t="b">
        <f t="shared" si="1079"/>
        <v>0</v>
      </c>
      <c r="F7749" s="8" t="b">
        <f t="shared" si="1080"/>
        <v>0</v>
      </c>
      <c r="Q7749" s="8">
        <f t="shared" si="1081"/>
        <v>0.15145833333333333</v>
      </c>
      <c r="R7749" s="8" t="e">
        <f>IFERROR(SUMPRODUCT(INDEX($B$1:$B$9600,$L7750):INDEX($B$1:$B$9600,$L7750+959),M$2:M$961)/$G$3,NA())</f>
        <v>#N/A</v>
      </c>
      <c r="S7749" s="8" t="e">
        <f>IFERROR(SUMPRODUCT(INDEX($C$1:$C$9600,$L7750):INDEX($C$1:$C$9600,$L7750+959),N$2:N$961)/$G$5,NA())</f>
        <v>#N/A</v>
      </c>
      <c r="T7749" s="8" t="e">
        <f t="shared" si="1082"/>
        <v>#N/A</v>
      </c>
    </row>
    <row r="7750" spans="1:20" s="8" customFormat="1" x14ac:dyDescent="0.2">
      <c r="A7750" s="8">
        <f t="shared" si="1076"/>
        <v>0.14147916666666666</v>
      </c>
      <c r="B7750" s="8">
        <f t="shared" si="1077"/>
        <v>0</v>
      </c>
      <c r="C7750" s="8">
        <f t="shared" si="1078"/>
        <v>0</v>
      </c>
      <c r="E7750" s="8" t="b">
        <f t="shared" si="1079"/>
        <v>0</v>
      </c>
      <c r="F7750" s="8" t="b">
        <f t="shared" si="1080"/>
        <v>0</v>
      </c>
      <c r="Q7750" s="8">
        <f t="shared" si="1081"/>
        <v>0.15147916666666666</v>
      </c>
      <c r="R7750" s="8" t="e">
        <f>IFERROR(SUMPRODUCT(INDEX($B$1:$B$9600,$L7751):INDEX($B$1:$B$9600,$L7751+959),M$2:M$961)/$G$3,NA())</f>
        <v>#N/A</v>
      </c>
      <c r="S7750" s="8" t="e">
        <f>IFERROR(SUMPRODUCT(INDEX($C$1:$C$9600,$L7751):INDEX($C$1:$C$9600,$L7751+959),N$2:N$961)/$G$5,NA())</f>
        <v>#N/A</v>
      </c>
      <c r="T7750" s="8" t="e">
        <f t="shared" si="1082"/>
        <v>#N/A</v>
      </c>
    </row>
    <row r="7751" spans="1:20" s="8" customFormat="1" x14ac:dyDescent="0.2">
      <c r="A7751" s="8">
        <f t="shared" si="1076"/>
        <v>0.14149999999999999</v>
      </c>
      <c r="B7751" s="8">
        <f t="shared" si="1077"/>
        <v>0</v>
      </c>
      <c r="C7751" s="8">
        <f t="shared" si="1078"/>
        <v>0</v>
      </c>
      <c r="E7751" s="8" t="b">
        <f t="shared" si="1079"/>
        <v>0</v>
      </c>
      <c r="F7751" s="8" t="b">
        <f t="shared" si="1080"/>
        <v>0</v>
      </c>
      <c r="Q7751" s="8">
        <f t="shared" si="1081"/>
        <v>0.1515</v>
      </c>
      <c r="R7751" s="8" t="e">
        <f>IFERROR(SUMPRODUCT(INDEX($B$1:$B$9600,$L7752):INDEX($B$1:$B$9600,$L7752+959),M$2:M$961)/$G$3,NA())</f>
        <v>#N/A</v>
      </c>
      <c r="S7751" s="8" t="e">
        <f>IFERROR(SUMPRODUCT(INDEX($C$1:$C$9600,$L7752):INDEX($C$1:$C$9600,$L7752+959),N$2:N$961)/$G$5,NA())</f>
        <v>#N/A</v>
      </c>
      <c r="T7751" s="8" t="e">
        <f t="shared" si="1082"/>
        <v>#N/A</v>
      </c>
    </row>
    <row r="7752" spans="1:20" s="8" customFormat="1" x14ac:dyDescent="0.2">
      <c r="A7752" s="8">
        <f t="shared" si="1076"/>
        <v>0.14152083333333335</v>
      </c>
      <c r="B7752" s="8">
        <f t="shared" si="1077"/>
        <v>0</v>
      </c>
      <c r="C7752" s="8">
        <f t="shared" si="1078"/>
        <v>0</v>
      </c>
      <c r="E7752" s="8" t="b">
        <f t="shared" si="1079"/>
        <v>0</v>
      </c>
      <c r="F7752" s="8" t="b">
        <f t="shared" si="1080"/>
        <v>0</v>
      </c>
      <c r="Q7752" s="8">
        <f t="shared" si="1081"/>
        <v>0.15152083333333333</v>
      </c>
      <c r="R7752" s="8" t="e">
        <f>IFERROR(SUMPRODUCT(INDEX($B$1:$B$9600,$L7753):INDEX($B$1:$B$9600,$L7753+959),M$2:M$961)/$G$3,NA())</f>
        <v>#N/A</v>
      </c>
      <c r="S7752" s="8" t="e">
        <f>IFERROR(SUMPRODUCT(INDEX($C$1:$C$9600,$L7753):INDEX($C$1:$C$9600,$L7753+959),N$2:N$961)/$G$5,NA())</f>
        <v>#N/A</v>
      </c>
      <c r="T7752" s="8" t="e">
        <f t="shared" si="1082"/>
        <v>#N/A</v>
      </c>
    </row>
    <row r="7753" spans="1:20" s="8" customFormat="1" x14ac:dyDescent="0.2">
      <c r="A7753" s="8">
        <f t="shared" si="1076"/>
        <v>0.14154166666666668</v>
      </c>
      <c r="B7753" s="8">
        <f t="shared" si="1077"/>
        <v>0</v>
      </c>
      <c r="C7753" s="8">
        <f t="shared" si="1078"/>
        <v>0</v>
      </c>
      <c r="E7753" s="8" t="b">
        <f t="shared" si="1079"/>
        <v>0</v>
      </c>
      <c r="F7753" s="8" t="b">
        <f t="shared" si="1080"/>
        <v>0</v>
      </c>
      <c r="Q7753" s="8">
        <f t="shared" si="1081"/>
        <v>0.15154166666666666</v>
      </c>
      <c r="R7753" s="8" t="e">
        <f>IFERROR(SUMPRODUCT(INDEX($B$1:$B$9600,$L7754):INDEX($B$1:$B$9600,$L7754+959),M$2:M$961)/$G$3,NA())</f>
        <v>#N/A</v>
      </c>
      <c r="S7753" s="8" t="e">
        <f>IFERROR(SUMPRODUCT(INDEX($C$1:$C$9600,$L7754):INDEX($C$1:$C$9600,$L7754+959),N$2:N$961)/$G$5,NA())</f>
        <v>#N/A</v>
      </c>
      <c r="T7753" s="8" t="e">
        <f t="shared" si="1082"/>
        <v>#N/A</v>
      </c>
    </row>
    <row r="7754" spans="1:20" s="8" customFormat="1" x14ac:dyDescent="0.2">
      <c r="A7754" s="8">
        <f t="shared" si="1076"/>
        <v>0.14156250000000001</v>
      </c>
      <c r="B7754" s="8">
        <f t="shared" si="1077"/>
        <v>0</v>
      </c>
      <c r="C7754" s="8">
        <f t="shared" si="1078"/>
        <v>0</v>
      </c>
      <c r="E7754" s="8" t="b">
        <f t="shared" si="1079"/>
        <v>0</v>
      </c>
      <c r="F7754" s="8" t="b">
        <f t="shared" si="1080"/>
        <v>0</v>
      </c>
      <c r="Q7754" s="8">
        <f t="shared" si="1081"/>
        <v>0.15156249999999999</v>
      </c>
      <c r="R7754" s="8" t="e">
        <f>IFERROR(SUMPRODUCT(INDEX($B$1:$B$9600,$L7755):INDEX($B$1:$B$9600,$L7755+959),M$2:M$961)/$G$3,NA())</f>
        <v>#N/A</v>
      </c>
      <c r="S7754" s="8" t="e">
        <f>IFERROR(SUMPRODUCT(INDEX($C$1:$C$9600,$L7755):INDEX($C$1:$C$9600,$L7755+959),N$2:N$961)/$G$5,NA())</f>
        <v>#N/A</v>
      </c>
      <c r="T7754" s="8" t="e">
        <f t="shared" si="1082"/>
        <v>#N/A</v>
      </c>
    </row>
    <row r="7755" spans="1:20" s="8" customFormat="1" x14ac:dyDescent="0.2">
      <c r="A7755" s="8">
        <f t="shared" si="1076"/>
        <v>0.14158333333333334</v>
      </c>
      <c r="B7755" s="8">
        <f t="shared" si="1077"/>
        <v>0</v>
      </c>
      <c r="C7755" s="8">
        <f t="shared" si="1078"/>
        <v>0</v>
      </c>
      <c r="E7755" s="8" t="b">
        <f t="shared" si="1079"/>
        <v>0</v>
      </c>
      <c r="F7755" s="8" t="b">
        <f t="shared" si="1080"/>
        <v>0</v>
      </c>
      <c r="Q7755" s="8">
        <f t="shared" si="1081"/>
        <v>0.15158333333333332</v>
      </c>
      <c r="R7755" s="8" t="e">
        <f>IFERROR(SUMPRODUCT(INDEX($B$1:$B$9600,$L7756):INDEX($B$1:$B$9600,$L7756+959),M$2:M$961)/$G$3,NA())</f>
        <v>#N/A</v>
      </c>
      <c r="S7755" s="8" t="e">
        <f>IFERROR(SUMPRODUCT(INDEX($C$1:$C$9600,$L7756):INDEX($C$1:$C$9600,$L7756+959),N$2:N$961)/$G$5,NA())</f>
        <v>#N/A</v>
      </c>
      <c r="T7755" s="8" t="e">
        <f t="shared" si="1082"/>
        <v>#N/A</v>
      </c>
    </row>
    <row r="7756" spans="1:20" s="8" customFormat="1" x14ac:dyDescent="0.2">
      <c r="A7756" s="8">
        <f t="shared" si="1076"/>
        <v>0.14160416666666667</v>
      </c>
      <c r="B7756" s="8">
        <f t="shared" si="1077"/>
        <v>0</v>
      </c>
      <c r="C7756" s="8">
        <f t="shared" si="1078"/>
        <v>0</v>
      </c>
      <c r="E7756" s="8" t="b">
        <f t="shared" si="1079"/>
        <v>0</v>
      </c>
      <c r="F7756" s="8" t="b">
        <f t="shared" si="1080"/>
        <v>0</v>
      </c>
      <c r="Q7756" s="8">
        <f t="shared" si="1081"/>
        <v>0.15160416666666668</v>
      </c>
      <c r="R7756" s="8" t="e">
        <f>IFERROR(SUMPRODUCT(INDEX($B$1:$B$9600,$L7757):INDEX($B$1:$B$9600,$L7757+959),M$2:M$961)/$G$3,NA())</f>
        <v>#N/A</v>
      </c>
      <c r="S7756" s="8" t="e">
        <f>IFERROR(SUMPRODUCT(INDEX($C$1:$C$9600,$L7757):INDEX($C$1:$C$9600,$L7757+959),N$2:N$961)/$G$5,NA())</f>
        <v>#N/A</v>
      </c>
      <c r="T7756" s="8" t="e">
        <f t="shared" si="1082"/>
        <v>#N/A</v>
      </c>
    </row>
    <row r="7757" spans="1:20" s="8" customFormat="1" x14ac:dyDescent="0.2">
      <c r="A7757" s="8">
        <f t="shared" si="1076"/>
        <v>0.141625</v>
      </c>
      <c r="B7757" s="8">
        <f t="shared" si="1077"/>
        <v>0</v>
      </c>
      <c r="C7757" s="8">
        <f t="shared" si="1078"/>
        <v>0</v>
      </c>
      <c r="E7757" s="8" t="b">
        <f t="shared" si="1079"/>
        <v>0</v>
      </c>
      <c r="F7757" s="8" t="b">
        <f t="shared" si="1080"/>
        <v>0</v>
      </c>
      <c r="Q7757" s="8">
        <f t="shared" si="1081"/>
        <v>0.15162500000000001</v>
      </c>
      <c r="R7757" s="8" t="e">
        <f>IFERROR(SUMPRODUCT(INDEX($B$1:$B$9600,$L7758):INDEX($B$1:$B$9600,$L7758+959),M$2:M$961)/$G$3,NA())</f>
        <v>#N/A</v>
      </c>
      <c r="S7757" s="8" t="e">
        <f>IFERROR(SUMPRODUCT(INDEX($C$1:$C$9600,$L7758):INDEX($C$1:$C$9600,$L7758+959),N$2:N$961)/$G$5,NA())</f>
        <v>#N/A</v>
      </c>
      <c r="T7757" s="8" t="e">
        <f t="shared" si="1082"/>
        <v>#N/A</v>
      </c>
    </row>
    <row r="7758" spans="1:20" s="8" customFormat="1" x14ac:dyDescent="0.2">
      <c r="A7758" s="8">
        <f t="shared" si="1076"/>
        <v>0.14164583333333333</v>
      </c>
      <c r="B7758" s="8">
        <f t="shared" si="1077"/>
        <v>0</v>
      </c>
      <c r="C7758" s="8">
        <f t="shared" si="1078"/>
        <v>0</v>
      </c>
      <c r="E7758" s="8" t="b">
        <f t="shared" si="1079"/>
        <v>0</v>
      </c>
      <c r="F7758" s="8" t="b">
        <f t="shared" si="1080"/>
        <v>0</v>
      </c>
      <c r="Q7758" s="8">
        <f t="shared" si="1081"/>
        <v>0.15164583333333334</v>
      </c>
      <c r="R7758" s="8" t="e">
        <f>IFERROR(SUMPRODUCT(INDEX($B$1:$B$9600,$L7759):INDEX($B$1:$B$9600,$L7759+959),M$2:M$961)/$G$3,NA())</f>
        <v>#N/A</v>
      </c>
      <c r="S7758" s="8" t="e">
        <f>IFERROR(SUMPRODUCT(INDEX($C$1:$C$9600,$L7759):INDEX($C$1:$C$9600,$L7759+959),N$2:N$961)/$G$5,NA())</f>
        <v>#N/A</v>
      </c>
      <c r="T7758" s="8" t="e">
        <f t="shared" si="1082"/>
        <v>#N/A</v>
      </c>
    </row>
    <row r="7759" spans="1:20" s="8" customFormat="1" x14ac:dyDescent="0.2">
      <c r="A7759" s="8">
        <f t="shared" si="1076"/>
        <v>0.14166666666666666</v>
      </c>
      <c r="B7759" s="8">
        <f t="shared" si="1077"/>
        <v>0</v>
      </c>
      <c r="C7759" s="8">
        <f t="shared" si="1078"/>
        <v>0</v>
      </c>
      <c r="E7759" s="8" t="b">
        <f t="shared" si="1079"/>
        <v>0</v>
      </c>
      <c r="F7759" s="8" t="b">
        <f t="shared" si="1080"/>
        <v>0</v>
      </c>
      <c r="Q7759" s="8">
        <f t="shared" si="1081"/>
        <v>0.15166666666666667</v>
      </c>
      <c r="R7759" s="8" t="e">
        <f>IFERROR(SUMPRODUCT(INDEX($B$1:$B$9600,$L7760):INDEX($B$1:$B$9600,$L7760+959),M$2:M$961)/$G$3,NA())</f>
        <v>#N/A</v>
      </c>
      <c r="S7759" s="8" t="e">
        <f>IFERROR(SUMPRODUCT(INDEX($C$1:$C$9600,$L7760):INDEX($C$1:$C$9600,$L7760+959),N$2:N$961)/$G$5,NA())</f>
        <v>#N/A</v>
      </c>
      <c r="T7759" s="8" t="e">
        <f t="shared" si="1082"/>
        <v>#N/A</v>
      </c>
    </row>
    <row r="7760" spans="1:20" s="8" customFormat="1" x14ac:dyDescent="0.2">
      <c r="A7760" s="8">
        <f t="shared" si="1076"/>
        <v>0.14168749999999999</v>
      </c>
      <c r="B7760" s="8">
        <f t="shared" si="1077"/>
        <v>0</v>
      </c>
      <c r="C7760" s="8">
        <f t="shared" si="1078"/>
        <v>0</v>
      </c>
      <c r="E7760" s="8" t="b">
        <f t="shared" si="1079"/>
        <v>0</v>
      </c>
      <c r="F7760" s="8" t="b">
        <f t="shared" si="1080"/>
        <v>0</v>
      </c>
      <c r="Q7760" s="8">
        <f t="shared" si="1081"/>
        <v>0.1516875</v>
      </c>
      <c r="R7760" s="8" t="e">
        <f>IFERROR(SUMPRODUCT(INDEX($B$1:$B$9600,$L7761):INDEX($B$1:$B$9600,$L7761+959),M$2:M$961)/$G$3,NA())</f>
        <v>#N/A</v>
      </c>
      <c r="S7760" s="8" t="e">
        <f>IFERROR(SUMPRODUCT(INDEX($C$1:$C$9600,$L7761):INDEX($C$1:$C$9600,$L7761+959),N$2:N$961)/$G$5,NA())</f>
        <v>#N/A</v>
      </c>
      <c r="T7760" s="8" t="e">
        <f t="shared" si="1082"/>
        <v>#N/A</v>
      </c>
    </row>
    <row r="7761" spans="1:20" s="8" customFormat="1" x14ac:dyDescent="0.2">
      <c r="A7761" s="8">
        <f t="shared" si="1076"/>
        <v>0.14170833333333333</v>
      </c>
      <c r="B7761" s="8">
        <f t="shared" si="1077"/>
        <v>0</v>
      </c>
      <c r="C7761" s="8">
        <f t="shared" si="1078"/>
        <v>0</v>
      </c>
      <c r="E7761" s="8" t="b">
        <f t="shared" si="1079"/>
        <v>0</v>
      </c>
      <c r="F7761" s="8" t="b">
        <f t="shared" si="1080"/>
        <v>0</v>
      </c>
      <c r="Q7761" s="8">
        <f t="shared" si="1081"/>
        <v>0.15170833333333333</v>
      </c>
      <c r="R7761" s="8" t="e">
        <f>IFERROR(SUMPRODUCT(INDEX($B$1:$B$9600,$L7762):INDEX($B$1:$B$9600,$L7762+959),M$2:M$961)/$G$3,NA())</f>
        <v>#N/A</v>
      </c>
      <c r="S7761" s="8" t="e">
        <f>IFERROR(SUMPRODUCT(INDEX($C$1:$C$9600,$L7762):INDEX($C$1:$C$9600,$L7762+959),N$2:N$961)/$G$5,NA())</f>
        <v>#N/A</v>
      </c>
      <c r="T7761" s="8" t="e">
        <f t="shared" si="1082"/>
        <v>#N/A</v>
      </c>
    </row>
    <row r="7762" spans="1:20" s="8" customFormat="1" x14ac:dyDescent="0.2">
      <c r="A7762" s="8">
        <f t="shared" si="1076"/>
        <v>0.14172916666666666</v>
      </c>
      <c r="B7762" s="8">
        <f t="shared" si="1077"/>
        <v>0</v>
      </c>
      <c r="C7762" s="8">
        <f t="shared" si="1078"/>
        <v>0</v>
      </c>
      <c r="E7762" s="8" t="b">
        <f t="shared" si="1079"/>
        <v>0</v>
      </c>
      <c r="F7762" s="8" t="b">
        <f t="shared" si="1080"/>
        <v>0</v>
      </c>
      <c r="Q7762" s="8">
        <f t="shared" si="1081"/>
        <v>0.15172916666666666</v>
      </c>
      <c r="R7762" s="8" t="e">
        <f>IFERROR(SUMPRODUCT(INDEX($B$1:$B$9600,$L7763):INDEX($B$1:$B$9600,$L7763+959),M$2:M$961)/$G$3,NA())</f>
        <v>#N/A</v>
      </c>
      <c r="S7762" s="8" t="e">
        <f>IFERROR(SUMPRODUCT(INDEX($C$1:$C$9600,$L7763):INDEX($C$1:$C$9600,$L7763+959),N$2:N$961)/$G$5,NA())</f>
        <v>#N/A</v>
      </c>
      <c r="T7762" s="8" t="e">
        <f t="shared" si="1082"/>
        <v>#N/A</v>
      </c>
    </row>
    <row r="7763" spans="1:20" s="8" customFormat="1" x14ac:dyDescent="0.2">
      <c r="A7763" s="8">
        <f t="shared" si="1076"/>
        <v>0.14174999999999999</v>
      </c>
      <c r="B7763" s="8">
        <f t="shared" si="1077"/>
        <v>0</v>
      </c>
      <c r="C7763" s="8">
        <f t="shared" si="1078"/>
        <v>0</v>
      </c>
      <c r="E7763" s="8" t="b">
        <f t="shared" si="1079"/>
        <v>0</v>
      </c>
      <c r="F7763" s="8" t="b">
        <f t="shared" si="1080"/>
        <v>0</v>
      </c>
      <c r="Q7763" s="8">
        <f t="shared" si="1081"/>
        <v>0.15175</v>
      </c>
      <c r="R7763" s="8" t="e">
        <f>IFERROR(SUMPRODUCT(INDEX($B$1:$B$9600,$L7764):INDEX($B$1:$B$9600,$L7764+959),M$2:M$961)/$G$3,NA())</f>
        <v>#N/A</v>
      </c>
      <c r="S7763" s="8" t="e">
        <f>IFERROR(SUMPRODUCT(INDEX($C$1:$C$9600,$L7764):INDEX($C$1:$C$9600,$L7764+959),N$2:N$961)/$G$5,NA())</f>
        <v>#N/A</v>
      </c>
      <c r="T7763" s="8" t="e">
        <f t="shared" si="1082"/>
        <v>#N/A</v>
      </c>
    </row>
    <row r="7764" spans="1:20" s="8" customFormat="1" x14ac:dyDescent="0.2">
      <c r="A7764" s="8">
        <f t="shared" si="1076"/>
        <v>0.14177083333333335</v>
      </c>
      <c r="B7764" s="8">
        <f t="shared" si="1077"/>
        <v>0</v>
      </c>
      <c r="C7764" s="8">
        <f t="shared" si="1078"/>
        <v>0</v>
      </c>
      <c r="E7764" s="8" t="b">
        <f t="shared" si="1079"/>
        <v>0</v>
      </c>
      <c r="F7764" s="8" t="b">
        <f t="shared" si="1080"/>
        <v>0</v>
      </c>
      <c r="Q7764" s="8">
        <f t="shared" si="1081"/>
        <v>0.15177083333333333</v>
      </c>
      <c r="R7764" s="8" t="e">
        <f>IFERROR(SUMPRODUCT(INDEX($B$1:$B$9600,$L7765):INDEX($B$1:$B$9600,$L7765+959),M$2:M$961)/$G$3,NA())</f>
        <v>#N/A</v>
      </c>
      <c r="S7764" s="8" t="e">
        <f>IFERROR(SUMPRODUCT(INDEX($C$1:$C$9600,$L7765):INDEX($C$1:$C$9600,$L7765+959),N$2:N$961)/$G$5,NA())</f>
        <v>#N/A</v>
      </c>
      <c r="T7764" s="8" t="e">
        <f t="shared" si="1082"/>
        <v>#N/A</v>
      </c>
    </row>
    <row r="7765" spans="1:20" s="8" customFormat="1" x14ac:dyDescent="0.2">
      <c r="A7765" s="8">
        <f t="shared" si="1076"/>
        <v>0.14179166666666668</v>
      </c>
      <c r="B7765" s="8">
        <f t="shared" si="1077"/>
        <v>0</v>
      </c>
      <c r="C7765" s="8">
        <f t="shared" si="1078"/>
        <v>0</v>
      </c>
      <c r="E7765" s="8" t="b">
        <f t="shared" si="1079"/>
        <v>0</v>
      </c>
      <c r="F7765" s="8" t="b">
        <f t="shared" si="1080"/>
        <v>0</v>
      </c>
      <c r="Q7765" s="8">
        <f t="shared" si="1081"/>
        <v>0.15179166666666666</v>
      </c>
      <c r="R7765" s="8" t="e">
        <f>IFERROR(SUMPRODUCT(INDEX($B$1:$B$9600,$L7766):INDEX($B$1:$B$9600,$L7766+959),M$2:M$961)/$G$3,NA())</f>
        <v>#N/A</v>
      </c>
      <c r="S7765" s="8" t="e">
        <f>IFERROR(SUMPRODUCT(INDEX($C$1:$C$9600,$L7766):INDEX($C$1:$C$9600,$L7766+959),N$2:N$961)/$G$5,NA())</f>
        <v>#N/A</v>
      </c>
      <c r="T7765" s="8" t="e">
        <f t="shared" si="1082"/>
        <v>#N/A</v>
      </c>
    </row>
    <row r="7766" spans="1:20" s="8" customFormat="1" x14ac:dyDescent="0.2">
      <c r="A7766" s="8">
        <f t="shared" si="1076"/>
        <v>0.14181250000000001</v>
      </c>
      <c r="B7766" s="8">
        <f t="shared" si="1077"/>
        <v>0</v>
      </c>
      <c r="C7766" s="8">
        <f t="shared" si="1078"/>
        <v>0</v>
      </c>
      <c r="E7766" s="8" t="b">
        <f t="shared" si="1079"/>
        <v>0</v>
      </c>
      <c r="F7766" s="8" t="b">
        <f t="shared" si="1080"/>
        <v>0</v>
      </c>
      <c r="Q7766" s="8">
        <f t="shared" si="1081"/>
        <v>0.15181249999999999</v>
      </c>
      <c r="R7766" s="8" t="e">
        <f>IFERROR(SUMPRODUCT(INDEX($B$1:$B$9600,$L7767):INDEX($B$1:$B$9600,$L7767+959),M$2:M$961)/$G$3,NA())</f>
        <v>#N/A</v>
      </c>
      <c r="S7766" s="8" t="e">
        <f>IFERROR(SUMPRODUCT(INDEX($C$1:$C$9600,$L7767):INDEX($C$1:$C$9600,$L7767+959),N$2:N$961)/$G$5,NA())</f>
        <v>#N/A</v>
      </c>
      <c r="T7766" s="8" t="e">
        <f t="shared" si="1082"/>
        <v>#N/A</v>
      </c>
    </row>
    <row r="7767" spans="1:20" s="8" customFormat="1" x14ac:dyDescent="0.2">
      <c r="A7767" s="8">
        <f t="shared" si="1076"/>
        <v>0.14183333333333334</v>
      </c>
      <c r="B7767" s="8">
        <f t="shared" si="1077"/>
        <v>0</v>
      </c>
      <c r="C7767" s="8">
        <f t="shared" si="1078"/>
        <v>0</v>
      </c>
      <c r="E7767" s="8" t="b">
        <f t="shared" si="1079"/>
        <v>0</v>
      </c>
      <c r="F7767" s="8" t="b">
        <f t="shared" si="1080"/>
        <v>0</v>
      </c>
      <c r="Q7767" s="8">
        <f t="shared" si="1081"/>
        <v>0.15183333333333332</v>
      </c>
      <c r="R7767" s="8" t="e">
        <f>IFERROR(SUMPRODUCT(INDEX($B$1:$B$9600,$L7768):INDEX($B$1:$B$9600,$L7768+959),M$2:M$961)/$G$3,NA())</f>
        <v>#N/A</v>
      </c>
      <c r="S7767" s="8" t="e">
        <f>IFERROR(SUMPRODUCT(INDEX($C$1:$C$9600,$L7768):INDEX($C$1:$C$9600,$L7768+959),N$2:N$961)/$G$5,NA())</f>
        <v>#N/A</v>
      </c>
      <c r="T7767" s="8" t="e">
        <f t="shared" si="1082"/>
        <v>#N/A</v>
      </c>
    </row>
    <row r="7768" spans="1:20" s="8" customFormat="1" x14ac:dyDescent="0.2">
      <c r="A7768" s="8">
        <f t="shared" si="1076"/>
        <v>0.14185416666666667</v>
      </c>
      <c r="B7768" s="8">
        <f t="shared" si="1077"/>
        <v>0</v>
      </c>
      <c r="C7768" s="8">
        <f t="shared" si="1078"/>
        <v>0</v>
      </c>
      <c r="E7768" s="8" t="b">
        <f t="shared" si="1079"/>
        <v>0</v>
      </c>
      <c r="F7768" s="8" t="b">
        <f t="shared" si="1080"/>
        <v>0</v>
      </c>
      <c r="Q7768" s="8">
        <f t="shared" si="1081"/>
        <v>0.15185416666666668</v>
      </c>
      <c r="R7768" s="8" t="e">
        <f>IFERROR(SUMPRODUCT(INDEX($B$1:$B$9600,$L7769):INDEX($B$1:$B$9600,$L7769+959),M$2:M$961)/$G$3,NA())</f>
        <v>#N/A</v>
      </c>
      <c r="S7768" s="8" t="e">
        <f>IFERROR(SUMPRODUCT(INDEX($C$1:$C$9600,$L7769):INDEX($C$1:$C$9600,$L7769+959),N$2:N$961)/$G$5,NA())</f>
        <v>#N/A</v>
      </c>
      <c r="T7768" s="8" t="e">
        <f t="shared" si="1082"/>
        <v>#N/A</v>
      </c>
    </row>
    <row r="7769" spans="1:20" s="8" customFormat="1" x14ac:dyDescent="0.2">
      <c r="A7769" s="8">
        <f t="shared" si="1076"/>
        <v>0.141875</v>
      </c>
      <c r="B7769" s="8">
        <f t="shared" si="1077"/>
        <v>0</v>
      </c>
      <c r="C7769" s="8">
        <f t="shared" si="1078"/>
        <v>0</v>
      </c>
      <c r="E7769" s="8" t="b">
        <f t="shared" si="1079"/>
        <v>0</v>
      </c>
      <c r="F7769" s="8" t="b">
        <f t="shared" si="1080"/>
        <v>0</v>
      </c>
      <c r="Q7769" s="8">
        <f t="shared" si="1081"/>
        <v>0.15187500000000001</v>
      </c>
      <c r="R7769" s="8" t="e">
        <f>IFERROR(SUMPRODUCT(INDEX($B$1:$B$9600,$L7770):INDEX($B$1:$B$9600,$L7770+959),M$2:M$961)/$G$3,NA())</f>
        <v>#N/A</v>
      </c>
      <c r="S7769" s="8" t="e">
        <f>IFERROR(SUMPRODUCT(INDEX($C$1:$C$9600,$L7770):INDEX($C$1:$C$9600,$L7770+959),N$2:N$961)/$G$5,NA())</f>
        <v>#N/A</v>
      </c>
      <c r="T7769" s="8" t="e">
        <f t="shared" si="1082"/>
        <v>#N/A</v>
      </c>
    </row>
    <row r="7770" spans="1:20" s="8" customFormat="1" x14ac:dyDescent="0.2">
      <c r="A7770" s="8">
        <f t="shared" si="1076"/>
        <v>0.14189583333333333</v>
      </c>
      <c r="B7770" s="8">
        <f t="shared" si="1077"/>
        <v>0</v>
      </c>
      <c r="C7770" s="8">
        <f t="shared" si="1078"/>
        <v>0</v>
      </c>
      <c r="E7770" s="8" t="b">
        <f t="shared" si="1079"/>
        <v>0</v>
      </c>
      <c r="F7770" s="8" t="b">
        <f t="shared" si="1080"/>
        <v>0</v>
      </c>
      <c r="Q7770" s="8">
        <f t="shared" si="1081"/>
        <v>0.15189583333333334</v>
      </c>
      <c r="R7770" s="8" t="e">
        <f>IFERROR(SUMPRODUCT(INDEX($B$1:$B$9600,$L7771):INDEX($B$1:$B$9600,$L7771+959),M$2:M$961)/$G$3,NA())</f>
        <v>#N/A</v>
      </c>
      <c r="S7770" s="8" t="e">
        <f>IFERROR(SUMPRODUCT(INDEX($C$1:$C$9600,$L7771):INDEX($C$1:$C$9600,$L7771+959),N$2:N$961)/$G$5,NA())</f>
        <v>#N/A</v>
      </c>
      <c r="T7770" s="8" t="e">
        <f t="shared" si="1082"/>
        <v>#N/A</v>
      </c>
    </row>
    <row r="7771" spans="1:20" s="8" customFormat="1" x14ac:dyDescent="0.2">
      <c r="A7771" s="8">
        <f t="shared" si="1076"/>
        <v>0.14191666666666666</v>
      </c>
      <c r="B7771" s="8">
        <f t="shared" si="1077"/>
        <v>0</v>
      </c>
      <c r="C7771" s="8">
        <f t="shared" si="1078"/>
        <v>0</v>
      </c>
      <c r="E7771" s="8" t="b">
        <f t="shared" si="1079"/>
        <v>0</v>
      </c>
      <c r="F7771" s="8" t="b">
        <f t="shared" si="1080"/>
        <v>0</v>
      </c>
      <c r="Q7771" s="8">
        <f t="shared" si="1081"/>
        <v>0.15191666666666667</v>
      </c>
      <c r="R7771" s="8" t="e">
        <f>IFERROR(SUMPRODUCT(INDEX($B$1:$B$9600,$L7772):INDEX($B$1:$B$9600,$L7772+959),M$2:M$961)/$G$3,NA())</f>
        <v>#N/A</v>
      </c>
      <c r="S7771" s="8" t="e">
        <f>IFERROR(SUMPRODUCT(INDEX($C$1:$C$9600,$L7772):INDEX($C$1:$C$9600,$L7772+959),N$2:N$961)/$G$5,NA())</f>
        <v>#N/A</v>
      </c>
      <c r="T7771" s="8" t="e">
        <f t="shared" si="1082"/>
        <v>#N/A</v>
      </c>
    </row>
    <row r="7772" spans="1:20" s="8" customFormat="1" x14ac:dyDescent="0.2">
      <c r="A7772" s="8">
        <f t="shared" si="1076"/>
        <v>0.14193749999999999</v>
      </c>
      <c r="B7772" s="8">
        <f t="shared" si="1077"/>
        <v>0</v>
      </c>
      <c r="C7772" s="8">
        <f t="shared" si="1078"/>
        <v>0</v>
      </c>
      <c r="E7772" s="8" t="b">
        <f t="shared" si="1079"/>
        <v>0</v>
      </c>
      <c r="F7772" s="8" t="b">
        <f t="shared" si="1080"/>
        <v>0</v>
      </c>
      <c r="Q7772" s="8">
        <f t="shared" si="1081"/>
        <v>0.1519375</v>
      </c>
      <c r="R7772" s="8" t="e">
        <f>IFERROR(SUMPRODUCT(INDEX($B$1:$B$9600,$L7773):INDEX($B$1:$B$9600,$L7773+959),M$2:M$961)/$G$3,NA())</f>
        <v>#N/A</v>
      </c>
      <c r="S7772" s="8" t="e">
        <f>IFERROR(SUMPRODUCT(INDEX($C$1:$C$9600,$L7773):INDEX($C$1:$C$9600,$L7773+959),N$2:N$961)/$G$5,NA())</f>
        <v>#N/A</v>
      </c>
      <c r="T7772" s="8" t="e">
        <f t="shared" si="1082"/>
        <v>#N/A</v>
      </c>
    </row>
    <row r="7773" spans="1:20" s="8" customFormat="1" x14ac:dyDescent="0.2">
      <c r="A7773" s="8">
        <f t="shared" si="1076"/>
        <v>0.14195833333333333</v>
      </c>
      <c r="B7773" s="8">
        <f t="shared" si="1077"/>
        <v>0</v>
      </c>
      <c r="C7773" s="8">
        <f t="shared" si="1078"/>
        <v>0</v>
      </c>
      <c r="E7773" s="8" t="b">
        <f t="shared" si="1079"/>
        <v>0</v>
      </c>
      <c r="F7773" s="8" t="b">
        <f t="shared" si="1080"/>
        <v>0</v>
      </c>
      <c r="Q7773" s="8">
        <f t="shared" si="1081"/>
        <v>0.15195833333333333</v>
      </c>
      <c r="R7773" s="8" t="e">
        <f>IFERROR(SUMPRODUCT(INDEX($B$1:$B$9600,$L7774):INDEX($B$1:$B$9600,$L7774+959),M$2:M$961)/$G$3,NA())</f>
        <v>#N/A</v>
      </c>
      <c r="S7773" s="8" t="e">
        <f>IFERROR(SUMPRODUCT(INDEX($C$1:$C$9600,$L7774):INDEX($C$1:$C$9600,$L7774+959),N$2:N$961)/$G$5,NA())</f>
        <v>#N/A</v>
      </c>
      <c r="T7773" s="8" t="e">
        <f t="shared" si="1082"/>
        <v>#N/A</v>
      </c>
    </row>
    <row r="7774" spans="1:20" s="8" customFormat="1" x14ac:dyDescent="0.2">
      <c r="A7774" s="8">
        <f t="shared" si="1076"/>
        <v>0.14197916666666666</v>
      </c>
      <c r="B7774" s="8">
        <f t="shared" si="1077"/>
        <v>0</v>
      </c>
      <c r="C7774" s="8">
        <f t="shared" si="1078"/>
        <v>0</v>
      </c>
      <c r="E7774" s="8" t="b">
        <f t="shared" si="1079"/>
        <v>0</v>
      </c>
      <c r="F7774" s="8" t="b">
        <f t="shared" si="1080"/>
        <v>0</v>
      </c>
      <c r="Q7774" s="8">
        <f t="shared" si="1081"/>
        <v>0.15197916666666667</v>
      </c>
      <c r="R7774" s="8" t="e">
        <f>IFERROR(SUMPRODUCT(INDEX($B$1:$B$9600,$L7775):INDEX($B$1:$B$9600,$L7775+959),M$2:M$961)/$G$3,NA())</f>
        <v>#N/A</v>
      </c>
      <c r="S7774" s="8" t="e">
        <f>IFERROR(SUMPRODUCT(INDEX($C$1:$C$9600,$L7775):INDEX($C$1:$C$9600,$L7775+959),N$2:N$961)/$G$5,NA())</f>
        <v>#N/A</v>
      </c>
      <c r="T7774" s="8" t="e">
        <f t="shared" si="1082"/>
        <v>#N/A</v>
      </c>
    </row>
    <row r="7775" spans="1:20" s="8" customFormat="1" x14ac:dyDescent="0.2">
      <c r="A7775" s="8">
        <f t="shared" si="1076"/>
        <v>0.14199999999999999</v>
      </c>
      <c r="B7775" s="8">
        <f t="shared" si="1077"/>
        <v>0</v>
      </c>
      <c r="C7775" s="8">
        <f t="shared" si="1078"/>
        <v>0</v>
      </c>
      <c r="E7775" s="8" t="b">
        <f t="shared" si="1079"/>
        <v>0</v>
      </c>
      <c r="F7775" s="8" t="b">
        <f t="shared" si="1080"/>
        <v>0</v>
      </c>
      <c r="Q7775" s="8">
        <f t="shared" si="1081"/>
        <v>0.152</v>
      </c>
      <c r="R7775" s="8" t="e">
        <f>IFERROR(SUMPRODUCT(INDEX($B$1:$B$9600,$L7776):INDEX($B$1:$B$9600,$L7776+959),M$2:M$961)/$G$3,NA())</f>
        <v>#N/A</v>
      </c>
      <c r="S7775" s="8" t="e">
        <f>IFERROR(SUMPRODUCT(INDEX($C$1:$C$9600,$L7776):INDEX($C$1:$C$9600,$L7776+959),N$2:N$961)/$G$5,NA())</f>
        <v>#N/A</v>
      </c>
      <c r="T7775" s="8" t="e">
        <f t="shared" si="1082"/>
        <v>#N/A</v>
      </c>
    </row>
    <row r="7776" spans="1:20" s="8" customFormat="1" x14ac:dyDescent="0.2">
      <c r="A7776" s="8">
        <f t="shared" si="1076"/>
        <v>0.14202083333333335</v>
      </c>
      <c r="B7776" s="8">
        <f t="shared" si="1077"/>
        <v>0</v>
      </c>
      <c r="C7776" s="8">
        <f t="shared" si="1078"/>
        <v>0</v>
      </c>
      <c r="E7776" s="8" t="b">
        <f t="shared" si="1079"/>
        <v>0</v>
      </c>
      <c r="F7776" s="8" t="b">
        <f t="shared" si="1080"/>
        <v>0</v>
      </c>
      <c r="Q7776" s="8">
        <f t="shared" si="1081"/>
        <v>0.15202083333333333</v>
      </c>
      <c r="R7776" s="8" t="e">
        <f>IFERROR(SUMPRODUCT(INDEX($B$1:$B$9600,$L7777):INDEX($B$1:$B$9600,$L7777+959),M$2:M$961)/$G$3,NA())</f>
        <v>#N/A</v>
      </c>
      <c r="S7776" s="8" t="e">
        <f>IFERROR(SUMPRODUCT(INDEX($C$1:$C$9600,$L7777):INDEX($C$1:$C$9600,$L7777+959),N$2:N$961)/$G$5,NA())</f>
        <v>#N/A</v>
      </c>
      <c r="T7776" s="8" t="e">
        <f t="shared" si="1082"/>
        <v>#N/A</v>
      </c>
    </row>
    <row r="7777" spans="1:20" s="8" customFormat="1" x14ac:dyDescent="0.2">
      <c r="A7777" s="8">
        <f t="shared" si="1076"/>
        <v>0.14204166666666668</v>
      </c>
      <c r="B7777" s="8">
        <f t="shared" si="1077"/>
        <v>0</v>
      </c>
      <c r="C7777" s="8">
        <f t="shared" si="1078"/>
        <v>0</v>
      </c>
      <c r="E7777" s="8" t="b">
        <f t="shared" si="1079"/>
        <v>0</v>
      </c>
      <c r="F7777" s="8" t="b">
        <f t="shared" si="1080"/>
        <v>0</v>
      </c>
      <c r="Q7777" s="8">
        <f t="shared" si="1081"/>
        <v>0.15204166666666666</v>
      </c>
      <c r="R7777" s="8" t="e">
        <f>IFERROR(SUMPRODUCT(INDEX($B$1:$B$9600,$L7778):INDEX($B$1:$B$9600,$L7778+959),M$2:M$961)/$G$3,NA())</f>
        <v>#N/A</v>
      </c>
      <c r="S7777" s="8" t="e">
        <f>IFERROR(SUMPRODUCT(INDEX($C$1:$C$9600,$L7778):INDEX($C$1:$C$9600,$L7778+959),N$2:N$961)/$G$5,NA())</f>
        <v>#N/A</v>
      </c>
      <c r="T7777" s="8" t="e">
        <f t="shared" si="1082"/>
        <v>#N/A</v>
      </c>
    </row>
    <row r="7778" spans="1:20" s="8" customFormat="1" x14ac:dyDescent="0.2">
      <c r="A7778" s="8">
        <f t="shared" si="1076"/>
        <v>0.14206250000000001</v>
      </c>
      <c r="B7778" s="8">
        <f t="shared" si="1077"/>
        <v>0</v>
      </c>
      <c r="C7778" s="8">
        <f t="shared" si="1078"/>
        <v>0</v>
      </c>
      <c r="E7778" s="8" t="b">
        <f t="shared" si="1079"/>
        <v>0</v>
      </c>
      <c r="F7778" s="8" t="b">
        <f t="shared" si="1080"/>
        <v>0</v>
      </c>
      <c r="Q7778" s="8">
        <f t="shared" si="1081"/>
        <v>0.15206249999999999</v>
      </c>
      <c r="R7778" s="8" t="e">
        <f>IFERROR(SUMPRODUCT(INDEX($B$1:$B$9600,$L7779):INDEX($B$1:$B$9600,$L7779+959),M$2:M$961)/$G$3,NA())</f>
        <v>#N/A</v>
      </c>
      <c r="S7778" s="8" t="e">
        <f>IFERROR(SUMPRODUCT(INDEX($C$1:$C$9600,$L7779):INDEX($C$1:$C$9600,$L7779+959),N$2:N$961)/$G$5,NA())</f>
        <v>#N/A</v>
      </c>
      <c r="T7778" s="8" t="e">
        <f t="shared" si="1082"/>
        <v>#N/A</v>
      </c>
    </row>
    <row r="7779" spans="1:20" s="8" customFormat="1" x14ac:dyDescent="0.2">
      <c r="A7779" s="8">
        <f t="shared" si="1076"/>
        <v>0.14208333333333334</v>
      </c>
      <c r="B7779" s="8">
        <f t="shared" si="1077"/>
        <v>0</v>
      </c>
      <c r="C7779" s="8">
        <f t="shared" si="1078"/>
        <v>0</v>
      </c>
      <c r="E7779" s="8" t="b">
        <f t="shared" si="1079"/>
        <v>0</v>
      </c>
      <c r="F7779" s="8" t="b">
        <f t="shared" si="1080"/>
        <v>0</v>
      </c>
      <c r="Q7779" s="8">
        <f t="shared" si="1081"/>
        <v>0.15208333333333332</v>
      </c>
      <c r="R7779" s="8" t="e">
        <f>IFERROR(SUMPRODUCT(INDEX($B$1:$B$9600,$L7780):INDEX($B$1:$B$9600,$L7780+959),M$2:M$961)/$G$3,NA())</f>
        <v>#N/A</v>
      </c>
      <c r="S7779" s="8" t="e">
        <f>IFERROR(SUMPRODUCT(INDEX($C$1:$C$9600,$L7780):INDEX($C$1:$C$9600,$L7780+959),N$2:N$961)/$G$5,NA())</f>
        <v>#N/A</v>
      </c>
      <c r="T7779" s="8" t="e">
        <f t="shared" si="1082"/>
        <v>#N/A</v>
      </c>
    </row>
    <row r="7780" spans="1:20" s="8" customFormat="1" x14ac:dyDescent="0.2">
      <c r="A7780" s="8">
        <f t="shared" si="1076"/>
        <v>0.14210416666666667</v>
      </c>
      <c r="B7780" s="8">
        <f t="shared" si="1077"/>
        <v>0</v>
      </c>
      <c r="C7780" s="8">
        <f t="shared" si="1078"/>
        <v>0</v>
      </c>
      <c r="E7780" s="8" t="b">
        <f t="shared" si="1079"/>
        <v>0</v>
      </c>
      <c r="F7780" s="8" t="b">
        <f t="shared" si="1080"/>
        <v>0</v>
      </c>
      <c r="Q7780" s="8">
        <f t="shared" si="1081"/>
        <v>0.15210416666666668</v>
      </c>
      <c r="R7780" s="8" t="e">
        <f>IFERROR(SUMPRODUCT(INDEX($B$1:$B$9600,$L7781):INDEX($B$1:$B$9600,$L7781+959),M$2:M$961)/$G$3,NA())</f>
        <v>#N/A</v>
      </c>
      <c r="S7780" s="8" t="e">
        <f>IFERROR(SUMPRODUCT(INDEX($C$1:$C$9600,$L7781):INDEX($C$1:$C$9600,$L7781+959),N$2:N$961)/$G$5,NA())</f>
        <v>#N/A</v>
      </c>
      <c r="T7780" s="8" t="e">
        <f t="shared" si="1082"/>
        <v>#N/A</v>
      </c>
    </row>
    <row r="7781" spans="1:20" s="8" customFormat="1" x14ac:dyDescent="0.2">
      <c r="A7781" s="8">
        <f t="shared" si="1076"/>
        <v>0.142125</v>
      </c>
      <c r="B7781" s="8">
        <f t="shared" si="1077"/>
        <v>0</v>
      </c>
      <c r="C7781" s="8">
        <f t="shared" si="1078"/>
        <v>0</v>
      </c>
      <c r="E7781" s="8" t="b">
        <f t="shared" si="1079"/>
        <v>0</v>
      </c>
      <c r="F7781" s="8" t="b">
        <f t="shared" si="1080"/>
        <v>0</v>
      </c>
      <c r="Q7781" s="8">
        <f t="shared" si="1081"/>
        <v>0.15212500000000001</v>
      </c>
      <c r="R7781" s="8" t="e">
        <f>IFERROR(SUMPRODUCT(INDEX($B$1:$B$9600,$L7782):INDEX($B$1:$B$9600,$L7782+959),M$2:M$961)/$G$3,NA())</f>
        <v>#N/A</v>
      </c>
      <c r="S7781" s="8" t="e">
        <f>IFERROR(SUMPRODUCT(INDEX($C$1:$C$9600,$L7782):INDEX($C$1:$C$9600,$L7782+959),N$2:N$961)/$G$5,NA())</f>
        <v>#N/A</v>
      </c>
      <c r="T7781" s="8" t="e">
        <f t="shared" si="1082"/>
        <v>#N/A</v>
      </c>
    </row>
    <row r="7782" spans="1:20" s="8" customFormat="1" x14ac:dyDescent="0.2">
      <c r="A7782" s="8">
        <f t="shared" si="1076"/>
        <v>0.14214583333333333</v>
      </c>
      <c r="B7782" s="8">
        <f t="shared" si="1077"/>
        <v>0</v>
      </c>
      <c r="C7782" s="8">
        <f t="shared" si="1078"/>
        <v>0</v>
      </c>
      <c r="E7782" s="8" t="b">
        <f t="shared" si="1079"/>
        <v>0</v>
      </c>
      <c r="F7782" s="8" t="b">
        <f t="shared" si="1080"/>
        <v>0</v>
      </c>
      <c r="Q7782" s="8">
        <f t="shared" si="1081"/>
        <v>0.15214583333333334</v>
      </c>
      <c r="R7782" s="8" t="e">
        <f>IFERROR(SUMPRODUCT(INDEX($B$1:$B$9600,$L7783):INDEX($B$1:$B$9600,$L7783+959),M$2:M$961)/$G$3,NA())</f>
        <v>#N/A</v>
      </c>
      <c r="S7782" s="8" t="e">
        <f>IFERROR(SUMPRODUCT(INDEX($C$1:$C$9600,$L7783):INDEX($C$1:$C$9600,$L7783+959),N$2:N$961)/$G$5,NA())</f>
        <v>#N/A</v>
      </c>
      <c r="T7782" s="8" t="e">
        <f t="shared" si="1082"/>
        <v>#N/A</v>
      </c>
    </row>
    <row r="7783" spans="1:20" s="8" customFormat="1" x14ac:dyDescent="0.2">
      <c r="A7783" s="8">
        <f t="shared" si="1076"/>
        <v>0.14216666666666666</v>
      </c>
      <c r="B7783" s="8">
        <f t="shared" si="1077"/>
        <v>0</v>
      </c>
      <c r="C7783" s="8">
        <f t="shared" si="1078"/>
        <v>0</v>
      </c>
      <c r="E7783" s="8" t="b">
        <f t="shared" si="1079"/>
        <v>0</v>
      </c>
      <c r="F7783" s="8" t="b">
        <f t="shared" si="1080"/>
        <v>0</v>
      </c>
      <c r="Q7783" s="8">
        <f t="shared" si="1081"/>
        <v>0.15216666666666667</v>
      </c>
      <c r="R7783" s="8" t="e">
        <f>IFERROR(SUMPRODUCT(INDEX($B$1:$B$9600,$L7784):INDEX($B$1:$B$9600,$L7784+959),M$2:M$961)/$G$3,NA())</f>
        <v>#N/A</v>
      </c>
      <c r="S7783" s="8" t="e">
        <f>IFERROR(SUMPRODUCT(INDEX($C$1:$C$9600,$L7784):INDEX($C$1:$C$9600,$L7784+959),N$2:N$961)/$G$5,NA())</f>
        <v>#N/A</v>
      </c>
      <c r="T7783" s="8" t="e">
        <f t="shared" si="1082"/>
        <v>#N/A</v>
      </c>
    </row>
    <row r="7784" spans="1:20" s="8" customFormat="1" x14ac:dyDescent="0.2">
      <c r="A7784" s="8">
        <f t="shared" si="1076"/>
        <v>0.14218749999999999</v>
      </c>
      <c r="B7784" s="8">
        <f t="shared" si="1077"/>
        <v>0</v>
      </c>
      <c r="C7784" s="8">
        <f t="shared" si="1078"/>
        <v>0</v>
      </c>
      <c r="E7784" s="8" t="b">
        <f t="shared" si="1079"/>
        <v>0</v>
      </c>
      <c r="F7784" s="8" t="b">
        <f t="shared" si="1080"/>
        <v>0</v>
      </c>
      <c r="Q7784" s="8">
        <f t="shared" si="1081"/>
        <v>0.1521875</v>
      </c>
      <c r="R7784" s="8" t="e">
        <f>IFERROR(SUMPRODUCT(INDEX($B$1:$B$9600,$L7785):INDEX($B$1:$B$9600,$L7785+959),M$2:M$961)/$G$3,NA())</f>
        <v>#N/A</v>
      </c>
      <c r="S7784" s="8" t="e">
        <f>IFERROR(SUMPRODUCT(INDEX($C$1:$C$9600,$L7785):INDEX($C$1:$C$9600,$L7785+959),N$2:N$961)/$G$5,NA())</f>
        <v>#N/A</v>
      </c>
      <c r="T7784" s="8" t="e">
        <f t="shared" si="1082"/>
        <v>#N/A</v>
      </c>
    </row>
    <row r="7785" spans="1:20" s="8" customFormat="1" x14ac:dyDescent="0.2">
      <c r="A7785" s="8">
        <f t="shared" si="1076"/>
        <v>0.14220833333333333</v>
      </c>
      <c r="B7785" s="8">
        <f t="shared" si="1077"/>
        <v>0</v>
      </c>
      <c r="C7785" s="8">
        <f t="shared" si="1078"/>
        <v>0</v>
      </c>
      <c r="E7785" s="8" t="b">
        <f t="shared" si="1079"/>
        <v>0</v>
      </c>
      <c r="F7785" s="8" t="b">
        <f t="shared" si="1080"/>
        <v>0</v>
      </c>
      <c r="Q7785" s="8">
        <f t="shared" si="1081"/>
        <v>0.15220833333333333</v>
      </c>
      <c r="R7785" s="8" t="e">
        <f>IFERROR(SUMPRODUCT(INDEX($B$1:$B$9600,$L7786):INDEX($B$1:$B$9600,$L7786+959),M$2:M$961)/$G$3,NA())</f>
        <v>#N/A</v>
      </c>
      <c r="S7785" s="8" t="e">
        <f>IFERROR(SUMPRODUCT(INDEX($C$1:$C$9600,$L7786):INDEX($C$1:$C$9600,$L7786+959),N$2:N$961)/$G$5,NA())</f>
        <v>#N/A</v>
      </c>
      <c r="T7785" s="8" t="e">
        <f t="shared" si="1082"/>
        <v>#N/A</v>
      </c>
    </row>
    <row r="7786" spans="1:20" s="8" customFormat="1" x14ac:dyDescent="0.2">
      <c r="A7786" s="8">
        <f t="shared" si="1076"/>
        <v>0.14222916666666666</v>
      </c>
      <c r="B7786" s="8">
        <f t="shared" si="1077"/>
        <v>0</v>
      </c>
      <c r="C7786" s="8">
        <f t="shared" si="1078"/>
        <v>0</v>
      </c>
      <c r="E7786" s="8" t="b">
        <f t="shared" si="1079"/>
        <v>0</v>
      </c>
      <c r="F7786" s="8" t="b">
        <f t="shared" si="1080"/>
        <v>0</v>
      </c>
      <c r="Q7786" s="8">
        <f t="shared" si="1081"/>
        <v>0.15222916666666667</v>
      </c>
      <c r="R7786" s="8" t="e">
        <f>IFERROR(SUMPRODUCT(INDEX($B$1:$B$9600,$L7787):INDEX($B$1:$B$9600,$L7787+959),M$2:M$961)/$G$3,NA())</f>
        <v>#N/A</v>
      </c>
      <c r="S7786" s="8" t="e">
        <f>IFERROR(SUMPRODUCT(INDEX($C$1:$C$9600,$L7787):INDEX($C$1:$C$9600,$L7787+959),N$2:N$961)/$G$5,NA())</f>
        <v>#N/A</v>
      </c>
      <c r="T7786" s="8" t="e">
        <f t="shared" si="1082"/>
        <v>#N/A</v>
      </c>
    </row>
    <row r="7787" spans="1:20" s="8" customFormat="1" x14ac:dyDescent="0.2">
      <c r="A7787" s="8">
        <f t="shared" si="1076"/>
        <v>0.14224999999999999</v>
      </c>
      <c r="B7787" s="8">
        <f t="shared" si="1077"/>
        <v>0</v>
      </c>
      <c r="C7787" s="8">
        <f t="shared" si="1078"/>
        <v>0</v>
      </c>
      <c r="E7787" s="8" t="b">
        <f t="shared" si="1079"/>
        <v>0</v>
      </c>
      <c r="F7787" s="8" t="b">
        <f t="shared" si="1080"/>
        <v>0</v>
      </c>
      <c r="Q7787" s="8">
        <f t="shared" si="1081"/>
        <v>0.15225</v>
      </c>
      <c r="R7787" s="8" t="e">
        <f>IFERROR(SUMPRODUCT(INDEX($B$1:$B$9600,$L7788):INDEX($B$1:$B$9600,$L7788+959),M$2:M$961)/$G$3,NA())</f>
        <v>#N/A</v>
      </c>
      <c r="S7787" s="8" t="e">
        <f>IFERROR(SUMPRODUCT(INDEX($C$1:$C$9600,$L7788):INDEX($C$1:$C$9600,$L7788+959),N$2:N$961)/$G$5,NA())</f>
        <v>#N/A</v>
      </c>
      <c r="T7787" s="8" t="e">
        <f t="shared" si="1082"/>
        <v>#N/A</v>
      </c>
    </row>
    <row r="7788" spans="1:20" s="8" customFormat="1" x14ac:dyDescent="0.2">
      <c r="A7788" s="8">
        <f t="shared" si="1076"/>
        <v>0.14227083333333335</v>
      </c>
      <c r="B7788" s="8">
        <f t="shared" si="1077"/>
        <v>0</v>
      </c>
      <c r="C7788" s="8">
        <f t="shared" si="1078"/>
        <v>0</v>
      </c>
      <c r="E7788" s="8" t="b">
        <f t="shared" si="1079"/>
        <v>0</v>
      </c>
      <c r="F7788" s="8" t="b">
        <f t="shared" si="1080"/>
        <v>0</v>
      </c>
      <c r="Q7788" s="8">
        <f t="shared" si="1081"/>
        <v>0.15227083333333333</v>
      </c>
      <c r="R7788" s="8" t="e">
        <f>IFERROR(SUMPRODUCT(INDEX($B$1:$B$9600,$L7789):INDEX($B$1:$B$9600,$L7789+959),M$2:M$961)/$G$3,NA())</f>
        <v>#N/A</v>
      </c>
      <c r="S7788" s="8" t="e">
        <f>IFERROR(SUMPRODUCT(INDEX($C$1:$C$9600,$L7789):INDEX($C$1:$C$9600,$L7789+959),N$2:N$961)/$G$5,NA())</f>
        <v>#N/A</v>
      </c>
      <c r="T7788" s="8" t="e">
        <f t="shared" si="1082"/>
        <v>#N/A</v>
      </c>
    </row>
    <row r="7789" spans="1:20" s="8" customFormat="1" x14ac:dyDescent="0.2">
      <c r="A7789" s="8">
        <f t="shared" si="1076"/>
        <v>0.14229166666666668</v>
      </c>
      <c r="B7789" s="8">
        <f t="shared" si="1077"/>
        <v>0</v>
      </c>
      <c r="C7789" s="8">
        <f t="shared" si="1078"/>
        <v>0</v>
      </c>
      <c r="E7789" s="8" t="b">
        <f t="shared" si="1079"/>
        <v>0</v>
      </c>
      <c r="F7789" s="8" t="b">
        <f t="shared" si="1080"/>
        <v>0</v>
      </c>
      <c r="Q7789" s="8">
        <f t="shared" si="1081"/>
        <v>0.15229166666666666</v>
      </c>
      <c r="R7789" s="8" t="e">
        <f>IFERROR(SUMPRODUCT(INDEX($B$1:$B$9600,$L7790):INDEX($B$1:$B$9600,$L7790+959),M$2:M$961)/$G$3,NA())</f>
        <v>#N/A</v>
      </c>
      <c r="S7789" s="8" t="e">
        <f>IFERROR(SUMPRODUCT(INDEX($C$1:$C$9600,$L7790):INDEX($C$1:$C$9600,$L7790+959),N$2:N$961)/$G$5,NA())</f>
        <v>#N/A</v>
      </c>
      <c r="T7789" s="8" t="e">
        <f t="shared" si="1082"/>
        <v>#N/A</v>
      </c>
    </row>
    <row r="7790" spans="1:20" s="8" customFormat="1" x14ac:dyDescent="0.2">
      <c r="A7790" s="8">
        <f t="shared" si="1076"/>
        <v>0.14231250000000001</v>
      </c>
      <c r="B7790" s="8">
        <f t="shared" si="1077"/>
        <v>0</v>
      </c>
      <c r="C7790" s="8">
        <f t="shared" si="1078"/>
        <v>0</v>
      </c>
      <c r="E7790" s="8" t="b">
        <f t="shared" si="1079"/>
        <v>0</v>
      </c>
      <c r="F7790" s="8" t="b">
        <f t="shared" si="1080"/>
        <v>0</v>
      </c>
      <c r="Q7790" s="8">
        <f t="shared" si="1081"/>
        <v>0.15231249999999999</v>
      </c>
      <c r="R7790" s="8" t="e">
        <f>IFERROR(SUMPRODUCT(INDEX($B$1:$B$9600,$L7791):INDEX($B$1:$B$9600,$L7791+959),M$2:M$961)/$G$3,NA())</f>
        <v>#N/A</v>
      </c>
      <c r="S7790" s="8" t="e">
        <f>IFERROR(SUMPRODUCT(INDEX($C$1:$C$9600,$L7791):INDEX($C$1:$C$9600,$L7791+959),N$2:N$961)/$G$5,NA())</f>
        <v>#N/A</v>
      </c>
      <c r="T7790" s="8" t="e">
        <f t="shared" si="1082"/>
        <v>#N/A</v>
      </c>
    </row>
    <row r="7791" spans="1:20" s="8" customFormat="1" x14ac:dyDescent="0.2">
      <c r="A7791" s="8">
        <f t="shared" si="1076"/>
        <v>0.14233333333333334</v>
      </c>
      <c r="B7791" s="8">
        <f t="shared" si="1077"/>
        <v>0</v>
      </c>
      <c r="C7791" s="8">
        <f t="shared" si="1078"/>
        <v>0</v>
      </c>
      <c r="E7791" s="8" t="b">
        <f t="shared" si="1079"/>
        <v>0</v>
      </c>
      <c r="F7791" s="8" t="b">
        <f t="shared" si="1080"/>
        <v>0</v>
      </c>
      <c r="Q7791" s="8">
        <f t="shared" si="1081"/>
        <v>0.15233333333333332</v>
      </c>
      <c r="R7791" s="8" t="e">
        <f>IFERROR(SUMPRODUCT(INDEX($B$1:$B$9600,$L7792):INDEX($B$1:$B$9600,$L7792+959),M$2:M$961)/$G$3,NA())</f>
        <v>#N/A</v>
      </c>
      <c r="S7791" s="8" t="e">
        <f>IFERROR(SUMPRODUCT(INDEX($C$1:$C$9600,$L7792):INDEX($C$1:$C$9600,$L7792+959),N$2:N$961)/$G$5,NA())</f>
        <v>#N/A</v>
      </c>
      <c r="T7791" s="8" t="e">
        <f t="shared" si="1082"/>
        <v>#N/A</v>
      </c>
    </row>
    <row r="7792" spans="1:20" s="8" customFormat="1" x14ac:dyDescent="0.2">
      <c r="A7792" s="8">
        <f t="shared" si="1076"/>
        <v>0.14235416666666667</v>
      </c>
      <c r="B7792" s="8">
        <f t="shared" si="1077"/>
        <v>0</v>
      </c>
      <c r="C7792" s="8">
        <f t="shared" si="1078"/>
        <v>0</v>
      </c>
      <c r="E7792" s="8" t="b">
        <f t="shared" si="1079"/>
        <v>0</v>
      </c>
      <c r="F7792" s="8" t="b">
        <f t="shared" si="1080"/>
        <v>0</v>
      </c>
      <c r="Q7792" s="8">
        <f t="shared" si="1081"/>
        <v>0.15235416666666668</v>
      </c>
      <c r="R7792" s="8" t="e">
        <f>IFERROR(SUMPRODUCT(INDEX($B$1:$B$9600,$L7793):INDEX($B$1:$B$9600,$L7793+959),M$2:M$961)/$G$3,NA())</f>
        <v>#N/A</v>
      </c>
      <c r="S7792" s="8" t="e">
        <f>IFERROR(SUMPRODUCT(INDEX($C$1:$C$9600,$L7793):INDEX($C$1:$C$9600,$L7793+959),N$2:N$961)/$G$5,NA())</f>
        <v>#N/A</v>
      </c>
      <c r="T7792" s="8" t="e">
        <f t="shared" si="1082"/>
        <v>#N/A</v>
      </c>
    </row>
    <row r="7793" spans="1:20" s="8" customFormat="1" x14ac:dyDescent="0.2">
      <c r="A7793" s="8">
        <f t="shared" si="1076"/>
        <v>0.142375</v>
      </c>
      <c r="B7793" s="8">
        <f t="shared" si="1077"/>
        <v>0</v>
      </c>
      <c r="C7793" s="8">
        <f t="shared" si="1078"/>
        <v>0</v>
      </c>
      <c r="E7793" s="8" t="b">
        <f t="shared" si="1079"/>
        <v>0</v>
      </c>
      <c r="F7793" s="8" t="b">
        <f t="shared" si="1080"/>
        <v>0</v>
      </c>
      <c r="Q7793" s="8">
        <f t="shared" si="1081"/>
        <v>0.15237500000000001</v>
      </c>
      <c r="R7793" s="8" t="e">
        <f>IFERROR(SUMPRODUCT(INDEX($B$1:$B$9600,$L7794):INDEX($B$1:$B$9600,$L7794+959),M$2:M$961)/$G$3,NA())</f>
        <v>#N/A</v>
      </c>
      <c r="S7793" s="8" t="e">
        <f>IFERROR(SUMPRODUCT(INDEX($C$1:$C$9600,$L7794):INDEX($C$1:$C$9600,$L7794+959),N$2:N$961)/$G$5,NA())</f>
        <v>#N/A</v>
      </c>
      <c r="T7793" s="8" t="e">
        <f t="shared" si="1082"/>
        <v>#N/A</v>
      </c>
    </row>
    <row r="7794" spans="1:20" s="8" customFormat="1" x14ac:dyDescent="0.2">
      <c r="A7794" s="8">
        <f t="shared" si="1076"/>
        <v>0.14239583333333333</v>
      </c>
      <c r="B7794" s="8">
        <f t="shared" si="1077"/>
        <v>0</v>
      </c>
      <c r="C7794" s="8">
        <f t="shared" si="1078"/>
        <v>0</v>
      </c>
      <c r="E7794" s="8" t="b">
        <f t="shared" si="1079"/>
        <v>0</v>
      </c>
      <c r="F7794" s="8" t="b">
        <f t="shared" si="1080"/>
        <v>0</v>
      </c>
      <c r="Q7794" s="8">
        <f t="shared" si="1081"/>
        <v>0.15239583333333334</v>
      </c>
      <c r="R7794" s="8" t="e">
        <f>IFERROR(SUMPRODUCT(INDEX($B$1:$B$9600,$L7795):INDEX($B$1:$B$9600,$L7795+959),M$2:M$961)/$G$3,NA())</f>
        <v>#N/A</v>
      </c>
      <c r="S7794" s="8" t="e">
        <f>IFERROR(SUMPRODUCT(INDEX($C$1:$C$9600,$L7795):INDEX($C$1:$C$9600,$L7795+959),N$2:N$961)/$G$5,NA())</f>
        <v>#N/A</v>
      </c>
      <c r="T7794" s="8" t="e">
        <f t="shared" si="1082"/>
        <v>#N/A</v>
      </c>
    </row>
    <row r="7795" spans="1:20" s="8" customFormat="1" x14ac:dyDescent="0.2">
      <c r="A7795" s="8">
        <f t="shared" si="1076"/>
        <v>0.14241666666666666</v>
      </c>
      <c r="B7795" s="8">
        <f t="shared" si="1077"/>
        <v>0</v>
      </c>
      <c r="C7795" s="8">
        <f t="shared" si="1078"/>
        <v>0</v>
      </c>
      <c r="E7795" s="8" t="b">
        <f t="shared" si="1079"/>
        <v>0</v>
      </c>
      <c r="F7795" s="8" t="b">
        <f t="shared" si="1080"/>
        <v>0</v>
      </c>
      <c r="Q7795" s="8">
        <f t="shared" si="1081"/>
        <v>0.15241666666666667</v>
      </c>
      <c r="R7795" s="8" t="e">
        <f>IFERROR(SUMPRODUCT(INDEX($B$1:$B$9600,$L7796):INDEX($B$1:$B$9600,$L7796+959),M$2:M$961)/$G$3,NA())</f>
        <v>#N/A</v>
      </c>
      <c r="S7795" s="8" t="e">
        <f>IFERROR(SUMPRODUCT(INDEX($C$1:$C$9600,$L7796):INDEX($C$1:$C$9600,$L7796+959),N$2:N$961)/$G$5,NA())</f>
        <v>#N/A</v>
      </c>
      <c r="T7795" s="8" t="e">
        <f t="shared" si="1082"/>
        <v>#N/A</v>
      </c>
    </row>
    <row r="7796" spans="1:20" s="8" customFormat="1" x14ac:dyDescent="0.2">
      <c r="A7796" s="8">
        <f t="shared" si="1076"/>
        <v>0.14243749999999999</v>
      </c>
      <c r="B7796" s="8">
        <f t="shared" si="1077"/>
        <v>0</v>
      </c>
      <c r="C7796" s="8">
        <f t="shared" si="1078"/>
        <v>0</v>
      </c>
      <c r="E7796" s="8" t="b">
        <f t="shared" si="1079"/>
        <v>0</v>
      </c>
      <c r="F7796" s="8" t="b">
        <f t="shared" si="1080"/>
        <v>0</v>
      </c>
      <c r="Q7796" s="8">
        <f t="shared" si="1081"/>
        <v>0.1524375</v>
      </c>
      <c r="R7796" s="8" t="e">
        <f>IFERROR(SUMPRODUCT(INDEX($B$1:$B$9600,$L7797):INDEX($B$1:$B$9600,$L7797+959),M$2:M$961)/$G$3,NA())</f>
        <v>#N/A</v>
      </c>
      <c r="S7796" s="8" t="e">
        <f>IFERROR(SUMPRODUCT(INDEX($C$1:$C$9600,$L7797):INDEX($C$1:$C$9600,$L7797+959),N$2:N$961)/$G$5,NA())</f>
        <v>#N/A</v>
      </c>
      <c r="T7796" s="8" t="e">
        <f t="shared" si="1082"/>
        <v>#N/A</v>
      </c>
    </row>
    <row r="7797" spans="1:20" s="8" customFormat="1" x14ac:dyDescent="0.2">
      <c r="A7797" s="8">
        <f t="shared" si="1076"/>
        <v>0.14245833333333333</v>
      </c>
      <c r="B7797" s="8">
        <f t="shared" si="1077"/>
        <v>0</v>
      </c>
      <c r="C7797" s="8">
        <f t="shared" si="1078"/>
        <v>0</v>
      </c>
      <c r="E7797" s="8" t="b">
        <f t="shared" si="1079"/>
        <v>0</v>
      </c>
      <c r="F7797" s="8" t="b">
        <f t="shared" si="1080"/>
        <v>0</v>
      </c>
      <c r="Q7797" s="8">
        <f t="shared" si="1081"/>
        <v>0.15245833333333333</v>
      </c>
      <c r="R7797" s="8" t="e">
        <f>IFERROR(SUMPRODUCT(INDEX($B$1:$B$9600,$L7798):INDEX($B$1:$B$9600,$L7798+959),M$2:M$961)/$G$3,NA())</f>
        <v>#N/A</v>
      </c>
      <c r="S7797" s="8" t="e">
        <f>IFERROR(SUMPRODUCT(INDEX($C$1:$C$9600,$L7798):INDEX($C$1:$C$9600,$L7798+959),N$2:N$961)/$G$5,NA())</f>
        <v>#N/A</v>
      </c>
      <c r="T7797" s="8" t="e">
        <f t="shared" si="1082"/>
        <v>#N/A</v>
      </c>
    </row>
    <row r="7798" spans="1:20" s="8" customFormat="1" x14ac:dyDescent="0.2">
      <c r="A7798" s="8">
        <f t="shared" si="1076"/>
        <v>0.14247916666666666</v>
      </c>
      <c r="B7798" s="8">
        <f t="shared" si="1077"/>
        <v>0</v>
      </c>
      <c r="C7798" s="8">
        <f t="shared" si="1078"/>
        <v>0</v>
      </c>
      <c r="E7798" s="8" t="b">
        <f t="shared" si="1079"/>
        <v>0</v>
      </c>
      <c r="F7798" s="8" t="b">
        <f t="shared" si="1080"/>
        <v>0</v>
      </c>
      <c r="Q7798" s="8">
        <f t="shared" si="1081"/>
        <v>0.15247916666666667</v>
      </c>
      <c r="R7798" s="8" t="e">
        <f>IFERROR(SUMPRODUCT(INDEX($B$1:$B$9600,$L7799):INDEX($B$1:$B$9600,$L7799+959),M$2:M$961)/$G$3,NA())</f>
        <v>#N/A</v>
      </c>
      <c r="S7798" s="8" t="e">
        <f>IFERROR(SUMPRODUCT(INDEX($C$1:$C$9600,$L7799):INDEX($C$1:$C$9600,$L7799+959),N$2:N$961)/$G$5,NA())</f>
        <v>#N/A</v>
      </c>
      <c r="T7798" s="8" t="e">
        <f t="shared" si="1082"/>
        <v>#N/A</v>
      </c>
    </row>
    <row r="7799" spans="1:20" s="8" customFormat="1" x14ac:dyDescent="0.2">
      <c r="A7799" s="8">
        <f t="shared" si="1076"/>
        <v>0.14249999999999999</v>
      </c>
      <c r="B7799" s="8">
        <f t="shared" si="1077"/>
        <v>0</v>
      </c>
      <c r="C7799" s="8">
        <f t="shared" si="1078"/>
        <v>0</v>
      </c>
      <c r="E7799" s="8" t="b">
        <f t="shared" si="1079"/>
        <v>0</v>
      </c>
      <c r="F7799" s="8" t="b">
        <f t="shared" si="1080"/>
        <v>0</v>
      </c>
      <c r="Q7799" s="8">
        <f t="shared" si="1081"/>
        <v>0.1525</v>
      </c>
      <c r="R7799" s="8" t="e">
        <f>IFERROR(SUMPRODUCT(INDEX($B$1:$B$9600,$L7800):INDEX($B$1:$B$9600,$L7800+959),M$2:M$961)/$G$3,NA())</f>
        <v>#N/A</v>
      </c>
      <c r="S7799" s="8" t="e">
        <f>IFERROR(SUMPRODUCT(INDEX($C$1:$C$9600,$L7800):INDEX($C$1:$C$9600,$L7800+959),N$2:N$961)/$G$5,NA())</f>
        <v>#N/A</v>
      </c>
      <c r="T7799" s="8" t="e">
        <f t="shared" si="1082"/>
        <v>#N/A</v>
      </c>
    </row>
    <row r="7800" spans="1:20" s="8" customFormat="1" x14ac:dyDescent="0.2">
      <c r="A7800" s="8">
        <f t="shared" si="1076"/>
        <v>0.14252083333333335</v>
      </c>
      <c r="B7800" s="8">
        <f t="shared" si="1077"/>
        <v>0</v>
      </c>
      <c r="C7800" s="8">
        <f t="shared" si="1078"/>
        <v>0</v>
      </c>
      <c r="E7800" s="8" t="b">
        <f t="shared" si="1079"/>
        <v>0</v>
      </c>
      <c r="F7800" s="8" t="b">
        <f t="shared" si="1080"/>
        <v>0</v>
      </c>
      <c r="Q7800" s="8">
        <f t="shared" si="1081"/>
        <v>0.15252083333333333</v>
      </c>
      <c r="R7800" s="8" t="e">
        <f>IFERROR(SUMPRODUCT(INDEX($B$1:$B$9600,$L7801):INDEX($B$1:$B$9600,$L7801+959),M$2:M$961)/$G$3,NA())</f>
        <v>#N/A</v>
      </c>
      <c r="S7800" s="8" t="e">
        <f>IFERROR(SUMPRODUCT(INDEX($C$1:$C$9600,$L7801):INDEX($C$1:$C$9600,$L7801+959),N$2:N$961)/$G$5,NA())</f>
        <v>#N/A</v>
      </c>
      <c r="T7800" s="8" t="e">
        <f t="shared" si="1082"/>
        <v>#N/A</v>
      </c>
    </row>
    <row r="7801" spans="1:20" s="8" customFormat="1" x14ac:dyDescent="0.2">
      <c r="A7801" s="8">
        <f t="shared" si="1076"/>
        <v>0.14254166666666668</v>
      </c>
      <c r="B7801" s="8">
        <f t="shared" si="1077"/>
        <v>0</v>
      </c>
      <c r="C7801" s="8">
        <f t="shared" si="1078"/>
        <v>0</v>
      </c>
      <c r="E7801" s="8" t="b">
        <f t="shared" si="1079"/>
        <v>0</v>
      </c>
      <c r="F7801" s="8" t="b">
        <f t="shared" si="1080"/>
        <v>0</v>
      </c>
      <c r="Q7801" s="8">
        <f t="shared" si="1081"/>
        <v>0.15254166666666666</v>
      </c>
      <c r="R7801" s="8" t="e">
        <f>IFERROR(SUMPRODUCT(INDEX($B$1:$B$9600,$L7802):INDEX($B$1:$B$9600,$L7802+959),M$2:M$961)/$G$3,NA())</f>
        <v>#N/A</v>
      </c>
      <c r="S7801" s="8" t="e">
        <f>IFERROR(SUMPRODUCT(INDEX($C$1:$C$9600,$L7802):INDEX($C$1:$C$9600,$L7802+959),N$2:N$961)/$G$5,NA())</f>
        <v>#N/A</v>
      </c>
      <c r="T7801" s="8" t="e">
        <f t="shared" si="1082"/>
        <v>#N/A</v>
      </c>
    </row>
    <row r="7802" spans="1:20" s="8" customFormat="1" x14ac:dyDescent="0.2">
      <c r="A7802" s="8">
        <f t="shared" si="1076"/>
        <v>0.14256250000000001</v>
      </c>
      <c r="B7802" s="8">
        <f t="shared" si="1077"/>
        <v>0</v>
      </c>
      <c r="C7802" s="8">
        <f t="shared" si="1078"/>
        <v>0</v>
      </c>
      <c r="E7802" s="8" t="b">
        <f t="shared" si="1079"/>
        <v>0</v>
      </c>
      <c r="F7802" s="8" t="b">
        <f t="shared" si="1080"/>
        <v>0</v>
      </c>
      <c r="Q7802" s="8">
        <f t="shared" si="1081"/>
        <v>0.15256249999999999</v>
      </c>
      <c r="R7802" s="8" t="e">
        <f>IFERROR(SUMPRODUCT(INDEX($B$1:$B$9600,$L7803):INDEX($B$1:$B$9600,$L7803+959),M$2:M$961)/$G$3,NA())</f>
        <v>#N/A</v>
      </c>
      <c r="S7802" s="8" t="e">
        <f>IFERROR(SUMPRODUCT(INDEX($C$1:$C$9600,$L7803):INDEX($C$1:$C$9600,$L7803+959),N$2:N$961)/$G$5,NA())</f>
        <v>#N/A</v>
      </c>
      <c r="T7802" s="8" t="e">
        <f t="shared" si="1082"/>
        <v>#N/A</v>
      </c>
    </row>
    <row r="7803" spans="1:20" s="8" customFormat="1" x14ac:dyDescent="0.2">
      <c r="A7803" s="8">
        <f t="shared" si="1076"/>
        <v>0.14258333333333334</v>
      </c>
      <c r="B7803" s="8">
        <f t="shared" si="1077"/>
        <v>0</v>
      </c>
      <c r="C7803" s="8">
        <f t="shared" si="1078"/>
        <v>0</v>
      </c>
      <c r="E7803" s="8" t="b">
        <f t="shared" si="1079"/>
        <v>0</v>
      </c>
      <c r="F7803" s="8" t="b">
        <f t="shared" si="1080"/>
        <v>0</v>
      </c>
      <c r="Q7803" s="8">
        <f t="shared" si="1081"/>
        <v>0.15258333333333332</v>
      </c>
      <c r="R7803" s="8" t="e">
        <f>IFERROR(SUMPRODUCT(INDEX($B$1:$B$9600,$L7804):INDEX($B$1:$B$9600,$L7804+959),M$2:M$961)/$G$3,NA())</f>
        <v>#N/A</v>
      </c>
      <c r="S7803" s="8" t="e">
        <f>IFERROR(SUMPRODUCT(INDEX($C$1:$C$9600,$L7804):INDEX($C$1:$C$9600,$L7804+959),N$2:N$961)/$G$5,NA())</f>
        <v>#N/A</v>
      </c>
      <c r="T7803" s="8" t="e">
        <f t="shared" si="1082"/>
        <v>#N/A</v>
      </c>
    </row>
    <row r="7804" spans="1:20" s="8" customFormat="1" x14ac:dyDescent="0.2">
      <c r="A7804" s="8">
        <f t="shared" si="1076"/>
        <v>0.14260416666666667</v>
      </c>
      <c r="B7804" s="8">
        <f t="shared" si="1077"/>
        <v>0</v>
      </c>
      <c r="C7804" s="8">
        <f t="shared" si="1078"/>
        <v>0</v>
      </c>
      <c r="E7804" s="8" t="b">
        <f t="shared" si="1079"/>
        <v>0</v>
      </c>
      <c r="F7804" s="8" t="b">
        <f t="shared" si="1080"/>
        <v>0</v>
      </c>
      <c r="Q7804" s="8">
        <f t="shared" si="1081"/>
        <v>0.15260416666666668</v>
      </c>
      <c r="R7804" s="8" t="e">
        <f>IFERROR(SUMPRODUCT(INDEX($B$1:$B$9600,$L7805):INDEX($B$1:$B$9600,$L7805+959),M$2:M$961)/$G$3,NA())</f>
        <v>#N/A</v>
      </c>
      <c r="S7804" s="8" t="e">
        <f>IFERROR(SUMPRODUCT(INDEX($C$1:$C$9600,$L7805):INDEX($C$1:$C$9600,$L7805+959),N$2:N$961)/$G$5,NA())</f>
        <v>#N/A</v>
      </c>
      <c r="T7804" s="8" t="e">
        <f t="shared" si="1082"/>
        <v>#N/A</v>
      </c>
    </row>
    <row r="7805" spans="1:20" s="8" customFormat="1" x14ac:dyDescent="0.2">
      <c r="A7805" s="8">
        <f t="shared" si="1076"/>
        <v>0.142625</v>
      </c>
      <c r="B7805" s="8">
        <f t="shared" si="1077"/>
        <v>0</v>
      </c>
      <c r="C7805" s="8">
        <f t="shared" si="1078"/>
        <v>0</v>
      </c>
      <c r="E7805" s="8" t="b">
        <f t="shared" si="1079"/>
        <v>0</v>
      </c>
      <c r="F7805" s="8" t="b">
        <f t="shared" si="1080"/>
        <v>0</v>
      </c>
      <c r="Q7805" s="8">
        <f t="shared" si="1081"/>
        <v>0.15262500000000001</v>
      </c>
      <c r="R7805" s="8" t="e">
        <f>IFERROR(SUMPRODUCT(INDEX($B$1:$B$9600,$L7806):INDEX($B$1:$B$9600,$L7806+959),M$2:M$961)/$G$3,NA())</f>
        <v>#N/A</v>
      </c>
      <c r="S7805" s="8" t="e">
        <f>IFERROR(SUMPRODUCT(INDEX($C$1:$C$9600,$L7806):INDEX($C$1:$C$9600,$L7806+959),N$2:N$961)/$G$5,NA())</f>
        <v>#N/A</v>
      </c>
      <c r="T7805" s="8" t="e">
        <f t="shared" si="1082"/>
        <v>#N/A</v>
      </c>
    </row>
    <row r="7806" spans="1:20" s="8" customFormat="1" x14ac:dyDescent="0.2">
      <c r="A7806" s="8">
        <f t="shared" si="1076"/>
        <v>0.14264583333333333</v>
      </c>
      <c r="B7806" s="8">
        <f t="shared" si="1077"/>
        <v>0</v>
      </c>
      <c r="C7806" s="8">
        <f t="shared" si="1078"/>
        <v>0</v>
      </c>
      <c r="E7806" s="8" t="b">
        <f t="shared" si="1079"/>
        <v>0</v>
      </c>
      <c r="F7806" s="8" t="b">
        <f t="shared" si="1080"/>
        <v>0</v>
      </c>
      <c r="Q7806" s="8">
        <f t="shared" si="1081"/>
        <v>0.15264583333333334</v>
      </c>
      <c r="R7806" s="8" t="e">
        <f>IFERROR(SUMPRODUCT(INDEX($B$1:$B$9600,$L7807):INDEX($B$1:$B$9600,$L7807+959),M$2:M$961)/$G$3,NA())</f>
        <v>#N/A</v>
      </c>
      <c r="S7806" s="8" t="e">
        <f>IFERROR(SUMPRODUCT(INDEX($C$1:$C$9600,$L7807):INDEX($C$1:$C$9600,$L7807+959),N$2:N$961)/$G$5,NA())</f>
        <v>#N/A</v>
      </c>
      <c r="T7806" s="8" t="e">
        <f t="shared" si="1082"/>
        <v>#N/A</v>
      </c>
    </row>
    <row r="7807" spans="1:20" s="8" customFormat="1" x14ac:dyDescent="0.2">
      <c r="A7807" s="8">
        <f t="shared" si="1076"/>
        <v>0.14266666666666666</v>
      </c>
      <c r="B7807" s="8">
        <f t="shared" si="1077"/>
        <v>0</v>
      </c>
      <c r="C7807" s="8">
        <f t="shared" si="1078"/>
        <v>0</v>
      </c>
      <c r="E7807" s="8" t="b">
        <f t="shared" si="1079"/>
        <v>0</v>
      </c>
      <c r="F7807" s="8" t="b">
        <f t="shared" si="1080"/>
        <v>0</v>
      </c>
      <c r="Q7807" s="8">
        <f t="shared" si="1081"/>
        <v>0.15266666666666667</v>
      </c>
      <c r="R7807" s="8" t="e">
        <f>IFERROR(SUMPRODUCT(INDEX($B$1:$B$9600,$L7808):INDEX($B$1:$B$9600,$L7808+959),M$2:M$961)/$G$3,NA())</f>
        <v>#N/A</v>
      </c>
      <c r="S7807" s="8" t="e">
        <f>IFERROR(SUMPRODUCT(INDEX($C$1:$C$9600,$L7808):INDEX($C$1:$C$9600,$L7808+959),N$2:N$961)/$G$5,NA())</f>
        <v>#N/A</v>
      </c>
      <c r="T7807" s="8" t="e">
        <f t="shared" si="1082"/>
        <v>#N/A</v>
      </c>
    </row>
    <row r="7808" spans="1:20" s="8" customFormat="1" x14ac:dyDescent="0.2">
      <c r="A7808" s="8">
        <f t="shared" si="1076"/>
        <v>0.14268749999999999</v>
      </c>
      <c r="B7808" s="8">
        <f t="shared" si="1077"/>
        <v>0</v>
      </c>
      <c r="C7808" s="8">
        <f t="shared" si="1078"/>
        <v>0</v>
      </c>
      <c r="E7808" s="8" t="b">
        <f t="shared" si="1079"/>
        <v>0</v>
      </c>
      <c r="F7808" s="8" t="b">
        <f t="shared" si="1080"/>
        <v>0</v>
      </c>
      <c r="Q7808" s="8">
        <f t="shared" si="1081"/>
        <v>0.1526875</v>
      </c>
      <c r="R7808" s="8" t="e">
        <f>IFERROR(SUMPRODUCT(INDEX($B$1:$B$9600,$L7809):INDEX($B$1:$B$9600,$L7809+959),M$2:M$961)/$G$3,NA())</f>
        <v>#N/A</v>
      </c>
      <c r="S7808" s="8" t="e">
        <f>IFERROR(SUMPRODUCT(INDEX($C$1:$C$9600,$L7809):INDEX($C$1:$C$9600,$L7809+959),N$2:N$961)/$G$5,NA())</f>
        <v>#N/A</v>
      </c>
      <c r="T7808" s="8" t="e">
        <f t="shared" si="1082"/>
        <v>#N/A</v>
      </c>
    </row>
    <row r="7809" spans="1:20" s="8" customFormat="1" x14ac:dyDescent="0.2">
      <c r="A7809" s="8">
        <f t="shared" ref="A7809:A7872" si="1083">(ROW()-959)/48000</f>
        <v>0.14270833333333333</v>
      </c>
      <c r="B7809" s="8">
        <f t="shared" ref="B7809:B7872" si="1084">IF(E7809,(1+COS(2*PI()*$I$1*(A7809-$H$4)/6.5))*COS(2*PI()*$I$1*(A7809-$H$4))/2,0)</f>
        <v>0</v>
      </c>
      <c r="C7809" s="8">
        <f t="shared" ref="C7809:C7872" si="1085">IF(F7809,(1+COS(2*PI()*$I$1*(A7809-$H$6)/6.5))*COS(2*PI()*$I$1*(A7809-$H$6))/2,0)</f>
        <v>0</v>
      </c>
      <c r="E7809" s="8" t="b">
        <f t="shared" ref="E7809:E7872" si="1086">AND(A7809&gt;=-3.25/$I$1+$H$4,A7809&lt;=(3.25/$I$1)+$H$4)</f>
        <v>0</v>
      </c>
      <c r="F7809" s="8" t="b">
        <f t="shared" ref="F7809:F7872" si="1087">AND(A7809&gt;=-3.25/$I$1+$H$6,A7809&lt;=(3.25/$I$1)+$H$6)</f>
        <v>0</v>
      </c>
      <c r="Q7809" s="8">
        <f t="shared" ref="Q7809:Q7872" si="1088">(ROW()-479)/48000</f>
        <v>0.15270833333333333</v>
      </c>
      <c r="R7809" s="8" t="e">
        <f>IFERROR(SUMPRODUCT(INDEX($B$1:$B$9600,$L7810):INDEX($B$1:$B$9600,$L7810+959),M$2:M$961)/$G$3,NA())</f>
        <v>#N/A</v>
      </c>
      <c r="S7809" s="8" t="e">
        <f>IFERROR(SUMPRODUCT(INDEX($C$1:$C$9600,$L7810):INDEX($C$1:$C$9600,$L7810+959),N$2:N$961)/$G$5,NA())</f>
        <v>#N/A</v>
      </c>
      <c r="T7809" s="8" t="e">
        <f t="shared" ref="T7809:T7872" si="1089">IFERROR(SUM(R7809:S7809)/$G$8,NA())</f>
        <v>#N/A</v>
      </c>
    </row>
    <row r="7810" spans="1:20" s="8" customFormat="1" x14ac:dyDescent="0.2">
      <c r="A7810" s="8">
        <f t="shared" si="1083"/>
        <v>0.14272916666666666</v>
      </c>
      <c r="B7810" s="8">
        <f t="shared" si="1084"/>
        <v>0</v>
      </c>
      <c r="C7810" s="8">
        <f t="shared" si="1085"/>
        <v>0</v>
      </c>
      <c r="E7810" s="8" t="b">
        <f t="shared" si="1086"/>
        <v>0</v>
      </c>
      <c r="F7810" s="8" t="b">
        <f t="shared" si="1087"/>
        <v>0</v>
      </c>
      <c r="Q7810" s="8">
        <f t="shared" si="1088"/>
        <v>0.15272916666666667</v>
      </c>
      <c r="R7810" s="8" t="e">
        <f>IFERROR(SUMPRODUCT(INDEX($B$1:$B$9600,$L7811):INDEX($B$1:$B$9600,$L7811+959),M$2:M$961)/$G$3,NA())</f>
        <v>#N/A</v>
      </c>
      <c r="S7810" s="8" t="e">
        <f>IFERROR(SUMPRODUCT(INDEX($C$1:$C$9600,$L7811):INDEX($C$1:$C$9600,$L7811+959),N$2:N$961)/$G$5,NA())</f>
        <v>#N/A</v>
      </c>
      <c r="T7810" s="8" t="e">
        <f t="shared" si="1089"/>
        <v>#N/A</v>
      </c>
    </row>
    <row r="7811" spans="1:20" s="8" customFormat="1" x14ac:dyDescent="0.2">
      <c r="A7811" s="8">
        <f t="shared" si="1083"/>
        <v>0.14274999999999999</v>
      </c>
      <c r="B7811" s="8">
        <f t="shared" si="1084"/>
        <v>0</v>
      </c>
      <c r="C7811" s="8">
        <f t="shared" si="1085"/>
        <v>0</v>
      </c>
      <c r="E7811" s="8" t="b">
        <f t="shared" si="1086"/>
        <v>0</v>
      </c>
      <c r="F7811" s="8" t="b">
        <f t="shared" si="1087"/>
        <v>0</v>
      </c>
      <c r="Q7811" s="8">
        <f t="shared" si="1088"/>
        <v>0.15275</v>
      </c>
      <c r="R7811" s="8" t="e">
        <f>IFERROR(SUMPRODUCT(INDEX($B$1:$B$9600,$L7812):INDEX($B$1:$B$9600,$L7812+959),M$2:M$961)/$G$3,NA())</f>
        <v>#N/A</v>
      </c>
      <c r="S7811" s="8" t="e">
        <f>IFERROR(SUMPRODUCT(INDEX($C$1:$C$9600,$L7812):INDEX($C$1:$C$9600,$L7812+959),N$2:N$961)/$G$5,NA())</f>
        <v>#N/A</v>
      </c>
      <c r="T7811" s="8" t="e">
        <f t="shared" si="1089"/>
        <v>#N/A</v>
      </c>
    </row>
    <row r="7812" spans="1:20" s="8" customFormat="1" x14ac:dyDescent="0.2">
      <c r="A7812" s="8">
        <f t="shared" si="1083"/>
        <v>0.14277083333333335</v>
      </c>
      <c r="B7812" s="8">
        <f t="shared" si="1084"/>
        <v>0</v>
      </c>
      <c r="C7812" s="8">
        <f t="shared" si="1085"/>
        <v>0</v>
      </c>
      <c r="E7812" s="8" t="b">
        <f t="shared" si="1086"/>
        <v>0</v>
      </c>
      <c r="F7812" s="8" t="b">
        <f t="shared" si="1087"/>
        <v>0</v>
      </c>
      <c r="Q7812" s="8">
        <f t="shared" si="1088"/>
        <v>0.15277083333333333</v>
      </c>
      <c r="R7812" s="8" t="e">
        <f>IFERROR(SUMPRODUCT(INDEX($B$1:$B$9600,$L7813):INDEX($B$1:$B$9600,$L7813+959),M$2:M$961)/$G$3,NA())</f>
        <v>#N/A</v>
      </c>
      <c r="S7812" s="8" t="e">
        <f>IFERROR(SUMPRODUCT(INDEX($C$1:$C$9600,$L7813):INDEX($C$1:$C$9600,$L7813+959),N$2:N$961)/$G$5,NA())</f>
        <v>#N/A</v>
      </c>
      <c r="T7812" s="8" t="e">
        <f t="shared" si="1089"/>
        <v>#N/A</v>
      </c>
    </row>
    <row r="7813" spans="1:20" s="8" customFormat="1" x14ac:dyDescent="0.2">
      <c r="A7813" s="8">
        <f t="shared" si="1083"/>
        <v>0.14279166666666668</v>
      </c>
      <c r="B7813" s="8">
        <f t="shared" si="1084"/>
        <v>0</v>
      </c>
      <c r="C7813" s="8">
        <f t="shared" si="1085"/>
        <v>0</v>
      </c>
      <c r="E7813" s="8" t="b">
        <f t="shared" si="1086"/>
        <v>0</v>
      </c>
      <c r="F7813" s="8" t="b">
        <f t="shared" si="1087"/>
        <v>0</v>
      </c>
      <c r="Q7813" s="8">
        <f t="shared" si="1088"/>
        <v>0.15279166666666666</v>
      </c>
      <c r="R7813" s="8" t="e">
        <f>IFERROR(SUMPRODUCT(INDEX($B$1:$B$9600,$L7814):INDEX($B$1:$B$9600,$L7814+959),M$2:M$961)/$G$3,NA())</f>
        <v>#N/A</v>
      </c>
      <c r="S7813" s="8" t="e">
        <f>IFERROR(SUMPRODUCT(INDEX($C$1:$C$9600,$L7814):INDEX($C$1:$C$9600,$L7814+959),N$2:N$961)/$G$5,NA())</f>
        <v>#N/A</v>
      </c>
      <c r="T7813" s="8" t="e">
        <f t="shared" si="1089"/>
        <v>#N/A</v>
      </c>
    </row>
    <row r="7814" spans="1:20" s="8" customFormat="1" x14ac:dyDescent="0.2">
      <c r="A7814" s="8">
        <f t="shared" si="1083"/>
        <v>0.14281250000000001</v>
      </c>
      <c r="B7814" s="8">
        <f t="shared" si="1084"/>
        <v>0</v>
      </c>
      <c r="C7814" s="8">
        <f t="shared" si="1085"/>
        <v>0</v>
      </c>
      <c r="E7814" s="8" t="b">
        <f t="shared" si="1086"/>
        <v>0</v>
      </c>
      <c r="F7814" s="8" t="b">
        <f t="shared" si="1087"/>
        <v>0</v>
      </c>
      <c r="Q7814" s="8">
        <f t="shared" si="1088"/>
        <v>0.15281249999999999</v>
      </c>
      <c r="R7814" s="8" t="e">
        <f>IFERROR(SUMPRODUCT(INDEX($B$1:$B$9600,$L7815):INDEX($B$1:$B$9600,$L7815+959),M$2:M$961)/$G$3,NA())</f>
        <v>#N/A</v>
      </c>
      <c r="S7814" s="8" t="e">
        <f>IFERROR(SUMPRODUCT(INDEX($C$1:$C$9600,$L7815):INDEX($C$1:$C$9600,$L7815+959),N$2:N$961)/$G$5,NA())</f>
        <v>#N/A</v>
      </c>
      <c r="T7814" s="8" t="e">
        <f t="shared" si="1089"/>
        <v>#N/A</v>
      </c>
    </row>
    <row r="7815" spans="1:20" s="8" customFormat="1" x14ac:dyDescent="0.2">
      <c r="A7815" s="8">
        <f t="shared" si="1083"/>
        <v>0.14283333333333334</v>
      </c>
      <c r="B7815" s="8">
        <f t="shared" si="1084"/>
        <v>0</v>
      </c>
      <c r="C7815" s="8">
        <f t="shared" si="1085"/>
        <v>0</v>
      </c>
      <c r="E7815" s="8" t="b">
        <f t="shared" si="1086"/>
        <v>0</v>
      </c>
      <c r="F7815" s="8" t="b">
        <f t="shared" si="1087"/>
        <v>0</v>
      </c>
      <c r="Q7815" s="8">
        <f t="shared" si="1088"/>
        <v>0.15283333333333332</v>
      </c>
      <c r="R7815" s="8" t="e">
        <f>IFERROR(SUMPRODUCT(INDEX($B$1:$B$9600,$L7816):INDEX($B$1:$B$9600,$L7816+959),M$2:M$961)/$G$3,NA())</f>
        <v>#N/A</v>
      </c>
      <c r="S7815" s="8" t="e">
        <f>IFERROR(SUMPRODUCT(INDEX($C$1:$C$9600,$L7816):INDEX($C$1:$C$9600,$L7816+959),N$2:N$961)/$G$5,NA())</f>
        <v>#N/A</v>
      </c>
      <c r="T7815" s="8" t="e">
        <f t="shared" si="1089"/>
        <v>#N/A</v>
      </c>
    </row>
    <row r="7816" spans="1:20" s="8" customFormat="1" x14ac:dyDescent="0.2">
      <c r="A7816" s="8">
        <f t="shared" si="1083"/>
        <v>0.14285416666666667</v>
      </c>
      <c r="B7816" s="8">
        <f t="shared" si="1084"/>
        <v>0</v>
      </c>
      <c r="C7816" s="8">
        <f t="shared" si="1085"/>
        <v>0</v>
      </c>
      <c r="E7816" s="8" t="b">
        <f t="shared" si="1086"/>
        <v>0</v>
      </c>
      <c r="F7816" s="8" t="b">
        <f t="shared" si="1087"/>
        <v>0</v>
      </c>
      <c r="Q7816" s="8">
        <f t="shared" si="1088"/>
        <v>0.15285416666666668</v>
      </c>
      <c r="R7816" s="8" t="e">
        <f>IFERROR(SUMPRODUCT(INDEX($B$1:$B$9600,$L7817):INDEX($B$1:$B$9600,$L7817+959),M$2:M$961)/$G$3,NA())</f>
        <v>#N/A</v>
      </c>
      <c r="S7816" s="8" t="e">
        <f>IFERROR(SUMPRODUCT(INDEX($C$1:$C$9600,$L7817):INDEX($C$1:$C$9600,$L7817+959),N$2:N$961)/$G$5,NA())</f>
        <v>#N/A</v>
      </c>
      <c r="T7816" s="8" t="e">
        <f t="shared" si="1089"/>
        <v>#N/A</v>
      </c>
    </row>
    <row r="7817" spans="1:20" s="8" customFormat="1" x14ac:dyDescent="0.2">
      <c r="A7817" s="8">
        <f t="shared" si="1083"/>
        <v>0.142875</v>
      </c>
      <c r="B7817" s="8">
        <f t="shared" si="1084"/>
        <v>0</v>
      </c>
      <c r="C7817" s="8">
        <f t="shared" si="1085"/>
        <v>0</v>
      </c>
      <c r="E7817" s="8" t="b">
        <f t="shared" si="1086"/>
        <v>0</v>
      </c>
      <c r="F7817" s="8" t="b">
        <f t="shared" si="1087"/>
        <v>0</v>
      </c>
      <c r="Q7817" s="8">
        <f t="shared" si="1088"/>
        <v>0.15287500000000001</v>
      </c>
      <c r="R7817" s="8" t="e">
        <f>IFERROR(SUMPRODUCT(INDEX($B$1:$B$9600,$L7818):INDEX($B$1:$B$9600,$L7818+959),M$2:M$961)/$G$3,NA())</f>
        <v>#N/A</v>
      </c>
      <c r="S7817" s="8" t="e">
        <f>IFERROR(SUMPRODUCT(INDEX($C$1:$C$9600,$L7818):INDEX($C$1:$C$9600,$L7818+959),N$2:N$961)/$G$5,NA())</f>
        <v>#N/A</v>
      </c>
      <c r="T7817" s="8" t="e">
        <f t="shared" si="1089"/>
        <v>#N/A</v>
      </c>
    </row>
    <row r="7818" spans="1:20" s="8" customFormat="1" x14ac:dyDescent="0.2">
      <c r="A7818" s="8">
        <f t="shared" si="1083"/>
        <v>0.14289583333333333</v>
      </c>
      <c r="B7818" s="8">
        <f t="shared" si="1084"/>
        <v>0</v>
      </c>
      <c r="C7818" s="8">
        <f t="shared" si="1085"/>
        <v>0</v>
      </c>
      <c r="E7818" s="8" t="b">
        <f t="shared" si="1086"/>
        <v>0</v>
      </c>
      <c r="F7818" s="8" t="b">
        <f t="shared" si="1087"/>
        <v>0</v>
      </c>
      <c r="Q7818" s="8">
        <f t="shared" si="1088"/>
        <v>0.15289583333333334</v>
      </c>
      <c r="R7818" s="8" t="e">
        <f>IFERROR(SUMPRODUCT(INDEX($B$1:$B$9600,$L7819):INDEX($B$1:$B$9600,$L7819+959),M$2:M$961)/$G$3,NA())</f>
        <v>#N/A</v>
      </c>
      <c r="S7818" s="8" t="e">
        <f>IFERROR(SUMPRODUCT(INDEX($C$1:$C$9600,$L7819):INDEX($C$1:$C$9600,$L7819+959),N$2:N$961)/$G$5,NA())</f>
        <v>#N/A</v>
      </c>
      <c r="T7818" s="8" t="e">
        <f t="shared" si="1089"/>
        <v>#N/A</v>
      </c>
    </row>
    <row r="7819" spans="1:20" s="8" customFormat="1" x14ac:dyDescent="0.2">
      <c r="A7819" s="8">
        <f t="shared" si="1083"/>
        <v>0.14291666666666666</v>
      </c>
      <c r="B7819" s="8">
        <f t="shared" si="1084"/>
        <v>0</v>
      </c>
      <c r="C7819" s="8">
        <f t="shared" si="1085"/>
        <v>0</v>
      </c>
      <c r="E7819" s="8" t="b">
        <f t="shared" si="1086"/>
        <v>0</v>
      </c>
      <c r="F7819" s="8" t="b">
        <f t="shared" si="1087"/>
        <v>0</v>
      </c>
      <c r="Q7819" s="8">
        <f t="shared" si="1088"/>
        <v>0.15291666666666667</v>
      </c>
      <c r="R7819" s="8" t="e">
        <f>IFERROR(SUMPRODUCT(INDEX($B$1:$B$9600,$L7820):INDEX($B$1:$B$9600,$L7820+959),M$2:M$961)/$G$3,NA())</f>
        <v>#N/A</v>
      </c>
      <c r="S7819" s="8" t="e">
        <f>IFERROR(SUMPRODUCT(INDEX($C$1:$C$9600,$L7820):INDEX($C$1:$C$9600,$L7820+959),N$2:N$961)/$G$5,NA())</f>
        <v>#N/A</v>
      </c>
      <c r="T7819" s="8" t="e">
        <f t="shared" si="1089"/>
        <v>#N/A</v>
      </c>
    </row>
    <row r="7820" spans="1:20" s="8" customFormat="1" x14ac:dyDescent="0.2">
      <c r="A7820" s="8">
        <f t="shared" si="1083"/>
        <v>0.1429375</v>
      </c>
      <c r="B7820" s="8">
        <f t="shared" si="1084"/>
        <v>0</v>
      </c>
      <c r="C7820" s="8">
        <f t="shared" si="1085"/>
        <v>0</v>
      </c>
      <c r="E7820" s="8" t="b">
        <f t="shared" si="1086"/>
        <v>0</v>
      </c>
      <c r="F7820" s="8" t="b">
        <f t="shared" si="1087"/>
        <v>0</v>
      </c>
      <c r="Q7820" s="8">
        <f t="shared" si="1088"/>
        <v>0.1529375</v>
      </c>
      <c r="R7820" s="8" t="e">
        <f>IFERROR(SUMPRODUCT(INDEX($B$1:$B$9600,$L7821):INDEX($B$1:$B$9600,$L7821+959),M$2:M$961)/$G$3,NA())</f>
        <v>#N/A</v>
      </c>
      <c r="S7820" s="8" t="e">
        <f>IFERROR(SUMPRODUCT(INDEX($C$1:$C$9600,$L7821):INDEX($C$1:$C$9600,$L7821+959),N$2:N$961)/$G$5,NA())</f>
        <v>#N/A</v>
      </c>
      <c r="T7820" s="8" t="e">
        <f t="shared" si="1089"/>
        <v>#N/A</v>
      </c>
    </row>
    <row r="7821" spans="1:20" s="8" customFormat="1" x14ac:dyDescent="0.2">
      <c r="A7821" s="8">
        <f t="shared" si="1083"/>
        <v>0.14295833333333333</v>
      </c>
      <c r="B7821" s="8">
        <f t="shared" si="1084"/>
        <v>0</v>
      </c>
      <c r="C7821" s="8">
        <f t="shared" si="1085"/>
        <v>0</v>
      </c>
      <c r="E7821" s="8" t="b">
        <f t="shared" si="1086"/>
        <v>0</v>
      </c>
      <c r="F7821" s="8" t="b">
        <f t="shared" si="1087"/>
        <v>0</v>
      </c>
      <c r="Q7821" s="8">
        <f t="shared" si="1088"/>
        <v>0.15295833333333334</v>
      </c>
      <c r="R7821" s="8" t="e">
        <f>IFERROR(SUMPRODUCT(INDEX($B$1:$B$9600,$L7822):INDEX($B$1:$B$9600,$L7822+959),M$2:M$961)/$G$3,NA())</f>
        <v>#N/A</v>
      </c>
      <c r="S7821" s="8" t="e">
        <f>IFERROR(SUMPRODUCT(INDEX($C$1:$C$9600,$L7822):INDEX($C$1:$C$9600,$L7822+959),N$2:N$961)/$G$5,NA())</f>
        <v>#N/A</v>
      </c>
      <c r="T7821" s="8" t="e">
        <f t="shared" si="1089"/>
        <v>#N/A</v>
      </c>
    </row>
    <row r="7822" spans="1:20" s="8" customFormat="1" x14ac:dyDescent="0.2">
      <c r="A7822" s="8">
        <f t="shared" si="1083"/>
        <v>0.14297916666666666</v>
      </c>
      <c r="B7822" s="8">
        <f t="shared" si="1084"/>
        <v>0</v>
      </c>
      <c r="C7822" s="8">
        <f t="shared" si="1085"/>
        <v>0</v>
      </c>
      <c r="E7822" s="8" t="b">
        <f t="shared" si="1086"/>
        <v>0</v>
      </c>
      <c r="F7822" s="8" t="b">
        <f t="shared" si="1087"/>
        <v>0</v>
      </c>
      <c r="Q7822" s="8">
        <f t="shared" si="1088"/>
        <v>0.15297916666666667</v>
      </c>
      <c r="R7822" s="8" t="e">
        <f>IFERROR(SUMPRODUCT(INDEX($B$1:$B$9600,$L7823):INDEX($B$1:$B$9600,$L7823+959),M$2:M$961)/$G$3,NA())</f>
        <v>#N/A</v>
      </c>
      <c r="S7822" s="8" t="e">
        <f>IFERROR(SUMPRODUCT(INDEX($C$1:$C$9600,$L7823):INDEX($C$1:$C$9600,$L7823+959),N$2:N$961)/$G$5,NA())</f>
        <v>#N/A</v>
      </c>
      <c r="T7822" s="8" t="e">
        <f t="shared" si="1089"/>
        <v>#N/A</v>
      </c>
    </row>
    <row r="7823" spans="1:20" s="8" customFormat="1" x14ac:dyDescent="0.2">
      <c r="A7823" s="8">
        <f t="shared" si="1083"/>
        <v>0.14299999999999999</v>
      </c>
      <c r="B7823" s="8">
        <f t="shared" si="1084"/>
        <v>0</v>
      </c>
      <c r="C7823" s="8">
        <f t="shared" si="1085"/>
        <v>0</v>
      </c>
      <c r="E7823" s="8" t="b">
        <f t="shared" si="1086"/>
        <v>0</v>
      </c>
      <c r="F7823" s="8" t="b">
        <f t="shared" si="1087"/>
        <v>0</v>
      </c>
      <c r="Q7823" s="8">
        <f t="shared" si="1088"/>
        <v>0.153</v>
      </c>
      <c r="R7823" s="8" t="e">
        <f>IFERROR(SUMPRODUCT(INDEX($B$1:$B$9600,$L7824):INDEX($B$1:$B$9600,$L7824+959),M$2:M$961)/$G$3,NA())</f>
        <v>#N/A</v>
      </c>
      <c r="S7823" s="8" t="e">
        <f>IFERROR(SUMPRODUCT(INDEX($C$1:$C$9600,$L7824):INDEX($C$1:$C$9600,$L7824+959),N$2:N$961)/$G$5,NA())</f>
        <v>#N/A</v>
      </c>
      <c r="T7823" s="8" t="e">
        <f t="shared" si="1089"/>
        <v>#N/A</v>
      </c>
    </row>
    <row r="7824" spans="1:20" s="8" customFormat="1" x14ac:dyDescent="0.2">
      <c r="A7824" s="8">
        <f t="shared" si="1083"/>
        <v>0.14302083333333335</v>
      </c>
      <c r="B7824" s="8">
        <f t="shared" si="1084"/>
        <v>0</v>
      </c>
      <c r="C7824" s="8">
        <f t="shared" si="1085"/>
        <v>0</v>
      </c>
      <c r="E7824" s="8" t="b">
        <f t="shared" si="1086"/>
        <v>0</v>
      </c>
      <c r="F7824" s="8" t="b">
        <f t="shared" si="1087"/>
        <v>0</v>
      </c>
      <c r="Q7824" s="8">
        <f t="shared" si="1088"/>
        <v>0.15302083333333333</v>
      </c>
      <c r="R7824" s="8" t="e">
        <f>IFERROR(SUMPRODUCT(INDEX($B$1:$B$9600,$L7825):INDEX($B$1:$B$9600,$L7825+959),M$2:M$961)/$G$3,NA())</f>
        <v>#N/A</v>
      </c>
      <c r="S7824" s="8" t="e">
        <f>IFERROR(SUMPRODUCT(INDEX($C$1:$C$9600,$L7825):INDEX($C$1:$C$9600,$L7825+959),N$2:N$961)/$G$5,NA())</f>
        <v>#N/A</v>
      </c>
      <c r="T7824" s="8" t="e">
        <f t="shared" si="1089"/>
        <v>#N/A</v>
      </c>
    </row>
    <row r="7825" spans="1:20" s="8" customFormat="1" x14ac:dyDescent="0.2">
      <c r="A7825" s="8">
        <f t="shared" si="1083"/>
        <v>0.14304166666666668</v>
      </c>
      <c r="B7825" s="8">
        <f t="shared" si="1084"/>
        <v>0</v>
      </c>
      <c r="C7825" s="8">
        <f t="shared" si="1085"/>
        <v>0</v>
      </c>
      <c r="E7825" s="8" t="b">
        <f t="shared" si="1086"/>
        <v>0</v>
      </c>
      <c r="F7825" s="8" t="b">
        <f t="shared" si="1087"/>
        <v>0</v>
      </c>
      <c r="Q7825" s="8">
        <f t="shared" si="1088"/>
        <v>0.15304166666666666</v>
      </c>
      <c r="R7825" s="8" t="e">
        <f>IFERROR(SUMPRODUCT(INDEX($B$1:$B$9600,$L7826):INDEX($B$1:$B$9600,$L7826+959),M$2:M$961)/$G$3,NA())</f>
        <v>#N/A</v>
      </c>
      <c r="S7825" s="8" t="e">
        <f>IFERROR(SUMPRODUCT(INDEX($C$1:$C$9600,$L7826):INDEX($C$1:$C$9600,$L7826+959),N$2:N$961)/$G$5,NA())</f>
        <v>#N/A</v>
      </c>
      <c r="T7825" s="8" t="e">
        <f t="shared" si="1089"/>
        <v>#N/A</v>
      </c>
    </row>
    <row r="7826" spans="1:20" s="8" customFormat="1" x14ac:dyDescent="0.2">
      <c r="A7826" s="8">
        <f t="shared" si="1083"/>
        <v>0.14306250000000001</v>
      </c>
      <c r="B7826" s="8">
        <f t="shared" si="1084"/>
        <v>0</v>
      </c>
      <c r="C7826" s="8">
        <f t="shared" si="1085"/>
        <v>0</v>
      </c>
      <c r="E7826" s="8" t="b">
        <f t="shared" si="1086"/>
        <v>0</v>
      </c>
      <c r="F7826" s="8" t="b">
        <f t="shared" si="1087"/>
        <v>0</v>
      </c>
      <c r="Q7826" s="8">
        <f t="shared" si="1088"/>
        <v>0.15306249999999999</v>
      </c>
      <c r="R7826" s="8" t="e">
        <f>IFERROR(SUMPRODUCT(INDEX($B$1:$B$9600,$L7827):INDEX($B$1:$B$9600,$L7827+959),M$2:M$961)/$G$3,NA())</f>
        <v>#N/A</v>
      </c>
      <c r="S7826" s="8" t="e">
        <f>IFERROR(SUMPRODUCT(INDEX($C$1:$C$9600,$L7827):INDEX($C$1:$C$9600,$L7827+959),N$2:N$961)/$G$5,NA())</f>
        <v>#N/A</v>
      </c>
      <c r="T7826" s="8" t="e">
        <f t="shared" si="1089"/>
        <v>#N/A</v>
      </c>
    </row>
    <row r="7827" spans="1:20" s="8" customFormat="1" x14ac:dyDescent="0.2">
      <c r="A7827" s="8">
        <f t="shared" si="1083"/>
        <v>0.14308333333333334</v>
      </c>
      <c r="B7827" s="8">
        <f t="shared" si="1084"/>
        <v>0</v>
      </c>
      <c r="C7827" s="8">
        <f t="shared" si="1085"/>
        <v>0</v>
      </c>
      <c r="E7827" s="8" t="b">
        <f t="shared" si="1086"/>
        <v>0</v>
      </c>
      <c r="F7827" s="8" t="b">
        <f t="shared" si="1087"/>
        <v>0</v>
      </c>
      <c r="Q7827" s="8">
        <f t="shared" si="1088"/>
        <v>0.15308333333333332</v>
      </c>
      <c r="R7827" s="8" t="e">
        <f>IFERROR(SUMPRODUCT(INDEX($B$1:$B$9600,$L7828):INDEX($B$1:$B$9600,$L7828+959),M$2:M$961)/$G$3,NA())</f>
        <v>#N/A</v>
      </c>
      <c r="S7827" s="8" t="e">
        <f>IFERROR(SUMPRODUCT(INDEX($C$1:$C$9600,$L7828):INDEX($C$1:$C$9600,$L7828+959),N$2:N$961)/$G$5,NA())</f>
        <v>#N/A</v>
      </c>
      <c r="T7827" s="8" t="e">
        <f t="shared" si="1089"/>
        <v>#N/A</v>
      </c>
    </row>
    <row r="7828" spans="1:20" s="8" customFormat="1" x14ac:dyDescent="0.2">
      <c r="A7828" s="8">
        <f t="shared" si="1083"/>
        <v>0.14310416666666667</v>
      </c>
      <c r="B7828" s="8">
        <f t="shared" si="1084"/>
        <v>0</v>
      </c>
      <c r="C7828" s="8">
        <f t="shared" si="1085"/>
        <v>0</v>
      </c>
      <c r="E7828" s="8" t="b">
        <f t="shared" si="1086"/>
        <v>0</v>
      </c>
      <c r="F7828" s="8" t="b">
        <f t="shared" si="1087"/>
        <v>0</v>
      </c>
      <c r="Q7828" s="8">
        <f t="shared" si="1088"/>
        <v>0.15310416666666668</v>
      </c>
      <c r="R7828" s="8" t="e">
        <f>IFERROR(SUMPRODUCT(INDEX($B$1:$B$9600,$L7829):INDEX($B$1:$B$9600,$L7829+959),M$2:M$961)/$G$3,NA())</f>
        <v>#N/A</v>
      </c>
      <c r="S7828" s="8" t="e">
        <f>IFERROR(SUMPRODUCT(INDEX($C$1:$C$9600,$L7829):INDEX($C$1:$C$9600,$L7829+959),N$2:N$961)/$G$5,NA())</f>
        <v>#N/A</v>
      </c>
      <c r="T7828" s="8" t="e">
        <f t="shared" si="1089"/>
        <v>#N/A</v>
      </c>
    </row>
    <row r="7829" spans="1:20" s="8" customFormat="1" x14ac:dyDescent="0.2">
      <c r="A7829" s="8">
        <f t="shared" si="1083"/>
        <v>0.143125</v>
      </c>
      <c r="B7829" s="8">
        <f t="shared" si="1084"/>
        <v>0</v>
      </c>
      <c r="C7829" s="8">
        <f t="shared" si="1085"/>
        <v>0</v>
      </c>
      <c r="E7829" s="8" t="b">
        <f t="shared" si="1086"/>
        <v>0</v>
      </c>
      <c r="F7829" s="8" t="b">
        <f t="shared" si="1087"/>
        <v>0</v>
      </c>
      <c r="Q7829" s="8">
        <f t="shared" si="1088"/>
        <v>0.15312500000000001</v>
      </c>
      <c r="R7829" s="8" t="e">
        <f>IFERROR(SUMPRODUCT(INDEX($B$1:$B$9600,$L7830):INDEX($B$1:$B$9600,$L7830+959),M$2:M$961)/$G$3,NA())</f>
        <v>#N/A</v>
      </c>
      <c r="S7829" s="8" t="e">
        <f>IFERROR(SUMPRODUCT(INDEX($C$1:$C$9600,$L7830):INDEX($C$1:$C$9600,$L7830+959),N$2:N$961)/$G$5,NA())</f>
        <v>#N/A</v>
      </c>
      <c r="T7829" s="8" t="e">
        <f t="shared" si="1089"/>
        <v>#N/A</v>
      </c>
    </row>
    <row r="7830" spans="1:20" s="8" customFormat="1" x14ac:dyDescent="0.2">
      <c r="A7830" s="8">
        <f t="shared" si="1083"/>
        <v>0.14314583333333333</v>
      </c>
      <c r="B7830" s="8">
        <f t="shared" si="1084"/>
        <v>0</v>
      </c>
      <c r="C7830" s="8">
        <f t="shared" si="1085"/>
        <v>0</v>
      </c>
      <c r="E7830" s="8" t="b">
        <f t="shared" si="1086"/>
        <v>0</v>
      </c>
      <c r="F7830" s="8" t="b">
        <f t="shared" si="1087"/>
        <v>0</v>
      </c>
      <c r="Q7830" s="8">
        <f t="shared" si="1088"/>
        <v>0.15314583333333334</v>
      </c>
      <c r="R7830" s="8" t="e">
        <f>IFERROR(SUMPRODUCT(INDEX($B$1:$B$9600,$L7831):INDEX($B$1:$B$9600,$L7831+959),M$2:M$961)/$G$3,NA())</f>
        <v>#N/A</v>
      </c>
      <c r="S7830" s="8" t="e">
        <f>IFERROR(SUMPRODUCT(INDEX($C$1:$C$9600,$L7831):INDEX($C$1:$C$9600,$L7831+959),N$2:N$961)/$G$5,NA())</f>
        <v>#N/A</v>
      </c>
      <c r="T7830" s="8" t="e">
        <f t="shared" si="1089"/>
        <v>#N/A</v>
      </c>
    </row>
    <row r="7831" spans="1:20" s="8" customFormat="1" x14ac:dyDescent="0.2">
      <c r="A7831" s="8">
        <f t="shared" si="1083"/>
        <v>0.14316666666666666</v>
      </c>
      <c r="B7831" s="8">
        <f t="shared" si="1084"/>
        <v>0</v>
      </c>
      <c r="C7831" s="8">
        <f t="shared" si="1085"/>
        <v>0</v>
      </c>
      <c r="E7831" s="8" t="b">
        <f t="shared" si="1086"/>
        <v>0</v>
      </c>
      <c r="F7831" s="8" t="b">
        <f t="shared" si="1087"/>
        <v>0</v>
      </c>
      <c r="Q7831" s="8">
        <f t="shared" si="1088"/>
        <v>0.15316666666666667</v>
      </c>
      <c r="R7831" s="8" t="e">
        <f>IFERROR(SUMPRODUCT(INDEX($B$1:$B$9600,$L7832):INDEX($B$1:$B$9600,$L7832+959),M$2:M$961)/$G$3,NA())</f>
        <v>#N/A</v>
      </c>
      <c r="S7831" s="8" t="e">
        <f>IFERROR(SUMPRODUCT(INDEX($C$1:$C$9600,$L7832):INDEX($C$1:$C$9600,$L7832+959),N$2:N$961)/$G$5,NA())</f>
        <v>#N/A</v>
      </c>
      <c r="T7831" s="8" t="e">
        <f t="shared" si="1089"/>
        <v>#N/A</v>
      </c>
    </row>
    <row r="7832" spans="1:20" s="8" customFormat="1" x14ac:dyDescent="0.2">
      <c r="A7832" s="8">
        <f t="shared" si="1083"/>
        <v>0.1431875</v>
      </c>
      <c r="B7832" s="8">
        <f t="shared" si="1084"/>
        <v>0</v>
      </c>
      <c r="C7832" s="8">
        <f t="shared" si="1085"/>
        <v>0</v>
      </c>
      <c r="E7832" s="8" t="b">
        <f t="shared" si="1086"/>
        <v>0</v>
      </c>
      <c r="F7832" s="8" t="b">
        <f t="shared" si="1087"/>
        <v>0</v>
      </c>
      <c r="Q7832" s="8">
        <f t="shared" si="1088"/>
        <v>0.1531875</v>
      </c>
      <c r="R7832" s="8" t="e">
        <f>IFERROR(SUMPRODUCT(INDEX($B$1:$B$9600,$L7833):INDEX($B$1:$B$9600,$L7833+959),M$2:M$961)/$G$3,NA())</f>
        <v>#N/A</v>
      </c>
      <c r="S7832" s="8" t="e">
        <f>IFERROR(SUMPRODUCT(INDEX($C$1:$C$9600,$L7833):INDEX($C$1:$C$9600,$L7833+959),N$2:N$961)/$G$5,NA())</f>
        <v>#N/A</v>
      </c>
      <c r="T7832" s="8" t="e">
        <f t="shared" si="1089"/>
        <v>#N/A</v>
      </c>
    </row>
    <row r="7833" spans="1:20" s="8" customFormat="1" x14ac:dyDescent="0.2">
      <c r="A7833" s="8">
        <f t="shared" si="1083"/>
        <v>0.14320833333333333</v>
      </c>
      <c r="B7833" s="8">
        <f t="shared" si="1084"/>
        <v>0</v>
      </c>
      <c r="C7833" s="8">
        <f t="shared" si="1085"/>
        <v>0</v>
      </c>
      <c r="E7833" s="8" t="b">
        <f t="shared" si="1086"/>
        <v>0</v>
      </c>
      <c r="F7833" s="8" t="b">
        <f t="shared" si="1087"/>
        <v>0</v>
      </c>
      <c r="Q7833" s="8">
        <f t="shared" si="1088"/>
        <v>0.15320833333333334</v>
      </c>
      <c r="R7833" s="8" t="e">
        <f>IFERROR(SUMPRODUCT(INDEX($B$1:$B$9600,$L7834):INDEX($B$1:$B$9600,$L7834+959),M$2:M$961)/$G$3,NA())</f>
        <v>#N/A</v>
      </c>
      <c r="S7833" s="8" t="e">
        <f>IFERROR(SUMPRODUCT(INDEX($C$1:$C$9600,$L7834):INDEX($C$1:$C$9600,$L7834+959),N$2:N$961)/$G$5,NA())</f>
        <v>#N/A</v>
      </c>
      <c r="T7833" s="8" t="e">
        <f t="shared" si="1089"/>
        <v>#N/A</v>
      </c>
    </row>
    <row r="7834" spans="1:20" s="8" customFormat="1" x14ac:dyDescent="0.2">
      <c r="A7834" s="8">
        <f t="shared" si="1083"/>
        <v>0.14322916666666666</v>
      </c>
      <c r="B7834" s="8">
        <f t="shared" si="1084"/>
        <v>0</v>
      </c>
      <c r="C7834" s="8">
        <f t="shared" si="1085"/>
        <v>0</v>
      </c>
      <c r="E7834" s="8" t="b">
        <f t="shared" si="1086"/>
        <v>0</v>
      </c>
      <c r="F7834" s="8" t="b">
        <f t="shared" si="1087"/>
        <v>0</v>
      </c>
      <c r="Q7834" s="8">
        <f t="shared" si="1088"/>
        <v>0.15322916666666667</v>
      </c>
      <c r="R7834" s="8" t="e">
        <f>IFERROR(SUMPRODUCT(INDEX($B$1:$B$9600,$L7835):INDEX($B$1:$B$9600,$L7835+959),M$2:M$961)/$G$3,NA())</f>
        <v>#N/A</v>
      </c>
      <c r="S7834" s="8" t="e">
        <f>IFERROR(SUMPRODUCT(INDEX($C$1:$C$9600,$L7835):INDEX($C$1:$C$9600,$L7835+959),N$2:N$961)/$G$5,NA())</f>
        <v>#N/A</v>
      </c>
      <c r="T7834" s="8" t="e">
        <f t="shared" si="1089"/>
        <v>#N/A</v>
      </c>
    </row>
    <row r="7835" spans="1:20" s="8" customFormat="1" x14ac:dyDescent="0.2">
      <c r="A7835" s="8">
        <f t="shared" si="1083"/>
        <v>0.14324999999999999</v>
      </c>
      <c r="B7835" s="8">
        <f t="shared" si="1084"/>
        <v>0</v>
      </c>
      <c r="C7835" s="8">
        <f t="shared" si="1085"/>
        <v>0</v>
      </c>
      <c r="E7835" s="8" t="b">
        <f t="shared" si="1086"/>
        <v>0</v>
      </c>
      <c r="F7835" s="8" t="b">
        <f t="shared" si="1087"/>
        <v>0</v>
      </c>
      <c r="Q7835" s="8">
        <f t="shared" si="1088"/>
        <v>0.15325</v>
      </c>
      <c r="R7835" s="8" t="e">
        <f>IFERROR(SUMPRODUCT(INDEX($B$1:$B$9600,$L7836):INDEX($B$1:$B$9600,$L7836+959),M$2:M$961)/$G$3,NA())</f>
        <v>#N/A</v>
      </c>
      <c r="S7835" s="8" t="e">
        <f>IFERROR(SUMPRODUCT(INDEX($C$1:$C$9600,$L7836):INDEX($C$1:$C$9600,$L7836+959),N$2:N$961)/$G$5,NA())</f>
        <v>#N/A</v>
      </c>
      <c r="T7835" s="8" t="e">
        <f t="shared" si="1089"/>
        <v>#N/A</v>
      </c>
    </row>
    <row r="7836" spans="1:20" s="8" customFormat="1" x14ac:dyDescent="0.2">
      <c r="A7836" s="8">
        <f t="shared" si="1083"/>
        <v>0.14327083333333332</v>
      </c>
      <c r="B7836" s="8">
        <f t="shared" si="1084"/>
        <v>0</v>
      </c>
      <c r="C7836" s="8">
        <f t="shared" si="1085"/>
        <v>0</v>
      </c>
      <c r="E7836" s="8" t="b">
        <f t="shared" si="1086"/>
        <v>0</v>
      </c>
      <c r="F7836" s="8" t="b">
        <f t="shared" si="1087"/>
        <v>0</v>
      </c>
      <c r="Q7836" s="8">
        <f t="shared" si="1088"/>
        <v>0.15327083333333333</v>
      </c>
      <c r="R7836" s="8" t="e">
        <f>IFERROR(SUMPRODUCT(INDEX($B$1:$B$9600,$L7837):INDEX($B$1:$B$9600,$L7837+959),M$2:M$961)/$G$3,NA())</f>
        <v>#N/A</v>
      </c>
      <c r="S7836" s="8" t="e">
        <f>IFERROR(SUMPRODUCT(INDEX($C$1:$C$9600,$L7837):INDEX($C$1:$C$9600,$L7837+959),N$2:N$961)/$G$5,NA())</f>
        <v>#N/A</v>
      </c>
      <c r="T7836" s="8" t="e">
        <f t="shared" si="1089"/>
        <v>#N/A</v>
      </c>
    </row>
    <row r="7837" spans="1:20" s="8" customFormat="1" x14ac:dyDescent="0.2">
      <c r="A7837" s="8">
        <f t="shared" si="1083"/>
        <v>0.14329166666666668</v>
      </c>
      <c r="B7837" s="8">
        <f t="shared" si="1084"/>
        <v>0</v>
      </c>
      <c r="C7837" s="8">
        <f t="shared" si="1085"/>
        <v>0</v>
      </c>
      <c r="E7837" s="8" t="b">
        <f t="shared" si="1086"/>
        <v>0</v>
      </c>
      <c r="F7837" s="8" t="b">
        <f t="shared" si="1087"/>
        <v>0</v>
      </c>
      <c r="Q7837" s="8">
        <f t="shared" si="1088"/>
        <v>0.15329166666666666</v>
      </c>
      <c r="R7837" s="8" t="e">
        <f>IFERROR(SUMPRODUCT(INDEX($B$1:$B$9600,$L7838):INDEX($B$1:$B$9600,$L7838+959),M$2:M$961)/$G$3,NA())</f>
        <v>#N/A</v>
      </c>
      <c r="S7837" s="8" t="e">
        <f>IFERROR(SUMPRODUCT(INDEX($C$1:$C$9600,$L7838):INDEX($C$1:$C$9600,$L7838+959),N$2:N$961)/$G$5,NA())</f>
        <v>#N/A</v>
      </c>
      <c r="T7837" s="8" t="e">
        <f t="shared" si="1089"/>
        <v>#N/A</v>
      </c>
    </row>
    <row r="7838" spans="1:20" s="8" customFormat="1" x14ac:dyDescent="0.2">
      <c r="A7838" s="8">
        <f t="shared" si="1083"/>
        <v>0.14331250000000001</v>
      </c>
      <c r="B7838" s="8">
        <f t="shared" si="1084"/>
        <v>0</v>
      </c>
      <c r="C7838" s="8">
        <f t="shared" si="1085"/>
        <v>0</v>
      </c>
      <c r="E7838" s="8" t="b">
        <f t="shared" si="1086"/>
        <v>0</v>
      </c>
      <c r="F7838" s="8" t="b">
        <f t="shared" si="1087"/>
        <v>0</v>
      </c>
      <c r="Q7838" s="8">
        <f t="shared" si="1088"/>
        <v>0.15331249999999999</v>
      </c>
      <c r="R7838" s="8" t="e">
        <f>IFERROR(SUMPRODUCT(INDEX($B$1:$B$9600,$L7839):INDEX($B$1:$B$9600,$L7839+959),M$2:M$961)/$G$3,NA())</f>
        <v>#N/A</v>
      </c>
      <c r="S7838" s="8" t="e">
        <f>IFERROR(SUMPRODUCT(INDEX($C$1:$C$9600,$L7839):INDEX($C$1:$C$9600,$L7839+959),N$2:N$961)/$G$5,NA())</f>
        <v>#N/A</v>
      </c>
      <c r="T7838" s="8" t="e">
        <f t="shared" si="1089"/>
        <v>#N/A</v>
      </c>
    </row>
    <row r="7839" spans="1:20" s="8" customFormat="1" x14ac:dyDescent="0.2">
      <c r="A7839" s="8">
        <f t="shared" si="1083"/>
        <v>0.14333333333333334</v>
      </c>
      <c r="B7839" s="8">
        <f t="shared" si="1084"/>
        <v>0</v>
      </c>
      <c r="C7839" s="8">
        <f t="shared" si="1085"/>
        <v>0</v>
      </c>
      <c r="E7839" s="8" t="b">
        <f t="shared" si="1086"/>
        <v>0</v>
      </c>
      <c r="F7839" s="8" t="b">
        <f t="shared" si="1087"/>
        <v>0</v>
      </c>
      <c r="Q7839" s="8">
        <f t="shared" si="1088"/>
        <v>0.15333333333333332</v>
      </c>
      <c r="R7839" s="8" t="e">
        <f>IFERROR(SUMPRODUCT(INDEX($B$1:$B$9600,$L7840):INDEX($B$1:$B$9600,$L7840+959),M$2:M$961)/$G$3,NA())</f>
        <v>#N/A</v>
      </c>
      <c r="S7839" s="8" t="e">
        <f>IFERROR(SUMPRODUCT(INDEX($C$1:$C$9600,$L7840):INDEX($C$1:$C$9600,$L7840+959),N$2:N$961)/$G$5,NA())</f>
        <v>#N/A</v>
      </c>
      <c r="T7839" s="8" t="e">
        <f t="shared" si="1089"/>
        <v>#N/A</v>
      </c>
    </row>
    <row r="7840" spans="1:20" s="8" customFormat="1" x14ac:dyDescent="0.2">
      <c r="A7840" s="8">
        <f t="shared" si="1083"/>
        <v>0.14335416666666667</v>
      </c>
      <c r="B7840" s="8">
        <f t="shared" si="1084"/>
        <v>0</v>
      </c>
      <c r="C7840" s="8">
        <f t="shared" si="1085"/>
        <v>0</v>
      </c>
      <c r="E7840" s="8" t="b">
        <f t="shared" si="1086"/>
        <v>0</v>
      </c>
      <c r="F7840" s="8" t="b">
        <f t="shared" si="1087"/>
        <v>0</v>
      </c>
      <c r="Q7840" s="8">
        <f t="shared" si="1088"/>
        <v>0.15335416666666668</v>
      </c>
      <c r="R7840" s="8" t="e">
        <f>IFERROR(SUMPRODUCT(INDEX($B$1:$B$9600,$L7841):INDEX($B$1:$B$9600,$L7841+959),M$2:M$961)/$G$3,NA())</f>
        <v>#N/A</v>
      </c>
      <c r="S7840" s="8" t="e">
        <f>IFERROR(SUMPRODUCT(INDEX($C$1:$C$9600,$L7841):INDEX($C$1:$C$9600,$L7841+959),N$2:N$961)/$G$5,NA())</f>
        <v>#N/A</v>
      </c>
      <c r="T7840" s="8" t="e">
        <f t="shared" si="1089"/>
        <v>#N/A</v>
      </c>
    </row>
    <row r="7841" spans="1:20" s="8" customFormat="1" x14ac:dyDescent="0.2">
      <c r="A7841" s="8">
        <f t="shared" si="1083"/>
        <v>0.143375</v>
      </c>
      <c r="B7841" s="8">
        <f t="shared" si="1084"/>
        <v>0</v>
      </c>
      <c r="C7841" s="8">
        <f t="shared" si="1085"/>
        <v>0</v>
      </c>
      <c r="E7841" s="8" t="b">
        <f t="shared" si="1086"/>
        <v>0</v>
      </c>
      <c r="F7841" s="8" t="b">
        <f t="shared" si="1087"/>
        <v>0</v>
      </c>
      <c r="Q7841" s="8">
        <f t="shared" si="1088"/>
        <v>0.15337500000000001</v>
      </c>
      <c r="R7841" s="8" t="e">
        <f>IFERROR(SUMPRODUCT(INDEX($B$1:$B$9600,$L7842):INDEX($B$1:$B$9600,$L7842+959),M$2:M$961)/$G$3,NA())</f>
        <v>#N/A</v>
      </c>
      <c r="S7841" s="8" t="e">
        <f>IFERROR(SUMPRODUCT(INDEX($C$1:$C$9600,$L7842):INDEX($C$1:$C$9600,$L7842+959),N$2:N$961)/$G$5,NA())</f>
        <v>#N/A</v>
      </c>
      <c r="T7841" s="8" t="e">
        <f t="shared" si="1089"/>
        <v>#N/A</v>
      </c>
    </row>
    <row r="7842" spans="1:20" s="8" customFormat="1" x14ac:dyDescent="0.2">
      <c r="A7842" s="8">
        <f t="shared" si="1083"/>
        <v>0.14339583333333333</v>
      </c>
      <c r="B7842" s="8">
        <f t="shared" si="1084"/>
        <v>0</v>
      </c>
      <c r="C7842" s="8">
        <f t="shared" si="1085"/>
        <v>0</v>
      </c>
      <c r="E7842" s="8" t="b">
        <f t="shared" si="1086"/>
        <v>0</v>
      </c>
      <c r="F7842" s="8" t="b">
        <f t="shared" si="1087"/>
        <v>0</v>
      </c>
      <c r="Q7842" s="8">
        <f t="shared" si="1088"/>
        <v>0.15339583333333334</v>
      </c>
      <c r="R7842" s="8" t="e">
        <f>IFERROR(SUMPRODUCT(INDEX($B$1:$B$9600,$L7843):INDEX($B$1:$B$9600,$L7843+959),M$2:M$961)/$G$3,NA())</f>
        <v>#N/A</v>
      </c>
      <c r="S7842" s="8" t="e">
        <f>IFERROR(SUMPRODUCT(INDEX($C$1:$C$9600,$L7843):INDEX($C$1:$C$9600,$L7843+959),N$2:N$961)/$G$5,NA())</f>
        <v>#N/A</v>
      </c>
      <c r="T7842" s="8" t="e">
        <f t="shared" si="1089"/>
        <v>#N/A</v>
      </c>
    </row>
    <row r="7843" spans="1:20" s="8" customFormat="1" x14ac:dyDescent="0.2">
      <c r="A7843" s="8">
        <f t="shared" si="1083"/>
        <v>0.14341666666666666</v>
      </c>
      <c r="B7843" s="8">
        <f t="shared" si="1084"/>
        <v>0</v>
      </c>
      <c r="C7843" s="8">
        <f t="shared" si="1085"/>
        <v>0</v>
      </c>
      <c r="E7843" s="8" t="b">
        <f t="shared" si="1086"/>
        <v>0</v>
      </c>
      <c r="F7843" s="8" t="b">
        <f t="shared" si="1087"/>
        <v>0</v>
      </c>
      <c r="Q7843" s="8">
        <f t="shared" si="1088"/>
        <v>0.15341666666666667</v>
      </c>
      <c r="R7843" s="8" t="e">
        <f>IFERROR(SUMPRODUCT(INDEX($B$1:$B$9600,$L7844):INDEX($B$1:$B$9600,$L7844+959),M$2:M$961)/$G$3,NA())</f>
        <v>#N/A</v>
      </c>
      <c r="S7843" s="8" t="e">
        <f>IFERROR(SUMPRODUCT(INDEX($C$1:$C$9600,$L7844):INDEX($C$1:$C$9600,$L7844+959),N$2:N$961)/$G$5,NA())</f>
        <v>#N/A</v>
      </c>
      <c r="T7843" s="8" t="e">
        <f t="shared" si="1089"/>
        <v>#N/A</v>
      </c>
    </row>
    <row r="7844" spans="1:20" s="8" customFormat="1" x14ac:dyDescent="0.2">
      <c r="A7844" s="8">
        <f t="shared" si="1083"/>
        <v>0.1434375</v>
      </c>
      <c r="B7844" s="8">
        <f t="shared" si="1084"/>
        <v>0</v>
      </c>
      <c r="C7844" s="8">
        <f t="shared" si="1085"/>
        <v>0</v>
      </c>
      <c r="E7844" s="8" t="b">
        <f t="shared" si="1086"/>
        <v>0</v>
      </c>
      <c r="F7844" s="8" t="b">
        <f t="shared" si="1087"/>
        <v>0</v>
      </c>
      <c r="Q7844" s="8">
        <f t="shared" si="1088"/>
        <v>0.1534375</v>
      </c>
      <c r="R7844" s="8" t="e">
        <f>IFERROR(SUMPRODUCT(INDEX($B$1:$B$9600,$L7845):INDEX($B$1:$B$9600,$L7845+959),M$2:M$961)/$G$3,NA())</f>
        <v>#N/A</v>
      </c>
      <c r="S7844" s="8" t="e">
        <f>IFERROR(SUMPRODUCT(INDEX($C$1:$C$9600,$L7845):INDEX($C$1:$C$9600,$L7845+959),N$2:N$961)/$G$5,NA())</f>
        <v>#N/A</v>
      </c>
      <c r="T7844" s="8" t="e">
        <f t="shared" si="1089"/>
        <v>#N/A</v>
      </c>
    </row>
    <row r="7845" spans="1:20" s="8" customFormat="1" x14ac:dyDescent="0.2">
      <c r="A7845" s="8">
        <f t="shared" si="1083"/>
        <v>0.14345833333333333</v>
      </c>
      <c r="B7845" s="8">
        <f t="shared" si="1084"/>
        <v>0</v>
      </c>
      <c r="C7845" s="8">
        <f t="shared" si="1085"/>
        <v>0</v>
      </c>
      <c r="E7845" s="8" t="b">
        <f t="shared" si="1086"/>
        <v>0</v>
      </c>
      <c r="F7845" s="8" t="b">
        <f t="shared" si="1087"/>
        <v>0</v>
      </c>
      <c r="Q7845" s="8">
        <f t="shared" si="1088"/>
        <v>0.15345833333333334</v>
      </c>
      <c r="R7845" s="8" t="e">
        <f>IFERROR(SUMPRODUCT(INDEX($B$1:$B$9600,$L7846):INDEX($B$1:$B$9600,$L7846+959),M$2:M$961)/$G$3,NA())</f>
        <v>#N/A</v>
      </c>
      <c r="S7845" s="8" t="e">
        <f>IFERROR(SUMPRODUCT(INDEX($C$1:$C$9600,$L7846):INDEX($C$1:$C$9600,$L7846+959),N$2:N$961)/$G$5,NA())</f>
        <v>#N/A</v>
      </c>
      <c r="T7845" s="8" t="e">
        <f t="shared" si="1089"/>
        <v>#N/A</v>
      </c>
    </row>
    <row r="7846" spans="1:20" s="8" customFormat="1" x14ac:dyDescent="0.2">
      <c r="A7846" s="8">
        <f t="shared" si="1083"/>
        <v>0.14347916666666666</v>
      </c>
      <c r="B7846" s="8">
        <f t="shared" si="1084"/>
        <v>0</v>
      </c>
      <c r="C7846" s="8">
        <f t="shared" si="1085"/>
        <v>0</v>
      </c>
      <c r="E7846" s="8" t="b">
        <f t="shared" si="1086"/>
        <v>0</v>
      </c>
      <c r="F7846" s="8" t="b">
        <f t="shared" si="1087"/>
        <v>0</v>
      </c>
      <c r="Q7846" s="8">
        <f t="shared" si="1088"/>
        <v>0.15347916666666667</v>
      </c>
      <c r="R7846" s="8" t="e">
        <f>IFERROR(SUMPRODUCT(INDEX($B$1:$B$9600,$L7847):INDEX($B$1:$B$9600,$L7847+959),M$2:M$961)/$G$3,NA())</f>
        <v>#N/A</v>
      </c>
      <c r="S7846" s="8" t="e">
        <f>IFERROR(SUMPRODUCT(INDEX($C$1:$C$9600,$L7847):INDEX($C$1:$C$9600,$L7847+959),N$2:N$961)/$G$5,NA())</f>
        <v>#N/A</v>
      </c>
      <c r="T7846" s="8" t="e">
        <f t="shared" si="1089"/>
        <v>#N/A</v>
      </c>
    </row>
    <row r="7847" spans="1:20" s="8" customFormat="1" x14ac:dyDescent="0.2">
      <c r="A7847" s="8">
        <f t="shared" si="1083"/>
        <v>0.14349999999999999</v>
      </c>
      <c r="B7847" s="8">
        <f t="shared" si="1084"/>
        <v>0</v>
      </c>
      <c r="C7847" s="8">
        <f t="shared" si="1085"/>
        <v>0</v>
      </c>
      <c r="E7847" s="8" t="b">
        <f t="shared" si="1086"/>
        <v>0</v>
      </c>
      <c r="F7847" s="8" t="b">
        <f t="shared" si="1087"/>
        <v>0</v>
      </c>
      <c r="Q7847" s="8">
        <f t="shared" si="1088"/>
        <v>0.1535</v>
      </c>
      <c r="R7847" s="8" t="e">
        <f>IFERROR(SUMPRODUCT(INDEX($B$1:$B$9600,$L7848):INDEX($B$1:$B$9600,$L7848+959),M$2:M$961)/$G$3,NA())</f>
        <v>#N/A</v>
      </c>
      <c r="S7847" s="8" t="e">
        <f>IFERROR(SUMPRODUCT(INDEX($C$1:$C$9600,$L7848):INDEX($C$1:$C$9600,$L7848+959),N$2:N$961)/$G$5,NA())</f>
        <v>#N/A</v>
      </c>
      <c r="T7847" s="8" t="e">
        <f t="shared" si="1089"/>
        <v>#N/A</v>
      </c>
    </row>
    <row r="7848" spans="1:20" s="8" customFormat="1" x14ac:dyDescent="0.2">
      <c r="A7848" s="8">
        <f t="shared" si="1083"/>
        <v>0.14352083333333332</v>
      </c>
      <c r="B7848" s="8">
        <f t="shared" si="1084"/>
        <v>0</v>
      </c>
      <c r="C7848" s="8">
        <f t="shared" si="1085"/>
        <v>0</v>
      </c>
      <c r="E7848" s="8" t="b">
        <f t="shared" si="1086"/>
        <v>0</v>
      </c>
      <c r="F7848" s="8" t="b">
        <f t="shared" si="1087"/>
        <v>0</v>
      </c>
      <c r="Q7848" s="8">
        <f t="shared" si="1088"/>
        <v>0.15352083333333333</v>
      </c>
      <c r="R7848" s="8" t="e">
        <f>IFERROR(SUMPRODUCT(INDEX($B$1:$B$9600,$L7849):INDEX($B$1:$B$9600,$L7849+959),M$2:M$961)/$G$3,NA())</f>
        <v>#N/A</v>
      </c>
      <c r="S7848" s="8" t="e">
        <f>IFERROR(SUMPRODUCT(INDEX($C$1:$C$9600,$L7849):INDEX($C$1:$C$9600,$L7849+959),N$2:N$961)/$G$5,NA())</f>
        <v>#N/A</v>
      </c>
      <c r="T7848" s="8" t="e">
        <f t="shared" si="1089"/>
        <v>#N/A</v>
      </c>
    </row>
    <row r="7849" spans="1:20" s="8" customFormat="1" x14ac:dyDescent="0.2">
      <c r="A7849" s="8">
        <f t="shared" si="1083"/>
        <v>0.14354166666666668</v>
      </c>
      <c r="B7849" s="8">
        <f t="shared" si="1084"/>
        <v>0</v>
      </c>
      <c r="C7849" s="8">
        <f t="shared" si="1085"/>
        <v>0</v>
      </c>
      <c r="E7849" s="8" t="b">
        <f t="shared" si="1086"/>
        <v>0</v>
      </c>
      <c r="F7849" s="8" t="b">
        <f t="shared" si="1087"/>
        <v>0</v>
      </c>
      <c r="Q7849" s="8">
        <f t="shared" si="1088"/>
        <v>0.15354166666666666</v>
      </c>
      <c r="R7849" s="8" t="e">
        <f>IFERROR(SUMPRODUCT(INDEX($B$1:$B$9600,$L7850):INDEX($B$1:$B$9600,$L7850+959),M$2:M$961)/$G$3,NA())</f>
        <v>#N/A</v>
      </c>
      <c r="S7849" s="8" t="e">
        <f>IFERROR(SUMPRODUCT(INDEX($C$1:$C$9600,$L7850):INDEX($C$1:$C$9600,$L7850+959),N$2:N$961)/$G$5,NA())</f>
        <v>#N/A</v>
      </c>
      <c r="T7849" s="8" t="e">
        <f t="shared" si="1089"/>
        <v>#N/A</v>
      </c>
    </row>
    <row r="7850" spans="1:20" s="8" customFormat="1" x14ac:dyDescent="0.2">
      <c r="A7850" s="8">
        <f t="shared" si="1083"/>
        <v>0.14356250000000001</v>
      </c>
      <c r="B7850" s="8">
        <f t="shared" si="1084"/>
        <v>0</v>
      </c>
      <c r="C7850" s="8">
        <f t="shared" si="1085"/>
        <v>0</v>
      </c>
      <c r="E7850" s="8" t="b">
        <f t="shared" si="1086"/>
        <v>0</v>
      </c>
      <c r="F7850" s="8" t="b">
        <f t="shared" si="1087"/>
        <v>0</v>
      </c>
      <c r="Q7850" s="8">
        <f t="shared" si="1088"/>
        <v>0.15356249999999999</v>
      </c>
      <c r="R7850" s="8" t="e">
        <f>IFERROR(SUMPRODUCT(INDEX($B$1:$B$9600,$L7851):INDEX($B$1:$B$9600,$L7851+959),M$2:M$961)/$G$3,NA())</f>
        <v>#N/A</v>
      </c>
      <c r="S7850" s="8" t="e">
        <f>IFERROR(SUMPRODUCT(INDEX($C$1:$C$9600,$L7851):INDEX($C$1:$C$9600,$L7851+959),N$2:N$961)/$G$5,NA())</f>
        <v>#N/A</v>
      </c>
      <c r="T7850" s="8" t="e">
        <f t="shared" si="1089"/>
        <v>#N/A</v>
      </c>
    </row>
    <row r="7851" spans="1:20" s="8" customFormat="1" x14ac:dyDescent="0.2">
      <c r="A7851" s="8">
        <f t="shared" si="1083"/>
        <v>0.14358333333333334</v>
      </c>
      <c r="B7851" s="8">
        <f t="shared" si="1084"/>
        <v>0</v>
      </c>
      <c r="C7851" s="8">
        <f t="shared" si="1085"/>
        <v>0</v>
      </c>
      <c r="E7851" s="8" t="b">
        <f t="shared" si="1086"/>
        <v>0</v>
      </c>
      <c r="F7851" s="8" t="b">
        <f t="shared" si="1087"/>
        <v>0</v>
      </c>
      <c r="Q7851" s="8">
        <f t="shared" si="1088"/>
        <v>0.15358333333333332</v>
      </c>
      <c r="R7851" s="8" t="e">
        <f>IFERROR(SUMPRODUCT(INDEX($B$1:$B$9600,$L7852):INDEX($B$1:$B$9600,$L7852+959),M$2:M$961)/$G$3,NA())</f>
        <v>#N/A</v>
      </c>
      <c r="S7851" s="8" t="e">
        <f>IFERROR(SUMPRODUCT(INDEX($C$1:$C$9600,$L7852):INDEX($C$1:$C$9600,$L7852+959),N$2:N$961)/$G$5,NA())</f>
        <v>#N/A</v>
      </c>
      <c r="T7851" s="8" t="e">
        <f t="shared" si="1089"/>
        <v>#N/A</v>
      </c>
    </row>
    <row r="7852" spans="1:20" s="8" customFormat="1" x14ac:dyDescent="0.2">
      <c r="A7852" s="8">
        <f t="shared" si="1083"/>
        <v>0.14360416666666667</v>
      </c>
      <c r="B7852" s="8">
        <f t="shared" si="1084"/>
        <v>0</v>
      </c>
      <c r="C7852" s="8">
        <f t="shared" si="1085"/>
        <v>0</v>
      </c>
      <c r="E7852" s="8" t="b">
        <f t="shared" si="1086"/>
        <v>0</v>
      </c>
      <c r="F7852" s="8" t="b">
        <f t="shared" si="1087"/>
        <v>0</v>
      </c>
      <c r="Q7852" s="8">
        <f t="shared" si="1088"/>
        <v>0.15360416666666668</v>
      </c>
      <c r="R7852" s="8" t="e">
        <f>IFERROR(SUMPRODUCT(INDEX($B$1:$B$9600,$L7853):INDEX($B$1:$B$9600,$L7853+959),M$2:M$961)/$G$3,NA())</f>
        <v>#N/A</v>
      </c>
      <c r="S7852" s="8" t="e">
        <f>IFERROR(SUMPRODUCT(INDEX($C$1:$C$9600,$L7853):INDEX($C$1:$C$9600,$L7853+959),N$2:N$961)/$G$5,NA())</f>
        <v>#N/A</v>
      </c>
      <c r="T7852" s="8" t="e">
        <f t="shared" si="1089"/>
        <v>#N/A</v>
      </c>
    </row>
    <row r="7853" spans="1:20" s="8" customFormat="1" x14ac:dyDescent="0.2">
      <c r="A7853" s="8">
        <f t="shared" si="1083"/>
        <v>0.143625</v>
      </c>
      <c r="B7853" s="8">
        <f t="shared" si="1084"/>
        <v>0</v>
      </c>
      <c r="C7853" s="8">
        <f t="shared" si="1085"/>
        <v>0</v>
      </c>
      <c r="E7853" s="8" t="b">
        <f t="shared" si="1086"/>
        <v>0</v>
      </c>
      <c r="F7853" s="8" t="b">
        <f t="shared" si="1087"/>
        <v>0</v>
      </c>
      <c r="Q7853" s="8">
        <f t="shared" si="1088"/>
        <v>0.15362500000000001</v>
      </c>
      <c r="R7853" s="8" t="e">
        <f>IFERROR(SUMPRODUCT(INDEX($B$1:$B$9600,$L7854):INDEX($B$1:$B$9600,$L7854+959),M$2:M$961)/$G$3,NA())</f>
        <v>#N/A</v>
      </c>
      <c r="S7853" s="8" t="e">
        <f>IFERROR(SUMPRODUCT(INDEX($C$1:$C$9600,$L7854):INDEX($C$1:$C$9600,$L7854+959),N$2:N$961)/$G$5,NA())</f>
        <v>#N/A</v>
      </c>
      <c r="T7853" s="8" t="e">
        <f t="shared" si="1089"/>
        <v>#N/A</v>
      </c>
    </row>
    <row r="7854" spans="1:20" s="8" customFormat="1" x14ac:dyDescent="0.2">
      <c r="A7854" s="8">
        <f t="shared" si="1083"/>
        <v>0.14364583333333333</v>
      </c>
      <c r="B7854" s="8">
        <f t="shared" si="1084"/>
        <v>0</v>
      </c>
      <c r="C7854" s="8">
        <f t="shared" si="1085"/>
        <v>0</v>
      </c>
      <c r="E7854" s="8" t="b">
        <f t="shared" si="1086"/>
        <v>0</v>
      </c>
      <c r="F7854" s="8" t="b">
        <f t="shared" si="1087"/>
        <v>0</v>
      </c>
      <c r="Q7854" s="8">
        <f t="shared" si="1088"/>
        <v>0.15364583333333334</v>
      </c>
      <c r="R7854" s="8" t="e">
        <f>IFERROR(SUMPRODUCT(INDEX($B$1:$B$9600,$L7855):INDEX($B$1:$B$9600,$L7855+959),M$2:M$961)/$G$3,NA())</f>
        <v>#N/A</v>
      </c>
      <c r="S7854" s="8" t="e">
        <f>IFERROR(SUMPRODUCT(INDEX($C$1:$C$9600,$L7855):INDEX($C$1:$C$9600,$L7855+959),N$2:N$961)/$G$5,NA())</f>
        <v>#N/A</v>
      </c>
      <c r="T7854" s="8" t="e">
        <f t="shared" si="1089"/>
        <v>#N/A</v>
      </c>
    </row>
    <row r="7855" spans="1:20" s="8" customFormat="1" x14ac:dyDescent="0.2">
      <c r="A7855" s="8">
        <f t="shared" si="1083"/>
        <v>0.14366666666666666</v>
      </c>
      <c r="B7855" s="8">
        <f t="shared" si="1084"/>
        <v>0</v>
      </c>
      <c r="C7855" s="8">
        <f t="shared" si="1085"/>
        <v>0</v>
      </c>
      <c r="E7855" s="8" t="b">
        <f t="shared" si="1086"/>
        <v>0</v>
      </c>
      <c r="F7855" s="8" t="b">
        <f t="shared" si="1087"/>
        <v>0</v>
      </c>
      <c r="Q7855" s="8">
        <f t="shared" si="1088"/>
        <v>0.15366666666666667</v>
      </c>
      <c r="R7855" s="8" t="e">
        <f>IFERROR(SUMPRODUCT(INDEX($B$1:$B$9600,$L7856):INDEX($B$1:$B$9600,$L7856+959),M$2:M$961)/$G$3,NA())</f>
        <v>#N/A</v>
      </c>
      <c r="S7855" s="8" t="e">
        <f>IFERROR(SUMPRODUCT(INDEX($C$1:$C$9600,$L7856):INDEX($C$1:$C$9600,$L7856+959),N$2:N$961)/$G$5,NA())</f>
        <v>#N/A</v>
      </c>
      <c r="T7855" s="8" t="e">
        <f t="shared" si="1089"/>
        <v>#N/A</v>
      </c>
    </row>
    <row r="7856" spans="1:20" s="8" customFormat="1" x14ac:dyDescent="0.2">
      <c r="A7856" s="8">
        <f t="shared" si="1083"/>
        <v>0.1436875</v>
      </c>
      <c r="B7856" s="8">
        <f t="shared" si="1084"/>
        <v>0</v>
      </c>
      <c r="C7856" s="8">
        <f t="shared" si="1085"/>
        <v>0</v>
      </c>
      <c r="E7856" s="8" t="b">
        <f t="shared" si="1086"/>
        <v>0</v>
      </c>
      <c r="F7856" s="8" t="b">
        <f t="shared" si="1087"/>
        <v>0</v>
      </c>
      <c r="Q7856" s="8">
        <f t="shared" si="1088"/>
        <v>0.1536875</v>
      </c>
      <c r="R7856" s="8" t="e">
        <f>IFERROR(SUMPRODUCT(INDEX($B$1:$B$9600,$L7857):INDEX($B$1:$B$9600,$L7857+959),M$2:M$961)/$G$3,NA())</f>
        <v>#N/A</v>
      </c>
      <c r="S7856" s="8" t="e">
        <f>IFERROR(SUMPRODUCT(INDEX($C$1:$C$9600,$L7857):INDEX($C$1:$C$9600,$L7857+959),N$2:N$961)/$G$5,NA())</f>
        <v>#N/A</v>
      </c>
      <c r="T7856" s="8" t="e">
        <f t="shared" si="1089"/>
        <v>#N/A</v>
      </c>
    </row>
    <row r="7857" spans="1:20" s="8" customFormat="1" x14ac:dyDescent="0.2">
      <c r="A7857" s="8">
        <f t="shared" si="1083"/>
        <v>0.14370833333333333</v>
      </c>
      <c r="B7857" s="8">
        <f t="shared" si="1084"/>
        <v>0</v>
      </c>
      <c r="C7857" s="8">
        <f t="shared" si="1085"/>
        <v>0</v>
      </c>
      <c r="E7857" s="8" t="b">
        <f t="shared" si="1086"/>
        <v>0</v>
      </c>
      <c r="F7857" s="8" t="b">
        <f t="shared" si="1087"/>
        <v>0</v>
      </c>
      <c r="Q7857" s="8">
        <f t="shared" si="1088"/>
        <v>0.15370833333333334</v>
      </c>
      <c r="R7857" s="8" t="e">
        <f>IFERROR(SUMPRODUCT(INDEX($B$1:$B$9600,$L7858):INDEX($B$1:$B$9600,$L7858+959),M$2:M$961)/$G$3,NA())</f>
        <v>#N/A</v>
      </c>
      <c r="S7857" s="8" t="e">
        <f>IFERROR(SUMPRODUCT(INDEX($C$1:$C$9600,$L7858):INDEX($C$1:$C$9600,$L7858+959),N$2:N$961)/$G$5,NA())</f>
        <v>#N/A</v>
      </c>
      <c r="T7857" s="8" t="e">
        <f t="shared" si="1089"/>
        <v>#N/A</v>
      </c>
    </row>
    <row r="7858" spans="1:20" s="8" customFormat="1" x14ac:dyDescent="0.2">
      <c r="A7858" s="8">
        <f t="shared" si="1083"/>
        <v>0.14372916666666666</v>
      </c>
      <c r="B7858" s="8">
        <f t="shared" si="1084"/>
        <v>0</v>
      </c>
      <c r="C7858" s="8">
        <f t="shared" si="1085"/>
        <v>0</v>
      </c>
      <c r="E7858" s="8" t="b">
        <f t="shared" si="1086"/>
        <v>0</v>
      </c>
      <c r="F7858" s="8" t="b">
        <f t="shared" si="1087"/>
        <v>0</v>
      </c>
      <c r="Q7858" s="8">
        <f t="shared" si="1088"/>
        <v>0.15372916666666667</v>
      </c>
      <c r="R7858" s="8" t="e">
        <f>IFERROR(SUMPRODUCT(INDEX($B$1:$B$9600,$L7859):INDEX($B$1:$B$9600,$L7859+959),M$2:M$961)/$G$3,NA())</f>
        <v>#N/A</v>
      </c>
      <c r="S7858" s="8" t="e">
        <f>IFERROR(SUMPRODUCT(INDEX($C$1:$C$9600,$L7859):INDEX($C$1:$C$9600,$L7859+959),N$2:N$961)/$G$5,NA())</f>
        <v>#N/A</v>
      </c>
      <c r="T7858" s="8" t="e">
        <f t="shared" si="1089"/>
        <v>#N/A</v>
      </c>
    </row>
    <row r="7859" spans="1:20" s="8" customFormat="1" x14ac:dyDescent="0.2">
      <c r="A7859" s="8">
        <f t="shared" si="1083"/>
        <v>0.14374999999999999</v>
      </c>
      <c r="B7859" s="8">
        <f t="shared" si="1084"/>
        <v>0</v>
      </c>
      <c r="C7859" s="8">
        <f t="shared" si="1085"/>
        <v>0</v>
      </c>
      <c r="E7859" s="8" t="b">
        <f t="shared" si="1086"/>
        <v>0</v>
      </c>
      <c r="F7859" s="8" t="b">
        <f t="shared" si="1087"/>
        <v>0</v>
      </c>
      <c r="Q7859" s="8">
        <f t="shared" si="1088"/>
        <v>0.15375</v>
      </c>
      <c r="R7859" s="8" t="e">
        <f>IFERROR(SUMPRODUCT(INDEX($B$1:$B$9600,$L7860):INDEX($B$1:$B$9600,$L7860+959),M$2:M$961)/$G$3,NA())</f>
        <v>#N/A</v>
      </c>
      <c r="S7859" s="8" t="e">
        <f>IFERROR(SUMPRODUCT(INDEX($C$1:$C$9600,$L7860):INDEX($C$1:$C$9600,$L7860+959),N$2:N$961)/$G$5,NA())</f>
        <v>#N/A</v>
      </c>
      <c r="T7859" s="8" t="e">
        <f t="shared" si="1089"/>
        <v>#N/A</v>
      </c>
    </row>
    <row r="7860" spans="1:20" s="8" customFormat="1" x14ac:dyDescent="0.2">
      <c r="A7860" s="8">
        <f t="shared" si="1083"/>
        <v>0.14377083333333332</v>
      </c>
      <c r="B7860" s="8">
        <f t="shared" si="1084"/>
        <v>0</v>
      </c>
      <c r="C7860" s="8">
        <f t="shared" si="1085"/>
        <v>0</v>
      </c>
      <c r="E7860" s="8" t="b">
        <f t="shared" si="1086"/>
        <v>0</v>
      </c>
      <c r="F7860" s="8" t="b">
        <f t="shared" si="1087"/>
        <v>0</v>
      </c>
      <c r="Q7860" s="8">
        <f t="shared" si="1088"/>
        <v>0.15377083333333333</v>
      </c>
      <c r="R7860" s="8" t="e">
        <f>IFERROR(SUMPRODUCT(INDEX($B$1:$B$9600,$L7861):INDEX($B$1:$B$9600,$L7861+959),M$2:M$961)/$G$3,NA())</f>
        <v>#N/A</v>
      </c>
      <c r="S7860" s="8" t="e">
        <f>IFERROR(SUMPRODUCT(INDEX($C$1:$C$9600,$L7861):INDEX($C$1:$C$9600,$L7861+959),N$2:N$961)/$G$5,NA())</f>
        <v>#N/A</v>
      </c>
      <c r="T7860" s="8" t="e">
        <f t="shared" si="1089"/>
        <v>#N/A</v>
      </c>
    </row>
    <row r="7861" spans="1:20" s="8" customFormat="1" x14ac:dyDescent="0.2">
      <c r="A7861" s="8">
        <f t="shared" si="1083"/>
        <v>0.14379166666666668</v>
      </c>
      <c r="B7861" s="8">
        <f t="shared" si="1084"/>
        <v>0</v>
      </c>
      <c r="C7861" s="8">
        <f t="shared" si="1085"/>
        <v>0</v>
      </c>
      <c r="E7861" s="8" t="b">
        <f t="shared" si="1086"/>
        <v>0</v>
      </c>
      <c r="F7861" s="8" t="b">
        <f t="shared" si="1087"/>
        <v>0</v>
      </c>
      <c r="Q7861" s="8">
        <f t="shared" si="1088"/>
        <v>0.15379166666666666</v>
      </c>
      <c r="R7861" s="8" t="e">
        <f>IFERROR(SUMPRODUCT(INDEX($B$1:$B$9600,$L7862):INDEX($B$1:$B$9600,$L7862+959),M$2:M$961)/$G$3,NA())</f>
        <v>#N/A</v>
      </c>
      <c r="S7861" s="8" t="e">
        <f>IFERROR(SUMPRODUCT(INDEX($C$1:$C$9600,$L7862):INDEX($C$1:$C$9600,$L7862+959),N$2:N$961)/$G$5,NA())</f>
        <v>#N/A</v>
      </c>
      <c r="T7861" s="8" t="e">
        <f t="shared" si="1089"/>
        <v>#N/A</v>
      </c>
    </row>
    <row r="7862" spans="1:20" s="8" customFormat="1" x14ac:dyDescent="0.2">
      <c r="A7862" s="8">
        <f t="shared" si="1083"/>
        <v>0.14381250000000001</v>
      </c>
      <c r="B7862" s="8">
        <f t="shared" si="1084"/>
        <v>0</v>
      </c>
      <c r="C7862" s="8">
        <f t="shared" si="1085"/>
        <v>0</v>
      </c>
      <c r="E7862" s="8" t="b">
        <f t="shared" si="1086"/>
        <v>0</v>
      </c>
      <c r="F7862" s="8" t="b">
        <f t="shared" si="1087"/>
        <v>0</v>
      </c>
      <c r="Q7862" s="8">
        <f t="shared" si="1088"/>
        <v>0.15381249999999999</v>
      </c>
      <c r="R7862" s="8" t="e">
        <f>IFERROR(SUMPRODUCT(INDEX($B$1:$B$9600,$L7863):INDEX($B$1:$B$9600,$L7863+959),M$2:M$961)/$G$3,NA())</f>
        <v>#N/A</v>
      </c>
      <c r="S7862" s="8" t="e">
        <f>IFERROR(SUMPRODUCT(INDEX($C$1:$C$9600,$L7863):INDEX($C$1:$C$9600,$L7863+959),N$2:N$961)/$G$5,NA())</f>
        <v>#N/A</v>
      </c>
      <c r="T7862" s="8" t="e">
        <f t="shared" si="1089"/>
        <v>#N/A</v>
      </c>
    </row>
    <row r="7863" spans="1:20" s="8" customFormat="1" x14ac:dyDescent="0.2">
      <c r="A7863" s="8">
        <f t="shared" si="1083"/>
        <v>0.14383333333333334</v>
      </c>
      <c r="B7863" s="8">
        <f t="shared" si="1084"/>
        <v>0</v>
      </c>
      <c r="C7863" s="8">
        <f t="shared" si="1085"/>
        <v>0</v>
      </c>
      <c r="E7863" s="8" t="b">
        <f t="shared" si="1086"/>
        <v>0</v>
      </c>
      <c r="F7863" s="8" t="b">
        <f t="shared" si="1087"/>
        <v>0</v>
      </c>
      <c r="Q7863" s="8">
        <f t="shared" si="1088"/>
        <v>0.15383333333333332</v>
      </c>
      <c r="R7863" s="8" t="e">
        <f>IFERROR(SUMPRODUCT(INDEX($B$1:$B$9600,$L7864):INDEX($B$1:$B$9600,$L7864+959),M$2:M$961)/$G$3,NA())</f>
        <v>#N/A</v>
      </c>
      <c r="S7863" s="8" t="e">
        <f>IFERROR(SUMPRODUCT(INDEX($C$1:$C$9600,$L7864):INDEX($C$1:$C$9600,$L7864+959),N$2:N$961)/$G$5,NA())</f>
        <v>#N/A</v>
      </c>
      <c r="T7863" s="8" t="e">
        <f t="shared" si="1089"/>
        <v>#N/A</v>
      </c>
    </row>
    <row r="7864" spans="1:20" s="8" customFormat="1" x14ac:dyDescent="0.2">
      <c r="A7864" s="8">
        <f t="shared" si="1083"/>
        <v>0.14385416666666667</v>
      </c>
      <c r="B7864" s="8">
        <f t="shared" si="1084"/>
        <v>0</v>
      </c>
      <c r="C7864" s="8">
        <f t="shared" si="1085"/>
        <v>0</v>
      </c>
      <c r="E7864" s="8" t="b">
        <f t="shared" si="1086"/>
        <v>0</v>
      </c>
      <c r="F7864" s="8" t="b">
        <f t="shared" si="1087"/>
        <v>0</v>
      </c>
      <c r="Q7864" s="8">
        <f t="shared" si="1088"/>
        <v>0.15385416666666665</v>
      </c>
      <c r="R7864" s="8" t="e">
        <f>IFERROR(SUMPRODUCT(INDEX($B$1:$B$9600,$L7865):INDEX($B$1:$B$9600,$L7865+959),M$2:M$961)/$G$3,NA())</f>
        <v>#N/A</v>
      </c>
      <c r="S7864" s="8" t="e">
        <f>IFERROR(SUMPRODUCT(INDEX($C$1:$C$9600,$L7865):INDEX($C$1:$C$9600,$L7865+959),N$2:N$961)/$G$5,NA())</f>
        <v>#N/A</v>
      </c>
      <c r="T7864" s="8" t="e">
        <f t="shared" si="1089"/>
        <v>#N/A</v>
      </c>
    </row>
    <row r="7865" spans="1:20" s="8" customFormat="1" x14ac:dyDescent="0.2">
      <c r="A7865" s="8">
        <f t="shared" si="1083"/>
        <v>0.143875</v>
      </c>
      <c r="B7865" s="8">
        <f t="shared" si="1084"/>
        <v>0</v>
      </c>
      <c r="C7865" s="8">
        <f t="shared" si="1085"/>
        <v>0</v>
      </c>
      <c r="E7865" s="8" t="b">
        <f t="shared" si="1086"/>
        <v>0</v>
      </c>
      <c r="F7865" s="8" t="b">
        <f t="shared" si="1087"/>
        <v>0</v>
      </c>
      <c r="Q7865" s="8">
        <f t="shared" si="1088"/>
        <v>0.15387500000000001</v>
      </c>
      <c r="R7865" s="8" t="e">
        <f>IFERROR(SUMPRODUCT(INDEX($B$1:$B$9600,$L7866):INDEX($B$1:$B$9600,$L7866+959),M$2:M$961)/$G$3,NA())</f>
        <v>#N/A</v>
      </c>
      <c r="S7865" s="8" t="e">
        <f>IFERROR(SUMPRODUCT(INDEX($C$1:$C$9600,$L7866):INDEX($C$1:$C$9600,$L7866+959),N$2:N$961)/$G$5,NA())</f>
        <v>#N/A</v>
      </c>
      <c r="T7865" s="8" t="e">
        <f t="shared" si="1089"/>
        <v>#N/A</v>
      </c>
    </row>
    <row r="7866" spans="1:20" s="8" customFormat="1" x14ac:dyDescent="0.2">
      <c r="A7866" s="8">
        <f t="shared" si="1083"/>
        <v>0.14389583333333333</v>
      </c>
      <c r="B7866" s="8">
        <f t="shared" si="1084"/>
        <v>0</v>
      </c>
      <c r="C7866" s="8">
        <f t="shared" si="1085"/>
        <v>0</v>
      </c>
      <c r="E7866" s="8" t="b">
        <f t="shared" si="1086"/>
        <v>0</v>
      </c>
      <c r="F7866" s="8" t="b">
        <f t="shared" si="1087"/>
        <v>0</v>
      </c>
      <c r="Q7866" s="8">
        <f t="shared" si="1088"/>
        <v>0.15389583333333334</v>
      </c>
      <c r="R7866" s="8" t="e">
        <f>IFERROR(SUMPRODUCT(INDEX($B$1:$B$9600,$L7867):INDEX($B$1:$B$9600,$L7867+959),M$2:M$961)/$G$3,NA())</f>
        <v>#N/A</v>
      </c>
      <c r="S7866" s="8" t="e">
        <f>IFERROR(SUMPRODUCT(INDEX($C$1:$C$9600,$L7867):INDEX($C$1:$C$9600,$L7867+959),N$2:N$961)/$G$5,NA())</f>
        <v>#N/A</v>
      </c>
      <c r="T7866" s="8" t="e">
        <f t="shared" si="1089"/>
        <v>#N/A</v>
      </c>
    </row>
    <row r="7867" spans="1:20" s="8" customFormat="1" x14ac:dyDescent="0.2">
      <c r="A7867" s="8">
        <f t="shared" si="1083"/>
        <v>0.14391666666666666</v>
      </c>
      <c r="B7867" s="8">
        <f t="shared" si="1084"/>
        <v>0</v>
      </c>
      <c r="C7867" s="8">
        <f t="shared" si="1085"/>
        <v>0</v>
      </c>
      <c r="E7867" s="8" t="b">
        <f t="shared" si="1086"/>
        <v>0</v>
      </c>
      <c r="F7867" s="8" t="b">
        <f t="shared" si="1087"/>
        <v>0</v>
      </c>
      <c r="Q7867" s="8">
        <f t="shared" si="1088"/>
        <v>0.15391666666666667</v>
      </c>
      <c r="R7867" s="8" t="e">
        <f>IFERROR(SUMPRODUCT(INDEX($B$1:$B$9600,$L7868):INDEX($B$1:$B$9600,$L7868+959),M$2:M$961)/$G$3,NA())</f>
        <v>#N/A</v>
      </c>
      <c r="S7867" s="8" t="e">
        <f>IFERROR(SUMPRODUCT(INDEX($C$1:$C$9600,$L7868):INDEX($C$1:$C$9600,$L7868+959),N$2:N$961)/$G$5,NA())</f>
        <v>#N/A</v>
      </c>
      <c r="T7867" s="8" t="e">
        <f t="shared" si="1089"/>
        <v>#N/A</v>
      </c>
    </row>
    <row r="7868" spans="1:20" s="8" customFormat="1" x14ac:dyDescent="0.2">
      <c r="A7868" s="8">
        <f t="shared" si="1083"/>
        <v>0.1439375</v>
      </c>
      <c r="B7868" s="8">
        <f t="shared" si="1084"/>
        <v>0</v>
      </c>
      <c r="C7868" s="8">
        <f t="shared" si="1085"/>
        <v>0</v>
      </c>
      <c r="E7868" s="8" t="b">
        <f t="shared" si="1086"/>
        <v>0</v>
      </c>
      <c r="F7868" s="8" t="b">
        <f t="shared" si="1087"/>
        <v>0</v>
      </c>
      <c r="Q7868" s="8">
        <f t="shared" si="1088"/>
        <v>0.1539375</v>
      </c>
      <c r="R7868" s="8" t="e">
        <f>IFERROR(SUMPRODUCT(INDEX($B$1:$B$9600,$L7869):INDEX($B$1:$B$9600,$L7869+959),M$2:M$961)/$G$3,NA())</f>
        <v>#N/A</v>
      </c>
      <c r="S7868" s="8" t="e">
        <f>IFERROR(SUMPRODUCT(INDEX($C$1:$C$9600,$L7869):INDEX($C$1:$C$9600,$L7869+959),N$2:N$961)/$G$5,NA())</f>
        <v>#N/A</v>
      </c>
      <c r="T7868" s="8" t="e">
        <f t="shared" si="1089"/>
        <v>#N/A</v>
      </c>
    </row>
    <row r="7869" spans="1:20" s="8" customFormat="1" x14ac:dyDescent="0.2">
      <c r="A7869" s="8">
        <f t="shared" si="1083"/>
        <v>0.14395833333333333</v>
      </c>
      <c r="B7869" s="8">
        <f t="shared" si="1084"/>
        <v>0</v>
      </c>
      <c r="C7869" s="8">
        <f t="shared" si="1085"/>
        <v>0</v>
      </c>
      <c r="E7869" s="8" t="b">
        <f t="shared" si="1086"/>
        <v>0</v>
      </c>
      <c r="F7869" s="8" t="b">
        <f t="shared" si="1087"/>
        <v>0</v>
      </c>
      <c r="Q7869" s="8">
        <f t="shared" si="1088"/>
        <v>0.15395833333333334</v>
      </c>
      <c r="R7869" s="8" t="e">
        <f>IFERROR(SUMPRODUCT(INDEX($B$1:$B$9600,$L7870):INDEX($B$1:$B$9600,$L7870+959),M$2:M$961)/$G$3,NA())</f>
        <v>#N/A</v>
      </c>
      <c r="S7869" s="8" t="e">
        <f>IFERROR(SUMPRODUCT(INDEX($C$1:$C$9600,$L7870):INDEX($C$1:$C$9600,$L7870+959),N$2:N$961)/$G$5,NA())</f>
        <v>#N/A</v>
      </c>
      <c r="T7869" s="8" t="e">
        <f t="shared" si="1089"/>
        <v>#N/A</v>
      </c>
    </row>
    <row r="7870" spans="1:20" s="8" customFormat="1" x14ac:dyDescent="0.2">
      <c r="A7870" s="8">
        <f t="shared" si="1083"/>
        <v>0.14397916666666666</v>
      </c>
      <c r="B7870" s="8">
        <f t="shared" si="1084"/>
        <v>0</v>
      </c>
      <c r="C7870" s="8">
        <f t="shared" si="1085"/>
        <v>0</v>
      </c>
      <c r="E7870" s="8" t="b">
        <f t="shared" si="1086"/>
        <v>0</v>
      </c>
      <c r="F7870" s="8" t="b">
        <f t="shared" si="1087"/>
        <v>0</v>
      </c>
      <c r="Q7870" s="8">
        <f t="shared" si="1088"/>
        <v>0.15397916666666667</v>
      </c>
      <c r="R7870" s="8" t="e">
        <f>IFERROR(SUMPRODUCT(INDEX($B$1:$B$9600,$L7871):INDEX($B$1:$B$9600,$L7871+959),M$2:M$961)/$G$3,NA())</f>
        <v>#N/A</v>
      </c>
      <c r="S7870" s="8" t="e">
        <f>IFERROR(SUMPRODUCT(INDEX($C$1:$C$9600,$L7871):INDEX($C$1:$C$9600,$L7871+959),N$2:N$961)/$G$5,NA())</f>
        <v>#N/A</v>
      </c>
      <c r="T7870" s="8" t="e">
        <f t="shared" si="1089"/>
        <v>#N/A</v>
      </c>
    </row>
    <row r="7871" spans="1:20" s="8" customFormat="1" x14ac:dyDescent="0.2">
      <c r="A7871" s="8">
        <f t="shared" si="1083"/>
        <v>0.14399999999999999</v>
      </c>
      <c r="B7871" s="8">
        <f t="shared" si="1084"/>
        <v>0</v>
      </c>
      <c r="C7871" s="8">
        <f t="shared" si="1085"/>
        <v>0</v>
      </c>
      <c r="E7871" s="8" t="b">
        <f t="shared" si="1086"/>
        <v>0</v>
      </c>
      <c r="F7871" s="8" t="b">
        <f t="shared" si="1087"/>
        <v>0</v>
      </c>
      <c r="Q7871" s="8">
        <f t="shared" si="1088"/>
        <v>0.154</v>
      </c>
      <c r="R7871" s="8" t="e">
        <f>IFERROR(SUMPRODUCT(INDEX($B$1:$B$9600,$L7872):INDEX($B$1:$B$9600,$L7872+959),M$2:M$961)/$G$3,NA())</f>
        <v>#N/A</v>
      </c>
      <c r="S7871" s="8" t="e">
        <f>IFERROR(SUMPRODUCT(INDEX($C$1:$C$9600,$L7872):INDEX($C$1:$C$9600,$L7872+959),N$2:N$961)/$G$5,NA())</f>
        <v>#N/A</v>
      </c>
      <c r="T7871" s="8" t="e">
        <f t="shared" si="1089"/>
        <v>#N/A</v>
      </c>
    </row>
    <row r="7872" spans="1:20" s="8" customFormat="1" x14ac:dyDescent="0.2">
      <c r="A7872" s="8">
        <f t="shared" si="1083"/>
        <v>0.14402083333333332</v>
      </c>
      <c r="B7872" s="8">
        <f t="shared" si="1084"/>
        <v>0</v>
      </c>
      <c r="C7872" s="8">
        <f t="shared" si="1085"/>
        <v>0</v>
      </c>
      <c r="E7872" s="8" t="b">
        <f t="shared" si="1086"/>
        <v>0</v>
      </c>
      <c r="F7872" s="8" t="b">
        <f t="shared" si="1087"/>
        <v>0</v>
      </c>
      <c r="Q7872" s="8">
        <f t="shared" si="1088"/>
        <v>0.15402083333333333</v>
      </c>
      <c r="R7872" s="8" t="e">
        <f>IFERROR(SUMPRODUCT(INDEX($B$1:$B$9600,$L7873):INDEX($B$1:$B$9600,$L7873+959),M$2:M$961)/$G$3,NA())</f>
        <v>#N/A</v>
      </c>
      <c r="S7872" s="8" t="e">
        <f>IFERROR(SUMPRODUCT(INDEX($C$1:$C$9600,$L7873):INDEX($C$1:$C$9600,$L7873+959),N$2:N$961)/$G$5,NA())</f>
        <v>#N/A</v>
      </c>
      <c r="T7872" s="8" t="e">
        <f t="shared" si="1089"/>
        <v>#N/A</v>
      </c>
    </row>
    <row r="7873" spans="1:20" s="8" customFormat="1" x14ac:dyDescent="0.2">
      <c r="A7873" s="8">
        <f t="shared" ref="A7873:A7936" si="1090">(ROW()-959)/48000</f>
        <v>0.14404166666666668</v>
      </c>
      <c r="B7873" s="8">
        <f t="shared" ref="B7873:B7936" si="1091">IF(E7873,(1+COS(2*PI()*$I$1*(A7873-$H$4)/6.5))*COS(2*PI()*$I$1*(A7873-$H$4))/2,0)</f>
        <v>0</v>
      </c>
      <c r="C7873" s="8">
        <f t="shared" ref="C7873:C7936" si="1092">IF(F7873,(1+COS(2*PI()*$I$1*(A7873-$H$6)/6.5))*COS(2*PI()*$I$1*(A7873-$H$6))/2,0)</f>
        <v>0</v>
      </c>
      <c r="E7873" s="8" t="b">
        <f t="shared" ref="E7873:E7936" si="1093">AND(A7873&gt;=-3.25/$I$1+$H$4,A7873&lt;=(3.25/$I$1)+$H$4)</f>
        <v>0</v>
      </c>
      <c r="F7873" s="8" t="b">
        <f t="shared" ref="F7873:F7936" si="1094">AND(A7873&gt;=-3.25/$I$1+$H$6,A7873&lt;=(3.25/$I$1)+$H$6)</f>
        <v>0</v>
      </c>
      <c r="Q7873" s="8">
        <f t="shared" ref="Q7873:Q7936" si="1095">(ROW()-479)/48000</f>
        <v>0.15404166666666666</v>
      </c>
      <c r="R7873" s="8" t="e">
        <f>IFERROR(SUMPRODUCT(INDEX($B$1:$B$9600,$L7874):INDEX($B$1:$B$9600,$L7874+959),M$2:M$961)/$G$3,NA())</f>
        <v>#N/A</v>
      </c>
      <c r="S7873" s="8" t="e">
        <f>IFERROR(SUMPRODUCT(INDEX($C$1:$C$9600,$L7874):INDEX($C$1:$C$9600,$L7874+959),N$2:N$961)/$G$5,NA())</f>
        <v>#N/A</v>
      </c>
      <c r="T7873" s="8" t="e">
        <f t="shared" ref="T7873:T7936" si="1096">IFERROR(SUM(R7873:S7873)/$G$8,NA())</f>
        <v>#N/A</v>
      </c>
    </row>
    <row r="7874" spans="1:20" s="8" customFormat="1" x14ac:dyDescent="0.2">
      <c r="A7874" s="8">
        <f t="shared" si="1090"/>
        <v>0.14406250000000001</v>
      </c>
      <c r="B7874" s="8">
        <f t="shared" si="1091"/>
        <v>0</v>
      </c>
      <c r="C7874" s="8">
        <f t="shared" si="1092"/>
        <v>0</v>
      </c>
      <c r="E7874" s="8" t="b">
        <f t="shared" si="1093"/>
        <v>0</v>
      </c>
      <c r="F7874" s="8" t="b">
        <f t="shared" si="1094"/>
        <v>0</v>
      </c>
      <c r="Q7874" s="8">
        <f t="shared" si="1095"/>
        <v>0.15406249999999999</v>
      </c>
      <c r="R7874" s="8" t="e">
        <f>IFERROR(SUMPRODUCT(INDEX($B$1:$B$9600,$L7875):INDEX($B$1:$B$9600,$L7875+959),M$2:M$961)/$G$3,NA())</f>
        <v>#N/A</v>
      </c>
      <c r="S7874" s="8" t="e">
        <f>IFERROR(SUMPRODUCT(INDEX($C$1:$C$9600,$L7875):INDEX($C$1:$C$9600,$L7875+959),N$2:N$961)/$G$5,NA())</f>
        <v>#N/A</v>
      </c>
      <c r="T7874" s="8" t="e">
        <f t="shared" si="1096"/>
        <v>#N/A</v>
      </c>
    </row>
    <row r="7875" spans="1:20" s="8" customFormat="1" x14ac:dyDescent="0.2">
      <c r="A7875" s="8">
        <f t="shared" si="1090"/>
        <v>0.14408333333333334</v>
      </c>
      <c r="B7875" s="8">
        <f t="shared" si="1091"/>
        <v>0</v>
      </c>
      <c r="C7875" s="8">
        <f t="shared" si="1092"/>
        <v>0</v>
      </c>
      <c r="E7875" s="8" t="b">
        <f t="shared" si="1093"/>
        <v>0</v>
      </c>
      <c r="F7875" s="8" t="b">
        <f t="shared" si="1094"/>
        <v>0</v>
      </c>
      <c r="Q7875" s="8">
        <f t="shared" si="1095"/>
        <v>0.15408333333333332</v>
      </c>
      <c r="R7875" s="8" t="e">
        <f>IFERROR(SUMPRODUCT(INDEX($B$1:$B$9600,$L7876):INDEX($B$1:$B$9600,$L7876+959),M$2:M$961)/$G$3,NA())</f>
        <v>#N/A</v>
      </c>
      <c r="S7875" s="8" t="e">
        <f>IFERROR(SUMPRODUCT(INDEX($C$1:$C$9600,$L7876):INDEX($C$1:$C$9600,$L7876+959),N$2:N$961)/$G$5,NA())</f>
        <v>#N/A</v>
      </c>
      <c r="T7875" s="8" t="e">
        <f t="shared" si="1096"/>
        <v>#N/A</v>
      </c>
    </row>
    <row r="7876" spans="1:20" s="8" customFormat="1" x14ac:dyDescent="0.2">
      <c r="A7876" s="8">
        <f t="shared" si="1090"/>
        <v>0.14410416666666667</v>
      </c>
      <c r="B7876" s="8">
        <f t="shared" si="1091"/>
        <v>0</v>
      </c>
      <c r="C7876" s="8">
        <f t="shared" si="1092"/>
        <v>0</v>
      </c>
      <c r="E7876" s="8" t="b">
        <f t="shared" si="1093"/>
        <v>0</v>
      </c>
      <c r="F7876" s="8" t="b">
        <f t="shared" si="1094"/>
        <v>0</v>
      </c>
      <c r="Q7876" s="8">
        <f t="shared" si="1095"/>
        <v>0.15410416666666665</v>
      </c>
      <c r="R7876" s="8" t="e">
        <f>IFERROR(SUMPRODUCT(INDEX($B$1:$B$9600,$L7877):INDEX($B$1:$B$9600,$L7877+959),M$2:M$961)/$G$3,NA())</f>
        <v>#N/A</v>
      </c>
      <c r="S7876" s="8" t="e">
        <f>IFERROR(SUMPRODUCT(INDEX($C$1:$C$9600,$L7877):INDEX($C$1:$C$9600,$L7877+959),N$2:N$961)/$G$5,NA())</f>
        <v>#N/A</v>
      </c>
      <c r="T7876" s="8" t="e">
        <f t="shared" si="1096"/>
        <v>#N/A</v>
      </c>
    </row>
    <row r="7877" spans="1:20" s="8" customFormat="1" x14ac:dyDescent="0.2">
      <c r="A7877" s="8">
        <f t="shared" si="1090"/>
        <v>0.144125</v>
      </c>
      <c r="B7877" s="8">
        <f t="shared" si="1091"/>
        <v>0</v>
      </c>
      <c r="C7877" s="8">
        <f t="shared" si="1092"/>
        <v>0</v>
      </c>
      <c r="E7877" s="8" t="b">
        <f t="shared" si="1093"/>
        <v>0</v>
      </c>
      <c r="F7877" s="8" t="b">
        <f t="shared" si="1094"/>
        <v>0</v>
      </c>
      <c r="Q7877" s="8">
        <f t="shared" si="1095"/>
        <v>0.15412500000000001</v>
      </c>
      <c r="R7877" s="8" t="e">
        <f>IFERROR(SUMPRODUCT(INDEX($B$1:$B$9600,$L7878):INDEX($B$1:$B$9600,$L7878+959),M$2:M$961)/$G$3,NA())</f>
        <v>#N/A</v>
      </c>
      <c r="S7877" s="8" t="e">
        <f>IFERROR(SUMPRODUCT(INDEX($C$1:$C$9600,$L7878):INDEX($C$1:$C$9600,$L7878+959),N$2:N$961)/$G$5,NA())</f>
        <v>#N/A</v>
      </c>
      <c r="T7877" s="8" t="e">
        <f t="shared" si="1096"/>
        <v>#N/A</v>
      </c>
    </row>
    <row r="7878" spans="1:20" s="8" customFormat="1" x14ac:dyDescent="0.2">
      <c r="A7878" s="8">
        <f t="shared" si="1090"/>
        <v>0.14414583333333333</v>
      </c>
      <c r="B7878" s="8">
        <f t="shared" si="1091"/>
        <v>0</v>
      </c>
      <c r="C7878" s="8">
        <f t="shared" si="1092"/>
        <v>0</v>
      </c>
      <c r="E7878" s="8" t="b">
        <f t="shared" si="1093"/>
        <v>0</v>
      </c>
      <c r="F7878" s="8" t="b">
        <f t="shared" si="1094"/>
        <v>0</v>
      </c>
      <c r="Q7878" s="8">
        <f t="shared" si="1095"/>
        <v>0.15414583333333334</v>
      </c>
      <c r="R7878" s="8" t="e">
        <f>IFERROR(SUMPRODUCT(INDEX($B$1:$B$9600,$L7879):INDEX($B$1:$B$9600,$L7879+959),M$2:M$961)/$G$3,NA())</f>
        <v>#N/A</v>
      </c>
      <c r="S7878" s="8" t="e">
        <f>IFERROR(SUMPRODUCT(INDEX($C$1:$C$9600,$L7879):INDEX($C$1:$C$9600,$L7879+959),N$2:N$961)/$G$5,NA())</f>
        <v>#N/A</v>
      </c>
      <c r="T7878" s="8" t="e">
        <f t="shared" si="1096"/>
        <v>#N/A</v>
      </c>
    </row>
    <row r="7879" spans="1:20" s="8" customFormat="1" x14ac:dyDescent="0.2">
      <c r="A7879" s="8">
        <f t="shared" si="1090"/>
        <v>0.14416666666666667</v>
      </c>
      <c r="B7879" s="8">
        <f t="shared" si="1091"/>
        <v>0</v>
      </c>
      <c r="C7879" s="8">
        <f t="shared" si="1092"/>
        <v>0</v>
      </c>
      <c r="E7879" s="8" t="b">
        <f t="shared" si="1093"/>
        <v>0</v>
      </c>
      <c r="F7879" s="8" t="b">
        <f t="shared" si="1094"/>
        <v>0</v>
      </c>
      <c r="Q7879" s="8">
        <f t="shared" si="1095"/>
        <v>0.15416666666666667</v>
      </c>
      <c r="R7879" s="8" t="e">
        <f>IFERROR(SUMPRODUCT(INDEX($B$1:$B$9600,$L7880):INDEX($B$1:$B$9600,$L7880+959),M$2:M$961)/$G$3,NA())</f>
        <v>#N/A</v>
      </c>
      <c r="S7879" s="8" t="e">
        <f>IFERROR(SUMPRODUCT(INDEX($C$1:$C$9600,$L7880):INDEX($C$1:$C$9600,$L7880+959),N$2:N$961)/$G$5,NA())</f>
        <v>#N/A</v>
      </c>
      <c r="T7879" s="8" t="e">
        <f t="shared" si="1096"/>
        <v>#N/A</v>
      </c>
    </row>
    <row r="7880" spans="1:20" s="8" customFormat="1" x14ac:dyDescent="0.2">
      <c r="A7880" s="8">
        <f t="shared" si="1090"/>
        <v>0.1441875</v>
      </c>
      <c r="B7880" s="8">
        <f t="shared" si="1091"/>
        <v>0</v>
      </c>
      <c r="C7880" s="8">
        <f t="shared" si="1092"/>
        <v>0</v>
      </c>
      <c r="E7880" s="8" t="b">
        <f t="shared" si="1093"/>
        <v>0</v>
      </c>
      <c r="F7880" s="8" t="b">
        <f t="shared" si="1094"/>
        <v>0</v>
      </c>
      <c r="Q7880" s="8">
        <f t="shared" si="1095"/>
        <v>0.15418750000000001</v>
      </c>
      <c r="R7880" s="8" t="e">
        <f>IFERROR(SUMPRODUCT(INDEX($B$1:$B$9600,$L7881):INDEX($B$1:$B$9600,$L7881+959),M$2:M$961)/$G$3,NA())</f>
        <v>#N/A</v>
      </c>
      <c r="S7880" s="8" t="e">
        <f>IFERROR(SUMPRODUCT(INDEX($C$1:$C$9600,$L7881):INDEX($C$1:$C$9600,$L7881+959),N$2:N$961)/$G$5,NA())</f>
        <v>#N/A</v>
      </c>
      <c r="T7880" s="8" t="e">
        <f t="shared" si="1096"/>
        <v>#N/A</v>
      </c>
    </row>
    <row r="7881" spans="1:20" s="8" customFormat="1" x14ac:dyDescent="0.2">
      <c r="A7881" s="8">
        <f t="shared" si="1090"/>
        <v>0.14420833333333333</v>
      </c>
      <c r="B7881" s="8">
        <f t="shared" si="1091"/>
        <v>0</v>
      </c>
      <c r="C7881" s="8">
        <f t="shared" si="1092"/>
        <v>0</v>
      </c>
      <c r="E7881" s="8" t="b">
        <f t="shared" si="1093"/>
        <v>0</v>
      </c>
      <c r="F7881" s="8" t="b">
        <f t="shared" si="1094"/>
        <v>0</v>
      </c>
      <c r="Q7881" s="8">
        <f t="shared" si="1095"/>
        <v>0.15420833333333334</v>
      </c>
      <c r="R7881" s="8" t="e">
        <f>IFERROR(SUMPRODUCT(INDEX($B$1:$B$9600,$L7882):INDEX($B$1:$B$9600,$L7882+959),M$2:M$961)/$G$3,NA())</f>
        <v>#N/A</v>
      </c>
      <c r="S7881" s="8" t="e">
        <f>IFERROR(SUMPRODUCT(INDEX($C$1:$C$9600,$L7882):INDEX($C$1:$C$9600,$L7882+959),N$2:N$961)/$G$5,NA())</f>
        <v>#N/A</v>
      </c>
      <c r="T7881" s="8" t="e">
        <f t="shared" si="1096"/>
        <v>#N/A</v>
      </c>
    </row>
    <row r="7882" spans="1:20" s="8" customFormat="1" x14ac:dyDescent="0.2">
      <c r="A7882" s="8">
        <f t="shared" si="1090"/>
        <v>0.14422916666666666</v>
      </c>
      <c r="B7882" s="8">
        <f t="shared" si="1091"/>
        <v>0</v>
      </c>
      <c r="C7882" s="8">
        <f t="shared" si="1092"/>
        <v>0</v>
      </c>
      <c r="E7882" s="8" t="b">
        <f t="shared" si="1093"/>
        <v>0</v>
      </c>
      <c r="F7882" s="8" t="b">
        <f t="shared" si="1094"/>
        <v>0</v>
      </c>
      <c r="Q7882" s="8">
        <f t="shared" si="1095"/>
        <v>0.15422916666666667</v>
      </c>
      <c r="R7882" s="8" t="e">
        <f>IFERROR(SUMPRODUCT(INDEX($B$1:$B$9600,$L7883):INDEX($B$1:$B$9600,$L7883+959),M$2:M$961)/$G$3,NA())</f>
        <v>#N/A</v>
      </c>
      <c r="S7882" s="8" t="e">
        <f>IFERROR(SUMPRODUCT(INDEX($C$1:$C$9600,$L7883):INDEX($C$1:$C$9600,$L7883+959),N$2:N$961)/$G$5,NA())</f>
        <v>#N/A</v>
      </c>
      <c r="T7882" s="8" t="e">
        <f t="shared" si="1096"/>
        <v>#N/A</v>
      </c>
    </row>
    <row r="7883" spans="1:20" s="8" customFormat="1" x14ac:dyDescent="0.2">
      <c r="A7883" s="8">
        <f t="shared" si="1090"/>
        <v>0.14424999999999999</v>
      </c>
      <c r="B7883" s="8">
        <f t="shared" si="1091"/>
        <v>0</v>
      </c>
      <c r="C7883" s="8">
        <f t="shared" si="1092"/>
        <v>0</v>
      </c>
      <c r="E7883" s="8" t="b">
        <f t="shared" si="1093"/>
        <v>0</v>
      </c>
      <c r="F7883" s="8" t="b">
        <f t="shared" si="1094"/>
        <v>0</v>
      </c>
      <c r="Q7883" s="8">
        <f t="shared" si="1095"/>
        <v>0.15425</v>
      </c>
      <c r="R7883" s="8" t="e">
        <f>IFERROR(SUMPRODUCT(INDEX($B$1:$B$9600,$L7884):INDEX($B$1:$B$9600,$L7884+959),M$2:M$961)/$G$3,NA())</f>
        <v>#N/A</v>
      </c>
      <c r="S7883" s="8" t="e">
        <f>IFERROR(SUMPRODUCT(INDEX($C$1:$C$9600,$L7884):INDEX($C$1:$C$9600,$L7884+959),N$2:N$961)/$G$5,NA())</f>
        <v>#N/A</v>
      </c>
      <c r="T7883" s="8" t="e">
        <f t="shared" si="1096"/>
        <v>#N/A</v>
      </c>
    </row>
    <row r="7884" spans="1:20" s="8" customFormat="1" x14ac:dyDescent="0.2">
      <c r="A7884" s="8">
        <f t="shared" si="1090"/>
        <v>0.14427083333333332</v>
      </c>
      <c r="B7884" s="8">
        <f t="shared" si="1091"/>
        <v>0</v>
      </c>
      <c r="C7884" s="8">
        <f t="shared" si="1092"/>
        <v>0</v>
      </c>
      <c r="E7884" s="8" t="b">
        <f t="shared" si="1093"/>
        <v>0</v>
      </c>
      <c r="F7884" s="8" t="b">
        <f t="shared" si="1094"/>
        <v>0</v>
      </c>
      <c r="Q7884" s="8">
        <f t="shared" si="1095"/>
        <v>0.15427083333333333</v>
      </c>
      <c r="R7884" s="8" t="e">
        <f>IFERROR(SUMPRODUCT(INDEX($B$1:$B$9600,$L7885):INDEX($B$1:$B$9600,$L7885+959),M$2:M$961)/$G$3,NA())</f>
        <v>#N/A</v>
      </c>
      <c r="S7884" s="8" t="e">
        <f>IFERROR(SUMPRODUCT(INDEX($C$1:$C$9600,$L7885):INDEX($C$1:$C$9600,$L7885+959),N$2:N$961)/$G$5,NA())</f>
        <v>#N/A</v>
      </c>
      <c r="T7884" s="8" t="e">
        <f t="shared" si="1096"/>
        <v>#N/A</v>
      </c>
    </row>
    <row r="7885" spans="1:20" s="8" customFormat="1" x14ac:dyDescent="0.2">
      <c r="A7885" s="8">
        <f t="shared" si="1090"/>
        <v>0.14429166666666668</v>
      </c>
      <c r="B7885" s="8">
        <f t="shared" si="1091"/>
        <v>0</v>
      </c>
      <c r="C7885" s="8">
        <f t="shared" si="1092"/>
        <v>0</v>
      </c>
      <c r="E7885" s="8" t="b">
        <f t="shared" si="1093"/>
        <v>0</v>
      </c>
      <c r="F7885" s="8" t="b">
        <f t="shared" si="1094"/>
        <v>0</v>
      </c>
      <c r="Q7885" s="8">
        <f t="shared" si="1095"/>
        <v>0.15429166666666666</v>
      </c>
      <c r="R7885" s="8" t="e">
        <f>IFERROR(SUMPRODUCT(INDEX($B$1:$B$9600,$L7886):INDEX($B$1:$B$9600,$L7886+959),M$2:M$961)/$G$3,NA())</f>
        <v>#N/A</v>
      </c>
      <c r="S7885" s="8" t="e">
        <f>IFERROR(SUMPRODUCT(INDEX($C$1:$C$9600,$L7886):INDEX($C$1:$C$9600,$L7886+959),N$2:N$961)/$G$5,NA())</f>
        <v>#N/A</v>
      </c>
      <c r="T7885" s="8" t="e">
        <f t="shared" si="1096"/>
        <v>#N/A</v>
      </c>
    </row>
    <row r="7886" spans="1:20" s="8" customFormat="1" x14ac:dyDescent="0.2">
      <c r="A7886" s="8">
        <f t="shared" si="1090"/>
        <v>0.14431250000000001</v>
      </c>
      <c r="B7886" s="8">
        <f t="shared" si="1091"/>
        <v>0</v>
      </c>
      <c r="C7886" s="8">
        <f t="shared" si="1092"/>
        <v>0</v>
      </c>
      <c r="E7886" s="8" t="b">
        <f t="shared" si="1093"/>
        <v>0</v>
      </c>
      <c r="F7886" s="8" t="b">
        <f t="shared" si="1094"/>
        <v>0</v>
      </c>
      <c r="Q7886" s="8">
        <f t="shared" si="1095"/>
        <v>0.15431249999999999</v>
      </c>
      <c r="R7886" s="8" t="e">
        <f>IFERROR(SUMPRODUCT(INDEX($B$1:$B$9600,$L7887):INDEX($B$1:$B$9600,$L7887+959),M$2:M$961)/$G$3,NA())</f>
        <v>#N/A</v>
      </c>
      <c r="S7886" s="8" t="e">
        <f>IFERROR(SUMPRODUCT(INDEX($C$1:$C$9600,$L7887):INDEX($C$1:$C$9600,$L7887+959),N$2:N$961)/$G$5,NA())</f>
        <v>#N/A</v>
      </c>
      <c r="T7886" s="8" t="e">
        <f t="shared" si="1096"/>
        <v>#N/A</v>
      </c>
    </row>
    <row r="7887" spans="1:20" s="8" customFormat="1" x14ac:dyDescent="0.2">
      <c r="A7887" s="8">
        <f t="shared" si="1090"/>
        <v>0.14433333333333334</v>
      </c>
      <c r="B7887" s="8">
        <f t="shared" si="1091"/>
        <v>0</v>
      </c>
      <c r="C7887" s="8">
        <f t="shared" si="1092"/>
        <v>0</v>
      </c>
      <c r="E7887" s="8" t="b">
        <f t="shared" si="1093"/>
        <v>0</v>
      </c>
      <c r="F7887" s="8" t="b">
        <f t="shared" si="1094"/>
        <v>0</v>
      </c>
      <c r="Q7887" s="8">
        <f t="shared" si="1095"/>
        <v>0.15433333333333332</v>
      </c>
      <c r="R7887" s="8" t="e">
        <f>IFERROR(SUMPRODUCT(INDEX($B$1:$B$9600,$L7888):INDEX($B$1:$B$9600,$L7888+959),M$2:M$961)/$G$3,NA())</f>
        <v>#N/A</v>
      </c>
      <c r="S7887" s="8" t="e">
        <f>IFERROR(SUMPRODUCT(INDEX($C$1:$C$9600,$L7888):INDEX($C$1:$C$9600,$L7888+959),N$2:N$961)/$G$5,NA())</f>
        <v>#N/A</v>
      </c>
      <c r="T7887" s="8" t="e">
        <f t="shared" si="1096"/>
        <v>#N/A</v>
      </c>
    </row>
    <row r="7888" spans="1:20" s="8" customFormat="1" x14ac:dyDescent="0.2">
      <c r="A7888" s="8">
        <f t="shared" si="1090"/>
        <v>0.14435416666666667</v>
      </c>
      <c r="B7888" s="8">
        <f t="shared" si="1091"/>
        <v>0</v>
      </c>
      <c r="C7888" s="8">
        <f t="shared" si="1092"/>
        <v>0</v>
      </c>
      <c r="E7888" s="8" t="b">
        <f t="shared" si="1093"/>
        <v>0</v>
      </c>
      <c r="F7888" s="8" t="b">
        <f t="shared" si="1094"/>
        <v>0</v>
      </c>
      <c r="Q7888" s="8">
        <f t="shared" si="1095"/>
        <v>0.15435416666666665</v>
      </c>
      <c r="R7888" s="8" t="e">
        <f>IFERROR(SUMPRODUCT(INDEX($B$1:$B$9600,$L7889):INDEX($B$1:$B$9600,$L7889+959),M$2:M$961)/$G$3,NA())</f>
        <v>#N/A</v>
      </c>
      <c r="S7888" s="8" t="e">
        <f>IFERROR(SUMPRODUCT(INDEX($C$1:$C$9600,$L7889):INDEX($C$1:$C$9600,$L7889+959),N$2:N$961)/$G$5,NA())</f>
        <v>#N/A</v>
      </c>
      <c r="T7888" s="8" t="e">
        <f t="shared" si="1096"/>
        <v>#N/A</v>
      </c>
    </row>
    <row r="7889" spans="1:20" s="8" customFormat="1" x14ac:dyDescent="0.2">
      <c r="A7889" s="8">
        <f t="shared" si="1090"/>
        <v>0.144375</v>
      </c>
      <c r="B7889" s="8">
        <f t="shared" si="1091"/>
        <v>0</v>
      </c>
      <c r="C7889" s="8">
        <f t="shared" si="1092"/>
        <v>0</v>
      </c>
      <c r="E7889" s="8" t="b">
        <f t="shared" si="1093"/>
        <v>0</v>
      </c>
      <c r="F7889" s="8" t="b">
        <f t="shared" si="1094"/>
        <v>0</v>
      </c>
      <c r="Q7889" s="8">
        <f t="shared" si="1095"/>
        <v>0.15437500000000001</v>
      </c>
      <c r="R7889" s="8" t="e">
        <f>IFERROR(SUMPRODUCT(INDEX($B$1:$B$9600,$L7890):INDEX($B$1:$B$9600,$L7890+959),M$2:M$961)/$G$3,NA())</f>
        <v>#N/A</v>
      </c>
      <c r="S7889" s="8" t="e">
        <f>IFERROR(SUMPRODUCT(INDEX($C$1:$C$9600,$L7890):INDEX($C$1:$C$9600,$L7890+959),N$2:N$961)/$G$5,NA())</f>
        <v>#N/A</v>
      </c>
      <c r="T7889" s="8" t="e">
        <f t="shared" si="1096"/>
        <v>#N/A</v>
      </c>
    </row>
    <row r="7890" spans="1:20" s="8" customFormat="1" x14ac:dyDescent="0.2">
      <c r="A7890" s="8">
        <f t="shared" si="1090"/>
        <v>0.14439583333333333</v>
      </c>
      <c r="B7890" s="8">
        <f t="shared" si="1091"/>
        <v>0</v>
      </c>
      <c r="C7890" s="8">
        <f t="shared" si="1092"/>
        <v>0</v>
      </c>
      <c r="E7890" s="8" t="b">
        <f t="shared" si="1093"/>
        <v>0</v>
      </c>
      <c r="F7890" s="8" t="b">
        <f t="shared" si="1094"/>
        <v>0</v>
      </c>
      <c r="Q7890" s="8">
        <f t="shared" si="1095"/>
        <v>0.15439583333333334</v>
      </c>
      <c r="R7890" s="8" t="e">
        <f>IFERROR(SUMPRODUCT(INDEX($B$1:$B$9600,$L7891):INDEX($B$1:$B$9600,$L7891+959),M$2:M$961)/$G$3,NA())</f>
        <v>#N/A</v>
      </c>
      <c r="S7890" s="8" t="e">
        <f>IFERROR(SUMPRODUCT(INDEX($C$1:$C$9600,$L7891):INDEX($C$1:$C$9600,$L7891+959),N$2:N$961)/$G$5,NA())</f>
        <v>#N/A</v>
      </c>
      <c r="T7890" s="8" t="e">
        <f t="shared" si="1096"/>
        <v>#N/A</v>
      </c>
    </row>
    <row r="7891" spans="1:20" s="8" customFormat="1" x14ac:dyDescent="0.2">
      <c r="A7891" s="8">
        <f t="shared" si="1090"/>
        <v>0.14441666666666667</v>
      </c>
      <c r="B7891" s="8">
        <f t="shared" si="1091"/>
        <v>0</v>
      </c>
      <c r="C7891" s="8">
        <f t="shared" si="1092"/>
        <v>0</v>
      </c>
      <c r="E7891" s="8" t="b">
        <f t="shared" si="1093"/>
        <v>0</v>
      </c>
      <c r="F7891" s="8" t="b">
        <f t="shared" si="1094"/>
        <v>0</v>
      </c>
      <c r="Q7891" s="8">
        <f t="shared" si="1095"/>
        <v>0.15441666666666667</v>
      </c>
      <c r="R7891" s="8" t="e">
        <f>IFERROR(SUMPRODUCT(INDEX($B$1:$B$9600,$L7892):INDEX($B$1:$B$9600,$L7892+959),M$2:M$961)/$G$3,NA())</f>
        <v>#N/A</v>
      </c>
      <c r="S7891" s="8" t="e">
        <f>IFERROR(SUMPRODUCT(INDEX($C$1:$C$9600,$L7892):INDEX($C$1:$C$9600,$L7892+959),N$2:N$961)/$G$5,NA())</f>
        <v>#N/A</v>
      </c>
      <c r="T7891" s="8" t="e">
        <f t="shared" si="1096"/>
        <v>#N/A</v>
      </c>
    </row>
    <row r="7892" spans="1:20" s="8" customFormat="1" x14ac:dyDescent="0.2">
      <c r="A7892" s="8">
        <f t="shared" si="1090"/>
        <v>0.1444375</v>
      </c>
      <c r="B7892" s="8">
        <f t="shared" si="1091"/>
        <v>0</v>
      </c>
      <c r="C7892" s="8">
        <f t="shared" si="1092"/>
        <v>0</v>
      </c>
      <c r="E7892" s="8" t="b">
        <f t="shared" si="1093"/>
        <v>0</v>
      </c>
      <c r="F7892" s="8" t="b">
        <f t="shared" si="1094"/>
        <v>0</v>
      </c>
      <c r="Q7892" s="8">
        <f t="shared" si="1095"/>
        <v>0.15443750000000001</v>
      </c>
      <c r="R7892" s="8" t="e">
        <f>IFERROR(SUMPRODUCT(INDEX($B$1:$B$9600,$L7893):INDEX($B$1:$B$9600,$L7893+959),M$2:M$961)/$G$3,NA())</f>
        <v>#N/A</v>
      </c>
      <c r="S7892" s="8" t="e">
        <f>IFERROR(SUMPRODUCT(INDEX($C$1:$C$9600,$L7893):INDEX($C$1:$C$9600,$L7893+959),N$2:N$961)/$G$5,NA())</f>
        <v>#N/A</v>
      </c>
      <c r="T7892" s="8" t="e">
        <f t="shared" si="1096"/>
        <v>#N/A</v>
      </c>
    </row>
    <row r="7893" spans="1:20" s="8" customFormat="1" x14ac:dyDescent="0.2">
      <c r="A7893" s="8">
        <f t="shared" si="1090"/>
        <v>0.14445833333333333</v>
      </c>
      <c r="B7893" s="8">
        <f t="shared" si="1091"/>
        <v>0</v>
      </c>
      <c r="C7893" s="8">
        <f t="shared" si="1092"/>
        <v>0</v>
      </c>
      <c r="E7893" s="8" t="b">
        <f t="shared" si="1093"/>
        <v>0</v>
      </c>
      <c r="F7893" s="8" t="b">
        <f t="shared" si="1094"/>
        <v>0</v>
      </c>
      <c r="Q7893" s="8">
        <f t="shared" si="1095"/>
        <v>0.15445833333333334</v>
      </c>
      <c r="R7893" s="8" t="e">
        <f>IFERROR(SUMPRODUCT(INDEX($B$1:$B$9600,$L7894):INDEX($B$1:$B$9600,$L7894+959),M$2:M$961)/$G$3,NA())</f>
        <v>#N/A</v>
      </c>
      <c r="S7893" s="8" t="e">
        <f>IFERROR(SUMPRODUCT(INDEX($C$1:$C$9600,$L7894):INDEX($C$1:$C$9600,$L7894+959),N$2:N$961)/$G$5,NA())</f>
        <v>#N/A</v>
      </c>
      <c r="T7893" s="8" t="e">
        <f t="shared" si="1096"/>
        <v>#N/A</v>
      </c>
    </row>
    <row r="7894" spans="1:20" s="8" customFormat="1" x14ac:dyDescent="0.2">
      <c r="A7894" s="8">
        <f t="shared" si="1090"/>
        <v>0.14447916666666666</v>
      </c>
      <c r="B7894" s="8">
        <f t="shared" si="1091"/>
        <v>0</v>
      </c>
      <c r="C7894" s="8">
        <f t="shared" si="1092"/>
        <v>0</v>
      </c>
      <c r="E7894" s="8" t="b">
        <f t="shared" si="1093"/>
        <v>0</v>
      </c>
      <c r="F7894" s="8" t="b">
        <f t="shared" si="1094"/>
        <v>0</v>
      </c>
      <c r="Q7894" s="8">
        <f t="shared" si="1095"/>
        <v>0.15447916666666667</v>
      </c>
      <c r="R7894" s="8" t="e">
        <f>IFERROR(SUMPRODUCT(INDEX($B$1:$B$9600,$L7895):INDEX($B$1:$B$9600,$L7895+959),M$2:M$961)/$G$3,NA())</f>
        <v>#N/A</v>
      </c>
      <c r="S7894" s="8" t="e">
        <f>IFERROR(SUMPRODUCT(INDEX($C$1:$C$9600,$L7895):INDEX($C$1:$C$9600,$L7895+959),N$2:N$961)/$G$5,NA())</f>
        <v>#N/A</v>
      </c>
      <c r="T7894" s="8" t="e">
        <f t="shared" si="1096"/>
        <v>#N/A</v>
      </c>
    </row>
    <row r="7895" spans="1:20" s="8" customFormat="1" x14ac:dyDescent="0.2">
      <c r="A7895" s="8">
        <f t="shared" si="1090"/>
        <v>0.14449999999999999</v>
      </c>
      <c r="B7895" s="8">
        <f t="shared" si="1091"/>
        <v>0</v>
      </c>
      <c r="C7895" s="8">
        <f t="shared" si="1092"/>
        <v>0</v>
      </c>
      <c r="E7895" s="8" t="b">
        <f t="shared" si="1093"/>
        <v>0</v>
      </c>
      <c r="F7895" s="8" t="b">
        <f t="shared" si="1094"/>
        <v>0</v>
      </c>
      <c r="Q7895" s="8">
        <f t="shared" si="1095"/>
        <v>0.1545</v>
      </c>
      <c r="R7895" s="8" t="e">
        <f>IFERROR(SUMPRODUCT(INDEX($B$1:$B$9600,$L7896):INDEX($B$1:$B$9600,$L7896+959),M$2:M$961)/$G$3,NA())</f>
        <v>#N/A</v>
      </c>
      <c r="S7895" s="8" t="e">
        <f>IFERROR(SUMPRODUCT(INDEX($C$1:$C$9600,$L7896):INDEX($C$1:$C$9600,$L7896+959),N$2:N$961)/$G$5,NA())</f>
        <v>#N/A</v>
      </c>
      <c r="T7895" s="8" t="e">
        <f t="shared" si="1096"/>
        <v>#N/A</v>
      </c>
    </row>
    <row r="7896" spans="1:20" s="8" customFormat="1" x14ac:dyDescent="0.2">
      <c r="A7896" s="8">
        <f t="shared" si="1090"/>
        <v>0.14452083333333332</v>
      </c>
      <c r="B7896" s="8">
        <f t="shared" si="1091"/>
        <v>0</v>
      </c>
      <c r="C7896" s="8">
        <f t="shared" si="1092"/>
        <v>0</v>
      </c>
      <c r="E7896" s="8" t="b">
        <f t="shared" si="1093"/>
        <v>0</v>
      </c>
      <c r="F7896" s="8" t="b">
        <f t="shared" si="1094"/>
        <v>0</v>
      </c>
      <c r="Q7896" s="8">
        <f t="shared" si="1095"/>
        <v>0.15452083333333333</v>
      </c>
      <c r="R7896" s="8" t="e">
        <f>IFERROR(SUMPRODUCT(INDEX($B$1:$B$9600,$L7897):INDEX($B$1:$B$9600,$L7897+959),M$2:M$961)/$G$3,NA())</f>
        <v>#N/A</v>
      </c>
      <c r="S7896" s="8" t="e">
        <f>IFERROR(SUMPRODUCT(INDEX($C$1:$C$9600,$L7897):INDEX($C$1:$C$9600,$L7897+959),N$2:N$961)/$G$5,NA())</f>
        <v>#N/A</v>
      </c>
      <c r="T7896" s="8" t="e">
        <f t="shared" si="1096"/>
        <v>#N/A</v>
      </c>
    </row>
    <row r="7897" spans="1:20" s="8" customFormat="1" x14ac:dyDescent="0.2">
      <c r="A7897" s="8">
        <f t="shared" si="1090"/>
        <v>0.14454166666666668</v>
      </c>
      <c r="B7897" s="8">
        <f t="shared" si="1091"/>
        <v>0</v>
      </c>
      <c r="C7897" s="8">
        <f t="shared" si="1092"/>
        <v>0</v>
      </c>
      <c r="E7897" s="8" t="b">
        <f t="shared" si="1093"/>
        <v>0</v>
      </c>
      <c r="F7897" s="8" t="b">
        <f t="shared" si="1094"/>
        <v>0</v>
      </c>
      <c r="Q7897" s="8">
        <f t="shared" si="1095"/>
        <v>0.15454166666666666</v>
      </c>
      <c r="R7897" s="8" t="e">
        <f>IFERROR(SUMPRODUCT(INDEX($B$1:$B$9600,$L7898):INDEX($B$1:$B$9600,$L7898+959),M$2:M$961)/$G$3,NA())</f>
        <v>#N/A</v>
      </c>
      <c r="S7897" s="8" t="e">
        <f>IFERROR(SUMPRODUCT(INDEX($C$1:$C$9600,$L7898):INDEX($C$1:$C$9600,$L7898+959),N$2:N$961)/$G$5,NA())</f>
        <v>#N/A</v>
      </c>
      <c r="T7897" s="8" t="e">
        <f t="shared" si="1096"/>
        <v>#N/A</v>
      </c>
    </row>
    <row r="7898" spans="1:20" s="8" customFormat="1" x14ac:dyDescent="0.2">
      <c r="A7898" s="8">
        <f t="shared" si="1090"/>
        <v>0.14456250000000001</v>
      </c>
      <c r="B7898" s="8">
        <f t="shared" si="1091"/>
        <v>0</v>
      </c>
      <c r="C7898" s="8">
        <f t="shared" si="1092"/>
        <v>0</v>
      </c>
      <c r="E7898" s="8" t="b">
        <f t="shared" si="1093"/>
        <v>0</v>
      </c>
      <c r="F7898" s="8" t="b">
        <f t="shared" si="1094"/>
        <v>0</v>
      </c>
      <c r="Q7898" s="8">
        <f t="shared" si="1095"/>
        <v>0.15456249999999999</v>
      </c>
      <c r="R7898" s="8" t="e">
        <f>IFERROR(SUMPRODUCT(INDEX($B$1:$B$9600,$L7899):INDEX($B$1:$B$9600,$L7899+959),M$2:M$961)/$G$3,NA())</f>
        <v>#N/A</v>
      </c>
      <c r="S7898" s="8" t="e">
        <f>IFERROR(SUMPRODUCT(INDEX($C$1:$C$9600,$L7899):INDEX($C$1:$C$9600,$L7899+959),N$2:N$961)/$G$5,NA())</f>
        <v>#N/A</v>
      </c>
      <c r="T7898" s="8" t="e">
        <f t="shared" si="1096"/>
        <v>#N/A</v>
      </c>
    </row>
    <row r="7899" spans="1:20" s="8" customFormat="1" x14ac:dyDescent="0.2">
      <c r="A7899" s="8">
        <f t="shared" si="1090"/>
        <v>0.14458333333333334</v>
      </c>
      <c r="B7899" s="8">
        <f t="shared" si="1091"/>
        <v>0</v>
      </c>
      <c r="C7899" s="8">
        <f t="shared" si="1092"/>
        <v>0</v>
      </c>
      <c r="E7899" s="8" t="b">
        <f t="shared" si="1093"/>
        <v>0</v>
      </c>
      <c r="F7899" s="8" t="b">
        <f t="shared" si="1094"/>
        <v>0</v>
      </c>
      <c r="Q7899" s="8">
        <f t="shared" si="1095"/>
        <v>0.15458333333333332</v>
      </c>
      <c r="R7899" s="8" t="e">
        <f>IFERROR(SUMPRODUCT(INDEX($B$1:$B$9600,$L7900):INDEX($B$1:$B$9600,$L7900+959),M$2:M$961)/$G$3,NA())</f>
        <v>#N/A</v>
      </c>
      <c r="S7899" s="8" t="e">
        <f>IFERROR(SUMPRODUCT(INDEX($C$1:$C$9600,$L7900):INDEX($C$1:$C$9600,$L7900+959),N$2:N$961)/$G$5,NA())</f>
        <v>#N/A</v>
      </c>
      <c r="T7899" s="8" t="e">
        <f t="shared" si="1096"/>
        <v>#N/A</v>
      </c>
    </row>
    <row r="7900" spans="1:20" s="8" customFormat="1" x14ac:dyDescent="0.2">
      <c r="A7900" s="8">
        <f t="shared" si="1090"/>
        <v>0.14460416666666667</v>
      </c>
      <c r="B7900" s="8">
        <f t="shared" si="1091"/>
        <v>0</v>
      </c>
      <c r="C7900" s="8">
        <f t="shared" si="1092"/>
        <v>0</v>
      </c>
      <c r="E7900" s="8" t="b">
        <f t="shared" si="1093"/>
        <v>0</v>
      </c>
      <c r="F7900" s="8" t="b">
        <f t="shared" si="1094"/>
        <v>0</v>
      </c>
      <c r="Q7900" s="8">
        <f t="shared" si="1095"/>
        <v>0.15460416666666665</v>
      </c>
      <c r="R7900" s="8" t="e">
        <f>IFERROR(SUMPRODUCT(INDEX($B$1:$B$9600,$L7901):INDEX($B$1:$B$9600,$L7901+959),M$2:M$961)/$G$3,NA())</f>
        <v>#N/A</v>
      </c>
      <c r="S7900" s="8" t="e">
        <f>IFERROR(SUMPRODUCT(INDEX($C$1:$C$9600,$L7901):INDEX($C$1:$C$9600,$L7901+959),N$2:N$961)/$G$5,NA())</f>
        <v>#N/A</v>
      </c>
      <c r="T7900" s="8" t="e">
        <f t="shared" si="1096"/>
        <v>#N/A</v>
      </c>
    </row>
    <row r="7901" spans="1:20" s="8" customFormat="1" x14ac:dyDescent="0.2">
      <c r="A7901" s="8">
        <f t="shared" si="1090"/>
        <v>0.144625</v>
      </c>
      <c r="B7901" s="8">
        <f t="shared" si="1091"/>
        <v>0</v>
      </c>
      <c r="C7901" s="8">
        <f t="shared" si="1092"/>
        <v>0</v>
      </c>
      <c r="E7901" s="8" t="b">
        <f t="shared" si="1093"/>
        <v>0</v>
      </c>
      <c r="F7901" s="8" t="b">
        <f t="shared" si="1094"/>
        <v>0</v>
      </c>
      <c r="Q7901" s="8">
        <f t="shared" si="1095"/>
        <v>0.15462500000000001</v>
      </c>
      <c r="R7901" s="8" t="e">
        <f>IFERROR(SUMPRODUCT(INDEX($B$1:$B$9600,$L7902):INDEX($B$1:$B$9600,$L7902+959),M$2:M$961)/$G$3,NA())</f>
        <v>#N/A</v>
      </c>
      <c r="S7901" s="8" t="e">
        <f>IFERROR(SUMPRODUCT(INDEX($C$1:$C$9600,$L7902):INDEX($C$1:$C$9600,$L7902+959),N$2:N$961)/$G$5,NA())</f>
        <v>#N/A</v>
      </c>
      <c r="T7901" s="8" t="e">
        <f t="shared" si="1096"/>
        <v>#N/A</v>
      </c>
    </row>
    <row r="7902" spans="1:20" s="8" customFormat="1" x14ac:dyDescent="0.2">
      <c r="A7902" s="8">
        <f t="shared" si="1090"/>
        <v>0.14464583333333333</v>
      </c>
      <c r="B7902" s="8">
        <f t="shared" si="1091"/>
        <v>0</v>
      </c>
      <c r="C7902" s="8">
        <f t="shared" si="1092"/>
        <v>0</v>
      </c>
      <c r="E7902" s="8" t="b">
        <f t="shared" si="1093"/>
        <v>0</v>
      </c>
      <c r="F7902" s="8" t="b">
        <f t="shared" si="1094"/>
        <v>0</v>
      </c>
      <c r="Q7902" s="8">
        <f t="shared" si="1095"/>
        <v>0.15464583333333334</v>
      </c>
      <c r="R7902" s="8" t="e">
        <f>IFERROR(SUMPRODUCT(INDEX($B$1:$B$9600,$L7903):INDEX($B$1:$B$9600,$L7903+959),M$2:M$961)/$G$3,NA())</f>
        <v>#N/A</v>
      </c>
      <c r="S7902" s="8" t="e">
        <f>IFERROR(SUMPRODUCT(INDEX($C$1:$C$9600,$L7903):INDEX($C$1:$C$9600,$L7903+959),N$2:N$961)/$G$5,NA())</f>
        <v>#N/A</v>
      </c>
      <c r="T7902" s="8" t="e">
        <f t="shared" si="1096"/>
        <v>#N/A</v>
      </c>
    </row>
    <row r="7903" spans="1:20" s="8" customFormat="1" x14ac:dyDescent="0.2">
      <c r="A7903" s="8">
        <f t="shared" si="1090"/>
        <v>0.14466666666666667</v>
      </c>
      <c r="B7903" s="8">
        <f t="shared" si="1091"/>
        <v>0</v>
      </c>
      <c r="C7903" s="8">
        <f t="shared" si="1092"/>
        <v>0</v>
      </c>
      <c r="E7903" s="8" t="b">
        <f t="shared" si="1093"/>
        <v>0</v>
      </c>
      <c r="F7903" s="8" t="b">
        <f t="shared" si="1094"/>
        <v>0</v>
      </c>
      <c r="Q7903" s="8">
        <f t="shared" si="1095"/>
        <v>0.15466666666666667</v>
      </c>
      <c r="R7903" s="8" t="e">
        <f>IFERROR(SUMPRODUCT(INDEX($B$1:$B$9600,$L7904):INDEX($B$1:$B$9600,$L7904+959),M$2:M$961)/$G$3,NA())</f>
        <v>#N/A</v>
      </c>
      <c r="S7903" s="8" t="e">
        <f>IFERROR(SUMPRODUCT(INDEX($C$1:$C$9600,$L7904):INDEX($C$1:$C$9600,$L7904+959),N$2:N$961)/$G$5,NA())</f>
        <v>#N/A</v>
      </c>
      <c r="T7903" s="8" t="e">
        <f t="shared" si="1096"/>
        <v>#N/A</v>
      </c>
    </row>
    <row r="7904" spans="1:20" s="8" customFormat="1" x14ac:dyDescent="0.2">
      <c r="A7904" s="8">
        <f t="shared" si="1090"/>
        <v>0.1446875</v>
      </c>
      <c r="B7904" s="8">
        <f t="shared" si="1091"/>
        <v>0</v>
      </c>
      <c r="C7904" s="8">
        <f t="shared" si="1092"/>
        <v>0</v>
      </c>
      <c r="E7904" s="8" t="b">
        <f t="shared" si="1093"/>
        <v>0</v>
      </c>
      <c r="F7904" s="8" t="b">
        <f t="shared" si="1094"/>
        <v>0</v>
      </c>
      <c r="Q7904" s="8">
        <f t="shared" si="1095"/>
        <v>0.15468750000000001</v>
      </c>
      <c r="R7904" s="8" t="e">
        <f>IFERROR(SUMPRODUCT(INDEX($B$1:$B$9600,$L7905):INDEX($B$1:$B$9600,$L7905+959),M$2:M$961)/$G$3,NA())</f>
        <v>#N/A</v>
      </c>
      <c r="S7904" s="8" t="e">
        <f>IFERROR(SUMPRODUCT(INDEX($C$1:$C$9600,$L7905):INDEX($C$1:$C$9600,$L7905+959),N$2:N$961)/$G$5,NA())</f>
        <v>#N/A</v>
      </c>
      <c r="T7904" s="8" t="e">
        <f t="shared" si="1096"/>
        <v>#N/A</v>
      </c>
    </row>
    <row r="7905" spans="1:20" s="8" customFormat="1" x14ac:dyDescent="0.2">
      <c r="A7905" s="8">
        <f t="shared" si="1090"/>
        <v>0.14470833333333333</v>
      </c>
      <c r="B7905" s="8">
        <f t="shared" si="1091"/>
        <v>0</v>
      </c>
      <c r="C7905" s="8">
        <f t="shared" si="1092"/>
        <v>0</v>
      </c>
      <c r="E7905" s="8" t="b">
        <f t="shared" si="1093"/>
        <v>0</v>
      </c>
      <c r="F7905" s="8" t="b">
        <f t="shared" si="1094"/>
        <v>0</v>
      </c>
      <c r="Q7905" s="8">
        <f t="shared" si="1095"/>
        <v>0.15470833333333334</v>
      </c>
      <c r="R7905" s="8" t="e">
        <f>IFERROR(SUMPRODUCT(INDEX($B$1:$B$9600,$L7906):INDEX($B$1:$B$9600,$L7906+959),M$2:M$961)/$G$3,NA())</f>
        <v>#N/A</v>
      </c>
      <c r="S7905" s="8" t="e">
        <f>IFERROR(SUMPRODUCT(INDEX($C$1:$C$9600,$L7906):INDEX($C$1:$C$9600,$L7906+959),N$2:N$961)/$G$5,NA())</f>
        <v>#N/A</v>
      </c>
      <c r="T7905" s="8" t="e">
        <f t="shared" si="1096"/>
        <v>#N/A</v>
      </c>
    </row>
    <row r="7906" spans="1:20" s="8" customFormat="1" x14ac:dyDescent="0.2">
      <c r="A7906" s="8">
        <f t="shared" si="1090"/>
        <v>0.14472916666666666</v>
      </c>
      <c r="B7906" s="8">
        <f t="shared" si="1091"/>
        <v>0</v>
      </c>
      <c r="C7906" s="8">
        <f t="shared" si="1092"/>
        <v>0</v>
      </c>
      <c r="E7906" s="8" t="b">
        <f t="shared" si="1093"/>
        <v>0</v>
      </c>
      <c r="F7906" s="8" t="b">
        <f t="shared" si="1094"/>
        <v>0</v>
      </c>
      <c r="Q7906" s="8">
        <f t="shared" si="1095"/>
        <v>0.15472916666666667</v>
      </c>
      <c r="R7906" s="8" t="e">
        <f>IFERROR(SUMPRODUCT(INDEX($B$1:$B$9600,$L7907):INDEX($B$1:$B$9600,$L7907+959),M$2:M$961)/$G$3,NA())</f>
        <v>#N/A</v>
      </c>
      <c r="S7906" s="8" t="e">
        <f>IFERROR(SUMPRODUCT(INDEX($C$1:$C$9600,$L7907):INDEX($C$1:$C$9600,$L7907+959),N$2:N$961)/$G$5,NA())</f>
        <v>#N/A</v>
      </c>
      <c r="T7906" s="8" t="e">
        <f t="shared" si="1096"/>
        <v>#N/A</v>
      </c>
    </row>
    <row r="7907" spans="1:20" s="8" customFormat="1" x14ac:dyDescent="0.2">
      <c r="A7907" s="8">
        <f t="shared" si="1090"/>
        <v>0.14474999999999999</v>
      </c>
      <c r="B7907" s="8">
        <f t="shared" si="1091"/>
        <v>0</v>
      </c>
      <c r="C7907" s="8">
        <f t="shared" si="1092"/>
        <v>0</v>
      </c>
      <c r="E7907" s="8" t="b">
        <f t="shared" si="1093"/>
        <v>0</v>
      </c>
      <c r="F7907" s="8" t="b">
        <f t="shared" si="1094"/>
        <v>0</v>
      </c>
      <c r="Q7907" s="8">
        <f t="shared" si="1095"/>
        <v>0.15475</v>
      </c>
      <c r="R7907" s="8" t="e">
        <f>IFERROR(SUMPRODUCT(INDEX($B$1:$B$9600,$L7908):INDEX($B$1:$B$9600,$L7908+959),M$2:M$961)/$G$3,NA())</f>
        <v>#N/A</v>
      </c>
      <c r="S7907" s="8" t="e">
        <f>IFERROR(SUMPRODUCT(INDEX($C$1:$C$9600,$L7908):INDEX($C$1:$C$9600,$L7908+959),N$2:N$961)/$G$5,NA())</f>
        <v>#N/A</v>
      </c>
      <c r="T7907" s="8" t="e">
        <f t="shared" si="1096"/>
        <v>#N/A</v>
      </c>
    </row>
    <row r="7908" spans="1:20" s="8" customFormat="1" x14ac:dyDescent="0.2">
      <c r="A7908" s="8">
        <f t="shared" si="1090"/>
        <v>0.14477083333333332</v>
      </c>
      <c r="B7908" s="8">
        <f t="shared" si="1091"/>
        <v>0</v>
      </c>
      <c r="C7908" s="8">
        <f t="shared" si="1092"/>
        <v>0</v>
      </c>
      <c r="E7908" s="8" t="b">
        <f t="shared" si="1093"/>
        <v>0</v>
      </c>
      <c r="F7908" s="8" t="b">
        <f t="shared" si="1094"/>
        <v>0</v>
      </c>
      <c r="Q7908" s="8">
        <f t="shared" si="1095"/>
        <v>0.15477083333333333</v>
      </c>
      <c r="R7908" s="8" t="e">
        <f>IFERROR(SUMPRODUCT(INDEX($B$1:$B$9600,$L7909):INDEX($B$1:$B$9600,$L7909+959),M$2:M$961)/$G$3,NA())</f>
        <v>#N/A</v>
      </c>
      <c r="S7908" s="8" t="e">
        <f>IFERROR(SUMPRODUCT(INDEX($C$1:$C$9600,$L7909):INDEX($C$1:$C$9600,$L7909+959),N$2:N$961)/$G$5,NA())</f>
        <v>#N/A</v>
      </c>
      <c r="T7908" s="8" t="e">
        <f t="shared" si="1096"/>
        <v>#N/A</v>
      </c>
    </row>
    <row r="7909" spans="1:20" s="8" customFormat="1" x14ac:dyDescent="0.2">
      <c r="A7909" s="8">
        <f t="shared" si="1090"/>
        <v>0.14479166666666668</v>
      </c>
      <c r="B7909" s="8">
        <f t="shared" si="1091"/>
        <v>0</v>
      </c>
      <c r="C7909" s="8">
        <f t="shared" si="1092"/>
        <v>0</v>
      </c>
      <c r="E7909" s="8" t="b">
        <f t="shared" si="1093"/>
        <v>0</v>
      </c>
      <c r="F7909" s="8" t="b">
        <f t="shared" si="1094"/>
        <v>0</v>
      </c>
      <c r="Q7909" s="8">
        <f t="shared" si="1095"/>
        <v>0.15479166666666666</v>
      </c>
      <c r="R7909" s="8" t="e">
        <f>IFERROR(SUMPRODUCT(INDEX($B$1:$B$9600,$L7910):INDEX($B$1:$B$9600,$L7910+959),M$2:M$961)/$G$3,NA())</f>
        <v>#N/A</v>
      </c>
      <c r="S7909" s="8" t="e">
        <f>IFERROR(SUMPRODUCT(INDEX($C$1:$C$9600,$L7910):INDEX($C$1:$C$9600,$L7910+959),N$2:N$961)/$G$5,NA())</f>
        <v>#N/A</v>
      </c>
      <c r="T7909" s="8" t="e">
        <f t="shared" si="1096"/>
        <v>#N/A</v>
      </c>
    </row>
    <row r="7910" spans="1:20" s="8" customFormat="1" x14ac:dyDescent="0.2">
      <c r="A7910" s="8">
        <f t="shared" si="1090"/>
        <v>0.14481250000000001</v>
      </c>
      <c r="B7910" s="8">
        <f t="shared" si="1091"/>
        <v>0</v>
      </c>
      <c r="C7910" s="8">
        <f t="shared" si="1092"/>
        <v>0</v>
      </c>
      <c r="E7910" s="8" t="b">
        <f t="shared" si="1093"/>
        <v>0</v>
      </c>
      <c r="F7910" s="8" t="b">
        <f t="shared" si="1094"/>
        <v>0</v>
      </c>
      <c r="Q7910" s="8">
        <f t="shared" si="1095"/>
        <v>0.15481249999999999</v>
      </c>
      <c r="R7910" s="8" t="e">
        <f>IFERROR(SUMPRODUCT(INDEX($B$1:$B$9600,$L7911):INDEX($B$1:$B$9600,$L7911+959),M$2:M$961)/$G$3,NA())</f>
        <v>#N/A</v>
      </c>
      <c r="S7910" s="8" t="e">
        <f>IFERROR(SUMPRODUCT(INDEX($C$1:$C$9600,$L7911):INDEX($C$1:$C$9600,$L7911+959),N$2:N$961)/$G$5,NA())</f>
        <v>#N/A</v>
      </c>
      <c r="T7910" s="8" t="e">
        <f t="shared" si="1096"/>
        <v>#N/A</v>
      </c>
    </row>
    <row r="7911" spans="1:20" s="8" customFormat="1" x14ac:dyDescent="0.2">
      <c r="A7911" s="8">
        <f t="shared" si="1090"/>
        <v>0.14483333333333334</v>
      </c>
      <c r="B7911" s="8">
        <f t="shared" si="1091"/>
        <v>0</v>
      </c>
      <c r="C7911" s="8">
        <f t="shared" si="1092"/>
        <v>0</v>
      </c>
      <c r="E7911" s="8" t="b">
        <f t="shared" si="1093"/>
        <v>0</v>
      </c>
      <c r="F7911" s="8" t="b">
        <f t="shared" si="1094"/>
        <v>0</v>
      </c>
      <c r="Q7911" s="8">
        <f t="shared" si="1095"/>
        <v>0.15483333333333332</v>
      </c>
      <c r="R7911" s="8" t="e">
        <f>IFERROR(SUMPRODUCT(INDEX($B$1:$B$9600,$L7912):INDEX($B$1:$B$9600,$L7912+959),M$2:M$961)/$G$3,NA())</f>
        <v>#N/A</v>
      </c>
      <c r="S7911" s="8" t="e">
        <f>IFERROR(SUMPRODUCT(INDEX($C$1:$C$9600,$L7912):INDEX($C$1:$C$9600,$L7912+959),N$2:N$961)/$G$5,NA())</f>
        <v>#N/A</v>
      </c>
      <c r="T7911" s="8" t="e">
        <f t="shared" si="1096"/>
        <v>#N/A</v>
      </c>
    </row>
    <row r="7912" spans="1:20" s="8" customFormat="1" x14ac:dyDescent="0.2">
      <c r="A7912" s="8">
        <f t="shared" si="1090"/>
        <v>0.14485416666666667</v>
      </c>
      <c r="B7912" s="8">
        <f t="shared" si="1091"/>
        <v>0</v>
      </c>
      <c r="C7912" s="8">
        <f t="shared" si="1092"/>
        <v>0</v>
      </c>
      <c r="E7912" s="8" t="b">
        <f t="shared" si="1093"/>
        <v>0</v>
      </c>
      <c r="F7912" s="8" t="b">
        <f t="shared" si="1094"/>
        <v>0</v>
      </c>
      <c r="Q7912" s="8">
        <f t="shared" si="1095"/>
        <v>0.15485416666666665</v>
      </c>
      <c r="R7912" s="8" t="e">
        <f>IFERROR(SUMPRODUCT(INDEX($B$1:$B$9600,$L7913):INDEX($B$1:$B$9600,$L7913+959),M$2:M$961)/$G$3,NA())</f>
        <v>#N/A</v>
      </c>
      <c r="S7912" s="8" t="e">
        <f>IFERROR(SUMPRODUCT(INDEX($C$1:$C$9600,$L7913):INDEX($C$1:$C$9600,$L7913+959),N$2:N$961)/$G$5,NA())</f>
        <v>#N/A</v>
      </c>
      <c r="T7912" s="8" t="e">
        <f t="shared" si="1096"/>
        <v>#N/A</v>
      </c>
    </row>
    <row r="7913" spans="1:20" s="8" customFormat="1" x14ac:dyDescent="0.2">
      <c r="A7913" s="8">
        <f t="shared" si="1090"/>
        <v>0.144875</v>
      </c>
      <c r="B7913" s="8">
        <f t="shared" si="1091"/>
        <v>0</v>
      </c>
      <c r="C7913" s="8">
        <f t="shared" si="1092"/>
        <v>0</v>
      </c>
      <c r="E7913" s="8" t="b">
        <f t="shared" si="1093"/>
        <v>0</v>
      </c>
      <c r="F7913" s="8" t="b">
        <f t="shared" si="1094"/>
        <v>0</v>
      </c>
      <c r="Q7913" s="8">
        <f t="shared" si="1095"/>
        <v>0.15487500000000001</v>
      </c>
      <c r="R7913" s="8" t="e">
        <f>IFERROR(SUMPRODUCT(INDEX($B$1:$B$9600,$L7914):INDEX($B$1:$B$9600,$L7914+959),M$2:M$961)/$G$3,NA())</f>
        <v>#N/A</v>
      </c>
      <c r="S7913" s="8" t="e">
        <f>IFERROR(SUMPRODUCT(INDEX($C$1:$C$9600,$L7914):INDEX($C$1:$C$9600,$L7914+959),N$2:N$961)/$G$5,NA())</f>
        <v>#N/A</v>
      </c>
      <c r="T7913" s="8" t="e">
        <f t="shared" si="1096"/>
        <v>#N/A</v>
      </c>
    </row>
    <row r="7914" spans="1:20" s="8" customFormat="1" x14ac:dyDescent="0.2">
      <c r="A7914" s="8">
        <f t="shared" si="1090"/>
        <v>0.14489583333333333</v>
      </c>
      <c r="B7914" s="8">
        <f t="shared" si="1091"/>
        <v>0</v>
      </c>
      <c r="C7914" s="8">
        <f t="shared" si="1092"/>
        <v>0</v>
      </c>
      <c r="E7914" s="8" t="b">
        <f t="shared" si="1093"/>
        <v>0</v>
      </c>
      <c r="F7914" s="8" t="b">
        <f t="shared" si="1094"/>
        <v>0</v>
      </c>
      <c r="Q7914" s="8">
        <f t="shared" si="1095"/>
        <v>0.15489583333333334</v>
      </c>
      <c r="R7914" s="8" t="e">
        <f>IFERROR(SUMPRODUCT(INDEX($B$1:$B$9600,$L7915):INDEX($B$1:$B$9600,$L7915+959),M$2:M$961)/$G$3,NA())</f>
        <v>#N/A</v>
      </c>
      <c r="S7914" s="8" t="e">
        <f>IFERROR(SUMPRODUCT(INDEX($C$1:$C$9600,$L7915):INDEX($C$1:$C$9600,$L7915+959),N$2:N$961)/$G$5,NA())</f>
        <v>#N/A</v>
      </c>
      <c r="T7914" s="8" t="e">
        <f t="shared" si="1096"/>
        <v>#N/A</v>
      </c>
    </row>
    <row r="7915" spans="1:20" s="8" customFormat="1" x14ac:dyDescent="0.2">
      <c r="A7915" s="8">
        <f t="shared" si="1090"/>
        <v>0.14491666666666667</v>
      </c>
      <c r="B7915" s="8">
        <f t="shared" si="1091"/>
        <v>0</v>
      </c>
      <c r="C7915" s="8">
        <f t="shared" si="1092"/>
        <v>0</v>
      </c>
      <c r="E7915" s="8" t="b">
        <f t="shared" si="1093"/>
        <v>0</v>
      </c>
      <c r="F7915" s="8" t="b">
        <f t="shared" si="1094"/>
        <v>0</v>
      </c>
      <c r="Q7915" s="8">
        <f t="shared" si="1095"/>
        <v>0.15491666666666667</v>
      </c>
      <c r="R7915" s="8" t="e">
        <f>IFERROR(SUMPRODUCT(INDEX($B$1:$B$9600,$L7916):INDEX($B$1:$B$9600,$L7916+959),M$2:M$961)/$G$3,NA())</f>
        <v>#N/A</v>
      </c>
      <c r="S7915" s="8" t="e">
        <f>IFERROR(SUMPRODUCT(INDEX($C$1:$C$9600,$L7916):INDEX($C$1:$C$9600,$L7916+959),N$2:N$961)/$G$5,NA())</f>
        <v>#N/A</v>
      </c>
      <c r="T7915" s="8" t="e">
        <f t="shared" si="1096"/>
        <v>#N/A</v>
      </c>
    </row>
    <row r="7916" spans="1:20" s="8" customFormat="1" x14ac:dyDescent="0.2">
      <c r="A7916" s="8">
        <f t="shared" si="1090"/>
        <v>0.1449375</v>
      </c>
      <c r="B7916" s="8">
        <f t="shared" si="1091"/>
        <v>0</v>
      </c>
      <c r="C7916" s="8">
        <f t="shared" si="1092"/>
        <v>0</v>
      </c>
      <c r="E7916" s="8" t="b">
        <f t="shared" si="1093"/>
        <v>0</v>
      </c>
      <c r="F7916" s="8" t="b">
        <f t="shared" si="1094"/>
        <v>0</v>
      </c>
      <c r="Q7916" s="8">
        <f t="shared" si="1095"/>
        <v>0.15493750000000001</v>
      </c>
      <c r="R7916" s="8" t="e">
        <f>IFERROR(SUMPRODUCT(INDEX($B$1:$B$9600,$L7917):INDEX($B$1:$B$9600,$L7917+959),M$2:M$961)/$G$3,NA())</f>
        <v>#N/A</v>
      </c>
      <c r="S7916" s="8" t="e">
        <f>IFERROR(SUMPRODUCT(INDEX($C$1:$C$9600,$L7917):INDEX($C$1:$C$9600,$L7917+959),N$2:N$961)/$G$5,NA())</f>
        <v>#N/A</v>
      </c>
      <c r="T7916" s="8" t="e">
        <f t="shared" si="1096"/>
        <v>#N/A</v>
      </c>
    </row>
    <row r="7917" spans="1:20" s="8" customFormat="1" x14ac:dyDescent="0.2">
      <c r="A7917" s="8">
        <f t="shared" si="1090"/>
        <v>0.14495833333333333</v>
      </c>
      <c r="B7917" s="8">
        <f t="shared" si="1091"/>
        <v>0</v>
      </c>
      <c r="C7917" s="8">
        <f t="shared" si="1092"/>
        <v>0</v>
      </c>
      <c r="E7917" s="8" t="b">
        <f t="shared" si="1093"/>
        <v>0</v>
      </c>
      <c r="F7917" s="8" t="b">
        <f t="shared" si="1094"/>
        <v>0</v>
      </c>
      <c r="Q7917" s="8">
        <f t="shared" si="1095"/>
        <v>0.15495833333333334</v>
      </c>
      <c r="R7917" s="8" t="e">
        <f>IFERROR(SUMPRODUCT(INDEX($B$1:$B$9600,$L7918):INDEX($B$1:$B$9600,$L7918+959),M$2:M$961)/$G$3,NA())</f>
        <v>#N/A</v>
      </c>
      <c r="S7917" s="8" t="e">
        <f>IFERROR(SUMPRODUCT(INDEX($C$1:$C$9600,$L7918):INDEX($C$1:$C$9600,$L7918+959),N$2:N$961)/$G$5,NA())</f>
        <v>#N/A</v>
      </c>
      <c r="T7917" s="8" t="e">
        <f t="shared" si="1096"/>
        <v>#N/A</v>
      </c>
    </row>
    <row r="7918" spans="1:20" s="8" customFormat="1" x14ac:dyDescent="0.2">
      <c r="A7918" s="8">
        <f t="shared" si="1090"/>
        <v>0.14497916666666666</v>
      </c>
      <c r="B7918" s="8">
        <f t="shared" si="1091"/>
        <v>0</v>
      </c>
      <c r="C7918" s="8">
        <f t="shared" si="1092"/>
        <v>0</v>
      </c>
      <c r="E7918" s="8" t="b">
        <f t="shared" si="1093"/>
        <v>0</v>
      </c>
      <c r="F7918" s="8" t="b">
        <f t="shared" si="1094"/>
        <v>0</v>
      </c>
      <c r="Q7918" s="8">
        <f t="shared" si="1095"/>
        <v>0.15497916666666667</v>
      </c>
      <c r="R7918" s="8" t="e">
        <f>IFERROR(SUMPRODUCT(INDEX($B$1:$B$9600,$L7919):INDEX($B$1:$B$9600,$L7919+959),M$2:M$961)/$G$3,NA())</f>
        <v>#N/A</v>
      </c>
      <c r="S7918" s="8" t="e">
        <f>IFERROR(SUMPRODUCT(INDEX($C$1:$C$9600,$L7919):INDEX($C$1:$C$9600,$L7919+959),N$2:N$961)/$G$5,NA())</f>
        <v>#N/A</v>
      </c>
      <c r="T7918" s="8" t="e">
        <f t="shared" si="1096"/>
        <v>#N/A</v>
      </c>
    </row>
    <row r="7919" spans="1:20" s="8" customFormat="1" x14ac:dyDescent="0.2">
      <c r="A7919" s="8">
        <f t="shared" si="1090"/>
        <v>0.14499999999999999</v>
      </c>
      <c r="B7919" s="8">
        <f t="shared" si="1091"/>
        <v>0</v>
      </c>
      <c r="C7919" s="8">
        <f t="shared" si="1092"/>
        <v>0</v>
      </c>
      <c r="E7919" s="8" t="b">
        <f t="shared" si="1093"/>
        <v>0</v>
      </c>
      <c r="F7919" s="8" t="b">
        <f t="shared" si="1094"/>
        <v>0</v>
      </c>
      <c r="Q7919" s="8">
        <f t="shared" si="1095"/>
        <v>0.155</v>
      </c>
      <c r="R7919" s="8" t="e">
        <f>IFERROR(SUMPRODUCT(INDEX($B$1:$B$9600,$L7920):INDEX($B$1:$B$9600,$L7920+959),M$2:M$961)/$G$3,NA())</f>
        <v>#N/A</v>
      </c>
      <c r="S7919" s="8" t="e">
        <f>IFERROR(SUMPRODUCT(INDEX($C$1:$C$9600,$L7920):INDEX($C$1:$C$9600,$L7920+959),N$2:N$961)/$G$5,NA())</f>
        <v>#N/A</v>
      </c>
      <c r="T7919" s="8" t="e">
        <f t="shared" si="1096"/>
        <v>#N/A</v>
      </c>
    </row>
    <row r="7920" spans="1:20" s="8" customFormat="1" x14ac:dyDescent="0.2">
      <c r="A7920" s="8">
        <f t="shared" si="1090"/>
        <v>0.14502083333333332</v>
      </c>
      <c r="B7920" s="8">
        <f t="shared" si="1091"/>
        <v>0</v>
      </c>
      <c r="C7920" s="8">
        <f t="shared" si="1092"/>
        <v>0</v>
      </c>
      <c r="E7920" s="8" t="b">
        <f t="shared" si="1093"/>
        <v>0</v>
      </c>
      <c r="F7920" s="8" t="b">
        <f t="shared" si="1094"/>
        <v>0</v>
      </c>
      <c r="Q7920" s="8">
        <f t="shared" si="1095"/>
        <v>0.15502083333333333</v>
      </c>
      <c r="R7920" s="8" t="e">
        <f>IFERROR(SUMPRODUCT(INDEX($B$1:$B$9600,$L7921):INDEX($B$1:$B$9600,$L7921+959),M$2:M$961)/$G$3,NA())</f>
        <v>#N/A</v>
      </c>
      <c r="S7920" s="8" t="e">
        <f>IFERROR(SUMPRODUCT(INDEX($C$1:$C$9600,$L7921):INDEX($C$1:$C$9600,$L7921+959),N$2:N$961)/$G$5,NA())</f>
        <v>#N/A</v>
      </c>
      <c r="T7920" s="8" t="e">
        <f t="shared" si="1096"/>
        <v>#N/A</v>
      </c>
    </row>
    <row r="7921" spans="1:20" s="8" customFormat="1" x14ac:dyDescent="0.2">
      <c r="A7921" s="8">
        <f t="shared" si="1090"/>
        <v>0.14504166666666668</v>
      </c>
      <c r="B7921" s="8">
        <f t="shared" si="1091"/>
        <v>0</v>
      </c>
      <c r="C7921" s="8">
        <f t="shared" si="1092"/>
        <v>0</v>
      </c>
      <c r="E7921" s="8" t="b">
        <f t="shared" si="1093"/>
        <v>0</v>
      </c>
      <c r="F7921" s="8" t="b">
        <f t="shared" si="1094"/>
        <v>0</v>
      </c>
      <c r="Q7921" s="8">
        <f t="shared" si="1095"/>
        <v>0.15504166666666666</v>
      </c>
      <c r="R7921" s="8" t="e">
        <f>IFERROR(SUMPRODUCT(INDEX($B$1:$B$9600,$L7922):INDEX($B$1:$B$9600,$L7922+959),M$2:M$961)/$G$3,NA())</f>
        <v>#N/A</v>
      </c>
      <c r="S7921" s="8" t="e">
        <f>IFERROR(SUMPRODUCT(INDEX($C$1:$C$9600,$L7922):INDEX($C$1:$C$9600,$L7922+959),N$2:N$961)/$G$5,NA())</f>
        <v>#N/A</v>
      </c>
      <c r="T7921" s="8" t="e">
        <f t="shared" si="1096"/>
        <v>#N/A</v>
      </c>
    </row>
    <row r="7922" spans="1:20" s="8" customFormat="1" x14ac:dyDescent="0.2">
      <c r="A7922" s="8">
        <f t="shared" si="1090"/>
        <v>0.14506250000000001</v>
      </c>
      <c r="B7922" s="8">
        <f t="shared" si="1091"/>
        <v>0</v>
      </c>
      <c r="C7922" s="8">
        <f t="shared" si="1092"/>
        <v>0</v>
      </c>
      <c r="E7922" s="8" t="b">
        <f t="shared" si="1093"/>
        <v>0</v>
      </c>
      <c r="F7922" s="8" t="b">
        <f t="shared" si="1094"/>
        <v>0</v>
      </c>
      <c r="Q7922" s="8">
        <f t="shared" si="1095"/>
        <v>0.15506249999999999</v>
      </c>
      <c r="R7922" s="8" t="e">
        <f>IFERROR(SUMPRODUCT(INDEX($B$1:$B$9600,$L7923):INDEX($B$1:$B$9600,$L7923+959),M$2:M$961)/$G$3,NA())</f>
        <v>#N/A</v>
      </c>
      <c r="S7922" s="8" t="e">
        <f>IFERROR(SUMPRODUCT(INDEX($C$1:$C$9600,$L7923):INDEX($C$1:$C$9600,$L7923+959),N$2:N$961)/$G$5,NA())</f>
        <v>#N/A</v>
      </c>
      <c r="T7922" s="8" t="e">
        <f t="shared" si="1096"/>
        <v>#N/A</v>
      </c>
    </row>
    <row r="7923" spans="1:20" s="8" customFormat="1" x14ac:dyDescent="0.2">
      <c r="A7923" s="8">
        <f t="shared" si="1090"/>
        <v>0.14508333333333334</v>
      </c>
      <c r="B7923" s="8">
        <f t="shared" si="1091"/>
        <v>0</v>
      </c>
      <c r="C7923" s="8">
        <f t="shared" si="1092"/>
        <v>0</v>
      </c>
      <c r="E7923" s="8" t="b">
        <f t="shared" si="1093"/>
        <v>0</v>
      </c>
      <c r="F7923" s="8" t="b">
        <f t="shared" si="1094"/>
        <v>0</v>
      </c>
      <c r="Q7923" s="8">
        <f t="shared" si="1095"/>
        <v>0.15508333333333332</v>
      </c>
      <c r="R7923" s="8" t="e">
        <f>IFERROR(SUMPRODUCT(INDEX($B$1:$B$9600,$L7924):INDEX($B$1:$B$9600,$L7924+959),M$2:M$961)/$G$3,NA())</f>
        <v>#N/A</v>
      </c>
      <c r="S7923" s="8" t="e">
        <f>IFERROR(SUMPRODUCT(INDEX($C$1:$C$9600,$L7924):INDEX($C$1:$C$9600,$L7924+959),N$2:N$961)/$G$5,NA())</f>
        <v>#N/A</v>
      </c>
      <c r="T7923" s="8" t="e">
        <f t="shared" si="1096"/>
        <v>#N/A</v>
      </c>
    </row>
    <row r="7924" spans="1:20" s="8" customFormat="1" x14ac:dyDescent="0.2">
      <c r="A7924" s="8">
        <f t="shared" si="1090"/>
        <v>0.14510416666666667</v>
      </c>
      <c r="B7924" s="8">
        <f t="shared" si="1091"/>
        <v>0</v>
      </c>
      <c r="C7924" s="8">
        <f t="shared" si="1092"/>
        <v>0</v>
      </c>
      <c r="E7924" s="8" t="b">
        <f t="shared" si="1093"/>
        <v>0</v>
      </c>
      <c r="F7924" s="8" t="b">
        <f t="shared" si="1094"/>
        <v>0</v>
      </c>
      <c r="Q7924" s="8">
        <f t="shared" si="1095"/>
        <v>0.15510416666666665</v>
      </c>
      <c r="R7924" s="8" t="e">
        <f>IFERROR(SUMPRODUCT(INDEX($B$1:$B$9600,$L7925):INDEX($B$1:$B$9600,$L7925+959),M$2:M$961)/$G$3,NA())</f>
        <v>#N/A</v>
      </c>
      <c r="S7924" s="8" t="e">
        <f>IFERROR(SUMPRODUCT(INDEX($C$1:$C$9600,$L7925):INDEX($C$1:$C$9600,$L7925+959),N$2:N$961)/$G$5,NA())</f>
        <v>#N/A</v>
      </c>
      <c r="T7924" s="8" t="e">
        <f t="shared" si="1096"/>
        <v>#N/A</v>
      </c>
    </row>
    <row r="7925" spans="1:20" s="8" customFormat="1" x14ac:dyDescent="0.2">
      <c r="A7925" s="8">
        <f t="shared" si="1090"/>
        <v>0.145125</v>
      </c>
      <c r="B7925" s="8">
        <f t="shared" si="1091"/>
        <v>0</v>
      </c>
      <c r="C7925" s="8">
        <f t="shared" si="1092"/>
        <v>0</v>
      </c>
      <c r="E7925" s="8" t="b">
        <f t="shared" si="1093"/>
        <v>0</v>
      </c>
      <c r="F7925" s="8" t="b">
        <f t="shared" si="1094"/>
        <v>0</v>
      </c>
      <c r="Q7925" s="8">
        <f t="shared" si="1095"/>
        <v>0.15512500000000001</v>
      </c>
      <c r="R7925" s="8" t="e">
        <f>IFERROR(SUMPRODUCT(INDEX($B$1:$B$9600,$L7926):INDEX($B$1:$B$9600,$L7926+959),M$2:M$961)/$G$3,NA())</f>
        <v>#N/A</v>
      </c>
      <c r="S7925" s="8" t="e">
        <f>IFERROR(SUMPRODUCT(INDEX($C$1:$C$9600,$L7926):INDEX($C$1:$C$9600,$L7926+959),N$2:N$961)/$G$5,NA())</f>
        <v>#N/A</v>
      </c>
      <c r="T7925" s="8" t="e">
        <f t="shared" si="1096"/>
        <v>#N/A</v>
      </c>
    </row>
    <row r="7926" spans="1:20" s="8" customFormat="1" x14ac:dyDescent="0.2">
      <c r="A7926" s="8">
        <f t="shared" si="1090"/>
        <v>0.14514583333333334</v>
      </c>
      <c r="B7926" s="8">
        <f t="shared" si="1091"/>
        <v>0</v>
      </c>
      <c r="C7926" s="8">
        <f t="shared" si="1092"/>
        <v>0</v>
      </c>
      <c r="E7926" s="8" t="b">
        <f t="shared" si="1093"/>
        <v>0</v>
      </c>
      <c r="F7926" s="8" t="b">
        <f t="shared" si="1094"/>
        <v>0</v>
      </c>
      <c r="Q7926" s="8">
        <f t="shared" si="1095"/>
        <v>0.15514583333333334</v>
      </c>
      <c r="R7926" s="8" t="e">
        <f>IFERROR(SUMPRODUCT(INDEX($B$1:$B$9600,$L7927):INDEX($B$1:$B$9600,$L7927+959),M$2:M$961)/$G$3,NA())</f>
        <v>#N/A</v>
      </c>
      <c r="S7926" s="8" t="e">
        <f>IFERROR(SUMPRODUCT(INDEX($C$1:$C$9600,$L7927):INDEX($C$1:$C$9600,$L7927+959),N$2:N$961)/$G$5,NA())</f>
        <v>#N/A</v>
      </c>
      <c r="T7926" s="8" t="e">
        <f t="shared" si="1096"/>
        <v>#N/A</v>
      </c>
    </row>
    <row r="7927" spans="1:20" s="8" customFormat="1" x14ac:dyDescent="0.2">
      <c r="A7927" s="8">
        <f t="shared" si="1090"/>
        <v>0.14516666666666667</v>
      </c>
      <c r="B7927" s="8">
        <f t="shared" si="1091"/>
        <v>0</v>
      </c>
      <c r="C7927" s="8">
        <f t="shared" si="1092"/>
        <v>0</v>
      </c>
      <c r="E7927" s="8" t="b">
        <f t="shared" si="1093"/>
        <v>0</v>
      </c>
      <c r="F7927" s="8" t="b">
        <f t="shared" si="1094"/>
        <v>0</v>
      </c>
      <c r="Q7927" s="8">
        <f t="shared" si="1095"/>
        <v>0.15516666666666667</v>
      </c>
      <c r="R7927" s="8" t="e">
        <f>IFERROR(SUMPRODUCT(INDEX($B$1:$B$9600,$L7928):INDEX($B$1:$B$9600,$L7928+959),M$2:M$961)/$G$3,NA())</f>
        <v>#N/A</v>
      </c>
      <c r="S7927" s="8" t="e">
        <f>IFERROR(SUMPRODUCT(INDEX($C$1:$C$9600,$L7928):INDEX($C$1:$C$9600,$L7928+959),N$2:N$961)/$G$5,NA())</f>
        <v>#N/A</v>
      </c>
      <c r="T7927" s="8" t="e">
        <f t="shared" si="1096"/>
        <v>#N/A</v>
      </c>
    </row>
    <row r="7928" spans="1:20" s="8" customFormat="1" x14ac:dyDescent="0.2">
      <c r="A7928" s="8">
        <f t="shared" si="1090"/>
        <v>0.1451875</v>
      </c>
      <c r="B7928" s="8">
        <f t="shared" si="1091"/>
        <v>0</v>
      </c>
      <c r="C7928" s="8">
        <f t="shared" si="1092"/>
        <v>0</v>
      </c>
      <c r="E7928" s="8" t="b">
        <f t="shared" si="1093"/>
        <v>0</v>
      </c>
      <c r="F7928" s="8" t="b">
        <f t="shared" si="1094"/>
        <v>0</v>
      </c>
      <c r="Q7928" s="8">
        <f t="shared" si="1095"/>
        <v>0.15518750000000001</v>
      </c>
      <c r="R7928" s="8" t="e">
        <f>IFERROR(SUMPRODUCT(INDEX($B$1:$B$9600,$L7929):INDEX($B$1:$B$9600,$L7929+959),M$2:M$961)/$G$3,NA())</f>
        <v>#N/A</v>
      </c>
      <c r="S7928" s="8" t="e">
        <f>IFERROR(SUMPRODUCT(INDEX($C$1:$C$9600,$L7929):INDEX($C$1:$C$9600,$L7929+959),N$2:N$961)/$G$5,NA())</f>
        <v>#N/A</v>
      </c>
      <c r="T7928" s="8" t="e">
        <f t="shared" si="1096"/>
        <v>#N/A</v>
      </c>
    </row>
    <row r="7929" spans="1:20" s="8" customFormat="1" x14ac:dyDescent="0.2">
      <c r="A7929" s="8">
        <f t="shared" si="1090"/>
        <v>0.14520833333333333</v>
      </c>
      <c r="B7929" s="8">
        <f t="shared" si="1091"/>
        <v>0</v>
      </c>
      <c r="C7929" s="8">
        <f t="shared" si="1092"/>
        <v>0</v>
      </c>
      <c r="E7929" s="8" t="b">
        <f t="shared" si="1093"/>
        <v>0</v>
      </c>
      <c r="F7929" s="8" t="b">
        <f t="shared" si="1094"/>
        <v>0</v>
      </c>
      <c r="Q7929" s="8">
        <f t="shared" si="1095"/>
        <v>0.15520833333333334</v>
      </c>
      <c r="R7929" s="8" t="e">
        <f>IFERROR(SUMPRODUCT(INDEX($B$1:$B$9600,$L7930):INDEX($B$1:$B$9600,$L7930+959),M$2:M$961)/$G$3,NA())</f>
        <v>#N/A</v>
      </c>
      <c r="S7929" s="8" t="e">
        <f>IFERROR(SUMPRODUCT(INDEX($C$1:$C$9600,$L7930):INDEX($C$1:$C$9600,$L7930+959),N$2:N$961)/$G$5,NA())</f>
        <v>#N/A</v>
      </c>
      <c r="T7929" s="8" t="e">
        <f t="shared" si="1096"/>
        <v>#N/A</v>
      </c>
    </row>
    <row r="7930" spans="1:20" s="8" customFormat="1" x14ac:dyDescent="0.2">
      <c r="A7930" s="8">
        <f t="shared" si="1090"/>
        <v>0.14522916666666666</v>
      </c>
      <c r="B7930" s="8">
        <f t="shared" si="1091"/>
        <v>0</v>
      </c>
      <c r="C7930" s="8">
        <f t="shared" si="1092"/>
        <v>0</v>
      </c>
      <c r="E7930" s="8" t="b">
        <f t="shared" si="1093"/>
        <v>0</v>
      </c>
      <c r="F7930" s="8" t="b">
        <f t="shared" si="1094"/>
        <v>0</v>
      </c>
      <c r="Q7930" s="8">
        <f t="shared" si="1095"/>
        <v>0.15522916666666667</v>
      </c>
      <c r="R7930" s="8" t="e">
        <f>IFERROR(SUMPRODUCT(INDEX($B$1:$B$9600,$L7931):INDEX($B$1:$B$9600,$L7931+959),M$2:M$961)/$G$3,NA())</f>
        <v>#N/A</v>
      </c>
      <c r="S7930" s="8" t="e">
        <f>IFERROR(SUMPRODUCT(INDEX($C$1:$C$9600,$L7931):INDEX($C$1:$C$9600,$L7931+959),N$2:N$961)/$G$5,NA())</f>
        <v>#N/A</v>
      </c>
      <c r="T7930" s="8" t="e">
        <f t="shared" si="1096"/>
        <v>#N/A</v>
      </c>
    </row>
    <row r="7931" spans="1:20" s="8" customFormat="1" x14ac:dyDescent="0.2">
      <c r="A7931" s="8">
        <f t="shared" si="1090"/>
        <v>0.14524999999999999</v>
      </c>
      <c r="B7931" s="8">
        <f t="shared" si="1091"/>
        <v>0</v>
      </c>
      <c r="C7931" s="8">
        <f t="shared" si="1092"/>
        <v>0</v>
      </c>
      <c r="E7931" s="8" t="b">
        <f t="shared" si="1093"/>
        <v>0</v>
      </c>
      <c r="F7931" s="8" t="b">
        <f t="shared" si="1094"/>
        <v>0</v>
      </c>
      <c r="Q7931" s="8">
        <f t="shared" si="1095"/>
        <v>0.15525</v>
      </c>
      <c r="R7931" s="8" t="e">
        <f>IFERROR(SUMPRODUCT(INDEX($B$1:$B$9600,$L7932):INDEX($B$1:$B$9600,$L7932+959),M$2:M$961)/$G$3,NA())</f>
        <v>#N/A</v>
      </c>
      <c r="S7931" s="8" t="e">
        <f>IFERROR(SUMPRODUCT(INDEX($C$1:$C$9600,$L7932):INDEX($C$1:$C$9600,$L7932+959),N$2:N$961)/$G$5,NA())</f>
        <v>#N/A</v>
      </c>
      <c r="T7931" s="8" t="e">
        <f t="shared" si="1096"/>
        <v>#N/A</v>
      </c>
    </row>
    <row r="7932" spans="1:20" s="8" customFormat="1" x14ac:dyDescent="0.2">
      <c r="A7932" s="8">
        <f t="shared" si="1090"/>
        <v>0.14527083333333332</v>
      </c>
      <c r="B7932" s="8">
        <f t="shared" si="1091"/>
        <v>0</v>
      </c>
      <c r="C7932" s="8">
        <f t="shared" si="1092"/>
        <v>0</v>
      </c>
      <c r="E7932" s="8" t="b">
        <f t="shared" si="1093"/>
        <v>0</v>
      </c>
      <c r="F7932" s="8" t="b">
        <f t="shared" si="1094"/>
        <v>0</v>
      </c>
      <c r="Q7932" s="8">
        <f t="shared" si="1095"/>
        <v>0.15527083333333333</v>
      </c>
      <c r="R7932" s="8" t="e">
        <f>IFERROR(SUMPRODUCT(INDEX($B$1:$B$9600,$L7933):INDEX($B$1:$B$9600,$L7933+959),M$2:M$961)/$G$3,NA())</f>
        <v>#N/A</v>
      </c>
      <c r="S7932" s="8" t="e">
        <f>IFERROR(SUMPRODUCT(INDEX($C$1:$C$9600,$L7933):INDEX($C$1:$C$9600,$L7933+959),N$2:N$961)/$G$5,NA())</f>
        <v>#N/A</v>
      </c>
      <c r="T7932" s="8" t="e">
        <f t="shared" si="1096"/>
        <v>#N/A</v>
      </c>
    </row>
    <row r="7933" spans="1:20" s="8" customFormat="1" x14ac:dyDescent="0.2">
      <c r="A7933" s="8">
        <f t="shared" si="1090"/>
        <v>0.14529166666666668</v>
      </c>
      <c r="B7933" s="8">
        <f t="shared" si="1091"/>
        <v>0</v>
      </c>
      <c r="C7933" s="8">
        <f t="shared" si="1092"/>
        <v>0</v>
      </c>
      <c r="E7933" s="8" t="b">
        <f t="shared" si="1093"/>
        <v>0</v>
      </c>
      <c r="F7933" s="8" t="b">
        <f t="shared" si="1094"/>
        <v>0</v>
      </c>
      <c r="Q7933" s="8">
        <f t="shared" si="1095"/>
        <v>0.15529166666666666</v>
      </c>
      <c r="R7933" s="8" t="e">
        <f>IFERROR(SUMPRODUCT(INDEX($B$1:$B$9600,$L7934):INDEX($B$1:$B$9600,$L7934+959),M$2:M$961)/$G$3,NA())</f>
        <v>#N/A</v>
      </c>
      <c r="S7933" s="8" t="e">
        <f>IFERROR(SUMPRODUCT(INDEX($C$1:$C$9600,$L7934):INDEX($C$1:$C$9600,$L7934+959),N$2:N$961)/$G$5,NA())</f>
        <v>#N/A</v>
      </c>
      <c r="T7933" s="8" t="e">
        <f t="shared" si="1096"/>
        <v>#N/A</v>
      </c>
    </row>
    <row r="7934" spans="1:20" s="8" customFormat="1" x14ac:dyDescent="0.2">
      <c r="A7934" s="8">
        <f t="shared" si="1090"/>
        <v>0.14531250000000001</v>
      </c>
      <c r="B7934" s="8">
        <f t="shared" si="1091"/>
        <v>0</v>
      </c>
      <c r="C7934" s="8">
        <f t="shared" si="1092"/>
        <v>0</v>
      </c>
      <c r="E7934" s="8" t="b">
        <f t="shared" si="1093"/>
        <v>0</v>
      </c>
      <c r="F7934" s="8" t="b">
        <f t="shared" si="1094"/>
        <v>0</v>
      </c>
      <c r="Q7934" s="8">
        <f t="shared" si="1095"/>
        <v>0.15531249999999999</v>
      </c>
      <c r="R7934" s="8" t="e">
        <f>IFERROR(SUMPRODUCT(INDEX($B$1:$B$9600,$L7935):INDEX($B$1:$B$9600,$L7935+959),M$2:M$961)/$G$3,NA())</f>
        <v>#N/A</v>
      </c>
      <c r="S7934" s="8" t="e">
        <f>IFERROR(SUMPRODUCT(INDEX($C$1:$C$9600,$L7935):INDEX($C$1:$C$9600,$L7935+959),N$2:N$961)/$G$5,NA())</f>
        <v>#N/A</v>
      </c>
      <c r="T7934" s="8" t="e">
        <f t="shared" si="1096"/>
        <v>#N/A</v>
      </c>
    </row>
    <row r="7935" spans="1:20" s="8" customFormat="1" x14ac:dyDescent="0.2">
      <c r="A7935" s="8">
        <f t="shared" si="1090"/>
        <v>0.14533333333333334</v>
      </c>
      <c r="B7935" s="8">
        <f t="shared" si="1091"/>
        <v>0</v>
      </c>
      <c r="C7935" s="8">
        <f t="shared" si="1092"/>
        <v>0</v>
      </c>
      <c r="E7935" s="8" t="b">
        <f t="shared" si="1093"/>
        <v>0</v>
      </c>
      <c r="F7935" s="8" t="b">
        <f t="shared" si="1094"/>
        <v>0</v>
      </c>
      <c r="Q7935" s="8">
        <f t="shared" si="1095"/>
        <v>0.15533333333333332</v>
      </c>
      <c r="R7935" s="8" t="e">
        <f>IFERROR(SUMPRODUCT(INDEX($B$1:$B$9600,$L7936):INDEX($B$1:$B$9600,$L7936+959),M$2:M$961)/$G$3,NA())</f>
        <v>#N/A</v>
      </c>
      <c r="S7935" s="8" t="e">
        <f>IFERROR(SUMPRODUCT(INDEX($C$1:$C$9600,$L7936):INDEX($C$1:$C$9600,$L7936+959),N$2:N$961)/$G$5,NA())</f>
        <v>#N/A</v>
      </c>
      <c r="T7935" s="8" t="e">
        <f t="shared" si="1096"/>
        <v>#N/A</v>
      </c>
    </row>
    <row r="7936" spans="1:20" s="8" customFormat="1" x14ac:dyDescent="0.2">
      <c r="A7936" s="8">
        <f t="shared" si="1090"/>
        <v>0.14535416666666667</v>
      </c>
      <c r="B7936" s="8">
        <f t="shared" si="1091"/>
        <v>0</v>
      </c>
      <c r="C7936" s="8">
        <f t="shared" si="1092"/>
        <v>0</v>
      </c>
      <c r="E7936" s="8" t="b">
        <f t="shared" si="1093"/>
        <v>0</v>
      </c>
      <c r="F7936" s="8" t="b">
        <f t="shared" si="1094"/>
        <v>0</v>
      </c>
      <c r="Q7936" s="8">
        <f t="shared" si="1095"/>
        <v>0.15535416666666665</v>
      </c>
      <c r="R7936" s="8" t="e">
        <f>IFERROR(SUMPRODUCT(INDEX($B$1:$B$9600,$L7937):INDEX($B$1:$B$9600,$L7937+959),M$2:M$961)/$G$3,NA())</f>
        <v>#N/A</v>
      </c>
      <c r="S7936" s="8" t="e">
        <f>IFERROR(SUMPRODUCT(INDEX($C$1:$C$9600,$L7937):INDEX($C$1:$C$9600,$L7937+959),N$2:N$961)/$G$5,NA())</f>
        <v>#N/A</v>
      </c>
      <c r="T7936" s="8" t="e">
        <f t="shared" si="1096"/>
        <v>#N/A</v>
      </c>
    </row>
    <row r="7937" spans="1:20" s="8" customFormat="1" x14ac:dyDescent="0.2">
      <c r="A7937" s="8">
        <f t="shared" ref="A7937:A8000" si="1097">(ROW()-959)/48000</f>
        <v>0.145375</v>
      </c>
      <c r="B7937" s="8">
        <f t="shared" ref="B7937:B8000" si="1098">IF(E7937,(1+COS(2*PI()*$I$1*(A7937-$H$4)/6.5))*COS(2*PI()*$I$1*(A7937-$H$4))/2,0)</f>
        <v>0</v>
      </c>
      <c r="C7937" s="8">
        <f t="shared" ref="C7937:C8000" si="1099">IF(F7937,(1+COS(2*PI()*$I$1*(A7937-$H$6)/6.5))*COS(2*PI()*$I$1*(A7937-$H$6))/2,0)</f>
        <v>0</v>
      </c>
      <c r="E7937" s="8" t="b">
        <f t="shared" ref="E7937:E8000" si="1100">AND(A7937&gt;=-3.25/$I$1+$H$4,A7937&lt;=(3.25/$I$1)+$H$4)</f>
        <v>0</v>
      </c>
      <c r="F7937" s="8" t="b">
        <f t="shared" ref="F7937:F8000" si="1101">AND(A7937&gt;=-3.25/$I$1+$H$6,A7937&lt;=(3.25/$I$1)+$H$6)</f>
        <v>0</v>
      </c>
      <c r="Q7937" s="8">
        <f t="shared" ref="Q7937:Q8000" si="1102">(ROW()-479)/48000</f>
        <v>0.15537500000000001</v>
      </c>
      <c r="R7937" s="8" t="e">
        <f>IFERROR(SUMPRODUCT(INDEX($B$1:$B$9600,$L7938):INDEX($B$1:$B$9600,$L7938+959),M$2:M$961)/$G$3,NA())</f>
        <v>#N/A</v>
      </c>
      <c r="S7937" s="8" t="e">
        <f>IFERROR(SUMPRODUCT(INDEX($C$1:$C$9600,$L7938):INDEX($C$1:$C$9600,$L7938+959),N$2:N$961)/$G$5,NA())</f>
        <v>#N/A</v>
      </c>
      <c r="T7937" s="8" t="e">
        <f t="shared" ref="T7937:T8000" si="1103">IFERROR(SUM(R7937:S7937)/$G$8,NA())</f>
        <v>#N/A</v>
      </c>
    </row>
    <row r="7938" spans="1:20" s="8" customFormat="1" x14ac:dyDescent="0.2">
      <c r="A7938" s="8">
        <f t="shared" si="1097"/>
        <v>0.14539583333333334</v>
      </c>
      <c r="B7938" s="8">
        <f t="shared" si="1098"/>
        <v>0</v>
      </c>
      <c r="C7938" s="8">
        <f t="shared" si="1099"/>
        <v>0</v>
      </c>
      <c r="E7938" s="8" t="b">
        <f t="shared" si="1100"/>
        <v>0</v>
      </c>
      <c r="F7938" s="8" t="b">
        <f t="shared" si="1101"/>
        <v>0</v>
      </c>
      <c r="Q7938" s="8">
        <f t="shared" si="1102"/>
        <v>0.15539583333333334</v>
      </c>
      <c r="R7938" s="8" t="e">
        <f>IFERROR(SUMPRODUCT(INDEX($B$1:$B$9600,$L7939):INDEX($B$1:$B$9600,$L7939+959),M$2:M$961)/$G$3,NA())</f>
        <v>#N/A</v>
      </c>
      <c r="S7938" s="8" t="e">
        <f>IFERROR(SUMPRODUCT(INDEX($C$1:$C$9600,$L7939):INDEX($C$1:$C$9600,$L7939+959),N$2:N$961)/$G$5,NA())</f>
        <v>#N/A</v>
      </c>
      <c r="T7938" s="8" t="e">
        <f t="shared" si="1103"/>
        <v>#N/A</v>
      </c>
    </row>
    <row r="7939" spans="1:20" s="8" customFormat="1" x14ac:dyDescent="0.2">
      <c r="A7939" s="8">
        <f t="shared" si="1097"/>
        <v>0.14541666666666667</v>
      </c>
      <c r="B7939" s="8">
        <f t="shared" si="1098"/>
        <v>0</v>
      </c>
      <c r="C7939" s="8">
        <f t="shared" si="1099"/>
        <v>0</v>
      </c>
      <c r="E7939" s="8" t="b">
        <f t="shared" si="1100"/>
        <v>0</v>
      </c>
      <c r="F7939" s="8" t="b">
        <f t="shared" si="1101"/>
        <v>0</v>
      </c>
      <c r="Q7939" s="8">
        <f t="shared" si="1102"/>
        <v>0.15541666666666668</v>
      </c>
      <c r="R7939" s="8" t="e">
        <f>IFERROR(SUMPRODUCT(INDEX($B$1:$B$9600,$L7940):INDEX($B$1:$B$9600,$L7940+959),M$2:M$961)/$G$3,NA())</f>
        <v>#N/A</v>
      </c>
      <c r="S7939" s="8" t="e">
        <f>IFERROR(SUMPRODUCT(INDEX($C$1:$C$9600,$L7940):INDEX($C$1:$C$9600,$L7940+959),N$2:N$961)/$G$5,NA())</f>
        <v>#N/A</v>
      </c>
      <c r="T7939" s="8" t="e">
        <f t="shared" si="1103"/>
        <v>#N/A</v>
      </c>
    </row>
    <row r="7940" spans="1:20" s="8" customFormat="1" x14ac:dyDescent="0.2">
      <c r="A7940" s="8">
        <f t="shared" si="1097"/>
        <v>0.1454375</v>
      </c>
      <c r="B7940" s="8">
        <f t="shared" si="1098"/>
        <v>0</v>
      </c>
      <c r="C7940" s="8">
        <f t="shared" si="1099"/>
        <v>0</v>
      </c>
      <c r="E7940" s="8" t="b">
        <f t="shared" si="1100"/>
        <v>0</v>
      </c>
      <c r="F7940" s="8" t="b">
        <f t="shared" si="1101"/>
        <v>0</v>
      </c>
      <c r="Q7940" s="8">
        <f t="shared" si="1102"/>
        <v>0.15543750000000001</v>
      </c>
      <c r="R7940" s="8" t="e">
        <f>IFERROR(SUMPRODUCT(INDEX($B$1:$B$9600,$L7941):INDEX($B$1:$B$9600,$L7941+959),M$2:M$961)/$G$3,NA())</f>
        <v>#N/A</v>
      </c>
      <c r="S7940" s="8" t="e">
        <f>IFERROR(SUMPRODUCT(INDEX($C$1:$C$9600,$L7941):INDEX($C$1:$C$9600,$L7941+959),N$2:N$961)/$G$5,NA())</f>
        <v>#N/A</v>
      </c>
      <c r="T7940" s="8" t="e">
        <f t="shared" si="1103"/>
        <v>#N/A</v>
      </c>
    </row>
    <row r="7941" spans="1:20" s="8" customFormat="1" x14ac:dyDescent="0.2">
      <c r="A7941" s="8">
        <f t="shared" si="1097"/>
        <v>0.14545833333333333</v>
      </c>
      <c r="B7941" s="8">
        <f t="shared" si="1098"/>
        <v>0</v>
      </c>
      <c r="C7941" s="8">
        <f t="shared" si="1099"/>
        <v>0</v>
      </c>
      <c r="E7941" s="8" t="b">
        <f t="shared" si="1100"/>
        <v>0</v>
      </c>
      <c r="F7941" s="8" t="b">
        <f t="shared" si="1101"/>
        <v>0</v>
      </c>
      <c r="Q7941" s="8">
        <f t="shared" si="1102"/>
        <v>0.15545833333333334</v>
      </c>
      <c r="R7941" s="8" t="e">
        <f>IFERROR(SUMPRODUCT(INDEX($B$1:$B$9600,$L7942):INDEX($B$1:$B$9600,$L7942+959),M$2:M$961)/$G$3,NA())</f>
        <v>#N/A</v>
      </c>
      <c r="S7941" s="8" t="e">
        <f>IFERROR(SUMPRODUCT(INDEX($C$1:$C$9600,$L7942):INDEX($C$1:$C$9600,$L7942+959),N$2:N$961)/$G$5,NA())</f>
        <v>#N/A</v>
      </c>
      <c r="T7941" s="8" t="e">
        <f t="shared" si="1103"/>
        <v>#N/A</v>
      </c>
    </row>
    <row r="7942" spans="1:20" s="8" customFormat="1" x14ac:dyDescent="0.2">
      <c r="A7942" s="8">
        <f t="shared" si="1097"/>
        <v>0.14547916666666666</v>
      </c>
      <c r="B7942" s="8">
        <f t="shared" si="1098"/>
        <v>0</v>
      </c>
      <c r="C7942" s="8">
        <f t="shared" si="1099"/>
        <v>0</v>
      </c>
      <c r="E7942" s="8" t="b">
        <f t="shared" si="1100"/>
        <v>0</v>
      </c>
      <c r="F7942" s="8" t="b">
        <f t="shared" si="1101"/>
        <v>0</v>
      </c>
      <c r="Q7942" s="8">
        <f t="shared" si="1102"/>
        <v>0.15547916666666667</v>
      </c>
      <c r="R7942" s="8" t="e">
        <f>IFERROR(SUMPRODUCT(INDEX($B$1:$B$9600,$L7943):INDEX($B$1:$B$9600,$L7943+959),M$2:M$961)/$G$3,NA())</f>
        <v>#N/A</v>
      </c>
      <c r="S7942" s="8" t="e">
        <f>IFERROR(SUMPRODUCT(INDEX($C$1:$C$9600,$L7943):INDEX($C$1:$C$9600,$L7943+959),N$2:N$961)/$G$5,NA())</f>
        <v>#N/A</v>
      </c>
      <c r="T7942" s="8" t="e">
        <f t="shared" si="1103"/>
        <v>#N/A</v>
      </c>
    </row>
    <row r="7943" spans="1:20" s="8" customFormat="1" x14ac:dyDescent="0.2">
      <c r="A7943" s="8">
        <f t="shared" si="1097"/>
        <v>0.14549999999999999</v>
      </c>
      <c r="B7943" s="8">
        <f t="shared" si="1098"/>
        <v>0</v>
      </c>
      <c r="C7943" s="8">
        <f t="shared" si="1099"/>
        <v>0</v>
      </c>
      <c r="E7943" s="8" t="b">
        <f t="shared" si="1100"/>
        <v>0</v>
      </c>
      <c r="F7943" s="8" t="b">
        <f t="shared" si="1101"/>
        <v>0</v>
      </c>
      <c r="Q7943" s="8">
        <f t="shared" si="1102"/>
        <v>0.1555</v>
      </c>
      <c r="R7943" s="8" t="e">
        <f>IFERROR(SUMPRODUCT(INDEX($B$1:$B$9600,$L7944):INDEX($B$1:$B$9600,$L7944+959),M$2:M$961)/$G$3,NA())</f>
        <v>#N/A</v>
      </c>
      <c r="S7943" s="8" t="e">
        <f>IFERROR(SUMPRODUCT(INDEX($C$1:$C$9600,$L7944):INDEX($C$1:$C$9600,$L7944+959),N$2:N$961)/$G$5,NA())</f>
        <v>#N/A</v>
      </c>
      <c r="T7943" s="8" t="e">
        <f t="shared" si="1103"/>
        <v>#N/A</v>
      </c>
    </row>
    <row r="7944" spans="1:20" s="8" customFormat="1" x14ac:dyDescent="0.2">
      <c r="A7944" s="8">
        <f t="shared" si="1097"/>
        <v>0.14552083333333332</v>
      </c>
      <c r="B7944" s="8">
        <f t="shared" si="1098"/>
        <v>0</v>
      </c>
      <c r="C7944" s="8">
        <f t="shared" si="1099"/>
        <v>0</v>
      </c>
      <c r="E7944" s="8" t="b">
        <f t="shared" si="1100"/>
        <v>0</v>
      </c>
      <c r="F7944" s="8" t="b">
        <f t="shared" si="1101"/>
        <v>0</v>
      </c>
      <c r="Q7944" s="8">
        <f t="shared" si="1102"/>
        <v>0.15552083333333333</v>
      </c>
      <c r="R7944" s="8" t="e">
        <f>IFERROR(SUMPRODUCT(INDEX($B$1:$B$9600,$L7945):INDEX($B$1:$B$9600,$L7945+959),M$2:M$961)/$G$3,NA())</f>
        <v>#N/A</v>
      </c>
      <c r="S7944" s="8" t="e">
        <f>IFERROR(SUMPRODUCT(INDEX($C$1:$C$9600,$L7945):INDEX($C$1:$C$9600,$L7945+959),N$2:N$961)/$G$5,NA())</f>
        <v>#N/A</v>
      </c>
      <c r="T7944" s="8" t="e">
        <f t="shared" si="1103"/>
        <v>#N/A</v>
      </c>
    </row>
    <row r="7945" spans="1:20" s="8" customFormat="1" x14ac:dyDescent="0.2">
      <c r="A7945" s="8">
        <f t="shared" si="1097"/>
        <v>0.14554166666666668</v>
      </c>
      <c r="B7945" s="8">
        <f t="shared" si="1098"/>
        <v>0</v>
      </c>
      <c r="C7945" s="8">
        <f t="shared" si="1099"/>
        <v>0</v>
      </c>
      <c r="E7945" s="8" t="b">
        <f t="shared" si="1100"/>
        <v>0</v>
      </c>
      <c r="F7945" s="8" t="b">
        <f t="shared" si="1101"/>
        <v>0</v>
      </c>
      <c r="Q7945" s="8">
        <f t="shared" si="1102"/>
        <v>0.15554166666666666</v>
      </c>
      <c r="R7945" s="8" t="e">
        <f>IFERROR(SUMPRODUCT(INDEX($B$1:$B$9600,$L7946):INDEX($B$1:$B$9600,$L7946+959),M$2:M$961)/$G$3,NA())</f>
        <v>#N/A</v>
      </c>
      <c r="S7945" s="8" t="e">
        <f>IFERROR(SUMPRODUCT(INDEX($C$1:$C$9600,$L7946):INDEX($C$1:$C$9600,$L7946+959),N$2:N$961)/$G$5,NA())</f>
        <v>#N/A</v>
      </c>
      <c r="T7945" s="8" t="e">
        <f t="shared" si="1103"/>
        <v>#N/A</v>
      </c>
    </row>
    <row r="7946" spans="1:20" s="8" customFormat="1" x14ac:dyDescent="0.2">
      <c r="A7946" s="8">
        <f t="shared" si="1097"/>
        <v>0.14556250000000001</v>
      </c>
      <c r="B7946" s="8">
        <f t="shared" si="1098"/>
        <v>0</v>
      </c>
      <c r="C7946" s="8">
        <f t="shared" si="1099"/>
        <v>0</v>
      </c>
      <c r="E7946" s="8" t="b">
        <f t="shared" si="1100"/>
        <v>0</v>
      </c>
      <c r="F7946" s="8" t="b">
        <f t="shared" si="1101"/>
        <v>0</v>
      </c>
      <c r="Q7946" s="8">
        <f t="shared" si="1102"/>
        <v>0.15556249999999999</v>
      </c>
      <c r="R7946" s="8" t="e">
        <f>IFERROR(SUMPRODUCT(INDEX($B$1:$B$9600,$L7947):INDEX($B$1:$B$9600,$L7947+959),M$2:M$961)/$G$3,NA())</f>
        <v>#N/A</v>
      </c>
      <c r="S7946" s="8" t="e">
        <f>IFERROR(SUMPRODUCT(INDEX($C$1:$C$9600,$L7947):INDEX($C$1:$C$9600,$L7947+959),N$2:N$961)/$G$5,NA())</f>
        <v>#N/A</v>
      </c>
      <c r="T7946" s="8" t="e">
        <f t="shared" si="1103"/>
        <v>#N/A</v>
      </c>
    </row>
    <row r="7947" spans="1:20" s="8" customFormat="1" x14ac:dyDescent="0.2">
      <c r="A7947" s="8">
        <f t="shared" si="1097"/>
        <v>0.14558333333333334</v>
      </c>
      <c r="B7947" s="8">
        <f t="shared" si="1098"/>
        <v>0</v>
      </c>
      <c r="C7947" s="8">
        <f t="shared" si="1099"/>
        <v>0</v>
      </c>
      <c r="E7947" s="8" t="b">
        <f t="shared" si="1100"/>
        <v>0</v>
      </c>
      <c r="F7947" s="8" t="b">
        <f t="shared" si="1101"/>
        <v>0</v>
      </c>
      <c r="Q7947" s="8">
        <f t="shared" si="1102"/>
        <v>0.15558333333333332</v>
      </c>
      <c r="R7947" s="8" t="e">
        <f>IFERROR(SUMPRODUCT(INDEX($B$1:$B$9600,$L7948):INDEX($B$1:$B$9600,$L7948+959),M$2:M$961)/$G$3,NA())</f>
        <v>#N/A</v>
      </c>
      <c r="S7947" s="8" t="e">
        <f>IFERROR(SUMPRODUCT(INDEX($C$1:$C$9600,$L7948):INDEX($C$1:$C$9600,$L7948+959),N$2:N$961)/$G$5,NA())</f>
        <v>#N/A</v>
      </c>
      <c r="T7947" s="8" t="e">
        <f t="shared" si="1103"/>
        <v>#N/A</v>
      </c>
    </row>
    <row r="7948" spans="1:20" s="8" customFormat="1" x14ac:dyDescent="0.2">
      <c r="A7948" s="8">
        <f t="shared" si="1097"/>
        <v>0.14560416666666667</v>
      </c>
      <c r="B7948" s="8">
        <f t="shared" si="1098"/>
        <v>0</v>
      </c>
      <c r="C7948" s="8">
        <f t="shared" si="1099"/>
        <v>0</v>
      </c>
      <c r="E7948" s="8" t="b">
        <f t="shared" si="1100"/>
        <v>0</v>
      </c>
      <c r="F7948" s="8" t="b">
        <f t="shared" si="1101"/>
        <v>0</v>
      </c>
      <c r="Q7948" s="8">
        <f t="shared" si="1102"/>
        <v>0.15560416666666665</v>
      </c>
      <c r="R7948" s="8" t="e">
        <f>IFERROR(SUMPRODUCT(INDEX($B$1:$B$9600,$L7949):INDEX($B$1:$B$9600,$L7949+959),M$2:M$961)/$G$3,NA())</f>
        <v>#N/A</v>
      </c>
      <c r="S7948" s="8" t="e">
        <f>IFERROR(SUMPRODUCT(INDEX($C$1:$C$9600,$L7949):INDEX($C$1:$C$9600,$L7949+959),N$2:N$961)/$G$5,NA())</f>
        <v>#N/A</v>
      </c>
      <c r="T7948" s="8" t="e">
        <f t="shared" si="1103"/>
        <v>#N/A</v>
      </c>
    </row>
    <row r="7949" spans="1:20" s="8" customFormat="1" x14ac:dyDescent="0.2">
      <c r="A7949" s="8">
        <f t="shared" si="1097"/>
        <v>0.145625</v>
      </c>
      <c r="B7949" s="8">
        <f t="shared" si="1098"/>
        <v>0</v>
      </c>
      <c r="C7949" s="8">
        <f t="shared" si="1099"/>
        <v>0</v>
      </c>
      <c r="E7949" s="8" t="b">
        <f t="shared" si="1100"/>
        <v>0</v>
      </c>
      <c r="F7949" s="8" t="b">
        <f t="shared" si="1101"/>
        <v>0</v>
      </c>
      <c r="Q7949" s="8">
        <f t="shared" si="1102"/>
        <v>0.15562500000000001</v>
      </c>
      <c r="R7949" s="8" t="e">
        <f>IFERROR(SUMPRODUCT(INDEX($B$1:$B$9600,$L7950):INDEX($B$1:$B$9600,$L7950+959),M$2:M$961)/$G$3,NA())</f>
        <v>#N/A</v>
      </c>
      <c r="S7949" s="8" t="e">
        <f>IFERROR(SUMPRODUCT(INDEX($C$1:$C$9600,$L7950):INDEX($C$1:$C$9600,$L7950+959),N$2:N$961)/$G$5,NA())</f>
        <v>#N/A</v>
      </c>
      <c r="T7949" s="8" t="e">
        <f t="shared" si="1103"/>
        <v>#N/A</v>
      </c>
    </row>
    <row r="7950" spans="1:20" s="8" customFormat="1" x14ac:dyDescent="0.2">
      <c r="A7950" s="8">
        <f t="shared" si="1097"/>
        <v>0.14564583333333334</v>
      </c>
      <c r="B7950" s="8">
        <f t="shared" si="1098"/>
        <v>0</v>
      </c>
      <c r="C7950" s="8">
        <f t="shared" si="1099"/>
        <v>0</v>
      </c>
      <c r="E7950" s="8" t="b">
        <f t="shared" si="1100"/>
        <v>0</v>
      </c>
      <c r="F7950" s="8" t="b">
        <f t="shared" si="1101"/>
        <v>0</v>
      </c>
      <c r="Q7950" s="8">
        <f t="shared" si="1102"/>
        <v>0.15564583333333334</v>
      </c>
      <c r="R7950" s="8" t="e">
        <f>IFERROR(SUMPRODUCT(INDEX($B$1:$B$9600,$L7951):INDEX($B$1:$B$9600,$L7951+959),M$2:M$961)/$G$3,NA())</f>
        <v>#N/A</v>
      </c>
      <c r="S7950" s="8" t="e">
        <f>IFERROR(SUMPRODUCT(INDEX($C$1:$C$9600,$L7951):INDEX($C$1:$C$9600,$L7951+959),N$2:N$961)/$G$5,NA())</f>
        <v>#N/A</v>
      </c>
      <c r="T7950" s="8" t="e">
        <f t="shared" si="1103"/>
        <v>#N/A</v>
      </c>
    </row>
    <row r="7951" spans="1:20" s="8" customFormat="1" x14ac:dyDescent="0.2">
      <c r="A7951" s="8">
        <f t="shared" si="1097"/>
        <v>0.14566666666666667</v>
      </c>
      <c r="B7951" s="8">
        <f t="shared" si="1098"/>
        <v>0</v>
      </c>
      <c r="C7951" s="8">
        <f t="shared" si="1099"/>
        <v>0</v>
      </c>
      <c r="E7951" s="8" t="b">
        <f t="shared" si="1100"/>
        <v>0</v>
      </c>
      <c r="F7951" s="8" t="b">
        <f t="shared" si="1101"/>
        <v>0</v>
      </c>
      <c r="Q7951" s="8">
        <f t="shared" si="1102"/>
        <v>0.15566666666666668</v>
      </c>
      <c r="R7951" s="8" t="e">
        <f>IFERROR(SUMPRODUCT(INDEX($B$1:$B$9600,$L7952):INDEX($B$1:$B$9600,$L7952+959),M$2:M$961)/$G$3,NA())</f>
        <v>#N/A</v>
      </c>
      <c r="S7951" s="8" t="e">
        <f>IFERROR(SUMPRODUCT(INDEX($C$1:$C$9600,$L7952):INDEX($C$1:$C$9600,$L7952+959),N$2:N$961)/$G$5,NA())</f>
        <v>#N/A</v>
      </c>
      <c r="T7951" s="8" t="e">
        <f t="shared" si="1103"/>
        <v>#N/A</v>
      </c>
    </row>
    <row r="7952" spans="1:20" s="8" customFormat="1" x14ac:dyDescent="0.2">
      <c r="A7952" s="8">
        <f t="shared" si="1097"/>
        <v>0.1456875</v>
      </c>
      <c r="B7952" s="8">
        <f t="shared" si="1098"/>
        <v>0</v>
      </c>
      <c r="C7952" s="8">
        <f t="shared" si="1099"/>
        <v>0</v>
      </c>
      <c r="E7952" s="8" t="b">
        <f t="shared" si="1100"/>
        <v>0</v>
      </c>
      <c r="F7952" s="8" t="b">
        <f t="shared" si="1101"/>
        <v>0</v>
      </c>
      <c r="Q7952" s="8">
        <f t="shared" si="1102"/>
        <v>0.15568750000000001</v>
      </c>
      <c r="R7952" s="8" t="e">
        <f>IFERROR(SUMPRODUCT(INDEX($B$1:$B$9600,$L7953):INDEX($B$1:$B$9600,$L7953+959),M$2:M$961)/$G$3,NA())</f>
        <v>#N/A</v>
      </c>
      <c r="S7952" s="8" t="e">
        <f>IFERROR(SUMPRODUCT(INDEX($C$1:$C$9600,$L7953):INDEX($C$1:$C$9600,$L7953+959),N$2:N$961)/$G$5,NA())</f>
        <v>#N/A</v>
      </c>
      <c r="T7952" s="8" t="e">
        <f t="shared" si="1103"/>
        <v>#N/A</v>
      </c>
    </row>
    <row r="7953" spans="1:20" s="8" customFormat="1" x14ac:dyDescent="0.2">
      <c r="A7953" s="8">
        <f t="shared" si="1097"/>
        <v>0.14570833333333333</v>
      </c>
      <c r="B7953" s="8">
        <f t="shared" si="1098"/>
        <v>0</v>
      </c>
      <c r="C7953" s="8">
        <f t="shared" si="1099"/>
        <v>0</v>
      </c>
      <c r="E7953" s="8" t="b">
        <f t="shared" si="1100"/>
        <v>0</v>
      </c>
      <c r="F7953" s="8" t="b">
        <f t="shared" si="1101"/>
        <v>0</v>
      </c>
      <c r="Q7953" s="8">
        <f t="shared" si="1102"/>
        <v>0.15570833333333334</v>
      </c>
      <c r="R7953" s="8" t="e">
        <f>IFERROR(SUMPRODUCT(INDEX($B$1:$B$9600,$L7954):INDEX($B$1:$B$9600,$L7954+959),M$2:M$961)/$G$3,NA())</f>
        <v>#N/A</v>
      </c>
      <c r="S7953" s="8" t="e">
        <f>IFERROR(SUMPRODUCT(INDEX($C$1:$C$9600,$L7954):INDEX($C$1:$C$9600,$L7954+959),N$2:N$961)/$G$5,NA())</f>
        <v>#N/A</v>
      </c>
      <c r="T7953" s="8" t="e">
        <f t="shared" si="1103"/>
        <v>#N/A</v>
      </c>
    </row>
    <row r="7954" spans="1:20" s="8" customFormat="1" x14ac:dyDescent="0.2">
      <c r="A7954" s="8">
        <f t="shared" si="1097"/>
        <v>0.14572916666666666</v>
      </c>
      <c r="B7954" s="8">
        <f t="shared" si="1098"/>
        <v>0</v>
      </c>
      <c r="C7954" s="8">
        <f t="shared" si="1099"/>
        <v>0</v>
      </c>
      <c r="E7954" s="8" t="b">
        <f t="shared" si="1100"/>
        <v>0</v>
      </c>
      <c r="F7954" s="8" t="b">
        <f t="shared" si="1101"/>
        <v>0</v>
      </c>
      <c r="Q7954" s="8">
        <f t="shared" si="1102"/>
        <v>0.15572916666666667</v>
      </c>
      <c r="R7954" s="8" t="e">
        <f>IFERROR(SUMPRODUCT(INDEX($B$1:$B$9600,$L7955):INDEX($B$1:$B$9600,$L7955+959),M$2:M$961)/$G$3,NA())</f>
        <v>#N/A</v>
      </c>
      <c r="S7954" s="8" t="e">
        <f>IFERROR(SUMPRODUCT(INDEX($C$1:$C$9600,$L7955):INDEX($C$1:$C$9600,$L7955+959),N$2:N$961)/$G$5,NA())</f>
        <v>#N/A</v>
      </c>
      <c r="T7954" s="8" t="e">
        <f t="shared" si="1103"/>
        <v>#N/A</v>
      </c>
    </row>
    <row r="7955" spans="1:20" s="8" customFormat="1" x14ac:dyDescent="0.2">
      <c r="A7955" s="8">
        <f t="shared" si="1097"/>
        <v>0.14574999999999999</v>
      </c>
      <c r="B7955" s="8">
        <f t="shared" si="1098"/>
        <v>0</v>
      </c>
      <c r="C7955" s="8">
        <f t="shared" si="1099"/>
        <v>0</v>
      </c>
      <c r="E7955" s="8" t="b">
        <f t="shared" si="1100"/>
        <v>0</v>
      </c>
      <c r="F7955" s="8" t="b">
        <f t="shared" si="1101"/>
        <v>0</v>
      </c>
      <c r="Q7955" s="8">
        <f t="shared" si="1102"/>
        <v>0.15575</v>
      </c>
      <c r="R7955" s="8" t="e">
        <f>IFERROR(SUMPRODUCT(INDEX($B$1:$B$9600,$L7956):INDEX($B$1:$B$9600,$L7956+959),M$2:M$961)/$G$3,NA())</f>
        <v>#N/A</v>
      </c>
      <c r="S7955" s="8" t="e">
        <f>IFERROR(SUMPRODUCT(INDEX($C$1:$C$9600,$L7956):INDEX($C$1:$C$9600,$L7956+959),N$2:N$961)/$G$5,NA())</f>
        <v>#N/A</v>
      </c>
      <c r="T7955" s="8" t="e">
        <f t="shared" si="1103"/>
        <v>#N/A</v>
      </c>
    </row>
    <row r="7956" spans="1:20" s="8" customFormat="1" x14ac:dyDescent="0.2">
      <c r="A7956" s="8">
        <f t="shared" si="1097"/>
        <v>0.14577083333333332</v>
      </c>
      <c r="B7956" s="8">
        <f t="shared" si="1098"/>
        <v>0</v>
      </c>
      <c r="C7956" s="8">
        <f t="shared" si="1099"/>
        <v>0</v>
      </c>
      <c r="E7956" s="8" t="b">
        <f t="shared" si="1100"/>
        <v>0</v>
      </c>
      <c r="F7956" s="8" t="b">
        <f t="shared" si="1101"/>
        <v>0</v>
      </c>
      <c r="Q7956" s="8">
        <f t="shared" si="1102"/>
        <v>0.15577083333333333</v>
      </c>
      <c r="R7956" s="8" t="e">
        <f>IFERROR(SUMPRODUCT(INDEX($B$1:$B$9600,$L7957):INDEX($B$1:$B$9600,$L7957+959),M$2:M$961)/$G$3,NA())</f>
        <v>#N/A</v>
      </c>
      <c r="S7956" s="8" t="e">
        <f>IFERROR(SUMPRODUCT(INDEX($C$1:$C$9600,$L7957):INDEX($C$1:$C$9600,$L7957+959),N$2:N$961)/$G$5,NA())</f>
        <v>#N/A</v>
      </c>
      <c r="T7956" s="8" t="e">
        <f t="shared" si="1103"/>
        <v>#N/A</v>
      </c>
    </row>
    <row r="7957" spans="1:20" s="8" customFormat="1" x14ac:dyDescent="0.2">
      <c r="A7957" s="8">
        <f t="shared" si="1097"/>
        <v>0.14579166666666668</v>
      </c>
      <c r="B7957" s="8">
        <f t="shared" si="1098"/>
        <v>0</v>
      </c>
      <c r="C7957" s="8">
        <f t="shared" si="1099"/>
        <v>0</v>
      </c>
      <c r="E7957" s="8" t="b">
        <f t="shared" si="1100"/>
        <v>0</v>
      </c>
      <c r="F7957" s="8" t="b">
        <f t="shared" si="1101"/>
        <v>0</v>
      </c>
      <c r="Q7957" s="8">
        <f t="shared" si="1102"/>
        <v>0.15579166666666666</v>
      </c>
      <c r="R7957" s="8" t="e">
        <f>IFERROR(SUMPRODUCT(INDEX($B$1:$B$9600,$L7958):INDEX($B$1:$B$9600,$L7958+959),M$2:M$961)/$G$3,NA())</f>
        <v>#N/A</v>
      </c>
      <c r="S7957" s="8" t="e">
        <f>IFERROR(SUMPRODUCT(INDEX($C$1:$C$9600,$L7958):INDEX($C$1:$C$9600,$L7958+959),N$2:N$961)/$G$5,NA())</f>
        <v>#N/A</v>
      </c>
      <c r="T7957" s="8" t="e">
        <f t="shared" si="1103"/>
        <v>#N/A</v>
      </c>
    </row>
    <row r="7958" spans="1:20" s="8" customFormat="1" x14ac:dyDescent="0.2">
      <c r="A7958" s="8">
        <f t="shared" si="1097"/>
        <v>0.14581250000000001</v>
      </c>
      <c r="B7958" s="8">
        <f t="shared" si="1098"/>
        <v>0</v>
      </c>
      <c r="C7958" s="8">
        <f t="shared" si="1099"/>
        <v>0</v>
      </c>
      <c r="E7958" s="8" t="b">
        <f t="shared" si="1100"/>
        <v>0</v>
      </c>
      <c r="F7958" s="8" t="b">
        <f t="shared" si="1101"/>
        <v>0</v>
      </c>
      <c r="Q7958" s="8">
        <f t="shared" si="1102"/>
        <v>0.15581249999999999</v>
      </c>
      <c r="R7958" s="8" t="e">
        <f>IFERROR(SUMPRODUCT(INDEX($B$1:$B$9600,$L7959):INDEX($B$1:$B$9600,$L7959+959),M$2:M$961)/$G$3,NA())</f>
        <v>#N/A</v>
      </c>
      <c r="S7958" s="8" t="e">
        <f>IFERROR(SUMPRODUCT(INDEX($C$1:$C$9600,$L7959):INDEX($C$1:$C$9600,$L7959+959),N$2:N$961)/$G$5,NA())</f>
        <v>#N/A</v>
      </c>
      <c r="T7958" s="8" t="e">
        <f t="shared" si="1103"/>
        <v>#N/A</v>
      </c>
    </row>
    <row r="7959" spans="1:20" s="8" customFormat="1" x14ac:dyDescent="0.2">
      <c r="A7959" s="8">
        <f t="shared" si="1097"/>
        <v>0.14583333333333334</v>
      </c>
      <c r="B7959" s="8">
        <f t="shared" si="1098"/>
        <v>0</v>
      </c>
      <c r="C7959" s="8">
        <f t="shared" si="1099"/>
        <v>0</v>
      </c>
      <c r="E7959" s="8" t="b">
        <f t="shared" si="1100"/>
        <v>0</v>
      </c>
      <c r="F7959" s="8" t="b">
        <f t="shared" si="1101"/>
        <v>0</v>
      </c>
      <c r="Q7959" s="8">
        <f t="shared" si="1102"/>
        <v>0.15583333333333332</v>
      </c>
      <c r="R7959" s="8" t="e">
        <f>IFERROR(SUMPRODUCT(INDEX($B$1:$B$9600,$L7960):INDEX($B$1:$B$9600,$L7960+959),M$2:M$961)/$G$3,NA())</f>
        <v>#N/A</v>
      </c>
      <c r="S7959" s="8" t="e">
        <f>IFERROR(SUMPRODUCT(INDEX($C$1:$C$9600,$L7960):INDEX($C$1:$C$9600,$L7960+959),N$2:N$961)/$G$5,NA())</f>
        <v>#N/A</v>
      </c>
      <c r="T7959" s="8" t="e">
        <f t="shared" si="1103"/>
        <v>#N/A</v>
      </c>
    </row>
    <row r="7960" spans="1:20" s="8" customFormat="1" x14ac:dyDescent="0.2">
      <c r="A7960" s="8">
        <f t="shared" si="1097"/>
        <v>0.14585416666666667</v>
      </c>
      <c r="B7960" s="8">
        <f t="shared" si="1098"/>
        <v>0</v>
      </c>
      <c r="C7960" s="8">
        <f t="shared" si="1099"/>
        <v>0</v>
      </c>
      <c r="E7960" s="8" t="b">
        <f t="shared" si="1100"/>
        <v>0</v>
      </c>
      <c r="F7960" s="8" t="b">
        <f t="shared" si="1101"/>
        <v>0</v>
      </c>
      <c r="Q7960" s="8">
        <f t="shared" si="1102"/>
        <v>0.15585416666666665</v>
      </c>
      <c r="R7960" s="8" t="e">
        <f>IFERROR(SUMPRODUCT(INDEX($B$1:$B$9600,$L7961):INDEX($B$1:$B$9600,$L7961+959),M$2:M$961)/$G$3,NA())</f>
        <v>#N/A</v>
      </c>
      <c r="S7960" s="8" t="e">
        <f>IFERROR(SUMPRODUCT(INDEX($C$1:$C$9600,$L7961):INDEX($C$1:$C$9600,$L7961+959),N$2:N$961)/$G$5,NA())</f>
        <v>#N/A</v>
      </c>
      <c r="T7960" s="8" t="e">
        <f t="shared" si="1103"/>
        <v>#N/A</v>
      </c>
    </row>
    <row r="7961" spans="1:20" s="8" customFormat="1" x14ac:dyDescent="0.2">
      <c r="A7961" s="8">
        <f t="shared" si="1097"/>
        <v>0.145875</v>
      </c>
      <c r="B7961" s="8">
        <f t="shared" si="1098"/>
        <v>0</v>
      </c>
      <c r="C7961" s="8">
        <f t="shared" si="1099"/>
        <v>0</v>
      </c>
      <c r="E7961" s="8" t="b">
        <f t="shared" si="1100"/>
        <v>0</v>
      </c>
      <c r="F7961" s="8" t="b">
        <f t="shared" si="1101"/>
        <v>0</v>
      </c>
      <c r="Q7961" s="8">
        <f t="shared" si="1102"/>
        <v>0.15587500000000001</v>
      </c>
      <c r="R7961" s="8" t="e">
        <f>IFERROR(SUMPRODUCT(INDEX($B$1:$B$9600,$L7962):INDEX($B$1:$B$9600,$L7962+959),M$2:M$961)/$G$3,NA())</f>
        <v>#N/A</v>
      </c>
      <c r="S7961" s="8" t="e">
        <f>IFERROR(SUMPRODUCT(INDEX($C$1:$C$9600,$L7962):INDEX($C$1:$C$9600,$L7962+959),N$2:N$961)/$G$5,NA())</f>
        <v>#N/A</v>
      </c>
      <c r="T7961" s="8" t="e">
        <f t="shared" si="1103"/>
        <v>#N/A</v>
      </c>
    </row>
    <row r="7962" spans="1:20" s="8" customFormat="1" x14ac:dyDescent="0.2">
      <c r="A7962" s="8">
        <f t="shared" si="1097"/>
        <v>0.14589583333333334</v>
      </c>
      <c r="B7962" s="8">
        <f t="shared" si="1098"/>
        <v>0</v>
      </c>
      <c r="C7962" s="8">
        <f t="shared" si="1099"/>
        <v>0</v>
      </c>
      <c r="E7962" s="8" t="b">
        <f t="shared" si="1100"/>
        <v>0</v>
      </c>
      <c r="F7962" s="8" t="b">
        <f t="shared" si="1101"/>
        <v>0</v>
      </c>
      <c r="Q7962" s="8">
        <f t="shared" si="1102"/>
        <v>0.15589583333333334</v>
      </c>
      <c r="R7962" s="8" t="e">
        <f>IFERROR(SUMPRODUCT(INDEX($B$1:$B$9600,$L7963):INDEX($B$1:$B$9600,$L7963+959),M$2:M$961)/$G$3,NA())</f>
        <v>#N/A</v>
      </c>
      <c r="S7962" s="8" t="e">
        <f>IFERROR(SUMPRODUCT(INDEX($C$1:$C$9600,$L7963):INDEX($C$1:$C$9600,$L7963+959),N$2:N$961)/$G$5,NA())</f>
        <v>#N/A</v>
      </c>
      <c r="T7962" s="8" t="e">
        <f t="shared" si="1103"/>
        <v>#N/A</v>
      </c>
    </row>
    <row r="7963" spans="1:20" s="8" customFormat="1" x14ac:dyDescent="0.2">
      <c r="A7963" s="8">
        <f t="shared" si="1097"/>
        <v>0.14591666666666667</v>
      </c>
      <c r="B7963" s="8">
        <f t="shared" si="1098"/>
        <v>0</v>
      </c>
      <c r="C7963" s="8">
        <f t="shared" si="1099"/>
        <v>0</v>
      </c>
      <c r="E7963" s="8" t="b">
        <f t="shared" si="1100"/>
        <v>0</v>
      </c>
      <c r="F7963" s="8" t="b">
        <f t="shared" si="1101"/>
        <v>0</v>
      </c>
      <c r="Q7963" s="8">
        <f t="shared" si="1102"/>
        <v>0.15591666666666668</v>
      </c>
      <c r="R7963" s="8" t="e">
        <f>IFERROR(SUMPRODUCT(INDEX($B$1:$B$9600,$L7964):INDEX($B$1:$B$9600,$L7964+959),M$2:M$961)/$G$3,NA())</f>
        <v>#N/A</v>
      </c>
      <c r="S7963" s="8" t="e">
        <f>IFERROR(SUMPRODUCT(INDEX($C$1:$C$9600,$L7964):INDEX($C$1:$C$9600,$L7964+959),N$2:N$961)/$G$5,NA())</f>
        <v>#N/A</v>
      </c>
      <c r="T7963" s="8" t="e">
        <f t="shared" si="1103"/>
        <v>#N/A</v>
      </c>
    </row>
    <row r="7964" spans="1:20" s="8" customFormat="1" x14ac:dyDescent="0.2">
      <c r="A7964" s="8">
        <f t="shared" si="1097"/>
        <v>0.1459375</v>
      </c>
      <c r="B7964" s="8">
        <f t="shared" si="1098"/>
        <v>0</v>
      </c>
      <c r="C7964" s="8">
        <f t="shared" si="1099"/>
        <v>0</v>
      </c>
      <c r="E7964" s="8" t="b">
        <f t="shared" si="1100"/>
        <v>0</v>
      </c>
      <c r="F7964" s="8" t="b">
        <f t="shared" si="1101"/>
        <v>0</v>
      </c>
      <c r="Q7964" s="8">
        <f t="shared" si="1102"/>
        <v>0.15593750000000001</v>
      </c>
      <c r="R7964" s="8" t="e">
        <f>IFERROR(SUMPRODUCT(INDEX($B$1:$B$9600,$L7965):INDEX($B$1:$B$9600,$L7965+959),M$2:M$961)/$G$3,NA())</f>
        <v>#N/A</v>
      </c>
      <c r="S7964" s="8" t="e">
        <f>IFERROR(SUMPRODUCT(INDEX($C$1:$C$9600,$L7965):INDEX($C$1:$C$9600,$L7965+959),N$2:N$961)/$G$5,NA())</f>
        <v>#N/A</v>
      </c>
      <c r="T7964" s="8" t="e">
        <f t="shared" si="1103"/>
        <v>#N/A</v>
      </c>
    </row>
    <row r="7965" spans="1:20" s="8" customFormat="1" x14ac:dyDescent="0.2">
      <c r="A7965" s="8">
        <f t="shared" si="1097"/>
        <v>0.14595833333333333</v>
      </c>
      <c r="B7965" s="8">
        <f t="shared" si="1098"/>
        <v>0</v>
      </c>
      <c r="C7965" s="8">
        <f t="shared" si="1099"/>
        <v>0</v>
      </c>
      <c r="E7965" s="8" t="b">
        <f t="shared" si="1100"/>
        <v>0</v>
      </c>
      <c r="F7965" s="8" t="b">
        <f t="shared" si="1101"/>
        <v>0</v>
      </c>
      <c r="Q7965" s="8">
        <f t="shared" si="1102"/>
        <v>0.15595833333333334</v>
      </c>
      <c r="R7965" s="8" t="e">
        <f>IFERROR(SUMPRODUCT(INDEX($B$1:$B$9600,$L7966):INDEX($B$1:$B$9600,$L7966+959),M$2:M$961)/$G$3,NA())</f>
        <v>#N/A</v>
      </c>
      <c r="S7965" s="8" t="e">
        <f>IFERROR(SUMPRODUCT(INDEX($C$1:$C$9600,$L7966):INDEX($C$1:$C$9600,$L7966+959),N$2:N$961)/$G$5,NA())</f>
        <v>#N/A</v>
      </c>
      <c r="T7965" s="8" t="e">
        <f t="shared" si="1103"/>
        <v>#N/A</v>
      </c>
    </row>
    <row r="7966" spans="1:20" s="8" customFormat="1" x14ac:dyDescent="0.2">
      <c r="A7966" s="8">
        <f t="shared" si="1097"/>
        <v>0.14597916666666666</v>
      </c>
      <c r="B7966" s="8">
        <f t="shared" si="1098"/>
        <v>0</v>
      </c>
      <c r="C7966" s="8">
        <f t="shared" si="1099"/>
        <v>0</v>
      </c>
      <c r="E7966" s="8" t="b">
        <f t="shared" si="1100"/>
        <v>0</v>
      </c>
      <c r="F7966" s="8" t="b">
        <f t="shared" si="1101"/>
        <v>0</v>
      </c>
      <c r="Q7966" s="8">
        <f t="shared" si="1102"/>
        <v>0.15597916666666667</v>
      </c>
      <c r="R7966" s="8" t="e">
        <f>IFERROR(SUMPRODUCT(INDEX($B$1:$B$9600,$L7967):INDEX($B$1:$B$9600,$L7967+959),M$2:M$961)/$G$3,NA())</f>
        <v>#N/A</v>
      </c>
      <c r="S7966" s="8" t="e">
        <f>IFERROR(SUMPRODUCT(INDEX($C$1:$C$9600,$L7967):INDEX($C$1:$C$9600,$L7967+959),N$2:N$961)/$G$5,NA())</f>
        <v>#N/A</v>
      </c>
      <c r="T7966" s="8" t="e">
        <f t="shared" si="1103"/>
        <v>#N/A</v>
      </c>
    </row>
    <row r="7967" spans="1:20" s="8" customFormat="1" x14ac:dyDescent="0.2">
      <c r="A7967" s="8">
        <f t="shared" si="1097"/>
        <v>0.14599999999999999</v>
      </c>
      <c r="B7967" s="8">
        <f t="shared" si="1098"/>
        <v>0</v>
      </c>
      <c r="C7967" s="8">
        <f t="shared" si="1099"/>
        <v>0</v>
      </c>
      <c r="E7967" s="8" t="b">
        <f t="shared" si="1100"/>
        <v>0</v>
      </c>
      <c r="F7967" s="8" t="b">
        <f t="shared" si="1101"/>
        <v>0</v>
      </c>
      <c r="Q7967" s="8">
        <f t="shared" si="1102"/>
        <v>0.156</v>
      </c>
      <c r="R7967" s="8" t="e">
        <f>IFERROR(SUMPRODUCT(INDEX($B$1:$B$9600,$L7968):INDEX($B$1:$B$9600,$L7968+959),M$2:M$961)/$G$3,NA())</f>
        <v>#N/A</v>
      </c>
      <c r="S7967" s="8" t="e">
        <f>IFERROR(SUMPRODUCT(INDEX($C$1:$C$9600,$L7968):INDEX($C$1:$C$9600,$L7968+959),N$2:N$961)/$G$5,NA())</f>
        <v>#N/A</v>
      </c>
      <c r="T7967" s="8" t="e">
        <f t="shared" si="1103"/>
        <v>#N/A</v>
      </c>
    </row>
    <row r="7968" spans="1:20" s="8" customFormat="1" x14ac:dyDescent="0.2">
      <c r="A7968" s="8">
        <f t="shared" si="1097"/>
        <v>0.14602083333333332</v>
      </c>
      <c r="B7968" s="8">
        <f t="shared" si="1098"/>
        <v>0</v>
      </c>
      <c r="C7968" s="8">
        <f t="shared" si="1099"/>
        <v>0</v>
      </c>
      <c r="E7968" s="8" t="b">
        <f t="shared" si="1100"/>
        <v>0</v>
      </c>
      <c r="F7968" s="8" t="b">
        <f t="shared" si="1101"/>
        <v>0</v>
      </c>
      <c r="Q7968" s="8">
        <f t="shared" si="1102"/>
        <v>0.15602083333333333</v>
      </c>
      <c r="R7968" s="8" t="e">
        <f>IFERROR(SUMPRODUCT(INDEX($B$1:$B$9600,$L7969):INDEX($B$1:$B$9600,$L7969+959),M$2:M$961)/$G$3,NA())</f>
        <v>#N/A</v>
      </c>
      <c r="S7968" s="8" t="e">
        <f>IFERROR(SUMPRODUCT(INDEX($C$1:$C$9600,$L7969):INDEX($C$1:$C$9600,$L7969+959),N$2:N$961)/$G$5,NA())</f>
        <v>#N/A</v>
      </c>
      <c r="T7968" s="8" t="e">
        <f t="shared" si="1103"/>
        <v>#N/A</v>
      </c>
    </row>
    <row r="7969" spans="1:20" s="8" customFormat="1" x14ac:dyDescent="0.2">
      <c r="A7969" s="8">
        <f t="shared" si="1097"/>
        <v>0.14604166666666665</v>
      </c>
      <c r="B7969" s="8">
        <f t="shared" si="1098"/>
        <v>0</v>
      </c>
      <c r="C7969" s="8">
        <f t="shared" si="1099"/>
        <v>0</v>
      </c>
      <c r="E7969" s="8" t="b">
        <f t="shared" si="1100"/>
        <v>0</v>
      </c>
      <c r="F7969" s="8" t="b">
        <f t="shared" si="1101"/>
        <v>0</v>
      </c>
      <c r="Q7969" s="8">
        <f t="shared" si="1102"/>
        <v>0.15604166666666666</v>
      </c>
      <c r="R7969" s="8" t="e">
        <f>IFERROR(SUMPRODUCT(INDEX($B$1:$B$9600,$L7970):INDEX($B$1:$B$9600,$L7970+959),M$2:M$961)/$G$3,NA())</f>
        <v>#N/A</v>
      </c>
      <c r="S7969" s="8" t="e">
        <f>IFERROR(SUMPRODUCT(INDEX($C$1:$C$9600,$L7970):INDEX($C$1:$C$9600,$L7970+959),N$2:N$961)/$G$5,NA())</f>
        <v>#N/A</v>
      </c>
      <c r="T7969" s="8" t="e">
        <f t="shared" si="1103"/>
        <v>#N/A</v>
      </c>
    </row>
    <row r="7970" spans="1:20" s="8" customFormat="1" x14ac:dyDescent="0.2">
      <c r="A7970" s="8">
        <f t="shared" si="1097"/>
        <v>0.14606250000000001</v>
      </c>
      <c r="B7970" s="8">
        <f t="shared" si="1098"/>
        <v>0</v>
      </c>
      <c r="C7970" s="8">
        <f t="shared" si="1099"/>
        <v>0</v>
      </c>
      <c r="E7970" s="8" t="b">
        <f t="shared" si="1100"/>
        <v>0</v>
      </c>
      <c r="F7970" s="8" t="b">
        <f t="shared" si="1101"/>
        <v>0</v>
      </c>
      <c r="Q7970" s="8">
        <f t="shared" si="1102"/>
        <v>0.15606249999999999</v>
      </c>
      <c r="R7970" s="8" t="e">
        <f>IFERROR(SUMPRODUCT(INDEX($B$1:$B$9600,$L7971):INDEX($B$1:$B$9600,$L7971+959),M$2:M$961)/$G$3,NA())</f>
        <v>#N/A</v>
      </c>
      <c r="S7970" s="8" t="e">
        <f>IFERROR(SUMPRODUCT(INDEX($C$1:$C$9600,$L7971):INDEX($C$1:$C$9600,$L7971+959),N$2:N$961)/$G$5,NA())</f>
        <v>#N/A</v>
      </c>
      <c r="T7970" s="8" t="e">
        <f t="shared" si="1103"/>
        <v>#N/A</v>
      </c>
    </row>
    <row r="7971" spans="1:20" s="8" customFormat="1" x14ac:dyDescent="0.2">
      <c r="A7971" s="8">
        <f t="shared" si="1097"/>
        <v>0.14608333333333334</v>
      </c>
      <c r="B7971" s="8">
        <f t="shared" si="1098"/>
        <v>0</v>
      </c>
      <c r="C7971" s="8">
        <f t="shared" si="1099"/>
        <v>0</v>
      </c>
      <c r="E7971" s="8" t="b">
        <f t="shared" si="1100"/>
        <v>0</v>
      </c>
      <c r="F7971" s="8" t="b">
        <f t="shared" si="1101"/>
        <v>0</v>
      </c>
      <c r="Q7971" s="8">
        <f t="shared" si="1102"/>
        <v>0.15608333333333332</v>
      </c>
      <c r="R7971" s="8" t="e">
        <f>IFERROR(SUMPRODUCT(INDEX($B$1:$B$9600,$L7972):INDEX($B$1:$B$9600,$L7972+959),M$2:M$961)/$G$3,NA())</f>
        <v>#N/A</v>
      </c>
      <c r="S7971" s="8" t="e">
        <f>IFERROR(SUMPRODUCT(INDEX($C$1:$C$9600,$L7972):INDEX($C$1:$C$9600,$L7972+959),N$2:N$961)/$G$5,NA())</f>
        <v>#N/A</v>
      </c>
      <c r="T7971" s="8" t="e">
        <f t="shared" si="1103"/>
        <v>#N/A</v>
      </c>
    </row>
    <row r="7972" spans="1:20" s="8" customFormat="1" x14ac:dyDescent="0.2">
      <c r="A7972" s="8">
        <f t="shared" si="1097"/>
        <v>0.14610416666666667</v>
      </c>
      <c r="B7972" s="8">
        <f t="shared" si="1098"/>
        <v>0</v>
      </c>
      <c r="C7972" s="8">
        <f t="shared" si="1099"/>
        <v>0</v>
      </c>
      <c r="E7972" s="8" t="b">
        <f t="shared" si="1100"/>
        <v>0</v>
      </c>
      <c r="F7972" s="8" t="b">
        <f t="shared" si="1101"/>
        <v>0</v>
      </c>
      <c r="Q7972" s="8">
        <f t="shared" si="1102"/>
        <v>0.15610416666666665</v>
      </c>
      <c r="R7972" s="8" t="e">
        <f>IFERROR(SUMPRODUCT(INDEX($B$1:$B$9600,$L7973):INDEX($B$1:$B$9600,$L7973+959),M$2:M$961)/$G$3,NA())</f>
        <v>#N/A</v>
      </c>
      <c r="S7972" s="8" t="e">
        <f>IFERROR(SUMPRODUCT(INDEX($C$1:$C$9600,$L7973):INDEX($C$1:$C$9600,$L7973+959),N$2:N$961)/$G$5,NA())</f>
        <v>#N/A</v>
      </c>
      <c r="T7972" s="8" t="e">
        <f t="shared" si="1103"/>
        <v>#N/A</v>
      </c>
    </row>
    <row r="7973" spans="1:20" s="8" customFormat="1" x14ac:dyDescent="0.2">
      <c r="A7973" s="8">
        <f t="shared" si="1097"/>
        <v>0.146125</v>
      </c>
      <c r="B7973" s="8">
        <f t="shared" si="1098"/>
        <v>0</v>
      </c>
      <c r="C7973" s="8">
        <f t="shared" si="1099"/>
        <v>0</v>
      </c>
      <c r="E7973" s="8" t="b">
        <f t="shared" si="1100"/>
        <v>0</v>
      </c>
      <c r="F7973" s="8" t="b">
        <f t="shared" si="1101"/>
        <v>0</v>
      </c>
      <c r="Q7973" s="8">
        <f t="shared" si="1102"/>
        <v>0.15612500000000001</v>
      </c>
      <c r="R7973" s="8" t="e">
        <f>IFERROR(SUMPRODUCT(INDEX($B$1:$B$9600,$L7974):INDEX($B$1:$B$9600,$L7974+959),M$2:M$961)/$G$3,NA())</f>
        <v>#N/A</v>
      </c>
      <c r="S7973" s="8" t="e">
        <f>IFERROR(SUMPRODUCT(INDEX($C$1:$C$9600,$L7974):INDEX($C$1:$C$9600,$L7974+959),N$2:N$961)/$G$5,NA())</f>
        <v>#N/A</v>
      </c>
      <c r="T7973" s="8" t="e">
        <f t="shared" si="1103"/>
        <v>#N/A</v>
      </c>
    </row>
    <row r="7974" spans="1:20" s="8" customFormat="1" x14ac:dyDescent="0.2">
      <c r="A7974" s="8">
        <f t="shared" si="1097"/>
        <v>0.14614583333333334</v>
      </c>
      <c r="B7974" s="8">
        <f t="shared" si="1098"/>
        <v>0</v>
      </c>
      <c r="C7974" s="8">
        <f t="shared" si="1099"/>
        <v>0</v>
      </c>
      <c r="E7974" s="8" t="b">
        <f t="shared" si="1100"/>
        <v>0</v>
      </c>
      <c r="F7974" s="8" t="b">
        <f t="shared" si="1101"/>
        <v>0</v>
      </c>
      <c r="Q7974" s="8">
        <f t="shared" si="1102"/>
        <v>0.15614583333333334</v>
      </c>
      <c r="R7974" s="8" t="e">
        <f>IFERROR(SUMPRODUCT(INDEX($B$1:$B$9600,$L7975):INDEX($B$1:$B$9600,$L7975+959),M$2:M$961)/$G$3,NA())</f>
        <v>#N/A</v>
      </c>
      <c r="S7974" s="8" t="e">
        <f>IFERROR(SUMPRODUCT(INDEX($C$1:$C$9600,$L7975):INDEX($C$1:$C$9600,$L7975+959),N$2:N$961)/$G$5,NA())</f>
        <v>#N/A</v>
      </c>
      <c r="T7974" s="8" t="e">
        <f t="shared" si="1103"/>
        <v>#N/A</v>
      </c>
    </row>
    <row r="7975" spans="1:20" s="8" customFormat="1" x14ac:dyDescent="0.2">
      <c r="A7975" s="8">
        <f t="shared" si="1097"/>
        <v>0.14616666666666667</v>
      </c>
      <c r="B7975" s="8">
        <f t="shared" si="1098"/>
        <v>0</v>
      </c>
      <c r="C7975" s="8">
        <f t="shared" si="1099"/>
        <v>0</v>
      </c>
      <c r="E7975" s="8" t="b">
        <f t="shared" si="1100"/>
        <v>0</v>
      </c>
      <c r="F7975" s="8" t="b">
        <f t="shared" si="1101"/>
        <v>0</v>
      </c>
      <c r="Q7975" s="8">
        <f t="shared" si="1102"/>
        <v>0.15616666666666668</v>
      </c>
      <c r="R7975" s="8" t="e">
        <f>IFERROR(SUMPRODUCT(INDEX($B$1:$B$9600,$L7976):INDEX($B$1:$B$9600,$L7976+959),M$2:M$961)/$G$3,NA())</f>
        <v>#N/A</v>
      </c>
      <c r="S7975" s="8" t="e">
        <f>IFERROR(SUMPRODUCT(INDEX($C$1:$C$9600,$L7976):INDEX($C$1:$C$9600,$L7976+959),N$2:N$961)/$G$5,NA())</f>
        <v>#N/A</v>
      </c>
      <c r="T7975" s="8" t="e">
        <f t="shared" si="1103"/>
        <v>#N/A</v>
      </c>
    </row>
    <row r="7976" spans="1:20" s="8" customFormat="1" x14ac:dyDescent="0.2">
      <c r="A7976" s="8">
        <f t="shared" si="1097"/>
        <v>0.1461875</v>
      </c>
      <c r="B7976" s="8">
        <f t="shared" si="1098"/>
        <v>0</v>
      </c>
      <c r="C7976" s="8">
        <f t="shared" si="1099"/>
        <v>0</v>
      </c>
      <c r="E7976" s="8" t="b">
        <f t="shared" si="1100"/>
        <v>0</v>
      </c>
      <c r="F7976" s="8" t="b">
        <f t="shared" si="1101"/>
        <v>0</v>
      </c>
      <c r="Q7976" s="8">
        <f t="shared" si="1102"/>
        <v>0.15618750000000001</v>
      </c>
      <c r="R7976" s="8" t="e">
        <f>IFERROR(SUMPRODUCT(INDEX($B$1:$B$9600,$L7977):INDEX($B$1:$B$9600,$L7977+959),M$2:M$961)/$G$3,NA())</f>
        <v>#N/A</v>
      </c>
      <c r="S7976" s="8" t="e">
        <f>IFERROR(SUMPRODUCT(INDEX($C$1:$C$9600,$L7977):INDEX($C$1:$C$9600,$L7977+959),N$2:N$961)/$G$5,NA())</f>
        <v>#N/A</v>
      </c>
      <c r="T7976" s="8" t="e">
        <f t="shared" si="1103"/>
        <v>#N/A</v>
      </c>
    </row>
    <row r="7977" spans="1:20" s="8" customFormat="1" x14ac:dyDescent="0.2">
      <c r="A7977" s="8">
        <f t="shared" si="1097"/>
        <v>0.14620833333333333</v>
      </c>
      <c r="B7977" s="8">
        <f t="shared" si="1098"/>
        <v>0</v>
      </c>
      <c r="C7977" s="8">
        <f t="shared" si="1099"/>
        <v>0</v>
      </c>
      <c r="E7977" s="8" t="b">
        <f t="shared" si="1100"/>
        <v>0</v>
      </c>
      <c r="F7977" s="8" t="b">
        <f t="shared" si="1101"/>
        <v>0</v>
      </c>
      <c r="Q7977" s="8">
        <f t="shared" si="1102"/>
        <v>0.15620833333333334</v>
      </c>
      <c r="R7977" s="8" t="e">
        <f>IFERROR(SUMPRODUCT(INDEX($B$1:$B$9600,$L7978):INDEX($B$1:$B$9600,$L7978+959),M$2:M$961)/$G$3,NA())</f>
        <v>#N/A</v>
      </c>
      <c r="S7977" s="8" t="e">
        <f>IFERROR(SUMPRODUCT(INDEX($C$1:$C$9600,$L7978):INDEX($C$1:$C$9600,$L7978+959),N$2:N$961)/$G$5,NA())</f>
        <v>#N/A</v>
      </c>
      <c r="T7977" s="8" t="e">
        <f t="shared" si="1103"/>
        <v>#N/A</v>
      </c>
    </row>
    <row r="7978" spans="1:20" s="8" customFormat="1" x14ac:dyDescent="0.2">
      <c r="A7978" s="8">
        <f t="shared" si="1097"/>
        <v>0.14622916666666666</v>
      </c>
      <c r="B7978" s="8">
        <f t="shared" si="1098"/>
        <v>0</v>
      </c>
      <c r="C7978" s="8">
        <f t="shared" si="1099"/>
        <v>0</v>
      </c>
      <c r="E7978" s="8" t="b">
        <f t="shared" si="1100"/>
        <v>0</v>
      </c>
      <c r="F7978" s="8" t="b">
        <f t="shared" si="1101"/>
        <v>0</v>
      </c>
      <c r="Q7978" s="8">
        <f t="shared" si="1102"/>
        <v>0.15622916666666667</v>
      </c>
      <c r="R7978" s="8" t="e">
        <f>IFERROR(SUMPRODUCT(INDEX($B$1:$B$9600,$L7979):INDEX($B$1:$B$9600,$L7979+959),M$2:M$961)/$G$3,NA())</f>
        <v>#N/A</v>
      </c>
      <c r="S7978" s="8" t="e">
        <f>IFERROR(SUMPRODUCT(INDEX($C$1:$C$9600,$L7979):INDEX($C$1:$C$9600,$L7979+959),N$2:N$961)/$G$5,NA())</f>
        <v>#N/A</v>
      </c>
      <c r="T7978" s="8" t="e">
        <f t="shared" si="1103"/>
        <v>#N/A</v>
      </c>
    </row>
    <row r="7979" spans="1:20" s="8" customFormat="1" x14ac:dyDescent="0.2">
      <c r="A7979" s="8">
        <f t="shared" si="1097"/>
        <v>0.14624999999999999</v>
      </c>
      <c r="B7979" s="8">
        <f t="shared" si="1098"/>
        <v>0</v>
      </c>
      <c r="C7979" s="8">
        <f t="shared" si="1099"/>
        <v>0</v>
      </c>
      <c r="E7979" s="8" t="b">
        <f t="shared" si="1100"/>
        <v>0</v>
      </c>
      <c r="F7979" s="8" t="b">
        <f t="shared" si="1101"/>
        <v>0</v>
      </c>
      <c r="Q7979" s="8">
        <f t="shared" si="1102"/>
        <v>0.15625</v>
      </c>
      <c r="R7979" s="8" t="e">
        <f>IFERROR(SUMPRODUCT(INDEX($B$1:$B$9600,$L7980):INDEX($B$1:$B$9600,$L7980+959),M$2:M$961)/$G$3,NA())</f>
        <v>#N/A</v>
      </c>
      <c r="S7979" s="8" t="e">
        <f>IFERROR(SUMPRODUCT(INDEX($C$1:$C$9600,$L7980):INDEX($C$1:$C$9600,$L7980+959),N$2:N$961)/$G$5,NA())</f>
        <v>#N/A</v>
      </c>
      <c r="T7979" s="8" t="e">
        <f t="shared" si="1103"/>
        <v>#N/A</v>
      </c>
    </row>
    <row r="7980" spans="1:20" s="8" customFormat="1" x14ac:dyDescent="0.2">
      <c r="A7980" s="8">
        <f t="shared" si="1097"/>
        <v>0.14627083333333332</v>
      </c>
      <c r="B7980" s="8">
        <f t="shared" si="1098"/>
        <v>0</v>
      </c>
      <c r="C7980" s="8">
        <f t="shared" si="1099"/>
        <v>0</v>
      </c>
      <c r="E7980" s="8" t="b">
        <f t="shared" si="1100"/>
        <v>0</v>
      </c>
      <c r="F7980" s="8" t="b">
        <f t="shared" si="1101"/>
        <v>0</v>
      </c>
      <c r="Q7980" s="8">
        <f t="shared" si="1102"/>
        <v>0.15627083333333333</v>
      </c>
      <c r="R7980" s="8" t="e">
        <f>IFERROR(SUMPRODUCT(INDEX($B$1:$B$9600,$L7981):INDEX($B$1:$B$9600,$L7981+959),M$2:M$961)/$G$3,NA())</f>
        <v>#N/A</v>
      </c>
      <c r="S7980" s="8" t="e">
        <f>IFERROR(SUMPRODUCT(INDEX($C$1:$C$9600,$L7981):INDEX($C$1:$C$9600,$L7981+959),N$2:N$961)/$G$5,NA())</f>
        <v>#N/A</v>
      </c>
      <c r="T7980" s="8" t="e">
        <f t="shared" si="1103"/>
        <v>#N/A</v>
      </c>
    </row>
    <row r="7981" spans="1:20" s="8" customFormat="1" x14ac:dyDescent="0.2">
      <c r="A7981" s="8">
        <f t="shared" si="1097"/>
        <v>0.14629166666666665</v>
      </c>
      <c r="B7981" s="8">
        <f t="shared" si="1098"/>
        <v>0</v>
      </c>
      <c r="C7981" s="8">
        <f t="shared" si="1099"/>
        <v>0</v>
      </c>
      <c r="E7981" s="8" t="b">
        <f t="shared" si="1100"/>
        <v>0</v>
      </c>
      <c r="F7981" s="8" t="b">
        <f t="shared" si="1101"/>
        <v>0</v>
      </c>
      <c r="Q7981" s="8">
        <f t="shared" si="1102"/>
        <v>0.15629166666666666</v>
      </c>
      <c r="R7981" s="8" t="e">
        <f>IFERROR(SUMPRODUCT(INDEX($B$1:$B$9600,$L7982):INDEX($B$1:$B$9600,$L7982+959),M$2:M$961)/$G$3,NA())</f>
        <v>#N/A</v>
      </c>
      <c r="S7981" s="8" t="e">
        <f>IFERROR(SUMPRODUCT(INDEX($C$1:$C$9600,$L7982):INDEX($C$1:$C$9600,$L7982+959),N$2:N$961)/$G$5,NA())</f>
        <v>#N/A</v>
      </c>
      <c r="T7981" s="8" t="e">
        <f t="shared" si="1103"/>
        <v>#N/A</v>
      </c>
    </row>
    <row r="7982" spans="1:20" s="8" customFormat="1" x14ac:dyDescent="0.2">
      <c r="A7982" s="8">
        <f t="shared" si="1097"/>
        <v>0.14631250000000001</v>
      </c>
      <c r="B7982" s="8">
        <f t="shared" si="1098"/>
        <v>0</v>
      </c>
      <c r="C7982" s="8">
        <f t="shared" si="1099"/>
        <v>0</v>
      </c>
      <c r="E7982" s="8" t="b">
        <f t="shared" si="1100"/>
        <v>0</v>
      </c>
      <c r="F7982" s="8" t="b">
        <f t="shared" si="1101"/>
        <v>0</v>
      </c>
      <c r="Q7982" s="8">
        <f t="shared" si="1102"/>
        <v>0.15631249999999999</v>
      </c>
      <c r="R7982" s="8" t="e">
        <f>IFERROR(SUMPRODUCT(INDEX($B$1:$B$9600,$L7983):INDEX($B$1:$B$9600,$L7983+959),M$2:M$961)/$G$3,NA())</f>
        <v>#N/A</v>
      </c>
      <c r="S7982" s="8" t="e">
        <f>IFERROR(SUMPRODUCT(INDEX($C$1:$C$9600,$L7983):INDEX($C$1:$C$9600,$L7983+959),N$2:N$961)/$G$5,NA())</f>
        <v>#N/A</v>
      </c>
      <c r="T7982" s="8" t="e">
        <f t="shared" si="1103"/>
        <v>#N/A</v>
      </c>
    </row>
    <row r="7983" spans="1:20" s="8" customFormat="1" x14ac:dyDescent="0.2">
      <c r="A7983" s="8">
        <f t="shared" si="1097"/>
        <v>0.14633333333333334</v>
      </c>
      <c r="B7983" s="8">
        <f t="shared" si="1098"/>
        <v>0</v>
      </c>
      <c r="C7983" s="8">
        <f t="shared" si="1099"/>
        <v>0</v>
      </c>
      <c r="E7983" s="8" t="b">
        <f t="shared" si="1100"/>
        <v>0</v>
      </c>
      <c r="F7983" s="8" t="b">
        <f t="shared" si="1101"/>
        <v>0</v>
      </c>
      <c r="Q7983" s="8">
        <f t="shared" si="1102"/>
        <v>0.15633333333333332</v>
      </c>
      <c r="R7983" s="8" t="e">
        <f>IFERROR(SUMPRODUCT(INDEX($B$1:$B$9600,$L7984):INDEX($B$1:$B$9600,$L7984+959),M$2:M$961)/$G$3,NA())</f>
        <v>#N/A</v>
      </c>
      <c r="S7983" s="8" t="e">
        <f>IFERROR(SUMPRODUCT(INDEX($C$1:$C$9600,$L7984):INDEX($C$1:$C$9600,$L7984+959),N$2:N$961)/$G$5,NA())</f>
        <v>#N/A</v>
      </c>
      <c r="T7983" s="8" t="e">
        <f t="shared" si="1103"/>
        <v>#N/A</v>
      </c>
    </row>
    <row r="7984" spans="1:20" s="8" customFormat="1" x14ac:dyDescent="0.2">
      <c r="A7984" s="8">
        <f t="shared" si="1097"/>
        <v>0.14635416666666667</v>
      </c>
      <c r="B7984" s="8">
        <f t="shared" si="1098"/>
        <v>0</v>
      </c>
      <c r="C7984" s="8">
        <f t="shared" si="1099"/>
        <v>0</v>
      </c>
      <c r="E7984" s="8" t="b">
        <f t="shared" si="1100"/>
        <v>0</v>
      </c>
      <c r="F7984" s="8" t="b">
        <f t="shared" si="1101"/>
        <v>0</v>
      </c>
      <c r="Q7984" s="8">
        <f t="shared" si="1102"/>
        <v>0.15635416666666666</v>
      </c>
      <c r="R7984" s="8" t="e">
        <f>IFERROR(SUMPRODUCT(INDEX($B$1:$B$9600,$L7985):INDEX($B$1:$B$9600,$L7985+959),M$2:M$961)/$G$3,NA())</f>
        <v>#N/A</v>
      </c>
      <c r="S7984" s="8" t="e">
        <f>IFERROR(SUMPRODUCT(INDEX($C$1:$C$9600,$L7985):INDEX($C$1:$C$9600,$L7985+959),N$2:N$961)/$G$5,NA())</f>
        <v>#N/A</v>
      </c>
      <c r="T7984" s="8" t="e">
        <f t="shared" si="1103"/>
        <v>#N/A</v>
      </c>
    </row>
    <row r="7985" spans="1:20" s="8" customFormat="1" x14ac:dyDescent="0.2">
      <c r="A7985" s="8">
        <f t="shared" si="1097"/>
        <v>0.14637500000000001</v>
      </c>
      <c r="B7985" s="8">
        <f t="shared" si="1098"/>
        <v>0</v>
      </c>
      <c r="C7985" s="8">
        <f t="shared" si="1099"/>
        <v>0</v>
      </c>
      <c r="E7985" s="8" t="b">
        <f t="shared" si="1100"/>
        <v>0</v>
      </c>
      <c r="F7985" s="8" t="b">
        <f t="shared" si="1101"/>
        <v>0</v>
      </c>
      <c r="Q7985" s="8">
        <f t="shared" si="1102"/>
        <v>0.15637499999999999</v>
      </c>
      <c r="R7985" s="8" t="e">
        <f>IFERROR(SUMPRODUCT(INDEX($B$1:$B$9600,$L7986):INDEX($B$1:$B$9600,$L7986+959),M$2:M$961)/$G$3,NA())</f>
        <v>#N/A</v>
      </c>
      <c r="S7985" s="8" t="e">
        <f>IFERROR(SUMPRODUCT(INDEX($C$1:$C$9600,$L7986):INDEX($C$1:$C$9600,$L7986+959),N$2:N$961)/$G$5,NA())</f>
        <v>#N/A</v>
      </c>
      <c r="T7985" s="8" t="e">
        <f t="shared" si="1103"/>
        <v>#N/A</v>
      </c>
    </row>
    <row r="7986" spans="1:20" s="8" customFormat="1" x14ac:dyDescent="0.2">
      <c r="A7986" s="8">
        <f t="shared" si="1097"/>
        <v>0.14639583333333334</v>
      </c>
      <c r="B7986" s="8">
        <f t="shared" si="1098"/>
        <v>0</v>
      </c>
      <c r="C7986" s="8">
        <f t="shared" si="1099"/>
        <v>0</v>
      </c>
      <c r="E7986" s="8" t="b">
        <f t="shared" si="1100"/>
        <v>0</v>
      </c>
      <c r="F7986" s="8" t="b">
        <f t="shared" si="1101"/>
        <v>0</v>
      </c>
      <c r="Q7986" s="8">
        <f t="shared" si="1102"/>
        <v>0.15639583333333335</v>
      </c>
      <c r="R7986" s="8" t="e">
        <f>IFERROR(SUMPRODUCT(INDEX($B$1:$B$9600,$L7987):INDEX($B$1:$B$9600,$L7987+959),M$2:M$961)/$G$3,NA())</f>
        <v>#N/A</v>
      </c>
      <c r="S7986" s="8" t="e">
        <f>IFERROR(SUMPRODUCT(INDEX($C$1:$C$9600,$L7987):INDEX($C$1:$C$9600,$L7987+959),N$2:N$961)/$G$5,NA())</f>
        <v>#N/A</v>
      </c>
      <c r="T7986" s="8" t="e">
        <f t="shared" si="1103"/>
        <v>#N/A</v>
      </c>
    </row>
    <row r="7987" spans="1:20" s="8" customFormat="1" x14ac:dyDescent="0.2">
      <c r="A7987" s="8">
        <f t="shared" si="1097"/>
        <v>0.14641666666666667</v>
      </c>
      <c r="B7987" s="8">
        <f t="shared" si="1098"/>
        <v>0</v>
      </c>
      <c r="C7987" s="8">
        <f t="shared" si="1099"/>
        <v>0</v>
      </c>
      <c r="E7987" s="8" t="b">
        <f t="shared" si="1100"/>
        <v>0</v>
      </c>
      <c r="F7987" s="8" t="b">
        <f t="shared" si="1101"/>
        <v>0</v>
      </c>
      <c r="Q7987" s="8">
        <f t="shared" si="1102"/>
        <v>0.15641666666666668</v>
      </c>
      <c r="R7987" s="8" t="e">
        <f>IFERROR(SUMPRODUCT(INDEX($B$1:$B$9600,$L7988):INDEX($B$1:$B$9600,$L7988+959),M$2:M$961)/$G$3,NA())</f>
        <v>#N/A</v>
      </c>
      <c r="S7987" s="8" t="e">
        <f>IFERROR(SUMPRODUCT(INDEX($C$1:$C$9600,$L7988):INDEX($C$1:$C$9600,$L7988+959),N$2:N$961)/$G$5,NA())</f>
        <v>#N/A</v>
      </c>
      <c r="T7987" s="8" t="e">
        <f t="shared" si="1103"/>
        <v>#N/A</v>
      </c>
    </row>
    <row r="7988" spans="1:20" s="8" customFormat="1" x14ac:dyDescent="0.2">
      <c r="A7988" s="8">
        <f t="shared" si="1097"/>
        <v>0.1464375</v>
      </c>
      <c r="B7988" s="8">
        <f t="shared" si="1098"/>
        <v>0</v>
      </c>
      <c r="C7988" s="8">
        <f t="shared" si="1099"/>
        <v>0</v>
      </c>
      <c r="E7988" s="8" t="b">
        <f t="shared" si="1100"/>
        <v>0</v>
      </c>
      <c r="F7988" s="8" t="b">
        <f t="shared" si="1101"/>
        <v>0</v>
      </c>
      <c r="Q7988" s="8">
        <f t="shared" si="1102"/>
        <v>0.15643750000000001</v>
      </c>
      <c r="R7988" s="8" t="e">
        <f>IFERROR(SUMPRODUCT(INDEX($B$1:$B$9600,$L7989):INDEX($B$1:$B$9600,$L7989+959),M$2:M$961)/$G$3,NA())</f>
        <v>#N/A</v>
      </c>
      <c r="S7988" s="8" t="e">
        <f>IFERROR(SUMPRODUCT(INDEX($C$1:$C$9600,$L7989):INDEX($C$1:$C$9600,$L7989+959),N$2:N$961)/$G$5,NA())</f>
        <v>#N/A</v>
      </c>
      <c r="T7988" s="8" t="e">
        <f t="shared" si="1103"/>
        <v>#N/A</v>
      </c>
    </row>
    <row r="7989" spans="1:20" s="8" customFormat="1" x14ac:dyDescent="0.2">
      <c r="A7989" s="8">
        <f t="shared" si="1097"/>
        <v>0.14645833333333333</v>
      </c>
      <c r="B7989" s="8">
        <f t="shared" si="1098"/>
        <v>0</v>
      </c>
      <c r="C7989" s="8">
        <f t="shared" si="1099"/>
        <v>0</v>
      </c>
      <c r="E7989" s="8" t="b">
        <f t="shared" si="1100"/>
        <v>0</v>
      </c>
      <c r="F7989" s="8" t="b">
        <f t="shared" si="1101"/>
        <v>0</v>
      </c>
      <c r="Q7989" s="8">
        <f t="shared" si="1102"/>
        <v>0.15645833333333334</v>
      </c>
      <c r="R7989" s="8" t="e">
        <f>IFERROR(SUMPRODUCT(INDEX($B$1:$B$9600,$L7990):INDEX($B$1:$B$9600,$L7990+959),M$2:M$961)/$G$3,NA())</f>
        <v>#N/A</v>
      </c>
      <c r="S7989" s="8" t="e">
        <f>IFERROR(SUMPRODUCT(INDEX($C$1:$C$9600,$L7990):INDEX($C$1:$C$9600,$L7990+959),N$2:N$961)/$G$5,NA())</f>
        <v>#N/A</v>
      </c>
      <c r="T7989" s="8" t="e">
        <f t="shared" si="1103"/>
        <v>#N/A</v>
      </c>
    </row>
    <row r="7990" spans="1:20" s="8" customFormat="1" x14ac:dyDescent="0.2">
      <c r="A7990" s="8">
        <f t="shared" si="1097"/>
        <v>0.14647916666666666</v>
      </c>
      <c r="B7990" s="8">
        <f t="shared" si="1098"/>
        <v>0</v>
      </c>
      <c r="C7990" s="8">
        <f t="shared" si="1099"/>
        <v>0</v>
      </c>
      <c r="E7990" s="8" t="b">
        <f t="shared" si="1100"/>
        <v>0</v>
      </c>
      <c r="F7990" s="8" t="b">
        <f t="shared" si="1101"/>
        <v>0</v>
      </c>
      <c r="Q7990" s="8">
        <f t="shared" si="1102"/>
        <v>0.15647916666666667</v>
      </c>
      <c r="R7990" s="8" t="e">
        <f>IFERROR(SUMPRODUCT(INDEX($B$1:$B$9600,$L7991):INDEX($B$1:$B$9600,$L7991+959),M$2:M$961)/$G$3,NA())</f>
        <v>#N/A</v>
      </c>
      <c r="S7990" s="8" t="e">
        <f>IFERROR(SUMPRODUCT(INDEX($C$1:$C$9600,$L7991):INDEX($C$1:$C$9600,$L7991+959),N$2:N$961)/$G$5,NA())</f>
        <v>#N/A</v>
      </c>
      <c r="T7990" s="8" t="e">
        <f t="shared" si="1103"/>
        <v>#N/A</v>
      </c>
    </row>
    <row r="7991" spans="1:20" s="8" customFormat="1" x14ac:dyDescent="0.2">
      <c r="A7991" s="8">
        <f t="shared" si="1097"/>
        <v>0.14649999999999999</v>
      </c>
      <c r="B7991" s="8">
        <f t="shared" si="1098"/>
        <v>0</v>
      </c>
      <c r="C7991" s="8">
        <f t="shared" si="1099"/>
        <v>0</v>
      </c>
      <c r="E7991" s="8" t="b">
        <f t="shared" si="1100"/>
        <v>0</v>
      </c>
      <c r="F7991" s="8" t="b">
        <f t="shared" si="1101"/>
        <v>0</v>
      </c>
      <c r="Q7991" s="8">
        <f t="shared" si="1102"/>
        <v>0.1565</v>
      </c>
      <c r="R7991" s="8" t="e">
        <f>IFERROR(SUMPRODUCT(INDEX($B$1:$B$9600,$L7992):INDEX($B$1:$B$9600,$L7992+959),M$2:M$961)/$G$3,NA())</f>
        <v>#N/A</v>
      </c>
      <c r="S7991" s="8" t="e">
        <f>IFERROR(SUMPRODUCT(INDEX($C$1:$C$9600,$L7992):INDEX($C$1:$C$9600,$L7992+959),N$2:N$961)/$G$5,NA())</f>
        <v>#N/A</v>
      </c>
      <c r="T7991" s="8" t="e">
        <f t="shared" si="1103"/>
        <v>#N/A</v>
      </c>
    </row>
    <row r="7992" spans="1:20" s="8" customFormat="1" x14ac:dyDescent="0.2">
      <c r="A7992" s="8">
        <f t="shared" si="1097"/>
        <v>0.14652083333333332</v>
      </c>
      <c r="B7992" s="8">
        <f t="shared" si="1098"/>
        <v>0</v>
      </c>
      <c r="C7992" s="8">
        <f t="shared" si="1099"/>
        <v>0</v>
      </c>
      <c r="E7992" s="8" t="b">
        <f t="shared" si="1100"/>
        <v>0</v>
      </c>
      <c r="F7992" s="8" t="b">
        <f t="shared" si="1101"/>
        <v>0</v>
      </c>
      <c r="Q7992" s="8">
        <f t="shared" si="1102"/>
        <v>0.15652083333333333</v>
      </c>
      <c r="R7992" s="8" t="e">
        <f>IFERROR(SUMPRODUCT(INDEX($B$1:$B$9600,$L7993):INDEX($B$1:$B$9600,$L7993+959),M$2:M$961)/$G$3,NA())</f>
        <v>#N/A</v>
      </c>
      <c r="S7992" s="8" t="e">
        <f>IFERROR(SUMPRODUCT(INDEX($C$1:$C$9600,$L7993):INDEX($C$1:$C$9600,$L7993+959),N$2:N$961)/$G$5,NA())</f>
        <v>#N/A</v>
      </c>
      <c r="T7992" s="8" t="e">
        <f t="shared" si="1103"/>
        <v>#N/A</v>
      </c>
    </row>
    <row r="7993" spans="1:20" s="8" customFormat="1" x14ac:dyDescent="0.2">
      <c r="A7993" s="8">
        <f t="shared" si="1097"/>
        <v>0.14654166666666665</v>
      </c>
      <c r="B7993" s="8">
        <f t="shared" si="1098"/>
        <v>0</v>
      </c>
      <c r="C7993" s="8">
        <f t="shared" si="1099"/>
        <v>0</v>
      </c>
      <c r="E7993" s="8" t="b">
        <f t="shared" si="1100"/>
        <v>0</v>
      </c>
      <c r="F7993" s="8" t="b">
        <f t="shared" si="1101"/>
        <v>0</v>
      </c>
      <c r="Q7993" s="8">
        <f t="shared" si="1102"/>
        <v>0.15654166666666666</v>
      </c>
      <c r="R7993" s="8" t="e">
        <f>IFERROR(SUMPRODUCT(INDEX($B$1:$B$9600,$L7994):INDEX($B$1:$B$9600,$L7994+959),M$2:M$961)/$G$3,NA())</f>
        <v>#N/A</v>
      </c>
      <c r="S7993" s="8" t="e">
        <f>IFERROR(SUMPRODUCT(INDEX($C$1:$C$9600,$L7994):INDEX($C$1:$C$9600,$L7994+959),N$2:N$961)/$G$5,NA())</f>
        <v>#N/A</v>
      </c>
      <c r="T7993" s="8" t="e">
        <f t="shared" si="1103"/>
        <v>#N/A</v>
      </c>
    </row>
    <row r="7994" spans="1:20" s="8" customFormat="1" x14ac:dyDescent="0.2">
      <c r="A7994" s="8">
        <f t="shared" si="1097"/>
        <v>0.14656250000000001</v>
      </c>
      <c r="B7994" s="8">
        <f t="shared" si="1098"/>
        <v>0</v>
      </c>
      <c r="C7994" s="8">
        <f t="shared" si="1099"/>
        <v>0</v>
      </c>
      <c r="E7994" s="8" t="b">
        <f t="shared" si="1100"/>
        <v>0</v>
      </c>
      <c r="F7994" s="8" t="b">
        <f t="shared" si="1101"/>
        <v>0</v>
      </c>
      <c r="Q7994" s="8">
        <f t="shared" si="1102"/>
        <v>0.15656249999999999</v>
      </c>
      <c r="R7994" s="8" t="e">
        <f>IFERROR(SUMPRODUCT(INDEX($B$1:$B$9600,$L7995):INDEX($B$1:$B$9600,$L7995+959),M$2:M$961)/$G$3,NA())</f>
        <v>#N/A</v>
      </c>
      <c r="S7994" s="8" t="e">
        <f>IFERROR(SUMPRODUCT(INDEX($C$1:$C$9600,$L7995):INDEX($C$1:$C$9600,$L7995+959),N$2:N$961)/$G$5,NA())</f>
        <v>#N/A</v>
      </c>
      <c r="T7994" s="8" t="e">
        <f t="shared" si="1103"/>
        <v>#N/A</v>
      </c>
    </row>
    <row r="7995" spans="1:20" s="8" customFormat="1" x14ac:dyDescent="0.2">
      <c r="A7995" s="8">
        <f t="shared" si="1097"/>
        <v>0.14658333333333334</v>
      </c>
      <c r="B7995" s="8">
        <f t="shared" si="1098"/>
        <v>0</v>
      </c>
      <c r="C7995" s="8">
        <f t="shared" si="1099"/>
        <v>0</v>
      </c>
      <c r="E7995" s="8" t="b">
        <f t="shared" si="1100"/>
        <v>0</v>
      </c>
      <c r="F7995" s="8" t="b">
        <f t="shared" si="1101"/>
        <v>0</v>
      </c>
      <c r="Q7995" s="8">
        <f t="shared" si="1102"/>
        <v>0.15658333333333332</v>
      </c>
      <c r="R7995" s="8" t="e">
        <f>IFERROR(SUMPRODUCT(INDEX($B$1:$B$9600,$L7996):INDEX($B$1:$B$9600,$L7996+959),M$2:M$961)/$G$3,NA())</f>
        <v>#N/A</v>
      </c>
      <c r="S7995" s="8" t="e">
        <f>IFERROR(SUMPRODUCT(INDEX($C$1:$C$9600,$L7996):INDEX($C$1:$C$9600,$L7996+959),N$2:N$961)/$G$5,NA())</f>
        <v>#N/A</v>
      </c>
      <c r="T7995" s="8" t="e">
        <f t="shared" si="1103"/>
        <v>#N/A</v>
      </c>
    </row>
    <row r="7996" spans="1:20" s="8" customFormat="1" x14ac:dyDescent="0.2">
      <c r="A7996" s="8">
        <f t="shared" si="1097"/>
        <v>0.14660416666666667</v>
      </c>
      <c r="B7996" s="8">
        <f t="shared" si="1098"/>
        <v>0</v>
      </c>
      <c r="C7996" s="8">
        <f t="shared" si="1099"/>
        <v>0</v>
      </c>
      <c r="E7996" s="8" t="b">
        <f t="shared" si="1100"/>
        <v>0</v>
      </c>
      <c r="F7996" s="8" t="b">
        <f t="shared" si="1101"/>
        <v>0</v>
      </c>
      <c r="Q7996" s="8">
        <f t="shared" si="1102"/>
        <v>0.15660416666666666</v>
      </c>
      <c r="R7996" s="8" t="e">
        <f>IFERROR(SUMPRODUCT(INDEX($B$1:$B$9600,$L7997):INDEX($B$1:$B$9600,$L7997+959),M$2:M$961)/$G$3,NA())</f>
        <v>#N/A</v>
      </c>
      <c r="S7996" s="8" t="e">
        <f>IFERROR(SUMPRODUCT(INDEX($C$1:$C$9600,$L7997):INDEX($C$1:$C$9600,$L7997+959),N$2:N$961)/$G$5,NA())</f>
        <v>#N/A</v>
      </c>
      <c r="T7996" s="8" t="e">
        <f t="shared" si="1103"/>
        <v>#N/A</v>
      </c>
    </row>
    <row r="7997" spans="1:20" s="8" customFormat="1" x14ac:dyDescent="0.2">
      <c r="A7997" s="8">
        <f t="shared" si="1097"/>
        <v>0.14662500000000001</v>
      </c>
      <c r="B7997" s="8">
        <f t="shared" si="1098"/>
        <v>0</v>
      </c>
      <c r="C7997" s="8">
        <f t="shared" si="1099"/>
        <v>0</v>
      </c>
      <c r="E7997" s="8" t="b">
        <f t="shared" si="1100"/>
        <v>0</v>
      </c>
      <c r="F7997" s="8" t="b">
        <f t="shared" si="1101"/>
        <v>0</v>
      </c>
      <c r="Q7997" s="8">
        <f t="shared" si="1102"/>
        <v>0.15662499999999999</v>
      </c>
      <c r="R7997" s="8" t="e">
        <f>IFERROR(SUMPRODUCT(INDEX($B$1:$B$9600,$L7998):INDEX($B$1:$B$9600,$L7998+959),M$2:M$961)/$G$3,NA())</f>
        <v>#N/A</v>
      </c>
      <c r="S7997" s="8" t="e">
        <f>IFERROR(SUMPRODUCT(INDEX($C$1:$C$9600,$L7998):INDEX($C$1:$C$9600,$L7998+959),N$2:N$961)/$G$5,NA())</f>
        <v>#N/A</v>
      </c>
      <c r="T7997" s="8" t="e">
        <f t="shared" si="1103"/>
        <v>#N/A</v>
      </c>
    </row>
    <row r="7998" spans="1:20" s="8" customFormat="1" x14ac:dyDescent="0.2">
      <c r="A7998" s="8">
        <f t="shared" si="1097"/>
        <v>0.14664583333333334</v>
      </c>
      <c r="B7998" s="8">
        <f t="shared" si="1098"/>
        <v>0</v>
      </c>
      <c r="C7998" s="8">
        <f t="shared" si="1099"/>
        <v>0</v>
      </c>
      <c r="E7998" s="8" t="b">
        <f t="shared" si="1100"/>
        <v>0</v>
      </c>
      <c r="F7998" s="8" t="b">
        <f t="shared" si="1101"/>
        <v>0</v>
      </c>
      <c r="Q7998" s="8">
        <f t="shared" si="1102"/>
        <v>0.15664583333333335</v>
      </c>
      <c r="R7998" s="8" t="e">
        <f>IFERROR(SUMPRODUCT(INDEX($B$1:$B$9600,$L7999):INDEX($B$1:$B$9600,$L7999+959),M$2:M$961)/$G$3,NA())</f>
        <v>#N/A</v>
      </c>
      <c r="S7998" s="8" t="e">
        <f>IFERROR(SUMPRODUCT(INDEX($C$1:$C$9600,$L7999):INDEX($C$1:$C$9600,$L7999+959),N$2:N$961)/$G$5,NA())</f>
        <v>#N/A</v>
      </c>
      <c r="T7998" s="8" t="e">
        <f t="shared" si="1103"/>
        <v>#N/A</v>
      </c>
    </row>
    <row r="7999" spans="1:20" s="8" customFormat="1" x14ac:dyDescent="0.2">
      <c r="A7999" s="8">
        <f t="shared" si="1097"/>
        <v>0.14666666666666667</v>
      </c>
      <c r="B7999" s="8">
        <f t="shared" si="1098"/>
        <v>0</v>
      </c>
      <c r="C7999" s="8">
        <f t="shared" si="1099"/>
        <v>0</v>
      </c>
      <c r="E7999" s="8" t="b">
        <f t="shared" si="1100"/>
        <v>0</v>
      </c>
      <c r="F7999" s="8" t="b">
        <f t="shared" si="1101"/>
        <v>0</v>
      </c>
      <c r="Q7999" s="8">
        <f t="shared" si="1102"/>
        <v>0.15666666666666668</v>
      </c>
      <c r="R7999" s="8" t="e">
        <f>IFERROR(SUMPRODUCT(INDEX($B$1:$B$9600,$L8000):INDEX($B$1:$B$9600,$L8000+959),M$2:M$961)/$G$3,NA())</f>
        <v>#N/A</v>
      </c>
      <c r="S7999" s="8" t="e">
        <f>IFERROR(SUMPRODUCT(INDEX($C$1:$C$9600,$L8000):INDEX($C$1:$C$9600,$L8000+959),N$2:N$961)/$G$5,NA())</f>
        <v>#N/A</v>
      </c>
      <c r="T7999" s="8" t="e">
        <f t="shared" si="1103"/>
        <v>#N/A</v>
      </c>
    </row>
    <row r="8000" spans="1:20" s="8" customFormat="1" x14ac:dyDescent="0.2">
      <c r="A8000" s="8">
        <f t="shared" si="1097"/>
        <v>0.1466875</v>
      </c>
      <c r="B8000" s="8">
        <f t="shared" si="1098"/>
        <v>0</v>
      </c>
      <c r="C8000" s="8">
        <f t="shared" si="1099"/>
        <v>0</v>
      </c>
      <c r="E8000" s="8" t="b">
        <f t="shared" si="1100"/>
        <v>0</v>
      </c>
      <c r="F8000" s="8" t="b">
        <f t="shared" si="1101"/>
        <v>0</v>
      </c>
      <c r="Q8000" s="8">
        <f t="shared" si="1102"/>
        <v>0.15668750000000001</v>
      </c>
      <c r="R8000" s="8" t="e">
        <f>IFERROR(SUMPRODUCT(INDEX($B$1:$B$9600,$L8001):INDEX($B$1:$B$9600,$L8001+959),M$2:M$961)/$G$3,NA())</f>
        <v>#N/A</v>
      </c>
      <c r="S8000" s="8" t="e">
        <f>IFERROR(SUMPRODUCT(INDEX($C$1:$C$9600,$L8001):INDEX($C$1:$C$9600,$L8001+959),N$2:N$961)/$G$5,NA())</f>
        <v>#N/A</v>
      </c>
      <c r="T8000" s="8" t="e">
        <f t="shared" si="1103"/>
        <v>#N/A</v>
      </c>
    </row>
    <row r="8001" spans="1:20" s="8" customFormat="1" x14ac:dyDescent="0.2">
      <c r="A8001" s="8">
        <f t="shared" ref="A8001:A8064" si="1104">(ROW()-959)/48000</f>
        <v>0.14670833333333333</v>
      </c>
      <c r="B8001" s="8">
        <f t="shared" ref="B8001:B8064" si="1105">IF(E8001,(1+COS(2*PI()*$I$1*(A8001-$H$4)/6.5))*COS(2*PI()*$I$1*(A8001-$H$4))/2,0)</f>
        <v>0</v>
      </c>
      <c r="C8001" s="8">
        <f t="shared" ref="C8001:C8064" si="1106">IF(F8001,(1+COS(2*PI()*$I$1*(A8001-$H$6)/6.5))*COS(2*PI()*$I$1*(A8001-$H$6))/2,0)</f>
        <v>0</v>
      </c>
      <c r="E8001" s="8" t="b">
        <f t="shared" ref="E8001:E8064" si="1107">AND(A8001&gt;=-3.25/$I$1+$H$4,A8001&lt;=(3.25/$I$1)+$H$4)</f>
        <v>0</v>
      </c>
      <c r="F8001" s="8" t="b">
        <f t="shared" ref="F8001:F8064" si="1108">AND(A8001&gt;=-3.25/$I$1+$H$6,A8001&lt;=(3.25/$I$1)+$H$6)</f>
        <v>0</v>
      </c>
      <c r="Q8001" s="8">
        <f t="shared" ref="Q8001:Q8064" si="1109">(ROW()-479)/48000</f>
        <v>0.15670833333333334</v>
      </c>
      <c r="R8001" s="8" t="e">
        <f>IFERROR(SUMPRODUCT(INDEX($B$1:$B$9600,$L8002):INDEX($B$1:$B$9600,$L8002+959),M$2:M$961)/$G$3,NA())</f>
        <v>#N/A</v>
      </c>
      <c r="S8001" s="8" t="e">
        <f>IFERROR(SUMPRODUCT(INDEX($C$1:$C$9600,$L8002):INDEX($C$1:$C$9600,$L8002+959),N$2:N$961)/$G$5,NA())</f>
        <v>#N/A</v>
      </c>
      <c r="T8001" s="8" t="e">
        <f t="shared" ref="T8001:T8064" si="1110">IFERROR(SUM(R8001:S8001)/$G$8,NA())</f>
        <v>#N/A</v>
      </c>
    </row>
    <row r="8002" spans="1:20" s="8" customFormat="1" x14ac:dyDescent="0.2">
      <c r="A8002" s="8">
        <f t="shared" si="1104"/>
        <v>0.14672916666666666</v>
      </c>
      <c r="B8002" s="8">
        <f t="shared" si="1105"/>
        <v>0</v>
      </c>
      <c r="C8002" s="8">
        <f t="shared" si="1106"/>
        <v>0</v>
      </c>
      <c r="E8002" s="8" t="b">
        <f t="shared" si="1107"/>
        <v>0</v>
      </c>
      <c r="F8002" s="8" t="b">
        <f t="shared" si="1108"/>
        <v>0</v>
      </c>
      <c r="Q8002" s="8">
        <f t="shared" si="1109"/>
        <v>0.15672916666666667</v>
      </c>
      <c r="R8002" s="8" t="e">
        <f>IFERROR(SUMPRODUCT(INDEX($B$1:$B$9600,$L8003):INDEX($B$1:$B$9600,$L8003+959),M$2:M$961)/$G$3,NA())</f>
        <v>#N/A</v>
      </c>
      <c r="S8002" s="8" t="e">
        <f>IFERROR(SUMPRODUCT(INDEX($C$1:$C$9600,$L8003):INDEX($C$1:$C$9600,$L8003+959),N$2:N$961)/$G$5,NA())</f>
        <v>#N/A</v>
      </c>
      <c r="T8002" s="8" t="e">
        <f t="shared" si="1110"/>
        <v>#N/A</v>
      </c>
    </row>
    <row r="8003" spans="1:20" s="8" customFormat="1" x14ac:dyDescent="0.2">
      <c r="A8003" s="8">
        <f t="shared" si="1104"/>
        <v>0.14674999999999999</v>
      </c>
      <c r="B8003" s="8">
        <f t="shared" si="1105"/>
        <v>0</v>
      </c>
      <c r="C8003" s="8">
        <f t="shared" si="1106"/>
        <v>0</v>
      </c>
      <c r="E8003" s="8" t="b">
        <f t="shared" si="1107"/>
        <v>0</v>
      </c>
      <c r="F8003" s="8" t="b">
        <f t="shared" si="1108"/>
        <v>0</v>
      </c>
      <c r="Q8003" s="8">
        <f t="shared" si="1109"/>
        <v>0.15675</v>
      </c>
      <c r="R8003" s="8" t="e">
        <f>IFERROR(SUMPRODUCT(INDEX($B$1:$B$9600,$L8004):INDEX($B$1:$B$9600,$L8004+959),M$2:M$961)/$G$3,NA())</f>
        <v>#N/A</v>
      </c>
      <c r="S8003" s="8" t="e">
        <f>IFERROR(SUMPRODUCT(INDEX($C$1:$C$9600,$L8004):INDEX($C$1:$C$9600,$L8004+959),N$2:N$961)/$G$5,NA())</f>
        <v>#N/A</v>
      </c>
      <c r="T8003" s="8" t="e">
        <f t="shared" si="1110"/>
        <v>#N/A</v>
      </c>
    </row>
    <row r="8004" spans="1:20" s="8" customFormat="1" x14ac:dyDescent="0.2">
      <c r="A8004" s="8">
        <f t="shared" si="1104"/>
        <v>0.14677083333333332</v>
      </c>
      <c r="B8004" s="8">
        <f t="shared" si="1105"/>
        <v>0</v>
      </c>
      <c r="C8004" s="8">
        <f t="shared" si="1106"/>
        <v>0</v>
      </c>
      <c r="E8004" s="8" t="b">
        <f t="shared" si="1107"/>
        <v>0</v>
      </c>
      <c r="F8004" s="8" t="b">
        <f t="shared" si="1108"/>
        <v>0</v>
      </c>
      <c r="Q8004" s="8">
        <f t="shared" si="1109"/>
        <v>0.15677083333333333</v>
      </c>
      <c r="R8004" s="8" t="e">
        <f>IFERROR(SUMPRODUCT(INDEX($B$1:$B$9600,$L8005):INDEX($B$1:$B$9600,$L8005+959),M$2:M$961)/$G$3,NA())</f>
        <v>#N/A</v>
      </c>
      <c r="S8004" s="8" t="e">
        <f>IFERROR(SUMPRODUCT(INDEX($C$1:$C$9600,$L8005):INDEX($C$1:$C$9600,$L8005+959),N$2:N$961)/$G$5,NA())</f>
        <v>#N/A</v>
      </c>
      <c r="T8004" s="8" t="e">
        <f t="shared" si="1110"/>
        <v>#N/A</v>
      </c>
    </row>
    <row r="8005" spans="1:20" s="8" customFormat="1" x14ac:dyDescent="0.2">
      <c r="A8005" s="8">
        <f t="shared" si="1104"/>
        <v>0.14679166666666665</v>
      </c>
      <c r="B8005" s="8">
        <f t="shared" si="1105"/>
        <v>0</v>
      </c>
      <c r="C8005" s="8">
        <f t="shared" si="1106"/>
        <v>0</v>
      </c>
      <c r="E8005" s="8" t="b">
        <f t="shared" si="1107"/>
        <v>0</v>
      </c>
      <c r="F8005" s="8" t="b">
        <f t="shared" si="1108"/>
        <v>0</v>
      </c>
      <c r="Q8005" s="8">
        <f t="shared" si="1109"/>
        <v>0.15679166666666666</v>
      </c>
      <c r="R8005" s="8" t="e">
        <f>IFERROR(SUMPRODUCT(INDEX($B$1:$B$9600,$L8006):INDEX($B$1:$B$9600,$L8006+959),M$2:M$961)/$G$3,NA())</f>
        <v>#N/A</v>
      </c>
      <c r="S8005" s="8" t="e">
        <f>IFERROR(SUMPRODUCT(INDEX($C$1:$C$9600,$L8006):INDEX($C$1:$C$9600,$L8006+959),N$2:N$961)/$G$5,NA())</f>
        <v>#N/A</v>
      </c>
      <c r="T8005" s="8" t="e">
        <f t="shared" si="1110"/>
        <v>#N/A</v>
      </c>
    </row>
    <row r="8006" spans="1:20" s="8" customFormat="1" x14ac:dyDescent="0.2">
      <c r="A8006" s="8">
        <f t="shared" si="1104"/>
        <v>0.14681250000000001</v>
      </c>
      <c r="B8006" s="8">
        <f t="shared" si="1105"/>
        <v>0</v>
      </c>
      <c r="C8006" s="8">
        <f t="shared" si="1106"/>
        <v>0</v>
      </c>
      <c r="E8006" s="8" t="b">
        <f t="shared" si="1107"/>
        <v>0</v>
      </c>
      <c r="F8006" s="8" t="b">
        <f t="shared" si="1108"/>
        <v>0</v>
      </c>
      <c r="Q8006" s="8">
        <f t="shared" si="1109"/>
        <v>0.15681249999999999</v>
      </c>
      <c r="R8006" s="8" t="e">
        <f>IFERROR(SUMPRODUCT(INDEX($B$1:$B$9600,$L8007):INDEX($B$1:$B$9600,$L8007+959),M$2:M$961)/$G$3,NA())</f>
        <v>#N/A</v>
      </c>
      <c r="S8006" s="8" t="e">
        <f>IFERROR(SUMPRODUCT(INDEX($C$1:$C$9600,$L8007):INDEX($C$1:$C$9600,$L8007+959),N$2:N$961)/$G$5,NA())</f>
        <v>#N/A</v>
      </c>
      <c r="T8006" s="8" t="e">
        <f t="shared" si="1110"/>
        <v>#N/A</v>
      </c>
    </row>
    <row r="8007" spans="1:20" s="8" customFormat="1" x14ac:dyDescent="0.2">
      <c r="A8007" s="8">
        <f t="shared" si="1104"/>
        <v>0.14683333333333334</v>
      </c>
      <c r="B8007" s="8">
        <f t="shared" si="1105"/>
        <v>0</v>
      </c>
      <c r="C8007" s="8">
        <f t="shared" si="1106"/>
        <v>0</v>
      </c>
      <c r="E8007" s="8" t="b">
        <f t="shared" si="1107"/>
        <v>0</v>
      </c>
      <c r="F8007" s="8" t="b">
        <f t="shared" si="1108"/>
        <v>0</v>
      </c>
      <c r="Q8007" s="8">
        <f t="shared" si="1109"/>
        <v>0.15683333333333332</v>
      </c>
      <c r="R8007" s="8" t="e">
        <f>IFERROR(SUMPRODUCT(INDEX($B$1:$B$9600,$L8008):INDEX($B$1:$B$9600,$L8008+959),M$2:M$961)/$G$3,NA())</f>
        <v>#N/A</v>
      </c>
      <c r="S8007" s="8" t="e">
        <f>IFERROR(SUMPRODUCT(INDEX($C$1:$C$9600,$L8008):INDEX($C$1:$C$9600,$L8008+959),N$2:N$961)/$G$5,NA())</f>
        <v>#N/A</v>
      </c>
      <c r="T8007" s="8" t="e">
        <f t="shared" si="1110"/>
        <v>#N/A</v>
      </c>
    </row>
    <row r="8008" spans="1:20" s="8" customFormat="1" x14ac:dyDescent="0.2">
      <c r="A8008" s="8">
        <f t="shared" si="1104"/>
        <v>0.14685416666666667</v>
      </c>
      <c r="B8008" s="8">
        <f t="shared" si="1105"/>
        <v>0</v>
      </c>
      <c r="C8008" s="8">
        <f t="shared" si="1106"/>
        <v>0</v>
      </c>
      <c r="E8008" s="8" t="b">
        <f t="shared" si="1107"/>
        <v>0</v>
      </c>
      <c r="F8008" s="8" t="b">
        <f t="shared" si="1108"/>
        <v>0</v>
      </c>
      <c r="Q8008" s="8">
        <f t="shared" si="1109"/>
        <v>0.15685416666666666</v>
      </c>
      <c r="R8008" s="8" t="e">
        <f>IFERROR(SUMPRODUCT(INDEX($B$1:$B$9600,$L8009):INDEX($B$1:$B$9600,$L8009+959),M$2:M$961)/$G$3,NA())</f>
        <v>#N/A</v>
      </c>
      <c r="S8008" s="8" t="e">
        <f>IFERROR(SUMPRODUCT(INDEX($C$1:$C$9600,$L8009):INDEX($C$1:$C$9600,$L8009+959),N$2:N$961)/$G$5,NA())</f>
        <v>#N/A</v>
      </c>
      <c r="T8008" s="8" t="e">
        <f t="shared" si="1110"/>
        <v>#N/A</v>
      </c>
    </row>
    <row r="8009" spans="1:20" s="8" customFormat="1" x14ac:dyDescent="0.2">
      <c r="A8009" s="8">
        <f t="shared" si="1104"/>
        <v>0.14687500000000001</v>
      </c>
      <c r="B8009" s="8">
        <f t="shared" si="1105"/>
        <v>0</v>
      </c>
      <c r="C8009" s="8">
        <f t="shared" si="1106"/>
        <v>0</v>
      </c>
      <c r="E8009" s="8" t="b">
        <f t="shared" si="1107"/>
        <v>0</v>
      </c>
      <c r="F8009" s="8" t="b">
        <f t="shared" si="1108"/>
        <v>0</v>
      </c>
      <c r="Q8009" s="8">
        <f t="shared" si="1109"/>
        <v>0.15687499999999999</v>
      </c>
      <c r="R8009" s="8" t="e">
        <f>IFERROR(SUMPRODUCT(INDEX($B$1:$B$9600,$L8010):INDEX($B$1:$B$9600,$L8010+959),M$2:M$961)/$G$3,NA())</f>
        <v>#N/A</v>
      </c>
      <c r="S8009" s="8" t="e">
        <f>IFERROR(SUMPRODUCT(INDEX($C$1:$C$9600,$L8010):INDEX($C$1:$C$9600,$L8010+959),N$2:N$961)/$G$5,NA())</f>
        <v>#N/A</v>
      </c>
      <c r="T8009" s="8" t="e">
        <f t="shared" si="1110"/>
        <v>#N/A</v>
      </c>
    </row>
    <row r="8010" spans="1:20" s="8" customFormat="1" x14ac:dyDescent="0.2">
      <c r="A8010" s="8">
        <f t="shared" si="1104"/>
        <v>0.14689583333333334</v>
      </c>
      <c r="B8010" s="8">
        <f t="shared" si="1105"/>
        <v>0</v>
      </c>
      <c r="C8010" s="8">
        <f t="shared" si="1106"/>
        <v>0</v>
      </c>
      <c r="E8010" s="8" t="b">
        <f t="shared" si="1107"/>
        <v>0</v>
      </c>
      <c r="F8010" s="8" t="b">
        <f t="shared" si="1108"/>
        <v>0</v>
      </c>
      <c r="Q8010" s="8">
        <f t="shared" si="1109"/>
        <v>0.15689583333333335</v>
      </c>
      <c r="R8010" s="8" t="e">
        <f>IFERROR(SUMPRODUCT(INDEX($B$1:$B$9600,$L8011):INDEX($B$1:$B$9600,$L8011+959),M$2:M$961)/$G$3,NA())</f>
        <v>#N/A</v>
      </c>
      <c r="S8010" s="8" t="e">
        <f>IFERROR(SUMPRODUCT(INDEX($C$1:$C$9600,$L8011):INDEX($C$1:$C$9600,$L8011+959),N$2:N$961)/$G$5,NA())</f>
        <v>#N/A</v>
      </c>
      <c r="T8010" s="8" t="e">
        <f t="shared" si="1110"/>
        <v>#N/A</v>
      </c>
    </row>
    <row r="8011" spans="1:20" s="8" customFormat="1" x14ac:dyDescent="0.2">
      <c r="A8011" s="8">
        <f t="shared" si="1104"/>
        <v>0.14691666666666667</v>
      </c>
      <c r="B8011" s="8">
        <f t="shared" si="1105"/>
        <v>0</v>
      </c>
      <c r="C8011" s="8">
        <f t="shared" si="1106"/>
        <v>0</v>
      </c>
      <c r="E8011" s="8" t="b">
        <f t="shared" si="1107"/>
        <v>0</v>
      </c>
      <c r="F8011" s="8" t="b">
        <f t="shared" si="1108"/>
        <v>0</v>
      </c>
      <c r="Q8011" s="8">
        <f t="shared" si="1109"/>
        <v>0.15691666666666668</v>
      </c>
      <c r="R8011" s="8" t="e">
        <f>IFERROR(SUMPRODUCT(INDEX($B$1:$B$9600,$L8012):INDEX($B$1:$B$9600,$L8012+959),M$2:M$961)/$G$3,NA())</f>
        <v>#N/A</v>
      </c>
      <c r="S8011" s="8" t="e">
        <f>IFERROR(SUMPRODUCT(INDEX($C$1:$C$9600,$L8012):INDEX($C$1:$C$9600,$L8012+959),N$2:N$961)/$G$5,NA())</f>
        <v>#N/A</v>
      </c>
      <c r="T8011" s="8" t="e">
        <f t="shared" si="1110"/>
        <v>#N/A</v>
      </c>
    </row>
    <row r="8012" spans="1:20" s="8" customFormat="1" x14ac:dyDescent="0.2">
      <c r="A8012" s="8">
        <f t="shared" si="1104"/>
        <v>0.1469375</v>
      </c>
      <c r="B8012" s="8">
        <f t="shared" si="1105"/>
        <v>0</v>
      </c>
      <c r="C8012" s="8">
        <f t="shared" si="1106"/>
        <v>0</v>
      </c>
      <c r="E8012" s="8" t="b">
        <f t="shared" si="1107"/>
        <v>0</v>
      </c>
      <c r="F8012" s="8" t="b">
        <f t="shared" si="1108"/>
        <v>0</v>
      </c>
      <c r="Q8012" s="8">
        <f t="shared" si="1109"/>
        <v>0.15693750000000001</v>
      </c>
      <c r="R8012" s="8" t="e">
        <f>IFERROR(SUMPRODUCT(INDEX($B$1:$B$9600,$L8013):INDEX($B$1:$B$9600,$L8013+959),M$2:M$961)/$G$3,NA())</f>
        <v>#N/A</v>
      </c>
      <c r="S8012" s="8" t="e">
        <f>IFERROR(SUMPRODUCT(INDEX($C$1:$C$9600,$L8013):INDEX($C$1:$C$9600,$L8013+959),N$2:N$961)/$G$5,NA())</f>
        <v>#N/A</v>
      </c>
      <c r="T8012" s="8" t="e">
        <f t="shared" si="1110"/>
        <v>#N/A</v>
      </c>
    </row>
    <row r="8013" spans="1:20" s="8" customFormat="1" x14ac:dyDescent="0.2">
      <c r="A8013" s="8">
        <f t="shared" si="1104"/>
        <v>0.14695833333333333</v>
      </c>
      <c r="B8013" s="8">
        <f t="shared" si="1105"/>
        <v>0</v>
      </c>
      <c r="C8013" s="8">
        <f t="shared" si="1106"/>
        <v>0</v>
      </c>
      <c r="E8013" s="8" t="b">
        <f t="shared" si="1107"/>
        <v>0</v>
      </c>
      <c r="F8013" s="8" t="b">
        <f t="shared" si="1108"/>
        <v>0</v>
      </c>
      <c r="Q8013" s="8">
        <f t="shared" si="1109"/>
        <v>0.15695833333333334</v>
      </c>
      <c r="R8013" s="8" t="e">
        <f>IFERROR(SUMPRODUCT(INDEX($B$1:$B$9600,$L8014):INDEX($B$1:$B$9600,$L8014+959),M$2:M$961)/$G$3,NA())</f>
        <v>#N/A</v>
      </c>
      <c r="S8013" s="8" t="e">
        <f>IFERROR(SUMPRODUCT(INDEX($C$1:$C$9600,$L8014):INDEX($C$1:$C$9600,$L8014+959),N$2:N$961)/$G$5,NA())</f>
        <v>#N/A</v>
      </c>
      <c r="T8013" s="8" t="e">
        <f t="shared" si="1110"/>
        <v>#N/A</v>
      </c>
    </row>
    <row r="8014" spans="1:20" s="8" customFormat="1" x14ac:dyDescent="0.2">
      <c r="A8014" s="8">
        <f t="shared" si="1104"/>
        <v>0.14697916666666666</v>
      </c>
      <c r="B8014" s="8">
        <f t="shared" si="1105"/>
        <v>0</v>
      </c>
      <c r="C8014" s="8">
        <f t="shared" si="1106"/>
        <v>0</v>
      </c>
      <c r="E8014" s="8" t="b">
        <f t="shared" si="1107"/>
        <v>0</v>
      </c>
      <c r="F8014" s="8" t="b">
        <f t="shared" si="1108"/>
        <v>0</v>
      </c>
      <c r="Q8014" s="8">
        <f t="shared" si="1109"/>
        <v>0.15697916666666667</v>
      </c>
      <c r="R8014" s="8" t="e">
        <f>IFERROR(SUMPRODUCT(INDEX($B$1:$B$9600,$L8015):INDEX($B$1:$B$9600,$L8015+959),M$2:M$961)/$G$3,NA())</f>
        <v>#N/A</v>
      </c>
      <c r="S8014" s="8" t="e">
        <f>IFERROR(SUMPRODUCT(INDEX($C$1:$C$9600,$L8015):INDEX($C$1:$C$9600,$L8015+959),N$2:N$961)/$G$5,NA())</f>
        <v>#N/A</v>
      </c>
      <c r="T8014" s="8" t="e">
        <f t="shared" si="1110"/>
        <v>#N/A</v>
      </c>
    </row>
    <row r="8015" spans="1:20" s="8" customFormat="1" x14ac:dyDescent="0.2">
      <c r="A8015" s="8">
        <f t="shared" si="1104"/>
        <v>0.14699999999999999</v>
      </c>
      <c r="B8015" s="8">
        <f t="shared" si="1105"/>
        <v>0</v>
      </c>
      <c r="C8015" s="8">
        <f t="shared" si="1106"/>
        <v>0</v>
      </c>
      <c r="E8015" s="8" t="b">
        <f t="shared" si="1107"/>
        <v>0</v>
      </c>
      <c r="F8015" s="8" t="b">
        <f t="shared" si="1108"/>
        <v>0</v>
      </c>
      <c r="Q8015" s="8">
        <f t="shared" si="1109"/>
        <v>0.157</v>
      </c>
      <c r="R8015" s="8" t="e">
        <f>IFERROR(SUMPRODUCT(INDEX($B$1:$B$9600,$L8016):INDEX($B$1:$B$9600,$L8016+959),M$2:M$961)/$G$3,NA())</f>
        <v>#N/A</v>
      </c>
      <c r="S8015" s="8" t="e">
        <f>IFERROR(SUMPRODUCT(INDEX($C$1:$C$9600,$L8016):INDEX($C$1:$C$9600,$L8016+959),N$2:N$961)/$G$5,NA())</f>
        <v>#N/A</v>
      </c>
      <c r="T8015" s="8" t="e">
        <f t="shared" si="1110"/>
        <v>#N/A</v>
      </c>
    </row>
    <row r="8016" spans="1:20" s="8" customFormat="1" x14ac:dyDescent="0.2">
      <c r="A8016" s="8">
        <f t="shared" si="1104"/>
        <v>0.14702083333333332</v>
      </c>
      <c r="B8016" s="8">
        <f t="shared" si="1105"/>
        <v>0</v>
      </c>
      <c r="C8016" s="8">
        <f t="shared" si="1106"/>
        <v>0</v>
      </c>
      <c r="E8016" s="8" t="b">
        <f t="shared" si="1107"/>
        <v>0</v>
      </c>
      <c r="F8016" s="8" t="b">
        <f t="shared" si="1108"/>
        <v>0</v>
      </c>
      <c r="Q8016" s="8">
        <f t="shared" si="1109"/>
        <v>0.15702083333333333</v>
      </c>
      <c r="R8016" s="8" t="e">
        <f>IFERROR(SUMPRODUCT(INDEX($B$1:$B$9600,$L8017):INDEX($B$1:$B$9600,$L8017+959),M$2:M$961)/$G$3,NA())</f>
        <v>#N/A</v>
      </c>
      <c r="S8016" s="8" t="e">
        <f>IFERROR(SUMPRODUCT(INDEX($C$1:$C$9600,$L8017):INDEX($C$1:$C$9600,$L8017+959),N$2:N$961)/$G$5,NA())</f>
        <v>#N/A</v>
      </c>
      <c r="T8016" s="8" t="e">
        <f t="shared" si="1110"/>
        <v>#N/A</v>
      </c>
    </row>
    <row r="8017" spans="1:20" s="8" customFormat="1" x14ac:dyDescent="0.2">
      <c r="A8017" s="8">
        <f t="shared" si="1104"/>
        <v>0.14704166666666665</v>
      </c>
      <c r="B8017" s="8">
        <f t="shared" si="1105"/>
        <v>0</v>
      </c>
      <c r="C8017" s="8">
        <f t="shared" si="1106"/>
        <v>0</v>
      </c>
      <c r="E8017" s="8" t="b">
        <f t="shared" si="1107"/>
        <v>0</v>
      </c>
      <c r="F8017" s="8" t="b">
        <f t="shared" si="1108"/>
        <v>0</v>
      </c>
      <c r="Q8017" s="8">
        <f t="shared" si="1109"/>
        <v>0.15704166666666666</v>
      </c>
      <c r="R8017" s="8" t="e">
        <f>IFERROR(SUMPRODUCT(INDEX($B$1:$B$9600,$L8018):INDEX($B$1:$B$9600,$L8018+959),M$2:M$961)/$G$3,NA())</f>
        <v>#N/A</v>
      </c>
      <c r="S8017" s="8" t="e">
        <f>IFERROR(SUMPRODUCT(INDEX($C$1:$C$9600,$L8018):INDEX($C$1:$C$9600,$L8018+959),N$2:N$961)/$G$5,NA())</f>
        <v>#N/A</v>
      </c>
      <c r="T8017" s="8" t="e">
        <f t="shared" si="1110"/>
        <v>#N/A</v>
      </c>
    </row>
    <row r="8018" spans="1:20" s="8" customFormat="1" x14ac:dyDescent="0.2">
      <c r="A8018" s="8">
        <f t="shared" si="1104"/>
        <v>0.14706250000000001</v>
      </c>
      <c r="B8018" s="8">
        <f t="shared" si="1105"/>
        <v>0</v>
      </c>
      <c r="C8018" s="8">
        <f t="shared" si="1106"/>
        <v>0</v>
      </c>
      <c r="E8018" s="8" t="b">
        <f t="shared" si="1107"/>
        <v>0</v>
      </c>
      <c r="F8018" s="8" t="b">
        <f t="shared" si="1108"/>
        <v>0</v>
      </c>
      <c r="Q8018" s="8">
        <f t="shared" si="1109"/>
        <v>0.15706249999999999</v>
      </c>
      <c r="R8018" s="8" t="e">
        <f>IFERROR(SUMPRODUCT(INDEX($B$1:$B$9600,$L8019):INDEX($B$1:$B$9600,$L8019+959),M$2:M$961)/$G$3,NA())</f>
        <v>#N/A</v>
      </c>
      <c r="S8018" s="8" t="e">
        <f>IFERROR(SUMPRODUCT(INDEX($C$1:$C$9600,$L8019):INDEX($C$1:$C$9600,$L8019+959),N$2:N$961)/$G$5,NA())</f>
        <v>#N/A</v>
      </c>
      <c r="T8018" s="8" t="e">
        <f t="shared" si="1110"/>
        <v>#N/A</v>
      </c>
    </row>
    <row r="8019" spans="1:20" s="8" customFormat="1" x14ac:dyDescent="0.2">
      <c r="A8019" s="8">
        <f t="shared" si="1104"/>
        <v>0.14708333333333334</v>
      </c>
      <c r="B8019" s="8">
        <f t="shared" si="1105"/>
        <v>0</v>
      </c>
      <c r="C8019" s="8">
        <f t="shared" si="1106"/>
        <v>0</v>
      </c>
      <c r="E8019" s="8" t="b">
        <f t="shared" si="1107"/>
        <v>0</v>
      </c>
      <c r="F8019" s="8" t="b">
        <f t="shared" si="1108"/>
        <v>0</v>
      </c>
      <c r="Q8019" s="8">
        <f t="shared" si="1109"/>
        <v>0.15708333333333332</v>
      </c>
      <c r="R8019" s="8" t="e">
        <f>IFERROR(SUMPRODUCT(INDEX($B$1:$B$9600,$L8020):INDEX($B$1:$B$9600,$L8020+959),M$2:M$961)/$G$3,NA())</f>
        <v>#N/A</v>
      </c>
      <c r="S8019" s="8" t="e">
        <f>IFERROR(SUMPRODUCT(INDEX($C$1:$C$9600,$L8020):INDEX($C$1:$C$9600,$L8020+959),N$2:N$961)/$G$5,NA())</f>
        <v>#N/A</v>
      </c>
      <c r="T8019" s="8" t="e">
        <f t="shared" si="1110"/>
        <v>#N/A</v>
      </c>
    </row>
    <row r="8020" spans="1:20" s="8" customFormat="1" x14ac:dyDescent="0.2">
      <c r="A8020" s="8">
        <f t="shared" si="1104"/>
        <v>0.14710416666666667</v>
      </c>
      <c r="B8020" s="8">
        <f t="shared" si="1105"/>
        <v>0</v>
      </c>
      <c r="C8020" s="8">
        <f t="shared" si="1106"/>
        <v>0</v>
      </c>
      <c r="E8020" s="8" t="b">
        <f t="shared" si="1107"/>
        <v>0</v>
      </c>
      <c r="F8020" s="8" t="b">
        <f t="shared" si="1108"/>
        <v>0</v>
      </c>
      <c r="Q8020" s="8">
        <f t="shared" si="1109"/>
        <v>0.15710416666666666</v>
      </c>
      <c r="R8020" s="8" t="e">
        <f>IFERROR(SUMPRODUCT(INDEX($B$1:$B$9600,$L8021):INDEX($B$1:$B$9600,$L8021+959),M$2:M$961)/$G$3,NA())</f>
        <v>#N/A</v>
      </c>
      <c r="S8020" s="8" t="e">
        <f>IFERROR(SUMPRODUCT(INDEX($C$1:$C$9600,$L8021):INDEX($C$1:$C$9600,$L8021+959),N$2:N$961)/$G$5,NA())</f>
        <v>#N/A</v>
      </c>
      <c r="T8020" s="8" t="e">
        <f t="shared" si="1110"/>
        <v>#N/A</v>
      </c>
    </row>
    <row r="8021" spans="1:20" s="8" customFormat="1" x14ac:dyDescent="0.2">
      <c r="A8021" s="8">
        <f t="shared" si="1104"/>
        <v>0.14712500000000001</v>
      </c>
      <c r="B8021" s="8">
        <f t="shared" si="1105"/>
        <v>0</v>
      </c>
      <c r="C8021" s="8">
        <f t="shared" si="1106"/>
        <v>0</v>
      </c>
      <c r="E8021" s="8" t="b">
        <f t="shared" si="1107"/>
        <v>0</v>
      </c>
      <c r="F8021" s="8" t="b">
        <f t="shared" si="1108"/>
        <v>0</v>
      </c>
      <c r="Q8021" s="8">
        <f t="shared" si="1109"/>
        <v>0.15712499999999999</v>
      </c>
      <c r="R8021" s="8" t="e">
        <f>IFERROR(SUMPRODUCT(INDEX($B$1:$B$9600,$L8022):INDEX($B$1:$B$9600,$L8022+959),M$2:M$961)/$G$3,NA())</f>
        <v>#N/A</v>
      </c>
      <c r="S8021" s="8" t="e">
        <f>IFERROR(SUMPRODUCT(INDEX($C$1:$C$9600,$L8022):INDEX($C$1:$C$9600,$L8022+959),N$2:N$961)/$G$5,NA())</f>
        <v>#N/A</v>
      </c>
      <c r="T8021" s="8" t="e">
        <f t="shared" si="1110"/>
        <v>#N/A</v>
      </c>
    </row>
    <row r="8022" spans="1:20" s="8" customFormat="1" x14ac:dyDescent="0.2">
      <c r="A8022" s="8">
        <f t="shared" si="1104"/>
        <v>0.14714583333333334</v>
      </c>
      <c r="B8022" s="8">
        <f t="shared" si="1105"/>
        <v>0</v>
      </c>
      <c r="C8022" s="8">
        <f t="shared" si="1106"/>
        <v>0</v>
      </c>
      <c r="E8022" s="8" t="b">
        <f t="shared" si="1107"/>
        <v>0</v>
      </c>
      <c r="F8022" s="8" t="b">
        <f t="shared" si="1108"/>
        <v>0</v>
      </c>
      <c r="Q8022" s="8">
        <f t="shared" si="1109"/>
        <v>0.15714583333333335</v>
      </c>
      <c r="R8022" s="8" t="e">
        <f>IFERROR(SUMPRODUCT(INDEX($B$1:$B$9600,$L8023):INDEX($B$1:$B$9600,$L8023+959),M$2:M$961)/$G$3,NA())</f>
        <v>#N/A</v>
      </c>
      <c r="S8022" s="8" t="e">
        <f>IFERROR(SUMPRODUCT(INDEX($C$1:$C$9600,$L8023):INDEX($C$1:$C$9600,$L8023+959),N$2:N$961)/$G$5,NA())</f>
        <v>#N/A</v>
      </c>
      <c r="T8022" s="8" t="e">
        <f t="shared" si="1110"/>
        <v>#N/A</v>
      </c>
    </row>
    <row r="8023" spans="1:20" s="8" customFormat="1" x14ac:dyDescent="0.2">
      <c r="A8023" s="8">
        <f t="shared" si="1104"/>
        <v>0.14716666666666667</v>
      </c>
      <c r="B8023" s="8">
        <f t="shared" si="1105"/>
        <v>0</v>
      </c>
      <c r="C8023" s="8">
        <f t="shared" si="1106"/>
        <v>0</v>
      </c>
      <c r="E8023" s="8" t="b">
        <f t="shared" si="1107"/>
        <v>0</v>
      </c>
      <c r="F8023" s="8" t="b">
        <f t="shared" si="1108"/>
        <v>0</v>
      </c>
      <c r="Q8023" s="8">
        <f t="shared" si="1109"/>
        <v>0.15716666666666668</v>
      </c>
      <c r="R8023" s="8" t="e">
        <f>IFERROR(SUMPRODUCT(INDEX($B$1:$B$9600,$L8024):INDEX($B$1:$B$9600,$L8024+959),M$2:M$961)/$G$3,NA())</f>
        <v>#N/A</v>
      </c>
      <c r="S8023" s="8" t="e">
        <f>IFERROR(SUMPRODUCT(INDEX($C$1:$C$9600,$L8024):INDEX($C$1:$C$9600,$L8024+959),N$2:N$961)/$G$5,NA())</f>
        <v>#N/A</v>
      </c>
      <c r="T8023" s="8" t="e">
        <f t="shared" si="1110"/>
        <v>#N/A</v>
      </c>
    </row>
    <row r="8024" spans="1:20" s="8" customFormat="1" x14ac:dyDescent="0.2">
      <c r="A8024" s="8">
        <f t="shared" si="1104"/>
        <v>0.1471875</v>
      </c>
      <c r="B8024" s="8">
        <f t="shared" si="1105"/>
        <v>0</v>
      </c>
      <c r="C8024" s="8">
        <f t="shared" si="1106"/>
        <v>0</v>
      </c>
      <c r="E8024" s="8" t="b">
        <f t="shared" si="1107"/>
        <v>0</v>
      </c>
      <c r="F8024" s="8" t="b">
        <f t="shared" si="1108"/>
        <v>0</v>
      </c>
      <c r="Q8024" s="8">
        <f t="shared" si="1109"/>
        <v>0.15718750000000001</v>
      </c>
      <c r="R8024" s="8" t="e">
        <f>IFERROR(SUMPRODUCT(INDEX($B$1:$B$9600,$L8025):INDEX($B$1:$B$9600,$L8025+959),M$2:M$961)/$G$3,NA())</f>
        <v>#N/A</v>
      </c>
      <c r="S8024" s="8" t="e">
        <f>IFERROR(SUMPRODUCT(INDEX($C$1:$C$9600,$L8025):INDEX($C$1:$C$9600,$L8025+959),N$2:N$961)/$G$5,NA())</f>
        <v>#N/A</v>
      </c>
      <c r="T8024" s="8" t="e">
        <f t="shared" si="1110"/>
        <v>#N/A</v>
      </c>
    </row>
    <row r="8025" spans="1:20" s="8" customFormat="1" x14ac:dyDescent="0.2">
      <c r="A8025" s="8">
        <f t="shared" si="1104"/>
        <v>0.14720833333333333</v>
      </c>
      <c r="B8025" s="8">
        <f t="shared" si="1105"/>
        <v>0</v>
      </c>
      <c r="C8025" s="8">
        <f t="shared" si="1106"/>
        <v>0</v>
      </c>
      <c r="E8025" s="8" t="b">
        <f t="shared" si="1107"/>
        <v>0</v>
      </c>
      <c r="F8025" s="8" t="b">
        <f t="shared" si="1108"/>
        <v>0</v>
      </c>
      <c r="Q8025" s="8">
        <f t="shared" si="1109"/>
        <v>0.15720833333333334</v>
      </c>
      <c r="R8025" s="8" t="e">
        <f>IFERROR(SUMPRODUCT(INDEX($B$1:$B$9600,$L8026):INDEX($B$1:$B$9600,$L8026+959),M$2:M$961)/$G$3,NA())</f>
        <v>#N/A</v>
      </c>
      <c r="S8025" s="8" t="e">
        <f>IFERROR(SUMPRODUCT(INDEX($C$1:$C$9600,$L8026):INDEX($C$1:$C$9600,$L8026+959),N$2:N$961)/$G$5,NA())</f>
        <v>#N/A</v>
      </c>
      <c r="T8025" s="8" t="e">
        <f t="shared" si="1110"/>
        <v>#N/A</v>
      </c>
    </row>
    <row r="8026" spans="1:20" s="8" customFormat="1" x14ac:dyDescent="0.2">
      <c r="A8026" s="8">
        <f t="shared" si="1104"/>
        <v>0.14722916666666666</v>
      </c>
      <c r="B8026" s="8">
        <f t="shared" si="1105"/>
        <v>0</v>
      </c>
      <c r="C8026" s="8">
        <f t="shared" si="1106"/>
        <v>0</v>
      </c>
      <c r="E8026" s="8" t="b">
        <f t="shared" si="1107"/>
        <v>0</v>
      </c>
      <c r="F8026" s="8" t="b">
        <f t="shared" si="1108"/>
        <v>0</v>
      </c>
      <c r="Q8026" s="8">
        <f t="shared" si="1109"/>
        <v>0.15722916666666667</v>
      </c>
      <c r="R8026" s="8" t="e">
        <f>IFERROR(SUMPRODUCT(INDEX($B$1:$B$9600,$L8027):INDEX($B$1:$B$9600,$L8027+959),M$2:M$961)/$G$3,NA())</f>
        <v>#N/A</v>
      </c>
      <c r="S8026" s="8" t="e">
        <f>IFERROR(SUMPRODUCT(INDEX($C$1:$C$9600,$L8027):INDEX($C$1:$C$9600,$L8027+959),N$2:N$961)/$G$5,NA())</f>
        <v>#N/A</v>
      </c>
      <c r="T8026" s="8" t="e">
        <f t="shared" si="1110"/>
        <v>#N/A</v>
      </c>
    </row>
    <row r="8027" spans="1:20" s="8" customFormat="1" x14ac:dyDescent="0.2">
      <c r="A8027" s="8">
        <f t="shared" si="1104"/>
        <v>0.14724999999999999</v>
      </c>
      <c r="B8027" s="8">
        <f t="shared" si="1105"/>
        <v>0</v>
      </c>
      <c r="C8027" s="8">
        <f t="shared" si="1106"/>
        <v>0</v>
      </c>
      <c r="E8027" s="8" t="b">
        <f t="shared" si="1107"/>
        <v>0</v>
      </c>
      <c r="F8027" s="8" t="b">
        <f t="shared" si="1108"/>
        <v>0</v>
      </c>
      <c r="Q8027" s="8">
        <f t="shared" si="1109"/>
        <v>0.15725</v>
      </c>
      <c r="R8027" s="8" t="e">
        <f>IFERROR(SUMPRODUCT(INDEX($B$1:$B$9600,$L8028):INDEX($B$1:$B$9600,$L8028+959),M$2:M$961)/$G$3,NA())</f>
        <v>#N/A</v>
      </c>
      <c r="S8027" s="8" t="e">
        <f>IFERROR(SUMPRODUCT(INDEX($C$1:$C$9600,$L8028):INDEX($C$1:$C$9600,$L8028+959),N$2:N$961)/$G$5,NA())</f>
        <v>#N/A</v>
      </c>
      <c r="T8027" s="8" t="e">
        <f t="shared" si="1110"/>
        <v>#N/A</v>
      </c>
    </row>
    <row r="8028" spans="1:20" s="8" customFormat="1" x14ac:dyDescent="0.2">
      <c r="A8028" s="8">
        <f t="shared" si="1104"/>
        <v>0.14727083333333332</v>
      </c>
      <c r="B8028" s="8">
        <f t="shared" si="1105"/>
        <v>0</v>
      </c>
      <c r="C8028" s="8">
        <f t="shared" si="1106"/>
        <v>0</v>
      </c>
      <c r="E8028" s="8" t="b">
        <f t="shared" si="1107"/>
        <v>0</v>
      </c>
      <c r="F8028" s="8" t="b">
        <f t="shared" si="1108"/>
        <v>0</v>
      </c>
      <c r="Q8028" s="8">
        <f t="shared" si="1109"/>
        <v>0.15727083333333333</v>
      </c>
      <c r="R8028" s="8" t="e">
        <f>IFERROR(SUMPRODUCT(INDEX($B$1:$B$9600,$L8029):INDEX($B$1:$B$9600,$L8029+959),M$2:M$961)/$G$3,NA())</f>
        <v>#N/A</v>
      </c>
      <c r="S8028" s="8" t="e">
        <f>IFERROR(SUMPRODUCT(INDEX($C$1:$C$9600,$L8029):INDEX($C$1:$C$9600,$L8029+959),N$2:N$961)/$G$5,NA())</f>
        <v>#N/A</v>
      </c>
      <c r="T8028" s="8" t="e">
        <f t="shared" si="1110"/>
        <v>#N/A</v>
      </c>
    </row>
    <row r="8029" spans="1:20" s="8" customFormat="1" x14ac:dyDescent="0.2">
      <c r="A8029" s="8">
        <f t="shared" si="1104"/>
        <v>0.14729166666666665</v>
      </c>
      <c r="B8029" s="8">
        <f t="shared" si="1105"/>
        <v>0</v>
      </c>
      <c r="C8029" s="8">
        <f t="shared" si="1106"/>
        <v>0</v>
      </c>
      <c r="E8029" s="8" t="b">
        <f t="shared" si="1107"/>
        <v>0</v>
      </c>
      <c r="F8029" s="8" t="b">
        <f t="shared" si="1108"/>
        <v>0</v>
      </c>
      <c r="Q8029" s="8">
        <f t="shared" si="1109"/>
        <v>0.15729166666666666</v>
      </c>
      <c r="R8029" s="8" t="e">
        <f>IFERROR(SUMPRODUCT(INDEX($B$1:$B$9600,$L8030):INDEX($B$1:$B$9600,$L8030+959),M$2:M$961)/$G$3,NA())</f>
        <v>#N/A</v>
      </c>
      <c r="S8029" s="8" t="e">
        <f>IFERROR(SUMPRODUCT(INDEX($C$1:$C$9600,$L8030):INDEX($C$1:$C$9600,$L8030+959),N$2:N$961)/$G$5,NA())</f>
        <v>#N/A</v>
      </c>
      <c r="T8029" s="8" t="e">
        <f t="shared" si="1110"/>
        <v>#N/A</v>
      </c>
    </row>
    <row r="8030" spans="1:20" s="8" customFormat="1" x14ac:dyDescent="0.2">
      <c r="A8030" s="8">
        <f t="shared" si="1104"/>
        <v>0.14731250000000001</v>
      </c>
      <c r="B8030" s="8">
        <f t="shared" si="1105"/>
        <v>0</v>
      </c>
      <c r="C8030" s="8">
        <f t="shared" si="1106"/>
        <v>0</v>
      </c>
      <c r="E8030" s="8" t="b">
        <f t="shared" si="1107"/>
        <v>0</v>
      </c>
      <c r="F8030" s="8" t="b">
        <f t="shared" si="1108"/>
        <v>0</v>
      </c>
      <c r="Q8030" s="8">
        <f t="shared" si="1109"/>
        <v>0.15731249999999999</v>
      </c>
      <c r="R8030" s="8" t="e">
        <f>IFERROR(SUMPRODUCT(INDEX($B$1:$B$9600,$L8031):INDEX($B$1:$B$9600,$L8031+959),M$2:M$961)/$G$3,NA())</f>
        <v>#N/A</v>
      </c>
      <c r="S8030" s="8" t="e">
        <f>IFERROR(SUMPRODUCT(INDEX($C$1:$C$9600,$L8031):INDEX($C$1:$C$9600,$L8031+959),N$2:N$961)/$G$5,NA())</f>
        <v>#N/A</v>
      </c>
      <c r="T8030" s="8" t="e">
        <f t="shared" si="1110"/>
        <v>#N/A</v>
      </c>
    </row>
    <row r="8031" spans="1:20" s="8" customFormat="1" x14ac:dyDescent="0.2">
      <c r="A8031" s="8">
        <f t="shared" si="1104"/>
        <v>0.14733333333333334</v>
      </c>
      <c r="B8031" s="8">
        <f t="shared" si="1105"/>
        <v>0</v>
      </c>
      <c r="C8031" s="8">
        <f t="shared" si="1106"/>
        <v>0</v>
      </c>
      <c r="E8031" s="8" t="b">
        <f t="shared" si="1107"/>
        <v>0</v>
      </c>
      <c r="F8031" s="8" t="b">
        <f t="shared" si="1108"/>
        <v>0</v>
      </c>
      <c r="Q8031" s="8">
        <f t="shared" si="1109"/>
        <v>0.15733333333333333</v>
      </c>
      <c r="R8031" s="8" t="e">
        <f>IFERROR(SUMPRODUCT(INDEX($B$1:$B$9600,$L8032):INDEX($B$1:$B$9600,$L8032+959),M$2:M$961)/$G$3,NA())</f>
        <v>#N/A</v>
      </c>
      <c r="S8031" s="8" t="e">
        <f>IFERROR(SUMPRODUCT(INDEX($C$1:$C$9600,$L8032):INDEX($C$1:$C$9600,$L8032+959),N$2:N$961)/$G$5,NA())</f>
        <v>#N/A</v>
      </c>
      <c r="T8031" s="8" t="e">
        <f t="shared" si="1110"/>
        <v>#N/A</v>
      </c>
    </row>
    <row r="8032" spans="1:20" s="8" customFormat="1" x14ac:dyDescent="0.2">
      <c r="A8032" s="8">
        <f t="shared" si="1104"/>
        <v>0.14735416666666667</v>
      </c>
      <c r="B8032" s="8">
        <f t="shared" si="1105"/>
        <v>0</v>
      </c>
      <c r="C8032" s="8">
        <f t="shared" si="1106"/>
        <v>0</v>
      </c>
      <c r="E8032" s="8" t="b">
        <f t="shared" si="1107"/>
        <v>0</v>
      </c>
      <c r="F8032" s="8" t="b">
        <f t="shared" si="1108"/>
        <v>0</v>
      </c>
      <c r="Q8032" s="8">
        <f t="shared" si="1109"/>
        <v>0.15735416666666666</v>
      </c>
      <c r="R8032" s="8" t="e">
        <f>IFERROR(SUMPRODUCT(INDEX($B$1:$B$9600,$L8033):INDEX($B$1:$B$9600,$L8033+959),M$2:M$961)/$G$3,NA())</f>
        <v>#N/A</v>
      </c>
      <c r="S8032" s="8" t="e">
        <f>IFERROR(SUMPRODUCT(INDEX($C$1:$C$9600,$L8033):INDEX($C$1:$C$9600,$L8033+959),N$2:N$961)/$G$5,NA())</f>
        <v>#N/A</v>
      </c>
      <c r="T8032" s="8" t="e">
        <f t="shared" si="1110"/>
        <v>#N/A</v>
      </c>
    </row>
    <row r="8033" spans="1:20" s="8" customFormat="1" x14ac:dyDescent="0.2">
      <c r="A8033" s="8">
        <f t="shared" si="1104"/>
        <v>0.14737500000000001</v>
      </c>
      <c r="B8033" s="8">
        <f t="shared" si="1105"/>
        <v>0</v>
      </c>
      <c r="C8033" s="8">
        <f t="shared" si="1106"/>
        <v>0</v>
      </c>
      <c r="E8033" s="8" t="b">
        <f t="shared" si="1107"/>
        <v>0</v>
      </c>
      <c r="F8033" s="8" t="b">
        <f t="shared" si="1108"/>
        <v>0</v>
      </c>
      <c r="Q8033" s="8">
        <f t="shared" si="1109"/>
        <v>0.15737499999999999</v>
      </c>
      <c r="R8033" s="8" t="e">
        <f>IFERROR(SUMPRODUCT(INDEX($B$1:$B$9600,$L8034):INDEX($B$1:$B$9600,$L8034+959),M$2:M$961)/$G$3,NA())</f>
        <v>#N/A</v>
      </c>
      <c r="S8033" s="8" t="e">
        <f>IFERROR(SUMPRODUCT(INDEX($C$1:$C$9600,$L8034):INDEX($C$1:$C$9600,$L8034+959),N$2:N$961)/$G$5,NA())</f>
        <v>#N/A</v>
      </c>
      <c r="T8033" s="8" t="e">
        <f t="shared" si="1110"/>
        <v>#N/A</v>
      </c>
    </row>
    <row r="8034" spans="1:20" s="8" customFormat="1" x14ac:dyDescent="0.2">
      <c r="A8034" s="8">
        <f t="shared" si="1104"/>
        <v>0.14739583333333334</v>
      </c>
      <c r="B8034" s="8">
        <f t="shared" si="1105"/>
        <v>0</v>
      </c>
      <c r="C8034" s="8">
        <f t="shared" si="1106"/>
        <v>0</v>
      </c>
      <c r="E8034" s="8" t="b">
        <f t="shared" si="1107"/>
        <v>0</v>
      </c>
      <c r="F8034" s="8" t="b">
        <f t="shared" si="1108"/>
        <v>0</v>
      </c>
      <c r="Q8034" s="8">
        <f t="shared" si="1109"/>
        <v>0.15739583333333335</v>
      </c>
      <c r="R8034" s="8" t="e">
        <f>IFERROR(SUMPRODUCT(INDEX($B$1:$B$9600,$L8035):INDEX($B$1:$B$9600,$L8035+959),M$2:M$961)/$G$3,NA())</f>
        <v>#N/A</v>
      </c>
      <c r="S8034" s="8" t="e">
        <f>IFERROR(SUMPRODUCT(INDEX($C$1:$C$9600,$L8035):INDEX($C$1:$C$9600,$L8035+959),N$2:N$961)/$G$5,NA())</f>
        <v>#N/A</v>
      </c>
      <c r="T8034" s="8" t="e">
        <f t="shared" si="1110"/>
        <v>#N/A</v>
      </c>
    </row>
    <row r="8035" spans="1:20" s="8" customFormat="1" x14ac:dyDescent="0.2">
      <c r="A8035" s="8">
        <f t="shared" si="1104"/>
        <v>0.14741666666666667</v>
      </c>
      <c r="B8035" s="8">
        <f t="shared" si="1105"/>
        <v>0</v>
      </c>
      <c r="C8035" s="8">
        <f t="shared" si="1106"/>
        <v>0</v>
      </c>
      <c r="E8035" s="8" t="b">
        <f t="shared" si="1107"/>
        <v>0</v>
      </c>
      <c r="F8035" s="8" t="b">
        <f t="shared" si="1108"/>
        <v>0</v>
      </c>
      <c r="Q8035" s="8">
        <f t="shared" si="1109"/>
        <v>0.15741666666666668</v>
      </c>
      <c r="R8035" s="8" t="e">
        <f>IFERROR(SUMPRODUCT(INDEX($B$1:$B$9600,$L8036):INDEX($B$1:$B$9600,$L8036+959),M$2:M$961)/$G$3,NA())</f>
        <v>#N/A</v>
      </c>
      <c r="S8035" s="8" t="e">
        <f>IFERROR(SUMPRODUCT(INDEX($C$1:$C$9600,$L8036):INDEX($C$1:$C$9600,$L8036+959),N$2:N$961)/$G$5,NA())</f>
        <v>#N/A</v>
      </c>
      <c r="T8035" s="8" t="e">
        <f t="shared" si="1110"/>
        <v>#N/A</v>
      </c>
    </row>
    <row r="8036" spans="1:20" s="8" customFormat="1" x14ac:dyDescent="0.2">
      <c r="A8036" s="8">
        <f t="shared" si="1104"/>
        <v>0.1474375</v>
      </c>
      <c r="B8036" s="8">
        <f t="shared" si="1105"/>
        <v>0</v>
      </c>
      <c r="C8036" s="8">
        <f t="shared" si="1106"/>
        <v>0</v>
      </c>
      <c r="E8036" s="8" t="b">
        <f t="shared" si="1107"/>
        <v>0</v>
      </c>
      <c r="F8036" s="8" t="b">
        <f t="shared" si="1108"/>
        <v>0</v>
      </c>
      <c r="Q8036" s="8">
        <f t="shared" si="1109"/>
        <v>0.15743750000000001</v>
      </c>
      <c r="R8036" s="8" t="e">
        <f>IFERROR(SUMPRODUCT(INDEX($B$1:$B$9600,$L8037):INDEX($B$1:$B$9600,$L8037+959),M$2:M$961)/$G$3,NA())</f>
        <v>#N/A</v>
      </c>
      <c r="S8036" s="8" t="e">
        <f>IFERROR(SUMPRODUCT(INDEX($C$1:$C$9600,$L8037):INDEX($C$1:$C$9600,$L8037+959),N$2:N$961)/$G$5,NA())</f>
        <v>#N/A</v>
      </c>
      <c r="T8036" s="8" t="e">
        <f t="shared" si="1110"/>
        <v>#N/A</v>
      </c>
    </row>
    <row r="8037" spans="1:20" s="8" customFormat="1" x14ac:dyDescent="0.2">
      <c r="A8037" s="8">
        <f t="shared" si="1104"/>
        <v>0.14745833333333333</v>
      </c>
      <c r="B8037" s="8">
        <f t="shared" si="1105"/>
        <v>0</v>
      </c>
      <c r="C8037" s="8">
        <f t="shared" si="1106"/>
        <v>0</v>
      </c>
      <c r="E8037" s="8" t="b">
        <f t="shared" si="1107"/>
        <v>0</v>
      </c>
      <c r="F8037" s="8" t="b">
        <f t="shared" si="1108"/>
        <v>0</v>
      </c>
      <c r="Q8037" s="8">
        <f t="shared" si="1109"/>
        <v>0.15745833333333334</v>
      </c>
      <c r="R8037" s="8" t="e">
        <f>IFERROR(SUMPRODUCT(INDEX($B$1:$B$9600,$L8038):INDEX($B$1:$B$9600,$L8038+959),M$2:M$961)/$G$3,NA())</f>
        <v>#N/A</v>
      </c>
      <c r="S8037" s="8" t="e">
        <f>IFERROR(SUMPRODUCT(INDEX($C$1:$C$9600,$L8038):INDEX($C$1:$C$9600,$L8038+959),N$2:N$961)/$G$5,NA())</f>
        <v>#N/A</v>
      </c>
      <c r="T8037" s="8" t="e">
        <f t="shared" si="1110"/>
        <v>#N/A</v>
      </c>
    </row>
    <row r="8038" spans="1:20" s="8" customFormat="1" x14ac:dyDescent="0.2">
      <c r="A8038" s="8">
        <f t="shared" si="1104"/>
        <v>0.14747916666666666</v>
      </c>
      <c r="B8038" s="8">
        <f t="shared" si="1105"/>
        <v>0</v>
      </c>
      <c r="C8038" s="8">
        <f t="shared" si="1106"/>
        <v>0</v>
      </c>
      <c r="E8038" s="8" t="b">
        <f t="shared" si="1107"/>
        <v>0</v>
      </c>
      <c r="F8038" s="8" t="b">
        <f t="shared" si="1108"/>
        <v>0</v>
      </c>
      <c r="Q8038" s="8">
        <f t="shared" si="1109"/>
        <v>0.15747916666666667</v>
      </c>
      <c r="R8038" s="8" t="e">
        <f>IFERROR(SUMPRODUCT(INDEX($B$1:$B$9600,$L8039):INDEX($B$1:$B$9600,$L8039+959),M$2:M$961)/$G$3,NA())</f>
        <v>#N/A</v>
      </c>
      <c r="S8038" s="8" t="e">
        <f>IFERROR(SUMPRODUCT(INDEX($C$1:$C$9600,$L8039):INDEX($C$1:$C$9600,$L8039+959),N$2:N$961)/$G$5,NA())</f>
        <v>#N/A</v>
      </c>
      <c r="T8038" s="8" t="e">
        <f t="shared" si="1110"/>
        <v>#N/A</v>
      </c>
    </row>
    <row r="8039" spans="1:20" s="8" customFormat="1" x14ac:dyDescent="0.2">
      <c r="A8039" s="8">
        <f t="shared" si="1104"/>
        <v>0.14749999999999999</v>
      </c>
      <c r="B8039" s="8">
        <f t="shared" si="1105"/>
        <v>0</v>
      </c>
      <c r="C8039" s="8">
        <f t="shared" si="1106"/>
        <v>0</v>
      </c>
      <c r="E8039" s="8" t="b">
        <f t="shared" si="1107"/>
        <v>0</v>
      </c>
      <c r="F8039" s="8" t="b">
        <f t="shared" si="1108"/>
        <v>0</v>
      </c>
      <c r="Q8039" s="8">
        <f t="shared" si="1109"/>
        <v>0.1575</v>
      </c>
      <c r="R8039" s="8" t="e">
        <f>IFERROR(SUMPRODUCT(INDEX($B$1:$B$9600,$L8040):INDEX($B$1:$B$9600,$L8040+959),M$2:M$961)/$G$3,NA())</f>
        <v>#N/A</v>
      </c>
      <c r="S8039" s="8" t="e">
        <f>IFERROR(SUMPRODUCT(INDEX($C$1:$C$9600,$L8040):INDEX($C$1:$C$9600,$L8040+959),N$2:N$961)/$G$5,NA())</f>
        <v>#N/A</v>
      </c>
      <c r="T8039" s="8" t="e">
        <f t="shared" si="1110"/>
        <v>#N/A</v>
      </c>
    </row>
    <row r="8040" spans="1:20" s="8" customFormat="1" x14ac:dyDescent="0.2">
      <c r="A8040" s="8">
        <f t="shared" si="1104"/>
        <v>0.14752083333333332</v>
      </c>
      <c r="B8040" s="8">
        <f t="shared" si="1105"/>
        <v>0</v>
      </c>
      <c r="C8040" s="8">
        <f t="shared" si="1106"/>
        <v>0</v>
      </c>
      <c r="E8040" s="8" t="b">
        <f t="shared" si="1107"/>
        <v>0</v>
      </c>
      <c r="F8040" s="8" t="b">
        <f t="shared" si="1108"/>
        <v>0</v>
      </c>
      <c r="Q8040" s="8">
        <f t="shared" si="1109"/>
        <v>0.15752083333333333</v>
      </c>
      <c r="R8040" s="8" t="e">
        <f>IFERROR(SUMPRODUCT(INDEX($B$1:$B$9600,$L8041):INDEX($B$1:$B$9600,$L8041+959),M$2:M$961)/$G$3,NA())</f>
        <v>#N/A</v>
      </c>
      <c r="S8040" s="8" t="e">
        <f>IFERROR(SUMPRODUCT(INDEX($C$1:$C$9600,$L8041):INDEX($C$1:$C$9600,$L8041+959),N$2:N$961)/$G$5,NA())</f>
        <v>#N/A</v>
      </c>
      <c r="T8040" s="8" t="e">
        <f t="shared" si="1110"/>
        <v>#N/A</v>
      </c>
    </row>
    <row r="8041" spans="1:20" s="8" customFormat="1" x14ac:dyDescent="0.2">
      <c r="A8041" s="8">
        <f t="shared" si="1104"/>
        <v>0.14754166666666665</v>
      </c>
      <c r="B8041" s="8">
        <f t="shared" si="1105"/>
        <v>0</v>
      </c>
      <c r="C8041" s="8">
        <f t="shared" si="1106"/>
        <v>0</v>
      </c>
      <c r="E8041" s="8" t="b">
        <f t="shared" si="1107"/>
        <v>0</v>
      </c>
      <c r="F8041" s="8" t="b">
        <f t="shared" si="1108"/>
        <v>0</v>
      </c>
      <c r="Q8041" s="8">
        <f t="shared" si="1109"/>
        <v>0.15754166666666666</v>
      </c>
      <c r="R8041" s="8" t="e">
        <f>IFERROR(SUMPRODUCT(INDEX($B$1:$B$9600,$L8042):INDEX($B$1:$B$9600,$L8042+959),M$2:M$961)/$G$3,NA())</f>
        <v>#N/A</v>
      </c>
      <c r="S8041" s="8" t="e">
        <f>IFERROR(SUMPRODUCT(INDEX($C$1:$C$9600,$L8042):INDEX($C$1:$C$9600,$L8042+959),N$2:N$961)/$G$5,NA())</f>
        <v>#N/A</v>
      </c>
      <c r="T8041" s="8" t="e">
        <f t="shared" si="1110"/>
        <v>#N/A</v>
      </c>
    </row>
    <row r="8042" spans="1:20" s="8" customFormat="1" x14ac:dyDescent="0.2">
      <c r="A8042" s="8">
        <f t="shared" si="1104"/>
        <v>0.14756250000000001</v>
      </c>
      <c r="B8042" s="8">
        <f t="shared" si="1105"/>
        <v>0</v>
      </c>
      <c r="C8042" s="8">
        <f t="shared" si="1106"/>
        <v>0</v>
      </c>
      <c r="E8042" s="8" t="b">
        <f t="shared" si="1107"/>
        <v>0</v>
      </c>
      <c r="F8042" s="8" t="b">
        <f t="shared" si="1108"/>
        <v>0</v>
      </c>
      <c r="Q8042" s="8">
        <f t="shared" si="1109"/>
        <v>0.15756249999999999</v>
      </c>
      <c r="R8042" s="8" t="e">
        <f>IFERROR(SUMPRODUCT(INDEX($B$1:$B$9600,$L8043):INDEX($B$1:$B$9600,$L8043+959),M$2:M$961)/$G$3,NA())</f>
        <v>#N/A</v>
      </c>
      <c r="S8042" s="8" t="e">
        <f>IFERROR(SUMPRODUCT(INDEX($C$1:$C$9600,$L8043):INDEX($C$1:$C$9600,$L8043+959),N$2:N$961)/$G$5,NA())</f>
        <v>#N/A</v>
      </c>
      <c r="T8042" s="8" t="e">
        <f t="shared" si="1110"/>
        <v>#N/A</v>
      </c>
    </row>
    <row r="8043" spans="1:20" s="8" customFormat="1" x14ac:dyDescent="0.2">
      <c r="A8043" s="8">
        <f t="shared" si="1104"/>
        <v>0.14758333333333334</v>
      </c>
      <c r="B8043" s="8">
        <f t="shared" si="1105"/>
        <v>0</v>
      </c>
      <c r="C8043" s="8">
        <f t="shared" si="1106"/>
        <v>0</v>
      </c>
      <c r="E8043" s="8" t="b">
        <f t="shared" si="1107"/>
        <v>0</v>
      </c>
      <c r="F8043" s="8" t="b">
        <f t="shared" si="1108"/>
        <v>0</v>
      </c>
      <c r="Q8043" s="8">
        <f t="shared" si="1109"/>
        <v>0.15758333333333333</v>
      </c>
      <c r="R8043" s="8" t="e">
        <f>IFERROR(SUMPRODUCT(INDEX($B$1:$B$9600,$L8044):INDEX($B$1:$B$9600,$L8044+959),M$2:M$961)/$G$3,NA())</f>
        <v>#N/A</v>
      </c>
      <c r="S8043" s="8" t="e">
        <f>IFERROR(SUMPRODUCT(INDEX($C$1:$C$9600,$L8044):INDEX($C$1:$C$9600,$L8044+959),N$2:N$961)/$G$5,NA())</f>
        <v>#N/A</v>
      </c>
      <c r="T8043" s="8" t="e">
        <f t="shared" si="1110"/>
        <v>#N/A</v>
      </c>
    </row>
    <row r="8044" spans="1:20" s="8" customFormat="1" x14ac:dyDescent="0.2">
      <c r="A8044" s="8">
        <f t="shared" si="1104"/>
        <v>0.14760416666666668</v>
      </c>
      <c r="B8044" s="8">
        <f t="shared" si="1105"/>
        <v>0</v>
      </c>
      <c r="C8044" s="8">
        <f t="shared" si="1106"/>
        <v>0</v>
      </c>
      <c r="E8044" s="8" t="b">
        <f t="shared" si="1107"/>
        <v>0</v>
      </c>
      <c r="F8044" s="8" t="b">
        <f t="shared" si="1108"/>
        <v>0</v>
      </c>
      <c r="Q8044" s="8">
        <f t="shared" si="1109"/>
        <v>0.15760416666666666</v>
      </c>
      <c r="R8044" s="8" t="e">
        <f>IFERROR(SUMPRODUCT(INDEX($B$1:$B$9600,$L8045):INDEX($B$1:$B$9600,$L8045+959),M$2:M$961)/$G$3,NA())</f>
        <v>#N/A</v>
      </c>
      <c r="S8044" s="8" t="e">
        <f>IFERROR(SUMPRODUCT(INDEX($C$1:$C$9600,$L8045):INDEX($C$1:$C$9600,$L8045+959),N$2:N$961)/$G$5,NA())</f>
        <v>#N/A</v>
      </c>
      <c r="T8044" s="8" t="e">
        <f t="shared" si="1110"/>
        <v>#N/A</v>
      </c>
    </row>
    <row r="8045" spans="1:20" s="8" customFormat="1" x14ac:dyDescent="0.2">
      <c r="A8045" s="8">
        <f t="shared" si="1104"/>
        <v>0.14762500000000001</v>
      </c>
      <c r="B8045" s="8">
        <f t="shared" si="1105"/>
        <v>0</v>
      </c>
      <c r="C8045" s="8">
        <f t="shared" si="1106"/>
        <v>0</v>
      </c>
      <c r="E8045" s="8" t="b">
        <f t="shared" si="1107"/>
        <v>0</v>
      </c>
      <c r="F8045" s="8" t="b">
        <f t="shared" si="1108"/>
        <v>0</v>
      </c>
      <c r="Q8045" s="8">
        <f t="shared" si="1109"/>
        <v>0.15762499999999999</v>
      </c>
      <c r="R8045" s="8" t="e">
        <f>IFERROR(SUMPRODUCT(INDEX($B$1:$B$9600,$L8046):INDEX($B$1:$B$9600,$L8046+959),M$2:M$961)/$G$3,NA())</f>
        <v>#N/A</v>
      </c>
      <c r="S8045" s="8" t="e">
        <f>IFERROR(SUMPRODUCT(INDEX($C$1:$C$9600,$L8046):INDEX($C$1:$C$9600,$L8046+959),N$2:N$961)/$G$5,NA())</f>
        <v>#N/A</v>
      </c>
      <c r="T8045" s="8" t="e">
        <f t="shared" si="1110"/>
        <v>#N/A</v>
      </c>
    </row>
    <row r="8046" spans="1:20" s="8" customFormat="1" x14ac:dyDescent="0.2">
      <c r="A8046" s="8">
        <f t="shared" si="1104"/>
        <v>0.14764583333333334</v>
      </c>
      <c r="B8046" s="8">
        <f t="shared" si="1105"/>
        <v>0</v>
      </c>
      <c r="C8046" s="8">
        <f t="shared" si="1106"/>
        <v>0</v>
      </c>
      <c r="E8046" s="8" t="b">
        <f t="shared" si="1107"/>
        <v>0</v>
      </c>
      <c r="F8046" s="8" t="b">
        <f t="shared" si="1108"/>
        <v>0</v>
      </c>
      <c r="Q8046" s="8">
        <f t="shared" si="1109"/>
        <v>0.15764583333333335</v>
      </c>
      <c r="R8046" s="8" t="e">
        <f>IFERROR(SUMPRODUCT(INDEX($B$1:$B$9600,$L8047):INDEX($B$1:$B$9600,$L8047+959),M$2:M$961)/$G$3,NA())</f>
        <v>#N/A</v>
      </c>
      <c r="S8046" s="8" t="e">
        <f>IFERROR(SUMPRODUCT(INDEX($C$1:$C$9600,$L8047):INDEX($C$1:$C$9600,$L8047+959),N$2:N$961)/$G$5,NA())</f>
        <v>#N/A</v>
      </c>
      <c r="T8046" s="8" t="e">
        <f t="shared" si="1110"/>
        <v>#N/A</v>
      </c>
    </row>
    <row r="8047" spans="1:20" s="8" customFormat="1" x14ac:dyDescent="0.2">
      <c r="A8047" s="8">
        <f t="shared" si="1104"/>
        <v>0.14766666666666667</v>
      </c>
      <c r="B8047" s="8">
        <f t="shared" si="1105"/>
        <v>0</v>
      </c>
      <c r="C8047" s="8">
        <f t="shared" si="1106"/>
        <v>0</v>
      </c>
      <c r="E8047" s="8" t="b">
        <f t="shared" si="1107"/>
        <v>0</v>
      </c>
      <c r="F8047" s="8" t="b">
        <f t="shared" si="1108"/>
        <v>0</v>
      </c>
      <c r="Q8047" s="8">
        <f t="shared" si="1109"/>
        <v>0.15766666666666668</v>
      </c>
      <c r="R8047" s="8" t="e">
        <f>IFERROR(SUMPRODUCT(INDEX($B$1:$B$9600,$L8048):INDEX($B$1:$B$9600,$L8048+959),M$2:M$961)/$G$3,NA())</f>
        <v>#N/A</v>
      </c>
      <c r="S8047" s="8" t="e">
        <f>IFERROR(SUMPRODUCT(INDEX($C$1:$C$9600,$L8048):INDEX($C$1:$C$9600,$L8048+959),N$2:N$961)/$G$5,NA())</f>
        <v>#N/A</v>
      </c>
      <c r="T8047" s="8" t="e">
        <f t="shared" si="1110"/>
        <v>#N/A</v>
      </c>
    </row>
    <row r="8048" spans="1:20" s="8" customFormat="1" x14ac:dyDescent="0.2">
      <c r="A8048" s="8">
        <f t="shared" si="1104"/>
        <v>0.1476875</v>
      </c>
      <c r="B8048" s="8">
        <f t="shared" si="1105"/>
        <v>0</v>
      </c>
      <c r="C8048" s="8">
        <f t="shared" si="1106"/>
        <v>0</v>
      </c>
      <c r="E8048" s="8" t="b">
        <f t="shared" si="1107"/>
        <v>0</v>
      </c>
      <c r="F8048" s="8" t="b">
        <f t="shared" si="1108"/>
        <v>0</v>
      </c>
      <c r="Q8048" s="8">
        <f t="shared" si="1109"/>
        <v>0.15768750000000001</v>
      </c>
      <c r="R8048" s="8" t="e">
        <f>IFERROR(SUMPRODUCT(INDEX($B$1:$B$9600,$L8049):INDEX($B$1:$B$9600,$L8049+959),M$2:M$961)/$G$3,NA())</f>
        <v>#N/A</v>
      </c>
      <c r="S8048" s="8" t="e">
        <f>IFERROR(SUMPRODUCT(INDEX($C$1:$C$9600,$L8049):INDEX($C$1:$C$9600,$L8049+959),N$2:N$961)/$G$5,NA())</f>
        <v>#N/A</v>
      </c>
      <c r="T8048" s="8" t="e">
        <f t="shared" si="1110"/>
        <v>#N/A</v>
      </c>
    </row>
    <row r="8049" spans="1:20" s="8" customFormat="1" x14ac:dyDescent="0.2">
      <c r="A8049" s="8">
        <f t="shared" si="1104"/>
        <v>0.14770833333333333</v>
      </c>
      <c r="B8049" s="8">
        <f t="shared" si="1105"/>
        <v>0</v>
      </c>
      <c r="C8049" s="8">
        <f t="shared" si="1106"/>
        <v>0</v>
      </c>
      <c r="E8049" s="8" t="b">
        <f t="shared" si="1107"/>
        <v>0</v>
      </c>
      <c r="F8049" s="8" t="b">
        <f t="shared" si="1108"/>
        <v>0</v>
      </c>
      <c r="Q8049" s="8">
        <f t="shared" si="1109"/>
        <v>0.15770833333333334</v>
      </c>
      <c r="R8049" s="8" t="e">
        <f>IFERROR(SUMPRODUCT(INDEX($B$1:$B$9600,$L8050):INDEX($B$1:$B$9600,$L8050+959),M$2:M$961)/$G$3,NA())</f>
        <v>#N/A</v>
      </c>
      <c r="S8049" s="8" t="e">
        <f>IFERROR(SUMPRODUCT(INDEX($C$1:$C$9600,$L8050):INDEX($C$1:$C$9600,$L8050+959),N$2:N$961)/$G$5,NA())</f>
        <v>#N/A</v>
      </c>
      <c r="T8049" s="8" t="e">
        <f t="shared" si="1110"/>
        <v>#N/A</v>
      </c>
    </row>
    <row r="8050" spans="1:20" s="8" customFormat="1" x14ac:dyDescent="0.2">
      <c r="A8050" s="8">
        <f t="shared" si="1104"/>
        <v>0.14772916666666666</v>
      </c>
      <c r="B8050" s="8">
        <f t="shared" si="1105"/>
        <v>0</v>
      </c>
      <c r="C8050" s="8">
        <f t="shared" si="1106"/>
        <v>0</v>
      </c>
      <c r="E8050" s="8" t="b">
        <f t="shared" si="1107"/>
        <v>0</v>
      </c>
      <c r="F8050" s="8" t="b">
        <f t="shared" si="1108"/>
        <v>0</v>
      </c>
      <c r="Q8050" s="8">
        <f t="shared" si="1109"/>
        <v>0.15772916666666667</v>
      </c>
      <c r="R8050" s="8" t="e">
        <f>IFERROR(SUMPRODUCT(INDEX($B$1:$B$9600,$L8051):INDEX($B$1:$B$9600,$L8051+959),M$2:M$961)/$G$3,NA())</f>
        <v>#N/A</v>
      </c>
      <c r="S8050" s="8" t="e">
        <f>IFERROR(SUMPRODUCT(INDEX($C$1:$C$9600,$L8051):INDEX($C$1:$C$9600,$L8051+959),N$2:N$961)/$G$5,NA())</f>
        <v>#N/A</v>
      </c>
      <c r="T8050" s="8" t="e">
        <f t="shared" si="1110"/>
        <v>#N/A</v>
      </c>
    </row>
    <row r="8051" spans="1:20" s="8" customFormat="1" x14ac:dyDescent="0.2">
      <c r="A8051" s="8">
        <f t="shared" si="1104"/>
        <v>0.14774999999999999</v>
      </c>
      <c r="B8051" s="8">
        <f t="shared" si="1105"/>
        <v>0</v>
      </c>
      <c r="C8051" s="8">
        <f t="shared" si="1106"/>
        <v>0</v>
      </c>
      <c r="E8051" s="8" t="b">
        <f t="shared" si="1107"/>
        <v>0</v>
      </c>
      <c r="F8051" s="8" t="b">
        <f t="shared" si="1108"/>
        <v>0</v>
      </c>
      <c r="Q8051" s="8">
        <f t="shared" si="1109"/>
        <v>0.15775</v>
      </c>
      <c r="R8051" s="8" t="e">
        <f>IFERROR(SUMPRODUCT(INDEX($B$1:$B$9600,$L8052):INDEX($B$1:$B$9600,$L8052+959),M$2:M$961)/$G$3,NA())</f>
        <v>#N/A</v>
      </c>
      <c r="S8051" s="8" t="e">
        <f>IFERROR(SUMPRODUCT(INDEX($C$1:$C$9600,$L8052):INDEX($C$1:$C$9600,$L8052+959),N$2:N$961)/$G$5,NA())</f>
        <v>#N/A</v>
      </c>
      <c r="T8051" s="8" t="e">
        <f t="shared" si="1110"/>
        <v>#N/A</v>
      </c>
    </row>
    <row r="8052" spans="1:20" s="8" customFormat="1" x14ac:dyDescent="0.2">
      <c r="A8052" s="8">
        <f t="shared" si="1104"/>
        <v>0.14777083333333332</v>
      </c>
      <c r="B8052" s="8">
        <f t="shared" si="1105"/>
        <v>0</v>
      </c>
      <c r="C8052" s="8">
        <f t="shared" si="1106"/>
        <v>0</v>
      </c>
      <c r="E8052" s="8" t="b">
        <f t="shared" si="1107"/>
        <v>0</v>
      </c>
      <c r="F8052" s="8" t="b">
        <f t="shared" si="1108"/>
        <v>0</v>
      </c>
      <c r="Q8052" s="8">
        <f t="shared" si="1109"/>
        <v>0.15777083333333333</v>
      </c>
      <c r="R8052" s="8" t="e">
        <f>IFERROR(SUMPRODUCT(INDEX($B$1:$B$9600,$L8053):INDEX($B$1:$B$9600,$L8053+959),M$2:M$961)/$G$3,NA())</f>
        <v>#N/A</v>
      </c>
      <c r="S8052" s="8" t="e">
        <f>IFERROR(SUMPRODUCT(INDEX($C$1:$C$9600,$L8053):INDEX($C$1:$C$9600,$L8053+959),N$2:N$961)/$G$5,NA())</f>
        <v>#N/A</v>
      </c>
      <c r="T8052" s="8" t="e">
        <f t="shared" si="1110"/>
        <v>#N/A</v>
      </c>
    </row>
    <row r="8053" spans="1:20" s="8" customFormat="1" x14ac:dyDescent="0.2">
      <c r="A8053" s="8">
        <f t="shared" si="1104"/>
        <v>0.14779166666666665</v>
      </c>
      <c r="B8053" s="8">
        <f t="shared" si="1105"/>
        <v>0</v>
      </c>
      <c r="C8053" s="8">
        <f t="shared" si="1106"/>
        <v>0</v>
      </c>
      <c r="E8053" s="8" t="b">
        <f t="shared" si="1107"/>
        <v>0</v>
      </c>
      <c r="F8053" s="8" t="b">
        <f t="shared" si="1108"/>
        <v>0</v>
      </c>
      <c r="Q8053" s="8">
        <f t="shared" si="1109"/>
        <v>0.15779166666666666</v>
      </c>
      <c r="R8053" s="8" t="e">
        <f>IFERROR(SUMPRODUCT(INDEX($B$1:$B$9600,$L8054):INDEX($B$1:$B$9600,$L8054+959),M$2:M$961)/$G$3,NA())</f>
        <v>#N/A</v>
      </c>
      <c r="S8053" s="8" t="e">
        <f>IFERROR(SUMPRODUCT(INDEX($C$1:$C$9600,$L8054):INDEX($C$1:$C$9600,$L8054+959),N$2:N$961)/$G$5,NA())</f>
        <v>#N/A</v>
      </c>
      <c r="T8053" s="8" t="e">
        <f t="shared" si="1110"/>
        <v>#N/A</v>
      </c>
    </row>
    <row r="8054" spans="1:20" s="8" customFormat="1" x14ac:dyDescent="0.2">
      <c r="A8054" s="8">
        <f t="shared" si="1104"/>
        <v>0.14781250000000001</v>
      </c>
      <c r="B8054" s="8">
        <f t="shared" si="1105"/>
        <v>0</v>
      </c>
      <c r="C8054" s="8">
        <f t="shared" si="1106"/>
        <v>0</v>
      </c>
      <c r="E8054" s="8" t="b">
        <f t="shared" si="1107"/>
        <v>0</v>
      </c>
      <c r="F8054" s="8" t="b">
        <f t="shared" si="1108"/>
        <v>0</v>
      </c>
      <c r="Q8054" s="8">
        <f t="shared" si="1109"/>
        <v>0.15781249999999999</v>
      </c>
      <c r="R8054" s="8" t="e">
        <f>IFERROR(SUMPRODUCT(INDEX($B$1:$B$9600,$L8055):INDEX($B$1:$B$9600,$L8055+959),M$2:M$961)/$G$3,NA())</f>
        <v>#N/A</v>
      </c>
      <c r="S8054" s="8" t="e">
        <f>IFERROR(SUMPRODUCT(INDEX($C$1:$C$9600,$L8055):INDEX($C$1:$C$9600,$L8055+959),N$2:N$961)/$G$5,NA())</f>
        <v>#N/A</v>
      </c>
      <c r="T8054" s="8" t="e">
        <f t="shared" si="1110"/>
        <v>#N/A</v>
      </c>
    </row>
    <row r="8055" spans="1:20" s="8" customFormat="1" x14ac:dyDescent="0.2">
      <c r="A8055" s="8">
        <f t="shared" si="1104"/>
        <v>0.14783333333333334</v>
      </c>
      <c r="B8055" s="8">
        <f t="shared" si="1105"/>
        <v>0</v>
      </c>
      <c r="C8055" s="8">
        <f t="shared" si="1106"/>
        <v>0</v>
      </c>
      <c r="E8055" s="8" t="b">
        <f t="shared" si="1107"/>
        <v>0</v>
      </c>
      <c r="F8055" s="8" t="b">
        <f t="shared" si="1108"/>
        <v>0</v>
      </c>
      <c r="Q8055" s="8">
        <f t="shared" si="1109"/>
        <v>0.15783333333333333</v>
      </c>
      <c r="R8055" s="8" t="e">
        <f>IFERROR(SUMPRODUCT(INDEX($B$1:$B$9600,$L8056):INDEX($B$1:$B$9600,$L8056+959),M$2:M$961)/$G$3,NA())</f>
        <v>#N/A</v>
      </c>
      <c r="S8055" s="8" t="e">
        <f>IFERROR(SUMPRODUCT(INDEX($C$1:$C$9600,$L8056):INDEX($C$1:$C$9600,$L8056+959),N$2:N$961)/$G$5,NA())</f>
        <v>#N/A</v>
      </c>
      <c r="T8055" s="8" t="e">
        <f t="shared" si="1110"/>
        <v>#N/A</v>
      </c>
    </row>
    <row r="8056" spans="1:20" s="8" customFormat="1" x14ac:dyDescent="0.2">
      <c r="A8056" s="8">
        <f t="shared" si="1104"/>
        <v>0.14785416666666668</v>
      </c>
      <c r="B8056" s="8">
        <f t="shared" si="1105"/>
        <v>0</v>
      </c>
      <c r="C8056" s="8">
        <f t="shared" si="1106"/>
        <v>0</v>
      </c>
      <c r="E8056" s="8" t="b">
        <f t="shared" si="1107"/>
        <v>0</v>
      </c>
      <c r="F8056" s="8" t="b">
        <f t="shared" si="1108"/>
        <v>0</v>
      </c>
      <c r="Q8056" s="8">
        <f t="shared" si="1109"/>
        <v>0.15785416666666666</v>
      </c>
      <c r="R8056" s="8" t="e">
        <f>IFERROR(SUMPRODUCT(INDEX($B$1:$B$9600,$L8057):INDEX($B$1:$B$9600,$L8057+959),M$2:M$961)/$G$3,NA())</f>
        <v>#N/A</v>
      </c>
      <c r="S8056" s="8" t="e">
        <f>IFERROR(SUMPRODUCT(INDEX($C$1:$C$9600,$L8057):INDEX($C$1:$C$9600,$L8057+959),N$2:N$961)/$G$5,NA())</f>
        <v>#N/A</v>
      </c>
      <c r="T8056" s="8" t="e">
        <f t="shared" si="1110"/>
        <v>#N/A</v>
      </c>
    </row>
    <row r="8057" spans="1:20" s="8" customFormat="1" x14ac:dyDescent="0.2">
      <c r="A8057" s="8">
        <f t="shared" si="1104"/>
        <v>0.14787500000000001</v>
      </c>
      <c r="B8057" s="8">
        <f t="shared" si="1105"/>
        <v>0</v>
      </c>
      <c r="C8057" s="8">
        <f t="shared" si="1106"/>
        <v>0</v>
      </c>
      <c r="E8057" s="8" t="b">
        <f t="shared" si="1107"/>
        <v>0</v>
      </c>
      <c r="F8057" s="8" t="b">
        <f t="shared" si="1108"/>
        <v>0</v>
      </c>
      <c r="Q8057" s="8">
        <f t="shared" si="1109"/>
        <v>0.15787499999999999</v>
      </c>
      <c r="R8057" s="8" t="e">
        <f>IFERROR(SUMPRODUCT(INDEX($B$1:$B$9600,$L8058):INDEX($B$1:$B$9600,$L8058+959),M$2:M$961)/$G$3,NA())</f>
        <v>#N/A</v>
      </c>
      <c r="S8057" s="8" t="e">
        <f>IFERROR(SUMPRODUCT(INDEX($C$1:$C$9600,$L8058):INDEX($C$1:$C$9600,$L8058+959),N$2:N$961)/$G$5,NA())</f>
        <v>#N/A</v>
      </c>
      <c r="T8057" s="8" t="e">
        <f t="shared" si="1110"/>
        <v>#N/A</v>
      </c>
    </row>
    <row r="8058" spans="1:20" s="8" customFormat="1" x14ac:dyDescent="0.2">
      <c r="A8058" s="8">
        <f t="shared" si="1104"/>
        <v>0.14789583333333334</v>
      </c>
      <c r="B8058" s="8">
        <f t="shared" si="1105"/>
        <v>0</v>
      </c>
      <c r="C8058" s="8">
        <f t="shared" si="1106"/>
        <v>0</v>
      </c>
      <c r="E8058" s="8" t="b">
        <f t="shared" si="1107"/>
        <v>0</v>
      </c>
      <c r="F8058" s="8" t="b">
        <f t="shared" si="1108"/>
        <v>0</v>
      </c>
      <c r="Q8058" s="8">
        <f t="shared" si="1109"/>
        <v>0.15789583333333335</v>
      </c>
      <c r="R8058" s="8" t="e">
        <f>IFERROR(SUMPRODUCT(INDEX($B$1:$B$9600,$L8059):INDEX($B$1:$B$9600,$L8059+959),M$2:M$961)/$G$3,NA())</f>
        <v>#N/A</v>
      </c>
      <c r="S8058" s="8" t="e">
        <f>IFERROR(SUMPRODUCT(INDEX($C$1:$C$9600,$L8059):INDEX($C$1:$C$9600,$L8059+959),N$2:N$961)/$G$5,NA())</f>
        <v>#N/A</v>
      </c>
      <c r="T8058" s="8" t="e">
        <f t="shared" si="1110"/>
        <v>#N/A</v>
      </c>
    </row>
    <row r="8059" spans="1:20" s="8" customFormat="1" x14ac:dyDescent="0.2">
      <c r="A8059" s="8">
        <f t="shared" si="1104"/>
        <v>0.14791666666666667</v>
      </c>
      <c r="B8059" s="8">
        <f t="shared" si="1105"/>
        <v>0</v>
      </c>
      <c r="C8059" s="8">
        <f t="shared" si="1106"/>
        <v>0</v>
      </c>
      <c r="E8059" s="8" t="b">
        <f t="shared" si="1107"/>
        <v>0</v>
      </c>
      <c r="F8059" s="8" t="b">
        <f t="shared" si="1108"/>
        <v>0</v>
      </c>
      <c r="Q8059" s="8">
        <f t="shared" si="1109"/>
        <v>0.15791666666666668</v>
      </c>
      <c r="R8059" s="8" t="e">
        <f>IFERROR(SUMPRODUCT(INDEX($B$1:$B$9600,$L8060):INDEX($B$1:$B$9600,$L8060+959),M$2:M$961)/$G$3,NA())</f>
        <v>#N/A</v>
      </c>
      <c r="S8059" s="8" t="e">
        <f>IFERROR(SUMPRODUCT(INDEX($C$1:$C$9600,$L8060):INDEX($C$1:$C$9600,$L8060+959),N$2:N$961)/$G$5,NA())</f>
        <v>#N/A</v>
      </c>
      <c r="T8059" s="8" t="e">
        <f t="shared" si="1110"/>
        <v>#N/A</v>
      </c>
    </row>
    <row r="8060" spans="1:20" s="8" customFormat="1" x14ac:dyDescent="0.2">
      <c r="A8060" s="8">
        <f t="shared" si="1104"/>
        <v>0.1479375</v>
      </c>
      <c r="B8060" s="8">
        <f t="shared" si="1105"/>
        <v>0</v>
      </c>
      <c r="C8060" s="8">
        <f t="shared" si="1106"/>
        <v>0</v>
      </c>
      <c r="E8060" s="8" t="b">
        <f t="shared" si="1107"/>
        <v>0</v>
      </c>
      <c r="F8060" s="8" t="b">
        <f t="shared" si="1108"/>
        <v>0</v>
      </c>
      <c r="Q8060" s="8">
        <f t="shared" si="1109"/>
        <v>0.15793750000000001</v>
      </c>
      <c r="R8060" s="8" t="e">
        <f>IFERROR(SUMPRODUCT(INDEX($B$1:$B$9600,$L8061):INDEX($B$1:$B$9600,$L8061+959),M$2:M$961)/$G$3,NA())</f>
        <v>#N/A</v>
      </c>
      <c r="S8060" s="8" t="e">
        <f>IFERROR(SUMPRODUCT(INDEX($C$1:$C$9600,$L8061):INDEX($C$1:$C$9600,$L8061+959),N$2:N$961)/$G$5,NA())</f>
        <v>#N/A</v>
      </c>
      <c r="T8060" s="8" t="e">
        <f t="shared" si="1110"/>
        <v>#N/A</v>
      </c>
    </row>
    <row r="8061" spans="1:20" s="8" customFormat="1" x14ac:dyDescent="0.2">
      <c r="A8061" s="8">
        <f t="shared" si="1104"/>
        <v>0.14795833333333333</v>
      </c>
      <c r="B8061" s="8">
        <f t="shared" si="1105"/>
        <v>0</v>
      </c>
      <c r="C8061" s="8">
        <f t="shared" si="1106"/>
        <v>0</v>
      </c>
      <c r="E8061" s="8" t="b">
        <f t="shared" si="1107"/>
        <v>0</v>
      </c>
      <c r="F8061" s="8" t="b">
        <f t="shared" si="1108"/>
        <v>0</v>
      </c>
      <c r="Q8061" s="8">
        <f t="shared" si="1109"/>
        <v>0.15795833333333334</v>
      </c>
      <c r="R8061" s="8" t="e">
        <f>IFERROR(SUMPRODUCT(INDEX($B$1:$B$9600,$L8062):INDEX($B$1:$B$9600,$L8062+959),M$2:M$961)/$G$3,NA())</f>
        <v>#N/A</v>
      </c>
      <c r="S8061" s="8" t="e">
        <f>IFERROR(SUMPRODUCT(INDEX($C$1:$C$9600,$L8062):INDEX($C$1:$C$9600,$L8062+959),N$2:N$961)/$G$5,NA())</f>
        <v>#N/A</v>
      </c>
      <c r="T8061" s="8" t="e">
        <f t="shared" si="1110"/>
        <v>#N/A</v>
      </c>
    </row>
    <row r="8062" spans="1:20" s="8" customFormat="1" x14ac:dyDescent="0.2">
      <c r="A8062" s="8">
        <f t="shared" si="1104"/>
        <v>0.14797916666666666</v>
      </c>
      <c r="B8062" s="8">
        <f t="shared" si="1105"/>
        <v>0</v>
      </c>
      <c r="C8062" s="8">
        <f t="shared" si="1106"/>
        <v>0</v>
      </c>
      <c r="E8062" s="8" t="b">
        <f t="shared" si="1107"/>
        <v>0</v>
      </c>
      <c r="F8062" s="8" t="b">
        <f t="shared" si="1108"/>
        <v>0</v>
      </c>
      <c r="Q8062" s="8">
        <f t="shared" si="1109"/>
        <v>0.15797916666666667</v>
      </c>
      <c r="R8062" s="8" t="e">
        <f>IFERROR(SUMPRODUCT(INDEX($B$1:$B$9600,$L8063):INDEX($B$1:$B$9600,$L8063+959),M$2:M$961)/$G$3,NA())</f>
        <v>#N/A</v>
      </c>
      <c r="S8062" s="8" t="e">
        <f>IFERROR(SUMPRODUCT(INDEX($C$1:$C$9600,$L8063):INDEX($C$1:$C$9600,$L8063+959),N$2:N$961)/$G$5,NA())</f>
        <v>#N/A</v>
      </c>
      <c r="T8062" s="8" t="e">
        <f t="shared" si="1110"/>
        <v>#N/A</v>
      </c>
    </row>
    <row r="8063" spans="1:20" s="8" customFormat="1" x14ac:dyDescent="0.2">
      <c r="A8063" s="8">
        <f t="shared" si="1104"/>
        <v>0.14799999999999999</v>
      </c>
      <c r="B8063" s="8">
        <f t="shared" si="1105"/>
        <v>0</v>
      </c>
      <c r="C8063" s="8">
        <f t="shared" si="1106"/>
        <v>0</v>
      </c>
      <c r="E8063" s="8" t="b">
        <f t="shared" si="1107"/>
        <v>0</v>
      </c>
      <c r="F8063" s="8" t="b">
        <f t="shared" si="1108"/>
        <v>0</v>
      </c>
      <c r="Q8063" s="8">
        <f t="shared" si="1109"/>
        <v>0.158</v>
      </c>
      <c r="R8063" s="8" t="e">
        <f>IFERROR(SUMPRODUCT(INDEX($B$1:$B$9600,$L8064):INDEX($B$1:$B$9600,$L8064+959),M$2:M$961)/$G$3,NA())</f>
        <v>#N/A</v>
      </c>
      <c r="S8063" s="8" t="e">
        <f>IFERROR(SUMPRODUCT(INDEX($C$1:$C$9600,$L8064):INDEX($C$1:$C$9600,$L8064+959),N$2:N$961)/$G$5,NA())</f>
        <v>#N/A</v>
      </c>
      <c r="T8063" s="8" t="e">
        <f t="shared" si="1110"/>
        <v>#N/A</v>
      </c>
    </row>
    <row r="8064" spans="1:20" s="8" customFormat="1" x14ac:dyDescent="0.2">
      <c r="A8064" s="8">
        <f t="shared" si="1104"/>
        <v>0.14802083333333332</v>
      </c>
      <c r="B8064" s="8">
        <f t="shared" si="1105"/>
        <v>0</v>
      </c>
      <c r="C8064" s="8">
        <f t="shared" si="1106"/>
        <v>0</v>
      </c>
      <c r="E8064" s="8" t="b">
        <f t="shared" si="1107"/>
        <v>0</v>
      </c>
      <c r="F8064" s="8" t="b">
        <f t="shared" si="1108"/>
        <v>0</v>
      </c>
      <c r="Q8064" s="8">
        <f t="shared" si="1109"/>
        <v>0.15802083333333333</v>
      </c>
      <c r="R8064" s="8" t="e">
        <f>IFERROR(SUMPRODUCT(INDEX($B$1:$B$9600,$L8065):INDEX($B$1:$B$9600,$L8065+959),M$2:M$961)/$G$3,NA())</f>
        <v>#N/A</v>
      </c>
      <c r="S8064" s="8" t="e">
        <f>IFERROR(SUMPRODUCT(INDEX($C$1:$C$9600,$L8065):INDEX($C$1:$C$9600,$L8065+959),N$2:N$961)/$G$5,NA())</f>
        <v>#N/A</v>
      </c>
      <c r="T8064" s="8" t="e">
        <f t="shared" si="1110"/>
        <v>#N/A</v>
      </c>
    </row>
    <row r="8065" spans="1:20" s="8" customFormat="1" x14ac:dyDescent="0.2">
      <c r="A8065" s="8">
        <f t="shared" ref="A8065:A8128" si="1111">(ROW()-959)/48000</f>
        <v>0.14804166666666665</v>
      </c>
      <c r="B8065" s="8">
        <f t="shared" ref="B8065:B8128" si="1112">IF(E8065,(1+COS(2*PI()*$I$1*(A8065-$H$4)/6.5))*COS(2*PI()*$I$1*(A8065-$H$4))/2,0)</f>
        <v>0</v>
      </c>
      <c r="C8065" s="8">
        <f t="shared" ref="C8065:C8128" si="1113">IF(F8065,(1+COS(2*PI()*$I$1*(A8065-$H$6)/6.5))*COS(2*PI()*$I$1*(A8065-$H$6))/2,0)</f>
        <v>0</v>
      </c>
      <c r="E8065" s="8" t="b">
        <f t="shared" ref="E8065:E8128" si="1114">AND(A8065&gt;=-3.25/$I$1+$H$4,A8065&lt;=(3.25/$I$1)+$H$4)</f>
        <v>0</v>
      </c>
      <c r="F8065" s="8" t="b">
        <f t="shared" ref="F8065:F8128" si="1115">AND(A8065&gt;=-3.25/$I$1+$H$6,A8065&lt;=(3.25/$I$1)+$H$6)</f>
        <v>0</v>
      </c>
      <c r="Q8065" s="8">
        <f t="shared" ref="Q8065:Q8128" si="1116">(ROW()-479)/48000</f>
        <v>0.15804166666666666</v>
      </c>
      <c r="R8065" s="8" t="e">
        <f>IFERROR(SUMPRODUCT(INDEX($B$1:$B$9600,$L8066):INDEX($B$1:$B$9600,$L8066+959),M$2:M$961)/$G$3,NA())</f>
        <v>#N/A</v>
      </c>
      <c r="S8065" s="8" t="e">
        <f>IFERROR(SUMPRODUCT(INDEX($C$1:$C$9600,$L8066):INDEX($C$1:$C$9600,$L8066+959),N$2:N$961)/$G$5,NA())</f>
        <v>#N/A</v>
      </c>
      <c r="T8065" s="8" t="e">
        <f t="shared" ref="T8065:T8128" si="1117">IFERROR(SUM(R8065:S8065)/$G$8,NA())</f>
        <v>#N/A</v>
      </c>
    </row>
    <row r="8066" spans="1:20" s="8" customFormat="1" x14ac:dyDescent="0.2">
      <c r="A8066" s="8">
        <f t="shared" si="1111"/>
        <v>0.14806250000000001</v>
      </c>
      <c r="B8066" s="8">
        <f t="shared" si="1112"/>
        <v>0</v>
      </c>
      <c r="C8066" s="8">
        <f t="shared" si="1113"/>
        <v>0</v>
      </c>
      <c r="E8066" s="8" t="b">
        <f t="shared" si="1114"/>
        <v>0</v>
      </c>
      <c r="F8066" s="8" t="b">
        <f t="shared" si="1115"/>
        <v>0</v>
      </c>
      <c r="Q8066" s="8">
        <f t="shared" si="1116"/>
        <v>0.15806249999999999</v>
      </c>
      <c r="R8066" s="8" t="e">
        <f>IFERROR(SUMPRODUCT(INDEX($B$1:$B$9600,$L8067):INDEX($B$1:$B$9600,$L8067+959),M$2:M$961)/$G$3,NA())</f>
        <v>#N/A</v>
      </c>
      <c r="S8066" s="8" t="e">
        <f>IFERROR(SUMPRODUCT(INDEX($C$1:$C$9600,$L8067):INDEX($C$1:$C$9600,$L8067+959),N$2:N$961)/$G$5,NA())</f>
        <v>#N/A</v>
      </c>
      <c r="T8066" s="8" t="e">
        <f t="shared" si="1117"/>
        <v>#N/A</v>
      </c>
    </row>
    <row r="8067" spans="1:20" s="8" customFormat="1" x14ac:dyDescent="0.2">
      <c r="A8067" s="8">
        <f t="shared" si="1111"/>
        <v>0.14808333333333334</v>
      </c>
      <c r="B8067" s="8">
        <f t="shared" si="1112"/>
        <v>0</v>
      </c>
      <c r="C8067" s="8">
        <f t="shared" si="1113"/>
        <v>0</v>
      </c>
      <c r="E8067" s="8" t="b">
        <f t="shared" si="1114"/>
        <v>0</v>
      </c>
      <c r="F8067" s="8" t="b">
        <f t="shared" si="1115"/>
        <v>0</v>
      </c>
      <c r="Q8067" s="8">
        <f t="shared" si="1116"/>
        <v>0.15808333333333333</v>
      </c>
      <c r="R8067" s="8" t="e">
        <f>IFERROR(SUMPRODUCT(INDEX($B$1:$B$9600,$L8068):INDEX($B$1:$B$9600,$L8068+959),M$2:M$961)/$G$3,NA())</f>
        <v>#N/A</v>
      </c>
      <c r="S8067" s="8" t="e">
        <f>IFERROR(SUMPRODUCT(INDEX($C$1:$C$9600,$L8068):INDEX($C$1:$C$9600,$L8068+959),N$2:N$961)/$G$5,NA())</f>
        <v>#N/A</v>
      </c>
      <c r="T8067" s="8" t="e">
        <f t="shared" si="1117"/>
        <v>#N/A</v>
      </c>
    </row>
    <row r="8068" spans="1:20" s="8" customFormat="1" x14ac:dyDescent="0.2">
      <c r="A8068" s="8">
        <f t="shared" si="1111"/>
        <v>0.14810416666666668</v>
      </c>
      <c r="B8068" s="8">
        <f t="shared" si="1112"/>
        <v>0</v>
      </c>
      <c r="C8068" s="8">
        <f t="shared" si="1113"/>
        <v>0</v>
      </c>
      <c r="E8068" s="8" t="b">
        <f t="shared" si="1114"/>
        <v>0</v>
      </c>
      <c r="F8068" s="8" t="b">
        <f t="shared" si="1115"/>
        <v>0</v>
      </c>
      <c r="Q8068" s="8">
        <f t="shared" si="1116"/>
        <v>0.15810416666666666</v>
      </c>
      <c r="R8068" s="8" t="e">
        <f>IFERROR(SUMPRODUCT(INDEX($B$1:$B$9600,$L8069):INDEX($B$1:$B$9600,$L8069+959),M$2:M$961)/$G$3,NA())</f>
        <v>#N/A</v>
      </c>
      <c r="S8068" s="8" t="e">
        <f>IFERROR(SUMPRODUCT(INDEX($C$1:$C$9600,$L8069):INDEX($C$1:$C$9600,$L8069+959),N$2:N$961)/$G$5,NA())</f>
        <v>#N/A</v>
      </c>
      <c r="T8068" s="8" t="e">
        <f t="shared" si="1117"/>
        <v>#N/A</v>
      </c>
    </row>
    <row r="8069" spans="1:20" s="8" customFormat="1" x14ac:dyDescent="0.2">
      <c r="A8069" s="8">
        <f t="shared" si="1111"/>
        <v>0.14812500000000001</v>
      </c>
      <c r="B8069" s="8">
        <f t="shared" si="1112"/>
        <v>0</v>
      </c>
      <c r="C8069" s="8">
        <f t="shared" si="1113"/>
        <v>0</v>
      </c>
      <c r="E8069" s="8" t="b">
        <f t="shared" si="1114"/>
        <v>0</v>
      </c>
      <c r="F8069" s="8" t="b">
        <f t="shared" si="1115"/>
        <v>0</v>
      </c>
      <c r="Q8069" s="8">
        <f t="shared" si="1116"/>
        <v>0.15812499999999999</v>
      </c>
      <c r="R8069" s="8" t="e">
        <f>IFERROR(SUMPRODUCT(INDEX($B$1:$B$9600,$L8070):INDEX($B$1:$B$9600,$L8070+959),M$2:M$961)/$G$3,NA())</f>
        <v>#N/A</v>
      </c>
      <c r="S8069" s="8" t="e">
        <f>IFERROR(SUMPRODUCT(INDEX($C$1:$C$9600,$L8070):INDEX($C$1:$C$9600,$L8070+959),N$2:N$961)/$G$5,NA())</f>
        <v>#N/A</v>
      </c>
      <c r="T8069" s="8" t="e">
        <f t="shared" si="1117"/>
        <v>#N/A</v>
      </c>
    </row>
    <row r="8070" spans="1:20" s="8" customFormat="1" x14ac:dyDescent="0.2">
      <c r="A8070" s="8">
        <f t="shared" si="1111"/>
        <v>0.14814583333333334</v>
      </c>
      <c r="B8070" s="8">
        <f t="shared" si="1112"/>
        <v>0</v>
      </c>
      <c r="C8070" s="8">
        <f t="shared" si="1113"/>
        <v>0</v>
      </c>
      <c r="E8070" s="8" t="b">
        <f t="shared" si="1114"/>
        <v>0</v>
      </c>
      <c r="F8070" s="8" t="b">
        <f t="shared" si="1115"/>
        <v>0</v>
      </c>
      <c r="Q8070" s="8">
        <f t="shared" si="1116"/>
        <v>0.15814583333333335</v>
      </c>
      <c r="R8070" s="8" t="e">
        <f>IFERROR(SUMPRODUCT(INDEX($B$1:$B$9600,$L8071):INDEX($B$1:$B$9600,$L8071+959),M$2:M$961)/$G$3,NA())</f>
        <v>#N/A</v>
      </c>
      <c r="S8070" s="8" t="e">
        <f>IFERROR(SUMPRODUCT(INDEX($C$1:$C$9600,$L8071):INDEX($C$1:$C$9600,$L8071+959),N$2:N$961)/$G$5,NA())</f>
        <v>#N/A</v>
      </c>
      <c r="T8070" s="8" t="e">
        <f t="shared" si="1117"/>
        <v>#N/A</v>
      </c>
    </row>
    <row r="8071" spans="1:20" s="8" customFormat="1" x14ac:dyDescent="0.2">
      <c r="A8071" s="8">
        <f t="shared" si="1111"/>
        <v>0.14816666666666667</v>
      </c>
      <c r="B8071" s="8">
        <f t="shared" si="1112"/>
        <v>0</v>
      </c>
      <c r="C8071" s="8">
        <f t="shared" si="1113"/>
        <v>0</v>
      </c>
      <c r="E8071" s="8" t="b">
        <f t="shared" si="1114"/>
        <v>0</v>
      </c>
      <c r="F8071" s="8" t="b">
        <f t="shared" si="1115"/>
        <v>0</v>
      </c>
      <c r="Q8071" s="8">
        <f t="shared" si="1116"/>
        <v>0.15816666666666668</v>
      </c>
      <c r="R8071" s="8" t="e">
        <f>IFERROR(SUMPRODUCT(INDEX($B$1:$B$9600,$L8072):INDEX($B$1:$B$9600,$L8072+959),M$2:M$961)/$G$3,NA())</f>
        <v>#N/A</v>
      </c>
      <c r="S8071" s="8" t="e">
        <f>IFERROR(SUMPRODUCT(INDEX($C$1:$C$9600,$L8072):INDEX($C$1:$C$9600,$L8072+959),N$2:N$961)/$G$5,NA())</f>
        <v>#N/A</v>
      </c>
      <c r="T8071" s="8" t="e">
        <f t="shared" si="1117"/>
        <v>#N/A</v>
      </c>
    </row>
    <row r="8072" spans="1:20" s="8" customFormat="1" x14ac:dyDescent="0.2">
      <c r="A8072" s="8">
        <f t="shared" si="1111"/>
        <v>0.1481875</v>
      </c>
      <c r="B8072" s="8">
        <f t="shared" si="1112"/>
        <v>0</v>
      </c>
      <c r="C8072" s="8">
        <f t="shared" si="1113"/>
        <v>0</v>
      </c>
      <c r="E8072" s="8" t="b">
        <f t="shared" si="1114"/>
        <v>0</v>
      </c>
      <c r="F8072" s="8" t="b">
        <f t="shared" si="1115"/>
        <v>0</v>
      </c>
      <c r="Q8072" s="8">
        <f t="shared" si="1116"/>
        <v>0.15818750000000001</v>
      </c>
      <c r="R8072" s="8" t="e">
        <f>IFERROR(SUMPRODUCT(INDEX($B$1:$B$9600,$L8073):INDEX($B$1:$B$9600,$L8073+959),M$2:M$961)/$G$3,NA())</f>
        <v>#N/A</v>
      </c>
      <c r="S8072" s="8" t="e">
        <f>IFERROR(SUMPRODUCT(INDEX($C$1:$C$9600,$L8073):INDEX($C$1:$C$9600,$L8073+959),N$2:N$961)/$G$5,NA())</f>
        <v>#N/A</v>
      </c>
      <c r="T8072" s="8" t="e">
        <f t="shared" si="1117"/>
        <v>#N/A</v>
      </c>
    </row>
    <row r="8073" spans="1:20" s="8" customFormat="1" x14ac:dyDescent="0.2">
      <c r="A8073" s="8">
        <f t="shared" si="1111"/>
        <v>0.14820833333333333</v>
      </c>
      <c r="B8073" s="8">
        <f t="shared" si="1112"/>
        <v>0</v>
      </c>
      <c r="C8073" s="8">
        <f t="shared" si="1113"/>
        <v>0</v>
      </c>
      <c r="E8073" s="8" t="b">
        <f t="shared" si="1114"/>
        <v>0</v>
      </c>
      <c r="F8073" s="8" t="b">
        <f t="shared" si="1115"/>
        <v>0</v>
      </c>
      <c r="Q8073" s="8">
        <f t="shared" si="1116"/>
        <v>0.15820833333333334</v>
      </c>
      <c r="R8073" s="8" t="e">
        <f>IFERROR(SUMPRODUCT(INDEX($B$1:$B$9600,$L8074):INDEX($B$1:$B$9600,$L8074+959),M$2:M$961)/$G$3,NA())</f>
        <v>#N/A</v>
      </c>
      <c r="S8073" s="8" t="e">
        <f>IFERROR(SUMPRODUCT(INDEX($C$1:$C$9600,$L8074):INDEX($C$1:$C$9600,$L8074+959),N$2:N$961)/$G$5,NA())</f>
        <v>#N/A</v>
      </c>
      <c r="T8073" s="8" t="e">
        <f t="shared" si="1117"/>
        <v>#N/A</v>
      </c>
    </row>
    <row r="8074" spans="1:20" s="8" customFormat="1" x14ac:dyDescent="0.2">
      <c r="A8074" s="8">
        <f t="shared" si="1111"/>
        <v>0.14822916666666666</v>
      </c>
      <c r="B8074" s="8">
        <f t="shared" si="1112"/>
        <v>0</v>
      </c>
      <c r="C8074" s="8">
        <f t="shared" si="1113"/>
        <v>0</v>
      </c>
      <c r="E8074" s="8" t="b">
        <f t="shared" si="1114"/>
        <v>0</v>
      </c>
      <c r="F8074" s="8" t="b">
        <f t="shared" si="1115"/>
        <v>0</v>
      </c>
      <c r="Q8074" s="8">
        <f t="shared" si="1116"/>
        <v>0.15822916666666667</v>
      </c>
      <c r="R8074" s="8" t="e">
        <f>IFERROR(SUMPRODUCT(INDEX($B$1:$B$9600,$L8075):INDEX($B$1:$B$9600,$L8075+959),M$2:M$961)/$G$3,NA())</f>
        <v>#N/A</v>
      </c>
      <c r="S8074" s="8" t="e">
        <f>IFERROR(SUMPRODUCT(INDEX($C$1:$C$9600,$L8075):INDEX($C$1:$C$9600,$L8075+959),N$2:N$961)/$G$5,NA())</f>
        <v>#N/A</v>
      </c>
      <c r="T8074" s="8" t="e">
        <f t="shared" si="1117"/>
        <v>#N/A</v>
      </c>
    </row>
    <row r="8075" spans="1:20" s="8" customFormat="1" x14ac:dyDescent="0.2">
      <c r="A8075" s="8">
        <f t="shared" si="1111"/>
        <v>0.14824999999999999</v>
      </c>
      <c r="B8075" s="8">
        <f t="shared" si="1112"/>
        <v>0</v>
      </c>
      <c r="C8075" s="8">
        <f t="shared" si="1113"/>
        <v>0</v>
      </c>
      <c r="E8075" s="8" t="b">
        <f t="shared" si="1114"/>
        <v>0</v>
      </c>
      <c r="F8075" s="8" t="b">
        <f t="shared" si="1115"/>
        <v>0</v>
      </c>
      <c r="Q8075" s="8">
        <f t="shared" si="1116"/>
        <v>0.15825</v>
      </c>
      <c r="R8075" s="8" t="e">
        <f>IFERROR(SUMPRODUCT(INDEX($B$1:$B$9600,$L8076):INDEX($B$1:$B$9600,$L8076+959),M$2:M$961)/$G$3,NA())</f>
        <v>#N/A</v>
      </c>
      <c r="S8075" s="8" t="e">
        <f>IFERROR(SUMPRODUCT(INDEX($C$1:$C$9600,$L8076):INDEX($C$1:$C$9600,$L8076+959),N$2:N$961)/$G$5,NA())</f>
        <v>#N/A</v>
      </c>
      <c r="T8075" s="8" t="e">
        <f t="shared" si="1117"/>
        <v>#N/A</v>
      </c>
    </row>
    <row r="8076" spans="1:20" s="8" customFormat="1" x14ac:dyDescent="0.2">
      <c r="A8076" s="8">
        <f t="shared" si="1111"/>
        <v>0.14827083333333332</v>
      </c>
      <c r="B8076" s="8">
        <f t="shared" si="1112"/>
        <v>0</v>
      </c>
      <c r="C8076" s="8">
        <f t="shared" si="1113"/>
        <v>0</v>
      </c>
      <c r="E8076" s="8" t="b">
        <f t="shared" si="1114"/>
        <v>0</v>
      </c>
      <c r="F8076" s="8" t="b">
        <f t="shared" si="1115"/>
        <v>0</v>
      </c>
      <c r="Q8076" s="8">
        <f t="shared" si="1116"/>
        <v>0.15827083333333333</v>
      </c>
      <c r="R8076" s="8" t="e">
        <f>IFERROR(SUMPRODUCT(INDEX($B$1:$B$9600,$L8077):INDEX($B$1:$B$9600,$L8077+959),M$2:M$961)/$G$3,NA())</f>
        <v>#N/A</v>
      </c>
      <c r="S8076" s="8" t="e">
        <f>IFERROR(SUMPRODUCT(INDEX($C$1:$C$9600,$L8077):INDEX($C$1:$C$9600,$L8077+959),N$2:N$961)/$G$5,NA())</f>
        <v>#N/A</v>
      </c>
      <c r="T8076" s="8" t="e">
        <f t="shared" si="1117"/>
        <v>#N/A</v>
      </c>
    </row>
    <row r="8077" spans="1:20" s="8" customFormat="1" x14ac:dyDescent="0.2">
      <c r="A8077" s="8">
        <f t="shared" si="1111"/>
        <v>0.14829166666666665</v>
      </c>
      <c r="B8077" s="8">
        <f t="shared" si="1112"/>
        <v>0</v>
      </c>
      <c r="C8077" s="8">
        <f t="shared" si="1113"/>
        <v>0</v>
      </c>
      <c r="E8077" s="8" t="b">
        <f t="shared" si="1114"/>
        <v>0</v>
      </c>
      <c r="F8077" s="8" t="b">
        <f t="shared" si="1115"/>
        <v>0</v>
      </c>
      <c r="Q8077" s="8">
        <f t="shared" si="1116"/>
        <v>0.15829166666666666</v>
      </c>
      <c r="R8077" s="8" t="e">
        <f>IFERROR(SUMPRODUCT(INDEX($B$1:$B$9600,$L8078):INDEX($B$1:$B$9600,$L8078+959),M$2:M$961)/$G$3,NA())</f>
        <v>#N/A</v>
      </c>
      <c r="S8077" s="8" t="e">
        <f>IFERROR(SUMPRODUCT(INDEX($C$1:$C$9600,$L8078):INDEX($C$1:$C$9600,$L8078+959),N$2:N$961)/$G$5,NA())</f>
        <v>#N/A</v>
      </c>
      <c r="T8077" s="8" t="e">
        <f t="shared" si="1117"/>
        <v>#N/A</v>
      </c>
    </row>
    <row r="8078" spans="1:20" s="8" customFormat="1" x14ac:dyDescent="0.2">
      <c r="A8078" s="8">
        <f t="shared" si="1111"/>
        <v>0.14831250000000001</v>
      </c>
      <c r="B8078" s="8">
        <f t="shared" si="1112"/>
        <v>0</v>
      </c>
      <c r="C8078" s="8">
        <f t="shared" si="1113"/>
        <v>0</v>
      </c>
      <c r="E8078" s="8" t="b">
        <f t="shared" si="1114"/>
        <v>0</v>
      </c>
      <c r="F8078" s="8" t="b">
        <f t="shared" si="1115"/>
        <v>0</v>
      </c>
      <c r="Q8078" s="8">
        <f t="shared" si="1116"/>
        <v>0.15831249999999999</v>
      </c>
      <c r="R8078" s="8" t="e">
        <f>IFERROR(SUMPRODUCT(INDEX($B$1:$B$9600,$L8079):INDEX($B$1:$B$9600,$L8079+959),M$2:M$961)/$G$3,NA())</f>
        <v>#N/A</v>
      </c>
      <c r="S8078" s="8" t="e">
        <f>IFERROR(SUMPRODUCT(INDEX($C$1:$C$9600,$L8079):INDEX($C$1:$C$9600,$L8079+959),N$2:N$961)/$G$5,NA())</f>
        <v>#N/A</v>
      </c>
      <c r="T8078" s="8" t="e">
        <f t="shared" si="1117"/>
        <v>#N/A</v>
      </c>
    </row>
    <row r="8079" spans="1:20" s="8" customFormat="1" x14ac:dyDescent="0.2">
      <c r="A8079" s="8">
        <f t="shared" si="1111"/>
        <v>0.14833333333333334</v>
      </c>
      <c r="B8079" s="8">
        <f t="shared" si="1112"/>
        <v>0</v>
      </c>
      <c r="C8079" s="8">
        <f t="shared" si="1113"/>
        <v>0</v>
      </c>
      <c r="E8079" s="8" t="b">
        <f t="shared" si="1114"/>
        <v>0</v>
      </c>
      <c r="F8079" s="8" t="b">
        <f t="shared" si="1115"/>
        <v>0</v>
      </c>
      <c r="Q8079" s="8">
        <f t="shared" si="1116"/>
        <v>0.15833333333333333</v>
      </c>
      <c r="R8079" s="8" t="e">
        <f>IFERROR(SUMPRODUCT(INDEX($B$1:$B$9600,$L8080):INDEX($B$1:$B$9600,$L8080+959),M$2:M$961)/$G$3,NA())</f>
        <v>#N/A</v>
      </c>
      <c r="S8079" s="8" t="e">
        <f>IFERROR(SUMPRODUCT(INDEX($C$1:$C$9600,$L8080):INDEX($C$1:$C$9600,$L8080+959),N$2:N$961)/$G$5,NA())</f>
        <v>#N/A</v>
      </c>
      <c r="T8079" s="8" t="e">
        <f t="shared" si="1117"/>
        <v>#N/A</v>
      </c>
    </row>
    <row r="8080" spans="1:20" s="8" customFormat="1" x14ac:dyDescent="0.2">
      <c r="A8080" s="8">
        <f t="shared" si="1111"/>
        <v>0.14835416666666668</v>
      </c>
      <c r="B8080" s="8">
        <f t="shared" si="1112"/>
        <v>0</v>
      </c>
      <c r="C8080" s="8">
        <f t="shared" si="1113"/>
        <v>0</v>
      </c>
      <c r="E8080" s="8" t="b">
        <f t="shared" si="1114"/>
        <v>0</v>
      </c>
      <c r="F8080" s="8" t="b">
        <f t="shared" si="1115"/>
        <v>0</v>
      </c>
      <c r="Q8080" s="8">
        <f t="shared" si="1116"/>
        <v>0.15835416666666666</v>
      </c>
      <c r="R8080" s="8" t="e">
        <f>IFERROR(SUMPRODUCT(INDEX($B$1:$B$9600,$L8081):INDEX($B$1:$B$9600,$L8081+959),M$2:M$961)/$G$3,NA())</f>
        <v>#N/A</v>
      </c>
      <c r="S8080" s="8" t="e">
        <f>IFERROR(SUMPRODUCT(INDEX($C$1:$C$9600,$L8081):INDEX($C$1:$C$9600,$L8081+959),N$2:N$961)/$G$5,NA())</f>
        <v>#N/A</v>
      </c>
      <c r="T8080" s="8" t="e">
        <f t="shared" si="1117"/>
        <v>#N/A</v>
      </c>
    </row>
    <row r="8081" spans="1:20" s="8" customFormat="1" x14ac:dyDescent="0.2">
      <c r="A8081" s="8">
        <f t="shared" si="1111"/>
        <v>0.14837500000000001</v>
      </c>
      <c r="B8081" s="8">
        <f t="shared" si="1112"/>
        <v>0</v>
      </c>
      <c r="C8081" s="8">
        <f t="shared" si="1113"/>
        <v>0</v>
      </c>
      <c r="E8081" s="8" t="b">
        <f t="shared" si="1114"/>
        <v>0</v>
      </c>
      <c r="F8081" s="8" t="b">
        <f t="shared" si="1115"/>
        <v>0</v>
      </c>
      <c r="Q8081" s="8">
        <f t="shared" si="1116"/>
        <v>0.15837499999999999</v>
      </c>
      <c r="R8081" s="8" t="e">
        <f>IFERROR(SUMPRODUCT(INDEX($B$1:$B$9600,$L8082):INDEX($B$1:$B$9600,$L8082+959),M$2:M$961)/$G$3,NA())</f>
        <v>#N/A</v>
      </c>
      <c r="S8081" s="8" t="e">
        <f>IFERROR(SUMPRODUCT(INDEX($C$1:$C$9600,$L8082):INDEX($C$1:$C$9600,$L8082+959),N$2:N$961)/$G$5,NA())</f>
        <v>#N/A</v>
      </c>
      <c r="T8081" s="8" t="e">
        <f t="shared" si="1117"/>
        <v>#N/A</v>
      </c>
    </row>
    <row r="8082" spans="1:20" s="8" customFormat="1" x14ac:dyDescent="0.2">
      <c r="A8082" s="8">
        <f t="shared" si="1111"/>
        <v>0.14839583333333334</v>
      </c>
      <c r="B8082" s="8">
        <f t="shared" si="1112"/>
        <v>0</v>
      </c>
      <c r="C8082" s="8">
        <f t="shared" si="1113"/>
        <v>0</v>
      </c>
      <c r="E8082" s="8" t="b">
        <f t="shared" si="1114"/>
        <v>0</v>
      </c>
      <c r="F8082" s="8" t="b">
        <f t="shared" si="1115"/>
        <v>0</v>
      </c>
      <c r="Q8082" s="8">
        <f t="shared" si="1116"/>
        <v>0.15839583333333335</v>
      </c>
      <c r="R8082" s="8" t="e">
        <f>IFERROR(SUMPRODUCT(INDEX($B$1:$B$9600,$L8083):INDEX($B$1:$B$9600,$L8083+959),M$2:M$961)/$G$3,NA())</f>
        <v>#N/A</v>
      </c>
      <c r="S8082" s="8" t="e">
        <f>IFERROR(SUMPRODUCT(INDEX($C$1:$C$9600,$L8083):INDEX($C$1:$C$9600,$L8083+959),N$2:N$961)/$G$5,NA())</f>
        <v>#N/A</v>
      </c>
      <c r="T8082" s="8" t="e">
        <f t="shared" si="1117"/>
        <v>#N/A</v>
      </c>
    </row>
    <row r="8083" spans="1:20" s="8" customFormat="1" x14ac:dyDescent="0.2">
      <c r="A8083" s="8">
        <f t="shared" si="1111"/>
        <v>0.14841666666666667</v>
      </c>
      <c r="B8083" s="8">
        <f t="shared" si="1112"/>
        <v>0</v>
      </c>
      <c r="C8083" s="8">
        <f t="shared" si="1113"/>
        <v>0</v>
      </c>
      <c r="E8083" s="8" t="b">
        <f t="shared" si="1114"/>
        <v>0</v>
      </c>
      <c r="F8083" s="8" t="b">
        <f t="shared" si="1115"/>
        <v>0</v>
      </c>
      <c r="Q8083" s="8">
        <f t="shared" si="1116"/>
        <v>0.15841666666666668</v>
      </c>
      <c r="R8083" s="8" t="e">
        <f>IFERROR(SUMPRODUCT(INDEX($B$1:$B$9600,$L8084):INDEX($B$1:$B$9600,$L8084+959),M$2:M$961)/$G$3,NA())</f>
        <v>#N/A</v>
      </c>
      <c r="S8083" s="8" t="e">
        <f>IFERROR(SUMPRODUCT(INDEX($C$1:$C$9600,$L8084):INDEX($C$1:$C$9600,$L8084+959),N$2:N$961)/$G$5,NA())</f>
        <v>#N/A</v>
      </c>
      <c r="T8083" s="8" t="e">
        <f t="shared" si="1117"/>
        <v>#N/A</v>
      </c>
    </row>
    <row r="8084" spans="1:20" s="8" customFormat="1" x14ac:dyDescent="0.2">
      <c r="A8084" s="8">
        <f t="shared" si="1111"/>
        <v>0.1484375</v>
      </c>
      <c r="B8084" s="8">
        <f t="shared" si="1112"/>
        <v>0</v>
      </c>
      <c r="C8084" s="8">
        <f t="shared" si="1113"/>
        <v>0</v>
      </c>
      <c r="E8084" s="8" t="b">
        <f t="shared" si="1114"/>
        <v>0</v>
      </c>
      <c r="F8084" s="8" t="b">
        <f t="shared" si="1115"/>
        <v>0</v>
      </c>
      <c r="Q8084" s="8">
        <f t="shared" si="1116"/>
        <v>0.15843750000000001</v>
      </c>
      <c r="R8084" s="8" t="e">
        <f>IFERROR(SUMPRODUCT(INDEX($B$1:$B$9600,$L8085):INDEX($B$1:$B$9600,$L8085+959),M$2:M$961)/$G$3,NA())</f>
        <v>#N/A</v>
      </c>
      <c r="S8084" s="8" t="e">
        <f>IFERROR(SUMPRODUCT(INDEX($C$1:$C$9600,$L8085):INDEX($C$1:$C$9600,$L8085+959),N$2:N$961)/$G$5,NA())</f>
        <v>#N/A</v>
      </c>
      <c r="T8084" s="8" t="e">
        <f t="shared" si="1117"/>
        <v>#N/A</v>
      </c>
    </row>
    <row r="8085" spans="1:20" s="8" customFormat="1" x14ac:dyDescent="0.2">
      <c r="A8085" s="8">
        <f t="shared" si="1111"/>
        <v>0.14845833333333333</v>
      </c>
      <c r="B8085" s="8">
        <f t="shared" si="1112"/>
        <v>0</v>
      </c>
      <c r="C8085" s="8">
        <f t="shared" si="1113"/>
        <v>0</v>
      </c>
      <c r="E8085" s="8" t="b">
        <f t="shared" si="1114"/>
        <v>0</v>
      </c>
      <c r="F8085" s="8" t="b">
        <f t="shared" si="1115"/>
        <v>0</v>
      </c>
      <c r="Q8085" s="8">
        <f t="shared" si="1116"/>
        <v>0.15845833333333334</v>
      </c>
      <c r="R8085" s="8" t="e">
        <f>IFERROR(SUMPRODUCT(INDEX($B$1:$B$9600,$L8086):INDEX($B$1:$B$9600,$L8086+959),M$2:M$961)/$G$3,NA())</f>
        <v>#N/A</v>
      </c>
      <c r="S8085" s="8" t="e">
        <f>IFERROR(SUMPRODUCT(INDEX($C$1:$C$9600,$L8086):INDEX($C$1:$C$9600,$L8086+959),N$2:N$961)/$G$5,NA())</f>
        <v>#N/A</v>
      </c>
      <c r="T8085" s="8" t="e">
        <f t="shared" si="1117"/>
        <v>#N/A</v>
      </c>
    </row>
    <row r="8086" spans="1:20" s="8" customFormat="1" x14ac:dyDescent="0.2">
      <c r="A8086" s="8">
        <f t="shared" si="1111"/>
        <v>0.14847916666666666</v>
      </c>
      <c r="B8086" s="8">
        <f t="shared" si="1112"/>
        <v>0</v>
      </c>
      <c r="C8086" s="8">
        <f t="shared" si="1113"/>
        <v>0</v>
      </c>
      <c r="E8086" s="8" t="b">
        <f t="shared" si="1114"/>
        <v>0</v>
      </c>
      <c r="F8086" s="8" t="b">
        <f t="shared" si="1115"/>
        <v>0</v>
      </c>
      <c r="Q8086" s="8">
        <f t="shared" si="1116"/>
        <v>0.15847916666666667</v>
      </c>
      <c r="R8086" s="8" t="e">
        <f>IFERROR(SUMPRODUCT(INDEX($B$1:$B$9600,$L8087):INDEX($B$1:$B$9600,$L8087+959),M$2:M$961)/$G$3,NA())</f>
        <v>#N/A</v>
      </c>
      <c r="S8086" s="8" t="e">
        <f>IFERROR(SUMPRODUCT(INDEX($C$1:$C$9600,$L8087):INDEX($C$1:$C$9600,$L8087+959),N$2:N$961)/$G$5,NA())</f>
        <v>#N/A</v>
      </c>
      <c r="T8086" s="8" t="e">
        <f t="shared" si="1117"/>
        <v>#N/A</v>
      </c>
    </row>
    <row r="8087" spans="1:20" s="8" customFormat="1" x14ac:dyDescent="0.2">
      <c r="A8087" s="8">
        <f t="shared" si="1111"/>
        <v>0.14849999999999999</v>
      </c>
      <c r="B8087" s="8">
        <f t="shared" si="1112"/>
        <v>0</v>
      </c>
      <c r="C8087" s="8">
        <f t="shared" si="1113"/>
        <v>0</v>
      </c>
      <c r="E8087" s="8" t="b">
        <f t="shared" si="1114"/>
        <v>0</v>
      </c>
      <c r="F8087" s="8" t="b">
        <f t="shared" si="1115"/>
        <v>0</v>
      </c>
      <c r="Q8087" s="8">
        <f t="shared" si="1116"/>
        <v>0.1585</v>
      </c>
      <c r="R8087" s="8" t="e">
        <f>IFERROR(SUMPRODUCT(INDEX($B$1:$B$9600,$L8088):INDEX($B$1:$B$9600,$L8088+959),M$2:M$961)/$G$3,NA())</f>
        <v>#N/A</v>
      </c>
      <c r="S8087" s="8" t="e">
        <f>IFERROR(SUMPRODUCT(INDEX($C$1:$C$9600,$L8088):INDEX($C$1:$C$9600,$L8088+959),N$2:N$961)/$G$5,NA())</f>
        <v>#N/A</v>
      </c>
      <c r="T8087" s="8" t="e">
        <f t="shared" si="1117"/>
        <v>#N/A</v>
      </c>
    </row>
    <row r="8088" spans="1:20" s="8" customFormat="1" x14ac:dyDescent="0.2">
      <c r="A8088" s="8">
        <f t="shared" si="1111"/>
        <v>0.14852083333333332</v>
      </c>
      <c r="B8088" s="8">
        <f t="shared" si="1112"/>
        <v>0</v>
      </c>
      <c r="C8088" s="8">
        <f t="shared" si="1113"/>
        <v>0</v>
      </c>
      <c r="E8088" s="8" t="b">
        <f t="shared" si="1114"/>
        <v>0</v>
      </c>
      <c r="F8088" s="8" t="b">
        <f t="shared" si="1115"/>
        <v>0</v>
      </c>
      <c r="Q8088" s="8">
        <f t="shared" si="1116"/>
        <v>0.15852083333333333</v>
      </c>
      <c r="R8088" s="8" t="e">
        <f>IFERROR(SUMPRODUCT(INDEX($B$1:$B$9600,$L8089):INDEX($B$1:$B$9600,$L8089+959),M$2:M$961)/$G$3,NA())</f>
        <v>#N/A</v>
      </c>
      <c r="S8088" s="8" t="e">
        <f>IFERROR(SUMPRODUCT(INDEX($C$1:$C$9600,$L8089):INDEX($C$1:$C$9600,$L8089+959),N$2:N$961)/$G$5,NA())</f>
        <v>#N/A</v>
      </c>
      <c r="T8088" s="8" t="e">
        <f t="shared" si="1117"/>
        <v>#N/A</v>
      </c>
    </row>
    <row r="8089" spans="1:20" s="8" customFormat="1" x14ac:dyDescent="0.2">
      <c r="A8089" s="8">
        <f t="shared" si="1111"/>
        <v>0.14854166666666666</v>
      </c>
      <c r="B8089" s="8">
        <f t="shared" si="1112"/>
        <v>0</v>
      </c>
      <c r="C8089" s="8">
        <f t="shared" si="1113"/>
        <v>0</v>
      </c>
      <c r="E8089" s="8" t="b">
        <f t="shared" si="1114"/>
        <v>0</v>
      </c>
      <c r="F8089" s="8" t="b">
        <f t="shared" si="1115"/>
        <v>0</v>
      </c>
      <c r="Q8089" s="8">
        <f t="shared" si="1116"/>
        <v>0.15854166666666666</v>
      </c>
      <c r="R8089" s="8" t="e">
        <f>IFERROR(SUMPRODUCT(INDEX($B$1:$B$9600,$L8090):INDEX($B$1:$B$9600,$L8090+959),M$2:M$961)/$G$3,NA())</f>
        <v>#N/A</v>
      </c>
      <c r="S8089" s="8" t="e">
        <f>IFERROR(SUMPRODUCT(INDEX($C$1:$C$9600,$L8090):INDEX($C$1:$C$9600,$L8090+959),N$2:N$961)/$G$5,NA())</f>
        <v>#N/A</v>
      </c>
      <c r="T8089" s="8" t="e">
        <f t="shared" si="1117"/>
        <v>#N/A</v>
      </c>
    </row>
    <row r="8090" spans="1:20" s="8" customFormat="1" x14ac:dyDescent="0.2">
      <c r="A8090" s="8">
        <f t="shared" si="1111"/>
        <v>0.14856249999999999</v>
      </c>
      <c r="B8090" s="8">
        <f t="shared" si="1112"/>
        <v>0</v>
      </c>
      <c r="C8090" s="8">
        <f t="shared" si="1113"/>
        <v>0</v>
      </c>
      <c r="E8090" s="8" t="b">
        <f t="shared" si="1114"/>
        <v>0</v>
      </c>
      <c r="F8090" s="8" t="b">
        <f t="shared" si="1115"/>
        <v>0</v>
      </c>
      <c r="Q8090" s="8">
        <f t="shared" si="1116"/>
        <v>0.1585625</v>
      </c>
      <c r="R8090" s="8" t="e">
        <f>IFERROR(SUMPRODUCT(INDEX($B$1:$B$9600,$L8091):INDEX($B$1:$B$9600,$L8091+959),M$2:M$961)/$G$3,NA())</f>
        <v>#N/A</v>
      </c>
      <c r="S8090" s="8" t="e">
        <f>IFERROR(SUMPRODUCT(INDEX($C$1:$C$9600,$L8091):INDEX($C$1:$C$9600,$L8091+959),N$2:N$961)/$G$5,NA())</f>
        <v>#N/A</v>
      </c>
      <c r="T8090" s="8" t="e">
        <f t="shared" si="1117"/>
        <v>#N/A</v>
      </c>
    </row>
    <row r="8091" spans="1:20" s="8" customFormat="1" x14ac:dyDescent="0.2">
      <c r="A8091" s="8">
        <f t="shared" si="1111"/>
        <v>0.14858333333333335</v>
      </c>
      <c r="B8091" s="8">
        <f t="shared" si="1112"/>
        <v>0</v>
      </c>
      <c r="C8091" s="8">
        <f t="shared" si="1113"/>
        <v>0</v>
      </c>
      <c r="E8091" s="8" t="b">
        <f t="shared" si="1114"/>
        <v>0</v>
      </c>
      <c r="F8091" s="8" t="b">
        <f t="shared" si="1115"/>
        <v>0</v>
      </c>
      <c r="Q8091" s="8">
        <f t="shared" si="1116"/>
        <v>0.15858333333333333</v>
      </c>
      <c r="R8091" s="8" t="e">
        <f>IFERROR(SUMPRODUCT(INDEX($B$1:$B$9600,$L8092):INDEX($B$1:$B$9600,$L8092+959),M$2:M$961)/$G$3,NA())</f>
        <v>#N/A</v>
      </c>
      <c r="S8091" s="8" t="e">
        <f>IFERROR(SUMPRODUCT(INDEX($C$1:$C$9600,$L8092):INDEX($C$1:$C$9600,$L8092+959),N$2:N$961)/$G$5,NA())</f>
        <v>#N/A</v>
      </c>
      <c r="T8091" s="8" t="e">
        <f t="shared" si="1117"/>
        <v>#N/A</v>
      </c>
    </row>
    <row r="8092" spans="1:20" s="8" customFormat="1" x14ac:dyDescent="0.2">
      <c r="A8092" s="8">
        <f t="shared" si="1111"/>
        <v>0.14860416666666668</v>
      </c>
      <c r="B8092" s="8">
        <f t="shared" si="1112"/>
        <v>0</v>
      </c>
      <c r="C8092" s="8">
        <f t="shared" si="1113"/>
        <v>0</v>
      </c>
      <c r="E8092" s="8" t="b">
        <f t="shared" si="1114"/>
        <v>0</v>
      </c>
      <c r="F8092" s="8" t="b">
        <f t="shared" si="1115"/>
        <v>0</v>
      </c>
      <c r="Q8092" s="8">
        <f t="shared" si="1116"/>
        <v>0.15860416666666666</v>
      </c>
      <c r="R8092" s="8" t="e">
        <f>IFERROR(SUMPRODUCT(INDEX($B$1:$B$9600,$L8093):INDEX($B$1:$B$9600,$L8093+959),M$2:M$961)/$G$3,NA())</f>
        <v>#N/A</v>
      </c>
      <c r="S8092" s="8" t="e">
        <f>IFERROR(SUMPRODUCT(INDEX($C$1:$C$9600,$L8093):INDEX($C$1:$C$9600,$L8093+959),N$2:N$961)/$G$5,NA())</f>
        <v>#N/A</v>
      </c>
      <c r="T8092" s="8" t="e">
        <f t="shared" si="1117"/>
        <v>#N/A</v>
      </c>
    </row>
    <row r="8093" spans="1:20" s="8" customFormat="1" x14ac:dyDescent="0.2">
      <c r="A8093" s="8">
        <f t="shared" si="1111"/>
        <v>0.14862500000000001</v>
      </c>
      <c r="B8093" s="8">
        <f t="shared" si="1112"/>
        <v>0</v>
      </c>
      <c r="C8093" s="8">
        <f t="shared" si="1113"/>
        <v>0</v>
      </c>
      <c r="E8093" s="8" t="b">
        <f t="shared" si="1114"/>
        <v>0</v>
      </c>
      <c r="F8093" s="8" t="b">
        <f t="shared" si="1115"/>
        <v>0</v>
      </c>
      <c r="Q8093" s="8">
        <f t="shared" si="1116"/>
        <v>0.15862499999999999</v>
      </c>
      <c r="R8093" s="8" t="e">
        <f>IFERROR(SUMPRODUCT(INDEX($B$1:$B$9600,$L8094):INDEX($B$1:$B$9600,$L8094+959),M$2:M$961)/$G$3,NA())</f>
        <v>#N/A</v>
      </c>
      <c r="S8093" s="8" t="e">
        <f>IFERROR(SUMPRODUCT(INDEX($C$1:$C$9600,$L8094):INDEX($C$1:$C$9600,$L8094+959),N$2:N$961)/$G$5,NA())</f>
        <v>#N/A</v>
      </c>
      <c r="T8093" s="8" t="e">
        <f t="shared" si="1117"/>
        <v>#N/A</v>
      </c>
    </row>
    <row r="8094" spans="1:20" s="8" customFormat="1" x14ac:dyDescent="0.2">
      <c r="A8094" s="8">
        <f t="shared" si="1111"/>
        <v>0.14864583333333334</v>
      </c>
      <c r="B8094" s="8">
        <f t="shared" si="1112"/>
        <v>0</v>
      </c>
      <c r="C8094" s="8">
        <f t="shared" si="1113"/>
        <v>0</v>
      </c>
      <c r="E8094" s="8" t="b">
        <f t="shared" si="1114"/>
        <v>0</v>
      </c>
      <c r="F8094" s="8" t="b">
        <f t="shared" si="1115"/>
        <v>0</v>
      </c>
      <c r="Q8094" s="8">
        <f t="shared" si="1116"/>
        <v>0.15864583333333335</v>
      </c>
      <c r="R8094" s="8" t="e">
        <f>IFERROR(SUMPRODUCT(INDEX($B$1:$B$9600,$L8095):INDEX($B$1:$B$9600,$L8095+959),M$2:M$961)/$G$3,NA())</f>
        <v>#N/A</v>
      </c>
      <c r="S8094" s="8" t="e">
        <f>IFERROR(SUMPRODUCT(INDEX($C$1:$C$9600,$L8095):INDEX($C$1:$C$9600,$L8095+959),N$2:N$961)/$G$5,NA())</f>
        <v>#N/A</v>
      </c>
      <c r="T8094" s="8" t="e">
        <f t="shared" si="1117"/>
        <v>#N/A</v>
      </c>
    </row>
    <row r="8095" spans="1:20" s="8" customFormat="1" x14ac:dyDescent="0.2">
      <c r="A8095" s="8">
        <f t="shared" si="1111"/>
        <v>0.14866666666666667</v>
      </c>
      <c r="B8095" s="8">
        <f t="shared" si="1112"/>
        <v>0</v>
      </c>
      <c r="C8095" s="8">
        <f t="shared" si="1113"/>
        <v>0</v>
      </c>
      <c r="E8095" s="8" t="b">
        <f t="shared" si="1114"/>
        <v>0</v>
      </c>
      <c r="F8095" s="8" t="b">
        <f t="shared" si="1115"/>
        <v>0</v>
      </c>
      <c r="Q8095" s="8">
        <f t="shared" si="1116"/>
        <v>0.15866666666666668</v>
      </c>
      <c r="R8095" s="8" t="e">
        <f>IFERROR(SUMPRODUCT(INDEX($B$1:$B$9600,$L8096):INDEX($B$1:$B$9600,$L8096+959),M$2:M$961)/$G$3,NA())</f>
        <v>#N/A</v>
      </c>
      <c r="S8095" s="8" t="e">
        <f>IFERROR(SUMPRODUCT(INDEX($C$1:$C$9600,$L8096):INDEX($C$1:$C$9600,$L8096+959),N$2:N$961)/$G$5,NA())</f>
        <v>#N/A</v>
      </c>
      <c r="T8095" s="8" t="e">
        <f t="shared" si="1117"/>
        <v>#N/A</v>
      </c>
    </row>
    <row r="8096" spans="1:20" s="8" customFormat="1" x14ac:dyDescent="0.2">
      <c r="A8096" s="8">
        <f t="shared" si="1111"/>
        <v>0.1486875</v>
      </c>
      <c r="B8096" s="8">
        <f t="shared" si="1112"/>
        <v>0</v>
      </c>
      <c r="C8096" s="8">
        <f t="shared" si="1113"/>
        <v>0</v>
      </c>
      <c r="E8096" s="8" t="b">
        <f t="shared" si="1114"/>
        <v>0</v>
      </c>
      <c r="F8096" s="8" t="b">
        <f t="shared" si="1115"/>
        <v>0</v>
      </c>
      <c r="Q8096" s="8">
        <f t="shared" si="1116"/>
        <v>0.15868750000000001</v>
      </c>
      <c r="R8096" s="8" t="e">
        <f>IFERROR(SUMPRODUCT(INDEX($B$1:$B$9600,$L8097):INDEX($B$1:$B$9600,$L8097+959),M$2:M$961)/$G$3,NA())</f>
        <v>#N/A</v>
      </c>
      <c r="S8096" s="8" t="e">
        <f>IFERROR(SUMPRODUCT(INDEX($C$1:$C$9600,$L8097):INDEX($C$1:$C$9600,$L8097+959),N$2:N$961)/$G$5,NA())</f>
        <v>#N/A</v>
      </c>
      <c r="T8096" s="8" t="e">
        <f t="shared" si="1117"/>
        <v>#N/A</v>
      </c>
    </row>
    <row r="8097" spans="1:20" s="8" customFormat="1" x14ac:dyDescent="0.2">
      <c r="A8097" s="8">
        <f t="shared" si="1111"/>
        <v>0.14870833333333333</v>
      </c>
      <c r="B8097" s="8">
        <f t="shared" si="1112"/>
        <v>0</v>
      </c>
      <c r="C8097" s="8">
        <f t="shared" si="1113"/>
        <v>0</v>
      </c>
      <c r="E8097" s="8" t="b">
        <f t="shared" si="1114"/>
        <v>0</v>
      </c>
      <c r="F8097" s="8" t="b">
        <f t="shared" si="1115"/>
        <v>0</v>
      </c>
      <c r="Q8097" s="8">
        <f t="shared" si="1116"/>
        <v>0.15870833333333334</v>
      </c>
      <c r="R8097" s="8" t="e">
        <f>IFERROR(SUMPRODUCT(INDEX($B$1:$B$9600,$L8098):INDEX($B$1:$B$9600,$L8098+959),M$2:M$961)/$G$3,NA())</f>
        <v>#N/A</v>
      </c>
      <c r="S8097" s="8" t="e">
        <f>IFERROR(SUMPRODUCT(INDEX($C$1:$C$9600,$L8098):INDEX($C$1:$C$9600,$L8098+959),N$2:N$961)/$G$5,NA())</f>
        <v>#N/A</v>
      </c>
      <c r="T8097" s="8" t="e">
        <f t="shared" si="1117"/>
        <v>#N/A</v>
      </c>
    </row>
    <row r="8098" spans="1:20" s="8" customFormat="1" x14ac:dyDescent="0.2">
      <c r="A8098" s="8">
        <f t="shared" si="1111"/>
        <v>0.14872916666666666</v>
      </c>
      <c r="B8098" s="8">
        <f t="shared" si="1112"/>
        <v>0</v>
      </c>
      <c r="C8098" s="8">
        <f t="shared" si="1113"/>
        <v>0</v>
      </c>
      <c r="E8098" s="8" t="b">
        <f t="shared" si="1114"/>
        <v>0</v>
      </c>
      <c r="F8098" s="8" t="b">
        <f t="shared" si="1115"/>
        <v>0</v>
      </c>
      <c r="Q8098" s="8">
        <f t="shared" si="1116"/>
        <v>0.15872916666666667</v>
      </c>
      <c r="R8098" s="8" t="e">
        <f>IFERROR(SUMPRODUCT(INDEX($B$1:$B$9600,$L8099):INDEX($B$1:$B$9600,$L8099+959),M$2:M$961)/$G$3,NA())</f>
        <v>#N/A</v>
      </c>
      <c r="S8098" s="8" t="e">
        <f>IFERROR(SUMPRODUCT(INDEX($C$1:$C$9600,$L8099):INDEX($C$1:$C$9600,$L8099+959),N$2:N$961)/$G$5,NA())</f>
        <v>#N/A</v>
      </c>
      <c r="T8098" s="8" t="e">
        <f t="shared" si="1117"/>
        <v>#N/A</v>
      </c>
    </row>
    <row r="8099" spans="1:20" s="8" customFormat="1" x14ac:dyDescent="0.2">
      <c r="A8099" s="8">
        <f t="shared" si="1111"/>
        <v>0.14874999999999999</v>
      </c>
      <c r="B8099" s="8">
        <f t="shared" si="1112"/>
        <v>0</v>
      </c>
      <c r="C8099" s="8">
        <f t="shared" si="1113"/>
        <v>0</v>
      </c>
      <c r="E8099" s="8" t="b">
        <f t="shared" si="1114"/>
        <v>0</v>
      </c>
      <c r="F8099" s="8" t="b">
        <f t="shared" si="1115"/>
        <v>0</v>
      </c>
      <c r="Q8099" s="8">
        <f t="shared" si="1116"/>
        <v>0.15875</v>
      </c>
      <c r="R8099" s="8" t="e">
        <f>IFERROR(SUMPRODUCT(INDEX($B$1:$B$9600,$L8100):INDEX($B$1:$B$9600,$L8100+959),M$2:M$961)/$G$3,NA())</f>
        <v>#N/A</v>
      </c>
      <c r="S8099" s="8" t="e">
        <f>IFERROR(SUMPRODUCT(INDEX($C$1:$C$9600,$L8100):INDEX($C$1:$C$9600,$L8100+959),N$2:N$961)/$G$5,NA())</f>
        <v>#N/A</v>
      </c>
      <c r="T8099" s="8" t="e">
        <f t="shared" si="1117"/>
        <v>#N/A</v>
      </c>
    </row>
    <row r="8100" spans="1:20" s="8" customFormat="1" x14ac:dyDescent="0.2">
      <c r="A8100" s="8">
        <f t="shared" si="1111"/>
        <v>0.14877083333333332</v>
      </c>
      <c r="B8100" s="8">
        <f t="shared" si="1112"/>
        <v>0</v>
      </c>
      <c r="C8100" s="8">
        <f t="shared" si="1113"/>
        <v>0</v>
      </c>
      <c r="E8100" s="8" t="b">
        <f t="shared" si="1114"/>
        <v>0</v>
      </c>
      <c r="F8100" s="8" t="b">
        <f t="shared" si="1115"/>
        <v>0</v>
      </c>
      <c r="Q8100" s="8">
        <f t="shared" si="1116"/>
        <v>0.15877083333333333</v>
      </c>
      <c r="R8100" s="8" t="e">
        <f>IFERROR(SUMPRODUCT(INDEX($B$1:$B$9600,$L8101):INDEX($B$1:$B$9600,$L8101+959),M$2:M$961)/$G$3,NA())</f>
        <v>#N/A</v>
      </c>
      <c r="S8100" s="8" t="e">
        <f>IFERROR(SUMPRODUCT(INDEX($C$1:$C$9600,$L8101):INDEX($C$1:$C$9600,$L8101+959),N$2:N$961)/$G$5,NA())</f>
        <v>#N/A</v>
      </c>
      <c r="T8100" s="8" t="e">
        <f t="shared" si="1117"/>
        <v>#N/A</v>
      </c>
    </row>
    <row r="8101" spans="1:20" s="8" customFormat="1" x14ac:dyDescent="0.2">
      <c r="A8101" s="8">
        <f t="shared" si="1111"/>
        <v>0.14879166666666666</v>
      </c>
      <c r="B8101" s="8">
        <f t="shared" si="1112"/>
        <v>0</v>
      </c>
      <c r="C8101" s="8">
        <f t="shared" si="1113"/>
        <v>0</v>
      </c>
      <c r="E8101" s="8" t="b">
        <f t="shared" si="1114"/>
        <v>0</v>
      </c>
      <c r="F8101" s="8" t="b">
        <f t="shared" si="1115"/>
        <v>0</v>
      </c>
      <c r="Q8101" s="8">
        <f t="shared" si="1116"/>
        <v>0.15879166666666666</v>
      </c>
      <c r="R8101" s="8" t="e">
        <f>IFERROR(SUMPRODUCT(INDEX($B$1:$B$9600,$L8102):INDEX($B$1:$B$9600,$L8102+959),M$2:M$961)/$G$3,NA())</f>
        <v>#N/A</v>
      </c>
      <c r="S8101" s="8" t="e">
        <f>IFERROR(SUMPRODUCT(INDEX($C$1:$C$9600,$L8102):INDEX($C$1:$C$9600,$L8102+959),N$2:N$961)/$G$5,NA())</f>
        <v>#N/A</v>
      </c>
      <c r="T8101" s="8" t="e">
        <f t="shared" si="1117"/>
        <v>#N/A</v>
      </c>
    </row>
    <row r="8102" spans="1:20" s="8" customFormat="1" x14ac:dyDescent="0.2">
      <c r="A8102" s="8">
        <f t="shared" si="1111"/>
        <v>0.14881249999999999</v>
      </c>
      <c r="B8102" s="8">
        <f t="shared" si="1112"/>
        <v>0</v>
      </c>
      <c r="C8102" s="8">
        <f t="shared" si="1113"/>
        <v>0</v>
      </c>
      <c r="E8102" s="8" t="b">
        <f t="shared" si="1114"/>
        <v>0</v>
      </c>
      <c r="F8102" s="8" t="b">
        <f t="shared" si="1115"/>
        <v>0</v>
      </c>
      <c r="Q8102" s="8">
        <f t="shared" si="1116"/>
        <v>0.1588125</v>
      </c>
      <c r="R8102" s="8" t="e">
        <f>IFERROR(SUMPRODUCT(INDEX($B$1:$B$9600,$L8103):INDEX($B$1:$B$9600,$L8103+959),M$2:M$961)/$G$3,NA())</f>
        <v>#N/A</v>
      </c>
      <c r="S8102" s="8" t="e">
        <f>IFERROR(SUMPRODUCT(INDEX($C$1:$C$9600,$L8103):INDEX($C$1:$C$9600,$L8103+959),N$2:N$961)/$G$5,NA())</f>
        <v>#N/A</v>
      </c>
      <c r="T8102" s="8" t="e">
        <f t="shared" si="1117"/>
        <v>#N/A</v>
      </c>
    </row>
    <row r="8103" spans="1:20" s="8" customFormat="1" x14ac:dyDescent="0.2">
      <c r="A8103" s="8">
        <f t="shared" si="1111"/>
        <v>0.14883333333333335</v>
      </c>
      <c r="B8103" s="8">
        <f t="shared" si="1112"/>
        <v>0</v>
      </c>
      <c r="C8103" s="8">
        <f t="shared" si="1113"/>
        <v>0</v>
      </c>
      <c r="E8103" s="8" t="b">
        <f t="shared" si="1114"/>
        <v>0</v>
      </c>
      <c r="F8103" s="8" t="b">
        <f t="shared" si="1115"/>
        <v>0</v>
      </c>
      <c r="Q8103" s="8">
        <f t="shared" si="1116"/>
        <v>0.15883333333333333</v>
      </c>
      <c r="R8103" s="8" t="e">
        <f>IFERROR(SUMPRODUCT(INDEX($B$1:$B$9600,$L8104):INDEX($B$1:$B$9600,$L8104+959),M$2:M$961)/$G$3,NA())</f>
        <v>#N/A</v>
      </c>
      <c r="S8103" s="8" t="e">
        <f>IFERROR(SUMPRODUCT(INDEX($C$1:$C$9600,$L8104):INDEX($C$1:$C$9600,$L8104+959),N$2:N$961)/$G$5,NA())</f>
        <v>#N/A</v>
      </c>
      <c r="T8103" s="8" t="e">
        <f t="shared" si="1117"/>
        <v>#N/A</v>
      </c>
    </row>
    <row r="8104" spans="1:20" s="8" customFormat="1" x14ac:dyDescent="0.2">
      <c r="A8104" s="8">
        <f t="shared" si="1111"/>
        <v>0.14885416666666668</v>
      </c>
      <c r="B8104" s="8">
        <f t="shared" si="1112"/>
        <v>0</v>
      </c>
      <c r="C8104" s="8">
        <f t="shared" si="1113"/>
        <v>0</v>
      </c>
      <c r="E8104" s="8" t="b">
        <f t="shared" si="1114"/>
        <v>0</v>
      </c>
      <c r="F8104" s="8" t="b">
        <f t="shared" si="1115"/>
        <v>0</v>
      </c>
      <c r="Q8104" s="8">
        <f t="shared" si="1116"/>
        <v>0.15885416666666666</v>
      </c>
      <c r="R8104" s="8" t="e">
        <f>IFERROR(SUMPRODUCT(INDEX($B$1:$B$9600,$L8105):INDEX($B$1:$B$9600,$L8105+959),M$2:M$961)/$G$3,NA())</f>
        <v>#N/A</v>
      </c>
      <c r="S8104" s="8" t="e">
        <f>IFERROR(SUMPRODUCT(INDEX($C$1:$C$9600,$L8105):INDEX($C$1:$C$9600,$L8105+959),N$2:N$961)/$G$5,NA())</f>
        <v>#N/A</v>
      </c>
      <c r="T8104" s="8" t="e">
        <f t="shared" si="1117"/>
        <v>#N/A</v>
      </c>
    </row>
    <row r="8105" spans="1:20" s="8" customFormat="1" x14ac:dyDescent="0.2">
      <c r="A8105" s="8">
        <f t="shared" si="1111"/>
        <v>0.14887500000000001</v>
      </c>
      <c r="B8105" s="8">
        <f t="shared" si="1112"/>
        <v>0</v>
      </c>
      <c r="C8105" s="8">
        <f t="shared" si="1113"/>
        <v>0</v>
      </c>
      <c r="E8105" s="8" t="b">
        <f t="shared" si="1114"/>
        <v>0</v>
      </c>
      <c r="F8105" s="8" t="b">
        <f t="shared" si="1115"/>
        <v>0</v>
      </c>
      <c r="Q8105" s="8">
        <f t="shared" si="1116"/>
        <v>0.15887499999999999</v>
      </c>
      <c r="R8105" s="8" t="e">
        <f>IFERROR(SUMPRODUCT(INDEX($B$1:$B$9600,$L8106):INDEX($B$1:$B$9600,$L8106+959),M$2:M$961)/$G$3,NA())</f>
        <v>#N/A</v>
      </c>
      <c r="S8105" s="8" t="e">
        <f>IFERROR(SUMPRODUCT(INDEX($C$1:$C$9600,$L8106):INDEX($C$1:$C$9600,$L8106+959),N$2:N$961)/$G$5,NA())</f>
        <v>#N/A</v>
      </c>
      <c r="T8105" s="8" t="e">
        <f t="shared" si="1117"/>
        <v>#N/A</v>
      </c>
    </row>
    <row r="8106" spans="1:20" s="8" customFormat="1" x14ac:dyDescent="0.2">
      <c r="A8106" s="8">
        <f t="shared" si="1111"/>
        <v>0.14889583333333334</v>
      </c>
      <c r="B8106" s="8">
        <f t="shared" si="1112"/>
        <v>0</v>
      </c>
      <c r="C8106" s="8">
        <f t="shared" si="1113"/>
        <v>0</v>
      </c>
      <c r="E8106" s="8" t="b">
        <f t="shared" si="1114"/>
        <v>0</v>
      </c>
      <c r="F8106" s="8" t="b">
        <f t="shared" si="1115"/>
        <v>0</v>
      </c>
      <c r="Q8106" s="8">
        <f t="shared" si="1116"/>
        <v>0.15889583333333332</v>
      </c>
      <c r="R8106" s="8" t="e">
        <f>IFERROR(SUMPRODUCT(INDEX($B$1:$B$9600,$L8107):INDEX($B$1:$B$9600,$L8107+959),M$2:M$961)/$G$3,NA())</f>
        <v>#N/A</v>
      </c>
      <c r="S8106" s="8" t="e">
        <f>IFERROR(SUMPRODUCT(INDEX($C$1:$C$9600,$L8107):INDEX($C$1:$C$9600,$L8107+959),N$2:N$961)/$G$5,NA())</f>
        <v>#N/A</v>
      </c>
      <c r="T8106" s="8" t="e">
        <f t="shared" si="1117"/>
        <v>#N/A</v>
      </c>
    </row>
    <row r="8107" spans="1:20" s="8" customFormat="1" x14ac:dyDescent="0.2">
      <c r="A8107" s="8">
        <f t="shared" si="1111"/>
        <v>0.14891666666666667</v>
      </c>
      <c r="B8107" s="8">
        <f t="shared" si="1112"/>
        <v>0</v>
      </c>
      <c r="C8107" s="8">
        <f t="shared" si="1113"/>
        <v>0</v>
      </c>
      <c r="E8107" s="8" t="b">
        <f t="shared" si="1114"/>
        <v>0</v>
      </c>
      <c r="F8107" s="8" t="b">
        <f t="shared" si="1115"/>
        <v>0</v>
      </c>
      <c r="Q8107" s="8">
        <f t="shared" si="1116"/>
        <v>0.15891666666666668</v>
      </c>
      <c r="R8107" s="8" t="e">
        <f>IFERROR(SUMPRODUCT(INDEX($B$1:$B$9600,$L8108):INDEX($B$1:$B$9600,$L8108+959),M$2:M$961)/$G$3,NA())</f>
        <v>#N/A</v>
      </c>
      <c r="S8107" s="8" t="e">
        <f>IFERROR(SUMPRODUCT(INDEX($C$1:$C$9600,$L8108):INDEX($C$1:$C$9600,$L8108+959),N$2:N$961)/$G$5,NA())</f>
        <v>#N/A</v>
      </c>
      <c r="T8107" s="8" t="e">
        <f t="shared" si="1117"/>
        <v>#N/A</v>
      </c>
    </row>
    <row r="8108" spans="1:20" s="8" customFormat="1" x14ac:dyDescent="0.2">
      <c r="A8108" s="8">
        <f t="shared" si="1111"/>
        <v>0.1489375</v>
      </c>
      <c r="B8108" s="8">
        <f t="shared" si="1112"/>
        <v>0</v>
      </c>
      <c r="C8108" s="8">
        <f t="shared" si="1113"/>
        <v>0</v>
      </c>
      <c r="E8108" s="8" t="b">
        <f t="shared" si="1114"/>
        <v>0</v>
      </c>
      <c r="F8108" s="8" t="b">
        <f t="shared" si="1115"/>
        <v>0</v>
      </c>
      <c r="Q8108" s="8">
        <f t="shared" si="1116"/>
        <v>0.15893750000000001</v>
      </c>
      <c r="R8108" s="8" t="e">
        <f>IFERROR(SUMPRODUCT(INDEX($B$1:$B$9600,$L8109):INDEX($B$1:$B$9600,$L8109+959),M$2:M$961)/$G$3,NA())</f>
        <v>#N/A</v>
      </c>
      <c r="S8108" s="8" t="e">
        <f>IFERROR(SUMPRODUCT(INDEX($C$1:$C$9600,$L8109):INDEX($C$1:$C$9600,$L8109+959),N$2:N$961)/$G$5,NA())</f>
        <v>#N/A</v>
      </c>
      <c r="T8108" s="8" t="e">
        <f t="shared" si="1117"/>
        <v>#N/A</v>
      </c>
    </row>
    <row r="8109" spans="1:20" s="8" customFormat="1" x14ac:dyDescent="0.2">
      <c r="A8109" s="8">
        <f t="shared" si="1111"/>
        <v>0.14895833333333333</v>
      </c>
      <c r="B8109" s="8">
        <f t="shared" si="1112"/>
        <v>0</v>
      </c>
      <c r="C8109" s="8">
        <f t="shared" si="1113"/>
        <v>0</v>
      </c>
      <c r="E8109" s="8" t="b">
        <f t="shared" si="1114"/>
        <v>0</v>
      </c>
      <c r="F8109" s="8" t="b">
        <f t="shared" si="1115"/>
        <v>0</v>
      </c>
      <c r="Q8109" s="8">
        <f t="shared" si="1116"/>
        <v>0.15895833333333334</v>
      </c>
      <c r="R8109" s="8" t="e">
        <f>IFERROR(SUMPRODUCT(INDEX($B$1:$B$9600,$L8110):INDEX($B$1:$B$9600,$L8110+959),M$2:M$961)/$G$3,NA())</f>
        <v>#N/A</v>
      </c>
      <c r="S8109" s="8" t="e">
        <f>IFERROR(SUMPRODUCT(INDEX($C$1:$C$9600,$L8110):INDEX($C$1:$C$9600,$L8110+959),N$2:N$961)/$G$5,NA())</f>
        <v>#N/A</v>
      </c>
      <c r="T8109" s="8" t="e">
        <f t="shared" si="1117"/>
        <v>#N/A</v>
      </c>
    </row>
    <row r="8110" spans="1:20" s="8" customFormat="1" x14ac:dyDescent="0.2">
      <c r="A8110" s="8">
        <f t="shared" si="1111"/>
        <v>0.14897916666666666</v>
      </c>
      <c r="B8110" s="8">
        <f t="shared" si="1112"/>
        <v>0</v>
      </c>
      <c r="C8110" s="8">
        <f t="shared" si="1113"/>
        <v>0</v>
      </c>
      <c r="E8110" s="8" t="b">
        <f t="shared" si="1114"/>
        <v>0</v>
      </c>
      <c r="F8110" s="8" t="b">
        <f t="shared" si="1115"/>
        <v>0</v>
      </c>
      <c r="Q8110" s="8">
        <f t="shared" si="1116"/>
        <v>0.15897916666666667</v>
      </c>
      <c r="R8110" s="8" t="e">
        <f>IFERROR(SUMPRODUCT(INDEX($B$1:$B$9600,$L8111):INDEX($B$1:$B$9600,$L8111+959),M$2:M$961)/$G$3,NA())</f>
        <v>#N/A</v>
      </c>
      <c r="S8110" s="8" t="e">
        <f>IFERROR(SUMPRODUCT(INDEX($C$1:$C$9600,$L8111):INDEX($C$1:$C$9600,$L8111+959),N$2:N$961)/$G$5,NA())</f>
        <v>#N/A</v>
      </c>
      <c r="T8110" s="8" t="e">
        <f t="shared" si="1117"/>
        <v>#N/A</v>
      </c>
    </row>
    <row r="8111" spans="1:20" s="8" customFormat="1" x14ac:dyDescent="0.2">
      <c r="A8111" s="8">
        <f t="shared" si="1111"/>
        <v>0.14899999999999999</v>
      </c>
      <c r="B8111" s="8">
        <f t="shared" si="1112"/>
        <v>0</v>
      </c>
      <c r="C8111" s="8">
        <f t="shared" si="1113"/>
        <v>0</v>
      </c>
      <c r="E8111" s="8" t="b">
        <f t="shared" si="1114"/>
        <v>0</v>
      </c>
      <c r="F8111" s="8" t="b">
        <f t="shared" si="1115"/>
        <v>0</v>
      </c>
      <c r="Q8111" s="8">
        <f t="shared" si="1116"/>
        <v>0.159</v>
      </c>
      <c r="R8111" s="8" t="e">
        <f>IFERROR(SUMPRODUCT(INDEX($B$1:$B$9600,$L8112):INDEX($B$1:$B$9600,$L8112+959),M$2:M$961)/$G$3,NA())</f>
        <v>#N/A</v>
      </c>
      <c r="S8111" s="8" t="e">
        <f>IFERROR(SUMPRODUCT(INDEX($C$1:$C$9600,$L8112):INDEX($C$1:$C$9600,$L8112+959),N$2:N$961)/$G$5,NA())</f>
        <v>#N/A</v>
      </c>
      <c r="T8111" s="8" t="e">
        <f t="shared" si="1117"/>
        <v>#N/A</v>
      </c>
    </row>
    <row r="8112" spans="1:20" s="8" customFormat="1" x14ac:dyDescent="0.2">
      <c r="A8112" s="8">
        <f t="shared" si="1111"/>
        <v>0.14902083333333332</v>
      </c>
      <c r="B8112" s="8">
        <f t="shared" si="1112"/>
        <v>0</v>
      </c>
      <c r="C8112" s="8">
        <f t="shared" si="1113"/>
        <v>0</v>
      </c>
      <c r="E8112" s="8" t="b">
        <f t="shared" si="1114"/>
        <v>0</v>
      </c>
      <c r="F8112" s="8" t="b">
        <f t="shared" si="1115"/>
        <v>0</v>
      </c>
      <c r="Q8112" s="8">
        <f t="shared" si="1116"/>
        <v>0.15902083333333333</v>
      </c>
      <c r="R8112" s="8" t="e">
        <f>IFERROR(SUMPRODUCT(INDEX($B$1:$B$9600,$L8113):INDEX($B$1:$B$9600,$L8113+959),M$2:M$961)/$G$3,NA())</f>
        <v>#N/A</v>
      </c>
      <c r="S8112" s="8" t="e">
        <f>IFERROR(SUMPRODUCT(INDEX($C$1:$C$9600,$L8113):INDEX($C$1:$C$9600,$L8113+959),N$2:N$961)/$G$5,NA())</f>
        <v>#N/A</v>
      </c>
      <c r="T8112" s="8" t="e">
        <f t="shared" si="1117"/>
        <v>#N/A</v>
      </c>
    </row>
    <row r="8113" spans="1:20" s="8" customFormat="1" x14ac:dyDescent="0.2">
      <c r="A8113" s="8">
        <f t="shared" si="1111"/>
        <v>0.14904166666666666</v>
      </c>
      <c r="B8113" s="8">
        <f t="shared" si="1112"/>
        <v>0</v>
      </c>
      <c r="C8113" s="8">
        <f t="shared" si="1113"/>
        <v>0</v>
      </c>
      <c r="E8113" s="8" t="b">
        <f t="shared" si="1114"/>
        <v>0</v>
      </c>
      <c r="F8113" s="8" t="b">
        <f t="shared" si="1115"/>
        <v>0</v>
      </c>
      <c r="Q8113" s="8">
        <f t="shared" si="1116"/>
        <v>0.15904166666666666</v>
      </c>
      <c r="R8113" s="8" t="e">
        <f>IFERROR(SUMPRODUCT(INDEX($B$1:$B$9600,$L8114):INDEX($B$1:$B$9600,$L8114+959),M$2:M$961)/$G$3,NA())</f>
        <v>#N/A</v>
      </c>
      <c r="S8113" s="8" t="e">
        <f>IFERROR(SUMPRODUCT(INDEX($C$1:$C$9600,$L8114):INDEX($C$1:$C$9600,$L8114+959),N$2:N$961)/$G$5,NA())</f>
        <v>#N/A</v>
      </c>
      <c r="T8113" s="8" t="e">
        <f t="shared" si="1117"/>
        <v>#N/A</v>
      </c>
    </row>
    <row r="8114" spans="1:20" s="8" customFormat="1" x14ac:dyDescent="0.2">
      <c r="A8114" s="8">
        <f t="shared" si="1111"/>
        <v>0.14906249999999999</v>
      </c>
      <c r="B8114" s="8">
        <f t="shared" si="1112"/>
        <v>0</v>
      </c>
      <c r="C8114" s="8">
        <f t="shared" si="1113"/>
        <v>0</v>
      </c>
      <c r="E8114" s="8" t="b">
        <f t="shared" si="1114"/>
        <v>0</v>
      </c>
      <c r="F8114" s="8" t="b">
        <f t="shared" si="1115"/>
        <v>0</v>
      </c>
      <c r="Q8114" s="8">
        <f t="shared" si="1116"/>
        <v>0.1590625</v>
      </c>
      <c r="R8114" s="8" t="e">
        <f>IFERROR(SUMPRODUCT(INDEX($B$1:$B$9600,$L8115):INDEX($B$1:$B$9600,$L8115+959),M$2:M$961)/$G$3,NA())</f>
        <v>#N/A</v>
      </c>
      <c r="S8114" s="8" t="e">
        <f>IFERROR(SUMPRODUCT(INDEX($C$1:$C$9600,$L8115):INDEX($C$1:$C$9600,$L8115+959),N$2:N$961)/$G$5,NA())</f>
        <v>#N/A</v>
      </c>
      <c r="T8114" s="8" t="e">
        <f t="shared" si="1117"/>
        <v>#N/A</v>
      </c>
    </row>
    <row r="8115" spans="1:20" s="8" customFormat="1" x14ac:dyDescent="0.2">
      <c r="A8115" s="8">
        <f t="shared" si="1111"/>
        <v>0.14908333333333335</v>
      </c>
      <c r="B8115" s="8">
        <f t="shared" si="1112"/>
        <v>0</v>
      </c>
      <c r="C8115" s="8">
        <f t="shared" si="1113"/>
        <v>0</v>
      </c>
      <c r="E8115" s="8" t="b">
        <f t="shared" si="1114"/>
        <v>0</v>
      </c>
      <c r="F8115" s="8" t="b">
        <f t="shared" si="1115"/>
        <v>0</v>
      </c>
      <c r="Q8115" s="8">
        <f t="shared" si="1116"/>
        <v>0.15908333333333333</v>
      </c>
      <c r="R8115" s="8" t="e">
        <f>IFERROR(SUMPRODUCT(INDEX($B$1:$B$9600,$L8116):INDEX($B$1:$B$9600,$L8116+959),M$2:M$961)/$G$3,NA())</f>
        <v>#N/A</v>
      </c>
      <c r="S8115" s="8" t="e">
        <f>IFERROR(SUMPRODUCT(INDEX($C$1:$C$9600,$L8116):INDEX($C$1:$C$9600,$L8116+959),N$2:N$961)/$G$5,NA())</f>
        <v>#N/A</v>
      </c>
      <c r="T8115" s="8" t="e">
        <f t="shared" si="1117"/>
        <v>#N/A</v>
      </c>
    </row>
    <row r="8116" spans="1:20" s="8" customFormat="1" x14ac:dyDescent="0.2">
      <c r="A8116" s="8">
        <f t="shared" si="1111"/>
        <v>0.14910416666666668</v>
      </c>
      <c r="B8116" s="8">
        <f t="shared" si="1112"/>
        <v>0</v>
      </c>
      <c r="C8116" s="8">
        <f t="shared" si="1113"/>
        <v>0</v>
      </c>
      <c r="E8116" s="8" t="b">
        <f t="shared" si="1114"/>
        <v>0</v>
      </c>
      <c r="F8116" s="8" t="b">
        <f t="shared" si="1115"/>
        <v>0</v>
      </c>
      <c r="Q8116" s="8">
        <f t="shared" si="1116"/>
        <v>0.15910416666666666</v>
      </c>
      <c r="R8116" s="8" t="e">
        <f>IFERROR(SUMPRODUCT(INDEX($B$1:$B$9600,$L8117):INDEX($B$1:$B$9600,$L8117+959),M$2:M$961)/$G$3,NA())</f>
        <v>#N/A</v>
      </c>
      <c r="S8116" s="8" t="e">
        <f>IFERROR(SUMPRODUCT(INDEX($C$1:$C$9600,$L8117):INDEX($C$1:$C$9600,$L8117+959),N$2:N$961)/$G$5,NA())</f>
        <v>#N/A</v>
      </c>
      <c r="T8116" s="8" t="e">
        <f t="shared" si="1117"/>
        <v>#N/A</v>
      </c>
    </row>
    <row r="8117" spans="1:20" s="8" customFormat="1" x14ac:dyDescent="0.2">
      <c r="A8117" s="8">
        <f t="shared" si="1111"/>
        <v>0.14912500000000001</v>
      </c>
      <c r="B8117" s="8">
        <f t="shared" si="1112"/>
        <v>0</v>
      </c>
      <c r="C8117" s="8">
        <f t="shared" si="1113"/>
        <v>0</v>
      </c>
      <c r="E8117" s="8" t="b">
        <f t="shared" si="1114"/>
        <v>0</v>
      </c>
      <c r="F8117" s="8" t="b">
        <f t="shared" si="1115"/>
        <v>0</v>
      </c>
      <c r="Q8117" s="8">
        <f t="shared" si="1116"/>
        <v>0.15912499999999999</v>
      </c>
      <c r="R8117" s="8" t="e">
        <f>IFERROR(SUMPRODUCT(INDEX($B$1:$B$9600,$L8118):INDEX($B$1:$B$9600,$L8118+959),M$2:M$961)/$G$3,NA())</f>
        <v>#N/A</v>
      </c>
      <c r="S8117" s="8" t="e">
        <f>IFERROR(SUMPRODUCT(INDEX($C$1:$C$9600,$L8118):INDEX($C$1:$C$9600,$L8118+959),N$2:N$961)/$G$5,NA())</f>
        <v>#N/A</v>
      </c>
      <c r="T8117" s="8" t="e">
        <f t="shared" si="1117"/>
        <v>#N/A</v>
      </c>
    </row>
    <row r="8118" spans="1:20" s="8" customFormat="1" x14ac:dyDescent="0.2">
      <c r="A8118" s="8">
        <f t="shared" si="1111"/>
        <v>0.14914583333333334</v>
      </c>
      <c r="B8118" s="8">
        <f t="shared" si="1112"/>
        <v>0</v>
      </c>
      <c r="C8118" s="8">
        <f t="shared" si="1113"/>
        <v>0</v>
      </c>
      <c r="E8118" s="8" t="b">
        <f t="shared" si="1114"/>
        <v>0</v>
      </c>
      <c r="F8118" s="8" t="b">
        <f t="shared" si="1115"/>
        <v>0</v>
      </c>
      <c r="Q8118" s="8">
        <f t="shared" si="1116"/>
        <v>0.15914583333333332</v>
      </c>
      <c r="R8118" s="8" t="e">
        <f>IFERROR(SUMPRODUCT(INDEX($B$1:$B$9600,$L8119):INDEX($B$1:$B$9600,$L8119+959),M$2:M$961)/$G$3,NA())</f>
        <v>#N/A</v>
      </c>
      <c r="S8118" s="8" t="e">
        <f>IFERROR(SUMPRODUCT(INDEX($C$1:$C$9600,$L8119):INDEX($C$1:$C$9600,$L8119+959),N$2:N$961)/$G$5,NA())</f>
        <v>#N/A</v>
      </c>
      <c r="T8118" s="8" t="e">
        <f t="shared" si="1117"/>
        <v>#N/A</v>
      </c>
    </row>
    <row r="8119" spans="1:20" s="8" customFormat="1" x14ac:dyDescent="0.2">
      <c r="A8119" s="8">
        <f t="shared" si="1111"/>
        <v>0.14916666666666667</v>
      </c>
      <c r="B8119" s="8">
        <f t="shared" si="1112"/>
        <v>0</v>
      </c>
      <c r="C8119" s="8">
        <f t="shared" si="1113"/>
        <v>0</v>
      </c>
      <c r="E8119" s="8" t="b">
        <f t="shared" si="1114"/>
        <v>0</v>
      </c>
      <c r="F8119" s="8" t="b">
        <f t="shared" si="1115"/>
        <v>0</v>
      </c>
      <c r="Q8119" s="8">
        <f t="shared" si="1116"/>
        <v>0.15916666666666668</v>
      </c>
      <c r="R8119" s="8" t="e">
        <f>IFERROR(SUMPRODUCT(INDEX($B$1:$B$9600,$L8120):INDEX($B$1:$B$9600,$L8120+959),M$2:M$961)/$G$3,NA())</f>
        <v>#N/A</v>
      </c>
      <c r="S8119" s="8" t="e">
        <f>IFERROR(SUMPRODUCT(INDEX($C$1:$C$9600,$L8120):INDEX($C$1:$C$9600,$L8120+959),N$2:N$961)/$G$5,NA())</f>
        <v>#N/A</v>
      </c>
      <c r="T8119" s="8" t="e">
        <f t="shared" si="1117"/>
        <v>#N/A</v>
      </c>
    </row>
    <row r="8120" spans="1:20" s="8" customFormat="1" x14ac:dyDescent="0.2">
      <c r="A8120" s="8">
        <f t="shared" si="1111"/>
        <v>0.1491875</v>
      </c>
      <c r="B8120" s="8">
        <f t="shared" si="1112"/>
        <v>0</v>
      </c>
      <c r="C8120" s="8">
        <f t="shared" si="1113"/>
        <v>0</v>
      </c>
      <c r="E8120" s="8" t="b">
        <f t="shared" si="1114"/>
        <v>0</v>
      </c>
      <c r="F8120" s="8" t="b">
        <f t="shared" si="1115"/>
        <v>0</v>
      </c>
      <c r="Q8120" s="8">
        <f t="shared" si="1116"/>
        <v>0.15918750000000001</v>
      </c>
      <c r="R8120" s="8" t="e">
        <f>IFERROR(SUMPRODUCT(INDEX($B$1:$B$9600,$L8121):INDEX($B$1:$B$9600,$L8121+959),M$2:M$961)/$G$3,NA())</f>
        <v>#N/A</v>
      </c>
      <c r="S8120" s="8" t="e">
        <f>IFERROR(SUMPRODUCT(INDEX($C$1:$C$9600,$L8121):INDEX($C$1:$C$9600,$L8121+959),N$2:N$961)/$G$5,NA())</f>
        <v>#N/A</v>
      </c>
      <c r="T8120" s="8" t="e">
        <f t="shared" si="1117"/>
        <v>#N/A</v>
      </c>
    </row>
    <row r="8121" spans="1:20" s="8" customFormat="1" x14ac:dyDescent="0.2">
      <c r="A8121" s="8">
        <f t="shared" si="1111"/>
        <v>0.14920833333333333</v>
      </c>
      <c r="B8121" s="8">
        <f t="shared" si="1112"/>
        <v>0</v>
      </c>
      <c r="C8121" s="8">
        <f t="shared" si="1113"/>
        <v>0</v>
      </c>
      <c r="E8121" s="8" t="b">
        <f t="shared" si="1114"/>
        <v>0</v>
      </c>
      <c r="F8121" s="8" t="b">
        <f t="shared" si="1115"/>
        <v>0</v>
      </c>
      <c r="Q8121" s="8">
        <f t="shared" si="1116"/>
        <v>0.15920833333333334</v>
      </c>
      <c r="R8121" s="8" t="e">
        <f>IFERROR(SUMPRODUCT(INDEX($B$1:$B$9600,$L8122):INDEX($B$1:$B$9600,$L8122+959),M$2:M$961)/$G$3,NA())</f>
        <v>#N/A</v>
      </c>
      <c r="S8121" s="8" t="e">
        <f>IFERROR(SUMPRODUCT(INDEX($C$1:$C$9600,$L8122):INDEX($C$1:$C$9600,$L8122+959),N$2:N$961)/$G$5,NA())</f>
        <v>#N/A</v>
      </c>
      <c r="T8121" s="8" t="e">
        <f t="shared" si="1117"/>
        <v>#N/A</v>
      </c>
    </row>
    <row r="8122" spans="1:20" s="8" customFormat="1" x14ac:dyDescent="0.2">
      <c r="A8122" s="8">
        <f t="shared" si="1111"/>
        <v>0.14922916666666666</v>
      </c>
      <c r="B8122" s="8">
        <f t="shared" si="1112"/>
        <v>0</v>
      </c>
      <c r="C8122" s="8">
        <f t="shared" si="1113"/>
        <v>0</v>
      </c>
      <c r="E8122" s="8" t="b">
        <f t="shared" si="1114"/>
        <v>0</v>
      </c>
      <c r="F8122" s="8" t="b">
        <f t="shared" si="1115"/>
        <v>0</v>
      </c>
      <c r="Q8122" s="8">
        <f t="shared" si="1116"/>
        <v>0.15922916666666667</v>
      </c>
      <c r="R8122" s="8" t="e">
        <f>IFERROR(SUMPRODUCT(INDEX($B$1:$B$9600,$L8123):INDEX($B$1:$B$9600,$L8123+959),M$2:M$961)/$G$3,NA())</f>
        <v>#N/A</v>
      </c>
      <c r="S8122" s="8" t="e">
        <f>IFERROR(SUMPRODUCT(INDEX($C$1:$C$9600,$L8123):INDEX($C$1:$C$9600,$L8123+959),N$2:N$961)/$G$5,NA())</f>
        <v>#N/A</v>
      </c>
      <c r="T8122" s="8" t="e">
        <f t="shared" si="1117"/>
        <v>#N/A</v>
      </c>
    </row>
    <row r="8123" spans="1:20" s="8" customFormat="1" x14ac:dyDescent="0.2">
      <c r="A8123" s="8">
        <f t="shared" si="1111"/>
        <v>0.14924999999999999</v>
      </c>
      <c r="B8123" s="8">
        <f t="shared" si="1112"/>
        <v>0</v>
      </c>
      <c r="C8123" s="8">
        <f t="shared" si="1113"/>
        <v>0</v>
      </c>
      <c r="E8123" s="8" t="b">
        <f t="shared" si="1114"/>
        <v>0</v>
      </c>
      <c r="F8123" s="8" t="b">
        <f t="shared" si="1115"/>
        <v>0</v>
      </c>
      <c r="Q8123" s="8">
        <f t="shared" si="1116"/>
        <v>0.15925</v>
      </c>
      <c r="R8123" s="8" t="e">
        <f>IFERROR(SUMPRODUCT(INDEX($B$1:$B$9600,$L8124):INDEX($B$1:$B$9600,$L8124+959),M$2:M$961)/$G$3,NA())</f>
        <v>#N/A</v>
      </c>
      <c r="S8123" s="8" t="e">
        <f>IFERROR(SUMPRODUCT(INDEX($C$1:$C$9600,$L8124):INDEX($C$1:$C$9600,$L8124+959),N$2:N$961)/$G$5,NA())</f>
        <v>#N/A</v>
      </c>
      <c r="T8123" s="8" t="e">
        <f t="shared" si="1117"/>
        <v>#N/A</v>
      </c>
    </row>
    <row r="8124" spans="1:20" s="8" customFormat="1" x14ac:dyDescent="0.2">
      <c r="A8124" s="8">
        <f t="shared" si="1111"/>
        <v>0.14927083333333332</v>
      </c>
      <c r="B8124" s="8">
        <f t="shared" si="1112"/>
        <v>0</v>
      </c>
      <c r="C8124" s="8">
        <f t="shared" si="1113"/>
        <v>0</v>
      </c>
      <c r="E8124" s="8" t="b">
        <f t="shared" si="1114"/>
        <v>0</v>
      </c>
      <c r="F8124" s="8" t="b">
        <f t="shared" si="1115"/>
        <v>0</v>
      </c>
      <c r="Q8124" s="8">
        <f t="shared" si="1116"/>
        <v>0.15927083333333333</v>
      </c>
      <c r="R8124" s="8" t="e">
        <f>IFERROR(SUMPRODUCT(INDEX($B$1:$B$9600,$L8125):INDEX($B$1:$B$9600,$L8125+959),M$2:M$961)/$G$3,NA())</f>
        <v>#N/A</v>
      </c>
      <c r="S8124" s="8" t="e">
        <f>IFERROR(SUMPRODUCT(INDEX($C$1:$C$9600,$L8125):INDEX($C$1:$C$9600,$L8125+959),N$2:N$961)/$G$5,NA())</f>
        <v>#N/A</v>
      </c>
      <c r="T8124" s="8" t="e">
        <f t="shared" si="1117"/>
        <v>#N/A</v>
      </c>
    </row>
    <row r="8125" spans="1:20" s="8" customFormat="1" x14ac:dyDescent="0.2">
      <c r="A8125" s="8">
        <f t="shared" si="1111"/>
        <v>0.14929166666666666</v>
      </c>
      <c r="B8125" s="8">
        <f t="shared" si="1112"/>
        <v>0</v>
      </c>
      <c r="C8125" s="8">
        <f t="shared" si="1113"/>
        <v>0</v>
      </c>
      <c r="E8125" s="8" t="b">
        <f t="shared" si="1114"/>
        <v>0</v>
      </c>
      <c r="F8125" s="8" t="b">
        <f t="shared" si="1115"/>
        <v>0</v>
      </c>
      <c r="Q8125" s="8">
        <f t="shared" si="1116"/>
        <v>0.15929166666666666</v>
      </c>
      <c r="R8125" s="8" t="e">
        <f>IFERROR(SUMPRODUCT(INDEX($B$1:$B$9600,$L8126):INDEX($B$1:$B$9600,$L8126+959),M$2:M$961)/$G$3,NA())</f>
        <v>#N/A</v>
      </c>
      <c r="S8125" s="8" t="e">
        <f>IFERROR(SUMPRODUCT(INDEX($C$1:$C$9600,$L8126):INDEX($C$1:$C$9600,$L8126+959),N$2:N$961)/$G$5,NA())</f>
        <v>#N/A</v>
      </c>
      <c r="T8125" s="8" t="e">
        <f t="shared" si="1117"/>
        <v>#N/A</v>
      </c>
    </row>
    <row r="8126" spans="1:20" s="8" customFormat="1" x14ac:dyDescent="0.2">
      <c r="A8126" s="8">
        <f t="shared" si="1111"/>
        <v>0.14931249999999999</v>
      </c>
      <c r="B8126" s="8">
        <f t="shared" si="1112"/>
        <v>0</v>
      </c>
      <c r="C8126" s="8">
        <f t="shared" si="1113"/>
        <v>0</v>
      </c>
      <c r="E8126" s="8" t="b">
        <f t="shared" si="1114"/>
        <v>0</v>
      </c>
      <c r="F8126" s="8" t="b">
        <f t="shared" si="1115"/>
        <v>0</v>
      </c>
      <c r="Q8126" s="8">
        <f t="shared" si="1116"/>
        <v>0.1593125</v>
      </c>
      <c r="R8126" s="8" t="e">
        <f>IFERROR(SUMPRODUCT(INDEX($B$1:$B$9600,$L8127):INDEX($B$1:$B$9600,$L8127+959),M$2:M$961)/$G$3,NA())</f>
        <v>#N/A</v>
      </c>
      <c r="S8126" s="8" t="e">
        <f>IFERROR(SUMPRODUCT(INDEX($C$1:$C$9600,$L8127):INDEX($C$1:$C$9600,$L8127+959),N$2:N$961)/$G$5,NA())</f>
        <v>#N/A</v>
      </c>
      <c r="T8126" s="8" t="e">
        <f t="shared" si="1117"/>
        <v>#N/A</v>
      </c>
    </row>
    <row r="8127" spans="1:20" s="8" customFormat="1" x14ac:dyDescent="0.2">
      <c r="A8127" s="8">
        <f t="shared" si="1111"/>
        <v>0.14933333333333335</v>
      </c>
      <c r="B8127" s="8">
        <f t="shared" si="1112"/>
        <v>0</v>
      </c>
      <c r="C8127" s="8">
        <f t="shared" si="1113"/>
        <v>0</v>
      </c>
      <c r="E8127" s="8" t="b">
        <f t="shared" si="1114"/>
        <v>0</v>
      </c>
      <c r="F8127" s="8" t="b">
        <f t="shared" si="1115"/>
        <v>0</v>
      </c>
      <c r="Q8127" s="8">
        <f t="shared" si="1116"/>
        <v>0.15933333333333333</v>
      </c>
      <c r="R8127" s="8" t="e">
        <f>IFERROR(SUMPRODUCT(INDEX($B$1:$B$9600,$L8128):INDEX($B$1:$B$9600,$L8128+959),M$2:M$961)/$G$3,NA())</f>
        <v>#N/A</v>
      </c>
      <c r="S8127" s="8" t="e">
        <f>IFERROR(SUMPRODUCT(INDEX($C$1:$C$9600,$L8128):INDEX($C$1:$C$9600,$L8128+959),N$2:N$961)/$G$5,NA())</f>
        <v>#N/A</v>
      </c>
      <c r="T8127" s="8" t="e">
        <f t="shared" si="1117"/>
        <v>#N/A</v>
      </c>
    </row>
    <row r="8128" spans="1:20" s="8" customFormat="1" x14ac:dyDescent="0.2">
      <c r="A8128" s="8">
        <f t="shared" si="1111"/>
        <v>0.14935416666666668</v>
      </c>
      <c r="B8128" s="8">
        <f t="shared" si="1112"/>
        <v>0</v>
      </c>
      <c r="C8128" s="8">
        <f t="shared" si="1113"/>
        <v>0</v>
      </c>
      <c r="E8128" s="8" t="b">
        <f t="shared" si="1114"/>
        <v>0</v>
      </c>
      <c r="F8128" s="8" t="b">
        <f t="shared" si="1115"/>
        <v>0</v>
      </c>
      <c r="Q8128" s="8">
        <f t="shared" si="1116"/>
        <v>0.15935416666666666</v>
      </c>
      <c r="R8128" s="8" t="e">
        <f>IFERROR(SUMPRODUCT(INDEX($B$1:$B$9600,$L8129):INDEX($B$1:$B$9600,$L8129+959),M$2:M$961)/$G$3,NA())</f>
        <v>#N/A</v>
      </c>
      <c r="S8128" s="8" t="e">
        <f>IFERROR(SUMPRODUCT(INDEX($C$1:$C$9600,$L8129):INDEX($C$1:$C$9600,$L8129+959),N$2:N$961)/$G$5,NA())</f>
        <v>#N/A</v>
      </c>
      <c r="T8128" s="8" t="e">
        <f t="shared" si="1117"/>
        <v>#N/A</v>
      </c>
    </row>
    <row r="8129" spans="1:20" s="8" customFormat="1" x14ac:dyDescent="0.2">
      <c r="A8129" s="8">
        <f t="shared" ref="A8129:A8192" si="1118">(ROW()-959)/48000</f>
        <v>0.14937500000000001</v>
      </c>
      <c r="B8129" s="8">
        <f t="shared" ref="B8129:B8192" si="1119">IF(E8129,(1+COS(2*PI()*$I$1*(A8129-$H$4)/6.5))*COS(2*PI()*$I$1*(A8129-$H$4))/2,0)</f>
        <v>0</v>
      </c>
      <c r="C8129" s="8">
        <f t="shared" ref="C8129:C8192" si="1120">IF(F8129,(1+COS(2*PI()*$I$1*(A8129-$H$6)/6.5))*COS(2*PI()*$I$1*(A8129-$H$6))/2,0)</f>
        <v>0</v>
      </c>
      <c r="E8129" s="8" t="b">
        <f t="shared" ref="E8129:E8192" si="1121">AND(A8129&gt;=-3.25/$I$1+$H$4,A8129&lt;=(3.25/$I$1)+$H$4)</f>
        <v>0</v>
      </c>
      <c r="F8129" s="8" t="b">
        <f t="shared" ref="F8129:F8192" si="1122">AND(A8129&gt;=-3.25/$I$1+$H$6,A8129&lt;=(3.25/$I$1)+$H$6)</f>
        <v>0</v>
      </c>
      <c r="Q8129" s="8">
        <f t="shared" ref="Q8129:Q8192" si="1123">(ROW()-479)/48000</f>
        <v>0.15937499999999999</v>
      </c>
      <c r="R8129" s="8" t="e">
        <f>IFERROR(SUMPRODUCT(INDEX($B$1:$B$9600,$L8130):INDEX($B$1:$B$9600,$L8130+959),M$2:M$961)/$G$3,NA())</f>
        <v>#N/A</v>
      </c>
      <c r="S8129" s="8" t="e">
        <f>IFERROR(SUMPRODUCT(INDEX($C$1:$C$9600,$L8130):INDEX($C$1:$C$9600,$L8130+959),N$2:N$961)/$G$5,NA())</f>
        <v>#N/A</v>
      </c>
      <c r="T8129" s="8" t="e">
        <f t="shared" ref="T8129:T8192" si="1124">IFERROR(SUM(R8129:S8129)/$G$8,NA())</f>
        <v>#N/A</v>
      </c>
    </row>
    <row r="8130" spans="1:20" s="8" customFormat="1" x14ac:dyDescent="0.2">
      <c r="A8130" s="8">
        <f t="shared" si="1118"/>
        <v>0.14939583333333334</v>
      </c>
      <c r="B8130" s="8">
        <f t="shared" si="1119"/>
        <v>0</v>
      </c>
      <c r="C8130" s="8">
        <f t="shared" si="1120"/>
        <v>0</v>
      </c>
      <c r="E8130" s="8" t="b">
        <f t="shared" si="1121"/>
        <v>0</v>
      </c>
      <c r="F8130" s="8" t="b">
        <f t="shared" si="1122"/>
        <v>0</v>
      </c>
      <c r="Q8130" s="8">
        <f t="shared" si="1123"/>
        <v>0.15939583333333332</v>
      </c>
      <c r="R8130" s="8" t="e">
        <f>IFERROR(SUMPRODUCT(INDEX($B$1:$B$9600,$L8131):INDEX($B$1:$B$9600,$L8131+959),M$2:M$961)/$G$3,NA())</f>
        <v>#N/A</v>
      </c>
      <c r="S8130" s="8" t="e">
        <f>IFERROR(SUMPRODUCT(INDEX($C$1:$C$9600,$L8131):INDEX($C$1:$C$9600,$L8131+959),N$2:N$961)/$G$5,NA())</f>
        <v>#N/A</v>
      </c>
      <c r="T8130" s="8" t="e">
        <f t="shared" si="1124"/>
        <v>#N/A</v>
      </c>
    </row>
    <row r="8131" spans="1:20" s="8" customFormat="1" x14ac:dyDescent="0.2">
      <c r="A8131" s="8">
        <f t="shared" si="1118"/>
        <v>0.14941666666666667</v>
      </c>
      <c r="B8131" s="8">
        <f t="shared" si="1119"/>
        <v>0</v>
      </c>
      <c r="C8131" s="8">
        <f t="shared" si="1120"/>
        <v>0</v>
      </c>
      <c r="E8131" s="8" t="b">
        <f t="shared" si="1121"/>
        <v>0</v>
      </c>
      <c r="F8131" s="8" t="b">
        <f t="shared" si="1122"/>
        <v>0</v>
      </c>
      <c r="Q8131" s="8">
        <f t="shared" si="1123"/>
        <v>0.15941666666666668</v>
      </c>
      <c r="R8131" s="8" t="e">
        <f>IFERROR(SUMPRODUCT(INDEX($B$1:$B$9600,$L8132):INDEX($B$1:$B$9600,$L8132+959),M$2:M$961)/$G$3,NA())</f>
        <v>#N/A</v>
      </c>
      <c r="S8131" s="8" t="e">
        <f>IFERROR(SUMPRODUCT(INDEX($C$1:$C$9600,$L8132):INDEX($C$1:$C$9600,$L8132+959),N$2:N$961)/$G$5,NA())</f>
        <v>#N/A</v>
      </c>
      <c r="T8131" s="8" t="e">
        <f t="shared" si="1124"/>
        <v>#N/A</v>
      </c>
    </row>
    <row r="8132" spans="1:20" s="8" customFormat="1" x14ac:dyDescent="0.2">
      <c r="A8132" s="8">
        <f t="shared" si="1118"/>
        <v>0.1494375</v>
      </c>
      <c r="B8132" s="8">
        <f t="shared" si="1119"/>
        <v>0</v>
      </c>
      <c r="C8132" s="8">
        <f t="shared" si="1120"/>
        <v>0</v>
      </c>
      <c r="E8132" s="8" t="b">
        <f t="shared" si="1121"/>
        <v>0</v>
      </c>
      <c r="F8132" s="8" t="b">
        <f t="shared" si="1122"/>
        <v>0</v>
      </c>
      <c r="Q8132" s="8">
        <f t="shared" si="1123"/>
        <v>0.15943750000000001</v>
      </c>
      <c r="R8132" s="8" t="e">
        <f>IFERROR(SUMPRODUCT(INDEX($B$1:$B$9600,$L8133):INDEX($B$1:$B$9600,$L8133+959),M$2:M$961)/$G$3,NA())</f>
        <v>#N/A</v>
      </c>
      <c r="S8132" s="8" t="e">
        <f>IFERROR(SUMPRODUCT(INDEX($C$1:$C$9600,$L8133):INDEX($C$1:$C$9600,$L8133+959),N$2:N$961)/$G$5,NA())</f>
        <v>#N/A</v>
      </c>
      <c r="T8132" s="8" t="e">
        <f t="shared" si="1124"/>
        <v>#N/A</v>
      </c>
    </row>
    <row r="8133" spans="1:20" s="8" customFormat="1" x14ac:dyDescent="0.2">
      <c r="A8133" s="8">
        <f t="shared" si="1118"/>
        <v>0.14945833333333333</v>
      </c>
      <c r="B8133" s="8">
        <f t="shared" si="1119"/>
        <v>0</v>
      </c>
      <c r="C8133" s="8">
        <f t="shared" si="1120"/>
        <v>0</v>
      </c>
      <c r="E8133" s="8" t="b">
        <f t="shared" si="1121"/>
        <v>0</v>
      </c>
      <c r="F8133" s="8" t="b">
        <f t="shared" si="1122"/>
        <v>0</v>
      </c>
      <c r="Q8133" s="8">
        <f t="shared" si="1123"/>
        <v>0.15945833333333334</v>
      </c>
      <c r="R8133" s="8" t="e">
        <f>IFERROR(SUMPRODUCT(INDEX($B$1:$B$9600,$L8134):INDEX($B$1:$B$9600,$L8134+959),M$2:M$961)/$G$3,NA())</f>
        <v>#N/A</v>
      </c>
      <c r="S8133" s="8" t="e">
        <f>IFERROR(SUMPRODUCT(INDEX($C$1:$C$9600,$L8134):INDEX($C$1:$C$9600,$L8134+959),N$2:N$961)/$G$5,NA())</f>
        <v>#N/A</v>
      </c>
      <c r="T8133" s="8" t="e">
        <f t="shared" si="1124"/>
        <v>#N/A</v>
      </c>
    </row>
    <row r="8134" spans="1:20" s="8" customFormat="1" x14ac:dyDescent="0.2">
      <c r="A8134" s="8">
        <f t="shared" si="1118"/>
        <v>0.14947916666666666</v>
      </c>
      <c r="B8134" s="8">
        <f t="shared" si="1119"/>
        <v>0</v>
      </c>
      <c r="C8134" s="8">
        <f t="shared" si="1120"/>
        <v>0</v>
      </c>
      <c r="E8134" s="8" t="b">
        <f t="shared" si="1121"/>
        <v>0</v>
      </c>
      <c r="F8134" s="8" t="b">
        <f t="shared" si="1122"/>
        <v>0</v>
      </c>
      <c r="Q8134" s="8">
        <f t="shared" si="1123"/>
        <v>0.15947916666666667</v>
      </c>
      <c r="R8134" s="8" t="e">
        <f>IFERROR(SUMPRODUCT(INDEX($B$1:$B$9600,$L8135):INDEX($B$1:$B$9600,$L8135+959),M$2:M$961)/$G$3,NA())</f>
        <v>#N/A</v>
      </c>
      <c r="S8134" s="8" t="e">
        <f>IFERROR(SUMPRODUCT(INDEX($C$1:$C$9600,$L8135):INDEX($C$1:$C$9600,$L8135+959),N$2:N$961)/$G$5,NA())</f>
        <v>#N/A</v>
      </c>
      <c r="T8134" s="8" t="e">
        <f t="shared" si="1124"/>
        <v>#N/A</v>
      </c>
    </row>
    <row r="8135" spans="1:20" s="8" customFormat="1" x14ac:dyDescent="0.2">
      <c r="A8135" s="8">
        <f t="shared" si="1118"/>
        <v>0.14949999999999999</v>
      </c>
      <c r="B8135" s="8">
        <f t="shared" si="1119"/>
        <v>0</v>
      </c>
      <c r="C8135" s="8">
        <f t="shared" si="1120"/>
        <v>0</v>
      </c>
      <c r="E8135" s="8" t="b">
        <f t="shared" si="1121"/>
        <v>0</v>
      </c>
      <c r="F8135" s="8" t="b">
        <f t="shared" si="1122"/>
        <v>0</v>
      </c>
      <c r="Q8135" s="8">
        <f t="shared" si="1123"/>
        <v>0.1595</v>
      </c>
      <c r="R8135" s="8" t="e">
        <f>IFERROR(SUMPRODUCT(INDEX($B$1:$B$9600,$L8136):INDEX($B$1:$B$9600,$L8136+959),M$2:M$961)/$G$3,NA())</f>
        <v>#N/A</v>
      </c>
      <c r="S8135" s="8" t="e">
        <f>IFERROR(SUMPRODUCT(INDEX($C$1:$C$9600,$L8136):INDEX($C$1:$C$9600,$L8136+959),N$2:N$961)/$G$5,NA())</f>
        <v>#N/A</v>
      </c>
      <c r="T8135" s="8" t="e">
        <f t="shared" si="1124"/>
        <v>#N/A</v>
      </c>
    </row>
    <row r="8136" spans="1:20" s="8" customFormat="1" x14ac:dyDescent="0.2">
      <c r="A8136" s="8">
        <f t="shared" si="1118"/>
        <v>0.14952083333333333</v>
      </c>
      <c r="B8136" s="8">
        <f t="shared" si="1119"/>
        <v>0</v>
      </c>
      <c r="C8136" s="8">
        <f t="shared" si="1120"/>
        <v>0</v>
      </c>
      <c r="E8136" s="8" t="b">
        <f t="shared" si="1121"/>
        <v>0</v>
      </c>
      <c r="F8136" s="8" t="b">
        <f t="shared" si="1122"/>
        <v>0</v>
      </c>
      <c r="Q8136" s="8">
        <f t="shared" si="1123"/>
        <v>0.15952083333333333</v>
      </c>
      <c r="R8136" s="8" t="e">
        <f>IFERROR(SUMPRODUCT(INDEX($B$1:$B$9600,$L8137):INDEX($B$1:$B$9600,$L8137+959),M$2:M$961)/$G$3,NA())</f>
        <v>#N/A</v>
      </c>
      <c r="S8136" s="8" t="e">
        <f>IFERROR(SUMPRODUCT(INDEX($C$1:$C$9600,$L8137):INDEX($C$1:$C$9600,$L8137+959),N$2:N$961)/$G$5,NA())</f>
        <v>#N/A</v>
      </c>
      <c r="T8136" s="8" t="e">
        <f t="shared" si="1124"/>
        <v>#N/A</v>
      </c>
    </row>
    <row r="8137" spans="1:20" s="8" customFormat="1" x14ac:dyDescent="0.2">
      <c r="A8137" s="8">
        <f t="shared" si="1118"/>
        <v>0.14954166666666666</v>
      </c>
      <c r="B8137" s="8">
        <f t="shared" si="1119"/>
        <v>0</v>
      </c>
      <c r="C8137" s="8">
        <f t="shared" si="1120"/>
        <v>0</v>
      </c>
      <c r="E8137" s="8" t="b">
        <f t="shared" si="1121"/>
        <v>0</v>
      </c>
      <c r="F8137" s="8" t="b">
        <f t="shared" si="1122"/>
        <v>0</v>
      </c>
      <c r="Q8137" s="8">
        <f t="shared" si="1123"/>
        <v>0.15954166666666666</v>
      </c>
      <c r="R8137" s="8" t="e">
        <f>IFERROR(SUMPRODUCT(INDEX($B$1:$B$9600,$L8138):INDEX($B$1:$B$9600,$L8138+959),M$2:M$961)/$G$3,NA())</f>
        <v>#N/A</v>
      </c>
      <c r="S8137" s="8" t="e">
        <f>IFERROR(SUMPRODUCT(INDEX($C$1:$C$9600,$L8138):INDEX($C$1:$C$9600,$L8138+959),N$2:N$961)/$G$5,NA())</f>
        <v>#N/A</v>
      </c>
      <c r="T8137" s="8" t="e">
        <f t="shared" si="1124"/>
        <v>#N/A</v>
      </c>
    </row>
    <row r="8138" spans="1:20" s="8" customFormat="1" x14ac:dyDescent="0.2">
      <c r="A8138" s="8">
        <f t="shared" si="1118"/>
        <v>0.14956249999999999</v>
      </c>
      <c r="B8138" s="8">
        <f t="shared" si="1119"/>
        <v>0</v>
      </c>
      <c r="C8138" s="8">
        <f t="shared" si="1120"/>
        <v>0</v>
      </c>
      <c r="E8138" s="8" t="b">
        <f t="shared" si="1121"/>
        <v>0</v>
      </c>
      <c r="F8138" s="8" t="b">
        <f t="shared" si="1122"/>
        <v>0</v>
      </c>
      <c r="Q8138" s="8">
        <f t="shared" si="1123"/>
        <v>0.1595625</v>
      </c>
      <c r="R8138" s="8" t="e">
        <f>IFERROR(SUMPRODUCT(INDEX($B$1:$B$9600,$L8139):INDEX($B$1:$B$9600,$L8139+959),M$2:M$961)/$G$3,NA())</f>
        <v>#N/A</v>
      </c>
      <c r="S8138" s="8" t="e">
        <f>IFERROR(SUMPRODUCT(INDEX($C$1:$C$9600,$L8139):INDEX($C$1:$C$9600,$L8139+959),N$2:N$961)/$G$5,NA())</f>
        <v>#N/A</v>
      </c>
      <c r="T8138" s="8" t="e">
        <f t="shared" si="1124"/>
        <v>#N/A</v>
      </c>
    </row>
    <row r="8139" spans="1:20" s="8" customFormat="1" x14ac:dyDescent="0.2">
      <c r="A8139" s="8">
        <f t="shared" si="1118"/>
        <v>0.14958333333333335</v>
      </c>
      <c r="B8139" s="8">
        <f t="shared" si="1119"/>
        <v>0</v>
      </c>
      <c r="C8139" s="8">
        <f t="shared" si="1120"/>
        <v>0</v>
      </c>
      <c r="E8139" s="8" t="b">
        <f t="shared" si="1121"/>
        <v>0</v>
      </c>
      <c r="F8139" s="8" t="b">
        <f t="shared" si="1122"/>
        <v>0</v>
      </c>
      <c r="Q8139" s="8">
        <f t="shared" si="1123"/>
        <v>0.15958333333333333</v>
      </c>
      <c r="R8139" s="8" t="e">
        <f>IFERROR(SUMPRODUCT(INDEX($B$1:$B$9600,$L8140):INDEX($B$1:$B$9600,$L8140+959),M$2:M$961)/$G$3,NA())</f>
        <v>#N/A</v>
      </c>
      <c r="S8139" s="8" t="e">
        <f>IFERROR(SUMPRODUCT(INDEX($C$1:$C$9600,$L8140):INDEX($C$1:$C$9600,$L8140+959),N$2:N$961)/$G$5,NA())</f>
        <v>#N/A</v>
      </c>
      <c r="T8139" s="8" t="e">
        <f t="shared" si="1124"/>
        <v>#N/A</v>
      </c>
    </row>
    <row r="8140" spans="1:20" s="8" customFormat="1" x14ac:dyDescent="0.2">
      <c r="A8140" s="8">
        <f t="shared" si="1118"/>
        <v>0.14960416666666668</v>
      </c>
      <c r="B8140" s="8">
        <f t="shared" si="1119"/>
        <v>0</v>
      </c>
      <c r="C8140" s="8">
        <f t="shared" si="1120"/>
        <v>0</v>
      </c>
      <c r="E8140" s="8" t="b">
        <f t="shared" si="1121"/>
        <v>0</v>
      </c>
      <c r="F8140" s="8" t="b">
        <f t="shared" si="1122"/>
        <v>0</v>
      </c>
      <c r="Q8140" s="8">
        <f t="shared" si="1123"/>
        <v>0.15960416666666666</v>
      </c>
      <c r="R8140" s="8" t="e">
        <f>IFERROR(SUMPRODUCT(INDEX($B$1:$B$9600,$L8141):INDEX($B$1:$B$9600,$L8141+959),M$2:M$961)/$G$3,NA())</f>
        <v>#N/A</v>
      </c>
      <c r="S8140" s="8" t="e">
        <f>IFERROR(SUMPRODUCT(INDEX($C$1:$C$9600,$L8141):INDEX($C$1:$C$9600,$L8141+959),N$2:N$961)/$G$5,NA())</f>
        <v>#N/A</v>
      </c>
      <c r="T8140" s="8" t="e">
        <f t="shared" si="1124"/>
        <v>#N/A</v>
      </c>
    </row>
    <row r="8141" spans="1:20" s="8" customFormat="1" x14ac:dyDescent="0.2">
      <c r="A8141" s="8">
        <f t="shared" si="1118"/>
        <v>0.14962500000000001</v>
      </c>
      <c r="B8141" s="8">
        <f t="shared" si="1119"/>
        <v>0</v>
      </c>
      <c r="C8141" s="8">
        <f t="shared" si="1120"/>
        <v>0</v>
      </c>
      <c r="E8141" s="8" t="b">
        <f t="shared" si="1121"/>
        <v>0</v>
      </c>
      <c r="F8141" s="8" t="b">
        <f t="shared" si="1122"/>
        <v>0</v>
      </c>
      <c r="Q8141" s="8">
        <f t="shared" si="1123"/>
        <v>0.15962499999999999</v>
      </c>
      <c r="R8141" s="8" t="e">
        <f>IFERROR(SUMPRODUCT(INDEX($B$1:$B$9600,$L8142):INDEX($B$1:$B$9600,$L8142+959),M$2:M$961)/$G$3,NA())</f>
        <v>#N/A</v>
      </c>
      <c r="S8141" s="8" t="e">
        <f>IFERROR(SUMPRODUCT(INDEX($C$1:$C$9600,$L8142):INDEX($C$1:$C$9600,$L8142+959),N$2:N$961)/$G$5,NA())</f>
        <v>#N/A</v>
      </c>
      <c r="T8141" s="8" t="e">
        <f t="shared" si="1124"/>
        <v>#N/A</v>
      </c>
    </row>
    <row r="8142" spans="1:20" s="8" customFormat="1" x14ac:dyDescent="0.2">
      <c r="A8142" s="8">
        <f t="shared" si="1118"/>
        <v>0.14964583333333334</v>
      </c>
      <c r="B8142" s="8">
        <f t="shared" si="1119"/>
        <v>0</v>
      </c>
      <c r="C8142" s="8">
        <f t="shared" si="1120"/>
        <v>0</v>
      </c>
      <c r="E8142" s="8" t="b">
        <f t="shared" si="1121"/>
        <v>0</v>
      </c>
      <c r="F8142" s="8" t="b">
        <f t="shared" si="1122"/>
        <v>0</v>
      </c>
      <c r="Q8142" s="8">
        <f t="shared" si="1123"/>
        <v>0.15964583333333332</v>
      </c>
      <c r="R8142" s="8" t="e">
        <f>IFERROR(SUMPRODUCT(INDEX($B$1:$B$9600,$L8143):INDEX($B$1:$B$9600,$L8143+959),M$2:M$961)/$G$3,NA())</f>
        <v>#N/A</v>
      </c>
      <c r="S8142" s="8" t="e">
        <f>IFERROR(SUMPRODUCT(INDEX($C$1:$C$9600,$L8143):INDEX($C$1:$C$9600,$L8143+959),N$2:N$961)/$G$5,NA())</f>
        <v>#N/A</v>
      </c>
      <c r="T8142" s="8" t="e">
        <f t="shared" si="1124"/>
        <v>#N/A</v>
      </c>
    </row>
    <row r="8143" spans="1:20" s="8" customFormat="1" x14ac:dyDescent="0.2">
      <c r="A8143" s="8">
        <f t="shared" si="1118"/>
        <v>0.14966666666666667</v>
      </c>
      <c r="B8143" s="8">
        <f t="shared" si="1119"/>
        <v>0</v>
      </c>
      <c r="C8143" s="8">
        <f t="shared" si="1120"/>
        <v>0</v>
      </c>
      <c r="E8143" s="8" t="b">
        <f t="shared" si="1121"/>
        <v>0</v>
      </c>
      <c r="F8143" s="8" t="b">
        <f t="shared" si="1122"/>
        <v>0</v>
      </c>
      <c r="Q8143" s="8">
        <f t="shared" si="1123"/>
        <v>0.15966666666666668</v>
      </c>
      <c r="R8143" s="8" t="e">
        <f>IFERROR(SUMPRODUCT(INDEX($B$1:$B$9600,$L8144):INDEX($B$1:$B$9600,$L8144+959),M$2:M$961)/$G$3,NA())</f>
        <v>#N/A</v>
      </c>
      <c r="S8143" s="8" t="e">
        <f>IFERROR(SUMPRODUCT(INDEX($C$1:$C$9600,$L8144):INDEX($C$1:$C$9600,$L8144+959),N$2:N$961)/$G$5,NA())</f>
        <v>#N/A</v>
      </c>
      <c r="T8143" s="8" t="e">
        <f t="shared" si="1124"/>
        <v>#N/A</v>
      </c>
    </row>
    <row r="8144" spans="1:20" s="8" customFormat="1" x14ac:dyDescent="0.2">
      <c r="A8144" s="8">
        <f t="shared" si="1118"/>
        <v>0.1496875</v>
      </c>
      <c r="B8144" s="8">
        <f t="shared" si="1119"/>
        <v>0</v>
      </c>
      <c r="C8144" s="8">
        <f t="shared" si="1120"/>
        <v>0</v>
      </c>
      <c r="E8144" s="8" t="b">
        <f t="shared" si="1121"/>
        <v>0</v>
      </c>
      <c r="F8144" s="8" t="b">
        <f t="shared" si="1122"/>
        <v>0</v>
      </c>
      <c r="Q8144" s="8">
        <f t="shared" si="1123"/>
        <v>0.15968750000000001</v>
      </c>
      <c r="R8144" s="8" t="e">
        <f>IFERROR(SUMPRODUCT(INDEX($B$1:$B$9600,$L8145):INDEX($B$1:$B$9600,$L8145+959),M$2:M$961)/$G$3,NA())</f>
        <v>#N/A</v>
      </c>
      <c r="S8144" s="8" t="e">
        <f>IFERROR(SUMPRODUCT(INDEX($C$1:$C$9600,$L8145):INDEX($C$1:$C$9600,$L8145+959),N$2:N$961)/$G$5,NA())</f>
        <v>#N/A</v>
      </c>
      <c r="T8144" s="8" t="e">
        <f t="shared" si="1124"/>
        <v>#N/A</v>
      </c>
    </row>
    <row r="8145" spans="1:20" s="8" customFormat="1" x14ac:dyDescent="0.2">
      <c r="A8145" s="8">
        <f t="shared" si="1118"/>
        <v>0.14970833333333333</v>
      </c>
      <c r="B8145" s="8">
        <f t="shared" si="1119"/>
        <v>0</v>
      </c>
      <c r="C8145" s="8">
        <f t="shared" si="1120"/>
        <v>0</v>
      </c>
      <c r="E8145" s="8" t="b">
        <f t="shared" si="1121"/>
        <v>0</v>
      </c>
      <c r="F8145" s="8" t="b">
        <f t="shared" si="1122"/>
        <v>0</v>
      </c>
      <c r="Q8145" s="8">
        <f t="shared" si="1123"/>
        <v>0.15970833333333334</v>
      </c>
      <c r="R8145" s="8" t="e">
        <f>IFERROR(SUMPRODUCT(INDEX($B$1:$B$9600,$L8146):INDEX($B$1:$B$9600,$L8146+959),M$2:M$961)/$G$3,NA())</f>
        <v>#N/A</v>
      </c>
      <c r="S8145" s="8" t="e">
        <f>IFERROR(SUMPRODUCT(INDEX($C$1:$C$9600,$L8146):INDEX($C$1:$C$9600,$L8146+959),N$2:N$961)/$G$5,NA())</f>
        <v>#N/A</v>
      </c>
      <c r="T8145" s="8" t="e">
        <f t="shared" si="1124"/>
        <v>#N/A</v>
      </c>
    </row>
    <row r="8146" spans="1:20" s="8" customFormat="1" x14ac:dyDescent="0.2">
      <c r="A8146" s="8">
        <f t="shared" si="1118"/>
        <v>0.14972916666666666</v>
      </c>
      <c r="B8146" s="8">
        <f t="shared" si="1119"/>
        <v>0</v>
      </c>
      <c r="C8146" s="8">
        <f t="shared" si="1120"/>
        <v>0</v>
      </c>
      <c r="E8146" s="8" t="b">
        <f t="shared" si="1121"/>
        <v>0</v>
      </c>
      <c r="F8146" s="8" t="b">
        <f t="shared" si="1122"/>
        <v>0</v>
      </c>
      <c r="Q8146" s="8">
        <f t="shared" si="1123"/>
        <v>0.15972916666666667</v>
      </c>
      <c r="R8146" s="8" t="e">
        <f>IFERROR(SUMPRODUCT(INDEX($B$1:$B$9600,$L8147):INDEX($B$1:$B$9600,$L8147+959),M$2:M$961)/$G$3,NA())</f>
        <v>#N/A</v>
      </c>
      <c r="S8146" s="8" t="e">
        <f>IFERROR(SUMPRODUCT(INDEX($C$1:$C$9600,$L8147):INDEX($C$1:$C$9600,$L8147+959),N$2:N$961)/$G$5,NA())</f>
        <v>#N/A</v>
      </c>
      <c r="T8146" s="8" t="e">
        <f t="shared" si="1124"/>
        <v>#N/A</v>
      </c>
    </row>
    <row r="8147" spans="1:20" s="8" customFormat="1" x14ac:dyDescent="0.2">
      <c r="A8147" s="8">
        <f t="shared" si="1118"/>
        <v>0.14974999999999999</v>
      </c>
      <c r="B8147" s="8">
        <f t="shared" si="1119"/>
        <v>0</v>
      </c>
      <c r="C8147" s="8">
        <f t="shared" si="1120"/>
        <v>0</v>
      </c>
      <c r="E8147" s="8" t="b">
        <f t="shared" si="1121"/>
        <v>0</v>
      </c>
      <c r="F8147" s="8" t="b">
        <f t="shared" si="1122"/>
        <v>0</v>
      </c>
      <c r="Q8147" s="8">
        <f t="shared" si="1123"/>
        <v>0.15975</v>
      </c>
      <c r="R8147" s="8" t="e">
        <f>IFERROR(SUMPRODUCT(INDEX($B$1:$B$9600,$L8148):INDEX($B$1:$B$9600,$L8148+959),M$2:M$961)/$G$3,NA())</f>
        <v>#N/A</v>
      </c>
      <c r="S8147" s="8" t="e">
        <f>IFERROR(SUMPRODUCT(INDEX($C$1:$C$9600,$L8148):INDEX($C$1:$C$9600,$L8148+959),N$2:N$961)/$G$5,NA())</f>
        <v>#N/A</v>
      </c>
      <c r="T8147" s="8" t="e">
        <f t="shared" si="1124"/>
        <v>#N/A</v>
      </c>
    </row>
    <row r="8148" spans="1:20" s="8" customFormat="1" x14ac:dyDescent="0.2">
      <c r="A8148" s="8">
        <f t="shared" si="1118"/>
        <v>0.14977083333333333</v>
      </c>
      <c r="B8148" s="8">
        <f t="shared" si="1119"/>
        <v>0</v>
      </c>
      <c r="C8148" s="8">
        <f t="shared" si="1120"/>
        <v>0</v>
      </c>
      <c r="E8148" s="8" t="b">
        <f t="shared" si="1121"/>
        <v>0</v>
      </c>
      <c r="F8148" s="8" t="b">
        <f t="shared" si="1122"/>
        <v>0</v>
      </c>
      <c r="Q8148" s="8">
        <f t="shared" si="1123"/>
        <v>0.15977083333333333</v>
      </c>
      <c r="R8148" s="8" t="e">
        <f>IFERROR(SUMPRODUCT(INDEX($B$1:$B$9600,$L8149):INDEX($B$1:$B$9600,$L8149+959),M$2:M$961)/$G$3,NA())</f>
        <v>#N/A</v>
      </c>
      <c r="S8148" s="8" t="e">
        <f>IFERROR(SUMPRODUCT(INDEX($C$1:$C$9600,$L8149):INDEX($C$1:$C$9600,$L8149+959),N$2:N$961)/$G$5,NA())</f>
        <v>#N/A</v>
      </c>
      <c r="T8148" s="8" t="e">
        <f t="shared" si="1124"/>
        <v>#N/A</v>
      </c>
    </row>
    <row r="8149" spans="1:20" s="8" customFormat="1" x14ac:dyDescent="0.2">
      <c r="A8149" s="8">
        <f t="shared" si="1118"/>
        <v>0.14979166666666666</v>
      </c>
      <c r="B8149" s="8">
        <f t="shared" si="1119"/>
        <v>0</v>
      </c>
      <c r="C8149" s="8">
        <f t="shared" si="1120"/>
        <v>0</v>
      </c>
      <c r="E8149" s="8" t="b">
        <f t="shared" si="1121"/>
        <v>0</v>
      </c>
      <c r="F8149" s="8" t="b">
        <f t="shared" si="1122"/>
        <v>0</v>
      </c>
      <c r="Q8149" s="8">
        <f t="shared" si="1123"/>
        <v>0.15979166666666667</v>
      </c>
      <c r="R8149" s="8" t="e">
        <f>IFERROR(SUMPRODUCT(INDEX($B$1:$B$9600,$L8150):INDEX($B$1:$B$9600,$L8150+959),M$2:M$961)/$G$3,NA())</f>
        <v>#N/A</v>
      </c>
      <c r="S8149" s="8" t="e">
        <f>IFERROR(SUMPRODUCT(INDEX($C$1:$C$9600,$L8150):INDEX($C$1:$C$9600,$L8150+959),N$2:N$961)/$G$5,NA())</f>
        <v>#N/A</v>
      </c>
      <c r="T8149" s="8" t="e">
        <f t="shared" si="1124"/>
        <v>#N/A</v>
      </c>
    </row>
    <row r="8150" spans="1:20" s="8" customFormat="1" x14ac:dyDescent="0.2">
      <c r="A8150" s="8">
        <f t="shared" si="1118"/>
        <v>0.14981249999999999</v>
      </c>
      <c r="B8150" s="8">
        <f t="shared" si="1119"/>
        <v>0</v>
      </c>
      <c r="C8150" s="8">
        <f t="shared" si="1120"/>
        <v>0</v>
      </c>
      <c r="E8150" s="8" t="b">
        <f t="shared" si="1121"/>
        <v>0</v>
      </c>
      <c r="F8150" s="8" t="b">
        <f t="shared" si="1122"/>
        <v>0</v>
      </c>
      <c r="Q8150" s="8">
        <f t="shared" si="1123"/>
        <v>0.1598125</v>
      </c>
      <c r="R8150" s="8" t="e">
        <f>IFERROR(SUMPRODUCT(INDEX($B$1:$B$9600,$L8151):INDEX($B$1:$B$9600,$L8151+959),M$2:M$961)/$G$3,NA())</f>
        <v>#N/A</v>
      </c>
      <c r="S8150" s="8" t="e">
        <f>IFERROR(SUMPRODUCT(INDEX($C$1:$C$9600,$L8151):INDEX($C$1:$C$9600,$L8151+959),N$2:N$961)/$G$5,NA())</f>
        <v>#N/A</v>
      </c>
      <c r="T8150" s="8" t="e">
        <f t="shared" si="1124"/>
        <v>#N/A</v>
      </c>
    </row>
    <row r="8151" spans="1:20" s="8" customFormat="1" x14ac:dyDescent="0.2">
      <c r="A8151" s="8">
        <f t="shared" si="1118"/>
        <v>0.14983333333333335</v>
      </c>
      <c r="B8151" s="8">
        <f t="shared" si="1119"/>
        <v>0</v>
      </c>
      <c r="C8151" s="8">
        <f t="shared" si="1120"/>
        <v>0</v>
      </c>
      <c r="E8151" s="8" t="b">
        <f t="shared" si="1121"/>
        <v>0</v>
      </c>
      <c r="F8151" s="8" t="b">
        <f t="shared" si="1122"/>
        <v>0</v>
      </c>
      <c r="Q8151" s="8">
        <f t="shared" si="1123"/>
        <v>0.15983333333333333</v>
      </c>
      <c r="R8151" s="8" t="e">
        <f>IFERROR(SUMPRODUCT(INDEX($B$1:$B$9600,$L8152):INDEX($B$1:$B$9600,$L8152+959),M$2:M$961)/$G$3,NA())</f>
        <v>#N/A</v>
      </c>
      <c r="S8151" s="8" t="e">
        <f>IFERROR(SUMPRODUCT(INDEX($C$1:$C$9600,$L8152):INDEX($C$1:$C$9600,$L8152+959),N$2:N$961)/$G$5,NA())</f>
        <v>#N/A</v>
      </c>
      <c r="T8151" s="8" t="e">
        <f t="shared" si="1124"/>
        <v>#N/A</v>
      </c>
    </row>
    <row r="8152" spans="1:20" s="8" customFormat="1" x14ac:dyDescent="0.2">
      <c r="A8152" s="8">
        <f t="shared" si="1118"/>
        <v>0.14985416666666668</v>
      </c>
      <c r="B8152" s="8">
        <f t="shared" si="1119"/>
        <v>0</v>
      </c>
      <c r="C8152" s="8">
        <f t="shared" si="1120"/>
        <v>0</v>
      </c>
      <c r="E8152" s="8" t="b">
        <f t="shared" si="1121"/>
        <v>0</v>
      </c>
      <c r="F8152" s="8" t="b">
        <f t="shared" si="1122"/>
        <v>0</v>
      </c>
      <c r="Q8152" s="8">
        <f t="shared" si="1123"/>
        <v>0.15985416666666666</v>
      </c>
      <c r="R8152" s="8" t="e">
        <f>IFERROR(SUMPRODUCT(INDEX($B$1:$B$9600,$L8153):INDEX($B$1:$B$9600,$L8153+959),M$2:M$961)/$G$3,NA())</f>
        <v>#N/A</v>
      </c>
      <c r="S8152" s="8" t="e">
        <f>IFERROR(SUMPRODUCT(INDEX($C$1:$C$9600,$L8153):INDEX($C$1:$C$9600,$L8153+959),N$2:N$961)/$G$5,NA())</f>
        <v>#N/A</v>
      </c>
      <c r="T8152" s="8" t="e">
        <f t="shared" si="1124"/>
        <v>#N/A</v>
      </c>
    </row>
    <row r="8153" spans="1:20" s="8" customFormat="1" x14ac:dyDescent="0.2">
      <c r="A8153" s="8">
        <f t="shared" si="1118"/>
        <v>0.14987500000000001</v>
      </c>
      <c r="B8153" s="8">
        <f t="shared" si="1119"/>
        <v>0</v>
      </c>
      <c r="C8153" s="8">
        <f t="shared" si="1120"/>
        <v>0</v>
      </c>
      <c r="E8153" s="8" t="b">
        <f t="shared" si="1121"/>
        <v>0</v>
      </c>
      <c r="F8153" s="8" t="b">
        <f t="shared" si="1122"/>
        <v>0</v>
      </c>
      <c r="Q8153" s="8">
        <f t="shared" si="1123"/>
        <v>0.15987499999999999</v>
      </c>
      <c r="R8153" s="8" t="e">
        <f>IFERROR(SUMPRODUCT(INDEX($B$1:$B$9600,$L8154):INDEX($B$1:$B$9600,$L8154+959),M$2:M$961)/$G$3,NA())</f>
        <v>#N/A</v>
      </c>
      <c r="S8153" s="8" t="e">
        <f>IFERROR(SUMPRODUCT(INDEX($C$1:$C$9600,$L8154):INDEX($C$1:$C$9600,$L8154+959),N$2:N$961)/$G$5,NA())</f>
        <v>#N/A</v>
      </c>
      <c r="T8153" s="8" t="e">
        <f t="shared" si="1124"/>
        <v>#N/A</v>
      </c>
    </row>
    <row r="8154" spans="1:20" s="8" customFormat="1" x14ac:dyDescent="0.2">
      <c r="A8154" s="8">
        <f t="shared" si="1118"/>
        <v>0.14989583333333334</v>
      </c>
      <c r="B8154" s="8">
        <f t="shared" si="1119"/>
        <v>0</v>
      </c>
      <c r="C8154" s="8">
        <f t="shared" si="1120"/>
        <v>0</v>
      </c>
      <c r="E8154" s="8" t="b">
        <f t="shared" si="1121"/>
        <v>0</v>
      </c>
      <c r="F8154" s="8" t="b">
        <f t="shared" si="1122"/>
        <v>0</v>
      </c>
      <c r="Q8154" s="8">
        <f t="shared" si="1123"/>
        <v>0.15989583333333332</v>
      </c>
      <c r="R8154" s="8" t="e">
        <f>IFERROR(SUMPRODUCT(INDEX($B$1:$B$9600,$L8155):INDEX($B$1:$B$9600,$L8155+959),M$2:M$961)/$G$3,NA())</f>
        <v>#N/A</v>
      </c>
      <c r="S8154" s="8" t="e">
        <f>IFERROR(SUMPRODUCT(INDEX($C$1:$C$9600,$L8155):INDEX($C$1:$C$9600,$L8155+959),N$2:N$961)/$G$5,NA())</f>
        <v>#N/A</v>
      </c>
      <c r="T8154" s="8" t="e">
        <f t="shared" si="1124"/>
        <v>#N/A</v>
      </c>
    </row>
    <row r="8155" spans="1:20" s="8" customFormat="1" x14ac:dyDescent="0.2">
      <c r="A8155" s="8">
        <f t="shared" si="1118"/>
        <v>0.14991666666666667</v>
      </c>
      <c r="B8155" s="8">
        <f t="shared" si="1119"/>
        <v>0</v>
      </c>
      <c r="C8155" s="8">
        <f t="shared" si="1120"/>
        <v>0</v>
      </c>
      <c r="E8155" s="8" t="b">
        <f t="shared" si="1121"/>
        <v>0</v>
      </c>
      <c r="F8155" s="8" t="b">
        <f t="shared" si="1122"/>
        <v>0</v>
      </c>
      <c r="Q8155" s="8">
        <f t="shared" si="1123"/>
        <v>0.15991666666666668</v>
      </c>
      <c r="R8155" s="8" t="e">
        <f>IFERROR(SUMPRODUCT(INDEX($B$1:$B$9600,$L8156):INDEX($B$1:$B$9600,$L8156+959),M$2:M$961)/$G$3,NA())</f>
        <v>#N/A</v>
      </c>
      <c r="S8155" s="8" t="e">
        <f>IFERROR(SUMPRODUCT(INDEX($C$1:$C$9600,$L8156):INDEX($C$1:$C$9600,$L8156+959),N$2:N$961)/$G$5,NA())</f>
        <v>#N/A</v>
      </c>
      <c r="T8155" s="8" t="e">
        <f t="shared" si="1124"/>
        <v>#N/A</v>
      </c>
    </row>
    <row r="8156" spans="1:20" s="8" customFormat="1" x14ac:dyDescent="0.2">
      <c r="A8156" s="8">
        <f t="shared" si="1118"/>
        <v>0.1499375</v>
      </c>
      <c r="B8156" s="8">
        <f t="shared" si="1119"/>
        <v>0</v>
      </c>
      <c r="C8156" s="8">
        <f t="shared" si="1120"/>
        <v>0</v>
      </c>
      <c r="E8156" s="8" t="b">
        <f t="shared" si="1121"/>
        <v>0</v>
      </c>
      <c r="F8156" s="8" t="b">
        <f t="shared" si="1122"/>
        <v>0</v>
      </c>
      <c r="Q8156" s="8">
        <f t="shared" si="1123"/>
        <v>0.15993750000000001</v>
      </c>
      <c r="R8156" s="8" t="e">
        <f>IFERROR(SUMPRODUCT(INDEX($B$1:$B$9600,$L8157):INDEX($B$1:$B$9600,$L8157+959),M$2:M$961)/$G$3,NA())</f>
        <v>#N/A</v>
      </c>
      <c r="S8156" s="8" t="e">
        <f>IFERROR(SUMPRODUCT(INDEX($C$1:$C$9600,$L8157):INDEX($C$1:$C$9600,$L8157+959),N$2:N$961)/$G$5,NA())</f>
        <v>#N/A</v>
      </c>
      <c r="T8156" s="8" t="e">
        <f t="shared" si="1124"/>
        <v>#N/A</v>
      </c>
    </row>
    <row r="8157" spans="1:20" s="8" customFormat="1" x14ac:dyDescent="0.2">
      <c r="A8157" s="8">
        <f t="shared" si="1118"/>
        <v>0.14995833333333333</v>
      </c>
      <c r="B8157" s="8">
        <f t="shared" si="1119"/>
        <v>0</v>
      </c>
      <c r="C8157" s="8">
        <f t="shared" si="1120"/>
        <v>0</v>
      </c>
      <c r="E8157" s="8" t="b">
        <f t="shared" si="1121"/>
        <v>0</v>
      </c>
      <c r="F8157" s="8" t="b">
        <f t="shared" si="1122"/>
        <v>0</v>
      </c>
      <c r="Q8157" s="8">
        <f t="shared" si="1123"/>
        <v>0.15995833333333334</v>
      </c>
      <c r="R8157" s="8" t="e">
        <f>IFERROR(SUMPRODUCT(INDEX($B$1:$B$9600,$L8158):INDEX($B$1:$B$9600,$L8158+959),M$2:M$961)/$G$3,NA())</f>
        <v>#N/A</v>
      </c>
      <c r="S8157" s="8" t="e">
        <f>IFERROR(SUMPRODUCT(INDEX($C$1:$C$9600,$L8158):INDEX($C$1:$C$9600,$L8158+959),N$2:N$961)/$G$5,NA())</f>
        <v>#N/A</v>
      </c>
      <c r="T8157" s="8" t="e">
        <f t="shared" si="1124"/>
        <v>#N/A</v>
      </c>
    </row>
    <row r="8158" spans="1:20" s="8" customFormat="1" x14ac:dyDescent="0.2">
      <c r="A8158" s="8">
        <f t="shared" si="1118"/>
        <v>0.14997916666666666</v>
      </c>
      <c r="B8158" s="8">
        <f t="shared" si="1119"/>
        <v>0</v>
      </c>
      <c r="C8158" s="8">
        <f t="shared" si="1120"/>
        <v>0</v>
      </c>
      <c r="E8158" s="8" t="b">
        <f t="shared" si="1121"/>
        <v>0</v>
      </c>
      <c r="F8158" s="8" t="b">
        <f t="shared" si="1122"/>
        <v>0</v>
      </c>
      <c r="Q8158" s="8">
        <f t="shared" si="1123"/>
        <v>0.15997916666666667</v>
      </c>
      <c r="R8158" s="8" t="e">
        <f>IFERROR(SUMPRODUCT(INDEX($B$1:$B$9600,$L8159):INDEX($B$1:$B$9600,$L8159+959),M$2:M$961)/$G$3,NA())</f>
        <v>#N/A</v>
      </c>
      <c r="S8158" s="8" t="e">
        <f>IFERROR(SUMPRODUCT(INDEX($C$1:$C$9600,$L8159):INDEX($C$1:$C$9600,$L8159+959),N$2:N$961)/$G$5,NA())</f>
        <v>#N/A</v>
      </c>
      <c r="T8158" s="8" t="e">
        <f t="shared" si="1124"/>
        <v>#N/A</v>
      </c>
    </row>
    <row r="8159" spans="1:20" s="8" customFormat="1" x14ac:dyDescent="0.2">
      <c r="A8159" s="8">
        <f t="shared" si="1118"/>
        <v>0.15</v>
      </c>
      <c r="B8159" s="8">
        <f t="shared" si="1119"/>
        <v>0</v>
      </c>
      <c r="C8159" s="8">
        <f t="shared" si="1120"/>
        <v>0</v>
      </c>
      <c r="E8159" s="8" t="b">
        <f t="shared" si="1121"/>
        <v>0</v>
      </c>
      <c r="F8159" s="8" t="b">
        <f t="shared" si="1122"/>
        <v>0</v>
      </c>
      <c r="Q8159" s="8">
        <f t="shared" si="1123"/>
        <v>0.16</v>
      </c>
      <c r="R8159" s="8" t="e">
        <f>IFERROR(SUMPRODUCT(INDEX($B$1:$B$9600,$L8160):INDEX($B$1:$B$9600,$L8160+959),M$2:M$961)/$G$3,NA())</f>
        <v>#N/A</v>
      </c>
      <c r="S8159" s="8" t="e">
        <f>IFERROR(SUMPRODUCT(INDEX($C$1:$C$9600,$L8160):INDEX($C$1:$C$9600,$L8160+959),N$2:N$961)/$G$5,NA())</f>
        <v>#N/A</v>
      </c>
      <c r="T8159" s="8" t="e">
        <f t="shared" si="1124"/>
        <v>#N/A</v>
      </c>
    </row>
    <row r="8160" spans="1:20" s="8" customFormat="1" x14ac:dyDescent="0.2">
      <c r="A8160" s="8">
        <f t="shared" si="1118"/>
        <v>0.15002083333333333</v>
      </c>
      <c r="B8160" s="8">
        <f t="shared" si="1119"/>
        <v>0</v>
      </c>
      <c r="C8160" s="8">
        <f t="shared" si="1120"/>
        <v>0</v>
      </c>
      <c r="E8160" s="8" t="b">
        <f t="shared" si="1121"/>
        <v>0</v>
      </c>
      <c r="F8160" s="8" t="b">
        <f t="shared" si="1122"/>
        <v>0</v>
      </c>
      <c r="Q8160" s="8">
        <f t="shared" si="1123"/>
        <v>0.16002083333333333</v>
      </c>
      <c r="R8160" s="8" t="e">
        <f>IFERROR(SUMPRODUCT(INDEX($B$1:$B$9600,$L8161):INDEX($B$1:$B$9600,$L8161+959),M$2:M$961)/$G$3,NA())</f>
        <v>#N/A</v>
      </c>
      <c r="S8160" s="8" t="e">
        <f>IFERROR(SUMPRODUCT(INDEX($C$1:$C$9600,$L8161):INDEX($C$1:$C$9600,$L8161+959),N$2:N$961)/$G$5,NA())</f>
        <v>#N/A</v>
      </c>
      <c r="T8160" s="8" t="e">
        <f t="shared" si="1124"/>
        <v>#N/A</v>
      </c>
    </row>
    <row r="8161" spans="1:20" s="8" customFormat="1" x14ac:dyDescent="0.2">
      <c r="A8161" s="8">
        <f t="shared" si="1118"/>
        <v>0.15004166666666666</v>
      </c>
      <c r="B8161" s="8">
        <f t="shared" si="1119"/>
        <v>0</v>
      </c>
      <c r="C8161" s="8">
        <f t="shared" si="1120"/>
        <v>0</v>
      </c>
      <c r="E8161" s="8" t="b">
        <f t="shared" si="1121"/>
        <v>0</v>
      </c>
      <c r="F8161" s="8" t="b">
        <f t="shared" si="1122"/>
        <v>0</v>
      </c>
      <c r="Q8161" s="8">
        <f t="shared" si="1123"/>
        <v>0.16004166666666667</v>
      </c>
      <c r="R8161" s="8" t="e">
        <f>IFERROR(SUMPRODUCT(INDEX($B$1:$B$9600,$L8162):INDEX($B$1:$B$9600,$L8162+959),M$2:M$961)/$G$3,NA())</f>
        <v>#N/A</v>
      </c>
      <c r="S8161" s="8" t="e">
        <f>IFERROR(SUMPRODUCT(INDEX($C$1:$C$9600,$L8162):INDEX($C$1:$C$9600,$L8162+959),N$2:N$961)/$G$5,NA())</f>
        <v>#N/A</v>
      </c>
      <c r="T8161" s="8" t="e">
        <f t="shared" si="1124"/>
        <v>#N/A</v>
      </c>
    </row>
    <row r="8162" spans="1:20" s="8" customFormat="1" x14ac:dyDescent="0.2">
      <c r="A8162" s="8">
        <f t="shared" si="1118"/>
        <v>0.15006249999999999</v>
      </c>
      <c r="B8162" s="8">
        <f t="shared" si="1119"/>
        <v>0</v>
      </c>
      <c r="C8162" s="8">
        <f t="shared" si="1120"/>
        <v>0</v>
      </c>
      <c r="E8162" s="8" t="b">
        <f t="shared" si="1121"/>
        <v>0</v>
      </c>
      <c r="F8162" s="8" t="b">
        <f t="shared" si="1122"/>
        <v>0</v>
      </c>
      <c r="Q8162" s="8">
        <f t="shared" si="1123"/>
        <v>0.1600625</v>
      </c>
      <c r="R8162" s="8" t="e">
        <f>IFERROR(SUMPRODUCT(INDEX($B$1:$B$9600,$L8163):INDEX($B$1:$B$9600,$L8163+959),M$2:M$961)/$G$3,NA())</f>
        <v>#N/A</v>
      </c>
      <c r="S8162" s="8" t="e">
        <f>IFERROR(SUMPRODUCT(INDEX($C$1:$C$9600,$L8163):INDEX($C$1:$C$9600,$L8163+959),N$2:N$961)/$G$5,NA())</f>
        <v>#N/A</v>
      </c>
      <c r="T8162" s="8" t="e">
        <f t="shared" si="1124"/>
        <v>#N/A</v>
      </c>
    </row>
    <row r="8163" spans="1:20" s="8" customFormat="1" x14ac:dyDescent="0.2">
      <c r="A8163" s="8">
        <f t="shared" si="1118"/>
        <v>0.15008333333333335</v>
      </c>
      <c r="B8163" s="8">
        <f t="shared" si="1119"/>
        <v>0</v>
      </c>
      <c r="C8163" s="8">
        <f t="shared" si="1120"/>
        <v>0</v>
      </c>
      <c r="E8163" s="8" t="b">
        <f t="shared" si="1121"/>
        <v>0</v>
      </c>
      <c r="F8163" s="8" t="b">
        <f t="shared" si="1122"/>
        <v>0</v>
      </c>
      <c r="Q8163" s="8">
        <f t="shared" si="1123"/>
        <v>0.16008333333333333</v>
      </c>
      <c r="R8163" s="8" t="e">
        <f>IFERROR(SUMPRODUCT(INDEX($B$1:$B$9600,$L8164):INDEX($B$1:$B$9600,$L8164+959),M$2:M$961)/$G$3,NA())</f>
        <v>#N/A</v>
      </c>
      <c r="S8163" s="8" t="e">
        <f>IFERROR(SUMPRODUCT(INDEX($C$1:$C$9600,$L8164):INDEX($C$1:$C$9600,$L8164+959),N$2:N$961)/$G$5,NA())</f>
        <v>#N/A</v>
      </c>
      <c r="T8163" s="8" t="e">
        <f t="shared" si="1124"/>
        <v>#N/A</v>
      </c>
    </row>
    <row r="8164" spans="1:20" s="8" customFormat="1" x14ac:dyDescent="0.2">
      <c r="A8164" s="8">
        <f t="shared" si="1118"/>
        <v>0.15010416666666668</v>
      </c>
      <c r="B8164" s="8">
        <f t="shared" si="1119"/>
        <v>0</v>
      </c>
      <c r="C8164" s="8">
        <f t="shared" si="1120"/>
        <v>0</v>
      </c>
      <c r="E8164" s="8" t="b">
        <f t="shared" si="1121"/>
        <v>0</v>
      </c>
      <c r="F8164" s="8" t="b">
        <f t="shared" si="1122"/>
        <v>0</v>
      </c>
      <c r="Q8164" s="8">
        <f t="shared" si="1123"/>
        <v>0.16010416666666666</v>
      </c>
      <c r="R8164" s="8" t="e">
        <f>IFERROR(SUMPRODUCT(INDEX($B$1:$B$9600,$L8165):INDEX($B$1:$B$9600,$L8165+959),M$2:M$961)/$G$3,NA())</f>
        <v>#N/A</v>
      </c>
      <c r="S8164" s="8" t="e">
        <f>IFERROR(SUMPRODUCT(INDEX($C$1:$C$9600,$L8165):INDEX($C$1:$C$9600,$L8165+959),N$2:N$961)/$G$5,NA())</f>
        <v>#N/A</v>
      </c>
      <c r="T8164" s="8" t="e">
        <f t="shared" si="1124"/>
        <v>#N/A</v>
      </c>
    </row>
    <row r="8165" spans="1:20" s="8" customFormat="1" x14ac:dyDescent="0.2">
      <c r="A8165" s="8">
        <f t="shared" si="1118"/>
        <v>0.15012500000000001</v>
      </c>
      <c r="B8165" s="8">
        <f t="shared" si="1119"/>
        <v>0</v>
      </c>
      <c r="C8165" s="8">
        <f t="shared" si="1120"/>
        <v>0</v>
      </c>
      <c r="E8165" s="8" t="b">
        <f t="shared" si="1121"/>
        <v>0</v>
      </c>
      <c r="F8165" s="8" t="b">
        <f t="shared" si="1122"/>
        <v>0</v>
      </c>
      <c r="Q8165" s="8">
        <f t="shared" si="1123"/>
        <v>0.16012499999999999</v>
      </c>
      <c r="R8165" s="8" t="e">
        <f>IFERROR(SUMPRODUCT(INDEX($B$1:$B$9600,$L8166):INDEX($B$1:$B$9600,$L8166+959),M$2:M$961)/$G$3,NA())</f>
        <v>#N/A</v>
      </c>
      <c r="S8165" s="8" t="e">
        <f>IFERROR(SUMPRODUCT(INDEX($C$1:$C$9600,$L8166):INDEX($C$1:$C$9600,$L8166+959),N$2:N$961)/$G$5,NA())</f>
        <v>#N/A</v>
      </c>
      <c r="T8165" s="8" t="e">
        <f t="shared" si="1124"/>
        <v>#N/A</v>
      </c>
    </row>
    <row r="8166" spans="1:20" s="8" customFormat="1" x14ac:dyDescent="0.2">
      <c r="A8166" s="8">
        <f t="shared" si="1118"/>
        <v>0.15014583333333334</v>
      </c>
      <c r="B8166" s="8">
        <f t="shared" si="1119"/>
        <v>0</v>
      </c>
      <c r="C8166" s="8">
        <f t="shared" si="1120"/>
        <v>0</v>
      </c>
      <c r="E8166" s="8" t="b">
        <f t="shared" si="1121"/>
        <v>0</v>
      </c>
      <c r="F8166" s="8" t="b">
        <f t="shared" si="1122"/>
        <v>0</v>
      </c>
      <c r="Q8166" s="8">
        <f t="shared" si="1123"/>
        <v>0.16014583333333332</v>
      </c>
      <c r="R8166" s="8" t="e">
        <f>IFERROR(SUMPRODUCT(INDEX($B$1:$B$9600,$L8167):INDEX($B$1:$B$9600,$L8167+959),M$2:M$961)/$G$3,NA())</f>
        <v>#N/A</v>
      </c>
      <c r="S8166" s="8" t="e">
        <f>IFERROR(SUMPRODUCT(INDEX($C$1:$C$9600,$L8167):INDEX($C$1:$C$9600,$L8167+959),N$2:N$961)/$G$5,NA())</f>
        <v>#N/A</v>
      </c>
      <c r="T8166" s="8" t="e">
        <f t="shared" si="1124"/>
        <v>#N/A</v>
      </c>
    </row>
    <row r="8167" spans="1:20" s="8" customFormat="1" x14ac:dyDescent="0.2">
      <c r="A8167" s="8">
        <f t="shared" si="1118"/>
        <v>0.15016666666666667</v>
      </c>
      <c r="B8167" s="8">
        <f t="shared" si="1119"/>
        <v>0</v>
      </c>
      <c r="C8167" s="8">
        <f t="shared" si="1120"/>
        <v>0</v>
      </c>
      <c r="E8167" s="8" t="b">
        <f t="shared" si="1121"/>
        <v>0</v>
      </c>
      <c r="F8167" s="8" t="b">
        <f t="shared" si="1122"/>
        <v>0</v>
      </c>
      <c r="Q8167" s="8">
        <f t="shared" si="1123"/>
        <v>0.16016666666666668</v>
      </c>
      <c r="R8167" s="8" t="e">
        <f>IFERROR(SUMPRODUCT(INDEX($B$1:$B$9600,$L8168):INDEX($B$1:$B$9600,$L8168+959),M$2:M$961)/$G$3,NA())</f>
        <v>#N/A</v>
      </c>
      <c r="S8167" s="8" t="e">
        <f>IFERROR(SUMPRODUCT(INDEX($C$1:$C$9600,$L8168):INDEX($C$1:$C$9600,$L8168+959),N$2:N$961)/$G$5,NA())</f>
        <v>#N/A</v>
      </c>
      <c r="T8167" s="8" t="e">
        <f t="shared" si="1124"/>
        <v>#N/A</v>
      </c>
    </row>
    <row r="8168" spans="1:20" s="8" customFormat="1" x14ac:dyDescent="0.2">
      <c r="A8168" s="8">
        <f t="shared" si="1118"/>
        <v>0.1501875</v>
      </c>
      <c r="B8168" s="8">
        <f t="shared" si="1119"/>
        <v>0</v>
      </c>
      <c r="C8168" s="8">
        <f t="shared" si="1120"/>
        <v>0</v>
      </c>
      <c r="E8168" s="8" t="b">
        <f t="shared" si="1121"/>
        <v>0</v>
      </c>
      <c r="F8168" s="8" t="b">
        <f t="shared" si="1122"/>
        <v>0</v>
      </c>
      <c r="Q8168" s="8">
        <f t="shared" si="1123"/>
        <v>0.16018750000000001</v>
      </c>
      <c r="R8168" s="8" t="e">
        <f>IFERROR(SUMPRODUCT(INDEX($B$1:$B$9600,$L8169):INDEX($B$1:$B$9600,$L8169+959),M$2:M$961)/$G$3,NA())</f>
        <v>#N/A</v>
      </c>
      <c r="S8168" s="8" t="e">
        <f>IFERROR(SUMPRODUCT(INDEX($C$1:$C$9600,$L8169):INDEX($C$1:$C$9600,$L8169+959),N$2:N$961)/$G$5,NA())</f>
        <v>#N/A</v>
      </c>
      <c r="T8168" s="8" t="e">
        <f t="shared" si="1124"/>
        <v>#N/A</v>
      </c>
    </row>
    <row r="8169" spans="1:20" s="8" customFormat="1" x14ac:dyDescent="0.2">
      <c r="A8169" s="8">
        <f t="shared" si="1118"/>
        <v>0.15020833333333333</v>
      </c>
      <c r="B8169" s="8">
        <f t="shared" si="1119"/>
        <v>0</v>
      </c>
      <c r="C8169" s="8">
        <f t="shared" si="1120"/>
        <v>0</v>
      </c>
      <c r="E8169" s="8" t="b">
        <f t="shared" si="1121"/>
        <v>0</v>
      </c>
      <c r="F8169" s="8" t="b">
        <f t="shared" si="1122"/>
        <v>0</v>
      </c>
      <c r="Q8169" s="8">
        <f t="shared" si="1123"/>
        <v>0.16020833333333334</v>
      </c>
      <c r="R8169" s="8" t="e">
        <f>IFERROR(SUMPRODUCT(INDEX($B$1:$B$9600,$L8170):INDEX($B$1:$B$9600,$L8170+959),M$2:M$961)/$G$3,NA())</f>
        <v>#N/A</v>
      </c>
      <c r="S8169" s="8" t="e">
        <f>IFERROR(SUMPRODUCT(INDEX($C$1:$C$9600,$L8170):INDEX($C$1:$C$9600,$L8170+959),N$2:N$961)/$G$5,NA())</f>
        <v>#N/A</v>
      </c>
      <c r="T8169" s="8" t="e">
        <f t="shared" si="1124"/>
        <v>#N/A</v>
      </c>
    </row>
    <row r="8170" spans="1:20" s="8" customFormat="1" x14ac:dyDescent="0.2">
      <c r="A8170" s="8">
        <f t="shared" si="1118"/>
        <v>0.15022916666666666</v>
      </c>
      <c r="B8170" s="8">
        <f t="shared" si="1119"/>
        <v>0</v>
      </c>
      <c r="C8170" s="8">
        <f t="shared" si="1120"/>
        <v>0</v>
      </c>
      <c r="E8170" s="8" t="b">
        <f t="shared" si="1121"/>
        <v>0</v>
      </c>
      <c r="F8170" s="8" t="b">
        <f t="shared" si="1122"/>
        <v>0</v>
      </c>
      <c r="Q8170" s="8">
        <f t="shared" si="1123"/>
        <v>0.16022916666666667</v>
      </c>
      <c r="R8170" s="8" t="e">
        <f>IFERROR(SUMPRODUCT(INDEX($B$1:$B$9600,$L8171):INDEX($B$1:$B$9600,$L8171+959),M$2:M$961)/$G$3,NA())</f>
        <v>#N/A</v>
      </c>
      <c r="S8170" s="8" t="e">
        <f>IFERROR(SUMPRODUCT(INDEX($C$1:$C$9600,$L8171):INDEX($C$1:$C$9600,$L8171+959),N$2:N$961)/$G$5,NA())</f>
        <v>#N/A</v>
      </c>
      <c r="T8170" s="8" t="e">
        <f t="shared" si="1124"/>
        <v>#N/A</v>
      </c>
    </row>
    <row r="8171" spans="1:20" s="8" customFormat="1" x14ac:dyDescent="0.2">
      <c r="A8171" s="8">
        <f t="shared" si="1118"/>
        <v>0.15024999999999999</v>
      </c>
      <c r="B8171" s="8">
        <f t="shared" si="1119"/>
        <v>0</v>
      </c>
      <c r="C8171" s="8">
        <f t="shared" si="1120"/>
        <v>0</v>
      </c>
      <c r="E8171" s="8" t="b">
        <f t="shared" si="1121"/>
        <v>0</v>
      </c>
      <c r="F8171" s="8" t="b">
        <f t="shared" si="1122"/>
        <v>0</v>
      </c>
      <c r="Q8171" s="8">
        <f t="shared" si="1123"/>
        <v>0.16025</v>
      </c>
      <c r="R8171" s="8" t="e">
        <f>IFERROR(SUMPRODUCT(INDEX($B$1:$B$9600,$L8172):INDEX($B$1:$B$9600,$L8172+959),M$2:M$961)/$G$3,NA())</f>
        <v>#N/A</v>
      </c>
      <c r="S8171" s="8" t="e">
        <f>IFERROR(SUMPRODUCT(INDEX($C$1:$C$9600,$L8172):INDEX($C$1:$C$9600,$L8172+959),N$2:N$961)/$G$5,NA())</f>
        <v>#N/A</v>
      </c>
      <c r="T8171" s="8" t="e">
        <f t="shared" si="1124"/>
        <v>#N/A</v>
      </c>
    </row>
    <row r="8172" spans="1:20" s="8" customFormat="1" x14ac:dyDescent="0.2">
      <c r="A8172" s="8">
        <f t="shared" si="1118"/>
        <v>0.15027083333333333</v>
      </c>
      <c r="B8172" s="8">
        <f t="shared" si="1119"/>
        <v>0</v>
      </c>
      <c r="C8172" s="8">
        <f t="shared" si="1120"/>
        <v>0</v>
      </c>
      <c r="E8172" s="8" t="b">
        <f t="shared" si="1121"/>
        <v>0</v>
      </c>
      <c r="F8172" s="8" t="b">
        <f t="shared" si="1122"/>
        <v>0</v>
      </c>
      <c r="Q8172" s="8">
        <f t="shared" si="1123"/>
        <v>0.16027083333333333</v>
      </c>
      <c r="R8172" s="8" t="e">
        <f>IFERROR(SUMPRODUCT(INDEX($B$1:$B$9600,$L8173):INDEX($B$1:$B$9600,$L8173+959),M$2:M$961)/$G$3,NA())</f>
        <v>#N/A</v>
      </c>
      <c r="S8172" s="8" t="e">
        <f>IFERROR(SUMPRODUCT(INDEX($C$1:$C$9600,$L8173):INDEX($C$1:$C$9600,$L8173+959),N$2:N$961)/$G$5,NA())</f>
        <v>#N/A</v>
      </c>
      <c r="T8172" s="8" t="e">
        <f t="shared" si="1124"/>
        <v>#N/A</v>
      </c>
    </row>
    <row r="8173" spans="1:20" s="8" customFormat="1" x14ac:dyDescent="0.2">
      <c r="A8173" s="8">
        <f t="shared" si="1118"/>
        <v>0.15029166666666666</v>
      </c>
      <c r="B8173" s="8">
        <f t="shared" si="1119"/>
        <v>0</v>
      </c>
      <c r="C8173" s="8">
        <f t="shared" si="1120"/>
        <v>0</v>
      </c>
      <c r="E8173" s="8" t="b">
        <f t="shared" si="1121"/>
        <v>0</v>
      </c>
      <c r="F8173" s="8" t="b">
        <f t="shared" si="1122"/>
        <v>0</v>
      </c>
      <c r="Q8173" s="8">
        <f t="shared" si="1123"/>
        <v>0.16029166666666667</v>
      </c>
      <c r="R8173" s="8" t="e">
        <f>IFERROR(SUMPRODUCT(INDEX($B$1:$B$9600,$L8174):INDEX($B$1:$B$9600,$L8174+959),M$2:M$961)/$G$3,NA())</f>
        <v>#N/A</v>
      </c>
      <c r="S8173" s="8" t="e">
        <f>IFERROR(SUMPRODUCT(INDEX($C$1:$C$9600,$L8174):INDEX($C$1:$C$9600,$L8174+959),N$2:N$961)/$G$5,NA())</f>
        <v>#N/A</v>
      </c>
      <c r="T8173" s="8" t="e">
        <f t="shared" si="1124"/>
        <v>#N/A</v>
      </c>
    </row>
    <row r="8174" spans="1:20" s="8" customFormat="1" x14ac:dyDescent="0.2">
      <c r="A8174" s="8">
        <f t="shared" si="1118"/>
        <v>0.15031249999999999</v>
      </c>
      <c r="B8174" s="8">
        <f t="shared" si="1119"/>
        <v>0</v>
      </c>
      <c r="C8174" s="8">
        <f t="shared" si="1120"/>
        <v>0</v>
      </c>
      <c r="E8174" s="8" t="b">
        <f t="shared" si="1121"/>
        <v>0</v>
      </c>
      <c r="F8174" s="8" t="b">
        <f t="shared" si="1122"/>
        <v>0</v>
      </c>
      <c r="Q8174" s="8">
        <f t="shared" si="1123"/>
        <v>0.1603125</v>
      </c>
      <c r="R8174" s="8" t="e">
        <f>IFERROR(SUMPRODUCT(INDEX($B$1:$B$9600,$L8175):INDEX($B$1:$B$9600,$L8175+959),M$2:M$961)/$G$3,NA())</f>
        <v>#N/A</v>
      </c>
      <c r="S8174" s="8" t="e">
        <f>IFERROR(SUMPRODUCT(INDEX($C$1:$C$9600,$L8175):INDEX($C$1:$C$9600,$L8175+959),N$2:N$961)/$G$5,NA())</f>
        <v>#N/A</v>
      </c>
      <c r="T8174" s="8" t="e">
        <f t="shared" si="1124"/>
        <v>#N/A</v>
      </c>
    </row>
    <row r="8175" spans="1:20" s="8" customFormat="1" x14ac:dyDescent="0.2">
      <c r="A8175" s="8">
        <f t="shared" si="1118"/>
        <v>0.15033333333333335</v>
      </c>
      <c r="B8175" s="8">
        <f t="shared" si="1119"/>
        <v>0</v>
      </c>
      <c r="C8175" s="8">
        <f t="shared" si="1120"/>
        <v>0</v>
      </c>
      <c r="E8175" s="8" t="b">
        <f t="shared" si="1121"/>
        <v>0</v>
      </c>
      <c r="F8175" s="8" t="b">
        <f t="shared" si="1122"/>
        <v>0</v>
      </c>
      <c r="Q8175" s="8">
        <f t="shared" si="1123"/>
        <v>0.16033333333333333</v>
      </c>
      <c r="R8175" s="8" t="e">
        <f>IFERROR(SUMPRODUCT(INDEX($B$1:$B$9600,$L8176):INDEX($B$1:$B$9600,$L8176+959),M$2:M$961)/$G$3,NA())</f>
        <v>#N/A</v>
      </c>
      <c r="S8175" s="8" t="e">
        <f>IFERROR(SUMPRODUCT(INDEX($C$1:$C$9600,$L8176):INDEX($C$1:$C$9600,$L8176+959),N$2:N$961)/$G$5,NA())</f>
        <v>#N/A</v>
      </c>
      <c r="T8175" s="8" t="e">
        <f t="shared" si="1124"/>
        <v>#N/A</v>
      </c>
    </row>
    <row r="8176" spans="1:20" s="8" customFormat="1" x14ac:dyDescent="0.2">
      <c r="A8176" s="8">
        <f t="shared" si="1118"/>
        <v>0.15035416666666668</v>
      </c>
      <c r="B8176" s="8">
        <f t="shared" si="1119"/>
        <v>0</v>
      </c>
      <c r="C8176" s="8">
        <f t="shared" si="1120"/>
        <v>0</v>
      </c>
      <c r="E8176" s="8" t="b">
        <f t="shared" si="1121"/>
        <v>0</v>
      </c>
      <c r="F8176" s="8" t="b">
        <f t="shared" si="1122"/>
        <v>0</v>
      </c>
      <c r="Q8176" s="8">
        <f t="shared" si="1123"/>
        <v>0.16035416666666666</v>
      </c>
      <c r="R8176" s="8" t="e">
        <f>IFERROR(SUMPRODUCT(INDEX($B$1:$B$9600,$L8177):INDEX($B$1:$B$9600,$L8177+959),M$2:M$961)/$G$3,NA())</f>
        <v>#N/A</v>
      </c>
      <c r="S8176" s="8" t="e">
        <f>IFERROR(SUMPRODUCT(INDEX($C$1:$C$9600,$L8177):INDEX($C$1:$C$9600,$L8177+959),N$2:N$961)/$G$5,NA())</f>
        <v>#N/A</v>
      </c>
      <c r="T8176" s="8" t="e">
        <f t="shared" si="1124"/>
        <v>#N/A</v>
      </c>
    </row>
    <row r="8177" spans="1:20" s="8" customFormat="1" x14ac:dyDescent="0.2">
      <c r="A8177" s="8">
        <f t="shared" si="1118"/>
        <v>0.15037500000000001</v>
      </c>
      <c r="B8177" s="8">
        <f t="shared" si="1119"/>
        <v>0</v>
      </c>
      <c r="C8177" s="8">
        <f t="shared" si="1120"/>
        <v>0</v>
      </c>
      <c r="E8177" s="8" t="b">
        <f t="shared" si="1121"/>
        <v>0</v>
      </c>
      <c r="F8177" s="8" t="b">
        <f t="shared" si="1122"/>
        <v>0</v>
      </c>
      <c r="Q8177" s="8">
        <f t="shared" si="1123"/>
        <v>0.16037499999999999</v>
      </c>
      <c r="R8177" s="8" t="e">
        <f>IFERROR(SUMPRODUCT(INDEX($B$1:$B$9600,$L8178):INDEX($B$1:$B$9600,$L8178+959),M$2:M$961)/$G$3,NA())</f>
        <v>#N/A</v>
      </c>
      <c r="S8177" s="8" t="e">
        <f>IFERROR(SUMPRODUCT(INDEX($C$1:$C$9600,$L8178):INDEX($C$1:$C$9600,$L8178+959),N$2:N$961)/$G$5,NA())</f>
        <v>#N/A</v>
      </c>
      <c r="T8177" s="8" t="e">
        <f t="shared" si="1124"/>
        <v>#N/A</v>
      </c>
    </row>
    <row r="8178" spans="1:20" s="8" customFormat="1" x14ac:dyDescent="0.2">
      <c r="A8178" s="8">
        <f t="shared" si="1118"/>
        <v>0.15039583333333334</v>
      </c>
      <c r="B8178" s="8">
        <f t="shared" si="1119"/>
        <v>0</v>
      </c>
      <c r="C8178" s="8">
        <f t="shared" si="1120"/>
        <v>0</v>
      </c>
      <c r="E8178" s="8" t="b">
        <f t="shared" si="1121"/>
        <v>0</v>
      </c>
      <c r="F8178" s="8" t="b">
        <f t="shared" si="1122"/>
        <v>0</v>
      </c>
      <c r="Q8178" s="8">
        <f t="shared" si="1123"/>
        <v>0.16039583333333332</v>
      </c>
      <c r="R8178" s="8" t="e">
        <f>IFERROR(SUMPRODUCT(INDEX($B$1:$B$9600,$L8179):INDEX($B$1:$B$9600,$L8179+959),M$2:M$961)/$G$3,NA())</f>
        <v>#N/A</v>
      </c>
      <c r="S8178" s="8" t="e">
        <f>IFERROR(SUMPRODUCT(INDEX($C$1:$C$9600,$L8179):INDEX($C$1:$C$9600,$L8179+959),N$2:N$961)/$G$5,NA())</f>
        <v>#N/A</v>
      </c>
      <c r="T8178" s="8" t="e">
        <f t="shared" si="1124"/>
        <v>#N/A</v>
      </c>
    </row>
    <row r="8179" spans="1:20" s="8" customFormat="1" x14ac:dyDescent="0.2">
      <c r="A8179" s="8">
        <f t="shared" si="1118"/>
        <v>0.15041666666666667</v>
      </c>
      <c r="B8179" s="8">
        <f t="shared" si="1119"/>
        <v>0</v>
      </c>
      <c r="C8179" s="8">
        <f t="shared" si="1120"/>
        <v>0</v>
      </c>
      <c r="E8179" s="8" t="b">
        <f t="shared" si="1121"/>
        <v>0</v>
      </c>
      <c r="F8179" s="8" t="b">
        <f t="shared" si="1122"/>
        <v>0</v>
      </c>
      <c r="Q8179" s="8">
        <f t="shared" si="1123"/>
        <v>0.16041666666666668</v>
      </c>
      <c r="R8179" s="8" t="e">
        <f>IFERROR(SUMPRODUCT(INDEX($B$1:$B$9600,$L8180):INDEX($B$1:$B$9600,$L8180+959),M$2:M$961)/$G$3,NA())</f>
        <v>#N/A</v>
      </c>
      <c r="S8179" s="8" t="e">
        <f>IFERROR(SUMPRODUCT(INDEX($C$1:$C$9600,$L8180):INDEX($C$1:$C$9600,$L8180+959),N$2:N$961)/$G$5,NA())</f>
        <v>#N/A</v>
      </c>
      <c r="T8179" s="8" t="e">
        <f t="shared" si="1124"/>
        <v>#N/A</v>
      </c>
    </row>
    <row r="8180" spans="1:20" s="8" customFormat="1" x14ac:dyDescent="0.2">
      <c r="A8180" s="8">
        <f t="shared" si="1118"/>
        <v>0.1504375</v>
      </c>
      <c r="B8180" s="8">
        <f t="shared" si="1119"/>
        <v>0</v>
      </c>
      <c r="C8180" s="8">
        <f t="shared" si="1120"/>
        <v>0</v>
      </c>
      <c r="E8180" s="8" t="b">
        <f t="shared" si="1121"/>
        <v>0</v>
      </c>
      <c r="F8180" s="8" t="b">
        <f t="shared" si="1122"/>
        <v>0</v>
      </c>
      <c r="Q8180" s="8">
        <f t="shared" si="1123"/>
        <v>0.16043750000000001</v>
      </c>
      <c r="R8180" s="8" t="e">
        <f>IFERROR(SUMPRODUCT(INDEX($B$1:$B$9600,$L8181):INDEX($B$1:$B$9600,$L8181+959),M$2:M$961)/$G$3,NA())</f>
        <v>#N/A</v>
      </c>
      <c r="S8180" s="8" t="e">
        <f>IFERROR(SUMPRODUCT(INDEX($C$1:$C$9600,$L8181):INDEX($C$1:$C$9600,$L8181+959),N$2:N$961)/$G$5,NA())</f>
        <v>#N/A</v>
      </c>
      <c r="T8180" s="8" t="e">
        <f t="shared" si="1124"/>
        <v>#N/A</v>
      </c>
    </row>
    <row r="8181" spans="1:20" s="8" customFormat="1" x14ac:dyDescent="0.2">
      <c r="A8181" s="8">
        <f t="shared" si="1118"/>
        <v>0.15045833333333333</v>
      </c>
      <c r="B8181" s="8">
        <f t="shared" si="1119"/>
        <v>0</v>
      </c>
      <c r="C8181" s="8">
        <f t="shared" si="1120"/>
        <v>0</v>
      </c>
      <c r="E8181" s="8" t="b">
        <f t="shared" si="1121"/>
        <v>0</v>
      </c>
      <c r="F8181" s="8" t="b">
        <f t="shared" si="1122"/>
        <v>0</v>
      </c>
      <c r="Q8181" s="8">
        <f t="shared" si="1123"/>
        <v>0.16045833333333334</v>
      </c>
      <c r="R8181" s="8" t="e">
        <f>IFERROR(SUMPRODUCT(INDEX($B$1:$B$9600,$L8182):INDEX($B$1:$B$9600,$L8182+959),M$2:M$961)/$G$3,NA())</f>
        <v>#N/A</v>
      </c>
      <c r="S8181" s="8" t="e">
        <f>IFERROR(SUMPRODUCT(INDEX($C$1:$C$9600,$L8182):INDEX($C$1:$C$9600,$L8182+959),N$2:N$961)/$G$5,NA())</f>
        <v>#N/A</v>
      </c>
      <c r="T8181" s="8" t="e">
        <f t="shared" si="1124"/>
        <v>#N/A</v>
      </c>
    </row>
    <row r="8182" spans="1:20" s="8" customFormat="1" x14ac:dyDescent="0.2">
      <c r="A8182" s="8">
        <f t="shared" si="1118"/>
        <v>0.15047916666666666</v>
      </c>
      <c r="B8182" s="8">
        <f t="shared" si="1119"/>
        <v>0</v>
      </c>
      <c r="C8182" s="8">
        <f t="shared" si="1120"/>
        <v>0</v>
      </c>
      <c r="E8182" s="8" t="b">
        <f t="shared" si="1121"/>
        <v>0</v>
      </c>
      <c r="F8182" s="8" t="b">
        <f t="shared" si="1122"/>
        <v>0</v>
      </c>
      <c r="Q8182" s="8">
        <f t="shared" si="1123"/>
        <v>0.16047916666666667</v>
      </c>
      <c r="R8182" s="8" t="e">
        <f>IFERROR(SUMPRODUCT(INDEX($B$1:$B$9600,$L8183):INDEX($B$1:$B$9600,$L8183+959),M$2:M$961)/$G$3,NA())</f>
        <v>#N/A</v>
      </c>
      <c r="S8182" s="8" t="e">
        <f>IFERROR(SUMPRODUCT(INDEX($C$1:$C$9600,$L8183):INDEX($C$1:$C$9600,$L8183+959),N$2:N$961)/$G$5,NA())</f>
        <v>#N/A</v>
      </c>
      <c r="T8182" s="8" t="e">
        <f t="shared" si="1124"/>
        <v>#N/A</v>
      </c>
    </row>
    <row r="8183" spans="1:20" s="8" customFormat="1" x14ac:dyDescent="0.2">
      <c r="A8183" s="8">
        <f t="shared" si="1118"/>
        <v>0.15049999999999999</v>
      </c>
      <c r="B8183" s="8">
        <f t="shared" si="1119"/>
        <v>0</v>
      </c>
      <c r="C8183" s="8">
        <f t="shared" si="1120"/>
        <v>0</v>
      </c>
      <c r="E8183" s="8" t="b">
        <f t="shared" si="1121"/>
        <v>0</v>
      </c>
      <c r="F8183" s="8" t="b">
        <f t="shared" si="1122"/>
        <v>0</v>
      </c>
      <c r="Q8183" s="8">
        <f t="shared" si="1123"/>
        <v>0.1605</v>
      </c>
      <c r="R8183" s="8" t="e">
        <f>IFERROR(SUMPRODUCT(INDEX($B$1:$B$9600,$L8184):INDEX($B$1:$B$9600,$L8184+959),M$2:M$961)/$G$3,NA())</f>
        <v>#N/A</v>
      </c>
      <c r="S8183" s="8" t="e">
        <f>IFERROR(SUMPRODUCT(INDEX($C$1:$C$9600,$L8184):INDEX($C$1:$C$9600,$L8184+959),N$2:N$961)/$G$5,NA())</f>
        <v>#N/A</v>
      </c>
      <c r="T8183" s="8" t="e">
        <f t="shared" si="1124"/>
        <v>#N/A</v>
      </c>
    </row>
    <row r="8184" spans="1:20" s="8" customFormat="1" x14ac:dyDescent="0.2">
      <c r="A8184" s="8">
        <f t="shared" si="1118"/>
        <v>0.15052083333333333</v>
      </c>
      <c r="B8184" s="8">
        <f t="shared" si="1119"/>
        <v>0</v>
      </c>
      <c r="C8184" s="8">
        <f t="shared" si="1120"/>
        <v>0</v>
      </c>
      <c r="E8184" s="8" t="b">
        <f t="shared" si="1121"/>
        <v>0</v>
      </c>
      <c r="F8184" s="8" t="b">
        <f t="shared" si="1122"/>
        <v>0</v>
      </c>
      <c r="Q8184" s="8">
        <f t="shared" si="1123"/>
        <v>0.16052083333333333</v>
      </c>
      <c r="R8184" s="8" t="e">
        <f>IFERROR(SUMPRODUCT(INDEX($B$1:$B$9600,$L8185):INDEX($B$1:$B$9600,$L8185+959),M$2:M$961)/$G$3,NA())</f>
        <v>#N/A</v>
      </c>
      <c r="S8184" s="8" t="e">
        <f>IFERROR(SUMPRODUCT(INDEX($C$1:$C$9600,$L8185):INDEX($C$1:$C$9600,$L8185+959),N$2:N$961)/$G$5,NA())</f>
        <v>#N/A</v>
      </c>
      <c r="T8184" s="8" t="e">
        <f t="shared" si="1124"/>
        <v>#N/A</v>
      </c>
    </row>
    <row r="8185" spans="1:20" s="8" customFormat="1" x14ac:dyDescent="0.2">
      <c r="A8185" s="8">
        <f t="shared" si="1118"/>
        <v>0.15054166666666666</v>
      </c>
      <c r="B8185" s="8">
        <f t="shared" si="1119"/>
        <v>0</v>
      </c>
      <c r="C8185" s="8">
        <f t="shared" si="1120"/>
        <v>0</v>
      </c>
      <c r="E8185" s="8" t="b">
        <f t="shared" si="1121"/>
        <v>0</v>
      </c>
      <c r="F8185" s="8" t="b">
        <f t="shared" si="1122"/>
        <v>0</v>
      </c>
      <c r="Q8185" s="8">
        <f t="shared" si="1123"/>
        <v>0.16054166666666667</v>
      </c>
      <c r="R8185" s="8" t="e">
        <f>IFERROR(SUMPRODUCT(INDEX($B$1:$B$9600,$L8186):INDEX($B$1:$B$9600,$L8186+959),M$2:M$961)/$G$3,NA())</f>
        <v>#N/A</v>
      </c>
      <c r="S8185" s="8" t="e">
        <f>IFERROR(SUMPRODUCT(INDEX($C$1:$C$9600,$L8186):INDEX($C$1:$C$9600,$L8186+959),N$2:N$961)/$G$5,NA())</f>
        <v>#N/A</v>
      </c>
      <c r="T8185" s="8" t="e">
        <f t="shared" si="1124"/>
        <v>#N/A</v>
      </c>
    </row>
    <row r="8186" spans="1:20" s="8" customFormat="1" x14ac:dyDescent="0.2">
      <c r="A8186" s="8">
        <f t="shared" si="1118"/>
        <v>0.15056249999999999</v>
      </c>
      <c r="B8186" s="8">
        <f t="shared" si="1119"/>
        <v>0</v>
      </c>
      <c r="C8186" s="8">
        <f t="shared" si="1120"/>
        <v>0</v>
      </c>
      <c r="E8186" s="8" t="b">
        <f t="shared" si="1121"/>
        <v>0</v>
      </c>
      <c r="F8186" s="8" t="b">
        <f t="shared" si="1122"/>
        <v>0</v>
      </c>
      <c r="Q8186" s="8">
        <f t="shared" si="1123"/>
        <v>0.1605625</v>
      </c>
      <c r="R8186" s="8" t="e">
        <f>IFERROR(SUMPRODUCT(INDEX($B$1:$B$9600,$L8187):INDEX($B$1:$B$9600,$L8187+959),M$2:M$961)/$G$3,NA())</f>
        <v>#N/A</v>
      </c>
      <c r="S8186" s="8" t="e">
        <f>IFERROR(SUMPRODUCT(INDEX($C$1:$C$9600,$L8187):INDEX($C$1:$C$9600,$L8187+959),N$2:N$961)/$G$5,NA())</f>
        <v>#N/A</v>
      </c>
      <c r="T8186" s="8" t="e">
        <f t="shared" si="1124"/>
        <v>#N/A</v>
      </c>
    </row>
    <row r="8187" spans="1:20" s="8" customFormat="1" x14ac:dyDescent="0.2">
      <c r="A8187" s="8">
        <f t="shared" si="1118"/>
        <v>0.15058333333333335</v>
      </c>
      <c r="B8187" s="8">
        <f t="shared" si="1119"/>
        <v>0</v>
      </c>
      <c r="C8187" s="8">
        <f t="shared" si="1120"/>
        <v>0</v>
      </c>
      <c r="E8187" s="8" t="b">
        <f t="shared" si="1121"/>
        <v>0</v>
      </c>
      <c r="F8187" s="8" t="b">
        <f t="shared" si="1122"/>
        <v>0</v>
      </c>
      <c r="Q8187" s="8">
        <f t="shared" si="1123"/>
        <v>0.16058333333333333</v>
      </c>
      <c r="R8187" s="8" t="e">
        <f>IFERROR(SUMPRODUCT(INDEX($B$1:$B$9600,$L8188):INDEX($B$1:$B$9600,$L8188+959),M$2:M$961)/$G$3,NA())</f>
        <v>#N/A</v>
      </c>
      <c r="S8187" s="8" t="e">
        <f>IFERROR(SUMPRODUCT(INDEX($C$1:$C$9600,$L8188):INDEX($C$1:$C$9600,$L8188+959),N$2:N$961)/$G$5,NA())</f>
        <v>#N/A</v>
      </c>
      <c r="T8187" s="8" t="e">
        <f t="shared" si="1124"/>
        <v>#N/A</v>
      </c>
    </row>
    <row r="8188" spans="1:20" s="8" customFormat="1" x14ac:dyDescent="0.2">
      <c r="A8188" s="8">
        <f t="shared" si="1118"/>
        <v>0.15060416666666668</v>
      </c>
      <c r="B8188" s="8">
        <f t="shared" si="1119"/>
        <v>0</v>
      </c>
      <c r="C8188" s="8">
        <f t="shared" si="1120"/>
        <v>0</v>
      </c>
      <c r="E8188" s="8" t="b">
        <f t="shared" si="1121"/>
        <v>0</v>
      </c>
      <c r="F8188" s="8" t="b">
        <f t="shared" si="1122"/>
        <v>0</v>
      </c>
      <c r="Q8188" s="8">
        <f t="shared" si="1123"/>
        <v>0.16060416666666666</v>
      </c>
      <c r="R8188" s="8" t="e">
        <f>IFERROR(SUMPRODUCT(INDEX($B$1:$B$9600,$L8189):INDEX($B$1:$B$9600,$L8189+959),M$2:M$961)/$G$3,NA())</f>
        <v>#N/A</v>
      </c>
      <c r="S8188" s="8" t="e">
        <f>IFERROR(SUMPRODUCT(INDEX($C$1:$C$9600,$L8189):INDEX($C$1:$C$9600,$L8189+959),N$2:N$961)/$G$5,NA())</f>
        <v>#N/A</v>
      </c>
      <c r="T8188" s="8" t="e">
        <f t="shared" si="1124"/>
        <v>#N/A</v>
      </c>
    </row>
    <row r="8189" spans="1:20" s="8" customFormat="1" x14ac:dyDescent="0.2">
      <c r="A8189" s="8">
        <f t="shared" si="1118"/>
        <v>0.15062500000000001</v>
      </c>
      <c r="B8189" s="8">
        <f t="shared" si="1119"/>
        <v>0</v>
      </c>
      <c r="C8189" s="8">
        <f t="shared" si="1120"/>
        <v>0</v>
      </c>
      <c r="E8189" s="8" t="b">
        <f t="shared" si="1121"/>
        <v>0</v>
      </c>
      <c r="F8189" s="8" t="b">
        <f t="shared" si="1122"/>
        <v>0</v>
      </c>
      <c r="Q8189" s="8">
        <f t="shared" si="1123"/>
        <v>0.16062499999999999</v>
      </c>
      <c r="R8189" s="8" t="e">
        <f>IFERROR(SUMPRODUCT(INDEX($B$1:$B$9600,$L8190):INDEX($B$1:$B$9600,$L8190+959),M$2:M$961)/$G$3,NA())</f>
        <v>#N/A</v>
      </c>
      <c r="S8189" s="8" t="e">
        <f>IFERROR(SUMPRODUCT(INDEX($C$1:$C$9600,$L8190):INDEX($C$1:$C$9600,$L8190+959),N$2:N$961)/$G$5,NA())</f>
        <v>#N/A</v>
      </c>
      <c r="T8189" s="8" t="e">
        <f t="shared" si="1124"/>
        <v>#N/A</v>
      </c>
    </row>
    <row r="8190" spans="1:20" s="8" customFormat="1" x14ac:dyDescent="0.2">
      <c r="A8190" s="8">
        <f t="shared" si="1118"/>
        <v>0.15064583333333334</v>
      </c>
      <c r="B8190" s="8">
        <f t="shared" si="1119"/>
        <v>0</v>
      </c>
      <c r="C8190" s="8">
        <f t="shared" si="1120"/>
        <v>0</v>
      </c>
      <c r="E8190" s="8" t="b">
        <f t="shared" si="1121"/>
        <v>0</v>
      </c>
      <c r="F8190" s="8" t="b">
        <f t="shared" si="1122"/>
        <v>0</v>
      </c>
      <c r="Q8190" s="8">
        <f t="shared" si="1123"/>
        <v>0.16064583333333332</v>
      </c>
      <c r="R8190" s="8" t="e">
        <f>IFERROR(SUMPRODUCT(INDEX($B$1:$B$9600,$L8191):INDEX($B$1:$B$9600,$L8191+959),M$2:M$961)/$G$3,NA())</f>
        <v>#N/A</v>
      </c>
      <c r="S8190" s="8" t="e">
        <f>IFERROR(SUMPRODUCT(INDEX($C$1:$C$9600,$L8191):INDEX($C$1:$C$9600,$L8191+959),N$2:N$961)/$G$5,NA())</f>
        <v>#N/A</v>
      </c>
      <c r="T8190" s="8" t="e">
        <f t="shared" si="1124"/>
        <v>#N/A</v>
      </c>
    </row>
    <row r="8191" spans="1:20" s="8" customFormat="1" x14ac:dyDescent="0.2">
      <c r="A8191" s="8">
        <f t="shared" si="1118"/>
        <v>0.15066666666666667</v>
      </c>
      <c r="B8191" s="8">
        <f t="shared" si="1119"/>
        <v>0</v>
      </c>
      <c r="C8191" s="8">
        <f t="shared" si="1120"/>
        <v>0</v>
      </c>
      <c r="E8191" s="8" t="b">
        <f t="shared" si="1121"/>
        <v>0</v>
      </c>
      <c r="F8191" s="8" t="b">
        <f t="shared" si="1122"/>
        <v>0</v>
      </c>
      <c r="Q8191" s="8">
        <f t="shared" si="1123"/>
        <v>0.16066666666666668</v>
      </c>
      <c r="R8191" s="8" t="e">
        <f>IFERROR(SUMPRODUCT(INDEX($B$1:$B$9600,$L8192):INDEX($B$1:$B$9600,$L8192+959),M$2:M$961)/$G$3,NA())</f>
        <v>#N/A</v>
      </c>
      <c r="S8191" s="8" t="e">
        <f>IFERROR(SUMPRODUCT(INDEX($C$1:$C$9600,$L8192):INDEX($C$1:$C$9600,$L8192+959),N$2:N$961)/$G$5,NA())</f>
        <v>#N/A</v>
      </c>
      <c r="T8191" s="8" t="e">
        <f t="shared" si="1124"/>
        <v>#N/A</v>
      </c>
    </row>
    <row r="8192" spans="1:20" s="8" customFormat="1" x14ac:dyDescent="0.2">
      <c r="A8192" s="8">
        <f t="shared" si="1118"/>
        <v>0.1506875</v>
      </c>
      <c r="B8192" s="8">
        <f t="shared" si="1119"/>
        <v>0</v>
      </c>
      <c r="C8192" s="8">
        <f t="shared" si="1120"/>
        <v>0</v>
      </c>
      <c r="E8192" s="8" t="b">
        <f t="shared" si="1121"/>
        <v>0</v>
      </c>
      <c r="F8192" s="8" t="b">
        <f t="shared" si="1122"/>
        <v>0</v>
      </c>
      <c r="Q8192" s="8">
        <f t="shared" si="1123"/>
        <v>0.16068750000000001</v>
      </c>
      <c r="R8192" s="8" t="e">
        <f>IFERROR(SUMPRODUCT(INDEX($B$1:$B$9600,$L8193):INDEX($B$1:$B$9600,$L8193+959),M$2:M$961)/$G$3,NA())</f>
        <v>#N/A</v>
      </c>
      <c r="S8192" s="8" t="e">
        <f>IFERROR(SUMPRODUCT(INDEX($C$1:$C$9600,$L8193):INDEX($C$1:$C$9600,$L8193+959),N$2:N$961)/$G$5,NA())</f>
        <v>#N/A</v>
      </c>
      <c r="T8192" s="8" t="e">
        <f t="shared" si="1124"/>
        <v>#N/A</v>
      </c>
    </row>
    <row r="8193" spans="1:20" s="8" customFormat="1" x14ac:dyDescent="0.2">
      <c r="A8193" s="8">
        <f t="shared" ref="A8193:A8256" si="1125">(ROW()-959)/48000</f>
        <v>0.15070833333333333</v>
      </c>
      <c r="B8193" s="8">
        <f t="shared" ref="B8193:B8256" si="1126">IF(E8193,(1+COS(2*PI()*$I$1*(A8193-$H$4)/6.5))*COS(2*PI()*$I$1*(A8193-$H$4))/2,0)</f>
        <v>0</v>
      </c>
      <c r="C8193" s="8">
        <f t="shared" ref="C8193:C8256" si="1127">IF(F8193,(1+COS(2*PI()*$I$1*(A8193-$H$6)/6.5))*COS(2*PI()*$I$1*(A8193-$H$6))/2,0)</f>
        <v>0</v>
      </c>
      <c r="E8193" s="8" t="b">
        <f t="shared" ref="E8193:E8256" si="1128">AND(A8193&gt;=-3.25/$I$1+$H$4,A8193&lt;=(3.25/$I$1)+$H$4)</f>
        <v>0</v>
      </c>
      <c r="F8193" s="8" t="b">
        <f t="shared" ref="F8193:F8256" si="1129">AND(A8193&gt;=-3.25/$I$1+$H$6,A8193&lt;=(3.25/$I$1)+$H$6)</f>
        <v>0</v>
      </c>
      <c r="Q8193" s="8">
        <f t="shared" ref="Q8193:Q8256" si="1130">(ROW()-479)/48000</f>
        <v>0.16070833333333334</v>
      </c>
      <c r="R8193" s="8" t="e">
        <f>IFERROR(SUMPRODUCT(INDEX($B$1:$B$9600,$L8194):INDEX($B$1:$B$9600,$L8194+959),M$2:M$961)/$G$3,NA())</f>
        <v>#N/A</v>
      </c>
      <c r="S8193" s="8" t="e">
        <f>IFERROR(SUMPRODUCT(INDEX($C$1:$C$9600,$L8194):INDEX($C$1:$C$9600,$L8194+959),N$2:N$961)/$G$5,NA())</f>
        <v>#N/A</v>
      </c>
      <c r="T8193" s="8" t="e">
        <f t="shared" ref="T8193:T8256" si="1131">IFERROR(SUM(R8193:S8193)/$G$8,NA())</f>
        <v>#N/A</v>
      </c>
    </row>
    <row r="8194" spans="1:20" s="8" customFormat="1" x14ac:dyDescent="0.2">
      <c r="A8194" s="8">
        <f t="shared" si="1125"/>
        <v>0.15072916666666666</v>
      </c>
      <c r="B8194" s="8">
        <f t="shared" si="1126"/>
        <v>0</v>
      </c>
      <c r="C8194" s="8">
        <f t="shared" si="1127"/>
        <v>0</v>
      </c>
      <c r="E8194" s="8" t="b">
        <f t="shared" si="1128"/>
        <v>0</v>
      </c>
      <c r="F8194" s="8" t="b">
        <f t="shared" si="1129"/>
        <v>0</v>
      </c>
      <c r="Q8194" s="8">
        <f t="shared" si="1130"/>
        <v>0.16072916666666667</v>
      </c>
      <c r="R8194" s="8" t="e">
        <f>IFERROR(SUMPRODUCT(INDEX($B$1:$B$9600,$L8195):INDEX($B$1:$B$9600,$L8195+959),M$2:M$961)/$G$3,NA())</f>
        <v>#N/A</v>
      </c>
      <c r="S8194" s="8" t="e">
        <f>IFERROR(SUMPRODUCT(INDEX($C$1:$C$9600,$L8195):INDEX($C$1:$C$9600,$L8195+959),N$2:N$961)/$G$5,NA())</f>
        <v>#N/A</v>
      </c>
      <c r="T8194" s="8" t="e">
        <f t="shared" si="1131"/>
        <v>#N/A</v>
      </c>
    </row>
    <row r="8195" spans="1:20" s="8" customFormat="1" x14ac:dyDescent="0.2">
      <c r="A8195" s="8">
        <f t="shared" si="1125"/>
        <v>0.15075</v>
      </c>
      <c r="B8195" s="8">
        <f t="shared" si="1126"/>
        <v>0</v>
      </c>
      <c r="C8195" s="8">
        <f t="shared" si="1127"/>
        <v>0</v>
      </c>
      <c r="E8195" s="8" t="b">
        <f t="shared" si="1128"/>
        <v>0</v>
      </c>
      <c r="F8195" s="8" t="b">
        <f t="shared" si="1129"/>
        <v>0</v>
      </c>
      <c r="Q8195" s="8">
        <f t="shared" si="1130"/>
        <v>0.16075</v>
      </c>
      <c r="R8195" s="8" t="e">
        <f>IFERROR(SUMPRODUCT(INDEX($B$1:$B$9600,$L8196):INDEX($B$1:$B$9600,$L8196+959),M$2:M$961)/$G$3,NA())</f>
        <v>#N/A</v>
      </c>
      <c r="S8195" s="8" t="e">
        <f>IFERROR(SUMPRODUCT(INDEX($C$1:$C$9600,$L8196):INDEX($C$1:$C$9600,$L8196+959),N$2:N$961)/$G$5,NA())</f>
        <v>#N/A</v>
      </c>
      <c r="T8195" s="8" t="e">
        <f t="shared" si="1131"/>
        <v>#N/A</v>
      </c>
    </row>
    <row r="8196" spans="1:20" s="8" customFormat="1" x14ac:dyDescent="0.2">
      <c r="A8196" s="8">
        <f t="shared" si="1125"/>
        <v>0.15077083333333333</v>
      </c>
      <c r="B8196" s="8">
        <f t="shared" si="1126"/>
        <v>0</v>
      </c>
      <c r="C8196" s="8">
        <f t="shared" si="1127"/>
        <v>0</v>
      </c>
      <c r="E8196" s="8" t="b">
        <f t="shared" si="1128"/>
        <v>0</v>
      </c>
      <c r="F8196" s="8" t="b">
        <f t="shared" si="1129"/>
        <v>0</v>
      </c>
      <c r="Q8196" s="8">
        <f t="shared" si="1130"/>
        <v>0.16077083333333334</v>
      </c>
      <c r="R8196" s="8" t="e">
        <f>IFERROR(SUMPRODUCT(INDEX($B$1:$B$9600,$L8197):INDEX($B$1:$B$9600,$L8197+959),M$2:M$961)/$G$3,NA())</f>
        <v>#N/A</v>
      </c>
      <c r="S8196" s="8" t="e">
        <f>IFERROR(SUMPRODUCT(INDEX($C$1:$C$9600,$L8197):INDEX($C$1:$C$9600,$L8197+959),N$2:N$961)/$G$5,NA())</f>
        <v>#N/A</v>
      </c>
      <c r="T8196" s="8" t="e">
        <f t="shared" si="1131"/>
        <v>#N/A</v>
      </c>
    </row>
    <row r="8197" spans="1:20" s="8" customFormat="1" x14ac:dyDescent="0.2">
      <c r="A8197" s="8">
        <f t="shared" si="1125"/>
        <v>0.15079166666666666</v>
      </c>
      <c r="B8197" s="8">
        <f t="shared" si="1126"/>
        <v>0</v>
      </c>
      <c r="C8197" s="8">
        <f t="shared" si="1127"/>
        <v>0</v>
      </c>
      <c r="E8197" s="8" t="b">
        <f t="shared" si="1128"/>
        <v>0</v>
      </c>
      <c r="F8197" s="8" t="b">
        <f t="shared" si="1129"/>
        <v>0</v>
      </c>
      <c r="Q8197" s="8">
        <f t="shared" si="1130"/>
        <v>0.16079166666666667</v>
      </c>
      <c r="R8197" s="8" t="e">
        <f>IFERROR(SUMPRODUCT(INDEX($B$1:$B$9600,$L8198):INDEX($B$1:$B$9600,$L8198+959),M$2:M$961)/$G$3,NA())</f>
        <v>#N/A</v>
      </c>
      <c r="S8197" s="8" t="e">
        <f>IFERROR(SUMPRODUCT(INDEX($C$1:$C$9600,$L8198):INDEX($C$1:$C$9600,$L8198+959),N$2:N$961)/$G$5,NA())</f>
        <v>#N/A</v>
      </c>
      <c r="T8197" s="8" t="e">
        <f t="shared" si="1131"/>
        <v>#N/A</v>
      </c>
    </row>
    <row r="8198" spans="1:20" s="8" customFormat="1" x14ac:dyDescent="0.2">
      <c r="A8198" s="8">
        <f t="shared" si="1125"/>
        <v>0.15081249999999999</v>
      </c>
      <c r="B8198" s="8">
        <f t="shared" si="1126"/>
        <v>0</v>
      </c>
      <c r="C8198" s="8">
        <f t="shared" si="1127"/>
        <v>0</v>
      </c>
      <c r="E8198" s="8" t="b">
        <f t="shared" si="1128"/>
        <v>0</v>
      </c>
      <c r="F8198" s="8" t="b">
        <f t="shared" si="1129"/>
        <v>0</v>
      </c>
      <c r="Q8198" s="8">
        <f t="shared" si="1130"/>
        <v>0.1608125</v>
      </c>
      <c r="R8198" s="8" t="e">
        <f>IFERROR(SUMPRODUCT(INDEX($B$1:$B$9600,$L8199):INDEX($B$1:$B$9600,$L8199+959),M$2:M$961)/$G$3,NA())</f>
        <v>#N/A</v>
      </c>
      <c r="S8198" s="8" t="e">
        <f>IFERROR(SUMPRODUCT(INDEX($C$1:$C$9600,$L8199):INDEX($C$1:$C$9600,$L8199+959),N$2:N$961)/$G$5,NA())</f>
        <v>#N/A</v>
      </c>
      <c r="T8198" s="8" t="e">
        <f t="shared" si="1131"/>
        <v>#N/A</v>
      </c>
    </row>
    <row r="8199" spans="1:20" s="8" customFormat="1" x14ac:dyDescent="0.2">
      <c r="A8199" s="8">
        <f t="shared" si="1125"/>
        <v>0.15083333333333335</v>
      </c>
      <c r="B8199" s="8">
        <f t="shared" si="1126"/>
        <v>0</v>
      </c>
      <c r="C8199" s="8">
        <f t="shared" si="1127"/>
        <v>0</v>
      </c>
      <c r="E8199" s="8" t="b">
        <f t="shared" si="1128"/>
        <v>0</v>
      </c>
      <c r="F8199" s="8" t="b">
        <f t="shared" si="1129"/>
        <v>0</v>
      </c>
      <c r="Q8199" s="8">
        <f t="shared" si="1130"/>
        <v>0.16083333333333333</v>
      </c>
      <c r="R8199" s="8" t="e">
        <f>IFERROR(SUMPRODUCT(INDEX($B$1:$B$9600,$L8200):INDEX($B$1:$B$9600,$L8200+959),M$2:M$961)/$G$3,NA())</f>
        <v>#N/A</v>
      </c>
      <c r="S8199" s="8" t="e">
        <f>IFERROR(SUMPRODUCT(INDEX($C$1:$C$9600,$L8200):INDEX($C$1:$C$9600,$L8200+959),N$2:N$961)/$G$5,NA())</f>
        <v>#N/A</v>
      </c>
      <c r="T8199" s="8" t="e">
        <f t="shared" si="1131"/>
        <v>#N/A</v>
      </c>
    </row>
    <row r="8200" spans="1:20" s="8" customFormat="1" x14ac:dyDescent="0.2">
      <c r="A8200" s="8">
        <f t="shared" si="1125"/>
        <v>0.15085416666666668</v>
      </c>
      <c r="B8200" s="8">
        <f t="shared" si="1126"/>
        <v>0</v>
      </c>
      <c r="C8200" s="8">
        <f t="shared" si="1127"/>
        <v>0</v>
      </c>
      <c r="E8200" s="8" t="b">
        <f t="shared" si="1128"/>
        <v>0</v>
      </c>
      <c r="F8200" s="8" t="b">
        <f t="shared" si="1129"/>
        <v>0</v>
      </c>
      <c r="Q8200" s="8">
        <f t="shared" si="1130"/>
        <v>0.16085416666666666</v>
      </c>
      <c r="R8200" s="8" t="e">
        <f>IFERROR(SUMPRODUCT(INDEX($B$1:$B$9600,$L8201):INDEX($B$1:$B$9600,$L8201+959),M$2:M$961)/$G$3,NA())</f>
        <v>#N/A</v>
      </c>
      <c r="S8200" s="8" t="e">
        <f>IFERROR(SUMPRODUCT(INDEX($C$1:$C$9600,$L8201):INDEX($C$1:$C$9600,$L8201+959),N$2:N$961)/$G$5,NA())</f>
        <v>#N/A</v>
      </c>
      <c r="T8200" s="8" t="e">
        <f t="shared" si="1131"/>
        <v>#N/A</v>
      </c>
    </row>
    <row r="8201" spans="1:20" s="8" customFormat="1" x14ac:dyDescent="0.2">
      <c r="A8201" s="8">
        <f t="shared" si="1125"/>
        <v>0.15087500000000001</v>
      </c>
      <c r="B8201" s="8">
        <f t="shared" si="1126"/>
        <v>0</v>
      </c>
      <c r="C8201" s="8">
        <f t="shared" si="1127"/>
        <v>0</v>
      </c>
      <c r="E8201" s="8" t="b">
        <f t="shared" si="1128"/>
        <v>0</v>
      </c>
      <c r="F8201" s="8" t="b">
        <f t="shared" si="1129"/>
        <v>0</v>
      </c>
      <c r="Q8201" s="8">
        <f t="shared" si="1130"/>
        <v>0.16087499999999999</v>
      </c>
      <c r="R8201" s="8" t="e">
        <f>IFERROR(SUMPRODUCT(INDEX($B$1:$B$9600,$L8202):INDEX($B$1:$B$9600,$L8202+959),M$2:M$961)/$G$3,NA())</f>
        <v>#N/A</v>
      </c>
      <c r="S8201" s="8" t="e">
        <f>IFERROR(SUMPRODUCT(INDEX($C$1:$C$9600,$L8202):INDEX($C$1:$C$9600,$L8202+959),N$2:N$961)/$G$5,NA())</f>
        <v>#N/A</v>
      </c>
      <c r="T8201" s="8" t="e">
        <f t="shared" si="1131"/>
        <v>#N/A</v>
      </c>
    </row>
    <row r="8202" spans="1:20" s="8" customFormat="1" x14ac:dyDescent="0.2">
      <c r="A8202" s="8">
        <f t="shared" si="1125"/>
        <v>0.15089583333333334</v>
      </c>
      <c r="B8202" s="8">
        <f t="shared" si="1126"/>
        <v>0</v>
      </c>
      <c r="C8202" s="8">
        <f t="shared" si="1127"/>
        <v>0</v>
      </c>
      <c r="E8202" s="8" t="b">
        <f t="shared" si="1128"/>
        <v>0</v>
      </c>
      <c r="F8202" s="8" t="b">
        <f t="shared" si="1129"/>
        <v>0</v>
      </c>
      <c r="Q8202" s="8">
        <f t="shared" si="1130"/>
        <v>0.16089583333333332</v>
      </c>
      <c r="R8202" s="8" t="e">
        <f>IFERROR(SUMPRODUCT(INDEX($B$1:$B$9600,$L8203):INDEX($B$1:$B$9600,$L8203+959),M$2:M$961)/$G$3,NA())</f>
        <v>#N/A</v>
      </c>
      <c r="S8202" s="8" t="e">
        <f>IFERROR(SUMPRODUCT(INDEX($C$1:$C$9600,$L8203):INDEX($C$1:$C$9600,$L8203+959),N$2:N$961)/$G$5,NA())</f>
        <v>#N/A</v>
      </c>
      <c r="T8202" s="8" t="e">
        <f t="shared" si="1131"/>
        <v>#N/A</v>
      </c>
    </row>
    <row r="8203" spans="1:20" s="8" customFormat="1" x14ac:dyDescent="0.2">
      <c r="A8203" s="8">
        <f t="shared" si="1125"/>
        <v>0.15091666666666667</v>
      </c>
      <c r="B8203" s="8">
        <f t="shared" si="1126"/>
        <v>0</v>
      </c>
      <c r="C8203" s="8">
        <f t="shared" si="1127"/>
        <v>0</v>
      </c>
      <c r="E8203" s="8" t="b">
        <f t="shared" si="1128"/>
        <v>0</v>
      </c>
      <c r="F8203" s="8" t="b">
        <f t="shared" si="1129"/>
        <v>0</v>
      </c>
      <c r="Q8203" s="8">
        <f t="shared" si="1130"/>
        <v>0.16091666666666668</v>
      </c>
      <c r="R8203" s="8" t="e">
        <f>IFERROR(SUMPRODUCT(INDEX($B$1:$B$9600,$L8204):INDEX($B$1:$B$9600,$L8204+959),M$2:M$961)/$G$3,NA())</f>
        <v>#N/A</v>
      </c>
      <c r="S8203" s="8" t="e">
        <f>IFERROR(SUMPRODUCT(INDEX($C$1:$C$9600,$L8204):INDEX($C$1:$C$9600,$L8204+959),N$2:N$961)/$G$5,NA())</f>
        <v>#N/A</v>
      </c>
      <c r="T8203" s="8" t="e">
        <f t="shared" si="1131"/>
        <v>#N/A</v>
      </c>
    </row>
    <row r="8204" spans="1:20" s="8" customFormat="1" x14ac:dyDescent="0.2">
      <c r="A8204" s="8">
        <f t="shared" si="1125"/>
        <v>0.1509375</v>
      </c>
      <c r="B8204" s="8">
        <f t="shared" si="1126"/>
        <v>0</v>
      </c>
      <c r="C8204" s="8">
        <f t="shared" si="1127"/>
        <v>0</v>
      </c>
      <c r="E8204" s="8" t="b">
        <f t="shared" si="1128"/>
        <v>0</v>
      </c>
      <c r="F8204" s="8" t="b">
        <f t="shared" si="1129"/>
        <v>0</v>
      </c>
      <c r="Q8204" s="8">
        <f t="shared" si="1130"/>
        <v>0.16093750000000001</v>
      </c>
      <c r="R8204" s="8" t="e">
        <f>IFERROR(SUMPRODUCT(INDEX($B$1:$B$9600,$L8205):INDEX($B$1:$B$9600,$L8205+959),M$2:M$961)/$G$3,NA())</f>
        <v>#N/A</v>
      </c>
      <c r="S8204" s="8" t="e">
        <f>IFERROR(SUMPRODUCT(INDEX($C$1:$C$9600,$L8205):INDEX($C$1:$C$9600,$L8205+959),N$2:N$961)/$G$5,NA())</f>
        <v>#N/A</v>
      </c>
      <c r="T8204" s="8" t="e">
        <f t="shared" si="1131"/>
        <v>#N/A</v>
      </c>
    </row>
    <row r="8205" spans="1:20" s="8" customFormat="1" x14ac:dyDescent="0.2">
      <c r="A8205" s="8">
        <f t="shared" si="1125"/>
        <v>0.15095833333333333</v>
      </c>
      <c r="B8205" s="8">
        <f t="shared" si="1126"/>
        <v>0</v>
      </c>
      <c r="C8205" s="8">
        <f t="shared" si="1127"/>
        <v>0</v>
      </c>
      <c r="E8205" s="8" t="b">
        <f t="shared" si="1128"/>
        <v>0</v>
      </c>
      <c r="F8205" s="8" t="b">
        <f t="shared" si="1129"/>
        <v>0</v>
      </c>
      <c r="Q8205" s="8">
        <f t="shared" si="1130"/>
        <v>0.16095833333333334</v>
      </c>
      <c r="R8205" s="8" t="e">
        <f>IFERROR(SUMPRODUCT(INDEX($B$1:$B$9600,$L8206):INDEX($B$1:$B$9600,$L8206+959),M$2:M$961)/$G$3,NA())</f>
        <v>#N/A</v>
      </c>
      <c r="S8205" s="8" t="e">
        <f>IFERROR(SUMPRODUCT(INDEX($C$1:$C$9600,$L8206):INDEX($C$1:$C$9600,$L8206+959),N$2:N$961)/$G$5,NA())</f>
        <v>#N/A</v>
      </c>
      <c r="T8205" s="8" t="e">
        <f t="shared" si="1131"/>
        <v>#N/A</v>
      </c>
    </row>
    <row r="8206" spans="1:20" s="8" customFormat="1" x14ac:dyDescent="0.2">
      <c r="A8206" s="8">
        <f t="shared" si="1125"/>
        <v>0.15097916666666666</v>
      </c>
      <c r="B8206" s="8">
        <f t="shared" si="1126"/>
        <v>0</v>
      </c>
      <c r="C8206" s="8">
        <f t="shared" si="1127"/>
        <v>0</v>
      </c>
      <c r="E8206" s="8" t="b">
        <f t="shared" si="1128"/>
        <v>0</v>
      </c>
      <c r="F8206" s="8" t="b">
        <f t="shared" si="1129"/>
        <v>0</v>
      </c>
      <c r="Q8206" s="8">
        <f t="shared" si="1130"/>
        <v>0.16097916666666667</v>
      </c>
      <c r="R8206" s="8" t="e">
        <f>IFERROR(SUMPRODUCT(INDEX($B$1:$B$9600,$L8207):INDEX($B$1:$B$9600,$L8207+959),M$2:M$961)/$G$3,NA())</f>
        <v>#N/A</v>
      </c>
      <c r="S8206" s="8" t="e">
        <f>IFERROR(SUMPRODUCT(INDEX($C$1:$C$9600,$L8207):INDEX($C$1:$C$9600,$L8207+959),N$2:N$961)/$G$5,NA())</f>
        <v>#N/A</v>
      </c>
      <c r="T8206" s="8" t="e">
        <f t="shared" si="1131"/>
        <v>#N/A</v>
      </c>
    </row>
    <row r="8207" spans="1:20" s="8" customFormat="1" x14ac:dyDescent="0.2">
      <c r="A8207" s="8">
        <f t="shared" si="1125"/>
        <v>0.151</v>
      </c>
      <c r="B8207" s="8">
        <f t="shared" si="1126"/>
        <v>0</v>
      </c>
      <c r="C8207" s="8">
        <f t="shared" si="1127"/>
        <v>0</v>
      </c>
      <c r="E8207" s="8" t="b">
        <f t="shared" si="1128"/>
        <v>0</v>
      </c>
      <c r="F8207" s="8" t="b">
        <f t="shared" si="1129"/>
        <v>0</v>
      </c>
      <c r="Q8207" s="8">
        <f t="shared" si="1130"/>
        <v>0.161</v>
      </c>
      <c r="R8207" s="8" t="e">
        <f>IFERROR(SUMPRODUCT(INDEX($B$1:$B$9600,$L8208):INDEX($B$1:$B$9600,$L8208+959),M$2:M$961)/$G$3,NA())</f>
        <v>#N/A</v>
      </c>
      <c r="S8207" s="8" t="e">
        <f>IFERROR(SUMPRODUCT(INDEX($C$1:$C$9600,$L8208):INDEX($C$1:$C$9600,$L8208+959),N$2:N$961)/$G$5,NA())</f>
        <v>#N/A</v>
      </c>
      <c r="T8207" s="8" t="e">
        <f t="shared" si="1131"/>
        <v>#N/A</v>
      </c>
    </row>
    <row r="8208" spans="1:20" s="8" customFormat="1" x14ac:dyDescent="0.2">
      <c r="A8208" s="8">
        <f t="shared" si="1125"/>
        <v>0.15102083333333333</v>
      </c>
      <c r="B8208" s="8">
        <f t="shared" si="1126"/>
        <v>0</v>
      </c>
      <c r="C8208" s="8">
        <f t="shared" si="1127"/>
        <v>0</v>
      </c>
      <c r="E8208" s="8" t="b">
        <f t="shared" si="1128"/>
        <v>0</v>
      </c>
      <c r="F8208" s="8" t="b">
        <f t="shared" si="1129"/>
        <v>0</v>
      </c>
      <c r="Q8208" s="8">
        <f t="shared" si="1130"/>
        <v>0.16102083333333334</v>
      </c>
      <c r="R8208" s="8" t="e">
        <f>IFERROR(SUMPRODUCT(INDEX($B$1:$B$9600,$L8209):INDEX($B$1:$B$9600,$L8209+959),M$2:M$961)/$G$3,NA())</f>
        <v>#N/A</v>
      </c>
      <c r="S8208" s="8" t="e">
        <f>IFERROR(SUMPRODUCT(INDEX($C$1:$C$9600,$L8209):INDEX($C$1:$C$9600,$L8209+959),N$2:N$961)/$G$5,NA())</f>
        <v>#N/A</v>
      </c>
      <c r="T8208" s="8" t="e">
        <f t="shared" si="1131"/>
        <v>#N/A</v>
      </c>
    </row>
    <row r="8209" spans="1:20" s="8" customFormat="1" x14ac:dyDescent="0.2">
      <c r="A8209" s="8">
        <f t="shared" si="1125"/>
        <v>0.15104166666666666</v>
      </c>
      <c r="B8209" s="8">
        <f t="shared" si="1126"/>
        <v>0</v>
      </c>
      <c r="C8209" s="8">
        <f t="shared" si="1127"/>
        <v>0</v>
      </c>
      <c r="E8209" s="8" t="b">
        <f t="shared" si="1128"/>
        <v>0</v>
      </c>
      <c r="F8209" s="8" t="b">
        <f t="shared" si="1129"/>
        <v>0</v>
      </c>
      <c r="Q8209" s="8">
        <f t="shared" si="1130"/>
        <v>0.16104166666666667</v>
      </c>
      <c r="R8209" s="8" t="e">
        <f>IFERROR(SUMPRODUCT(INDEX($B$1:$B$9600,$L8210):INDEX($B$1:$B$9600,$L8210+959),M$2:M$961)/$G$3,NA())</f>
        <v>#N/A</v>
      </c>
      <c r="S8209" s="8" t="e">
        <f>IFERROR(SUMPRODUCT(INDEX($C$1:$C$9600,$L8210):INDEX($C$1:$C$9600,$L8210+959),N$2:N$961)/$G$5,NA())</f>
        <v>#N/A</v>
      </c>
      <c r="T8209" s="8" t="e">
        <f t="shared" si="1131"/>
        <v>#N/A</v>
      </c>
    </row>
    <row r="8210" spans="1:20" s="8" customFormat="1" x14ac:dyDescent="0.2">
      <c r="A8210" s="8">
        <f t="shared" si="1125"/>
        <v>0.15106249999999999</v>
      </c>
      <c r="B8210" s="8">
        <f t="shared" si="1126"/>
        <v>0</v>
      </c>
      <c r="C8210" s="8">
        <f t="shared" si="1127"/>
        <v>0</v>
      </c>
      <c r="E8210" s="8" t="b">
        <f t="shared" si="1128"/>
        <v>0</v>
      </c>
      <c r="F8210" s="8" t="b">
        <f t="shared" si="1129"/>
        <v>0</v>
      </c>
      <c r="Q8210" s="8">
        <f t="shared" si="1130"/>
        <v>0.1610625</v>
      </c>
      <c r="R8210" s="8" t="e">
        <f>IFERROR(SUMPRODUCT(INDEX($B$1:$B$9600,$L8211):INDEX($B$1:$B$9600,$L8211+959),M$2:M$961)/$G$3,NA())</f>
        <v>#N/A</v>
      </c>
      <c r="S8210" s="8" t="e">
        <f>IFERROR(SUMPRODUCT(INDEX($C$1:$C$9600,$L8211):INDEX($C$1:$C$9600,$L8211+959),N$2:N$961)/$G$5,NA())</f>
        <v>#N/A</v>
      </c>
      <c r="T8210" s="8" t="e">
        <f t="shared" si="1131"/>
        <v>#N/A</v>
      </c>
    </row>
    <row r="8211" spans="1:20" s="8" customFormat="1" x14ac:dyDescent="0.2">
      <c r="A8211" s="8">
        <f t="shared" si="1125"/>
        <v>0.15108333333333332</v>
      </c>
      <c r="B8211" s="8">
        <f t="shared" si="1126"/>
        <v>0</v>
      </c>
      <c r="C8211" s="8">
        <f t="shared" si="1127"/>
        <v>0</v>
      </c>
      <c r="E8211" s="8" t="b">
        <f t="shared" si="1128"/>
        <v>0</v>
      </c>
      <c r="F8211" s="8" t="b">
        <f t="shared" si="1129"/>
        <v>0</v>
      </c>
      <c r="Q8211" s="8">
        <f t="shared" si="1130"/>
        <v>0.16108333333333333</v>
      </c>
      <c r="R8211" s="8" t="e">
        <f>IFERROR(SUMPRODUCT(INDEX($B$1:$B$9600,$L8212):INDEX($B$1:$B$9600,$L8212+959),M$2:M$961)/$G$3,NA())</f>
        <v>#N/A</v>
      </c>
      <c r="S8211" s="8" t="e">
        <f>IFERROR(SUMPRODUCT(INDEX($C$1:$C$9600,$L8212):INDEX($C$1:$C$9600,$L8212+959),N$2:N$961)/$G$5,NA())</f>
        <v>#N/A</v>
      </c>
      <c r="T8211" s="8" t="e">
        <f t="shared" si="1131"/>
        <v>#N/A</v>
      </c>
    </row>
    <row r="8212" spans="1:20" s="8" customFormat="1" x14ac:dyDescent="0.2">
      <c r="A8212" s="8">
        <f t="shared" si="1125"/>
        <v>0.15110416666666668</v>
      </c>
      <c r="B8212" s="8">
        <f t="shared" si="1126"/>
        <v>0</v>
      </c>
      <c r="C8212" s="8">
        <f t="shared" si="1127"/>
        <v>0</v>
      </c>
      <c r="E8212" s="8" t="b">
        <f t="shared" si="1128"/>
        <v>0</v>
      </c>
      <c r="F8212" s="8" t="b">
        <f t="shared" si="1129"/>
        <v>0</v>
      </c>
      <c r="Q8212" s="8">
        <f t="shared" si="1130"/>
        <v>0.16110416666666666</v>
      </c>
      <c r="R8212" s="8" t="e">
        <f>IFERROR(SUMPRODUCT(INDEX($B$1:$B$9600,$L8213):INDEX($B$1:$B$9600,$L8213+959),M$2:M$961)/$G$3,NA())</f>
        <v>#N/A</v>
      </c>
      <c r="S8212" s="8" t="e">
        <f>IFERROR(SUMPRODUCT(INDEX($C$1:$C$9600,$L8213):INDEX($C$1:$C$9600,$L8213+959),N$2:N$961)/$G$5,NA())</f>
        <v>#N/A</v>
      </c>
      <c r="T8212" s="8" t="e">
        <f t="shared" si="1131"/>
        <v>#N/A</v>
      </c>
    </row>
    <row r="8213" spans="1:20" s="8" customFormat="1" x14ac:dyDescent="0.2">
      <c r="A8213" s="8">
        <f t="shared" si="1125"/>
        <v>0.15112500000000001</v>
      </c>
      <c r="B8213" s="8">
        <f t="shared" si="1126"/>
        <v>0</v>
      </c>
      <c r="C8213" s="8">
        <f t="shared" si="1127"/>
        <v>0</v>
      </c>
      <c r="E8213" s="8" t="b">
        <f t="shared" si="1128"/>
        <v>0</v>
      </c>
      <c r="F8213" s="8" t="b">
        <f t="shared" si="1129"/>
        <v>0</v>
      </c>
      <c r="Q8213" s="8">
        <f t="shared" si="1130"/>
        <v>0.16112499999999999</v>
      </c>
      <c r="R8213" s="8" t="e">
        <f>IFERROR(SUMPRODUCT(INDEX($B$1:$B$9600,$L8214):INDEX($B$1:$B$9600,$L8214+959),M$2:M$961)/$G$3,NA())</f>
        <v>#N/A</v>
      </c>
      <c r="S8213" s="8" t="e">
        <f>IFERROR(SUMPRODUCT(INDEX($C$1:$C$9600,$L8214):INDEX($C$1:$C$9600,$L8214+959),N$2:N$961)/$G$5,NA())</f>
        <v>#N/A</v>
      </c>
      <c r="T8213" s="8" t="e">
        <f t="shared" si="1131"/>
        <v>#N/A</v>
      </c>
    </row>
    <row r="8214" spans="1:20" s="8" customFormat="1" x14ac:dyDescent="0.2">
      <c r="A8214" s="8">
        <f t="shared" si="1125"/>
        <v>0.15114583333333334</v>
      </c>
      <c r="B8214" s="8">
        <f t="shared" si="1126"/>
        <v>0</v>
      </c>
      <c r="C8214" s="8">
        <f t="shared" si="1127"/>
        <v>0</v>
      </c>
      <c r="E8214" s="8" t="b">
        <f t="shared" si="1128"/>
        <v>0</v>
      </c>
      <c r="F8214" s="8" t="b">
        <f t="shared" si="1129"/>
        <v>0</v>
      </c>
      <c r="Q8214" s="8">
        <f t="shared" si="1130"/>
        <v>0.16114583333333332</v>
      </c>
      <c r="R8214" s="8" t="e">
        <f>IFERROR(SUMPRODUCT(INDEX($B$1:$B$9600,$L8215):INDEX($B$1:$B$9600,$L8215+959),M$2:M$961)/$G$3,NA())</f>
        <v>#N/A</v>
      </c>
      <c r="S8214" s="8" t="e">
        <f>IFERROR(SUMPRODUCT(INDEX($C$1:$C$9600,$L8215):INDEX($C$1:$C$9600,$L8215+959),N$2:N$961)/$G$5,NA())</f>
        <v>#N/A</v>
      </c>
      <c r="T8214" s="8" t="e">
        <f t="shared" si="1131"/>
        <v>#N/A</v>
      </c>
    </row>
    <row r="8215" spans="1:20" s="8" customFormat="1" x14ac:dyDescent="0.2">
      <c r="A8215" s="8">
        <f t="shared" si="1125"/>
        <v>0.15116666666666667</v>
      </c>
      <c r="B8215" s="8">
        <f t="shared" si="1126"/>
        <v>0</v>
      </c>
      <c r="C8215" s="8">
        <f t="shared" si="1127"/>
        <v>0</v>
      </c>
      <c r="E8215" s="8" t="b">
        <f t="shared" si="1128"/>
        <v>0</v>
      </c>
      <c r="F8215" s="8" t="b">
        <f t="shared" si="1129"/>
        <v>0</v>
      </c>
      <c r="Q8215" s="8">
        <f t="shared" si="1130"/>
        <v>0.16116666666666668</v>
      </c>
      <c r="R8215" s="8" t="e">
        <f>IFERROR(SUMPRODUCT(INDEX($B$1:$B$9600,$L8216):INDEX($B$1:$B$9600,$L8216+959),M$2:M$961)/$G$3,NA())</f>
        <v>#N/A</v>
      </c>
      <c r="S8215" s="8" t="e">
        <f>IFERROR(SUMPRODUCT(INDEX($C$1:$C$9600,$L8216):INDEX($C$1:$C$9600,$L8216+959),N$2:N$961)/$G$5,NA())</f>
        <v>#N/A</v>
      </c>
      <c r="T8215" s="8" t="e">
        <f t="shared" si="1131"/>
        <v>#N/A</v>
      </c>
    </row>
    <row r="8216" spans="1:20" s="8" customFormat="1" x14ac:dyDescent="0.2">
      <c r="A8216" s="8">
        <f t="shared" si="1125"/>
        <v>0.1511875</v>
      </c>
      <c r="B8216" s="8">
        <f t="shared" si="1126"/>
        <v>0</v>
      </c>
      <c r="C8216" s="8">
        <f t="shared" si="1127"/>
        <v>0</v>
      </c>
      <c r="E8216" s="8" t="b">
        <f t="shared" si="1128"/>
        <v>0</v>
      </c>
      <c r="F8216" s="8" t="b">
        <f t="shared" si="1129"/>
        <v>0</v>
      </c>
      <c r="Q8216" s="8">
        <f t="shared" si="1130"/>
        <v>0.16118750000000001</v>
      </c>
      <c r="R8216" s="8" t="e">
        <f>IFERROR(SUMPRODUCT(INDEX($B$1:$B$9600,$L8217):INDEX($B$1:$B$9600,$L8217+959),M$2:M$961)/$G$3,NA())</f>
        <v>#N/A</v>
      </c>
      <c r="S8216" s="8" t="e">
        <f>IFERROR(SUMPRODUCT(INDEX($C$1:$C$9600,$L8217):INDEX($C$1:$C$9600,$L8217+959),N$2:N$961)/$G$5,NA())</f>
        <v>#N/A</v>
      </c>
      <c r="T8216" s="8" t="e">
        <f t="shared" si="1131"/>
        <v>#N/A</v>
      </c>
    </row>
    <row r="8217" spans="1:20" s="8" customFormat="1" x14ac:dyDescent="0.2">
      <c r="A8217" s="8">
        <f t="shared" si="1125"/>
        <v>0.15120833333333333</v>
      </c>
      <c r="B8217" s="8">
        <f t="shared" si="1126"/>
        <v>0</v>
      </c>
      <c r="C8217" s="8">
        <f t="shared" si="1127"/>
        <v>0</v>
      </c>
      <c r="E8217" s="8" t="b">
        <f t="shared" si="1128"/>
        <v>0</v>
      </c>
      <c r="F8217" s="8" t="b">
        <f t="shared" si="1129"/>
        <v>0</v>
      </c>
      <c r="Q8217" s="8">
        <f t="shared" si="1130"/>
        <v>0.16120833333333334</v>
      </c>
      <c r="R8217" s="8" t="e">
        <f>IFERROR(SUMPRODUCT(INDEX($B$1:$B$9600,$L8218):INDEX($B$1:$B$9600,$L8218+959),M$2:M$961)/$G$3,NA())</f>
        <v>#N/A</v>
      </c>
      <c r="S8217" s="8" t="e">
        <f>IFERROR(SUMPRODUCT(INDEX($C$1:$C$9600,$L8218):INDEX($C$1:$C$9600,$L8218+959),N$2:N$961)/$G$5,NA())</f>
        <v>#N/A</v>
      </c>
      <c r="T8217" s="8" t="e">
        <f t="shared" si="1131"/>
        <v>#N/A</v>
      </c>
    </row>
    <row r="8218" spans="1:20" s="8" customFormat="1" x14ac:dyDescent="0.2">
      <c r="A8218" s="8">
        <f t="shared" si="1125"/>
        <v>0.15122916666666666</v>
      </c>
      <c r="B8218" s="8">
        <f t="shared" si="1126"/>
        <v>0</v>
      </c>
      <c r="C8218" s="8">
        <f t="shared" si="1127"/>
        <v>0</v>
      </c>
      <c r="E8218" s="8" t="b">
        <f t="shared" si="1128"/>
        <v>0</v>
      </c>
      <c r="F8218" s="8" t="b">
        <f t="shared" si="1129"/>
        <v>0</v>
      </c>
      <c r="Q8218" s="8">
        <f t="shared" si="1130"/>
        <v>0.16122916666666667</v>
      </c>
      <c r="R8218" s="8" t="e">
        <f>IFERROR(SUMPRODUCT(INDEX($B$1:$B$9600,$L8219):INDEX($B$1:$B$9600,$L8219+959),M$2:M$961)/$G$3,NA())</f>
        <v>#N/A</v>
      </c>
      <c r="S8218" s="8" t="e">
        <f>IFERROR(SUMPRODUCT(INDEX($C$1:$C$9600,$L8219):INDEX($C$1:$C$9600,$L8219+959),N$2:N$961)/$G$5,NA())</f>
        <v>#N/A</v>
      </c>
      <c r="T8218" s="8" t="e">
        <f t="shared" si="1131"/>
        <v>#N/A</v>
      </c>
    </row>
    <row r="8219" spans="1:20" s="8" customFormat="1" x14ac:dyDescent="0.2">
      <c r="A8219" s="8">
        <f t="shared" si="1125"/>
        <v>0.15125</v>
      </c>
      <c r="B8219" s="8">
        <f t="shared" si="1126"/>
        <v>0</v>
      </c>
      <c r="C8219" s="8">
        <f t="shared" si="1127"/>
        <v>0</v>
      </c>
      <c r="E8219" s="8" t="b">
        <f t="shared" si="1128"/>
        <v>0</v>
      </c>
      <c r="F8219" s="8" t="b">
        <f t="shared" si="1129"/>
        <v>0</v>
      </c>
      <c r="Q8219" s="8">
        <f t="shared" si="1130"/>
        <v>0.16125</v>
      </c>
      <c r="R8219" s="8" t="e">
        <f>IFERROR(SUMPRODUCT(INDEX($B$1:$B$9600,$L8220):INDEX($B$1:$B$9600,$L8220+959),M$2:M$961)/$G$3,NA())</f>
        <v>#N/A</v>
      </c>
      <c r="S8219" s="8" t="e">
        <f>IFERROR(SUMPRODUCT(INDEX($C$1:$C$9600,$L8220):INDEX($C$1:$C$9600,$L8220+959),N$2:N$961)/$G$5,NA())</f>
        <v>#N/A</v>
      </c>
      <c r="T8219" s="8" t="e">
        <f t="shared" si="1131"/>
        <v>#N/A</v>
      </c>
    </row>
    <row r="8220" spans="1:20" s="8" customFormat="1" x14ac:dyDescent="0.2">
      <c r="A8220" s="8">
        <f t="shared" si="1125"/>
        <v>0.15127083333333333</v>
      </c>
      <c r="B8220" s="8">
        <f t="shared" si="1126"/>
        <v>0</v>
      </c>
      <c r="C8220" s="8">
        <f t="shared" si="1127"/>
        <v>0</v>
      </c>
      <c r="E8220" s="8" t="b">
        <f t="shared" si="1128"/>
        <v>0</v>
      </c>
      <c r="F8220" s="8" t="b">
        <f t="shared" si="1129"/>
        <v>0</v>
      </c>
      <c r="Q8220" s="8">
        <f t="shared" si="1130"/>
        <v>0.16127083333333334</v>
      </c>
      <c r="R8220" s="8" t="e">
        <f>IFERROR(SUMPRODUCT(INDEX($B$1:$B$9600,$L8221):INDEX($B$1:$B$9600,$L8221+959),M$2:M$961)/$G$3,NA())</f>
        <v>#N/A</v>
      </c>
      <c r="S8220" s="8" t="e">
        <f>IFERROR(SUMPRODUCT(INDEX($C$1:$C$9600,$L8221):INDEX($C$1:$C$9600,$L8221+959),N$2:N$961)/$G$5,NA())</f>
        <v>#N/A</v>
      </c>
      <c r="T8220" s="8" t="e">
        <f t="shared" si="1131"/>
        <v>#N/A</v>
      </c>
    </row>
    <row r="8221" spans="1:20" s="8" customFormat="1" x14ac:dyDescent="0.2">
      <c r="A8221" s="8">
        <f t="shared" si="1125"/>
        <v>0.15129166666666666</v>
      </c>
      <c r="B8221" s="8">
        <f t="shared" si="1126"/>
        <v>0</v>
      </c>
      <c r="C8221" s="8">
        <f t="shared" si="1127"/>
        <v>0</v>
      </c>
      <c r="E8221" s="8" t="b">
        <f t="shared" si="1128"/>
        <v>0</v>
      </c>
      <c r="F8221" s="8" t="b">
        <f t="shared" si="1129"/>
        <v>0</v>
      </c>
      <c r="Q8221" s="8">
        <f t="shared" si="1130"/>
        <v>0.16129166666666667</v>
      </c>
      <c r="R8221" s="8" t="e">
        <f>IFERROR(SUMPRODUCT(INDEX($B$1:$B$9600,$L8222):INDEX($B$1:$B$9600,$L8222+959),M$2:M$961)/$G$3,NA())</f>
        <v>#N/A</v>
      </c>
      <c r="S8221" s="8" t="e">
        <f>IFERROR(SUMPRODUCT(INDEX($C$1:$C$9600,$L8222):INDEX($C$1:$C$9600,$L8222+959),N$2:N$961)/$G$5,NA())</f>
        <v>#N/A</v>
      </c>
      <c r="T8221" s="8" t="e">
        <f t="shared" si="1131"/>
        <v>#N/A</v>
      </c>
    </row>
    <row r="8222" spans="1:20" s="8" customFormat="1" x14ac:dyDescent="0.2">
      <c r="A8222" s="8">
        <f t="shared" si="1125"/>
        <v>0.15131249999999999</v>
      </c>
      <c r="B8222" s="8">
        <f t="shared" si="1126"/>
        <v>0</v>
      </c>
      <c r="C8222" s="8">
        <f t="shared" si="1127"/>
        <v>0</v>
      </c>
      <c r="E8222" s="8" t="b">
        <f t="shared" si="1128"/>
        <v>0</v>
      </c>
      <c r="F8222" s="8" t="b">
        <f t="shared" si="1129"/>
        <v>0</v>
      </c>
      <c r="Q8222" s="8">
        <f t="shared" si="1130"/>
        <v>0.1613125</v>
      </c>
      <c r="R8222" s="8" t="e">
        <f>IFERROR(SUMPRODUCT(INDEX($B$1:$B$9600,$L8223):INDEX($B$1:$B$9600,$L8223+959),M$2:M$961)/$G$3,NA())</f>
        <v>#N/A</v>
      </c>
      <c r="S8222" s="8" t="e">
        <f>IFERROR(SUMPRODUCT(INDEX($C$1:$C$9600,$L8223):INDEX($C$1:$C$9600,$L8223+959),N$2:N$961)/$G$5,NA())</f>
        <v>#N/A</v>
      </c>
      <c r="T8222" s="8" t="e">
        <f t="shared" si="1131"/>
        <v>#N/A</v>
      </c>
    </row>
    <row r="8223" spans="1:20" s="8" customFormat="1" x14ac:dyDescent="0.2">
      <c r="A8223" s="8">
        <f t="shared" si="1125"/>
        <v>0.15133333333333332</v>
      </c>
      <c r="B8223" s="8">
        <f t="shared" si="1126"/>
        <v>0</v>
      </c>
      <c r="C8223" s="8">
        <f t="shared" si="1127"/>
        <v>0</v>
      </c>
      <c r="E8223" s="8" t="b">
        <f t="shared" si="1128"/>
        <v>0</v>
      </c>
      <c r="F8223" s="8" t="b">
        <f t="shared" si="1129"/>
        <v>0</v>
      </c>
      <c r="Q8223" s="8">
        <f t="shared" si="1130"/>
        <v>0.16133333333333333</v>
      </c>
      <c r="R8223" s="8" t="e">
        <f>IFERROR(SUMPRODUCT(INDEX($B$1:$B$9600,$L8224):INDEX($B$1:$B$9600,$L8224+959),M$2:M$961)/$G$3,NA())</f>
        <v>#N/A</v>
      </c>
      <c r="S8223" s="8" t="e">
        <f>IFERROR(SUMPRODUCT(INDEX($C$1:$C$9600,$L8224):INDEX($C$1:$C$9600,$L8224+959),N$2:N$961)/$G$5,NA())</f>
        <v>#N/A</v>
      </c>
      <c r="T8223" s="8" t="e">
        <f t="shared" si="1131"/>
        <v>#N/A</v>
      </c>
    </row>
    <row r="8224" spans="1:20" s="8" customFormat="1" x14ac:dyDescent="0.2">
      <c r="A8224" s="8">
        <f t="shared" si="1125"/>
        <v>0.15135416666666668</v>
      </c>
      <c r="B8224" s="8">
        <f t="shared" si="1126"/>
        <v>0</v>
      </c>
      <c r="C8224" s="8">
        <f t="shared" si="1127"/>
        <v>0</v>
      </c>
      <c r="E8224" s="8" t="b">
        <f t="shared" si="1128"/>
        <v>0</v>
      </c>
      <c r="F8224" s="8" t="b">
        <f t="shared" si="1129"/>
        <v>0</v>
      </c>
      <c r="Q8224" s="8">
        <f t="shared" si="1130"/>
        <v>0.16135416666666666</v>
      </c>
      <c r="R8224" s="8" t="e">
        <f>IFERROR(SUMPRODUCT(INDEX($B$1:$B$9600,$L8225):INDEX($B$1:$B$9600,$L8225+959),M$2:M$961)/$G$3,NA())</f>
        <v>#N/A</v>
      </c>
      <c r="S8224" s="8" t="e">
        <f>IFERROR(SUMPRODUCT(INDEX($C$1:$C$9600,$L8225):INDEX($C$1:$C$9600,$L8225+959),N$2:N$961)/$G$5,NA())</f>
        <v>#N/A</v>
      </c>
      <c r="T8224" s="8" t="e">
        <f t="shared" si="1131"/>
        <v>#N/A</v>
      </c>
    </row>
    <row r="8225" spans="1:20" s="8" customFormat="1" x14ac:dyDescent="0.2">
      <c r="A8225" s="8">
        <f t="shared" si="1125"/>
        <v>0.15137500000000001</v>
      </c>
      <c r="B8225" s="8">
        <f t="shared" si="1126"/>
        <v>0</v>
      </c>
      <c r="C8225" s="8">
        <f t="shared" si="1127"/>
        <v>0</v>
      </c>
      <c r="E8225" s="8" t="b">
        <f t="shared" si="1128"/>
        <v>0</v>
      </c>
      <c r="F8225" s="8" t="b">
        <f t="shared" si="1129"/>
        <v>0</v>
      </c>
      <c r="Q8225" s="8">
        <f t="shared" si="1130"/>
        <v>0.16137499999999999</v>
      </c>
      <c r="R8225" s="8" t="e">
        <f>IFERROR(SUMPRODUCT(INDEX($B$1:$B$9600,$L8226):INDEX($B$1:$B$9600,$L8226+959),M$2:M$961)/$G$3,NA())</f>
        <v>#N/A</v>
      </c>
      <c r="S8225" s="8" t="e">
        <f>IFERROR(SUMPRODUCT(INDEX($C$1:$C$9600,$L8226):INDEX($C$1:$C$9600,$L8226+959),N$2:N$961)/$G$5,NA())</f>
        <v>#N/A</v>
      </c>
      <c r="T8225" s="8" t="e">
        <f t="shared" si="1131"/>
        <v>#N/A</v>
      </c>
    </row>
    <row r="8226" spans="1:20" s="8" customFormat="1" x14ac:dyDescent="0.2">
      <c r="A8226" s="8">
        <f t="shared" si="1125"/>
        <v>0.15139583333333334</v>
      </c>
      <c r="B8226" s="8">
        <f t="shared" si="1126"/>
        <v>0</v>
      </c>
      <c r="C8226" s="8">
        <f t="shared" si="1127"/>
        <v>0</v>
      </c>
      <c r="E8226" s="8" t="b">
        <f t="shared" si="1128"/>
        <v>0</v>
      </c>
      <c r="F8226" s="8" t="b">
        <f t="shared" si="1129"/>
        <v>0</v>
      </c>
      <c r="Q8226" s="8">
        <f t="shared" si="1130"/>
        <v>0.16139583333333332</v>
      </c>
      <c r="R8226" s="8" t="e">
        <f>IFERROR(SUMPRODUCT(INDEX($B$1:$B$9600,$L8227):INDEX($B$1:$B$9600,$L8227+959),M$2:M$961)/$G$3,NA())</f>
        <v>#N/A</v>
      </c>
      <c r="S8226" s="8" t="e">
        <f>IFERROR(SUMPRODUCT(INDEX($C$1:$C$9600,$L8227):INDEX($C$1:$C$9600,$L8227+959),N$2:N$961)/$G$5,NA())</f>
        <v>#N/A</v>
      </c>
      <c r="T8226" s="8" t="e">
        <f t="shared" si="1131"/>
        <v>#N/A</v>
      </c>
    </row>
    <row r="8227" spans="1:20" s="8" customFormat="1" x14ac:dyDescent="0.2">
      <c r="A8227" s="8">
        <f t="shared" si="1125"/>
        <v>0.15141666666666667</v>
      </c>
      <c r="B8227" s="8">
        <f t="shared" si="1126"/>
        <v>0</v>
      </c>
      <c r="C8227" s="8">
        <f t="shared" si="1127"/>
        <v>0</v>
      </c>
      <c r="E8227" s="8" t="b">
        <f t="shared" si="1128"/>
        <v>0</v>
      </c>
      <c r="F8227" s="8" t="b">
        <f t="shared" si="1129"/>
        <v>0</v>
      </c>
      <c r="Q8227" s="8">
        <f t="shared" si="1130"/>
        <v>0.16141666666666668</v>
      </c>
      <c r="R8227" s="8" t="e">
        <f>IFERROR(SUMPRODUCT(INDEX($B$1:$B$9600,$L8228):INDEX($B$1:$B$9600,$L8228+959),M$2:M$961)/$G$3,NA())</f>
        <v>#N/A</v>
      </c>
      <c r="S8227" s="8" t="e">
        <f>IFERROR(SUMPRODUCT(INDEX($C$1:$C$9600,$L8228):INDEX($C$1:$C$9600,$L8228+959),N$2:N$961)/$G$5,NA())</f>
        <v>#N/A</v>
      </c>
      <c r="T8227" s="8" t="e">
        <f t="shared" si="1131"/>
        <v>#N/A</v>
      </c>
    </row>
    <row r="8228" spans="1:20" s="8" customFormat="1" x14ac:dyDescent="0.2">
      <c r="A8228" s="8">
        <f t="shared" si="1125"/>
        <v>0.1514375</v>
      </c>
      <c r="B8228" s="8">
        <f t="shared" si="1126"/>
        <v>0</v>
      </c>
      <c r="C8228" s="8">
        <f t="shared" si="1127"/>
        <v>0</v>
      </c>
      <c r="E8228" s="8" t="b">
        <f t="shared" si="1128"/>
        <v>0</v>
      </c>
      <c r="F8228" s="8" t="b">
        <f t="shared" si="1129"/>
        <v>0</v>
      </c>
      <c r="Q8228" s="8">
        <f t="shared" si="1130"/>
        <v>0.16143750000000001</v>
      </c>
      <c r="R8228" s="8" t="e">
        <f>IFERROR(SUMPRODUCT(INDEX($B$1:$B$9600,$L8229):INDEX($B$1:$B$9600,$L8229+959),M$2:M$961)/$G$3,NA())</f>
        <v>#N/A</v>
      </c>
      <c r="S8228" s="8" t="e">
        <f>IFERROR(SUMPRODUCT(INDEX($C$1:$C$9600,$L8229):INDEX($C$1:$C$9600,$L8229+959),N$2:N$961)/$G$5,NA())</f>
        <v>#N/A</v>
      </c>
      <c r="T8228" s="8" t="e">
        <f t="shared" si="1131"/>
        <v>#N/A</v>
      </c>
    </row>
    <row r="8229" spans="1:20" s="8" customFormat="1" x14ac:dyDescent="0.2">
      <c r="A8229" s="8">
        <f t="shared" si="1125"/>
        <v>0.15145833333333333</v>
      </c>
      <c r="B8229" s="8">
        <f t="shared" si="1126"/>
        <v>0</v>
      </c>
      <c r="C8229" s="8">
        <f t="shared" si="1127"/>
        <v>0</v>
      </c>
      <c r="E8229" s="8" t="b">
        <f t="shared" si="1128"/>
        <v>0</v>
      </c>
      <c r="F8229" s="8" t="b">
        <f t="shared" si="1129"/>
        <v>0</v>
      </c>
      <c r="Q8229" s="8">
        <f t="shared" si="1130"/>
        <v>0.16145833333333334</v>
      </c>
      <c r="R8229" s="8" t="e">
        <f>IFERROR(SUMPRODUCT(INDEX($B$1:$B$9600,$L8230):INDEX($B$1:$B$9600,$L8230+959),M$2:M$961)/$G$3,NA())</f>
        <v>#N/A</v>
      </c>
      <c r="S8229" s="8" t="e">
        <f>IFERROR(SUMPRODUCT(INDEX($C$1:$C$9600,$L8230):INDEX($C$1:$C$9600,$L8230+959),N$2:N$961)/$G$5,NA())</f>
        <v>#N/A</v>
      </c>
      <c r="T8229" s="8" t="e">
        <f t="shared" si="1131"/>
        <v>#N/A</v>
      </c>
    </row>
    <row r="8230" spans="1:20" s="8" customFormat="1" x14ac:dyDescent="0.2">
      <c r="A8230" s="8">
        <f t="shared" si="1125"/>
        <v>0.15147916666666666</v>
      </c>
      <c r="B8230" s="8">
        <f t="shared" si="1126"/>
        <v>0</v>
      </c>
      <c r="C8230" s="8">
        <f t="shared" si="1127"/>
        <v>0</v>
      </c>
      <c r="E8230" s="8" t="b">
        <f t="shared" si="1128"/>
        <v>0</v>
      </c>
      <c r="F8230" s="8" t="b">
        <f t="shared" si="1129"/>
        <v>0</v>
      </c>
      <c r="Q8230" s="8">
        <f t="shared" si="1130"/>
        <v>0.16147916666666667</v>
      </c>
      <c r="R8230" s="8" t="e">
        <f>IFERROR(SUMPRODUCT(INDEX($B$1:$B$9600,$L8231):INDEX($B$1:$B$9600,$L8231+959),M$2:M$961)/$G$3,NA())</f>
        <v>#N/A</v>
      </c>
      <c r="S8230" s="8" t="e">
        <f>IFERROR(SUMPRODUCT(INDEX($C$1:$C$9600,$L8231):INDEX($C$1:$C$9600,$L8231+959),N$2:N$961)/$G$5,NA())</f>
        <v>#N/A</v>
      </c>
      <c r="T8230" s="8" t="e">
        <f t="shared" si="1131"/>
        <v>#N/A</v>
      </c>
    </row>
    <row r="8231" spans="1:20" s="8" customFormat="1" x14ac:dyDescent="0.2">
      <c r="A8231" s="8">
        <f t="shared" si="1125"/>
        <v>0.1515</v>
      </c>
      <c r="B8231" s="8">
        <f t="shared" si="1126"/>
        <v>0</v>
      </c>
      <c r="C8231" s="8">
        <f t="shared" si="1127"/>
        <v>0</v>
      </c>
      <c r="E8231" s="8" t="b">
        <f t="shared" si="1128"/>
        <v>0</v>
      </c>
      <c r="F8231" s="8" t="b">
        <f t="shared" si="1129"/>
        <v>0</v>
      </c>
      <c r="Q8231" s="8">
        <f t="shared" si="1130"/>
        <v>0.1615</v>
      </c>
      <c r="R8231" s="8" t="e">
        <f>IFERROR(SUMPRODUCT(INDEX($B$1:$B$9600,$L8232):INDEX($B$1:$B$9600,$L8232+959),M$2:M$961)/$G$3,NA())</f>
        <v>#N/A</v>
      </c>
      <c r="S8231" s="8" t="e">
        <f>IFERROR(SUMPRODUCT(INDEX($C$1:$C$9600,$L8232):INDEX($C$1:$C$9600,$L8232+959),N$2:N$961)/$G$5,NA())</f>
        <v>#N/A</v>
      </c>
      <c r="T8231" s="8" t="e">
        <f t="shared" si="1131"/>
        <v>#N/A</v>
      </c>
    </row>
    <row r="8232" spans="1:20" s="8" customFormat="1" x14ac:dyDescent="0.2">
      <c r="A8232" s="8">
        <f t="shared" si="1125"/>
        <v>0.15152083333333333</v>
      </c>
      <c r="B8232" s="8">
        <f t="shared" si="1126"/>
        <v>0</v>
      </c>
      <c r="C8232" s="8">
        <f t="shared" si="1127"/>
        <v>0</v>
      </c>
      <c r="E8232" s="8" t="b">
        <f t="shared" si="1128"/>
        <v>0</v>
      </c>
      <c r="F8232" s="8" t="b">
        <f t="shared" si="1129"/>
        <v>0</v>
      </c>
      <c r="Q8232" s="8">
        <f t="shared" si="1130"/>
        <v>0.16152083333333334</v>
      </c>
      <c r="R8232" s="8" t="e">
        <f>IFERROR(SUMPRODUCT(INDEX($B$1:$B$9600,$L8233):INDEX($B$1:$B$9600,$L8233+959),M$2:M$961)/$G$3,NA())</f>
        <v>#N/A</v>
      </c>
      <c r="S8232" s="8" t="e">
        <f>IFERROR(SUMPRODUCT(INDEX($C$1:$C$9600,$L8233):INDEX($C$1:$C$9600,$L8233+959),N$2:N$961)/$G$5,NA())</f>
        <v>#N/A</v>
      </c>
      <c r="T8232" s="8" t="e">
        <f t="shared" si="1131"/>
        <v>#N/A</v>
      </c>
    </row>
    <row r="8233" spans="1:20" s="8" customFormat="1" x14ac:dyDescent="0.2">
      <c r="A8233" s="8">
        <f t="shared" si="1125"/>
        <v>0.15154166666666666</v>
      </c>
      <c r="B8233" s="8">
        <f t="shared" si="1126"/>
        <v>0</v>
      </c>
      <c r="C8233" s="8">
        <f t="shared" si="1127"/>
        <v>0</v>
      </c>
      <c r="E8233" s="8" t="b">
        <f t="shared" si="1128"/>
        <v>0</v>
      </c>
      <c r="F8233" s="8" t="b">
        <f t="shared" si="1129"/>
        <v>0</v>
      </c>
      <c r="Q8233" s="8">
        <f t="shared" si="1130"/>
        <v>0.16154166666666667</v>
      </c>
      <c r="R8233" s="8" t="e">
        <f>IFERROR(SUMPRODUCT(INDEX($B$1:$B$9600,$L8234):INDEX($B$1:$B$9600,$L8234+959),M$2:M$961)/$G$3,NA())</f>
        <v>#N/A</v>
      </c>
      <c r="S8233" s="8" t="e">
        <f>IFERROR(SUMPRODUCT(INDEX($C$1:$C$9600,$L8234):INDEX($C$1:$C$9600,$L8234+959),N$2:N$961)/$G$5,NA())</f>
        <v>#N/A</v>
      </c>
      <c r="T8233" s="8" t="e">
        <f t="shared" si="1131"/>
        <v>#N/A</v>
      </c>
    </row>
    <row r="8234" spans="1:20" s="8" customFormat="1" x14ac:dyDescent="0.2">
      <c r="A8234" s="8">
        <f t="shared" si="1125"/>
        <v>0.15156249999999999</v>
      </c>
      <c r="B8234" s="8">
        <f t="shared" si="1126"/>
        <v>0</v>
      </c>
      <c r="C8234" s="8">
        <f t="shared" si="1127"/>
        <v>0</v>
      </c>
      <c r="E8234" s="8" t="b">
        <f t="shared" si="1128"/>
        <v>0</v>
      </c>
      <c r="F8234" s="8" t="b">
        <f t="shared" si="1129"/>
        <v>0</v>
      </c>
      <c r="Q8234" s="8">
        <f t="shared" si="1130"/>
        <v>0.1615625</v>
      </c>
      <c r="R8234" s="8" t="e">
        <f>IFERROR(SUMPRODUCT(INDEX($B$1:$B$9600,$L8235):INDEX($B$1:$B$9600,$L8235+959),M$2:M$961)/$G$3,NA())</f>
        <v>#N/A</v>
      </c>
      <c r="S8234" s="8" t="e">
        <f>IFERROR(SUMPRODUCT(INDEX($C$1:$C$9600,$L8235):INDEX($C$1:$C$9600,$L8235+959),N$2:N$961)/$G$5,NA())</f>
        <v>#N/A</v>
      </c>
      <c r="T8234" s="8" t="e">
        <f t="shared" si="1131"/>
        <v>#N/A</v>
      </c>
    </row>
    <row r="8235" spans="1:20" s="8" customFormat="1" x14ac:dyDescent="0.2">
      <c r="A8235" s="8">
        <f t="shared" si="1125"/>
        <v>0.15158333333333332</v>
      </c>
      <c r="B8235" s="8">
        <f t="shared" si="1126"/>
        <v>0</v>
      </c>
      <c r="C8235" s="8">
        <f t="shared" si="1127"/>
        <v>0</v>
      </c>
      <c r="E8235" s="8" t="b">
        <f t="shared" si="1128"/>
        <v>0</v>
      </c>
      <c r="F8235" s="8" t="b">
        <f t="shared" si="1129"/>
        <v>0</v>
      </c>
      <c r="Q8235" s="8">
        <f t="shared" si="1130"/>
        <v>0.16158333333333333</v>
      </c>
      <c r="R8235" s="8" t="e">
        <f>IFERROR(SUMPRODUCT(INDEX($B$1:$B$9600,$L8236):INDEX($B$1:$B$9600,$L8236+959),M$2:M$961)/$G$3,NA())</f>
        <v>#N/A</v>
      </c>
      <c r="S8235" s="8" t="e">
        <f>IFERROR(SUMPRODUCT(INDEX($C$1:$C$9600,$L8236):INDEX($C$1:$C$9600,$L8236+959),N$2:N$961)/$G$5,NA())</f>
        <v>#N/A</v>
      </c>
      <c r="T8235" s="8" t="e">
        <f t="shared" si="1131"/>
        <v>#N/A</v>
      </c>
    </row>
    <row r="8236" spans="1:20" s="8" customFormat="1" x14ac:dyDescent="0.2">
      <c r="A8236" s="8">
        <f t="shared" si="1125"/>
        <v>0.15160416666666668</v>
      </c>
      <c r="B8236" s="8">
        <f t="shared" si="1126"/>
        <v>0</v>
      </c>
      <c r="C8236" s="8">
        <f t="shared" si="1127"/>
        <v>0</v>
      </c>
      <c r="E8236" s="8" t="b">
        <f t="shared" si="1128"/>
        <v>0</v>
      </c>
      <c r="F8236" s="8" t="b">
        <f t="shared" si="1129"/>
        <v>0</v>
      </c>
      <c r="Q8236" s="8">
        <f t="shared" si="1130"/>
        <v>0.16160416666666666</v>
      </c>
      <c r="R8236" s="8" t="e">
        <f>IFERROR(SUMPRODUCT(INDEX($B$1:$B$9600,$L8237):INDEX($B$1:$B$9600,$L8237+959),M$2:M$961)/$G$3,NA())</f>
        <v>#N/A</v>
      </c>
      <c r="S8236" s="8" t="e">
        <f>IFERROR(SUMPRODUCT(INDEX($C$1:$C$9600,$L8237):INDEX($C$1:$C$9600,$L8237+959),N$2:N$961)/$G$5,NA())</f>
        <v>#N/A</v>
      </c>
      <c r="T8236" s="8" t="e">
        <f t="shared" si="1131"/>
        <v>#N/A</v>
      </c>
    </row>
    <row r="8237" spans="1:20" s="8" customFormat="1" x14ac:dyDescent="0.2">
      <c r="A8237" s="8">
        <f t="shared" si="1125"/>
        <v>0.15162500000000001</v>
      </c>
      <c r="B8237" s="8">
        <f t="shared" si="1126"/>
        <v>0</v>
      </c>
      <c r="C8237" s="8">
        <f t="shared" si="1127"/>
        <v>0</v>
      </c>
      <c r="E8237" s="8" t="b">
        <f t="shared" si="1128"/>
        <v>0</v>
      </c>
      <c r="F8237" s="8" t="b">
        <f t="shared" si="1129"/>
        <v>0</v>
      </c>
      <c r="Q8237" s="8">
        <f t="shared" si="1130"/>
        <v>0.16162499999999999</v>
      </c>
      <c r="R8237" s="8" t="e">
        <f>IFERROR(SUMPRODUCT(INDEX($B$1:$B$9600,$L8238):INDEX($B$1:$B$9600,$L8238+959),M$2:M$961)/$G$3,NA())</f>
        <v>#N/A</v>
      </c>
      <c r="S8237" s="8" t="e">
        <f>IFERROR(SUMPRODUCT(INDEX($C$1:$C$9600,$L8238):INDEX($C$1:$C$9600,$L8238+959),N$2:N$961)/$G$5,NA())</f>
        <v>#N/A</v>
      </c>
      <c r="T8237" s="8" t="e">
        <f t="shared" si="1131"/>
        <v>#N/A</v>
      </c>
    </row>
    <row r="8238" spans="1:20" s="8" customFormat="1" x14ac:dyDescent="0.2">
      <c r="A8238" s="8">
        <f t="shared" si="1125"/>
        <v>0.15164583333333334</v>
      </c>
      <c r="B8238" s="8">
        <f t="shared" si="1126"/>
        <v>0</v>
      </c>
      <c r="C8238" s="8">
        <f t="shared" si="1127"/>
        <v>0</v>
      </c>
      <c r="E8238" s="8" t="b">
        <f t="shared" si="1128"/>
        <v>0</v>
      </c>
      <c r="F8238" s="8" t="b">
        <f t="shared" si="1129"/>
        <v>0</v>
      </c>
      <c r="Q8238" s="8">
        <f t="shared" si="1130"/>
        <v>0.16164583333333332</v>
      </c>
      <c r="R8238" s="8" t="e">
        <f>IFERROR(SUMPRODUCT(INDEX($B$1:$B$9600,$L8239):INDEX($B$1:$B$9600,$L8239+959),M$2:M$961)/$G$3,NA())</f>
        <v>#N/A</v>
      </c>
      <c r="S8238" s="8" t="e">
        <f>IFERROR(SUMPRODUCT(INDEX($C$1:$C$9600,$L8239):INDEX($C$1:$C$9600,$L8239+959),N$2:N$961)/$G$5,NA())</f>
        <v>#N/A</v>
      </c>
      <c r="T8238" s="8" t="e">
        <f t="shared" si="1131"/>
        <v>#N/A</v>
      </c>
    </row>
    <row r="8239" spans="1:20" s="8" customFormat="1" x14ac:dyDescent="0.2">
      <c r="A8239" s="8">
        <f t="shared" si="1125"/>
        <v>0.15166666666666667</v>
      </c>
      <c r="B8239" s="8">
        <f t="shared" si="1126"/>
        <v>0</v>
      </c>
      <c r="C8239" s="8">
        <f t="shared" si="1127"/>
        <v>0</v>
      </c>
      <c r="E8239" s="8" t="b">
        <f t="shared" si="1128"/>
        <v>0</v>
      </c>
      <c r="F8239" s="8" t="b">
        <f t="shared" si="1129"/>
        <v>0</v>
      </c>
      <c r="Q8239" s="8">
        <f t="shared" si="1130"/>
        <v>0.16166666666666665</v>
      </c>
      <c r="R8239" s="8" t="e">
        <f>IFERROR(SUMPRODUCT(INDEX($B$1:$B$9600,$L8240):INDEX($B$1:$B$9600,$L8240+959),M$2:M$961)/$G$3,NA())</f>
        <v>#N/A</v>
      </c>
      <c r="S8239" s="8" t="e">
        <f>IFERROR(SUMPRODUCT(INDEX($C$1:$C$9600,$L8240):INDEX($C$1:$C$9600,$L8240+959),N$2:N$961)/$G$5,NA())</f>
        <v>#N/A</v>
      </c>
      <c r="T8239" s="8" t="e">
        <f t="shared" si="1131"/>
        <v>#N/A</v>
      </c>
    </row>
    <row r="8240" spans="1:20" s="8" customFormat="1" x14ac:dyDescent="0.2">
      <c r="A8240" s="8">
        <f t="shared" si="1125"/>
        <v>0.1516875</v>
      </c>
      <c r="B8240" s="8">
        <f t="shared" si="1126"/>
        <v>0</v>
      </c>
      <c r="C8240" s="8">
        <f t="shared" si="1127"/>
        <v>0</v>
      </c>
      <c r="E8240" s="8" t="b">
        <f t="shared" si="1128"/>
        <v>0</v>
      </c>
      <c r="F8240" s="8" t="b">
        <f t="shared" si="1129"/>
        <v>0</v>
      </c>
      <c r="Q8240" s="8">
        <f t="shared" si="1130"/>
        <v>0.16168750000000001</v>
      </c>
      <c r="R8240" s="8" t="e">
        <f>IFERROR(SUMPRODUCT(INDEX($B$1:$B$9600,$L8241):INDEX($B$1:$B$9600,$L8241+959),M$2:M$961)/$G$3,NA())</f>
        <v>#N/A</v>
      </c>
      <c r="S8240" s="8" t="e">
        <f>IFERROR(SUMPRODUCT(INDEX($C$1:$C$9600,$L8241):INDEX($C$1:$C$9600,$L8241+959),N$2:N$961)/$G$5,NA())</f>
        <v>#N/A</v>
      </c>
      <c r="T8240" s="8" t="e">
        <f t="shared" si="1131"/>
        <v>#N/A</v>
      </c>
    </row>
    <row r="8241" spans="1:20" s="8" customFormat="1" x14ac:dyDescent="0.2">
      <c r="A8241" s="8">
        <f t="shared" si="1125"/>
        <v>0.15170833333333333</v>
      </c>
      <c r="B8241" s="8">
        <f t="shared" si="1126"/>
        <v>0</v>
      </c>
      <c r="C8241" s="8">
        <f t="shared" si="1127"/>
        <v>0</v>
      </c>
      <c r="E8241" s="8" t="b">
        <f t="shared" si="1128"/>
        <v>0</v>
      </c>
      <c r="F8241" s="8" t="b">
        <f t="shared" si="1129"/>
        <v>0</v>
      </c>
      <c r="Q8241" s="8">
        <f t="shared" si="1130"/>
        <v>0.16170833333333334</v>
      </c>
      <c r="R8241" s="8" t="e">
        <f>IFERROR(SUMPRODUCT(INDEX($B$1:$B$9600,$L8242):INDEX($B$1:$B$9600,$L8242+959),M$2:M$961)/$G$3,NA())</f>
        <v>#N/A</v>
      </c>
      <c r="S8241" s="8" t="e">
        <f>IFERROR(SUMPRODUCT(INDEX($C$1:$C$9600,$L8242):INDEX($C$1:$C$9600,$L8242+959),N$2:N$961)/$G$5,NA())</f>
        <v>#N/A</v>
      </c>
      <c r="T8241" s="8" t="e">
        <f t="shared" si="1131"/>
        <v>#N/A</v>
      </c>
    </row>
    <row r="8242" spans="1:20" s="8" customFormat="1" x14ac:dyDescent="0.2">
      <c r="A8242" s="8">
        <f t="shared" si="1125"/>
        <v>0.15172916666666666</v>
      </c>
      <c r="B8242" s="8">
        <f t="shared" si="1126"/>
        <v>0</v>
      </c>
      <c r="C8242" s="8">
        <f t="shared" si="1127"/>
        <v>0</v>
      </c>
      <c r="E8242" s="8" t="b">
        <f t="shared" si="1128"/>
        <v>0</v>
      </c>
      <c r="F8242" s="8" t="b">
        <f t="shared" si="1129"/>
        <v>0</v>
      </c>
      <c r="Q8242" s="8">
        <f t="shared" si="1130"/>
        <v>0.16172916666666667</v>
      </c>
      <c r="R8242" s="8" t="e">
        <f>IFERROR(SUMPRODUCT(INDEX($B$1:$B$9600,$L8243):INDEX($B$1:$B$9600,$L8243+959),M$2:M$961)/$G$3,NA())</f>
        <v>#N/A</v>
      </c>
      <c r="S8242" s="8" t="e">
        <f>IFERROR(SUMPRODUCT(INDEX($C$1:$C$9600,$L8243):INDEX($C$1:$C$9600,$L8243+959),N$2:N$961)/$G$5,NA())</f>
        <v>#N/A</v>
      </c>
      <c r="T8242" s="8" t="e">
        <f t="shared" si="1131"/>
        <v>#N/A</v>
      </c>
    </row>
    <row r="8243" spans="1:20" s="8" customFormat="1" x14ac:dyDescent="0.2">
      <c r="A8243" s="8">
        <f t="shared" si="1125"/>
        <v>0.15175</v>
      </c>
      <c r="B8243" s="8">
        <f t="shared" si="1126"/>
        <v>0</v>
      </c>
      <c r="C8243" s="8">
        <f t="shared" si="1127"/>
        <v>0</v>
      </c>
      <c r="E8243" s="8" t="b">
        <f t="shared" si="1128"/>
        <v>0</v>
      </c>
      <c r="F8243" s="8" t="b">
        <f t="shared" si="1129"/>
        <v>0</v>
      </c>
      <c r="Q8243" s="8">
        <f t="shared" si="1130"/>
        <v>0.16175</v>
      </c>
      <c r="R8243" s="8" t="e">
        <f>IFERROR(SUMPRODUCT(INDEX($B$1:$B$9600,$L8244):INDEX($B$1:$B$9600,$L8244+959),M$2:M$961)/$G$3,NA())</f>
        <v>#N/A</v>
      </c>
      <c r="S8243" s="8" t="e">
        <f>IFERROR(SUMPRODUCT(INDEX($C$1:$C$9600,$L8244):INDEX($C$1:$C$9600,$L8244+959),N$2:N$961)/$G$5,NA())</f>
        <v>#N/A</v>
      </c>
      <c r="T8243" s="8" t="e">
        <f t="shared" si="1131"/>
        <v>#N/A</v>
      </c>
    </row>
    <row r="8244" spans="1:20" s="8" customFormat="1" x14ac:dyDescent="0.2">
      <c r="A8244" s="8">
        <f t="shared" si="1125"/>
        <v>0.15177083333333333</v>
      </c>
      <c r="B8244" s="8">
        <f t="shared" si="1126"/>
        <v>0</v>
      </c>
      <c r="C8244" s="8">
        <f t="shared" si="1127"/>
        <v>0</v>
      </c>
      <c r="E8244" s="8" t="b">
        <f t="shared" si="1128"/>
        <v>0</v>
      </c>
      <c r="F8244" s="8" t="b">
        <f t="shared" si="1129"/>
        <v>0</v>
      </c>
      <c r="Q8244" s="8">
        <f t="shared" si="1130"/>
        <v>0.16177083333333334</v>
      </c>
      <c r="R8244" s="8" t="e">
        <f>IFERROR(SUMPRODUCT(INDEX($B$1:$B$9600,$L8245):INDEX($B$1:$B$9600,$L8245+959),M$2:M$961)/$G$3,NA())</f>
        <v>#N/A</v>
      </c>
      <c r="S8244" s="8" t="e">
        <f>IFERROR(SUMPRODUCT(INDEX($C$1:$C$9600,$L8245):INDEX($C$1:$C$9600,$L8245+959),N$2:N$961)/$G$5,NA())</f>
        <v>#N/A</v>
      </c>
      <c r="T8244" s="8" t="e">
        <f t="shared" si="1131"/>
        <v>#N/A</v>
      </c>
    </row>
    <row r="8245" spans="1:20" s="8" customFormat="1" x14ac:dyDescent="0.2">
      <c r="A8245" s="8">
        <f t="shared" si="1125"/>
        <v>0.15179166666666666</v>
      </c>
      <c r="B8245" s="8">
        <f t="shared" si="1126"/>
        <v>0</v>
      </c>
      <c r="C8245" s="8">
        <f t="shared" si="1127"/>
        <v>0</v>
      </c>
      <c r="E8245" s="8" t="b">
        <f t="shared" si="1128"/>
        <v>0</v>
      </c>
      <c r="F8245" s="8" t="b">
        <f t="shared" si="1129"/>
        <v>0</v>
      </c>
      <c r="Q8245" s="8">
        <f t="shared" si="1130"/>
        <v>0.16179166666666667</v>
      </c>
      <c r="R8245" s="8" t="e">
        <f>IFERROR(SUMPRODUCT(INDEX($B$1:$B$9600,$L8246):INDEX($B$1:$B$9600,$L8246+959),M$2:M$961)/$G$3,NA())</f>
        <v>#N/A</v>
      </c>
      <c r="S8245" s="8" t="e">
        <f>IFERROR(SUMPRODUCT(INDEX($C$1:$C$9600,$L8246):INDEX($C$1:$C$9600,$L8246+959),N$2:N$961)/$G$5,NA())</f>
        <v>#N/A</v>
      </c>
      <c r="T8245" s="8" t="e">
        <f t="shared" si="1131"/>
        <v>#N/A</v>
      </c>
    </row>
    <row r="8246" spans="1:20" s="8" customFormat="1" x14ac:dyDescent="0.2">
      <c r="A8246" s="8">
        <f t="shared" si="1125"/>
        <v>0.15181249999999999</v>
      </c>
      <c r="B8246" s="8">
        <f t="shared" si="1126"/>
        <v>0</v>
      </c>
      <c r="C8246" s="8">
        <f t="shared" si="1127"/>
        <v>0</v>
      </c>
      <c r="E8246" s="8" t="b">
        <f t="shared" si="1128"/>
        <v>0</v>
      </c>
      <c r="F8246" s="8" t="b">
        <f t="shared" si="1129"/>
        <v>0</v>
      </c>
      <c r="Q8246" s="8">
        <f t="shared" si="1130"/>
        <v>0.1618125</v>
      </c>
      <c r="R8246" s="8" t="e">
        <f>IFERROR(SUMPRODUCT(INDEX($B$1:$B$9600,$L8247):INDEX($B$1:$B$9600,$L8247+959),M$2:M$961)/$G$3,NA())</f>
        <v>#N/A</v>
      </c>
      <c r="S8246" s="8" t="e">
        <f>IFERROR(SUMPRODUCT(INDEX($C$1:$C$9600,$L8247):INDEX($C$1:$C$9600,$L8247+959),N$2:N$961)/$G$5,NA())</f>
        <v>#N/A</v>
      </c>
      <c r="T8246" s="8" t="e">
        <f t="shared" si="1131"/>
        <v>#N/A</v>
      </c>
    </row>
    <row r="8247" spans="1:20" s="8" customFormat="1" x14ac:dyDescent="0.2">
      <c r="A8247" s="8">
        <f t="shared" si="1125"/>
        <v>0.15183333333333332</v>
      </c>
      <c r="B8247" s="8">
        <f t="shared" si="1126"/>
        <v>0</v>
      </c>
      <c r="C8247" s="8">
        <f t="shared" si="1127"/>
        <v>0</v>
      </c>
      <c r="E8247" s="8" t="b">
        <f t="shared" si="1128"/>
        <v>0</v>
      </c>
      <c r="F8247" s="8" t="b">
        <f t="shared" si="1129"/>
        <v>0</v>
      </c>
      <c r="Q8247" s="8">
        <f t="shared" si="1130"/>
        <v>0.16183333333333333</v>
      </c>
      <c r="R8247" s="8" t="e">
        <f>IFERROR(SUMPRODUCT(INDEX($B$1:$B$9600,$L8248):INDEX($B$1:$B$9600,$L8248+959),M$2:M$961)/$G$3,NA())</f>
        <v>#N/A</v>
      </c>
      <c r="S8247" s="8" t="e">
        <f>IFERROR(SUMPRODUCT(INDEX($C$1:$C$9600,$L8248):INDEX($C$1:$C$9600,$L8248+959),N$2:N$961)/$G$5,NA())</f>
        <v>#N/A</v>
      </c>
      <c r="T8247" s="8" t="e">
        <f t="shared" si="1131"/>
        <v>#N/A</v>
      </c>
    </row>
    <row r="8248" spans="1:20" s="8" customFormat="1" x14ac:dyDescent="0.2">
      <c r="A8248" s="8">
        <f t="shared" si="1125"/>
        <v>0.15185416666666668</v>
      </c>
      <c r="B8248" s="8">
        <f t="shared" si="1126"/>
        <v>0</v>
      </c>
      <c r="C8248" s="8">
        <f t="shared" si="1127"/>
        <v>0</v>
      </c>
      <c r="E8248" s="8" t="b">
        <f t="shared" si="1128"/>
        <v>0</v>
      </c>
      <c r="F8248" s="8" t="b">
        <f t="shared" si="1129"/>
        <v>0</v>
      </c>
      <c r="Q8248" s="8">
        <f t="shared" si="1130"/>
        <v>0.16185416666666666</v>
      </c>
      <c r="R8248" s="8" t="e">
        <f>IFERROR(SUMPRODUCT(INDEX($B$1:$B$9600,$L8249):INDEX($B$1:$B$9600,$L8249+959),M$2:M$961)/$G$3,NA())</f>
        <v>#N/A</v>
      </c>
      <c r="S8248" s="8" t="e">
        <f>IFERROR(SUMPRODUCT(INDEX($C$1:$C$9600,$L8249):INDEX($C$1:$C$9600,$L8249+959),N$2:N$961)/$G$5,NA())</f>
        <v>#N/A</v>
      </c>
      <c r="T8248" s="8" t="e">
        <f t="shared" si="1131"/>
        <v>#N/A</v>
      </c>
    </row>
    <row r="8249" spans="1:20" s="8" customFormat="1" x14ac:dyDescent="0.2">
      <c r="A8249" s="8">
        <f t="shared" si="1125"/>
        <v>0.15187500000000001</v>
      </c>
      <c r="B8249" s="8">
        <f t="shared" si="1126"/>
        <v>0</v>
      </c>
      <c r="C8249" s="8">
        <f t="shared" si="1127"/>
        <v>0</v>
      </c>
      <c r="E8249" s="8" t="b">
        <f t="shared" si="1128"/>
        <v>0</v>
      </c>
      <c r="F8249" s="8" t="b">
        <f t="shared" si="1129"/>
        <v>0</v>
      </c>
      <c r="Q8249" s="8">
        <f t="shared" si="1130"/>
        <v>0.16187499999999999</v>
      </c>
      <c r="R8249" s="8" t="e">
        <f>IFERROR(SUMPRODUCT(INDEX($B$1:$B$9600,$L8250):INDEX($B$1:$B$9600,$L8250+959),M$2:M$961)/$G$3,NA())</f>
        <v>#N/A</v>
      </c>
      <c r="S8249" s="8" t="e">
        <f>IFERROR(SUMPRODUCT(INDEX($C$1:$C$9600,$L8250):INDEX($C$1:$C$9600,$L8250+959),N$2:N$961)/$G$5,NA())</f>
        <v>#N/A</v>
      </c>
      <c r="T8249" s="8" t="e">
        <f t="shared" si="1131"/>
        <v>#N/A</v>
      </c>
    </row>
    <row r="8250" spans="1:20" s="8" customFormat="1" x14ac:dyDescent="0.2">
      <c r="A8250" s="8">
        <f t="shared" si="1125"/>
        <v>0.15189583333333334</v>
      </c>
      <c r="B8250" s="8">
        <f t="shared" si="1126"/>
        <v>0</v>
      </c>
      <c r="C8250" s="8">
        <f t="shared" si="1127"/>
        <v>0</v>
      </c>
      <c r="E8250" s="8" t="b">
        <f t="shared" si="1128"/>
        <v>0</v>
      </c>
      <c r="F8250" s="8" t="b">
        <f t="shared" si="1129"/>
        <v>0</v>
      </c>
      <c r="Q8250" s="8">
        <f t="shared" si="1130"/>
        <v>0.16189583333333332</v>
      </c>
      <c r="R8250" s="8" t="e">
        <f>IFERROR(SUMPRODUCT(INDEX($B$1:$B$9600,$L8251):INDEX($B$1:$B$9600,$L8251+959),M$2:M$961)/$G$3,NA())</f>
        <v>#N/A</v>
      </c>
      <c r="S8250" s="8" t="e">
        <f>IFERROR(SUMPRODUCT(INDEX($C$1:$C$9600,$L8251):INDEX($C$1:$C$9600,$L8251+959),N$2:N$961)/$G$5,NA())</f>
        <v>#N/A</v>
      </c>
      <c r="T8250" s="8" t="e">
        <f t="shared" si="1131"/>
        <v>#N/A</v>
      </c>
    </row>
    <row r="8251" spans="1:20" s="8" customFormat="1" x14ac:dyDescent="0.2">
      <c r="A8251" s="8">
        <f t="shared" si="1125"/>
        <v>0.15191666666666667</v>
      </c>
      <c r="B8251" s="8">
        <f t="shared" si="1126"/>
        <v>0</v>
      </c>
      <c r="C8251" s="8">
        <f t="shared" si="1127"/>
        <v>0</v>
      </c>
      <c r="E8251" s="8" t="b">
        <f t="shared" si="1128"/>
        <v>0</v>
      </c>
      <c r="F8251" s="8" t="b">
        <f t="shared" si="1129"/>
        <v>0</v>
      </c>
      <c r="Q8251" s="8">
        <f t="shared" si="1130"/>
        <v>0.16191666666666665</v>
      </c>
      <c r="R8251" s="8" t="e">
        <f>IFERROR(SUMPRODUCT(INDEX($B$1:$B$9600,$L8252):INDEX($B$1:$B$9600,$L8252+959),M$2:M$961)/$G$3,NA())</f>
        <v>#N/A</v>
      </c>
      <c r="S8251" s="8" t="e">
        <f>IFERROR(SUMPRODUCT(INDEX($C$1:$C$9600,$L8252):INDEX($C$1:$C$9600,$L8252+959),N$2:N$961)/$G$5,NA())</f>
        <v>#N/A</v>
      </c>
      <c r="T8251" s="8" t="e">
        <f t="shared" si="1131"/>
        <v>#N/A</v>
      </c>
    </row>
    <row r="8252" spans="1:20" s="8" customFormat="1" x14ac:dyDescent="0.2">
      <c r="A8252" s="8">
        <f t="shared" si="1125"/>
        <v>0.1519375</v>
      </c>
      <c r="B8252" s="8">
        <f t="shared" si="1126"/>
        <v>0</v>
      </c>
      <c r="C8252" s="8">
        <f t="shared" si="1127"/>
        <v>0</v>
      </c>
      <c r="E8252" s="8" t="b">
        <f t="shared" si="1128"/>
        <v>0</v>
      </c>
      <c r="F8252" s="8" t="b">
        <f t="shared" si="1129"/>
        <v>0</v>
      </c>
      <c r="Q8252" s="8">
        <f t="shared" si="1130"/>
        <v>0.16193750000000001</v>
      </c>
      <c r="R8252" s="8" t="e">
        <f>IFERROR(SUMPRODUCT(INDEX($B$1:$B$9600,$L8253):INDEX($B$1:$B$9600,$L8253+959),M$2:M$961)/$G$3,NA())</f>
        <v>#N/A</v>
      </c>
      <c r="S8252" s="8" t="e">
        <f>IFERROR(SUMPRODUCT(INDEX($C$1:$C$9600,$L8253):INDEX($C$1:$C$9600,$L8253+959),N$2:N$961)/$G$5,NA())</f>
        <v>#N/A</v>
      </c>
      <c r="T8252" s="8" t="e">
        <f t="shared" si="1131"/>
        <v>#N/A</v>
      </c>
    </row>
    <row r="8253" spans="1:20" s="8" customFormat="1" x14ac:dyDescent="0.2">
      <c r="A8253" s="8">
        <f t="shared" si="1125"/>
        <v>0.15195833333333333</v>
      </c>
      <c r="B8253" s="8">
        <f t="shared" si="1126"/>
        <v>0</v>
      </c>
      <c r="C8253" s="8">
        <f t="shared" si="1127"/>
        <v>0</v>
      </c>
      <c r="E8253" s="8" t="b">
        <f t="shared" si="1128"/>
        <v>0</v>
      </c>
      <c r="F8253" s="8" t="b">
        <f t="shared" si="1129"/>
        <v>0</v>
      </c>
      <c r="Q8253" s="8">
        <f t="shared" si="1130"/>
        <v>0.16195833333333334</v>
      </c>
      <c r="R8253" s="8" t="e">
        <f>IFERROR(SUMPRODUCT(INDEX($B$1:$B$9600,$L8254):INDEX($B$1:$B$9600,$L8254+959),M$2:M$961)/$G$3,NA())</f>
        <v>#N/A</v>
      </c>
      <c r="S8253" s="8" t="e">
        <f>IFERROR(SUMPRODUCT(INDEX($C$1:$C$9600,$L8254):INDEX($C$1:$C$9600,$L8254+959),N$2:N$961)/$G$5,NA())</f>
        <v>#N/A</v>
      </c>
      <c r="T8253" s="8" t="e">
        <f t="shared" si="1131"/>
        <v>#N/A</v>
      </c>
    </row>
    <row r="8254" spans="1:20" s="8" customFormat="1" x14ac:dyDescent="0.2">
      <c r="A8254" s="8">
        <f t="shared" si="1125"/>
        <v>0.15197916666666667</v>
      </c>
      <c r="B8254" s="8">
        <f t="shared" si="1126"/>
        <v>0</v>
      </c>
      <c r="C8254" s="8">
        <f t="shared" si="1127"/>
        <v>0</v>
      </c>
      <c r="E8254" s="8" t="b">
        <f t="shared" si="1128"/>
        <v>0</v>
      </c>
      <c r="F8254" s="8" t="b">
        <f t="shared" si="1129"/>
        <v>0</v>
      </c>
      <c r="Q8254" s="8">
        <f t="shared" si="1130"/>
        <v>0.16197916666666667</v>
      </c>
      <c r="R8254" s="8" t="e">
        <f>IFERROR(SUMPRODUCT(INDEX($B$1:$B$9600,$L8255):INDEX($B$1:$B$9600,$L8255+959),M$2:M$961)/$G$3,NA())</f>
        <v>#N/A</v>
      </c>
      <c r="S8254" s="8" t="e">
        <f>IFERROR(SUMPRODUCT(INDEX($C$1:$C$9600,$L8255):INDEX($C$1:$C$9600,$L8255+959),N$2:N$961)/$G$5,NA())</f>
        <v>#N/A</v>
      </c>
      <c r="T8254" s="8" t="e">
        <f t="shared" si="1131"/>
        <v>#N/A</v>
      </c>
    </row>
    <row r="8255" spans="1:20" s="8" customFormat="1" x14ac:dyDescent="0.2">
      <c r="A8255" s="8">
        <f t="shared" si="1125"/>
        <v>0.152</v>
      </c>
      <c r="B8255" s="8">
        <f t="shared" si="1126"/>
        <v>0</v>
      </c>
      <c r="C8255" s="8">
        <f t="shared" si="1127"/>
        <v>0</v>
      </c>
      <c r="E8255" s="8" t="b">
        <f t="shared" si="1128"/>
        <v>0</v>
      </c>
      <c r="F8255" s="8" t="b">
        <f t="shared" si="1129"/>
        <v>0</v>
      </c>
      <c r="Q8255" s="8">
        <f t="shared" si="1130"/>
        <v>0.16200000000000001</v>
      </c>
      <c r="R8255" s="8" t="e">
        <f>IFERROR(SUMPRODUCT(INDEX($B$1:$B$9600,$L8256):INDEX($B$1:$B$9600,$L8256+959),M$2:M$961)/$G$3,NA())</f>
        <v>#N/A</v>
      </c>
      <c r="S8255" s="8" t="e">
        <f>IFERROR(SUMPRODUCT(INDEX($C$1:$C$9600,$L8256):INDEX($C$1:$C$9600,$L8256+959),N$2:N$961)/$G$5,NA())</f>
        <v>#N/A</v>
      </c>
      <c r="T8255" s="8" t="e">
        <f t="shared" si="1131"/>
        <v>#N/A</v>
      </c>
    </row>
    <row r="8256" spans="1:20" s="8" customFormat="1" x14ac:dyDescent="0.2">
      <c r="A8256" s="8">
        <f t="shared" si="1125"/>
        <v>0.15202083333333333</v>
      </c>
      <c r="B8256" s="8">
        <f t="shared" si="1126"/>
        <v>0</v>
      </c>
      <c r="C8256" s="8">
        <f t="shared" si="1127"/>
        <v>0</v>
      </c>
      <c r="E8256" s="8" t="b">
        <f t="shared" si="1128"/>
        <v>0</v>
      </c>
      <c r="F8256" s="8" t="b">
        <f t="shared" si="1129"/>
        <v>0</v>
      </c>
      <c r="Q8256" s="8">
        <f t="shared" si="1130"/>
        <v>0.16202083333333334</v>
      </c>
      <c r="R8256" s="8" t="e">
        <f>IFERROR(SUMPRODUCT(INDEX($B$1:$B$9600,$L8257):INDEX($B$1:$B$9600,$L8257+959),M$2:M$961)/$G$3,NA())</f>
        <v>#N/A</v>
      </c>
      <c r="S8256" s="8" t="e">
        <f>IFERROR(SUMPRODUCT(INDEX($C$1:$C$9600,$L8257):INDEX($C$1:$C$9600,$L8257+959),N$2:N$961)/$G$5,NA())</f>
        <v>#N/A</v>
      </c>
      <c r="T8256" s="8" t="e">
        <f t="shared" si="1131"/>
        <v>#N/A</v>
      </c>
    </row>
    <row r="8257" spans="1:20" s="8" customFormat="1" x14ac:dyDescent="0.2">
      <c r="A8257" s="8">
        <f t="shared" ref="A8257:A8320" si="1132">(ROW()-959)/48000</f>
        <v>0.15204166666666666</v>
      </c>
      <c r="B8257" s="8">
        <f t="shared" ref="B8257:B8320" si="1133">IF(E8257,(1+COS(2*PI()*$I$1*(A8257-$H$4)/6.5))*COS(2*PI()*$I$1*(A8257-$H$4))/2,0)</f>
        <v>0</v>
      </c>
      <c r="C8257" s="8">
        <f t="shared" ref="C8257:C8320" si="1134">IF(F8257,(1+COS(2*PI()*$I$1*(A8257-$H$6)/6.5))*COS(2*PI()*$I$1*(A8257-$H$6))/2,0)</f>
        <v>0</v>
      </c>
      <c r="E8257" s="8" t="b">
        <f t="shared" ref="E8257:E8320" si="1135">AND(A8257&gt;=-3.25/$I$1+$H$4,A8257&lt;=(3.25/$I$1)+$H$4)</f>
        <v>0</v>
      </c>
      <c r="F8257" s="8" t="b">
        <f t="shared" ref="F8257:F8320" si="1136">AND(A8257&gt;=-3.25/$I$1+$H$6,A8257&lt;=(3.25/$I$1)+$H$6)</f>
        <v>0</v>
      </c>
      <c r="Q8257" s="8">
        <f t="shared" ref="Q8257:Q8320" si="1137">(ROW()-479)/48000</f>
        <v>0.16204166666666667</v>
      </c>
      <c r="R8257" s="8" t="e">
        <f>IFERROR(SUMPRODUCT(INDEX($B$1:$B$9600,$L8258):INDEX($B$1:$B$9600,$L8258+959),M$2:M$961)/$G$3,NA())</f>
        <v>#N/A</v>
      </c>
      <c r="S8257" s="8" t="e">
        <f>IFERROR(SUMPRODUCT(INDEX($C$1:$C$9600,$L8258):INDEX($C$1:$C$9600,$L8258+959),N$2:N$961)/$G$5,NA())</f>
        <v>#N/A</v>
      </c>
      <c r="T8257" s="8" t="e">
        <f t="shared" ref="T8257:T8320" si="1138">IFERROR(SUM(R8257:S8257)/$G$8,NA())</f>
        <v>#N/A</v>
      </c>
    </row>
    <row r="8258" spans="1:20" s="8" customFormat="1" x14ac:dyDescent="0.2">
      <c r="A8258" s="8">
        <f t="shared" si="1132"/>
        <v>0.15206249999999999</v>
      </c>
      <c r="B8258" s="8">
        <f t="shared" si="1133"/>
        <v>0</v>
      </c>
      <c r="C8258" s="8">
        <f t="shared" si="1134"/>
        <v>0</v>
      </c>
      <c r="E8258" s="8" t="b">
        <f t="shared" si="1135"/>
        <v>0</v>
      </c>
      <c r="F8258" s="8" t="b">
        <f t="shared" si="1136"/>
        <v>0</v>
      </c>
      <c r="Q8258" s="8">
        <f t="shared" si="1137"/>
        <v>0.1620625</v>
      </c>
      <c r="R8258" s="8" t="e">
        <f>IFERROR(SUMPRODUCT(INDEX($B$1:$B$9600,$L8259):INDEX($B$1:$B$9600,$L8259+959),M$2:M$961)/$G$3,NA())</f>
        <v>#N/A</v>
      </c>
      <c r="S8258" s="8" t="e">
        <f>IFERROR(SUMPRODUCT(INDEX($C$1:$C$9600,$L8259):INDEX($C$1:$C$9600,$L8259+959),N$2:N$961)/$G$5,NA())</f>
        <v>#N/A</v>
      </c>
      <c r="T8258" s="8" t="e">
        <f t="shared" si="1138"/>
        <v>#N/A</v>
      </c>
    </row>
    <row r="8259" spans="1:20" s="8" customFormat="1" x14ac:dyDescent="0.2">
      <c r="A8259" s="8">
        <f t="shared" si="1132"/>
        <v>0.15208333333333332</v>
      </c>
      <c r="B8259" s="8">
        <f t="shared" si="1133"/>
        <v>0</v>
      </c>
      <c r="C8259" s="8">
        <f t="shared" si="1134"/>
        <v>0</v>
      </c>
      <c r="E8259" s="8" t="b">
        <f t="shared" si="1135"/>
        <v>0</v>
      </c>
      <c r="F8259" s="8" t="b">
        <f t="shared" si="1136"/>
        <v>0</v>
      </c>
      <c r="Q8259" s="8">
        <f t="shared" si="1137"/>
        <v>0.16208333333333333</v>
      </c>
      <c r="R8259" s="8" t="e">
        <f>IFERROR(SUMPRODUCT(INDEX($B$1:$B$9600,$L8260):INDEX($B$1:$B$9600,$L8260+959),M$2:M$961)/$G$3,NA())</f>
        <v>#N/A</v>
      </c>
      <c r="S8259" s="8" t="e">
        <f>IFERROR(SUMPRODUCT(INDEX($C$1:$C$9600,$L8260):INDEX($C$1:$C$9600,$L8260+959),N$2:N$961)/$G$5,NA())</f>
        <v>#N/A</v>
      </c>
      <c r="T8259" s="8" t="e">
        <f t="shared" si="1138"/>
        <v>#N/A</v>
      </c>
    </row>
    <row r="8260" spans="1:20" s="8" customFormat="1" x14ac:dyDescent="0.2">
      <c r="A8260" s="8">
        <f t="shared" si="1132"/>
        <v>0.15210416666666668</v>
      </c>
      <c r="B8260" s="8">
        <f t="shared" si="1133"/>
        <v>0</v>
      </c>
      <c r="C8260" s="8">
        <f t="shared" si="1134"/>
        <v>0</v>
      </c>
      <c r="E8260" s="8" t="b">
        <f t="shared" si="1135"/>
        <v>0</v>
      </c>
      <c r="F8260" s="8" t="b">
        <f t="shared" si="1136"/>
        <v>0</v>
      </c>
      <c r="Q8260" s="8">
        <f t="shared" si="1137"/>
        <v>0.16210416666666666</v>
      </c>
      <c r="R8260" s="8" t="e">
        <f>IFERROR(SUMPRODUCT(INDEX($B$1:$B$9600,$L8261):INDEX($B$1:$B$9600,$L8261+959),M$2:M$961)/$G$3,NA())</f>
        <v>#N/A</v>
      </c>
      <c r="S8260" s="8" t="e">
        <f>IFERROR(SUMPRODUCT(INDEX($C$1:$C$9600,$L8261):INDEX($C$1:$C$9600,$L8261+959),N$2:N$961)/$G$5,NA())</f>
        <v>#N/A</v>
      </c>
      <c r="T8260" s="8" t="e">
        <f t="shared" si="1138"/>
        <v>#N/A</v>
      </c>
    </row>
    <row r="8261" spans="1:20" s="8" customFormat="1" x14ac:dyDescent="0.2">
      <c r="A8261" s="8">
        <f t="shared" si="1132"/>
        <v>0.15212500000000001</v>
      </c>
      <c r="B8261" s="8">
        <f t="shared" si="1133"/>
        <v>0</v>
      </c>
      <c r="C8261" s="8">
        <f t="shared" si="1134"/>
        <v>0</v>
      </c>
      <c r="E8261" s="8" t="b">
        <f t="shared" si="1135"/>
        <v>0</v>
      </c>
      <c r="F8261" s="8" t="b">
        <f t="shared" si="1136"/>
        <v>0</v>
      </c>
      <c r="Q8261" s="8">
        <f t="shared" si="1137"/>
        <v>0.16212499999999999</v>
      </c>
      <c r="R8261" s="8" t="e">
        <f>IFERROR(SUMPRODUCT(INDEX($B$1:$B$9600,$L8262):INDEX($B$1:$B$9600,$L8262+959),M$2:M$961)/$G$3,NA())</f>
        <v>#N/A</v>
      </c>
      <c r="S8261" s="8" t="e">
        <f>IFERROR(SUMPRODUCT(INDEX($C$1:$C$9600,$L8262):INDEX($C$1:$C$9600,$L8262+959),N$2:N$961)/$G$5,NA())</f>
        <v>#N/A</v>
      </c>
      <c r="T8261" s="8" t="e">
        <f t="shared" si="1138"/>
        <v>#N/A</v>
      </c>
    </row>
    <row r="8262" spans="1:20" s="8" customFormat="1" x14ac:dyDescent="0.2">
      <c r="A8262" s="8">
        <f t="shared" si="1132"/>
        <v>0.15214583333333334</v>
      </c>
      <c r="B8262" s="8">
        <f t="shared" si="1133"/>
        <v>0</v>
      </c>
      <c r="C8262" s="8">
        <f t="shared" si="1134"/>
        <v>0</v>
      </c>
      <c r="E8262" s="8" t="b">
        <f t="shared" si="1135"/>
        <v>0</v>
      </c>
      <c r="F8262" s="8" t="b">
        <f t="shared" si="1136"/>
        <v>0</v>
      </c>
      <c r="Q8262" s="8">
        <f t="shared" si="1137"/>
        <v>0.16214583333333332</v>
      </c>
      <c r="R8262" s="8" t="e">
        <f>IFERROR(SUMPRODUCT(INDEX($B$1:$B$9600,$L8263):INDEX($B$1:$B$9600,$L8263+959),M$2:M$961)/$G$3,NA())</f>
        <v>#N/A</v>
      </c>
      <c r="S8262" s="8" t="e">
        <f>IFERROR(SUMPRODUCT(INDEX($C$1:$C$9600,$L8263):INDEX($C$1:$C$9600,$L8263+959),N$2:N$961)/$G$5,NA())</f>
        <v>#N/A</v>
      </c>
      <c r="T8262" s="8" t="e">
        <f t="shared" si="1138"/>
        <v>#N/A</v>
      </c>
    </row>
    <row r="8263" spans="1:20" s="8" customFormat="1" x14ac:dyDescent="0.2">
      <c r="A8263" s="8">
        <f t="shared" si="1132"/>
        <v>0.15216666666666667</v>
      </c>
      <c r="B8263" s="8">
        <f t="shared" si="1133"/>
        <v>0</v>
      </c>
      <c r="C8263" s="8">
        <f t="shared" si="1134"/>
        <v>0</v>
      </c>
      <c r="E8263" s="8" t="b">
        <f t="shared" si="1135"/>
        <v>0</v>
      </c>
      <c r="F8263" s="8" t="b">
        <f t="shared" si="1136"/>
        <v>0</v>
      </c>
      <c r="Q8263" s="8">
        <f t="shared" si="1137"/>
        <v>0.16216666666666665</v>
      </c>
      <c r="R8263" s="8" t="e">
        <f>IFERROR(SUMPRODUCT(INDEX($B$1:$B$9600,$L8264):INDEX($B$1:$B$9600,$L8264+959),M$2:M$961)/$G$3,NA())</f>
        <v>#N/A</v>
      </c>
      <c r="S8263" s="8" t="e">
        <f>IFERROR(SUMPRODUCT(INDEX($C$1:$C$9600,$L8264):INDEX($C$1:$C$9600,$L8264+959),N$2:N$961)/$G$5,NA())</f>
        <v>#N/A</v>
      </c>
      <c r="T8263" s="8" t="e">
        <f t="shared" si="1138"/>
        <v>#N/A</v>
      </c>
    </row>
    <row r="8264" spans="1:20" s="8" customFormat="1" x14ac:dyDescent="0.2">
      <c r="A8264" s="8">
        <f t="shared" si="1132"/>
        <v>0.1521875</v>
      </c>
      <c r="B8264" s="8">
        <f t="shared" si="1133"/>
        <v>0</v>
      </c>
      <c r="C8264" s="8">
        <f t="shared" si="1134"/>
        <v>0</v>
      </c>
      <c r="E8264" s="8" t="b">
        <f t="shared" si="1135"/>
        <v>0</v>
      </c>
      <c r="F8264" s="8" t="b">
        <f t="shared" si="1136"/>
        <v>0</v>
      </c>
      <c r="Q8264" s="8">
        <f t="shared" si="1137"/>
        <v>0.16218750000000001</v>
      </c>
      <c r="R8264" s="8" t="e">
        <f>IFERROR(SUMPRODUCT(INDEX($B$1:$B$9600,$L8265):INDEX($B$1:$B$9600,$L8265+959),M$2:M$961)/$G$3,NA())</f>
        <v>#N/A</v>
      </c>
      <c r="S8264" s="8" t="e">
        <f>IFERROR(SUMPRODUCT(INDEX($C$1:$C$9600,$L8265):INDEX($C$1:$C$9600,$L8265+959),N$2:N$961)/$G$5,NA())</f>
        <v>#N/A</v>
      </c>
      <c r="T8264" s="8" t="e">
        <f t="shared" si="1138"/>
        <v>#N/A</v>
      </c>
    </row>
    <row r="8265" spans="1:20" s="8" customFormat="1" x14ac:dyDescent="0.2">
      <c r="A8265" s="8">
        <f t="shared" si="1132"/>
        <v>0.15220833333333333</v>
      </c>
      <c r="B8265" s="8">
        <f t="shared" si="1133"/>
        <v>0</v>
      </c>
      <c r="C8265" s="8">
        <f t="shared" si="1134"/>
        <v>0</v>
      </c>
      <c r="E8265" s="8" t="b">
        <f t="shared" si="1135"/>
        <v>0</v>
      </c>
      <c r="F8265" s="8" t="b">
        <f t="shared" si="1136"/>
        <v>0</v>
      </c>
      <c r="Q8265" s="8">
        <f t="shared" si="1137"/>
        <v>0.16220833333333334</v>
      </c>
      <c r="R8265" s="8" t="e">
        <f>IFERROR(SUMPRODUCT(INDEX($B$1:$B$9600,$L8266):INDEX($B$1:$B$9600,$L8266+959),M$2:M$961)/$G$3,NA())</f>
        <v>#N/A</v>
      </c>
      <c r="S8265" s="8" t="e">
        <f>IFERROR(SUMPRODUCT(INDEX($C$1:$C$9600,$L8266):INDEX($C$1:$C$9600,$L8266+959),N$2:N$961)/$G$5,NA())</f>
        <v>#N/A</v>
      </c>
      <c r="T8265" s="8" t="e">
        <f t="shared" si="1138"/>
        <v>#N/A</v>
      </c>
    </row>
    <row r="8266" spans="1:20" s="8" customFormat="1" x14ac:dyDescent="0.2">
      <c r="A8266" s="8">
        <f t="shared" si="1132"/>
        <v>0.15222916666666667</v>
      </c>
      <c r="B8266" s="8">
        <f t="shared" si="1133"/>
        <v>0</v>
      </c>
      <c r="C8266" s="8">
        <f t="shared" si="1134"/>
        <v>0</v>
      </c>
      <c r="E8266" s="8" t="b">
        <f t="shared" si="1135"/>
        <v>0</v>
      </c>
      <c r="F8266" s="8" t="b">
        <f t="shared" si="1136"/>
        <v>0</v>
      </c>
      <c r="Q8266" s="8">
        <f t="shared" si="1137"/>
        <v>0.16222916666666667</v>
      </c>
      <c r="R8266" s="8" t="e">
        <f>IFERROR(SUMPRODUCT(INDEX($B$1:$B$9600,$L8267):INDEX($B$1:$B$9600,$L8267+959),M$2:M$961)/$G$3,NA())</f>
        <v>#N/A</v>
      </c>
      <c r="S8266" s="8" t="e">
        <f>IFERROR(SUMPRODUCT(INDEX($C$1:$C$9600,$L8267):INDEX($C$1:$C$9600,$L8267+959),N$2:N$961)/$G$5,NA())</f>
        <v>#N/A</v>
      </c>
      <c r="T8266" s="8" t="e">
        <f t="shared" si="1138"/>
        <v>#N/A</v>
      </c>
    </row>
    <row r="8267" spans="1:20" s="8" customFormat="1" x14ac:dyDescent="0.2">
      <c r="A8267" s="8">
        <f t="shared" si="1132"/>
        <v>0.15225</v>
      </c>
      <c r="B8267" s="8">
        <f t="shared" si="1133"/>
        <v>0</v>
      </c>
      <c r="C8267" s="8">
        <f t="shared" si="1134"/>
        <v>0</v>
      </c>
      <c r="E8267" s="8" t="b">
        <f t="shared" si="1135"/>
        <v>0</v>
      </c>
      <c r="F8267" s="8" t="b">
        <f t="shared" si="1136"/>
        <v>0</v>
      </c>
      <c r="Q8267" s="8">
        <f t="shared" si="1137"/>
        <v>0.16225000000000001</v>
      </c>
      <c r="R8267" s="8" t="e">
        <f>IFERROR(SUMPRODUCT(INDEX($B$1:$B$9600,$L8268):INDEX($B$1:$B$9600,$L8268+959),M$2:M$961)/$G$3,NA())</f>
        <v>#N/A</v>
      </c>
      <c r="S8267" s="8" t="e">
        <f>IFERROR(SUMPRODUCT(INDEX($C$1:$C$9600,$L8268):INDEX($C$1:$C$9600,$L8268+959),N$2:N$961)/$G$5,NA())</f>
        <v>#N/A</v>
      </c>
      <c r="T8267" s="8" t="e">
        <f t="shared" si="1138"/>
        <v>#N/A</v>
      </c>
    </row>
    <row r="8268" spans="1:20" s="8" customFormat="1" x14ac:dyDescent="0.2">
      <c r="A8268" s="8">
        <f t="shared" si="1132"/>
        <v>0.15227083333333333</v>
      </c>
      <c r="B8268" s="8">
        <f t="shared" si="1133"/>
        <v>0</v>
      </c>
      <c r="C8268" s="8">
        <f t="shared" si="1134"/>
        <v>0</v>
      </c>
      <c r="E8268" s="8" t="b">
        <f t="shared" si="1135"/>
        <v>0</v>
      </c>
      <c r="F8268" s="8" t="b">
        <f t="shared" si="1136"/>
        <v>0</v>
      </c>
      <c r="Q8268" s="8">
        <f t="shared" si="1137"/>
        <v>0.16227083333333334</v>
      </c>
      <c r="R8268" s="8" t="e">
        <f>IFERROR(SUMPRODUCT(INDEX($B$1:$B$9600,$L8269):INDEX($B$1:$B$9600,$L8269+959),M$2:M$961)/$G$3,NA())</f>
        <v>#N/A</v>
      </c>
      <c r="S8268" s="8" t="e">
        <f>IFERROR(SUMPRODUCT(INDEX($C$1:$C$9600,$L8269):INDEX($C$1:$C$9600,$L8269+959),N$2:N$961)/$G$5,NA())</f>
        <v>#N/A</v>
      </c>
      <c r="T8268" s="8" t="e">
        <f t="shared" si="1138"/>
        <v>#N/A</v>
      </c>
    </row>
    <row r="8269" spans="1:20" s="8" customFormat="1" x14ac:dyDescent="0.2">
      <c r="A8269" s="8">
        <f t="shared" si="1132"/>
        <v>0.15229166666666666</v>
      </c>
      <c r="B8269" s="8">
        <f t="shared" si="1133"/>
        <v>0</v>
      </c>
      <c r="C8269" s="8">
        <f t="shared" si="1134"/>
        <v>0</v>
      </c>
      <c r="E8269" s="8" t="b">
        <f t="shared" si="1135"/>
        <v>0</v>
      </c>
      <c r="F8269" s="8" t="b">
        <f t="shared" si="1136"/>
        <v>0</v>
      </c>
      <c r="Q8269" s="8">
        <f t="shared" si="1137"/>
        <v>0.16229166666666667</v>
      </c>
      <c r="R8269" s="8" t="e">
        <f>IFERROR(SUMPRODUCT(INDEX($B$1:$B$9600,$L8270):INDEX($B$1:$B$9600,$L8270+959),M$2:M$961)/$G$3,NA())</f>
        <v>#N/A</v>
      </c>
      <c r="S8269" s="8" t="e">
        <f>IFERROR(SUMPRODUCT(INDEX($C$1:$C$9600,$L8270):INDEX($C$1:$C$9600,$L8270+959),N$2:N$961)/$G$5,NA())</f>
        <v>#N/A</v>
      </c>
      <c r="T8269" s="8" t="e">
        <f t="shared" si="1138"/>
        <v>#N/A</v>
      </c>
    </row>
    <row r="8270" spans="1:20" s="8" customFormat="1" x14ac:dyDescent="0.2">
      <c r="A8270" s="8">
        <f t="shared" si="1132"/>
        <v>0.15231249999999999</v>
      </c>
      <c r="B8270" s="8">
        <f t="shared" si="1133"/>
        <v>0</v>
      </c>
      <c r="C8270" s="8">
        <f t="shared" si="1134"/>
        <v>0</v>
      </c>
      <c r="E8270" s="8" t="b">
        <f t="shared" si="1135"/>
        <v>0</v>
      </c>
      <c r="F8270" s="8" t="b">
        <f t="shared" si="1136"/>
        <v>0</v>
      </c>
      <c r="Q8270" s="8">
        <f t="shared" si="1137"/>
        <v>0.1623125</v>
      </c>
      <c r="R8270" s="8" t="e">
        <f>IFERROR(SUMPRODUCT(INDEX($B$1:$B$9600,$L8271):INDEX($B$1:$B$9600,$L8271+959),M$2:M$961)/$G$3,NA())</f>
        <v>#N/A</v>
      </c>
      <c r="S8270" s="8" t="e">
        <f>IFERROR(SUMPRODUCT(INDEX($C$1:$C$9600,$L8271):INDEX($C$1:$C$9600,$L8271+959),N$2:N$961)/$G$5,NA())</f>
        <v>#N/A</v>
      </c>
      <c r="T8270" s="8" t="e">
        <f t="shared" si="1138"/>
        <v>#N/A</v>
      </c>
    </row>
    <row r="8271" spans="1:20" s="8" customFormat="1" x14ac:dyDescent="0.2">
      <c r="A8271" s="8">
        <f t="shared" si="1132"/>
        <v>0.15233333333333332</v>
      </c>
      <c r="B8271" s="8">
        <f t="shared" si="1133"/>
        <v>0</v>
      </c>
      <c r="C8271" s="8">
        <f t="shared" si="1134"/>
        <v>0</v>
      </c>
      <c r="E8271" s="8" t="b">
        <f t="shared" si="1135"/>
        <v>0</v>
      </c>
      <c r="F8271" s="8" t="b">
        <f t="shared" si="1136"/>
        <v>0</v>
      </c>
      <c r="Q8271" s="8">
        <f t="shared" si="1137"/>
        <v>0.16233333333333333</v>
      </c>
      <c r="R8271" s="8" t="e">
        <f>IFERROR(SUMPRODUCT(INDEX($B$1:$B$9600,$L8272):INDEX($B$1:$B$9600,$L8272+959),M$2:M$961)/$G$3,NA())</f>
        <v>#N/A</v>
      </c>
      <c r="S8271" s="8" t="e">
        <f>IFERROR(SUMPRODUCT(INDEX($C$1:$C$9600,$L8272):INDEX($C$1:$C$9600,$L8272+959),N$2:N$961)/$G$5,NA())</f>
        <v>#N/A</v>
      </c>
      <c r="T8271" s="8" t="e">
        <f t="shared" si="1138"/>
        <v>#N/A</v>
      </c>
    </row>
    <row r="8272" spans="1:20" s="8" customFormat="1" x14ac:dyDescent="0.2">
      <c r="A8272" s="8">
        <f t="shared" si="1132"/>
        <v>0.15235416666666668</v>
      </c>
      <c r="B8272" s="8">
        <f t="shared" si="1133"/>
        <v>0</v>
      </c>
      <c r="C8272" s="8">
        <f t="shared" si="1134"/>
        <v>0</v>
      </c>
      <c r="E8272" s="8" t="b">
        <f t="shared" si="1135"/>
        <v>0</v>
      </c>
      <c r="F8272" s="8" t="b">
        <f t="shared" si="1136"/>
        <v>0</v>
      </c>
      <c r="Q8272" s="8">
        <f t="shared" si="1137"/>
        <v>0.16235416666666666</v>
      </c>
      <c r="R8272" s="8" t="e">
        <f>IFERROR(SUMPRODUCT(INDEX($B$1:$B$9600,$L8273):INDEX($B$1:$B$9600,$L8273+959),M$2:M$961)/$G$3,NA())</f>
        <v>#N/A</v>
      </c>
      <c r="S8272" s="8" t="e">
        <f>IFERROR(SUMPRODUCT(INDEX($C$1:$C$9600,$L8273):INDEX($C$1:$C$9600,$L8273+959),N$2:N$961)/$G$5,NA())</f>
        <v>#N/A</v>
      </c>
      <c r="T8272" s="8" t="e">
        <f t="shared" si="1138"/>
        <v>#N/A</v>
      </c>
    </row>
    <row r="8273" spans="1:20" s="8" customFormat="1" x14ac:dyDescent="0.2">
      <c r="A8273" s="8">
        <f t="shared" si="1132"/>
        <v>0.15237500000000001</v>
      </c>
      <c r="B8273" s="8">
        <f t="shared" si="1133"/>
        <v>0</v>
      </c>
      <c r="C8273" s="8">
        <f t="shared" si="1134"/>
        <v>0</v>
      </c>
      <c r="E8273" s="8" t="b">
        <f t="shared" si="1135"/>
        <v>0</v>
      </c>
      <c r="F8273" s="8" t="b">
        <f t="shared" si="1136"/>
        <v>0</v>
      </c>
      <c r="Q8273" s="8">
        <f t="shared" si="1137"/>
        <v>0.16237499999999999</v>
      </c>
      <c r="R8273" s="8" t="e">
        <f>IFERROR(SUMPRODUCT(INDEX($B$1:$B$9600,$L8274):INDEX($B$1:$B$9600,$L8274+959),M$2:M$961)/$G$3,NA())</f>
        <v>#N/A</v>
      </c>
      <c r="S8273" s="8" t="e">
        <f>IFERROR(SUMPRODUCT(INDEX($C$1:$C$9600,$L8274):INDEX($C$1:$C$9600,$L8274+959),N$2:N$961)/$G$5,NA())</f>
        <v>#N/A</v>
      </c>
      <c r="T8273" s="8" t="e">
        <f t="shared" si="1138"/>
        <v>#N/A</v>
      </c>
    </row>
    <row r="8274" spans="1:20" s="8" customFormat="1" x14ac:dyDescent="0.2">
      <c r="A8274" s="8">
        <f t="shared" si="1132"/>
        <v>0.15239583333333334</v>
      </c>
      <c r="B8274" s="8">
        <f t="shared" si="1133"/>
        <v>0</v>
      </c>
      <c r="C8274" s="8">
        <f t="shared" si="1134"/>
        <v>0</v>
      </c>
      <c r="E8274" s="8" t="b">
        <f t="shared" si="1135"/>
        <v>0</v>
      </c>
      <c r="F8274" s="8" t="b">
        <f t="shared" si="1136"/>
        <v>0</v>
      </c>
      <c r="Q8274" s="8">
        <f t="shared" si="1137"/>
        <v>0.16239583333333332</v>
      </c>
      <c r="R8274" s="8" t="e">
        <f>IFERROR(SUMPRODUCT(INDEX($B$1:$B$9600,$L8275):INDEX($B$1:$B$9600,$L8275+959),M$2:M$961)/$G$3,NA())</f>
        <v>#N/A</v>
      </c>
      <c r="S8274" s="8" t="e">
        <f>IFERROR(SUMPRODUCT(INDEX($C$1:$C$9600,$L8275):INDEX($C$1:$C$9600,$L8275+959),N$2:N$961)/$G$5,NA())</f>
        <v>#N/A</v>
      </c>
      <c r="T8274" s="8" t="e">
        <f t="shared" si="1138"/>
        <v>#N/A</v>
      </c>
    </row>
    <row r="8275" spans="1:20" s="8" customFormat="1" x14ac:dyDescent="0.2">
      <c r="A8275" s="8">
        <f t="shared" si="1132"/>
        <v>0.15241666666666667</v>
      </c>
      <c r="B8275" s="8">
        <f t="shared" si="1133"/>
        <v>0</v>
      </c>
      <c r="C8275" s="8">
        <f t="shared" si="1134"/>
        <v>0</v>
      </c>
      <c r="E8275" s="8" t="b">
        <f t="shared" si="1135"/>
        <v>0</v>
      </c>
      <c r="F8275" s="8" t="b">
        <f t="shared" si="1136"/>
        <v>0</v>
      </c>
      <c r="Q8275" s="8">
        <f t="shared" si="1137"/>
        <v>0.16241666666666665</v>
      </c>
      <c r="R8275" s="8" t="e">
        <f>IFERROR(SUMPRODUCT(INDEX($B$1:$B$9600,$L8276):INDEX($B$1:$B$9600,$L8276+959),M$2:M$961)/$G$3,NA())</f>
        <v>#N/A</v>
      </c>
      <c r="S8275" s="8" t="e">
        <f>IFERROR(SUMPRODUCT(INDEX($C$1:$C$9600,$L8276):INDEX($C$1:$C$9600,$L8276+959),N$2:N$961)/$G$5,NA())</f>
        <v>#N/A</v>
      </c>
      <c r="T8275" s="8" t="e">
        <f t="shared" si="1138"/>
        <v>#N/A</v>
      </c>
    </row>
    <row r="8276" spans="1:20" s="8" customFormat="1" x14ac:dyDescent="0.2">
      <c r="A8276" s="8">
        <f t="shared" si="1132"/>
        <v>0.1524375</v>
      </c>
      <c r="B8276" s="8">
        <f t="shared" si="1133"/>
        <v>0</v>
      </c>
      <c r="C8276" s="8">
        <f t="shared" si="1134"/>
        <v>0</v>
      </c>
      <c r="E8276" s="8" t="b">
        <f t="shared" si="1135"/>
        <v>0</v>
      </c>
      <c r="F8276" s="8" t="b">
        <f t="shared" si="1136"/>
        <v>0</v>
      </c>
      <c r="Q8276" s="8">
        <f t="shared" si="1137"/>
        <v>0.16243750000000001</v>
      </c>
      <c r="R8276" s="8" t="e">
        <f>IFERROR(SUMPRODUCT(INDEX($B$1:$B$9600,$L8277):INDEX($B$1:$B$9600,$L8277+959),M$2:M$961)/$G$3,NA())</f>
        <v>#N/A</v>
      </c>
      <c r="S8276" s="8" t="e">
        <f>IFERROR(SUMPRODUCT(INDEX($C$1:$C$9600,$L8277):INDEX($C$1:$C$9600,$L8277+959),N$2:N$961)/$G$5,NA())</f>
        <v>#N/A</v>
      </c>
      <c r="T8276" s="8" t="e">
        <f t="shared" si="1138"/>
        <v>#N/A</v>
      </c>
    </row>
    <row r="8277" spans="1:20" s="8" customFormat="1" x14ac:dyDescent="0.2">
      <c r="A8277" s="8">
        <f t="shared" si="1132"/>
        <v>0.15245833333333333</v>
      </c>
      <c r="B8277" s="8">
        <f t="shared" si="1133"/>
        <v>0</v>
      </c>
      <c r="C8277" s="8">
        <f t="shared" si="1134"/>
        <v>0</v>
      </c>
      <c r="E8277" s="8" t="b">
        <f t="shared" si="1135"/>
        <v>0</v>
      </c>
      <c r="F8277" s="8" t="b">
        <f t="shared" si="1136"/>
        <v>0</v>
      </c>
      <c r="Q8277" s="8">
        <f t="shared" si="1137"/>
        <v>0.16245833333333334</v>
      </c>
      <c r="R8277" s="8" t="e">
        <f>IFERROR(SUMPRODUCT(INDEX($B$1:$B$9600,$L8278):INDEX($B$1:$B$9600,$L8278+959),M$2:M$961)/$G$3,NA())</f>
        <v>#N/A</v>
      </c>
      <c r="S8277" s="8" t="e">
        <f>IFERROR(SUMPRODUCT(INDEX($C$1:$C$9600,$L8278):INDEX($C$1:$C$9600,$L8278+959),N$2:N$961)/$G$5,NA())</f>
        <v>#N/A</v>
      </c>
      <c r="T8277" s="8" t="e">
        <f t="shared" si="1138"/>
        <v>#N/A</v>
      </c>
    </row>
    <row r="8278" spans="1:20" s="8" customFormat="1" x14ac:dyDescent="0.2">
      <c r="A8278" s="8">
        <f t="shared" si="1132"/>
        <v>0.15247916666666667</v>
      </c>
      <c r="B8278" s="8">
        <f t="shared" si="1133"/>
        <v>0</v>
      </c>
      <c r="C8278" s="8">
        <f t="shared" si="1134"/>
        <v>0</v>
      </c>
      <c r="E8278" s="8" t="b">
        <f t="shared" si="1135"/>
        <v>0</v>
      </c>
      <c r="F8278" s="8" t="b">
        <f t="shared" si="1136"/>
        <v>0</v>
      </c>
      <c r="Q8278" s="8">
        <f t="shared" si="1137"/>
        <v>0.16247916666666667</v>
      </c>
      <c r="R8278" s="8" t="e">
        <f>IFERROR(SUMPRODUCT(INDEX($B$1:$B$9600,$L8279):INDEX($B$1:$B$9600,$L8279+959),M$2:M$961)/$G$3,NA())</f>
        <v>#N/A</v>
      </c>
      <c r="S8278" s="8" t="e">
        <f>IFERROR(SUMPRODUCT(INDEX($C$1:$C$9600,$L8279):INDEX($C$1:$C$9600,$L8279+959),N$2:N$961)/$G$5,NA())</f>
        <v>#N/A</v>
      </c>
      <c r="T8278" s="8" t="e">
        <f t="shared" si="1138"/>
        <v>#N/A</v>
      </c>
    </row>
    <row r="8279" spans="1:20" s="8" customFormat="1" x14ac:dyDescent="0.2">
      <c r="A8279" s="8">
        <f t="shared" si="1132"/>
        <v>0.1525</v>
      </c>
      <c r="B8279" s="8">
        <f t="shared" si="1133"/>
        <v>0</v>
      </c>
      <c r="C8279" s="8">
        <f t="shared" si="1134"/>
        <v>0</v>
      </c>
      <c r="E8279" s="8" t="b">
        <f t="shared" si="1135"/>
        <v>0</v>
      </c>
      <c r="F8279" s="8" t="b">
        <f t="shared" si="1136"/>
        <v>0</v>
      </c>
      <c r="Q8279" s="8">
        <f t="shared" si="1137"/>
        <v>0.16250000000000001</v>
      </c>
      <c r="R8279" s="8" t="e">
        <f>IFERROR(SUMPRODUCT(INDEX($B$1:$B$9600,$L8280):INDEX($B$1:$B$9600,$L8280+959),M$2:M$961)/$G$3,NA())</f>
        <v>#N/A</v>
      </c>
      <c r="S8279" s="8" t="e">
        <f>IFERROR(SUMPRODUCT(INDEX($C$1:$C$9600,$L8280):INDEX($C$1:$C$9600,$L8280+959),N$2:N$961)/$G$5,NA())</f>
        <v>#N/A</v>
      </c>
      <c r="T8279" s="8" t="e">
        <f t="shared" si="1138"/>
        <v>#N/A</v>
      </c>
    </row>
    <row r="8280" spans="1:20" s="8" customFormat="1" x14ac:dyDescent="0.2">
      <c r="A8280" s="8">
        <f t="shared" si="1132"/>
        <v>0.15252083333333333</v>
      </c>
      <c r="B8280" s="8">
        <f t="shared" si="1133"/>
        <v>0</v>
      </c>
      <c r="C8280" s="8">
        <f t="shared" si="1134"/>
        <v>0</v>
      </c>
      <c r="E8280" s="8" t="b">
        <f t="shared" si="1135"/>
        <v>0</v>
      </c>
      <c r="F8280" s="8" t="b">
        <f t="shared" si="1136"/>
        <v>0</v>
      </c>
      <c r="Q8280" s="8">
        <f t="shared" si="1137"/>
        <v>0.16252083333333334</v>
      </c>
      <c r="R8280" s="8" t="e">
        <f>IFERROR(SUMPRODUCT(INDEX($B$1:$B$9600,$L8281):INDEX($B$1:$B$9600,$L8281+959),M$2:M$961)/$G$3,NA())</f>
        <v>#N/A</v>
      </c>
      <c r="S8280" s="8" t="e">
        <f>IFERROR(SUMPRODUCT(INDEX($C$1:$C$9600,$L8281):INDEX($C$1:$C$9600,$L8281+959),N$2:N$961)/$G$5,NA())</f>
        <v>#N/A</v>
      </c>
      <c r="T8280" s="8" t="e">
        <f t="shared" si="1138"/>
        <v>#N/A</v>
      </c>
    </row>
    <row r="8281" spans="1:20" s="8" customFormat="1" x14ac:dyDescent="0.2">
      <c r="A8281" s="8">
        <f t="shared" si="1132"/>
        <v>0.15254166666666666</v>
      </c>
      <c r="B8281" s="8">
        <f t="shared" si="1133"/>
        <v>0</v>
      </c>
      <c r="C8281" s="8">
        <f t="shared" si="1134"/>
        <v>0</v>
      </c>
      <c r="E8281" s="8" t="b">
        <f t="shared" si="1135"/>
        <v>0</v>
      </c>
      <c r="F8281" s="8" t="b">
        <f t="shared" si="1136"/>
        <v>0</v>
      </c>
      <c r="Q8281" s="8">
        <f t="shared" si="1137"/>
        <v>0.16254166666666667</v>
      </c>
      <c r="R8281" s="8" t="e">
        <f>IFERROR(SUMPRODUCT(INDEX($B$1:$B$9600,$L8282):INDEX($B$1:$B$9600,$L8282+959),M$2:M$961)/$G$3,NA())</f>
        <v>#N/A</v>
      </c>
      <c r="S8281" s="8" t="e">
        <f>IFERROR(SUMPRODUCT(INDEX($C$1:$C$9600,$L8282):INDEX($C$1:$C$9600,$L8282+959),N$2:N$961)/$G$5,NA())</f>
        <v>#N/A</v>
      </c>
      <c r="T8281" s="8" t="e">
        <f t="shared" si="1138"/>
        <v>#N/A</v>
      </c>
    </row>
    <row r="8282" spans="1:20" s="8" customFormat="1" x14ac:dyDescent="0.2">
      <c r="A8282" s="8">
        <f t="shared" si="1132"/>
        <v>0.15256249999999999</v>
      </c>
      <c r="B8282" s="8">
        <f t="shared" si="1133"/>
        <v>0</v>
      </c>
      <c r="C8282" s="8">
        <f t="shared" si="1134"/>
        <v>0</v>
      </c>
      <c r="E8282" s="8" t="b">
        <f t="shared" si="1135"/>
        <v>0</v>
      </c>
      <c r="F8282" s="8" t="b">
        <f t="shared" si="1136"/>
        <v>0</v>
      </c>
      <c r="Q8282" s="8">
        <f t="shared" si="1137"/>
        <v>0.1625625</v>
      </c>
      <c r="R8282" s="8" t="e">
        <f>IFERROR(SUMPRODUCT(INDEX($B$1:$B$9600,$L8283):INDEX($B$1:$B$9600,$L8283+959),M$2:M$961)/$G$3,NA())</f>
        <v>#N/A</v>
      </c>
      <c r="S8282" s="8" t="e">
        <f>IFERROR(SUMPRODUCT(INDEX($C$1:$C$9600,$L8283):INDEX($C$1:$C$9600,$L8283+959),N$2:N$961)/$G$5,NA())</f>
        <v>#N/A</v>
      </c>
      <c r="T8282" s="8" t="e">
        <f t="shared" si="1138"/>
        <v>#N/A</v>
      </c>
    </row>
    <row r="8283" spans="1:20" s="8" customFormat="1" x14ac:dyDescent="0.2">
      <c r="A8283" s="8">
        <f t="shared" si="1132"/>
        <v>0.15258333333333332</v>
      </c>
      <c r="B8283" s="8">
        <f t="shared" si="1133"/>
        <v>0</v>
      </c>
      <c r="C8283" s="8">
        <f t="shared" si="1134"/>
        <v>0</v>
      </c>
      <c r="E8283" s="8" t="b">
        <f t="shared" si="1135"/>
        <v>0</v>
      </c>
      <c r="F8283" s="8" t="b">
        <f t="shared" si="1136"/>
        <v>0</v>
      </c>
      <c r="Q8283" s="8">
        <f t="shared" si="1137"/>
        <v>0.16258333333333333</v>
      </c>
      <c r="R8283" s="8" t="e">
        <f>IFERROR(SUMPRODUCT(INDEX($B$1:$B$9600,$L8284):INDEX($B$1:$B$9600,$L8284+959),M$2:M$961)/$G$3,NA())</f>
        <v>#N/A</v>
      </c>
      <c r="S8283" s="8" t="e">
        <f>IFERROR(SUMPRODUCT(INDEX($C$1:$C$9600,$L8284):INDEX($C$1:$C$9600,$L8284+959),N$2:N$961)/$G$5,NA())</f>
        <v>#N/A</v>
      </c>
      <c r="T8283" s="8" t="e">
        <f t="shared" si="1138"/>
        <v>#N/A</v>
      </c>
    </row>
    <row r="8284" spans="1:20" s="8" customFormat="1" x14ac:dyDescent="0.2">
      <c r="A8284" s="8">
        <f t="shared" si="1132"/>
        <v>0.15260416666666668</v>
      </c>
      <c r="B8284" s="8">
        <f t="shared" si="1133"/>
        <v>0</v>
      </c>
      <c r="C8284" s="8">
        <f t="shared" si="1134"/>
        <v>0</v>
      </c>
      <c r="E8284" s="8" t="b">
        <f t="shared" si="1135"/>
        <v>0</v>
      </c>
      <c r="F8284" s="8" t="b">
        <f t="shared" si="1136"/>
        <v>0</v>
      </c>
      <c r="Q8284" s="8">
        <f t="shared" si="1137"/>
        <v>0.16260416666666666</v>
      </c>
      <c r="R8284" s="8" t="e">
        <f>IFERROR(SUMPRODUCT(INDEX($B$1:$B$9600,$L8285):INDEX($B$1:$B$9600,$L8285+959),M$2:M$961)/$G$3,NA())</f>
        <v>#N/A</v>
      </c>
      <c r="S8284" s="8" t="e">
        <f>IFERROR(SUMPRODUCT(INDEX($C$1:$C$9600,$L8285):INDEX($C$1:$C$9600,$L8285+959),N$2:N$961)/$G$5,NA())</f>
        <v>#N/A</v>
      </c>
      <c r="T8284" s="8" t="e">
        <f t="shared" si="1138"/>
        <v>#N/A</v>
      </c>
    </row>
    <row r="8285" spans="1:20" s="8" customFormat="1" x14ac:dyDescent="0.2">
      <c r="A8285" s="8">
        <f t="shared" si="1132"/>
        <v>0.15262500000000001</v>
      </c>
      <c r="B8285" s="8">
        <f t="shared" si="1133"/>
        <v>0</v>
      </c>
      <c r="C8285" s="8">
        <f t="shared" si="1134"/>
        <v>0</v>
      </c>
      <c r="E8285" s="8" t="b">
        <f t="shared" si="1135"/>
        <v>0</v>
      </c>
      <c r="F8285" s="8" t="b">
        <f t="shared" si="1136"/>
        <v>0</v>
      </c>
      <c r="Q8285" s="8">
        <f t="shared" si="1137"/>
        <v>0.16262499999999999</v>
      </c>
      <c r="R8285" s="8" t="e">
        <f>IFERROR(SUMPRODUCT(INDEX($B$1:$B$9600,$L8286):INDEX($B$1:$B$9600,$L8286+959),M$2:M$961)/$G$3,NA())</f>
        <v>#N/A</v>
      </c>
      <c r="S8285" s="8" t="e">
        <f>IFERROR(SUMPRODUCT(INDEX($C$1:$C$9600,$L8286):INDEX($C$1:$C$9600,$L8286+959),N$2:N$961)/$G$5,NA())</f>
        <v>#N/A</v>
      </c>
      <c r="T8285" s="8" t="e">
        <f t="shared" si="1138"/>
        <v>#N/A</v>
      </c>
    </row>
    <row r="8286" spans="1:20" s="8" customFormat="1" x14ac:dyDescent="0.2">
      <c r="A8286" s="8">
        <f t="shared" si="1132"/>
        <v>0.15264583333333334</v>
      </c>
      <c r="B8286" s="8">
        <f t="shared" si="1133"/>
        <v>0</v>
      </c>
      <c r="C8286" s="8">
        <f t="shared" si="1134"/>
        <v>0</v>
      </c>
      <c r="E8286" s="8" t="b">
        <f t="shared" si="1135"/>
        <v>0</v>
      </c>
      <c r="F8286" s="8" t="b">
        <f t="shared" si="1136"/>
        <v>0</v>
      </c>
      <c r="Q8286" s="8">
        <f t="shared" si="1137"/>
        <v>0.16264583333333332</v>
      </c>
      <c r="R8286" s="8" t="e">
        <f>IFERROR(SUMPRODUCT(INDEX($B$1:$B$9600,$L8287):INDEX($B$1:$B$9600,$L8287+959),M$2:M$961)/$G$3,NA())</f>
        <v>#N/A</v>
      </c>
      <c r="S8286" s="8" t="e">
        <f>IFERROR(SUMPRODUCT(INDEX($C$1:$C$9600,$L8287):INDEX($C$1:$C$9600,$L8287+959),N$2:N$961)/$G$5,NA())</f>
        <v>#N/A</v>
      </c>
      <c r="T8286" s="8" t="e">
        <f t="shared" si="1138"/>
        <v>#N/A</v>
      </c>
    </row>
    <row r="8287" spans="1:20" s="8" customFormat="1" x14ac:dyDescent="0.2">
      <c r="A8287" s="8">
        <f t="shared" si="1132"/>
        <v>0.15266666666666667</v>
      </c>
      <c r="B8287" s="8">
        <f t="shared" si="1133"/>
        <v>0</v>
      </c>
      <c r="C8287" s="8">
        <f t="shared" si="1134"/>
        <v>0</v>
      </c>
      <c r="E8287" s="8" t="b">
        <f t="shared" si="1135"/>
        <v>0</v>
      </c>
      <c r="F8287" s="8" t="b">
        <f t="shared" si="1136"/>
        <v>0</v>
      </c>
      <c r="Q8287" s="8">
        <f t="shared" si="1137"/>
        <v>0.16266666666666665</v>
      </c>
      <c r="R8287" s="8" t="e">
        <f>IFERROR(SUMPRODUCT(INDEX($B$1:$B$9600,$L8288):INDEX($B$1:$B$9600,$L8288+959),M$2:M$961)/$G$3,NA())</f>
        <v>#N/A</v>
      </c>
      <c r="S8287" s="8" t="e">
        <f>IFERROR(SUMPRODUCT(INDEX($C$1:$C$9600,$L8288):INDEX($C$1:$C$9600,$L8288+959),N$2:N$961)/$G$5,NA())</f>
        <v>#N/A</v>
      </c>
      <c r="T8287" s="8" t="e">
        <f t="shared" si="1138"/>
        <v>#N/A</v>
      </c>
    </row>
    <row r="8288" spans="1:20" s="8" customFormat="1" x14ac:dyDescent="0.2">
      <c r="A8288" s="8">
        <f t="shared" si="1132"/>
        <v>0.1526875</v>
      </c>
      <c r="B8288" s="8">
        <f t="shared" si="1133"/>
        <v>0</v>
      </c>
      <c r="C8288" s="8">
        <f t="shared" si="1134"/>
        <v>0</v>
      </c>
      <c r="E8288" s="8" t="b">
        <f t="shared" si="1135"/>
        <v>0</v>
      </c>
      <c r="F8288" s="8" t="b">
        <f t="shared" si="1136"/>
        <v>0</v>
      </c>
      <c r="Q8288" s="8">
        <f t="shared" si="1137"/>
        <v>0.16268750000000001</v>
      </c>
      <c r="R8288" s="8" t="e">
        <f>IFERROR(SUMPRODUCT(INDEX($B$1:$B$9600,$L8289):INDEX($B$1:$B$9600,$L8289+959),M$2:M$961)/$G$3,NA())</f>
        <v>#N/A</v>
      </c>
      <c r="S8288" s="8" t="e">
        <f>IFERROR(SUMPRODUCT(INDEX($C$1:$C$9600,$L8289):INDEX($C$1:$C$9600,$L8289+959),N$2:N$961)/$G$5,NA())</f>
        <v>#N/A</v>
      </c>
      <c r="T8288" s="8" t="e">
        <f t="shared" si="1138"/>
        <v>#N/A</v>
      </c>
    </row>
    <row r="8289" spans="1:20" s="8" customFormat="1" x14ac:dyDescent="0.2">
      <c r="A8289" s="8">
        <f t="shared" si="1132"/>
        <v>0.15270833333333333</v>
      </c>
      <c r="B8289" s="8">
        <f t="shared" si="1133"/>
        <v>0</v>
      </c>
      <c r="C8289" s="8">
        <f t="shared" si="1134"/>
        <v>0</v>
      </c>
      <c r="E8289" s="8" t="b">
        <f t="shared" si="1135"/>
        <v>0</v>
      </c>
      <c r="F8289" s="8" t="b">
        <f t="shared" si="1136"/>
        <v>0</v>
      </c>
      <c r="Q8289" s="8">
        <f t="shared" si="1137"/>
        <v>0.16270833333333334</v>
      </c>
      <c r="R8289" s="8" t="e">
        <f>IFERROR(SUMPRODUCT(INDEX($B$1:$B$9600,$L8290):INDEX($B$1:$B$9600,$L8290+959),M$2:M$961)/$G$3,NA())</f>
        <v>#N/A</v>
      </c>
      <c r="S8289" s="8" t="e">
        <f>IFERROR(SUMPRODUCT(INDEX($C$1:$C$9600,$L8290):INDEX($C$1:$C$9600,$L8290+959),N$2:N$961)/$G$5,NA())</f>
        <v>#N/A</v>
      </c>
      <c r="T8289" s="8" t="e">
        <f t="shared" si="1138"/>
        <v>#N/A</v>
      </c>
    </row>
    <row r="8290" spans="1:20" s="8" customFormat="1" x14ac:dyDescent="0.2">
      <c r="A8290" s="8">
        <f t="shared" si="1132"/>
        <v>0.15272916666666667</v>
      </c>
      <c r="B8290" s="8">
        <f t="shared" si="1133"/>
        <v>0</v>
      </c>
      <c r="C8290" s="8">
        <f t="shared" si="1134"/>
        <v>0</v>
      </c>
      <c r="E8290" s="8" t="b">
        <f t="shared" si="1135"/>
        <v>0</v>
      </c>
      <c r="F8290" s="8" t="b">
        <f t="shared" si="1136"/>
        <v>0</v>
      </c>
      <c r="Q8290" s="8">
        <f t="shared" si="1137"/>
        <v>0.16272916666666667</v>
      </c>
      <c r="R8290" s="8" t="e">
        <f>IFERROR(SUMPRODUCT(INDEX($B$1:$B$9600,$L8291):INDEX($B$1:$B$9600,$L8291+959),M$2:M$961)/$G$3,NA())</f>
        <v>#N/A</v>
      </c>
      <c r="S8290" s="8" t="e">
        <f>IFERROR(SUMPRODUCT(INDEX($C$1:$C$9600,$L8291):INDEX($C$1:$C$9600,$L8291+959),N$2:N$961)/$G$5,NA())</f>
        <v>#N/A</v>
      </c>
      <c r="T8290" s="8" t="e">
        <f t="shared" si="1138"/>
        <v>#N/A</v>
      </c>
    </row>
    <row r="8291" spans="1:20" s="8" customFormat="1" x14ac:dyDescent="0.2">
      <c r="A8291" s="8">
        <f t="shared" si="1132"/>
        <v>0.15275</v>
      </c>
      <c r="B8291" s="8">
        <f t="shared" si="1133"/>
        <v>0</v>
      </c>
      <c r="C8291" s="8">
        <f t="shared" si="1134"/>
        <v>0</v>
      </c>
      <c r="E8291" s="8" t="b">
        <f t="shared" si="1135"/>
        <v>0</v>
      </c>
      <c r="F8291" s="8" t="b">
        <f t="shared" si="1136"/>
        <v>0</v>
      </c>
      <c r="Q8291" s="8">
        <f t="shared" si="1137"/>
        <v>0.16275000000000001</v>
      </c>
      <c r="R8291" s="8" t="e">
        <f>IFERROR(SUMPRODUCT(INDEX($B$1:$B$9600,$L8292):INDEX($B$1:$B$9600,$L8292+959),M$2:M$961)/$G$3,NA())</f>
        <v>#N/A</v>
      </c>
      <c r="S8291" s="8" t="e">
        <f>IFERROR(SUMPRODUCT(INDEX($C$1:$C$9600,$L8292):INDEX($C$1:$C$9600,$L8292+959),N$2:N$961)/$G$5,NA())</f>
        <v>#N/A</v>
      </c>
      <c r="T8291" s="8" t="e">
        <f t="shared" si="1138"/>
        <v>#N/A</v>
      </c>
    </row>
    <row r="8292" spans="1:20" s="8" customFormat="1" x14ac:dyDescent="0.2">
      <c r="A8292" s="8">
        <f t="shared" si="1132"/>
        <v>0.15277083333333333</v>
      </c>
      <c r="B8292" s="8">
        <f t="shared" si="1133"/>
        <v>0</v>
      </c>
      <c r="C8292" s="8">
        <f t="shared" si="1134"/>
        <v>0</v>
      </c>
      <c r="E8292" s="8" t="b">
        <f t="shared" si="1135"/>
        <v>0</v>
      </c>
      <c r="F8292" s="8" t="b">
        <f t="shared" si="1136"/>
        <v>0</v>
      </c>
      <c r="Q8292" s="8">
        <f t="shared" si="1137"/>
        <v>0.16277083333333334</v>
      </c>
      <c r="R8292" s="8" t="e">
        <f>IFERROR(SUMPRODUCT(INDEX($B$1:$B$9600,$L8293):INDEX($B$1:$B$9600,$L8293+959),M$2:M$961)/$G$3,NA())</f>
        <v>#N/A</v>
      </c>
      <c r="S8292" s="8" t="e">
        <f>IFERROR(SUMPRODUCT(INDEX($C$1:$C$9600,$L8293):INDEX($C$1:$C$9600,$L8293+959),N$2:N$961)/$G$5,NA())</f>
        <v>#N/A</v>
      </c>
      <c r="T8292" s="8" t="e">
        <f t="shared" si="1138"/>
        <v>#N/A</v>
      </c>
    </row>
    <row r="8293" spans="1:20" s="8" customFormat="1" x14ac:dyDescent="0.2">
      <c r="A8293" s="8">
        <f t="shared" si="1132"/>
        <v>0.15279166666666666</v>
      </c>
      <c r="B8293" s="8">
        <f t="shared" si="1133"/>
        <v>0</v>
      </c>
      <c r="C8293" s="8">
        <f t="shared" si="1134"/>
        <v>0</v>
      </c>
      <c r="E8293" s="8" t="b">
        <f t="shared" si="1135"/>
        <v>0</v>
      </c>
      <c r="F8293" s="8" t="b">
        <f t="shared" si="1136"/>
        <v>0</v>
      </c>
      <c r="Q8293" s="8">
        <f t="shared" si="1137"/>
        <v>0.16279166666666667</v>
      </c>
      <c r="R8293" s="8" t="e">
        <f>IFERROR(SUMPRODUCT(INDEX($B$1:$B$9600,$L8294):INDEX($B$1:$B$9600,$L8294+959),M$2:M$961)/$G$3,NA())</f>
        <v>#N/A</v>
      </c>
      <c r="S8293" s="8" t="e">
        <f>IFERROR(SUMPRODUCT(INDEX($C$1:$C$9600,$L8294):INDEX($C$1:$C$9600,$L8294+959),N$2:N$961)/$G$5,NA())</f>
        <v>#N/A</v>
      </c>
      <c r="T8293" s="8" t="e">
        <f t="shared" si="1138"/>
        <v>#N/A</v>
      </c>
    </row>
    <row r="8294" spans="1:20" s="8" customFormat="1" x14ac:dyDescent="0.2">
      <c r="A8294" s="8">
        <f t="shared" si="1132"/>
        <v>0.15281249999999999</v>
      </c>
      <c r="B8294" s="8">
        <f t="shared" si="1133"/>
        <v>0</v>
      </c>
      <c r="C8294" s="8">
        <f t="shared" si="1134"/>
        <v>0</v>
      </c>
      <c r="E8294" s="8" t="b">
        <f t="shared" si="1135"/>
        <v>0</v>
      </c>
      <c r="F8294" s="8" t="b">
        <f t="shared" si="1136"/>
        <v>0</v>
      </c>
      <c r="Q8294" s="8">
        <f t="shared" si="1137"/>
        <v>0.1628125</v>
      </c>
      <c r="R8294" s="8" t="e">
        <f>IFERROR(SUMPRODUCT(INDEX($B$1:$B$9600,$L8295):INDEX($B$1:$B$9600,$L8295+959),M$2:M$961)/$G$3,NA())</f>
        <v>#N/A</v>
      </c>
      <c r="S8294" s="8" t="e">
        <f>IFERROR(SUMPRODUCT(INDEX($C$1:$C$9600,$L8295):INDEX($C$1:$C$9600,$L8295+959),N$2:N$961)/$G$5,NA())</f>
        <v>#N/A</v>
      </c>
      <c r="T8294" s="8" t="e">
        <f t="shared" si="1138"/>
        <v>#N/A</v>
      </c>
    </row>
    <row r="8295" spans="1:20" s="8" customFormat="1" x14ac:dyDescent="0.2">
      <c r="A8295" s="8">
        <f t="shared" si="1132"/>
        <v>0.15283333333333332</v>
      </c>
      <c r="B8295" s="8">
        <f t="shared" si="1133"/>
        <v>0</v>
      </c>
      <c r="C8295" s="8">
        <f t="shared" si="1134"/>
        <v>0</v>
      </c>
      <c r="E8295" s="8" t="b">
        <f t="shared" si="1135"/>
        <v>0</v>
      </c>
      <c r="F8295" s="8" t="b">
        <f t="shared" si="1136"/>
        <v>0</v>
      </c>
      <c r="Q8295" s="8">
        <f t="shared" si="1137"/>
        <v>0.16283333333333333</v>
      </c>
      <c r="R8295" s="8" t="e">
        <f>IFERROR(SUMPRODUCT(INDEX($B$1:$B$9600,$L8296):INDEX($B$1:$B$9600,$L8296+959),M$2:M$961)/$G$3,NA())</f>
        <v>#N/A</v>
      </c>
      <c r="S8295" s="8" t="e">
        <f>IFERROR(SUMPRODUCT(INDEX($C$1:$C$9600,$L8296):INDEX($C$1:$C$9600,$L8296+959),N$2:N$961)/$G$5,NA())</f>
        <v>#N/A</v>
      </c>
      <c r="T8295" s="8" t="e">
        <f t="shared" si="1138"/>
        <v>#N/A</v>
      </c>
    </row>
    <row r="8296" spans="1:20" s="8" customFormat="1" x14ac:dyDescent="0.2">
      <c r="A8296" s="8">
        <f t="shared" si="1132"/>
        <v>0.15285416666666668</v>
      </c>
      <c r="B8296" s="8">
        <f t="shared" si="1133"/>
        <v>0</v>
      </c>
      <c r="C8296" s="8">
        <f t="shared" si="1134"/>
        <v>0</v>
      </c>
      <c r="E8296" s="8" t="b">
        <f t="shared" si="1135"/>
        <v>0</v>
      </c>
      <c r="F8296" s="8" t="b">
        <f t="shared" si="1136"/>
        <v>0</v>
      </c>
      <c r="Q8296" s="8">
        <f t="shared" si="1137"/>
        <v>0.16285416666666666</v>
      </c>
      <c r="R8296" s="8" t="e">
        <f>IFERROR(SUMPRODUCT(INDEX($B$1:$B$9600,$L8297):INDEX($B$1:$B$9600,$L8297+959),M$2:M$961)/$G$3,NA())</f>
        <v>#N/A</v>
      </c>
      <c r="S8296" s="8" t="e">
        <f>IFERROR(SUMPRODUCT(INDEX($C$1:$C$9600,$L8297):INDEX($C$1:$C$9600,$L8297+959),N$2:N$961)/$G$5,NA())</f>
        <v>#N/A</v>
      </c>
      <c r="T8296" s="8" t="e">
        <f t="shared" si="1138"/>
        <v>#N/A</v>
      </c>
    </row>
    <row r="8297" spans="1:20" s="8" customFormat="1" x14ac:dyDescent="0.2">
      <c r="A8297" s="8">
        <f t="shared" si="1132"/>
        <v>0.15287500000000001</v>
      </c>
      <c r="B8297" s="8">
        <f t="shared" si="1133"/>
        <v>0</v>
      </c>
      <c r="C8297" s="8">
        <f t="shared" si="1134"/>
        <v>0</v>
      </c>
      <c r="E8297" s="8" t="b">
        <f t="shared" si="1135"/>
        <v>0</v>
      </c>
      <c r="F8297" s="8" t="b">
        <f t="shared" si="1136"/>
        <v>0</v>
      </c>
      <c r="Q8297" s="8">
        <f t="shared" si="1137"/>
        <v>0.16287499999999999</v>
      </c>
      <c r="R8297" s="8" t="e">
        <f>IFERROR(SUMPRODUCT(INDEX($B$1:$B$9600,$L8298):INDEX($B$1:$B$9600,$L8298+959),M$2:M$961)/$G$3,NA())</f>
        <v>#N/A</v>
      </c>
      <c r="S8297" s="8" t="e">
        <f>IFERROR(SUMPRODUCT(INDEX($C$1:$C$9600,$L8298):INDEX($C$1:$C$9600,$L8298+959),N$2:N$961)/$G$5,NA())</f>
        <v>#N/A</v>
      </c>
      <c r="T8297" s="8" t="e">
        <f t="shared" si="1138"/>
        <v>#N/A</v>
      </c>
    </row>
    <row r="8298" spans="1:20" s="8" customFormat="1" x14ac:dyDescent="0.2">
      <c r="A8298" s="8">
        <f t="shared" si="1132"/>
        <v>0.15289583333333334</v>
      </c>
      <c r="B8298" s="8">
        <f t="shared" si="1133"/>
        <v>0</v>
      </c>
      <c r="C8298" s="8">
        <f t="shared" si="1134"/>
        <v>0</v>
      </c>
      <c r="E8298" s="8" t="b">
        <f t="shared" si="1135"/>
        <v>0</v>
      </c>
      <c r="F8298" s="8" t="b">
        <f t="shared" si="1136"/>
        <v>0</v>
      </c>
      <c r="Q8298" s="8">
        <f t="shared" si="1137"/>
        <v>0.16289583333333332</v>
      </c>
      <c r="R8298" s="8" t="e">
        <f>IFERROR(SUMPRODUCT(INDEX($B$1:$B$9600,$L8299):INDEX($B$1:$B$9600,$L8299+959),M$2:M$961)/$G$3,NA())</f>
        <v>#N/A</v>
      </c>
      <c r="S8298" s="8" t="e">
        <f>IFERROR(SUMPRODUCT(INDEX($C$1:$C$9600,$L8299):INDEX($C$1:$C$9600,$L8299+959),N$2:N$961)/$G$5,NA())</f>
        <v>#N/A</v>
      </c>
      <c r="T8298" s="8" t="e">
        <f t="shared" si="1138"/>
        <v>#N/A</v>
      </c>
    </row>
    <row r="8299" spans="1:20" s="8" customFormat="1" x14ac:dyDescent="0.2">
      <c r="A8299" s="8">
        <f t="shared" si="1132"/>
        <v>0.15291666666666667</v>
      </c>
      <c r="B8299" s="8">
        <f t="shared" si="1133"/>
        <v>0</v>
      </c>
      <c r="C8299" s="8">
        <f t="shared" si="1134"/>
        <v>0</v>
      </c>
      <c r="E8299" s="8" t="b">
        <f t="shared" si="1135"/>
        <v>0</v>
      </c>
      <c r="F8299" s="8" t="b">
        <f t="shared" si="1136"/>
        <v>0</v>
      </c>
      <c r="Q8299" s="8">
        <f t="shared" si="1137"/>
        <v>0.16291666666666665</v>
      </c>
      <c r="R8299" s="8" t="e">
        <f>IFERROR(SUMPRODUCT(INDEX($B$1:$B$9600,$L8300):INDEX($B$1:$B$9600,$L8300+959),M$2:M$961)/$G$3,NA())</f>
        <v>#N/A</v>
      </c>
      <c r="S8299" s="8" t="e">
        <f>IFERROR(SUMPRODUCT(INDEX($C$1:$C$9600,$L8300):INDEX($C$1:$C$9600,$L8300+959),N$2:N$961)/$G$5,NA())</f>
        <v>#N/A</v>
      </c>
      <c r="T8299" s="8" t="e">
        <f t="shared" si="1138"/>
        <v>#N/A</v>
      </c>
    </row>
    <row r="8300" spans="1:20" s="8" customFormat="1" x14ac:dyDescent="0.2">
      <c r="A8300" s="8">
        <f t="shared" si="1132"/>
        <v>0.1529375</v>
      </c>
      <c r="B8300" s="8">
        <f t="shared" si="1133"/>
        <v>0</v>
      </c>
      <c r="C8300" s="8">
        <f t="shared" si="1134"/>
        <v>0</v>
      </c>
      <c r="E8300" s="8" t="b">
        <f t="shared" si="1135"/>
        <v>0</v>
      </c>
      <c r="F8300" s="8" t="b">
        <f t="shared" si="1136"/>
        <v>0</v>
      </c>
      <c r="Q8300" s="8">
        <f t="shared" si="1137"/>
        <v>0.16293750000000001</v>
      </c>
      <c r="R8300" s="8" t="e">
        <f>IFERROR(SUMPRODUCT(INDEX($B$1:$B$9600,$L8301):INDEX($B$1:$B$9600,$L8301+959),M$2:M$961)/$G$3,NA())</f>
        <v>#N/A</v>
      </c>
      <c r="S8300" s="8" t="e">
        <f>IFERROR(SUMPRODUCT(INDEX($C$1:$C$9600,$L8301):INDEX($C$1:$C$9600,$L8301+959),N$2:N$961)/$G$5,NA())</f>
        <v>#N/A</v>
      </c>
      <c r="T8300" s="8" t="e">
        <f t="shared" si="1138"/>
        <v>#N/A</v>
      </c>
    </row>
    <row r="8301" spans="1:20" s="8" customFormat="1" x14ac:dyDescent="0.2">
      <c r="A8301" s="8">
        <f t="shared" si="1132"/>
        <v>0.15295833333333334</v>
      </c>
      <c r="B8301" s="8">
        <f t="shared" si="1133"/>
        <v>0</v>
      </c>
      <c r="C8301" s="8">
        <f t="shared" si="1134"/>
        <v>0</v>
      </c>
      <c r="E8301" s="8" t="b">
        <f t="shared" si="1135"/>
        <v>0</v>
      </c>
      <c r="F8301" s="8" t="b">
        <f t="shared" si="1136"/>
        <v>0</v>
      </c>
      <c r="Q8301" s="8">
        <f t="shared" si="1137"/>
        <v>0.16295833333333334</v>
      </c>
      <c r="R8301" s="8" t="e">
        <f>IFERROR(SUMPRODUCT(INDEX($B$1:$B$9600,$L8302):INDEX($B$1:$B$9600,$L8302+959),M$2:M$961)/$G$3,NA())</f>
        <v>#N/A</v>
      </c>
      <c r="S8301" s="8" t="e">
        <f>IFERROR(SUMPRODUCT(INDEX($C$1:$C$9600,$L8302):INDEX($C$1:$C$9600,$L8302+959),N$2:N$961)/$G$5,NA())</f>
        <v>#N/A</v>
      </c>
      <c r="T8301" s="8" t="e">
        <f t="shared" si="1138"/>
        <v>#N/A</v>
      </c>
    </row>
    <row r="8302" spans="1:20" s="8" customFormat="1" x14ac:dyDescent="0.2">
      <c r="A8302" s="8">
        <f t="shared" si="1132"/>
        <v>0.15297916666666667</v>
      </c>
      <c r="B8302" s="8">
        <f t="shared" si="1133"/>
        <v>0</v>
      </c>
      <c r="C8302" s="8">
        <f t="shared" si="1134"/>
        <v>0</v>
      </c>
      <c r="E8302" s="8" t="b">
        <f t="shared" si="1135"/>
        <v>0</v>
      </c>
      <c r="F8302" s="8" t="b">
        <f t="shared" si="1136"/>
        <v>0</v>
      </c>
      <c r="Q8302" s="8">
        <f t="shared" si="1137"/>
        <v>0.16297916666666667</v>
      </c>
      <c r="R8302" s="8" t="e">
        <f>IFERROR(SUMPRODUCT(INDEX($B$1:$B$9600,$L8303):INDEX($B$1:$B$9600,$L8303+959),M$2:M$961)/$G$3,NA())</f>
        <v>#N/A</v>
      </c>
      <c r="S8302" s="8" t="e">
        <f>IFERROR(SUMPRODUCT(INDEX($C$1:$C$9600,$L8303):INDEX($C$1:$C$9600,$L8303+959),N$2:N$961)/$G$5,NA())</f>
        <v>#N/A</v>
      </c>
      <c r="T8302" s="8" t="e">
        <f t="shared" si="1138"/>
        <v>#N/A</v>
      </c>
    </row>
    <row r="8303" spans="1:20" s="8" customFormat="1" x14ac:dyDescent="0.2">
      <c r="A8303" s="8">
        <f t="shared" si="1132"/>
        <v>0.153</v>
      </c>
      <c r="B8303" s="8">
        <f t="shared" si="1133"/>
        <v>0</v>
      </c>
      <c r="C8303" s="8">
        <f t="shared" si="1134"/>
        <v>0</v>
      </c>
      <c r="E8303" s="8" t="b">
        <f t="shared" si="1135"/>
        <v>0</v>
      </c>
      <c r="F8303" s="8" t="b">
        <f t="shared" si="1136"/>
        <v>0</v>
      </c>
      <c r="Q8303" s="8">
        <f t="shared" si="1137"/>
        <v>0.16300000000000001</v>
      </c>
      <c r="R8303" s="8" t="e">
        <f>IFERROR(SUMPRODUCT(INDEX($B$1:$B$9600,$L8304):INDEX($B$1:$B$9600,$L8304+959),M$2:M$961)/$G$3,NA())</f>
        <v>#N/A</v>
      </c>
      <c r="S8303" s="8" t="e">
        <f>IFERROR(SUMPRODUCT(INDEX($C$1:$C$9600,$L8304):INDEX($C$1:$C$9600,$L8304+959),N$2:N$961)/$G$5,NA())</f>
        <v>#N/A</v>
      </c>
      <c r="T8303" s="8" t="e">
        <f t="shared" si="1138"/>
        <v>#N/A</v>
      </c>
    </row>
    <row r="8304" spans="1:20" s="8" customFormat="1" x14ac:dyDescent="0.2">
      <c r="A8304" s="8">
        <f t="shared" si="1132"/>
        <v>0.15302083333333333</v>
      </c>
      <c r="B8304" s="8">
        <f t="shared" si="1133"/>
        <v>0</v>
      </c>
      <c r="C8304" s="8">
        <f t="shared" si="1134"/>
        <v>0</v>
      </c>
      <c r="E8304" s="8" t="b">
        <f t="shared" si="1135"/>
        <v>0</v>
      </c>
      <c r="F8304" s="8" t="b">
        <f t="shared" si="1136"/>
        <v>0</v>
      </c>
      <c r="Q8304" s="8">
        <f t="shared" si="1137"/>
        <v>0.16302083333333334</v>
      </c>
      <c r="R8304" s="8" t="e">
        <f>IFERROR(SUMPRODUCT(INDEX($B$1:$B$9600,$L8305):INDEX($B$1:$B$9600,$L8305+959),M$2:M$961)/$G$3,NA())</f>
        <v>#N/A</v>
      </c>
      <c r="S8304" s="8" t="e">
        <f>IFERROR(SUMPRODUCT(INDEX($C$1:$C$9600,$L8305):INDEX($C$1:$C$9600,$L8305+959),N$2:N$961)/$G$5,NA())</f>
        <v>#N/A</v>
      </c>
      <c r="T8304" s="8" t="e">
        <f t="shared" si="1138"/>
        <v>#N/A</v>
      </c>
    </row>
    <row r="8305" spans="1:20" s="8" customFormat="1" x14ac:dyDescent="0.2">
      <c r="A8305" s="8">
        <f t="shared" si="1132"/>
        <v>0.15304166666666666</v>
      </c>
      <c r="B8305" s="8">
        <f t="shared" si="1133"/>
        <v>0</v>
      </c>
      <c r="C8305" s="8">
        <f t="shared" si="1134"/>
        <v>0</v>
      </c>
      <c r="E8305" s="8" t="b">
        <f t="shared" si="1135"/>
        <v>0</v>
      </c>
      <c r="F8305" s="8" t="b">
        <f t="shared" si="1136"/>
        <v>0</v>
      </c>
      <c r="Q8305" s="8">
        <f t="shared" si="1137"/>
        <v>0.16304166666666667</v>
      </c>
      <c r="R8305" s="8" t="e">
        <f>IFERROR(SUMPRODUCT(INDEX($B$1:$B$9600,$L8306):INDEX($B$1:$B$9600,$L8306+959),M$2:M$961)/$G$3,NA())</f>
        <v>#N/A</v>
      </c>
      <c r="S8305" s="8" t="e">
        <f>IFERROR(SUMPRODUCT(INDEX($C$1:$C$9600,$L8306):INDEX($C$1:$C$9600,$L8306+959),N$2:N$961)/$G$5,NA())</f>
        <v>#N/A</v>
      </c>
      <c r="T8305" s="8" t="e">
        <f t="shared" si="1138"/>
        <v>#N/A</v>
      </c>
    </row>
    <row r="8306" spans="1:20" s="8" customFormat="1" x14ac:dyDescent="0.2">
      <c r="A8306" s="8">
        <f t="shared" si="1132"/>
        <v>0.15306249999999999</v>
      </c>
      <c r="B8306" s="8">
        <f t="shared" si="1133"/>
        <v>0</v>
      </c>
      <c r="C8306" s="8">
        <f t="shared" si="1134"/>
        <v>0</v>
      </c>
      <c r="E8306" s="8" t="b">
        <f t="shared" si="1135"/>
        <v>0</v>
      </c>
      <c r="F8306" s="8" t="b">
        <f t="shared" si="1136"/>
        <v>0</v>
      </c>
      <c r="Q8306" s="8">
        <f t="shared" si="1137"/>
        <v>0.1630625</v>
      </c>
      <c r="R8306" s="8" t="e">
        <f>IFERROR(SUMPRODUCT(INDEX($B$1:$B$9600,$L8307):INDEX($B$1:$B$9600,$L8307+959),M$2:M$961)/$G$3,NA())</f>
        <v>#N/A</v>
      </c>
      <c r="S8306" s="8" t="e">
        <f>IFERROR(SUMPRODUCT(INDEX($C$1:$C$9600,$L8307):INDEX($C$1:$C$9600,$L8307+959),N$2:N$961)/$G$5,NA())</f>
        <v>#N/A</v>
      </c>
      <c r="T8306" s="8" t="e">
        <f t="shared" si="1138"/>
        <v>#N/A</v>
      </c>
    </row>
    <row r="8307" spans="1:20" s="8" customFormat="1" x14ac:dyDescent="0.2">
      <c r="A8307" s="8">
        <f t="shared" si="1132"/>
        <v>0.15308333333333332</v>
      </c>
      <c r="B8307" s="8">
        <f t="shared" si="1133"/>
        <v>0</v>
      </c>
      <c r="C8307" s="8">
        <f t="shared" si="1134"/>
        <v>0</v>
      </c>
      <c r="E8307" s="8" t="b">
        <f t="shared" si="1135"/>
        <v>0</v>
      </c>
      <c r="F8307" s="8" t="b">
        <f t="shared" si="1136"/>
        <v>0</v>
      </c>
      <c r="Q8307" s="8">
        <f t="shared" si="1137"/>
        <v>0.16308333333333333</v>
      </c>
      <c r="R8307" s="8" t="e">
        <f>IFERROR(SUMPRODUCT(INDEX($B$1:$B$9600,$L8308):INDEX($B$1:$B$9600,$L8308+959),M$2:M$961)/$G$3,NA())</f>
        <v>#N/A</v>
      </c>
      <c r="S8307" s="8" t="e">
        <f>IFERROR(SUMPRODUCT(INDEX($C$1:$C$9600,$L8308):INDEX($C$1:$C$9600,$L8308+959),N$2:N$961)/$G$5,NA())</f>
        <v>#N/A</v>
      </c>
      <c r="T8307" s="8" t="e">
        <f t="shared" si="1138"/>
        <v>#N/A</v>
      </c>
    </row>
    <row r="8308" spans="1:20" s="8" customFormat="1" x14ac:dyDescent="0.2">
      <c r="A8308" s="8">
        <f t="shared" si="1132"/>
        <v>0.15310416666666668</v>
      </c>
      <c r="B8308" s="8">
        <f t="shared" si="1133"/>
        <v>0</v>
      </c>
      <c r="C8308" s="8">
        <f t="shared" si="1134"/>
        <v>0</v>
      </c>
      <c r="E8308" s="8" t="b">
        <f t="shared" si="1135"/>
        <v>0</v>
      </c>
      <c r="F8308" s="8" t="b">
        <f t="shared" si="1136"/>
        <v>0</v>
      </c>
      <c r="Q8308" s="8">
        <f t="shared" si="1137"/>
        <v>0.16310416666666666</v>
      </c>
      <c r="R8308" s="8" t="e">
        <f>IFERROR(SUMPRODUCT(INDEX($B$1:$B$9600,$L8309):INDEX($B$1:$B$9600,$L8309+959),M$2:M$961)/$G$3,NA())</f>
        <v>#N/A</v>
      </c>
      <c r="S8308" s="8" t="e">
        <f>IFERROR(SUMPRODUCT(INDEX($C$1:$C$9600,$L8309):INDEX($C$1:$C$9600,$L8309+959),N$2:N$961)/$G$5,NA())</f>
        <v>#N/A</v>
      </c>
      <c r="T8308" s="8" t="e">
        <f t="shared" si="1138"/>
        <v>#N/A</v>
      </c>
    </row>
    <row r="8309" spans="1:20" s="8" customFormat="1" x14ac:dyDescent="0.2">
      <c r="A8309" s="8">
        <f t="shared" si="1132"/>
        <v>0.15312500000000001</v>
      </c>
      <c r="B8309" s="8">
        <f t="shared" si="1133"/>
        <v>0</v>
      </c>
      <c r="C8309" s="8">
        <f t="shared" si="1134"/>
        <v>0</v>
      </c>
      <c r="E8309" s="8" t="b">
        <f t="shared" si="1135"/>
        <v>0</v>
      </c>
      <c r="F8309" s="8" t="b">
        <f t="shared" si="1136"/>
        <v>0</v>
      </c>
      <c r="Q8309" s="8">
        <f t="shared" si="1137"/>
        <v>0.16312499999999999</v>
      </c>
      <c r="R8309" s="8" t="e">
        <f>IFERROR(SUMPRODUCT(INDEX($B$1:$B$9600,$L8310):INDEX($B$1:$B$9600,$L8310+959),M$2:M$961)/$G$3,NA())</f>
        <v>#N/A</v>
      </c>
      <c r="S8309" s="8" t="e">
        <f>IFERROR(SUMPRODUCT(INDEX($C$1:$C$9600,$L8310):INDEX($C$1:$C$9600,$L8310+959),N$2:N$961)/$G$5,NA())</f>
        <v>#N/A</v>
      </c>
      <c r="T8309" s="8" t="e">
        <f t="shared" si="1138"/>
        <v>#N/A</v>
      </c>
    </row>
    <row r="8310" spans="1:20" s="8" customFormat="1" x14ac:dyDescent="0.2">
      <c r="A8310" s="8">
        <f t="shared" si="1132"/>
        <v>0.15314583333333334</v>
      </c>
      <c r="B8310" s="8">
        <f t="shared" si="1133"/>
        <v>0</v>
      </c>
      <c r="C8310" s="8">
        <f t="shared" si="1134"/>
        <v>0</v>
      </c>
      <c r="E8310" s="8" t="b">
        <f t="shared" si="1135"/>
        <v>0</v>
      </c>
      <c r="F8310" s="8" t="b">
        <f t="shared" si="1136"/>
        <v>0</v>
      </c>
      <c r="Q8310" s="8">
        <f t="shared" si="1137"/>
        <v>0.16314583333333332</v>
      </c>
      <c r="R8310" s="8" t="e">
        <f>IFERROR(SUMPRODUCT(INDEX($B$1:$B$9600,$L8311):INDEX($B$1:$B$9600,$L8311+959),M$2:M$961)/$G$3,NA())</f>
        <v>#N/A</v>
      </c>
      <c r="S8310" s="8" t="e">
        <f>IFERROR(SUMPRODUCT(INDEX($C$1:$C$9600,$L8311):INDEX($C$1:$C$9600,$L8311+959),N$2:N$961)/$G$5,NA())</f>
        <v>#N/A</v>
      </c>
      <c r="T8310" s="8" t="e">
        <f t="shared" si="1138"/>
        <v>#N/A</v>
      </c>
    </row>
    <row r="8311" spans="1:20" s="8" customFormat="1" x14ac:dyDescent="0.2">
      <c r="A8311" s="8">
        <f t="shared" si="1132"/>
        <v>0.15316666666666667</v>
      </c>
      <c r="B8311" s="8">
        <f t="shared" si="1133"/>
        <v>0</v>
      </c>
      <c r="C8311" s="8">
        <f t="shared" si="1134"/>
        <v>0</v>
      </c>
      <c r="E8311" s="8" t="b">
        <f t="shared" si="1135"/>
        <v>0</v>
      </c>
      <c r="F8311" s="8" t="b">
        <f t="shared" si="1136"/>
        <v>0</v>
      </c>
      <c r="Q8311" s="8">
        <f t="shared" si="1137"/>
        <v>0.16316666666666665</v>
      </c>
      <c r="R8311" s="8" t="e">
        <f>IFERROR(SUMPRODUCT(INDEX($B$1:$B$9600,$L8312):INDEX($B$1:$B$9600,$L8312+959),M$2:M$961)/$G$3,NA())</f>
        <v>#N/A</v>
      </c>
      <c r="S8311" s="8" t="e">
        <f>IFERROR(SUMPRODUCT(INDEX($C$1:$C$9600,$L8312):INDEX($C$1:$C$9600,$L8312+959),N$2:N$961)/$G$5,NA())</f>
        <v>#N/A</v>
      </c>
      <c r="T8311" s="8" t="e">
        <f t="shared" si="1138"/>
        <v>#N/A</v>
      </c>
    </row>
    <row r="8312" spans="1:20" s="8" customFormat="1" x14ac:dyDescent="0.2">
      <c r="A8312" s="8">
        <f t="shared" si="1132"/>
        <v>0.1531875</v>
      </c>
      <c r="B8312" s="8">
        <f t="shared" si="1133"/>
        <v>0</v>
      </c>
      <c r="C8312" s="8">
        <f t="shared" si="1134"/>
        <v>0</v>
      </c>
      <c r="E8312" s="8" t="b">
        <f t="shared" si="1135"/>
        <v>0</v>
      </c>
      <c r="F8312" s="8" t="b">
        <f t="shared" si="1136"/>
        <v>0</v>
      </c>
      <c r="Q8312" s="8">
        <f t="shared" si="1137"/>
        <v>0.16318750000000001</v>
      </c>
      <c r="R8312" s="8" t="e">
        <f>IFERROR(SUMPRODUCT(INDEX($B$1:$B$9600,$L8313):INDEX($B$1:$B$9600,$L8313+959),M$2:M$961)/$G$3,NA())</f>
        <v>#N/A</v>
      </c>
      <c r="S8312" s="8" t="e">
        <f>IFERROR(SUMPRODUCT(INDEX($C$1:$C$9600,$L8313):INDEX($C$1:$C$9600,$L8313+959),N$2:N$961)/$G$5,NA())</f>
        <v>#N/A</v>
      </c>
      <c r="T8312" s="8" t="e">
        <f t="shared" si="1138"/>
        <v>#N/A</v>
      </c>
    </row>
    <row r="8313" spans="1:20" s="8" customFormat="1" x14ac:dyDescent="0.2">
      <c r="A8313" s="8">
        <f t="shared" si="1132"/>
        <v>0.15320833333333334</v>
      </c>
      <c r="B8313" s="8">
        <f t="shared" si="1133"/>
        <v>0</v>
      </c>
      <c r="C8313" s="8">
        <f t="shared" si="1134"/>
        <v>0</v>
      </c>
      <c r="E8313" s="8" t="b">
        <f t="shared" si="1135"/>
        <v>0</v>
      </c>
      <c r="F8313" s="8" t="b">
        <f t="shared" si="1136"/>
        <v>0</v>
      </c>
      <c r="Q8313" s="8">
        <f t="shared" si="1137"/>
        <v>0.16320833333333334</v>
      </c>
      <c r="R8313" s="8" t="e">
        <f>IFERROR(SUMPRODUCT(INDEX($B$1:$B$9600,$L8314):INDEX($B$1:$B$9600,$L8314+959),M$2:M$961)/$G$3,NA())</f>
        <v>#N/A</v>
      </c>
      <c r="S8313" s="8" t="e">
        <f>IFERROR(SUMPRODUCT(INDEX($C$1:$C$9600,$L8314):INDEX($C$1:$C$9600,$L8314+959),N$2:N$961)/$G$5,NA())</f>
        <v>#N/A</v>
      </c>
      <c r="T8313" s="8" t="e">
        <f t="shared" si="1138"/>
        <v>#N/A</v>
      </c>
    </row>
    <row r="8314" spans="1:20" s="8" customFormat="1" x14ac:dyDescent="0.2">
      <c r="A8314" s="8">
        <f t="shared" si="1132"/>
        <v>0.15322916666666667</v>
      </c>
      <c r="B8314" s="8">
        <f t="shared" si="1133"/>
        <v>0</v>
      </c>
      <c r="C8314" s="8">
        <f t="shared" si="1134"/>
        <v>0</v>
      </c>
      <c r="E8314" s="8" t="b">
        <f t="shared" si="1135"/>
        <v>0</v>
      </c>
      <c r="F8314" s="8" t="b">
        <f t="shared" si="1136"/>
        <v>0</v>
      </c>
      <c r="Q8314" s="8">
        <f t="shared" si="1137"/>
        <v>0.16322916666666668</v>
      </c>
      <c r="R8314" s="8" t="e">
        <f>IFERROR(SUMPRODUCT(INDEX($B$1:$B$9600,$L8315):INDEX($B$1:$B$9600,$L8315+959),M$2:M$961)/$G$3,NA())</f>
        <v>#N/A</v>
      </c>
      <c r="S8314" s="8" t="e">
        <f>IFERROR(SUMPRODUCT(INDEX($C$1:$C$9600,$L8315):INDEX($C$1:$C$9600,$L8315+959),N$2:N$961)/$G$5,NA())</f>
        <v>#N/A</v>
      </c>
      <c r="T8314" s="8" t="e">
        <f t="shared" si="1138"/>
        <v>#N/A</v>
      </c>
    </row>
    <row r="8315" spans="1:20" s="8" customFormat="1" x14ac:dyDescent="0.2">
      <c r="A8315" s="8">
        <f t="shared" si="1132"/>
        <v>0.15325</v>
      </c>
      <c r="B8315" s="8">
        <f t="shared" si="1133"/>
        <v>0</v>
      </c>
      <c r="C8315" s="8">
        <f t="shared" si="1134"/>
        <v>0</v>
      </c>
      <c r="E8315" s="8" t="b">
        <f t="shared" si="1135"/>
        <v>0</v>
      </c>
      <c r="F8315" s="8" t="b">
        <f t="shared" si="1136"/>
        <v>0</v>
      </c>
      <c r="Q8315" s="8">
        <f t="shared" si="1137"/>
        <v>0.16325000000000001</v>
      </c>
      <c r="R8315" s="8" t="e">
        <f>IFERROR(SUMPRODUCT(INDEX($B$1:$B$9600,$L8316):INDEX($B$1:$B$9600,$L8316+959),M$2:M$961)/$G$3,NA())</f>
        <v>#N/A</v>
      </c>
      <c r="S8315" s="8" t="e">
        <f>IFERROR(SUMPRODUCT(INDEX($C$1:$C$9600,$L8316):INDEX($C$1:$C$9600,$L8316+959),N$2:N$961)/$G$5,NA())</f>
        <v>#N/A</v>
      </c>
      <c r="T8315" s="8" t="e">
        <f t="shared" si="1138"/>
        <v>#N/A</v>
      </c>
    </row>
    <row r="8316" spans="1:20" s="8" customFormat="1" x14ac:dyDescent="0.2">
      <c r="A8316" s="8">
        <f t="shared" si="1132"/>
        <v>0.15327083333333333</v>
      </c>
      <c r="B8316" s="8">
        <f t="shared" si="1133"/>
        <v>0</v>
      </c>
      <c r="C8316" s="8">
        <f t="shared" si="1134"/>
        <v>0</v>
      </c>
      <c r="E8316" s="8" t="b">
        <f t="shared" si="1135"/>
        <v>0</v>
      </c>
      <c r="F8316" s="8" t="b">
        <f t="shared" si="1136"/>
        <v>0</v>
      </c>
      <c r="Q8316" s="8">
        <f t="shared" si="1137"/>
        <v>0.16327083333333334</v>
      </c>
      <c r="R8316" s="8" t="e">
        <f>IFERROR(SUMPRODUCT(INDEX($B$1:$B$9600,$L8317):INDEX($B$1:$B$9600,$L8317+959),M$2:M$961)/$G$3,NA())</f>
        <v>#N/A</v>
      </c>
      <c r="S8316" s="8" t="e">
        <f>IFERROR(SUMPRODUCT(INDEX($C$1:$C$9600,$L8317):INDEX($C$1:$C$9600,$L8317+959),N$2:N$961)/$G$5,NA())</f>
        <v>#N/A</v>
      </c>
      <c r="T8316" s="8" t="e">
        <f t="shared" si="1138"/>
        <v>#N/A</v>
      </c>
    </row>
    <row r="8317" spans="1:20" s="8" customFormat="1" x14ac:dyDescent="0.2">
      <c r="A8317" s="8">
        <f t="shared" si="1132"/>
        <v>0.15329166666666666</v>
      </c>
      <c r="B8317" s="8">
        <f t="shared" si="1133"/>
        <v>0</v>
      </c>
      <c r="C8317" s="8">
        <f t="shared" si="1134"/>
        <v>0</v>
      </c>
      <c r="E8317" s="8" t="b">
        <f t="shared" si="1135"/>
        <v>0</v>
      </c>
      <c r="F8317" s="8" t="b">
        <f t="shared" si="1136"/>
        <v>0</v>
      </c>
      <c r="Q8317" s="8">
        <f t="shared" si="1137"/>
        <v>0.16329166666666667</v>
      </c>
      <c r="R8317" s="8" t="e">
        <f>IFERROR(SUMPRODUCT(INDEX($B$1:$B$9600,$L8318):INDEX($B$1:$B$9600,$L8318+959),M$2:M$961)/$G$3,NA())</f>
        <v>#N/A</v>
      </c>
      <c r="S8317" s="8" t="e">
        <f>IFERROR(SUMPRODUCT(INDEX($C$1:$C$9600,$L8318):INDEX($C$1:$C$9600,$L8318+959),N$2:N$961)/$G$5,NA())</f>
        <v>#N/A</v>
      </c>
      <c r="T8317" s="8" t="e">
        <f t="shared" si="1138"/>
        <v>#N/A</v>
      </c>
    </row>
    <row r="8318" spans="1:20" s="8" customFormat="1" x14ac:dyDescent="0.2">
      <c r="A8318" s="8">
        <f t="shared" si="1132"/>
        <v>0.15331249999999999</v>
      </c>
      <c r="B8318" s="8">
        <f t="shared" si="1133"/>
        <v>0</v>
      </c>
      <c r="C8318" s="8">
        <f t="shared" si="1134"/>
        <v>0</v>
      </c>
      <c r="E8318" s="8" t="b">
        <f t="shared" si="1135"/>
        <v>0</v>
      </c>
      <c r="F8318" s="8" t="b">
        <f t="shared" si="1136"/>
        <v>0</v>
      </c>
      <c r="Q8318" s="8">
        <f t="shared" si="1137"/>
        <v>0.1633125</v>
      </c>
      <c r="R8318" s="8" t="e">
        <f>IFERROR(SUMPRODUCT(INDEX($B$1:$B$9600,$L8319):INDEX($B$1:$B$9600,$L8319+959),M$2:M$961)/$G$3,NA())</f>
        <v>#N/A</v>
      </c>
      <c r="S8318" s="8" t="e">
        <f>IFERROR(SUMPRODUCT(INDEX($C$1:$C$9600,$L8319):INDEX($C$1:$C$9600,$L8319+959),N$2:N$961)/$G$5,NA())</f>
        <v>#N/A</v>
      </c>
      <c r="T8318" s="8" t="e">
        <f t="shared" si="1138"/>
        <v>#N/A</v>
      </c>
    </row>
    <row r="8319" spans="1:20" s="8" customFormat="1" x14ac:dyDescent="0.2">
      <c r="A8319" s="8">
        <f t="shared" si="1132"/>
        <v>0.15333333333333332</v>
      </c>
      <c r="B8319" s="8">
        <f t="shared" si="1133"/>
        <v>0</v>
      </c>
      <c r="C8319" s="8">
        <f t="shared" si="1134"/>
        <v>0</v>
      </c>
      <c r="E8319" s="8" t="b">
        <f t="shared" si="1135"/>
        <v>0</v>
      </c>
      <c r="F8319" s="8" t="b">
        <f t="shared" si="1136"/>
        <v>0</v>
      </c>
      <c r="Q8319" s="8">
        <f t="shared" si="1137"/>
        <v>0.16333333333333333</v>
      </c>
      <c r="R8319" s="8" t="e">
        <f>IFERROR(SUMPRODUCT(INDEX($B$1:$B$9600,$L8320):INDEX($B$1:$B$9600,$L8320+959),M$2:M$961)/$G$3,NA())</f>
        <v>#N/A</v>
      </c>
      <c r="S8319" s="8" t="e">
        <f>IFERROR(SUMPRODUCT(INDEX($C$1:$C$9600,$L8320):INDEX($C$1:$C$9600,$L8320+959),N$2:N$961)/$G$5,NA())</f>
        <v>#N/A</v>
      </c>
      <c r="T8319" s="8" t="e">
        <f t="shared" si="1138"/>
        <v>#N/A</v>
      </c>
    </row>
    <row r="8320" spans="1:20" s="8" customFormat="1" x14ac:dyDescent="0.2">
      <c r="A8320" s="8">
        <f t="shared" si="1132"/>
        <v>0.15335416666666668</v>
      </c>
      <c r="B8320" s="8">
        <f t="shared" si="1133"/>
        <v>0</v>
      </c>
      <c r="C8320" s="8">
        <f t="shared" si="1134"/>
        <v>0</v>
      </c>
      <c r="E8320" s="8" t="b">
        <f t="shared" si="1135"/>
        <v>0</v>
      </c>
      <c r="F8320" s="8" t="b">
        <f t="shared" si="1136"/>
        <v>0</v>
      </c>
      <c r="Q8320" s="8">
        <f t="shared" si="1137"/>
        <v>0.16335416666666666</v>
      </c>
      <c r="R8320" s="8" t="e">
        <f>IFERROR(SUMPRODUCT(INDEX($B$1:$B$9600,$L8321):INDEX($B$1:$B$9600,$L8321+959),M$2:M$961)/$G$3,NA())</f>
        <v>#N/A</v>
      </c>
      <c r="S8320" s="8" t="e">
        <f>IFERROR(SUMPRODUCT(INDEX($C$1:$C$9600,$L8321):INDEX($C$1:$C$9600,$L8321+959),N$2:N$961)/$G$5,NA())</f>
        <v>#N/A</v>
      </c>
      <c r="T8320" s="8" t="e">
        <f t="shared" si="1138"/>
        <v>#N/A</v>
      </c>
    </row>
    <row r="8321" spans="1:20" s="8" customFormat="1" x14ac:dyDescent="0.2">
      <c r="A8321" s="8">
        <f t="shared" ref="A8321:A8384" si="1139">(ROW()-959)/48000</f>
        <v>0.15337500000000001</v>
      </c>
      <c r="B8321" s="8">
        <f t="shared" ref="B8321:B8384" si="1140">IF(E8321,(1+COS(2*PI()*$I$1*(A8321-$H$4)/6.5))*COS(2*PI()*$I$1*(A8321-$H$4))/2,0)</f>
        <v>0</v>
      </c>
      <c r="C8321" s="8">
        <f t="shared" ref="C8321:C8384" si="1141">IF(F8321,(1+COS(2*PI()*$I$1*(A8321-$H$6)/6.5))*COS(2*PI()*$I$1*(A8321-$H$6))/2,0)</f>
        <v>0</v>
      </c>
      <c r="E8321" s="8" t="b">
        <f t="shared" ref="E8321:E8384" si="1142">AND(A8321&gt;=-3.25/$I$1+$H$4,A8321&lt;=(3.25/$I$1)+$H$4)</f>
        <v>0</v>
      </c>
      <c r="F8321" s="8" t="b">
        <f t="shared" ref="F8321:F8384" si="1143">AND(A8321&gt;=-3.25/$I$1+$H$6,A8321&lt;=(3.25/$I$1)+$H$6)</f>
        <v>0</v>
      </c>
      <c r="Q8321" s="8">
        <f t="shared" ref="Q8321:Q8384" si="1144">(ROW()-479)/48000</f>
        <v>0.16337499999999999</v>
      </c>
      <c r="R8321" s="8" t="e">
        <f>IFERROR(SUMPRODUCT(INDEX($B$1:$B$9600,$L8322):INDEX($B$1:$B$9600,$L8322+959),M$2:M$961)/$G$3,NA())</f>
        <v>#N/A</v>
      </c>
      <c r="S8321" s="8" t="e">
        <f>IFERROR(SUMPRODUCT(INDEX($C$1:$C$9600,$L8322):INDEX($C$1:$C$9600,$L8322+959),N$2:N$961)/$G$5,NA())</f>
        <v>#N/A</v>
      </c>
      <c r="T8321" s="8" t="e">
        <f t="shared" ref="T8321:T8384" si="1145">IFERROR(SUM(R8321:S8321)/$G$8,NA())</f>
        <v>#N/A</v>
      </c>
    </row>
    <row r="8322" spans="1:20" s="8" customFormat="1" x14ac:dyDescent="0.2">
      <c r="A8322" s="8">
        <f t="shared" si="1139"/>
        <v>0.15339583333333334</v>
      </c>
      <c r="B8322" s="8">
        <f t="shared" si="1140"/>
        <v>0</v>
      </c>
      <c r="C8322" s="8">
        <f t="shared" si="1141"/>
        <v>0</v>
      </c>
      <c r="E8322" s="8" t="b">
        <f t="shared" si="1142"/>
        <v>0</v>
      </c>
      <c r="F8322" s="8" t="b">
        <f t="shared" si="1143"/>
        <v>0</v>
      </c>
      <c r="Q8322" s="8">
        <f t="shared" si="1144"/>
        <v>0.16339583333333332</v>
      </c>
      <c r="R8322" s="8" t="e">
        <f>IFERROR(SUMPRODUCT(INDEX($B$1:$B$9600,$L8323):INDEX($B$1:$B$9600,$L8323+959),M$2:M$961)/$G$3,NA())</f>
        <v>#N/A</v>
      </c>
      <c r="S8322" s="8" t="e">
        <f>IFERROR(SUMPRODUCT(INDEX($C$1:$C$9600,$L8323):INDEX($C$1:$C$9600,$L8323+959),N$2:N$961)/$G$5,NA())</f>
        <v>#N/A</v>
      </c>
      <c r="T8322" s="8" t="e">
        <f t="shared" si="1145"/>
        <v>#N/A</v>
      </c>
    </row>
    <row r="8323" spans="1:20" s="8" customFormat="1" x14ac:dyDescent="0.2">
      <c r="A8323" s="8">
        <f t="shared" si="1139"/>
        <v>0.15341666666666667</v>
      </c>
      <c r="B8323" s="8">
        <f t="shared" si="1140"/>
        <v>0</v>
      </c>
      <c r="C8323" s="8">
        <f t="shared" si="1141"/>
        <v>0</v>
      </c>
      <c r="E8323" s="8" t="b">
        <f t="shared" si="1142"/>
        <v>0</v>
      </c>
      <c r="F8323" s="8" t="b">
        <f t="shared" si="1143"/>
        <v>0</v>
      </c>
      <c r="Q8323" s="8">
        <f t="shared" si="1144"/>
        <v>0.16341666666666665</v>
      </c>
      <c r="R8323" s="8" t="e">
        <f>IFERROR(SUMPRODUCT(INDEX($B$1:$B$9600,$L8324):INDEX($B$1:$B$9600,$L8324+959),M$2:M$961)/$G$3,NA())</f>
        <v>#N/A</v>
      </c>
      <c r="S8323" s="8" t="e">
        <f>IFERROR(SUMPRODUCT(INDEX($C$1:$C$9600,$L8324):INDEX($C$1:$C$9600,$L8324+959),N$2:N$961)/$G$5,NA())</f>
        <v>#N/A</v>
      </c>
      <c r="T8323" s="8" t="e">
        <f t="shared" si="1145"/>
        <v>#N/A</v>
      </c>
    </row>
    <row r="8324" spans="1:20" s="8" customFormat="1" x14ac:dyDescent="0.2">
      <c r="A8324" s="8">
        <f t="shared" si="1139"/>
        <v>0.1534375</v>
      </c>
      <c r="B8324" s="8">
        <f t="shared" si="1140"/>
        <v>0</v>
      </c>
      <c r="C8324" s="8">
        <f t="shared" si="1141"/>
        <v>0</v>
      </c>
      <c r="E8324" s="8" t="b">
        <f t="shared" si="1142"/>
        <v>0</v>
      </c>
      <c r="F8324" s="8" t="b">
        <f t="shared" si="1143"/>
        <v>0</v>
      </c>
      <c r="Q8324" s="8">
        <f t="shared" si="1144"/>
        <v>0.16343750000000001</v>
      </c>
      <c r="R8324" s="8" t="e">
        <f>IFERROR(SUMPRODUCT(INDEX($B$1:$B$9600,$L8325):INDEX($B$1:$B$9600,$L8325+959),M$2:M$961)/$G$3,NA())</f>
        <v>#N/A</v>
      </c>
      <c r="S8324" s="8" t="e">
        <f>IFERROR(SUMPRODUCT(INDEX($C$1:$C$9600,$L8325):INDEX($C$1:$C$9600,$L8325+959),N$2:N$961)/$G$5,NA())</f>
        <v>#N/A</v>
      </c>
      <c r="T8324" s="8" t="e">
        <f t="shared" si="1145"/>
        <v>#N/A</v>
      </c>
    </row>
    <row r="8325" spans="1:20" s="8" customFormat="1" x14ac:dyDescent="0.2">
      <c r="A8325" s="8">
        <f t="shared" si="1139"/>
        <v>0.15345833333333334</v>
      </c>
      <c r="B8325" s="8">
        <f t="shared" si="1140"/>
        <v>0</v>
      </c>
      <c r="C8325" s="8">
        <f t="shared" si="1141"/>
        <v>0</v>
      </c>
      <c r="E8325" s="8" t="b">
        <f t="shared" si="1142"/>
        <v>0</v>
      </c>
      <c r="F8325" s="8" t="b">
        <f t="shared" si="1143"/>
        <v>0</v>
      </c>
      <c r="Q8325" s="8">
        <f t="shared" si="1144"/>
        <v>0.16345833333333334</v>
      </c>
      <c r="R8325" s="8" t="e">
        <f>IFERROR(SUMPRODUCT(INDEX($B$1:$B$9600,$L8326):INDEX($B$1:$B$9600,$L8326+959),M$2:M$961)/$G$3,NA())</f>
        <v>#N/A</v>
      </c>
      <c r="S8325" s="8" t="e">
        <f>IFERROR(SUMPRODUCT(INDEX($C$1:$C$9600,$L8326):INDEX($C$1:$C$9600,$L8326+959),N$2:N$961)/$G$5,NA())</f>
        <v>#N/A</v>
      </c>
      <c r="T8325" s="8" t="e">
        <f t="shared" si="1145"/>
        <v>#N/A</v>
      </c>
    </row>
    <row r="8326" spans="1:20" s="8" customFormat="1" x14ac:dyDescent="0.2">
      <c r="A8326" s="8">
        <f t="shared" si="1139"/>
        <v>0.15347916666666667</v>
      </c>
      <c r="B8326" s="8">
        <f t="shared" si="1140"/>
        <v>0</v>
      </c>
      <c r="C8326" s="8">
        <f t="shared" si="1141"/>
        <v>0</v>
      </c>
      <c r="E8326" s="8" t="b">
        <f t="shared" si="1142"/>
        <v>0</v>
      </c>
      <c r="F8326" s="8" t="b">
        <f t="shared" si="1143"/>
        <v>0</v>
      </c>
      <c r="Q8326" s="8">
        <f t="shared" si="1144"/>
        <v>0.16347916666666668</v>
      </c>
      <c r="R8326" s="8" t="e">
        <f>IFERROR(SUMPRODUCT(INDEX($B$1:$B$9600,$L8327):INDEX($B$1:$B$9600,$L8327+959),M$2:M$961)/$G$3,NA())</f>
        <v>#N/A</v>
      </c>
      <c r="S8326" s="8" t="e">
        <f>IFERROR(SUMPRODUCT(INDEX($C$1:$C$9600,$L8327):INDEX($C$1:$C$9600,$L8327+959),N$2:N$961)/$G$5,NA())</f>
        <v>#N/A</v>
      </c>
      <c r="T8326" s="8" t="e">
        <f t="shared" si="1145"/>
        <v>#N/A</v>
      </c>
    </row>
    <row r="8327" spans="1:20" s="8" customFormat="1" x14ac:dyDescent="0.2">
      <c r="A8327" s="8">
        <f t="shared" si="1139"/>
        <v>0.1535</v>
      </c>
      <c r="B8327" s="8">
        <f t="shared" si="1140"/>
        <v>0</v>
      </c>
      <c r="C8327" s="8">
        <f t="shared" si="1141"/>
        <v>0</v>
      </c>
      <c r="E8327" s="8" t="b">
        <f t="shared" si="1142"/>
        <v>0</v>
      </c>
      <c r="F8327" s="8" t="b">
        <f t="shared" si="1143"/>
        <v>0</v>
      </c>
      <c r="Q8327" s="8">
        <f t="shared" si="1144"/>
        <v>0.16350000000000001</v>
      </c>
      <c r="R8327" s="8" t="e">
        <f>IFERROR(SUMPRODUCT(INDEX($B$1:$B$9600,$L8328):INDEX($B$1:$B$9600,$L8328+959),M$2:M$961)/$G$3,NA())</f>
        <v>#N/A</v>
      </c>
      <c r="S8327" s="8" t="e">
        <f>IFERROR(SUMPRODUCT(INDEX($C$1:$C$9600,$L8328):INDEX($C$1:$C$9600,$L8328+959),N$2:N$961)/$G$5,NA())</f>
        <v>#N/A</v>
      </c>
      <c r="T8327" s="8" t="e">
        <f t="shared" si="1145"/>
        <v>#N/A</v>
      </c>
    </row>
    <row r="8328" spans="1:20" s="8" customFormat="1" x14ac:dyDescent="0.2">
      <c r="A8328" s="8">
        <f t="shared" si="1139"/>
        <v>0.15352083333333333</v>
      </c>
      <c r="B8328" s="8">
        <f t="shared" si="1140"/>
        <v>0</v>
      </c>
      <c r="C8328" s="8">
        <f t="shared" si="1141"/>
        <v>0</v>
      </c>
      <c r="E8328" s="8" t="b">
        <f t="shared" si="1142"/>
        <v>0</v>
      </c>
      <c r="F8328" s="8" t="b">
        <f t="shared" si="1143"/>
        <v>0</v>
      </c>
      <c r="Q8328" s="8">
        <f t="shared" si="1144"/>
        <v>0.16352083333333334</v>
      </c>
      <c r="R8328" s="8" t="e">
        <f>IFERROR(SUMPRODUCT(INDEX($B$1:$B$9600,$L8329):INDEX($B$1:$B$9600,$L8329+959),M$2:M$961)/$G$3,NA())</f>
        <v>#N/A</v>
      </c>
      <c r="S8328" s="8" t="e">
        <f>IFERROR(SUMPRODUCT(INDEX($C$1:$C$9600,$L8329):INDEX($C$1:$C$9600,$L8329+959),N$2:N$961)/$G$5,NA())</f>
        <v>#N/A</v>
      </c>
      <c r="T8328" s="8" t="e">
        <f t="shared" si="1145"/>
        <v>#N/A</v>
      </c>
    </row>
    <row r="8329" spans="1:20" s="8" customFormat="1" x14ac:dyDescent="0.2">
      <c r="A8329" s="8">
        <f t="shared" si="1139"/>
        <v>0.15354166666666666</v>
      </c>
      <c r="B8329" s="8">
        <f t="shared" si="1140"/>
        <v>0</v>
      </c>
      <c r="C8329" s="8">
        <f t="shared" si="1141"/>
        <v>0</v>
      </c>
      <c r="E8329" s="8" t="b">
        <f t="shared" si="1142"/>
        <v>0</v>
      </c>
      <c r="F8329" s="8" t="b">
        <f t="shared" si="1143"/>
        <v>0</v>
      </c>
      <c r="Q8329" s="8">
        <f t="shared" si="1144"/>
        <v>0.16354166666666667</v>
      </c>
      <c r="R8329" s="8" t="e">
        <f>IFERROR(SUMPRODUCT(INDEX($B$1:$B$9600,$L8330):INDEX($B$1:$B$9600,$L8330+959),M$2:M$961)/$G$3,NA())</f>
        <v>#N/A</v>
      </c>
      <c r="S8329" s="8" t="e">
        <f>IFERROR(SUMPRODUCT(INDEX($C$1:$C$9600,$L8330):INDEX($C$1:$C$9600,$L8330+959),N$2:N$961)/$G$5,NA())</f>
        <v>#N/A</v>
      </c>
      <c r="T8329" s="8" t="e">
        <f t="shared" si="1145"/>
        <v>#N/A</v>
      </c>
    </row>
    <row r="8330" spans="1:20" s="8" customFormat="1" x14ac:dyDescent="0.2">
      <c r="A8330" s="8">
        <f t="shared" si="1139"/>
        <v>0.15356249999999999</v>
      </c>
      <c r="B8330" s="8">
        <f t="shared" si="1140"/>
        <v>0</v>
      </c>
      <c r="C8330" s="8">
        <f t="shared" si="1141"/>
        <v>0</v>
      </c>
      <c r="E8330" s="8" t="b">
        <f t="shared" si="1142"/>
        <v>0</v>
      </c>
      <c r="F8330" s="8" t="b">
        <f t="shared" si="1143"/>
        <v>0</v>
      </c>
      <c r="Q8330" s="8">
        <f t="shared" si="1144"/>
        <v>0.1635625</v>
      </c>
      <c r="R8330" s="8" t="e">
        <f>IFERROR(SUMPRODUCT(INDEX($B$1:$B$9600,$L8331):INDEX($B$1:$B$9600,$L8331+959),M$2:M$961)/$G$3,NA())</f>
        <v>#N/A</v>
      </c>
      <c r="S8330" s="8" t="e">
        <f>IFERROR(SUMPRODUCT(INDEX($C$1:$C$9600,$L8331):INDEX($C$1:$C$9600,$L8331+959),N$2:N$961)/$G$5,NA())</f>
        <v>#N/A</v>
      </c>
      <c r="T8330" s="8" t="e">
        <f t="shared" si="1145"/>
        <v>#N/A</v>
      </c>
    </row>
    <row r="8331" spans="1:20" s="8" customFormat="1" x14ac:dyDescent="0.2">
      <c r="A8331" s="8">
        <f t="shared" si="1139"/>
        <v>0.15358333333333332</v>
      </c>
      <c r="B8331" s="8">
        <f t="shared" si="1140"/>
        <v>0</v>
      </c>
      <c r="C8331" s="8">
        <f t="shared" si="1141"/>
        <v>0</v>
      </c>
      <c r="E8331" s="8" t="b">
        <f t="shared" si="1142"/>
        <v>0</v>
      </c>
      <c r="F8331" s="8" t="b">
        <f t="shared" si="1143"/>
        <v>0</v>
      </c>
      <c r="Q8331" s="8">
        <f t="shared" si="1144"/>
        <v>0.16358333333333333</v>
      </c>
      <c r="R8331" s="8" t="e">
        <f>IFERROR(SUMPRODUCT(INDEX($B$1:$B$9600,$L8332):INDEX($B$1:$B$9600,$L8332+959),M$2:M$961)/$G$3,NA())</f>
        <v>#N/A</v>
      </c>
      <c r="S8331" s="8" t="e">
        <f>IFERROR(SUMPRODUCT(INDEX($C$1:$C$9600,$L8332):INDEX($C$1:$C$9600,$L8332+959),N$2:N$961)/$G$5,NA())</f>
        <v>#N/A</v>
      </c>
      <c r="T8331" s="8" t="e">
        <f t="shared" si="1145"/>
        <v>#N/A</v>
      </c>
    </row>
    <row r="8332" spans="1:20" s="8" customFormat="1" x14ac:dyDescent="0.2">
      <c r="A8332" s="8">
        <f t="shared" si="1139"/>
        <v>0.15360416666666668</v>
      </c>
      <c r="B8332" s="8">
        <f t="shared" si="1140"/>
        <v>0</v>
      </c>
      <c r="C8332" s="8">
        <f t="shared" si="1141"/>
        <v>0</v>
      </c>
      <c r="E8332" s="8" t="b">
        <f t="shared" si="1142"/>
        <v>0</v>
      </c>
      <c r="F8332" s="8" t="b">
        <f t="shared" si="1143"/>
        <v>0</v>
      </c>
      <c r="Q8332" s="8">
        <f t="shared" si="1144"/>
        <v>0.16360416666666666</v>
      </c>
      <c r="R8332" s="8" t="e">
        <f>IFERROR(SUMPRODUCT(INDEX($B$1:$B$9600,$L8333):INDEX($B$1:$B$9600,$L8333+959),M$2:M$961)/$G$3,NA())</f>
        <v>#N/A</v>
      </c>
      <c r="S8332" s="8" t="e">
        <f>IFERROR(SUMPRODUCT(INDEX($C$1:$C$9600,$L8333):INDEX($C$1:$C$9600,$L8333+959),N$2:N$961)/$G$5,NA())</f>
        <v>#N/A</v>
      </c>
      <c r="T8332" s="8" t="e">
        <f t="shared" si="1145"/>
        <v>#N/A</v>
      </c>
    </row>
    <row r="8333" spans="1:20" s="8" customFormat="1" x14ac:dyDescent="0.2">
      <c r="A8333" s="8">
        <f t="shared" si="1139"/>
        <v>0.15362500000000001</v>
      </c>
      <c r="B8333" s="8">
        <f t="shared" si="1140"/>
        <v>0</v>
      </c>
      <c r="C8333" s="8">
        <f t="shared" si="1141"/>
        <v>0</v>
      </c>
      <c r="E8333" s="8" t="b">
        <f t="shared" si="1142"/>
        <v>0</v>
      </c>
      <c r="F8333" s="8" t="b">
        <f t="shared" si="1143"/>
        <v>0</v>
      </c>
      <c r="Q8333" s="8">
        <f t="shared" si="1144"/>
        <v>0.16362499999999999</v>
      </c>
      <c r="R8333" s="8" t="e">
        <f>IFERROR(SUMPRODUCT(INDEX($B$1:$B$9600,$L8334):INDEX($B$1:$B$9600,$L8334+959),M$2:M$961)/$G$3,NA())</f>
        <v>#N/A</v>
      </c>
      <c r="S8333" s="8" t="e">
        <f>IFERROR(SUMPRODUCT(INDEX($C$1:$C$9600,$L8334):INDEX($C$1:$C$9600,$L8334+959),N$2:N$961)/$G$5,NA())</f>
        <v>#N/A</v>
      </c>
      <c r="T8333" s="8" t="e">
        <f t="shared" si="1145"/>
        <v>#N/A</v>
      </c>
    </row>
    <row r="8334" spans="1:20" s="8" customFormat="1" x14ac:dyDescent="0.2">
      <c r="A8334" s="8">
        <f t="shared" si="1139"/>
        <v>0.15364583333333334</v>
      </c>
      <c r="B8334" s="8">
        <f t="shared" si="1140"/>
        <v>0</v>
      </c>
      <c r="C8334" s="8">
        <f t="shared" si="1141"/>
        <v>0</v>
      </c>
      <c r="E8334" s="8" t="b">
        <f t="shared" si="1142"/>
        <v>0</v>
      </c>
      <c r="F8334" s="8" t="b">
        <f t="shared" si="1143"/>
        <v>0</v>
      </c>
      <c r="Q8334" s="8">
        <f t="shared" si="1144"/>
        <v>0.16364583333333332</v>
      </c>
      <c r="R8334" s="8" t="e">
        <f>IFERROR(SUMPRODUCT(INDEX($B$1:$B$9600,$L8335):INDEX($B$1:$B$9600,$L8335+959),M$2:M$961)/$G$3,NA())</f>
        <v>#N/A</v>
      </c>
      <c r="S8334" s="8" t="e">
        <f>IFERROR(SUMPRODUCT(INDEX($C$1:$C$9600,$L8335):INDEX($C$1:$C$9600,$L8335+959),N$2:N$961)/$G$5,NA())</f>
        <v>#N/A</v>
      </c>
      <c r="T8334" s="8" t="e">
        <f t="shared" si="1145"/>
        <v>#N/A</v>
      </c>
    </row>
    <row r="8335" spans="1:20" s="8" customFormat="1" x14ac:dyDescent="0.2">
      <c r="A8335" s="8">
        <f t="shared" si="1139"/>
        <v>0.15366666666666667</v>
      </c>
      <c r="B8335" s="8">
        <f t="shared" si="1140"/>
        <v>0</v>
      </c>
      <c r="C8335" s="8">
        <f t="shared" si="1141"/>
        <v>0</v>
      </c>
      <c r="E8335" s="8" t="b">
        <f t="shared" si="1142"/>
        <v>0</v>
      </c>
      <c r="F8335" s="8" t="b">
        <f t="shared" si="1143"/>
        <v>0</v>
      </c>
      <c r="Q8335" s="8">
        <f t="shared" si="1144"/>
        <v>0.16366666666666665</v>
      </c>
      <c r="R8335" s="8" t="e">
        <f>IFERROR(SUMPRODUCT(INDEX($B$1:$B$9600,$L8336):INDEX($B$1:$B$9600,$L8336+959),M$2:M$961)/$G$3,NA())</f>
        <v>#N/A</v>
      </c>
      <c r="S8335" s="8" t="e">
        <f>IFERROR(SUMPRODUCT(INDEX($C$1:$C$9600,$L8336):INDEX($C$1:$C$9600,$L8336+959),N$2:N$961)/$G$5,NA())</f>
        <v>#N/A</v>
      </c>
      <c r="T8335" s="8" t="e">
        <f t="shared" si="1145"/>
        <v>#N/A</v>
      </c>
    </row>
    <row r="8336" spans="1:20" s="8" customFormat="1" x14ac:dyDescent="0.2">
      <c r="A8336" s="8">
        <f t="shared" si="1139"/>
        <v>0.1536875</v>
      </c>
      <c r="B8336" s="8">
        <f t="shared" si="1140"/>
        <v>0</v>
      </c>
      <c r="C8336" s="8">
        <f t="shared" si="1141"/>
        <v>0</v>
      </c>
      <c r="E8336" s="8" t="b">
        <f t="shared" si="1142"/>
        <v>0</v>
      </c>
      <c r="F8336" s="8" t="b">
        <f t="shared" si="1143"/>
        <v>0</v>
      </c>
      <c r="Q8336" s="8">
        <f t="shared" si="1144"/>
        <v>0.16368750000000001</v>
      </c>
      <c r="R8336" s="8" t="e">
        <f>IFERROR(SUMPRODUCT(INDEX($B$1:$B$9600,$L8337):INDEX($B$1:$B$9600,$L8337+959),M$2:M$961)/$G$3,NA())</f>
        <v>#N/A</v>
      </c>
      <c r="S8336" s="8" t="e">
        <f>IFERROR(SUMPRODUCT(INDEX($C$1:$C$9600,$L8337):INDEX($C$1:$C$9600,$L8337+959),N$2:N$961)/$G$5,NA())</f>
        <v>#N/A</v>
      </c>
      <c r="T8336" s="8" t="e">
        <f t="shared" si="1145"/>
        <v>#N/A</v>
      </c>
    </row>
    <row r="8337" spans="1:20" s="8" customFormat="1" x14ac:dyDescent="0.2">
      <c r="A8337" s="8">
        <f t="shared" si="1139"/>
        <v>0.15370833333333334</v>
      </c>
      <c r="B8337" s="8">
        <f t="shared" si="1140"/>
        <v>0</v>
      </c>
      <c r="C8337" s="8">
        <f t="shared" si="1141"/>
        <v>0</v>
      </c>
      <c r="E8337" s="8" t="b">
        <f t="shared" si="1142"/>
        <v>0</v>
      </c>
      <c r="F8337" s="8" t="b">
        <f t="shared" si="1143"/>
        <v>0</v>
      </c>
      <c r="Q8337" s="8">
        <f t="shared" si="1144"/>
        <v>0.16370833333333334</v>
      </c>
      <c r="R8337" s="8" t="e">
        <f>IFERROR(SUMPRODUCT(INDEX($B$1:$B$9600,$L8338):INDEX($B$1:$B$9600,$L8338+959),M$2:M$961)/$G$3,NA())</f>
        <v>#N/A</v>
      </c>
      <c r="S8337" s="8" t="e">
        <f>IFERROR(SUMPRODUCT(INDEX($C$1:$C$9600,$L8338):INDEX($C$1:$C$9600,$L8338+959),N$2:N$961)/$G$5,NA())</f>
        <v>#N/A</v>
      </c>
      <c r="T8337" s="8" t="e">
        <f t="shared" si="1145"/>
        <v>#N/A</v>
      </c>
    </row>
    <row r="8338" spans="1:20" s="8" customFormat="1" x14ac:dyDescent="0.2">
      <c r="A8338" s="8">
        <f t="shared" si="1139"/>
        <v>0.15372916666666667</v>
      </c>
      <c r="B8338" s="8">
        <f t="shared" si="1140"/>
        <v>0</v>
      </c>
      <c r="C8338" s="8">
        <f t="shared" si="1141"/>
        <v>0</v>
      </c>
      <c r="E8338" s="8" t="b">
        <f t="shared" si="1142"/>
        <v>0</v>
      </c>
      <c r="F8338" s="8" t="b">
        <f t="shared" si="1143"/>
        <v>0</v>
      </c>
      <c r="Q8338" s="8">
        <f t="shared" si="1144"/>
        <v>0.16372916666666668</v>
      </c>
      <c r="R8338" s="8" t="e">
        <f>IFERROR(SUMPRODUCT(INDEX($B$1:$B$9600,$L8339):INDEX($B$1:$B$9600,$L8339+959),M$2:M$961)/$G$3,NA())</f>
        <v>#N/A</v>
      </c>
      <c r="S8338" s="8" t="e">
        <f>IFERROR(SUMPRODUCT(INDEX($C$1:$C$9600,$L8339):INDEX($C$1:$C$9600,$L8339+959),N$2:N$961)/$G$5,NA())</f>
        <v>#N/A</v>
      </c>
      <c r="T8338" s="8" t="e">
        <f t="shared" si="1145"/>
        <v>#N/A</v>
      </c>
    </row>
    <row r="8339" spans="1:20" s="8" customFormat="1" x14ac:dyDescent="0.2">
      <c r="A8339" s="8">
        <f t="shared" si="1139"/>
        <v>0.15375</v>
      </c>
      <c r="B8339" s="8">
        <f t="shared" si="1140"/>
        <v>0</v>
      </c>
      <c r="C8339" s="8">
        <f t="shared" si="1141"/>
        <v>0</v>
      </c>
      <c r="E8339" s="8" t="b">
        <f t="shared" si="1142"/>
        <v>0</v>
      </c>
      <c r="F8339" s="8" t="b">
        <f t="shared" si="1143"/>
        <v>0</v>
      </c>
      <c r="Q8339" s="8">
        <f t="shared" si="1144"/>
        <v>0.16375000000000001</v>
      </c>
      <c r="R8339" s="8" t="e">
        <f>IFERROR(SUMPRODUCT(INDEX($B$1:$B$9600,$L8340):INDEX($B$1:$B$9600,$L8340+959),M$2:M$961)/$G$3,NA())</f>
        <v>#N/A</v>
      </c>
      <c r="S8339" s="8" t="e">
        <f>IFERROR(SUMPRODUCT(INDEX($C$1:$C$9600,$L8340):INDEX($C$1:$C$9600,$L8340+959),N$2:N$961)/$G$5,NA())</f>
        <v>#N/A</v>
      </c>
      <c r="T8339" s="8" t="e">
        <f t="shared" si="1145"/>
        <v>#N/A</v>
      </c>
    </row>
    <row r="8340" spans="1:20" s="8" customFormat="1" x14ac:dyDescent="0.2">
      <c r="A8340" s="8">
        <f t="shared" si="1139"/>
        <v>0.15377083333333333</v>
      </c>
      <c r="B8340" s="8">
        <f t="shared" si="1140"/>
        <v>0</v>
      </c>
      <c r="C8340" s="8">
        <f t="shared" si="1141"/>
        <v>0</v>
      </c>
      <c r="E8340" s="8" t="b">
        <f t="shared" si="1142"/>
        <v>0</v>
      </c>
      <c r="F8340" s="8" t="b">
        <f t="shared" si="1143"/>
        <v>0</v>
      </c>
      <c r="Q8340" s="8">
        <f t="shared" si="1144"/>
        <v>0.16377083333333334</v>
      </c>
      <c r="R8340" s="8" t="e">
        <f>IFERROR(SUMPRODUCT(INDEX($B$1:$B$9600,$L8341):INDEX($B$1:$B$9600,$L8341+959),M$2:M$961)/$G$3,NA())</f>
        <v>#N/A</v>
      </c>
      <c r="S8340" s="8" t="e">
        <f>IFERROR(SUMPRODUCT(INDEX($C$1:$C$9600,$L8341):INDEX($C$1:$C$9600,$L8341+959),N$2:N$961)/$G$5,NA())</f>
        <v>#N/A</v>
      </c>
      <c r="T8340" s="8" t="e">
        <f t="shared" si="1145"/>
        <v>#N/A</v>
      </c>
    </row>
    <row r="8341" spans="1:20" s="8" customFormat="1" x14ac:dyDescent="0.2">
      <c r="A8341" s="8">
        <f t="shared" si="1139"/>
        <v>0.15379166666666666</v>
      </c>
      <c r="B8341" s="8">
        <f t="shared" si="1140"/>
        <v>0</v>
      </c>
      <c r="C8341" s="8">
        <f t="shared" si="1141"/>
        <v>0</v>
      </c>
      <c r="E8341" s="8" t="b">
        <f t="shared" si="1142"/>
        <v>0</v>
      </c>
      <c r="F8341" s="8" t="b">
        <f t="shared" si="1143"/>
        <v>0</v>
      </c>
      <c r="Q8341" s="8">
        <f t="shared" si="1144"/>
        <v>0.16379166666666667</v>
      </c>
      <c r="R8341" s="8" t="e">
        <f>IFERROR(SUMPRODUCT(INDEX($B$1:$B$9600,$L8342):INDEX($B$1:$B$9600,$L8342+959),M$2:M$961)/$G$3,NA())</f>
        <v>#N/A</v>
      </c>
      <c r="S8341" s="8" t="e">
        <f>IFERROR(SUMPRODUCT(INDEX($C$1:$C$9600,$L8342):INDEX($C$1:$C$9600,$L8342+959),N$2:N$961)/$G$5,NA())</f>
        <v>#N/A</v>
      </c>
      <c r="T8341" s="8" t="e">
        <f t="shared" si="1145"/>
        <v>#N/A</v>
      </c>
    </row>
    <row r="8342" spans="1:20" s="8" customFormat="1" x14ac:dyDescent="0.2">
      <c r="A8342" s="8">
        <f t="shared" si="1139"/>
        <v>0.15381249999999999</v>
      </c>
      <c r="B8342" s="8">
        <f t="shared" si="1140"/>
        <v>0</v>
      </c>
      <c r="C8342" s="8">
        <f t="shared" si="1141"/>
        <v>0</v>
      </c>
      <c r="E8342" s="8" t="b">
        <f t="shared" si="1142"/>
        <v>0</v>
      </c>
      <c r="F8342" s="8" t="b">
        <f t="shared" si="1143"/>
        <v>0</v>
      </c>
      <c r="Q8342" s="8">
        <f t="shared" si="1144"/>
        <v>0.1638125</v>
      </c>
      <c r="R8342" s="8" t="e">
        <f>IFERROR(SUMPRODUCT(INDEX($B$1:$B$9600,$L8343):INDEX($B$1:$B$9600,$L8343+959),M$2:M$961)/$G$3,NA())</f>
        <v>#N/A</v>
      </c>
      <c r="S8342" s="8" t="e">
        <f>IFERROR(SUMPRODUCT(INDEX($C$1:$C$9600,$L8343):INDEX($C$1:$C$9600,$L8343+959),N$2:N$961)/$G$5,NA())</f>
        <v>#N/A</v>
      </c>
      <c r="T8342" s="8" t="e">
        <f t="shared" si="1145"/>
        <v>#N/A</v>
      </c>
    </row>
    <row r="8343" spans="1:20" s="8" customFormat="1" x14ac:dyDescent="0.2">
      <c r="A8343" s="8">
        <f t="shared" si="1139"/>
        <v>0.15383333333333332</v>
      </c>
      <c r="B8343" s="8">
        <f t="shared" si="1140"/>
        <v>0</v>
      </c>
      <c r="C8343" s="8">
        <f t="shared" si="1141"/>
        <v>0</v>
      </c>
      <c r="E8343" s="8" t="b">
        <f t="shared" si="1142"/>
        <v>0</v>
      </c>
      <c r="F8343" s="8" t="b">
        <f t="shared" si="1143"/>
        <v>0</v>
      </c>
      <c r="Q8343" s="8">
        <f t="shared" si="1144"/>
        <v>0.16383333333333333</v>
      </c>
      <c r="R8343" s="8" t="e">
        <f>IFERROR(SUMPRODUCT(INDEX($B$1:$B$9600,$L8344):INDEX($B$1:$B$9600,$L8344+959),M$2:M$961)/$G$3,NA())</f>
        <v>#N/A</v>
      </c>
      <c r="S8343" s="8" t="e">
        <f>IFERROR(SUMPRODUCT(INDEX($C$1:$C$9600,$L8344):INDEX($C$1:$C$9600,$L8344+959),N$2:N$961)/$G$5,NA())</f>
        <v>#N/A</v>
      </c>
      <c r="T8343" s="8" t="e">
        <f t="shared" si="1145"/>
        <v>#N/A</v>
      </c>
    </row>
    <row r="8344" spans="1:20" s="8" customFormat="1" x14ac:dyDescent="0.2">
      <c r="A8344" s="8">
        <f t="shared" si="1139"/>
        <v>0.15385416666666665</v>
      </c>
      <c r="B8344" s="8">
        <f t="shared" si="1140"/>
        <v>0</v>
      </c>
      <c r="C8344" s="8">
        <f t="shared" si="1141"/>
        <v>0</v>
      </c>
      <c r="E8344" s="8" t="b">
        <f t="shared" si="1142"/>
        <v>0</v>
      </c>
      <c r="F8344" s="8" t="b">
        <f t="shared" si="1143"/>
        <v>0</v>
      </c>
      <c r="Q8344" s="8">
        <f t="shared" si="1144"/>
        <v>0.16385416666666666</v>
      </c>
      <c r="R8344" s="8" t="e">
        <f>IFERROR(SUMPRODUCT(INDEX($B$1:$B$9600,$L8345):INDEX($B$1:$B$9600,$L8345+959),M$2:M$961)/$G$3,NA())</f>
        <v>#N/A</v>
      </c>
      <c r="S8344" s="8" t="e">
        <f>IFERROR(SUMPRODUCT(INDEX($C$1:$C$9600,$L8345):INDEX($C$1:$C$9600,$L8345+959),N$2:N$961)/$G$5,NA())</f>
        <v>#N/A</v>
      </c>
      <c r="T8344" s="8" t="e">
        <f t="shared" si="1145"/>
        <v>#N/A</v>
      </c>
    </row>
    <row r="8345" spans="1:20" s="8" customFormat="1" x14ac:dyDescent="0.2">
      <c r="A8345" s="8">
        <f t="shared" si="1139"/>
        <v>0.15387500000000001</v>
      </c>
      <c r="B8345" s="8">
        <f t="shared" si="1140"/>
        <v>0</v>
      </c>
      <c r="C8345" s="8">
        <f t="shared" si="1141"/>
        <v>0</v>
      </c>
      <c r="E8345" s="8" t="b">
        <f t="shared" si="1142"/>
        <v>0</v>
      </c>
      <c r="F8345" s="8" t="b">
        <f t="shared" si="1143"/>
        <v>0</v>
      </c>
      <c r="Q8345" s="8">
        <f t="shared" si="1144"/>
        <v>0.16387499999999999</v>
      </c>
      <c r="R8345" s="8" t="e">
        <f>IFERROR(SUMPRODUCT(INDEX($B$1:$B$9600,$L8346):INDEX($B$1:$B$9600,$L8346+959),M$2:M$961)/$G$3,NA())</f>
        <v>#N/A</v>
      </c>
      <c r="S8345" s="8" t="e">
        <f>IFERROR(SUMPRODUCT(INDEX($C$1:$C$9600,$L8346):INDEX($C$1:$C$9600,$L8346+959),N$2:N$961)/$G$5,NA())</f>
        <v>#N/A</v>
      </c>
      <c r="T8345" s="8" t="e">
        <f t="shared" si="1145"/>
        <v>#N/A</v>
      </c>
    </row>
    <row r="8346" spans="1:20" s="8" customFormat="1" x14ac:dyDescent="0.2">
      <c r="A8346" s="8">
        <f t="shared" si="1139"/>
        <v>0.15389583333333334</v>
      </c>
      <c r="B8346" s="8">
        <f t="shared" si="1140"/>
        <v>0</v>
      </c>
      <c r="C8346" s="8">
        <f t="shared" si="1141"/>
        <v>0</v>
      </c>
      <c r="E8346" s="8" t="b">
        <f t="shared" si="1142"/>
        <v>0</v>
      </c>
      <c r="F8346" s="8" t="b">
        <f t="shared" si="1143"/>
        <v>0</v>
      </c>
      <c r="Q8346" s="8">
        <f t="shared" si="1144"/>
        <v>0.16389583333333332</v>
      </c>
      <c r="R8346" s="8" t="e">
        <f>IFERROR(SUMPRODUCT(INDEX($B$1:$B$9600,$L8347):INDEX($B$1:$B$9600,$L8347+959),M$2:M$961)/$G$3,NA())</f>
        <v>#N/A</v>
      </c>
      <c r="S8346" s="8" t="e">
        <f>IFERROR(SUMPRODUCT(INDEX($C$1:$C$9600,$L8347):INDEX($C$1:$C$9600,$L8347+959),N$2:N$961)/$G$5,NA())</f>
        <v>#N/A</v>
      </c>
      <c r="T8346" s="8" t="e">
        <f t="shared" si="1145"/>
        <v>#N/A</v>
      </c>
    </row>
    <row r="8347" spans="1:20" s="8" customFormat="1" x14ac:dyDescent="0.2">
      <c r="A8347" s="8">
        <f t="shared" si="1139"/>
        <v>0.15391666666666667</v>
      </c>
      <c r="B8347" s="8">
        <f t="shared" si="1140"/>
        <v>0</v>
      </c>
      <c r="C8347" s="8">
        <f t="shared" si="1141"/>
        <v>0</v>
      </c>
      <c r="E8347" s="8" t="b">
        <f t="shared" si="1142"/>
        <v>0</v>
      </c>
      <c r="F8347" s="8" t="b">
        <f t="shared" si="1143"/>
        <v>0</v>
      </c>
      <c r="Q8347" s="8">
        <f t="shared" si="1144"/>
        <v>0.16391666666666665</v>
      </c>
      <c r="R8347" s="8" t="e">
        <f>IFERROR(SUMPRODUCT(INDEX($B$1:$B$9600,$L8348):INDEX($B$1:$B$9600,$L8348+959),M$2:M$961)/$G$3,NA())</f>
        <v>#N/A</v>
      </c>
      <c r="S8347" s="8" t="e">
        <f>IFERROR(SUMPRODUCT(INDEX($C$1:$C$9600,$L8348):INDEX($C$1:$C$9600,$L8348+959),N$2:N$961)/$G$5,NA())</f>
        <v>#N/A</v>
      </c>
      <c r="T8347" s="8" t="e">
        <f t="shared" si="1145"/>
        <v>#N/A</v>
      </c>
    </row>
    <row r="8348" spans="1:20" s="8" customFormat="1" x14ac:dyDescent="0.2">
      <c r="A8348" s="8">
        <f t="shared" si="1139"/>
        <v>0.1539375</v>
      </c>
      <c r="B8348" s="8">
        <f t="shared" si="1140"/>
        <v>0</v>
      </c>
      <c r="C8348" s="8">
        <f t="shared" si="1141"/>
        <v>0</v>
      </c>
      <c r="E8348" s="8" t="b">
        <f t="shared" si="1142"/>
        <v>0</v>
      </c>
      <c r="F8348" s="8" t="b">
        <f t="shared" si="1143"/>
        <v>0</v>
      </c>
      <c r="Q8348" s="8">
        <f t="shared" si="1144"/>
        <v>0.16393750000000001</v>
      </c>
      <c r="R8348" s="8" t="e">
        <f>IFERROR(SUMPRODUCT(INDEX($B$1:$B$9600,$L8349):INDEX($B$1:$B$9600,$L8349+959),M$2:M$961)/$G$3,NA())</f>
        <v>#N/A</v>
      </c>
      <c r="S8348" s="8" t="e">
        <f>IFERROR(SUMPRODUCT(INDEX($C$1:$C$9600,$L8349):INDEX($C$1:$C$9600,$L8349+959),N$2:N$961)/$G$5,NA())</f>
        <v>#N/A</v>
      </c>
      <c r="T8348" s="8" t="e">
        <f t="shared" si="1145"/>
        <v>#N/A</v>
      </c>
    </row>
    <row r="8349" spans="1:20" s="8" customFormat="1" x14ac:dyDescent="0.2">
      <c r="A8349" s="8">
        <f t="shared" si="1139"/>
        <v>0.15395833333333334</v>
      </c>
      <c r="B8349" s="8">
        <f t="shared" si="1140"/>
        <v>0</v>
      </c>
      <c r="C8349" s="8">
        <f t="shared" si="1141"/>
        <v>0</v>
      </c>
      <c r="E8349" s="8" t="b">
        <f t="shared" si="1142"/>
        <v>0</v>
      </c>
      <c r="F8349" s="8" t="b">
        <f t="shared" si="1143"/>
        <v>0</v>
      </c>
      <c r="Q8349" s="8">
        <f t="shared" si="1144"/>
        <v>0.16395833333333334</v>
      </c>
      <c r="R8349" s="8" t="e">
        <f>IFERROR(SUMPRODUCT(INDEX($B$1:$B$9600,$L8350):INDEX($B$1:$B$9600,$L8350+959),M$2:M$961)/$G$3,NA())</f>
        <v>#N/A</v>
      </c>
      <c r="S8349" s="8" t="e">
        <f>IFERROR(SUMPRODUCT(INDEX($C$1:$C$9600,$L8350):INDEX($C$1:$C$9600,$L8350+959),N$2:N$961)/$G$5,NA())</f>
        <v>#N/A</v>
      </c>
      <c r="T8349" s="8" t="e">
        <f t="shared" si="1145"/>
        <v>#N/A</v>
      </c>
    </row>
    <row r="8350" spans="1:20" s="8" customFormat="1" x14ac:dyDescent="0.2">
      <c r="A8350" s="8">
        <f t="shared" si="1139"/>
        <v>0.15397916666666667</v>
      </c>
      <c r="B8350" s="8">
        <f t="shared" si="1140"/>
        <v>0</v>
      </c>
      <c r="C8350" s="8">
        <f t="shared" si="1141"/>
        <v>0</v>
      </c>
      <c r="E8350" s="8" t="b">
        <f t="shared" si="1142"/>
        <v>0</v>
      </c>
      <c r="F8350" s="8" t="b">
        <f t="shared" si="1143"/>
        <v>0</v>
      </c>
      <c r="Q8350" s="8">
        <f t="shared" si="1144"/>
        <v>0.16397916666666668</v>
      </c>
      <c r="R8350" s="8" t="e">
        <f>IFERROR(SUMPRODUCT(INDEX($B$1:$B$9600,$L8351):INDEX($B$1:$B$9600,$L8351+959),M$2:M$961)/$G$3,NA())</f>
        <v>#N/A</v>
      </c>
      <c r="S8350" s="8" t="e">
        <f>IFERROR(SUMPRODUCT(INDEX($C$1:$C$9600,$L8351):INDEX($C$1:$C$9600,$L8351+959),N$2:N$961)/$G$5,NA())</f>
        <v>#N/A</v>
      </c>
      <c r="T8350" s="8" t="e">
        <f t="shared" si="1145"/>
        <v>#N/A</v>
      </c>
    </row>
    <row r="8351" spans="1:20" s="8" customFormat="1" x14ac:dyDescent="0.2">
      <c r="A8351" s="8">
        <f t="shared" si="1139"/>
        <v>0.154</v>
      </c>
      <c r="B8351" s="8">
        <f t="shared" si="1140"/>
        <v>0</v>
      </c>
      <c r="C8351" s="8">
        <f t="shared" si="1141"/>
        <v>0</v>
      </c>
      <c r="E8351" s="8" t="b">
        <f t="shared" si="1142"/>
        <v>0</v>
      </c>
      <c r="F8351" s="8" t="b">
        <f t="shared" si="1143"/>
        <v>0</v>
      </c>
      <c r="Q8351" s="8">
        <f t="shared" si="1144"/>
        <v>0.16400000000000001</v>
      </c>
      <c r="R8351" s="8" t="e">
        <f>IFERROR(SUMPRODUCT(INDEX($B$1:$B$9600,$L8352):INDEX($B$1:$B$9600,$L8352+959),M$2:M$961)/$G$3,NA())</f>
        <v>#N/A</v>
      </c>
      <c r="S8351" s="8" t="e">
        <f>IFERROR(SUMPRODUCT(INDEX($C$1:$C$9600,$L8352):INDEX($C$1:$C$9600,$L8352+959),N$2:N$961)/$G$5,NA())</f>
        <v>#N/A</v>
      </c>
      <c r="T8351" s="8" t="e">
        <f t="shared" si="1145"/>
        <v>#N/A</v>
      </c>
    </row>
    <row r="8352" spans="1:20" s="8" customFormat="1" x14ac:dyDescent="0.2">
      <c r="A8352" s="8">
        <f t="shared" si="1139"/>
        <v>0.15402083333333333</v>
      </c>
      <c r="B8352" s="8">
        <f t="shared" si="1140"/>
        <v>0</v>
      </c>
      <c r="C8352" s="8">
        <f t="shared" si="1141"/>
        <v>0</v>
      </c>
      <c r="E8352" s="8" t="b">
        <f t="shared" si="1142"/>
        <v>0</v>
      </c>
      <c r="F8352" s="8" t="b">
        <f t="shared" si="1143"/>
        <v>0</v>
      </c>
      <c r="Q8352" s="8">
        <f t="shared" si="1144"/>
        <v>0.16402083333333334</v>
      </c>
      <c r="R8352" s="8" t="e">
        <f>IFERROR(SUMPRODUCT(INDEX($B$1:$B$9600,$L8353):INDEX($B$1:$B$9600,$L8353+959),M$2:M$961)/$G$3,NA())</f>
        <v>#N/A</v>
      </c>
      <c r="S8352" s="8" t="e">
        <f>IFERROR(SUMPRODUCT(INDEX($C$1:$C$9600,$L8353):INDEX($C$1:$C$9600,$L8353+959),N$2:N$961)/$G$5,NA())</f>
        <v>#N/A</v>
      </c>
      <c r="T8352" s="8" t="e">
        <f t="shared" si="1145"/>
        <v>#N/A</v>
      </c>
    </row>
    <row r="8353" spans="1:20" s="8" customFormat="1" x14ac:dyDescent="0.2">
      <c r="A8353" s="8">
        <f t="shared" si="1139"/>
        <v>0.15404166666666666</v>
      </c>
      <c r="B8353" s="8">
        <f t="shared" si="1140"/>
        <v>0</v>
      </c>
      <c r="C8353" s="8">
        <f t="shared" si="1141"/>
        <v>0</v>
      </c>
      <c r="E8353" s="8" t="b">
        <f t="shared" si="1142"/>
        <v>0</v>
      </c>
      <c r="F8353" s="8" t="b">
        <f t="shared" si="1143"/>
        <v>0</v>
      </c>
      <c r="Q8353" s="8">
        <f t="shared" si="1144"/>
        <v>0.16404166666666667</v>
      </c>
      <c r="R8353" s="8" t="e">
        <f>IFERROR(SUMPRODUCT(INDEX($B$1:$B$9600,$L8354):INDEX($B$1:$B$9600,$L8354+959),M$2:M$961)/$G$3,NA())</f>
        <v>#N/A</v>
      </c>
      <c r="S8353" s="8" t="e">
        <f>IFERROR(SUMPRODUCT(INDEX($C$1:$C$9600,$L8354):INDEX($C$1:$C$9600,$L8354+959),N$2:N$961)/$G$5,NA())</f>
        <v>#N/A</v>
      </c>
      <c r="T8353" s="8" t="e">
        <f t="shared" si="1145"/>
        <v>#N/A</v>
      </c>
    </row>
    <row r="8354" spans="1:20" s="8" customFormat="1" x14ac:dyDescent="0.2">
      <c r="A8354" s="8">
        <f t="shared" si="1139"/>
        <v>0.15406249999999999</v>
      </c>
      <c r="B8354" s="8">
        <f t="shared" si="1140"/>
        <v>0</v>
      </c>
      <c r="C8354" s="8">
        <f t="shared" si="1141"/>
        <v>0</v>
      </c>
      <c r="E8354" s="8" t="b">
        <f t="shared" si="1142"/>
        <v>0</v>
      </c>
      <c r="F8354" s="8" t="b">
        <f t="shared" si="1143"/>
        <v>0</v>
      </c>
      <c r="Q8354" s="8">
        <f t="shared" si="1144"/>
        <v>0.1640625</v>
      </c>
      <c r="R8354" s="8" t="e">
        <f>IFERROR(SUMPRODUCT(INDEX($B$1:$B$9600,$L8355):INDEX($B$1:$B$9600,$L8355+959),M$2:M$961)/$G$3,NA())</f>
        <v>#N/A</v>
      </c>
      <c r="S8354" s="8" t="e">
        <f>IFERROR(SUMPRODUCT(INDEX($C$1:$C$9600,$L8355):INDEX($C$1:$C$9600,$L8355+959),N$2:N$961)/$G$5,NA())</f>
        <v>#N/A</v>
      </c>
      <c r="T8354" s="8" t="e">
        <f t="shared" si="1145"/>
        <v>#N/A</v>
      </c>
    </row>
    <row r="8355" spans="1:20" s="8" customFormat="1" x14ac:dyDescent="0.2">
      <c r="A8355" s="8">
        <f t="shared" si="1139"/>
        <v>0.15408333333333332</v>
      </c>
      <c r="B8355" s="8">
        <f t="shared" si="1140"/>
        <v>0</v>
      </c>
      <c r="C8355" s="8">
        <f t="shared" si="1141"/>
        <v>0</v>
      </c>
      <c r="E8355" s="8" t="b">
        <f t="shared" si="1142"/>
        <v>0</v>
      </c>
      <c r="F8355" s="8" t="b">
        <f t="shared" si="1143"/>
        <v>0</v>
      </c>
      <c r="Q8355" s="8">
        <f t="shared" si="1144"/>
        <v>0.16408333333333333</v>
      </c>
      <c r="R8355" s="8" t="e">
        <f>IFERROR(SUMPRODUCT(INDEX($B$1:$B$9600,$L8356):INDEX($B$1:$B$9600,$L8356+959),M$2:M$961)/$G$3,NA())</f>
        <v>#N/A</v>
      </c>
      <c r="S8355" s="8" t="e">
        <f>IFERROR(SUMPRODUCT(INDEX($C$1:$C$9600,$L8356):INDEX($C$1:$C$9600,$L8356+959),N$2:N$961)/$G$5,NA())</f>
        <v>#N/A</v>
      </c>
      <c r="T8355" s="8" t="e">
        <f t="shared" si="1145"/>
        <v>#N/A</v>
      </c>
    </row>
    <row r="8356" spans="1:20" s="8" customFormat="1" x14ac:dyDescent="0.2">
      <c r="A8356" s="8">
        <f t="shared" si="1139"/>
        <v>0.15410416666666665</v>
      </c>
      <c r="B8356" s="8">
        <f t="shared" si="1140"/>
        <v>0</v>
      </c>
      <c r="C8356" s="8">
        <f t="shared" si="1141"/>
        <v>0</v>
      </c>
      <c r="E8356" s="8" t="b">
        <f t="shared" si="1142"/>
        <v>0</v>
      </c>
      <c r="F8356" s="8" t="b">
        <f t="shared" si="1143"/>
        <v>0</v>
      </c>
      <c r="Q8356" s="8">
        <f t="shared" si="1144"/>
        <v>0.16410416666666666</v>
      </c>
      <c r="R8356" s="8" t="e">
        <f>IFERROR(SUMPRODUCT(INDEX($B$1:$B$9600,$L8357):INDEX($B$1:$B$9600,$L8357+959),M$2:M$961)/$G$3,NA())</f>
        <v>#N/A</v>
      </c>
      <c r="S8356" s="8" t="e">
        <f>IFERROR(SUMPRODUCT(INDEX($C$1:$C$9600,$L8357):INDEX($C$1:$C$9600,$L8357+959),N$2:N$961)/$G$5,NA())</f>
        <v>#N/A</v>
      </c>
      <c r="T8356" s="8" t="e">
        <f t="shared" si="1145"/>
        <v>#N/A</v>
      </c>
    </row>
    <row r="8357" spans="1:20" s="8" customFormat="1" x14ac:dyDescent="0.2">
      <c r="A8357" s="8">
        <f t="shared" si="1139"/>
        <v>0.15412500000000001</v>
      </c>
      <c r="B8357" s="8">
        <f t="shared" si="1140"/>
        <v>0</v>
      </c>
      <c r="C8357" s="8">
        <f t="shared" si="1141"/>
        <v>0</v>
      </c>
      <c r="E8357" s="8" t="b">
        <f t="shared" si="1142"/>
        <v>0</v>
      </c>
      <c r="F8357" s="8" t="b">
        <f t="shared" si="1143"/>
        <v>0</v>
      </c>
      <c r="Q8357" s="8">
        <f t="shared" si="1144"/>
        <v>0.16412499999999999</v>
      </c>
      <c r="R8357" s="8" t="e">
        <f>IFERROR(SUMPRODUCT(INDEX($B$1:$B$9600,$L8358):INDEX($B$1:$B$9600,$L8358+959),M$2:M$961)/$G$3,NA())</f>
        <v>#N/A</v>
      </c>
      <c r="S8357" s="8" t="e">
        <f>IFERROR(SUMPRODUCT(INDEX($C$1:$C$9600,$L8358):INDEX($C$1:$C$9600,$L8358+959),N$2:N$961)/$G$5,NA())</f>
        <v>#N/A</v>
      </c>
      <c r="T8357" s="8" t="e">
        <f t="shared" si="1145"/>
        <v>#N/A</v>
      </c>
    </row>
    <row r="8358" spans="1:20" s="8" customFormat="1" x14ac:dyDescent="0.2">
      <c r="A8358" s="8">
        <f t="shared" si="1139"/>
        <v>0.15414583333333334</v>
      </c>
      <c r="B8358" s="8">
        <f t="shared" si="1140"/>
        <v>0</v>
      </c>
      <c r="C8358" s="8">
        <f t="shared" si="1141"/>
        <v>0</v>
      </c>
      <c r="E8358" s="8" t="b">
        <f t="shared" si="1142"/>
        <v>0</v>
      </c>
      <c r="F8358" s="8" t="b">
        <f t="shared" si="1143"/>
        <v>0</v>
      </c>
      <c r="Q8358" s="8">
        <f t="shared" si="1144"/>
        <v>0.16414583333333332</v>
      </c>
      <c r="R8358" s="8" t="e">
        <f>IFERROR(SUMPRODUCT(INDEX($B$1:$B$9600,$L8359):INDEX($B$1:$B$9600,$L8359+959),M$2:M$961)/$G$3,NA())</f>
        <v>#N/A</v>
      </c>
      <c r="S8358" s="8" t="e">
        <f>IFERROR(SUMPRODUCT(INDEX($C$1:$C$9600,$L8359):INDEX($C$1:$C$9600,$L8359+959),N$2:N$961)/$G$5,NA())</f>
        <v>#N/A</v>
      </c>
      <c r="T8358" s="8" t="e">
        <f t="shared" si="1145"/>
        <v>#N/A</v>
      </c>
    </row>
    <row r="8359" spans="1:20" s="8" customFormat="1" x14ac:dyDescent="0.2">
      <c r="A8359" s="8">
        <f t="shared" si="1139"/>
        <v>0.15416666666666667</v>
      </c>
      <c r="B8359" s="8">
        <f t="shared" si="1140"/>
        <v>0</v>
      </c>
      <c r="C8359" s="8">
        <f t="shared" si="1141"/>
        <v>0</v>
      </c>
      <c r="E8359" s="8" t="b">
        <f t="shared" si="1142"/>
        <v>0</v>
      </c>
      <c r="F8359" s="8" t="b">
        <f t="shared" si="1143"/>
        <v>0</v>
      </c>
      <c r="Q8359" s="8">
        <f t="shared" si="1144"/>
        <v>0.16416666666666666</v>
      </c>
      <c r="R8359" s="8" t="e">
        <f>IFERROR(SUMPRODUCT(INDEX($B$1:$B$9600,$L8360):INDEX($B$1:$B$9600,$L8360+959),M$2:M$961)/$G$3,NA())</f>
        <v>#N/A</v>
      </c>
      <c r="S8359" s="8" t="e">
        <f>IFERROR(SUMPRODUCT(INDEX($C$1:$C$9600,$L8360):INDEX($C$1:$C$9600,$L8360+959),N$2:N$961)/$G$5,NA())</f>
        <v>#N/A</v>
      </c>
      <c r="T8359" s="8" t="e">
        <f t="shared" si="1145"/>
        <v>#N/A</v>
      </c>
    </row>
    <row r="8360" spans="1:20" s="8" customFormat="1" x14ac:dyDescent="0.2">
      <c r="A8360" s="8">
        <f t="shared" si="1139"/>
        <v>0.15418750000000001</v>
      </c>
      <c r="B8360" s="8">
        <f t="shared" si="1140"/>
        <v>0</v>
      </c>
      <c r="C8360" s="8">
        <f t="shared" si="1141"/>
        <v>0</v>
      </c>
      <c r="E8360" s="8" t="b">
        <f t="shared" si="1142"/>
        <v>0</v>
      </c>
      <c r="F8360" s="8" t="b">
        <f t="shared" si="1143"/>
        <v>0</v>
      </c>
      <c r="Q8360" s="8">
        <f t="shared" si="1144"/>
        <v>0.16418749999999999</v>
      </c>
      <c r="R8360" s="8" t="e">
        <f>IFERROR(SUMPRODUCT(INDEX($B$1:$B$9600,$L8361):INDEX($B$1:$B$9600,$L8361+959),M$2:M$961)/$G$3,NA())</f>
        <v>#N/A</v>
      </c>
      <c r="S8360" s="8" t="e">
        <f>IFERROR(SUMPRODUCT(INDEX($C$1:$C$9600,$L8361):INDEX($C$1:$C$9600,$L8361+959),N$2:N$961)/$G$5,NA())</f>
        <v>#N/A</v>
      </c>
      <c r="T8360" s="8" t="e">
        <f t="shared" si="1145"/>
        <v>#N/A</v>
      </c>
    </row>
    <row r="8361" spans="1:20" s="8" customFormat="1" x14ac:dyDescent="0.2">
      <c r="A8361" s="8">
        <f t="shared" si="1139"/>
        <v>0.15420833333333334</v>
      </c>
      <c r="B8361" s="8">
        <f t="shared" si="1140"/>
        <v>0</v>
      </c>
      <c r="C8361" s="8">
        <f t="shared" si="1141"/>
        <v>0</v>
      </c>
      <c r="E8361" s="8" t="b">
        <f t="shared" si="1142"/>
        <v>0</v>
      </c>
      <c r="F8361" s="8" t="b">
        <f t="shared" si="1143"/>
        <v>0</v>
      </c>
      <c r="Q8361" s="8">
        <f t="shared" si="1144"/>
        <v>0.16420833333333335</v>
      </c>
      <c r="R8361" s="8" t="e">
        <f>IFERROR(SUMPRODUCT(INDEX($B$1:$B$9600,$L8362):INDEX($B$1:$B$9600,$L8362+959),M$2:M$961)/$G$3,NA())</f>
        <v>#N/A</v>
      </c>
      <c r="S8361" s="8" t="e">
        <f>IFERROR(SUMPRODUCT(INDEX($C$1:$C$9600,$L8362):INDEX($C$1:$C$9600,$L8362+959),N$2:N$961)/$G$5,NA())</f>
        <v>#N/A</v>
      </c>
      <c r="T8361" s="8" t="e">
        <f t="shared" si="1145"/>
        <v>#N/A</v>
      </c>
    </row>
    <row r="8362" spans="1:20" s="8" customFormat="1" x14ac:dyDescent="0.2">
      <c r="A8362" s="8">
        <f t="shared" si="1139"/>
        <v>0.15422916666666667</v>
      </c>
      <c r="B8362" s="8">
        <f t="shared" si="1140"/>
        <v>0</v>
      </c>
      <c r="C8362" s="8">
        <f t="shared" si="1141"/>
        <v>0</v>
      </c>
      <c r="E8362" s="8" t="b">
        <f t="shared" si="1142"/>
        <v>0</v>
      </c>
      <c r="F8362" s="8" t="b">
        <f t="shared" si="1143"/>
        <v>0</v>
      </c>
      <c r="Q8362" s="8">
        <f t="shared" si="1144"/>
        <v>0.16422916666666668</v>
      </c>
      <c r="R8362" s="8" t="e">
        <f>IFERROR(SUMPRODUCT(INDEX($B$1:$B$9600,$L8363):INDEX($B$1:$B$9600,$L8363+959),M$2:M$961)/$G$3,NA())</f>
        <v>#N/A</v>
      </c>
      <c r="S8362" s="8" t="e">
        <f>IFERROR(SUMPRODUCT(INDEX($C$1:$C$9600,$L8363):INDEX($C$1:$C$9600,$L8363+959),N$2:N$961)/$G$5,NA())</f>
        <v>#N/A</v>
      </c>
      <c r="T8362" s="8" t="e">
        <f t="shared" si="1145"/>
        <v>#N/A</v>
      </c>
    </row>
    <row r="8363" spans="1:20" s="8" customFormat="1" x14ac:dyDescent="0.2">
      <c r="A8363" s="8">
        <f t="shared" si="1139"/>
        <v>0.15425</v>
      </c>
      <c r="B8363" s="8">
        <f t="shared" si="1140"/>
        <v>0</v>
      </c>
      <c r="C8363" s="8">
        <f t="shared" si="1141"/>
        <v>0</v>
      </c>
      <c r="E8363" s="8" t="b">
        <f t="shared" si="1142"/>
        <v>0</v>
      </c>
      <c r="F8363" s="8" t="b">
        <f t="shared" si="1143"/>
        <v>0</v>
      </c>
      <c r="Q8363" s="8">
        <f t="shared" si="1144"/>
        <v>0.16425000000000001</v>
      </c>
      <c r="R8363" s="8" t="e">
        <f>IFERROR(SUMPRODUCT(INDEX($B$1:$B$9600,$L8364):INDEX($B$1:$B$9600,$L8364+959),M$2:M$961)/$G$3,NA())</f>
        <v>#N/A</v>
      </c>
      <c r="S8363" s="8" t="e">
        <f>IFERROR(SUMPRODUCT(INDEX($C$1:$C$9600,$L8364):INDEX($C$1:$C$9600,$L8364+959),N$2:N$961)/$G$5,NA())</f>
        <v>#N/A</v>
      </c>
      <c r="T8363" s="8" t="e">
        <f t="shared" si="1145"/>
        <v>#N/A</v>
      </c>
    </row>
    <row r="8364" spans="1:20" s="8" customFormat="1" x14ac:dyDescent="0.2">
      <c r="A8364" s="8">
        <f t="shared" si="1139"/>
        <v>0.15427083333333333</v>
      </c>
      <c r="B8364" s="8">
        <f t="shared" si="1140"/>
        <v>0</v>
      </c>
      <c r="C8364" s="8">
        <f t="shared" si="1141"/>
        <v>0</v>
      </c>
      <c r="E8364" s="8" t="b">
        <f t="shared" si="1142"/>
        <v>0</v>
      </c>
      <c r="F8364" s="8" t="b">
        <f t="shared" si="1143"/>
        <v>0</v>
      </c>
      <c r="Q8364" s="8">
        <f t="shared" si="1144"/>
        <v>0.16427083333333334</v>
      </c>
      <c r="R8364" s="8" t="e">
        <f>IFERROR(SUMPRODUCT(INDEX($B$1:$B$9600,$L8365):INDEX($B$1:$B$9600,$L8365+959),M$2:M$961)/$G$3,NA())</f>
        <v>#N/A</v>
      </c>
      <c r="S8364" s="8" t="e">
        <f>IFERROR(SUMPRODUCT(INDEX($C$1:$C$9600,$L8365):INDEX($C$1:$C$9600,$L8365+959),N$2:N$961)/$G$5,NA())</f>
        <v>#N/A</v>
      </c>
      <c r="T8364" s="8" t="e">
        <f t="shared" si="1145"/>
        <v>#N/A</v>
      </c>
    </row>
    <row r="8365" spans="1:20" s="8" customFormat="1" x14ac:dyDescent="0.2">
      <c r="A8365" s="8">
        <f t="shared" si="1139"/>
        <v>0.15429166666666666</v>
      </c>
      <c r="B8365" s="8">
        <f t="shared" si="1140"/>
        <v>0</v>
      </c>
      <c r="C8365" s="8">
        <f t="shared" si="1141"/>
        <v>0</v>
      </c>
      <c r="E8365" s="8" t="b">
        <f t="shared" si="1142"/>
        <v>0</v>
      </c>
      <c r="F8365" s="8" t="b">
        <f t="shared" si="1143"/>
        <v>0</v>
      </c>
      <c r="Q8365" s="8">
        <f t="shared" si="1144"/>
        <v>0.16429166666666667</v>
      </c>
      <c r="R8365" s="8" t="e">
        <f>IFERROR(SUMPRODUCT(INDEX($B$1:$B$9600,$L8366):INDEX($B$1:$B$9600,$L8366+959),M$2:M$961)/$G$3,NA())</f>
        <v>#N/A</v>
      </c>
      <c r="S8365" s="8" t="e">
        <f>IFERROR(SUMPRODUCT(INDEX($C$1:$C$9600,$L8366):INDEX($C$1:$C$9600,$L8366+959),N$2:N$961)/$G$5,NA())</f>
        <v>#N/A</v>
      </c>
      <c r="T8365" s="8" t="e">
        <f t="shared" si="1145"/>
        <v>#N/A</v>
      </c>
    </row>
    <row r="8366" spans="1:20" s="8" customFormat="1" x14ac:dyDescent="0.2">
      <c r="A8366" s="8">
        <f t="shared" si="1139"/>
        <v>0.15431249999999999</v>
      </c>
      <c r="B8366" s="8">
        <f t="shared" si="1140"/>
        <v>0</v>
      </c>
      <c r="C8366" s="8">
        <f t="shared" si="1141"/>
        <v>0</v>
      </c>
      <c r="E8366" s="8" t="b">
        <f t="shared" si="1142"/>
        <v>0</v>
      </c>
      <c r="F8366" s="8" t="b">
        <f t="shared" si="1143"/>
        <v>0</v>
      </c>
      <c r="Q8366" s="8">
        <f t="shared" si="1144"/>
        <v>0.1643125</v>
      </c>
      <c r="R8366" s="8" t="e">
        <f>IFERROR(SUMPRODUCT(INDEX($B$1:$B$9600,$L8367):INDEX($B$1:$B$9600,$L8367+959),M$2:M$961)/$G$3,NA())</f>
        <v>#N/A</v>
      </c>
      <c r="S8366" s="8" t="e">
        <f>IFERROR(SUMPRODUCT(INDEX($C$1:$C$9600,$L8367):INDEX($C$1:$C$9600,$L8367+959),N$2:N$961)/$G$5,NA())</f>
        <v>#N/A</v>
      </c>
      <c r="T8366" s="8" t="e">
        <f t="shared" si="1145"/>
        <v>#N/A</v>
      </c>
    </row>
    <row r="8367" spans="1:20" s="8" customFormat="1" x14ac:dyDescent="0.2">
      <c r="A8367" s="8">
        <f t="shared" si="1139"/>
        <v>0.15433333333333332</v>
      </c>
      <c r="B8367" s="8">
        <f t="shared" si="1140"/>
        <v>0</v>
      </c>
      <c r="C8367" s="8">
        <f t="shared" si="1141"/>
        <v>0</v>
      </c>
      <c r="E8367" s="8" t="b">
        <f t="shared" si="1142"/>
        <v>0</v>
      </c>
      <c r="F8367" s="8" t="b">
        <f t="shared" si="1143"/>
        <v>0</v>
      </c>
      <c r="Q8367" s="8">
        <f t="shared" si="1144"/>
        <v>0.16433333333333333</v>
      </c>
      <c r="R8367" s="8" t="e">
        <f>IFERROR(SUMPRODUCT(INDEX($B$1:$B$9600,$L8368):INDEX($B$1:$B$9600,$L8368+959),M$2:M$961)/$G$3,NA())</f>
        <v>#N/A</v>
      </c>
      <c r="S8367" s="8" t="e">
        <f>IFERROR(SUMPRODUCT(INDEX($C$1:$C$9600,$L8368):INDEX($C$1:$C$9600,$L8368+959),N$2:N$961)/$G$5,NA())</f>
        <v>#N/A</v>
      </c>
      <c r="T8367" s="8" t="e">
        <f t="shared" si="1145"/>
        <v>#N/A</v>
      </c>
    </row>
    <row r="8368" spans="1:20" s="8" customFormat="1" x14ac:dyDescent="0.2">
      <c r="A8368" s="8">
        <f t="shared" si="1139"/>
        <v>0.15435416666666665</v>
      </c>
      <c r="B8368" s="8">
        <f t="shared" si="1140"/>
        <v>0</v>
      </c>
      <c r="C8368" s="8">
        <f t="shared" si="1141"/>
        <v>0</v>
      </c>
      <c r="E8368" s="8" t="b">
        <f t="shared" si="1142"/>
        <v>0</v>
      </c>
      <c r="F8368" s="8" t="b">
        <f t="shared" si="1143"/>
        <v>0</v>
      </c>
      <c r="Q8368" s="8">
        <f t="shared" si="1144"/>
        <v>0.16435416666666666</v>
      </c>
      <c r="R8368" s="8" t="e">
        <f>IFERROR(SUMPRODUCT(INDEX($B$1:$B$9600,$L8369):INDEX($B$1:$B$9600,$L8369+959),M$2:M$961)/$G$3,NA())</f>
        <v>#N/A</v>
      </c>
      <c r="S8368" s="8" t="e">
        <f>IFERROR(SUMPRODUCT(INDEX($C$1:$C$9600,$L8369):INDEX($C$1:$C$9600,$L8369+959),N$2:N$961)/$G$5,NA())</f>
        <v>#N/A</v>
      </c>
      <c r="T8368" s="8" t="e">
        <f t="shared" si="1145"/>
        <v>#N/A</v>
      </c>
    </row>
    <row r="8369" spans="1:20" s="8" customFormat="1" x14ac:dyDescent="0.2">
      <c r="A8369" s="8">
        <f t="shared" si="1139"/>
        <v>0.15437500000000001</v>
      </c>
      <c r="B8369" s="8">
        <f t="shared" si="1140"/>
        <v>0</v>
      </c>
      <c r="C8369" s="8">
        <f t="shared" si="1141"/>
        <v>0</v>
      </c>
      <c r="E8369" s="8" t="b">
        <f t="shared" si="1142"/>
        <v>0</v>
      </c>
      <c r="F8369" s="8" t="b">
        <f t="shared" si="1143"/>
        <v>0</v>
      </c>
      <c r="Q8369" s="8">
        <f t="shared" si="1144"/>
        <v>0.16437499999999999</v>
      </c>
      <c r="R8369" s="8" t="e">
        <f>IFERROR(SUMPRODUCT(INDEX($B$1:$B$9600,$L8370):INDEX($B$1:$B$9600,$L8370+959),M$2:M$961)/$G$3,NA())</f>
        <v>#N/A</v>
      </c>
      <c r="S8369" s="8" t="e">
        <f>IFERROR(SUMPRODUCT(INDEX($C$1:$C$9600,$L8370):INDEX($C$1:$C$9600,$L8370+959),N$2:N$961)/$G$5,NA())</f>
        <v>#N/A</v>
      </c>
      <c r="T8369" s="8" t="e">
        <f t="shared" si="1145"/>
        <v>#N/A</v>
      </c>
    </row>
    <row r="8370" spans="1:20" s="8" customFormat="1" x14ac:dyDescent="0.2">
      <c r="A8370" s="8">
        <f t="shared" si="1139"/>
        <v>0.15439583333333334</v>
      </c>
      <c r="B8370" s="8">
        <f t="shared" si="1140"/>
        <v>0</v>
      </c>
      <c r="C8370" s="8">
        <f t="shared" si="1141"/>
        <v>0</v>
      </c>
      <c r="E8370" s="8" t="b">
        <f t="shared" si="1142"/>
        <v>0</v>
      </c>
      <c r="F8370" s="8" t="b">
        <f t="shared" si="1143"/>
        <v>0</v>
      </c>
      <c r="Q8370" s="8">
        <f t="shared" si="1144"/>
        <v>0.16439583333333332</v>
      </c>
      <c r="R8370" s="8" t="e">
        <f>IFERROR(SUMPRODUCT(INDEX($B$1:$B$9600,$L8371):INDEX($B$1:$B$9600,$L8371+959),M$2:M$961)/$G$3,NA())</f>
        <v>#N/A</v>
      </c>
      <c r="S8370" s="8" t="e">
        <f>IFERROR(SUMPRODUCT(INDEX($C$1:$C$9600,$L8371):INDEX($C$1:$C$9600,$L8371+959),N$2:N$961)/$G$5,NA())</f>
        <v>#N/A</v>
      </c>
      <c r="T8370" s="8" t="e">
        <f t="shared" si="1145"/>
        <v>#N/A</v>
      </c>
    </row>
    <row r="8371" spans="1:20" s="8" customFormat="1" x14ac:dyDescent="0.2">
      <c r="A8371" s="8">
        <f t="shared" si="1139"/>
        <v>0.15441666666666667</v>
      </c>
      <c r="B8371" s="8">
        <f t="shared" si="1140"/>
        <v>0</v>
      </c>
      <c r="C8371" s="8">
        <f t="shared" si="1141"/>
        <v>0</v>
      </c>
      <c r="E8371" s="8" t="b">
        <f t="shared" si="1142"/>
        <v>0</v>
      </c>
      <c r="F8371" s="8" t="b">
        <f t="shared" si="1143"/>
        <v>0</v>
      </c>
      <c r="Q8371" s="8">
        <f t="shared" si="1144"/>
        <v>0.16441666666666666</v>
      </c>
      <c r="R8371" s="8" t="e">
        <f>IFERROR(SUMPRODUCT(INDEX($B$1:$B$9600,$L8372):INDEX($B$1:$B$9600,$L8372+959),M$2:M$961)/$G$3,NA())</f>
        <v>#N/A</v>
      </c>
      <c r="S8371" s="8" t="e">
        <f>IFERROR(SUMPRODUCT(INDEX($C$1:$C$9600,$L8372):INDEX($C$1:$C$9600,$L8372+959),N$2:N$961)/$G$5,NA())</f>
        <v>#N/A</v>
      </c>
      <c r="T8371" s="8" t="e">
        <f t="shared" si="1145"/>
        <v>#N/A</v>
      </c>
    </row>
    <row r="8372" spans="1:20" s="8" customFormat="1" x14ac:dyDescent="0.2">
      <c r="A8372" s="8">
        <f t="shared" si="1139"/>
        <v>0.15443750000000001</v>
      </c>
      <c r="B8372" s="8">
        <f t="shared" si="1140"/>
        <v>0</v>
      </c>
      <c r="C8372" s="8">
        <f t="shared" si="1141"/>
        <v>0</v>
      </c>
      <c r="E8372" s="8" t="b">
        <f t="shared" si="1142"/>
        <v>0</v>
      </c>
      <c r="F8372" s="8" t="b">
        <f t="shared" si="1143"/>
        <v>0</v>
      </c>
      <c r="Q8372" s="8">
        <f t="shared" si="1144"/>
        <v>0.16443749999999999</v>
      </c>
      <c r="R8372" s="8" t="e">
        <f>IFERROR(SUMPRODUCT(INDEX($B$1:$B$9600,$L8373):INDEX($B$1:$B$9600,$L8373+959),M$2:M$961)/$G$3,NA())</f>
        <v>#N/A</v>
      </c>
      <c r="S8372" s="8" t="e">
        <f>IFERROR(SUMPRODUCT(INDEX($C$1:$C$9600,$L8373):INDEX($C$1:$C$9600,$L8373+959),N$2:N$961)/$G$5,NA())</f>
        <v>#N/A</v>
      </c>
      <c r="T8372" s="8" t="e">
        <f t="shared" si="1145"/>
        <v>#N/A</v>
      </c>
    </row>
    <row r="8373" spans="1:20" s="8" customFormat="1" x14ac:dyDescent="0.2">
      <c r="A8373" s="8">
        <f t="shared" si="1139"/>
        <v>0.15445833333333334</v>
      </c>
      <c r="B8373" s="8">
        <f t="shared" si="1140"/>
        <v>0</v>
      </c>
      <c r="C8373" s="8">
        <f t="shared" si="1141"/>
        <v>0</v>
      </c>
      <c r="E8373" s="8" t="b">
        <f t="shared" si="1142"/>
        <v>0</v>
      </c>
      <c r="F8373" s="8" t="b">
        <f t="shared" si="1143"/>
        <v>0</v>
      </c>
      <c r="Q8373" s="8">
        <f t="shared" si="1144"/>
        <v>0.16445833333333335</v>
      </c>
      <c r="R8373" s="8" t="e">
        <f>IFERROR(SUMPRODUCT(INDEX($B$1:$B$9600,$L8374):INDEX($B$1:$B$9600,$L8374+959),M$2:M$961)/$G$3,NA())</f>
        <v>#N/A</v>
      </c>
      <c r="S8373" s="8" t="e">
        <f>IFERROR(SUMPRODUCT(INDEX($C$1:$C$9600,$L8374):INDEX($C$1:$C$9600,$L8374+959),N$2:N$961)/$G$5,NA())</f>
        <v>#N/A</v>
      </c>
      <c r="T8373" s="8" t="e">
        <f t="shared" si="1145"/>
        <v>#N/A</v>
      </c>
    </row>
    <row r="8374" spans="1:20" s="8" customFormat="1" x14ac:dyDescent="0.2">
      <c r="A8374" s="8">
        <f t="shared" si="1139"/>
        <v>0.15447916666666667</v>
      </c>
      <c r="B8374" s="8">
        <f t="shared" si="1140"/>
        <v>0</v>
      </c>
      <c r="C8374" s="8">
        <f t="shared" si="1141"/>
        <v>0</v>
      </c>
      <c r="E8374" s="8" t="b">
        <f t="shared" si="1142"/>
        <v>0</v>
      </c>
      <c r="F8374" s="8" t="b">
        <f t="shared" si="1143"/>
        <v>0</v>
      </c>
      <c r="Q8374" s="8">
        <f t="shared" si="1144"/>
        <v>0.16447916666666668</v>
      </c>
      <c r="R8374" s="8" t="e">
        <f>IFERROR(SUMPRODUCT(INDEX($B$1:$B$9600,$L8375):INDEX($B$1:$B$9600,$L8375+959),M$2:M$961)/$G$3,NA())</f>
        <v>#N/A</v>
      </c>
      <c r="S8374" s="8" t="e">
        <f>IFERROR(SUMPRODUCT(INDEX($C$1:$C$9600,$L8375):INDEX($C$1:$C$9600,$L8375+959),N$2:N$961)/$G$5,NA())</f>
        <v>#N/A</v>
      </c>
      <c r="T8374" s="8" t="e">
        <f t="shared" si="1145"/>
        <v>#N/A</v>
      </c>
    </row>
    <row r="8375" spans="1:20" s="8" customFormat="1" x14ac:dyDescent="0.2">
      <c r="A8375" s="8">
        <f t="shared" si="1139"/>
        <v>0.1545</v>
      </c>
      <c r="B8375" s="8">
        <f t="shared" si="1140"/>
        <v>0</v>
      </c>
      <c r="C8375" s="8">
        <f t="shared" si="1141"/>
        <v>0</v>
      </c>
      <c r="E8375" s="8" t="b">
        <f t="shared" si="1142"/>
        <v>0</v>
      </c>
      <c r="F8375" s="8" t="b">
        <f t="shared" si="1143"/>
        <v>0</v>
      </c>
      <c r="Q8375" s="8">
        <f t="shared" si="1144"/>
        <v>0.16450000000000001</v>
      </c>
      <c r="R8375" s="8" t="e">
        <f>IFERROR(SUMPRODUCT(INDEX($B$1:$B$9600,$L8376):INDEX($B$1:$B$9600,$L8376+959),M$2:M$961)/$G$3,NA())</f>
        <v>#N/A</v>
      </c>
      <c r="S8375" s="8" t="e">
        <f>IFERROR(SUMPRODUCT(INDEX($C$1:$C$9600,$L8376):INDEX($C$1:$C$9600,$L8376+959),N$2:N$961)/$G$5,NA())</f>
        <v>#N/A</v>
      </c>
      <c r="T8375" s="8" t="e">
        <f t="shared" si="1145"/>
        <v>#N/A</v>
      </c>
    </row>
    <row r="8376" spans="1:20" s="8" customFormat="1" x14ac:dyDescent="0.2">
      <c r="A8376" s="8">
        <f t="shared" si="1139"/>
        <v>0.15452083333333333</v>
      </c>
      <c r="B8376" s="8">
        <f t="shared" si="1140"/>
        <v>0</v>
      </c>
      <c r="C8376" s="8">
        <f t="shared" si="1141"/>
        <v>0</v>
      </c>
      <c r="E8376" s="8" t="b">
        <f t="shared" si="1142"/>
        <v>0</v>
      </c>
      <c r="F8376" s="8" t="b">
        <f t="shared" si="1143"/>
        <v>0</v>
      </c>
      <c r="Q8376" s="8">
        <f t="shared" si="1144"/>
        <v>0.16452083333333334</v>
      </c>
      <c r="R8376" s="8" t="e">
        <f>IFERROR(SUMPRODUCT(INDEX($B$1:$B$9600,$L8377):INDEX($B$1:$B$9600,$L8377+959),M$2:M$961)/$G$3,NA())</f>
        <v>#N/A</v>
      </c>
      <c r="S8376" s="8" t="e">
        <f>IFERROR(SUMPRODUCT(INDEX($C$1:$C$9600,$L8377):INDEX($C$1:$C$9600,$L8377+959),N$2:N$961)/$G$5,NA())</f>
        <v>#N/A</v>
      </c>
      <c r="T8376" s="8" t="e">
        <f t="shared" si="1145"/>
        <v>#N/A</v>
      </c>
    </row>
    <row r="8377" spans="1:20" s="8" customFormat="1" x14ac:dyDescent="0.2">
      <c r="A8377" s="8">
        <f t="shared" si="1139"/>
        <v>0.15454166666666666</v>
      </c>
      <c r="B8377" s="8">
        <f t="shared" si="1140"/>
        <v>0</v>
      </c>
      <c r="C8377" s="8">
        <f t="shared" si="1141"/>
        <v>0</v>
      </c>
      <c r="E8377" s="8" t="b">
        <f t="shared" si="1142"/>
        <v>0</v>
      </c>
      <c r="F8377" s="8" t="b">
        <f t="shared" si="1143"/>
        <v>0</v>
      </c>
      <c r="Q8377" s="8">
        <f t="shared" si="1144"/>
        <v>0.16454166666666667</v>
      </c>
      <c r="R8377" s="8" t="e">
        <f>IFERROR(SUMPRODUCT(INDEX($B$1:$B$9600,$L8378):INDEX($B$1:$B$9600,$L8378+959),M$2:M$961)/$G$3,NA())</f>
        <v>#N/A</v>
      </c>
      <c r="S8377" s="8" t="e">
        <f>IFERROR(SUMPRODUCT(INDEX($C$1:$C$9600,$L8378):INDEX($C$1:$C$9600,$L8378+959),N$2:N$961)/$G$5,NA())</f>
        <v>#N/A</v>
      </c>
      <c r="T8377" s="8" t="e">
        <f t="shared" si="1145"/>
        <v>#N/A</v>
      </c>
    </row>
    <row r="8378" spans="1:20" s="8" customFormat="1" x14ac:dyDescent="0.2">
      <c r="A8378" s="8">
        <f t="shared" si="1139"/>
        <v>0.15456249999999999</v>
      </c>
      <c r="B8378" s="8">
        <f t="shared" si="1140"/>
        <v>0</v>
      </c>
      <c r="C8378" s="8">
        <f t="shared" si="1141"/>
        <v>0</v>
      </c>
      <c r="E8378" s="8" t="b">
        <f t="shared" si="1142"/>
        <v>0</v>
      </c>
      <c r="F8378" s="8" t="b">
        <f t="shared" si="1143"/>
        <v>0</v>
      </c>
      <c r="Q8378" s="8">
        <f t="shared" si="1144"/>
        <v>0.1645625</v>
      </c>
      <c r="R8378" s="8" t="e">
        <f>IFERROR(SUMPRODUCT(INDEX($B$1:$B$9600,$L8379):INDEX($B$1:$B$9600,$L8379+959),M$2:M$961)/$G$3,NA())</f>
        <v>#N/A</v>
      </c>
      <c r="S8378" s="8" t="e">
        <f>IFERROR(SUMPRODUCT(INDEX($C$1:$C$9600,$L8379):INDEX($C$1:$C$9600,$L8379+959),N$2:N$961)/$G$5,NA())</f>
        <v>#N/A</v>
      </c>
      <c r="T8378" s="8" t="e">
        <f t="shared" si="1145"/>
        <v>#N/A</v>
      </c>
    </row>
    <row r="8379" spans="1:20" s="8" customFormat="1" x14ac:dyDescent="0.2">
      <c r="A8379" s="8">
        <f t="shared" si="1139"/>
        <v>0.15458333333333332</v>
      </c>
      <c r="B8379" s="8">
        <f t="shared" si="1140"/>
        <v>0</v>
      </c>
      <c r="C8379" s="8">
        <f t="shared" si="1141"/>
        <v>0</v>
      </c>
      <c r="E8379" s="8" t="b">
        <f t="shared" si="1142"/>
        <v>0</v>
      </c>
      <c r="F8379" s="8" t="b">
        <f t="shared" si="1143"/>
        <v>0</v>
      </c>
      <c r="Q8379" s="8">
        <f t="shared" si="1144"/>
        <v>0.16458333333333333</v>
      </c>
      <c r="R8379" s="8" t="e">
        <f>IFERROR(SUMPRODUCT(INDEX($B$1:$B$9600,$L8380):INDEX($B$1:$B$9600,$L8380+959),M$2:M$961)/$G$3,NA())</f>
        <v>#N/A</v>
      </c>
      <c r="S8379" s="8" t="e">
        <f>IFERROR(SUMPRODUCT(INDEX($C$1:$C$9600,$L8380):INDEX($C$1:$C$9600,$L8380+959),N$2:N$961)/$G$5,NA())</f>
        <v>#N/A</v>
      </c>
      <c r="T8379" s="8" t="e">
        <f t="shared" si="1145"/>
        <v>#N/A</v>
      </c>
    </row>
    <row r="8380" spans="1:20" s="8" customFormat="1" x14ac:dyDescent="0.2">
      <c r="A8380" s="8">
        <f t="shared" si="1139"/>
        <v>0.15460416666666665</v>
      </c>
      <c r="B8380" s="8">
        <f t="shared" si="1140"/>
        <v>0</v>
      </c>
      <c r="C8380" s="8">
        <f t="shared" si="1141"/>
        <v>0</v>
      </c>
      <c r="E8380" s="8" t="b">
        <f t="shared" si="1142"/>
        <v>0</v>
      </c>
      <c r="F8380" s="8" t="b">
        <f t="shared" si="1143"/>
        <v>0</v>
      </c>
      <c r="Q8380" s="8">
        <f t="shared" si="1144"/>
        <v>0.16460416666666666</v>
      </c>
      <c r="R8380" s="8" t="e">
        <f>IFERROR(SUMPRODUCT(INDEX($B$1:$B$9600,$L8381):INDEX($B$1:$B$9600,$L8381+959),M$2:M$961)/$G$3,NA())</f>
        <v>#N/A</v>
      </c>
      <c r="S8380" s="8" t="e">
        <f>IFERROR(SUMPRODUCT(INDEX($C$1:$C$9600,$L8381):INDEX($C$1:$C$9600,$L8381+959),N$2:N$961)/$G$5,NA())</f>
        <v>#N/A</v>
      </c>
      <c r="T8380" s="8" t="e">
        <f t="shared" si="1145"/>
        <v>#N/A</v>
      </c>
    </row>
    <row r="8381" spans="1:20" s="8" customFormat="1" x14ac:dyDescent="0.2">
      <c r="A8381" s="8">
        <f t="shared" si="1139"/>
        <v>0.15462500000000001</v>
      </c>
      <c r="B8381" s="8">
        <f t="shared" si="1140"/>
        <v>0</v>
      </c>
      <c r="C8381" s="8">
        <f t="shared" si="1141"/>
        <v>0</v>
      </c>
      <c r="E8381" s="8" t="b">
        <f t="shared" si="1142"/>
        <v>0</v>
      </c>
      <c r="F8381" s="8" t="b">
        <f t="shared" si="1143"/>
        <v>0</v>
      </c>
      <c r="Q8381" s="8">
        <f t="shared" si="1144"/>
        <v>0.16462499999999999</v>
      </c>
      <c r="R8381" s="8" t="e">
        <f>IFERROR(SUMPRODUCT(INDEX($B$1:$B$9600,$L8382):INDEX($B$1:$B$9600,$L8382+959),M$2:M$961)/$G$3,NA())</f>
        <v>#N/A</v>
      </c>
      <c r="S8381" s="8" t="e">
        <f>IFERROR(SUMPRODUCT(INDEX($C$1:$C$9600,$L8382):INDEX($C$1:$C$9600,$L8382+959),N$2:N$961)/$G$5,NA())</f>
        <v>#N/A</v>
      </c>
      <c r="T8381" s="8" t="e">
        <f t="shared" si="1145"/>
        <v>#N/A</v>
      </c>
    </row>
    <row r="8382" spans="1:20" s="8" customFormat="1" x14ac:dyDescent="0.2">
      <c r="A8382" s="8">
        <f t="shared" si="1139"/>
        <v>0.15464583333333334</v>
      </c>
      <c r="B8382" s="8">
        <f t="shared" si="1140"/>
        <v>0</v>
      </c>
      <c r="C8382" s="8">
        <f t="shared" si="1141"/>
        <v>0</v>
      </c>
      <c r="E8382" s="8" t="b">
        <f t="shared" si="1142"/>
        <v>0</v>
      </c>
      <c r="F8382" s="8" t="b">
        <f t="shared" si="1143"/>
        <v>0</v>
      </c>
      <c r="Q8382" s="8">
        <f t="shared" si="1144"/>
        <v>0.16464583333333332</v>
      </c>
      <c r="R8382" s="8" t="e">
        <f>IFERROR(SUMPRODUCT(INDEX($B$1:$B$9600,$L8383):INDEX($B$1:$B$9600,$L8383+959),M$2:M$961)/$G$3,NA())</f>
        <v>#N/A</v>
      </c>
      <c r="S8382" s="8" t="e">
        <f>IFERROR(SUMPRODUCT(INDEX($C$1:$C$9600,$L8383):INDEX($C$1:$C$9600,$L8383+959),N$2:N$961)/$G$5,NA())</f>
        <v>#N/A</v>
      </c>
      <c r="T8382" s="8" t="e">
        <f t="shared" si="1145"/>
        <v>#N/A</v>
      </c>
    </row>
    <row r="8383" spans="1:20" s="8" customFormat="1" x14ac:dyDescent="0.2">
      <c r="A8383" s="8">
        <f t="shared" si="1139"/>
        <v>0.15466666666666667</v>
      </c>
      <c r="B8383" s="8">
        <f t="shared" si="1140"/>
        <v>0</v>
      </c>
      <c r="C8383" s="8">
        <f t="shared" si="1141"/>
        <v>0</v>
      </c>
      <c r="E8383" s="8" t="b">
        <f t="shared" si="1142"/>
        <v>0</v>
      </c>
      <c r="F8383" s="8" t="b">
        <f t="shared" si="1143"/>
        <v>0</v>
      </c>
      <c r="Q8383" s="8">
        <f t="shared" si="1144"/>
        <v>0.16466666666666666</v>
      </c>
      <c r="R8383" s="8" t="e">
        <f>IFERROR(SUMPRODUCT(INDEX($B$1:$B$9600,$L8384):INDEX($B$1:$B$9600,$L8384+959),M$2:M$961)/$G$3,NA())</f>
        <v>#N/A</v>
      </c>
      <c r="S8383" s="8" t="e">
        <f>IFERROR(SUMPRODUCT(INDEX($C$1:$C$9600,$L8384):INDEX($C$1:$C$9600,$L8384+959),N$2:N$961)/$G$5,NA())</f>
        <v>#N/A</v>
      </c>
      <c r="T8383" s="8" t="e">
        <f t="shared" si="1145"/>
        <v>#N/A</v>
      </c>
    </row>
    <row r="8384" spans="1:20" s="8" customFormat="1" x14ac:dyDescent="0.2">
      <c r="A8384" s="8">
        <f t="shared" si="1139"/>
        <v>0.15468750000000001</v>
      </c>
      <c r="B8384" s="8">
        <f t="shared" si="1140"/>
        <v>0</v>
      </c>
      <c r="C8384" s="8">
        <f t="shared" si="1141"/>
        <v>0</v>
      </c>
      <c r="E8384" s="8" t="b">
        <f t="shared" si="1142"/>
        <v>0</v>
      </c>
      <c r="F8384" s="8" t="b">
        <f t="shared" si="1143"/>
        <v>0</v>
      </c>
      <c r="Q8384" s="8">
        <f t="shared" si="1144"/>
        <v>0.16468749999999999</v>
      </c>
      <c r="R8384" s="8" t="e">
        <f>IFERROR(SUMPRODUCT(INDEX($B$1:$B$9600,$L8385):INDEX($B$1:$B$9600,$L8385+959),M$2:M$961)/$G$3,NA())</f>
        <v>#N/A</v>
      </c>
      <c r="S8384" s="8" t="e">
        <f>IFERROR(SUMPRODUCT(INDEX($C$1:$C$9600,$L8385):INDEX($C$1:$C$9600,$L8385+959),N$2:N$961)/$G$5,NA())</f>
        <v>#N/A</v>
      </c>
      <c r="T8384" s="8" t="e">
        <f t="shared" si="1145"/>
        <v>#N/A</v>
      </c>
    </row>
    <row r="8385" spans="1:20" s="8" customFormat="1" x14ac:dyDescent="0.2">
      <c r="A8385" s="8">
        <f t="shared" ref="A8385:A8448" si="1146">(ROW()-959)/48000</f>
        <v>0.15470833333333334</v>
      </c>
      <c r="B8385" s="8">
        <f t="shared" ref="B8385:B8448" si="1147">IF(E8385,(1+COS(2*PI()*$I$1*(A8385-$H$4)/6.5))*COS(2*PI()*$I$1*(A8385-$H$4))/2,0)</f>
        <v>0</v>
      </c>
      <c r="C8385" s="8">
        <f t="shared" ref="C8385:C8448" si="1148">IF(F8385,(1+COS(2*PI()*$I$1*(A8385-$H$6)/6.5))*COS(2*PI()*$I$1*(A8385-$H$6))/2,0)</f>
        <v>0</v>
      </c>
      <c r="E8385" s="8" t="b">
        <f t="shared" ref="E8385:E8448" si="1149">AND(A8385&gt;=-3.25/$I$1+$H$4,A8385&lt;=(3.25/$I$1)+$H$4)</f>
        <v>0</v>
      </c>
      <c r="F8385" s="8" t="b">
        <f t="shared" ref="F8385:F8448" si="1150">AND(A8385&gt;=-3.25/$I$1+$H$6,A8385&lt;=(3.25/$I$1)+$H$6)</f>
        <v>0</v>
      </c>
      <c r="Q8385" s="8">
        <f t="shared" ref="Q8385:Q8448" si="1151">(ROW()-479)/48000</f>
        <v>0.16470833333333335</v>
      </c>
      <c r="R8385" s="8" t="e">
        <f>IFERROR(SUMPRODUCT(INDEX($B$1:$B$9600,$L8386):INDEX($B$1:$B$9600,$L8386+959),M$2:M$961)/$G$3,NA())</f>
        <v>#N/A</v>
      </c>
      <c r="S8385" s="8" t="e">
        <f>IFERROR(SUMPRODUCT(INDEX($C$1:$C$9600,$L8386):INDEX($C$1:$C$9600,$L8386+959),N$2:N$961)/$G$5,NA())</f>
        <v>#N/A</v>
      </c>
      <c r="T8385" s="8" t="e">
        <f t="shared" ref="T8385:T8448" si="1152">IFERROR(SUM(R8385:S8385)/$G$8,NA())</f>
        <v>#N/A</v>
      </c>
    </row>
    <row r="8386" spans="1:20" s="8" customFormat="1" x14ac:dyDescent="0.2">
      <c r="A8386" s="8">
        <f t="shared" si="1146"/>
        <v>0.15472916666666667</v>
      </c>
      <c r="B8386" s="8">
        <f t="shared" si="1147"/>
        <v>0</v>
      </c>
      <c r="C8386" s="8">
        <f t="shared" si="1148"/>
        <v>0</v>
      </c>
      <c r="E8386" s="8" t="b">
        <f t="shared" si="1149"/>
        <v>0</v>
      </c>
      <c r="F8386" s="8" t="b">
        <f t="shared" si="1150"/>
        <v>0</v>
      </c>
      <c r="Q8386" s="8">
        <f t="shared" si="1151"/>
        <v>0.16472916666666668</v>
      </c>
      <c r="R8386" s="8" t="e">
        <f>IFERROR(SUMPRODUCT(INDEX($B$1:$B$9600,$L8387):INDEX($B$1:$B$9600,$L8387+959),M$2:M$961)/$G$3,NA())</f>
        <v>#N/A</v>
      </c>
      <c r="S8386" s="8" t="e">
        <f>IFERROR(SUMPRODUCT(INDEX($C$1:$C$9600,$L8387):INDEX($C$1:$C$9600,$L8387+959),N$2:N$961)/$G$5,NA())</f>
        <v>#N/A</v>
      </c>
      <c r="T8386" s="8" t="e">
        <f t="shared" si="1152"/>
        <v>#N/A</v>
      </c>
    </row>
    <row r="8387" spans="1:20" s="8" customFormat="1" x14ac:dyDescent="0.2">
      <c r="A8387" s="8">
        <f t="shared" si="1146"/>
        <v>0.15475</v>
      </c>
      <c r="B8387" s="8">
        <f t="shared" si="1147"/>
        <v>0</v>
      </c>
      <c r="C8387" s="8">
        <f t="shared" si="1148"/>
        <v>0</v>
      </c>
      <c r="E8387" s="8" t="b">
        <f t="shared" si="1149"/>
        <v>0</v>
      </c>
      <c r="F8387" s="8" t="b">
        <f t="shared" si="1150"/>
        <v>0</v>
      </c>
      <c r="Q8387" s="8">
        <f t="shared" si="1151"/>
        <v>0.16475000000000001</v>
      </c>
      <c r="R8387" s="8" t="e">
        <f>IFERROR(SUMPRODUCT(INDEX($B$1:$B$9600,$L8388):INDEX($B$1:$B$9600,$L8388+959),M$2:M$961)/$G$3,NA())</f>
        <v>#N/A</v>
      </c>
      <c r="S8387" s="8" t="e">
        <f>IFERROR(SUMPRODUCT(INDEX($C$1:$C$9600,$L8388):INDEX($C$1:$C$9600,$L8388+959),N$2:N$961)/$G$5,NA())</f>
        <v>#N/A</v>
      </c>
      <c r="T8387" s="8" t="e">
        <f t="shared" si="1152"/>
        <v>#N/A</v>
      </c>
    </row>
    <row r="8388" spans="1:20" s="8" customFormat="1" x14ac:dyDescent="0.2">
      <c r="A8388" s="8">
        <f t="shared" si="1146"/>
        <v>0.15477083333333333</v>
      </c>
      <c r="B8388" s="8">
        <f t="shared" si="1147"/>
        <v>0</v>
      </c>
      <c r="C8388" s="8">
        <f t="shared" si="1148"/>
        <v>0</v>
      </c>
      <c r="E8388" s="8" t="b">
        <f t="shared" si="1149"/>
        <v>0</v>
      </c>
      <c r="F8388" s="8" t="b">
        <f t="shared" si="1150"/>
        <v>0</v>
      </c>
      <c r="Q8388" s="8">
        <f t="shared" si="1151"/>
        <v>0.16477083333333334</v>
      </c>
      <c r="R8388" s="8" t="e">
        <f>IFERROR(SUMPRODUCT(INDEX($B$1:$B$9600,$L8389):INDEX($B$1:$B$9600,$L8389+959),M$2:M$961)/$G$3,NA())</f>
        <v>#N/A</v>
      </c>
      <c r="S8388" s="8" t="e">
        <f>IFERROR(SUMPRODUCT(INDEX($C$1:$C$9600,$L8389):INDEX($C$1:$C$9600,$L8389+959),N$2:N$961)/$G$5,NA())</f>
        <v>#N/A</v>
      </c>
      <c r="T8388" s="8" t="e">
        <f t="shared" si="1152"/>
        <v>#N/A</v>
      </c>
    </row>
    <row r="8389" spans="1:20" s="8" customFormat="1" x14ac:dyDescent="0.2">
      <c r="A8389" s="8">
        <f t="shared" si="1146"/>
        <v>0.15479166666666666</v>
      </c>
      <c r="B8389" s="8">
        <f t="shared" si="1147"/>
        <v>0</v>
      </c>
      <c r="C8389" s="8">
        <f t="shared" si="1148"/>
        <v>0</v>
      </c>
      <c r="E8389" s="8" t="b">
        <f t="shared" si="1149"/>
        <v>0</v>
      </c>
      <c r="F8389" s="8" t="b">
        <f t="shared" si="1150"/>
        <v>0</v>
      </c>
      <c r="Q8389" s="8">
        <f t="shared" si="1151"/>
        <v>0.16479166666666667</v>
      </c>
      <c r="R8389" s="8" t="e">
        <f>IFERROR(SUMPRODUCT(INDEX($B$1:$B$9600,$L8390):INDEX($B$1:$B$9600,$L8390+959),M$2:M$961)/$G$3,NA())</f>
        <v>#N/A</v>
      </c>
      <c r="S8389" s="8" t="e">
        <f>IFERROR(SUMPRODUCT(INDEX($C$1:$C$9600,$L8390):INDEX($C$1:$C$9600,$L8390+959),N$2:N$961)/$G$5,NA())</f>
        <v>#N/A</v>
      </c>
      <c r="T8389" s="8" t="e">
        <f t="shared" si="1152"/>
        <v>#N/A</v>
      </c>
    </row>
    <row r="8390" spans="1:20" s="8" customFormat="1" x14ac:dyDescent="0.2">
      <c r="A8390" s="8">
        <f t="shared" si="1146"/>
        <v>0.15481249999999999</v>
      </c>
      <c r="B8390" s="8">
        <f t="shared" si="1147"/>
        <v>0</v>
      </c>
      <c r="C8390" s="8">
        <f t="shared" si="1148"/>
        <v>0</v>
      </c>
      <c r="E8390" s="8" t="b">
        <f t="shared" si="1149"/>
        <v>0</v>
      </c>
      <c r="F8390" s="8" t="b">
        <f t="shared" si="1150"/>
        <v>0</v>
      </c>
      <c r="Q8390" s="8">
        <f t="shared" si="1151"/>
        <v>0.1648125</v>
      </c>
      <c r="R8390" s="8" t="e">
        <f>IFERROR(SUMPRODUCT(INDEX($B$1:$B$9600,$L8391):INDEX($B$1:$B$9600,$L8391+959),M$2:M$961)/$G$3,NA())</f>
        <v>#N/A</v>
      </c>
      <c r="S8390" s="8" t="e">
        <f>IFERROR(SUMPRODUCT(INDEX($C$1:$C$9600,$L8391):INDEX($C$1:$C$9600,$L8391+959),N$2:N$961)/$G$5,NA())</f>
        <v>#N/A</v>
      </c>
      <c r="T8390" s="8" t="e">
        <f t="shared" si="1152"/>
        <v>#N/A</v>
      </c>
    </row>
    <row r="8391" spans="1:20" s="8" customFormat="1" x14ac:dyDescent="0.2">
      <c r="A8391" s="8">
        <f t="shared" si="1146"/>
        <v>0.15483333333333332</v>
      </c>
      <c r="B8391" s="8">
        <f t="shared" si="1147"/>
        <v>0</v>
      </c>
      <c r="C8391" s="8">
        <f t="shared" si="1148"/>
        <v>0</v>
      </c>
      <c r="E8391" s="8" t="b">
        <f t="shared" si="1149"/>
        <v>0</v>
      </c>
      <c r="F8391" s="8" t="b">
        <f t="shared" si="1150"/>
        <v>0</v>
      </c>
      <c r="Q8391" s="8">
        <f t="shared" si="1151"/>
        <v>0.16483333333333333</v>
      </c>
      <c r="R8391" s="8" t="e">
        <f>IFERROR(SUMPRODUCT(INDEX($B$1:$B$9600,$L8392):INDEX($B$1:$B$9600,$L8392+959),M$2:M$961)/$G$3,NA())</f>
        <v>#N/A</v>
      </c>
      <c r="S8391" s="8" t="e">
        <f>IFERROR(SUMPRODUCT(INDEX($C$1:$C$9600,$L8392):INDEX($C$1:$C$9600,$L8392+959),N$2:N$961)/$G$5,NA())</f>
        <v>#N/A</v>
      </c>
      <c r="T8391" s="8" t="e">
        <f t="shared" si="1152"/>
        <v>#N/A</v>
      </c>
    </row>
    <row r="8392" spans="1:20" s="8" customFormat="1" x14ac:dyDescent="0.2">
      <c r="A8392" s="8">
        <f t="shared" si="1146"/>
        <v>0.15485416666666665</v>
      </c>
      <c r="B8392" s="8">
        <f t="shared" si="1147"/>
        <v>0</v>
      </c>
      <c r="C8392" s="8">
        <f t="shared" si="1148"/>
        <v>0</v>
      </c>
      <c r="E8392" s="8" t="b">
        <f t="shared" si="1149"/>
        <v>0</v>
      </c>
      <c r="F8392" s="8" t="b">
        <f t="shared" si="1150"/>
        <v>0</v>
      </c>
      <c r="Q8392" s="8">
        <f t="shared" si="1151"/>
        <v>0.16485416666666666</v>
      </c>
      <c r="R8392" s="8" t="e">
        <f>IFERROR(SUMPRODUCT(INDEX($B$1:$B$9600,$L8393):INDEX($B$1:$B$9600,$L8393+959),M$2:M$961)/$G$3,NA())</f>
        <v>#N/A</v>
      </c>
      <c r="S8392" s="8" t="e">
        <f>IFERROR(SUMPRODUCT(INDEX($C$1:$C$9600,$L8393):INDEX($C$1:$C$9600,$L8393+959),N$2:N$961)/$G$5,NA())</f>
        <v>#N/A</v>
      </c>
      <c r="T8392" s="8" t="e">
        <f t="shared" si="1152"/>
        <v>#N/A</v>
      </c>
    </row>
    <row r="8393" spans="1:20" s="8" customFormat="1" x14ac:dyDescent="0.2">
      <c r="A8393" s="8">
        <f t="shared" si="1146"/>
        <v>0.15487500000000001</v>
      </c>
      <c r="B8393" s="8">
        <f t="shared" si="1147"/>
        <v>0</v>
      </c>
      <c r="C8393" s="8">
        <f t="shared" si="1148"/>
        <v>0</v>
      </c>
      <c r="E8393" s="8" t="b">
        <f t="shared" si="1149"/>
        <v>0</v>
      </c>
      <c r="F8393" s="8" t="b">
        <f t="shared" si="1150"/>
        <v>0</v>
      </c>
      <c r="Q8393" s="8">
        <f t="shared" si="1151"/>
        <v>0.16487499999999999</v>
      </c>
      <c r="R8393" s="8" t="e">
        <f>IFERROR(SUMPRODUCT(INDEX($B$1:$B$9600,$L8394):INDEX($B$1:$B$9600,$L8394+959),M$2:M$961)/$G$3,NA())</f>
        <v>#N/A</v>
      </c>
      <c r="S8393" s="8" t="e">
        <f>IFERROR(SUMPRODUCT(INDEX($C$1:$C$9600,$L8394):INDEX($C$1:$C$9600,$L8394+959),N$2:N$961)/$G$5,NA())</f>
        <v>#N/A</v>
      </c>
      <c r="T8393" s="8" t="e">
        <f t="shared" si="1152"/>
        <v>#N/A</v>
      </c>
    </row>
    <row r="8394" spans="1:20" s="8" customFormat="1" x14ac:dyDescent="0.2">
      <c r="A8394" s="8">
        <f t="shared" si="1146"/>
        <v>0.15489583333333334</v>
      </c>
      <c r="B8394" s="8">
        <f t="shared" si="1147"/>
        <v>0</v>
      </c>
      <c r="C8394" s="8">
        <f t="shared" si="1148"/>
        <v>0</v>
      </c>
      <c r="E8394" s="8" t="b">
        <f t="shared" si="1149"/>
        <v>0</v>
      </c>
      <c r="F8394" s="8" t="b">
        <f t="shared" si="1150"/>
        <v>0</v>
      </c>
      <c r="Q8394" s="8">
        <f t="shared" si="1151"/>
        <v>0.16489583333333332</v>
      </c>
      <c r="R8394" s="8" t="e">
        <f>IFERROR(SUMPRODUCT(INDEX($B$1:$B$9600,$L8395):INDEX($B$1:$B$9600,$L8395+959),M$2:M$961)/$G$3,NA())</f>
        <v>#N/A</v>
      </c>
      <c r="S8394" s="8" t="e">
        <f>IFERROR(SUMPRODUCT(INDEX($C$1:$C$9600,$L8395):INDEX($C$1:$C$9600,$L8395+959),N$2:N$961)/$G$5,NA())</f>
        <v>#N/A</v>
      </c>
      <c r="T8394" s="8" t="e">
        <f t="shared" si="1152"/>
        <v>#N/A</v>
      </c>
    </row>
    <row r="8395" spans="1:20" s="8" customFormat="1" x14ac:dyDescent="0.2">
      <c r="A8395" s="8">
        <f t="shared" si="1146"/>
        <v>0.15491666666666667</v>
      </c>
      <c r="B8395" s="8">
        <f t="shared" si="1147"/>
        <v>0</v>
      </c>
      <c r="C8395" s="8">
        <f t="shared" si="1148"/>
        <v>0</v>
      </c>
      <c r="E8395" s="8" t="b">
        <f t="shared" si="1149"/>
        <v>0</v>
      </c>
      <c r="F8395" s="8" t="b">
        <f t="shared" si="1150"/>
        <v>0</v>
      </c>
      <c r="Q8395" s="8">
        <f t="shared" si="1151"/>
        <v>0.16491666666666666</v>
      </c>
      <c r="R8395" s="8" t="e">
        <f>IFERROR(SUMPRODUCT(INDEX($B$1:$B$9600,$L8396):INDEX($B$1:$B$9600,$L8396+959),M$2:M$961)/$G$3,NA())</f>
        <v>#N/A</v>
      </c>
      <c r="S8395" s="8" t="e">
        <f>IFERROR(SUMPRODUCT(INDEX($C$1:$C$9600,$L8396):INDEX($C$1:$C$9600,$L8396+959),N$2:N$961)/$G$5,NA())</f>
        <v>#N/A</v>
      </c>
      <c r="T8395" s="8" t="e">
        <f t="shared" si="1152"/>
        <v>#N/A</v>
      </c>
    </row>
    <row r="8396" spans="1:20" s="8" customFormat="1" x14ac:dyDescent="0.2">
      <c r="A8396" s="8">
        <f t="shared" si="1146"/>
        <v>0.15493750000000001</v>
      </c>
      <c r="B8396" s="8">
        <f t="shared" si="1147"/>
        <v>0</v>
      </c>
      <c r="C8396" s="8">
        <f t="shared" si="1148"/>
        <v>0</v>
      </c>
      <c r="E8396" s="8" t="b">
        <f t="shared" si="1149"/>
        <v>0</v>
      </c>
      <c r="F8396" s="8" t="b">
        <f t="shared" si="1150"/>
        <v>0</v>
      </c>
      <c r="Q8396" s="8">
        <f t="shared" si="1151"/>
        <v>0.16493749999999999</v>
      </c>
      <c r="R8396" s="8" t="e">
        <f>IFERROR(SUMPRODUCT(INDEX($B$1:$B$9600,$L8397):INDEX($B$1:$B$9600,$L8397+959),M$2:M$961)/$G$3,NA())</f>
        <v>#N/A</v>
      </c>
      <c r="S8396" s="8" t="e">
        <f>IFERROR(SUMPRODUCT(INDEX($C$1:$C$9600,$L8397):INDEX($C$1:$C$9600,$L8397+959),N$2:N$961)/$G$5,NA())</f>
        <v>#N/A</v>
      </c>
      <c r="T8396" s="8" t="e">
        <f t="shared" si="1152"/>
        <v>#N/A</v>
      </c>
    </row>
    <row r="8397" spans="1:20" s="8" customFormat="1" x14ac:dyDescent="0.2">
      <c r="A8397" s="8">
        <f t="shared" si="1146"/>
        <v>0.15495833333333334</v>
      </c>
      <c r="B8397" s="8">
        <f t="shared" si="1147"/>
        <v>0</v>
      </c>
      <c r="C8397" s="8">
        <f t="shared" si="1148"/>
        <v>0</v>
      </c>
      <c r="E8397" s="8" t="b">
        <f t="shared" si="1149"/>
        <v>0</v>
      </c>
      <c r="F8397" s="8" t="b">
        <f t="shared" si="1150"/>
        <v>0</v>
      </c>
      <c r="Q8397" s="8">
        <f t="shared" si="1151"/>
        <v>0.16495833333333335</v>
      </c>
      <c r="R8397" s="8" t="e">
        <f>IFERROR(SUMPRODUCT(INDEX($B$1:$B$9600,$L8398):INDEX($B$1:$B$9600,$L8398+959),M$2:M$961)/$G$3,NA())</f>
        <v>#N/A</v>
      </c>
      <c r="S8397" s="8" t="e">
        <f>IFERROR(SUMPRODUCT(INDEX($C$1:$C$9600,$L8398):INDEX($C$1:$C$9600,$L8398+959),N$2:N$961)/$G$5,NA())</f>
        <v>#N/A</v>
      </c>
      <c r="T8397" s="8" t="e">
        <f t="shared" si="1152"/>
        <v>#N/A</v>
      </c>
    </row>
    <row r="8398" spans="1:20" s="8" customFormat="1" x14ac:dyDescent="0.2">
      <c r="A8398" s="8">
        <f t="shared" si="1146"/>
        <v>0.15497916666666667</v>
      </c>
      <c r="B8398" s="8">
        <f t="shared" si="1147"/>
        <v>0</v>
      </c>
      <c r="C8398" s="8">
        <f t="shared" si="1148"/>
        <v>0</v>
      </c>
      <c r="E8398" s="8" t="b">
        <f t="shared" si="1149"/>
        <v>0</v>
      </c>
      <c r="F8398" s="8" t="b">
        <f t="shared" si="1150"/>
        <v>0</v>
      </c>
      <c r="Q8398" s="8">
        <f t="shared" si="1151"/>
        <v>0.16497916666666668</v>
      </c>
      <c r="R8398" s="8" t="e">
        <f>IFERROR(SUMPRODUCT(INDEX($B$1:$B$9600,$L8399):INDEX($B$1:$B$9600,$L8399+959),M$2:M$961)/$G$3,NA())</f>
        <v>#N/A</v>
      </c>
      <c r="S8398" s="8" t="e">
        <f>IFERROR(SUMPRODUCT(INDEX($C$1:$C$9600,$L8399):INDEX($C$1:$C$9600,$L8399+959),N$2:N$961)/$G$5,NA())</f>
        <v>#N/A</v>
      </c>
      <c r="T8398" s="8" t="e">
        <f t="shared" si="1152"/>
        <v>#N/A</v>
      </c>
    </row>
    <row r="8399" spans="1:20" s="8" customFormat="1" x14ac:dyDescent="0.2">
      <c r="A8399" s="8">
        <f t="shared" si="1146"/>
        <v>0.155</v>
      </c>
      <c r="B8399" s="8">
        <f t="shared" si="1147"/>
        <v>0</v>
      </c>
      <c r="C8399" s="8">
        <f t="shared" si="1148"/>
        <v>0</v>
      </c>
      <c r="E8399" s="8" t="b">
        <f t="shared" si="1149"/>
        <v>0</v>
      </c>
      <c r="F8399" s="8" t="b">
        <f t="shared" si="1150"/>
        <v>0</v>
      </c>
      <c r="Q8399" s="8">
        <f t="shared" si="1151"/>
        <v>0.16500000000000001</v>
      </c>
      <c r="R8399" s="8" t="e">
        <f>IFERROR(SUMPRODUCT(INDEX($B$1:$B$9600,$L8400):INDEX($B$1:$B$9600,$L8400+959),M$2:M$961)/$G$3,NA())</f>
        <v>#N/A</v>
      </c>
      <c r="S8399" s="8" t="e">
        <f>IFERROR(SUMPRODUCT(INDEX($C$1:$C$9600,$L8400):INDEX($C$1:$C$9600,$L8400+959),N$2:N$961)/$G$5,NA())</f>
        <v>#N/A</v>
      </c>
      <c r="T8399" s="8" t="e">
        <f t="shared" si="1152"/>
        <v>#N/A</v>
      </c>
    </row>
    <row r="8400" spans="1:20" s="8" customFormat="1" x14ac:dyDescent="0.2">
      <c r="A8400" s="8">
        <f t="shared" si="1146"/>
        <v>0.15502083333333333</v>
      </c>
      <c r="B8400" s="8">
        <f t="shared" si="1147"/>
        <v>0</v>
      </c>
      <c r="C8400" s="8">
        <f t="shared" si="1148"/>
        <v>0</v>
      </c>
      <c r="E8400" s="8" t="b">
        <f t="shared" si="1149"/>
        <v>0</v>
      </c>
      <c r="F8400" s="8" t="b">
        <f t="shared" si="1150"/>
        <v>0</v>
      </c>
      <c r="Q8400" s="8">
        <f t="shared" si="1151"/>
        <v>0.16502083333333334</v>
      </c>
      <c r="R8400" s="8" t="e">
        <f>IFERROR(SUMPRODUCT(INDEX($B$1:$B$9600,$L8401):INDEX($B$1:$B$9600,$L8401+959),M$2:M$961)/$G$3,NA())</f>
        <v>#N/A</v>
      </c>
      <c r="S8400" s="8" t="e">
        <f>IFERROR(SUMPRODUCT(INDEX($C$1:$C$9600,$L8401):INDEX($C$1:$C$9600,$L8401+959),N$2:N$961)/$G$5,NA())</f>
        <v>#N/A</v>
      </c>
      <c r="T8400" s="8" t="e">
        <f t="shared" si="1152"/>
        <v>#N/A</v>
      </c>
    </row>
    <row r="8401" spans="1:20" s="8" customFormat="1" x14ac:dyDescent="0.2">
      <c r="A8401" s="8">
        <f t="shared" si="1146"/>
        <v>0.15504166666666666</v>
      </c>
      <c r="B8401" s="8">
        <f t="shared" si="1147"/>
        <v>0</v>
      </c>
      <c r="C8401" s="8">
        <f t="shared" si="1148"/>
        <v>0</v>
      </c>
      <c r="E8401" s="8" t="b">
        <f t="shared" si="1149"/>
        <v>0</v>
      </c>
      <c r="F8401" s="8" t="b">
        <f t="shared" si="1150"/>
        <v>0</v>
      </c>
      <c r="Q8401" s="8">
        <f t="shared" si="1151"/>
        <v>0.16504166666666667</v>
      </c>
      <c r="R8401" s="8" t="e">
        <f>IFERROR(SUMPRODUCT(INDEX($B$1:$B$9600,$L8402):INDEX($B$1:$B$9600,$L8402+959),M$2:M$961)/$G$3,NA())</f>
        <v>#N/A</v>
      </c>
      <c r="S8401" s="8" t="e">
        <f>IFERROR(SUMPRODUCT(INDEX($C$1:$C$9600,$L8402):INDEX($C$1:$C$9600,$L8402+959),N$2:N$961)/$G$5,NA())</f>
        <v>#N/A</v>
      </c>
      <c r="T8401" s="8" t="e">
        <f t="shared" si="1152"/>
        <v>#N/A</v>
      </c>
    </row>
    <row r="8402" spans="1:20" s="8" customFormat="1" x14ac:dyDescent="0.2">
      <c r="A8402" s="8">
        <f t="shared" si="1146"/>
        <v>0.15506249999999999</v>
      </c>
      <c r="B8402" s="8">
        <f t="shared" si="1147"/>
        <v>0</v>
      </c>
      <c r="C8402" s="8">
        <f t="shared" si="1148"/>
        <v>0</v>
      </c>
      <c r="E8402" s="8" t="b">
        <f t="shared" si="1149"/>
        <v>0</v>
      </c>
      <c r="F8402" s="8" t="b">
        <f t="shared" si="1150"/>
        <v>0</v>
      </c>
      <c r="Q8402" s="8">
        <f t="shared" si="1151"/>
        <v>0.1650625</v>
      </c>
      <c r="R8402" s="8" t="e">
        <f>IFERROR(SUMPRODUCT(INDEX($B$1:$B$9600,$L8403):INDEX($B$1:$B$9600,$L8403+959),M$2:M$961)/$G$3,NA())</f>
        <v>#N/A</v>
      </c>
      <c r="S8402" s="8" t="e">
        <f>IFERROR(SUMPRODUCT(INDEX($C$1:$C$9600,$L8403):INDEX($C$1:$C$9600,$L8403+959),N$2:N$961)/$G$5,NA())</f>
        <v>#N/A</v>
      </c>
      <c r="T8402" s="8" t="e">
        <f t="shared" si="1152"/>
        <v>#N/A</v>
      </c>
    </row>
    <row r="8403" spans="1:20" s="8" customFormat="1" x14ac:dyDescent="0.2">
      <c r="A8403" s="8">
        <f t="shared" si="1146"/>
        <v>0.15508333333333332</v>
      </c>
      <c r="B8403" s="8">
        <f t="shared" si="1147"/>
        <v>0</v>
      </c>
      <c r="C8403" s="8">
        <f t="shared" si="1148"/>
        <v>0</v>
      </c>
      <c r="E8403" s="8" t="b">
        <f t="shared" si="1149"/>
        <v>0</v>
      </c>
      <c r="F8403" s="8" t="b">
        <f t="shared" si="1150"/>
        <v>0</v>
      </c>
      <c r="Q8403" s="8">
        <f t="shared" si="1151"/>
        <v>0.16508333333333333</v>
      </c>
      <c r="R8403" s="8" t="e">
        <f>IFERROR(SUMPRODUCT(INDEX($B$1:$B$9600,$L8404):INDEX($B$1:$B$9600,$L8404+959),M$2:M$961)/$G$3,NA())</f>
        <v>#N/A</v>
      </c>
      <c r="S8403" s="8" t="e">
        <f>IFERROR(SUMPRODUCT(INDEX($C$1:$C$9600,$L8404):INDEX($C$1:$C$9600,$L8404+959),N$2:N$961)/$G$5,NA())</f>
        <v>#N/A</v>
      </c>
      <c r="T8403" s="8" t="e">
        <f t="shared" si="1152"/>
        <v>#N/A</v>
      </c>
    </row>
    <row r="8404" spans="1:20" s="8" customFormat="1" x14ac:dyDescent="0.2">
      <c r="A8404" s="8">
        <f t="shared" si="1146"/>
        <v>0.15510416666666665</v>
      </c>
      <c r="B8404" s="8">
        <f t="shared" si="1147"/>
        <v>0</v>
      </c>
      <c r="C8404" s="8">
        <f t="shared" si="1148"/>
        <v>0</v>
      </c>
      <c r="E8404" s="8" t="b">
        <f t="shared" si="1149"/>
        <v>0</v>
      </c>
      <c r="F8404" s="8" t="b">
        <f t="shared" si="1150"/>
        <v>0</v>
      </c>
      <c r="Q8404" s="8">
        <f t="shared" si="1151"/>
        <v>0.16510416666666666</v>
      </c>
      <c r="R8404" s="8" t="e">
        <f>IFERROR(SUMPRODUCT(INDEX($B$1:$B$9600,$L8405):INDEX($B$1:$B$9600,$L8405+959),M$2:M$961)/$G$3,NA())</f>
        <v>#N/A</v>
      </c>
      <c r="S8404" s="8" t="e">
        <f>IFERROR(SUMPRODUCT(INDEX($C$1:$C$9600,$L8405):INDEX($C$1:$C$9600,$L8405+959),N$2:N$961)/$G$5,NA())</f>
        <v>#N/A</v>
      </c>
      <c r="T8404" s="8" t="e">
        <f t="shared" si="1152"/>
        <v>#N/A</v>
      </c>
    </row>
    <row r="8405" spans="1:20" s="8" customFormat="1" x14ac:dyDescent="0.2">
      <c r="A8405" s="8">
        <f t="shared" si="1146"/>
        <v>0.15512500000000001</v>
      </c>
      <c r="B8405" s="8">
        <f t="shared" si="1147"/>
        <v>0</v>
      </c>
      <c r="C8405" s="8">
        <f t="shared" si="1148"/>
        <v>0</v>
      </c>
      <c r="E8405" s="8" t="b">
        <f t="shared" si="1149"/>
        <v>0</v>
      </c>
      <c r="F8405" s="8" t="b">
        <f t="shared" si="1150"/>
        <v>0</v>
      </c>
      <c r="Q8405" s="8">
        <f t="shared" si="1151"/>
        <v>0.16512499999999999</v>
      </c>
      <c r="R8405" s="8" t="e">
        <f>IFERROR(SUMPRODUCT(INDEX($B$1:$B$9600,$L8406):INDEX($B$1:$B$9600,$L8406+959),M$2:M$961)/$G$3,NA())</f>
        <v>#N/A</v>
      </c>
      <c r="S8405" s="8" t="e">
        <f>IFERROR(SUMPRODUCT(INDEX($C$1:$C$9600,$L8406):INDEX($C$1:$C$9600,$L8406+959),N$2:N$961)/$G$5,NA())</f>
        <v>#N/A</v>
      </c>
      <c r="T8405" s="8" t="e">
        <f t="shared" si="1152"/>
        <v>#N/A</v>
      </c>
    </row>
    <row r="8406" spans="1:20" s="8" customFormat="1" x14ac:dyDescent="0.2">
      <c r="A8406" s="8">
        <f t="shared" si="1146"/>
        <v>0.15514583333333334</v>
      </c>
      <c r="B8406" s="8">
        <f t="shared" si="1147"/>
        <v>0</v>
      </c>
      <c r="C8406" s="8">
        <f t="shared" si="1148"/>
        <v>0</v>
      </c>
      <c r="E8406" s="8" t="b">
        <f t="shared" si="1149"/>
        <v>0</v>
      </c>
      <c r="F8406" s="8" t="b">
        <f t="shared" si="1150"/>
        <v>0</v>
      </c>
      <c r="Q8406" s="8">
        <f t="shared" si="1151"/>
        <v>0.16514583333333333</v>
      </c>
      <c r="R8406" s="8" t="e">
        <f>IFERROR(SUMPRODUCT(INDEX($B$1:$B$9600,$L8407):INDEX($B$1:$B$9600,$L8407+959),M$2:M$961)/$G$3,NA())</f>
        <v>#N/A</v>
      </c>
      <c r="S8406" s="8" t="e">
        <f>IFERROR(SUMPRODUCT(INDEX($C$1:$C$9600,$L8407):INDEX($C$1:$C$9600,$L8407+959),N$2:N$961)/$G$5,NA())</f>
        <v>#N/A</v>
      </c>
      <c r="T8406" s="8" t="e">
        <f t="shared" si="1152"/>
        <v>#N/A</v>
      </c>
    </row>
    <row r="8407" spans="1:20" s="8" customFormat="1" x14ac:dyDescent="0.2">
      <c r="A8407" s="8">
        <f t="shared" si="1146"/>
        <v>0.15516666666666667</v>
      </c>
      <c r="B8407" s="8">
        <f t="shared" si="1147"/>
        <v>0</v>
      </c>
      <c r="C8407" s="8">
        <f t="shared" si="1148"/>
        <v>0</v>
      </c>
      <c r="E8407" s="8" t="b">
        <f t="shared" si="1149"/>
        <v>0</v>
      </c>
      <c r="F8407" s="8" t="b">
        <f t="shared" si="1150"/>
        <v>0</v>
      </c>
      <c r="Q8407" s="8">
        <f t="shared" si="1151"/>
        <v>0.16516666666666666</v>
      </c>
      <c r="R8407" s="8" t="e">
        <f>IFERROR(SUMPRODUCT(INDEX($B$1:$B$9600,$L8408):INDEX($B$1:$B$9600,$L8408+959),M$2:M$961)/$G$3,NA())</f>
        <v>#N/A</v>
      </c>
      <c r="S8407" s="8" t="e">
        <f>IFERROR(SUMPRODUCT(INDEX($C$1:$C$9600,$L8408):INDEX($C$1:$C$9600,$L8408+959),N$2:N$961)/$G$5,NA())</f>
        <v>#N/A</v>
      </c>
      <c r="T8407" s="8" t="e">
        <f t="shared" si="1152"/>
        <v>#N/A</v>
      </c>
    </row>
    <row r="8408" spans="1:20" s="8" customFormat="1" x14ac:dyDescent="0.2">
      <c r="A8408" s="8">
        <f t="shared" si="1146"/>
        <v>0.15518750000000001</v>
      </c>
      <c r="B8408" s="8">
        <f t="shared" si="1147"/>
        <v>0</v>
      </c>
      <c r="C8408" s="8">
        <f t="shared" si="1148"/>
        <v>0</v>
      </c>
      <c r="E8408" s="8" t="b">
        <f t="shared" si="1149"/>
        <v>0</v>
      </c>
      <c r="F8408" s="8" t="b">
        <f t="shared" si="1150"/>
        <v>0</v>
      </c>
      <c r="Q8408" s="8">
        <f t="shared" si="1151"/>
        <v>0.16518749999999999</v>
      </c>
      <c r="R8408" s="8" t="e">
        <f>IFERROR(SUMPRODUCT(INDEX($B$1:$B$9600,$L8409):INDEX($B$1:$B$9600,$L8409+959),M$2:M$961)/$G$3,NA())</f>
        <v>#N/A</v>
      </c>
      <c r="S8408" s="8" t="e">
        <f>IFERROR(SUMPRODUCT(INDEX($C$1:$C$9600,$L8409):INDEX($C$1:$C$9600,$L8409+959),N$2:N$961)/$G$5,NA())</f>
        <v>#N/A</v>
      </c>
      <c r="T8408" s="8" t="e">
        <f t="shared" si="1152"/>
        <v>#N/A</v>
      </c>
    </row>
    <row r="8409" spans="1:20" s="8" customFormat="1" x14ac:dyDescent="0.2">
      <c r="A8409" s="8">
        <f t="shared" si="1146"/>
        <v>0.15520833333333334</v>
      </c>
      <c r="B8409" s="8">
        <f t="shared" si="1147"/>
        <v>0</v>
      </c>
      <c r="C8409" s="8">
        <f t="shared" si="1148"/>
        <v>0</v>
      </c>
      <c r="E8409" s="8" t="b">
        <f t="shared" si="1149"/>
        <v>0</v>
      </c>
      <c r="F8409" s="8" t="b">
        <f t="shared" si="1150"/>
        <v>0</v>
      </c>
      <c r="Q8409" s="8">
        <f t="shared" si="1151"/>
        <v>0.16520833333333335</v>
      </c>
      <c r="R8409" s="8" t="e">
        <f>IFERROR(SUMPRODUCT(INDEX($B$1:$B$9600,$L8410):INDEX($B$1:$B$9600,$L8410+959),M$2:M$961)/$G$3,NA())</f>
        <v>#N/A</v>
      </c>
      <c r="S8409" s="8" t="e">
        <f>IFERROR(SUMPRODUCT(INDEX($C$1:$C$9600,$L8410):INDEX($C$1:$C$9600,$L8410+959),N$2:N$961)/$G$5,NA())</f>
        <v>#N/A</v>
      </c>
      <c r="T8409" s="8" t="e">
        <f t="shared" si="1152"/>
        <v>#N/A</v>
      </c>
    </row>
    <row r="8410" spans="1:20" s="8" customFormat="1" x14ac:dyDescent="0.2">
      <c r="A8410" s="8">
        <f t="shared" si="1146"/>
        <v>0.15522916666666667</v>
      </c>
      <c r="B8410" s="8">
        <f t="shared" si="1147"/>
        <v>0</v>
      </c>
      <c r="C8410" s="8">
        <f t="shared" si="1148"/>
        <v>0</v>
      </c>
      <c r="E8410" s="8" t="b">
        <f t="shared" si="1149"/>
        <v>0</v>
      </c>
      <c r="F8410" s="8" t="b">
        <f t="shared" si="1150"/>
        <v>0</v>
      </c>
      <c r="Q8410" s="8">
        <f t="shared" si="1151"/>
        <v>0.16522916666666668</v>
      </c>
      <c r="R8410" s="8" t="e">
        <f>IFERROR(SUMPRODUCT(INDEX($B$1:$B$9600,$L8411):INDEX($B$1:$B$9600,$L8411+959),M$2:M$961)/$G$3,NA())</f>
        <v>#N/A</v>
      </c>
      <c r="S8410" s="8" t="e">
        <f>IFERROR(SUMPRODUCT(INDEX($C$1:$C$9600,$L8411):INDEX($C$1:$C$9600,$L8411+959),N$2:N$961)/$G$5,NA())</f>
        <v>#N/A</v>
      </c>
      <c r="T8410" s="8" t="e">
        <f t="shared" si="1152"/>
        <v>#N/A</v>
      </c>
    </row>
    <row r="8411" spans="1:20" s="8" customFormat="1" x14ac:dyDescent="0.2">
      <c r="A8411" s="8">
        <f t="shared" si="1146"/>
        <v>0.15525</v>
      </c>
      <c r="B8411" s="8">
        <f t="shared" si="1147"/>
        <v>0</v>
      </c>
      <c r="C8411" s="8">
        <f t="shared" si="1148"/>
        <v>0</v>
      </c>
      <c r="E8411" s="8" t="b">
        <f t="shared" si="1149"/>
        <v>0</v>
      </c>
      <c r="F8411" s="8" t="b">
        <f t="shared" si="1150"/>
        <v>0</v>
      </c>
      <c r="Q8411" s="8">
        <f t="shared" si="1151"/>
        <v>0.16525000000000001</v>
      </c>
      <c r="R8411" s="8" t="e">
        <f>IFERROR(SUMPRODUCT(INDEX($B$1:$B$9600,$L8412):INDEX($B$1:$B$9600,$L8412+959),M$2:M$961)/$G$3,NA())</f>
        <v>#N/A</v>
      </c>
      <c r="S8411" s="8" t="e">
        <f>IFERROR(SUMPRODUCT(INDEX($C$1:$C$9600,$L8412):INDEX($C$1:$C$9600,$L8412+959),N$2:N$961)/$G$5,NA())</f>
        <v>#N/A</v>
      </c>
      <c r="T8411" s="8" t="e">
        <f t="shared" si="1152"/>
        <v>#N/A</v>
      </c>
    </row>
    <row r="8412" spans="1:20" s="8" customFormat="1" x14ac:dyDescent="0.2">
      <c r="A8412" s="8">
        <f t="shared" si="1146"/>
        <v>0.15527083333333333</v>
      </c>
      <c r="B8412" s="8">
        <f t="shared" si="1147"/>
        <v>0</v>
      </c>
      <c r="C8412" s="8">
        <f t="shared" si="1148"/>
        <v>0</v>
      </c>
      <c r="E8412" s="8" t="b">
        <f t="shared" si="1149"/>
        <v>0</v>
      </c>
      <c r="F8412" s="8" t="b">
        <f t="shared" si="1150"/>
        <v>0</v>
      </c>
      <c r="Q8412" s="8">
        <f t="shared" si="1151"/>
        <v>0.16527083333333334</v>
      </c>
      <c r="R8412" s="8" t="e">
        <f>IFERROR(SUMPRODUCT(INDEX($B$1:$B$9600,$L8413):INDEX($B$1:$B$9600,$L8413+959),M$2:M$961)/$G$3,NA())</f>
        <v>#N/A</v>
      </c>
      <c r="S8412" s="8" t="e">
        <f>IFERROR(SUMPRODUCT(INDEX($C$1:$C$9600,$L8413):INDEX($C$1:$C$9600,$L8413+959),N$2:N$961)/$G$5,NA())</f>
        <v>#N/A</v>
      </c>
      <c r="T8412" s="8" t="e">
        <f t="shared" si="1152"/>
        <v>#N/A</v>
      </c>
    </row>
    <row r="8413" spans="1:20" s="8" customFormat="1" x14ac:dyDescent="0.2">
      <c r="A8413" s="8">
        <f t="shared" si="1146"/>
        <v>0.15529166666666666</v>
      </c>
      <c r="B8413" s="8">
        <f t="shared" si="1147"/>
        <v>0</v>
      </c>
      <c r="C8413" s="8">
        <f t="shared" si="1148"/>
        <v>0</v>
      </c>
      <c r="E8413" s="8" t="b">
        <f t="shared" si="1149"/>
        <v>0</v>
      </c>
      <c r="F8413" s="8" t="b">
        <f t="shared" si="1150"/>
        <v>0</v>
      </c>
      <c r="Q8413" s="8">
        <f t="shared" si="1151"/>
        <v>0.16529166666666667</v>
      </c>
      <c r="R8413" s="8" t="e">
        <f>IFERROR(SUMPRODUCT(INDEX($B$1:$B$9600,$L8414):INDEX($B$1:$B$9600,$L8414+959),M$2:M$961)/$G$3,NA())</f>
        <v>#N/A</v>
      </c>
      <c r="S8413" s="8" t="e">
        <f>IFERROR(SUMPRODUCT(INDEX($C$1:$C$9600,$L8414):INDEX($C$1:$C$9600,$L8414+959),N$2:N$961)/$G$5,NA())</f>
        <v>#N/A</v>
      </c>
      <c r="T8413" s="8" t="e">
        <f t="shared" si="1152"/>
        <v>#N/A</v>
      </c>
    </row>
    <row r="8414" spans="1:20" s="8" customFormat="1" x14ac:dyDescent="0.2">
      <c r="A8414" s="8">
        <f t="shared" si="1146"/>
        <v>0.15531249999999999</v>
      </c>
      <c r="B8414" s="8">
        <f t="shared" si="1147"/>
        <v>0</v>
      </c>
      <c r="C8414" s="8">
        <f t="shared" si="1148"/>
        <v>0</v>
      </c>
      <c r="E8414" s="8" t="b">
        <f t="shared" si="1149"/>
        <v>0</v>
      </c>
      <c r="F8414" s="8" t="b">
        <f t="shared" si="1150"/>
        <v>0</v>
      </c>
      <c r="Q8414" s="8">
        <f t="shared" si="1151"/>
        <v>0.1653125</v>
      </c>
      <c r="R8414" s="8" t="e">
        <f>IFERROR(SUMPRODUCT(INDEX($B$1:$B$9600,$L8415):INDEX($B$1:$B$9600,$L8415+959),M$2:M$961)/$G$3,NA())</f>
        <v>#N/A</v>
      </c>
      <c r="S8414" s="8" t="e">
        <f>IFERROR(SUMPRODUCT(INDEX($C$1:$C$9600,$L8415):INDEX($C$1:$C$9600,$L8415+959),N$2:N$961)/$G$5,NA())</f>
        <v>#N/A</v>
      </c>
      <c r="T8414" s="8" t="e">
        <f t="shared" si="1152"/>
        <v>#N/A</v>
      </c>
    </row>
    <row r="8415" spans="1:20" s="8" customFormat="1" x14ac:dyDescent="0.2">
      <c r="A8415" s="8">
        <f t="shared" si="1146"/>
        <v>0.15533333333333332</v>
      </c>
      <c r="B8415" s="8">
        <f t="shared" si="1147"/>
        <v>0</v>
      </c>
      <c r="C8415" s="8">
        <f t="shared" si="1148"/>
        <v>0</v>
      </c>
      <c r="E8415" s="8" t="b">
        <f t="shared" si="1149"/>
        <v>0</v>
      </c>
      <c r="F8415" s="8" t="b">
        <f t="shared" si="1150"/>
        <v>0</v>
      </c>
      <c r="Q8415" s="8">
        <f t="shared" si="1151"/>
        <v>0.16533333333333333</v>
      </c>
      <c r="R8415" s="8" t="e">
        <f>IFERROR(SUMPRODUCT(INDEX($B$1:$B$9600,$L8416):INDEX($B$1:$B$9600,$L8416+959),M$2:M$961)/$G$3,NA())</f>
        <v>#N/A</v>
      </c>
      <c r="S8415" s="8" t="e">
        <f>IFERROR(SUMPRODUCT(INDEX($C$1:$C$9600,$L8416):INDEX($C$1:$C$9600,$L8416+959),N$2:N$961)/$G$5,NA())</f>
        <v>#N/A</v>
      </c>
      <c r="T8415" s="8" t="e">
        <f t="shared" si="1152"/>
        <v>#N/A</v>
      </c>
    </row>
    <row r="8416" spans="1:20" s="8" customFormat="1" x14ac:dyDescent="0.2">
      <c r="A8416" s="8">
        <f t="shared" si="1146"/>
        <v>0.15535416666666665</v>
      </c>
      <c r="B8416" s="8">
        <f t="shared" si="1147"/>
        <v>0</v>
      </c>
      <c r="C8416" s="8">
        <f t="shared" si="1148"/>
        <v>0</v>
      </c>
      <c r="E8416" s="8" t="b">
        <f t="shared" si="1149"/>
        <v>0</v>
      </c>
      <c r="F8416" s="8" t="b">
        <f t="shared" si="1150"/>
        <v>0</v>
      </c>
      <c r="Q8416" s="8">
        <f t="shared" si="1151"/>
        <v>0.16535416666666666</v>
      </c>
      <c r="R8416" s="8" t="e">
        <f>IFERROR(SUMPRODUCT(INDEX($B$1:$B$9600,$L8417):INDEX($B$1:$B$9600,$L8417+959),M$2:M$961)/$G$3,NA())</f>
        <v>#N/A</v>
      </c>
      <c r="S8416" s="8" t="e">
        <f>IFERROR(SUMPRODUCT(INDEX($C$1:$C$9600,$L8417):INDEX($C$1:$C$9600,$L8417+959),N$2:N$961)/$G$5,NA())</f>
        <v>#N/A</v>
      </c>
      <c r="T8416" s="8" t="e">
        <f t="shared" si="1152"/>
        <v>#N/A</v>
      </c>
    </row>
    <row r="8417" spans="1:20" s="8" customFormat="1" x14ac:dyDescent="0.2">
      <c r="A8417" s="8">
        <f t="shared" si="1146"/>
        <v>0.15537500000000001</v>
      </c>
      <c r="B8417" s="8">
        <f t="shared" si="1147"/>
        <v>0</v>
      </c>
      <c r="C8417" s="8">
        <f t="shared" si="1148"/>
        <v>0</v>
      </c>
      <c r="E8417" s="8" t="b">
        <f t="shared" si="1149"/>
        <v>0</v>
      </c>
      <c r="F8417" s="8" t="b">
        <f t="shared" si="1150"/>
        <v>0</v>
      </c>
      <c r="Q8417" s="8">
        <f t="shared" si="1151"/>
        <v>0.16537499999999999</v>
      </c>
      <c r="R8417" s="8" t="e">
        <f>IFERROR(SUMPRODUCT(INDEX($B$1:$B$9600,$L8418):INDEX($B$1:$B$9600,$L8418+959),M$2:M$961)/$G$3,NA())</f>
        <v>#N/A</v>
      </c>
      <c r="S8417" s="8" t="e">
        <f>IFERROR(SUMPRODUCT(INDEX($C$1:$C$9600,$L8418):INDEX($C$1:$C$9600,$L8418+959),N$2:N$961)/$G$5,NA())</f>
        <v>#N/A</v>
      </c>
      <c r="T8417" s="8" t="e">
        <f t="shared" si="1152"/>
        <v>#N/A</v>
      </c>
    </row>
    <row r="8418" spans="1:20" s="8" customFormat="1" x14ac:dyDescent="0.2">
      <c r="A8418" s="8">
        <f t="shared" si="1146"/>
        <v>0.15539583333333334</v>
      </c>
      <c r="B8418" s="8">
        <f t="shared" si="1147"/>
        <v>0</v>
      </c>
      <c r="C8418" s="8">
        <f t="shared" si="1148"/>
        <v>0</v>
      </c>
      <c r="E8418" s="8" t="b">
        <f t="shared" si="1149"/>
        <v>0</v>
      </c>
      <c r="F8418" s="8" t="b">
        <f t="shared" si="1150"/>
        <v>0</v>
      </c>
      <c r="Q8418" s="8">
        <f t="shared" si="1151"/>
        <v>0.16539583333333333</v>
      </c>
      <c r="R8418" s="8" t="e">
        <f>IFERROR(SUMPRODUCT(INDEX($B$1:$B$9600,$L8419):INDEX($B$1:$B$9600,$L8419+959),M$2:M$961)/$G$3,NA())</f>
        <v>#N/A</v>
      </c>
      <c r="S8418" s="8" t="e">
        <f>IFERROR(SUMPRODUCT(INDEX($C$1:$C$9600,$L8419):INDEX($C$1:$C$9600,$L8419+959),N$2:N$961)/$G$5,NA())</f>
        <v>#N/A</v>
      </c>
      <c r="T8418" s="8" t="e">
        <f t="shared" si="1152"/>
        <v>#N/A</v>
      </c>
    </row>
    <row r="8419" spans="1:20" s="8" customFormat="1" x14ac:dyDescent="0.2">
      <c r="A8419" s="8">
        <f t="shared" si="1146"/>
        <v>0.15541666666666668</v>
      </c>
      <c r="B8419" s="8">
        <f t="shared" si="1147"/>
        <v>0</v>
      </c>
      <c r="C8419" s="8">
        <f t="shared" si="1148"/>
        <v>0</v>
      </c>
      <c r="E8419" s="8" t="b">
        <f t="shared" si="1149"/>
        <v>0</v>
      </c>
      <c r="F8419" s="8" t="b">
        <f t="shared" si="1150"/>
        <v>0</v>
      </c>
      <c r="Q8419" s="8">
        <f t="shared" si="1151"/>
        <v>0.16541666666666666</v>
      </c>
      <c r="R8419" s="8" t="e">
        <f>IFERROR(SUMPRODUCT(INDEX($B$1:$B$9600,$L8420):INDEX($B$1:$B$9600,$L8420+959),M$2:M$961)/$G$3,NA())</f>
        <v>#N/A</v>
      </c>
      <c r="S8419" s="8" t="e">
        <f>IFERROR(SUMPRODUCT(INDEX($C$1:$C$9600,$L8420):INDEX($C$1:$C$9600,$L8420+959),N$2:N$961)/$G$5,NA())</f>
        <v>#N/A</v>
      </c>
      <c r="T8419" s="8" t="e">
        <f t="shared" si="1152"/>
        <v>#N/A</v>
      </c>
    </row>
    <row r="8420" spans="1:20" s="8" customFormat="1" x14ac:dyDescent="0.2">
      <c r="A8420" s="8">
        <f t="shared" si="1146"/>
        <v>0.15543750000000001</v>
      </c>
      <c r="B8420" s="8">
        <f t="shared" si="1147"/>
        <v>0</v>
      </c>
      <c r="C8420" s="8">
        <f t="shared" si="1148"/>
        <v>0</v>
      </c>
      <c r="E8420" s="8" t="b">
        <f t="shared" si="1149"/>
        <v>0</v>
      </c>
      <c r="F8420" s="8" t="b">
        <f t="shared" si="1150"/>
        <v>0</v>
      </c>
      <c r="Q8420" s="8">
        <f t="shared" si="1151"/>
        <v>0.16543749999999999</v>
      </c>
      <c r="R8420" s="8" t="e">
        <f>IFERROR(SUMPRODUCT(INDEX($B$1:$B$9600,$L8421):INDEX($B$1:$B$9600,$L8421+959),M$2:M$961)/$G$3,NA())</f>
        <v>#N/A</v>
      </c>
      <c r="S8420" s="8" t="e">
        <f>IFERROR(SUMPRODUCT(INDEX($C$1:$C$9600,$L8421):INDEX($C$1:$C$9600,$L8421+959),N$2:N$961)/$G$5,NA())</f>
        <v>#N/A</v>
      </c>
      <c r="T8420" s="8" t="e">
        <f t="shared" si="1152"/>
        <v>#N/A</v>
      </c>
    </row>
    <row r="8421" spans="1:20" s="8" customFormat="1" x14ac:dyDescent="0.2">
      <c r="A8421" s="8">
        <f t="shared" si="1146"/>
        <v>0.15545833333333334</v>
      </c>
      <c r="B8421" s="8">
        <f t="shared" si="1147"/>
        <v>0</v>
      </c>
      <c r="C8421" s="8">
        <f t="shared" si="1148"/>
        <v>0</v>
      </c>
      <c r="E8421" s="8" t="b">
        <f t="shared" si="1149"/>
        <v>0</v>
      </c>
      <c r="F8421" s="8" t="b">
        <f t="shared" si="1150"/>
        <v>0</v>
      </c>
      <c r="Q8421" s="8">
        <f t="shared" si="1151"/>
        <v>0.16545833333333335</v>
      </c>
      <c r="R8421" s="8" t="e">
        <f>IFERROR(SUMPRODUCT(INDEX($B$1:$B$9600,$L8422):INDEX($B$1:$B$9600,$L8422+959),M$2:M$961)/$G$3,NA())</f>
        <v>#N/A</v>
      </c>
      <c r="S8421" s="8" t="e">
        <f>IFERROR(SUMPRODUCT(INDEX($C$1:$C$9600,$L8422):INDEX($C$1:$C$9600,$L8422+959),N$2:N$961)/$G$5,NA())</f>
        <v>#N/A</v>
      </c>
      <c r="T8421" s="8" t="e">
        <f t="shared" si="1152"/>
        <v>#N/A</v>
      </c>
    </row>
    <row r="8422" spans="1:20" s="8" customFormat="1" x14ac:dyDescent="0.2">
      <c r="A8422" s="8">
        <f t="shared" si="1146"/>
        <v>0.15547916666666667</v>
      </c>
      <c r="B8422" s="8">
        <f t="shared" si="1147"/>
        <v>0</v>
      </c>
      <c r="C8422" s="8">
        <f t="shared" si="1148"/>
        <v>0</v>
      </c>
      <c r="E8422" s="8" t="b">
        <f t="shared" si="1149"/>
        <v>0</v>
      </c>
      <c r="F8422" s="8" t="b">
        <f t="shared" si="1150"/>
        <v>0</v>
      </c>
      <c r="Q8422" s="8">
        <f t="shared" si="1151"/>
        <v>0.16547916666666668</v>
      </c>
      <c r="R8422" s="8" t="e">
        <f>IFERROR(SUMPRODUCT(INDEX($B$1:$B$9600,$L8423):INDEX($B$1:$B$9600,$L8423+959),M$2:M$961)/$G$3,NA())</f>
        <v>#N/A</v>
      </c>
      <c r="S8422" s="8" t="e">
        <f>IFERROR(SUMPRODUCT(INDEX($C$1:$C$9600,$L8423):INDEX($C$1:$C$9600,$L8423+959),N$2:N$961)/$G$5,NA())</f>
        <v>#N/A</v>
      </c>
      <c r="T8422" s="8" t="e">
        <f t="shared" si="1152"/>
        <v>#N/A</v>
      </c>
    </row>
    <row r="8423" spans="1:20" s="8" customFormat="1" x14ac:dyDescent="0.2">
      <c r="A8423" s="8">
        <f t="shared" si="1146"/>
        <v>0.1555</v>
      </c>
      <c r="B8423" s="8">
        <f t="shared" si="1147"/>
        <v>0</v>
      </c>
      <c r="C8423" s="8">
        <f t="shared" si="1148"/>
        <v>0</v>
      </c>
      <c r="E8423" s="8" t="b">
        <f t="shared" si="1149"/>
        <v>0</v>
      </c>
      <c r="F8423" s="8" t="b">
        <f t="shared" si="1150"/>
        <v>0</v>
      </c>
      <c r="Q8423" s="8">
        <f t="shared" si="1151"/>
        <v>0.16550000000000001</v>
      </c>
      <c r="R8423" s="8" t="e">
        <f>IFERROR(SUMPRODUCT(INDEX($B$1:$B$9600,$L8424):INDEX($B$1:$B$9600,$L8424+959),M$2:M$961)/$G$3,NA())</f>
        <v>#N/A</v>
      </c>
      <c r="S8423" s="8" t="e">
        <f>IFERROR(SUMPRODUCT(INDEX($C$1:$C$9600,$L8424):INDEX($C$1:$C$9600,$L8424+959),N$2:N$961)/$G$5,NA())</f>
        <v>#N/A</v>
      </c>
      <c r="T8423" s="8" t="e">
        <f t="shared" si="1152"/>
        <v>#N/A</v>
      </c>
    </row>
    <row r="8424" spans="1:20" s="8" customFormat="1" x14ac:dyDescent="0.2">
      <c r="A8424" s="8">
        <f t="shared" si="1146"/>
        <v>0.15552083333333333</v>
      </c>
      <c r="B8424" s="8">
        <f t="shared" si="1147"/>
        <v>0</v>
      </c>
      <c r="C8424" s="8">
        <f t="shared" si="1148"/>
        <v>0</v>
      </c>
      <c r="E8424" s="8" t="b">
        <f t="shared" si="1149"/>
        <v>0</v>
      </c>
      <c r="F8424" s="8" t="b">
        <f t="shared" si="1150"/>
        <v>0</v>
      </c>
      <c r="Q8424" s="8">
        <f t="shared" si="1151"/>
        <v>0.16552083333333334</v>
      </c>
      <c r="R8424" s="8" t="e">
        <f>IFERROR(SUMPRODUCT(INDEX($B$1:$B$9600,$L8425):INDEX($B$1:$B$9600,$L8425+959),M$2:M$961)/$G$3,NA())</f>
        <v>#N/A</v>
      </c>
      <c r="S8424" s="8" t="e">
        <f>IFERROR(SUMPRODUCT(INDEX($C$1:$C$9600,$L8425):INDEX($C$1:$C$9600,$L8425+959),N$2:N$961)/$G$5,NA())</f>
        <v>#N/A</v>
      </c>
      <c r="T8424" s="8" t="e">
        <f t="shared" si="1152"/>
        <v>#N/A</v>
      </c>
    </row>
    <row r="8425" spans="1:20" s="8" customFormat="1" x14ac:dyDescent="0.2">
      <c r="A8425" s="8">
        <f t="shared" si="1146"/>
        <v>0.15554166666666666</v>
      </c>
      <c r="B8425" s="8">
        <f t="shared" si="1147"/>
        <v>0</v>
      </c>
      <c r="C8425" s="8">
        <f t="shared" si="1148"/>
        <v>0</v>
      </c>
      <c r="E8425" s="8" t="b">
        <f t="shared" si="1149"/>
        <v>0</v>
      </c>
      <c r="F8425" s="8" t="b">
        <f t="shared" si="1150"/>
        <v>0</v>
      </c>
      <c r="Q8425" s="8">
        <f t="shared" si="1151"/>
        <v>0.16554166666666667</v>
      </c>
      <c r="R8425" s="8" t="e">
        <f>IFERROR(SUMPRODUCT(INDEX($B$1:$B$9600,$L8426):INDEX($B$1:$B$9600,$L8426+959),M$2:M$961)/$G$3,NA())</f>
        <v>#N/A</v>
      </c>
      <c r="S8425" s="8" t="e">
        <f>IFERROR(SUMPRODUCT(INDEX($C$1:$C$9600,$L8426):INDEX($C$1:$C$9600,$L8426+959),N$2:N$961)/$G$5,NA())</f>
        <v>#N/A</v>
      </c>
      <c r="T8425" s="8" t="e">
        <f t="shared" si="1152"/>
        <v>#N/A</v>
      </c>
    </row>
    <row r="8426" spans="1:20" s="8" customFormat="1" x14ac:dyDescent="0.2">
      <c r="A8426" s="8">
        <f t="shared" si="1146"/>
        <v>0.15556249999999999</v>
      </c>
      <c r="B8426" s="8">
        <f t="shared" si="1147"/>
        <v>0</v>
      </c>
      <c r="C8426" s="8">
        <f t="shared" si="1148"/>
        <v>0</v>
      </c>
      <c r="E8426" s="8" t="b">
        <f t="shared" si="1149"/>
        <v>0</v>
      </c>
      <c r="F8426" s="8" t="b">
        <f t="shared" si="1150"/>
        <v>0</v>
      </c>
      <c r="Q8426" s="8">
        <f t="shared" si="1151"/>
        <v>0.1655625</v>
      </c>
      <c r="R8426" s="8" t="e">
        <f>IFERROR(SUMPRODUCT(INDEX($B$1:$B$9600,$L8427):INDEX($B$1:$B$9600,$L8427+959),M$2:M$961)/$G$3,NA())</f>
        <v>#N/A</v>
      </c>
      <c r="S8426" s="8" t="e">
        <f>IFERROR(SUMPRODUCT(INDEX($C$1:$C$9600,$L8427):INDEX($C$1:$C$9600,$L8427+959),N$2:N$961)/$G$5,NA())</f>
        <v>#N/A</v>
      </c>
      <c r="T8426" s="8" t="e">
        <f t="shared" si="1152"/>
        <v>#N/A</v>
      </c>
    </row>
    <row r="8427" spans="1:20" s="8" customFormat="1" x14ac:dyDescent="0.2">
      <c r="A8427" s="8">
        <f t="shared" si="1146"/>
        <v>0.15558333333333332</v>
      </c>
      <c r="B8427" s="8">
        <f t="shared" si="1147"/>
        <v>0</v>
      </c>
      <c r="C8427" s="8">
        <f t="shared" si="1148"/>
        <v>0</v>
      </c>
      <c r="E8427" s="8" t="b">
        <f t="shared" si="1149"/>
        <v>0</v>
      </c>
      <c r="F8427" s="8" t="b">
        <f t="shared" si="1150"/>
        <v>0</v>
      </c>
      <c r="Q8427" s="8">
        <f t="shared" si="1151"/>
        <v>0.16558333333333333</v>
      </c>
      <c r="R8427" s="8" t="e">
        <f>IFERROR(SUMPRODUCT(INDEX($B$1:$B$9600,$L8428):INDEX($B$1:$B$9600,$L8428+959),M$2:M$961)/$G$3,NA())</f>
        <v>#N/A</v>
      </c>
      <c r="S8427" s="8" t="e">
        <f>IFERROR(SUMPRODUCT(INDEX($C$1:$C$9600,$L8428):INDEX($C$1:$C$9600,$L8428+959),N$2:N$961)/$G$5,NA())</f>
        <v>#N/A</v>
      </c>
      <c r="T8427" s="8" t="e">
        <f t="shared" si="1152"/>
        <v>#N/A</v>
      </c>
    </row>
    <row r="8428" spans="1:20" s="8" customFormat="1" x14ac:dyDescent="0.2">
      <c r="A8428" s="8">
        <f t="shared" si="1146"/>
        <v>0.15560416666666665</v>
      </c>
      <c r="B8428" s="8">
        <f t="shared" si="1147"/>
        <v>0</v>
      </c>
      <c r="C8428" s="8">
        <f t="shared" si="1148"/>
        <v>0</v>
      </c>
      <c r="E8428" s="8" t="b">
        <f t="shared" si="1149"/>
        <v>0</v>
      </c>
      <c r="F8428" s="8" t="b">
        <f t="shared" si="1150"/>
        <v>0</v>
      </c>
      <c r="Q8428" s="8">
        <f t="shared" si="1151"/>
        <v>0.16560416666666666</v>
      </c>
      <c r="R8428" s="8" t="e">
        <f>IFERROR(SUMPRODUCT(INDEX($B$1:$B$9600,$L8429):INDEX($B$1:$B$9600,$L8429+959),M$2:M$961)/$G$3,NA())</f>
        <v>#N/A</v>
      </c>
      <c r="S8428" s="8" t="e">
        <f>IFERROR(SUMPRODUCT(INDEX($C$1:$C$9600,$L8429):INDEX($C$1:$C$9600,$L8429+959),N$2:N$961)/$G$5,NA())</f>
        <v>#N/A</v>
      </c>
      <c r="T8428" s="8" t="e">
        <f t="shared" si="1152"/>
        <v>#N/A</v>
      </c>
    </row>
    <row r="8429" spans="1:20" s="8" customFormat="1" x14ac:dyDescent="0.2">
      <c r="A8429" s="8">
        <f t="shared" si="1146"/>
        <v>0.15562500000000001</v>
      </c>
      <c r="B8429" s="8">
        <f t="shared" si="1147"/>
        <v>0</v>
      </c>
      <c r="C8429" s="8">
        <f t="shared" si="1148"/>
        <v>0</v>
      </c>
      <c r="E8429" s="8" t="b">
        <f t="shared" si="1149"/>
        <v>0</v>
      </c>
      <c r="F8429" s="8" t="b">
        <f t="shared" si="1150"/>
        <v>0</v>
      </c>
      <c r="Q8429" s="8">
        <f t="shared" si="1151"/>
        <v>0.16562499999999999</v>
      </c>
      <c r="R8429" s="8" t="e">
        <f>IFERROR(SUMPRODUCT(INDEX($B$1:$B$9600,$L8430):INDEX($B$1:$B$9600,$L8430+959),M$2:M$961)/$G$3,NA())</f>
        <v>#N/A</v>
      </c>
      <c r="S8429" s="8" t="e">
        <f>IFERROR(SUMPRODUCT(INDEX($C$1:$C$9600,$L8430):INDEX($C$1:$C$9600,$L8430+959),N$2:N$961)/$G$5,NA())</f>
        <v>#N/A</v>
      </c>
      <c r="T8429" s="8" t="e">
        <f t="shared" si="1152"/>
        <v>#N/A</v>
      </c>
    </row>
    <row r="8430" spans="1:20" s="8" customFormat="1" x14ac:dyDescent="0.2">
      <c r="A8430" s="8">
        <f t="shared" si="1146"/>
        <v>0.15564583333333334</v>
      </c>
      <c r="B8430" s="8">
        <f t="shared" si="1147"/>
        <v>0</v>
      </c>
      <c r="C8430" s="8">
        <f t="shared" si="1148"/>
        <v>0</v>
      </c>
      <c r="E8430" s="8" t="b">
        <f t="shared" si="1149"/>
        <v>0</v>
      </c>
      <c r="F8430" s="8" t="b">
        <f t="shared" si="1150"/>
        <v>0</v>
      </c>
      <c r="Q8430" s="8">
        <f t="shared" si="1151"/>
        <v>0.16564583333333333</v>
      </c>
      <c r="R8430" s="8" t="e">
        <f>IFERROR(SUMPRODUCT(INDEX($B$1:$B$9600,$L8431):INDEX($B$1:$B$9600,$L8431+959),M$2:M$961)/$G$3,NA())</f>
        <v>#N/A</v>
      </c>
      <c r="S8430" s="8" t="e">
        <f>IFERROR(SUMPRODUCT(INDEX($C$1:$C$9600,$L8431):INDEX($C$1:$C$9600,$L8431+959),N$2:N$961)/$G$5,NA())</f>
        <v>#N/A</v>
      </c>
      <c r="T8430" s="8" t="e">
        <f t="shared" si="1152"/>
        <v>#N/A</v>
      </c>
    </row>
    <row r="8431" spans="1:20" s="8" customFormat="1" x14ac:dyDescent="0.2">
      <c r="A8431" s="8">
        <f t="shared" si="1146"/>
        <v>0.15566666666666668</v>
      </c>
      <c r="B8431" s="8">
        <f t="shared" si="1147"/>
        <v>0</v>
      </c>
      <c r="C8431" s="8">
        <f t="shared" si="1148"/>
        <v>0</v>
      </c>
      <c r="E8431" s="8" t="b">
        <f t="shared" si="1149"/>
        <v>0</v>
      </c>
      <c r="F8431" s="8" t="b">
        <f t="shared" si="1150"/>
        <v>0</v>
      </c>
      <c r="Q8431" s="8">
        <f t="shared" si="1151"/>
        <v>0.16566666666666666</v>
      </c>
      <c r="R8431" s="8" t="e">
        <f>IFERROR(SUMPRODUCT(INDEX($B$1:$B$9600,$L8432):INDEX($B$1:$B$9600,$L8432+959),M$2:M$961)/$G$3,NA())</f>
        <v>#N/A</v>
      </c>
      <c r="S8431" s="8" t="e">
        <f>IFERROR(SUMPRODUCT(INDEX($C$1:$C$9600,$L8432):INDEX($C$1:$C$9600,$L8432+959),N$2:N$961)/$G$5,NA())</f>
        <v>#N/A</v>
      </c>
      <c r="T8431" s="8" t="e">
        <f t="shared" si="1152"/>
        <v>#N/A</v>
      </c>
    </row>
    <row r="8432" spans="1:20" s="8" customFormat="1" x14ac:dyDescent="0.2">
      <c r="A8432" s="8">
        <f t="shared" si="1146"/>
        <v>0.15568750000000001</v>
      </c>
      <c r="B8432" s="8">
        <f t="shared" si="1147"/>
        <v>0</v>
      </c>
      <c r="C8432" s="8">
        <f t="shared" si="1148"/>
        <v>0</v>
      </c>
      <c r="E8432" s="8" t="b">
        <f t="shared" si="1149"/>
        <v>0</v>
      </c>
      <c r="F8432" s="8" t="b">
        <f t="shared" si="1150"/>
        <v>0</v>
      </c>
      <c r="Q8432" s="8">
        <f t="shared" si="1151"/>
        <v>0.16568749999999999</v>
      </c>
      <c r="R8432" s="8" t="e">
        <f>IFERROR(SUMPRODUCT(INDEX($B$1:$B$9600,$L8433):INDEX($B$1:$B$9600,$L8433+959),M$2:M$961)/$G$3,NA())</f>
        <v>#N/A</v>
      </c>
      <c r="S8432" s="8" t="e">
        <f>IFERROR(SUMPRODUCT(INDEX($C$1:$C$9600,$L8433):INDEX($C$1:$C$9600,$L8433+959),N$2:N$961)/$G$5,NA())</f>
        <v>#N/A</v>
      </c>
      <c r="T8432" s="8" t="e">
        <f t="shared" si="1152"/>
        <v>#N/A</v>
      </c>
    </row>
    <row r="8433" spans="1:20" s="8" customFormat="1" x14ac:dyDescent="0.2">
      <c r="A8433" s="8">
        <f t="shared" si="1146"/>
        <v>0.15570833333333334</v>
      </c>
      <c r="B8433" s="8">
        <f t="shared" si="1147"/>
        <v>0</v>
      </c>
      <c r="C8433" s="8">
        <f t="shared" si="1148"/>
        <v>0</v>
      </c>
      <c r="E8433" s="8" t="b">
        <f t="shared" si="1149"/>
        <v>0</v>
      </c>
      <c r="F8433" s="8" t="b">
        <f t="shared" si="1150"/>
        <v>0</v>
      </c>
      <c r="Q8433" s="8">
        <f t="shared" si="1151"/>
        <v>0.16570833333333335</v>
      </c>
      <c r="R8433" s="8" t="e">
        <f>IFERROR(SUMPRODUCT(INDEX($B$1:$B$9600,$L8434):INDEX($B$1:$B$9600,$L8434+959),M$2:M$961)/$G$3,NA())</f>
        <v>#N/A</v>
      </c>
      <c r="S8433" s="8" t="e">
        <f>IFERROR(SUMPRODUCT(INDEX($C$1:$C$9600,$L8434):INDEX($C$1:$C$9600,$L8434+959),N$2:N$961)/$G$5,NA())</f>
        <v>#N/A</v>
      </c>
      <c r="T8433" s="8" t="e">
        <f t="shared" si="1152"/>
        <v>#N/A</v>
      </c>
    </row>
    <row r="8434" spans="1:20" s="8" customFormat="1" x14ac:dyDescent="0.2">
      <c r="A8434" s="8">
        <f t="shared" si="1146"/>
        <v>0.15572916666666667</v>
      </c>
      <c r="B8434" s="8">
        <f t="shared" si="1147"/>
        <v>0</v>
      </c>
      <c r="C8434" s="8">
        <f t="shared" si="1148"/>
        <v>0</v>
      </c>
      <c r="E8434" s="8" t="b">
        <f t="shared" si="1149"/>
        <v>0</v>
      </c>
      <c r="F8434" s="8" t="b">
        <f t="shared" si="1150"/>
        <v>0</v>
      </c>
      <c r="Q8434" s="8">
        <f t="shared" si="1151"/>
        <v>0.16572916666666668</v>
      </c>
      <c r="R8434" s="8" t="e">
        <f>IFERROR(SUMPRODUCT(INDEX($B$1:$B$9600,$L8435):INDEX($B$1:$B$9600,$L8435+959),M$2:M$961)/$G$3,NA())</f>
        <v>#N/A</v>
      </c>
      <c r="S8434" s="8" t="e">
        <f>IFERROR(SUMPRODUCT(INDEX($C$1:$C$9600,$L8435):INDEX($C$1:$C$9600,$L8435+959),N$2:N$961)/$G$5,NA())</f>
        <v>#N/A</v>
      </c>
      <c r="T8434" s="8" t="e">
        <f t="shared" si="1152"/>
        <v>#N/A</v>
      </c>
    </row>
    <row r="8435" spans="1:20" s="8" customFormat="1" x14ac:dyDescent="0.2">
      <c r="A8435" s="8">
        <f t="shared" si="1146"/>
        <v>0.15575</v>
      </c>
      <c r="B8435" s="8">
        <f t="shared" si="1147"/>
        <v>0</v>
      </c>
      <c r="C8435" s="8">
        <f t="shared" si="1148"/>
        <v>0</v>
      </c>
      <c r="E8435" s="8" t="b">
        <f t="shared" si="1149"/>
        <v>0</v>
      </c>
      <c r="F8435" s="8" t="b">
        <f t="shared" si="1150"/>
        <v>0</v>
      </c>
      <c r="Q8435" s="8">
        <f t="shared" si="1151"/>
        <v>0.16575000000000001</v>
      </c>
      <c r="R8435" s="8" t="e">
        <f>IFERROR(SUMPRODUCT(INDEX($B$1:$B$9600,$L8436):INDEX($B$1:$B$9600,$L8436+959),M$2:M$961)/$G$3,NA())</f>
        <v>#N/A</v>
      </c>
      <c r="S8435" s="8" t="e">
        <f>IFERROR(SUMPRODUCT(INDEX($C$1:$C$9600,$L8436):INDEX($C$1:$C$9600,$L8436+959),N$2:N$961)/$G$5,NA())</f>
        <v>#N/A</v>
      </c>
      <c r="T8435" s="8" t="e">
        <f t="shared" si="1152"/>
        <v>#N/A</v>
      </c>
    </row>
    <row r="8436" spans="1:20" s="8" customFormat="1" x14ac:dyDescent="0.2">
      <c r="A8436" s="8">
        <f t="shared" si="1146"/>
        <v>0.15577083333333333</v>
      </c>
      <c r="B8436" s="8">
        <f t="shared" si="1147"/>
        <v>0</v>
      </c>
      <c r="C8436" s="8">
        <f t="shared" si="1148"/>
        <v>0</v>
      </c>
      <c r="E8436" s="8" t="b">
        <f t="shared" si="1149"/>
        <v>0</v>
      </c>
      <c r="F8436" s="8" t="b">
        <f t="shared" si="1150"/>
        <v>0</v>
      </c>
      <c r="Q8436" s="8">
        <f t="shared" si="1151"/>
        <v>0.16577083333333334</v>
      </c>
      <c r="R8436" s="8" t="e">
        <f>IFERROR(SUMPRODUCT(INDEX($B$1:$B$9600,$L8437):INDEX($B$1:$B$9600,$L8437+959),M$2:M$961)/$G$3,NA())</f>
        <v>#N/A</v>
      </c>
      <c r="S8436" s="8" t="e">
        <f>IFERROR(SUMPRODUCT(INDEX($C$1:$C$9600,$L8437):INDEX($C$1:$C$9600,$L8437+959),N$2:N$961)/$G$5,NA())</f>
        <v>#N/A</v>
      </c>
      <c r="T8436" s="8" t="e">
        <f t="shared" si="1152"/>
        <v>#N/A</v>
      </c>
    </row>
    <row r="8437" spans="1:20" s="8" customFormat="1" x14ac:dyDescent="0.2">
      <c r="A8437" s="8">
        <f t="shared" si="1146"/>
        <v>0.15579166666666666</v>
      </c>
      <c r="B8437" s="8">
        <f t="shared" si="1147"/>
        <v>0</v>
      </c>
      <c r="C8437" s="8">
        <f t="shared" si="1148"/>
        <v>0</v>
      </c>
      <c r="E8437" s="8" t="b">
        <f t="shared" si="1149"/>
        <v>0</v>
      </c>
      <c r="F8437" s="8" t="b">
        <f t="shared" si="1150"/>
        <v>0</v>
      </c>
      <c r="Q8437" s="8">
        <f t="shared" si="1151"/>
        <v>0.16579166666666667</v>
      </c>
      <c r="R8437" s="8" t="e">
        <f>IFERROR(SUMPRODUCT(INDEX($B$1:$B$9600,$L8438):INDEX($B$1:$B$9600,$L8438+959),M$2:M$961)/$G$3,NA())</f>
        <v>#N/A</v>
      </c>
      <c r="S8437" s="8" t="e">
        <f>IFERROR(SUMPRODUCT(INDEX($C$1:$C$9600,$L8438):INDEX($C$1:$C$9600,$L8438+959),N$2:N$961)/$G$5,NA())</f>
        <v>#N/A</v>
      </c>
      <c r="T8437" s="8" t="e">
        <f t="shared" si="1152"/>
        <v>#N/A</v>
      </c>
    </row>
    <row r="8438" spans="1:20" s="8" customFormat="1" x14ac:dyDescent="0.2">
      <c r="A8438" s="8">
        <f t="shared" si="1146"/>
        <v>0.15581249999999999</v>
      </c>
      <c r="B8438" s="8">
        <f t="shared" si="1147"/>
        <v>0</v>
      </c>
      <c r="C8438" s="8">
        <f t="shared" si="1148"/>
        <v>0</v>
      </c>
      <c r="E8438" s="8" t="b">
        <f t="shared" si="1149"/>
        <v>0</v>
      </c>
      <c r="F8438" s="8" t="b">
        <f t="shared" si="1150"/>
        <v>0</v>
      </c>
      <c r="Q8438" s="8">
        <f t="shared" si="1151"/>
        <v>0.1658125</v>
      </c>
      <c r="R8438" s="8" t="e">
        <f>IFERROR(SUMPRODUCT(INDEX($B$1:$B$9600,$L8439):INDEX($B$1:$B$9600,$L8439+959),M$2:M$961)/$G$3,NA())</f>
        <v>#N/A</v>
      </c>
      <c r="S8438" s="8" t="e">
        <f>IFERROR(SUMPRODUCT(INDEX($C$1:$C$9600,$L8439):INDEX($C$1:$C$9600,$L8439+959),N$2:N$961)/$G$5,NA())</f>
        <v>#N/A</v>
      </c>
      <c r="T8438" s="8" t="e">
        <f t="shared" si="1152"/>
        <v>#N/A</v>
      </c>
    </row>
    <row r="8439" spans="1:20" s="8" customFormat="1" x14ac:dyDescent="0.2">
      <c r="A8439" s="8">
        <f t="shared" si="1146"/>
        <v>0.15583333333333332</v>
      </c>
      <c r="B8439" s="8">
        <f t="shared" si="1147"/>
        <v>0</v>
      </c>
      <c r="C8439" s="8">
        <f t="shared" si="1148"/>
        <v>0</v>
      </c>
      <c r="E8439" s="8" t="b">
        <f t="shared" si="1149"/>
        <v>0</v>
      </c>
      <c r="F8439" s="8" t="b">
        <f t="shared" si="1150"/>
        <v>0</v>
      </c>
      <c r="Q8439" s="8">
        <f t="shared" si="1151"/>
        <v>0.16583333333333333</v>
      </c>
      <c r="R8439" s="8" t="e">
        <f>IFERROR(SUMPRODUCT(INDEX($B$1:$B$9600,$L8440):INDEX($B$1:$B$9600,$L8440+959),M$2:M$961)/$G$3,NA())</f>
        <v>#N/A</v>
      </c>
      <c r="S8439" s="8" t="e">
        <f>IFERROR(SUMPRODUCT(INDEX($C$1:$C$9600,$L8440):INDEX($C$1:$C$9600,$L8440+959),N$2:N$961)/$G$5,NA())</f>
        <v>#N/A</v>
      </c>
      <c r="T8439" s="8" t="e">
        <f t="shared" si="1152"/>
        <v>#N/A</v>
      </c>
    </row>
    <row r="8440" spans="1:20" s="8" customFormat="1" x14ac:dyDescent="0.2">
      <c r="A8440" s="8">
        <f t="shared" si="1146"/>
        <v>0.15585416666666665</v>
      </c>
      <c r="B8440" s="8">
        <f t="shared" si="1147"/>
        <v>0</v>
      </c>
      <c r="C8440" s="8">
        <f t="shared" si="1148"/>
        <v>0</v>
      </c>
      <c r="E8440" s="8" t="b">
        <f t="shared" si="1149"/>
        <v>0</v>
      </c>
      <c r="F8440" s="8" t="b">
        <f t="shared" si="1150"/>
        <v>0</v>
      </c>
      <c r="Q8440" s="8">
        <f t="shared" si="1151"/>
        <v>0.16585416666666666</v>
      </c>
      <c r="R8440" s="8" t="e">
        <f>IFERROR(SUMPRODUCT(INDEX($B$1:$B$9600,$L8441):INDEX($B$1:$B$9600,$L8441+959),M$2:M$961)/$G$3,NA())</f>
        <v>#N/A</v>
      </c>
      <c r="S8440" s="8" t="e">
        <f>IFERROR(SUMPRODUCT(INDEX($C$1:$C$9600,$L8441):INDEX($C$1:$C$9600,$L8441+959),N$2:N$961)/$G$5,NA())</f>
        <v>#N/A</v>
      </c>
      <c r="T8440" s="8" t="e">
        <f t="shared" si="1152"/>
        <v>#N/A</v>
      </c>
    </row>
    <row r="8441" spans="1:20" s="8" customFormat="1" x14ac:dyDescent="0.2">
      <c r="A8441" s="8">
        <f t="shared" si="1146"/>
        <v>0.15587500000000001</v>
      </c>
      <c r="B8441" s="8">
        <f t="shared" si="1147"/>
        <v>0</v>
      </c>
      <c r="C8441" s="8">
        <f t="shared" si="1148"/>
        <v>0</v>
      </c>
      <c r="E8441" s="8" t="b">
        <f t="shared" si="1149"/>
        <v>0</v>
      </c>
      <c r="F8441" s="8" t="b">
        <f t="shared" si="1150"/>
        <v>0</v>
      </c>
      <c r="Q8441" s="8">
        <f t="shared" si="1151"/>
        <v>0.16587499999999999</v>
      </c>
      <c r="R8441" s="8" t="e">
        <f>IFERROR(SUMPRODUCT(INDEX($B$1:$B$9600,$L8442):INDEX($B$1:$B$9600,$L8442+959),M$2:M$961)/$G$3,NA())</f>
        <v>#N/A</v>
      </c>
      <c r="S8441" s="8" t="e">
        <f>IFERROR(SUMPRODUCT(INDEX($C$1:$C$9600,$L8442):INDEX($C$1:$C$9600,$L8442+959),N$2:N$961)/$G$5,NA())</f>
        <v>#N/A</v>
      </c>
      <c r="T8441" s="8" t="e">
        <f t="shared" si="1152"/>
        <v>#N/A</v>
      </c>
    </row>
    <row r="8442" spans="1:20" s="8" customFormat="1" x14ac:dyDescent="0.2">
      <c r="A8442" s="8">
        <f t="shared" si="1146"/>
        <v>0.15589583333333334</v>
      </c>
      <c r="B8442" s="8">
        <f t="shared" si="1147"/>
        <v>0</v>
      </c>
      <c r="C8442" s="8">
        <f t="shared" si="1148"/>
        <v>0</v>
      </c>
      <c r="E8442" s="8" t="b">
        <f t="shared" si="1149"/>
        <v>0</v>
      </c>
      <c r="F8442" s="8" t="b">
        <f t="shared" si="1150"/>
        <v>0</v>
      </c>
      <c r="Q8442" s="8">
        <f t="shared" si="1151"/>
        <v>0.16589583333333333</v>
      </c>
      <c r="R8442" s="8" t="e">
        <f>IFERROR(SUMPRODUCT(INDEX($B$1:$B$9600,$L8443):INDEX($B$1:$B$9600,$L8443+959),M$2:M$961)/$G$3,NA())</f>
        <v>#N/A</v>
      </c>
      <c r="S8442" s="8" t="e">
        <f>IFERROR(SUMPRODUCT(INDEX($C$1:$C$9600,$L8443):INDEX($C$1:$C$9600,$L8443+959),N$2:N$961)/$G$5,NA())</f>
        <v>#N/A</v>
      </c>
      <c r="T8442" s="8" t="e">
        <f t="shared" si="1152"/>
        <v>#N/A</v>
      </c>
    </row>
    <row r="8443" spans="1:20" s="8" customFormat="1" x14ac:dyDescent="0.2">
      <c r="A8443" s="8">
        <f t="shared" si="1146"/>
        <v>0.15591666666666668</v>
      </c>
      <c r="B8443" s="8">
        <f t="shared" si="1147"/>
        <v>0</v>
      </c>
      <c r="C8443" s="8">
        <f t="shared" si="1148"/>
        <v>0</v>
      </c>
      <c r="E8443" s="8" t="b">
        <f t="shared" si="1149"/>
        <v>0</v>
      </c>
      <c r="F8443" s="8" t="b">
        <f t="shared" si="1150"/>
        <v>0</v>
      </c>
      <c r="Q8443" s="8">
        <f t="shared" si="1151"/>
        <v>0.16591666666666666</v>
      </c>
      <c r="R8443" s="8" t="e">
        <f>IFERROR(SUMPRODUCT(INDEX($B$1:$B$9600,$L8444):INDEX($B$1:$B$9600,$L8444+959),M$2:M$961)/$G$3,NA())</f>
        <v>#N/A</v>
      </c>
      <c r="S8443" s="8" t="e">
        <f>IFERROR(SUMPRODUCT(INDEX($C$1:$C$9600,$L8444):INDEX($C$1:$C$9600,$L8444+959),N$2:N$961)/$G$5,NA())</f>
        <v>#N/A</v>
      </c>
      <c r="T8443" s="8" t="e">
        <f t="shared" si="1152"/>
        <v>#N/A</v>
      </c>
    </row>
    <row r="8444" spans="1:20" s="8" customFormat="1" x14ac:dyDescent="0.2">
      <c r="A8444" s="8">
        <f t="shared" si="1146"/>
        <v>0.15593750000000001</v>
      </c>
      <c r="B8444" s="8">
        <f t="shared" si="1147"/>
        <v>0</v>
      </c>
      <c r="C8444" s="8">
        <f t="shared" si="1148"/>
        <v>0</v>
      </c>
      <c r="E8444" s="8" t="b">
        <f t="shared" si="1149"/>
        <v>0</v>
      </c>
      <c r="F8444" s="8" t="b">
        <f t="shared" si="1150"/>
        <v>0</v>
      </c>
      <c r="Q8444" s="8">
        <f t="shared" si="1151"/>
        <v>0.16593749999999999</v>
      </c>
      <c r="R8444" s="8" t="e">
        <f>IFERROR(SUMPRODUCT(INDEX($B$1:$B$9600,$L8445):INDEX($B$1:$B$9600,$L8445+959),M$2:M$961)/$G$3,NA())</f>
        <v>#N/A</v>
      </c>
      <c r="S8444" s="8" t="e">
        <f>IFERROR(SUMPRODUCT(INDEX($C$1:$C$9600,$L8445):INDEX($C$1:$C$9600,$L8445+959),N$2:N$961)/$G$5,NA())</f>
        <v>#N/A</v>
      </c>
      <c r="T8444" s="8" t="e">
        <f t="shared" si="1152"/>
        <v>#N/A</v>
      </c>
    </row>
    <row r="8445" spans="1:20" s="8" customFormat="1" x14ac:dyDescent="0.2">
      <c r="A8445" s="8">
        <f t="shared" si="1146"/>
        <v>0.15595833333333334</v>
      </c>
      <c r="B8445" s="8">
        <f t="shared" si="1147"/>
        <v>0</v>
      </c>
      <c r="C8445" s="8">
        <f t="shared" si="1148"/>
        <v>0</v>
      </c>
      <c r="E8445" s="8" t="b">
        <f t="shared" si="1149"/>
        <v>0</v>
      </c>
      <c r="F8445" s="8" t="b">
        <f t="shared" si="1150"/>
        <v>0</v>
      </c>
      <c r="Q8445" s="8">
        <f t="shared" si="1151"/>
        <v>0.16595833333333335</v>
      </c>
      <c r="R8445" s="8" t="e">
        <f>IFERROR(SUMPRODUCT(INDEX($B$1:$B$9600,$L8446):INDEX($B$1:$B$9600,$L8446+959),M$2:M$961)/$G$3,NA())</f>
        <v>#N/A</v>
      </c>
      <c r="S8445" s="8" t="e">
        <f>IFERROR(SUMPRODUCT(INDEX($C$1:$C$9600,$L8446):INDEX($C$1:$C$9600,$L8446+959),N$2:N$961)/$G$5,NA())</f>
        <v>#N/A</v>
      </c>
      <c r="T8445" s="8" t="e">
        <f t="shared" si="1152"/>
        <v>#N/A</v>
      </c>
    </row>
    <row r="8446" spans="1:20" s="8" customFormat="1" x14ac:dyDescent="0.2">
      <c r="A8446" s="8">
        <f t="shared" si="1146"/>
        <v>0.15597916666666667</v>
      </c>
      <c r="B8446" s="8">
        <f t="shared" si="1147"/>
        <v>0</v>
      </c>
      <c r="C8446" s="8">
        <f t="shared" si="1148"/>
        <v>0</v>
      </c>
      <c r="E8446" s="8" t="b">
        <f t="shared" si="1149"/>
        <v>0</v>
      </c>
      <c r="F8446" s="8" t="b">
        <f t="shared" si="1150"/>
        <v>0</v>
      </c>
      <c r="Q8446" s="8">
        <f t="shared" si="1151"/>
        <v>0.16597916666666668</v>
      </c>
      <c r="R8446" s="8" t="e">
        <f>IFERROR(SUMPRODUCT(INDEX($B$1:$B$9600,$L8447):INDEX($B$1:$B$9600,$L8447+959),M$2:M$961)/$G$3,NA())</f>
        <v>#N/A</v>
      </c>
      <c r="S8446" s="8" t="e">
        <f>IFERROR(SUMPRODUCT(INDEX($C$1:$C$9600,$L8447):INDEX($C$1:$C$9600,$L8447+959),N$2:N$961)/$G$5,NA())</f>
        <v>#N/A</v>
      </c>
      <c r="T8446" s="8" t="e">
        <f t="shared" si="1152"/>
        <v>#N/A</v>
      </c>
    </row>
    <row r="8447" spans="1:20" s="8" customFormat="1" x14ac:dyDescent="0.2">
      <c r="A8447" s="8">
        <f t="shared" si="1146"/>
        <v>0.156</v>
      </c>
      <c r="B8447" s="8">
        <f t="shared" si="1147"/>
        <v>0</v>
      </c>
      <c r="C8447" s="8">
        <f t="shared" si="1148"/>
        <v>0</v>
      </c>
      <c r="E8447" s="8" t="b">
        <f t="shared" si="1149"/>
        <v>0</v>
      </c>
      <c r="F8447" s="8" t="b">
        <f t="shared" si="1150"/>
        <v>0</v>
      </c>
      <c r="Q8447" s="8">
        <f t="shared" si="1151"/>
        <v>0.16600000000000001</v>
      </c>
      <c r="R8447" s="8" t="e">
        <f>IFERROR(SUMPRODUCT(INDEX($B$1:$B$9600,$L8448):INDEX($B$1:$B$9600,$L8448+959),M$2:M$961)/$G$3,NA())</f>
        <v>#N/A</v>
      </c>
      <c r="S8447" s="8" t="e">
        <f>IFERROR(SUMPRODUCT(INDEX($C$1:$C$9600,$L8448):INDEX($C$1:$C$9600,$L8448+959),N$2:N$961)/$G$5,NA())</f>
        <v>#N/A</v>
      </c>
      <c r="T8447" s="8" t="e">
        <f t="shared" si="1152"/>
        <v>#N/A</v>
      </c>
    </row>
    <row r="8448" spans="1:20" s="8" customFormat="1" x14ac:dyDescent="0.2">
      <c r="A8448" s="8">
        <f t="shared" si="1146"/>
        <v>0.15602083333333333</v>
      </c>
      <c r="B8448" s="8">
        <f t="shared" si="1147"/>
        <v>0</v>
      </c>
      <c r="C8448" s="8">
        <f t="shared" si="1148"/>
        <v>0</v>
      </c>
      <c r="E8448" s="8" t="b">
        <f t="shared" si="1149"/>
        <v>0</v>
      </c>
      <c r="F8448" s="8" t="b">
        <f t="shared" si="1150"/>
        <v>0</v>
      </c>
      <c r="Q8448" s="8">
        <f t="shared" si="1151"/>
        <v>0.16602083333333334</v>
      </c>
      <c r="R8448" s="8" t="e">
        <f>IFERROR(SUMPRODUCT(INDEX($B$1:$B$9600,$L8449):INDEX($B$1:$B$9600,$L8449+959),M$2:M$961)/$G$3,NA())</f>
        <v>#N/A</v>
      </c>
      <c r="S8448" s="8" t="e">
        <f>IFERROR(SUMPRODUCT(INDEX($C$1:$C$9600,$L8449):INDEX($C$1:$C$9600,$L8449+959),N$2:N$961)/$G$5,NA())</f>
        <v>#N/A</v>
      </c>
      <c r="T8448" s="8" t="e">
        <f t="shared" si="1152"/>
        <v>#N/A</v>
      </c>
    </row>
    <row r="8449" spans="1:20" s="8" customFormat="1" x14ac:dyDescent="0.2">
      <c r="A8449" s="8">
        <f t="shared" ref="A8449:A8512" si="1153">(ROW()-959)/48000</f>
        <v>0.15604166666666666</v>
      </c>
      <c r="B8449" s="8">
        <f t="shared" ref="B8449:B8512" si="1154">IF(E8449,(1+COS(2*PI()*$I$1*(A8449-$H$4)/6.5))*COS(2*PI()*$I$1*(A8449-$H$4))/2,0)</f>
        <v>0</v>
      </c>
      <c r="C8449" s="8">
        <f t="shared" ref="C8449:C8512" si="1155">IF(F8449,(1+COS(2*PI()*$I$1*(A8449-$H$6)/6.5))*COS(2*PI()*$I$1*(A8449-$H$6))/2,0)</f>
        <v>0</v>
      </c>
      <c r="E8449" s="8" t="b">
        <f t="shared" ref="E8449:E8512" si="1156">AND(A8449&gt;=-3.25/$I$1+$H$4,A8449&lt;=(3.25/$I$1)+$H$4)</f>
        <v>0</v>
      </c>
      <c r="F8449" s="8" t="b">
        <f t="shared" ref="F8449:F8512" si="1157">AND(A8449&gt;=-3.25/$I$1+$H$6,A8449&lt;=(3.25/$I$1)+$H$6)</f>
        <v>0</v>
      </c>
      <c r="Q8449" s="8">
        <f t="shared" ref="Q8449:Q8512" si="1158">(ROW()-479)/48000</f>
        <v>0.16604166666666667</v>
      </c>
      <c r="R8449" s="8" t="e">
        <f>IFERROR(SUMPRODUCT(INDEX($B$1:$B$9600,$L8450):INDEX($B$1:$B$9600,$L8450+959),M$2:M$961)/$G$3,NA())</f>
        <v>#N/A</v>
      </c>
      <c r="S8449" s="8" t="e">
        <f>IFERROR(SUMPRODUCT(INDEX($C$1:$C$9600,$L8450):INDEX($C$1:$C$9600,$L8450+959),N$2:N$961)/$G$5,NA())</f>
        <v>#N/A</v>
      </c>
      <c r="T8449" s="8" t="e">
        <f t="shared" ref="T8449:T8512" si="1159">IFERROR(SUM(R8449:S8449)/$G$8,NA())</f>
        <v>#N/A</v>
      </c>
    </row>
    <row r="8450" spans="1:20" s="8" customFormat="1" x14ac:dyDescent="0.2">
      <c r="A8450" s="8">
        <f t="shared" si="1153"/>
        <v>0.15606249999999999</v>
      </c>
      <c r="B8450" s="8">
        <f t="shared" si="1154"/>
        <v>0</v>
      </c>
      <c r="C8450" s="8">
        <f t="shared" si="1155"/>
        <v>0</v>
      </c>
      <c r="E8450" s="8" t="b">
        <f t="shared" si="1156"/>
        <v>0</v>
      </c>
      <c r="F8450" s="8" t="b">
        <f t="shared" si="1157"/>
        <v>0</v>
      </c>
      <c r="Q8450" s="8">
        <f t="shared" si="1158"/>
        <v>0.1660625</v>
      </c>
      <c r="R8450" s="8" t="e">
        <f>IFERROR(SUMPRODUCT(INDEX($B$1:$B$9600,$L8451):INDEX($B$1:$B$9600,$L8451+959),M$2:M$961)/$G$3,NA())</f>
        <v>#N/A</v>
      </c>
      <c r="S8450" s="8" t="e">
        <f>IFERROR(SUMPRODUCT(INDEX($C$1:$C$9600,$L8451):INDEX($C$1:$C$9600,$L8451+959),N$2:N$961)/$G$5,NA())</f>
        <v>#N/A</v>
      </c>
      <c r="T8450" s="8" t="e">
        <f t="shared" si="1159"/>
        <v>#N/A</v>
      </c>
    </row>
    <row r="8451" spans="1:20" s="8" customFormat="1" x14ac:dyDescent="0.2">
      <c r="A8451" s="8">
        <f t="shared" si="1153"/>
        <v>0.15608333333333332</v>
      </c>
      <c r="B8451" s="8">
        <f t="shared" si="1154"/>
        <v>0</v>
      </c>
      <c r="C8451" s="8">
        <f t="shared" si="1155"/>
        <v>0</v>
      </c>
      <c r="E8451" s="8" t="b">
        <f t="shared" si="1156"/>
        <v>0</v>
      </c>
      <c r="F8451" s="8" t="b">
        <f t="shared" si="1157"/>
        <v>0</v>
      </c>
      <c r="Q8451" s="8">
        <f t="shared" si="1158"/>
        <v>0.16608333333333333</v>
      </c>
      <c r="R8451" s="8" t="e">
        <f>IFERROR(SUMPRODUCT(INDEX($B$1:$B$9600,$L8452):INDEX($B$1:$B$9600,$L8452+959),M$2:M$961)/$G$3,NA())</f>
        <v>#N/A</v>
      </c>
      <c r="S8451" s="8" t="e">
        <f>IFERROR(SUMPRODUCT(INDEX($C$1:$C$9600,$L8452):INDEX($C$1:$C$9600,$L8452+959),N$2:N$961)/$G$5,NA())</f>
        <v>#N/A</v>
      </c>
      <c r="T8451" s="8" t="e">
        <f t="shared" si="1159"/>
        <v>#N/A</v>
      </c>
    </row>
    <row r="8452" spans="1:20" s="8" customFormat="1" x14ac:dyDescent="0.2">
      <c r="A8452" s="8">
        <f t="shared" si="1153"/>
        <v>0.15610416666666665</v>
      </c>
      <c r="B8452" s="8">
        <f t="shared" si="1154"/>
        <v>0</v>
      </c>
      <c r="C8452" s="8">
        <f t="shared" si="1155"/>
        <v>0</v>
      </c>
      <c r="E8452" s="8" t="b">
        <f t="shared" si="1156"/>
        <v>0</v>
      </c>
      <c r="F8452" s="8" t="b">
        <f t="shared" si="1157"/>
        <v>0</v>
      </c>
      <c r="Q8452" s="8">
        <f t="shared" si="1158"/>
        <v>0.16610416666666666</v>
      </c>
      <c r="R8452" s="8" t="e">
        <f>IFERROR(SUMPRODUCT(INDEX($B$1:$B$9600,$L8453):INDEX($B$1:$B$9600,$L8453+959),M$2:M$961)/$G$3,NA())</f>
        <v>#N/A</v>
      </c>
      <c r="S8452" s="8" t="e">
        <f>IFERROR(SUMPRODUCT(INDEX($C$1:$C$9600,$L8453):INDEX($C$1:$C$9600,$L8453+959),N$2:N$961)/$G$5,NA())</f>
        <v>#N/A</v>
      </c>
      <c r="T8452" s="8" t="e">
        <f t="shared" si="1159"/>
        <v>#N/A</v>
      </c>
    </row>
    <row r="8453" spans="1:20" s="8" customFormat="1" x14ac:dyDescent="0.2">
      <c r="A8453" s="8">
        <f t="shared" si="1153"/>
        <v>0.15612500000000001</v>
      </c>
      <c r="B8453" s="8">
        <f t="shared" si="1154"/>
        <v>0</v>
      </c>
      <c r="C8453" s="8">
        <f t="shared" si="1155"/>
        <v>0</v>
      </c>
      <c r="E8453" s="8" t="b">
        <f t="shared" si="1156"/>
        <v>0</v>
      </c>
      <c r="F8453" s="8" t="b">
        <f t="shared" si="1157"/>
        <v>0</v>
      </c>
      <c r="Q8453" s="8">
        <f t="shared" si="1158"/>
        <v>0.16612499999999999</v>
      </c>
      <c r="R8453" s="8" t="e">
        <f>IFERROR(SUMPRODUCT(INDEX($B$1:$B$9600,$L8454):INDEX($B$1:$B$9600,$L8454+959),M$2:M$961)/$G$3,NA())</f>
        <v>#N/A</v>
      </c>
      <c r="S8453" s="8" t="e">
        <f>IFERROR(SUMPRODUCT(INDEX($C$1:$C$9600,$L8454):INDEX($C$1:$C$9600,$L8454+959),N$2:N$961)/$G$5,NA())</f>
        <v>#N/A</v>
      </c>
      <c r="T8453" s="8" t="e">
        <f t="shared" si="1159"/>
        <v>#N/A</v>
      </c>
    </row>
    <row r="8454" spans="1:20" s="8" customFormat="1" x14ac:dyDescent="0.2">
      <c r="A8454" s="8">
        <f t="shared" si="1153"/>
        <v>0.15614583333333334</v>
      </c>
      <c r="B8454" s="8">
        <f t="shared" si="1154"/>
        <v>0</v>
      </c>
      <c r="C8454" s="8">
        <f t="shared" si="1155"/>
        <v>0</v>
      </c>
      <c r="E8454" s="8" t="b">
        <f t="shared" si="1156"/>
        <v>0</v>
      </c>
      <c r="F8454" s="8" t="b">
        <f t="shared" si="1157"/>
        <v>0</v>
      </c>
      <c r="Q8454" s="8">
        <f t="shared" si="1158"/>
        <v>0.16614583333333333</v>
      </c>
      <c r="R8454" s="8" t="e">
        <f>IFERROR(SUMPRODUCT(INDEX($B$1:$B$9600,$L8455):INDEX($B$1:$B$9600,$L8455+959),M$2:M$961)/$G$3,NA())</f>
        <v>#N/A</v>
      </c>
      <c r="S8454" s="8" t="e">
        <f>IFERROR(SUMPRODUCT(INDEX($C$1:$C$9600,$L8455):INDEX($C$1:$C$9600,$L8455+959),N$2:N$961)/$G$5,NA())</f>
        <v>#N/A</v>
      </c>
      <c r="T8454" s="8" t="e">
        <f t="shared" si="1159"/>
        <v>#N/A</v>
      </c>
    </row>
    <row r="8455" spans="1:20" s="8" customFormat="1" x14ac:dyDescent="0.2">
      <c r="A8455" s="8">
        <f t="shared" si="1153"/>
        <v>0.15616666666666668</v>
      </c>
      <c r="B8455" s="8">
        <f t="shared" si="1154"/>
        <v>0</v>
      </c>
      <c r="C8455" s="8">
        <f t="shared" si="1155"/>
        <v>0</v>
      </c>
      <c r="E8455" s="8" t="b">
        <f t="shared" si="1156"/>
        <v>0</v>
      </c>
      <c r="F8455" s="8" t="b">
        <f t="shared" si="1157"/>
        <v>0</v>
      </c>
      <c r="Q8455" s="8">
        <f t="shared" si="1158"/>
        <v>0.16616666666666666</v>
      </c>
      <c r="R8455" s="8" t="e">
        <f>IFERROR(SUMPRODUCT(INDEX($B$1:$B$9600,$L8456):INDEX($B$1:$B$9600,$L8456+959),M$2:M$961)/$G$3,NA())</f>
        <v>#N/A</v>
      </c>
      <c r="S8455" s="8" t="e">
        <f>IFERROR(SUMPRODUCT(INDEX($C$1:$C$9600,$L8456):INDEX($C$1:$C$9600,$L8456+959),N$2:N$961)/$G$5,NA())</f>
        <v>#N/A</v>
      </c>
      <c r="T8455" s="8" t="e">
        <f t="shared" si="1159"/>
        <v>#N/A</v>
      </c>
    </row>
    <row r="8456" spans="1:20" s="8" customFormat="1" x14ac:dyDescent="0.2">
      <c r="A8456" s="8">
        <f t="shared" si="1153"/>
        <v>0.15618750000000001</v>
      </c>
      <c r="B8456" s="8">
        <f t="shared" si="1154"/>
        <v>0</v>
      </c>
      <c r="C8456" s="8">
        <f t="shared" si="1155"/>
        <v>0</v>
      </c>
      <c r="E8456" s="8" t="b">
        <f t="shared" si="1156"/>
        <v>0</v>
      </c>
      <c r="F8456" s="8" t="b">
        <f t="shared" si="1157"/>
        <v>0</v>
      </c>
      <c r="Q8456" s="8">
        <f t="shared" si="1158"/>
        <v>0.16618749999999999</v>
      </c>
      <c r="R8456" s="8" t="e">
        <f>IFERROR(SUMPRODUCT(INDEX($B$1:$B$9600,$L8457):INDEX($B$1:$B$9600,$L8457+959),M$2:M$961)/$G$3,NA())</f>
        <v>#N/A</v>
      </c>
      <c r="S8456" s="8" t="e">
        <f>IFERROR(SUMPRODUCT(INDEX($C$1:$C$9600,$L8457):INDEX($C$1:$C$9600,$L8457+959),N$2:N$961)/$G$5,NA())</f>
        <v>#N/A</v>
      </c>
      <c r="T8456" s="8" t="e">
        <f t="shared" si="1159"/>
        <v>#N/A</v>
      </c>
    </row>
    <row r="8457" spans="1:20" s="8" customFormat="1" x14ac:dyDescent="0.2">
      <c r="A8457" s="8">
        <f t="shared" si="1153"/>
        <v>0.15620833333333334</v>
      </c>
      <c r="B8457" s="8">
        <f t="shared" si="1154"/>
        <v>0</v>
      </c>
      <c r="C8457" s="8">
        <f t="shared" si="1155"/>
        <v>0</v>
      </c>
      <c r="E8457" s="8" t="b">
        <f t="shared" si="1156"/>
        <v>0</v>
      </c>
      <c r="F8457" s="8" t="b">
        <f t="shared" si="1157"/>
        <v>0</v>
      </c>
      <c r="Q8457" s="8">
        <f t="shared" si="1158"/>
        <v>0.16620833333333335</v>
      </c>
      <c r="R8457" s="8" t="e">
        <f>IFERROR(SUMPRODUCT(INDEX($B$1:$B$9600,$L8458):INDEX($B$1:$B$9600,$L8458+959),M$2:M$961)/$G$3,NA())</f>
        <v>#N/A</v>
      </c>
      <c r="S8457" s="8" t="e">
        <f>IFERROR(SUMPRODUCT(INDEX($C$1:$C$9600,$L8458):INDEX($C$1:$C$9600,$L8458+959),N$2:N$961)/$G$5,NA())</f>
        <v>#N/A</v>
      </c>
      <c r="T8457" s="8" t="e">
        <f t="shared" si="1159"/>
        <v>#N/A</v>
      </c>
    </row>
    <row r="8458" spans="1:20" s="8" customFormat="1" x14ac:dyDescent="0.2">
      <c r="A8458" s="8">
        <f t="shared" si="1153"/>
        <v>0.15622916666666667</v>
      </c>
      <c r="B8458" s="8">
        <f t="shared" si="1154"/>
        <v>0</v>
      </c>
      <c r="C8458" s="8">
        <f t="shared" si="1155"/>
        <v>0</v>
      </c>
      <c r="E8458" s="8" t="b">
        <f t="shared" si="1156"/>
        <v>0</v>
      </c>
      <c r="F8458" s="8" t="b">
        <f t="shared" si="1157"/>
        <v>0</v>
      </c>
      <c r="Q8458" s="8">
        <f t="shared" si="1158"/>
        <v>0.16622916666666668</v>
      </c>
      <c r="R8458" s="8" t="e">
        <f>IFERROR(SUMPRODUCT(INDEX($B$1:$B$9600,$L8459):INDEX($B$1:$B$9600,$L8459+959),M$2:M$961)/$G$3,NA())</f>
        <v>#N/A</v>
      </c>
      <c r="S8458" s="8" t="e">
        <f>IFERROR(SUMPRODUCT(INDEX($C$1:$C$9600,$L8459):INDEX($C$1:$C$9600,$L8459+959),N$2:N$961)/$G$5,NA())</f>
        <v>#N/A</v>
      </c>
      <c r="T8458" s="8" t="e">
        <f t="shared" si="1159"/>
        <v>#N/A</v>
      </c>
    </row>
    <row r="8459" spans="1:20" s="8" customFormat="1" x14ac:dyDescent="0.2">
      <c r="A8459" s="8">
        <f t="shared" si="1153"/>
        <v>0.15625</v>
      </c>
      <c r="B8459" s="8">
        <f t="shared" si="1154"/>
        <v>0</v>
      </c>
      <c r="C8459" s="8">
        <f t="shared" si="1155"/>
        <v>0</v>
      </c>
      <c r="E8459" s="8" t="b">
        <f t="shared" si="1156"/>
        <v>0</v>
      </c>
      <c r="F8459" s="8" t="b">
        <f t="shared" si="1157"/>
        <v>0</v>
      </c>
      <c r="Q8459" s="8">
        <f t="shared" si="1158"/>
        <v>0.16625000000000001</v>
      </c>
      <c r="R8459" s="8" t="e">
        <f>IFERROR(SUMPRODUCT(INDEX($B$1:$B$9600,$L8460):INDEX($B$1:$B$9600,$L8460+959),M$2:M$961)/$G$3,NA())</f>
        <v>#N/A</v>
      </c>
      <c r="S8459" s="8" t="e">
        <f>IFERROR(SUMPRODUCT(INDEX($C$1:$C$9600,$L8460):INDEX($C$1:$C$9600,$L8460+959),N$2:N$961)/$G$5,NA())</f>
        <v>#N/A</v>
      </c>
      <c r="T8459" s="8" t="e">
        <f t="shared" si="1159"/>
        <v>#N/A</v>
      </c>
    </row>
    <row r="8460" spans="1:20" s="8" customFormat="1" x14ac:dyDescent="0.2">
      <c r="A8460" s="8">
        <f t="shared" si="1153"/>
        <v>0.15627083333333333</v>
      </c>
      <c r="B8460" s="8">
        <f t="shared" si="1154"/>
        <v>0</v>
      </c>
      <c r="C8460" s="8">
        <f t="shared" si="1155"/>
        <v>0</v>
      </c>
      <c r="E8460" s="8" t="b">
        <f t="shared" si="1156"/>
        <v>0</v>
      </c>
      <c r="F8460" s="8" t="b">
        <f t="shared" si="1157"/>
        <v>0</v>
      </c>
      <c r="Q8460" s="8">
        <f t="shared" si="1158"/>
        <v>0.16627083333333334</v>
      </c>
      <c r="R8460" s="8" t="e">
        <f>IFERROR(SUMPRODUCT(INDEX($B$1:$B$9600,$L8461):INDEX($B$1:$B$9600,$L8461+959),M$2:M$961)/$G$3,NA())</f>
        <v>#N/A</v>
      </c>
      <c r="S8460" s="8" t="e">
        <f>IFERROR(SUMPRODUCT(INDEX($C$1:$C$9600,$L8461):INDEX($C$1:$C$9600,$L8461+959),N$2:N$961)/$G$5,NA())</f>
        <v>#N/A</v>
      </c>
      <c r="T8460" s="8" t="e">
        <f t="shared" si="1159"/>
        <v>#N/A</v>
      </c>
    </row>
    <row r="8461" spans="1:20" s="8" customFormat="1" x14ac:dyDescent="0.2">
      <c r="A8461" s="8">
        <f t="shared" si="1153"/>
        <v>0.15629166666666666</v>
      </c>
      <c r="B8461" s="8">
        <f t="shared" si="1154"/>
        <v>0</v>
      </c>
      <c r="C8461" s="8">
        <f t="shared" si="1155"/>
        <v>0</v>
      </c>
      <c r="E8461" s="8" t="b">
        <f t="shared" si="1156"/>
        <v>0</v>
      </c>
      <c r="F8461" s="8" t="b">
        <f t="shared" si="1157"/>
        <v>0</v>
      </c>
      <c r="Q8461" s="8">
        <f t="shared" si="1158"/>
        <v>0.16629166666666667</v>
      </c>
      <c r="R8461" s="8" t="e">
        <f>IFERROR(SUMPRODUCT(INDEX($B$1:$B$9600,$L8462):INDEX($B$1:$B$9600,$L8462+959),M$2:M$961)/$G$3,NA())</f>
        <v>#N/A</v>
      </c>
      <c r="S8461" s="8" t="e">
        <f>IFERROR(SUMPRODUCT(INDEX($C$1:$C$9600,$L8462):INDEX($C$1:$C$9600,$L8462+959),N$2:N$961)/$G$5,NA())</f>
        <v>#N/A</v>
      </c>
      <c r="T8461" s="8" t="e">
        <f t="shared" si="1159"/>
        <v>#N/A</v>
      </c>
    </row>
    <row r="8462" spans="1:20" s="8" customFormat="1" x14ac:dyDescent="0.2">
      <c r="A8462" s="8">
        <f t="shared" si="1153"/>
        <v>0.15631249999999999</v>
      </c>
      <c r="B8462" s="8">
        <f t="shared" si="1154"/>
        <v>0</v>
      </c>
      <c r="C8462" s="8">
        <f t="shared" si="1155"/>
        <v>0</v>
      </c>
      <c r="E8462" s="8" t="b">
        <f t="shared" si="1156"/>
        <v>0</v>
      </c>
      <c r="F8462" s="8" t="b">
        <f t="shared" si="1157"/>
        <v>0</v>
      </c>
      <c r="Q8462" s="8">
        <f t="shared" si="1158"/>
        <v>0.1663125</v>
      </c>
      <c r="R8462" s="8" t="e">
        <f>IFERROR(SUMPRODUCT(INDEX($B$1:$B$9600,$L8463):INDEX($B$1:$B$9600,$L8463+959),M$2:M$961)/$G$3,NA())</f>
        <v>#N/A</v>
      </c>
      <c r="S8462" s="8" t="e">
        <f>IFERROR(SUMPRODUCT(INDEX($C$1:$C$9600,$L8463):INDEX($C$1:$C$9600,$L8463+959),N$2:N$961)/$G$5,NA())</f>
        <v>#N/A</v>
      </c>
      <c r="T8462" s="8" t="e">
        <f t="shared" si="1159"/>
        <v>#N/A</v>
      </c>
    </row>
    <row r="8463" spans="1:20" s="8" customFormat="1" x14ac:dyDescent="0.2">
      <c r="A8463" s="8">
        <f t="shared" si="1153"/>
        <v>0.15633333333333332</v>
      </c>
      <c r="B8463" s="8">
        <f t="shared" si="1154"/>
        <v>0</v>
      </c>
      <c r="C8463" s="8">
        <f t="shared" si="1155"/>
        <v>0</v>
      </c>
      <c r="E8463" s="8" t="b">
        <f t="shared" si="1156"/>
        <v>0</v>
      </c>
      <c r="F8463" s="8" t="b">
        <f t="shared" si="1157"/>
        <v>0</v>
      </c>
      <c r="Q8463" s="8">
        <f t="shared" si="1158"/>
        <v>0.16633333333333333</v>
      </c>
      <c r="R8463" s="8" t="e">
        <f>IFERROR(SUMPRODUCT(INDEX($B$1:$B$9600,$L8464):INDEX($B$1:$B$9600,$L8464+959),M$2:M$961)/$G$3,NA())</f>
        <v>#N/A</v>
      </c>
      <c r="S8463" s="8" t="e">
        <f>IFERROR(SUMPRODUCT(INDEX($C$1:$C$9600,$L8464):INDEX($C$1:$C$9600,$L8464+959),N$2:N$961)/$G$5,NA())</f>
        <v>#N/A</v>
      </c>
      <c r="T8463" s="8" t="e">
        <f t="shared" si="1159"/>
        <v>#N/A</v>
      </c>
    </row>
    <row r="8464" spans="1:20" s="8" customFormat="1" x14ac:dyDescent="0.2">
      <c r="A8464" s="8">
        <f t="shared" si="1153"/>
        <v>0.15635416666666666</v>
      </c>
      <c r="B8464" s="8">
        <f t="shared" si="1154"/>
        <v>0</v>
      </c>
      <c r="C8464" s="8">
        <f t="shared" si="1155"/>
        <v>0</v>
      </c>
      <c r="E8464" s="8" t="b">
        <f t="shared" si="1156"/>
        <v>0</v>
      </c>
      <c r="F8464" s="8" t="b">
        <f t="shared" si="1157"/>
        <v>0</v>
      </c>
      <c r="Q8464" s="8">
        <f t="shared" si="1158"/>
        <v>0.16635416666666666</v>
      </c>
      <c r="R8464" s="8" t="e">
        <f>IFERROR(SUMPRODUCT(INDEX($B$1:$B$9600,$L8465):INDEX($B$1:$B$9600,$L8465+959),M$2:M$961)/$G$3,NA())</f>
        <v>#N/A</v>
      </c>
      <c r="S8464" s="8" t="e">
        <f>IFERROR(SUMPRODUCT(INDEX($C$1:$C$9600,$L8465):INDEX($C$1:$C$9600,$L8465+959),N$2:N$961)/$G$5,NA())</f>
        <v>#N/A</v>
      </c>
      <c r="T8464" s="8" t="e">
        <f t="shared" si="1159"/>
        <v>#N/A</v>
      </c>
    </row>
    <row r="8465" spans="1:20" s="8" customFormat="1" x14ac:dyDescent="0.2">
      <c r="A8465" s="8">
        <f t="shared" si="1153"/>
        <v>0.15637499999999999</v>
      </c>
      <c r="B8465" s="8">
        <f t="shared" si="1154"/>
        <v>0</v>
      </c>
      <c r="C8465" s="8">
        <f t="shared" si="1155"/>
        <v>0</v>
      </c>
      <c r="E8465" s="8" t="b">
        <f t="shared" si="1156"/>
        <v>0</v>
      </c>
      <c r="F8465" s="8" t="b">
        <f t="shared" si="1157"/>
        <v>0</v>
      </c>
      <c r="Q8465" s="8">
        <f t="shared" si="1158"/>
        <v>0.166375</v>
      </c>
      <c r="R8465" s="8" t="e">
        <f>IFERROR(SUMPRODUCT(INDEX($B$1:$B$9600,$L8466):INDEX($B$1:$B$9600,$L8466+959),M$2:M$961)/$G$3,NA())</f>
        <v>#N/A</v>
      </c>
      <c r="S8465" s="8" t="e">
        <f>IFERROR(SUMPRODUCT(INDEX($C$1:$C$9600,$L8466):INDEX($C$1:$C$9600,$L8466+959),N$2:N$961)/$G$5,NA())</f>
        <v>#N/A</v>
      </c>
      <c r="T8465" s="8" t="e">
        <f t="shared" si="1159"/>
        <v>#N/A</v>
      </c>
    </row>
    <row r="8466" spans="1:20" s="8" customFormat="1" x14ac:dyDescent="0.2">
      <c r="A8466" s="8">
        <f t="shared" si="1153"/>
        <v>0.15639583333333335</v>
      </c>
      <c r="B8466" s="8">
        <f t="shared" si="1154"/>
        <v>0</v>
      </c>
      <c r="C8466" s="8">
        <f t="shared" si="1155"/>
        <v>0</v>
      </c>
      <c r="E8466" s="8" t="b">
        <f t="shared" si="1156"/>
        <v>0</v>
      </c>
      <c r="F8466" s="8" t="b">
        <f t="shared" si="1157"/>
        <v>0</v>
      </c>
      <c r="Q8466" s="8">
        <f t="shared" si="1158"/>
        <v>0.16639583333333333</v>
      </c>
      <c r="R8466" s="8" t="e">
        <f>IFERROR(SUMPRODUCT(INDEX($B$1:$B$9600,$L8467):INDEX($B$1:$B$9600,$L8467+959),M$2:M$961)/$G$3,NA())</f>
        <v>#N/A</v>
      </c>
      <c r="S8466" s="8" t="e">
        <f>IFERROR(SUMPRODUCT(INDEX($C$1:$C$9600,$L8467):INDEX($C$1:$C$9600,$L8467+959),N$2:N$961)/$G$5,NA())</f>
        <v>#N/A</v>
      </c>
      <c r="T8466" s="8" t="e">
        <f t="shared" si="1159"/>
        <v>#N/A</v>
      </c>
    </row>
    <row r="8467" spans="1:20" s="8" customFormat="1" x14ac:dyDescent="0.2">
      <c r="A8467" s="8">
        <f t="shared" si="1153"/>
        <v>0.15641666666666668</v>
      </c>
      <c r="B8467" s="8">
        <f t="shared" si="1154"/>
        <v>0</v>
      </c>
      <c r="C8467" s="8">
        <f t="shared" si="1155"/>
        <v>0</v>
      </c>
      <c r="E8467" s="8" t="b">
        <f t="shared" si="1156"/>
        <v>0</v>
      </c>
      <c r="F8467" s="8" t="b">
        <f t="shared" si="1157"/>
        <v>0</v>
      </c>
      <c r="Q8467" s="8">
        <f t="shared" si="1158"/>
        <v>0.16641666666666666</v>
      </c>
      <c r="R8467" s="8" t="e">
        <f>IFERROR(SUMPRODUCT(INDEX($B$1:$B$9600,$L8468):INDEX($B$1:$B$9600,$L8468+959),M$2:M$961)/$G$3,NA())</f>
        <v>#N/A</v>
      </c>
      <c r="S8467" s="8" t="e">
        <f>IFERROR(SUMPRODUCT(INDEX($C$1:$C$9600,$L8468):INDEX($C$1:$C$9600,$L8468+959),N$2:N$961)/$G$5,NA())</f>
        <v>#N/A</v>
      </c>
      <c r="T8467" s="8" t="e">
        <f t="shared" si="1159"/>
        <v>#N/A</v>
      </c>
    </row>
    <row r="8468" spans="1:20" s="8" customFormat="1" x14ac:dyDescent="0.2">
      <c r="A8468" s="8">
        <f t="shared" si="1153"/>
        <v>0.15643750000000001</v>
      </c>
      <c r="B8468" s="8">
        <f t="shared" si="1154"/>
        <v>0</v>
      </c>
      <c r="C8468" s="8">
        <f t="shared" si="1155"/>
        <v>0</v>
      </c>
      <c r="E8468" s="8" t="b">
        <f t="shared" si="1156"/>
        <v>0</v>
      </c>
      <c r="F8468" s="8" t="b">
        <f t="shared" si="1157"/>
        <v>0</v>
      </c>
      <c r="Q8468" s="8">
        <f t="shared" si="1158"/>
        <v>0.16643749999999999</v>
      </c>
      <c r="R8468" s="8" t="e">
        <f>IFERROR(SUMPRODUCT(INDEX($B$1:$B$9600,$L8469):INDEX($B$1:$B$9600,$L8469+959),M$2:M$961)/$G$3,NA())</f>
        <v>#N/A</v>
      </c>
      <c r="S8468" s="8" t="e">
        <f>IFERROR(SUMPRODUCT(INDEX($C$1:$C$9600,$L8469):INDEX($C$1:$C$9600,$L8469+959),N$2:N$961)/$G$5,NA())</f>
        <v>#N/A</v>
      </c>
      <c r="T8468" s="8" t="e">
        <f t="shared" si="1159"/>
        <v>#N/A</v>
      </c>
    </row>
    <row r="8469" spans="1:20" s="8" customFormat="1" x14ac:dyDescent="0.2">
      <c r="A8469" s="8">
        <f t="shared" si="1153"/>
        <v>0.15645833333333334</v>
      </c>
      <c r="B8469" s="8">
        <f t="shared" si="1154"/>
        <v>0</v>
      </c>
      <c r="C8469" s="8">
        <f t="shared" si="1155"/>
        <v>0</v>
      </c>
      <c r="E8469" s="8" t="b">
        <f t="shared" si="1156"/>
        <v>0</v>
      </c>
      <c r="F8469" s="8" t="b">
        <f t="shared" si="1157"/>
        <v>0</v>
      </c>
      <c r="Q8469" s="8">
        <f t="shared" si="1158"/>
        <v>0.16645833333333335</v>
      </c>
      <c r="R8469" s="8" t="e">
        <f>IFERROR(SUMPRODUCT(INDEX($B$1:$B$9600,$L8470):INDEX($B$1:$B$9600,$L8470+959),M$2:M$961)/$G$3,NA())</f>
        <v>#N/A</v>
      </c>
      <c r="S8469" s="8" t="e">
        <f>IFERROR(SUMPRODUCT(INDEX($C$1:$C$9600,$L8470):INDEX($C$1:$C$9600,$L8470+959),N$2:N$961)/$G$5,NA())</f>
        <v>#N/A</v>
      </c>
      <c r="T8469" s="8" t="e">
        <f t="shared" si="1159"/>
        <v>#N/A</v>
      </c>
    </row>
    <row r="8470" spans="1:20" s="8" customFormat="1" x14ac:dyDescent="0.2">
      <c r="A8470" s="8">
        <f t="shared" si="1153"/>
        <v>0.15647916666666667</v>
      </c>
      <c r="B8470" s="8">
        <f t="shared" si="1154"/>
        <v>0</v>
      </c>
      <c r="C8470" s="8">
        <f t="shared" si="1155"/>
        <v>0</v>
      </c>
      <c r="E8470" s="8" t="b">
        <f t="shared" si="1156"/>
        <v>0</v>
      </c>
      <c r="F8470" s="8" t="b">
        <f t="shared" si="1157"/>
        <v>0</v>
      </c>
      <c r="Q8470" s="8">
        <f t="shared" si="1158"/>
        <v>0.16647916666666668</v>
      </c>
      <c r="R8470" s="8" t="e">
        <f>IFERROR(SUMPRODUCT(INDEX($B$1:$B$9600,$L8471):INDEX($B$1:$B$9600,$L8471+959),M$2:M$961)/$G$3,NA())</f>
        <v>#N/A</v>
      </c>
      <c r="S8470" s="8" t="e">
        <f>IFERROR(SUMPRODUCT(INDEX($C$1:$C$9600,$L8471):INDEX($C$1:$C$9600,$L8471+959),N$2:N$961)/$G$5,NA())</f>
        <v>#N/A</v>
      </c>
      <c r="T8470" s="8" t="e">
        <f t="shared" si="1159"/>
        <v>#N/A</v>
      </c>
    </row>
    <row r="8471" spans="1:20" s="8" customFormat="1" x14ac:dyDescent="0.2">
      <c r="A8471" s="8">
        <f t="shared" si="1153"/>
        <v>0.1565</v>
      </c>
      <c r="B8471" s="8">
        <f t="shared" si="1154"/>
        <v>0</v>
      </c>
      <c r="C8471" s="8">
        <f t="shared" si="1155"/>
        <v>0</v>
      </c>
      <c r="E8471" s="8" t="b">
        <f t="shared" si="1156"/>
        <v>0</v>
      </c>
      <c r="F8471" s="8" t="b">
        <f t="shared" si="1157"/>
        <v>0</v>
      </c>
      <c r="Q8471" s="8">
        <f t="shared" si="1158"/>
        <v>0.16650000000000001</v>
      </c>
      <c r="R8471" s="8" t="e">
        <f>IFERROR(SUMPRODUCT(INDEX($B$1:$B$9600,$L8472):INDEX($B$1:$B$9600,$L8472+959),M$2:M$961)/$G$3,NA())</f>
        <v>#N/A</v>
      </c>
      <c r="S8471" s="8" t="e">
        <f>IFERROR(SUMPRODUCT(INDEX($C$1:$C$9600,$L8472):INDEX($C$1:$C$9600,$L8472+959),N$2:N$961)/$G$5,NA())</f>
        <v>#N/A</v>
      </c>
      <c r="T8471" s="8" t="e">
        <f t="shared" si="1159"/>
        <v>#N/A</v>
      </c>
    </row>
    <row r="8472" spans="1:20" s="8" customFormat="1" x14ac:dyDescent="0.2">
      <c r="A8472" s="8">
        <f t="shared" si="1153"/>
        <v>0.15652083333333333</v>
      </c>
      <c r="B8472" s="8">
        <f t="shared" si="1154"/>
        <v>0</v>
      </c>
      <c r="C8472" s="8">
        <f t="shared" si="1155"/>
        <v>0</v>
      </c>
      <c r="E8472" s="8" t="b">
        <f t="shared" si="1156"/>
        <v>0</v>
      </c>
      <c r="F8472" s="8" t="b">
        <f t="shared" si="1157"/>
        <v>0</v>
      </c>
      <c r="Q8472" s="8">
        <f t="shared" si="1158"/>
        <v>0.16652083333333334</v>
      </c>
      <c r="R8472" s="8" t="e">
        <f>IFERROR(SUMPRODUCT(INDEX($B$1:$B$9600,$L8473):INDEX($B$1:$B$9600,$L8473+959),M$2:M$961)/$G$3,NA())</f>
        <v>#N/A</v>
      </c>
      <c r="S8472" s="8" t="e">
        <f>IFERROR(SUMPRODUCT(INDEX($C$1:$C$9600,$L8473):INDEX($C$1:$C$9600,$L8473+959),N$2:N$961)/$G$5,NA())</f>
        <v>#N/A</v>
      </c>
      <c r="T8472" s="8" t="e">
        <f t="shared" si="1159"/>
        <v>#N/A</v>
      </c>
    </row>
    <row r="8473" spans="1:20" s="8" customFormat="1" x14ac:dyDescent="0.2">
      <c r="A8473" s="8">
        <f t="shared" si="1153"/>
        <v>0.15654166666666666</v>
      </c>
      <c r="B8473" s="8">
        <f t="shared" si="1154"/>
        <v>0</v>
      </c>
      <c r="C8473" s="8">
        <f t="shared" si="1155"/>
        <v>0</v>
      </c>
      <c r="E8473" s="8" t="b">
        <f t="shared" si="1156"/>
        <v>0</v>
      </c>
      <c r="F8473" s="8" t="b">
        <f t="shared" si="1157"/>
        <v>0</v>
      </c>
      <c r="Q8473" s="8">
        <f t="shared" si="1158"/>
        <v>0.16654166666666667</v>
      </c>
      <c r="R8473" s="8" t="e">
        <f>IFERROR(SUMPRODUCT(INDEX($B$1:$B$9600,$L8474):INDEX($B$1:$B$9600,$L8474+959),M$2:M$961)/$G$3,NA())</f>
        <v>#N/A</v>
      </c>
      <c r="S8473" s="8" t="e">
        <f>IFERROR(SUMPRODUCT(INDEX($C$1:$C$9600,$L8474):INDEX($C$1:$C$9600,$L8474+959),N$2:N$961)/$G$5,NA())</f>
        <v>#N/A</v>
      </c>
      <c r="T8473" s="8" t="e">
        <f t="shared" si="1159"/>
        <v>#N/A</v>
      </c>
    </row>
    <row r="8474" spans="1:20" s="8" customFormat="1" x14ac:dyDescent="0.2">
      <c r="A8474" s="8">
        <f t="shared" si="1153"/>
        <v>0.15656249999999999</v>
      </c>
      <c r="B8474" s="8">
        <f t="shared" si="1154"/>
        <v>0</v>
      </c>
      <c r="C8474" s="8">
        <f t="shared" si="1155"/>
        <v>0</v>
      </c>
      <c r="E8474" s="8" t="b">
        <f t="shared" si="1156"/>
        <v>0</v>
      </c>
      <c r="F8474" s="8" t="b">
        <f t="shared" si="1157"/>
        <v>0</v>
      </c>
      <c r="Q8474" s="8">
        <f t="shared" si="1158"/>
        <v>0.1665625</v>
      </c>
      <c r="R8474" s="8" t="e">
        <f>IFERROR(SUMPRODUCT(INDEX($B$1:$B$9600,$L8475):INDEX($B$1:$B$9600,$L8475+959),M$2:M$961)/$G$3,NA())</f>
        <v>#N/A</v>
      </c>
      <c r="S8474" s="8" t="e">
        <f>IFERROR(SUMPRODUCT(INDEX($C$1:$C$9600,$L8475):INDEX($C$1:$C$9600,$L8475+959),N$2:N$961)/$G$5,NA())</f>
        <v>#N/A</v>
      </c>
      <c r="T8474" s="8" t="e">
        <f t="shared" si="1159"/>
        <v>#N/A</v>
      </c>
    </row>
    <row r="8475" spans="1:20" s="8" customFormat="1" x14ac:dyDescent="0.2">
      <c r="A8475" s="8">
        <f t="shared" si="1153"/>
        <v>0.15658333333333332</v>
      </c>
      <c r="B8475" s="8">
        <f t="shared" si="1154"/>
        <v>0</v>
      </c>
      <c r="C8475" s="8">
        <f t="shared" si="1155"/>
        <v>0</v>
      </c>
      <c r="E8475" s="8" t="b">
        <f t="shared" si="1156"/>
        <v>0</v>
      </c>
      <c r="F8475" s="8" t="b">
        <f t="shared" si="1157"/>
        <v>0</v>
      </c>
      <c r="Q8475" s="8">
        <f t="shared" si="1158"/>
        <v>0.16658333333333333</v>
      </c>
      <c r="R8475" s="8" t="e">
        <f>IFERROR(SUMPRODUCT(INDEX($B$1:$B$9600,$L8476):INDEX($B$1:$B$9600,$L8476+959),M$2:M$961)/$G$3,NA())</f>
        <v>#N/A</v>
      </c>
      <c r="S8475" s="8" t="e">
        <f>IFERROR(SUMPRODUCT(INDEX($C$1:$C$9600,$L8476):INDEX($C$1:$C$9600,$L8476+959),N$2:N$961)/$G$5,NA())</f>
        <v>#N/A</v>
      </c>
      <c r="T8475" s="8" t="e">
        <f t="shared" si="1159"/>
        <v>#N/A</v>
      </c>
    </row>
    <row r="8476" spans="1:20" s="8" customFormat="1" x14ac:dyDescent="0.2">
      <c r="A8476" s="8">
        <f t="shared" si="1153"/>
        <v>0.15660416666666666</v>
      </c>
      <c r="B8476" s="8">
        <f t="shared" si="1154"/>
        <v>0</v>
      </c>
      <c r="C8476" s="8">
        <f t="shared" si="1155"/>
        <v>0</v>
      </c>
      <c r="E8476" s="8" t="b">
        <f t="shared" si="1156"/>
        <v>0</v>
      </c>
      <c r="F8476" s="8" t="b">
        <f t="shared" si="1157"/>
        <v>0</v>
      </c>
      <c r="Q8476" s="8">
        <f t="shared" si="1158"/>
        <v>0.16660416666666666</v>
      </c>
      <c r="R8476" s="8" t="e">
        <f>IFERROR(SUMPRODUCT(INDEX($B$1:$B$9600,$L8477):INDEX($B$1:$B$9600,$L8477+959),M$2:M$961)/$G$3,NA())</f>
        <v>#N/A</v>
      </c>
      <c r="S8476" s="8" t="e">
        <f>IFERROR(SUMPRODUCT(INDEX($C$1:$C$9600,$L8477):INDEX($C$1:$C$9600,$L8477+959),N$2:N$961)/$G$5,NA())</f>
        <v>#N/A</v>
      </c>
      <c r="T8476" s="8" t="e">
        <f t="shared" si="1159"/>
        <v>#N/A</v>
      </c>
    </row>
    <row r="8477" spans="1:20" s="8" customFormat="1" x14ac:dyDescent="0.2">
      <c r="A8477" s="8">
        <f t="shared" si="1153"/>
        <v>0.15662499999999999</v>
      </c>
      <c r="B8477" s="8">
        <f t="shared" si="1154"/>
        <v>0</v>
      </c>
      <c r="C8477" s="8">
        <f t="shared" si="1155"/>
        <v>0</v>
      </c>
      <c r="E8477" s="8" t="b">
        <f t="shared" si="1156"/>
        <v>0</v>
      </c>
      <c r="F8477" s="8" t="b">
        <f t="shared" si="1157"/>
        <v>0</v>
      </c>
      <c r="Q8477" s="8">
        <f t="shared" si="1158"/>
        <v>0.166625</v>
      </c>
      <c r="R8477" s="8" t="e">
        <f>IFERROR(SUMPRODUCT(INDEX($B$1:$B$9600,$L8478):INDEX($B$1:$B$9600,$L8478+959),M$2:M$961)/$G$3,NA())</f>
        <v>#N/A</v>
      </c>
      <c r="S8477" s="8" t="e">
        <f>IFERROR(SUMPRODUCT(INDEX($C$1:$C$9600,$L8478):INDEX($C$1:$C$9600,$L8478+959),N$2:N$961)/$G$5,NA())</f>
        <v>#N/A</v>
      </c>
      <c r="T8477" s="8" t="e">
        <f t="shared" si="1159"/>
        <v>#N/A</v>
      </c>
    </row>
    <row r="8478" spans="1:20" s="8" customFormat="1" x14ac:dyDescent="0.2">
      <c r="A8478" s="8">
        <f t="shared" si="1153"/>
        <v>0.15664583333333335</v>
      </c>
      <c r="B8478" s="8">
        <f t="shared" si="1154"/>
        <v>0</v>
      </c>
      <c r="C8478" s="8">
        <f t="shared" si="1155"/>
        <v>0</v>
      </c>
      <c r="E8478" s="8" t="b">
        <f t="shared" si="1156"/>
        <v>0</v>
      </c>
      <c r="F8478" s="8" t="b">
        <f t="shared" si="1157"/>
        <v>0</v>
      </c>
      <c r="Q8478" s="8">
        <f t="shared" si="1158"/>
        <v>0.16664583333333333</v>
      </c>
      <c r="R8478" s="8" t="e">
        <f>IFERROR(SUMPRODUCT(INDEX($B$1:$B$9600,$L8479):INDEX($B$1:$B$9600,$L8479+959),M$2:M$961)/$G$3,NA())</f>
        <v>#N/A</v>
      </c>
      <c r="S8478" s="8" t="e">
        <f>IFERROR(SUMPRODUCT(INDEX($C$1:$C$9600,$L8479):INDEX($C$1:$C$9600,$L8479+959),N$2:N$961)/$G$5,NA())</f>
        <v>#N/A</v>
      </c>
      <c r="T8478" s="8" t="e">
        <f t="shared" si="1159"/>
        <v>#N/A</v>
      </c>
    </row>
    <row r="8479" spans="1:20" s="8" customFormat="1" x14ac:dyDescent="0.2">
      <c r="A8479" s="8">
        <f t="shared" si="1153"/>
        <v>0.15666666666666668</v>
      </c>
      <c r="B8479" s="8">
        <f t="shared" si="1154"/>
        <v>0</v>
      </c>
      <c r="C8479" s="8">
        <f t="shared" si="1155"/>
        <v>0</v>
      </c>
      <c r="E8479" s="8" t="b">
        <f t="shared" si="1156"/>
        <v>0</v>
      </c>
      <c r="F8479" s="8" t="b">
        <f t="shared" si="1157"/>
        <v>0</v>
      </c>
      <c r="Q8479" s="8">
        <f t="shared" si="1158"/>
        <v>0.16666666666666666</v>
      </c>
      <c r="R8479" s="8" t="e">
        <f>IFERROR(SUMPRODUCT(INDEX($B$1:$B$9600,$L8480):INDEX($B$1:$B$9600,$L8480+959),M$2:M$961)/$G$3,NA())</f>
        <v>#N/A</v>
      </c>
      <c r="S8479" s="8" t="e">
        <f>IFERROR(SUMPRODUCT(INDEX($C$1:$C$9600,$L8480):INDEX($C$1:$C$9600,$L8480+959),N$2:N$961)/$G$5,NA())</f>
        <v>#N/A</v>
      </c>
      <c r="T8479" s="8" t="e">
        <f t="shared" si="1159"/>
        <v>#N/A</v>
      </c>
    </row>
    <row r="8480" spans="1:20" s="8" customFormat="1" x14ac:dyDescent="0.2">
      <c r="A8480" s="8">
        <f t="shared" si="1153"/>
        <v>0.15668750000000001</v>
      </c>
      <c r="B8480" s="8">
        <f t="shared" si="1154"/>
        <v>0</v>
      </c>
      <c r="C8480" s="8">
        <f t="shared" si="1155"/>
        <v>0</v>
      </c>
      <c r="E8480" s="8" t="b">
        <f t="shared" si="1156"/>
        <v>0</v>
      </c>
      <c r="F8480" s="8" t="b">
        <f t="shared" si="1157"/>
        <v>0</v>
      </c>
      <c r="Q8480" s="8">
        <f t="shared" si="1158"/>
        <v>0.16668749999999999</v>
      </c>
      <c r="R8480" s="8" t="e">
        <f>IFERROR(SUMPRODUCT(INDEX($B$1:$B$9600,$L8481):INDEX($B$1:$B$9600,$L8481+959),M$2:M$961)/$G$3,NA())</f>
        <v>#N/A</v>
      </c>
      <c r="S8480" s="8" t="e">
        <f>IFERROR(SUMPRODUCT(INDEX($C$1:$C$9600,$L8481):INDEX($C$1:$C$9600,$L8481+959),N$2:N$961)/$G$5,NA())</f>
        <v>#N/A</v>
      </c>
      <c r="T8480" s="8" t="e">
        <f t="shared" si="1159"/>
        <v>#N/A</v>
      </c>
    </row>
    <row r="8481" spans="1:20" s="8" customFormat="1" x14ac:dyDescent="0.2">
      <c r="A8481" s="8">
        <f t="shared" si="1153"/>
        <v>0.15670833333333334</v>
      </c>
      <c r="B8481" s="8">
        <f t="shared" si="1154"/>
        <v>0</v>
      </c>
      <c r="C8481" s="8">
        <f t="shared" si="1155"/>
        <v>0</v>
      </c>
      <c r="E8481" s="8" t="b">
        <f t="shared" si="1156"/>
        <v>0</v>
      </c>
      <c r="F8481" s="8" t="b">
        <f t="shared" si="1157"/>
        <v>0</v>
      </c>
      <c r="Q8481" s="8">
        <f t="shared" si="1158"/>
        <v>0.16670833333333332</v>
      </c>
      <c r="R8481" s="8" t="e">
        <f>IFERROR(SUMPRODUCT(INDEX($B$1:$B$9600,$L8482):INDEX($B$1:$B$9600,$L8482+959),M$2:M$961)/$G$3,NA())</f>
        <v>#N/A</v>
      </c>
      <c r="S8481" s="8" t="e">
        <f>IFERROR(SUMPRODUCT(INDEX($C$1:$C$9600,$L8482):INDEX($C$1:$C$9600,$L8482+959),N$2:N$961)/$G$5,NA())</f>
        <v>#N/A</v>
      </c>
      <c r="T8481" s="8" t="e">
        <f t="shared" si="1159"/>
        <v>#N/A</v>
      </c>
    </row>
    <row r="8482" spans="1:20" s="8" customFormat="1" x14ac:dyDescent="0.2">
      <c r="A8482" s="8">
        <f t="shared" si="1153"/>
        <v>0.15672916666666667</v>
      </c>
      <c r="B8482" s="8">
        <f t="shared" si="1154"/>
        <v>0</v>
      </c>
      <c r="C8482" s="8">
        <f t="shared" si="1155"/>
        <v>0</v>
      </c>
      <c r="E8482" s="8" t="b">
        <f t="shared" si="1156"/>
        <v>0</v>
      </c>
      <c r="F8482" s="8" t="b">
        <f t="shared" si="1157"/>
        <v>0</v>
      </c>
      <c r="Q8482" s="8">
        <f t="shared" si="1158"/>
        <v>0.16672916666666668</v>
      </c>
      <c r="R8482" s="8" t="e">
        <f>IFERROR(SUMPRODUCT(INDEX($B$1:$B$9600,$L8483):INDEX($B$1:$B$9600,$L8483+959),M$2:M$961)/$G$3,NA())</f>
        <v>#N/A</v>
      </c>
      <c r="S8482" s="8" t="e">
        <f>IFERROR(SUMPRODUCT(INDEX($C$1:$C$9600,$L8483):INDEX($C$1:$C$9600,$L8483+959),N$2:N$961)/$G$5,NA())</f>
        <v>#N/A</v>
      </c>
      <c r="T8482" s="8" t="e">
        <f t="shared" si="1159"/>
        <v>#N/A</v>
      </c>
    </row>
    <row r="8483" spans="1:20" s="8" customFormat="1" x14ac:dyDescent="0.2">
      <c r="A8483" s="8">
        <f t="shared" si="1153"/>
        <v>0.15675</v>
      </c>
      <c r="B8483" s="8">
        <f t="shared" si="1154"/>
        <v>0</v>
      </c>
      <c r="C8483" s="8">
        <f t="shared" si="1155"/>
        <v>0</v>
      </c>
      <c r="E8483" s="8" t="b">
        <f t="shared" si="1156"/>
        <v>0</v>
      </c>
      <c r="F8483" s="8" t="b">
        <f t="shared" si="1157"/>
        <v>0</v>
      </c>
      <c r="Q8483" s="8">
        <f t="shared" si="1158"/>
        <v>0.16675000000000001</v>
      </c>
      <c r="R8483" s="8" t="e">
        <f>IFERROR(SUMPRODUCT(INDEX($B$1:$B$9600,$L8484):INDEX($B$1:$B$9600,$L8484+959),M$2:M$961)/$G$3,NA())</f>
        <v>#N/A</v>
      </c>
      <c r="S8483" s="8" t="e">
        <f>IFERROR(SUMPRODUCT(INDEX($C$1:$C$9600,$L8484):INDEX($C$1:$C$9600,$L8484+959),N$2:N$961)/$G$5,NA())</f>
        <v>#N/A</v>
      </c>
      <c r="T8483" s="8" t="e">
        <f t="shared" si="1159"/>
        <v>#N/A</v>
      </c>
    </row>
    <row r="8484" spans="1:20" s="8" customFormat="1" x14ac:dyDescent="0.2">
      <c r="A8484" s="8">
        <f t="shared" si="1153"/>
        <v>0.15677083333333333</v>
      </c>
      <c r="B8484" s="8">
        <f t="shared" si="1154"/>
        <v>0</v>
      </c>
      <c r="C8484" s="8">
        <f t="shared" si="1155"/>
        <v>0</v>
      </c>
      <c r="E8484" s="8" t="b">
        <f t="shared" si="1156"/>
        <v>0</v>
      </c>
      <c r="F8484" s="8" t="b">
        <f t="shared" si="1157"/>
        <v>0</v>
      </c>
      <c r="Q8484" s="8">
        <f t="shared" si="1158"/>
        <v>0.16677083333333334</v>
      </c>
      <c r="R8484" s="8" t="e">
        <f>IFERROR(SUMPRODUCT(INDEX($B$1:$B$9600,$L8485):INDEX($B$1:$B$9600,$L8485+959),M$2:M$961)/$G$3,NA())</f>
        <v>#N/A</v>
      </c>
      <c r="S8484" s="8" t="e">
        <f>IFERROR(SUMPRODUCT(INDEX($C$1:$C$9600,$L8485):INDEX($C$1:$C$9600,$L8485+959),N$2:N$961)/$G$5,NA())</f>
        <v>#N/A</v>
      </c>
      <c r="T8484" s="8" t="e">
        <f t="shared" si="1159"/>
        <v>#N/A</v>
      </c>
    </row>
    <row r="8485" spans="1:20" s="8" customFormat="1" x14ac:dyDescent="0.2">
      <c r="A8485" s="8">
        <f t="shared" si="1153"/>
        <v>0.15679166666666666</v>
      </c>
      <c r="B8485" s="8">
        <f t="shared" si="1154"/>
        <v>0</v>
      </c>
      <c r="C8485" s="8">
        <f t="shared" si="1155"/>
        <v>0</v>
      </c>
      <c r="E8485" s="8" t="b">
        <f t="shared" si="1156"/>
        <v>0</v>
      </c>
      <c r="F8485" s="8" t="b">
        <f t="shared" si="1157"/>
        <v>0</v>
      </c>
      <c r="Q8485" s="8">
        <f t="shared" si="1158"/>
        <v>0.16679166666666667</v>
      </c>
      <c r="R8485" s="8" t="e">
        <f>IFERROR(SUMPRODUCT(INDEX($B$1:$B$9600,$L8486):INDEX($B$1:$B$9600,$L8486+959),M$2:M$961)/$G$3,NA())</f>
        <v>#N/A</v>
      </c>
      <c r="S8485" s="8" t="e">
        <f>IFERROR(SUMPRODUCT(INDEX($C$1:$C$9600,$L8486):INDEX($C$1:$C$9600,$L8486+959),N$2:N$961)/$G$5,NA())</f>
        <v>#N/A</v>
      </c>
      <c r="T8485" s="8" t="e">
        <f t="shared" si="1159"/>
        <v>#N/A</v>
      </c>
    </row>
    <row r="8486" spans="1:20" s="8" customFormat="1" x14ac:dyDescent="0.2">
      <c r="A8486" s="8">
        <f t="shared" si="1153"/>
        <v>0.15681249999999999</v>
      </c>
      <c r="B8486" s="8">
        <f t="shared" si="1154"/>
        <v>0</v>
      </c>
      <c r="C8486" s="8">
        <f t="shared" si="1155"/>
        <v>0</v>
      </c>
      <c r="E8486" s="8" t="b">
        <f t="shared" si="1156"/>
        <v>0</v>
      </c>
      <c r="F8486" s="8" t="b">
        <f t="shared" si="1157"/>
        <v>0</v>
      </c>
      <c r="Q8486" s="8">
        <f t="shared" si="1158"/>
        <v>0.1668125</v>
      </c>
      <c r="R8486" s="8" t="e">
        <f>IFERROR(SUMPRODUCT(INDEX($B$1:$B$9600,$L8487):INDEX($B$1:$B$9600,$L8487+959),M$2:M$961)/$G$3,NA())</f>
        <v>#N/A</v>
      </c>
      <c r="S8486" s="8" t="e">
        <f>IFERROR(SUMPRODUCT(INDEX($C$1:$C$9600,$L8487):INDEX($C$1:$C$9600,$L8487+959),N$2:N$961)/$G$5,NA())</f>
        <v>#N/A</v>
      </c>
      <c r="T8486" s="8" t="e">
        <f t="shared" si="1159"/>
        <v>#N/A</v>
      </c>
    </row>
    <row r="8487" spans="1:20" s="8" customFormat="1" x14ac:dyDescent="0.2">
      <c r="A8487" s="8">
        <f t="shared" si="1153"/>
        <v>0.15683333333333332</v>
      </c>
      <c r="B8487" s="8">
        <f t="shared" si="1154"/>
        <v>0</v>
      </c>
      <c r="C8487" s="8">
        <f t="shared" si="1155"/>
        <v>0</v>
      </c>
      <c r="E8487" s="8" t="b">
        <f t="shared" si="1156"/>
        <v>0</v>
      </c>
      <c r="F8487" s="8" t="b">
        <f t="shared" si="1157"/>
        <v>0</v>
      </c>
      <c r="Q8487" s="8">
        <f t="shared" si="1158"/>
        <v>0.16683333333333333</v>
      </c>
      <c r="R8487" s="8" t="e">
        <f>IFERROR(SUMPRODUCT(INDEX($B$1:$B$9600,$L8488):INDEX($B$1:$B$9600,$L8488+959),M$2:M$961)/$G$3,NA())</f>
        <v>#N/A</v>
      </c>
      <c r="S8487" s="8" t="e">
        <f>IFERROR(SUMPRODUCT(INDEX($C$1:$C$9600,$L8488):INDEX($C$1:$C$9600,$L8488+959),N$2:N$961)/$G$5,NA())</f>
        <v>#N/A</v>
      </c>
      <c r="T8487" s="8" t="e">
        <f t="shared" si="1159"/>
        <v>#N/A</v>
      </c>
    </row>
    <row r="8488" spans="1:20" s="8" customFormat="1" x14ac:dyDescent="0.2">
      <c r="A8488" s="8">
        <f t="shared" si="1153"/>
        <v>0.15685416666666666</v>
      </c>
      <c r="B8488" s="8">
        <f t="shared" si="1154"/>
        <v>0</v>
      </c>
      <c r="C8488" s="8">
        <f t="shared" si="1155"/>
        <v>0</v>
      </c>
      <c r="E8488" s="8" t="b">
        <f t="shared" si="1156"/>
        <v>0</v>
      </c>
      <c r="F8488" s="8" t="b">
        <f t="shared" si="1157"/>
        <v>0</v>
      </c>
      <c r="Q8488" s="8">
        <f t="shared" si="1158"/>
        <v>0.16685416666666666</v>
      </c>
      <c r="R8488" s="8" t="e">
        <f>IFERROR(SUMPRODUCT(INDEX($B$1:$B$9600,$L8489):INDEX($B$1:$B$9600,$L8489+959),M$2:M$961)/$G$3,NA())</f>
        <v>#N/A</v>
      </c>
      <c r="S8488" s="8" t="e">
        <f>IFERROR(SUMPRODUCT(INDEX($C$1:$C$9600,$L8489):INDEX($C$1:$C$9600,$L8489+959),N$2:N$961)/$G$5,NA())</f>
        <v>#N/A</v>
      </c>
      <c r="T8488" s="8" t="e">
        <f t="shared" si="1159"/>
        <v>#N/A</v>
      </c>
    </row>
    <row r="8489" spans="1:20" s="8" customFormat="1" x14ac:dyDescent="0.2">
      <c r="A8489" s="8">
        <f t="shared" si="1153"/>
        <v>0.15687499999999999</v>
      </c>
      <c r="B8489" s="8">
        <f t="shared" si="1154"/>
        <v>0</v>
      </c>
      <c r="C8489" s="8">
        <f t="shared" si="1155"/>
        <v>0</v>
      </c>
      <c r="E8489" s="8" t="b">
        <f t="shared" si="1156"/>
        <v>0</v>
      </c>
      <c r="F8489" s="8" t="b">
        <f t="shared" si="1157"/>
        <v>0</v>
      </c>
      <c r="Q8489" s="8">
        <f t="shared" si="1158"/>
        <v>0.166875</v>
      </c>
      <c r="R8489" s="8" t="e">
        <f>IFERROR(SUMPRODUCT(INDEX($B$1:$B$9600,$L8490):INDEX($B$1:$B$9600,$L8490+959),M$2:M$961)/$G$3,NA())</f>
        <v>#N/A</v>
      </c>
      <c r="S8489" s="8" t="e">
        <f>IFERROR(SUMPRODUCT(INDEX($C$1:$C$9600,$L8490):INDEX($C$1:$C$9600,$L8490+959),N$2:N$961)/$G$5,NA())</f>
        <v>#N/A</v>
      </c>
      <c r="T8489" s="8" t="e">
        <f t="shared" si="1159"/>
        <v>#N/A</v>
      </c>
    </row>
    <row r="8490" spans="1:20" s="8" customFormat="1" x14ac:dyDescent="0.2">
      <c r="A8490" s="8">
        <f t="shared" si="1153"/>
        <v>0.15689583333333335</v>
      </c>
      <c r="B8490" s="8">
        <f t="shared" si="1154"/>
        <v>0</v>
      </c>
      <c r="C8490" s="8">
        <f t="shared" si="1155"/>
        <v>0</v>
      </c>
      <c r="E8490" s="8" t="b">
        <f t="shared" si="1156"/>
        <v>0</v>
      </c>
      <c r="F8490" s="8" t="b">
        <f t="shared" si="1157"/>
        <v>0</v>
      </c>
      <c r="Q8490" s="8">
        <f t="shared" si="1158"/>
        <v>0.16689583333333333</v>
      </c>
      <c r="R8490" s="8" t="e">
        <f>IFERROR(SUMPRODUCT(INDEX($B$1:$B$9600,$L8491):INDEX($B$1:$B$9600,$L8491+959),M$2:M$961)/$G$3,NA())</f>
        <v>#N/A</v>
      </c>
      <c r="S8490" s="8" t="e">
        <f>IFERROR(SUMPRODUCT(INDEX($C$1:$C$9600,$L8491):INDEX($C$1:$C$9600,$L8491+959),N$2:N$961)/$G$5,NA())</f>
        <v>#N/A</v>
      </c>
      <c r="T8490" s="8" t="e">
        <f t="shared" si="1159"/>
        <v>#N/A</v>
      </c>
    </row>
    <row r="8491" spans="1:20" s="8" customFormat="1" x14ac:dyDescent="0.2">
      <c r="A8491" s="8">
        <f t="shared" si="1153"/>
        <v>0.15691666666666668</v>
      </c>
      <c r="B8491" s="8">
        <f t="shared" si="1154"/>
        <v>0</v>
      </c>
      <c r="C8491" s="8">
        <f t="shared" si="1155"/>
        <v>0</v>
      </c>
      <c r="E8491" s="8" t="b">
        <f t="shared" si="1156"/>
        <v>0</v>
      </c>
      <c r="F8491" s="8" t="b">
        <f t="shared" si="1157"/>
        <v>0</v>
      </c>
      <c r="Q8491" s="8">
        <f t="shared" si="1158"/>
        <v>0.16691666666666666</v>
      </c>
      <c r="R8491" s="8" t="e">
        <f>IFERROR(SUMPRODUCT(INDEX($B$1:$B$9600,$L8492):INDEX($B$1:$B$9600,$L8492+959),M$2:M$961)/$G$3,NA())</f>
        <v>#N/A</v>
      </c>
      <c r="S8491" s="8" t="e">
        <f>IFERROR(SUMPRODUCT(INDEX($C$1:$C$9600,$L8492):INDEX($C$1:$C$9600,$L8492+959),N$2:N$961)/$G$5,NA())</f>
        <v>#N/A</v>
      </c>
      <c r="T8491" s="8" t="e">
        <f t="shared" si="1159"/>
        <v>#N/A</v>
      </c>
    </row>
    <row r="8492" spans="1:20" s="8" customFormat="1" x14ac:dyDescent="0.2">
      <c r="A8492" s="8">
        <f t="shared" si="1153"/>
        <v>0.15693750000000001</v>
      </c>
      <c r="B8492" s="8">
        <f t="shared" si="1154"/>
        <v>0</v>
      </c>
      <c r="C8492" s="8">
        <f t="shared" si="1155"/>
        <v>0</v>
      </c>
      <c r="E8492" s="8" t="b">
        <f t="shared" si="1156"/>
        <v>0</v>
      </c>
      <c r="F8492" s="8" t="b">
        <f t="shared" si="1157"/>
        <v>0</v>
      </c>
      <c r="Q8492" s="8">
        <f t="shared" si="1158"/>
        <v>0.16693749999999999</v>
      </c>
      <c r="R8492" s="8" t="e">
        <f>IFERROR(SUMPRODUCT(INDEX($B$1:$B$9600,$L8493):INDEX($B$1:$B$9600,$L8493+959),M$2:M$961)/$G$3,NA())</f>
        <v>#N/A</v>
      </c>
      <c r="S8492" s="8" t="e">
        <f>IFERROR(SUMPRODUCT(INDEX($C$1:$C$9600,$L8493):INDEX($C$1:$C$9600,$L8493+959),N$2:N$961)/$G$5,NA())</f>
        <v>#N/A</v>
      </c>
      <c r="T8492" s="8" t="e">
        <f t="shared" si="1159"/>
        <v>#N/A</v>
      </c>
    </row>
    <row r="8493" spans="1:20" s="8" customFormat="1" x14ac:dyDescent="0.2">
      <c r="A8493" s="8">
        <f t="shared" si="1153"/>
        <v>0.15695833333333334</v>
      </c>
      <c r="B8493" s="8">
        <f t="shared" si="1154"/>
        <v>0</v>
      </c>
      <c r="C8493" s="8">
        <f t="shared" si="1155"/>
        <v>0</v>
      </c>
      <c r="E8493" s="8" t="b">
        <f t="shared" si="1156"/>
        <v>0</v>
      </c>
      <c r="F8493" s="8" t="b">
        <f t="shared" si="1157"/>
        <v>0</v>
      </c>
      <c r="Q8493" s="8">
        <f t="shared" si="1158"/>
        <v>0.16695833333333332</v>
      </c>
      <c r="R8493" s="8" t="e">
        <f>IFERROR(SUMPRODUCT(INDEX($B$1:$B$9600,$L8494):INDEX($B$1:$B$9600,$L8494+959),M$2:M$961)/$G$3,NA())</f>
        <v>#N/A</v>
      </c>
      <c r="S8493" s="8" t="e">
        <f>IFERROR(SUMPRODUCT(INDEX($C$1:$C$9600,$L8494):INDEX($C$1:$C$9600,$L8494+959),N$2:N$961)/$G$5,NA())</f>
        <v>#N/A</v>
      </c>
      <c r="T8493" s="8" t="e">
        <f t="shared" si="1159"/>
        <v>#N/A</v>
      </c>
    </row>
    <row r="8494" spans="1:20" s="8" customFormat="1" x14ac:dyDescent="0.2">
      <c r="A8494" s="8">
        <f t="shared" si="1153"/>
        <v>0.15697916666666667</v>
      </c>
      <c r="B8494" s="8">
        <f t="shared" si="1154"/>
        <v>0</v>
      </c>
      <c r="C8494" s="8">
        <f t="shared" si="1155"/>
        <v>0</v>
      </c>
      <c r="E8494" s="8" t="b">
        <f t="shared" si="1156"/>
        <v>0</v>
      </c>
      <c r="F8494" s="8" t="b">
        <f t="shared" si="1157"/>
        <v>0</v>
      </c>
      <c r="Q8494" s="8">
        <f t="shared" si="1158"/>
        <v>0.16697916666666668</v>
      </c>
      <c r="R8494" s="8" t="e">
        <f>IFERROR(SUMPRODUCT(INDEX($B$1:$B$9600,$L8495):INDEX($B$1:$B$9600,$L8495+959),M$2:M$961)/$G$3,NA())</f>
        <v>#N/A</v>
      </c>
      <c r="S8494" s="8" t="e">
        <f>IFERROR(SUMPRODUCT(INDEX($C$1:$C$9600,$L8495):INDEX($C$1:$C$9600,$L8495+959),N$2:N$961)/$G$5,NA())</f>
        <v>#N/A</v>
      </c>
      <c r="T8494" s="8" t="e">
        <f t="shared" si="1159"/>
        <v>#N/A</v>
      </c>
    </row>
    <row r="8495" spans="1:20" s="8" customFormat="1" x14ac:dyDescent="0.2">
      <c r="A8495" s="8">
        <f t="shared" si="1153"/>
        <v>0.157</v>
      </c>
      <c r="B8495" s="8">
        <f t="shared" si="1154"/>
        <v>0</v>
      </c>
      <c r="C8495" s="8">
        <f t="shared" si="1155"/>
        <v>0</v>
      </c>
      <c r="E8495" s="8" t="b">
        <f t="shared" si="1156"/>
        <v>0</v>
      </c>
      <c r="F8495" s="8" t="b">
        <f t="shared" si="1157"/>
        <v>0</v>
      </c>
      <c r="Q8495" s="8">
        <f t="shared" si="1158"/>
        <v>0.16700000000000001</v>
      </c>
      <c r="R8495" s="8" t="e">
        <f>IFERROR(SUMPRODUCT(INDEX($B$1:$B$9600,$L8496):INDEX($B$1:$B$9600,$L8496+959),M$2:M$961)/$G$3,NA())</f>
        <v>#N/A</v>
      </c>
      <c r="S8495" s="8" t="e">
        <f>IFERROR(SUMPRODUCT(INDEX($C$1:$C$9600,$L8496):INDEX($C$1:$C$9600,$L8496+959),N$2:N$961)/$G$5,NA())</f>
        <v>#N/A</v>
      </c>
      <c r="T8495" s="8" t="e">
        <f t="shared" si="1159"/>
        <v>#N/A</v>
      </c>
    </row>
    <row r="8496" spans="1:20" s="8" customFormat="1" x14ac:dyDescent="0.2">
      <c r="A8496" s="8">
        <f t="shared" si="1153"/>
        <v>0.15702083333333333</v>
      </c>
      <c r="B8496" s="8">
        <f t="shared" si="1154"/>
        <v>0</v>
      </c>
      <c r="C8496" s="8">
        <f t="shared" si="1155"/>
        <v>0</v>
      </c>
      <c r="E8496" s="8" t="b">
        <f t="shared" si="1156"/>
        <v>0</v>
      </c>
      <c r="F8496" s="8" t="b">
        <f t="shared" si="1157"/>
        <v>0</v>
      </c>
      <c r="Q8496" s="8">
        <f t="shared" si="1158"/>
        <v>0.16702083333333334</v>
      </c>
      <c r="R8496" s="8" t="e">
        <f>IFERROR(SUMPRODUCT(INDEX($B$1:$B$9600,$L8497):INDEX($B$1:$B$9600,$L8497+959),M$2:M$961)/$G$3,NA())</f>
        <v>#N/A</v>
      </c>
      <c r="S8496" s="8" t="e">
        <f>IFERROR(SUMPRODUCT(INDEX($C$1:$C$9600,$L8497):INDEX($C$1:$C$9600,$L8497+959),N$2:N$961)/$G$5,NA())</f>
        <v>#N/A</v>
      </c>
      <c r="T8496" s="8" t="e">
        <f t="shared" si="1159"/>
        <v>#N/A</v>
      </c>
    </row>
    <row r="8497" spans="1:20" s="8" customFormat="1" x14ac:dyDescent="0.2">
      <c r="A8497" s="8">
        <f t="shared" si="1153"/>
        <v>0.15704166666666666</v>
      </c>
      <c r="B8497" s="8">
        <f t="shared" si="1154"/>
        <v>0</v>
      </c>
      <c r="C8497" s="8">
        <f t="shared" si="1155"/>
        <v>0</v>
      </c>
      <c r="E8497" s="8" t="b">
        <f t="shared" si="1156"/>
        <v>0</v>
      </c>
      <c r="F8497" s="8" t="b">
        <f t="shared" si="1157"/>
        <v>0</v>
      </c>
      <c r="Q8497" s="8">
        <f t="shared" si="1158"/>
        <v>0.16704166666666667</v>
      </c>
      <c r="R8497" s="8" t="e">
        <f>IFERROR(SUMPRODUCT(INDEX($B$1:$B$9600,$L8498):INDEX($B$1:$B$9600,$L8498+959),M$2:M$961)/$G$3,NA())</f>
        <v>#N/A</v>
      </c>
      <c r="S8497" s="8" t="e">
        <f>IFERROR(SUMPRODUCT(INDEX($C$1:$C$9600,$L8498):INDEX($C$1:$C$9600,$L8498+959),N$2:N$961)/$G$5,NA())</f>
        <v>#N/A</v>
      </c>
      <c r="T8497" s="8" t="e">
        <f t="shared" si="1159"/>
        <v>#N/A</v>
      </c>
    </row>
    <row r="8498" spans="1:20" s="8" customFormat="1" x14ac:dyDescent="0.2">
      <c r="A8498" s="8">
        <f t="shared" si="1153"/>
        <v>0.15706249999999999</v>
      </c>
      <c r="B8498" s="8">
        <f t="shared" si="1154"/>
        <v>0</v>
      </c>
      <c r="C8498" s="8">
        <f t="shared" si="1155"/>
        <v>0</v>
      </c>
      <c r="E8498" s="8" t="b">
        <f t="shared" si="1156"/>
        <v>0</v>
      </c>
      <c r="F8498" s="8" t="b">
        <f t="shared" si="1157"/>
        <v>0</v>
      </c>
      <c r="Q8498" s="8">
        <f t="shared" si="1158"/>
        <v>0.1670625</v>
      </c>
      <c r="R8498" s="8" t="e">
        <f>IFERROR(SUMPRODUCT(INDEX($B$1:$B$9600,$L8499):INDEX($B$1:$B$9600,$L8499+959),M$2:M$961)/$G$3,NA())</f>
        <v>#N/A</v>
      </c>
      <c r="S8498" s="8" t="e">
        <f>IFERROR(SUMPRODUCT(INDEX($C$1:$C$9600,$L8499):INDEX($C$1:$C$9600,$L8499+959),N$2:N$961)/$G$5,NA())</f>
        <v>#N/A</v>
      </c>
      <c r="T8498" s="8" t="e">
        <f t="shared" si="1159"/>
        <v>#N/A</v>
      </c>
    </row>
    <row r="8499" spans="1:20" s="8" customFormat="1" x14ac:dyDescent="0.2">
      <c r="A8499" s="8">
        <f t="shared" si="1153"/>
        <v>0.15708333333333332</v>
      </c>
      <c r="B8499" s="8">
        <f t="shared" si="1154"/>
        <v>0</v>
      </c>
      <c r="C8499" s="8">
        <f t="shared" si="1155"/>
        <v>0</v>
      </c>
      <c r="E8499" s="8" t="b">
        <f t="shared" si="1156"/>
        <v>0</v>
      </c>
      <c r="F8499" s="8" t="b">
        <f t="shared" si="1157"/>
        <v>0</v>
      </c>
      <c r="Q8499" s="8">
        <f t="shared" si="1158"/>
        <v>0.16708333333333333</v>
      </c>
      <c r="R8499" s="8" t="e">
        <f>IFERROR(SUMPRODUCT(INDEX($B$1:$B$9600,$L8500):INDEX($B$1:$B$9600,$L8500+959),M$2:M$961)/$G$3,NA())</f>
        <v>#N/A</v>
      </c>
      <c r="S8499" s="8" t="e">
        <f>IFERROR(SUMPRODUCT(INDEX($C$1:$C$9600,$L8500):INDEX($C$1:$C$9600,$L8500+959),N$2:N$961)/$G$5,NA())</f>
        <v>#N/A</v>
      </c>
      <c r="T8499" s="8" t="e">
        <f t="shared" si="1159"/>
        <v>#N/A</v>
      </c>
    </row>
    <row r="8500" spans="1:20" s="8" customFormat="1" x14ac:dyDescent="0.2">
      <c r="A8500" s="8">
        <f t="shared" si="1153"/>
        <v>0.15710416666666666</v>
      </c>
      <c r="B8500" s="8">
        <f t="shared" si="1154"/>
        <v>0</v>
      </c>
      <c r="C8500" s="8">
        <f t="shared" si="1155"/>
        <v>0</v>
      </c>
      <c r="E8500" s="8" t="b">
        <f t="shared" si="1156"/>
        <v>0</v>
      </c>
      <c r="F8500" s="8" t="b">
        <f t="shared" si="1157"/>
        <v>0</v>
      </c>
      <c r="Q8500" s="8">
        <f t="shared" si="1158"/>
        <v>0.16710416666666666</v>
      </c>
      <c r="R8500" s="8" t="e">
        <f>IFERROR(SUMPRODUCT(INDEX($B$1:$B$9600,$L8501):INDEX($B$1:$B$9600,$L8501+959),M$2:M$961)/$G$3,NA())</f>
        <v>#N/A</v>
      </c>
      <c r="S8500" s="8" t="e">
        <f>IFERROR(SUMPRODUCT(INDEX($C$1:$C$9600,$L8501):INDEX($C$1:$C$9600,$L8501+959),N$2:N$961)/$G$5,NA())</f>
        <v>#N/A</v>
      </c>
      <c r="T8500" s="8" t="e">
        <f t="shared" si="1159"/>
        <v>#N/A</v>
      </c>
    </row>
    <row r="8501" spans="1:20" s="8" customFormat="1" x14ac:dyDescent="0.2">
      <c r="A8501" s="8">
        <f t="shared" si="1153"/>
        <v>0.15712499999999999</v>
      </c>
      <c r="B8501" s="8">
        <f t="shared" si="1154"/>
        <v>0</v>
      </c>
      <c r="C8501" s="8">
        <f t="shared" si="1155"/>
        <v>0</v>
      </c>
      <c r="E8501" s="8" t="b">
        <f t="shared" si="1156"/>
        <v>0</v>
      </c>
      <c r="F8501" s="8" t="b">
        <f t="shared" si="1157"/>
        <v>0</v>
      </c>
      <c r="Q8501" s="8">
        <f t="shared" si="1158"/>
        <v>0.167125</v>
      </c>
      <c r="R8501" s="8" t="e">
        <f>IFERROR(SUMPRODUCT(INDEX($B$1:$B$9600,$L8502):INDEX($B$1:$B$9600,$L8502+959),M$2:M$961)/$G$3,NA())</f>
        <v>#N/A</v>
      </c>
      <c r="S8501" s="8" t="e">
        <f>IFERROR(SUMPRODUCT(INDEX($C$1:$C$9600,$L8502):INDEX($C$1:$C$9600,$L8502+959),N$2:N$961)/$G$5,NA())</f>
        <v>#N/A</v>
      </c>
      <c r="T8501" s="8" t="e">
        <f t="shared" si="1159"/>
        <v>#N/A</v>
      </c>
    </row>
    <row r="8502" spans="1:20" s="8" customFormat="1" x14ac:dyDescent="0.2">
      <c r="A8502" s="8">
        <f t="shared" si="1153"/>
        <v>0.15714583333333335</v>
      </c>
      <c r="B8502" s="8">
        <f t="shared" si="1154"/>
        <v>0</v>
      </c>
      <c r="C8502" s="8">
        <f t="shared" si="1155"/>
        <v>0</v>
      </c>
      <c r="E8502" s="8" t="b">
        <f t="shared" si="1156"/>
        <v>0</v>
      </c>
      <c r="F8502" s="8" t="b">
        <f t="shared" si="1157"/>
        <v>0</v>
      </c>
      <c r="Q8502" s="8">
        <f t="shared" si="1158"/>
        <v>0.16714583333333333</v>
      </c>
      <c r="R8502" s="8" t="e">
        <f>IFERROR(SUMPRODUCT(INDEX($B$1:$B$9600,$L8503):INDEX($B$1:$B$9600,$L8503+959),M$2:M$961)/$G$3,NA())</f>
        <v>#N/A</v>
      </c>
      <c r="S8502" s="8" t="e">
        <f>IFERROR(SUMPRODUCT(INDEX($C$1:$C$9600,$L8503):INDEX($C$1:$C$9600,$L8503+959),N$2:N$961)/$G$5,NA())</f>
        <v>#N/A</v>
      </c>
      <c r="T8502" s="8" t="e">
        <f t="shared" si="1159"/>
        <v>#N/A</v>
      </c>
    </row>
    <row r="8503" spans="1:20" s="8" customFormat="1" x14ac:dyDescent="0.2">
      <c r="A8503" s="8">
        <f t="shared" si="1153"/>
        <v>0.15716666666666668</v>
      </c>
      <c r="B8503" s="8">
        <f t="shared" si="1154"/>
        <v>0</v>
      </c>
      <c r="C8503" s="8">
        <f t="shared" si="1155"/>
        <v>0</v>
      </c>
      <c r="E8503" s="8" t="b">
        <f t="shared" si="1156"/>
        <v>0</v>
      </c>
      <c r="F8503" s="8" t="b">
        <f t="shared" si="1157"/>
        <v>0</v>
      </c>
      <c r="Q8503" s="8">
        <f t="shared" si="1158"/>
        <v>0.16716666666666666</v>
      </c>
      <c r="R8503" s="8" t="e">
        <f>IFERROR(SUMPRODUCT(INDEX($B$1:$B$9600,$L8504):INDEX($B$1:$B$9600,$L8504+959),M$2:M$961)/$G$3,NA())</f>
        <v>#N/A</v>
      </c>
      <c r="S8503" s="8" t="e">
        <f>IFERROR(SUMPRODUCT(INDEX($C$1:$C$9600,$L8504):INDEX($C$1:$C$9600,$L8504+959),N$2:N$961)/$G$5,NA())</f>
        <v>#N/A</v>
      </c>
      <c r="T8503" s="8" t="e">
        <f t="shared" si="1159"/>
        <v>#N/A</v>
      </c>
    </row>
    <row r="8504" spans="1:20" s="8" customFormat="1" x14ac:dyDescent="0.2">
      <c r="A8504" s="8">
        <f t="shared" si="1153"/>
        <v>0.15718750000000001</v>
      </c>
      <c r="B8504" s="8">
        <f t="shared" si="1154"/>
        <v>0</v>
      </c>
      <c r="C8504" s="8">
        <f t="shared" si="1155"/>
        <v>0</v>
      </c>
      <c r="E8504" s="8" t="b">
        <f t="shared" si="1156"/>
        <v>0</v>
      </c>
      <c r="F8504" s="8" t="b">
        <f t="shared" si="1157"/>
        <v>0</v>
      </c>
      <c r="Q8504" s="8">
        <f t="shared" si="1158"/>
        <v>0.16718749999999999</v>
      </c>
      <c r="R8504" s="8" t="e">
        <f>IFERROR(SUMPRODUCT(INDEX($B$1:$B$9600,$L8505):INDEX($B$1:$B$9600,$L8505+959),M$2:M$961)/$G$3,NA())</f>
        <v>#N/A</v>
      </c>
      <c r="S8504" s="8" t="e">
        <f>IFERROR(SUMPRODUCT(INDEX($C$1:$C$9600,$L8505):INDEX($C$1:$C$9600,$L8505+959),N$2:N$961)/$G$5,NA())</f>
        <v>#N/A</v>
      </c>
      <c r="T8504" s="8" t="e">
        <f t="shared" si="1159"/>
        <v>#N/A</v>
      </c>
    </row>
    <row r="8505" spans="1:20" s="8" customFormat="1" x14ac:dyDescent="0.2">
      <c r="A8505" s="8">
        <f t="shared" si="1153"/>
        <v>0.15720833333333334</v>
      </c>
      <c r="B8505" s="8">
        <f t="shared" si="1154"/>
        <v>0</v>
      </c>
      <c r="C8505" s="8">
        <f t="shared" si="1155"/>
        <v>0</v>
      </c>
      <c r="E8505" s="8" t="b">
        <f t="shared" si="1156"/>
        <v>0</v>
      </c>
      <c r="F8505" s="8" t="b">
        <f t="shared" si="1157"/>
        <v>0</v>
      </c>
      <c r="Q8505" s="8">
        <f t="shared" si="1158"/>
        <v>0.16720833333333332</v>
      </c>
      <c r="R8505" s="8" t="e">
        <f>IFERROR(SUMPRODUCT(INDEX($B$1:$B$9600,$L8506):INDEX($B$1:$B$9600,$L8506+959),M$2:M$961)/$G$3,NA())</f>
        <v>#N/A</v>
      </c>
      <c r="S8505" s="8" t="e">
        <f>IFERROR(SUMPRODUCT(INDEX($C$1:$C$9600,$L8506):INDEX($C$1:$C$9600,$L8506+959),N$2:N$961)/$G$5,NA())</f>
        <v>#N/A</v>
      </c>
      <c r="T8505" s="8" t="e">
        <f t="shared" si="1159"/>
        <v>#N/A</v>
      </c>
    </row>
    <row r="8506" spans="1:20" s="8" customFormat="1" x14ac:dyDescent="0.2">
      <c r="A8506" s="8">
        <f t="shared" si="1153"/>
        <v>0.15722916666666667</v>
      </c>
      <c r="B8506" s="8">
        <f t="shared" si="1154"/>
        <v>0</v>
      </c>
      <c r="C8506" s="8">
        <f t="shared" si="1155"/>
        <v>0</v>
      </c>
      <c r="E8506" s="8" t="b">
        <f t="shared" si="1156"/>
        <v>0</v>
      </c>
      <c r="F8506" s="8" t="b">
        <f t="shared" si="1157"/>
        <v>0</v>
      </c>
      <c r="Q8506" s="8">
        <f t="shared" si="1158"/>
        <v>0.16722916666666668</v>
      </c>
      <c r="R8506" s="8" t="e">
        <f>IFERROR(SUMPRODUCT(INDEX($B$1:$B$9600,$L8507):INDEX($B$1:$B$9600,$L8507+959),M$2:M$961)/$G$3,NA())</f>
        <v>#N/A</v>
      </c>
      <c r="S8506" s="8" t="e">
        <f>IFERROR(SUMPRODUCT(INDEX($C$1:$C$9600,$L8507):INDEX($C$1:$C$9600,$L8507+959),N$2:N$961)/$G$5,NA())</f>
        <v>#N/A</v>
      </c>
      <c r="T8506" s="8" t="e">
        <f t="shared" si="1159"/>
        <v>#N/A</v>
      </c>
    </row>
    <row r="8507" spans="1:20" s="8" customFormat="1" x14ac:dyDescent="0.2">
      <c r="A8507" s="8">
        <f t="shared" si="1153"/>
        <v>0.15725</v>
      </c>
      <c r="B8507" s="8">
        <f t="shared" si="1154"/>
        <v>0</v>
      </c>
      <c r="C8507" s="8">
        <f t="shared" si="1155"/>
        <v>0</v>
      </c>
      <c r="E8507" s="8" t="b">
        <f t="shared" si="1156"/>
        <v>0</v>
      </c>
      <c r="F8507" s="8" t="b">
        <f t="shared" si="1157"/>
        <v>0</v>
      </c>
      <c r="Q8507" s="8">
        <f t="shared" si="1158"/>
        <v>0.16725000000000001</v>
      </c>
      <c r="R8507" s="8" t="e">
        <f>IFERROR(SUMPRODUCT(INDEX($B$1:$B$9600,$L8508):INDEX($B$1:$B$9600,$L8508+959),M$2:M$961)/$G$3,NA())</f>
        <v>#N/A</v>
      </c>
      <c r="S8507" s="8" t="e">
        <f>IFERROR(SUMPRODUCT(INDEX($C$1:$C$9600,$L8508):INDEX($C$1:$C$9600,$L8508+959),N$2:N$961)/$G$5,NA())</f>
        <v>#N/A</v>
      </c>
      <c r="T8507" s="8" t="e">
        <f t="shared" si="1159"/>
        <v>#N/A</v>
      </c>
    </row>
    <row r="8508" spans="1:20" s="8" customFormat="1" x14ac:dyDescent="0.2">
      <c r="A8508" s="8">
        <f t="shared" si="1153"/>
        <v>0.15727083333333333</v>
      </c>
      <c r="B8508" s="8">
        <f t="shared" si="1154"/>
        <v>0</v>
      </c>
      <c r="C8508" s="8">
        <f t="shared" si="1155"/>
        <v>0</v>
      </c>
      <c r="E8508" s="8" t="b">
        <f t="shared" si="1156"/>
        <v>0</v>
      </c>
      <c r="F8508" s="8" t="b">
        <f t="shared" si="1157"/>
        <v>0</v>
      </c>
      <c r="Q8508" s="8">
        <f t="shared" si="1158"/>
        <v>0.16727083333333334</v>
      </c>
      <c r="R8508" s="8" t="e">
        <f>IFERROR(SUMPRODUCT(INDEX($B$1:$B$9600,$L8509):INDEX($B$1:$B$9600,$L8509+959),M$2:M$961)/$G$3,NA())</f>
        <v>#N/A</v>
      </c>
      <c r="S8508" s="8" t="e">
        <f>IFERROR(SUMPRODUCT(INDEX($C$1:$C$9600,$L8509):INDEX($C$1:$C$9600,$L8509+959),N$2:N$961)/$G$5,NA())</f>
        <v>#N/A</v>
      </c>
      <c r="T8508" s="8" t="e">
        <f t="shared" si="1159"/>
        <v>#N/A</v>
      </c>
    </row>
    <row r="8509" spans="1:20" s="8" customFormat="1" x14ac:dyDescent="0.2">
      <c r="A8509" s="8">
        <f t="shared" si="1153"/>
        <v>0.15729166666666666</v>
      </c>
      <c r="B8509" s="8">
        <f t="shared" si="1154"/>
        <v>0</v>
      </c>
      <c r="C8509" s="8">
        <f t="shared" si="1155"/>
        <v>0</v>
      </c>
      <c r="E8509" s="8" t="b">
        <f t="shared" si="1156"/>
        <v>0</v>
      </c>
      <c r="F8509" s="8" t="b">
        <f t="shared" si="1157"/>
        <v>0</v>
      </c>
      <c r="Q8509" s="8">
        <f t="shared" si="1158"/>
        <v>0.16729166666666667</v>
      </c>
      <c r="R8509" s="8" t="e">
        <f>IFERROR(SUMPRODUCT(INDEX($B$1:$B$9600,$L8510):INDEX($B$1:$B$9600,$L8510+959),M$2:M$961)/$G$3,NA())</f>
        <v>#N/A</v>
      </c>
      <c r="S8509" s="8" t="e">
        <f>IFERROR(SUMPRODUCT(INDEX($C$1:$C$9600,$L8510):INDEX($C$1:$C$9600,$L8510+959),N$2:N$961)/$G$5,NA())</f>
        <v>#N/A</v>
      </c>
      <c r="T8509" s="8" t="e">
        <f t="shared" si="1159"/>
        <v>#N/A</v>
      </c>
    </row>
    <row r="8510" spans="1:20" s="8" customFormat="1" x14ac:dyDescent="0.2">
      <c r="A8510" s="8">
        <f t="shared" si="1153"/>
        <v>0.15731249999999999</v>
      </c>
      <c r="B8510" s="8">
        <f t="shared" si="1154"/>
        <v>0</v>
      </c>
      <c r="C8510" s="8">
        <f t="shared" si="1155"/>
        <v>0</v>
      </c>
      <c r="E8510" s="8" t="b">
        <f t="shared" si="1156"/>
        <v>0</v>
      </c>
      <c r="F8510" s="8" t="b">
        <f t="shared" si="1157"/>
        <v>0</v>
      </c>
      <c r="Q8510" s="8">
        <f t="shared" si="1158"/>
        <v>0.1673125</v>
      </c>
      <c r="R8510" s="8" t="e">
        <f>IFERROR(SUMPRODUCT(INDEX($B$1:$B$9600,$L8511):INDEX($B$1:$B$9600,$L8511+959),M$2:M$961)/$G$3,NA())</f>
        <v>#N/A</v>
      </c>
      <c r="S8510" s="8" t="e">
        <f>IFERROR(SUMPRODUCT(INDEX($C$1:$C$9600,$L8511):INDEX($C$1:$C$9600,$L8511+959),N$2:N$961)/$G$5,NA())</f>
        <v>#N/A</v>
      </c>
      <c r="T8510" s="8" t="e">
        <f t="shared" si="1159"/>
        <v>#N/A</v>
      </c>
    </row>
    <row r="8511" spans="1:20" s="8" customFormat="1" x14ac:dyDescent="0.2">
      <c r="A8511" s="8">
        <f t="shared" si="1153"/>
        <v>0.15733333333333333</v>
      </c>
      <c r="B8511" s="8">
        <f t="shared" si="1154"/>
        <v>0</v>
      </c>
      <c r="C8511" s="8">
        <f t="shared" si="1155"/>
        <v>0</v>
      </c>
      <c r="E8511" s="8" t="b">
        <f t="shared" si="1156"/>
        <v>0</v>
      </c>
      <c r="F8511" s="8" t="b">
        <f t="shared" si="1157"/>
        <v>0</v>
      </c>
      <c r="Q8511" s="8">
        <f t="shared" si="1158"/>
        <v>0.16733333333333333</v>
      </c>
      <c r="R8511" s="8" t="e">
        <f>IFERROR(SUMPRODUCT(INDEX($B$1:$B$9600,$L8512):INDEX($B$1:$B$9600,$L8512+959),M$2:M$961)/$G$3,NA())</f>
        <v>#N/A</v>
      </c>
      <c r="S8511" s="8" t="e">
        <f>IFERROR(SUMPRODUCT(INDEX($C$1:$C$9600,$L8512):INDEX($C$1:$C$9600,$L8512+959),N$2:N$961)/$G$5,NA())</f>
        <v>#N/A</v>
      </c>
      <c r="T8511" s="8" t="e">
        <f t="shared" si="1159"/>
        <v>#N/A</v>
      </c>
    </row>
    <row r="8512" spans="1:20" s="8" customFormat="1" x14ac:dyDescent="0.2">
      <c r="A8512" s="8">
        <f t="shared" si="1153"/>
        <v>0.15735416666666666</v>
      </c>
      <c r="B8512" s="8">
        <f t="shared" si="1154"/>
        <v>0</v>
      </c>
      <c r="C8512" s="8">
        <f t="shared" si="1155"/>
        <v>0</v>
      </c>
      <c r="E8512" s="8" t="b">
        <f t="shared" si="1156"/>
        <v>0</v>
      </c>
      <c r="F8512" s="8" t="b">
        <f t="shared" si="1157"/>
        <v>0</v>
      </c>
      <c r="Q8512" s="8">
        <f t="shared" si="1158"/>
        <v>0.16735416666666666</v>
      </c>
      <c r="R8512" s="8" t="e">
        <f>IFERROR(SUMPRODUCT(INDEX($B$1:$B$9600,$L8513):INDEX($B$1:$B$9600,$L8513+959),M$2:M$961)/$G$3,NA())</f>
        <v>#N/A</v>
      </c>
      <c r="S8512" s="8" t="e">
        <f>IFERROR(SUMPRODUCT(INDEX($C$1:$C$9600,$L8513):INDEX($C$1:$C$9600,$L8513+959),N$2:N$961)/$G$5,NA())</f>
        <v>#N/A</v>
      </c>
      <c r="T8512" s="8" t="e">
        <f t="shared" si="1159"/>
        <v>#N/A</v>
      </c>
    </row>
    <row r="8513" spans="1:20" s="8" customFormat="1" x14ac:dyDescent="0.2">
      <c r="A8513" s="8">
        <f t="shared" ref="A8513:A8576" si="1160">(ROW()-959)/48000</f>
        <v>0.15737499999999999</v>
      </c>
      <c r="B8513" s="8">
        <f t="shared" ref="B8513:B8576" si="1161">IF(E8513,(1+COS(2*PI()*$I$1*(A8513-$H$4)/6.5))*COS(2*PI()*$I$1*(A8513-$H$4))/2,0)</f>
        <v>0</v>
      </c>
      <c r="C8513" s="8">
        <f t="shared" ref="C8513:C8576" si="1162">IF(F8513,(1+COS(2*PI()*$I$1*(A8513-$H$6)/6.5))*COS(2*PI()*$I$1*(A8513-$H$6))/2,0)</f>
        <v>0</v>
      </c>
      <c r="E8513" s="8" t="b">
        <f t="shared" ref="E8513:E8576" si="1163">AND(A8513&gt;=-3.25/$I$1+$H$4,A8513&lt;=(3.25/$I$1)+$H$4)</f>
        <v>0</v>
      </c>
      <c r="F8513" s="8" t="b">
        <f t="shared" ref="F8513:F8576" si="1164">AND(A8513&gt;=-3.25/$I$1+$H$6,A8513&lt;=(3.25/$I$1)+$H$6)</f>
        <v>0</v>
      </c>
      <c r="Q8513" s="8">
        <f t="shared" ref="Q8513:Q8576" si="1165">(ROW()-479)/48000</f>
        <v>0.167375</v>
      </c>
      <c r="R8513" s="8" t="e">
        <f>IFERROR(SUMPRODUCT(INDEX($B$1:$B$9600,$L8514):INDEX($B$1:$B$9600,$L8514+959),M$2:M$961)/$G$3,NA())</f>
        <v>#N/A</v>
      </c>
      <c r="S8513" s="8" t="e">
        <f>IFERROR(SUMPRODUCT(INDEX($C$1:$C$9600,$L8514):INDEX($C$1:$C$9600,$L8514+959),N$2:N$961)/$G$5,NA())</f>
        <v>#N/A</v>
      </c>
      <c r="T8513" s="8" t="e">
        <f t="shared" ref="T8513:T8576" si="1166">IFERROR(SUM(R8513:S8513)/$G$8,NA())</f>
        <v>#N/A</v>
      </c>
    </row>
    <row r="8514" spans="1:20" s="8" customFormat="1" x14ac:dyDescent="0.2">
      <c r="A8514" s="8">
        <f t="shared" si="1160"/>
        <v>0.15739583333333335</v>
      </c>
      <c r="B8514" s="8">
        <f t="shared" si="1161"/>
        <v>0</v>
      </c>
      <c r="C8514" s="8">
        <f t="shared" si="1162"/>
        <v>0</v>
      </c>
      <c r="E8514" s="8" t="b">
        <f t="shared" si="1163"/>
        <v>0</v>
      </c>
      <c r="F8514" s="8" t="b">
        <f t="shared" si="1164"/>
        <v>0</v>
      </c>
      <c r="Q8514" s="8">
        <f t="shared" si="1165"/>
        <v>0.16739583333333333</v>
      </c>
      <c r="R8514" s="8" t="e">
        <f>IFERROR(SUMPRODUCT(INDEX($B$1:$B$9600,$L8515):INDEX($B$1:$B$9600,$L8515+959),M$2:M$961)/$G$3,NA())</f>
        <v>#N/A</v>
      </c>
      <c r="S8514" s="8" t="e">
        <f>IFERROR(SUMPRODUCT(INDEX($C$1:$C$9600,$L8515):INDEX($C$1:$C$9600,$L8515+959),N$2:N$961)/$G$5,NA())</f>
        <v>#N/A</v>
      </c>
      <c r="T8514" s="8" t="e">
        <f t="shared" si="1166"/>
        <v>#N/A</v>
      </c>
    </row>
    <row r="8515" spans="1:20" s="8" customFormat="1" x14ac:dyDescent="0.2">
      <c r="A8515" s="8">
        <f t="shared" si="1160"/>
        <v>0.15741666666666668</v>
      </c>
      <c r="B8515" s="8">
        <f t="shared" si="1161"/>
        <v>0</v>
      </c>
      <c r="C8515" s="8">
        <f t="shared" si="1162"/>
        <v>0</v>
      </c>
      <c r="E8515" s="8" t="b">
        <f t="shared" si="1163"/>
        <v>0</v>
      </c>
      <c r="F8515" s="8" t="b">
        <f t="shared" si="1164"/>
        <v>0</v>
      </c>
      <c r="Q8515" s="8">
        <f t="shared" si="1165"/>
        <v>0.16741666666666666</v>
      </c>
      <c r="R8515" s="8" t="e">
        <f>IFERROR(SUMPRODUCT(INDEX($B$1:$B$9600,$L8516):INDEX($B$1:$B$9600,$L8516+959),M$2:M$961)/$G$3,NA())</f>
        <v>#N/A</v>
      </c>
      <c r="S8515" s="8" t="e">
        <f>IFERROR(SUMPRODUCT(INDEX($C$1:$C$9600,$L8516):INDEX($C$1:$C$9600,$L8516+959),N$2:N$961)/$G$5,NA())</f>
        <v>#N/A</v>
      </c>
      <c r="T8515" s="8" t="e">
        <f t="shared" si="1166"/>
        <v>#N/A</v>
      </c>
    </row>
    <row r="8516" spans="1:20" s="8" customFormat="1" x14ac:dyDescent="0.2">
      <c r="A8516" s="8">
        <f t="shared" si="1160"/>
        <v>0.15743750000000001</v>
      </c>
      <c r="B8516" s="8">
        <f t="shared" si="1161"/>
        <v>0</v>
      </c>
      <c r="C8516" s="8">
        <f t="shared" si="1162"/>
        <v>0</v>
      </c>
      <c r="E8516" s="8" t="b">
        <f t="shared" si="1163"/>
        <v>0</v>
      </c>
      <c r="F8516" s="8" t="b">
        <f t="shared" si="1164"/>
        <v>0</v>
      </c>
      <c r="Q8516" s="8">
        <f t="shared" si="1165"/>
        <v>0.16743749999999999</v>
      </c>
      <c r="R8516" s="8" t="e">
        <f>IFERROR(SUMPRODUCT(INDEX($B$1:$B$9600,$L8517):INDEX($B$1:$B$9600,$L8517+959),M$2:M$961)/$G$3,NA())</f>
        <v>#N/A</v>
      </c>
      <c r="S8516" s="8" t="e">
        <f>IFERROR(SUMPRODUCT(INDEX($C$1:$C$9600,$L8517):INDEX($C$1:$C$9600,$L8517+959),N$2:N$961)/$G$5,NA())</f>
        <v>#N/A</v>
      </c>
      <c r="T8516" s="8" t="e">
        <f t="shared" si="1166"/>
        <v>#N/A</v>
      </c>
    </row>
    <row r="8517" spans="1:20" s="8" customFormat="1" x14ac:dyDescent="0.2">
      <c r="A8517" s="8">
        <f t="shared" si="1160"/>
        <v>0.15745833333333334</v>
      </c>
      <c r="B8517" s="8">
        <f t="shared" si="1161"/>
        <v>0</v>
      </c>
      <c r="C8517" s="8">
        <f t="shared" si="1162"/>
        <v>0</v>
      </c>
      <c r="E8517" s="8" t="b">
        <f t="shared" si="1163"/>
        <v>0</v>
      </c>
      <c r="F8517" s="8" t="b">
        <f t="shared" si="1164"/>
        <v>0</v>
      </c>
      <c r="Q8517" s="8">
        <f t="shared" si="1165"/>
        <v>0.16745833333333332</v>
      </c>
      <c r="R8517" s="8" t="e">
        <f>IFERROR(SUMPRODUCT(INDEX($B$1:$B$9600,$L8518):INDEX($B$1:$B$9600,$L8518+959),M$2:M$961)/$G$3,NA())</f>
        <v>#N/A</v>
      </c>
      <c r="S8517" s="8" t="e">
        <f>IFERROR(SUMPRODUCT(INDEX($C$1:$C$9600,$L8518):INDEX($C$1:$C$9600,$L8518+959),N$2:N$961)/$G$5,NA())</f>
        <v>#N/A</v>
      </c>
      <c r="T8517" s="8" t="e">
        <f t="shared" si="1166"/>
        <v>#N/A</v>
      </c>
    </row>
    <row r="8518" spans="1:20" s="8" customFormat="1" x14ac:dyDescent="0.2">
      <c r="A8518" s="8">
        <f t="shared" si="1160"/>
        <v>0.15747916666666667</v>
      </c>
      <c r="B8518" s="8">
        <f t="shared" si="1161"/>
        <v>0</v>
      </c>
      <c r="C8518" s="8">
        <f t="shared" si="1162"/>
        <v>0</v>
      </c>
      <c r="E8518" s="8" t="b">
        <f t="shared" si="1163"/>
        <v>0</v>
      </c>
      <c r="F8518" s="8" t="b">
        <f t="shared" si="1164"/>
        <v>0</v>
      </c>
      <c r="Q8518" s="8">
        <f t="shared" si="1165"/>
        <v>0.16747916666666668</v>
      </c>
      <c r="R8518" s="8" t="e">
        <f>IFERROR(SUMPRODUCT(INDEX($B$1:$B$9600,$L8519):INDEX($B$1:$B$9600,$L8519+959),M$2:M$961)/$G$3,NA())</f>
        <v>#N/A</v>
      </c>
      <c r="S8518" s="8" t="e">
        <f>IFERROR(SUMPRODUCT(INDEX($C$1:$C$9600,$L8519):INDEX($C$1:$C$9600,$L8519+959),N$2:N$961)/$G$5,NA())</f>
        <v>#N/A</v>
      </c>
      <c r="T8518" s="8" t="e">
        <f t="shared" si="1166"/>
        <v>#N/A</v>
      </c>
    </row>
    <row r="8519" spans="1:20" s="8" customFormat="1" x14ac:dyDescent="0.2">
      <c r="A8519" s="8">
        <f t="shared" si="1160"/>
        <v>0.1575</v>
      </c>
      <c r="B8519" s="8">
        <f t="shared" si="1161"/>
        <v>0</v>
      </c>
      <c r="C8519" s="8">
        <f t="shared" si="1162"/>
        <v>0</v>
      </c>
      <c r="E8519" s="8" t="b">
        <f t="shared" si="1163"/>
        <v>0</v>
      </c>
      <c r="F8519" s="8" t="b">
        <f t="shared" si="1164"/>
        <v>0</v>
      </c>
      <c r="Q8519" s="8">
        <f t="shared" si="1165"/>
        <v>0.16750000000000001</v>
      </c>
      <c r="R8519" s="8" t="e">
        <f>IFERROR(SUMPRODUCT(INDEX($B$1:$B$9600,$L8520):INDEX($B$1:$B$9600,$L8520+959),M$2:M$961)/$G$3,NA())</f>
        <v>#N/A</v>
      </c>
      <c r="S8519" s="8" t="e">
        <f>IFERROR(SUMPRODUCT(INDEX($C$1:$C$9600,$L8520):INDEX($C$1:$C$9600,$L8520+959),N$2:N$961)/$G$5,NA())</f>
        <v>#N/A</v>
      </c>
      <c r="T8519" s="8" t="e">
        <f t="shared" si="1166"/>
        <v>#N/A</v>
      </c>
    </row>
    <row r="8520" spans="1:20" s="8" customFormat="1" x14ac:dyDescent="0.2">
      <c r="A8520" s="8">
        <f t="shared" si="1160"/>
        <v>0.15752083333333333</v>
      </c>
      <c r="B8520" s="8">
        <f t="shared" si="1161"/>
        <v>0</v>
      </c>
      <c r="C8520" s="8">
        <f t="shared" si="1162"/>
        <v>0</v>
      </c>
      <c r="E8520" s="8" t="b">
        <f t="shared" si="1163"/>
        <v>0</v>
      </c>
      <c r="F8520" s="8" t="b">
        <f t="shared" si="1164"/>
        <v>0</v>
      </c>
      <c r="Q8520" s="8">
        <f t="shared" si="1165"/>
        <v>0.16752083333333334</v>
      </c>
      <c r="R8520" s="8" t="e">
        <f>IFERROR(SUMPRODUCT(INDEX($B$1:$B$9600,$L8521):INDEX($B$1:$B$9600,$L8521+959),M$2:M$961)/$G$3,NA())</f>
        <v>#N/A</v>
      </c>
      <c r="S8520" s="8" t="e">
        <f>IFERROR(SUMPRODUCT(INDEX($C$1:$C$9600,$L8521):INDEX($C$1:$C$9600,$L8521+959),N$2:N$961)/$G$5,NA())</f>
        <v>#N/A</v>
      </c>
      <c r="T8520" s="8" t="e">
        <f t="shared" si="1166"/>
        <v>#N/A</v>
      </c>
    </row>
    <row r="8521" spans="1:20" s="8" customFormat="1" x14ac:dyDescent="0.2">
      <c r="A8521" s="8">
        <f t="shared" si="1160"/>
        <v>0.15754166666666666</v>
      </c>
      <c r="B8521" s="8">
        <f t="shared" si="1161"/>
        <v>0</v>
      </c>
      <c r="C8521" s="8">
        <f t="shared" si="1162"/>
        <v>0</v>
      </c>
      <c r="E8521" s="8" t="b">
        <f t="shared" si="1163"/>
        <v>0</v>
      </c>
      <c r="F8521" s="8" t="b">
        <f t="shared" si="1164"/>
        <v>0</v>
      </c>
      <c r="Q8521" s="8">
        <f t="shared" si="1165"/>
        <v>0.16754166666666667</v>
      </c>
      <c r="R8521" s="8" t="e">
        <f>IFERROR(SUMPRODUCT(INDEX($B$1:$B$9600,$L8522):INDEX($B$1:$B$9600,$L8522+959),M$2:M$961)/$G$3,NA())</f>
        <v>#N/A</v>
      </c>
      <c r="S8521" s="8" t="e">
        <f>IFERROR(SUMPRODUCT(INDEX($C$1:$C$9600,$L8522):INDEX($C$1:$C$9600,$L8522+959),N$2:N$961)/$G$5,NA())</f>
        <v>#N/A</v>
      </c>
      <c r="T8521" s="8" t="e">
        <f t="shared" si="1166"/>
        <v>#N/A</v>
      </c>
    </row>
    <row r="8522" spans="1:20" s="8" customFormat="1" x14ac:dyDescent="0.2">
      <c r="A8522" s="8">
        <f t="shared" si="1160"/>
        <v>0.15756249999999999</v>
      </c>
      <c r="B8522" s="8">
        <f t="shared" si="1161"/>
        <v>0</v>
      </c>
      <c r="C8522" s="8">
        <f t="shared" si="1162"/>
        <v>0</v>
      </c>
      <c r="E8522" s="8" t="b">
        <f t="shared" si="1163"/>
        <v>0</v>
      </c>
      <c r="F8522" s="8" t="b">
        <f t="shared" si="1164"/>
        <v>0</v>
      </c>
      <c r="Q8522" s="8">
        <f t="shared" si="1165"/>
        <v>0.1675625</v>
      </c>
      <c r="R8522" s="8" t="e">
        <f>IFERROR(SUMPRODUCT(INDEX($B$1:$B$9600,$L8523):INDEX($B$1:$B$9600,$L8523+959),M$2:M$961)/$G$3,NA())</f>
        <v>#N/A</v>
      </c>
      <c r="S8522" s="8" t="e">
        <f>IFERROR(SUMPRODUCT(INDEX($C$1:$C$9600,$L8523):INDEX($C$1:$C$9600,$L8523+959),N$2:N$961)/$G$5,NA())</f>
        <v>#N/A</v>
      </c>
      <c r="T8522" s="8" t="e">
        <f t="shared" si="1166"/>
        <v>#N/A</v>
      </c>
    </row>
    <row r="8523" spans="1:20" s="8" customFormat="1" x14ac:dyDescent="0.2">
      <c r="A8523" s="8">
        <f t="shared" si="1160"/>
        <v>0.15758333333333333</v>
      </c>
      <c r="B8523" s="8">
        <f t="shared" si="1161"/>
        <v>0</v>
      </c>
      <c r="C8523" s="8">
        <f t="shared" si="1162"/>
        <v>0</v>
      </c>
      <c r="E8523" s="8" t="b">
        <f t="shared" si="1163"/>
        <v>0</v>
      </c>
      <c r="F8523" s="8" t="b">
        <f t="shared" si="1164"/>
        <v>0</v>
      </c>
      <c r="Q8523" s="8">
        <f t="shared" si="1165"/>
        <v>0.16758333333333333</v>
      </c>
      <c r="R8523" s="8" t="e">
        <f>IFERROR(SUMPRODUCT(INDEX($B$1:$B$9600,$L8524):INDEX($B$1:$B$9600,$L8524+959),M$2:M$961)/$G$3,NA())</f>
        <v>#N/A</v>
      </c>
      <c r="S8523" s="8" t="e">
        <f>IFERROR(SUMPRODUCT(INDEX($C$1:$C$9600,$L8524):INDEX($C$1:$C$9600,$L8524+959),N$2:N$961)/$G$5,NA())</f>
        <v>#N/A</v>
      </c>
      <c r="T8523" s="8" t="e">
        <f t="shared" si="1166"/>
        <v>#N/A</v>
      </c>
    </row>
    <row r="8524" spans="1:20" s="8" customFormat="1" x14ac:dyDescent="0.2">
      <c r="A8524" s="8">
        <f t="shared" si="1160"/>
        <v>0.15760416666666666</v>
      </c>
      <c r="B8524" s="8">
        <f t="shared" si="1161"/>
        <v>0</v>
      </c>
      <c r="C8524" s="8">
        <f t="shared" si="1162"/>
        <v>0</v>
      </c>
      <c r="E8524" s="8" t="b">
        <f t="shared" si="1163"/>
        <v>0</v>
      </c>
      <c r="F8524" s="8" t="b">
        <f t="shared" si="1164"/>
        <v>0</v>
      </c>
      <c r="Q8524" s="8">
        <f t="shared" si="1165"/>
        <v>0.16760416666666667</v>
      </c>
      <c r="R8524" s="8" t="e">
        <f>IFERROR(SUMPRODUCT(INDEX($B$1:$B$9600,$L8525):INDEX($B$1:$B$9600,$L8525+959),M$2:M$961)/$G$3,NA())</f>
        <v>#N/A</v>
      </c>
      <c r="S8524" s="8" t="e">
        <f>IFERROR(SUMPRODUCT(INDEX($C$1:$C$9600,$L8525):INDEX($C$1:$C$9600,$L8525+959),N$2:N$961)/$G$5,NA())</f>
        <v>#N/A</v>
      </c>
      <c r="T8524" s="8" t="e">
        <f t="shared" si="1166"/>
        <v>#N/A</v>
      </c>
    </row>
    <row r="8525" spans="1:20" s="8" customFormat="1" x14ac:dyDescent="0.2">
      <c r="A8525" s="8">
        <f t="shared" si="1160"/>
        <v>0.15762499999999999</v>
      </c>
      <c r="B8525" s="8">
        <f t="shared" si="1161"/>
        <v>0</v>
      </c>
      <c r="C8525" s="8">
        <f t="shared" si="1162"/>
        <v>0</v>
      </c>
      <c r="E8525" s="8" t="b">
        <f t="shared" si="1163"/>
        <v>0</v>
      </c>
      <c r="F8525" s="8" t="b">
        <f t="shared" si="1164"/>
        <v>0</v>
      </c>
      <c r="Q8525" s="8">
        <f t="shared" si="1165"/>
        <v>0.167625</v>
      </c>
      <c r="R8525" s="8" t="e">
        <f>IFERROR(SUMPRODUCT(INDEX($B$1:$B$9600,$L8526):INDEX($B$1:$B$9600,$L8526+959),M$2:M$961)/$G$3,NA())</f>
        <v>#N/A</v>
      </c>
      <c r="S8525" s="8" t="e">
        <f>IFERROR(SUMPRODUCT(INDEX($C$1:$C$9600,$L8526):INDEX($C$1:$C$9600,$L8526+959),N$2:N$961)/$G$5,NA())</f>
        <v>#N/A</v>
      </c>
      <c r="T8525" s="8" t="e">
        <f t="shared" si="1166"/>
        <v>#N/A</v>
      </c>
    </row>
    <row r="8526" spans="1:20" s="8" customFormat="1" x14ac:dyDescent="0.2">
      <c r="A8526" s="8">
        <f t="shared" si="1160"/>
        <v>0.15764583333333335</v>
      </c>
      <c r="B8526" s="8">
        <f t="shared" si="1161"/>
        <v>0</v>
      </c>
      <c r="C8526" s="8">
        <f t="shared" si="1162"/>
        <v>0</v>
      </c>
      <c r="E8526" s="8" t="b">
        <f t="shared" si="1163"/>
        <v>0</v>
      </c>
      <c r="F8526" s="8" t="b">
        <f t="shared" si="1164"/>
        <v>0</v>
      </c>
      <c r="Q8526" s="8">
        <f t="shared" si="1165"/>
        <v>0.16764583333333333</v>
      </c>
      <c r="R8526" s="8" t="e">
        <f>IFERROR(SUMPRODUCT(INDEX($B$1:$B$9600,$L8527):INDEX($B$1:$B$9600,$L8527+959),M$2:M$961)/$G$3,NA())</f>
        <v>#N/A</v>
      </c>
      <c r="S8526" s="8" t="e">
        <f>IFERROR(SUMPRODUCT(INDEX($C$1:$C$9600,$L8527):INDEX($C$1:$C$9600,$L8527+959),N$2:N$961)/$G$5,NA())</f>
        <v>#N/A</v>
      </c>
      <c r="T8526" s="8" t="e">
        <f t="shared" si="1166"/>
        <v>#N/A</v>
      </c>
    </row>
    <row r="8527" spans="1:20" s="8" customFormat="1" x14ac:dyDescent="0.2">
      <c r="A8527" s="8">
        <f t="shared" si="1160"/>
        <v>0.15766666666666668</v>
      </c>
      <c r="B8527" s="8">
        <f t="shared" si="1161"/>
        <v>0</v>
      </c>
      <c r="C8527" s="8">
        <f t="shared" si="1162"/>
        <v>0</v>
      </c>
      <c r="E8527" s="8" t="b">
        <f t="shared" si="1163"/>
        <v>0</v>
      </c>
      <c r="F8527" s="8" t="b">
        <f t="shared" si="1164"/>
        <v>0</v>
      </c>
      <c r="Q8527" s="8">
        <f t="shared" si="1165"/>
        <v>0.16766666666666666</v>
      </c>
      <c r="R8527" s="8" t="e">
        <f>IFERROR(SUMPRODUCT(INDEX($B$1:$B$9600,$L8528):INDEX($B$1:$B$9600,$L8528+959),M$2:M$961)/$G$3,NA())</f>
        <v>#N/A</v>
      </c>
      <c r="S8527" s="8" t="e">
        <f>IFERROR(SUMPRODUCT(INDEX($C$1:$C$9600,$L8528):INDEX($C$1:$C$9600,$L8528+959),N$2:N$961)/$G$5,NA())</f>
        <v>#N/A</v>
      </c>
      <c r="T8527" s="8" t="e">
        <f t="shared" si="1166"/>
        <v>#N/A</v>
      </c>
    </row>
    <row r="8528" spans="1:20" s="8" customFormat="1" x14ac:dyDescent="0.2">
      <c r="A8528" s="8">
        <f t="shared" si="1160"/>
        <v>0.15768750000000001</v>
      </c>
      <c r="B8528" s="8">
        <f t="shared" si="1161"/>
        <v>0</v>
      </c>
      <c r="C8528" s="8">
        <f t="shared" si="1162"/>
        <v>0</v>
      </c>
      <c r="E8528" s="8" t="b">
        <f t="shared" si="1163"/>
        <v>0</v>
      </c>
      <c r="F8528" s="8" t="b">
        <f t="shared" si="1164"/>
        <v>0</v>
      </c>
      <c r="Q8528" s="8">
        <f t="shared" si="1165"/>
        <v>0.16768749999999999</v>
      </c>
      <c r="R8528" s="8" t="e">
        <f>IFERROR(SUMPRODUCT(INDEX($B$1:$B$9600,$L8529):INDEX($B$1:$B$9600,$L8529+959),M$2:M$961)/$G$3,NA())</f>
        <v>#N/A</v>
      </c>
      <c r="S8528" s="8" t="e">
        <f>IFERROR(SUMPRODUCT(INDEX($C$1:$C$9600,$L8529):INDEX($C$1:$C$9600,$L8529+959),N$2:N$961)/$G$5,NA())</f>
        <v>#N/A</v>
      </c>
      <c r="T8528" s="8" t="e">
        <f t="shared" si="1166"/>
        <v>#N/A</v>
      </c>
    </row>
    <row r="8529" spans="1:20" s="8" customFormat="1" x14ac:dyDescent="0.2">
      <c r="A8529" s="8">
        <f t="shared" si="1160"/>
        <v>0.15770833333333334</v>
      </c>
      <c r="B8529" s="8">
        <f t="shared" si="1161"/>
        <v>0</v>
      </c>
      <c r="C8529" s="8">
        <f t="shared" si="1162"/>
        <v>0</v>
      </c>
      <c r="E8529" s="8" t="b">
        <f t="shared" si="1163"/>
        <v>0</v>
      </c>
      <c r="F8529" s="8" t="b">
        <f t="shared" si="1164"/>
        <v>0</v>
      </c>
      <c r="Q8529" s="8">
        <f t="shared" si="1165"/>
        <v>0.16770833333333332</v>
      </c>
      <c r="R8529" s="8" t="e">
        <f>IFERROR(SUMPRODUCT(INDEX($B$1:$B$9600,$L8530):INDEX($B$1:$B$9600,$L8530+959),M$2:M$961)/$G$3,NA())</f>
        <v>#N/A</v>
      </c>
      <c r="S8529" s="8" t="e">
        <f>IFERROR(SUMPRODUCT(INDEX($C$1:$C$9600,$L8530):INDEX($C$1:$C$9600,$L8530+959),N$2:N$961)/$G$5,NA())</f>
        <v>#N/A</v>
      </c>
      <c r="T8529" s="8" t="e">
        <f t="shared" si="1166"/>
        <v>#N/A</v>
      </c>
    </row>
    <row r="8530" spans="1:20" s="8" customFormat="1" x14ac:dyDescent="0.2">
      <c r="A8530" s="8">
        <f t="shared" si="1160"/>
        <v>0.15772916666666667</v>
      </c>
      <c r="B8530" s="8">
        <f t="shared" si="1161"/>
        <v>0</v>
      </c>
      <c r="C8530" s="8">
        <f t="shared" si="1162"/>
        <v>0</v>
      </c>
      <c r="E8530" s="8" t="b">
        <f t="shared" si="1163"/>
        <v>0</v>
      </c>
      <c r="F8530" s="8" t="b">
        <f t="shared" si="1164"/>
        <v>0</v>
      </c>
      <c r="Q8530" s="8">
        <f t="shared" si="1165"/>
        <v>0.16772916666666668</v>
      </c>
      <c r="R8530" s="8" t="e">
        <f>IFERROR(SUMPRODUCT(INDEX($B$1:$B$9600,$L8531):INDEX($B$1:$B$9600,$L8531+959),M$2:M$961)/$G$3,NA())</f>
        <v>#N/A</v>
      </c>
      <c r="S8530" s="8" t="e">
        <f>IFERROR(SUMPRODUCT(INDEX($C$1:$C$9600,$L8531):INDEX($C$1:$C$9600,$L8531+959),N$2:N$961)/$G$5,NA())</f>
        <v>#N/A</v>
      </c>
      <c r="T8530" s="8" t="e">
        <f t="shared" si="1166"/>
        <v>#N/A</v>
      </c>
    </row>
    <row r="8531" spans="1:20" s="8" customFormat="1" x14ac:dyDescent="0.2">
      <c r="A8531" s="8">
        <f t="shared" si="1160"/>
        <v>0.15775</v>
      </c>
      <c r="B8531" s="8">
        <f t="shared" si="1161"/>
        <v>0</v>
      </c>
      <c r="C8531" s="8">
        <f t="shared" si="1162"/>
        <v>0</v>
      </c>
      <c r="E8531" s="8" t="b">
        <f t="shared" si="1163"/>
        <v>0</v>
      </c>
      <c r="F8531" s="8" t="b">
        <f t="shared" si="1164"/>
        <v>0</v>
      </c>
      <c r="Q8531" s="8">
        <f t="shared" si="1165"/>
        <v>0.16775000000000001</v>
      </c>
      <c r="R8531" s="8" t="e">
        <f>IFERROR(SUMPRODUCT(INDEX($B$1:$B$9600,$L8532):INDEX($B$1:$B$9600,$L8532+959),M$2:M$961)/$G$3,NA())</f>
        <v>#N/A</v>
      </c>
      <c r="S8531" s="8" t="e">
        <f>IFERROR(SUMPRODUCT(INDEX($C$1:$C$9600,$L8532):INDEX($C$1:$C$9600,$L8532+959),N$2:N$961)/$G$5,NA())</f>
        <v>#N/A</v>
      </c>
      <c r="T8531" s="8" t="e">
        <f t="shared" si="1166"/>
        <v>#N/A</v>
      </c>
    </row>
    <row r="8532" spans="1:20" s="8" customFormat="1" x14ac:dyDescent="0.2">
      <c r="A8532" s="8">
        <f t="shared" si="1160"/>
        <v>0.15777083333333333</v>
      </c>
      <c r="B8532" s="8">
        <f t="shared" si="1161"/>
        <v>0</v>
      </c>
      <c r="C8532" s="8">
        <f t="shared" si="1162"/>
        <v>0</v>
      </c>
      <c r="E8532" s="8" t="b">
        <f t="shared" si="1163"/>
        <v>0</v>
      </c>
      <c r="F8532" s="8" t="b">
        <f t="shared" si="1164"/>
        <v>0</v>
      </c>
      <c r="Q8532" s="8">
        <f t="shared" si="1165"/>
        <v>0.16777083333333334</v>
      </c>
      <c r="R8532" s="8" t="e">
        <f>IFERROR(SUMPRODUCT(INDEX($B$1:$B$9600,$L8533):INDEX($B$1:$B$9600,$L8533+959),M$2:M$961)/$G$3,NA())</f>
        <v>#N/A</v>
      </c>
      <c r="S8532" s="8" t="e">
        <f>IFERROR(SUMPRODUCT(INDEX($C$1:$C$9600,$L8533):INDEX($C$1:$C$9600,$L8533+959),N$2:N$961)/$G$5,NA())</f>
        <v>#N/A</v>
      </c>
      <c r="T8532" s="8" t="e">
        <f t="shared" si="1166"/>
        <v>#N/A</v>
      </c>
    </row>
    <row r="8533" spans="1:20" s="8" customFormat="1" x14ac:dyDescent="0.2">
      <c r="A8533" s="8">
        <f t="shared" si="1160"/>
        <v>0.15779166666666666</v>
      </c>
      <c r="B8533" s="8">
        <f t="shared" si="1161"/>
        <v>0</v>
      </c>
      <c r="C8533" s="8">
        <f t="shared" si="1162"/>
        <v>0</v>
      </c>
      <c r="E8533" s="8" t="b">
        <f t="shared" si="1163"/>
        <v>0</v>
      </c>
      <c r="F8533" s="8" t="b">
        <f t="shared" si="1164"/>
        <v>0</v>
      </c>
      <c r="Q8533" s="8">
        <f t="shared" si="1165"/>
        <v>0.16779166666666667</v>
      </c>
      <c r="R8533" s="8" t="e">
        <f>IFERROR(SUMPRODUCT(INDEX($B$1:$B$9600,$L8534):INDEX($B$1:$B$9600,$L8534+959),M$2:M$961)/$G$3,NA())</f>
        <v>#N/A</v>
      </c>
      <c r="S8533" s="8" t="e">
        <f>IFERROR(SUMPRODUCT(INDEX($C$1:$C$9600,$L8534):INDEX($C$1:$C$9600,$L8534+959),N$2:N$961)/$G$5,NA())</f>
        <v>#N/A</v>
      </c>
      <c r="T8533" s="8" t="e">
        <f t="shared" si="1166"/>
        <v>#N/A</v>
      </c>
    </row>
    <row r="8534" spans="1:20" s="8" customFormat="1" x14ac:dyDescent="0.2">
      <c r="A8534" s="8">
        <f t="shared" si="1160"/>
        <v>0.15781249999999999</v>
      </c>
      <c r="B8534" s="8">
        <f t="shared" si="1161"/>
        <v>0</v>
      </c>
      <c r="C8534" s="8">
        <f t="shared" si="1162"/>
        <v>0</v>
      </c>
      <c r="E8534" s="8" t="b">
        <f t="shared" si="1163"/>
        <v>0</v>
      </c>
      <c r="F8534" s="8" t="b">
        <f t="shared" si="1164"/>
        <v>0</v>
      </c>
      <c r="Q8534" s="8">
        <f t="shared" si="1165"/>
        <v>0.1678125</v>
      </c>
      <c r="R8534" s="8" t="e">
        <f>IFERROR(SUMPRODUCT(INDEX($B$1:$B$9600,$L8535):INDEX($B$1:$B$9600,$L8535+959),M$2:M$961)/$G$3,NA())</f>
        <v>#N/A</v>
      </c>
      <c r="S8534" s="8" t="e">
        <f>IFERROR(SUMPRODUCT(INDEX($C$1:$C$9600,$L8535):INDEX($C$1:$C$9600,$L8535+959),N$2:N$961)/$G$5,NA())</f>
        <v>#N/A</v>
      </c>
      <c r="T8534" s="8" t="e">
        <f t="shared" si="1166"/>
        <v>#N/A</v>
      </c>
    </row>
    <row r="8535" spans="1:20" s="8" customFormat="1" x14ac:dyDescent="0.2">
      <c r="A8535" s="8">
        <f t="shared" si="1160"/>
        <v>0.15783333333333333</v>
      </c>
      <c r="B8535" s="8">
        <f t="shared" si="1161"/>
        <v>0</v>
      </c>
      <c r="C8535" s="8">
        <f t="shared" si="1162"/>
        <v>0</v>
      </c>
      <c r="E8535" s="8" t="b">
        <f t="shared" si="1163"/>
        <v>0</v>
      </c>
      <c r="F8535" s="8" t="b">
        <f t="shared" si="1164"/>
        <v>0</v>
      </c>
      <c r="Q8535" s="8">
        <f t="shared" si="1165"/>
        <v>0.16783333333333333</v>
      </c>
      <c r="R8535" s="8" t="e">
        <f>IFERROR(SUMPRODUCT(INDEX($B$1:$B$9600,$L8536):INDEX($B$1:$B$9600,$L8536+959),M$2:M$961)/$G$3,NA())</f>
        <v>#N/A</v>
      </c>
      <c r="S8535" s="8" t="e">
        <f>IFERROR(SUMPRODUCT(INDEX($C$1:$C$9600,$L8536):INDEX($C$1:$C$9600,$L8536+959),N$2:N$961)/$G$5,NA())</f>
        <v>#N/A</v>
      </c>
      <c r="T8535" s="8" t="e">
        <f t="shared" si="1166"/>
        <v>#N/A</v>
      </c>
    </row>
    <row r="8536" spans="1:20" s="8" customFormat="1" x14ac:dyDescent="0.2">
      <c r="A8536" s="8">
        <f t="shared" si="1160"/>
        <v>0.15785416666666666</v>
      </c>
      <c r="B8536" s="8">
        <f t="shared" si="1161"/>
        <v>0</v>
      </c>
      <c r="C8536" s="8">
        <f t="shared" si="1162"/>
        <v>0</v>
      </c>
      <c r="E8536" s="8" t="b">
        <f t="shared" si="1163"/>
        <v>0</v>
      </c>
      <c r="F8536" s="8" t="b">
        <f t="shared" si="1164"/>
        <v>0</v>
      </c>
      <c r="Q8536" s="8">
        <f t="shared" si="1165"/>
        <v>0.16785416666666667</v>
      </c>
      <c r="R8536" s="8" t="e">
        <f>IFERROR(SUMPRODUCT(INDEX($B$1:$B$9600,$L8537):INDEX($B$1:$B$9600,$L8537+959),M$2:M$961)/$G$3,NA())</f>
        <v>#N/A</v>
      </c>
      <c r="S8536" s="8" t="e">
        <f>IFERROR(SUMPRODUCT(INDEX($C$1:$C$9600,$L8537):INDEX($C$1:$C$9600,$L8537+959),N$2:N$961)/$G$5,NA())</f>
        <v>#N/A</v>
      </c>
      <c r="T8536" s="8" t="e">
        <f t="shared" si="1166"/>
        <v>#N/A</v>
      </c>
    </row>
    <row r="8537" spans="1:20" s="8" customFormat="1" x14ac:dyDescent="0.2">
      <c r="A8537" s="8">
        <f t="shared" si="1160"/>
        <v>0.15787499999999999</v>
      </c>
      <c r="B8537" s="8">
        <f t="shared" si="1161"/>
        <v>0</v>
      </c>
      <c r="C8537" s="8">
        <f t="shared" si="1162"/>
        <v>0</v>
      </c>
      <c r="E8537" s="8" t="b">
        <f t="shared" si="1163"/>
        <v>0</v>
      </c>
      <c r="F8537" s="8" t="b">
        <f t="shared" si="1164"/>
        <v>0</v>
      </c>
      <c r="Q8537" s="8">
        <f t="shared" si="1165"/>
        <v>0.167875</v>
      </c>
      <c r="R8537" s="8" t="e">
        <f>IFERROR(SUMPRODUCT(INDEX($B$1:$B$9600,$L8538):INDEX($B$1:$B$9600,$L8538+959),M$2:M$961)/$G$3,NA())</f>
        <v>#N/A</v>
      </c>
      <c r="S8537" s="8" t="e">
        <f>IFERROR(SUMPRODUCT(INDEX($C$1:$C$9600,$L8538):INDEX($C$1:$C$9600,$L8538+959),N$2:N$961)/$G$5,NA())</f>
        <v>#N/A</v>
      </c>
      <c r="T8537" s="8" t="e">
        <f t="shared" si="1166"/>
        <v>#N/A</v>
      </c>
    </row>
    <row r="8538" spans="1:20" s="8" customFormat="1" x14ac:dyDescent="0.2">
      <c r="A8538" s="8">
        <f t="shared" si="1160"/>
        <v>0.15789583333333335</v>
      </c>
      <c r="B8538" s="8">
        <f t="shared" si="1161"/>
        <v>0</v>
      </c>
      <c r="C8538" s="8">
        <f t="shared" si="1162"/>
        <v>0</v>
      </c>
      <c r="E8538" s="8" t="b">
        <f t="shared" si="1163"/>
        <v>0</v>
      </c>
      <c r="F8538" s="8" t="b">
        <f t="shared" si="1164"/>
        <v>0</v>
      </c>
      <c r="Q8538" s="8">
        <f t="shared" si="1165"/>
        <v>0.16789583333333333</v>
      </c>
      <c r="R8538" s="8" t="e">
        <f>IFERROR(SUMPRODUCT(INDEX($B$1:$B$9600,$L8539):INDEX($B$1:$B$9600,$L8539+959),M$2:M$961)/$G$3,NA())</f>
        <v>#N/A</v>
      </c>
      <c r="S8538" s="8" t="e">
        <f>IFERROR(SUMPRODUCT(INDEX($C$1:$C$9600,$L8539):INDEX($C$1:$C$9600,$L8539+959),N$2:N$961)/$G$5,NA())</f>
        <v>#N/A</v>
      </c>
      <c r="T8538" s="8" t="e">
        <f t="shared" si="1166"/>
        <v>#N/A</v>
      </c>
    </row>
    <row r="8539" spans="1:20" s="8" customFormat="1" x14ac:dyDescent="0.2">
      <c r="A8539" s="8">
        <f t="shared" si="1160"/>
        <v>0.15791666666666668</v>
      </c>
      <c r="B8539" s="8">
        <f t="shared" si="1161"/>
        <v>0</v>
      </c>
      <c r="C8539" s="8">
        <f t="shared" si="1162"/>
        <v>0</v>
      </c>
      <c r="E8539" s="8" t="b">
        <f t="shared" si="1163"/>
        <v>0</v>
      </c>
      <c r="F8539" s="8" t="b">
        <f t="shared" si="1164"/>
        <v>0</v>
      </c>
      <c r="Q8539" s="8">
        <f t="shared" si="1165"/>
        <v>0.16791666666666666</v>
      </c>
      <c r="R8539" s="8" t="e">
        <f>IFERROR(SUMPRODUCT(INDEX($B$1:$B$9600,$L8540):INDEX($B$1:$B$9600,$L8540+959),M$2:M$961)/$G$3,NA())</f>
        <v>#N/A</v>
      </c>
      <c r="S8539" s="8" t="e">
        <f>IFERROR(SUMPRODUCT(INDEX($C$1:$C$9600,$L8540):INDEX($C$1:$C$9600,$L8540+959),N$2:N$961)/$G$5,NA())</f>
        <v>#N/A</v>
      </c>
      <c r="T8539" s="8" t="e">
        <f t="shared" si="1166"/>
        <v>#N/A</v>
      </c>
    </row>
    <row r="8540" spans="1:20" s="8" customFormat="1" x14ac:dyDescent="0.2">
      <c r="A8540" s="8">
        <f t="shared" si="1160"/>
        <v>0.15793750000000001</v>
      </c>
      <c r="B8540" s="8">
        <f t="shared" si="1161"/>
        <v>0</v>
      </c>
      <c r="C8540" s="8">
        <f t="shared" si="1162"/>
        <v>0</v>
      </c>
      <c r="E8540" s="8" t="b">
        <f t="shared" si="1163"/>
        <v>0</v>
      </c>
      <c r="F8540" s="8" t="b">
        <f t="shared" si="1164"/>
        <v>0</v>
      </c>
      <c r="Q8540" s="8">
        <f t="shared" si="1165"/>
        <v>0.16793749999999999</v>
      </c>
      <c r="R8540" s="8" t="e">
        <f>IFERROR(SUMPRODUCT(INDEX($B$1:$B$9600,$L8541):INDEX($B$1:$B$9600,$L8541+959),M$2:M$961)/$G$3,NA())</f>
        <v>#N/A</v>
      </c>
      <c r="S8540" s="8" t="e">
        <f>IFERROR(SUMPRODUCT(INDEX($C$1:$C$9600,$L8541):INDEX($C$1:$C$9600,$L8541+959),N$2:N$961)/$G$5,NA())</f>
        <v>#N/A</v>
      </c>
      <c r="T8540" s="8" t="e">
        <f t="shared" si="1166"/>
        <v>#N/A</v>
      </c>
    </row>
    <row r="8541" spans="1:20" s="8" customFormat="1" x14ac:dyDescent="0.2">
      <c r="A8541" s="8">
        <f t="shared" si="1160"/>
        <v>0.15795833333333334</v>
      </c>
      <c r="B8541" s="8">
        <f t="shared" si="1161"/>
        <v>0</v>
      </c>
      <c r="C8541" s="8">
        <f t="shared" si="1162"/>
        <v>0</v>
      </c>
      <c r="E8541" s="8" t="b">
        <f t="shared" si="1163"/>
        <v>0</v>
      </c>
      <c r="F8541" s="8" t="b">
        <f t="shared" si="1164"/>
        <v>0</v>
      </c>
      <c r="Q8541" s="8">
        <f t="shared" si="1165"/>
        <v>0.16795833333333332</v>
      </c>
      <c r="R8541" s="8" t="e">
        <f>IFERROR(SUMPRODUCT(INDEX($B$1:$B$9600,$L8542):INDEX($B$1:$B$9600,$L8542+959),M$2:M$961)/$G$3,NA())</f>
        <v>#N/A</v>
      </c>
      <c r="S8541" s="8" t="e">
        <f>IFERROR(SUMPRODUCT(INDEX($C$1:$C$9600,$L8542):INDEX($C$1:$C$9600,$L8542+959),N$2:N$961)/$G$5,NA())</f>
        <v>#N/A</v>
      </c>
      <c r="T8541" s="8" t="e">
        <f t="shared" si="1166"/>
        <v>#N/A</v>
      </c>
    </row>
    <row r="8542" spans="1:20" s="8" customFormat="1" x14ac:dyDescent="0.2">
      <c r="A8542" s="8">
        <f t="shared" si="1160"/>
        <v>0.15797916666666667</v>
      </c>
      <c r="B8542" s="8">
        <f t="shared" si="1161"/>
        <v>0</v>
      </c>
      <c r="C8542" s="8">
        <f t="shared" si="1162"/>
        <v>0</v>
      </c>
      <c r="E8542" s="8" t="b">
        <f t="shared" si="1163"/>
        <v>0</v>
      </c>
      <c r="F8542" s="8" t="b">
        <f t="shared" si="1164"/>
        <v>0</v>
      </c>
      <c r="Q8542" s="8">
        <f t="shared" si="1165"/>
        <v>0.16797916666666668</v>
      </c>
      <c r="R8542" s="8" t="e">
        <f>IFERROR(SUMPRODUCT(INDEX($B$1:$B$9600,$L8543):INDEX($B$1:$B$9600,$L8543+959),M$2:M$961)/$G$3,NA())</f>
        <v>#N/A</v>
      </c>
      <c r="S8542" s="8" t="e">
        <f>IFERROR(SUMPRODUCT(INDEX($C$1:$C$9600,$L8543):INDEX($C$1:$C$9600,$L8543+959),N$2:N$961)/$G$5,NA())</f>
        <v>#N/A</v>
      </c>
      <c r="T8542" s="8" t="e">
        <f t="shared" si="1166"/>
        <v>#N/A</v>
      </c>
    </row>
    <row r="8543" spans="1:20" s="8" customFormat="1" x14ac:dyDescent="0.2">
      <c r="A8543" s="8">
        <f t="shared" si="1160"/>
        <v>0.158</v>
      </c>
      <c r="B8543" s="8">
        <f t="shared" si="1161"/>
        <v>0</v>
      </c>
      <c r="C8543" s="8">
        <f t="shared" si="1162"/>
        <v>0</v>
      </c>
      <c r="E8543" s="8" t="b">
        <f t="shared" si="1163"/>
        <v>0</v>
      </c>
      <c r="F8543" s="8" t="b">
        <f t="shared" si="1164"/>
        <v>0</v>
      </c>
      <c r="Q8543" s="8">
        <f t="shared" si="1165"/>
        <v>0.16800000000000001</v>
      </c>
      <c r="R8543" s="8" t="e">
        <f>IFERROR(SUMPRODUCT(INDEX($B$1:$B$9600,$L8544):INDEX($B$1:$B$9600,$L8544+959),M$2:M$961)/$G$3,NA())</f>
        <v>#N/A</v>
      </c>
      <c r="S8543" s="8" t="e">
        <f>IFERROR(SUMPRODUCT(INDEX($C$1:$C$9600,$L8544):INDEX($C$1:$C$9600,$L8544+959),N$2:N$961)/$G$5,NA())</f>
        <v>#N/A</v>
      </c>
      <c r="T8543" s="8" t="e">
        <f t="shared" si="1166"/>
        <v>#N/A</v>
      </c>
    </row>
    <row r="8544" spans="1:20" s="8" customFormat="1" x14ac:dyDescent="0.2">
      <c r="A8544" s="8">
        <f t="shared" si="1160"/>
        <v>0.15802083333333333</v>
      </c>
      <c r="B8544" s="8">
        <f t="shared" si="1161"/>
        <v>0</v>
      </c>
      <c r="C8544" s="8">
        <f t="shared" si="1162"/>
        <v>0</v>
      </c>
      <c r="E8544" s="8" t="b">
        <f t="shared" si="1163"/>
        <v>0</v>
      </c>
      <c r="F8544" s="8" t="b">
        <f t="shared" si="1164"/>
        <v>0</v>
      </c>
      <c r="Q8544" s="8">
        <f t="shared" si="1165"/>
        <v>0.16802083333333334</v>
      </c>
      <c r="R8544" s="8" t="e">
        <f>IFERROR(SUMPRODUCT(INDEX($B$1:$B$9600,$L8545):INDEX($B$1:$B$9600,$L8545+959),M$2:M$961)/$G$3,NA())</f>
        <v>#N/A</v>
      </c>
      <c r="S8544" s="8" t="e">
        <f>IFERROR(SUMPRODUCT(INDEX($C$1:$C$9600,$L8545):INDEX($C$1:$C$9600,$L8545+959),N$2:N$961)/$G$5,NA())</f>
        <v>#N/A</v>
      </c>
      <c r="T8544" s="8" t="e">
        <f t="shared" si="1166"/>
        <v>#N/A</v>
      </c>
    </row>
    <row r="8545" spans="1:20" s="8" customFormat="1" x14ac:dyDescent="0.2">
      <c r="A8545" s="8">
        <f t="shared" si="1160"/>
        <v>0.15804166666666666</v>
      </c>
      <c r="B8545" s="8">
        <f t="shared" si="1161"/>
        <v>0</v>
      </c>
      <c r="C8545" s="8">
        <f t="shared" si="1162"/>
        <v>0</v>
      </c>
      <c r="E8545" s="8" t="b">
        <f t="shared" si="1163"/>
        <v>0</v>
      </c>
      <c r="F8545" s="8" t="b">
        <f t="shared" si="1164"/>
        <v>0</v>
      </c>
      <c r="Q8545" s="8">
        <f t="shared" si="1165"/>
        <v>0.16804166666666667</v>
      </c>
      <c r="R8545" s="8" t="e">
        <f>IFERROR(SUMPRODUCT(INDEX($B$1:$B$9600,$L8546):INDEX($B$1:$B$9600,$L8546+959),M$2:M$961)/$G$3,NA())</f>
        <v>#N/A</v>
      </c>
      <c r="S8545" s="8" t="e">
        <f>IFERROR(SUMPRODUCT(INDEX($C$1:$C$9600,$L8546):INDEX($C$1:$C$9600,$L8546+959),N$2:N$961)/$G$5,NA())</f>
        <v>#N/A</v>
      </c>
      <c r="T8545" s="8" t="e">
        <f t="shared" si="1166"/>
        <v>#N/A</v>
      </c>
    </row>
    <row r="8546" spans="1:20" s="8" customFormat="1" x14ac:dyDescent="0.2">
      <c r="A8546" s="8">
        <f t="shared" si="1160"/>
        <v>0.15806249999999999</v>
      </c>
      <c r="B8546" s="8">
        <f t="shared" si="1161"/>
        <v>0</v>
      </c>
      <c r="C8546" s="8">
        <f t="shared" si="1162"/>
        <v>0</v>
      </c>
      <c r="E8546" s="8" t="b">
        <f t="shared" si="1163"/>
        <v>0</v>
      </c>
      <c r="F8546" s="8" t="b">
        <f t="shared" si="1164"/>
        <v>0</v>
      </c>
      <c r="Q8546" s="8">
        <f t="shared" si="1165"/>
        <v>0.1680625</v>
      </c>
      <c r="R8546" s="8" t="e">
        <f>IFERROR(SUMPRODUCT(INDEX($B$1:$B$9600,$L8547):INDEX($B$1:$B$9600,$L8547+959),M$2:M$961)/$G$3,NA())</f>
        <v>#N/A</v>
      </c>
      <c r="S8546" s="8" t="e">
        <f>IFERROR(SUMPRODUCT(INDEX($C$1:$C$9600,$L8547):INDEX($C$1:$C$9600,$L8547+959),N$2:N$961)/$G$5,NA())</f>
        <v>#N/A</v>
      </c>
      <c r="T8546" s="8" t="e">
        <f t="shared" si="1166"/>
        <v>#N/A</v>
      </c>
    </row>
    <row r="8547" spans="1:20" s="8" customFormat="1" x14ac:dyDescent="0.2">
      <c r="A8547" s="8">
        <f t="shared" si="1160"/>
        <v>0.15808333333333333</v>
      </c>
      <c r="B8547" s="8">
        <f t="shared" si="1161"/>
        <v>0</v>
      </c>
      <c r="C8547" s="8">
        <f t="shared" si="1162"/>
        <v>0</v>
      </c>
      <c r="E8547" s="8" t="b">
        <f t="shared" si="1163"/>
        <v>0</v>
      </c>
      <c r="F8547" s="8" t="b">
        <f t="shared" si="1164"/>
        <v>0</v>
      </c>
      <c r="Q8547" s="8">
        <f t="shared" si="1165"/>
        <v>0.16808333333333333</v>
      </c>
      <c r="R8547" s="8" t="e">
        <f>IFERROR(SUMPRODUCT(INDEX($B$1:$B$9600,$L8548):INDEX($B$1:$B$9600,$L8548+959),M$2:M$961)/$G$3,NA())</f>
        <v>#N/A</v>
      </c>
      <c r="S8547" s="8" t="e">
        <f>IFERROR(SUMPRODUCT(INDEX($C$1:$C$9600,$L8548):INDEX($C$1:$C$9600,$L8548+959),N$2:N$961)/$G$5,NA())</f>
        <v>#N/A</v>
      </c>
      <c r="T8547" s="8" t="e">
        <f t="shared" si="1166"/>
        <v>#N/A</v>
      </c>
    </row>
    <row r="8548" spans="1:20" s="8" customFormat="1" x14ac:dyDescent="0.2">
      <c r="A8548" s="8">
        <f t="shared" si="1160"/>
        <v>0.15810416666666666</v>
      </c>
      <c r="B8548" s="8">
        <f t="shared" si="1161"/>
        <v>0</v>
      </c>
      <c r="C8548" s="8">
        <f t="shared" si="1162"/>
        <v>0</v>
      </c>
      <c r="E8548" s="8" t="b">
        <f t="shared" si="1163"/>
        <v>0</v>
      </c>
      <c r="F8548" s="8" t="b">
        <f t="shared" si="1164"/>
        <v>0</v>
      </c>
      <c r="Q8548" s="8">
        <f t="shared" si="1165"/>
        <v>0.16810416666666667</v>
      </c>
      <c r="R8548" s="8" t="e">
        <f>IFERROR(SUMPRODUCT(INDEX($B$1:$B$9600,$L8549):INDEX($B$1:$B$9600,$L8549+959),M$2:M$961)/$G$3,NA())</f>
        <v>#N/A</v>
      </c>
      <c r="S8548" s="8" t="e">
        <f>IFERROR(SUMPRODUCT(INDEX($C$1:$C$9600,$L8549):INDEX($C$1:$C$9600,$L8549+959),N$2:N$961)/$G$5,NA())</f>
        <v>#N/A</v>
      </c>
      <c r="T8548" s="8" t="e">
        <f t="shared" si="1166"/>
        <v>#N/A</v>
      </c>
    </row>
    <row r="8549" spans="1:20" s="8" customFormat="1" x14ac:dyDescent="0.2">
      <c r="A8549" s="8">
        <f t="shared" si="1160"/>
        <v>0.15812499999999999</v>
      </c>
      <c r="B8549" s="8">
        <f t="shared" si="1161"/>
        <v>0</v>
      </c>
      <c r="C8549" s="8">
        <f t="shared" si="1162"/>
        <v>0</v>
      </c>
      <c r="E8549" s="8" t="b">
        <f t="shared" si="1163"/>
        <v>0</v>
      </c>
      <c r="F8549" s="8" t="b">
        <f t="shared" si="1164"/>
        <v>0</v>
      </c>
      <c r="Q8549" s="8">
        <f t="shared" si="1165"/>
        <v>0.168125</v>
      </c>
      <c r="R8549" s="8" t="e">
        <f>IFERROR(SUMPRODUCT(INDEX($B$1:$B$9600,$L8550):INDEX($B$1:$B$9600,$L8550+959),M$2:M$961)/$G$3,NA())</f>
        <v>#N/A</v>
      </c>
      <c r="S8549" s="8" t="e">
        <f>IFERROR(SUMPRODUCT(INDEX($C$1:$C$9600,$L8550):INDEX($C$1:$C$9600,$L8550+959),N$2:N$961)/$G$5,NA())</f>
        <v>#N/A</v>
      </c>
      <c r="T8549" s="8" t="e">
        <f t="shared" si="1166"/>
        <v>#N/A</v>
      </c>
    </row>
    <row r="8550" spans="1:20" s="8" customFormat="1" x14ac:dyDescent="0.2">
      <c r="A8550" s="8">
        <f t="shared" si="1160"/>
        <v>0.15814583333333335</v>
      </c>
      <c r="B8550" s="8">
        <f t="shared" si="1161"/>
        <v>0</v>
      </c>
      <c r="C8550" s="8">
        <f t="shared" si="1162"/>
        <v>0</v>
      </c>
      <c r="E8550" s="8" t="b">
        <f t="shared" si="1163"/>
        <v>0</v>
      </c>
      <c r="F8550" s="8" t="b">
        <f t="shared" si="1164"/>
        <v>0</v>
      </c>
      <c r="Q8550" s="8">
        <f t="shared" si="1165"/>
        <v>0.16814583333333333</v>
      </c>
      <c r="R8550" s="8" t="e">
        <f>IFERROR(SUMPRODUCT(INDEX($B$1:$B$9600,$L8551):INDEX($B$1:$B$9600,$L8551+959),M$2:M$961)/$G$3,NA())</f>
        <v>#N/A</v>
      </c>
      <c r="S8550" s="8" t="e">
        <f>IFERROR(SUMPRODUCT(INDEX($C$1:$C$9600,$L8551):INDEX($C$1:$C$9600,$L8551+959),N$2:N$961)/$G$5,NA())</f>
        <v>#N/A</v>
      </c>
      <c r="T8550" s="8" t="e">
        <f t="shared" si="1166"/>
        <v>#N/A</v>
      </c>
    </row>
    <row r="8551" spans="1:20" s="8" customFormat="1" x14ac:dyDescent="0.2">
      <c r="A8551" s="8">
        <f t="shared" si="1160"/>
        <v>0.15816666666666668</v>
      </c>
      <c r="B8551" s="8">
        <f t="shared" si="1161"/>
        <v>0</v>
      </c>
      <c r="C8551" s="8">
        <f t="shared" si="1162"/>
        <v>0</v>
      </c>
      <c r="E8551" s="8" t="b">
        <f t="shared" si="1163"/>
        <v>0</v>
      </c>
      <c r="F8551" s="8" t="b">
        <f t="shared" si="1164"/>
        <v>0</v>
      </c>
      <c r="Q8551" s="8">
        <f t="shared" si="1165"/>
        <v>0.16816666666666666</v>
      </c>
      <c r="R8551" s="8" t="e">
        <f>IFERROR(SUMPRODUCT(INDEX($B$1:$B$9600,$L8552):INDEX($B$1:$B$9600,$L8552+959),M$2:M$961)/$G$3,NA())</f>
        <v>#N/A</v>
      </c>
      <c r="S8551" s="8" t="e">
        <f>IFERROR(SUMPRODUCT(INDEX($C$1:$C$9600,$L8552):INDEX($C$1:$C$9600,$L8552+959),N$2:N$961)/$G$5,NA())</f>
        <v>#N/A</v>
      </c>
      <c r="T8551" s="8" t="e">
        <f t="shared" si="1166"/>
        <v>#N/A</v>
      </c>
    </row>
    <row r="8552" spans="1:20" s="8" customFormat="1" x14ac:dyDescent="0.2">
      <c r="A8552" s="8">
        <f t="shared" si="1160"/>
        <v>0.15818750000000001</v>
      </c>
      <c r="B8552" s="8">
        <f t="shared" si="1161"/>
        <v>0</v>
      </c>
      <c r="C8552" s="8">
        <f t="shared" si="1162"/>
        <v>0</v>
      </c>
      <c r="E8552" s="8" t="b">
        <f t="shared" si="1163"/>
        <v>0</v>
      </c>
      <c r="F8552" s="8" t="b">
        <f t="shared" si="1164"/>
        <v>0</v>
      </c>
      <c r="Q8552" s="8">
        <f t="shared" si="1165"/>
        <v>0.16818749999999999</v>
      </c>
      <c r="R8552" s="8" t="e">
        <f>IFERROR(SUMPRODUCT(INDEX($B$1:$B$9600,$L8553):INDEX($B$1:$B$9600,$L8553+959),M$2:M$961)/$G$3,NA())</f>
        <v>#N/A</v>
      </c>
      <c r="S8552" s="8" t="e">
        <f>IFERROR(SUMPRODUCT(INDEX($C$1:$C$9600,$L8553):INDEX($C$1:$C$9600,$L8553+959),N$2:N$961)/$G$5,NA())</f>
        <v>#N/A</v>
      </c>
      <c r="T8552" s="8" t="e">
        <f t="shared" si="1166"/>
        <v>#N/A</v>
      </c>
    </row>
    <row r="8553" spans="1:20" s="8" customFormat="1" x14ac:dyDescent="0.2">
      <c r="A8553" s="8">
        <f t="shared" si="1160"/>
        <v>0.15820833333333334</v>
      </c>
      <c r="B8553" s="8">
        <f t="shared" si="1161"/>
        <v>0</v>
      </c>
      <c r="C8553" s="8">
        <f t="shared" si="1162"/>
        <v>0</v>
      </c>
      <c r="E8553" s="8" t="b">
        <f t="shared" si="1163"/>
        <v>0</v>
      </c>
      <c r="F8553" s="8" t="b">
        <f t="shared" si="1164"/>
        <v>0</v>
      </c>
      <c r="Q8553" s="8">
        <f t="shared" si="1165"/>
        <v>0.16820833333333332</v>
      </c>
      <c r="R8553" s="8" t="e">
        <f>IFERROR(SUMPRODUCT(INDEX($B$1:$B$9600,$L8554):INDEX($B$1:$B$9600,$L8554+959),M$2:M$961)/$G$3,NA())</f>
        <v>#N/A</v>
      </c>
      <c r="S8553" s="8" t="e">
        <f>IFERROR(SUMPRODUCT(INDEX($C$1:$C$9600,$L8554):INDEX($C$1:$C$9600,$L8554+959),N$2:N$961)/$G$5,NA())</f>
        <v>#N/A</v>
      </c>
      <c r="T8553" s="8" t="e">
        <f t="shared" si="1166"/>
        <v>#N/A</v>
      </c>
    </row>
    <row r="8554" spans="1:20" s="8" customFormat="1" x14ac:dyDescent="0.2">
      <c r="A8554" s="8">
        <f t="shared" si="1160"/>
        <v>0.15822916666666667</v>
      </c>
      <c r="B8554" s="8">
        <f t="shared" si="1161"/>
        <v>0</v>
      </c>
      <c r="C8554" s="8">
        <f t="shared" si="1162"/>
        <v>0</v>
      </c>
      <c r="E8554" s="8" t="b">
        <f t="shared" si="1163"/>
        <v>0</v>
      </c>
      <c r="F8554" s="8" t="b">
        <f t="shared" si="1164"/>
        <v>0</v>
      </c>
      <c r="Q8554" s="8">
        <f t="shared" si="1165"/>
        <v>0.16822916666666668</v>
      </c>
      <c r="R8554" s="8" t="e">
        <f>IFERROR(SUMPRODUCT(INDEX($B$1:$B$9600,$L8555):INDEX($B$1:$B$9600,$L8555+959),M$2:M$961)/$G$3,NA())</f>
        <v>#N/A</v>
      </c>
      <c r="S8554" s="8" t="e">
        <f>IFERROR(SUMPRODUCT(INDEX($C$1:$C$9600,$L8555):INDEX($C$1:$C$9600,$L8555+959),N$2:N$961)/$G$5,NA())</f>
        <v>#N/A</v>
      </c>
      <c r="T8554" s="8" t="e">
        <f t="shared" si="1166"/>
        <v>#N/A</v>
      </c>
    </row>
    <row r="8555" spans="1:20" s="8" customFormat="1" x14ac:dyDescent="0.2">
      <c r="A8555" s="8">
        <f t="shared" si="1160"/>
        <v>0.15825</v>
      </c>
      <c r="B8555" s="8">
        <f t="shared" si="1161"/>
        <v>0</v>
      </c>
      <c r="C8555" s="8">
        <f t="shared" si="1162"/>
        <v>0</v>
      </c>
      <c r="E8555" s="8" t="b">
        <f t="shared" si="1163"/>
        <v>0</v>
      </c>
      <c r="F8555" s="8" t="b">
        <f t="shared" si="1164"/>
        <v>0</v>
      </c>
      <c r="Q8555" s="8">
        <f t="shared" si="1165"/>
        <v>0.16825000000000001</v>
      </c>
      <c r="R8555" s="8" t="e">
        <f>IFERROR(SUMPRODUCT(INDEX($B$1:$B$9600,$L8556):INDEX($B$1:$B$9600,$L8556+959),M$2:M$961)/$G$3,NA())</f>
        <v>#N/A</v>
      </c>
      <c r="S8555" s="8" t="e">
        <f>IFERROR(SUMPRODUCT(INDEX($C$1:$C$9600,$L8556):INDEX($C$1:$C$9600,$L8556+959),N$2:N$961)/$G$5,NA())</f>
        <v>#N/A</v>
      </c>
      <c r="T8555" s="8" t="e">
        <f t="shared" si="1166"/>
        <v>#N/A</v>
      </c>
    </row>
    <row r="8556" spans="1:20" s="8" customFormat="1" x14ac:dyDescent="0.2">
      <c r="A8556" s="8">
        <f t="shared" si="1160"/>
        <v>0.15827083333333333</v>
      </c>
      <c r="B8556" s="8">
        <f t="shared" si="1161"/>
        <v>0</v>
      </c>
      <c r="C8556" s="8">
        <f t="shared" si="1162"/>
        <v>0</v>
      </c>
      <c r="E8556" s="8" t="b">
        <f t="shared" si="1163"/>
        <v>0</v>
      </c>
      <c r="F8556" s="8" t="b">
        <f t="shared" si="1164"/>
        <v>0</v>
      </c>
      <c r="Q8556" s="8">
        <f t="shared" si="1165"/>
        <v>0.16827083333333334</v>
      </c>
      <c r="R8556" s="8" t="e">
        <f>IFERROR(SUMPRODUCT(INDEX($B$1:$B$9600,$L8557):INDEX($B$1:$B$9600,$L8557+959),M$2:M$961)/$G$3,NA())</f>
        <v>#N/A</v>
      </c>
      <c r="S8556" s="8" t="e">
        <f>IFERROR(SUMPRODUCT(INDEX($C$1:$C$9600,$L8557):INDEX($C$1:$C$9600,$L8557+959),N$2:N$961)/$G$5,NA())</f>
        <v>#N/A</v>
      </c>
      <c r="T8556" s="8" t="e">
        <f t="shared" si="1166"/>
        <v>#N/A</v>
      </c>
    </row>
    <row r="8557" spans="1:20" s="8" customFormat="1" x14ac:dyDescent="0.2">
      <c r="A8557" s="8">
        <f t="shared" si="1160"/>
        <v>0.15829166666666666</v>
      </c>
      <c r="B8557" s="8">
        <f t="shared" si="1161"/>
        <v>0</v>
      </c>
      <c r="C8557" s="8">
        <f t="shared" si="1162"/>
        <v>0</v>
      </c>
      <c r="E8557" s="8" t="b">
        <f t="shared" si="1163"/>
        <v>0</v>
      </c>
      <c r="F8557" s="8" t="b">
        <f t="shared" si="1164"/>
        <v>0</v>
      </c>
      <c r="Q8557" s="8">
        <f t="shared" si="1165"/>
        <v>0.16829166666666667</v>
      </c>
      <c r="R8557" s="8" t="e">
        <f>IFERROR(SUMPRODUCT(INDEX($B$1:$B$9600,$L8558):INDEX($B$1:$B$9600,$L8558+959),M$2:M$961)/$G$3,NA())</f>
        <v>#N/A</v>
      </c>
      <c r="S8557" s="8" t="e">
        <f>IFERROR(SUMPRODUCT(INDEX($C$1:$C$9600,$L8558):INDEX($C$1:$C$9600,$L8558+959),N$2:N$961)/$G$5,NA())</f>
        <v>#N/A</v>
      </c>
      <c r="T8557" s="8" t="e">
        <f t="shared" si="1166"/>
        <v>#N/A</v>
      </c>
    </row>
    <row r="8558" spans="1:20" s="8" customFormat="1" x14ac:dyDescent="0.2">
      <c r="A8558" s="8">
        <f t="shared" si="1160"/>
        <v>0.15831249999999999</v>
      </c>
      <c r="B8558" s="8">
        <f t="shared" si="1161"/>
        <v>0</v>
      </c>
      <c r="C8558" s="8">
        <f t="shared" si="1162"/>
        <v>0</v>
      </c>
      <c r="E8558" s="8" t="b">
        <f t="shared" si="1163"/>
        <v>0</v>
      </c>
      <c r="F8558" s="8" t="b">
        <f t="shared" si="1164"/>
        <v>0</v>
      </c>
      <c r="Q8558" s="8">
        <f t="shared" si="1165"/>
        <v>0.1683125</v>
      </c>
      <c r="R8558" s="8" t="e">
        <f>IFERROR(SUMPRODUCT(INDEX($B$1:$B$9600,$L8559):INDEX($B$1:$B$9600,$L8559+959),M$2:M$961)/$G$3,NA())</f>
        <v>#N/A</v>
      </c>
      <c r="S8558" s="8" t="e">
        <f>IFERROR(SUMPRODUCT(INDEX($C$1:$C$9600,$L8559):INDEX($C$1:$C$9600,$L8559+959),N$2:N$961)/$G$5,NA())</f>
        <v>#N/A</v>
      </c>
      <c r="T8558" s="8" t="e">
        <f t="shared" si="1166"/>
        <v>#N/A</v>
      </c>
    </row>
    <row r="8559" spans="1:20" s="8" customFormat="1" x14ac:dyDescent="0.2">
      <c r="A8559" s="8">
        <f t="shared" si="1160"/>
        <v>0.15833333333333333</v>
      </c>
      <c r="B8559" s="8">
        <f t="shared" si="1161"/>
        <v>0</v>
      </c>
      <c r="C8559" s="8">
        <f t="shared" si="1162"/>
        <v>0</v>
      </c>
      <c r="E8559" s="8" t="b">
        <f t="shared" si="1163"/>
        <v>0</v>
      </c>
      <c r="F8559" s="8" t="b">
        <f t="shared" si="1164"/>
        <v>0</v>
      </c>
      <c r="Q8559" s="8">
        <f t="shared" si="1165"/>
        <v>0.16833333333333333</v>
      </c>
      <c r="R8559" s="8" t="e">
        <f>IFERROR(SUMPRODUCT(INDEX($B$1:$B$9600,$L8560):INDEX($B$1:$B$9600,$L8560+959),M$2:M$961)/$G$3,NA())</f>
        <v>#N/A</v>
      </c>
      <c r="S8559" s="8" t="e">
        <f>IFERROR(SUMPRODUCT(INDEX($C$1:$C$9600,$L8560):INDEX($C$1:$C$9600,$L8560+959),N$2:N$961)/$G$5,NA())</f>
        <v>#N/A</v>
      </c>
      <c r="T8559" s="8" t="e">
        <f t="shared" si="1166"/>
        <v>#N/A</v>
      </c>
    </row>
    <row r="8560" spans="1:20" s="8" customFormat="1" x14ac:dyDescent="0.2">
      <c r="A8560" s="8">
        <f t="shared" si="1160"/>
        <v>0.15835416666666666</v>
      </c>
      <c r="B8560" s="8">
        <f t="shared" si="1161"/>
        <v>0</v>
      </c>
      <c r="C8560" s="8">
        <f t="shared" si="1162"/>
        <v>0</v>
      </c>
      <c r="E8560" s="8" t="b">
        <f t="shared" si="1163"/>
        <v>0</v>
      </c>
      <c r="F8560" s="8" t="b">
        <f t="shared" si="1164"/>
        <v>0</v>
      </c>
      <c r="Q8560" s="8">
        <f t="shared" si="1165"/>
        <v>0.16835416666666667</v>
      </c>
      <c r="R8560" s="8" t="e">
        <f>IFERROR(SUMPRODUCT(INDEX($B$1:$B$9600,$L8561):INDEX($B$1:$B$9600,$L8561+959),M$2:M$961)/$G$3,NA())</f>
        <v>#N/A</v>
      </c>
      <c r="S8560" s="8" t="e">
        <f>IFERROR(SUMPRODUCT(INDEX($C$1:$C$9600,$L8561):INDEX($C$1:$C$9600,$L8561+959),N$2:N$961)/$G$5,NA())</f>
        <v>#N/A</v>
      </c>
      <c r="T8560" s="8" t="e">
        <f t="shared" si="1166"/>
        <v>#N/A</v>
      </c>
    </row>
    <row r="8561" spans="1:20" s="8" customFormat="1" x14ac:dyDescent="0.2">
      <c r="A8561" s="8">
        <f t="shared" si="1160"/>
        <v>0.15837499999999999</v>
      </c>
      <c r="B8561" s="8">
        <f t="shared" si="1161"/>
        <v>0</v>
      </c>
      <c r="C8561" s="8">
        <f t="shared" si="1162"/>
        <v>0</v>
      </c>
      <c r="E8561" s="8" t="b">
        <f t="shared" si="1163"/>
        <v>0</v>
      </c>
      <c r="F8561" s="8" t="b">
        <f t="shared" si="1164"/>
        <v>0</v>
      </c>
      <c r="Q8561" s="8">
        <f t="shared" si="1165"/>
        <v>0.168375</v>
      </c>
      <c r="R8561" s="8" t="e">
        <f>IFERROR(SUMPRODUCT(INDEX($B$1:$B$9600,$L8562):INDEX($B$1:$B$9600,$L8562+959),M$2:M$961)/$G$3,NA())</f>
        <v>#N/A</v>
      </c>
      <c r="S8561" s="8" t="e">
        <f>IFERROR(SUMPRODUCT(INDEX($C$1:$C$9600,$L8562):INDEX($C$1:$C$9600,$L8562+959),N$2:N$961)/$G$5,NA())</f>
        <v>#N/A</v>
      </c>
      <c r="T8561" s="8" t="e">
        <f t="shared" si="1166"/>
        <v>#N/A</v>
      </c>
    </row>
    <row r="8562" spans="1:20" s="8" customFormat="1" x14ac:dyDescent="0.2">
      <c r="A8562" s="8">
        <f t="shared" si="1160"/>
        <v>0.15839583333333335</v>
      </c>
      <c r="B8562" s="8">
        <f t="shared" si="1161"/>
        <v>0</v>
      </c>
      <c r="C8562" s="8">
        <f t="shared" si="1162"/>
        <v>0</v>
      </c>
      <c r="E8562" s="8" t="b">
        <f t="shared" si="1163"/>
        <v>0</v>
      </c>
      <c r="F8562" s="8" t="b">
        <f t="shared" si="1164"/>
        <v>0</v>
      </c>
      <c r="Q8562" s="8">
        <f t="shared" si="1165"/>
        <v>0.16839583333333333</v>
      </c>
      <c r="R8562" s="8" t="e">
        <f>IFERROR(SUMPRODUCT(INDEX($B$1:$B$9600,$L8563):INDEX($B$1:$B$9600,$L8563+959),M$2:M$961)/$G$3,NA())</f>
        <v>#N/A</v>
      </c>
      <c r="S8562" s="8" t="e">
        <f>IFERROR(SUMPRODUCT(INDEX($C$1:$C$9600,$L8563):INDEX($C$1:$C$9600,$L8563+959),N$2:N$961)/$G$5,NA())</f>
        <v>#N/A</v>
      </c>
      <c r="T8562" s="8" t="e">
        <f t="shared" si="1166"/>
        <v>#N/A</v>
      </c>
    </row>
    <row r="8563" spans="1:20" s="8" customFormat="1" x14ac:dyDescent="0.2">
      <c r="A8563" s="8">
        <f t="shared" si="1160"/>
        <v>0.15841666666666668</v>
      </c>
      <c r="B8563" s="8">
        <f t="shared" si="1161"/>
        <v>0</v>
      </c>
      <c r="C8563" s="8">
        <f t="shared" si="1162"/>
        <v>0</v>
      </c>
      <c r="E8563" s="8" t="b">
        <f t="shared" si="1163"/>
        <v>0</v>
      </c>
      <c r="F8563" s="8" t="b">
        <f t="shared" si="1164"/>
        <v>0</v>
      </c>
      <c r="Q8563" s="8">
        <f t="shared" si="1165"/>
        <v>0.16841666666666666</v>
      </c>
      <c r="R8563" s="8" t="e">
        <f>IFERROR(SUMPRODUCT(INDEX($B$1:$B$9600,$L8564):INDEX($B$1:$B$9600,$L8564+959),M$2:M$961)/$G$3,NA())</f>
        <v>#N/A</v>
      </c>
      <c r="S8563" s="8" t="e">
        <f>IFERROR(SUMPRODUCT(INDEX($C$1:$C$9600,$L8564):INDEX($C$1:$C$9600,$L8564+959),N$2:N$961)/$G$5,NA())</f>
        <v>#N/A</v>
      </c>
      <c r="T8563" s="8" t="e">
        <f t="shared" si="1166"/>
        <v>#N/A</v>
      </c>
    </row>
    <row r="8564" spans="1:20" s="8" customFormat="1" x14ac:dyDescent="0.2">
      <c r="A8564" s="8">
        <f t="shared" si="1160"/>
        <v>0.15843750000000001</v>
      </c>
      <c r="B8564" s="8">
        <f t="shared" si="1161"/>
        <v>0</v>
      </c>
      <c r="C8564" s="8">
        <f t="shared" si="1162"/>
        <v>0</v>
      </c>
      <c r="E8564" s="8" t="b">
        <f t="shared" si="1163"/>
        <v>0</v>
      </c>
      <c r="F8564" s="8" t="b">
        <f t="shared" si="1164"/>
        <v>0</v>
      </c>
      <c r="Q8564" s="8">
        <f t="shared" si="1165"/>
        <v>0.16843749999999999</v>
      </c>
      <c r="R8564" s="8" t="e">
        <f>IFERROR(SUMPRODUCT(INDEX($B$1:$B$9600,$L8565):INDEX($B$1:$B$9600,$L8565+959),M$2:M$961)/$G$3,NA())</f>
        <v>#N/A</v>
      </c>
      <c r="S8564" s="8" t="e">
        <f>IFERROR(SUMPRODUCT(INDEX($C$1:$C$9600,$L8565):INDEX($C$1:$C$9600,$L8565+959),N$2:N$961)/$G$5,NA())</f>
        <v>#N/A</v>
      </c>
      <c r="T8564" s="8" t="e">
        <f t="shared" si="1166"/>
        <v>#N/A</v>
      </c>
    </row>
    <row r="8565" spans="1:20" s="8" customFormat="1" x14ac:dyDescent="0.2">
      <c r="A8565" s="8">
        <f t="shared" si="1160"/>
        <v>0.15845833333333334</v>
      </c>
      <c r="B8565" s="8">
        <f t="shared" si="1161"/>
        <v>0</v>
      </c>
      <c r="C8565" s="8">
        <f t="shared" si="1162"/>
        <v>0</v>
      </c>
      <c r="E8565" s="8" t="b">
        <f t="shared" si="1163"/>
        <v>0</v>
      </c>
      <c r="F8565" s="8" t="b">
        <f t="shared" si="1164"/>
        <v>0</v>
      </c>
      <c r="Q8565" s="8">
        <f t="shared" si="1165"/>
        <v>0.16845833333333332</v>
      </c>
      <c r="R8565" s="8" t="e">
        <f>IFERROR(SUMPRODUCT(INDEX($B$1:$B$9600,$L8566):INDEX($B$1:$B$9600,$L8566+959),M$2:M$961)/$G$3,NA())</f>
        <v>#N/A</v>
      </c>
      <c r="S8565" s="8" t="e">
        <f>IFERROR(SUMPRODUCT(INDEX($C$1:$C$9600,$L8566):INDEX($C$1:$C$9600,$L8566+959),N$2:N$961)/$G$5,NA())</f>
        <v>#N/A</v>
      </c>
      <c r="T8565" s="8" t="e">
        <f t="shared" si="1166"/>
        <v>#N/A</v>
      </c>
    </row>
    <row r="8566" spans="1:20" s="8" customFormat="1" x14ac:dyDescent="0.2">
      <c r="A8566" s="8">
        <f t="shared" si="1160"/>
        <v>0.15847916666666667</v>
      </c>
      <c r="B8566" s="8">
        <f t="shared" si="1161"/>
        <v>0</v>
      </c>
      <c r="C8566" s="8">
        <f t="shared" si="1162"/>
        <v>0</v>
      </c>
      <c r="E8566" s="8" t="b">
        <f t="shared" si="1163"/>
        <v>0</v>
      </c>
      <c r="F8566" s="8" t="b">
        <f t="shared" si="1164"/>
        <v>0</v>
      </c>
      <c r="Q8566" s="8">
        <f t="shared" si="1165"/>
        <v>0.16847916666666668</v>
      </c>
      <c r="R8566" s="8" t="e">
        <f>IFERROR(SUMPRODUCT(INDEX($B$1:$B$9600,$L8567):INDEX($B$1:$B$9600,$L8567+959),M$2:M$961)/$G$3,NA())</f>
        <v>#N/A</v>
      </c>
      <c r="S8566" s="8" t="e">
        <f>IFERROR(SUMPRODUCT(INDEX($C$1:$C$9600,$L8567):INDEX($C$1:$C$9600,$L8567+959),N$2:N$961)/$G$5,NA())</f>
        <v>#N/A</v>
      </c>
      <c r="T8566" s="8" t="e">
        <f t="shared" si="1166"/>
        <v>#N/A</v>
      </c>
    </row>
    <row r="8567" spans="1:20" s="8" customFormat="1" x14ac:dyDescent="0.2">
      <c r="A8567" s="8">
        <f t="shared" si="1160"/>
        <v>0.1585</v>
      </c>
      <c r="B8567" s="8">
        <f t="shared" si="1161"/>
        <v>0</v>
      </c>
      <c r="C8567" s="8">
        <f t="shared" si="1162"/>
        <v>0</v>
      </c>
      <c r="E8567" s="8" t="b">
        <f t="shared" si="1163"/>
        <v>0</v>
      </c>
      <c r="F8567" s="8" t="b">
        <f t="shared" si="1164"/>
        <v>0</v>
      </c>
      <c r="Q8567" s="8">
        <f t="shared" si="1165"/>
        <v>0.16850000000000001</v>
      </c>
      <c r="R8567" s="8" t="e">
        <f>IFERROR(SUMPRODUCT(INDEX($B$1:$B$9600,$L8568):INDEX($B$1:$B$9600,$L8568+959),M$2:M$961)/$G$3,NA())</f>
        <v>#N/A</v>
      </c>
      <c r="S8567" s="8" t="e">
        <f>IFERROR(SUMPRODUCT(INDEX($C$1:$C$9600,$L8568):INDEX($C$1:$C$9600,$L8568+959),N$2:N$961)/$G$5,NA())</f>
        <v>#N/A</v>
      </c>
      <c r="T8567" s="8" t="e">
        <f t="shared" si="1166"/>
        <v>#N/A</v>
      </c>
    </row>
    <row r="8568" spans="1:20" s="8" customFormat="1" x14ac:dyDescent="0.2">
      <c r="A8568" s="8">
        <f t="shared" si="1160"/>
        <v>0.15852083333333333</v>
      </c>
      <c r="B8568" s="8">
        <f t="shared" si="1161"/>
        <v>0</v>
      </c>
      <c r="C8568" s="8">
        <f t="shared" si="1162"/>
        <v>0</v>
      </c>
      <c r="E8568" s="8" t="b">
        <f t="shared" si="1163"/>
        <v>0</v>
      </c>
      <c r="F8568" s="8" t="b">
        <f t="shared" si="1164"/>
        <v>0</v>
      </c>
      <c r="Q8568" s="8">
        <f t="shared" si="1165"/>
        <v>0.16852083333333334</v>
      </c>
      <c r="R8568" s="8" t="e">
        <f>IFERROR(SUMPRODUCT(INDEX($B$1:$B$9600,$L8569):INDEX($B$1:$B$9600,$L8569+959),M$2:M$961)/$G$3,NA())</f>
        <v>#N/A</v>
      </c>
      <c r="S8568" s="8" t="e">
        <f>IFERROR(SUMPRODUCT(INDEX($C$1:$C$9600,$L8569):INDEX($C$1:$C$9600,$L8569+959),N$2:N$961)/$G$5,NA())</f>
        <v>#N/A</v>
      </c>
      <c r="T8568" s="8" t="e">
        <f t="shared" si="1166"/>
        <v>#N/A</v>
      </c>
    </row>
    <row r="8569" spans="1:20" s="8" customFormat="1" x14ac:dyDescent="0.2">
      <c r="A8569" s="8">
        <f t="shared" si="1160"/>
        <v>0.15854166666666666</v>
      </c>
      <c r="B8569" s="8">
        <f t="shared" si="1161"/>
        <v>0</v>
      </c>
      <c r="C8569" s="8">
        <f t="shared" si="1162"/>
        <v>0</v>
      </c>
      <c r="E8569" s="8" t="b">
        <f t="shared" si="1163"/>
        <v>0</v>
      </c>
      <c r="F8569" s="8" t="b">
        <f t="shared" si="1164"/>
        <v>0</v>
      </c>
      <c r="Q8569" s="8">
        <f t="shared" si="1165"/>
        <v>0.16854166666666667</v>
      </c>
      <c r="R8569" s="8" t="e">
        <f>IFERROR(SUMPRODUCT(INDEX($B$1:$B$9600,$L8570):INDEX($B$1:$B$9600,$L8570+959),M$2:M$961)/$G$3,NA())</f>
        <v>#N/A</v>
      </c>
      <c r="S8569" s="8" t="e">
        <f>IFERROR(SUMPRODUCT(INDEX($C$1:$C$9600,$L8570):INDEX($C$1:$C$9600,$L8570+959),N$2:N$961)/$G$5,NA())</f>
        <v>#N/A</v>
      </c>
      <c r="T8569" s="8" t="e">
        <f t="shared" si="1166"/>
        <v>#N/A</v>
      </c>
    </row>
    <row r="8570" spans="1:20" s="8" customFormat="1" x14ac:dyDescent="0.2">
      <c r="A8570" s="8">
        <f t="shared" si="1160"/>
        <v>0.1585625</v>
      </c>
      <c r="B8570" s="8">
        <f t="shared" si="1161"/>
        <v>0</v>
      </c>
      <c r="C8570" s="8">
        <f t="shared" si="1162"/>
        <v>0</v>
      </c>
      <c r="E8570" s="8" t="b">
        <f t="shared" si="1163"/>
        <v>0</v>
      </c>
      <c r="F8570" s="8" t="b">
        <f t="shared" si="1164"/>
        <v>0</v>
      </c>
      <c r="Q8570" s="8">
        <f t="shared" si="1165"/>
        <v>0.1685625</v>
      </c>
      <c r="R8570" s="8" t="e">
        <f>IFERROR(SUMPRODUCT(INDEX($B$1:$B$9600,$L8571):INDEX($B$1:$B$9600,$L8571+959),M$2:M$961)/$G$3,NA())</f>
        <v>#N/A</v>
      </c>
      <c r="S8570" s="8" t="e">
        <f>IFERROR(SUMPRODUCT(INDEX($C$1:$C$9600,$L8571):INDEX($C$1:$C$9600,$L8571+959),N$2:N$961)/$G$5,NA())</f>
        <v>#N/A</v>
      </c>
      <c r="T8570" s="8" t="e">
        <f t="shared" si="1166"/>
        <v>#N/A</v>
      </c>
    </row>
    <row r="8571" spans="1:20" s="8" customFormat="1" x14ac:dyDescent="0.2">
      <c r="A8571" s="8">
        <f t="shared" si="1160"/>
        <v>0.15858333333333333</v>
      </c>
      <c r="B8571" s="8">
        <f t="shared" si="1161"/>
        <v>0</v>
      </c>
      <c r="C8571" s="8">
        <f t="shared" si="1162"/>
        <v>0</v>
      </c>
      <c r="E8571" s="8" t="b">
        <f t="shared" si="1163"/>
        <v>0</v>
      </c>
      <c r="F8571" s="8" t="b">
        <f t="shared" si="1164"/>
        <v>0</v>
      </c>
      <c r="Q8571" s="8">
        <f t="shared" si="1165"/>
        <v>0.16858333333333334</v>
      </c>
      <c r="R8571" s="8" t="e">
        <f>IFERROR(SUMPRODUCT(INDEX($B$1:$B$9600,$L8572):INDEX($B$1:$B$9600,$L8572+959),M$2:M$961)/$G$3,NA())</f>
        <v>#N/A</v>
      </c>
      <c r="S8571" s="8" t="e">
        <f>IFERROR(SUMPRODUCT(INDEX($C$1:$C$9600,$L8572):INDEX($C$1:$C$9600,$L8572+959),N$2:N$961)/$G$5,NA())</f>
        <v>#N/A</v>
      </c>
      <c r="T8571" s="8" t="e">
        <f t="shared" si="1166"/>
        <v>#N/A</v>
      </c>
    </row>
    <row r="8572" spans="1:20" s="8" customFormat="1" x14ac:dyDescent="0.2">
      <c r="A8572" s="8">
        <f t="shared" si="1160"/>
        <v>0.15860416666666666</v>
      </c>
      <c r="B8572" s="8">
        <f t="shared" si="1161"/>
        <v>0</v>
      </c>
      <c r="C8572" s="8">
        <f t="shared" si="1162"/>
        <v>0</v>
      </c>
      <c r="E8572" s="8" t="b">
        <f t="shared" si="1163"/>
        <v>0</v>
      </c>
      <c r="F8572" s="8" t="b">
        <f t="shared" si="1164"/>
        <v>0</v>
      </c>
      <c r="Q8572" s="8">
        <f t="shared" si="1165"/>
        <v>0.16860416666666667</v>
      </c>
      <c r="R8572" s="8" t="e">
        <f>IFERROR(SUMPRODUCT(INDEX($B$1:$B$9600,$L8573):INDEX($B$1:$B$9600,$L8573+959),M$2:M$961)/$G$3,NA())</f>
        <v>#N/A</v>
      </c>
      <c r="S8572" s="8" t="e">
        <f>IFERROR(SUMPRODUCT(INDEX($C$1:$C$9600,$L8573):INDEX($C$1:$C$9600,$L8573+959),N$2:N$961)/$G$5,NA())</f>
        <v>#N/A</v>
      </c>
      <c r="T8572" s="8" t="e">
        <f t="shared" si="1166"/>
        <v>#N/A</v>
      </c>
    </row>
    <row r="8573" spans="1:20" s="8" customFormat="1" x14ac:dyDescent="0.2">
      <c r="A8573" s="8">
        <f t="shared" si="1160"/>
        <v>0.15862499999999999</v>
      </c>
      <c r="B8573" s="8">
        <f t="shared" si="1161"/>
        <v>0</v>
      </c>
      <c r="C8573" s="8">
        <f t="shared" si="1162"/>
        <v>0</v>
      </c>
      <c r="E8573" s="8" t="b">
        <f t="shared" si="1163"/>
        <v>0</v>
      </c>
      <c r="F8573" s="8" t="b">
        <f t="shared" si="1164"/>
        <v>0</v>
      </c>
      <c r="Q8573" s="8">
        <f t="shared" si="1165"/>
        <v>0.168625</v>
      </c>
      <c r="R8573" s="8" t="e">
        <f>IFERROR(SUMPRODUCT(INDEX($B$1:$B$9600,$L8574):INDEX($B$1:$B$9600,$L8574+959),M$2:M$961)/$G$3,NA())</f>
        <v>#N/A</v>
      </c>
      <c r="S8573" s="8" t="e">
        <f>IFERROR(SUMPRODUCT(INDEX($C$1:$C$9600,$L8574):INDEX($C$1:$C$9600,$L8574+959),N$2:N$961)/$G$5,NA())</f>
        <v>#N/A</v>
      </c>
      <c r="T8573" s="8" t="e">
        <f t="shared" si="1166"/>
        <v>#N/A</v>
      </c>
    </row>
    <row r="8574" spans="1:20" s="8" customFormat="1" x14ac:dyDescent="0.2">
      <c r="A8574" s="8">
        <f t="shared" si="1160"/>
        <v>0.15864583333333335</v>
      </c>
      <c r="B8574" s="8">
        <f t="shared" si="1161"/>
        <v>0</v>
      </c>
      <c r="C8574" s="8">
        <f t="shared" si="1162"/>
        <v>0</v>
      </c>
      <c r="E8574" s="8" t="b">
        <f t="shared" si="1163"/>
        <v>0</v>
      </c>
      <c r="F8574" s="8" t="b">
        <f t="shared" si="1164"/>
        <v>0</v>
      </c>
      <c r="Q8574" s="8">
        <f t="shared" si="1165"/>
        <v>0.16864583333333333</v>
      </c>
      <c r="R8574" s="8" t="e">
        <f>IFERROR(SUMPRODUCT(INDEX($B$1:$B$9600,$L8575):INDEX($B$1:$B$9600,$L8575+959),M$2:M$961)/$G$3,NA())</f>
        <v>#N/A</v>
      </c>
      <c r="S8574" s="8" t="e">
        <f>IFERROR(SUMPRODUCT(INDEX($C$1:$C$9600,$L8575):INDEX($C$1:$C$9600,$L8575+959),N$2:N$961)/$G$5,NA())</f>
        <v>#N/A</v>
      </c>
      <c r="T8574" s="8" t="e">
        <f t="shared" si="1166"/>
        <v>#N/A</v>
      </c>
    </row>
    <row r="8575" spans="1:20" s="8" customFormat="1" x14ac:dyDescent="0.2">
      <c r="A8575" s="8">
        <f t="shared" si="1160"/>
        <v>0.15866666666666668</v>
      </c>
      <c r="B8575" s="8">
        <f t="shared" si="1161"/>
        <v>0</v>
      </c>
      <c r="C8575" s="8">
        <f t="shared" si="1162"/>
        <v>0</v>
      </c>
      <c r="E8575" s="8" t="b">
        <f t="shared" si="1163"/>
        <v>0</v>
      </c>
      <c r="F8575" s="8" t="b">
        <f t="shared" si="1164"/>
        <v>0</v>
      </c>
      <c r="Q8575" s="8">
        <f t="shared" si="1165"/>
        <v>0.16866666666666666</v>
      </c>
      <c r="R8575" s="8" t="e">
        <f>IFERROR(SUMPRODUCT(INDEX($B$1:$B$9600,$L8576):INDEX($B$1:$B$9600,$L8576+959),M$2:M$961)/$G$3,NA())</f>
        <v>#N/A</v>
      </c>
      <c r="S8575" s="8" t="e">
        <f>IFERROR(SUMPRODUCT(INDEX($C$1:$C$9600,$L8576):INDEX($C$1:$C$9600,$L8576+959),N$2:N$961)/$G$5,NA())</f>
        <v>#N/A</v>
      </c>
      <c r="T8575" s="8" t="e">
        <f t="shared" si="1166"/>
        <v>#N/A</v>
      </c>
    </row>
    <row r="8576" spans="1:20" s="8" customFormat="1" x14ac:dyDescent="0.2">
      <c r="A8576" s="8">
        <f t="shared" si="1160"/>
        <v>0.15868750000000001</v>
      </c>
      <c r="B8576" s="8">
        <f t="shared" si="1161"/>
        <v>0</v>
      </c>
      <c r="C8576" s="8">
        <f t="shared" si="1162"/>
        <v>0</v>
      </c>
      <c r="E8576" s="8" t="b">
        <f t="shared" si="1163"/>
        <v>0</v>
      </c>
      <c r="F8576" s="8" t="b">
        <f t="shared" si="1164"/>
        <v>0</v>
      </c>
      <c r="Q8576" s="8">
        <f t="shared" si="1165"/>
        <v>0.16868749999999999</v>
      </c>
      <c r="R8576" s="8" t="e">
        <f>IFERROR(SUMPRODUCT(INDEX($B$1:$B$9600,$L8577):INDEX($B$1:$B$9600,$L8577+959),M$2:M$961)/$G$3,NA())</f>
        <v>#N/A</v>
      </c>
      <c r="S8576" s="8" t="e">
        <f>IFERROR(SUMPRODUCT(INDEX($C$1:$C$9600,$L8577):INDEX($C$1:$C$9600,$L8577+959),N$2:N$961)/$G$5,NA())</f>
        <v>#N/A</v>
      </c>
      <c r="T8576" s="8" t="e">
        <f t="shared" si="1166"/>
        <v>#N/A</v>
      </c>
    </row>
    <row r="8577" spans="1:20" s="8" customFormat="1" x14ac:dyDescent="0.2">
      <c r="A8577" s="8">
        <f t="shared" ref="A8577:A8640" si="1167">(ROW()-959)/48000</f>
        <v>0.15870833333333334</v>
      </c>
      <c r="B8577" s="8">
        <f t="shared" ref="B8577:B8640" si="1168">IF(E8577,(1+COS(2*PI()*$I$1*(A8577-$H$4)/6.5))*COS(2*PI()*$I$1*(A8577-$H$4))/2,0)</f>
        <v>0</v>
      </c>
      <c r="C8577" s="8">
        <f t="shared" ref="C8577:C8640" si="1169">IF(F8577,(1+COS(2*PI()*$I$1*(A8577-$H$6)/6.5))*COS(2*PI()*$I$1*(A8577-$H$6))/2,0)</f>
        <v>0</v>
      </c>
      <c r="E8577" s="8" t="b">
        <f t="shared" ref="E8577:E8640" si="1170">AND(A8577&gt;=-3.25/$I$1+$H$4,A8577&lt;=(3.25/$I$1)+$H$4)</f>
        <v>0</v>
      </c>
      <c r="F8577" s="8" t="b">
        <f t="shared" ref="F8577:F8640" si="1171">AND(A8577&gt;=-3.25/$I$1+$H$6,A8577&lt;=(3.25/$I$1)+$H$6)</f>
        <v>0</v>
      </c>
      <c r="Q8577" s="8">
        <f t="shared" ref="Q8577:Q8640" si="1172">(ROW()-479)/48000</f>
        <v>0.16870833333333332</v>
      </c>
      <c r="R8577" s="8" t="e">
        <f>IFERROR(SUMPRODUCT(INDEX($B$1:$B$9600,$L8578):INDEX($B$1:$B$9600,$L8578+959),M$2:M$961)/$G$3,NA())</f>
        <v>#N/A</v>
      </c>
      <c r="S8577" s="8" t="e">
        <f>IFERROR(SUMPRODUCT(INDEX($C$1:$C$9600,$L8578):INDEX($C$1:$C$9600,$L8578+959),N$2:N$961)/$G$5,NA())</f>
        <v>#N/A</v>
      </c>
      <c r="T8577" s="8" t="e">
        <f t="shared" ref="T8577:T8640" si="1173">IFERROR(SUM(R8577:S8577)/$G$8,NA())</f>
        <v>#N/A</v>
      </c>
    </row>
    <row r="8578" spans="1:20" s="8" customFormat="1" x14ac:dyDescent="0.2">
      <c r="A8578" s="8">
        <f t="shared" si="1167"/>
        <v>0.15872916666666667</v>
      </c>
      <c r="B8578" s="8">
        <f t="shared" si="1168"/>
        <v>0</v>
      </c>
      <c r="C8578" s="8">
        <f t="shared" si="1169"/>
        <v>0</v>
      </c>
      <c r="E8578" s="8" t="b">
        <f t="shared" si="1170"/>
        <v>0</v>
      </c>
      <c r="F8578" s="8" t="b">
        <f t="shared" si="1171"/>
        <v>0</v>
      </c>
      <c r="Q8578" s="8">
        <f t="shared" si="1172"/>
        <v>0.16872916666666668</v>
      </c>
      <c r="R8578" s="8" t="e">
        <f>IFERROR(SUMPRODUCT(INDEX($B$1:$B$9600,$L8579):INDEX($B$1:$B$9600,$L8579+959),M$2:M$961)/$G$3,NA())</f>
        <v>#N/A</v>
      </c>
      <c r="S8578" s="8" t="e">
        <f>IFERROR(SUMPRODUCT(INDEX($C$1:$C$9600,$L8579):INDEX($C$1:$C$9600,$L8579+959),N$2:N$961)/$G$5,NA())</f>
        <v>#N/A</v>
      </c>
      <c r="T8578" s="8" t="e">
        <f t="shared" si="1173"/>
        <v>#N/A</v>
      </c>
    </row>
    <row r="8579" spans="1:20" s="8" customFormat="1" x14ac:dyDescent="0.2">
      <c r="A8579" s="8">
        <f t="shared" si="1167"/>
        <v>0.15875</v>
      </c>
      <c r="B8579" s="8">
        <f t="shared" si="1168"/>
        <v>0</v>
      </c>
      <c r="C8579" s="8">
        <f t="shared" si="1169"/>
        <v>0</v>
      </c>
      <c r="E8579" s="8" t="b">
        <f t="shared" si="1170"/>
        <v>0</v>
      </c>
      <c r="F8579" s="8" t="b">
        <f t="shared" si="1171"/>
        <v>0</v>
      </c>
      <c r="Q8579" s="8">
        <f t="shared" si="1172"/>
        <v>0.16875000000000001</v>
      </c>
      <c r="R8579" s="8" t="e">
        <f>IFERROR(SUMPRODUCT(INDEX($B$1:$B$9600,$L8580):INDEX($B$1:$B$9600,$L8580+959),M$2:M$961)/$G$3,NA())</f>
        <v>#N/A</v>
      </c>
      <c r="S8579" s="8" t="e">
        <f>IFERROR(SUMPRODUCT(INDEX($C$1:$C$9600,$L8580):INDEX($C$1:$C$9600,$L8580+959),N$2:N$961)/$G$5,NA())</f>
        <v>#N/A</v>
      </c>
      <c r="T8579" s="8" t="e">
        <f t="shared" si="1173"/>
        <v>#N/A</v>
      </c>
    </row>
    <row r="8580" spans="1:20" s="8" customFormat="1" x14ac:dyDescent="0.2">
      <c r="A8580" s="8">
        <f t="shared" si="1167"/>
        <v>0.15877083333333333</v>
      </c>
      <c r="B8580" s="8">
        <f t="shared" si="1168"/>
        <v>0</v>
      </c>
      <c r="C8580" s="8">
        <f t="shared" si="1169"/>
        <v>0</v>
      </c>
      <c r="E8580" s="8" t="b">
        <f t="shared" si="1170"/>
        <v>0</v>
      </c>
      <c r="F8580" s="8" t="b">
        <f t="shared" si="1171"/>
        <v>0</v>
      </c>
      <c r="Q8580" s="8">
        <f t="shared" si="1172"/>
        <v>0.16877083333333334</v>
      </c>
      <c r="R8580" s="8" t="e">
        <f>IFERROR(SUMPRODUCT(INDEX($B$1:$B$9600,$L8581):INDEX($B$1:$B$9600,$L8581+959),M$2:M$961)/$G$3,NA())</f>
        <v>#N/A</v>
      </c>
      <c r="S8580" s="8" t="e">
        <f>IFERROR(SUMPRODUCT(INDEX($C$1:$C$9600,$L8581):INDEX($C$1:$C$9600,$L8581+959),N$2:N$961)/$G$5,NA())</f>
        <v>#N/A</v>
      </c>
      <c r="T8580" s="8" t="e">
        <f t="shared" si="1173"/>
        <v>#N/A</v>
      </c>
    </row>
    <row r="8581" spans="1:20" s="8" customFormat="1" x14ac:dyDescent="0.2">
      <c r="A8581" s="8">
        <f t="shared" si="1167"/>
        <v>0.15879166666666666</v>
      </c>
      <c r="B8581" s="8">
        <f t="shared" si="1168"/>
        <v>0</v>
      </c>
      <c r="C8581" s="8">
        <f t="shared" si="1169"/>
        <v>0</v>
      </c>
      <c r="E8581" s="8" t="b">
        <f t="shared" si="1170"/>
        <v>0</v>
      </c>
      <c r="F8581" s="8" t="b">
        <f t="shared" si="1171"/>
        <v>0</v>
      </c>
      <c r="Q8581" s="8">
        <f t="shared" si="1172"/>
        <v>0.16879166666666667</v>
      </c>
      <c r="R8581" s="8" t="e">
        <f>IFERROR(SUMPRODUCT(INDEX($B$1:$B$9600,$L8582):INDEX($B$1:$B$9600,$L8582+959),M$2:M$961)/$G$3,NA())</f>
        <v>#N/A</v>
      </c>
      <c r="S8581" s="8" t="e">
        <f>IFERROR(SUMPRODUCT(INDEX($C$1:$C$9600,$L8582):INDEX($C$1:$C$9600,$L8582+959),N$2:N$961)/$G$5,NA())</f>
        <v>#N/A</v>
      </c>
      <c r="T8581" s="8" t="e">
        <f t="shared" si="1173"/>
        <v>#N/A</v>
      </c>
    </row>
    <row r="8582" spans="1:20" s="8" customFormat="1" x14ac:dyDescent="0.2">
      <c r="A8582" s="8">
        <f t="shared" si="1167"/>
        <v>0.1588125</v>
      </c>
      <c r="B8582" s="8">
        <f t="shared" si="1168"/>
        <v>0</v>
      </c>
      <c r="C8582" s="8">
        <f t="shared" si="1169"/>
        <v>0</v>
      </c>
      <c r="E8582" s="8" t="b">
        <f t="shared" si="1170"/>
        <v>0</v>
      </c>
      <c r="F8582" s="8" t="b">
        <f t="shared" si="1171"/>
        <v>0</v>
      </c>
      <c r="Q8582" s="8">
        <f t="shared" si="1172"/>
        <v>0.1688125</v>
      </c>
      <c r="R8582" s="8" t="e">
        <f>IFERROR(SUMPRODUCT(INDEX($B$1:$B$9600,$L8583):INDEX($B$1:$B$9600,$L8583+959),M$2:M$961)/$G$3,NA())</f>
        <v>#N/A</v>
      </c>
      <c r="S8582" s="8" t="e">
        <f>IFERROR(SUMPRODUCT(INDEX($C$1:$C$9600,$L8583):INDEX($C$1:$C$9600,$L8583+959),N$2:N$961)/$G$5,NA())</f>
        <v>#N/A</v>
      </c>
      <c r="T8582" s="8" t="e">
        <f t="shared" si="1173"/>
        <v>#N/A</v>
      </c>
    </row>
    <row r="8583" spans="1:20" s="8" customFormat="1" x14ac:dyDescent="0.2">
      <c r="A8583" s="8">
        <f t="shared" si="1167"/>
        <v>0.15883333333333333</v>
      </c>
      <c r="B8583" s="8">
        <f t="shared" si="1168"/>
        <v>0</v>
      </c>
      <c r="C8583" s="8">
        <f t="shared" si="1169"/>
        <v>0</v>
      </c>
      <c r="E8583" s="8" t="b">
        <f t="shared" si="1170"/>
        <v>0</v>
      </c>
      <c r="F8583" s="8" t="b">
        <f t="shared" si="1171"/>
        <v>0</v>
      </c>
      <c r="Q8583" s="8">
        <f t="shared" si="1172"/>
        <v>0.16883333333333334</v>
      </c>
      <c r="R8583" s="8" t="e">
        <f>IFERROR(SUMPRODUCT(INDEX($B$1:$B$9600,$L8584):INDEX($B$1:$B$9600,$L8584+959),M$2:M$961)/$G$3,NA())</f>
        <v>#N/A</v>
      </c>
      <c r="S8583" s="8" t="e">
        <f>IFERROR(SUMPRODUCT(INDEX($C$1:$C$9600,$L8584):INDEX($C$1:$C$9600,$L8584+959),N$2:N$961)/$G$5,NA())</f>
        <v>#N/A</v>
      </c>
      <c r="T8583" s="8" t="e">
        <f t="shared" si="1173"/>
        <v>#N/A</v>
      </c>
    </row>
    <row r="8584" spans="1:20" s="8" customFormat="1" x14ac:dyDescent="0.2">
      <c r="A8584" s="8">
        <f t="shared" si="1167"/>
        <v>0.15885416666666666</v>
      </c>
      <c r="B8584" s="8">
        <f t="shared" si="1168"/>
        <v>0</v>
      </c>
      <c r="C8584" s="8">
        <f t="shared" si="1169"/>
        <v>0</v>
      </c>
      <c r="E8584" s="8" t="b">
        <f t="shared" si="1170"/>
        <v>0</v>
      </c>
      <c r="F8584" s="8" t="b">
        <f t="shared" si="1171"/>
        <v>0</v>
      </c>
      <c r="Q8584" s="8">
        <f t="shared" si="1172"/>
        <v>0.16885416666666667</v>
      </c>
      <c r="R8584" s="8" t="e">
        <f>IFERROR(SUMPRODUCT(INDEX($B$1:$B$9600,$L8585):INDEX($B$1:$B$9600,$L8585+959),M$2:M$961)/$G$3,NA())</f>
        <v>#N/A</v>
      </c>
      <c r="S8584" s="8" t="e">
        <f>IFERROR(SUMPRODUCT(INDEX($C$1:$C$9600,$L8585):INDEX($C$1:$C$9600,$L8585+959),N$2:N$961)/$G$5,NA())</f>
        <v>#N/A</v>
      </c>
      <c r="T8584" s="8" t="e">
        <f t="shared" si="1173"/>
        <v>#N/A</v>
      </c>
    </row>
    <row r="8585" spans="1:20" s="8" customFormat="1" x14ac:dyDescent="0.2">
      <c r="A8585" s="8">
        <f t="shared" si="1167"/>
        <v>0.15887499999999999</v>
      </c>
      <c r="B8585" s="8">
        <f t="shared" si="1168"/>
        <v>0</v>
      </c>
      <c r="C8585" s="8">
        <f t="shared" si="1169"/>
        <v>0</v>
      </c>
      <c r="E8585" s="8" t="b">
        <f t="shared" si="1170"/>
        <v>0</v>
      </c>
      <c r="F8585" s="8" t="b">
        <f t="shared" si="1171"/>
        <v>0</v>
      </c>
      <c r="Q8585" s="8">
        <f t="shared" si="1172"/>
        <v>0.168875</v>
      </c>
      <c r="R8585" s="8" t="e">
        <f>IFERROR(SUMPRODUCT(INDEX($B$1:$B$9600,$L8586):INDEX($B$1:$B$9600,$L8586+959),M$2:M$961)/$G$3,NA())</f>
        <v>#N/A</v>
      </c>
      <c r="S8585" s="8" t="e">
        <f>IFERROR(SUMPRODUCT(INDEX($C$1:$C$9600,$L8586):INDEX($C$1:$C$9600,$L8586+959),N$2:N$961)/$G$5,NA())</f>
        <v>#N/A</v>
      </c>
      <c r="T8585" s="8" t="e">
        <f t="shared" si="1173"/>
        <v>#N/A</v>
      </c>
    </row>
    <row r="8586" spans="1:20" s="8" customFormat="1" x14ac:dyDescent="0.2">
      <c r="A8586" s="8">
        <f t="shared" si="1167"/>
        <v>0.15889583333333332</v>
      </c>
      <c r="B8586" s="8">
        <f t="shared" si="1168"/>
        <v>0</v>
      </c>
      <c r="C8586" s="8">
        <f t="shared" si="1169"/>
        <v>0</v>
      </c>
      <c r="E8586" s="8" t="b">
        <f t="shared" si="1170"/>
        <v>0</v>
      </c>
      <c r="F8586" s="8" t="b">
        <f t="shared" si="1171"/>
        <v>0</v>
      </c>
      <c r="Q8586" s="8">
        <f t="shared" si="1172"/>
        <v>0.16889583333333333</v>
      </c>
      <c r="R8586" s="8" t="e">
        <f>IFERROR(SUMPRODUCT(INDEX($B$1:$B$9600,$L8587):INDEX($B$1:$B$9600,$L8587+959),M$2:M$961)/$G$3,NA())</f>
        <v>#N/A</v>
      </c>
      <c r="S8586" s="8" t="e">
        <f>IFERROR(SUMPRODUCT(INDEX($C$1:$C$9600,$L8587):INDEX($C$1:$C$9600,$L8587+959),N$2:N$961)/$G$5,NA())</f>
        <v>#N/A</v>
      </c>
      <c r="T8586" s="8" t="e">
        <f t="shared" si="1173"/>
        <v>#N/A</v>
      </c>
    </row>
    <row r="8587" spans="1:20" s="8" customFormat="1" x14ac:dyDescent="0.2">
      <c r="A8587" s="8">
        <f t="shared" si="1167"/>
        <v>0.15891666666666668</v>
      </c>
      <c r="B8587" s="8">
        <f t="shared" si="1168"/>
        <v>0</v>
      </c>
      <c r="C8587" s="8">
        <f t="shared" si="1169"/>
        <v>0</v>
      </c>
      <c r="E8587" s="8" t="b">
        <f t="shared" si="1170"/>
        <v>0</v>
      </c>
      <c r="F8587" s="8" t="b">
        <f t="shared" si="1171"/>
        <v>0</v>
      </c>
      <c r="Q8587" s="8">
        <f t="shared" si="1172"/>
        <v>0.16891666666666666</v>
      </c>
      <c r="R8587" s="8" t="e">
        <f>IFERROR(SUMPRODUCT(INDEX($B$1:$B$9600,$L8588):INDEX($B$1:$B$9600,$L8588+959),M$2:M$961)/$G$3,NA())</f>
        <v>#N/A</v>
      </c>
      <c r="S8587" s="8" t="e">
        <f>IFERROR(SUMPRODUCT(INDEX($C$1:$C$9600,$L8588):INDEX($C$1:$C$9600,$L8588+959),N$2:N$961)/$G$5,NA())</f>
        <v>#N/A</v>
      </c>
      <c r="T8587" s="8" t="e">
        <f t="shared" si="1173"/>
        <v>#N/A</v>
      </c>
    </row>
    <row r="8588" spans="1:20" s="8" customFormat="1" x14ac:dyDescent="0.2">
      <c r="A8588" s="8">
        <f t="shared" si="1167"/>
        <v>0.15893750000000001</v>
      </c>
      <c r="B8588" s="8">
        <f t="shared" si="1168"/>
        <v>0</v>
      </c>
      <c r="C8588" s="8">
        <f t="shared" si="1169"/>
        <v>0</v>
      </c>
      <c r="E8588" s="8" t="b">
        <f t="shared" si="1170"/>
        <v>0</v>
      </c>
      <c r="F8588" s="8" t="b">
        <f t="shared" si="1171"/>
        <v>0</v>
      </c>
      <c r="Q8588" s="8">
        <f t="shared" si="1172"/>
        <v>0.16893749999999999</v>
      </c>
      <c r="R8588" s="8" t="e">
        <f>IFERROR(SUMPRODUCT(INDEX($B$1:$B$9600,$L8589):INDEX($B$1:$B$9600,$L8589+959),M$2:M$961)/$G$3,NA())</f>
        <v>#N/A</v>
      </c>
      <c r="S8588" s="8" t="e">
        <f>IFERROR(SUMPRODUCT(INDEX($C$1:$C$9600,$L8589):INDEX($C$1:$C$9600,$L8589+959),N$2:N$961)/$G$5,NA())</f>
        <v>#N/A</v>
      </c>
      <c r="T8588" s="8" t="e">
        <f t="shared" si="1173"/>
        <v>#N/A</v>
      </c>
    </row>
    <row r="8589" spans="1:20" s="8" customFormat="1" x14ac:dyDescent="0.2">
      <c r="A8589" s="8">
        <f t="shared" si="1167"/>
        <v>0.15895833333333334</v>
      </c>
      <c r="B8589" s="8">
        <f t="shared" si="1168"/>
        <v>0</v>
      </c>
      <c r="C8589" s="8">
        <f t="shared" si="1169"/>
        <v>0</v>
      </c>
      <c r="E8589" s="8" t="b">
        <f t="shared" si="1170"/>
        <v>0</v>
      </c>
      <c r="F8589" s="8" t="b">
        <f t="shared" si="1171"/>
        <v>0</v>
      </c>
      <c r="Q8589" s="8">
        <f t="shared" si="1172"/>
        <v>0.16895833333333332</v>
      </c>
      <c r="R8589" s="8" t="e">
        <f>IFERROR(SUMPRODUCT(INDEX($B$1:$B$9600,$L8590):INDEX($B$1:$B$9600,$L8590+959),M$2:M$961)/$G$3,NA())</f>
        <v>#N/A</v>
      </c>
      <c r="S8589" s="8" t="e">
        <f>IFERROR(SUMPRODUCT(INDEX($C$1:$C$9600,$L8590):INDEX($C$1:$C$9600,$L8590+959),N$2:N$961)/$G$5,NA())</f>
        <v>#N/A</v>
      </c>
      <c r="T8589" s="8" t="e">
        <f t="shared" si="1173"/>
        <v>#N/A</v>
      </c>
    </row>
    <row r="8590" spans="1:20" s="8" customFormat="1" x14ac:dyDescent="0.2">
      <c r="A8590" s="8">
        <f t="shared" si="1167"/>
        <v>0.15897916666666667</v>
      </c>
      <c r="B8590" s="8">
        <f t="shared" si="1168"/>
        <v>0</v>
      </c>
      <c r="C8590" s="8">
        <f t="shared" si="1169"/>
        <v>0</v>
      </c>
      <c r="E8590" s="8" t="b">
        <f t="shared" si="1170"/>
        <v>0</v>
      </c>
      <c r="F8590" s="8" t="b">
        <f t="shared" si="1171"/>
        <v>0</v>
      </c>
      <c r="Q8590" s="8">
        <f t="shared" si="1172"/>
        <v>0.16897916666666668</v>
      </c>
      <c r="R8590" s="8" t="e">
        <f>IFERROR(SUMPRODUCT(INDEX($B$1:$B$9600,$L8591):INDEX($B$1:$B$9600,$L8591+959),M$2:M$961)/$G$3,NA())</f>
        <v>#N/A</v>
      </c>
      <c r="S8590" s="8" t="e">
        <f>IFERROR(SUMPRODUCT(INDEX($C$1:$C$9600,$L8591):INDEX($C$1:$C$9600,$L8591+959),N$2:N$961)/$G$5,NA())</f>
        <v>#N/A</v>
      </c>
      <c r="T8590" s="8" t="e">
        <f t="shared" si="1173"/>
        <v>#N/A</v>
      </c>
    </row>
    <row r="8591" spans="1:20" s="8" customFormat="1" x14ac:dyDescent="0.2">
      <c r="A8591" s="8">
        <f t="shared" si="1167"/>
        <v>0.159</v>
      </c>
      <c r="B8591" s="8">
        <f t="shared" si="1168"/>
        <v>0</v>
      </c>
      <c r="C8591" s="8">
        <f t="shared" si="1169"/>
        <v>0</v>
      </c>
      <c r="E8591" s="8" t="b">
        <f t="shared" si="1170"/>
        <v>0</v>
      </c>
      <c r="F8591" s="8" t="b">
        <f t="shared" si="1171"/>
        <v>0</v>
      </c>
      <c r="Q8591" s="8">
        <f t="shared" si="1172"/>
        <v>0.16900000000000001</v>
      </c>
      <c r="R8591" s="8" t="e">
        <f>IFERROR(SUMPRODUCT(INDEX($B$1:$B$9600,$L8592):INDEX($B$1:$B$9600,$L8592+959),M$2:M$961)/$G$3,NA())</f>
        <v>#N/A</v>
      </c>
      <c r="S8591" s="8" t="e">
        <f>IFERROR(SUMPRODUCT(INDEX($C$1:$C$9600,$L8592):INDEX($C$1:$C$9600,$L8592+959),N$2:N$961)/$G$5,NA())</f>
        <v>#N/A</v>
      </c>
      <c r="T8591" s="8" t="e">
        <f t="shared" si="1173"/>
        <v>#N/A</v>
      </c>
    </row>
    <row r="8592" spans="1:20" s="8" customFormat="1" x14ac:dyDescent="0.2">
      <c r="A8592" s="8">
        <f t="shared" si="1167"/>
        <v>0.15902083333333333</v>
      </c>
      <c r="B8592" s="8">
        <f t="shared" si="1168"/>
        <v>0</v>
      </c>
      <c r="C8592" s="8">
        <f t="shared" si="1169"/>
        <v>0</v>
      </c>
      <c r="E8592" s="8" t="b">
        <f t="shared" si="1170"/>
        <v>0</v>
      </c>
      <c r="F8592" s="8" t="b">
        <f t="shared" si="1171"/>
        <v>0</v>
      </c>
      <c r="Q8592" s="8">
        <f t="shared" si="1172"/>
        <v>0.16902083333333334</v>
      </c>
      <c r="R8592" s="8" t="e">
        <f>IFERROR(SUMPRODUCT(INDEX($B$1:$B$9600,$L8593):INDEX($B$1:$B$9600,$L8593+959),M$2:M$961)/$G$3,NA())</f>
        <v>#N/A</v>
      </c>
      <c r="S8592" s="8" t="e">
        <f>IFERROR(SUMPRODUCT(INDEX($C$1:$C$9600,$L8593):INDEX($C$1:$C$9600,$L8593+959),N$2:N$961)/$G$5,NA())</f>
        <v>#N/A</v>
      </c>
      <c r="T8592" s="8" t="e">
        <f t="shared" si="1173"/>
        <v>#N/A</v>
      </c>
    </row>
    <row r="8593" spans="1:20" s="8" customFormat="1" x14ac:dyDescent="0.2">
      <c r="A8593" s="8">
        <f t="shared" si="1167"/>
        <v>0.15904166666666666</v>
      </c>
      <c r="B8593" s="8">
        <f t="shared" si="1168"/>
        <v>0</v>
      </c>
      <c r="C8593" s="8">
        <f t="shared" si="1169"/>
        <v>0</v>
      </c>
      <c r="E8593" s="8" t="b">
        <f t="shared" si="1170"/>
        <v>0</v>
      </c>
      <c r="F8593" s="8" t="b">
        <f t="shared" si="1171"/>
        <v>0</v>
      </c>
      <c r="Q8593" s="8">
        <f t="shared" si="1172"/>
        <v>0.16904166666666667</v>
      </c>
      <c r="R8593" s="8" t="e">
        <f>IFERROR(SUMPRODUCT(INDEX($B$1:$B$9600,$L8594):INDEX($B$1:$B$9600,$L8594+959),M$2:M$961)/$G$3,NA())</f>
        <v>#N/A</v>
      </c>
      <c r="S8593" s="8" t="e">
        <f>IFERROR(SUMPRODUCT(INDEX($C$1:$C$9600,$L8594):INDEX($C$1:$C$9600,$L8594+959),N$2:N$961)/$G$5,NA())</f>
        <v>#N/A</v>
      </c>
      <c r="T8593" s="8" t="e">
        <f t="shared" si="1173"/>
        <v>#N/A</v>
      </c>
    </row>
    <row r="8594" spans="1:20" s="8" customFormat="1" x14ac:dyDescent="0.2">
      <c r="A8594" s="8">
        <f t="shared" si="1167"/>
        <v>0.1590625</v>
      </c>
      <c r="B8594" s="8">
        <f t="shared" si="1168"/>
        <v>0</v>
      </c>
      <c r="C8594" s="8">
        <f t="shared" si="1169"/>
        <v>0</v>
      </c>
      <c r="E8594" s="8" t="b">
        <f t="shared" si="1170"/>
        <v>0</v>
      </c>
      <c r="F8594" s="8" t="b">
        <f t="shared" si="1171"/>
        <v>0</v>
      </c>
      <c r="Q8594" s="8">
        <f t="shared" si="1172"/>
        <v>0.1690625</v>
      </c>
      <c r="R8594" s="8" t="e">
        <f>IFERROR(SUMPRODUCT(INDEX($B$1:$B$9600,$L8595):INDEX($B$1:$B$9600,$L8595+959),M$2:M$961)/$G$3,NA())</f>
        <v>#N/A</v>
      </c>
      <c r="S8594" s="8" t="e">
        <f>IFERROR(SUMPRODUCT(INDEX($C$1:$C$9600,$L8595):INDEX($C$1:$C$9600,$L8595+959),N$2:N$961)/$G$5,NA())</f>
        <v>#N/A</v>
      </c>
      <c r="T8594" s="8" t="e">
        <f t="shared" si="1173"/>
        <v>#N/A</v>
      </c>
    </row>
    <row r="8595" spans="1:20" s="8" customFormat="1" x14ac:dyDescent="0.2">
      <c r="A8595" s="8">
        <f t="shared" si="1167"/>
        <v>0.15908333333333333</v>
      </c>
      <c r="B8595" s="8">
        <f t="shared" si="1168"/>
        <v>0</v>
      </c>
      <c r="C8595" s="8">
        <f t="shared" si="1169"/>
        <v>0</v>
      </c>
      <c r="E8595" s="8" t="b">
        <f t="shared" si="1170"/>
        <v>0</v>
      </c>
      <c r="F8595" s="8" t="b">
        <f t="shared" si="1171"/>
        <v>0</v>
      </c>
      <c r="Q8595" s="8">
        <f t="shared" si="1172"/>
        <v>0.16908333333333334</v>
      </c>
      <c r="R8595" s="8" t="e">
        <f>IFERROR(SUMPRODUCT(INDEX($B$1:$B$9600,$L8596):INDEX($B$1:$B$9600,$L8596+959),M$2:M$961)/$G$3,NA())</f>
        <v>#N/A</v>
      </c>
      <c r="S8595" s="8" t="e">
        <f>IFERROR(SUMPRODUCT(INDEX($C$1:$C$9600,$L8596):INDEX($C$1:$C$9600,$L8596+959),N$2:N$961)/$G$5,NA())</f>
        <v>#N/A</v>
      </c>
      <c r="T8595" s="8" t="e">
        <f t="shared" si="1173"/>
        <v>#N/A</v>
      </c>
    </row>
    <row r="8596" spans="1:20" s="8" customFormat="1" x14ac:dyDescent="0.2">
      <c r="A8596" s="8">
        <f t="shared" si="1167"/>
        <v>0.15910416666666666</v>
      </c>
      <c r="B8596" s="8">
        <f t="shared" si="1168"/>
        <v>0</v>
      </c>
      <c r="C8596" s="8">
        <f t="shared" si="1169"/>
        <v>0</v>
      </c>
      <c r="E8596" s="8" t="b">
        <f t="shared" si="1170"/>
        <v>0</v>
      </c>
      <c r="F8596" s="8" t="b">
        <f t="shared" si="1171"/>
        <v>0</v>
      </c>
      <c r="Q8596" s="8">
        <f t="shared" si="1172"/>
        <v>0.16910416666666667</v>
      </c>
      <c r="R8596" s="8" t="e">
        <f>IFERROR(SUMPRODUCT(INDEX($B$1:$B$9600,$L8597):INDEX($B$1:$B$9600,$L8597+959),M$2:M$961)/$G$3,NA())</f>
        <v>#N/A</v>
      </c>
      <c r="S8596" s="8" t="e">
        <f>IFERROR(SUMPRODUCT(INDEX($C$1:$C$9600,$L8597):INDEX($C$1:$C$9600,$L8597+959),N$2:N$961)/$G$5,NA())</f>
        <v>#N/A</v>
      </c>
      <c r="T8596" s="8" t="e">
        <f t="shared" si="1173"/>
        <v>#N/A</v>
      </c>
    </row>
    <row r="8597" spans="1:20" s="8" customFormat="1" x14ac:dyDescent="0.2">
      <c r="A8597" s="8">
        <f t="shared" si="1167"/>
        <v>0.15912499999999999</v>
      </c>
      <c r="B8597" s="8">
        <f t="shared" si="1168"/>
        <v>0</v>
      </c>
      <c r="C8597" s="8">
        <f t="shared" si="1169"/>
        <v>0</v>
      </c>
      <c r="E8597" s="8" t="b">
        <f t="shared" si="1170"/>
        <v>0</v>
      </c>
      <c r="F8597" s="8" t="b">
        <f t="shared" si="1171"/>
        <v>0</v>
      </c>
      <c r="Q8597" s="8">
        <f t="shared" si="1172"/>
        <v>0.169125</v>
      </c>
      <c r="R8597" s="8" t="e">
        <f>IFERROR(SUMPRODUCT(INDEX($B$1:$B$9600,$L8598):INDEX($B$1:$B$9600,$L8598+959),M$2:M$961)/$G$3,NA())</f>
        <v>#N/A</v>
      </c>
      <c r="S8597" s="8" t="e">
        <f>IFERROR(SUMPRODUCT(INDEX($C$1:$C$9600,$L8598):INDEX($C$1:$C$9600,$L8598+959),N$2:N$961)/$G$5,NA())</f>
        <v>#N/A</v>
      </c>
      <c r="T8597" s="8" t="e">
        <f t="shared" si="1173"/>
        <v>#N/A</v>
      </c>
    </row>
    <row r="8598" spans="1:20" s="8" customFormat="1" x14ac:dyDescent="0.2">
      <c r="A8598" s="8">
        <f t="shared" si="1167"/>
        <v>0.15914583333333332</v>
      </c>
      <c r="B8598" s="8">
        <f t="shared" si="1168"/>
        <v>0</v>
      </c>
      <c r="C8598" s="8">
        <f t="shared" si="1169"/>
        <v>0</v>
      </c>
      <c r="E8598" s="8" t="b">
        <f t="shared" si="1170"/>
        <v>0</v>
      </c>
      <c r="F8598" s="8" t="b">
        <f t="shared" si="1171"/>
        <v>0</v>
      </c>
      <c r="Q8598" s="8">
        <f t="shared" si="1172"/>
        <v>0.16914583333333333</v>
      </c>
      <c r="R8598" s="8" t="e">
        <f>IFERROR(SUMPRODUCT(INDEX($B$1:$B$9600,$L8599):INDEX($B$1:$B$9600,$L8599+959),M$2:M$961)/$G$3,NA())</f>
        <v>#N/A</v>
      </c>
      <c r="S8598" s="8" t="e">
        <f>IFERROR(SUMPRODUCT(INDEX($C$1:$C$9600,$L8599):INDEX($C$1:$C$9600,$L8599+959),N$2:N$961)/$G$5,NA())</f>
        <v>#N/A</v>
      </c>
      <c r="T8598" s="8" t="e">
        <f t="shared" si="1173"/>
        <v>#N/A</v>
      </c>
    </row>
    <row r="8599" spans="1:20" s="8" customFormat="1" x14ac:dyDescent="0.2">
      <c r="A8599" s="8">
        <f t="shared" si="1167"/>
        <v>0.15916666666666668</v>
      </c>
      <c r="B8599" s="8">
        <f t="shared" si="1168"/>
        <v>0</v>
      </c>
      <c r="C8599" s="8">
        <f t="shared" si="1169"/>
        <v>0</v>
      </c>
      <c r="E8599" s="8" t="b">
        <f t="shared" si="1170"/>
        <v>0</v>
      </c>
      <c r="F8599" s="8" t="b">
        <f t="shared" si="1171"/>
        <v>0</v>
      </c>
      <c r="Q8599" s="8">
        <f t="shared" si="1172"/>
        <v>0.16916666666666666</v>
      </c>
      <c r="R8599" s="8" t="e">
        <f>IFERROR(SUMPRODUCT(INDEX($B$1:$B$9600,$L8600):INDEX($B$1:$B$9600,$L8600+959),M$2:M$961)/$G$3,NA())</f>
        <v>#N/A</v>
      </c>
      <c r="S8599" s="8" t="e">
        <f>IFERROR(SUMPRODUCT(INDEX($C$1:$C$9600,$L8600):INDEX($C$1:$C$9600,$L8600+959),N$2:N$961)/$G$5,NA())</f>
        <v>#N/A</v>
      </c>
      <c r="T8599" s="8" t="e">
        <f t="shared" si="1173"/>
        <v>#N/A</v>
      </c>
    </row>
    <row r="8600" spans="1:20" s="8" customFormat="1" x14ac:dyDescent="0.2">
      <c r="A8600" s="8">
        <f t="shared" si="1167"/>
        <v>0.15918750000000001</v>
      </c>
      <c r="B8600" s="8">
        <f t="shared" si="1168"/>
        <v>0</v>
      </c>
      <c r="C8600" s="8">
        <f t="shared" si="1169"/>
        <v>0</v>
      </c>
      <c r="E8600" s="8" t="b">
        <f t="shared" si="1170"/>
        <v>0</v>
      </c>
      <c r="F8600" s="8" t="b">
        <f t="shared" si="1171"/>
        <v>0</v>
      </c>
      <c r="Q8600" s="8">
        <f t="shared" si="1172"/>
        <v>0.16918749999999999</v>
      </c>
      <c r="R8600" s="8" t="e">
        <f>IFERROR(SUMPRODUCT(INDEX($B$1:$B$9600,$L8601):INDEX($B$1:$B$9600,$L8601+959),M$2:M$961)/$G$3,NA())</f>
        <v>#N/A</v>
      </c>
      <c r="S8600" s="8" t="e">
        <f>IFERROR(SUMPRODUCT(INDEX($C$1:$C$9600,$L8601):INDEX($C$1:$C$9600,$L8601+959),N$2:N$961)/$G$5,NA())</f>
        <v>#N/A</v>
      </c>
      <c r="T8600" s="8" t="e">
        <f t="shared" si="1173"/>
        <v>#N/A</v>
      </c>
    </row>
    <row r="8601" spans="1:20" s="8" customFormat="1" x14ac:dyDescent="0.2">
      <c r="A8601" s="8">
        <f t="shared" si="1167"/>
        <v>0.15920833333333334</v>
      </c>
      <c r="B8601" s="8">
        <f t="shared" si="1168"/>
        <v>0</v>
      </c>
      <c r="C8601" s="8">
        <f t="shared" si="1169"/>
        <v>0</v>
      </c>
      <c r="E8601" s="8" t="b">
        <f t="shared" si="1170"/>
        <v>0</v>
      </c>
      <c r="F8601" s="8" t="b">
        <f t="shared" si="1171"/>
        <v>0</v>
      </c>
      <c r="Q8601" s="8">
        <f t="shared" si="1172"/>
        <v>0.16920833333333332</v>
      </c>
      <c r="R8601" s="8" t="e">
        <f>IFERROR(SUMPRODUCT(INDEX($B$1:$B$9600,$L8602):INDEX($B$1:$B$9600,$L8602+959),M$2:M$961)/$G$3,NA())</f>
        <v>#N/A</v>
      </c>
      <c r="S8601" s="8" t="e">
        <f>IFERROR(SUMPRODUCT(INDEX($C$1:$C$9600,$L8602):INDEX($C$1:$C$9600,$L8602+959),N$2:N$961)/$G$5,NA())</f>
        <v>#N/A</v>
      </c>
      <c r="T8601" s="8" t="e">
        <f t="shared" si="1173"/>
        <v>#N/A</v>
      </c>
    </row>
    <row r="8602" spans="1:20" s="8" customFormat="1" x14ac:dyDescent="0.2">
      <c r="A8602" s="8">
        <f t="shared" si="1167"/>
        <v>0.15922916666666667</v>
      </c>
      <c r="B8602" s="8">
        <f t="shared" si="1168"/>
        <v>0</v>
      </c>
      <c r="C8602" s="8">
        <f t="shared" si="1169"/>
        <v>0</v>
      </c>
      <c r="E8602" s="8" t="b">
        <f t="shared" si="1170"/>
        <v>0</v>
      </c>
      <c r="F8602" s="8" t="b">
        <f t="shared" si="1171"/>
        <v>0</v>
      </c>
      <c r="Q8602" s="8">
        <f t="shared" si="1172"/>
        <v>0.16922916666666668</v>
      </c>
      <c r="R8602" s="8" t="e">
        <f>IFERROR(SUMPRODUCT(INDEX($B$1:$B$9600,$L8603):INDEX($B$1:$B$9600,$L8603+959),M$2:M$961)/$G$3,NA())</f>
        <v>#N/A</v>
      </c>
      <c r="S8602" s="8" t="e">
        <f>IFERROR(SUMPRODUCT(INDEX($C$1:$C$9600,$L8603):INDEX($C$1:$C$9600,$L8603+959),N$2:N$961)/$G$5,NA())</f>
        <v>#N/A</v>
      </c>
      <c r="T8602" s="8" t="e">
        <f t="shared" si="1173"/>
        <v>#N/A</v>
      </c>
    </row>
    <row r="8603" spans="1:20" s="8" customFormat="1" x14ac:dyDescent="0.2">
      <c r="A8603" s="8">
        <f t="shared" si="1167"/>
        <v>0.15925</v>
      </c>
      <c r="B8603" s="8">
        <f t="shared" si="1168"/>
        <v>0</v>
      </c>
      <c r="C8603" s="8">
        <f t="shared" si="1169"/>
        <v>0</v>
      </c>
      <c r="E8603" s="8" t="b">
        <f t="shared" si="1170"/>
        <v>0</v>
      </c>
      <c r="F8603" s="8" t="b">
        <f t="shared" si="1171"/>
        <v>0</v>
      </c>
      <c r="Q8603" s="8">
        <f t="shared" si="1172"/>
        <v>0.16925000000000001</v>
      </c>
      <c r="R8603" s="8" t="e">
        <f>IFERROR(SUMPRODUCT(INDEX($B$1:$B$9600,$L8604):INDEX($B$1:$B$9600,$L8604+959),M$2:M$961)/$G$3,NA())</f>
        <v>#N/A</v>
      </c>
      <c r="S8603" s="8" t="e">
        <f>IFERROR(SUMPRODUCT(INDEX($C$1:$C$9600,$L8604):INDEX($C$1:$C$9600,$L8604+959),N$2:N$961)/$G$5,NA())</f>
        <v>#N/A</v>
      </c>
      <c r="T8603" s="8" t="e">
        <f t="shared" si="1173"/>
        <v>#N/A</v>
      </c>
    </row>
    <row r="8604" spans="1:20" s="8" customFormat="1" x14ac:dyDescent="0.2">
      <c r="A8604" s="8">
        <f t="shared" si="1167"/>
        <v>0.15927083333333333</v>
      </c>
      <c r="B8604" s="8">
        <f t="shared" si="1168"/>
        <v>0</v>
      </c>
      <c r="C8604" s="8">
        <f t="shared" si="1169"/>
        <v>0</v>
      </c>
      <c r="E8604" s="8" t="b">
        <f t="shared" si="1170"/>
        <v>0</v>
      </c>
      <c r="F8604" s="8" t="b">
        <f t="shared" si="1171"/>
        <v>0</v>
      </c>
      <c r="Q8604" s="8">
        <f t="shared" si="1172"/>
        <v>0.16927083333333334</v>
      </c>
      <c r="R8604" s="8" t="e">
        <f>IFERROR(SUMPRODUCT(INDEX($B$1:$B$9600,$L8605):INDEX($B$1:$B$9600,$L8605+959),M$2:M$961)/$G$3,NA())</f>
        <v>#N/A</v>
      </c>
      <c r="S8604" s="8" t="e">
        <f>IFERROR(SUMPRODUCT(INDEX($C$1:$C$9600,$L8605):INDEX($C$1:$C$9600,$L8605+959),N$2:N$961)/$G$5,NA())</f>
        <v>#N/A</v>
      </c>
      <c r="T8604" s="8" t="e">
        <f t="shared" si="1173"/>
        <v>#N/A</v>
      </c>
    </row>
    <row r="8605" spans="1:20" s="8" customFormat="1" x14ac:dyDescent="0.2">
      <c r="A8605" s="8">
        <f t="shared" si="1167"/>
        <v>0.15929166666666666</v>
      </c>
      <c r="B8605" s="8">
        <f t="shared" si="1168"/>
        <v>0</v>
      </c>
      <c r="C8605" s="8">
        <f t="shared" si="1169"/>
        <v>0</v>
      </c>
      <c r="E8605" s="8" t="b">
        <f t="shared" si="1170"/>
        <v>0</v>
      </c>
      <c r="F8605" s="8" t="b">
        <f t="shared" si="1171"/>
        <v>0</v>
      </c>
      <c r="Q8605" s="8">
        <f t="shared" si="1172"/>
        <v>0.16929166666666667</v>
      </c>
      <c r="R8605" s="8" t="e">
        <f>IFERROR(SUMPRODUCT(INDEX($B$1:$B$9600,$L8606):INDEX($B$1:$B$9600,$L8606+959),M$2:M$961)/$G$3,NA())</f>
        <v>#N/A</v>
      </c>
      <c r="S8605" s="8" t="e">
        <f>IFERROR(SUMPRODUCT(INDEX($C$1:$C$9600,$L8606):INDEX($C$1:$C$9600,$L8606+959),N$2:N$961)/$G$5,NA())</f>
        <v>#N/A</v>
      </c>
      <c r="T8605" s="8" t="e">
        <f t="shared" si="1173"/>
        <v>#N/A</v>
      </c>
    </row>
    <row r="8606" spans="1:20" s="8" customFormat="1" x14ac:dyDescent="0.2">
      <c r="A8606" s="8">
        <f t="shared" si="1167"/>
        <v>0.1593125</v>
      </c>
      <c r="B8606" s="8">
        <f t="shared" si="1168"/>
        <v>0</v>
      </c>
      <c r="C8606" s="8">
        <f t="shared" si="1169"/>
        <v>0</v>
      </c>
      <c r="E8606" s="8" t="b">
        <f t="shared" si="1170"/>
        <v>0</v>
      </c>
      <c r="F8606" s="8" t="b">
        <f t="shared" si="1171"/>
        <v>0</v>
      </c>
      <c r="Q8606" s="8">
        <f t="shared" si="1172"/>
        <v>0.1693125</v>
      </c>
      <c r="R8606" s="8" t="e">
        <f>IFERROR(SUMPRODUCT(INDEX($B$1:$B$9600,$L8607):INDEX($B$1:$B$9600,$L8607+959),M$2:M$961)/$G$3,NA())</f>
        <v>#N/A</v>
      </c>
      <c r="S8606" s="8" t="e">
        <f>IFERROR(SUMPRODUCT(INDEX($C$1:$C$9600,$L8607):INDEX($C$1:$C$9600,$L8607+959),N$2:N$961)/$G$5,NA())</f>
        <v>#N/A</v>
      </c>
      <c r="T8606" s="8" t="e">
        <f t="shared" si="1173"/>
        <v>#N/A</v>
      </c>
    </row>
    <row r="8607" spans="1:20" s="8" customFormat="1" x14ac:dyDescent="0.2">
      <c r="A8607" s="8">
        <f t="shared" si="1167"/>
        <v>0.15933333333333333</v>
      </c>
      <c r="B8607" s="8">
        <f t="shared" si="1168"/>
        <v>0</v>
      </c>
      <c r="C8607" s="8">
        <f t="shared" si="1169"/>
        <v>0</v>
      </c>
      <c r="E8607" s="8" t="b">
        <f t="shared" si="1170"/>
        <v>0</v>
      </c>
      <c r="F8607" s="8" t="b">
        <f t="shared" si="1171"/>
        <v>0</v>
      </c>
      <c r="Q8607" s="8">
        <f t="shared" si="1172"/>
        <v>0.16933333333333334</v>
      </c>
      <c r="R8607" s="8" t="e">
        <f>IFERROR(SUMPRODUCT(INDEX($B$1:$B$9600,$L8608):INDEX($B$1:$B$9600,$L8608+959),M$2:M$961)/$G$3,NA())</f>
        <v>#N/A</v>
      </c>
      <c r="S8607" s="8" t="e">
        <f>IFERROR(SUMPRODUCT(INDEX($C$1:$C$9600,$L8608):INDEX($C$1:$C$9600,$L8608+959),N$2:N$961)/$G$5,NA())</f>
        <v>#N/A</v>
      </c>
      <c r="T8607" s="8" t="e">
        <f t="shared" si="1173"/>
        <v>#N/A</v>
      </c>
    </row>
    <row r="8608" spans="1:20" s="8" customFormat="1" x14ac:dyDescent="0.2">
      <c r="A8608" s="8">
        <f t="shared" si="1167"/>
        <v>0.15935416666666666</v>
      </c>
      <c r="B8608" s="8">
        <f t="shared" si="1168"/>
        <v>0</v>
      </c>
      <c r="C8608" s="8">
        <f t="shared" si="1169"/>
        <v>0</v>
      </c>
      <c r="E8608" s="8" t="b">
        <f t="shared" si="1170"/>
        <v>0</v>
      </c>
      <c r="F8608" s="8" t="b">
        <f t="shared" si="1171"/>
        <v>0</v>
      </c>
      <c r="Q8608" s="8">
        <f t="shared" si="1172"/>
        <v>0.16935416666666667</v>
      </c>
      <c r="R8608" s="8" t="e">
        <f>IFERROR(SUMPRODUCT(INDEX($B$1:$B$9600,$L8609):INDEX($B$1:$B$9600,$L8609+959),M$2:M$961)/$G$3,NA())</f>
        <v>#N/A</v>
      </c>
      <c r="S8608" s="8" t="e">
        <f>IFERROR(SUMPRODUCT(INDEX($C$1:$C$9600,$L8609):INDEX($C$1:$C$9600,$L8609+959),N$2:N$961)/$G$5,NA())</f>
        <v>#N/A</v>
      </c>
      <c r="T8608" s="8" t="e">
        <f t="shared" si="1173"/>
        <v>#N/A</v>
      </c>
    </row>
    <row r="8609" spans="1:20" s="8" customFormat="1" x14ac:dyDescent="0.2">
      <c r="A8609" s="8">
        <f t="shared" si="1167"/>
        <v>0.15937499999999999</v>
      </c>
      <c r="B8609" s="8">
        <f t="shared" si="1168"/>
        <v>0</v>
      </c>
      <c r="C8609" s="8">
        <f t="shared" si="1169"/>
        <v>0</v>
      </c>
      <c r="E8609" s="8" t="b">
        <f t="shared" si="1170"/>
        <v>0</v>
      </c>
      <c r="F8609" s="8" t="b">
        <f t="shared" si="1171"/>
        <v>0</v>
      </c>
      <c r="Q8609" s="8">
        <f t="shared" si="1172"/>
        <v>0.169375</v>
      </c>
      <c r="R8609" s="8" t="e">
        <f>IFERROR(SUMPRODUCT(INDEX($B$1:$B$9600,$L8610):INDEX($B$1:$B$9600,$L8610+959),M$2:M$961)/$G$3,NA())</f>
        <v>#N/A</v>
      </c>
      <c r="S8609" s="8" t="e">
        <f>IFERROR(SUMPRODUCT(INDEX($C$1:$C$9600,$L8610):INDEX($C$1:$C$9600,$L8610+959),N$2:N$961)/$G$5,NA())</f>
        <v>#N/A</v>
      </c>
      <c r="T8609" s="8" t="e">
        <f t="shared" si="1173"/>
        <v>#N/A</v>
      </c>
    </row>
    <row r="8610" spans="1:20" s="8" customFormat="1" x14ac:dyDescent="0.2">
      <c r="A8610" s="8">
        <f t="shared" si="1167"/>
        <v>0.15939583333333332</v>
      </c>
      <c r="B8610" s="8">
        <f t="shared" si="1168"/>
        <v>0</v>
      </c>
      <c r="C8610" s="8">
        <f t="shared" si="1169"/>
        <v>0</v>
      </c>
      <c r="E8610" s="8" t="b">
        <f t="shared" si="1170"/>
        <v>0</v>
      </c>
      <c r="F8610" s="8" t="b">
        <f t="shared" si="1171"/>
        <v>0</v>
      </c>
      <c r="Q8610" s="8">
        <f t="shared" si="1172"/>
        <v>0.16939583333333333</v>
      </c>
      <c r="R8610" s="8" t="e">
        <f>IFERROR(SUMPRODUCT(INDEX($B$1:$B$9600,$L8611):INDEX($B$1:$B$9600,$L8611+959),M$2:M$961)/$G$3,NA())</f>
        <v>#N/A</v>
      </c>
      <c r="S8610" s="8" t="e">
        <f>IFERROR(SUMPRODUCT(INDEX($C$1:$C$9600,$L8611):INDEX($C$1:$C$9600,$L8611+959),N$2:N$961)/$G$5,NA())</f>
        <v>#N/A</v>
      </c>
      <c r="T8610" s="8" t="e">
        <f t="shared" si="1173"/>
        <v>#N/A</v>
      </c>
    </row>
    <row r="8611" spans="1:20" s="8" customFormat="1" x14ac:dyDescent="0.2">
      <c r="A8611" s="8">
        <f t="shared" si="1167"/>
        <v>0.15941666666666668</v>
      </c>
      <c r="B8611" s="8">
        <f t="shared" si="1168"/>
        <v>0</v>
      </c>
      <c r="C8611" s="8">
        <f t="shared" si="1169"/>
        <v>0</v>
      </c>
      <c r="E8611" s="8" t="b">
        <f t="shared" si="1170"/>
        <v>0</v>
      </c>
      <c r="F8611" s="8" t="b">
        <f t="shared" si="1171"/>
        <v>0</v>
      </c>
      <c r="Q8611" s="8">
        <f t="shared" si="1172"/>
        <v>0.16941666666666666</v>
      </c>
      <c r="R8611" s="8" t="e">
        <f>IFERROR(SUMPRODUCT(INDEX($B$1:$B$9600,$L8612):INDEX($B$1:$B$9600,$L8612+959),M$2:M$961)/$G$3,NA())</f>
        <v>#N/A</v>
      </c>
      <c r="S8611" s="8" t="e">
        <f>IFERROR(SUMPRODUCT(INDEX($C$1:$C$9600,$L8612):INDEX($C$1:$C$9600,$L8612+959),N$2:N$961)/$G$5,NA())</f>
        <v>#N/A</v>
      </c>
      <c r="T8611" s="8" t="e">
        <f t="shared" si="1173"/>
        <v>#N/A</v>
      </c>
    </row>
    <row r="8612" spans="1:20" s="8" customFormat="1" x14ac:dyDescent="0.2">
      <c r="A8612" s="8">
        <f t="shared" si="1167"/>
        <v>0.15943750000000001</v>
      </c>
      <c r="B8612" s="8">
        <f t="shared" si="1168"/>
        <v>0</v>
      </c>
      <c r="C8612" s="8">
        <f t="shared" si="1169"/>
        <v>0</v>
      </c>
      <c r="E8612" s="8" t="b">
        <f t="shared" si="1170"/>
        <v>0</v>
      </c>
      <c r="F8612" s="8" t="b">
        <f t="shared" si="1171"/>
        <v>0</v>
      </c>
      <c r="Q8612" s="8">
        <f t="shared" si="1172"/>
        <v>0.16943749999999999</v>
      </c>
      <c r="R8612" s="8" t="e">
        <f>IFERROR(SUMPRODUCT(INDEX($B$1:$B$9600,$L8613):INDEX($B$1:$B$9600,$L8613+959),M$2:M$961)/$G$3,NA())</f>
        <v>#N/A</v>
      </c>
      <c r="S8612" s="8" t="e">
        <f>IFERROR(SUMPRODUCT(INDEX($C$1:$C$9600,$L8613):INDEX($C$1:$C$9600,$L8613+959),N$2:N$961)/$G$5,NA())</f>
        <v>#N/A</v>
      </c>
      <c r="T8612" s="8" t="e">
        <f t="shared" si="1173"/>
        <v>#N/A</v>
      </c>
    </row>
    <row r="8613" spans="1:20" s="8" customFormat="1" x14ac:dyDescent="0.2">
      <c r="A8613" s="8">
        <f t="shared" si="1167"/>
        <v>0.15945833333333334</v>
      </c>
      <c r="B8613" s="8">
        <f t="shared" si="1168"/>
        <v>0</v>
      </c>
      <c r="C8613" s="8">
        <f t="shared" si="1169"/>
        <v>0</v>
      </c>
      <c r="E8613" s="8" t="b">
        <f t="shared" si="1170"/>
        <v>0</v>
      </c>
      <c r="F8613" s="8" t="b">
        <f t="shared" si="1171"/>
        <v>0</v>
      </c>
      <c r="Q8613" s="8">
        <f t="shared" si="1172"/>
        <v>0.16945833333333332</v>
      </c>
      <c r="R8613" s="8" t="e">
        <f>IFERROR(SUMPRODUCT(INDEX($B$1:$B$9600,$L8614):INDEX($B$1:$B$9600,$L8614+959),M$2:M$961)/$G$3,NA())</f>
        <v>#N/A</v>
      </c>
      <c r="S8613" s="8" t="e">
        <f>IFERROR(SUMPRODUCT(INDEX($C$1:$C$9600,$L8614):INDEX($C$1:$C$9600,$L8614+959),N$2:N$961)/$G$5,NA())</f>
        <v>#N/A</v>
      </c>
      <c r="T8613" s="8" t="e">
        <f t="shared" si="1173"/>
        <v>#N/A</v>
      </c>
    </row>
    <row r="8614" spans="1:20" s="8" customFormat="1" x14ac:dyDescent="0.2">
      <c r="A8614" s="8">
        <f t="shared" si="1167"/>
        <v>0.15947916666666667</v>
      </c>
      <c r="B8614" s="8">
        <f t="shared" si="1168"/>
        <v>0</v>
      </c>
      <c r="C8614" s="8">
        <f t="shared" si="1169"/>
        <v>0</v>
      </c>
      <c r="E8614" s="8" t="b">
        <f t="shared" si="1170"/>
        <v>0</v>
      </c>
      <c r="F8614" s="8" t="b">
        <f t="shared" si="1171"/>
        <v>0</v>
      </c>
      <c r="Q8614" s="8">
        <f t="shared" si="1172"/>
        <v>0.16947916666666665</v>
      </c>
      <c r="R8614" s="8" t="e">
        <f>IFERROR(SUMPRODUCT(INDEX($B$1:$B$9600,$L8615):INDEX($B$1:$B$9600,$L8615+959),M$2:M$961)/$G$3,NA())</f>
        <v>#N/A</v>
      </c>
      <c r="S8614" s="8" t="e">
        <f>IFERROR(SUMPRODUCT(INDEX($C$1:$C$9600,$L8615):INDEX($C$1:$C$9600,$L8615+959),N$2:N$961)/$G$5,NA())</f>
        <v>#N/A</v>
      </c>
      <c r="T8614" s="8" t="e">
        <f t="shared" si="1173"/>
        <v>#N/A</v>
      </c>
    </row>
    <row r="8615" spans="1:20" s="8" customFormat="1" x14ac:dyDescent="0.2">
      <c r="A8615" s="8">
        <f t="shared" si="1167"/>
        <v>0.1595</v>
      </c>
      <c r="B8615" s="8">
        <f t="shared" si="1168"/>
        <v>0</v>
      </c>
      <c r="C8615" s="8">
        <f t="shared" si="1169"/>
        <v>0</v>
      </c>
      <c r="E8615" s="8" t="b">
        <f t="shared" si="1170"/>
        <v>0</v>
      </c>
      <c r="F8615" s="8" t="b">
        <f t="shared" si="1171"/>
        <v>0</v>
      </c>
      <c r="Q8615" s="8">
        <f t="shared" si="1172"/>
        <v>0.16950000000000001</v>
      </c>
      <c r="R8615" s="8" t="e">
        <f>IFERROR(SUMPRODUCT(INDEX($B$1:$B$9600,$L8616):INDEX($B$1:$B$9600,$L8616+959),M$2:M$961)/$G$3,NA())</f>
        <v>#N/A</v>
      </c>
      <c r="S8615" s="8" t="e">
        <f>IFERROR(SUMPRODUCT(INDEX($C$1:$C$9600,$L8616):INDEX($C$1:$C$9600,$L8616+959),N$2:N$961)/$G$5,NA())</f>
        <v>#N/A</v>
      </c>
      <c r="T8615" s="8" t="e">
        <f t="shared" si="1173"/>
        <v>#N/A</v>
      </c>
    </row>
    <row r="8616" spans="1:20" s="8" customFormat="1" x14ac:dyDescent="0.2">
      <c r="A8616" s="8">
        <f t="shared" si="1167"/>
        <v>0.15952083333333333</v>
      </c>
      <c r="B8616" s="8">
        <f t="shared" si="1168"/>
        <v>0</v>
      </c>
      <c r="C8616" s="8">
        <f t="shared" si="1169"/>
        <v>0</v>
      </c>
      <c r="E8616" s="8" t="b">
        <f t="shared" si="1170"/>
        <v>0</v>
      </c>
      <c r="F8616" s="8" t="b">
        <f t="shared" si="1171"/>
        <v>0</v>
      </c>
      <c r="Q8616" s="8">
        <f t="shared" si="1172"/>
        <v>0.16952083333333334</v>
      </c>
      <c r="R8616" s="8" t="e">
        <f>IFERROR(SUMPRODUCT(INDEX($B$1:$B$9600,$L8617):INDEX($B$1:$B$9600,$L8617+959),M$2:M$961)/$G$3,NA())</f>
        <v>#N/A</v>
      </c>
      <c r="S8616" s="8" t="e">
        <f>IFERROR(SUMPRODUCT(INDEX($C$1:$C$9600,$L8617):INDEX($C$1:$C$9600,$L8617+959),N$2:N$961)/$G$5,NA())</f>
        <v>#N/A</v>
      </c>
      <c r="T8616" s="8" t="e">
        <f t="shared" si="1173"/>
        <v>#N/A</v>
      </c>
    </row>
    <row r="8617" spans="1:20" s="8" customFormat="1" x14ac:dyDescent="0.2">
      <c r="A8617" s="8">
        <f t="shared" si="1167"/>
        <v>0.15954166666666666</v>
      </c>
      <c r="B8617" s="8">
        <f t="shared" si="1168"/>
        <v>0</v>
      </c>
      <c r="C8617" s="8">
        <f t="shared" si="1169"/>
        <v>0</v>
      </c>
      <c r="E8617" s="8" t="b">
        <f t="shared" si="1170"/>
        <v>0</v>
      </c>
      <c r="F8617" s="8" t="b">
        <f t="shared" si="1171"/>
        <v>0</v>
      </c>
      <c r="Q8617" s="8">
        <f t="shared" si="1172"/>
        <v>0.16954166666666667</v>
      </c>
      <c r="R8617" s="8" t="e">
        <f>IFERROR(SUMPRODUCT(INDEX($B$1:$B$9600,$L8618):INDEX($B$1:$B$9600,$L8618+959),M$2:M$961)/$G$3,NA())</f>
        <v>#N/A</v>
      </c>
      <c r="S8617" s="8" t="e">
        <f>IFERROR(SUMPRODUCT(INDEX($C$1:$C$9600,$L8618):INDEX($C$1:$C$9600,$L8618+959),N$2:N$961)/$G$5,NA())</f>
        <v>#N/A</v>
      </c>
      <c r="T8617" s="8" t="e">
        <f t="shared" si="1173"/>
        <v>#N/A</v>
      </c>
    </row>
    <row r="8618" spans="1:20" s="8" customFormat="1" x14ac:dyDescent="0.2">
      <c r="A8618" s="8">
        <f t="shared" si="1167"/>
        <v>0.1595625</v>
      </c>
      <c r="B8618" s="8">
        <f t="shared" si="1168"/>
        <v>0</v>
      </c>
      <c r="C8618" s="8">
        <f t="shared" si="1169"/>
        <v>0</v>
      </c>
      <c r="E8618" s="8" t="b">
        <f t="shared" si="1170"/>
        <v>0</v>
      </c>
      <c r="F8618" s="8" t="b">
        <f t="shared" si="1171"/>
        <v>0</v>
      </c>
      <c r="Q8618" s="8">
        <f t="shared" si="1172"/>
        <v>0.1695625</v>
      </c>
      <c r="R8618" s="8" t="e">
        <f>IFERROR(SUMPRODUCT(INDEX($B$1:$B$9600,$L8619):INDEX($B$1:$B$9600,$L8619+959),M$2:M$961)/$G$3,NA())</f>
        <v>#N/A</v>
      </c>
      <c r="S8618" s="8" t="e">
        <f>IFERROR(SUMPRODUCT(INDEX($C$1:$C$9600,$L8619):INDEX($C$1:$C$9600,$L8619+959),N$2:N$961)/$G$5,NA())</f>
        <v>#N/A</v>
      </c>
      <c r="T8618" s="8" t="e">
        <f t="shared" si="1173"/>
        <v>#N/A</v>
      </c>
    </row>
    <row r="8619" spans="1:20" s="8" customFormat="1" x14ac:dyDescent="0.2">
      <c r="A8619" s="8">
        <f t="shared" si="1167"/>
        <v>0.15958333333333333</v>
      </c>
      <c r="B8619" s="8">
        <f t="shared" si="1168"/>
        <v>0</v>
      </c>
      <c r="C8619" s="8">
        <f t="shared" si="1169"/>
        <v>0</v>
      </c>
      <c r="E8619" s="8" t="b">
        <f t="shared" si="1170"/>
        <v>0</v>
      </c>
      <c r="F8619" s="8" t="b">
        <f t="shared" si="1171"/>
        <v>0</v>
      </c>
      <c r="Q8619" s="8">
        <f t="shared" si="1172"/>
        <v>0.16958333333333334</v>
      </c>
      <c r="R8619" s="8" t="e">
        <f>IFERROR(SUMPRODUCT(INDEX($B$1:$B$9600,$L8620):INDEX($B$1:$B$9600,$L8620+959),M$2:M$961)/$G$3,NA())</f>
        <v>#N/A</v>
      </c>
      <c r="S8619" s="8" t="e">
        <f>IFERROR(SUMPRODUCT(INDEX($C$1:$C$9600,$L8620):INDEX($C$1:$C$9600,$L8620+959),N$2:N$961)/$G$5,NA())</f>
        <v>#N/A</v>
      </c>
      <c r="T8619" s="8" t="e">
        <f t="shared" si="1173"/>
        <v>#N/A</v>
      </c>
    </row>
    <row r="8620" spans="1:20" s="8" customFormat="1" x14ac:dyDescent="0.2">
      <c r="A8620" s="8">
        <f t="shared" si="1167"/>
        <v>0.15960416666666666</v>
      </c>
      <c r="B8620" s="8">
        <f t="shared" si="1168"/>
        <v>0</v>
      </c>
      <c r="C8620" s="8">
        <f t="shared" si="1169"/>
        <v>0</v>
      </c>
      <c r="E8620" s="8" t="b">
        <f t="shared" si="1170"/>
        <v>0</v>
      </c>
      <c r="F8620" s="8" t="b">
        <f t="shared" si="1171"/>
        <v>0</v>
      </c>
      <c r="Q8620" s="8">
        <f t="shared" si="1172"/>
        <v>0.16960416666666667</v>
      </c>
      <c r="R8620" s="8" t="e">
        <f>IFERROR(SUMPRODUCT(INDEX($B$1:$B$9600,$L8621):INDEX($B$1:$B$9600,$L8621+959),M$2:M$961)/$G$3,NA())</f>
        <v>#N/A</v>
      </c>
      <c r="S8620" s="8" t="e">
        <f>IFERROR(SUMPRODUCT(INDEX($C$1:$C$9600,$L8621):INDEX($C$1:$C$9600,$L8621+959),N$2:N$961)/$G$5,NA())</f>
        <v>#N/A</v>
      </c>
      <c r="T8620" s="8" t="e">
        <f t="shared" si="1173"/>
        <v>#N/A</v>
      </c>
    </row>
    <row r="8621" spans="1:20" s="8" customFormat="1" x14ac:dyDescent="0.2">
      <c r="A8621" s="8">
        <f t="shared" si="1167"/>
        <v>0.15962499999999999</v>
      </c>
      <c r="B8621" s="8">
        <f t="shared" si="1168"/>
        <v>0</v>
      </c>
      <c r="C8621" s="8">
        <f t="shared" si="1169"/>
        <v>0</v>
      </c>
      <c r="E8621" s="8" t="b">
        <f t="shared" si="1170"/>
        <v>0</v>
      </c>
      <c r="F8621" s="8" t="b">
        <f t="shared" si="1171"/>
        <v>0</v>
      </c>
      <c r="Q8621" s="8">
        <f t="shared" si="1172"/>
        <v>0.169625</v>
      </c>
      <c r="R8621" s="8" t="e">
        <f>IFERROR(SUMPRODUCT(INDEX($B$1:$B$9600,$L8622):INDEX($B$1:$B$9600,$L8622+959),M$2:M$961)/$G$3,NA())</f>
        <v>#N/A</v>
      </c>
      <c r="S8621" s="8" t="e">
        <f>IFERROR(SUMPRODUCT(INDEX($C$1:$C$9600,$L8622):INDEX($C$1:$C$9600,$L8622+959),N$2:N$961)/$G$5,NA())</f>
        <v>#N/A</v>
      </c>
      <c r="T8621" s="8" t="e">
        <f t="shared" si="1173"/>
        <v>#N/A</v>
      </c>
    </row>
    <row r="8622" spans="1:20" s="8" customFormat="1" x14ac:dyDescent="0.2">
      <c r="A8622" s="8">
        <f t="shared" si="1167"/>
        <v>0.15964583333333332</v>
      </c>
      <c r="B8622" s="8">
        <f t="shared" si="1168"/>
        <v>0</v>
      </c>
      <c r="C8622" s="8">
        <f t="shared" si="1169"/>
        <v>0</v>
      </c>
      <c r="E8622" s="8" t="b">
        <f t="shared" si="1170"/>
        <v>0</v>
      </c>
      <c r="F8622" s="8" t="b">
        <f t="shared" si="1171"/>
        <v>0</v>
      </c>
      <c r="Q8622" s="8">
        <f t="shared" si="1172"/>
        <v>0.16964583333333333</v>
      </c>
      <c r="R8622" s="8" t="e">
        <f>IFERROR(SUMPRODUCT(INDEX($B$1:$B$9600,$L8623):INDEX($B$1:$B$9600,$L8623+959),M$2:M$961)/$G$3,NA())</f>
        <v>#N/A</v>
      </c>
      <c r="S8622" s="8" t="e">
        <f>IFERROR(SUMPRODUCT(INDEX($C$1:$C$9600,$L8623):INDEX($C$1:$C$9600,$L8623+959),N$2:N$961)/$G$5,NA())</f>
        <v>#N/A</v>
      </c>
      <c r="T8622" s="8" t="e">
        <f t="shared" si="1173"/>
        <v>#N/A</v>
      </c>
    </row>
    <row r="8623" spans="1:20" s="8" customFormat="1" x14ac:dyDescent="0.2">
      <c r="A8623" s="8">
        <f t="shared" si="1167"/>
        <v>0.15966666666666668</v>
      </c>
      <c r="B8623" s="8">
        <f t="shared" si="1168"/>
        <v>0</v>
      </c>
      <c r="C8623" s="8">
        <f t="shared" si="1169"/>
        <v>0</v>
      </c>
      <c r="E8623" s="8" t="b">
        <f t="shared" si="1170"/>
        <v>0</v>
      </c>
      <c r="F8623" s="8" t="b">
        <f t="shared" si="1171"/>
        <v>0</v>
      </c>
      <c r="Q8623" s="8">
        <f t="shared" si="1172"/>
        <v>0.16966666666666666</v>
      </c>
      <c r="R8623" s="8" t="e">
        <f>IFERROR(SUMPRODUCT(INDEX($B$1:$B$9600,$L8624):INDEX($B$1:$B$9600,$L8624+959),M$2:M$961)/$G$3,NA())</f>
        <v>#N/A</v>
      </c>
      <c r="S8623" s="8" t="e">
        <f>IFERROR(SUMPRODUCT(INDEX($C$1:$C$9600,$L8624):INDEX($C$1:$C$9600,$L8624+959),N$2:N$961)/$G$5,NA())</f>
        <v>#N/A</v>
      </c>
      <c r="T8623" s="8" t="e">
        <f t="shared" si="1173"/>
        <v>#N/A</v>
      </c>
    </row>
    <row r="8624" spans="1:20" s="8" customFormat="1" x14ac:dyDescent="0.2">
      <c r="A8624" s="8">
        <f t="shared" si="1167"/>
        <v>0.15968750000000001</v>
      </c>
      <c r="B8624" s="8">
        <f t="shared" si="1168"/>
        <v>0</v>
      </c>
      <c r="C8624" s="8">
        <f t="shared" si="1169"/>
        <v>0</v>
      </c>
      <c r="E8624" s="8" t="b">
        <f t="shared" si="1170"/>
        <v>0</v>
      </c>
      <c r="F8624" s="8" t="b">
        <f t="shared" si="1171"/>
        <v>0</v>
      </c>
      <c r="Q8624" s="8">
        <f t="shared" si="1172"/>
        <v>0.16968749999999999</v>
      </c>
      <c r="R8624" s="8" t="e">
        <f>IFERROR(SUMPRODUCT(INDEX($B$1:$B$9600,$L8625):INDEX($B$1:$B$9600,$L8625+959),M$2:M$961)/$G$3,NA())</f>
        <v>#N/A</v>
      </c>
      <c r="S8624" s="8" t="e">
        <f>IFERROR(SUMPRODUCT(INDEX($C$1:$C$9600,$L8625):INDEX($C$1:$C$9600,$L8625+959),N$2:N$961)/$G$5,NA())</f>
        <v>#N/A</v>
      </c>
      <c r="T8624" s="8" t="e">
        <f t="shared" si="1173"/>
        <v>#N/A</v>
      </c>
    </row>
    <row r="8625" spans="1:20" s="8" customFormat="1" x14ac:dyDescent="0.2">
      <c r="A8625" s="8">
        <f t="shared" si="1167"/>
        <v>0.15970833333333334</v>
      </c>
      <c r="B8625" s="8">
        <f t="shared" si="1168"/>
        <v>0</v>
      </c>
      <c r="C8625" s="8">
        <f t="shared" si="1169"/>
        <v>0</v>
      </c>
      <c r="E8625" s="8" t="b">
        <f t="shared" si="1170"/>
        <v>0</v>
      </c>
      <c r="F8625" s="8" t="b">
        <f t="shared" si="1171"/>
        <v>0</v>
      </c>
      <c r="Q8625" s="8">
        <f t="shared" si="1172"/>
        <v>0.16970833333333332</v>
      </c>
      <c r="R8625" s="8" t="e">
        <f>IFERROR(SUMPRODUCT(INDEX($B$1:$B$9600,$L8626):INDEX($B$1:$B$9600,$L8626+959),M$2:M$961)/$G$3,NA())</f>
        <v>#N/A</v>
      </c>
      <c r="S8625" s="8" t="e">
        <f>IFERROR(SUMPRODUCT(INDEX($C$1:$C$9600,$L8626):INDEX($C$1:$C$9600,$L8626+959),N$2:N$961)/$G$5,NA())</f>
        <v>#N/A</v>
      </c>
      <c r="T8625" s="8" t="e">
        <f t="shared" si="1173"/>
        <v>#N/A</v>
      </c>
    </row>
    <row r="8626" spans="1:20" s="8" customFormat="1" x14ac:dyDescent="0.2">
      <c r="A8626" s="8">
        <f t="shared" si="1167"/>
        <v>0.15972916666666667</v>
      </c>
      <c r="B8626" s="8">
        <f t="shared" si="1168"/>
        <v>0</v>
      </c>
      <c r="C8626" s="8">
        <f t="shared" si="1169"/>
        <v>0</v>
      </c>
      <c r="E8626" s="8" t="b">
        <f t="shared" si="1170"/>
        <v>0</v>
      </c>
      <c r="F8626" s="8" t="b">
        <f t="shared" si="1171"/>
        <v>0</v>
      </c>
      <c r="Q8626" s="8">
        <f t="shared" si="1172"/>
        <v>0.16972916666666665</v>
      </c>
      <c r="R8626" s="8" t="e">
        <f>IFERROR(SUMPRODUCT(INDEX($B$1:$B$9600,$L8627):INDEX($B$1:$B$9600,$L8627+959),M$2:M$961)/$G$3,NA())</f>
        <v>#N/A</v>
      </c>
      <c r="S8626" s="8" t="e">
        <f>IFERROR(SUMPRODUCT(INDEX($C$1:$C$9600,$L8627):INDEX($C$1:$C$9600,$L8627+959),N$2:N$961)/$G$5,NA())</f>
        <v>#N/A</v>
      </c>
      <c r="T8626" s="8" t="e">
        <f t="shared" si="1173"/>
        <v>#N/A</v>
      </c>
    </row>
    <row r="8627" spans="1:20" s="8" customFormat="1" x14ac:dyDescent="0.2">
      <c r="A8627" s="8">
        <f t="shared" si="1167"/>
        <v>0.15975</v>
      </c>
      <c r="B8627" s="8">
        <f t="shared" si="1168"/>
        <v>0</v>
      </c>
      <c r="C8627" s="8">
        <f t="shared" si="1169"/>
        <v>0</v>
      </c>
      <c r="E8627" s="8" t="b">
        <f t="shared" si="1170"/>
        <v>0</v>
      </c>
      <c r="F8627" s="8" t="b">
        <f t="shared" si="1171"/>
        <v>0</v>
      </c>
      <c r="Q8627" s="8">
        <f t="shared" si="1172"/>
        <v>0.16975000000000001</v>
      </c>
      <c r="R8627" s="8" t="e">
        <f>IFERROR(SUMPRODUCT(INDEX($B$1:$B$9600,$L8628):INDEX($B$1:$B$9600,$L8628+959),M$2:M$961)/$G$3,NA())</f>
        <v>#N/A</v>
      </c>
      <c r="S8627" s="8" t="e">
        <f>IFERROR(SUMPRODUCT(INDEX($C$1:$C$9600,$L8628):INDEX($C$1:$C$9600,$L8628+959),N$2:N$961)/$G$5,NA())</f>
        <v>#N/A</v>
      </c>
      <c r="T8627" s="8" t="e">
        <f t="shared" si="1173"/>
        <v>#N/A</v>
      </c>
    </row>
    <row r="8628" spans="1:20" s="8" customFormat="1" x14ac:dyDescent="0.2">
      <c r="A8628" s="8">
        <f t="shared" si="1167"/>
        <v>0.15977083333333333</v>
      </c>
      <c r="B8628" s="8">
        <f t="shared" si="1168"/>
        <v>0</v>
      </c>
      <c r="C8628" s="8">
        <f t="shared" si="1169"/>
        <v>0</v>
      </c>
      <c r="E8628" s="8" t="b">
        <f t="shared" si="1170"/>
        <v>0</v>
      </c>
      <c r="F8628" s="8" t="b">
        <f t="shared" si="1171"/>
        <v>0</v>
      </c>
      <c r="Q8628" s="8">
        <f t="shared" si="1172"/>
        <v>0.16977083333333334</v>
      </c>
      <c r="R8628" s="8" t="e">
        <f>IFERROR(SUMPRODUCT(INDEX($B$1:$B$9600,$L8629):INDEX($B$1:$B$9600,$L8629+959),M$2:M$961)/$G$3,NA())</f>
        <v>#N/A</v>
      </c>
      <c r="S8628" s="8" t="e">
        <f>IFERROR(SUMPRODUCT(INDEX($C$1:$C$9600,$L8629):INDEX($C$1:$C$9600,$L8629+959),N$2:N$961)/$G$5,NA())</f>
        <v>#N/A</v>
      </c>
      <c r="T8628" s="8" t="e">
        <f t="shared" si="1173"/>
        <v>#N/A</v>
      </c>
    </row>
    <row r="8629" spans="1:20" s="8" customFormat="1" x14ac:dyDescent="0.2">
      <c r="A8629" s="8">
        <f t="shared" si="1167"/>
        <v>0.15979166666666667</v>
      </c>
      <c r="B8629" s="8">
        <f t="shared" si="1168"/>
        <v>0</v>
      </c>
      <c r="C8629" s="8">
        <f t="shared" si="1169"/>
        <v>0</v>
      </c>
      <c r="E8629" s="8" t="b">
        <f t="shared" si="1170"/>
        <v>0</v>
      </c>
      <c r="F8629" s="8" t="b">
        <f t="shared" si="1171"/>
        <v>0</v>
      </c>
      <c r="Q8629" s="8">
        <f t="shared" si="1172"/>
        <v>0.16979166666666667</v>
      </c>
      <c r="R8629" s="8" t="e">
        <f>IFERROR(SUMPRODUCT(INDEX($B$1:$B$9600,$L8630):INDEX($B$1:$B$9600,$L8630+959),M$2:M$961)/$G$3,NA())</f>
        <v>#N/A</v>
      </c>
      <c r="S8629" s="8" t="e">
        <f>IFERROR(SUMPRODUCT(INDEX($C$1:$C$9600,$L8630):INDEX($C$1:$C$9600,$L8630+959),N$2:N$961)/$G$5,NA())</f>
        <v>#N/A</v>
      </c>
      <c r="T8629" s="8" t="e">
        <f t="shared" si="1173"/>
        <v>#N/A</v>
      </c>
    </row>
    <row r="8630" spans="1:20" s="8" customFormat="1" x14ac:dyDescent="0.2">
      <c r="A8630" s="8">
        <f t="shared" si="1167"/>
        <v>0.1598125</v>
      </c>
      <c r="B8630" s="8">
        <f t="shared" si="1168"/>
        <v>0</v>
      </c>
      <c r="C8630" s="8">
        <f t="shared" si="1169"/>
        <v>0</v>
      </c>
      <c r="E8630" s="8" t="b">
        <f t="shared" si="1170"/>
        <v>0</v>
      </c>
      <c r="F8630" s="8" t="b">
        <f t="shared" si="1171"/>
        <v>0</v>
      </c>
      <c r="Q8630" s="8">
        <f t="shared" si="1172"/>
        <v>0.16981250000000001</v>
      </c>
      <c r="R8630" s="8" t="e">
        <f>IFERROR(SUMPRODUCT(INDEX($B$1:$B$9600,$L8631):INDEX($B$1:$B$9600,$L8631+959),M$2:M$961)/$G$3,NA())</f>
        <v>#N/A</v>
      </c>
      <c r="S8630" s="8" t="e">
        <f>IFERROR(SUMPRODUCT(INDEX($C$1:$C$9600,$L8631):INDEX($C$1:$C$9600,$L8631+959),N$2:N$961)/$G$5,NA())</f>
        <v>#N/A</v>
      </c>
      <c r="T8630" s="8" t="e">
        <f t="shared" si="1173"/>
        <v>#N/A</v>
      </c>
    </row>
    <row r="8631" spans="1:20" s="8" customFormat="1" x14ac:dyDescent="0.2">
      <c r="A8631" s="8">
        <f t="shared" si="1167"/>
        <v>0.15983333333333333</v>
      </c>
      <c r="B8631" s="8">
        <f t="shared" si="1168"/>
        <v>0</v>
      </c>
      <c r="C8631" s="8">
        <f t="shared" si="1169"/>
        <v>0</v>
      </c>
      <c r="E8631" s="8" t="b">
        <f t="shared" si="1170"/>
        <v>0</v>
      </c>
      <c r="F8631" s="8" t="b">
        <f t="shared" si="1171"/>
        <v>0</v>
      </c>
      <c r="Q8631" s="8">
        <f t="shared" si="1172"/>
        <v>0.16983333333333334</v>
      </c>
      <c r="R8631" s="8" t="e">
        <f>IFERROR(SUMPRODUCT(INDEX($B$1:$B$9600,$L8632):INDEX($B$1:$B$9600,$L8632+959),M$2:M$961)/$G$3,NA())</f>
        <v>#N/A</v>
      </c>
      <c r="S8631" s="8" t="e">
        <f>IFERROR(SUMPRODUCT(INDEX($C$1:$C$9600,$L8632):INDEX($C$1:$C$9600,$L8632+959),N$2:N$961)/$G$5,NA())</f>
        <v>#N/A</v>
      </c>
      <c r="T8631" s="8" t="e">
        <f t="shared" si="1173"/>
        <v>#N/A</v>
      </c>
    </row>
    <row r="8632" spans="1:20" s="8" customFormat="1" x14ac:dyDescent="0.2">
      <c r="A8632" s="8">
        <f t="shared" si="1167"/>
        <v>0.15985416666666666</v>
      </c>
      <c r="B8632" s="8">
        <f t="shared" si="1168"/>
        <v>0</v>
      </c>
      <c r="C8632" s="8">
        <f t="shared" si="1169"/>
        <v>0</v>
      </c>
      <c r="E8632" s="8" t="b">
        <f t="shared" si="1170"/>
        <v>0</v>
      </c>
      <c r="F8632" s="8" t="b">
        <f t="shared" si="1171"/>
        <v>0</v>
      </c>
      <c r="Q8632" s="8">
        <f t="shared" si="1172"/>
        <v>0.16985416666666667</v>
      </c>
      <c r="R8632" s="8" t="e">
        <f>IFERROR(SUMPRODUCT(INDEX($B$1:$B$9600,$L8633):INDEX($B$1:$B$9600,$L8633+959),M$2:M$961)/$G$3,NA())</f>
        <v>#N/A</v>
      </c>
      <c r="S8632" s="8" t="e">
        <f>IFERROR(SUMPRODUCT(INDEX($C$1:$C$9600,$L8633):INDEX($C$1:$C$9600,$L8633+959),N$2:N$961)/$G$5,NA())</f>
        <v>#N/A</v>
      </c>
      <c r="T8632" s="8" t="e">
        <f t="shared" si="1173"/>
        <v>#N/A</v>
      </c>
    </row>
    <row r="8633" spans="1:20" s="8" customFormat="1" x14ac:dyDescent="0.2">
      <c r="A8633" s="8">
        <f t="shared" si="1167"/>
        <v>0.15987499999999999</v>
      </c>
      <c r="B8633" s="8">
        <f t="shared" si="1168"/>
        <v>0</v>
      </c>
      <c r="C8633" s="8">
        <f t="shared" si="1169"/>
        <v>0</v>
      </c>
      <c r="E8633" s="8" t="b">
        <f t="shared" si="1170"/>
        <v>0</v>
      </c>
      <c r="F8633" s="8" t="b">
        <f t="shared" si="1171"/>
        <v>0</v>
      </c>
      <c r="Q8633" s="8">
        <f t="shared" si="1172"/>
        <v>0.169875</v>
      </c>
      <c r="R8633" s="8" t="e">
        <f>IFERROR(SUMPRODUCT(INDEX($B$1:$B$9600,$L8634):INDEX($B$1:$B$9600,$L8634+959),M$2:M$961)/$G$3,NA())</f>
        <v>#N/A</v>
      </c>
      <c r="S8633" s="8" t="e">
        <f>IFERROR(SUMPRODUCT(INDEX($C$1:$C$9600,$L8634):INDEX($C$1:$C$9600,$L8634+959),N$2:N$961)/$G$5,NA())</f>
        <v>#N/A</v>
      </c>
      <c r="T8633" s="8" t="e">
        <f t="shared" si="1173"/>
        <v>#N/A</v>
      </c>
    </row>
    <row r="8634" spans="1:20" s="8" customFormat="1" x14ac:dyDescent="0.2">
      <c r="A8634" s="8">
        <f t="shared" si="1167"/>
        <v>0.15989583333333332</v>
      </c>
      <c r="B8634" s="8">
        <f t="shared" si="1168"/>
        <v>0</v>
      </c>
      <c r="C8634" s="8">
        <f t="shared" si="1169"/>
        <v>0</v>
      </c>
      <c r="E8634" s="8" t="b">
        <f t="shared" si="1170"/>
        <v>0</v>
      </c>
      <c r="F8634" s="8" t="b">
        <f t="shared" si="1171"/>
        <v>0</v>
      </c>
      <c r="Q8634" s="8">
        <f t="shared" si="1172"/>
        <v>0.16989583333333333</v>
      </c>
      <c r="R8634" s="8" t="e">
        <f>IFERROR(SUMPRODUCT(INDEX($B$1:$B$9600,$L8635):INDEX($B$1:$B$9600,$L8635+959),M$2:M$961)/$G$3,NA())</f>
        <v>#N/A</v>
      </c>
      <c r="S8634" s="8" t="e">
        <f>IFERROR(SUMPRODUCT(INDEX($C$1:$C$9600,$L8635):INDEX($C$1:$C$9600,$L8635+959),N$2:N$961)/$G$5,NA())</f>
        <v>#N/A</v>
      </c>
      <c r="T8634" s="8" t="e">
        <f t="shared" si="1173"/>
        <v>#N/A</v>
      </c>
    </row>
    <row r="8635" spans="1:20" s="8" customFormat="1" x14ac:dyDescent="0.2">
      <c r="A8635" s="8">
        <f t="shared" si="1167"/>
        <v>0.15991666666666668</v>
      </c>
      <c r="B8635" s="8">
        <f t="shared" si="1168"/>
        <v>0</v>
      </c>
      <c r="C8635" s="8">
        <f t="shared" si="1169"/>
        <v>0</v>
      </c>
      <c r="E8635" s="8" t="b">
        <f t="shared" si="1170"/>
        <v>0</v>
      </c>
      <c r="F8635" s="8" t="b">
        <f t="shared" si="1171"/>
        <v>0</v>
      </c>
      <c r="Q8635" s="8">
        <f t="shared" si="1172"/>
        <v>0.16991666666666666</v>
      </c>
      <c r="R8635" s="8" t="e">
        <f>IFERROR(SUMPRODUCT(INDEX($B$1:$B$9600,$L8636):INDEX($B$1:$B$9600,$L8636+959),M$2:M$961)/$G$3,NA())</f>
        <v>#N/A</v>
      </c>
      <c r="S8635" s="8" t="e">
        <f>IFERROR(SUMPRODUCT(INDEX($C$1:$C$9600,$L8636):INDEX($C$1:$C$9600,$L8636+959),N$2:N$961)/$G$5,NA())</f>
        <v>#N/A</v>
      </c>
      <c r="T8635" s="8" t="e">
        <f t="shared" si="1173"/>
        <v>#N/A</v>
      </c>
    </row>
    <row r="8636" spans="1:20" s="8" customFormat="1" x14ac:dyDescent="0.2">
      <c r="A8636" s="8">
        <f t="shared" si="1167"/>
        <v>0.15993750000000001</v>
      </c>
      <c r="B8636" s="8">
        <f t="shared" si="1168"/>
        <v>0</v>
      </c>
      <c r="C8636" s="8">
        <f t="shared" si="1169"/>
        <v>0</v>
      </c>
      <c r="E8636" s="8" t="b">
        <f t="shared" si="1170"/>
        <v>0</v>
      </c>
      <c r="F8636" s="8" t="b">
        <f t="shared" si="1171"/>
        <v>0</v>
      </c>
      <c r="Q8636" s="8">
        <f t="shared" si="1172"/>
        <v>0.16993749999999999</v>
      </c>
      <c r="R8636" s="8" t="e">
        <f>IFERROR(SUMPRODUCT(INDEX($B$1:$B$9600,$L8637):INDEX($B$1:$B$9600,$L8637+959),M$2:M$961)/$G$3,NA())</f>
        <v>#N/A</v>
      </c>
      <c r="S8636" s="8" t="e">
        <f>IFERROR(SUMPRODUCT(INDEX($C$1:$C$9600,$L8637):INDEX($C$1:$C$9600,$L8637+959),N$2:N$961)/$G$5,NA())</f>
        <v>#N/A</v>
      </c>
      <c r="T8636" s="8" t="e">
        <f t="shared" si="1173"/>
        <v>#N/A</v>
      </c>
    </row>
    <row r="8637" spans="1:20" s="8" customFormat="1" x14ac:dyDescent="0.2">
      <c r="A8637" s="8">
        <f t="shared" si="1167"/>
        <v>0.15995833333333334</v>
      </c>
      <c r="B8637" s="8">
        <f t="shared" si="1168"/>
        <v>0</v>
      </c>
      <c r="C8637" s="8">
        <f t="shared" si="1169"/>
        <v>0</v>
      </c>
      <c r="E8637" s="8" t="b">
        <f t="shared" si="1170"/>
        <v>0</v>
      </c>
      <c r="F8637" s="8" t="b">
        <f t="shared" si="1171"/>
        <v>0</v>
      </c>
      <c r="Q8637" s="8">
        <f t="shared" si="1172"/>
        <v>0.16995833333333332</v>
      </c>
      <c r="R8637" s="8" t="e">
        <f>IFERROR(SUMPRODUCT(INDEX($B$1:$B$9600,$L8638):INDEX($B$1:$B$9600,$L8638+959),M$2:M$961)/$G$3,NA())</f>
        <v>#N/A</v>
      </c>
      <c r="S8637" s="8" t="e">
        <f>IFERROR(SUMPRODUCT(INDEX($C$1:$C$9600,$L8638):INDEX($C$1:$C$9600,$L8638+959),N$2:N$961)/$G$5,NA())</f>
        <v>#N/A</v>
      </c>
      <c r="T8637" s="8" t="e">
        <f t="shared" si="1173"/>
        <v>#N/A</v>
      </c>
    </row>
    <row r="8638" spans="1:20" s="8" customFormat="1" x14ac:dyDescent="0.2">
      <c r="A8638" s="8">
        <f t="shared" si="1167"/>
        <v>0.15997916666666667</v>
      </c>
      <c r="B8638" s="8">
        <f t="shared" si="1168"/>
        <v>0</v>
      </c>
      <c r="C8638" s="8">
        <f t="shared" si="1169"/>
        <v>0</v>
      </c>
      <c r="E8638" s="8" t="b">
        <f t="shared" si="1170"/>
        <v>0</v>
      </c>
      <c r="F8638" s="8" t="b">
        <f t="shared" si="1171"/>
        <v>0</v>
      </c>
      <c r="Q8638" s="8">
        <f t="shared" si="1172"/>
        <v>0.16997916666666665</v>
      </c>
      <c r="R8638" s="8" t="e">
        <f>IFERROR(SUMPRODUCT(INDEX($B$1:$B$9600,$L8639):INDEX($B$1:$B$9600,$L8639+959),M$2:M$961)/$G$3,NA())</f>
        <v>#N/A</v>
      </c>
      <c r="S8638" s="8" t="e">
        <f>IFERROR(SUMPRODUCT(INDEX($C$1:$C$9600,$L8639):INDEX($C$1:$C$9600,$L8639+959),N$2:N$961)/$G$5,NA())</f>
        <v>#N/A</v>
      </c>
      <c r="T8638" s="8" t="e">
        <f t="shared" si="1173"/>
        <v>#N/A</v>
      </c>
    </row>
    <row r="8639" spans="1:20" s="8" customFormat="1" x14ac:dyDescent="0.2">
      <c r="A8639" s="8">
        <f t="shared" si="1167"/>
        <v>0.16</v>
      </c>
      <c r="B8639" s="8">
        <f t="shared" si="1168"/>
        <v>0</v>
      </c>
      <c r="C8639" s="8">
        <f t="shared" si="1169"/>
        <v>0</v>
      </c>
      <c r="E8639" s="8" t="b">
        <f t="shared" si="1170"/>
        <v>0</v>
      </c>
      <c r="F8639" s="8" t="b">
        <f t="shared" si="1171"/>
        <v>0</v>
      </c>
      <c r="Q8639" s="8">
        <f t="shared" si="1172"/>
        <v>0.17</v>
      </c>
      <c r="R8639" s="8" t="e">
        <f>IFERROR(SUMPRODUCT(INDEX($B$1:$B$9600,$L8640):INDEX($B$1:$B$9600,$L8640+959),M$2:M$961)/$G$3,NA())</f>
        <v>#N/A</v>
      </c>
      <c r="S8639" s="8" t="e">
        <f>IFERROR(SUMPRODUCT(INDEX($C$1:$C$9600,$L8640):INDEX($C$1:$C$9600,$L8640+959),N$2:N$961)/$G$5,NA())</f>
        <v>#N/A</v>
      </c>
      <c r="T8639" s="8" t="e">
        <f t="shared" si="1173"/>
        <v>#N/A</v>
      </c>
    </row>
    <row r="8640" spans="1:20" s="8" customFormat="1" x14ac:dyDescent="0.2">
      <c r="A8640" s="8">
        <f t="shared" si="1167"/>
        <v>0.16002083333333333</v>
      </c>
      <c r="B8640" s="8">
        <f t="shared" si="1168"/>
        <v>0</v>
      </c>
      <c r="C8640" s="8">
        <f t="shared" si="1169"/>
        <v>0</v>
      </c>
      <c r="E8640" s="8" t="b">
        <f t="shared" si="1170"/>
        <v>0</v>
      </c>
      <c r="F8640" s="8" t="b">
        <f t="shared" si="1171"/>
        <v>0</v>
      </c>
      <c r="Q8640" s="8">
        <f t="shared" si="1172"/>
        <v>0.17002083333333334</v>
      </c>
      <c r="R8640" s="8" t="e">
        <f>IFERROR(SUMPRODUCT(INDEX($B$1:$B$9600,$L8641):INDEX($B$1:$B$9600,$L8641+959),M$2:M$961)/$G$3,NA())</f>
        <v>#N/A</v>
      </c>
      <c r="S8640" s="8" t="e">
        <f>IFERROR(SUMPRODUCT(INDEX($C$1:$C$9600,$L8641):INDEX($C$1:$C$9600,$L8641+959),N$2:N$961)/$G$5,NA())</f>
        <v>#N/A</v>
      </c>
      <c r="T8640" s="8" t="e">
        <f t="shared" si="1173"/>
        <v>#N/A</v>
      </c>
    </row>
    <row r="8641" spans="1:20" s="8" customFormat="1" x14ac:dyDescent="0.2">
      <c r="A8641" s="8">
        <f t="shared" ref="A8641:A8704" si="1174">(ROW()-959)/48000</f>
        <v>0.16004166666666667</v>
      </c>
      <c r="B8641" s="8">
        <f t="shared" ref="B8641:B8704" si="1175">IF(E8641,(1+COS(2*PI()*$I$1*(A8641-$H$4)/6.5))*COS(2*PI()*$I$1*(A8641-$H$4))/2,0)</f>
        <v>0</v>
      </c>
      <c r="C8641" s="8">
        <f t="shared" ref="C8641:C8704" si="1176">IF(F8641,(1+COS(2*PI()*$I$1*(A8641-$H$6)/6.5))*COS(2*PI()*$I$1*(A8641-$H$6))/2,0)</f>
        <v>0</v>
      </c>
      <c r="E8641" s="8" t="b">
        <f t="shared" ref="E8641:E8704" si="1177">AND(A8641&gt;=-3.25/$I$1+$H$4,A8641&lt;=(3.25/$I$1)+$H$4)</f>
        <v>0</v>
      </c>
      <c r="F8641" s="8" t="b">
        <f t="shared" ref="F8641:F8704" si="1178">AND(A8641&gt;=-3.25/$I$1+$H$6,A8641&lt;=(3.25/$I$1)+$H$6)</f>
        <v>0</v>
      </c>
      <c r="Q8641" s="8">
        <f t="shared" ref="Q8641:Q8704" si="1179">(ROW()-479)/48000</f>
        <v>0.17004166666666667</v>
      </c>
      <c r="R8641" s="8" t="e">
        <f>IFERROR(SUMPRODUCT(INDEX($B$1:$B$9600,$L8642):INDEX($B$1:$B$9600,$L8642+959),M$2:M$961)/$G$3,NA())</f>
        <v>#N/A</v>
      </c>
      <c r="S8641" s="8" t="e">
        <f>IFERROR(SUMPRODUCT(INDEX($C$1:$C$9600,$L8642):INDEX($C$1:$C$9600,$L8642+959),N$2:N$961)/$G$5,NA())</f>
        <v>#N/A</v>
      </c>
      <c r="T8641" s="8" t="e">
        <f t="shared" ref="T8641:T8704" si="1180">IFERROR(SUM(R8641:S8641)/$G$8,NA())</f>
        <v>#N/A</v>
      </c>
    </row>
    <row r="8642" spans="1:20" s="8" customFormat="1" x14ac:dyDescent="0.2">
      <c r="A8642" s="8">
        <f t="shared" si="1174"/>
        <v>0.1600625</v>
      </c>
      <c r="B8642" s="8">
        <f t="shared" si="1175"/>
        <v>0</v>
      </c>
      <c r="C8642" s="8">
        <f t="shared" si="1176"/>
        <v>0</v>
      </c>
      <c r="E8642" s="8" t="b">
        <f t="shared" si="1177"/>
        <v>0</v>
      </c>
      <c r="F8642" s="8" t="b">
        <f t="shared" si="1178"/>
        <v>0</v>
      </c>
      <c r="Q8642" s="8">
        <f t="shared" si="1179"/>
        <v>0.17006250000000001</v>
      </c>
      <c r="R8642" s="8" t="e">
        <f>IFERROR(SUMPRODUCT(INDEX($B$1:$B$9600,$L8643):INDEX($B$1:$B$9600,$L8643+959),M$2:M$961)/$G$3,NA())</f>
        <v>#N/A</v>
      </c>
      <c r="S8642" s="8" t="e">
        <f>IFERROR(SUMPRODUCT(INDEX($C$1:$C$9600,$L8643):INDEX($C$1:$C$9600,$L8643+959),N$2:N$961)/$G$5,NA())</f>
        <v>#N/A</v>
      </c>
      <c r="T8642" s="8" t="e">
        <f t="shared" si="1180"/>
        <v>#N/A</v>
      </c>
    </row>
    <row r="8643" spans="1:20" s="8" customFormat="1" x14ac:dyDescent="0.2">
      <c r="A8643" s="8">
        <f t="shared" si="1174"/>
        <v>0.16008333333333333</v>
      </c>
      <c r="B8643" s="8">
        <f t="shared" si="1175"/>
        <v>0</v>
      </c>
      <c r="C8643" s="8">
        <f t="shared" si="1176"/>
        <v>0</v>
      </c>
      <c r="E8643" s="8" t="b">
        <f t="shared" si="1177"/>
        <v>0</v>
      </c>
      <c r="F8643" s="8" t="b">
        <f t="shared" si="1178"/>
        <v>0</v>
      </c>
      <c r="Q8643" s="8">
        <f t="shared" si="1179"/>
        <v>0.17008333333333334</v>
      </c>
      <c r="R8643" s="8" t="e">
        <f>IFERROR(SUMPRODUCT(INDEX($B$1:$B$9600,$L8644):INDEX($B$1:$B$9600,$L8644+959),M$2:M$961)/$G$3,NA())</f>
        <v>#N/A</v>
      </c>
      <c r="S8643" s="8" t="e">
        <f>IFERROR(SUMPRODUCT(INDEX($C$1:$C$9600,$L8644):INDEX($C$1:$C$9600,$L8644+959),N$2:N$961)/$G$5,NA())</f>
        <v>#N/A</v>
      </c>
      <c r="T8643" s="8" t="e">
        <f t="shared" si="1180"/>
        <v>#N/A</v>
      </c>
    </row>
    <row r="8644" spans="1:20" s="8" customFormat="1" x14ac:dyDescent="0.2">
      <c r="A8644" s="8">
        <f t="shared" si="1174"/>
        <v>0.16010416666666666</v>
      </c>
      <c r="B8644" s="8">
        <f t="shared" si="1175"/>
        <v>0</v>
      </c>
      <c r="C8644" s="8">
        <f t="shared" si="1176"/>
        <v>0</v>
      </c>
      <c r="E8644" s="8" t="b">
        <f t="shared" si="1177"/>
        <v>0</v>
      </c>
      <c r="F8644" s="8" t="b">
        <f t="shared" si="1178"/>
        <v>0</v>
      </c>
      <c r="Q8644" s="8">
        <f t="shared" si="1179"/>
        <v>0.17010416666666667</v>
      </c>
      <c r="R8644" s="8" t="e">
        <f>IFERROR(SUMPRODUCT(INDEX($B$1:$B$9600,$L8645):INDEX($B$1:$B$9600,$L8645+959),M$2:M$961)/$G$3,NA())</f>
        <v>#N/A</v>
      </c>
      <c r="S8644" s="8" t="e">
        <f>IFERROR(SUMPRODUCT(INDEX($C$1:$C$9600,$L8645):INDEX($C$1:$C$9600,$L8645+959),N$2:N$961)/$G$5,NA())</f>
        <v>#N/A</v>
      </c>
      <c r="T8644" s="8" t="e">
        <f t="shared" si="1180"/>
        <v>#N/A</v>
      </c>
    </row>
    <row r="8645" spans="1:20" s="8" customFormat="1" x14ac:dyDescent="0.2">
      <c r="A8645" s="8">
        <f t="shared" si="1174"/>
        <v>0.16012499999999999</v>
      </c>
      <c r="B8645" s="8">
        <f t="shared" si="1175"/>
        <v>0</v>
      </c>
      <c r="C8645" s="8">
        <f t="shared" si="1176"/>
        <v>0</v>
      </c>
      <c r="E8645" s="8" t="b">
        <f t="shared" si="1177"/>
        <v>0</v>
      </c>
      <c r="F8645" s="8" t="b">
        <f t="shared" si="1178"/>
        <v>0</v>
      </c>
      <c r="Q8645" s="8">
        <f t="shared" si="1179"/>
        <v>0.170125</v>
      </c>
      <c r="R8645" s="8" t="e">
        <f>IFERROR(SUMPRODUCT(INDEX($B$1:$B$9600,$L8646):INDEX($B$1:$B$9600,$L8646+959),M$2:M$961)/$G$3,NA())</f>
        <v>#N/A</v>
      </c>
      <c r="S8645" s="8" t="e">
        <f>IFERROR(SUMPRODUCT(INDEX($C$1:$C$9600,$L8646):INDEX($C$1:$C$9600,$L8646+959),N$2:N$961)/$G$5,NA())</f>
        <v>#N/A</v>
      </c>
      <c r="T8645" s="8" t="e">
        <f t="shared" si="1180"/>
        <v>#N/A</v>
      </c>
    </row>
    <row r="8646" spans="1:20" s="8" customFormat="1" x14ac:dyDescent="0.2">
      <c r="A8646" s="8">
        <f t="shared" si="1174"/>
        <v>0.16014583333333332</v>
      </c>
      <c r="B8646" s="8">
        <f t="shared" si="1175"/>
        <v>0</v>
      </c>
      <c r="C8646" s="8">
        <f t="shared" si="1176"/>
        <v>0</v>
      </c>
      <c r="E8646" s="8" t="b">
        <f t="shared" si="1177"/>
        <v>0</v>
      </c>
      <c r="F8646" s="8" t="b">
        <f t="shared" si="1178"/>
        <v>0</v>
      </c>
      <c r="Q8646" s="8">
        <f t="shared" si="1179"/>
        <v>0.17014583333333333</v>
      </c>
      <c r="R8646" s="8" t="e">
        <f>IFERROR(SUMPRODUCT(INDEX($B$1:$B$9600,$L8647):INDEX($B$1:$B$9600,$L8647+959),M$2:M$961)/$G$3,NA())</f>
        <v>#N/A</v>
      </c>
      <c r="S8646" s="8" t="e">
        <f>IFERROR(SUMPRODUCT(INDEX($C$1:$C$9600,$L8647):INDEX($C$1:$C$9600,$L8647+959),N$2:N$961)/$G$5,NA())</f>
        <v>#N/A</v>
      </c>
      <c r="T8646" s="8" t="e">
        <f t="shared" si="1180"/>
        <v>#N/A</v>
      </c>
    </row>
    <row r="8647" spans="1:20" s="8" customFormat="1" x14ac:dyDescent="0.2">
      <c r="A8647" s="8">
        <f t="shared" si="1174"/>
        <v>0.16016666666666668</v>
      </c>
      <c r="B8647" s="8">
        <f t="shared" si="1175"/>
        <v>0</v>
      </c>
      <c r="C8647" s="8">
        <f t="shared" si="1176"/>
        <v>0</v>
      </c>
      <c r="E8647" s="8" t="b">
        <f t="shared" si="1177"/>
        <v>0</v>
      </c>
      <c r="F8647" s="8" t="b">
        <f t="shared" si="1178"/>
        <v>0</v>
      </c>
      <c r="Q8647" s="8">
        <f t="shared" si="1179"/>
        <v>0.17016666666666666</v>
      </c>
      <c r="R8647" s="8" t="e">
        <f>IFERROR(SUMPRODUCT(INDEX($B$1:$B$9600,$L8648):INDEX($B$1:$B$9600,$L8648+959),M$2:M$961)/$G$3,NA())</f>
        <v>#N/A</v>
      </c>
      <c r="S8647" s="8" t="e">
        <f>IFERROR(SUMPRODUCT(INDEX($C$1:$C$9600,$L8648):INDEX($C$1:$C$9600,$L8648+959),N$2:N$961)/$G$5,NA())</f>
        <v>#N/A</v>
      </c>
      <c r="T8647" s="8" t="e">
        <f t="shared" si="1180"/>
        <v>#N/A</v>
      </c>
    </row>
    <row r="8648" spans="1:20" s="8" customFormat="1" x14ac:dyDescent="0.2">
      <c r="A8648" s="8">
        <f t="shared" si="1174"/>
        <v>0.16018750000000001</v>
      </c>
      <c r="B8648" s="8">
        <f t="shared" si="1175"/>
        <v>0</v>
      </c>
      <c r="C8648" s="8">
        <f t="shared" si="1176"/>
        <v>0</v>
      </c>
      <c r="E8648" s="8" t="b">
        <f t="shared" si="1177"/>
        <v>0</v>
      </c>
      <c r="F8648" s="8" t="b">
        <f t="shared" si="1178"/>
        <v>0</v>
      </c>
      <c r="Q8648" s="8">
        <f t="shared" si="1179"/>
        <v>0.17018749999999999</v>
      </c>
      <c r="R8648" s="8" t="e">
        <f>IFERROR(SUMPRODUCT(INDEX($B$1:$B$9600,$L8649):INDEX($B$1:$B$9600,$L8649+959),M$2:M$961)/$G$3,NA())</f>
        <v>#N/A</v>
      </c>
      <c r="S8648" s="8" t="e">
        <f>IFERROR(SUMPRODUCT(INDEX($C$1:$C$9600,$L8649):INDEX($C$1:$C$9600,$L8649+959),N$2:N$961)/$G$5,NA())</f>
        <v>#N/A</v>
      </c>
      <c r="T8648" s="8" t="e">
        <f t="shared" si="1180"/>
        <v>#N/A</v>
      </c>
    </row>
    <row r="8649" spans="1:20" s="8" customFormat="1" x14ac:dyDescent="0.2">
      <c r="A8649" s="8">
        <f t="shared" si="1174"/>
        <v>0.16020833333333334</v>
      </c>
      <c r="B8649" s="8">
        <f t="shared" si="1175"/>
        <v>0</v>
      </c>
      <c r="C8649" s="8">
        <f t="shared" si="1176"/>
        <v>0</v>
      </c>
      <c r="E8649" s="8" t="b">
        <f t="shared" si="1177"/>
        <v>0</v>
      </c>
      <c r="F8649" s="8" t="b">
        <f t="shared" si="1178"/>
        <v>0</v>
      </c>
      <c r="Q8649" s="8">
        <f t="shared" si="1179"/>
        <v>0.17020833333333332</v>
      </c>
      <c r="R8649" s="8" t="e">
        <f>IFERROR(SUMPRODUCT(INDEX($B$1:$B$9600,$L8650):INDEX($B$1:$B$9600,$L8650+959),M$2:M$961)/$G$3,NA())</f>
        <v>#N/A</v>
      </c>
      <c r="S8649" s="8" t="e">
        <f>IFERROR(SUMPRODUCT(INDEX($C$1:$C$9600,$L8650):INDEX($C$1:$C$9600,$L8650+959),N$2:N$961)/$G$5,NA())</f>
        <v>#N/A</v>
      </c>
      <c r="T8649" s="8" t="e">
        <f t="shared" si="1180"/>
        <v>#N/A</v>
      </c>
    </row>
    <row r="8650" spans="1:20" s="8" customFormat="1" x14ac:dyDescent="0.2">
      <c r="A8650" s="8">
        <f t="shared" si="1174"/>
        <v>0.16022916666666667</v>
      </c>
      <c r="B8650" s="8">
        <f t="shared" si="1175"/>
        <v>0</v>
      </c>
      <c r="C8650" s="8">
        <f t="shared" si="1176"/>
        <v>0</v>
      </c>
      <c r="E8650" s="8" t="b">
        <f t="shared" si="1177"/>
        <v>0</v>
      </c>
      <c r="F8650" s="8" t="b">
        <f t="shared" si="1178"/>
        <v>0</v>
      </c>
      <c r="Q8650" s="8">
        <f t="shared" si="1179"/>
        <v>0.17022916666666665</v>
      </c>
      <c r="R8650" s="8" t="e">
        <f>IFERROR(SUMPRODUCT(INDEX($B$1:$B$9600,$L8651):INDEX($B$1:$B$9600,$L8651+959),M$2:M$961)/$G$3,NA())</f>
        <v>#N/A</v>
      </c>
      <c r="S8650" s="8" t="e">
        <f>IFERROR(SUMPRODUCT(INDEX($C$1:$C$9600,$L8651):INDEX($C$1:$C$9600,$L8651+959),N$2:N$961)/$G$5,NA())</f>
        <v>#N/A</v>
      </c>
      <c r="T8650" s="8" t="e">
        <f t="shared" si="1180"/>
        <v>#N/A</v>
      </c>
    </row>
    <row r="8651" spans="1:20" s="8" customFormat="1" x14ac:dyDescent="0.2">
      <c r="A8651" s="8">
        <f t="shared" si="1174"/>
        <v>0.16025</v>
      </c>
      <c r="B8651" s="8">
        <f t="shared" si="1175"/>
        <v>0</v>
      </c>
      <c r="C8651" s="8">
        <f t="shared" si="1176"/>
        <v>0</v>
      </c>
      <c r="E8651" s="8" t="b">
        <f t="shared" si="1177"/>
        <v>0</v>
      </c>
      <c r="F8651" s="8" t="b">
        <f t="shared" si="1178"/>
        <v>0</v>
      </c>
      <c r="Q8651" s="8">
        <f t="shared" si="1179"/>
        <v>0.17025000000000001</v>
      </c>
      <c r="R8651" s="8" t="e">
        <f>IFERROR(SUMPRODUCT(INDEX($B$1:$B$9600,$L8652):INDEX($B$1:$B$9600,$L8652+959),M$2:M$961)/$G$3,NA())</f>
        <v>#N/A</v>
      </c>
      <c r="S8651" s="8" t="e">
        <f>IFERROR(SUMPRODUCT(INDEX($C$1:$C$9600,$L8652):INDEX($C$1:$C$9600,$L8652+959),N$2:N$961)/$G$5,NA())</f>
        <v>#N/A</v>
      </c>
      <c r="T8651" s="8" t="e">
        <f t="shared" si="1180"/>
        <v>#N/A</v>
      </c>
    </row>
    <row r="8652" spans="1:20" s="8" customFormat="1" x14ac:dyDescent="0.2">
      <c r="A8652" s="8">
        <f t="shared" si="1174"/>
        <v>0.16027083333333333</v>
      </c>
      <c r="B8652" s="8">
        <f t="shared" si="1175"/>
        <v>0</v>
      </c>
      <c r="C8652" s="8">
        <f t="shared" si="1176"/>
        <v>0</v>
      </c>
      <c r="E8652" s="8" t="b">
        <f t="shared" si="1177"/>
        <v>0</v>
      </c>
      <c r="F8652" s="8" t="b">
        <f t="shared" si="1178"/>
        <v>0</v>
      </c>
      <c r="Q8652" s="8">
        <f t="shared" si="1179"/>
        <v>0.17027083333333334</v>
      </c>
      <c r="R8652" s="8" t="e">
        <f>IFERROR(SUMPRODUCT(INDEX($B$1:$B$9600,$L8653):INDEX($B$1:$B$9600,$L8653+959),M$2:M$961)/$G$3,NA())</f>
        <v>#N/A</v>
      </c>
      <c r="S8652" s="8" t="e">
        <f>IFERROR(SUMPRODUCT(INDEX($C$1:$C$9600,$L8653):INDEX($C$1:$C$9600,$L8653+959),N$2:N$961)/$G$5,NA())</f>
        <v>#N/A</v>
      </c>
      <c r="T8652" s="8" t="e">
        <f t="shared" si="1180"/>
        <v>#N/A</v>
      </c>
    </row>
    <row r="8653" spans="1:20" s="8" customFormat="1" x14ac:dyDescent="0.2">
      <c r="A8653" s="8">
        <f t="shared" si="1174"/>
        <v>0.16029166666666667</v>
      </c>
      <c r="B8653" s="8">
        <f t="shared" si="1175"/>
        <v>0</v>
      </c>
      <c r="C8653" s="8">
        <f t="shared" si="1176"/>
        <v>0</v>
      </c>
      <c r="E8653" s="8" t="b">
        <f t="shared" si="1177"/>
        <v>0</v>
      </c>
      <c r="F8653" s="8" t="b">
        <f t="shared" si="1178"/>
        <v>0</v>
      </c>
      <c r="Q8653" s="8">
        <f t="shared" si="1179"/>
        <v>0.17029166666666667</v>
      </c>
      <c r="R8653" s="8" t="e">
        <f>IFERROR(SUMPRODUCT(INDEX($B$1:$B$9600,$L8654):INDEX($B$1:$B$9600,$L8654+959),M$2:M$961)/$G$3,NA())</f>
        <v>#N/A</v>
      </c>
      <c r="S8653" s="8" t="e">
        <f>IFERROR(SUMPRODUCT(INDEX($C$1:$C$9600,$L8654):INDEX($C$1:$C$9600,$L8654+959),N$2:N$961)/$G$5,NA())</f>
        <v>#N/A</v>
      </c>
      <c r="T8653" s="8" t="e">
        <f t="shared" si="1180"/>
        <v>#N/A</v>
      </c>
    </row>
    <row r="8654" spans="1:20" s="8" customFormat="1" x14ac:dyDescent="0.2">
      <c r="A8654" s="8">
        <f t="shared" si="1174"/>
        <v>0.1603125</v>
      </c>
      <c r="B8654" s="8">
        <f t="shared" si="1175"/>
        <v>0</v>
      </c>
      <c r="C8654" s="8">
        <f t="shared" si="1176"/>
        <v>0</v>
      </c>
      <c r="E8654" s="8" t="b">
        <f t="shared" si="1177"/>
        <v>0</v>
      </c>
      <c r="F8654" s="8" t="b">
        <f t="shared" si="1178"/>
        <v>0</v>
      </c>
      <c r="Q8654" s="8">
        <f t="shared" si="1179"/>
        <v>0.17031250000000001</v>
      </c>
      <c r="R8654" s="8" t="e">
        <f>IFERROR(SUMPRODUCT(INDEX($B$1:$B$9600,$L8655):INDEX($B$1:$B$9600,$L8655+959),M$2:M$961)/$G$3,NA())</f>
        <v>#N/A</v>
      </c>
      <c r="S8654" s="8" t="e">
        <f>IFERROR(SUMPRODUCT(INDEX($C$1:$C$9600,$L8655):INDEX($C$1:$C$9600,$L8655+959),N$2:N$961)/$G$5,NA())</f>
        <v>#N/A</v>
      </c>
      <c r="T8654" s="8" t="e">
        <f t="shared" si="1180"/>
        <v>#N/A</v>
      </c>
    </row>
    <row r="8655" spans="1:20" s="8" customFormat="1" x14ac:dyDescent="0.2">
      <c r="A8655" s="8">
        <f t="shared" si="1174"/>
        <v>0.16033333333333333</v>
      </c>
      <c r="B8655" s="8">
        <f t="shared" si="1175"/>
        <v>0</v>
      </c>
      <c r="C8655" s="8">
        <f t="shared" si="1176"/>
        <v>0</v>
      </c>
      <c r="E8655" s="8" t="b">
        <f t="shared" si="1177"/>
        <v>0</v>
      </c>
      <c r="F8655" s="8" t="b">
        <f t="shared" si="1178"/>
        <v>0</v>
      </c>
      <c r="Q8655" s="8">
        <f t="shared" si="1179"/>
        <v>0.17033333333333334</v>
      </c>
      <c r="R8655" s="8" t="e">
        <f>IFERROR(SUMPRODUCT(INDEX($B$1:$B$9600,$L8656):INDEX($B$1:$B$9600,$L8656+959),M$2:M$961)/$G$3,NA())</f>
        <v>#N/A</v>
      </c>
      <c r="S8655" s="8" t="e">
        <f>IFERROR(SUMPRODUCT(INDEX($C$1:$C$9600,$L8656):INDEX($C$1:$C$9600,$L8656+959),N$2:N$961)/$G$5,NA())</f>
        <v>#N/A</v>
      </c>
      <c r="T8655" s="8" t="e">
        <f t="shared" si="1180"/>
        <v>#N/A</v>
      </c>
    </row>
    <row r="8656" spans="1:20" s="8" customFormat="1" x14ac:dyDescent="0.2">
      <c r="A8656" s="8">
        <f t="shared" si="1174"/>
        <v>0.16035416666666666</v>
      </c>
      <c r="B8656" s="8">
        <f t="shared" si="1175"/>
        <v>0</v>
      </c>
      <c r="C8656" s="8">
        <f t="shared" si="1176"/>
        <v>0</v>
      </c>
      <c r="E8656" s="8" t="b">
        <f t="shared" si="1177"/>
        <v>0</v>
      </c>
      <c r="F8656" s="8" t="b">
        <f t="shared" si="1178"/>
        <v>0</v>
      </c>
      <c r="Q8656" s="8">
        <f t="shared" si="1179"/>
        <v>0.17035416666666667</v>
      </c>
      <c r="R8656" s="8" t="e">
        <f>IFERROR(SUMPRODUCT(INDEX($B$1:$B$9600,$L8657):INDEX($B$1:$B$9600,$L8657+959),M$2:M$961)/$G$3,NA())</f>
        <v>#N/A</v>
      </c>
      <c r="S8656" s="8" t="e">
        <f>IFERROR(SUMPRODUCT(INDEX($C$1:$C$9600,$L8657):INDEX($C$1:$C$9600,$L8657+959),N$2:N$961)/$G$5,NA())</f>
        <v>#N/A</v>
      </c>
      <c r="T8656" s="8" t="e">
        <f t="shared" si="1180"/>
        <v>#N/A</v>
      </c>
    </row>
    <row r="8657" spans="1:20" s="8" customFormat="1" x14ac:dyDescent="0.2">
      <c r="A8657" s="8">
        <f t="shared" si="1174"/>
        <v>0.16037499999999999</v>
      </c>
      <c r="B8657" s="8">
        <f t="shared" si="1175"/>
        <v>0</v>
      </c>
      <c r="C8657" s="8">
        <f t="shared" si="1176"/>
        <v>0</v>
      </c>
      <c r="E8657" s="8" t="b">
        <f t="shared" si="1177"/>
        <v>0</v>
      </c>
      <c r="F8657" s="8" t="b">
        <f t="shared" si="1178"/>
        <v>0</v>
      </c>
      <c r="Q8657" s="8">
        <f t="shared" si="1179"/>
        <v>0.170375</v>
      </c>
      <c r="R8657" s="8" t="e">
        <f>IFERROR(SUMPRODUCT(INDEX($B$1:$B$9600,$L8658):INDEX($B$1:$B$9600,$L8658+959),M$2:M$961)/$G$3,NA())</f>
        <v>#N/A</v>
      </c>
      <c r="S8657" s="8" t="e">
        <f>IFERROR(SUMPRODUCT(INDEX($C$1:$C$9600,$L8658):INDEX($C$1:$C$9600,$L8658+959),N$2:N$961)/$G$5,NA())</f>
        <v>#N/A</v>
      </c>
      <c r="T8657" s="8" t="e">
        <f t="shared" si="1180"/>
        <v>#N/A</v>
      </c>
    </row>
    <row r="8658" spans="1:20" s="8" customFormat="1" x14ac:dyDescent="0.2">
      <c r="A8658" s="8">
        <f t="shared" si="1174"/>
        <v>0.16039583333333332</v>
      </c>
      <c r="B8658" s="8">
        <f t="shared" si="1175"/>
        <v>0</v>
      </c>
      <c r="C8658" s="8">
        <f t="shared" si="1176"/>
        <v>0</v>
      </c>
      <c r="E8658" s="8" t="b">
        <f t="shared" si="1177"/>
        <v>0</v>
      </c>
      <c r="F8658" s="8" t="b">
        <f t="shared" si="1178"/>
        <v>0</v>
      </c>
      <c r="Q8658" s="8">
        <f t="shared" si="1179"/>
        <v>0.17039583333333333</v>
      </c>
      <c r="R8658" s="8" t="e">
        <f>IFERROR(SUMPRODUCT(INDEX($B$1:$B$9600,$L8659):INDEX($B$1:$B$9600,$L8659+959),M$2:M$961)/$G$3,NA())</f>
        <v>#N/A</v>
      </c>
      <c r="S8658" s="8" t="e">
        <f>IFERROR(SUMPRODUCT(INDEX($C$1:$C$9600,$L8659):INDEX($C$1:$C$9600,$L8659+959),N$2:N$961)/$G$5,NA())</f>
        <v>#N/A</v>
      </c>
      <c r="T8658" s="8" t="e">
        <f t="shared" si="1180"/>
        <v>#N/A</v>
      </c>
    </row>
    <row r="8659" spans="1:20" s="8" customFormat="1" x14ac:dyDescent="0.2">
      <c r="A8659" s="8">
        <f t="shared" si="1174"/>
        <v>0.16041666666666668</v>
      </c>
      <c r="B8659" s="8">
        <f t="shared" si="1175"/>
        <v>0</v>
      </c>
      <c r="C8659" s="8">
        <f t="shared" si="1176"/>
        <v>0</v>
      </c>
      <c r="E8659" s="8" t="b">
        <f t="shared" si="1177"/>
        <v>0</v>
      </c>
      <c r="F8659" s="8" t="b">
        <f t="shared" si="1178"/>
        <v>0</v>
      </c>
      <c r="Q8659" s="8">
        <f t="shared" si="1179"/>
        <v>0.17041666666666666</v>
      </c>
      <c r="R8659" s="8" t="e">
        <f>IFERROR(SUMPRODUCT(INDEX($B$1:$B$9600,$L8660):INDEX($B$1:$B$9600,$L8660+959),M$2:M$961)/$G$3,NA())</f>
        <v>#N/A</v>
      </c>
      <c r="S8659" s="8" t="e">
        <f>IFERROR(SUMPRODUCT(INDEX($C$1:$C$9600,$L8660):INDEX($C$1:$C$9600,$L8660+959),N$2:N$961)/$G$5,NA())</f>
        <v>#N/A</v>
      </c>
      <c r="T8659" s="8" t="e">
        <f t="shared" si="1180"/>
        <v>#N/A</v>
      </c>
    </row>
    <row r="8660" spans="1:20" s="8" customFormat="1" x14ac:dyDescent="0.2">
      <c r="A8660" s="8">
        <f t="shared" si="1174"/>
        <v>0.16043750000000001</v>
      </c>
      <c r="B8660" s="8">
        <f t="shared" si="1175"/>
        <v>0</v>
      </c>
      <c r="C8660" s="8">
        <f t="shared" si="1176"/>
        <v>0</v>
      </c>
      <c r="E8660" s="8" t="b">
        <f t="shared" si="1177"/>
        <v>0</v>
      </c>
      <c r="F8660" s="8" t="b">
        <f t="shared" si="1178"/>
        <v>0</v>
      </c>
      <c r="Q8660" s="8">
        <f t="shared" si="1179"/>
        <v>0.17043749999999999</v>
      </c>
      <c r="R8660" s="8" t="e">
        <f>IFERROR(SUMPRODUCT(INDEX($B$1:$B$9600,$L8661):INDEX($B$1:$B$9600,$L8661+959),M$2:M$961)/$G$3,NA())</f>
        <v>#N/A</v>
      </c>
      <c r="S8660" s="8" t="e">
        <f>IFERROR(SUMPRODUCT(INDEX($C$1:$C$9600,$L8661):INDEX($C$1:$C$9600,$L8661+959),N$2:N$961)/$G$5,NA())</f>
        <v>#N/A</v>
      </c>
      <c r="T8660" s="8" t="e">
        <f t="shared" si="1180"/>
        <v>#N/A</v>
      </c>
    </row>
    <row r="8661" spans="1:20" s="8" customFormat="1" x14ac:dyDescent="0.2">
      <c r="A8661" s="8">
        <f t="shared" si="1174"/>
        <v>0.16045833333333334</v>
      </c>
      <c r="B8661" s="8">
        <f t="shared" si="1175"/>
        <v>0</v>
      </c>
      <c r="C8661" s="8">
        <f t="shared" si="1176"/>
        <v>0</v>
      </c>
      <c r="E8661" s="8" t="b">
        <f t="shared" si="1177"/>
        <v>0</v>
      </c>
      <c r="F8661" s="8" t="b">
        <f t="shared" si="1178"/>
        <v>0</v>
      </c>
      <c r="Q8661" s="8">
        <f t="shared" si="1179"/>
        <v>0.17045833333333332</v>
      </c>
      <c r="R8661" s="8" t="e">
        <f>IFERROR(SUMPRODUCT(INDEX($B$1:$B$9600,$L8662):INDEX($B$1:$B$9600,$L8662+959),M$2:M$961)/$G$3,NA())</f>
        <v>#N/A</v>
      </c>
      <c r="S8661" s="8" t="e">
        <f>IFERROR(SUMPRODUCT(INDEX($C$1:$C$9600,$L8662):INDEX($C$1:$C$9600,$L8662+959),N$2:N$961)/$G$5,NA())</f>
        <v>#N/A</v>
      </c>
      <c r="T8661" s="8" t="e">
        <f t="shared" si="1180"/>
        <v>#N/A</v>
      </c>
    </row>
    <row r="8662" spans="1:20" s="8" customFormat="1" x14ac:dyDescent="0.2">
      <c r="A8662" s="8">
        <f t="shared" si="1174"/>
        <v>0.16047916666666667</v>
      </c>
      <c r="B8662" s="8">
        <f t="shared" si="1175"/>
        <v>0</v>
      </c>
      <c r="C8662" s="8">
        <f t="shared" si="1176"/>
        <v>0</v>
      </c>
      <c r="E8662" s="8" t="b">
        <f t="shared" si="1177"/>
        <v>0</v>
      </c>
      <c r="F8662" s="8" t="b">
        <f t="shared" si="1178"/>
        <v>0</v>
      </c>
      <c r="Q8662" s="8">
        <f t="shared" si="1179"/>
        <v>0.17047916666666665</v>
      </c>
      <c r="R8662" s="8" t="e">
        <f>IFERROR(SUMPRODUCT(INDEX($B$1:$B$9600,$L8663):INDEX($B$1:$B$9600,$L8663+959),M$2:M$961)/$G$3,NA())</f>
        <v>#N/A</v>
      </c>
      <c r="S8662" s="8" t="e">
        <f>IFERROR(SUMPRODUCT(INDEX($C$1:$C$9600,$L8663):INDEX($C$1:$C$9600,$L8663+959),N$2:N$961)/$G$5,NA())</f>
        <v>#N/A</v>
      </c>
      <c r="T8662" s="8" t="e">
        <f t="shared" si="1180"/>
        <v>#N/A</v>
      </c>
    </row>
    <row r="8663" spans="1:20" s="8" customFormat="1" x14ac:dyDescent="0.2">
      <c r="A8663" s="8">
        <f t="shared" si="1174"/>
        <v>0.1605</v>
      </c>
      <c r="B8663" s="8">
        <f t="shared" si="1175"/>
        <v>0</v>
      </c>
      <c r="C8663" s="8">
        <f t="shared" si="1176"/>
        <v>0</v>
      </c>
      <c r="E8663" s="8" t="b">
        <f t="shared" si="1177"/>
        <v>0</v>
      </c>
      <c r="F8663" s="8" t="b">
        <f t="shared" si="1178"/>
        <v>0</v>
      </c>
      <c r="Q8663" s="8">
        <f t="shared" si="1179"/>
        <v>0.17050000000000001</v>
      </c>
      <c r="R8663" s="8" t="e">
        <f>IFERROR(SUMPRODUCT(INDEX($B$1:$B$9600,$L8664):INDEX($B$1:$B$9600,$L8664+959),M$2:M$961)/$G$3,NA())</f>
        <v>#N/A</v>
      </c>
      <c r="S8663" s="8" t="e">
        <f>IFERROR(SUMPRODUCT(INDEX($C$1:$C$9600,$L8664):INDEX($C$1:$C$9600,$L8664+959),N$2:N$961)/$G$5,NA())</f>
        <v>#N/A</v>
      </c>
      <c r="T8663" s="8" t="e">
        <f t="shared" si="1180"/>
        <v>#N/A</v>
      </c>
    </row>
    <row r="8664" spans="1:20" s="8" customFormat="1" x14ac:dyDescent="0.2">
      <c r="A8664" s="8">
        <f t="shared" si="1174"/>
        <v>0.16052083333333333</v>
      </c>
      <c r="B8664" s="8">
        <f t="shared" si="1175"/>
        <v>0</v>
      </c>
      <c r="C8664" s="8">
        <f t="shared" si="1176"/>
        <v>0</v>
      </c>
      <c r="E8664" s="8" t="b">
        <f t="shared" si="1177"/>
        <v>0</v>
      </c>
      <c r="F8664" s="8" t="b">
        <f t="shared" si="1178"/>
        <v>0</v>
      </c>
      <c r="Q8664" s="8">
        <f t="shared" si="1179"/>
        <v>0.17052083333333334</v>
      </c>
      <c r="R8664" s="8" t="e">
        <f>IFERROR(SUMPRODUCT(INDEX($B$1:$B$9600,$L8665):INDEX($B$1:$B$9600,$L8665+959),M$2:M$961)/$G$3,NA())</f>
        <v>#N/A</v>
      </c>
      <c r="S8664" s="8" t="e">
        <f>IFERROR(SUMPRODUCT(INDEX($C$1:$C$9600,$L8665):INDEX($C$1:$C$9600,$L8665+959),N$2:N$961)/$G$5,NA())</f>
        <v>#N/A</v>
      </c>
      <c r="T8664" s="8" t="e">
        <f t="shared" si="1180"/>
        <v>#N/A</v>
      </c>
    </row>
    <row r="8665" spans="1:20" s="8" customFormat="1" x14ac:dyDescent="0.2">
      <c r="A8665" s="8">
        <f t="shared" si="1174"/>
        <v>0.16054166666666667</v>
      </c>
      <c r="B8665" s="8">
        <f t="shared" si="1175"/>
        <v>0</v>
      </c>
      <c r="C8665" s="8">
        <f t="shared" si="1176"/>
        <v>0</v>
      </c>
      <c r="E8665" s="8" t="b">
        <f t="shared" si="1177"/>
        <v>0</v>
      </c>
      <c r="F8665" s="8" t="b">
        <f t="shared" si="1178"/>
        <v>0</v>
      </c>
      <c r="Q8665" s="8">
        <f t="shared" si="1179"/>
        <v>0.17054166666666667</v>
      </c>
      <c r="R8665" s="8" t="e">
        <f>IFERROR(SUMPRODUCT(INDEX($B$1:$B$9600,$L8666):INDEX($B$1:$B$9600,$L8666+959),M$2:M$961)/$G$3,NA())</f>
        <v>#N/A</v>
      </c>
      <c r="S8665" s="8" t="e">
        <f>IFERROR(SUMPRODUCT(INDEX($C$1:$C$9600,$L8666):INDEX($C$1:$C$9600,$L8666+959),N$2:N$961)/$G$5,NA())</f>
        <v>#N/A</v>
      </c>
      <c r="T8665" s="8" t="e">
        <f t="shared" si="1180"/>
        <v>#N/A</v>
      </c>
    </row>
    <row r="8666" spans="1:20" s="8" customFormat="1" x14ac:dyDescent="0.2">
      <c r="A8666" s="8">
        <f t="shared" si="1174"/>
        <v>0.1605625</v>
      </c>
      <c r="B8666" s="8">
        <f t="shared" si="1175"/>
        <v>0</v>
      </c>
      <c r="C8666" s="8">
        <f t="shared" si="1176"/>
        <v>0</v>
      </c>
      <c r="E8666" s="8" t="b">
        <f t="shared" si="1177"/>
        <v>0</v>
      </c>
      <c r="F8666" s="8" t="b">
        <f t="shared" si="1178"/>
        <v>0</v>
      </c>
      <c r="Q8666" s="8">
        <f t="shared" si="1179"/>
        <v>0.17056250000000001</v>
      </c>
      <c r="R8666" s="8" t="e">
        <f>IFERROR(SUMPRODUCT(INDEX($B$1:$B$9600,$L8667):INDEX($B$1:$B$9600,$L8667+959),M$2:M$961)/$G$3,NA())</f>
        <v>#N/A</v>
      </c>
      <c r="S8666" s="8" t="e">
        <f>IFERROR(SUMPRODUCT(INDEX($C$1:$C$9600,$L8667):INDEX($C$1:$C$9600,$L8667+959),N$2:N$961)/$G$5,NA())</f>
        <v>#N/A</v>
      </c>
      <c r="T8666" s="8" t="e">
        <f t="shared" si="1180"/>
        <v>#N/A</v>
      </c>
    </row>
    <row r="8667" spans="1:20" s="8" customFormat="1" x14ac:dyDescent="0.2">
      <c r="A8667" s="8">
        <f t="shared" si="1174"/>
        <v>0.16058333333333333</v>
      </c>
      <c r="B8667" s="8">
        <f t="shared" si="1175"/>
        <v>0</v>
      </c>
      <c r="C8667" s="8">
        <f t="shared" si="1176"/>
        <v>0</v>
      </c>
      <c r="E8667" s="8" t="b">
        <f t="shared" si="1177"/>
        <v>0</v>
      </c>
      <c r="F8667" s="8" t="b">
        <f t="shared" si="1178"/>
        <v>0</v>
      </c>
      <c r="Q8667" s="8">
        <f t="shared" si="1179"/>
        <v>0.17058333333333334</v>
      </c>
      <c r="R8667" s="8" t="e">
        <f>IFERROR(SUMPRODUCT(INDEX($B$1:$B$9600,$L8668):INDEX($B$1:$B$9600,$L8668+959),M$2:M$961)/$G$3,NA())</f>
        <v>#N/A</v>
      </c>
      <c r="S8667" s="8" t="e">
        <f>IFERROR(SUMPRODUCT(INDEX($C$1:$C$9600,$L8668):INDEX($C$1:$C$9600,$L8668+959),N$2:N$961)/$G$5,NA())</f>
        <v>#N/A</v>
      </c>
      <c r="T8667" s="8" t="e">
        <f t="shared" si="1180"/>
        <v>#N/A</v>
      </c>
    </row>
    <row r="8668" spans="1:20" s="8" customFormat="1" x14ac:dyDescent="0.2">
      <c r="A8668" s="8">
        <f t="shared" si="1174"/>
        <v>0.16060416666666666</v>
      </c>
      <c r="B8668" s="8">
        <f t="shared" si="1175"/>
        <v>0</v>
      </c>
      <c r="C8668" s="8">
        <f t="shared" si="1176"/>
        <v>0</v>
      </c>
      <c r="E8668" s="8" t="b">
        <f t="shared" si="1177"/>
        <v>0</v>
      </c>
      <c r="F8668" s="8" t="b">
        <f t="shared" si="1178"/>
        <v>0</v>
      </c>
      <c r="Q8668" s="8">
        <f t="shared" si="1179"/>
        <v>0.17060416666666667</v>
      </c>
      <c r="R8668" s="8" t="e">
        <f>IFERROR(SUMPRODUCT(INDEX($B$1:$B$9600,$L8669):INDEX($B$1:$B$9600,$L8669+959),M$2:M$961)/$G$3,NA())</f>
        <v>#N/A</v>
      </c>
      <c r="S8668" s="8" t="e">
        <f>IFERROR(SUMPRODUCT(INDEX($C$1:$C$9600,$L8669):INDEX($C$1:$C$9600,$L8669+959),N$2:N$961)/$G$5,NA())</f>
        <v>#N/A</v>
      </c>
      <c r="T8668" s="8" t="e">
        <f t="shared" si="1180"/>
        <v>#N/A</v>
      </c>
    </row>
    <row r="8669" spans="1:20" s="8" customFormat="1" x14ac:dyDescent="0.2">
      <c r="A8669" s="8">
        <f t="shared" si="1174"/>
        <v>0.16062499999999999</v>
      </c>
      <c r="B8669" s="8">
        <f t="shared" si="1175"/>
        <v>0</v>
      </c>
      <c r="C8669" s="8">
        <f t="shared" si="1176"/>
        <v>0</v>
      </c>
      <c r="E8669" s="8" t="b">
        <f t="shared" si="1177"/>
        <v>0</v>
      </c>
      <c r="F8669" s="8" t="b">
        <f t="shared" si="1178"/>
        <v>0</v>
      </c>
      <c r="Q8669" s="8">
        <f t="shared" si="1179"/>
        <v>0.170625</v>
      </c>
      <c r="R8669" s="8" t="e">
        <f>IFERROR(SUMPRODUCT(INDEX($B$1:$B$9600,$L8670):INDEX($B$1:$B$9600,$L8670+959),M$2:M$961)/$G$3,NA())</f>
        <v>#N/A</v>
      </c>
      <c r="S8669" s="8" t="e">
        <f>IFERROR(SUMPRODUCT(INDEX($C$1:$C$9600,$L8670):INDEX($C$1:$C$9600,$L8670+959),N$2:N$961)/$G$5,NA())</f>
        <v>#N/A</v>
      </c>
      <c r="T8669" s="8" t="e">
        <f t="shared" si="1180"/>
        <v>#N/A</v>
      </c>
    </row>
    <row r="8670" spans="1:20" s="8" customFormat="1" x14ac:dyDescent="0.2">
      <c r="A8670" s="8">
        <f t="shared" si="1174"/>
        <v>0.16064583333333332</v>
      </c>
      <c r="B8670" s="8">
        <f t="shared" si="1175"/>
        <v>0</v>
      </c>
      <c r="C8670" s="8">
        <f t="shared" si="1176"/>
        <v>0</v>
      </c>
      <c r="E8670" s="8" t="b">
        <f t="shared" si="1177"/>
        <v>0</v>
      </c>
      <c r="F8670" s="8" t="b">
        <f t="shared" si="1178"/>
        <v>0</v>
      </c>
      <c r="Q8670" s="8">
        <f t="shared" si="1179"/>
        <v>0.17064583333333333</v>
      </c>
      <c r="R8670" s="8" t="e">
        <f>IFERROR(SUMPRODUCT(INDEX($B$1:$B$9600,$L8671):INDEX($B$1:$B$9600,$L8671+959),M$2:M$961)/$G$3,NA())</f>
        <v>#N/A</v>
      </c>
      <c r="S8670" s="8" t="e">
        <f>IFERROR(SUMPRODUCT(INDEX($C$1:$C$9600,$L8671):INDEX($C$1:$C$9600,$L8671+959),N$2:N$961)/$G$5,NA())</f>
        <v>#N/A</v>
      </c>
      <c r="T8670" s="8" t="e">
        <f t="shared" si="1180"/>
        <v>#N/A</v>
      </c>
    </row>
    <row r="8671" spans="1:20" s="8" customFormat="1" x14ac:dyDescent="0.2">
      <c r="A8671" s="8">
        <f t="shared" si="1174"/>
        <v>0.16066666666666668</v>
      </c>
      <c r="B8671" s="8">
        <f t="shared" si="1175"/>
        <v>0</v>
      </c>
      <c r="C8671" s="8">
        <f t="shared" si="1176"/>
        <v>0</v>
      </c>
      <c r="E8671" s="8" t="b">
        <f t="shared" si="1177"/>
        <v>0</v>
      </c>
      <c r="F8671" s="8" t="b">
        <f t="shared" si="1178"/>
        <v>0</v>
      </c>
      <c r="Q8671" s="8">
        <f t="shared" si="1179"/>
        <v>0.17066666666666666</v>
      </c>
      <c r="R8671" s="8" t="e">
        <f>IFERROR(SUMPRODUCT(INDEX($B$1:$B$9600,$L8672):INDEX($B$1:$B$9600,$L8672+959),M$2:M$961)/$G$3,NA())</f>
        <v>#N/A</v>
      </c>
      <c r="S8671" s="8" t="e">
        <f>IFERROR(SUMPRODUCT(INDEX($C$1:$C$9600,$L8672):INDEX($C$1:$C$9600,$L8672+959),N$2:N$961)/$G$5,NA())</f>
        <v>#N/A</v>
      </c>
      <c r="T8671" s="8" t="e">
        <f t="shared" si="1180"/>
        <v>#N/A</v>
      </c>
    </row>
    <row r="8672" spans="1:20" s="8" customFormat="1" x14ac:dyDescent="0.2">
      <c r="A8672" s="8">
        <f t="shared" si="1174"/>
        <v>0.16068750000000001</v>
      </c>
      <c r="B8672" s="8">
        <f t="shared" si="1175"/>
        <v>0</v>
      </c>
      <c r="C8672" s="8">
        <f t="shared" si="1176"/>
        <v>0</v>
      </c>
      <c r="E8672" s="8" t="b">
        <f t="shared" si="1177"/>
        <v>0</v>
      </c>
      <c r="F8672" s="8" t="b">
        <f t="shared" si="1178"/>
        <v>0</v>
      </c>
      <c r="Q8672" s="8">
        <f t="shared" si="1179"/>
        <v>0.17068749999999999</v>
      </c>
      <c r="R8672" s="8" t="e">
        <f>IFERROR(SUMPRODUCT(INDEX($B$1:$B$9600,$L8673):INDEX($B$1:$B$9600,$L8673+959),M$2:M$961)/$G$3,NA())</f>
        <v>#N/A</v>
      </c>
      <c r="S8672" s="8" t="e">
        <f>IFERROR(SUMPRODUCT(INDEX($C$1:$C$9600,$L8673):INDEX($C$1:$C$9600,$L8673+959),N$2:N$961)/$G$5,NA())</f>
        <v>#N/A</v>
      </c>
      <c r="T8672" s="8" t="e">
        <f t="shared" si="1180"/>
        <v>#N/A</v>
      </c>
    </row>
    <row r="8673" spans="1:20" s="8" customFormat="1" x14ac:dyDescent="0.2">
      <c r="A8673" s="8">
        <f t="shared" si="1174"/>
        <v>0.16070833333333334</v>
      </c>
      <c r="B8673" s="8">
        <f t="shared" si="1175"/>
        <v>0</v>
      </c>
      <c r="C8673" s="8">
        <f t="shared" si="1176"/>
        <v>0</v>
      </c>
      <c r="E8673" s="8" t="b">
        <f t="shared" si="1177"/>
        <v>0</v>
      </c>
      <c r="F8673" s="8" t="b">
        <f t="shared" si="1178"/>
        <v>0</v>
      </c>
      <c r="Q8673" s="8">
        <f t="shared" si="1179"/>
        <v>0.17070833333333332</v>
      </c>
      <c r="R8673" s="8" t="e">
        <f>IFERROR(SUMPRODUCT(INDEX($B$1:$B$9600,$L8674):INDEX($B$1:$B$9600,$L8674+959),M$2:M$961)/$G$3,NA())</f>
        <v>#N/A</v>
      </c>
      <c r="S8673" s="8" t="e">
        <f>IFERROR(SUMPRODUCT(INDEX($C$1:$C$9600,$L8674):INDEX($C$1:$C$9600,$L8674+959),N$2:N$961)/$G$5,NA())</f>
        <v>#N/A</v>
      </c>
      <c r="T8673" s="8" t="e">
        <f t="shared" si="1180"/>
        <v>#N/A</v>
      </c>
    </row>
    <row r="8674" spans="1:20" s="8" customFormat="1" x14ac:dyDescent="0.2">
      <c r="A8674" s="8">
        <f t="shared" si="1174"/>
        <v>0.16072916666666667</v>
      </c>
      <c r="B8674" s="8">
        <f t="shared" si="1175"/>
        <v>0</v>
      </c>
      <c r="C8674" s="8">
        <f t="shared" si="1176"/>
        <v>0</v>
      </c>
      <c r="E8674" s="8" t="b">
        <f t="shared" si="1177"/>
        <v>0</v>
      </c>
      <c r="F8674" s="8" t="b">
        <f t="shared" si="1178"/>
        <v>0</v>
      </c>
      <c r="Q8674" s="8">
        <f t="shared" si="1179"/>
        <v>0.17072916666666665</v>
      </c>
      <c r="R8674" s="8" t="e">
        <f>IFERROR(SUMPRODUCT(INDEX($B$1:$B$9600,$L8675):INDEX($B$1:$B$9600,$L8675+959),M$2:M$961)/$G$3,NA())</f>
        <v>#N/A</v>
      </c>
      <c r="S8674" s="8" t="e">
        <f>IFERROR(SUMPRODUCT(INDEX($C$1:$C$9600,$L8675):INDEX($C$1:$C$9600,$L8675+959),N$2:N$961)/$G$5,NA())</f>
        <v>#N/A</v>
      </c>
      <c r="T8674" s="8" t="e">
        <f t="shared" si="1180"/>
        <v>#N/A</v>
      </c>
    </row>
    <row r="8675" spans="1:20" s="8" customFormat="1" x14ac:dyDescent="0.2">
      <c r="A8675" s="8">
        <f t="shared" si="1174"/>
        <v>0.16075</v>
      </c>
      <c r="B8675" s="8">
        <f t="shared" si="1175"/>
        <v>0</v>
      </c>
      <c r="C8675" s="8">
        <f t="shared" si="1176"/>
        <v>0</v>
      </c>
      <c r="E8675" s="8" t="b">
        <f t="shared" si="1177"/>
        <v>0</v>
      </c>
      <c r="F8675" s="8" t="b">
        <f t="shared" si="1178"/>
        <v>0</v>
      </c>
      <c r="Q8675" s="8">
        <f t="shared" si="1179"/>
        <v>0.17075000000000001</v>
      </c>
      <c r="R8675" s="8" t="e">
        <f>IFERROR(SUMPRODUCT(INDEX($B$1:$B$9600,$L8676):INDEX($B$1:$B$9600,$L8676+959),M$2:M$961)/$G$3,NA())</f>
        <v>#N/A</v>
      </c>
      <c r="S8675" s="8" t="e">
        <f>IFERROR(SUMPRODUCT(INDEX($C$1:$C$9600,$L8676):INDEX($C$1:$C$9600,$L8676+959),N$2:N$961)/$G$5,NA())</f>
        <v>#N/A</v>
      </c>
      <c r="T8675" s="8" t="e">
        <f t="shared" si="1180"/>
        <v>#N/A</v>
      </c>
    </row>
    <row r="8676" spans="1:20" s="8" customFormat="1" x14ac:dyDescent="0.2">
      <c r="A8676" s="8">
        <f t="shared" si="1174"/>
        <v>0.16077083333333334</v>
      </c>
      <c r="B8676" s="8">
        <f t="shared" si="1175"/>
        <v>0</v>
      </c>
      <c r="C8676" s="8">
        <f t="shared" si="1176"/>
        <v>0</v>
      </c>
      <c r="E8676" s="8" t="b">
        <f t="shared" si="1177"/>
        <v>0</v>
      </c>
      <c r="F8676" s="8" t="b">
        <f t="shared" si="1178"/>
        <v>0</v>
      </c>
      <c r="Q8676" s="8">
        <f t="shared" si="1179"/>
        <v>0.17077083333333334</v>
      </c>
      <c r="R8676" s="8" t="e">
        <f>IFERROR(SUMPRODUCT(INDEX($B$1:$B$9600,$L8677):INDEX($B$1:$B$9600,$L8677+959),M$2:M$961)/$G$3,NA())</f>
        <v>#N/A</v>
      </c>
      <c r="S8676" s="8" t="e">
        <f>IFERROR(SUMPRODUCT(INDEX($C$1:$C$9600,$L8677):INDEX($C$1:$C$9600,$L8677+959),N$2:N$961)/$G$5,NA())</f>
        <v>#N/A</v>
      </c>
      <c r="T8676" s="8" t="e">
        <f t="shared" si="1180"/>
        <v>#N/A</v>
      </c>
    </row>
    <row r="8677" spans="1:20" s="8" customFormat="1" x14ac:dyDescent="0.2">
      <c r="A8677" s="8">
        <f t="shared" si="1174"/>
        <v>0.16079166666666667</v>
      </c>
      <c r="B8677" s="8">
        <f t="shared" si="1175"/>
        <v>0</v>
      </c>
      <c r="C8677" s="8">
        <f t="shared" si="1176"/>
        <v>0</v>
      </c>
      <c r="E8677" s="8" t="b">
        <f t="shared" si="1177"/>
        <v>0</v>
      </c>
      <c r="F8677" s="8" t="b">
        <f t="shared" si="1178"/>
        <v>0</v>
      </c>
      <c r="Q8677" s="8">
        <f t="shared" si="1179"/>
        <v>0.17079166666666667</v>
      </c>
      <c r="R8677" s="8" t="e">
        <f>IFERROR(SUMPRODUCT(INDEX($B$1:$B$9600,$L8678):INDEX($B$1:$B$9600,$L8678+959),M$2:M$961)/$G$3,NA())</f>
        <v>#N/A</v>
      </c>
      <c r="S8677" s="8" t="e">
        <f>IFERROR(SUMPRODUCT(INDEX($C$1:$C$9600,$L8678):INDEX($C$1:$C$9600,$L8678+959),N$2:N$961)/$G$5,NA())</f>
        <v>#N/A</v>
      </c>
      <c r="T8677" s="8" t="e">
        <f t="shared" si="1180"/>
        <v>#N/A</v>
      </c>
    </row>
    <row r="8678" spans="1:20" s="8" customFormat="1" x14ac:dyDescent="0.2">
      <c r="A8678" s="8">
        <f t="shared" si="1174"/>
        <v>0.1608125</v>
      </c>
      <c r="B8678" s="8">
        <f t="shared" si="1175"/>
        <v>0</v>
      </c>
      <c r="C8678" s="8">
        <f t="shared" si="1176"/>
        <v>0</v>
      </c>
      <c r="E8678" s="8" t="b">
        <f t="shared" si="1177"/>
        <v>0</v>
      </c>
      <c r="F8678" s="8" t="b">
        <f t="shared" si="1178"/>
        <v>0</v>
      </c>
      <c r="Q8678" s="8">
        <f t="shared" si="1179"/>
        <v>0.17081250000000001</v>
      </c>
      <c r="R8678" s="8" t="e">
        <f>IFERROR(SUMPRODUCT(INDEX($B$1:$B$9600,$L8679):INDEX($B$1:$B$9600,$L8679+959),M$2:M$961)/$G$3,NA())</f>
        <v>#N/A</v>
      </c>
      <c r="S8678" s="8" t="e">
        <f>IFERROR(SUMPRODUCT(INDEX($C$1:$C$9600,$L8679):INDEX($C$1:$C$9600,$L8679+959),N$2:N$961)/$G$5,NA())</f>
        <v>#N/A</v>
      </c>
      <c r="T8678" s="8" t="e">
        <f t="shared" si="1180"/>
        <v>#N/A</v>
      </c>
    </row>
    <row r="8679" spans="1:20" s="8" customFormat="1" x14ac:dyDescent="0.2">
      <c r="A8679" s="8">
        <f t="shared" si="1174"/>
        <v>0.16083333333333333</v>
      </c>
      <c r="B8679" s="8">
        <f t="shared" si="1175"/>
        <v>0</v>
      </c>
      <c r="C8679" s="8">
        <f t="shared" si="1176"/>
        <v>0</v>
      </c>
      <c r="E8679" s="8" t="b">
        <f t="shared" si="1177"/>
        <v>0</v>
      </c>
      <c r="F8679" s="8" t="b">
        <f t="shared" si="1178"/>
        <v>0</v>
      </c>
      <c r="Q8679" s="8">
        <f t="shared" si="1179"/>
        <v>0.17083333333333334</v>
      </c>
      <c r="R8679" s="8" t="e">
        <f>IFERROR(SUMPRODUCT(INDEX($B$1:$B$9600,$L8680):INDEX($B$1:$B$9600,$L8680+959),M$2:M$961)/$G$3,NA())</f>
        <v>#N/A</v>
      </c>
      <c r="S8679" s="8" t="e">
        <f>IFERROR(SUMPRODUCT(INDEX($C$1:$C$9600,$L8680):INDEX($C$1:$C$9600,$L8680+959),N$2:N$961)/$G$5,NA())</f>
        <v>#N/A</v>
      </c>
      <c r="T8679" s="8" t="e">
        <f t="shared" si="1180"/>
        <v>#N/A</v>
      </c>
    </row>
    <row r="8680" spans="1:20" s="8" customFormat="1" x14ac:dyDescent="0.2">
      <c r="A8680" s="8">
        <f t="shared" si="1174"/>
        <v>0.16085416666666666</v>
      </c>
      <c r="B8680" s="8">
        <f t="shared" si="1175"/>
        <v>0</v>
      </c>
      <c r="C8680" s="8">
        <f t="shared" si="1176"/>
        <v>0</v>
      </c>
      <c r="E8680" s="8" t="b">
        <f t="shared" si="1177"/>
        <v>0</v>
      </c>
      <c r="F8680" s="8" t="b">
        <f t="shared" si="1178"/>
        <v>0</v>
      </c>
      <c r="Q8680" s="8">
        <f t="shared" si="1179"/>
        <v>0.17085416666666667</v>
      </c>
      <c r="R8680" s="8" t="e">
        <f>IFERROR(SUMPRODUCT(INDEX($B$1:$B$9600,$L8681):INDEX($B$1:$B$9600,$L8681+959),M$2:M$961)/$G$3,NA())</f>
        <v>#N/A</v>
      </c>
      <c r="S8680" s="8" t="e">
        <f>IFERROR(SUMPRODUCT(INDEX($C$1:$C$9600,$L8681):INDEX($C$1:$C$9600,$L8681+959),N$2:N$961)/$G$5,NA())</f>
        <v>#N/A</v>
      </c>
      <c r="T8680" s="8" t="e">
        <f t="shared" si="1180"/>
        <v>#N/A</v>
      </c>
    </row>
    <row r="8681" spans="1:20" s="8" customFormat="1" x14ac:dyDescent="0.2">
      <c r="A8681" s="8">
        <f t="shared" si="1174"/>
        <v>0.16087499999999999</v>
      </c>
      <c r="B8681" s="8">
        <f t="shared" si="1175"/>
        <v>0</v>
      </c>
      <c r="C8681" s="8">
        <f t="shared" si="1176"/>
        <v>0</v>
      </c>
      <c r="E8681" s="8" t="b">
        <f t="shared" si="1177"/>
        <v>0</v>
      </c>
      <c r="F8681" s="8" t="b">
        <f t="shared" si="1178"/>
        <v>0</v>
      </c>
      <c r="Q8681" s="8">
        <f t="shared" si="1179"/>
        <v>0.170875</v>
      </c>
      <c r="R8681" s="8" t="e">
        <f>IFERROR(SUMPRODUCT(INDEX($B$1:$B$9600,$L8682):INDEX($B$1:$B$9600,$L8682+959),M$2:M$961)/$G$3,NA())</f>
        <v>#N/A</v>
      </c>
      <c r="S8681" s="8" t="e">
        <f>IFERROR(SUMPRODUCT(INDEX($C$1:$C$9600,$L8682):INDEX($C$1:$C$9600,$L8682+959),N$2:N$961)/$G$5,NA())</f>
        <v>#N/A</v>
      </c>
      <c r="T8681" s="8" t="e">
        <f t="shared" si="1180"/>
        <v>#N/A</v>
      </c>
    </row>
    <row r="8682" spans="1:20" s="8" customFormat="1" x14ac:dyDescent="0.2">
      <c r="A8682" s="8">
        <f t="shared" si="1174"/>
        <v>0.16089583333333332</v>
      </c>
      <c r="B8682" s="8">
        <f t="shared" si="1175"/>
        <v>0</v>
      </c>
      <c r="C8682" s="8">
        <f t="shared" si="1176"/>
        <v>0</v>
      </c>
      <c r="E8682" s="8" t="b">
        <f t="shared" si="1177"/>
        <v>0</v>
      </c>
      <c r="F8682" s="8" t="b">
        <f t="shared" si="1178"/>
        <v>0</v>
      </c>
      <c r="Q8682" s="8">
        <f t="shared" si="1179"/>
        <v>0.17089583333333333</v>
      </c>
      <c r="R8682" s="8" t="e">
        <f>IFERROR(SUMPRODUCT(INDEX($B$1:$B$9600,$L8683):INDEX($B$1:$B$9600,$L8683+959),M$2:M$961)/$G$3,NA())</f>
        <v>#N/A</v>
      </c>
      <c r="S8682" s="8" t="e">
        <f>IFERROR(SUMPRODUCT(INDEX($C$1:$C$9600,$L8683):INDEX($C$1:$C$9600,$L8683+959),N$2:N$961)/$G$5,NA())</f>
        <v>#N/A</v>
      </c>
      <c r="T8682" s="8" t="e">
        <f t="shared" si="1180"/>
        <v>#N/A</v>
      </c>
    </row>
    <row r="8683" spans="1:20" s="8" customFormat="1" x14ac:dyDescent="0.2">
      <c r="A8683" s="8">
        <f t="shared" si="1174"/>
        <v>0.16091666666666668</v>
      </c>
      <c r="B8683" s="8">
        <f t="shared" si="1175"/>
        <v>0</v>
      </c>
      <c r="C8683" s="8">
        <f t="shared" si="1176"/>
        <v>0</v>
      </c>
      <c r="E8683" s="8" t="b">
        <f t="shared" si="1177"/>
        <v>0</v>
      </c>
      <c r="F8683" s="8" t="b">
        <f t="shared" si="1178"/>
        <v>0</v>
      </c>
      <c r="Q8683" s="8">
        <f t="shared" si="1179"/>
        <v>0.17091666666666666</v>
      </c>
      <c r="R8683" s="8" t="e">
        <f>IFERROR(SUMPRODUCT(INDEX($B$1:$B$9600,$L8684):INDEX($B$1:$B$9600,$L8684+959),M$2:M$961)/$G$3,NA())</f>
        <v>#N/A</v>
      </c>
      <c r="S8683" s="8" t="e">
        <f>IFERROR(SUMPRODUCT(INDEX($C$1:$C$9600,$L8684):INDEX($C$1:$C$9600,$L8684+959),N$2:N$961)/$G$5,NA())</f>
        <v>#N/A</v>
      </c>
      <c r="T8683" s="8" t="e">
        <f t="shared" si="1180"/>
        <v>#N/A</v>
      </c>
    </row>
    <row r="8684" spans="1:20" s="8" customFormat="1" x14ac:dyDescent="0.2">
      <c r="A8684" s="8">
        <f t="shared" si="1174"/>
        <v>0.16093750000000001</v>
      </c>
      <c r="B8684" s="8">
        <f t="shared" si="1175"/>
        <v>0</v>
      </c>
      <c r="C8684" s="8">
        <f t="shared" si="1176"/>
        <v>0</v>
      </c>
      <c r="E8684" s="8" t="b">
        <f t="shared" si="1177"/>
        <v>0</v>
      </c>
      <c r="F8684" s="8" t="b">
        <f t="shared" si="1178"/>
        <v>0</v>
      </c>
      <c r="Q8684" s="8">
        <f t="shared" si="1179"/>
        <v>0.17093749999999999</v>
      </c>
      <c r="R8684" s="8" t="e">
        <f>IFERROR(SUMPRODUCT(INDEX($B$1:$B$9600,$L8685):INDEX($B$1:$B$9600,$L8685+959),M$2:M$961)/$G$3,NA())</f>
        <v>#N/A</v>
      </c>
      <c r="S8684" s="8" t="e">
        <f>IFERROR(SUMPRODUCT(INDEX($C$1:$C$9600,$L8685):INDEX($C$1:$C$9600,$L8685+959),N$2:N$961)/$G$5,NA())</f>
        <v>#N/A</v>
      </c>
      <c r="T8684" s="8" t="e">
        <f t="shared" si="1180"/>
        <v>#N/A</v>
      </c>
    </row>
    <row r="8685" spans="1:20" s="8" customFormat="1" x14ac:dyDescent="0.2">
      <c r="A8685" s="8">
        <f t="shared" si="1174"/>
        <v>0.16095833333333334</v>
      </c>
      <c r="B8685" s="8">
        <f t="shared" si="1175"/>
        <v>0</v>
      </c>
      <c r="C8685" s="8">
        <f t="shared" si="1176"/>
        <v>0</v>
      </c>
      <c r="E8685" s="8" t="b">
        <f t="shared" si="1177"/>
        <v>0</v>
      </c>
      <c r="F8685" s="8" t="b">
        <f t="shared" si="1178"/>
        <v>0</v>
      </c>
      <c r="Q8685" s="8">
        <f t="shared" si="1179"/>
        <v>0.17095833333333332</v>
      </c>
      <c r="R8685" s="8" t="e">
        <f>IFERROR(SUMPRODUCT(INDEX($B$1:$B$9600,$L8686):INDEX($B$1:$B$9600,$L8686+959),M$2:M$961)/$G$3,NA())</f>
        <v>#N/A</v>
      </c>
      <c r="S8685" s="8" t="e">
        <f>IFERROR(SUMPRODUCT(INDEX($C$1:$C$9600,$L8686):INDEX($C$1:$C$9600,$L8686+959),N$2:N$961)/$G$5,NA())</f>
        <v>#N/A</v>
      </c>
      <c r="T8685" s="8" t="e">
        <f t="shared" si="1180"/>
        <v>#N/A</v>
      </c>
    </row>
    <row r="8686" spans="1:20" s="8" customFormat="1" x14ac:dyDescent="0.2">
      <c r="A8686" s="8">
        <f t="shared" si="1174"/>
        <v>0.16097916666666667</v>
      </c>
      <c r="B8686" s="8">
        <f t="shared" si="1175"/>
        <v>0</v>
      </c>
      <c r="C8686" s="8">
        <f t="shared" si="1176"/>
        <v>0</v>
      </c>
      <c r="E8686" s="8" t="b">
        <f t="shared" si="1177"/>
        <v>0</v>
      </c>
      <c r="F8686" s="8" t="b">
        <f t="shared" si="1178"/>
        <v>0</v>
      </c>
      <c r="Q8686" s="8">
        <f t="shared" si="1179"/>
        <v>0.17097916666666665</v>
      </c>
      <c r="R8686" s="8" t="e">
        <f>IFERROR(SUMPRODUCT(INDEX($B$1:$B$9600,$L8687):INDEX($B$1:$B$9600,$L8687+959),M$2:M$961)/$G$3,NA())</f>
        <v>#N/A</v>
      </c>
      <c r="S8686" s="8" t="e">
        <f>IFERROR(SUMPRODUCT(INDEX($C$1:$C$9600,$L8687):INDEX($C$1:$C$9600,$L8687+959),N$2:N$961)/$G$5,NA())</f>
        <v>#N/A</v>
      </c>
      <c r="T8686" s="8" t="e">
        <f t="shared" si="1180"/>
        <v>#N/A</v>
      </c>
    </row>
    <row r="8687" spans="1:20" s="8" customFormat="1" x14ac:dyDescent="0.2">
      <c r="A8687" s="8">
        <f t="shared" si="1174"/>
        <v>0.161</v>
      </c>
      <c r="B8687" s="8">
        <f t="shared" si="1175"/>
        <v>0</v>
      </c>
      <c r="C8687" s="8">
        <f t="shared" si="1176"/>
        <v>0</v>
      </c>
      <c r="E8687" s="8" t="b">
        <f t="shared" si="1177"/>
        <v>0</v>
      </c>
      <c r="F8687" s="8" t="b">
        <f t="shared" si="1178"/>
        <v>0</v>
      </c>
      <c r="Q8687" s="8">
        <f t="shared" si="1179"/>
        <v>0.17100000000000001</v>
      </c>
      <c r="R8687" s="8" t="e">
        <f>IFERROR(SUMPRODUCT(INDEX($B$1:$B$9600,$L8688):INDEX($B$1:$B$9600,$L8688+959),M$2:M$961)/$G$3,NA())</f>
        <v>#N/A</v>
      </c>
      <c r="S8687" s="8" t="e">
        <f>IFERROR(SUMPRODUCT(INDEX($C$1:$C$9600,$L8688):INDEX($C$1:$C$9600,$L8688+959),N$2:N$961)/$G$5,NA())</f>
        <v>#N/A</v>
      </c>
      <c r="T8687" s="8" t="e">
        <f t="shared" si="1180"/>
        <v>#N/A</v>
      </c>
    </row>
    <row r="8688" spans="1:20" s="8" customFormat="1" x14ac:dyDescent="0.2">
      <c r="A8688" s="8">
        <f t="shared" si="1174"/>
        <v>0.16102083333333334</v>
      </c>
      <c r="B8688" s="8">
        <f t="shared" si="1175"/>
        <v>0</v>
      </c>
      <c r="C8688" s="8">
        <f t="shared" si="1176"/>
        <v>0</v>
      </c>
      <c r="E8688" s="8" t="b">
        <f t="shared" si="1177"/>
        <v>0</v>
      </c>
      <c r="F8688" s="8" t="b">
        <f t="shared" si="1178"/>
        <v>0</v>
      </c>
      <c r="Q8688" s="8">
        <f t="shared" si="1179"/>
        <v>0.17102083333333334</v>
      </c>
      <c r="R8688" s="8" t="e">
        <f>IFERROR(SUMPRODUCT(INDEX($B$1:$B$9600,$L8689):INDEX($B$1:$B$9600,$L8689+959),M$2:M$961)/$G$3,NA())</f>
        <v>#N/A</v>
      </c>
      <c r="S8688" s="8" t="e">
        <f>IFERROR(SUMPRODUCT(INDEX($C$1:$C$9600,$L8689):INDEX($C$1:$C$9600,$L8689+959),N$2:N$961)/$G$5,NA())</f>
        <v>#N/A</v>
      </c>
      <c r="T8688" s="8" t="e">
        <f t="shared" si="1180"/>
        <v>#N/A</v>
      </c>
    </row>
    <row r="8689" spans="1:20" s="8" customFormat="1" x14ac:dyDescent="0.2">
      <c r="A8689" s="8">
        <f t="shared" si="1174"/>
        <v>0.16104166666666667</v>
      </c>
      <c r="B8689" s="8">
        <f t="shared" si="1175"/>
        <v>0</v>
      </c>
      <c r="C8689" s="8">
        <f t="shared" si="1176"/>
        <v>0</v>
      </c>
      <c r="E8689" s="8" t="b">
        <f t="shared" si="1177"/>
        <v>0</v>
      </c>
      <c r="F8689" s="8" t="b">
        <f t="shared" si="1178"/>
        <v>0</v>
      </c>
      <c r="Q8689" s="8">
        <f t="shared" si="1179"/>
        <v>0.17104166666666668</v>
      </c>
      <c r="R8689" s="8" t="e">
        <f>IFERROR(SUMPRODUCT(INDEX($B$1:$B$9600,$L8690):INDEX($B$1:$B$9600,$L8690+959),M$2:M$961)/$G$3,NA())</f>
        <v>#N/A</v>
      </c>
      <c r="S8689" s="8" t="e">
        <f>IFERROR(SUMPRODUCT(INDEX($C$1:$C$9600,$L8690):INDEX($C$1:$C$9600,$L8690+959),N$2:N$961)/$G$5,NA())</f>
        <v>#N/A</v>
      </c>
      <c r="T8689" s="8" t="e">
        <f t="shared" si="1180"/>
        <v>#N/A</v>
      </c>
    </row>
    <row r="8690" spans="1:20" s="8" customFormat="1" x14ac:dyDescent="0.2">
      <c r="A8690" s="8">
        <f t="shared" si="1174"/>
        <v>0.1610625</v>
      </c>
      <c r="B8690" s="8">
        <f t="shared" si="1175"/>
        <v>0</v>
      </c>
      <c r="C8690" s="8">
        <f t="shared" si="1176"/>
        <v>0</v>
      </c>
      <c r="E8690" s="8" t="b">
        <f t="shared" si="1177"/>
        <v>0</v>
      </c>
      <c r="F8690" s="8" t="b">
        <f t="shared" si="1178"/>
        <v>0</v>
      </c>
      <c r="Q8690" s="8">
        <f t="shared" si="1179"/>
        <v>0.17106250000000001</v>
      </c>
      <c r="R8690" s="8" t="e">
        <f>IFERROR(SUMPRODUCT(INDEX($B$1:$B$9600,$L8691):INDEX($B$1:$B$9600,$L8691+959),M$2:M$961)/$G$3,NA())</f>
        <v>#N/A</v>
      </c>
      <c r="S8690" s="8" t="e">
        <f>IFERROR(SUMPRODUCT(INDEX($C$1:$C$9600,$L8691):INDEX($C$1:$C$9600,$L8691+959),N$2:N$961)/$G$5,NA())</f>
        <v>#N/A</v>
      </c>
      <c r="T8690" s="8" t="e">
        <f t="shared" si="1180"/>
        <v>#N/A</v>
      </c>
    </row>
    <row r="8691" spans="1:20" s="8" customFormat="1" x14ac:dyDescent="0.2">
      <c r="A8691" s="8">
        <f t="shared" si="1174"/>
        <v>0.16108333333333333</v>
      </c>
      <c r="B8691" s="8">
        <f t="shared" si="1175"/>
        <v>0</v>
      </c>
      <c r="C8691" s="8">
        <f t="shared" si="1176"/>
        <v>0</v>
      </c>
      <c r="E8691" s="8" t="b">
        <f t="shared" si="1177"/>
        <v>0</v>
      </c>
      <c r="F8691" s="8" t="b">
        <f t="shared" si="1178"/>
        <v>0</v>
      </c>
      <c r="Q8691" s="8">
        <f t="shared" si="1179"/>
        <v>0.17108333333333334</v>
      </c>
      <c r="R8691" s="8" t="e">
        <f>IFERROR(SUMPRODUCT(INDEX($B$1:$B$9600,$L8692):INDEX($B$1:$B$9600,$L8692+959),M$2:M$961)/$G$3,NA())</f>
        <v>#N/A</v>
      </c>
      <c r="S8691" s="8" t="e">
        <f>IFERROR(SUMPRODUCT(INDEX($C$1:$C$9600,$L8692):INDEX($C$1:$C$9600,$L8692+959),N$2:N$961)/$G$5,NA())</f>
        <v>#N/A</v>
      </c>
      <c r="T8691" s="8" t="e">
        <f t="shared" si="1180"/>
        <v>#N/A</v>
      </c>
    </row>
    <row r="8692" spans="1:20" s="8" customFormat="1" x14ac:dyDescent="0.2">
      <c r="A8692" s="8">
        <f t="shared" si="1174"/>
        <v>0.16110416666666666</v>
      </c>
      <c r="B8692" s="8">
        <f t="shared" si="1175"/>
        <v>0</v>
      </c>
      <c r="C8692" s="8">
        <f t="shared" si="1176"/>
        <v>0</v>
      </c>
      <c r="E8692" s="8" t="b">
        <f t="shared" si="1177"/>
        <v>0</v>
      </c>
      <c r="F8692" s="8" t="b">
        <f t="shared" si="1178"/>
        <v>0</v>
      </c>
      <c r="Q8692" s="8">
        <f t="shared" si="1179"/>
        <v>0.17110416666666667</v>
      </c>
      <c r="R8692" s="8" t="e">
        <f>IFERROR(SUMPRODUCT(INDEX($B$1:$B$9600,$L8693):INDEX($B$1:$B$9600,$L8693+959),M$2:M$961)/$G$3,NA())</f>
        <v>#N/A</v>
      </c>
      <c r="S8692" s="8" t="e">
        <f>IFERROR(SUMPRODUCT(INDEX($C$1:$C$9600,$L8693):INDEX($C$1:$C$9600,$L8693+959),N$2:N$961)/$G$5,NA())</f>
        <v>#N/A</v>
      </c>
      <c r="T8692" s="8" t="e">
        <f t="shared" si="1180"/>
        <v>#N/A</v>
      </c>
    </row>
    <row r="8693" spans="1:20" s="8" customFormat="1" x14ac:dyDescent="0.2">
      <c r="A8693" s="8">
        <f t="shared" si="1174"/>
        <v>0.16112499999999999</v>
      </c>
      <c r="B8693" s="8">
        <f t="shared" si="1175"/>
        <v>0</v>
      </c>
      <c r="C8693" s="8">
        <f t="shared" si="1176"/>
        <v>0</v>
      </c>
      <c r="E8693" s="8" t="b">
        <f t="shared" si="1177"/>
        <v>0</v>
      </c>
      <c r="F8693" s="8" t="b">
        <f t="shared" si="1178"/>
        <v>0</v>
      </c>
      <c r="Q8693" s="8">
        <f t="shared" si="1179"/>
        <v>0.171125</v>
      </c>
      <c r="R8693" s="8" t="e">
        <f>IFERROR(SUMPRODUCT(INDEX($B$1:$B$9600,$L8694):INDEX($B$1:$B$9600,$L8694+959),M$2:M$961)/$G$3,NA())</f>
        <v>#N/A</v>
      </c>
      <c r="S8693" s="8" t="e">
        <f>IFERROR(SUMPRODUCT(INDEX($C$1:$C$9600,$L8694):INDEX($C$1:$C$9600,$L8694+959),N$2:N$961)/$G$5,NA())</f>
        <v>#N/A</v>
      </c>
      <c r="T8693" s="8" t="e">
        <f t="shared" si="1180"/>
        <v>#N/A</v>
      </c>
    </row>
    <row r="8694" spans="1:20" s="8" customFormat="1" x14ac:dyDescent="0.2">
      <c r="A8694" s="8">
        <f t="shared" si="1174"/>
        <v>0.16114583333333332</v>
      </c>
      <c r="B8694" s="8">
        <f t="shared" si="1175"/>
        <v>0</v>
      </c>
      <c r="C8694" s="8">
        <f t="shared" si="1176"/>
        <v>0</v>
      </c>
      <c r="E8694" s="8" t="b">
        <f t="shared" si="1177"/>
        <v>0</v>
      </c>
      <c r="F8694" s="8" t="b">
        <f t="shared" si="1178"/>
        <v>0</v>
      </c>
      <c r="Q8694" s="8">
        <f t="shared" si="1179"/>
        <v>0.17114583333333333</v>
      </c>
      <c r="R8694" s="8" t="e">
        <f>IFERROR(SUMPRODUCT(INDEX($B$1:$B$9600,$L8695):INDEX($B$1:$B$9600,$L8695+959),M$2:M$961)/$G$3,NA())</f>
        <v>#N/A</v>
      </c>
      <c r="S8694" s="8" t="e">
        <f>IFERROR(SUMPRODUCT(INDEX($C$1:$C$9600,$L8695):INDEX($C$1:$C$9600,$L8695+959),N$2:N$961)/$G$5,NA())</f>
        <v>#N/A</v>
      </c>
      <c r="T8694" s="8" t="e">
        <f t="shared" si="1180"/>
        <v>#N/A</v>
      </c>
    </row>
    <row r="8695" spans="1:20" s="8" customFormat="1" x14ac:dyDescent="0.2">
      <c r="A8695" s="8">
        <f t="shared" si="1174"/>
        <v>0.16116666666666668</v>
      </c>
      <c r="B8695" s="8">
        <f t="shared" si="1175"/>
        <v>0</v>
      </c>
      <c r="C8695" s="8">
        <f t="shared" si="1176"/>
        <v>0</v>
      </c>
      <c r="E8695" s="8" t="b">
        <f t="shared" si="1177"/>
        <v>0</v>
      </c>
      <c r="F8695" s="8" t="b">
        <f t="shared" si="1178"/>
        <v>0</v>
      </c>
      <c r="Q8695" s="8">
        <f t="shared" si="1179"/>
        <v>0.17116666666666666</v>
      </c>
      <c r="R8695" s="8" t="e">
        <f>IFERROR(SUMPRODUCT(INDEX($B$1:$B$9600,$L8696):INDEX($B$1:$B$9600,$L8696+959),M$2:M$961)/$G$3,NA())</f>
        <v>#N/A</v>
      </c>
      <c r="S8695" s="8" t="e">
        <f>IFERROR(SUMPRODUCT(INDEX($C$1:$C$9600,$L8696):INDEX($C$1:$C$9600,$L8696+959),N$2:N$961)/$G$5,NA())</f>
        <v>#N/A</v>
      </c>
      <c r="T8695" s="8" t="e">
        <f t="shared" si="1180"/>
        <v>#N/A</v>
      </c>
    </row>
    <row r="8696" spans="1:20" s="8" customFormat="1" x14ac:dyDescent="0.2">
      <c r="A8696" s="8">
        <f t="shared" si="1174"/>
        <v>0.16118750000000001</v>
      </c>
      <c r="B8696" s="8">
        <f t="shared" si="1175"/>
        <v>0</v>
      </c>
      <c r="C8696" s="8">
        <f t="shared" si="1176"/>
        <v>0</v>
      </c>
      <c r="E8696" s="8" t="b">
        <f t="shared" si="1177"/>
        <v>0</v>
      </c>
      <c r="F8696" s="8" t="b">
        <f t="shared" si="1178"/>
        <v>0</v>
      </c>
      <c r="Q8696" s="8">
        <f t="shared" si="1179"/>
        <v>0.17118749999999999</v>
      </c>
      <c r="R8696" s="8" t="e">
        <f>IFERROR(SUMPRODUCT(INDEX($B$1:$B$9600,$L8697):INDEX($B$1:$B$9600,$L8697+959),M$2:M$961)/$G$3,NA())</f>
        <v>#N/A</v>
      </c>
      <c r="S8696" s="8" t="e">
        <f>IFERROR(SUMPRODUCT(INDEX($C$1:$C$9600,$L8697):INDEX($C$1:$C$9600,$L8697+959),N$2:N$961)/$G$5,NA())</f>
        <v>#N/A</v>
      </c>
      <c r="T8696" s="8" t="e">
        <f t="shared" si="1180"/>
        <v>#N/A</v>
      </c>
    </row>
    <row r="8697" spans="1:20" s="8" customFormat="1" x14ac:dyDescent="0.2">
      <c r="A8697" s="8">
        <f t="shared" si="1174"/>
        <v>0.16120833333333334</v>
      </c>
      <c r="B8697" s="8">
        <f t="shared" si="1175"/>
        <v>0</v>
      </c>
      <c r="C8697" s="8">
        <f t="shared" si="1176"/>
        <v>0</v>
      </c>
      <c r="E8697" s="8" t="b">
        <f t="shared" si="1177"/>
        <v>0</v>
      </c>
      <c r="F8697" s="8" t="b">
        <f t="shared" si="1178"/>
        <v>0</v>
      </c>
      <c r="Q8697" s="8">
        <f t="shared" si="1179"/>
        <v>0.17120833333333332</v>
      </c>
      <c r="R8697" s="8" t="e">
        <f>IFERROR(SUMPRODUCT(INDEX($B$1:$B$9600,$L8698):INDEX($B$1:$B$9600,$L8698+959),M$2:M$961)/$G$3,NA())</f>
        <v>#N/A</v>
      </c>
      <c r="S8697" s="8" t="e">
        <f>IFERROR(SUMPRODUCT(INDEX($C$1:$C$9600,$L8698):INDEX($C$1:$C$9600,$L8698+959),N$2:N$961)/$G$5,NA())</f>
        <v>#N/A</v>
      </c>
      <c r="T8697" s="8" t="e">
        <f t="shared" si="1180"/>
        <v>#N/A</v>
      </c>
    </row>
    <row r="8698" spans="1:20" s="8" customFormat="1" x14ac:dyDescent="0.2">
      <c r="A8698" s="8">
        <f t="shared" si="1174"/>
        <v>0.16122916666666667</v>
      </c>
      <c r="B8698" s="8">
        <f t="shared" si="1175"/>
        <v>0</v>
      </c>
      <c r="C8698" s="8">
        <f t="shared" si="1176"/>
        <v>0</v>
      </c>
      <c r="E8698" s="8" t="b">
        <f t="shared" si="1177"/>
        <v>0</v>
      </c>
      <c r="F8698" s="8" t="b">
        <f t="shared" si="1178"/>
        <v>0</v>
      </c>
      <c r="Q8698" s="8">
        <f t="shared" si="1179"/>
        <v>0.17122916666666665</v>
      </c>
      <c r="R8698" s="8" t="e">
        <f>IFERROR(SUMPRODUCT(INDEX($B$1:$B$9600,$L8699):INDEX($B$1:$B$9600,$L8699+959),M$2:M$961)/$G$3,NA())</f>
        <v>#N/A</v>
      </c>
      <c r="S8698" s="8" t="e">
        <f>IFERROR(SUMPRODUCT(INDEX($C$1:$C$9600,$L8699):INDEX($C$1:$C$9600,$L8699+959),N$2:N$961)/$G$5,NA())</f>
        <v>#N/A</v>
      </c>
      <c r="T8698" s="8" t="e">
        <f t="shared" si="1180"/>
        <v>#N/A</v>
      </c>
    </row>
    <row r="8699" spans="1:20" s="8" customFormat="1" x14ac:dyDescent="0.2">
      <c r="A8699" s="8">
        <f t="shared" si="1174"/>
        <v>0.16125</v>
      </c>
      <c r="B8699" s="8">
        <f t="shared" si="1175"/>
        <v>0</v>
      </c>
      <c r="C8699" s="8">
        <f t="shared" si="1176"/>
        <v>0</v>
      </c>
      <c r="E8699" s="8" t="b">
        <f t="shared" si="1177"/>
        <v>0</v>
      </c>
      <c r="F8699" s="8" t="b">
        <f t="shared" si="1178"/>
        <v>0</v>
      </c>
      <c r="Q8699" s="8">
        <f t="shared" si="1179"/>
        <v>0.17125000000000001</v>
      </c>
      <c r="R8699" s="8" t="e">
        <f>IFERROR(SUMPRODUCT(INDEX($B$1:$B$9600,$L8700):INDEX($B$1:$B$9600,$L8700+959),M$2:M$961)/$G$3,NA())</f>
        <v>#N/A</v>
      </c>
      <c r="S8699" s="8" t="e">
        <f>IFERROR(SUMPRODUCT(INDEX($C$1:$C$9600,$L8700):INDEX($C$1:$C$9600,$L8700+959),N$2:N$961)/$G$5,NA())</f>
        <v>#N/A</v>
      </c>
      <c r="T8699" s="8" t="e">
        <f t="shared" si="1180"/>
        <v>#N/A</v>
      </c>
    </row>
    <row r="8700" spans="1:20" s="8" customFormat="1" x14ac:dyDescent="0.2">
      <c r="A8700" s="8">
        <f t="shared" si="1174"/>
        <v>0.16127083333333334</v>
      </c>
      <c r="B8700" s="8">
        <f t="shared" si="1175"/>
        <v>0</v>
      </c>
      <c r="C8700" s="8">
        <f t="shared" si="1176"/>
        <v>0</v>
      </c>
      <c r="E8700" s="8" t="b">
        <f t="shared" si="1177"/>
        <v>0</v>
      </c>
      <c r="F8700" s="8" t="b">
        <f t="shared" si="1178"/>
        <v>0</v>
      </c>
      <c r="Q8700" s="8">
        <f t="shared" si="1179"/>
        <v>0.17127083333333334</v>
      </c>
      <c r="R8700" s="8" t="e">
        <f>IFERROR(SUMPRODUCT(INDEX($B$1:$B$9600,$L8701):INDEX($B$1:$B$9600,$L8701+959),M$2:M$961)/$G$3,NA())</f>
        <v>#N/A</v>
      </c>
      <c r="S8700" s="8" t="e">
        <f>IFERROR(SUMPRODUCT(INDEX($C$1:$C$9600,$L8701):INDEX($C$1:$C$9600,$L8701+959),N$2:N$961)/$G$5,NA())</f>
        <v>#N/A</v>
      </c>
      <c r="T8700" s="8" t="e">
        <f t="shared" si="1180"/>
        <v>#N/A</v>
      </c>
    </row>
    <row r="8701" spans="1:20" s="8" customFormat="1" x14ac:dyDescent="0.2">
      <c r="A8701" s="8">
        <f t="shared" si="1174"/>
        <v>0.16129166666666667</v>
      </c>
      <c r="B8701" s="8">
        <f t="shared" si="1175"/>
        <v>0</v>
      </c>
      <c r="C8701" s="8">
        <f t="shared" si="1176"/>
        <v>0</v>
      </c>
      <c r="E8701" s="8" t="b">
        <f t="shared" si="1177"/>
        <v>0</v>
      </c>
      <c r="F8701" s="8" t="b">
        <f t="shared" si="1178"/>
        <v>0</v>
      </c>
      <c r="Q8701" s="8">
        <f t="shared" si="1179"/>
        <v>0.17129166666666668</v>
      </c>
      <c r="R8701" s="8" t="e">
        <f>IFERROR(SUMPRODUCT(INDEX($B$1:$B$9600,$L8702):INDEX($B$1:$B$9600,$L8702+959),M$2:M$961)/$G$3,NA())</f>
        <v>#N/A</v>
      </c>
      <c r="S8701" s="8" t="e">
        <f>IFERROR(SUMPRODUCT(INDEX($C$1:$C$9600,$L8702):INDEX($C$1:$C$9600,$L8702+959),N$2:N$961)/$G$5,NA())</f>
        <v>#N/A</v>
      </c>
      <c r="T8701" s="8" t="e">
        <f t="shared" si="1180"/>
        <v>#N/A</v>
      </c>
    </row>
    <row r="8702" spans="1:20" s="8" customFormat="1" x14ac:dyDescent="0.2">
      <c r="A8702" s="8">
        <f t="shared" si="1174"/>
        <v>0.1613125</v>
      </c>
      <c r="B8702" s="8">
        <f t="shared" si="1175"/>
        <v>0</v>
      </c>
      <c r="C8702" s="8">
        <f t="shared" si="1176"/>
        <v>0</v>
      </c>
      <c r="E8702" s="8" t="b">
        <f t="shared" si="1177"/>
        <v>0</v>
      </c>
      <c r="F8702" s="8" t="b">
        <f t="shared" si="1178"/>
        <v>0</v>
      </c>
      <c r="Q8702" s="8">
        <f t="shared" si="1179"/>
        <v>0.17131250000000001</v>
      </c>
      <c r="R8702" s="8" t="e">
        <f>IFERROR(SUMPRODUCT(INDEX($B$1:$B$9600,$L8703):INDEX($B$1:$B$9600,$L8703+959),M$2:M$961)/$G$3,NA())</f>
        <v>#N/A</v>
      </c>
      <c r="S8702" s="8" t="e">
        <f>IFERROR(SUMPRODUCT(INDEX($C$1:$C$9600,$L8703):INDEX($C$1:$C$9600,$L8703+959),N$2:N$961)/$G$5,NA())</f>
        <v>#N/A</v>
      </c>
      <c r="T8702" s="8" t="e">
        <f t="shared" si="1180"/>
        <v>#N/A</v>
      </c>
    </row>
    <row r="8703" spans="1:20" s="8" customFormat="1" x14ac:dyDescent="0.2">
      <c r="A8703" s="8">
        <f t="shared" si="1174"/>
        <v>0.16133333333333333</v>
      </c>
      <c r="B8703" s="8">
        <f t="shared" si="1175"/>
        <v>0</v>
      </c>
      <c r="C8703" s="8">
        <f t="shared" si="1176"/>
        <v>0</v>
      </c>
      <c r="E8703" s="8" t="b">
        <f t="shared" si="1177"/>
        <v>0</v>
      </c>
      <c r="F8703" s="8" t="b">
        <f t="shared" si="1178"/>
        <v>0</v>
      </c>
      <c r="Q8703" s="8">
        <f t="shared" si="1179"/>
        <v>0.17133333333333334</v>
      </c>
      <c r="R8703" s="8" t="e">
        <f>IFERROR(SUMPRODUCT(INDEX($B$1:$B$9600,$L8704):INDEX($B$1:$B$9600,$L8704+959),M$2:M$961)/$G$3,NA())</f>
        <v>#N/A</v>
      </c>
      <c r="S8703" s="8" t="e">
        <f>IFERROR(SUMPRODUCT(INDEX($C$1:$C$9600,$L8704):INDEX($C$1:$C$9600,$L8704+959),N$2:N$961)/$G$5,NA())</f>
        <v>#N/A</v>
      </c>
      <c r="T8703" s="8" t="e">
        <f t="shared" si="1180"/>
        <v>#N/A</v>
      </c>
    </row>
    <row r="8704" spans="1:20" s="8" customFormat="1" x14ac:dyDescent="0.2">
      <c r="A8704" s="8">
        <f t="shared" si="1174"/>
        <v>0.16135416666666666</v>
      </c>
      <c r="B8704" s="8">
        <f t="shared" si="1175"/>
        <v>0</v>
      </c>
      <c r="C8704" s="8">
        <f t="shared" si="1176"/>
        <v>0</v>
      </c>
      <c r="E8704" s="8" t="b">
        <f t="shared" si="1177"/>
        <v>0</v>
      </c>
      <c r="F8704" s="8" t="b">
        <f t="shared" si="1178"/>
        <v>0</v>
      </c>
      <c r="Q8704" s="8">
        <f t="shared" si="1179"/>
        <v>0.17135416666666667</v>
      </c>
      <c r="R8704" s="8" t="e">
        <f>IFERROR(SUMPRODUCT(INDEX($B$1:$B$9600,$L8705):INDEX($B$1:$B$9600,$L8705+959),M$2:M$961)/$G$3,NA())</f>
        <v>#N/A</v>
      </c>
      <c r="S8704" s="8" t="e">
        <f>IFERROR(SUMPRODUCT(INDEX($C$1:$C$9600,$L8705):INDEX($C$1:$C$9600,$L8705+959),N$2:N$961)/$G$5,NA())</f>
        <v>#N/A</v>
      </c>
      <c r="T8704" s="8" t="e">
        <f t="shared" si="1180"/>
        <v>#N/A</v>
      </c>
    </row>
    <row r="8705" spans="1:20" s="8" customFormat="1" x14ac:dyDescent="0.2">
      <c r="A8705" s="8">
        <f t="shared" ref="A8705:A8768" si="1181">(ROW()-959)/48000</f>
        <v>0.16137499999999999</v>
      </c>
      <c r="B8705" s="8">
        <f t="shared" ref="B8705:B8768" si="1182">IF(E8705,(1+COS(2*PI()*$I$1*(A8705-$H$4)/6.5))*COS(2*PI()*$I$1*(A8705-$H$4))/2,0)</f>
        <v>0</v>
      </c>
      <c r="C8705" s="8">
        <f t="shared" ref="C8705:C8768" si="1183">IF(F8705,(1+COS(2*PI()*$I$1*(A8705-$H$6)/6.5))*COS(2*PI()*$I$1*(A8705-$H$6))/2,0)</f>
        <v>0</v>
      </c>
      <c r="E8705" s="8" t="b">
        <f t="shared" ref="E8705:E8768" si="1184">AND(A8705&gt;=-3.25/$I$1+$H$4,A8705&lt;=(3.25/$I$1)+$H$4)</f>
        <v>0</v>
      </c>
      <c r="F8705" s="8" t="b">
        <f t="shared" ref="F8705:F8768" si="1185">AND(A8705&gt;=-3.25/$I$1+$H$6,A8705&lt;=(3.25/$I$1)+$H$6)</f>
        <v>0</v>
      </c>
      <c r="Q8705" s="8">
        <f t="shared" ref="Q8705:Q8768" si="1186">(ROW()-479)/48000</f>
        <v>0.171375</v>
      </c>
      <c r="R8705" s="8" t="e">
        <f>IFERROR(SUMPRODUCT(INDEX($B$1:$B$9600,$L8706):INDEX($B$1:$B$9600,$L8706+959),M$2:M$961)/$G$3,NA())</f>
        <v>#N/A</v>
      </c>
      <c r="S8705" s="8" t="e">
        <f>IFERROR(SUMPRODUCT(INDEX($C$1:$C$9600,$L8706):INDEX($C$1:$C$9600,$L8706+959),N$2:N$961)/$G$5,NA())</f>
        <v>#N/A</v>
      </c>
      <c r="T8705" s="8" t="e">
        <f t="shared" ref="T8705:T8768" si="1187">IFERROR(SUM(R8705:S8705)/$G$8,NA())</f>
        <v>#N/A</v>
      </c>
    </row>
    <row r="8706" spans="1:20" s="8" customFormat="1" x14ac:dyDescent="0.2">
      <c r="A8706" s="8">
        <f t="shared" si="1181"/>
        <v>0.16139583333333332</v>
      </c>
      <c r="B8706" s="8">
        <f t="shared" si="1182"/>
        <v>0</v>
      </c>
      <c r="C8706" s="8">
        <f t="shared" si="1183"/>
        <v>0</v>
      </c>
      <c r="E8706" s="8" t="b">
        <f t="shared" si="1184"/>
        <v>0</v>
      </c>
      <c r="F8706" s="8" t="b">
        <f t="shared" si="1185"/>
        <v>0</v>
      </c>
      <c r="Q8706" s="8">
        <f t="shared" si="1186"/>
        <v>0.17139583333333333</v>
      </c>
      <c r="R8706" s="8" t="e">
        <f>IFERROR(SUMPRODUCT(INDEX($B$1:$B$9600,$L8707):INDEX($B$1:$B$9600,$L8707+959),M$2:M$961)/$G$3,NA())</f>
        <v>#N/A</v>
      </c>
      <c r="S8706" s="8" t="e">
        <f>IFERROR(SUMPRODUCT(INDEX($C$1:$C$9600,$L8707):INDEX($C$1:$C$9600,$L8707+959),N$2:N$961)/$G$5,NA())</f>
        <v>#N/A</v>
      </c>
      <c r="T8706" s="8" t="e">
        <f t="shared" si="1187"/>
        <v>#N/A</v>
      </c>
    </row>
    <row r="8707" spans="1:20" s="8" customFormat="1" x14ac:dyDescent="0.2">
      <c r="A8707" s="8">
        <f t="shared" si="1181"/>
        <v>0.16141666666666668</v>
      </c>
      <c r="B8707" s="8">
        <f t="shared" si="1182"/>
        <v>0</v>
      </c>
      <c r="C8707" s="8">
        <f t="shared" si="1183"/>
        <v>0</v>
      </c>
      <c r="E8707" s="8" t="b">
        <f t="shared" si="1184"/>
        <v>0</v>
      </c>
      <c r="F8707" s="8" t="b">
        <f t="shared" si="1185"/>
        <v>0</v>
      </c>
      <c r="Q8707" s="8">
        <f t="shared" si="1186"/>
        <v>0.17141666666666666</v>
      </c>
      <c r="R8707" s="8" t="e">
        <f>IFERROR(SUMPRODUCT(INDEX($B$1:$B$9600,$L8708):INDEX($B$1:$B$9600,$L8708+959),M$2:M$961)/$G$3,NA())</f>
        <v>#N/A</v>
      </c>
      <c r="S8707" s="8" t="e">
        <f>IFERROR(SUMPRODUCT(INDEX($C$1:$C$9600,$L8708):INDEX($C$1:$C$9600,$L8708+959),N$2:N$961)/$G$5,NA())</f>
        <v>#N/A</v>
      </c>
      <c r="T8707" s="8" t="e">
        <f t="shared" si="1187"/>
        <v>#N/A</v>
      </c>
    </row>
    <row r="8708" spans="1:20" s="8" customFormat="1" x14ac:dyDescent="0.2">
      <c r="A8708" s="8">
        <f t="shared" si="1181"/>
        <v>0.16143750000000001</v>
      </c>
      <c r="B8708" s="8">
        <f t="shared" si="1182"/>
        <v>0</v>
      </c>
      <c r="C8708" s="8">
        <f t="shared" si="1183"/>
        <v>0</v>
      </c>
      <c r="E8708" s="8" t="b">
        <f t="shared" si="1184"/>
        <v>0</v>
      </c>
      <c r="F8708" s="8" t="b">
        <f t="shared" si="1185"/>
        <v>0</v>
      </c>
      <c r="Q8708" s="8">
        <f t="shared" si="1186"/>
        <v>0.17143749999999999</v>
      </c>
      <c r="R8708" s="8" t="e">
        <f>IFERROR(SUMPRODUCT(INDEX($B$1:$B$9600,$L8709):INDEX($B$1:$B$9600,$L8709+959),M$2:M$961)/$G$3,NA())</f>
        <v>#N/A</v>
      </c>
      <c r="S8708" s="8" t="e">
        <f>IFERROR(SUMPRODUCT(INDEX($C$1:$C$9600,$L8709):INDEX($C$1:$C$9600,$L8709+959),N$2:N$961)/$G$5,NA())</f>
        <v>#N/A</v>
      </c>
      <c r="T8708" s="8" t="e">
        <f t="shared" si="1187"/>
        <v>#N/A</v>
      </c>
    </row>
    <row r="8709" spans="1:20" s="8" customFormat="1" x14ac:dyDescent="0.2">
      <c r="A8709" s="8">
        <f t="shared" si="1181"/>
        <v>0.16145833333333334</v>
      </c>
      <c r="B8709" s="8">
        <f t="shared" si="1182"/>
        <v>0</v>
      </c>
      <c r="C8709" s="8">
        <f t="shared" si="1183"/>
        <v>0</v>
      </c>
      <c r="E8709" s="8" t="b">
        <f t="shared" si="1184"/>
        <v>0</v>
      </c>
      <c r="F8709" s="8" t="b">
        <f t="shared" si="1185"/>
        <v>0</v>
      </c>
      <c r="Q8709" s="8">
        <f t="shared" si="1186"/>
        <v>0.17145833333333332</v>
      </c>
      <c r="R8709" s="8" t="e">
        <f>IFERROR(SUMPRODUCT(INDEX($B$1:$B$9600,$L8710):INDEX($B$1:$B$9600,$L8710+959),M$2:M$961)/$G$3,NA())</f>
        <v>#N/A</v>
      </c>
      <c r="S8709" s="8" t="e">
        <f>IFERROR(SUMPRODUCT(INDEX($C$1:$C$9600,$L8710):INDEX($C$1:$C$9600,$L8710+959),N$2:N$961)/$G$5,NA())</f>
        <v>#N/A</v>
      </c>
      <c r="T8709" s="8" t="e">
        <f t="shared" si="1187"/>
        <v>#N/A</v>
      </c>
    </row>
    <row r="8710" spans="1:20" s="8" customFormat="1" x14ac:dyDescent="0.2">
      <c r="A8710" s="8">
        <f t="shared" si="1181"/>
        <v>0.16147916666666667</v>
      </c>
      <c r="B8710" s="8">
        <f t="shared" si="1182"/>
        <v>0</v>
      </c>
      <c r="C8710" s="8">
        <f t="shared" si="1183"/>
        <v>0</v>
      </c>
      <c r="E8710" s="8" t="b">
        <f t="shared" si="1184"/>
        <v>0</v>
      </c>
      <c r="F8710" s="8" t="b">
        <f t="shared" si="1185"/>
        <v>0</v>
      </c>
      <c r="Q8710" s="8">
        <f t="shared" si="1186"/>
        <v>0.17147916666666665</v>
      </c>
      <c r="R8710" s="8" t="e">
        <f>IFERROR(SUMPRODUCT(INDEX($B$1:$B$9600,$L8711):INDEX($B$1:$B$9600,$L8711+959),M$2:M$961)/$G$3,NA())</f>
        <v>#N/A</v>
      </c>
      <c r="S8710" s="8" t="e">
        <f>IFERROR(SUMPRODUCT(INDEX($C$1:$C$9600,$L8711):INDEX($C$1:$C$9600,$L8711+959),N$2:N$961)/$G$5,NA())</f>
        <v>#N/A</v>
      </c>
      <c r="T8710" s="8" t="e">
        <f t="shared" si="1187"/>
        <v>#N/A</v>
      </c>
    </row>
    <row r="8711" spans="1:20" s="8" customFormat="1" x14ac:dyDescent="0.2">
      <c r="A8711" s="8">
        <f t="shared" si="1181"/>
        <v>0.1615</v>
      </c>
      <c r="B8711" s="8">
        <f t="shared" si="1182"/>
        <v>0</v>
      </c>
      <c r="C8711" s="8">
        <f t="shared" si="1183"/>
        <v>0</v>
      </c>
      <c r="E8711" s="8" t="b">
        <f t="shared" si="1184"/>
        <v>0</v>
      </c>
      <c r="F8711" s="8" t="b">
        <f t="shared" si="1185"/>
        <v>0</v>
      </c>
      <c r="Q8711" s="8">
        <f t="shared" si="1186"/>
        <v>0.17150000000000001</v>
      </c>
      <c r="R8711" s="8" t="e">
        <f>IFERROR(SUMPRODUCT(INDEX($B$1:$B$9600,$L8712):INDEX($B$1:$B$9600,$L8712+959),M$2:M$961)/$G$3,NA())</f>
        <v>#N/A</v>
      </c>
      <c r="S8711" s="8" t="e">
        <f>IFERROR(SUMPRODUCT(INDEX($C$1:$C$9600,$L8712):INDEX($C$1:$C$9600,$L8712+959),N$2:N$961)/$G$5,NA())</f>
        <v>#N/A</v>
      </c>
      <c r="T8711" s="8" t="e">
        <f t="shared" si="1187"/>
        <v>#N/A</v>
      </c>
    </row>
    <row r="8712" spans="1:20" s="8" customFormat="1" x14ac:dyDescent="0.2">
      <c r="A8712" s="8">
        <f t="shared" si="1181"/>
        <v>0.16152083333333334</v>
      </c>
      <c r="B8712" s="8">
        <f t="shared" si="1182"/>
        <v>0</v>
      </c>
      <c r="C8712" s="8">
        <f t="shared" si="1183"/>
        <v>0</v>
      </c>
      <c r="E8712" s="8" t="b">
        <f t="shared" si="1184"/>
        <v>0</v>
      </c>
      <c r="F8712" s="8" t="b">
        <f t="shared" si="1185"/>
        <v>0</v>
      </c>
      <c r="Q8712" s="8">
        <f t="shared" si="1186"/>
        <v>0.17152083333333334</v>
      </c>
      <c r="R8712" s="8" t="e">
        <f>IFERROR(SUMPRODUCT(INDEX($B$1:$B$9600,$L8713):INDEX($B$1:$B$9600,$L8713+959),M$2:M$961)/$G$3,NA())</f>
        <v>#N/A</v>
      </c>
      <c r="S8712" s="8" t="e">
        <f>IFERROR(SUMPRODUCT(INDEX($C$1:$C$9600,$L8713):INDEX($C$1:$C$9600,$L8713+959),N$2:N$961)/$G$5,NA())</f>
        <v>#N/A</v>
      </c>
      <c r="T8712" s="8" t="e">
        <f t="shared" si="1187"/>
        <v>#N/A</v>
      </c>
    </row>
    <row r="8713" spans="1:20" s="8" customFormat="1" x14ac:dyDescent="0.2">
      <c r="A8713" s="8">
        <f t="shared" si="1181"/>
        <v>0.16154166666666667</v>
      </c>
      <c r="B8713" s="8">
        <f t="shared" si="1182"/>
        <v>0</v>
      </c>
      <c r="C8713" s="8">
        <f t="shared" si="1183"/>
        <v>0</v>
      </c>
      <c r="E8713" s="8" t="b">
        <f t="shared" si="1184"/>
        <v>0</v>
      </c>
      <c r="F8713" s="8" t="b">
        <f t="shared" si="1185"/>
        <v>0</v>
      </c>
      <c r="Q8713" s="8">
        <f t="shared" si="1186"/>
        <v>0.17154166666666668</v>
      </c>
      <c r="R8713" s="8" t="e">
        <f>IFERROR(SUMPRODUCT(INDEX($B$1:$B$9600,$L8714):INDEX($B$1:$B$9600,$L8714+959),M$2:M$961)/$G$3,NA())</f>
        <v>#N/A</v>
      </c>
      <c r="S8713" s="8" t="e">
        <f>IFERROR(SUMPRODUCT(INDEX($C$1:$C$9600,$L8714):INDEX($C$1:$C$9600,$L8714+959),N$2:N$961)/$G$5,NA())</f>
        <v>#N/A</v>
      </c>
      <c r="T8713" s="8" t="e">
        <f t="shared" si="1187"/>
        <v>#N/A</v>
      </c>
    </row>
    <row r="8714" spans="1:20" s="8" customFormat="1" x14ac:dyDescent="0.2">
      <c r="A8714" s="8">
        <f t="shared" si="1181"/>
        <v>0.1615625</v>
      </c>
      <c r="B8714" s="8">
        <f t="shared" si="1182"/>
        <v>0</v>
      </c>
      <c r="C8714" s="8">
        <f t="shared" si="1183"/>
        <v>0</v>
      </c>
      <c r="E8714" s="8" t="b">
        <f t="shared" si="1184"/>
        <v>0</v>
      </c>
      <c r="F8714" s="8" t="b">
        <f t="shared" si="1185"/>
        <v>0</v>
      </c>
      <c r="Q8714" s="8">
        <f t="shared" si="1186"/>
        <v>0.17156250000000001</v>
      </c>
      <c r="R8714" s="8" t="e">
        <f>IFERROR(SUMPRODUCT(INDEX($B$1:$B$9600,$L8715):INDEX($B$1:$B$9600,$L8715+959),M$2:M$961)/$G$3,NA())</f>
        <v>#N/A</v>
      </c>
      <c r="S8714" s="8" t="e">
        <f>IFERROR(SUMPRODUCT(INDEX($C$1:$C$9600,$L8715):INDEX($C$1:$C$9600,$L8715+959),N$2:N$961)/$G$5,NA())</f>
        <v>#N/A</v>
      </c>
      <c r="T8714" s="8" t="e">
        <f t="shared" si="1187"/>
        <v>#N/A</v>
      </c>
    </row>
    <row r="8715" spans="1:20" s="8" customFormat="1" x14ac:dyDescent="0.2">
      <c r="A8715" s="8">
        <f t="shared" si="1181"/>
        <v>0.16158333333333333</v>
      </c>
      <c r="B8715" s="8">
        <f t="shared" si="1182"/>
        <v>0</v>
      </c>
      <c r="C8715" s="8">
        <f t="shared" si="1183"/>
        <v>0</v>
      </c>
      <c r="E8715" s="8" t="b">
        <f t="shared" si="1184"/>
        <v>0</v>
      </c>
      <c r="F8715" s="8" t="b">
        <f t="shared" si="1185"/>
        <v>0</v>
      </c>
      <c r="Q8715" s="8">
        <f t="shared" si="1186"/>
        <v>0.17158333333333334</v>
      </c>
      <c r="R8715" s="8" t="e">
        <f>IFERROR(SUMPRODUCT(INDEX($B$1:$B$9600,$L8716):INDEX($B$1:$B$9600,$L8716+959),M$2:M$961)/$G$3,NA())</f>
        <v>#N/A</v>
      </c>
      <c r="S8715" s="8" t="e">
        <f>IFERROR(SUMPRODUCT(INDEX($C$1:$C$9600,$L8716):INDEX($C$1:$C$9600,$L8716+959),N$2:N$961)/$G$5,NA())</f>
        <v>#N/A</v>
      </c>
      <c r="T8715" s="8" t="e">
        <f t="shared" si="1187"/>
        <v>#N/A</v>
      </c>
    </row>
    <row r="8716" spans="1:20" s="8" customFormat="1" x14ac:dyDescent="0.2">
      <c r="A8716" s="8">
        <f t="shared" si="1181"/>
        <v>0.16160416666666666</v>
      </c>
      <c r="B8716" s="8">
        <f t="shared" si="1182"/>
        <v>0</v>
      </c>
      <c r="C8716" s="8">
        <f t="shared" si="1183"/>
        <v>0</v>
      </c>
      <c r="E8716" s="8" t="b">
        <f t="shared" si="1184"/>
        <v>0</v>
      </c>
      <c r="F8716" s="8" t="b">
        <f t="shared" si="1185"/>
        <v>0</v>
      </c>
      <c r="Q8716" s="8">
        <f t="shared" si="1186"/>
        <v>0.17160416666666667</v>
      </c>
      <c r="R8716" s="8" t="e">
        <f>IFERROR(SUMPRODUCT(INDEX($B$1:$B$9600,$L8717):INDEX($B$1:$B$9600,$L8717+959),M$2:M$961)/$G$3,NA())</f>
        <v>#N/A</v>
      </c>
      <c r="S8716" s="8" t="e">
        <f>IFERROR(SUMPRODUCT(INDEX($C$1:$C$9600,$L8717):INDEX($C$1:$C$9600,$L8717+959),N$2:N$961)/$G$5,NA())</f>
        <v>#N/A</v>
      </c>
      <c r="T8716" s="8" t="e">
        <f t="shared" si="1187"/>
        <v>#N/A</v>
      </c>
    </row>
    <row r="8717" spans="1:20" s="8" customFormat="1" x14ac:dyDescent="0.2">
      <c r="A8717" s="8">
        <f t="shared" si="1181"/>
        <v>0.16162499999999999</v>
      </c>
      <c r="B8717" s="8">
        <f t="shared" si="1182"/>
        <v>0</v>
      </c>
      <c r="C8717" s="8">
        <f t="shared" si="1183"/>
        <v>0</v>
      </c>
      <c r="E8717" s="8" t="b">
        <f t="shared" si="1184"/>
        <v>0</v>
      </c>
      <c r="F8717" s="8" t="b">
        <f t="shared" si="1185"/>
        <v>0</v>
      </c>
      <c r="Q8717" s="8">
        <f t="shared" si="1186"/>
        <v>0.171625</v>
      </c>
      <c r="R8717" s="8" t="e">
        <f>IFERROR(SUMPRODUCT(INDEX($B$1:$B$9600,$L8718):INDEX($B$1:$B$9600,$L8718+959),M$2:M$961)/$G$3,NA())</f>
        <v>#N/A</v>
      </c>
      <c r="S8717" s="8" t="e">
        <f>IFERROR(SUMPRODUCT(INDEX($C$1:$C$9600,$L8718):INDEX($C$1:$C$9600,$L8718+959),N$2:N$961)/$G$5,NA())</f>
        <v>#N/A</v>
      </c>
      <c r="T8717" s="8" t="e">
        <f t="shared" si="1187"/>
        <v>#N/A</v>
      </c>
    </row>
    <row r="8718" spans="1:20" s="8" customFormat="1" x14ac:dyDescent="0.2">
      <c r="A8718" s="8">
        <f t="shared" si="1181"/>
        <v>0.16164583333333332</v>
      </c>
      <c r="B8718" s="8">
        <f t="shared" si="1182"/>
        <v>0</v>
      </c>
      <c r="C8718" s="8">
        <f t="shared" si="1183"/>
        <v>0</v>
      </c>
      <c r="E8718" s="8" t="b">
        <f t="shared" si="1184"/>
        <v>0</v>
      </c>
      <c r="F8718" s="8" t="b">
        <f t="shared" si="1185"/>
        <v>0</v>
      </c>
      <c r="Q8718" s="8">
        <f t="shared" si="1186"/>
        <v>0.17164583333333333</v>
      </c>
      <c r="R8718" s="8" t="e">
        <f>IFERROR(SUMPRODUCT(INDEX($B$1:$B$9600,$L8719):INDEX($B$1:$B$9600,$L8719+959),M$2:M$961)/$G$3,NA())</f>
        <v>#N/A</v>
      </c>
      <c r="S8718" s="8" t="e">
        <f>IFERROR(SUMPRODUCT(INDEX($C$1:$C$9600,$L8719):INDEX($C$1:$C$9600,$L8719+959),N$2:N$961)/$G$5,NA())</f>
        <v>#N/A</v>
      </c>
      <c r="T8718" s="8" t="e">
        <f t="shared" si="1187"/>
        <v>#N/A</v>
      </c>
    </row>
    <row r="8719" spans="1:20" s="8" customFormat="1" x14ac:dyDescent="0.2">
      <c r="A8719" s="8">
        <f t="shared" si="1181"/>
        <v>0.16166666666666665</v>
      </c>
      <c r="B8719" s="8">
        <f t="shared" si="1182"/>
        <v>0</v>
      </c>
      <c r="C8719" s="8">
        <f t="shared" si="1183"/>
        <v>0</v>
      </c>
      <c r="E8719" s="8" t="b">
        <f t="shared" si="1184"/>
        <v>0</v>
      </c>
      <c r="F8719" s="8" t="b">
        <f t="shared" si="1185"/>
        <v>0</v>
      </c>
      <c r="Q8719" s="8">
        <f t="shared" si="1186"/>
        <v>0.17166666666666666</v>
      </c>
      <c r="R8719" s="8" t="e">
        <f>IFERROR(SUMPRODUCT(INDEX($B$1:$B$9600,$L8720):INDEX($B$1:$B$9600,$L8720+959),M$2:M$961)/$G$3,NA())</f>
        <v>#N/A</v>
      </c>
      <c r="S8719" s="8" t="e">
        <f>IFERROR(SUMPRODUCT(INDEX($C$1:$C$9600,$L8720):INDEX($C$1:$C$9600,$L8720+959),N$2:N$961)/$G$5,NA())</f>
        <v>#N/A</v>
      </c>
      <c r="T8719" s="8" t="e">
        <f t="shared" si="1187"/>
        <v>#N/A</v>
      </c>
    </row>
    <row r="8720" spans="1:20" s="8" customFormat="1" x14ac:dyDescent="0.2">
      <c r="A8720" s="8">
        <f t="shared" si="1181"/>
        <v>0.16168750000000001</v>
      </c>
      <c r="B8720" s="8">
        <f t="shared" si="1182"/>
        <v>0</v>
      </c>
      <c r="C8720" s="8">
        <f t="shared" si="1183"/>
        <v>0</v>
      </c>
      <c r="E8720" s="8" t="b">
        <f t="shared" si="1184"/>
        <v>0</v>
      </c>
      <c r="F8720" s="8" t="b">
        <f t="shared" si="1185"/>
        <v>0</v>
      </c>
      <c r="Q8720" s="8">
        <f t="shared" si="1186"/>
        <v>0.17168749999999999</v>
      </c>
      <c r="R8720" s="8" t="e">
        <f>IFERROR(SUMPRODUCT(INDEX($B$1:$B$9600,$L8721):INDEX($B$1:$B$9600,$L8721+959),M$2:M$961)/$G$3,NA())</f>
        <v>#N/A</v>
      </c>
      <c r="S8720" s="8" t="e">
        <f>IFERROR(SUMPRODUCT(INDEX($C$1:$C$9600,$L8721):INDEX($C$1:$C$9600,$L8721+959),N$2:N$961)/$G$5,NA())</f>
        <v>#N/A</v>
      </c>
      <c r="T8720" s="8" t="e">
        <f t="shared" si="1187"/>
        <v>#N/A</v>
      </c>
    </row>
    <row r="8721" spans="1:20" s="8" customFormat="1" x14ac:dyDescent="0.2">
      <c r="A8721" s="8">
        <f t="shared" si="1181"/>
        <v>0.16170833333333334</v>
      </c>
      <c r="B8721" s="8">
        <f t="shared" si="1182"/>
        <v>0</v>
      </c>
      <c r="C8721" s="8">
        <f t="shared" si="1183"/>
        <v>0</v>
      </c>
      <c r="E8721" s="8" t="b">
        <f t="shared" si="1184"/>
        <v>0</v>
      </c>
      <c r="F8721" s="8" t="b">
        <f t="shared" si="1185"/>
        <v>0</v>
      </c>
      <c r="Q8721" s="8">
        <f t="shared" si="1186"/>
        <v>0.17170833333333332</v>
      </c>
      <c r="R8721" s="8" t="e">
        <f>IFERROR(SUMPRODUCT(INDEX($B$1:$B$9600,$L8722):INDEX($B$1:$B$9600,$L8722+959),M$2:M$961)/$G$3,NA())</f>
        <v>#N/A</v>
      </c>
      <c r="S8721" s="8" t="e">
        <f>IFERROR(SUMPRODUCT(INDEX($C$1:$C$9600,$L8722):INDEX($C$1:$C$9600,$L8722+959),N$2:N$961)/$G$5,NA())</f>
        <v>#N/A</v>
      </c>
      <c r="T8721" s="8" t="e">
        <f t="shared" si="1187"/>
        <v>#N/A</v>
      </c>
    </row>
    <row r="8722" spans="1:20" s="8" customFormat="1" x14ac:dyDescent="0.2">
      <c r="A8722" s="8">
        <f t="shared" si="1181"/>
        <v>0.16172916666666667</v>
      </c>
      <c r="B8722" s="8">
        <f t="shared" si="1182"/>
        <v>0</v>
      </c>
      <c r="C8722" s="8">
        <f t="shared" si="1183"/>
        <v>0</v>
      </c>
      <c r="E8722" s="8" t="b">
        <f t="shared" si="1184"/>
        <v>0</v>
      </c>
      <c r="F8722" s="8" t="b">
        <f t="shared" si="1185"/>
        <v>0</v>
      </c>
      <c r="Q8722" s="8">
        <f t="shared" si="1186"/>
        <v>0.17172916666666665</v>
      </c>
      <c r="R8722" s="8" t="e">
        <f>IFERROR(SUMPRODUCT(INDEX($B$1:$B$9600,$L8723):INDEX($B$1:$B$9600,$L8723+959),M$2:M$961)/$G$3,NA())</f>
        <v>#N/A</v>
      </c>
      <c r="S8722" s="8" t="e">
        <f>IFERROR(SUMPRODUCT(INDEX($C$1:$C$9600,$L8723):INDEX($C$1:$C$9600,$L8723+959),N$2:N$961)/$G$5,NA())</f>
        <v>#N/A</v>
      </c>
      <c r="T8722" s="8" t="e">
        <f t="shared" si="1187"/>
        <v>#N/A</v>
      </c>
    </row>
    <row r="8723" spans="1:20" s="8" customFormat="1" x14ac:dyDescent="0.2">
      <c r="A8723" s="8">
        <f t="shared" si="1181"/>
        <v>0.16175</v>
      </c>
      <c r="B8723" s="8">
        <f t="shared" si="1182"/>
        <v>0</v>
      </c>
      <c r="C8723" s="8">
        <f t="shared" si="1183"/>
        <v>0</v>
      </c>
      <c r="E8723" s="8" t="b">
        <f t="shared" si="1184"/>
        <v>0</v>
      </c>
      <c r="F8723" s="8" t="b">
        <f t="shared" si="1185"/>
        <v>0</v>
      </c>
      <c r="Q8723" s="8">
        <f t="shared" si="1186"/>
        <v>0.17175000000000001</v>
      </c>
      <c r="R8723" s="8" t="e">
        <f>IFERROR(SUMPRODUCT(INDEX($B$1:$B$9600,$L8724):INDEX($B$1:$B$9600,$L8724+959),M$2:M$961)/$G$3,NA())</f>
        <v>#N/A</v>
      </c>
      <c r="S8723" s="8" t="e">
        <f>IFERROR(SUMPRODUCT(INDEX($C$1:$C$9600,$L8724):INDEX($C$1:$C$9600,$L8724+959),N$2:N$961)/$G$5,NA())</f>
        <v>#N/A</v>
      </c>
      <c r="T8723" s="8" t="e">
        <f t="shared" si="1187"/>
        <v>#N/A</v>
      </c>
    </row>
    <row r="8724" spans="1:20" s="8" customFormat="1" x14ac:dyDescent="0.2">
      <c r="A8724" s="8">
        <f t="shared" si="1181"/>
        <v>0.16177083333333334</v>
      </c>
      <c r="B8724" s="8">
        <f t="shared" si="1182"/>
        <v>0</v>
      </c>
      <c r="C8724" s="8">
        <f t="shared" si="1183"/>
        <v>0</v>
      </c>
      <c r="E8724" s="8" t="b">
        <f t="shared" si="1184"/>
        <v>0</v>
      </c>
      <c r="F8724" s="8" t="b">
        <f t="shared" si="1185"/>
        <v>0</v>
      </c>
      <c r="Q8724" s="8">
        <f t="shared" si="1186"/>
        <v>0.17177083333333334</v>
      </c>
      <c r="R8724" s="8" t="e">
        <f>IFERROR(SUMPRODUCT(INDEX($B$1:$B$9600,$L8725):INDEX($B$1:$B$9600,$L8725+959),M$2:M$961)/$G$3,NA())</f>
        <v>#N/A</v>
      </c>
      <c r="S8724" s="8" t="e">
        <f>IFERROR(SUMPRODUCT(INDEX($C$1:$C$9600,$L8725):INDEX($C$1:$C$9600,$L8725+959),N$2:N$961)/$G$5,NA())</f>
        <v>#N/A</v>
      </c>
      <c r="T8724" s="8" t="e">
        <f t="shared" si="1187"/>
        <v>#N/A</v>
      </c>
    </row>
    <row r="8725" spans="1:20" s="8" customFormat="1" x14ac:dyDescent="0.2">
      <c r="A8725" s="8">
        <f t="shared" si="1181"/>
        <v>0.16179166666666667</v>
      </c>
      <c r="B8725" s="8">
        <f t="shared" si="1182"/>
        <v>0</v>
      </c>
      <c r="C8725" s="8">
        <f t="shared" si="1183"/>
        <v>0</v>
      </c>
      <c r="E8725" s="8" t="b">
        <f t="shared" si="1184"/>
        <v>0</v>
      </c>
      <c r="F8725" s="8" t="b">
        <f t="shared" si="1185"/>
        <v>0</v>
      </c>
      <c r="Q8725" s="8">
        <f t="shared" si="1186"/>
        <v>0.17179166666666668</v>
      </c>
      <c r="R8725" s="8" t="e">
        <f>IFERROR(SUMPRODUCT(INDEX($B$1:$B$9600,$L8726):INDEX($B$1:$B$9600,$L8726+959),M$2:M$961)/$G$3,NA())</f>
        <v>#N/A</v>
      </c>
      <c r="S8725" s="8" t="e">
        <f>IFERROR(SUMPRODUCT(INDEX($C$1:$C$9600,$L8726):INDEX($C$1:$C$9600,$L8726+959),N$2:N$961)/$G$5,NA())</f>
        <v>#N/A</v>
      </c>
      <c r="T8725" s="8" t="e">
        <f t="shared" si="1187"/>
        <v>#N/A</v>
      </c>
    </row>
    <row r="8726" spans="1:20" s="8" customFormat="1" x14ac:dyDescent="0.2">
      <c r="A8726" s="8">
        <f t="shared" si="1181"/>
        <v>0.1618125</v>
      </c>
      <c r="B8726" s="8">
        <f t="shared" si="1182"/>
        <v>0</v>
      </c>
      <c r="C8726" s="8">
        <f t="shared" si="1183"/>
        <v>0</v>
      </c>
      <c r="E8726" s="8" t="b">
        <f t="shared" si="1184"/>
        <v>0</v>
      </c>
      <c r="F8726" s="8" t="b">
        <f t="shared" si="1185"/>
        <v>0</v>
      </c>
      <c r="Q8726" s="8">
        <f t="shared" si="1186"/>
        <v>0.17181250000000001</v>
      </c>
      <c r="R8726" s="8" t="e">
        <f>IFERROR(SUMPRODUCT(INDEX($B$1:$B$9600,$L8727):INDEX($B$1:$B$9600,$L8727+959),M$2:M$961)/$G$3,NA())</f>
        <v>#N/A</v>
      </c>
      <c r="S8726" s="8" t="e">
        <f>IFERROR(SUMPRODUCT(INDEX($C$1:$C$9600,$L8727):INDEX($C$1:$C$9600,$L8727+959),N$2:N$961)/$G$5,NA())</f>
        <v>#N/A</v>
      </c>
      <c r="T8726" s="8" t="e">
        <f t="shared" si="1187"/>
        <v>#N/A</v>
      </c>
    </row>
    <row r="8727" spans="1:20" s="8" customFormat="1" x14ac:dyDescent="0.2">
      <c r="A8727" s="8">
        <f t="shared" si="1181"/>
        <v>0.16183333333333333</v>
      </c>
      <c r="B8727" s="8">
        <f t="shared" si="1182"/>
        <v>0</v>
      </c>
      <c r="C8727" s="8">
        <f t="shared" si="1183"/>
        <v>0</v>
      </c>
      <c r="E8727" s="8" t="b">
        <f t="shared" si="1184"/>
        <v>0</v>
      </c>
      <c r="F8727" s="8" t="b">
        <f t="shared" si="1185"/>
        <v>0</v>
      </c>
      <c r="Q8727" s="8">
        <f t="shared" si="1186"/>
        <v>0.17183333333333334</v>
      </c>
      <c r="R8727" s="8" t="e">
        <f>IFERROR(SUMPRODUCT(INDEX($B$1:$B$9600,$L8728):INDEX($B$1:$B$9600,$L8728+959),M$2:M$961)/$G$3,NA())</f>
        <v>#N/A</v>
      </c>
      <c r="S8727" s="8" t="e">
        <f>IFERROR(SUMPRODUCT(INDEX($C$1:$C$9600,$L8728):INDEX($C$1:$C$9600,$L8728+959),N$2:N$961)/$G$5,NA())</f>
        <v>#N/A</v>
      </c>
      <c r="T8727" s="8" t="e">
        <f t="shared" si="1187"/>
        <v>#N/A</v>
      </c>
    </row>
    <row r="8728" spans="1:20" s="8" customFormat="1" x14ac:dyDescent="0.2">
      <c r="A8728" s="8">
        <f t="shared" si="1181"/>
        <v>0.16185416666666666</v>
      </c>
      <c r="B8728" s="8">
        <f t="shared" si="1182"/>
        <v>0</v>
      </c>
      <c r="C8728" s="8">
        <f t="shared" si="1183"/>
        <v>0</v>
      </c>
      <c r="E8728" s="8" t="b">
        <f t="shared" si="1184"/>
        <v>0</v>
      </c>
      <c r="F8728" s="8" t="b">
        <f t="shared" si="1185"/>
        <v>0</v>
      </c>
      <c r="Q8728" s="8">
        <f t="shared" si="1186"/>
        <v>0.17185416666666667</v>
      </c>
      <c r="R8728" s="8" t="e">
        <f>IFERROR(SUMPRODUCT(INDEX($B$1:$B$9600,$L8729):INDEX($B$1:$B$9600,$L8729+959),M$2:M$961)/$G$3,NA())</f>
        <v>#N/A</v>
      </c>
      <c r="S8728" s="8" t="e">
        <f>IFERROR(SUMPRODUCT(INDEX($C$1:$C$9600,$L8729):INDEX($C$1:$C$9600,$L8729+959),N$2:N$961)/$G$5,NA())</f>
        <v>#N/A</v>
      </c>
      <c r="T8728" s="8" t="e">
        <f t="shared" si="1187"/>
        <v>#N/A</v>
      </c>
    </row>
    <row r="8729" spans="1:20" s="8" customFormat="1" x14ac:dyDescent="0.2">
      <c r="A8729" s="8">
        <f t="shared" si="1181"/>
        <v>0.16187499999999999</v>
      </c>
      <c r="B8729" s="8">
        <f t="shared" si="1182"/>
        <v>0</v>
      </c>
      <c r="C8729" s="8">
        <f t="shared" si="1183"/>
        <v>0</v>
      </c>
      <c r="E8729" s="8" t="b">
        <f t="shared" si="1184"/>
        <v>0</v>
      </c>
      <c r="F8729" s="8" t="b">
        <f t="shared" si="1185"/>
        <v>0</v>
      </c>
      <c r="Q8729" s="8">
        <f t="shared" si="1186"/>
        <v>0.171875</v>
      </c>
      <c r="R8729" s="8" t="e">
        <f>IFERROR(SUMPRODUCT(INDEX($B$1:$B$9600,$L8730):INDEX($B$1:$B$9600,$L8730+959),M$2:M$961)/$G$3,NA())</f>
        <v>#N/A</v>
      </c>
      <c r="S8729" s="8" t="e">
        <f>IFERROR(SUMPRODUCT(INDEX($C$1:$C$9600,$L8730):INDEX($C$1:$C$9600,$L8730+959),N$2:N$961)/$G$5,NA())</f>
        <v>#N/A</v>
      </c>
      <c r="T8729" s="8" t="e">
        <f t="shared" si="1187"/>
        <v>#N/A</v>
      </c>
    </row>
    <row r="8730" spans="1:20" s="8" customFormat="1" x14ac:dyDescent="0.2">
      <c r="A8730" s="8">
        <f t="shared" si="1181"/>
        <v>0.16189583333333332</v>
      </c>
      <c r="B8730" s="8">
        <f t="shared" si="1182"/>
        <v>0</v>
      </c>
      <c r="C8730" s="8">
        <f t="shared" si="1183"/>
        <v>0</v>
      </c>
      <c r="E8730" s="8" t="b">
        <f t="shared" si="1184"/>
        <v>0</v>
      </c>
      <c r="F8730" s="8" t="b">
        <f t="shared" si="1185"/>
        <v>0</v>
      </c>
      <c r="Q8730" s="8">
        <f t="shared" si="1186"/>
        <v>0.17189583333333333</v>
      </c>
      <c r="R8730" s="8" t="e">
        <f>IFERROR(SUMPRODUCT(INDEX($B$1:$B$9600,$L8731):INDEX($B$1:$B$9600,$L8731+959),M$2:M$961)/$G$3,NA())</f>
        <v>#N/A</v>
      </c>
      <c r="S8730" s="8" t="e">
        <f>IFERROR(SUMPRODUCT(INDEX($C$1:$C$9600,$L8731):INDEX($C$1:$C$9600,$L8731+959),N$2:N$961)/$G$5,NA())</f>
        <v>#N/A</v>
      </c>
      <c r="T8730" s="8" t="e">
        <f t="shared" si="1187"/>
        <v>#N/A</v>
      </c>
    </row>
    <row r="8731" spans="1:20" s="8" customFormat="1" x14ac:dyDescent="0.2">
      <c r="A8731" s="8">
        <f t="shared" si="1181"/>
        <v>0.16191666666666665</v>
      </c>
      <c r="B8731" s="8">
        <f t="shared" si="1182"/>
        <v>0</v>
      </c>
      <c r="C8731" s="8">
        <f t="shared" si="1183"/>
        <v>0</v>
      </c>
      <c r="E8731" s="8" t="b">
        <f t="shared" si="1184"/>
        <v>0</v>
      </c>
      <c r="F8731" s="8" t="b">
        <f t="shared" si="1185"/>
        <v>0</v>
      </c>
      <c r="Q8731" s="8">
        <f t="shared" si="1186"/>
        <v>0.17191666666666666</v>
      </c>
      <c r="R8731" s="8" t="e">
        <f>IFERROR(SUMPRODUCT(INDEX($B$1:$B$9600,$L8732):INDEX($B$1:$B$9600,$L8732+959),M$2:M$961)/$G$3,NA())</f>
        <v>#N/A</v>
      </c>
      <c r="S8731" s="8" t="e">
        <f>IFERROR(SUMPRODUCT(INDEX($C$1:$C$9600,$L8732):INDEX($C$1:$C$9600,$L8732+959),N$2:N$961)/$G$5,NA())</f>
        <v>#N/A</v>
      </c>
      <c r="T8731" s="8" t="e">
        <f t="shared" si="1187"/>
        <v>#N/A</v>
      </c>
    </row>
    <row r="8732" spans="1:20" s="8" customFormat="1" x14ac:dyDescent="0.2">
      <c r="A8732" s="8">
        <f t="shared" si="1181"/>
        <v>0.16193750000000001</v>
      </c>
      <c r="B8732" s="8">
        <f t="shared" si="1182"/>
        <v>0</v>
      </c>
      <c r="C8732" s="8">
        <f t="shared" si="1183"/>
        <v>0</v>
      </c>
      <c r="E8732" s="8" t="b">
        <f t="shared" si="1184"/>
        <v>0</v>
      </c>
      <c r="F8732" s="8" t="b">
        <f t="shared" si="1185"/>
        <v>0</v>
      </c>
      <c r="Q8732" s="8">
        <f t="shared" si="1186"/>
        <v>0.17193749999999999</v>
      </c>
      <c r="R8732" s="8" t="e">
        <f>IFERROR(SUMPRODUCT(INDEX($B$1:$B$9600,$L8733):INDEX($B$1:$B$9600,$L8733+959),M$2:M$961)/$G$3,NA())</f>
        <v>#N/A</v>
      </c>
      <c r="S8732" s="8" t="e">
        <f>IFERROR(SUMPRODUCT(INDEX($C$1:$C$9600,$L8733):INDEX($C$1:$C$9600,$L8733+959),N$2:N$961)/$G$5,NA())</f>
        <v>#N/A</v>
      </c>
      <c r="T8732" s="8" t="e">
        <f t="shared" si="1187"/>
        <v>#N/A</v>
      </c>
    </row>
    <row r="8733" spans="1:20" s="8" customFormat="1" x14ac:dyDescent="0.2">
      <c r="A8733" s="8">
        <f t="shared" si="1181"/>
        <v>0.16195833333333334</v>
      </c>
      <c r="B8733" s="8">
        <f t="shared" si="1182"/>
        <v>0</v>
      </c>
      <c r="C8733" s="8">
        <f t="shared" si="1183"/>
        <v>0</v>
      </c>
      <c r="E8733" s="8" t="b">
        <f t="shared" si="1184"/>
        <v>0</v>
      </c>
      <c r="F8733" s="8" t="b">
        <f t="shared" si="1185"/>
        <v>0</v>
      </c>
      <c r="Q8733" s="8">
        <f t="shared" si="1186"/>
        <v>0.17195833333333332</v>
      </c>
      <c r="R8733" s="8" t="e">
        <f>IFERROR(SUMPRODUCT(INDEX($B$1:$B$9600,$L8734):INDEX($B$1:$B$9600,$L8734+959),M$2:M$961)/$G$3,NA())</f>
        <v>#N/A</v>
      </c>
      <c r="S8733" s="8" t="e">
        <f>IFERROR(SUMPRODUCT(INDEX($C$1:$C$9600,$L8734):INDEX($C$1:$C$9600,$L8734+959),N$2:N$961)/$G$5,NA())</f>
        <v>#N/A</v>
      </c>
      <c r="T8733" s="8" t="e">
        <f t="shared" si="1187"/>
        <v>#N/A</v>
      </c>
    </row>
    <row r="8734" spans="1:20" s="8" customFormat="1" x14ac:dyDescent="0.2">
      <c r="A8734" s="8">
        <f t="shared" si="1181"/>
        <v>0.16197916666666667</v>
      </c>
      <c r="B8734" s="8">
        <f t="shared" si="1182"/>
        <v>0</v>
      </c>
      <c r="C8734" s="8">
        <f t="shared" si="1183"/>
        <v>0</v>
      </c>
      <c r="E8734" s="8" t="b">
        <f t="shared" si="1184"/>
        <v>0</v>
      </c>
      <c r="F8734" s="8" t="b">
        <f t="shared" si="1185"/>
        <v>0</v>
      </c>
      <c r="Q8734" s="8">
        <f t="shared" si="1186"/>
        <v>0.17197916666666666</v>
      </c>
      <c r="R8734" s="8" t="e">
        <f>IFERROR(SUMPRODUCT(INDEX($B$1:$B$9600,$L8735):INDEX($B$1:$B$9600,$L8735+959),M$2:M$961)/$G$3,NA())</f>
        <v>#N/A</v>
      </c>
      <c r="S8734" s="8" t="e">
        <f>IFERROR(SUMPRODUCT(INDEX($C$1:$C$9600,$L8735):INDEX($C$1:$C$9600,$L8735+959),N$2:N$961)/$G$5,NA())</f>
        <v>#N/A</v>
      </c>
      <c r="T8734" s="8" t="e">
        <f t="shared" si="1187"/>
        <v>#N/A</v>
      </c>
    </row>
    <row r="8735" spans="1:20" s="8" customFormat="1" x14ac:dyDescent="0.2">
      <c r="A8735" s="8">
        <f t="shared" si="1181"/>
        <v>0.16200000000000001</v>
      </c>
      <c r="B8735" s="8">
        <f t="shared" si="1182"/>
        <v>0</v>
      </c>
      <c r="C8735" s="8">
        <f t="shared" si="1183"/>
        <v>0</v>
      </c>
      <c r="E8735" s="8" t="b">
        <f t="shared" si="1184"/>
        <v>0</v>
      </c>
      <c r="F8735" s="8" t="b">
        <f t="shared" si="1185"/>
        <v>0</v>
      </c>
      <c r="Q8735" s="8">
        <f t="shared" si="1186"/>
        <v>0.17199999999999999</v>
      </c>
      <c r="R8735" s="8" t="e">
        <f>IFERROR(SUMPRODUCT(INDEX($B$1:$B$9600,$L8736):INDEX($B$1:$B$9600,$L8736+959),M$2:M$961)/$G$3,NA())</f>
        <v>#N/A</v>
      </c>
      <c r="S8735" s="8" t="e">
        <f>IFERROR(SUMPRODUCT(INDEX($C$1:$C$9600,$L8736):INDEX($C$1:$C$9600,$L8736+959),N$2:N$961)/$G$5,NA())</f>
        <v>#N/A</v>
      </c>
      <c r="T8735" s="8" t="e">
        <f t="shared" si="1187"/>
        <v>#N/A</v>
      </c>
    </row>
    <row r="8736" spans="1:20" s="8" customFormat="1" x14ac:dyDescent="0.2">
      <c r="A8736" s="8">
        <f t="shared" si="1181"/>
        <v>0.16202083333333334</v>
      </c>
      <c r="B8736" s="8">
        <f t="shared" si="1182"/>
        <v>0</v>
      </c>
      <c r="C8736" s="8">
        <f t="shared" si="1183"/>
        <v>0</v>
      </c>
      <c r="E8736" s="8" t="b">
        <f t="shared" si="1184"/>
        <v>0</v>
      </c>
      <c r="F8736" s="8" t="b">
        <f t="shared" si="1185"/>
        <v>0</v>
      </c>
      <c r="Q8736" s="8">
        <f t="shared" si="1186"/>
        <v>0.17202083333333335</v>
      </c>
      <c r="R8736" s="8" t="e">
        <f>IFERROR(SUMPRODUCT(INDEX($B$1:$B$9600,$L8737):INDEX($B$1:$B$9600,$L8737+959),M$2:M$961)/$G$3,NA())</f>
        <v>#N/A</v>
      </c>
      <c r="S8736" s="8" t="e">
        <f>IFERROR(SUMPRODUCT(INDEX($C$1:$C$9600,$L8737):INDEX($C$1:$C$9600,$L8737+959),N$2:N$961)/$G$5,NA())</f>
        <v>#N/A</v>
      </c>
      <c r="T8736" s="8" t="e">
        <f t="shared" si="1187"/>
        <v>#N/A</v>
      </c>
    </row>
    <row r="8737" spans="1:20" s="8" customFormat="1" x14ac:dyDescent="0.2">
      <c r="A8737" s="8">
        <f t="shared" si="1181"/>
        <v>0.16204166666666667</v>
      </c>
      <c r="B8737" s="8">
        <f t="shared" si="1182"/>
        <v>0</v>
      </c>
      <c r="C8737" s="8">
        <f t="shared" si="1183"/>
        <v>0</v>
      </c>
      <c r="E8737" s="8" t="b">
        <f t="shared" si="1184"/>
        <v>0</v>
      </c>
      <c r="F8737" s="8" t="b">
        <f t="shared" si="1185"/>
        <v>0</v>
      </c>
      <c r="Q8737" s="8">
        <f t="shared" si="1186"/>
        <v>0.17204166666666668</v>
      </c>
      <c r="R8737" s="8" t="e">
        <f>IFERROR(SUMPRODUCT(INDEX($B$1:$B$9600,$L8738):INDEX($B$1:$B$9600,$L8738+959),M$2:M$961)/$G$3,NA())</f>
        <v>#N/A</v>
      </c>
      <c r="S8737" s="8" t="e">
        <f>IFERROR(SUMPRODUCT(INDEX($C$1:$C$9600,$L8738):INDEX($C$1:$C$9600,$L8738+959),N$2:N$961)/$G$5,NA())</f>
        <v>#N/A</v>
      </c>
      <c r="T8737" s="8" t="e">
        <f t="shared" si="1187"/>
        <v>#N/A</v>
      </c>
    </row>
    <row r="8738" spans="1:20" s="8" customFormat="1" x14ac:dyDescent="0.2">
      <c r="A8738" s="8">
        <f t="shared" si="1181"/>
        <v>0.1620625</v>
      </c>
      <c r="B8738" s="8">
        <f t="shared" si="1182"/>
        <v>0</v>
      </c>
      <c r="C8738" s="8">
        <f t="shared" si="1183"/>
        <v>0</v>
      </c>
      <c r="E8738" s="8" t="b">
        <f t="shared" si="1184"/>
        <v>0</v>
      </c>
      <c r="F8738" s="8" t="b">
        <f t="shared" si="1185"/>
        <v>0</v>
      </c>
      <c r="Q8738" s="8">
        <f t="shared" si="1186"/>
        <v>0.17206250000000001</v>
      </c>
      <c r="R8738" s="8" t="e">
        <f>IFERROR(SUMPRODUCT(INDEX($B$1:$B$9600,$L8739):INDEX($B$1:$B$9600,$L8739+959),M$2:M$961)/$G$3,NA())</f>
        <v>#N/A</v>
      </c>
      <c r="S8738" s="8" t="e">
        <f>IFERROR(SUMPRODUCT(INDEX($C$1:$C$9600,$L8739):INDEX($C$1:$C$9600,$L8739+959),N$2:N$961)/$G$5,NA())</f>
        <v>#N/A</v>
      </c>
      <c r="T8738" s="8" t="e">
        <f t="shared" si="1187"/>
        <v>#N/A</v>
      </c>
    </row>
    <row r="8739" spans="1:20" s="8" customFormat="1" x14ac:dyDescent="0.2">
      <c r="A8739" s="8">
        <f t="shared" si="1181"/>
        <v>0.16208333333333333</v>
      </c>
      <c r="B8739" s="8">
        <f t="shared" si="1182"/>
        <v>0</v>
      </c>
      <c r="C8739" s="8">
        <f t="shared" si="1183"/>
        <v>0</v>
      </c>
      <c r="E8739" s="8" t="b">
        <f t="shared" si="1184"/>
        <v>0</v>
      </c>
      <c r="F8739" s="8" t="b">
        <f t="shared" si="1185"/>
        <v>0</v>
      </c>
      <c r="Q8739" s="8">
        <f t="shared" si="1186"/>
        <v>0.17208333333333334</v>
      </c>
      <c r="R8739" s="8" t="e">
        <f>IFERROR(SUMPRODUCT(INDEX($B$1:$B$9600,$L8740):INDEX($B$1:$B$9600,$L8740+959),M$2:M$961)/$G$3,NA())</f>
        <v>#N/A</v>
      </c>
      <c r="S8739" s="8" t="e">
        <f>IFERROR(SUMPRODUCT(INDEX($C$1:$C$9600,$L8740):INDEX($C$1:$C$9600,$L8740+959),N$2:N$961)/$G$5,NA())</f>
        <v>#N/A</v>
      </c>
      <c r="T8739" s="8" t="e">
        <f t="shared" si="1187"/>
        <v>#N/A</v>
      </c>
    </row>
    <row r="8740" spans="1:20" s="8" customFormat="1" x14ac:dyDescent="0.2">
      <c r="A8740" s="8">
        <f t="shared" si="1181"/>
        <v>0.16210416666666666</v>
      </c>
      <c r="B8740" s="8">
        <f t="shared" si="1182"/>
        <v>0</v>
      </c>
      <c r="C8740" s="8">
        <f t="shared" si="1183"/>
        <v>0</v>
      </c>
      <c r="E8740" s="8" t="b">
        <f t="shared" si="1184"/>
        <v>0</v>
      </c>
      <c r="F8740" s="8" t="b">
        <f t="shared" si="1185"/>
        <v>0</v>
      </c>
      <c r="Q8740" s="8">
        <f t="shared" si="1186"/>
        <v>0.17210416666666667</v>
      </c>
      <c r="R8740" s="8" t="e">
        <f>IFERROR(SUMPRODUCT(INDEX($B$1:$B$9600,$L8741):INDEX($B$1:$B$9600,$L8741+959),M$2:M$961)/$G$3,NA())</f>
        <v>#N/A</v>
      </c>
      <c r="S8740" s="8" t="e">
        <f>IFERROR(SUMPRODUCT(INDEX($C$1:$C$9600,$L8741):INDEX($C$1:$C$9600,$L8741+959),N$2:N$961)/$G$5,NA())</f>
        <v>#N/A</v>
      </c>
      <c r="T8740" s="8" t="e">
        <f t="shared" si="1187"/>
        <v>#N/A</v>
      </c>
    </row>
    <row r="8741" spans="1:20" s="8" customFormat="1" x14ac:dyDescent="0.2">
      <c r="A8741" s="8">
        <f t="shared" si="1181"/>
        <v>0.16212499999999999</v>
      </c>
      <c r="B8741" s="8">
        <f t="shared" si="1182"/>
        <v>0</v>
      </c>
      <c r="C8741" s="8">
        <f t="shared" si="1183"/>
        <v>0</v>
      </c>
      <c r="E8741" s="8" t="b">
        <f t="shared" si="1184"/>
        <v>0</v>
      </c>
      <c r="F8741" s="8" t="b">
        <f t="shared" si="1185"/>
        <v>0</v>
      </c>
      <c r="Q8741" s="8">
        <f t="shared" si="1186"/>
        <v>0.172125</v>
      </c>
      <c r="R8741" s="8" t="e">
        <f>IFERROR(SUMPRODUCT(INDEX($B$1:$B$9600,$L8742):INDEX($B$1:$B$9600,$L8742+959),M$2:M$961)/$G$3,NA())</f>
        <v>#N/A</v>
      </c>
      <c r="S8741" s="8" t="e">
        <f>IFERROR(SUMPRODUCT(INDEX($C$1:$C$9600,$L8742):INDEX($C$1:$C$9600,$L8742+959),N$2:N$961)/$G$5,NA())</f>
        <v>#N/A</v>
      </c>
      <c r="T8741" s="8" t="e">
        <f t="shared" si="1187"/>
        <v>#N/A</v>
      </c>
    </row>
    <row r="8742" spans="1:20" s="8" customFormat="1" x14ac:dyDescent="0.2">
      <c r="A8742" s="8">
        <f t="shared" si="1181"/>
        <v>0.16214583333333332</v>
      </c>
      <c r="B8742" s="8">
        <f t="shared" si="1182"/>
        <v>0</v>
      </c>
      <c r="C8742" s="8">
        <f t="shared" si="1183"/>
        <v>0</v>
      </c>
      <c r="E8742" s="8" t="b">
        <f t="shared" si="1184"/>
        <v>0</v>
      </c>
      <c r="F8742" s="8" t="b">
        <f t="shared" si="1185"/>
        <v>0</v>
      </c>
      <c r="Q8742" s="8">
        <f t="shared" si="1186"/>
        <v>0.17214583333333333</v>
      </c>
      <c r="R8742" s="8" t="e">
        <f>IFERROR(SUMPRODUCT(INDEX($B$1:$B$9600,$L8743):INDEX($B$1:$B$9600,$L8743+959),M$2:M$961)/$G$3,NA())</f>
        <v>#N/A</v>
      </c>
      <c r="S8742" s="8" t="e">
        <f>IFERROR(SUMPRODUCT(INDEX($C$1:$C$9600,$L8743):INDEX($C$1:$C$9600,$L8743+959),N$2:N$961)/$G$5,NA())</f>
        <v>#N/A</v>
      </c>
      <c r="T8742" s="8" t="e">
        <f t="shared" si="1187"/>
        <v>#N/A</v>
      </c>
    </row>
    <row r="8743" spans="1:20" s="8" customFormat="1" x14ac:dyDescent="0.2">
      <c r="A8743" s="8">
        <f t="shared" si="1181"/>
        <v>0.16216666666666665</v>
      </c>
      <c r="B8743" s="8">
        <f t="shared" si="1182"/>
        <v>0</v>
      </c>
      <c r="C8743" s="8">
        <f t="shared" si="1183"/>
        <v>0</v>
      </c>
      <c r="E8743" s="8" t="b">
        <f t="shared" si="1184"/>
        <v>0</v>
      </c>
      <c r="F8743" s="8" t="b">
        <f t="shared" si="1185"/>
        <v>0</v>
      </c>
      <c r="Q8743" s="8">
        <f t="shared" si="1186"/>
        <v>0.17216666666666666</v>
      </c>
      <c r="R8743" s="8" t="e">
        <f>IFERROR(SUMPRODUCT(INDEX($B$1:$B$9600,$L8744):INDEX($B$1:$B$9600,$L8744+959),M$2:M$961)/$G$3,NA())</f>
        <v>#N/A</v>
      </c>
      <c r="S8743" s="8" t="e">
        <f>IFERROR(SUMPRODUCT(INDEX($C$1:$C$9600,$L8744):INDEX($C$1:$C$9600,$L8744+959),N$2:N$961)/$G$5,NA())</f>
        <v>#N/A</v>
      </c>
      <c r="T8743" s="8" t="e">
        <f t="shared" si="1187"/>
        <v>#N/A</v>
      </c>
    </row>
    <row r="8744" spans="1:20" s="8" customFormat="1" x14ac:dyDescent="0.2">
      <c r="A8744" s="8">
        <f t="shared" si="1181"/>
        <v>0.16218750000000001</v>
      </c>
      <c r="B8744" s="8">
        <f t="shared" si="1182"/>
        <v>0</v>
      </c>
      <c r="C8744" s="8">
        <f t="shared" si="1183"/>
        <v>0</v>
      </c>
      <c r="E8744" s="8" t="b">
        <f t="shared" si="1184"/>
        <v>0</v>
      </c>
      <c r="F8744" s="8" t="b">
        <f t="shared" si="1185"/>
        <v>0</v>
      </c>
      <c r="Q8744" s="8">
        <f t="shared" si="1186"/>
        <v>0.17218749999999999</v>
      </c>
      <c r="R8744" s="8" t="e">
        <f>IFERROR(SUMPRODUCT(INDEX($B$1:$B$9600,$L8745):INDEX($B$1:$B$9600,$L8745+959),M$2:M$961)/$G$3,NA())</f>
        <v>#N/A</v>
      </c>
      <c r="S8744" s="8" t="e">
        <f>IFERROR(SUMPRODUCT(INDEX($C$1:$C$9600,$L8745):INDEX($C$1:$C$9600,$L8745+959),N$2:N$961)/$G$5,NA())</f>
        <v>#N/A</v>
      </c>
      <c r="T8744" s="8" t="e">
        <f t="shared" si="1187"/>
        <v>#N/A</v>
      </c>
    </row>
    <row r="8745" spans="1:20" s="8" customFormat="1" x14ac:dyDescent="0.2">
      <c r="A8745" s="8">
        <f t="shared" si="1181"/>
        <v>0.16220833333333334</v>
      </c>
      <c r="B8745" s="8">
        <f t="shared" si="1182"/>
        <v>0</v>
      </c>
      <c r="C8745" s="8">
        <f t="shared" si="1183"/>
        <v>0</v>
      </c>
      <c r="E8745" s="8" t="b">
        <f t="shared" si="1184"/>
        <v>0</v>
      </c>
      <c r="F8745" s="8" t="b">
        <f t="shared" si="1185"/>
        <v>0</v>
      </c>
      <c r="Q8745" s="8">
        <f t="shared" si="1186"/>
        <v>0.17220833333333332</v>
      </c>
      <c r="R8745" s="8" t="e">
        <f>IFERROR(SUMPRODUCT(INDEX($B$1:$B$9600,$L8746):INDEX($B$1:$B$9600,$L8746+959),M$2:M$961)/$G$3,NA())</f>
        <v>#N/A</v>
      </c>
      <c r="S8745" s="8" t="e">
        <f>IFERROR(SUMPRODUCT(INDEX($C$1:$C$9600,$L8746):INDEX($C$1:$C$9600,$L8746+959),N$2:N$961)/$G$5,NA())</f>
        <v>#N/A</v>
      </c>
      <c r="T8745" s="8" t="e">
        <f t="shared" si="1187"/>
        <v>#N/A</v>
      </c>
    </row>
    <row r="8746" spans="1:20" s="8" customFormat="1" x14ac:dyDescent="0.2">
      <c r="A8746" s="8">
        <f t="shared" si="1181"/>
        <v>0.16222916666666667</v>
      </c>
      <c r="B8746" s="8">
        <f t="shared" si="1182"/>
        <v>0</v>
      </c>
      <c r="C8746" s="8">
        <f t="shared" si="1183"/>
        <v>0</v>
      </c>
      <c r="E8746" s="8" t="b">
        <f t="shared" si="1184"/>
        <v>0</v>
      </c>
      <c r="F8746" s="8" t="b">
        <f t="shared" si="1185"/>
        <v>0</v>
      </c>
      <c r="Q8746" s="8">
        <f t="shared" si="1186"/>
        <v>0.17222916666666666</v>
      </c>
      <c r="R8746" s="8" t="e">
        <f>IFERROR(SUMPRODUCT(INDEX($B$1:$B$9600,$L8747):INDEX($B$1:$B$9600,$L8747+959),M$2:M$961)/$G$3,NA())</f>
        <v>#N/A</v>
      </c>
      <c r="S8746" s="8" t="e">
        <f>IFERROR(SUMPRODUCT(INDEX($C$1:$C$9600,$L8747):INDEX($C$1:$C$9600,$L8747+959),N$2:N$961)/$G$5,NA())</f>
        <v>#N/A</v>
      </c>
      <c r="T8746" s="8" t="e">
        <f t="shared" si="1187"/>
        <v>#N/A</v>
      </c>
    </row>
    <row r="8747" spans="1:20" s="8" customFormat="1" x14ac:dyDescent="0.2">
      <c r="A8747" s="8">
        <f t="shared" si="1181"/>
        <v>0.16225000000000001</v>
      </c>
      <c r="B8747" s="8">
        <f t="shared" si="1182"/>
        <v>0</v>
      </c>
      <c r="C8747" s="8">
        <f t="shared" si="1183"/>
        <v>0</v>
      </c>
      <c r="E8747" s="8" t="b">
        <f t="shared" si="1184"/>
        <v>0</v>
      </c>
      <c r="F8747" s="8" t="b">
        <f t="shared" si="1185"/>
        <v>0</v>
      </c>
      <c r="Q8747" s="8">
        <f t="shared" si="1186"/>
        <v>0.17224999999999999</v>
      </c>
      <c r="R8747" s="8" t="e">
        <f>IFERROR(SUMPRODUCT(INDEX($B$1:$B$9600,$L8748):INDEX($B$1:$B$9600,$L8748+959),M$2:M$961)/$G$3,NA())</f>
        <v>#N/A</v>
      </c>
      <c r="S8747" s="8" t="e">
        <f>IFERROR(SUMPRODUCT(INDEX($C$1:$C$9600,$L8748):INDEX($C$1:$C$9600,$L8748+959),N$2:N$961)/$G$5,NA())</f>
        <v>#N/A</v>
      </c>
      <c r="T8747" s="8" t="e">
        <f t="shared" si="1187"/>
        <v>#N/A</v>
      </c>
    </row>
    <row r="8748" spans="1:20" s="8" customFormat="1" x14ac:dyDescent="0.2">
      <c r="A8748" s="8">
        <f t="shared" si="1181"/>
        <v>0.16227083333333334</v>
      </c>
      <c r="B8748" s="8">
        <f t="shared" si="1182"/>
        <v>0</v>
      </c>
      <c r="C8748" s="8">
        <f t="shared" si="1183"/>
        <v>0</v>
      </c>
      <c r="E8748" s="8" t="b">
        <f t="shared" si="1184"/>
        <v>0</v>
      </c>
      <c r="F8748" s="8" t="b">
        <f t="shared" si="1185"/>
        <v>0</v>
      </c>
      <c r="Q8748" s="8">
        <f t="shared" si="1186"/>
        <v>0.17227083333333335</v>
      </c>
      <c r="R8748" s="8" t="e">
        <f>IFERROR(SUMPRODUCT(INDEX($B$1:$B$9600,$L8749):INDEX($B$1:$B$9600,$L8749+959),M$2:M$961)/$G$3,NA())</f>
        <v>#N/A</v>
      </c>
      <c r="S8748" s="8" t="e">
        <f>IFERROR(SUMPRODUCT(INDEX($C$1:$C$9600,$L8749):INDEX($C$1:$C$9600,$L8749+959),N$2:N$961)/$G$5,NA())</f>
        <v>#N/A</v>
      </c>
      <c r="T8748" s="8" t="e">
        <f t="shared" si="1187"/>
        <v>#N/A</v>
      </c>
    </row>
    <row r="8749" spans="1:20" s="8" customFormat="1" x14ac:dyDescent="0.2">
      <c r="A8749" s="8">
        <f t="shared" si="1181"/>
        <v>0.16229166666666667</v>
      </c>
      <c r="B8749" s="8">
        <f t="shared" si="1182"/>
        <v>0</v>
      </c>
      <c r="C8749" s="8">
        <f t="shared" si="1183"/>
        <v>0</v>
      </c>
      <c r="E8749" s="8" t="b">
        <f t="shared" si="1184"/>
        <v>0</v>
      </c>
      <c r="F8749" s="8" t="b">
        <f t="shared" si="1185"/>
        <v>0</v>
      </c>
      <c r="Q8749" s="8">
        <f t="shared" si="1186"/>
        <v>0.17229166666666668</v>
      </c>
      <c r="R8749" s="8" t="e">
        <f>IFERROR(SUMPRODUCT(INDEX($B$1:$B$9600,$L8750):INDEX($B$1:$B$9600,$L8750+959),M$2:M$961)/$G$3,NA())</f>
        <v>#N/A</v>
      </c>
      <c r="S8749" s="8" t="e">
        <f>IFERROR(SUMPRODUCT(INDEX($C$1:$C$9600,$L8750):INDEX($C$1:$C$9600,$L8750+959),N$2:N$961)/$G$5,NA())</f>
        <v>#N/A</v>
      </c>
      <c r="T8749" s="8" t="e">
        <f t="shared" si="1187"/>
        <v>#N/A</v>
      </c>
    </row>
    <row r="8750" spans="1:20" s="8" customFormat="1" x14ac:dyDescent="0.2">
      <c r="A8750" s="8">
        <f t="shared" si="1181"/>
        <v>0.1623125</v>
      </c>
      <c r="B8750" s="8">
        <f t="shared" si="1182"/>
        <v>0</v>
      </c>
      <c r="C8750" s="8">
        <f t="shared" si="1183"/>
        <v>0</v>
      </c>
      <c r="E8750" s="8" t="b">
        <f t="shared" si="1184"/>
        <v>0</v>
      </c>
      <c r="F8750" s="8" t="b">
        <f t="shared" si="1185"/>
        <v>0</v>
      </c>
      <c r="Q8750" s="8">
        <f t="shared" si="1186"/>
        <v>0.17231250000000001</v>
      </c>
      <c r="R8750" s="8" t="e">
        <f>IFERROR(SUMPRODUCT(INDEX($B$1:$B$9600,$L8751):INDEX($B$1:$B$9600,$L8751+959),M$2:M$961)/$G$3,NA())</f>
        <v>#N/A</v>
      </c>
      <c r="S8750" s="8" t="e">
        <f>IFERROR(SUMPRODUCT(INDEX($C$1:$C$9600,$L8751):INDEX($C$1:$C$9600,$L8751+959),N$2:N$961)/$G$5,NA())</f>
        <v>#N/A</v>
      </c>
      <c r="T8750" s="8" t="e">
        <f t="shared" si="1187"/>
        <v>#N/A</v>
      </c>
    </row>
    <row r="8751" spans="1:20" s="8" customFormat="1" x14ac:dyDescent="0.2">
      <c r="A8751" s="8">
        <f t="shared" si="1181"/>
        <v>0.16233333333333333</v>
      </c>
      <c r="B8751" s="8">
        <f t="shared" si="1182"/>
        <v>0</v>
      </c>
      <c r="C8751" s="8">
        <f t="shared" si="1183"/>
        <v>0</v>
      </c>
      <c r="E8751" s="8" t="b">
        <f t="shared" si="1184"/>
        <v>0</v>
      </c>
      <c r="F8751" s="8" t="b">
        <f t="shared" si="1185"/>
        <v>0</v>
      </c>
      <c r="Q8751" s="8">
        <f t="shared" si="1186"/>
        <v>0.17233333333333334</v>
      </c>
      <c r="R8751" s="8" t="e">
        <f>IFERROR(SUMPRODUCT(INDEX($B$1:$B$9600,$L8752):INDEX($B$1:$B$9600,$L8752+959),M$2:M$961)/$G$3,NA())</f>
        <v>#N/A</v>
      </c>
      <c r="S8751" s="8" t="e">
        <f>IFERROR(SUMPRODUCT(INDEX($C$1:$C$9600,$L8752):INDEX($C$1:$C$9600,$L8752+959),N$2:N$961)/$G$5,NA())</f>
        <v>#N/A</v>
      </c>
      <c r="T8751" s="8" t="e">
        <f t="shared" si="1187"/>
        <v>#N/A</v>
      </c>
    </row>
    <row r="8752" spans="1:20" s="8" customFormat="1" x14ac:dyDescent="0.2">
      <c r="A8752" s="8">
        <f t="shared" si="1181"/>
        <v>0.16235416666666666</v>
      </c>
      <c r="B8752" s="8">
        <f t="shared" si="1182"/>
        <v>0</v>
      </c>
      <c r="C8752" s="8">
        <f t="shared" si="1183"/>
        <v>0</v>
      </c>
      <c r="E8752" s="8" t="b">
        <f t="shared" si="1184"/>
        <v>0</v>
      </c>
      <c r="F8752" s="8" t="b">
        <f t="shared" si="1185"/>
        <v>0</v>
      </c>
      <c r="Q8752" s="8">
        <f t="shared" si="1186"/>
        <v>0.17235416666666667</v>
      </c>
      <c r="R8752" s="8" t="e">
        <f>IFERROR(SUMPRODUCT(INDEX($B$1:$B$9600,$L8753):INDEX($B$1:$B$9600,$L8753+959),M$2:M$961)/$G$3,NA())</f>
        <v>#N/A</v>
      </c>
      <c r="S8752" s="8" t="e">
        <f>IFERROR(SUMPRODUCT(INDEX($C$1:$C$9600,$L8753):INDEX($C$1:$C$9600,$L8753+959),N$2:N$961)/$G$5,NA())</f>
        <v>#N/A</v>
      </c>
      <c r="T8752" s="8" t="e">
        <f t="shared" si="1187"/>
        <v>#N/A</v>
      </c>
    </row>
    <row r="8753" spans="1:20" s="8" customFormat="1" x14ac:dyDescent="0.2">
      <c r="A8753" s="8">
        <f t="shared" si="1181"/>
        <v>0.16237499999999999</v>
      </c>
      <c r="B8753" s="8">
        <f t="shared" si="1182"/>
        <v>0</v>
      </c>
      <c r="C8753" s="8">
        <f t="shared" si="1183"/>
        <v>0</v>
      </c>
      <c r="E8753" s="8" t="b">
        <f t="shared" si="1184"/>
        <v>0</v>
      </c>
      <c r="F8753" s="8" t="b">
        <f t="shared" si="1185"/>
        <v>0</v>
      </c>
      <c r="Q8753" s="8">
        <f t="shared" si="1186"/>
        <v>0.172375</v>
      </c>
      <c r="R8753" s="8" t="e">
        <f>IFERROR(SUMPRODUCT(INDEX($B$1:$B$9600,$L8754):INDEX($B$1:$B$9600,$L8754+959),M$2:M$961)/$G$3,NA())</f>
        <v>#N/A</v>
      </c>
      <c r="S8753" s="8" t="e">
        <f>IFERROR(SUMPRODUCT(INDEX($C$1:$C$9600,$L8754):INDEX($C$1:$C$9600,$L8754+959),N$2:N$961)/$G$5,NA())</f>
        <v>#N/A</v>
      </c>
      <c r="T8753" s="8" t="e">
        <f t="shared" si="1187"/>
        <v>#N/A</v>
      </c>
    </row>
    <row r="8754" spans="1:20" s="8" customFormat="1" x14ac:dyDescent="0.2">
      <c r="A8754" s="8">
        <f t="shared" si="1181"/>
        <v>0.16239583333333332</v>
      </c>
      <c r="B8754" s="8">
        <f t="shared" si="1182"/>
        <v>0</v>
      </c>
      <c r="C8754" s="8">
        <f t="shared" si="1183"/>
        <v>0</v>
      </c>
      <c r="E8754" s="8" t="b">
        <f t="shared" si="1184"/>
        <v>0</v>
      </c>
      <c r="F8754" s="8" t="b">
        <f t="shared" si="1185"/>
        <v>0</v>
      </c>
      <c r="Q8754" s="8">
        <f t="shared" si="1186"/>
        <v>0.17239583333333333</v>
      </c>
      <c r="R8754" s="8" t="e">
        <f>IFERROR(SUMPRODUCT(INDEX($B$1:$B$9600,$L8755):INDEX($B$1:$B$9600,$L8755+959),M$2:M$961)/$G$3,NA())</f>
        <v>#N/A</v>
      </c>
      <c r="S8754" s="8" t="e">
        <f>IFERROR(SUMPRODUCT(INDEX($C$1:$C$9600,$L8755):INDEX($C$1:$C$9600,$L8755+959),N$2:N$961)/$G$5,NA())</f>
        <v>#N/A</v>
      </c>
      <c r="T8754" s="8" t="e">
        <f t="shared" si="1187"/>
        <v>#N/A</v>
      </c>
    </row>
    <row r="8755" spans="1:20" s="8" customFormat="1" x14ac:dyDescent="0.2">
      <c r="A8755" s="8">
        <f t="shared" si="1181"/>
        <v>0.16241666666666665</v>
      </c>
      <c r="B8755" s="8">
        <f t="shared" si="1182"/>
        <v>0</v>
      </c>
      <c r="C8755" s="8">
        <f t="shared" si="1183"/>
        <v>0</v>
      </c>
      <c r="E8755" s="8" t="b">
        <f t="shared" si="1184"/>
        <v>0</v>
      </c>
      <c r="F8755" s="8" t="b">
        <f t="shared" si="1185"/>
        <v>0</v>
      </c>
      <c r="Q8755" s="8">
        <f t="shared" si="1186"/>
        <v>0.17241666666666666</v>
      </c>
      <c r="R8755" s="8" t="e">
        <f>IFERROR(SUMPRODUCT(INDEX($B$1:$B$9600,$L8756):INDEX($B$1:$B$9600,$L8756+959),M$2:M$961)/$G$3,NA())</f>
        <v>#N/A</v>
      </c>
      <c r="S8755" s="8" t="e">
        <f>IFERROR(SUMPRODUCT(INDEX($C$1:$C$9600,$L8756):INDEX($C$1:$C$9600,$L8756+959),N$2:N$961)/$G$5,NA())</f>
        <v>#N/A</v>
      </c>
      <c r="T8755" s="8" t="e">
        <f t="shared" si="1187"/>
        <v>#N/A</v>
      </c>
    </row>
    <row r="8756" spans="1:20" s="8" customFormat="1" x14ac:dyDescent="0.2">
      <c r="A8756" s="8">
        <f t="shared" si="1181"/>
        <v>0.16243750000000001</v>
      </c>
      <c r="B8756" s="8">
        <f t="shared" si="1182"/>
        <v>0</v>
      </c>
      <c r="C8756" s="8">
        <f t="shared" si="1183"/>
        <v>0</v>
      </c>
      <c r="E8756" s="8" t="b">
        <f t="shared" si="1184"/>
        <v>0</v>
      </c>
      <c r="F8756" s="8" t="b">
        <f t="shared" si="1185"/>
        <v>0</v>
      </c>
      <c r="Q8756" s="8">
        <f t="shared" si="1186"/>
        <v>0.17243749999999999</v>
      </c>
      <c r="R8756" s="8" t="e">
        <f>IFERROR(SUMPRODUCT(INDEX($B$1:$B$9600,$L8757):INDEX($B$1:$B$9600,$L8757+959),M$2:M$961)/$G$3,NA())</f>
        <v>#N/A</v>
      </c>
      <c r="S8756" s="8" t="e">
        <f>IFERROR(SUMPRODUCT(INDEX($C$1:$C$9600,$L8757):INDEX($C$1:$C$9600,$L8757+959),N$2:N$961)/$G$5,NA())</f>
        <v>#N/A</v>
      </c>
      <c r="T8756" s="8" t="e">
        <f t="shared" si="1187"/>
        <v>#N/A</v>
      </c>
    </row>
    <row r="8757" spans="1:20" s="8" customFormat="1" x14ac:dyDescent="0.2">
      <c r="A8757" s="8">
        <f t="shared" si="1181"/>
        <v>0.16245833333333334</v>
      </c>
      <c r="B8757" s="8">
        <f t="shared" si="1182"/>
        <v>0</v>
      </c>
      <c r="C8757" s="8">
        <f t="shared" si="1183"/>
        <v>0</v>
      </c>
      <c r="E8757" s="8" t="b">
        <f t="shared" si="1184"/>
        <v>0</v>
      </c>
      <c r="F8757" s="8" t="b">
        <f t="shared" si="1185"/>
        <v>0</v>
      </c>
      <c r="Q8757" s="8">
        <f t="shared" si="1186"/>
        <v>0.17245833333333332</v>
      </c>
      <c r="R8757" s="8" t="e">
        <f>IFERROR(SUMPRODUCT(INDEX($B$1:$B$9600,$L8758):INDEX($B$1:$B$9600,$L8758+959),M$2:M$961)/$G$3,NA())</f>
        <v>#N/A</v>
      </c>
      <c r="S8757" s="8" t="e">
        <f>IFERROR(SUMPRODUCT(INDEX($C$1:$C$9600,$L8758):INDEX($C$1:$C$9600,$L8758+959),N$2:N$961)/$G$5,NA())</f>
        <v>#N/A</v>
      </c>
      <c r="T8757" s="8" t="e">
        <f t="shared" si="1187"/>
        <v>#N/A</v>
      </c>
    </row>
    <row r="8758" spans="1:20" s="8" customFormat="1" x14ac:dyDescent="0.2">
      <c r="A8758" s="8">
        <f t="shared" si="1181"/>
        <v>0.16247916666666667</v>
      </c>
      <c r="B8758" s="8">
        <f t="shared" si="1182"/>
        <v>0</v>
      </c>
      <c r="C8758" s="8">
        <f t="shared" si="1183"/>
        <v>0</v>
      </c>
      <c r="E8758" s="8" t="b">
        <f t="shared" si="1184"/>
        <v>0</v>
      </c>
      <c r="F8758" s="8" t="b">
        <f t="shared" si="1185"/>
        <v>0</v>
      </c>
      <c r="Q8758" s="8">
        <f t="shared" si="1186"/>
        <v>0.17247916666666666</v>
      </c>
      <c r="R8758" s="8" t="e">
        <f>IFERROR(SUMPRODUCT(INDEX($B$1:$B$9600,$L8759):INDEX($B$1:$B$9600,$L8759+959),M$2:M$961)/$G$3,NA())</f>
        <v>#N/A</v>
      </c>
      <c r="S8758" s="8" t="e">
        <f>IFERROR(SUMPRODUCT(INDEX($C$1:$C$9600,$L8759):INDEX($C$1:$C$9600,$L8759+959),N$2:N$961)/$G$5,NA())</f>
        <v>#N/A</v>
      </c>
      <c r="T8758" s="8" t="e">
        <f t="shared" si="1187"/>
        <v>#N/A</v>
      </c>
    </row>
    <row r="8759" spans="1:20" s="8" customFormat="1" x14ac:dyDescent="0.2">
      <c r="A8759" s="8">
        <f t="shared" si="1181"/>
        <v>0.16250000000000001</v>
      </c>
      <c r="B8759" s="8">
        <f t="shared" si="1182"/>
        <v>0</v>
      </c>
      <c r="C8759" s="8">
        <f t="shared" si="1183"/>
        <v>0</v>
      </c>
      <c r="E8759" s="8" t="b">
        <f t="shared" si="1184"/>
        <v>0</v>
      </c>
      <c r="F8759" s="8" t="b">
        <f t="shared" si="1185"/>
        <v>0</v>
      </c>
      <c r="Q8759" s="8">
        <f t="shared" si="1186"/>
        <v>0.17249999999999999</v>
      </c>
      <c r="R8759" s="8" t="e">
        <f>IFERROR(SUMPRODUCT(INDEX($B$1:$B$9600,$L8760):INDEX($B$1:$B$9600,$L8760+959),M$2:M$961)/$G$3,NA())</f>
        <v>#N/A</v>
      </c>
      <c r="S8759" s="8" t="e">
        <f>IFERROR(SUMPRODUCT(INDEX($C$1:$C$9600,$L8760):INDEX($C$1:$C$9600,$L8760+959),N$2:N$961)/$G$5,NA())</f>
        <v>#N/A</v>
      </c>
      <c r="T8759" s="8" t="e">
        <f t="shared" si="1187"/>
        <v>#N/A</v>
      </c>
    </row>
    <row r="8760" spans="1:20" s="8" customFormat="1" x14ac:dyDescent="0.2">
      <c r="A8760" s="8">
        <f t="shared" si="1181"/>
        <v>0.16252083333333334</v>
      </c>
      <c r="B8760" s="8">
        <f t="shared" si="1182"/>
        <v>0</v>
      </c>
      <c r="C8760" s="8">
        <f t="shared" si="1183"/>
        <v>0</v>
      </c>
      <c r="E8760" s="8" t="b">
        <f t="shared" si="1184"/>
        <v>0</v>
      </c>
      <c r="F8760" s="8" t="b">
        <f t="shared" si="1185"/>
        <v>0</v>
      </c>
      <c r="Q8760" s="8">
        <f t="shared" si="1186"/>
        <v>0.17252083333333335</v>
      </c>
      <c r="R8760" s="8" t="e">
        <f>IFERROR(SUMPRODUCT(INDEX($B$1:$B$9600,$L8761):INDEX($B$1:$B$9600,$L8761+959),M$2:M$961)/$G$3,NA())</f>
        <v>#N/A</v>
      </c>
      <c r="S8760" s="8" t="e">
        <f>IFERROR(SUMPRODUCT(INDEX($C$1:$C$9600,$L8761):INDEX($C$1:$C$9600,$L8761+959),N$2:N$961)/$G$5,NA())</f>
        <v>#N/A</v>
      </c>
      <c r="T8760" s="8" t="e">
        <f t="shared" si="1187"/>
        <v>#N/A</v>
      </c>
    </row>
    <row r="8761" spans="1:20" s="8" customFormat="1" x14ac:dyDescent="0.2">
      <c r="A8761" s="8">
        <f t="shared" si="1181"/>
        <v>0.16254166666666667</v>
      </c>
      <c r="B8761" s="8">
        <f t="shared" si="1182"/>
        <v>0</v>
      </c>
      <c r="C8761" s="8">
        <f t="shared" si="1183"/>
        <v>0</v>
      </c>
      <c r="E8761" s="8" t="b">
        <f t="shared" si="1184"/>
        <v>0</v>
      </c>
      <c r="F8761" s="8" t="b">
        <f t="shared" si="1185"/>
        <v>0</v>
      </c>
      <c r="Q8761" s="8">
        <f t="shared" si="1186"/>
        <v>0.17254166666666668</v>
      </c>
      <c r="R8761" s="8" t="e">
        <f>IFERROR(SUMPRODUCT(INDEX($B$1:$B$9600,$L8762):INDEX($B$1:$B$9600,$L8762+959),M$2:M$961)/$G$3,NA())</f>
        <v>#N/A</v>
      </c>
      <c r="S8761" s="8" t="e">
        <f>IFERROR(SUMPRODUCT(INDEX($C$1:$C$9600,$L8762):INDEX($C$1:$C$9600,$L8762+959),N$2:N$961)/$G$5,NA())</f>
        <v>#N/A</v>
      </c>
      <c r="T8761" s="8" t="e">
        <f t="shared" si="1187"/>
        <v>#N/A</v>
      </c>
    </row>
    <row r="8762" spans="1:20" s="8" customFormat="1" x14ac:dyDescent="0.2">
      <c r="A8762" s="8">
        <f t="shared" si="1181"/>
        <v>0.1625625</v>
      </c>
      <c r="B8762" s="8">
        <f t="shared" si="1182"/>
        <v>0</v>
      </c>
      <c r="C8762" s="8">
        <f t="shared" si="1183"/>
        <v>0</v>
      </c>
      <c r="E8762" s="8" t="b">
        <f t="shared" si="1184"/>
        <v>0</v>
      </c>
      <c r="F8762" s="8" t="b">
        <f t="shared" si="1185"/>
        <v>0</v>
      </c>
      <c r="Q8762" s="8">
        <f t="shared" si="1186"/>
        <v>0.17256250000000001</v>
      </c>
      <c r="R8762" s="8" t="e">
        <f>IFERROR(SUMPRODUCT(INDEX($B$1:$B$9600,$L8763):INDEX($B$1:$B$9600,$L8763+959),M$2:M$961)/$G$3,NA())</f>
        <v>#N/A</v>
      </c>
      <c r="S8762" s="8" t="e">
        <f>IFERROR(SUMPRODUCT(INDEX($C$1:$C$9600,$L8763):INDEX($C$1:$C$9600,$L8763+959),N$2:N$961)/$G$5,NA())</f>
        <v>#N/A</v>
      </c>
      <c r="T8762" s="8" t="e">
        <f t="shared" si="1187"/>
        <v>#N/A</v>
      </c>
    </row>
    <row r="8763" spans="1:20" s="8" customFormat="1" x14ac:dyDescent="0.2">
      <c r="A8763" s="8">
        <f t="shared" si="1181"/>
        <v>0.16258333333333333</v>
      </c>
      <c r="B8763" s="8">
        <f t="shared" si="1182"/>
        <v>0</v>
      </c>
      <c r="C8763" s="8">
        <f t="shared" si="1183"/>
        <v>0</v>
      </c>
      <c r="E8763" s="8" t="b">
        <f t="shared" si="1184"/>
        <v>0</v>
      </c>
      <c r="F8763" s="8" t="b">
        <f t="shared" si="1185"/>
        <v>0</v>
      </c>
      <c r="Q8763" s="8">
        <f t="shared" si="1186"/>
        <v>0.17258333333333334</v>
      </c>
      <c r="R8763" s="8" t="e">
        <f>IFERROR(SUMPRODUCT(INDEX($B$1:$B$9600,$L8764):INDEX($B$1:$B$9600,$L8764+959),M$2:M$961)/$G$3,NA())</f>
        <v>#N/A</v>
      </c>
      <c r="S8763" s="8" t="e">
        <f>IFERROR(SUMPRODUCT(INDEX($C$1:$C$9600,$L8764):INDEX($C$1:$C$9600,$L8764+959),N$2:N$961)/$G$5,NA())</f>
        <v>#N/A</v>
      </c>
      <c r="T8763" s="8" t="e">
        <f t="shared" si="1187"/>
        <v>#N/A</v>
      </c>
    </row>
    <row r="8764" spans="1:20" s="8" customFormat="1" x14ac:dyDescent="0.2">
      <c r="A8764" s="8">
        <f t="shared" si="1181"/>
        <v>0.16260416666666666</v>
      </c>
      <c r="B8764" s="8">
        <f t="shared" si="1182"/>
        <v>0</v>
      </c>
      <c r="C8764" s="8">
        <f t="shared" si="1183"/>
        <v>0</v>
      </c>
      <c r="E8764" s="8" t="b">
        <f t="shared" si="1184"/>
        <v>0</v>
      </c>
      <c r="F8764" s="8" t="b">
        <f t="shared" si="1185"/>
        <v>0</v>
      </c>
      <c r="Q8764" s="8">
        <f t="shared" si="1186"/>
        <v>0.17260416666666667</v>
      </c>
      <c r="R8764" s="8" t="e">
        <f>IFERROR(SUMPRODUCT(INDEX($B$1:$B$9600,$L8765):INDEX($B$1:$B$9600,$L8765+959),M$2:M$961)/$G$3,NA())</f>
        <v>#N/A</v>
      </c>
      <c r="S8764" s="8" t="e">
        <f>IFERROR(SUMPRODUCT(INDEX($C$1:$C$9600,$L8765):INDEX($C$1:$C$9600,$L8765+959),N$2:N$961)/$G$5,NA())</f>
        <v>#N/A</v>
      </c>
      <c r="T8764" s="8" t="e">
        <f t="shared" si="1187"/>
        <v>#N/A</v>
      </c>
    </row>
    <row r="8765" spans="1:20" s="8" customFormat="1" x14ac:dyDescent="0.2">
      <c r="A8765" s="8">
        <f t="shared" si="1181"/>
        <v>0.16262499999999999</v>
      </c>
      <c r="B8765" s="8">
        <f t="shared" si="1182"/>
        <v>0</v>
      </c>
      <c r="C8765" s="8">
        <f t="shared" si="1183"/>
        <v>0</v>
      </c>
      <c r="E8765" s="8" t="b">
        <f t="shared" si="1184"/>
        <v>0</v>
      </c>
      <c r="F8765" s="8" t="b">
        <f t="shared" si="1185"/>
        <v>0</v>
      </c>
      <c r="Q8765" s="8">
        <f t="shared" si="1186"/>
        <v>0.172625</v>
      </c>
      <c r="R8765" s="8" t="e">
        <f>IFERROR(SUMPRODUCT(INDEX($B$1:$B$9600,$L8766):INDEX($B$1:$B$9600,$L8766+959),M$2:M$961)/$G$3,NA())</f>
        <v>#N/A</v>
      </c>
      <c r="S8765" s="8" t="e">
        <f>IFERROR(SUMPRODUCT(INDEX($C$1:$C$9600,$L8766):INDEX($C$1:$C$9600,$L8766+959),N$2:N$961)/$G$5,NA())</f>
        <v>#N/A</v>
      </c>
      <c r="T8765" s="8" t="e">
        <f t="shared" si="1187"/>
        <v>#N/A</v>
      </c>
    </row>
    <row r="8766" spans="1:20" s="8" customFormat="1" x14ac:dyDescent="0.2">
      <c r="A8766" s="8">
        <f t="shared" si="1181"/>
        <v>0.16264583333333332</v>
      </c>
      <c r="B8766" s="8">
        <f t="shared" si="1182"/>
        <v>0</v>
      </c>
      <c r="C8766" s="8">
        <f t="shared" si="1183"/>
        <v>0</v>
      </c>
      <c r="E8766" s="8" t="b">
        <f t="shared" si="1184"/>
        <v>0</v>
      </c>
      <c r="F8766" s="8" t="b">
        <f t="shared" si="1185"/>
        <v>0</v>
      </c>
      <c r="Q8766" s="8">
        <f t="shared" si="1186"/>
        <v>0.17264583333333333</v>
      </c>
      <c r="R8766" s="8" t="e">
        <f>IFERROR(SUMPRODUCT(INDEX($B$1:$B$9600,$L8767):INDEX($B$1:$B$9600,$L8767+959),M$2:M$961)/$G$3,NA())</f>
        <v>#N/A</v>
      </c>
      <c r="S8766" s="8" t="e">
        <f>IFERROR(SUMPRODUCT(INDEX($C$1:$C$9600,$L8767):INDEX($C$1:$C$9600,$L8767+959),N$2:N$961)/$G$5,NA())</f>
        <v>#N/A</v>
      </c>
      <c r="T8766" s="8" t="e">
        <f t="shared" si="1187"/>
        <v>#N/A</v>
      </c>
    </row>
    <row r="8767" spans="1:20" s="8" customFormat="1" x14ac:dyDescent="0.2">
      <c r="A8767" s="8">
        <f t="shared" si="1181"/>
        <v>0.16266666666666665</v>
      </c>
      <c r="B8767" s="8">
        <f t="shared" si="1182"/>
        <v>0</v>
      </c>
      <c r="C8767" s="8">
        <f t="shared" si="1183"/>
        <v>0</v>
      </c>
      <c r="E8767" s="8" t="b">
        <f t="shared" si="1184"/>
        <v>0</v>
      </c>
      <c r="F8767" s="8" t="b">
        <f t="shared" si="1185"/>
        <v>0</v>
      </c>
      <c r="Q8767" s="8">
        <f t="shared" si="1186"/>
        <v>0.17266666666666666</v>
      </c>
      <c r="R8767" s="8" t="e">
        <f>IFERROR(SUMPRODUCT(INDEX($B$1:$B$9600,$L8768):INDEX($B$1:$B$9600,$L8768+959),M$2:M$961)/$G$3,NA())</f>
        <v>#N/A</v>
      </c>
      <c r="S8767" s="8" t="e">
        <f>IFERROR(SUMPRODUCT(INDEX($C$1:$C$9600,$L8768):INDEX($C$1:$C$9600,$L8768+959),N$2:N$961)/$G$5,NA())</f>
        <v>#N/A</v>
      </c>
      <c r="T8767" s="8" t="e">
        <f t="shared" si="1187"/>
        <v>#N/A</v>
      </c>
    </row>
    <row r="8768" spans="1:20" s="8" customFormat="1" x14ac:dyDescent="0.2">
      <c r="A8768" s="8">
        <f t="shared" si="1181"/>
        <v>0.16268750000000001</v>
      </c>
      <c r="B8768" s="8">
        <f t="shared" si="1182"/>
        <v>0</v>
      </c>
      <c r="C8768" s="8">
        <f t="shared" si="1183"/>
        <v>0</v>
      </c>
      <c r="E8768" s="8" t="b">
        <f t="shared" si="1184"/>
        <v>0</v>
      </c>
      <c r="F8768" s="8" t="b">
        <f t="shared" si="1185"/>
        <v>0</v>
      </c>
      <c r="Q8768" s="8">
        <f t="shared" si="1186"/>
        <v>0.17268749999999999</v>
      </c>
      <c r="R8768" s="8" t="e">
        <f>IFERROR(SUMPRODUCT(INDEX($B$1:$B$9600,$L8769):INDEX($B$1:$B$9600,$L8769+959),M$2:M$961)/$G$3,NA())</f>
        <v>#N/A</v>
      </c>
      <c r="S8768" s="8" t="e">
        <f>IFERROR(SUMPRODUCT(INDEX($C$1:$C$9600,$L8769):INDEX($C$1:$C$9600,$L8769+959),N$2:N$961)/$G$5,NA())</f>
        <v>#N/A</v>
      </c>
      <c r="T8768" s="8" t="e">
        <f t="shared" si="1187"/>
        <v>#N/A</v>
      </c>
    </row>
    <row r="8769" spans="1:20" s="8" customFormat="1" x14ac:dyDescent="0.2">
      <c r="A8769" s="8">
        <f t="shared" ref="A8769:A8832" si="1188">(ROW()-959)/48000</f>
        <v>0.16270833333333334</v>
      </c>
      <c r="B8769" s="8">
        <f t="shared" ref="B8769:B8832" si="1189">IF(E8769,(1+COS(2*PI()*$I$1*(A8769-$H$4)/6.5))*COS(2*PI()*$I$1*(A8769-$H$4))/2,0)</f>
        <v>0</v>
      </c>
      <c r="C8769" s="8">
        <f t="shared" ref="C8769:C8832" si="1190">IF(F8769,(1+COS(2*PI()*$I$1*(A8769-$H$6)/6.5))*COS(2*PI()*$I$1*(A8769-$H$6))/2,0)</f>
        <v>0</v>
      </c>
      <c r="E8769" s="8" t="b">
        <f t="shared" ref="E8769:E8832" si="1191">AND(A8769&gt;=-3.25/$I$1+$H$4,A8769&lt;=(3.25/$I$1)+$H$4)</f>
        <v>0</v>
      </c>
      <c r="F8769" s="8" t="b">
        <f t="shared" ref="F8769:F8832" si="1192">AND(A8769&gt;=-3.25/$I$1+$H$6,A8769&lt;=(3.25/$I$1)+$H$6)</f>
        <v>0</v>
      </c>
      <c r="Q8769" s="8">
        <f t="shared" ref="Q8769:Q8832" si="1193">(ROW()-479)/48000</f>
        <v>0.17270833333333332</v>
      </c>
      <c r="R8769" s="8" t="e">
        <f>IFERROR(SUMPRODUCT(INDEX($B$1:$B$9600,$L8770):INDEX($B$1:$B$9600,$L8770+959),M$2:M$961)/$G$3,NA())</f>
        <v>#N/A</v>
      </c>
      <c r="S8769" s="8" t="e">
        <f>IFERROR(SUMPRODUCT(INDEX($C$1:$C$9600,$L8770):INDEX($C$1:$C$9600,$L8770+959),N$2:N$961)/$G$5,NA())</f>
        <v>#N/A</v>
      </c>
      <c r="T8769" s="8" t="e">
        <f t="shared" ref="T8769:T8832" si="1194">IFERROR(SUM(R8769:S8769)/$G$8,NA())</f>
        <v>#N/A</v>
      </c>
    </row>
    <row r="8770" spans="1:20" s="8" customFormat="1" x14ac:dyDescent="0.2">
      <c r="A8770" s="8">
        <f t="shared" si="1188"/>
        <v>0.16272916666666667</v>
      </c>
      <c r="B8770" s="8">
        <f t="shared" si="1189"/>
        <v>0</v>
      </c>
      <c r="C8770" s="8">
        <f t="shared" si="1190"/>
        <v>0</v>
      </c>
      <c r="E8770" s="8" t="b">
        <f t="shared" si="1191"/>
        <v>0</v>
      </c>
      <c r="F8770" s="8" t="b">
        <f t="shared" si="1192"/>
        <v>0</v>
      </c>
      <c r="Q8770" s="8">
        <f t="shared" si="1193"/>
        <v>0.17272916666666666</v>
      </c>
      <c r="R8770" s="8" t="e">
        <f>IFERROR(SUMPRODUCT(INDEX($B$1:$B$9600,$L8771):INDEX($B$1:$B$9600,$L8771+959),M$2:M$961)/$G$3,NA())</f>
        <v>#N/A</v>
      </c>
      <c r="S8770" s="8" t="e">
        <f>IFERROR(SUMPRODUCT(INDEX($C$1:$C$9600,$L8771):INDEX($C$1:$C$9600,$L8771+959),N$2:N$961)/$G$5,NA())</f>
        <v>#N/A</v>
      </c>
      <c r="T8770" s="8" t="e">
        <f t="shared" si="1194"/>
        <v>#N/A</v>
      </c>
    </row>
    <row r="8771" spans="1:20" s="8" customFormat="1" x14ac:dyDescent="0.2">
      <c r="A8771" s="8">
        <f t="shared" si="1188"/>
        <v>0.16275000000000001</v>
      </c>
      <c r="B8771" s="8">
        <f t="shared" si="1189"/>
        <v>0</v>
      </c>
      <c r="C8771" s="8">
        <f t="shared" si="1190"/>
        <v>0</v>
      </c>
      <c r="E8771" s="8" t="b">
        <f t="shared" si="1191"/>
        <v>0</v>
      </c>
      <c r="F8771" s="8" t="b">
        <f t="shared" si="1192"/>
        <v>0</v>
      </c>
      <c r="Q8771" s="8">
        <f t="shared" si="1193"/>
        <v>0.17274999999999999</v>
      </c>
      <c r="R8771" s="8" t="e">
        <f>IFERROR(SUMPRODUCT(INDEX($B$1:$B$9600,$L8772):INDEX($B$1:$B$9600,$L8772+959),M$2:M$961)/$G$3,NA())</f>
        <v>#N/A</v>
      </c>
      <c r="S8771" s="8" t="e">
        <f>IFERROR(SUMPRODUCT(INDEX($C$1:$C$9600,$L8772):INDEX($C$1:$C$9600,$L8772+959),N$2:N$961)/$G$5,NA())</f>
        <v>#N/A</v>
      </c>
      <c r="T8771" s="8" t="e">
        <f t="shared" si="1194"/>
        <v>#N/A</v>
      </c>
    </row>
    <row r="8772" spans="1:20" s="8" customFormat="1" x14ac:dyDescent="0.2">
      <c r="A8772" s="8">
        <f t="shared" si="1188"/>
        <v>0.16277083333333334</v>
      </c>
      <c r="B8772" s="8">
        <f t="shared" si="1189"/>
        <v>0</v>
      </c>
      <c r="C8772" s="8">
        <f t="shared" si="1190"/>
        <v>0</v>
      </c>
      <c r="E8772" s="8" t="b">
        <f t="shared" si="1191"/>
        <v>0</v>
      </c>
      <c r="F8772" s="8" t="b">
        <f t="shared" si="1192"/>
        <v>0</v>
      </c>
      <c r="Q8772" s="8">
        <f t="shared" si="1193"/>
        <v>0.17277083333333335</v>
      </c>
      <c r="R8772" s="8" t="e">
        <f>IFERROR(SUMPRODUCT(INDEX($B$1:$B$9600,$L8773):INDEX($B$1:$B$9600,$L8773+959),M$2:M$961)/$G$3,NA())</f>
        <v>#N/A</v>
      </c>
      <c r="S8772" s="8" t="e">
        <f>IFERROR(SUMPRODUCT(INDEX($C$1:$C$9600,$L8773):INDEX($C$1:$C$9600,$L8773+959),N$2:N$961)/$G$5,NA())</f>
        <v>#N/A</v>
      </c>
      <c r="T8772" s="8" t="e">
        <f t="shared" si="1194"/>
        <v>#N/A</v>
      </c>
    </row>
    <row r="8773" spans="1:20" s="8" customFormat="1" x14ac:dyDescent="0.2">
      <c r="A8773" s="8">
        <f t="shared" si="1188"/>
        <v>0.16279166666666667</v>
      </c>
      <c r="B8773" s="8">
        <f t="shared" si="1189"/>
        <v>0</v>
      </c>
      <c r="C8773" s="8">
        <f t="shared" si="1190"/>
        <v>0</v>
      </c>
      <c r="E8773" s="8" t="b">
        <f t="shared" si="1191"/>
        <v>0</v>
      </c>
      <c r="F8773" s="8" t="b">
        <f t="shared" si="1192"/>
        <v>0</v>
      </c>
      <c r="Q8773" s="8">
        <f t="shared" si="1193"/>
        <v>0.17279166666666668</v>
      </c>
      <c r="R8773" s="8" t="e">
        <f>IFERROR(SUMPRODUCT(INDEX($B$1:$B$9600,$L8774):INDEX($B$1:$B$9600,$L8774+959),M$2:M$961)/$G$3,NA())</f>
        <v>#N/A</v>
      </c>
      <c r="S8773" s="8" t="e">
        <f>IFERROR(SUMPRODUCT(INDEX($C$1:$C$9600,$L8774):INDEX($C$1:$C$9600,$L8774+959),N$2:N$961)/$G$5,NA())</f>
        <v>#N/A</v>
      </c>
      <c r="T8773" s="8" t="e">
        <f t="shared" si="1194"/>
        <v>#N/A</v>
      </c>
    </row>
    <row r="8774" spans="1:20" s="8" customFormat="1" x14ac:dyDescent="0.2">
      <c r="A8774" s="8">
        <f t="shared" si="1188"/>
        <v>0.1628125</v>
      </c>
      <c r="B8774" s="8">
        <f t="shared" si="1189"/>
        <v>0</v>
      </c>
      <c r="C8774" s="8">
        <f t="shared" si="1190"/>
        <v>0</v>
      </c>
      <c r="E8774" s="8" t="b">
        <f t="shared" si="1191"/>
        <v>0</v>
      </c>
      <c r="F8774" s="8" t="b">
        <f t="shared" si="1192"/>
        <v>0</v>
      </c>
      <c r="Q8774" s="8">
        <f t="shared" si="1193"/>
        <v>0.17281250000000001</v>
      </c>
      <c r="R8774" s="8" t="e">
        <f>IFERROR(SUMPRODUCT(INDEX($B$1:$B$9600,$L8775):INDEX($B$1:$B$9600,$L8775+959),M$2:M$961)/$G$3,NA())</f>
        <v>#N/A</v>
      </c>
      <c r="S8774" s="8" t="e">
        <f>IFERROR(SUMPRODUCT(INDEX($C$1:$C$9600,$L8775):INDEX($C$1:$C$9600,$L8775+959),N$2:N$961)/$G$5,NA())</f>
        <v>#N/A</v>
      </c>
      <c r="T8774" s="8" t="e">
        <f t="shared" si="1194"/>
        <v>#N/A</v>
      </c>
    </row>
    <row r="8775" spans="1:20" s="8" customFormat="1" x14ac:dyDescent="0.2">
      <c r="A8775" s="8">
        <f t="shared" si="1188"/>
        <v>0.16283333333333333</v>
      </c>
      <c r="B8775" s="8">
        <f t="shared" si="1189"/>
        <v>0</v>
      </c>
      <c r="C8775" s="8">
        <f t="shared" si="1190"/>
        <v>0</v>
      </c>
      <c r="E8775" s="8" t="b">
        <f t="shared" si="1191"/>
        <v>0</v>
      </c>
      <c r="F8775" s="8" t="b">
        <f t="shared" si="1192"/>
        <v>0</v>
      </c>
      <c r="Q8775" s="8">
        <f t="shared" si="1193"/>
        <v>0.17283333333333334</v>
      </c>
      <c r="R8775" s="8" t="e">
        <f>IFERROR(SUMPRODUCT(INDEX($B$1:$B$9600,$L8776):INDEX($B$1:$B$9600,$L8776+959),M$2:M$961)/$G$3,NA())</f>
        <v>#N/A</v>
      </c>
      <c r="S8775" s="8" t="e">
        <f>IFERROR(SUMPRODUCT(INDEX($C$1:$C$9600,$L8776):INDEX($C$1:$C$9600,$L8776+959),N$2:N$961)/$G$5,NA())</f>
        <v>#N/A</v>
      </c>
      <c r="T8775" s="8" t="e">
        <f t="shared" si="1194"/>
        <v>#N/A</v>
      </c>
    </row>
    <row r="8776" spans="1:20" s="8" customFormat="1" x14ac:dyDescent="0.2">
      <c r="A8776" s="8">
        <f t="shared" si="1188"/>
        <v>0.16285416666666666</v>
      </c>
      <c r="B8776" s="8">
        <f t="shared" si="1189"/>
        <v>0</v>
      </c>
      <c r="C8776" s="8">
        <f t="shared" si="1190"/>
        <v>0</v>
      </c>
      <c r="E8776" s="8" t="b">
        <f t="shared" si="1191"/>
        <v>0</v>
      </c>
      <c r="F8776" s="8" t="b">
        <f t="shared" si="1192"/>
        <v>0</v>
      </c>
      <c r="Q8776" s="8">
        <f t="shared" si="1193"/>
        <v>0.17285416666666667</v>
      </c>
      <c r="R8776" s="8" t="e">
        <f>IFERROR(SUMPRODUCT(INDEX($B$1:$B$9600,$L8777):INDEX($B$1:$B$9600,$L8777+959),M$2:M$961)/$G$3,NA())</f>
        <v>#N/A</v>
      </c>
      <c r="S8776" s="8" t="e">
        <f>IFERROR(SUMPRODUCT(INDEX($C$1:$C$9600,$L8777):INDEX($C$1:$C$9600,$L8777+959),N$2:N$961)/$G$5,NA())</f>
        <v>#N/A</v>
      </c>
      <c r="T8776" s="8" t="e">
        <f t="shared" si="1194"/>
        <v>#N/A</v>
      </c>
    </row>
    <row r="8777" spans="1:20" s="8" customFormat="1" x14ac:dyDescent="0.2">
      <c r="A8777" s="8">
        <f t="shared" si="1188"/>
        <v>0.16287499999999999</v>
      </c>
      <c r="B8777" s="8">
        <f t="shared" si="1189"/>
        <v>0</v>
      </c>
      <c r="C8777" s="8">
        <f t="shared" si="1190"/>
        <v>0</v>
      </c>
      <c r="E8777" s="8" t="b">
        <f t="shared" si="1191"/>
        <v>0</v>
      </c>
      <c r="F8777" s="8" t="b">
        <f t="shared" si="1192"/>
        <v>0</v>
      </c>
      <c r="Q8777" s="8">
        <f t="shared" si="1193"/>
        <v>0.172875</v>
      </c>
      <c r="R8777" s="8" t="e">
        <f>IFERROR(SUMPRODUCT(INDEX($B$1:$B$9600,$L8778):INDEX($B$1:$B$9600,$L8778+959),M$2:M$961)/$G$3,NA())</f>
        <v>#N/A</v>
      </c>
      <c r="S8777" s="8" t="e">
        <f>IFERROR(SUMPRODUCT(INDEX($C$1:$C$9600,$L8778):INDEX($C$1:$C$9600,$L8778+959),N$2:N$961)/$G$5,NA())</f>
        <v>#N/A</v>
      </c>
      <c r="T8777" s="8" t="e">
        <f t="shared" si="1194"/>
        <v>#N/A</v>
      </c>
    </row>
    <row r="8778" spans="1:20" s="8" customFormat="1" x14ac:dyDescent="0.2">
      <c r="A8778" s="8">
        <f t="shared" si="1188"/>
        <v>0.16289583333333332</v>
      </c>
      <c r="B8778" s="8">
        <f t="shared" si="1189"/>
        <v>0</v>
      </c>
      <c r="C8778" s="8">
        <f t="shared" si="1190"/>
        <v>0</v>
      </c>
      <c r="E8778" s="8" t="b">
        <f t="shared" si="1191"/>
        <v>0</v>
      </c>
      <c r="F8778" s="8" t="b">
        <f t="shared" si="1192"/>
        <v>0</v>
      </c>
      <c r="Q8778" s="8">
        <f t="shared" si="1193"/>
        <v>0.17289583333333333</v>
      </c>
      <c r="R8778" s="8" t="e">
        <f>IFERROR(SUMPRODUCT(INDEX($B$1:$B$9600,$L8779):INDEX($B$1:$B$9600,$L8779+959),M$2:M$961)/$G$3,NA())</f>
        <v>#N/A</v>
      </c>
      <c r="S8778" s="8" t="e">
        <f>IFERROR(SUMPRODUCT(INDEX($C$1:$C$9600,$L8779):INDEX($C$1:$C$9600,$L8779+959),N$2:N$961)/$G$5,NA())</f>
        <v>#N/A</v>
      </c>
      <c r="T8778" s="8" t="e">
        <f t="shared" si="1194"/>
        <v>#N/A</v>
      </c>
    </row>
    <row r="8779" spans="1:20" s="8" customFormat="1" x14ac:dyDescent="0.2">
      <c r="A8779" s="8">
        <f t="shared" si="1188"/>
        <v>0.16291666666666665</v>
      </c>
      <c r="B8779" s="8">
        <f t="shared" si="1189"/>
        <v>0</v>
      </c>
      <c r="C8779" s="8">
        <f t="shared" si="1190"/>
        <v>0</v>
      </c>
      <c r="E8779" s="8" t="b">
        <f t="shared" si="1191"/>
        <v>0</v>
      </c>
      <c r="F8779" s="8" t="b">
        <f t="shared" si="1192"/>
        <v>0</v>
      </c>
      <c r="Q8779" s="8">
        <f t="shared" si="1193"/>
        <v>0.17291666666666666</v>
      </c>
      <c r="R8779" s="8" t="e">
        <f>IFERROR(SUMPRODUCT(INDEX($B$1:$B$9600,$L8780):INDEX($B$1:$B$9600,$L8780+959),M$2:M$961)/$G$3,NA())</f>
        <v>#N/A</v>
      </c>
      <c r="S8779" s="8" t="e">
        <f>IFERROR(SUMPRODUCT(INDEX($C$1:$C$9600,$L8780):INDEX($C$1:$C$9600,$L8780+959),N$2:N$961)/$G$5,NA())</f>
        <v>#N/A</v>
      </c>
      <c r="T8779" s="8" t="e">
        <f t="shared" si="1194"/>
        <v>#N/A</v>
      </c>
    </row>
    <row r="8780" spans="1:20" s="8" customFormat="1" x14ac:dyDescent="0.2">
      <c r="A8780" s="8">
        <f t="shared" si="1188"/>
        <v>0.16293750000000001</v>
      </c>
      <c r="B8780" s="8">
        <f t="shared" si="1189"/>
        <v>0</v>
      </c>
      <c r="C8780" s="8">
        <f t="shared" si="1190"/>
        <v>0</v>
      </c>
      <c r="E8780" s="8" t="b">
        <f t="shared" si="1191"/>
        <v>0</v>
      </c>
      <c r="F8780" s="8" t="b">
        <f t="shared" si="1192"/>
        <v>0</v>
      </c>
      <c r="Q8780" s="8">
        <f t="shared" si="1193"/>
        <v>0.17293749999999999</v>
      </c>
      <c r="R8780" s="8" t="e">
        <f>IFERROR(SUMPRODUCT(INDEX($B$1:$B$9600,$L8781):INDEX($B$1:$B$9600,$L8781+959),M$2:M$961)/$G$3,NA())</f>
        <v>#N/A</v>
      </c>
      <c r="S8780" s="8" t="e">
        <f>IFERROR(SUMPRODUCT(INDEX($C$1:$C$9600,$L8781):INDEX($C$1:$C$9600,$L8781+959),N$2:N$961)/$G$5,NA())</f>
        <v>#N/A</v>
      </c>
      <c r="T8780" s="8" t="e">
        <f t="shared" si="1194"/>
        <v>#N/A</v>
      </c>
    </row>
    <row r="8781" spans="1:20" s="8" customFormat="1" x14ac:dyDescent="0.2">
      <c r="A8781" s="8">
        <f t="shared" si="1188"/>
        <v>0.16295833333333334</v>
      </c>
      <c r="B8781" s="8">
        <f t="shared" si="1189"/>
        <v>0</v>
      </c>
      <c r="C8781" s="8">
        <f t="shared" si="1190"/>
        <v>0</v>
      </c>
      <c r="E8781" s="8" t="b">
        <f t="shared" si="1191"/>
        <v>0</v>
      </c>
      <c r="F8781" s="8" t="b">
        <f t="shared" si="1192"/>
        <v>0</v>
      </c>
      <c r="Q8781" s="8">
        <f t="shared" si="1193"/>
        <v>0.17295833333333333</v>
      </c>
      <c r="R8781" s="8" t="e">
        <f>IFERROR(SUMPRODUCT(INDEX($B$1:$B$9600,$L8782):INDEX($B$1:$B$9600,$L8782+959),M$2:M$961)/$G$3,NA())</f>
        <v>#N/A</v>
      </c>
      <c r="S8781" s="8" t="e">
        <f>IFERROR(SUMPRODUCT(INDEX($C$1:$C$9600,$L8782):INDEX($C$1:$C$9600,$L8782+959),N$2:N$961)/$G$5,NA())</f>
        <v>#N/A</v>
      </c>
      <c r="T8781" s="8" t="e">
        <f t="shared" si="1194"/>
        <v>#N/A</v>
      </c>
    </row>
    <row r="8782" spans="1:20" s="8" customFormat="1" x14ac:dyDescent="0.2">
      <c r="A8782" s="8">
        <f t="shared" si="1188"/>
        <v>0.16297916666666667</v>
      </c>
      <c r="B8782" s="8">
        <f t="shared" si="1189"/>
        <v>0</v>
      </c>
      <c r="C8782" s="8">
        <f t="shared" si="1190"/>
        <v>0</v>
      </c>
      <c r="E8782" s="8" t="b">
        <f t="shared" si="1191"/>
        <v>0</v>
      </c>
      <c r="F8782" s="8" t="b">
        <f t="shared" si="1192"/>
        <v>0</v>
      </c>
      <c r="Q8782" s="8">
        <f t="shared" si="1193"/>
        <v>0.17297916666666666</v>
      </c>
      <c r="R8782" s="8" t="e">
        <f>IFERROR(SUMPRODUCT(INDEX($B$1:$B$9600,$L8783):INDEX($B$1:$B$9600,$L8783+959),M$2:M$961)/$G$3,NA())</f>
        <v>#N/A</v>
      </c>
      <c r="S8782" s="8" t="e">
        <f>IFERROR(SUMPRODUCT(INDEX($C$1:$C$9600,$L8783):INDEX($C$1:$C$9600,$L8783+959),N$2:N$961)/$G$5,NA())</f>
        <v>#N/A</v>
      </c>
      <c r="T8782" s="8" t="e">
        <f t="shared" si="1194"/>
        <v>#N/A</v>
      </c>
    </row>
    <row r="8783" spans="1:20" s="8" customFormat="1" x14ac:dyDescent="0.2">
      <c r="A8783" s="8">
        <f t="shared" si="1188"/>
        <v>0.16300000000000001</v>
      </c>
      <c r="B8783" s="8">
        <f t="shared" si="1189"/>
        <v>0</v>
      </c>
      <c r="C8783" s="8">
        <f t="shared" si="1190"/>
        <v>0</v>
      </c>
      <c r="E8783" s="8" t="b">
        <f t="shared" si="1191"/>
        <v>0</v>
      </c>
      <c r="F8783" s="8" t="b">
        <f t="shared" si="1192"/>
        <v>0</v>
      </c>
      <c r="Q8783" s="8">
        <f t="shared" si="1193"/>
        <v>0.17299999999999999</v>
      </c>
      <c r="R8783" s="8" t="e">
        <f>IFERROR(SUMPRODUCT(INDEX($B$1:$B$9600,$L8784):INDEX($B$1:$B$9600,$L8784+959),M$2:M$961)/$G$3,NA())</f>
        <v>#N/A</v>
      </c>
      <c r="S8783" s="8" t="e">
        <f>IFERROR(SUMPRODUCT(INDEX($C$1:$C$9600,$L8784):INDEX($C$1:$C$9600,$L8784+959),N$2:N$961)/$G$5,NA())</f>
        <v>#N/A</v>
      </c>
      <c r="T8783" s="8" t="e">
        <f t="shared" si="1194"/>
        <v>#N/A</v>
      </c>
    </row>
    <row r="8784" spans="1:20" s="8" customFormat="1" x14ac:dyDescent="0.2">
      <c r="A8784" s="8">
        <f t="shared" si="1188"/>
        <v>0.16302083333333334</v>
      </c>
      <c r="B8784" s="8">
        <f t="shared" si="1189"/>
        <v>0</v>
      </c>
      <c r="C8784" s="8">
        <f t="shared" si="1190"/>
        <v>0</v>
      </c>
      <c r="E8784" s="8" t="b">
        <f t="shared" si="1191"/>
        <v>0</v>
      </c>
      <c r="F8784" s="8" t="b">
        <f t="shared" si="1192"/>
        <v>0</v>
      </c>
      <c r="Q8784" s="8">
        <f t="shared" si="1193"/>
        <v>0.17302083333333335</v>
      </c>
      <c r="R8784" s="8" t="e">
        <f>IFERROR(SUMPRODUCT(INDEX($B$1:$B$9600,$L8785):INDEX($B$1:$B$9600,$L8785+959),M$2:M$961)/$G$3,NA())</f>
        <v>#N/A</v>
      </c>
      <c r="S8784" s="8" t="e">
        <f>IFERROR(SUMPRODUCT(INDEX($C$1:$C$9600,$L8785):INDEX($C$1:$C$9600,$L8785+959),N$2:N$961)/$G$5,NA())</f>
        <v>#N/A</v>
      </c>
      <c r="T8784" s="8" t="e">
        <f t="shared" si="1194"/>
        <v>#N/A</v>
      </c>
    </row>
    <row r="8785" spans="1:20" s="8" customFormat="1" x14ac:dyDescent="0.2">
      <c r="A8785" s="8">
        <f t="shared" si="1188"/>
        <v>0.16304166666666667</v>
      </c>
      <c r="B8785" s="8">
        <f t="shared" si="1189"/>
        <v>0</v>
      </c>
      <c r="C8785" s="8">
        <f t="shared" si="1190"/>
        <v>0</v>
      </c>
      <c r="E8785" s="8" t="b">
        <f t="shared" si="1191"/>
        <v>0</v>
      </c>
      <c r="F8785" s="8" t="b">
        <f t="shared" si="1192"/>
        <v>0</v>
      </c>
      <c r="Q8785" s="8">
        <f t="shared" si="1193"/>
        <v>0.17304166666666668</v>
      </c>
      <c r="R8785" s="8" t="e">
        <f>IFERROR(SUMPRODUCT(INDEX($B$1:$B$9600,$L8786):INDEX($B$1:$B$9600,$L8786+959),M$2:M$961)/$G$3,NA())</f>
        <v>#N/A</v>
      </c>
      <c r="S8785" s="8" t="e">
        <f>IFERROR(SUMPRODUCT(INDEX($C$1:$C$9600,$L8786):INDEX($C$1:$C$9600,$L8786+959),N$2:N$961)/$G$5,NA())</f>
        <v>#N/A</v>
      </c>
      <c r="T8785" s="8" t="e">
        <f t="shared" si="1194"/>
        <v>#N/A</v>
      </c>
    </row>
    <row r="8786" spans="1:20" s="8" customFormat="1" x14ac:dyDescent="0.2">
      <c r="A8786" s="8">
        <f t="shared" si="1188"/>
        <v>0.1630625</v>
      </c>
      <c r="B8786" s="8">
        <f t="shared" si="1189"/>
        <v>0</v>
      </c>
      <c r="C8786" s="8">
        <f t="shared" si="1190"/>
        <v>0</v>
      </c>
      <c r="E8786" s="8" t="b">
        <f t="shared" si="1191"/>
        <v>0</v>
      </c>
      <c r="F8786" s="8" t="b">
        <f t="shared" si="1192"/>
        <v>0</v>
      </c>
      <c r="Q8786" s="8">
        <f t="shared" si="1193"/>
        <v>0.17306250000000001</v>
      </c>
      <c r="R8786" s="8" t="e">
        <f>IFERROR(SUMPRODUCT(INDEX($B$1:$B$9600,$L8787):INDEX($B$1:$B$9600,$L8787+959),M$2:M$961)/$G$3,NA())</f>
        <v>#N/A</v>
      </c>
      <c r="S8786" s="8" t="e">
        <f>IFERROR(SUMPRODUCT(INDEX($C$1:$C$9600,$L8787):INDEX($C$1:$C$9600,$L8787+959),N$2:N$961)/$G$5,NA())</f>
        <v>#N/A</v>
      </c>
      <c r="T8786" s="8" t="e">
        <f t="shared" si="1194"/>
        <v>#N/A</v>
      </c>
    </row>
    <row r="8787" spans="1:20" s="8" customFormat="1" x14ac:dyDescent="0.2">
      <c r="A8787" s="8">
        <f t="shared" si="1188"/>
        <v>0.16308333333333333</v>
      </c>
      <c r="B8787" s="8">
        <f t="shared" si="1189"/>
        <v>0</v>
      </c>
      <c r="C8787" s="8">
        <f t="shared" si="1190"/>
        <v>0</v>
      </c>
      <c r="E8787" s="8" t="b">
        <f t="shared" si="1191"/>
        <v>0</v>
      </c>
      <c r="F8787" s="8" t="b">
        <f t="shared" si="1192"/>
        <v>0</v>
      </c>
      <c r="Q8787" s="8">
        <f t="shared" si="1193"/>
        <v>0.17308333333333334</v>
      </c>
      <c r="R8787" s="8" t="e">
        <f>IFERROR(SUMPRODUCT(INDEX($B$1:$B$9600,$L8788):INDEX($B$1:$B$9600,$L8788+959),M$2:M$961)/$G$3,NA())</f>
        <v>#N/A</v>
      </c>
      <c r="S8787" s="8" t="e">
        <f>IFERROR(SUMPRODUCT(INDEX($C$1:$C$9600,$L8788):INDEX($C$1:$C$9600,$L8788+959),N$2:N$961)/$G$5,NA())</f>
        <v>#N/A</v>
      </c>
      <c r="T8787" s="8" t="e">
        <f t="shared" si="1194"/>
        <v>#N/A</v>
      </c>
    </row>
    <row r="8788" spans="1:20" s="8" customFormat="1" x14ac:dyDescent="0.2">
      <c r="A8788" s="8">
        <f t="shared" si="1188"/>
        <v>0.16310416666666666</v>
      </c>
      <c r="B8788" s="8">
        <f t="shared" si="1189"/>
        <v>0</v>
      </c>
      <c r="C8788" s="8">
        <f t="shared" si="1190"/>
        <v>0</v>
      </c>
      <c r="E8788" s="8" t="b">
        <f t="shared" si="1191"/>
        <v>0</v>
      </c>
      <c r="F8788" s="8" t="b">
        <f t="shared" si="1192"/>
        <v>0</v>
      </c>
      <c r="Q8788" s="8">
        <f t="shared" si="1193"/>
        <v>0.17310416666666667</v>
      </c>
      <c r="R8788" s="8" t="e">
        <f>IFERROR(SUMPRODUCT(INDEX($B$1:$B$9600,$L8789):INDEX($B$1:$B$9600,$L8789+959),M$2:M$961)/$G$3,NA())</f>
        <v>#N/A</v>
      </c>
      <c r="S8788" s="8" t="e">
        <f>IFERROR(SUMPRODUCT(INDEX($C$1:$C$9600,$L8789):INDEX($C$1:$C$9600,$L8789+959),N$2:N$961)/$G$5,NA())</f>
        <v>#N/A</v>
      </c>
      <c r="T8788" s="8" t="e">
        <f t="shared" si="1194"/>
        <v>#N/A</v>
      </c>
    </row>
    <row r="8789" spans="1:20" s="8" customFormat="1" x14ac:dyDescent="0.2">
      <c r="A8789" s="8">
        <f t="shared" si="1188"/>
        <v>0.16312499999999999</v>
      </c>
      <c r="B8789" s="8">
        <f t="shared" si="1189"/>
        <v>0</v>
      </c>
      <c r="C8789" s="8">
        <f t="shared" si="1190"/>
        <v>0</v>
      </c>
      <c r="E8789" s="8" t="b">
        <f t="shared" si="1191"/>
        <v>0</v>
      </c>
      <c r="F8789" s="8" t="b">
        <f t="shared" si="1192"/>
        <v>0</v>
      </c>
      <c r="Q8789" s="8">
        <f t="shared" si="1193"/>
        <v>0.173125</v>
      </c>
      <c r="R8789" s="8" t="e">
        <f>IFERROR(SUMPRODUCT(INDEX($B$1:$B$9600,$L8790):INDEX($B$1:$B$9600,$L8790+959),M$2:M$961)/$G$3,NA())</f>
        <v>#N/A</v>
      </c>
      <c r="S8789" s="8" t="e">
        <f>IFERROR(SUMPRODUCT(INDEX($C$1:$C$9600,$L8790):INDEX($C$1:$C$9600,$L8790+959),N$2:N$961)/$G$5,NA())</f>
        <v>#N/A</v>
      </c>
      <c r="T8789" s="8" t="e">
        <f t="shared" si="1194"/>
        <v>#N/A</v>
      </c>
    </row>
    <row r="8790" spans="1:20" s="8" customFormat="1" x14ac:dyDescent="0.2">
      <c r="A8790" s="8">
        <f t="shared" si="1188"/>
        <v>0.16314583333333332</v>
      </c>
      <c r="B8790" s="8">
        <f t="shared" si="1189"/>
        <v>0</v>
      </c>
      <c r="C8790" s="8">
        <f t="shared" si="1190"/>
        <v>0</v>
      </c>
      <c r="E8790" s="8" t="b">
        <f t="shared" si="1191"/>
        <v>0</v>
      </c>
      <c r="F8790" s="8" t="b">
        <f t="shared" si="1192"/>
        <v>0</v>
      </c>
      <c r="Q8790" s="8">
        <f t="shared" si="1193"/>
        <v>0.17314583333333333</v>
      </c>
      <c r="R8790" s="8" t="e">
        <f>IFERROR(SUMPRODUCT(INDEX($B$1:$B$9600,$L8791):INDEX($B$1:$B$9600,$L8791+959),M$2:M$961)/$G$3,NA())</f>
        <v>#N/A</v>
      </c>
      <c r="S8790" s="8" t="e">
        <f>IFERROR(SUMPRODUCT(INDEX($C$1:$C$9600,$L8791):INDEX($C$1:$C$9600,$L8791+959),N$2:N$961)/$G$5,NA())</f>
        <v>#N/A</v>
      </c>
      <c r="T8790" s="8" t="e">
        <f t="shared" si="1194"/>
        <v>#N/A</v>
      </c>
    </row>
    <row r="8791" spans="1:20" s="8" customFormat="1" x14ac:dyDescent="0.2">
      <c r="A8791" s="8">
        <f t="shared" si="1188"/>
        <v>0.16316666666666665</v>
      </c>
      <c r="B8791" s="8">
        <f t="shared" si="1189"/>
        <v>0</v>
      </c>
      <c r="C8791" s="8">
        <f t="shared" si="1190"/>
        <v>0</v>
      </c>
      <c r="E8791" s="8" t="b">
        <f t="shared" si="1191"/>
        <v>0</v>
      </c>
      <c r="F8791" s="8" t="b">
        <f t="shared" si="1192"/>
        <v>0</v>
      </c>
      <c r="Q8791" s="8">
        <f t="shared" si="1193"/>
        <v>0.17316666666666666</v>
      </c>
      <c r="R8791" s="8" t="e">
        <f>IFERROR(SUMPRODUCT(INDEX($B$1:$B$9600,$L8792):INDEX($B$1:$B$9600,$L8792+959),M$2:M$961)/$G$3,NA())</f>
        <v>#N/A</v>
      </c>
      <c r="S8791" s="8" t="e">
        <f>IFERROR(SUMPRODUCT(INDEX($C$1:$C$9600,$L8792):INDEX($C$1:$C$9600,$L8792+959),N$2:N$961)/$G$5,NA())</f>
        <v>#N/A</v>
      </c>
      <c r="T8791" s="8" t="e">
        <f t="shared" si="1194"/>
        <v>#N/A</v>
      </c>
    </row>
    <row r="8792" spans="1:20" s="8" customFormat="1" x14ac:dyDescent="0.2">
      <c r="A8792" s="8">
        <f t="shared" si="1188"/>
        <v>0.16318750000000001</v>
      </c>
      <c r="B8792" s="8">
        <f t="shared" si="1189"/>
        <v>0</v>
      </c>
      <c r="C8792" s="8">
        <f t="shared" si="1190"/>
        <v>0</v>
      </c>
      <c r="E8792" s="8" t="b">
        <f t="shared" si="1191"/>
        <v>0</v>
      </c>
      <c r="F8792" s="8" t="b">
        <f t="shared" si="1192"/>
        <v>0</v>
      </c>
      <c r="Q8792" s="8">
        <f t="shared" si="1193"/>
        <v>0.17318749999999999</v>
      </c>
      <c r="R8792" s="8" t="e">
        <f>IFERROR(SUMPRODUCT(INDEX($B$1:$B$9600,$L8793):INDEX($B$1:$B$9600,$L8793+959),M$2:M$961)/$G$3,NA())</f>
        <v>#N/A</v>
      </c>
      <c r="S8792" s="8" t="e">
        <f>IFERROR(SUMPRODUCT(INDEX($C$1:$C$9600,$L8793):INDEX($C$1:$C$9600,$L8793+959),N$2:N$961)/$G$5,NA())</f>
        <v>#N/A</v>
      </c>
      <c r="T8792" s="8" t="e">
        <f t="shared" si="1194"/>
        <v>#N/A</v>
      </c>
    </row>
    <row r="8793" spans="1:20" s="8" customFormat="1" x14ac:dyDescent="0.2">
      <c r="A8793" s="8">
        <f t="shared" si="1188"/>
        <v>0.16320833333333334</v>
      </c>
      <c r="B8793" s="8">
        <f t="shared" si="1189"/>
        <v>0</v>
      </c>
      <c r="C8793" s="8">
        <f t="shared" si="1190"/>
        <v>0</v>
      </c>
      <c r="E8793" s="8" t="b">
        <f t="shared" si="1191"/>
        <v>0</v>
      </c>
      <c r="F8793" s="8" t="b">
        <f t="shared" si="1192"/>
        <v>0</v>
      </c>
      <c r="Q8793" s="8">
        <f t="shared" si="1193"/>
        <v>0.17320833333333333</v>
      </c>
      <c r="R8793" s="8" t="e">
        <f>IFERROR(SUMPRODUCT(INDEX($B$1:$B$9600,$L8794):INDEX($B$1:$B$9600,$L8794+959),M$2:M$961)/$G$3,NA())</f>
        <v>#N/A</v>
      </c>
      <c r="S8793" s="8" t="e">
        <f>IFERROR(SUMPRODUCT(INDEX($C$1:$C$9600,$L8794):INDEX($C$1:$C$9600,$L8794+959),N$2:N$961)/$G$5,NA())</f>
        <v>#N/A</v>
      </c>
      <c r="T8793" s="8" t="e">
        <f t="shared" si="1194"/>
        <v>#N/A</v>
      </c>
    </row>
    <row r="8794" spans="1:20" s="8" customFormat="1" x14ac:dyDescent="0.2">
      <c r="A8794" s="8">
        <f t="shared" si="1188"/>
        <v>0.16322916666666668</v>
      </c>
      <c r="B8794" s="8">
        <f t="shared" si="1189"/>
        <v>0</v>
      </c>
      <c r="C8794" s="8">
        <f t="shared" si="1190"/>
        <v>0</v>
      </c>
      <c r="E8794" s="8" t="b">
        <f t="shared" si="1191"/>
        <v>0</v>
      </c>
      <c r="F8794" s="8" t="b">
        <f t="shared" si="1192"/>
        <v>0</v>
      </c>
      <c r="Q8794" s="8">
        <f t="shared" si="1193"/>
        <v>0.17322916666666666</v>
      </c>
      <c r="R8794" s="8" t="e">
        <f>IFERROR(SUMPRODUCT(INDEX($B$1:$B$9600,$L8795):INDEX($B$1:$B$9600,$L8795+959),M$2:M$961)/$G$3,NA())</f>
        <v>#N/A</v>
      </c>
      <c r="S8794" s="8" t="e">
        <f>IFERROR(SUMPRODUCT(INDEX($C$1:$C$9600,$L8795):INDEX($C$1:$C$9600,$L8795+959),N$2:N$961)/$G$5,NA())</f>
        <v>#N/A</v>
      </c>
      <c r="T8794" s="8" t="e">
        <f t="shared" si="1194"/>
        <v>#N/A</v>
      </c>
    </row>
    <row r="8795" spans="1:20" s="8" customFormat="1" x14ac:dyDescent="0.2">
      <c r="A8795" s="8">
        <f t="shared" si="1188"/>
        <v>0.16325000000000001</v>
      </c>
      <c r="B8795" s="8">
        <f t="shared" si="1189"/>
        <v>0</v>
      </c>
      <c r="C8795" s="8">
        <f t="shared" si="1190"/>
        <v>0</v>
      </c>
      <c r="E8795" s="8" t="b">
        <f t="shared" si="1191"/>
        <v>0</v>
      </c>
      <c r="F8795" s="8" t="b">
        <f t="shared" si="1192"/>
        <v>0</v>
      </c>
      <c r="Q8795" s="8">
        <f t="shared" si="1193"/>
        <v>0.17324999999999999</v>
      </c>
      <c r="R8795" s="8" t="e">
        <f>IFERROR(SUMPRODUCT(INDEX($B$1:$B$9600,$L8796):INDEX($B$1:$B$9600,$L8796+959),M$2:M$961)/$G$3,NA())</f>
        <v>#N/A</v>
      </c>
      <c r="S8795" s="8" t="e">
        <f>IFERROR(SUMPRODUCT(INDEX($C$1:$C$9600,$L8796):INDEX($C$1:$C$9600,$L8796+959),N$2:N$961)/$G$5,NA())</f>
        <v>#N/A</v>
      </c>
      <c r="T8795" s="8" t="e">
        <f t="shared" si="1194"/>
        <v>#N/A</v>
      </c>
    </row>
    <row r="8796" spans="1:20" s="8" customFormat="1" x14ac:dyDescent="0.2">
      <c r="A8796" s="8">
        <f t="shared" si="1188"/>
        <v>0.16327083333333334</v>
      </c>
      <c r="B8796" s="8">
        <f t="shared" si="1189"/>
        <v>0</v>
      </c>
      <c r="C8796" s="8">
        <f t="shared" si="1190"/>
        <v>0</v>
      </c>
      <c r="E8796" s="8" t="b">
        <f t="shared" si="1191"/>
        <v>0</v>
      </c>
      <c r="F8796" s="8" t="b">
        <f t="shared" si="1192"/>
        <v>0</v>
      </c>
      <c r="Q8796" s="8">
        <f t="shared" si="1193"/>
        <v>0.17327083333333335</v>
      </c>
      <c r="R8796" s="8" t="e">
        <f>IFERROR(SUMPRODUCT(INDEX($B$1:$B$9600,$L8797):INDEX($B$1:$B$9600,$L8797+959),M$2:M$961)/$G$3,NA())</f>
        <v>#N/A</v>
      </c>
      <c r="S8796" s="8" t="e">
        <f>IFERROR(SUMPRODUCT(INDEX($C$1:$C$9600,$L8797):INDEX($C$1:$C$9600,$L8797+959),N$2:N$961)/$G$5,NA())</f>
        <v>#N/A</v>
      </c>
      <c r="T8796" s="8" t="e">
        <f t="shared" si="1194"/>
        <v>#N/A</v>
      </c>
    </row>
    <row r="8797" spans="1:20" s="8" customFormat="1" x14ac:dyDescent="0.2">
      <c r="A8797" s="8">
        <f t="shared" si="1188"/>
        <v>0.16329166666666667</v>
      </c>
      <c r="B8797" s="8">
        <f t="shared" si="1189"/>
        <v>0</v>
      </c>
      <c r="C8797" s="8">
        <f t="shared" si="1190"/>
        <v>0</v>
      </c>
      <c r="E8797" s="8" t="b">
        <f t="shared" si="1191"/>
        <v>0</v>
      </c>
      <c r="F8797" s="8" t="b">
        <f t="shared" si="1192"/>
        <v>0</v>
      </c>
      <c r="Q8797" s="8">
        <f t="shared" si="1193"/>
        <v>0.17329166666666668</v>
      </c>
      <c r="R8797" s="8" t="e">
        <f>IFERROR(SUMPRODUCT(INDEX($B$1:$B$9600,$L8798):INDEX($B$1:$B$9600,$L8798+959),M$2:M$961)/$G$3,NA())</f>
        <v>#N/A</v>
      </c>
      <c r="S8797" s="8" t="e">
        <f>IFERROR(SUMPRODUCT(INDEX($C$1:$C$9600,$L8798):INDEX($C$1:$C$9600,$L8798+959),N$2:N$961)/$G$5,NA())</f>
        <v>#N/A</v>
      </c>
      <c r="T8797" s="8" t="e">
        <f t="shared" si="1194"/>
        <v>#N/A</v>
      </c>
    </row>
    <row r="8798" spans="1:20" s="8" customFormat="1" x14ac:dyDescent="0.2">
      <c r="A8798" s="8">
        <f t="shared" si="1188"/>
        <v>0.1633125</v>
      </c>
      <c r="B8798" s="8">
        <f t="shared" si="1189"/>
        <v>0</v>
      </c>
      <c r="C8798" s="8">
        <f t="shared" si="1190"/>
        <v>0</v>
      </c>
      <c r="E8798" s="8" t="b">
        <f t="shared" si="1191"/>
        <v>0</v>
      </c>
      <c r="F8798" s="8" t="b">
        <f t="shared" si="1192"/>
        <v>0</v>
      </c>
      <c r="Q8798" s="8">
        <f t="shared" si="1193"/>
        <v>0.17331250000000001</v>
      </c>
      <c r="R8798" s="8" t="e">
        <f>IFERROR(SUMPRODUCT(INDEX($B$1:$B$9600,$L8799):INDEX($B$1:$B$9600,$L8799+959),M$2:M$961)/$G$3,NA())</f>
        <v>#N/A</v>
      </c>
      <c r="S8798" s="8" t="e">
        <f>IFERROR(SUMPRODUCT(INDEX($C$1:$C$9600,$L8799):INDEX($C$1:$C$9600,$L8799+959),N$2:N$961)/$G$5,NA())</f>
        <v>#N/A</v>
      </c>
      <c r="T8798" s="8" t="e">
        <f t="shared" si="1194"/>
        <v>#N/A</v>
      </c>
    </row>
    <row r="8799" spans="1:20" s="8" customFormat="1" x14ac:dyDescent="0.2">
      <c r="A8799" s="8">
        <f t="shared" si="1188"/>
        <v>0.16333333333333333</v>
      </c>
      <c r="B8799" s="8">
        <f t="shared" si="1189"/>
        <v>0</v>
      </c>
      <c r="C8799" s="8">
        <f t="shared" si="1190"/>
        <v>0</v>
      </c>
      <c r="E8799" s="8" t="b">
        <f t="shared" si="1191"/>
        <v>0</v>
      </c>
      <c r="F8799" s="8" t="b">
        <f t="shared" si="1192"/>
        <v>0</v>
      </c>
      <c r="Q8799" s="8">
        <f t="shared" si="1193"/>
        <v>0.17333333333333334</v>
      </c>
      <c r="R8799" s="8" t="e">
        <f>IFERROR(SUMPRODUCT(INDEX($B$1:$B$9600,$L8800):INDEX($B$1:$B$9600,$L8800+959),M$2:M$961)/$G$3,NA())</f>
        <v>#N/A</v>
      </c>
      <c r="S8799" s="8" t="e">
        <f>IFERROR(SUMPRODUCT(INDEX($C$1:$C$9600,$L8800):INDEX($C$1:$C$9600,$L8800+959),N$2:N$961)/$G$5,NA())</f>
        <v>#N/A</v>
      </c>
      <c r="T8799" s="8" t="e">
        <f t="shared" si="1194"/>
        <v>#N/A</v>
      </c>
    </row>
    <row r="8800" spans="1:20" s="8" customFormat="1" x14ac:dyDescent="0.2">
      <c r="A8800" s="8">
        <f t="shared" si="1188"/>
        <v>0.16335416666666666</v>
      </c>
      <c r="B8800" s="8">
        <f t="shared" si="1189"/>
        <v>0</v>
      </c>
      <c r="C8800" s="8">
        <f t="shared" si="1190"/>
        <v>0</v>
      </c>
      <c r="E8800" s="8" t="b">
        <f t="shared" si="1191"/>
        <v>0</v>
      </c>
      <c r="F8800" s="8" t="b">
        <f t="shared" si="1192"/>
        <v>0</v>
      </c>
      <c r="Q8800" s="8">
        <f t="shared" si="1193"/>
        <v>0.17335416666666667</v>
      </c>
      <c r="R8800" s="8" t="e">
        <f>IFERROR(SUMPRODUCT(INDEX($B$1:$B$9600,$L8801):INDEX($B$1:$B$9600,$L8801+959),M$2:M$961)/$G$3,NA())</f>
        <v>#N/A</v>
      </c>
      <c r="S8800" s="8" t="e">
        <f>IFERROR(SUMPRODUCT(INDEX($C$1:$C$9600,$L8801):INDEX($C$1:$C$9600,$L8801+959),N$2:N$961)/$G$5,NA())</f>
        <v>#N/A</v>
      </c>
      <c r="T8800" s="8" t="e">
        <f t="shared" si="1194"/>
        <v>#N/A</v>
      </c>
    </row>
    <row r="8801" spans="1:20" s="8" customFormat="1" x14ac:dyDescent="0.2">
      <c r="A8801" s="8">
        <f t="shared" si="1188"/>
        <v>0.16337499999999999</v>
      </c>
      <c r="B8801" s="8">
        <f t="shared" si="1189"/>
        <v>0</v>
      </c>
      <c r="C8801" s="8">
        <f t="shared" si="1190"/>
        <v>0</v>
      </c>
      <c r="E8801" s="8" t="b">
        <f t="shared" si="1191"/>
        <v>0</v>
      </c>
      <c r="F8801" s="8" t="b">
        <f t="shared" si="1192"/>
        <v>0</v>
      </c>
      <c r="Q8801" s="8">
        <f t="shared" si="1193"/>
        <v>0.173375</v>
      </c>
      <c r="R8801" s="8" t="e">
        <f>IFERROR(SUMPRODUCT(INDEX($B$1:$B$9600,$L8802):INDEX($B$1:$B$9600,$L8802+959),M$2:M$961)/$G$3,NA())</f>
        <v>#N/A</v>
      </c>
      <c r="S8801" s="8" t="e">
        <f>IFERROR(SUMPRODUCT(INDEX($C$1:$C$9600,$L8802):INDEX($C$1:$C$9600,$L8802+959),N$2:N$961)/$G$5,NA())</f>
        <v>#N/A</v>
      </c>
      <c r="T8801" s="8" t="e">
        <f t="shared" si="1194"/>
        <v>#N/A</v>
      </c>
    </row>
    <row r="8802" spans="1:20" s="8" customFormat="1" x14ac:dyDescent="0.2">
      <c r="A8802" s="8">
        <f t="shared" si="1188"/>
        <v>0.16339583333333332</v>
      </c>
      <c r="B8802" s="8">
        <f t="shared" si="1189"/>
        <v>0</v>
      </c>
      <c r="C8802" s="8">
        <f t="shared" si="1190"/>
        <v>0</v>
      </c>
      <c r="E8802" s="8" t="b">
        <f t="shared" si="1191"/>
        <v>0</v>
      </c>
      <c r="F8802" s="8" t="b">
        <f t="shared" si="1192"/>
        <v>0</v>
      </c>
      <c r="Q8802" s="8">
        <f t="shared" si="1193"/>
        <v>0.17339583333333333</v>
      </c>
      <c r="R8802" s="8" t="e">
        <f>IFERROR(SUMPRODUCT(INDEX($B$1:$B$9600,$L8803):INDEX($B$1:$B$9600,$L8803+959),M$2:M$961)/$G$3,NA())</f>
        <v>#N/A</v>
      </c>
      <c r="S8802" s="8" t="e">
        <f>IFERROR(SUMPRODUCT(INDEX($C$1:$C$9600,$L8803):INDEX($C$1:$C$9600,$L8803+959),N$2:N$961)/$G$5,NA())</f>
        <v>#N/A</v>
      </c>
      <c r="T8802" s="8" t="e">
        <f t="shared" si="1194"/>
        <v>#N/A</v>
      </c>
    </row>
    <row r="8803" spans="1:20" s="8" customFormat="1" x14ac:dyDescent="0.2">
      <c r="A8803" s="8">
        <f t="shared" si="1188"/>
        <v>0.16341666666666665</v>
      </c>
      <c r="B8803" s="8">
        <f t="shared" si="1189"/>
        <v>0</v>
      </c>
      <c r="C8803" s="8">
        <f t="shared" si="1190"/>
        <v>0</v>
      </c>
      <c r="E8803" s="8" t="b">
        <f t="shared" si="1191"/>
        <v>0</v>
      </c>
      <c r="F8803" s="8" t="b">
        <f t="shared" si="1192"/>
        <v>0</v>
      </c>
      <c r="Q8803" s="8">
        <f t="shared" si="1193"/>
        <v>0.17341666666666666</v>
      </c>
      <c r="R8803" s="8" t="e">
        <f>IFERROR(SUMPRODUCT(INDEX($B$1:$B$9600,$L8804):INDEX($B$1:$B$9600,$L8804+959),M$2:M$961)/$G$3,NA())</f>
        <v>#N/A</v>
      </c>
      <c r="S8803" s="8" t="e">
        <f>IFERROR(SUMPRODUCT(INDEX($C$1:$C$9600,$L8804):INDEX($C$1:$C$9600,$L8804+959),N$2:N$961)/$G$5,NA())</f>
        <v>#N/A</v>
      </c>
      <c r="T8803" s="8" t="e">
        <f t="shared" si="1194"/>
        <v>#N/A</v>
      </c>
    </row>
    <row r="8804" spans="1:20" s="8" customFormat="1" x14ac:dyDescent="0.2">
      <c r="A8804" s="8">
        <f t="shared" si="1188"/>
        <v>0.16343750000000001</v>
      </c>
      <c r="B8804" s="8">
        <f t="shared" si="1189"/>
        <v>0</v>
      </c>
      <c r="C8804" s="8">
        <f t="shared" si="1190"/>
        <v>0</v>
      </c>
      <c r="E8804" s="8" t="b">
        <f t="shared" si="1191"/>
        <v>0</v>
      </c>
      <c r="F8804" s="8" t="b">
        <f t="shared" si="1192"/>
        <v>0</v>
      </c>
      <c r="Q8804" s="8">
        <f t="shared" si="1193"/>
        <v>0.17343749999999999</v>
      </c>
      <c r="R8804" s="8" t="e">
        <f>IFERROR(SUMPRODUCT(INDEX($B$1:$B$9600,$L8805):INDEX($B$1:$B$9600,$L8805+959),M$2:M$961)/$G$3,NA())</f>
        <v>#N/A</v>
      </c>
      <c r="S8804" s="8" t="e">
        <f>IFERROR(SUMPRODUCT(INDEX($C$1:$C$9600,$L8805):INDEX($C$1:$C$9600,$L8805+959),N$2:N$961)/$G$5,NA())</f>
        <v>#N/A</v>
      </c>
      <c r="T8804" s="8" t="e">
        <f t="shared" si="1194"/>
        <v>#N/A</v>
      </c>
    </row>
    <row r="8805" spans="1:20" s="8" customFormat="1" x14ac:dyDescent="0.2">
      <c r="A8805" s="8">
        <f t="shared" si="1188"/>
        <v>0.16345833333333334</v>
      </c>
      <c r="B8805" s="8">
        <f t="shared" si="1189"/>
        <v>0</v>
      </c>
      <c r="C8805" s="8">
        <f t="shared" si="1190"/>
        <v>0</v>
      </c>
      <c r="E8805" s="8" t="b">
        <f t="shared" si="1191"/>
        <v>0</v>
      </c>
      <c r="F8805" s="8" t="b">
        <f t="shared" si="1192"/>
        <v>0</v>
      </c>
      <c r="Q8805" s="8">
        <f t="shared" si="1193"/>
        <v>0.17345833333333333</v>
      </c>
      <c r="R8805" s="8" t="e">
        <f>IFERROR(SUMPRODUCT(INDEX($B$1:$B$9600,$L8806):INDEX($B$1:$B$9600,$L8806+959),M$2:M$961)/$G$3,NA())</f>
        <v>#N/A</v>
      </c>
      <c r="S8805" s="8" t="e">
        <f>IFERROR(SUMPRODUCT(INDEX($C$1:$C$9600,$L8806):INDEX($C$1:$C$9600,$L8806+959),N$2:N$961)/$G$5,NA())</f>
        <v>#N/A</v>
      </c>
      <c r="T8805" s="8" t="e">
        <f t="shared" si="1194"/>
        <v>#N/A</v>
      </c>
    </row>
    <row r="8806" spans="1:20" s="8" customFormat="1" x14ac:dyDescent="0.2">
      <c r="A8806" s="8">
        <f t="shared" si="1188"/>
        <v>0.16347916666666668</v>
      </c>
      <c r="B8806" s="8">
        <f t="shared" si="1189"/>
        <v>0</v>
      </c>
      <c r="C8806" s="8">
        <f t="shared" si="1190"/>
        <v>0</v>
      </c>
      <c r="E8806" s="8" t="b">
        <f t="shared" si="1191"/>
        <v>0</v>
      </c>
      <c r="F8806" s="8" t="b">
        <f t="shared" si="1192"/>
        <v>0</v>
      </c>
      <c r="Q8806" s="8">
        <f t="shared" si="1193"/>
        <v>0.17347916666666666</v>
      </c>
      <c r="R8806" s="8" t="e">
        <f>IFERROR(SUMPRODUCT(INDEX($B$1:$B$9600,$L8807):INDEX($B$1:$B$9600,$L8807+959),M$2:M$961)/$G$3,NA())</f>
        <v>#N/A</v>
      </c>
      <c r="S8806" s="8" t="e">
        <f>IFERROR(SUMPRODUCT(INDEX($C$1:$C$9600,$L8807):INDEX($C$1:$C$9600,$L8807+959),N$2:N$961)/$G$5,NA())</f>
        <v>#N/A</v>
      </c>
      <c r="T8806" s="8" t="e">
        <f t="shared" si="1194"/>
        <v>#N/A</v>
      </c>
    </row>
    <row r="8807" spans="1:20" s="8" customFormat="1" x14ac:dyDescent="0.2">
      <c r="A8807" s="8">
        <f t="shared" si="1188"/>
        <v>0.16350000000000001</v>
      </c>
      <c r="B8807" s="8">
        <f t="shared" si="1189"/>
        <v>0</v>
      </c>
      <c r="C8807" s="8">
        <f t="shared" si="1190"/>
        <v>0</v>
      </c>
      <c r="E8807" s="8" t="b">
        <f t="shared" si="1191"/>
        <v>0</v>
      </c>
      <c r="F8807" s="8" t="b">
        <f t="shared" si="1192"/>
        <v>0</v>
      </c>
      <c r="Q8807" s="8">
        <f t="shared" si="1193"/>
        <v>0.17349999999999999</v>
      </c>
      <c r="R8807" s="8" t="e">
        <f>IFERROR(SUMPRODUCT(INDEX($B$1:$B$9600,$L8808):INDEX($B$1:$B$9600,$L8808+959),M$2:M$961)/$G$3,NA())</f>
        <v>#N/A</v>
      </c>
      <c r="S8807" s="8" t="e">
        <f>IFERROR(SUMPRODUCT(INDEX($C$1:$C$9600,$L8808):INDEX($C$1:$C$9600,$L8808+959),N$2:N$961)/$G$5,NA())</f>
        <v>#N/A</v>
      </c>
      <c r="T8807" s="8" t="e">
        <f t="shared" si="1194"/>
        <v>#N/A</v>
      </c>
    </row>
    <row r="8808" spans="1:20" s="8" customFormat="1" x14ac:dyDescent="0.2">
      <c r="A8808" s="8">
        <f t="shared" si="1188"/>
        <v>0.16352083333333334</v>
      </c>
      <c r="B8808" s="8">
        <f t="shared" si="1189"/>
        <v>0</v>
      </c>
      <c r="C8808" s="8">
        <f t="shared" si="1190"/>
        <v>0</v>
      </c>
      <c r="E8808" s="8" t="b">
        <f t="shared" si="1191"/>
        <v>0</v>
      </c>
      <c r="F8808" s="8" t="b">
        <f t="shared" si="1192"/>
        <v>0</v>
      </c>
      <c r="Q8808" s="8">
        <f t="shared" si="1193"/>
        <v>0.17352083333333335</v>
      </c>
      <c r="R8808" s="8" t="e">
        <f>IFERROR(SUMPRODUCT(INDEX($B$1:$B$9600,$L8809):INDEX($B$1:$B$9600,$L8809+959),M$2:M$961)/$G$3,NA())</f>
        <v>#N/A</v>
      </c>
      <c r="S8808" s="8" t="e">
        <f>IFERROR(SUMPRODUCT(INDEX($C$1:$C$9600,$L8809):INDEX($C$1:$C$9600,$L8809+959),N$2:N$961)/$G$5,NA())</f>
        <v>#N/A</v>
      </c>
      <c r="T8808" s="8" t="e">
        <f t="shared" si="1194"/>
        <v>#N/A</v>
      </c>
    </row>
    <row r="8809" spans="1:20" s="8" customFormat="1" x14ac:dyDescent="0.2">
      <c r="A8809" s="8">
        <f t="shared" si="1188"/>
        <v>0.16354166666666667</v>
      </c>
      <c r="B8809" s="8">
        <f t="shared" si="1189"/>
        <v>0</v>
      </c>
      <c r="C8809" s="8">
        <f t="shared" si="1190"/>
        <v>0</v>
      </c>
      <c r="E8809" s="8" t="b">
        <f t="shared" si="1191"/>
        <v>0</v>
      </c>
      <c r="F8809" s="8" t="b">
        <f t="shared" si="1192"/>
        <v>0</v>
      </c>
      <c r="Q8809" s="8">
        <f t="shared" si="1193"/>
        <v>0.17354166666666668</v>
      </c>
      <c r="R8809" s="8" t="e">
        <f>IFERROR(SUMPRODUCT(INDEX($B$1:$B$9600,$L8810):INDEX($B$1:$B$9600,$L8810+959),M$2:M$961)/$G$3,NA())</f>
        <v>#N/A</v>
      </c>
      <c r="S8809" s="8" t="e">
        <f>IFERROR(SUMPRODUCT(INDEX($C$1:$C$9600,$L8810):INDEX($C$1:$C$9600,$L8810+959),N$2:N$961)/$G$5,NA())</f>
        <v>#N/A</v>
      </c>
      <c r="T8809" s="8" t="e">
        <f t="shared" si="1194"/>
        <v>#N/A</v>
      </c>
    </row>
    <row r="8810" spans="1:20" s="8" customFormat="1" x14ac:dyDescent="0.2">
      <c r="A8810" s="8">
        <f t="shared" si="1188"/>
        <v>0.1635625</v>
      </c>
      <c r="B8810" s="8">
        <f t="shared" si="1189"/>
        <v>0</v>
      </c>
      <c r="C8810" s="8">
        <f t="shared" si="1190"/>
        <v>0</v>
      </c>
      <c r="E8810" s="8" t="b">
        <f t="shared" si="1191"/>
        <v>0</v>
      </c>
      <c r="F8810" s="8" t="b">
        <f t="shared" si="1192"/>
        <v>0</v>
      </c>
      <c r="Q8810" s="8">
        <f t="shared" si="1193"/>
        <v>0.17356250000000001</v>
      </c>
      <c r="R8810" s="8" t="e">
        <f>IFERROR(SUMPRODUCT(INDEX($B$1:$B$9600,$L8811):INDEX($B$1:$B$9600,$L8811+959),M$2:M$961)/$G$3,NA())</f>
        <v>#N/A</v>
      </c>
      <c r="S8810" s="8" t="e">
        <f>IFERROR(SUMPRODUCT(INDEX($C$1:$C$9600,$L8811):INDEX($C$1:$C$9600,$L8811+959),N$2:N$961)/$G$5,NA())</f>
        <v>#N/A</v>
      </c>
      <c r="T8810" s="8" t="e">
        <f t="shared" si="1194"/>
        <v>#N/A</v>
      </c>
    </row>
    <row r="8811" spans="1:20" s="8" customFormat="1" x14ac:dyDescent="0.2">
      <c r="A8811" s="8">
        <f t="shared" si="1188"/>
        <v>0.16358333333333333</v>
      </c>
      <c r="B8811" s="8">
        <f t="shared" si="1189"/>
        <v>0</v>
      </c>
      <c r="C8811" s="8">
        <f t="shared" si="1190"/>
        <v>0</v>
      </c>
      <c r="E8811" s="8" t="b">
        <f t="shared" si="1191"/>
        <v>0</v>
      </c>
      <c r="F8811" s="8" t="b">
        <f t="shared" si="1192"/>
        <v>0</v>
      </c>
      <c r="Q8811" s="8">
        <f t="shared" si="1193"/>
        <v>0.17358333333333334</v>
      </c>
      <c r="R8811" s="8" t="e">
        <f>IFERROR(SUMPRODUCT(INDEX($B$1:$B$9600,$L8812):INDEX($B$1:$B$9600,$L8812+959),M$2:M$961)/$G$3,NA())</f>
        <v>#N/A</v>
      </c>
      <c r="S8811" s="8" t="e">
        <f>IFERROR(SUMPRODUCT(INDEX($C$1:$C$9600,$L8812):INDEX($C$1:$C$9600,$L8812+959),N$2:N$961)/$G$5,NA())</f>
        <v>#N/A</v>
      </c>
      <c r="T8811" s="8" t="e">
        <f t="shared" si="1194"/>
        <v>#N/A</v>
      </c>
    </row>
    <row r="8812" spans="1:20" s="8" customFormat="1" x14ac:dyDescent="0.2">
      <c r="A8812" s="8">
        <f t="shared" si="1188"/>
        <v>0.16360416666666666</v>
      </c>
      <c r="B8812" s="8">
        <f t="shared" si="1189"/>
        <v>0</v>
      </c>
      <c r="C8812" s="8">
        <f t="shared" si="1190"/>
        <v>0</v>
      </c>
      <c r="E8812" s="8" t="b">
        <f t="shared" si="1191"/>
        <v>0</v>
      </c>
      <c r="F8812" s="8" t="b">
        <f t="shared" si="1192"/>
        <v>0</v>
      </c>
      <c r="Q8812" s="8">
        <f t="shared" si="1193"/>
        <v>0.17360416666666667</v>
      </c>
      <c r="R8812" s="8" t="e">
        <f>IFERROR(SUMPRODUCT(INDEX($B$1:$B$9600,$L8813):INDEX($B$1:$B$9600,$L8813+959),M$2:M$961)/$G$3,NA())</f>
        <v>#N/A</v>
      </c>
      <c r="S8812" s="8" t="e">
        <f>IFERROR(SUMPRODUCT(INDEX($C$1:$C$9600,$L8813):INDEX($C$1:$C$9600,$L8813+959),N$2:N$961)/$G$5,NA())</f>
        <v>#N/A</v>
      </c>
      <c r="T8812" s="8" t="e">
        <f t="shared" si="1194"/>
        <v>#N/A</v>
      </c>
    </row>
    <row r="8813" spans="1:20" s="8" customFormat="1" x14ac:dyDescent="0.2">
      <c r="A8813" s="8">
        <f t="shared" si="1188"/>
        <v>0.16362499999999999</v>
      </c>
      <c r="B8813" s="8">
        <f t="shared" si="1189"/>
        <v>0</v>
      </c>
      <c r="C8813" s="8">
        <f t="shared" si="1190"/>
        <v>0</v>
      </c>
      <c r="E8813" s="8" t="b">
        <f t="shared" si="1191"/>
        <v>0</v>
      </c>
      <c r="F8813" s="8" t="b">
        <f t="shared" si="1192"/>
        <v>0</v>
      </c>
      <c r="Q8813" s="8">
        <f t="shared" si="1193"/>
        <v>0.173625</v>
      </c>
      <c r="R8813" s="8" t="e">
        <f>IFERROR(SUMPRODUCT(INDEX($B$1:$B$9600,$L8814):INDEX($B$1:$B$9600,$L8814+959),M$2:M$961)/$G$3,NA())</f>
        <v>#N/A</v>
      </c>
      <c r="S8813" s="8" t="e">
        <f>IFERROR(SUMPRODUCT(INDEX($C$1:$C$9600,$L8814):INDEX($C$1:$C$9600,$L8814+959),N$2:N$961)/$G$5,NA())</f>
        <v>#N/A</v>
      </c>
      <c r="T8813" s="8" t="e">
        <f t="shared" si="1194"/>
        <v>#N/A</v>
      </c>
    </row>
    <row r="8814" spans="1:20" s="8" customFormat="1" x14ac:dyDescent="0.2">
      <c r="A8814" s="8">
        <f t="shared" si="1188"/>
        <v>0.16364583333333332</v>
      </c>
      <c r="B8814" s="8">
        <f t="shared" si="1189"/>
        <v>0</v>
      </c>
      <c r="C8814" s="8">
        <f t="shared" si="1190"/>
        <v>0</v>
      </c>
      <c r="E8814" s="8" t="b">
        <f t="shared" si="1191"/>
        <v>0</v>
      </c>
      <c r="F8814" s="8" t="b">
        <f t="shared" si="1192"/>
        <v>0</v>
      </c>
      <c r="Q8814" s="8">
        <f t="shared" si="1193"/>
        <v>0.17364583333333333</v>
      </c>
      <c r="R8814" s="8" t="e">
        <f>IFERROR(SUMPRODUCT(INDEX($B$1:$B$9600,$L8815):INDEX($B$1:$B$9600,$L8815+959),M$2:M$961)/$G$3,NA())</f>
        <v>#N/A</v>
      </c>
      <c r="S8814" s="8" t="e">
        <f>IFERROR(SUMPRODUCT(INDEX($C$1:$C$9600,$L8815):INDEX($C$1:$C$9600,$L8815+959),N$2:N$961)/$G$5,NA())</f>
        <v>#N/A</v>
      </c>
      <c r="T8814" s="8" t="e">
        <f t="shared" si="1194"/>
        <v>#N/A</v>
      </c>
    </row>
    <row r="8815" spans="1:20" s="8" customFormat="1" x14ac:dyDescent="0.2">
      <c r="A8815" s="8">
        <f t="shared" si="1188"/>
        <v>0.16366666666666665</v>
      </c>
      <c r="B8815" s="8">
        <f t="shared" si="1189"/>
        <v>0</v>
      </c>
      <c r="C8815" s="8">
        <f t="shared" si="1190"/>
        <v>0</v>
      </c>
      <c r="E8815" s="8" t="b">
        <f t="shared" si="1191"/>
        <v>0</v>
      </c>
      <c r="F8815" s="8" t="b">
        <f t="shared" si="1192"/>
        <v>0</v>
      </c>
      <c r="Q8815" s="8">
        <f t="shared" si="1193"/>
        <v>0.17366666666666666</v>
      </c>
      <c r="R8815" s="8" t="e">
        <f>IFERROR(SUMPRODUCT(INDEX($B$1:$B$9600,$L8816):INDEX($B$1:$B$9600,$L8816+959),M$2:M$961)/$G$3,NA())</f>
        <v>#N/A</v>
      </c>
      <c r="S8815" s="8" t="e">
        <f>IFERROR(SUMPRODUCT(INDEX($C$1:$C$9600,$L8816):INDEX($C$1:$C$9600,$L8816+959),N$2:N$961)/$G$5,NA())</f>
        <v>#N/A</v>
      </c>
      <c r="T8815" s="8" t="e">
        <f t="shared" si="1194"/>
        <v>#N/A</v>
      </c>
    </row>
    <row r="8816" spans="1:20" s="8" customFormat="1" x14ac:dyDescent="0.2">
      <c r="A8816" s="8">
        <f t="shared" si="1188"/>
        <v>0.16368750000000001</v>
      </c>
      <c r="B8816" s="8">
        <f t="shared" si="1189"/>
        <v>0</v>
      </c>
      <c r="C8816" s="8">
        <f t="shared" si="1190"/>
        <v>0</v>
      </c>
      <c r="E8816" s="8" t="b">
        <f t="shared" si="1191"/>
        <v>0</v>
      </c>
      <c r="F8816" s="8" t="b">
        <f t="shared" si="1192"/>
        <v>0</v>
      </c>
      <c r="Q8816" s="8">
        <f t="shared" si="1193"/>
        <v>0.17368749999999999</v>
      </c>
      <c r="R8816" s="8" t="e">
        <f>IFERROR(SUMPRODUCT(INDEX($B$1:$B$9600,$L8817):INDEX($B$1:$B$9600,$L8817+959),M$2:M$961)/$G$3,NA())</f>
        <v>#N/A</v>
      </c>
      <c r="S8816" s="8" t="e">
        <f>IFERROR(SUMPRODUCT(INDEX($C$1:$C$9600,$L8817):INDEX($C$1:$C$9600,$L8817+959),N$2:N$961)/$G$5,NA())</f>
        <v>#N/A</v>
      </c>
      <c r="T8816" s="8" t="e">
        <f t="shared" si="1194"/>
        <v>#N/A</v>
      </c>
    </row>
    <row r="8817" spans="1:20" s="8" customFormat="1" x14ac:dyDescent="0.2">
      <c r="A8817" s="8">
        <f t="shared" si="1188"/>
        <v>0.16370833333333334</v>
      </c>
      <c r="B8817" s="8">
        <f t="shared" si="1189"/>
        <v>0</v>
      </c>
      <c r="C8817" s="8">
        <f t="shared" si="1190"/>
        <v>0</v>
      </c>
      <c r="E8817" s="8" t="b">
        <f t="shared" si="1191"/>
        <v>0</v>
      </c>
      <c r="F8817" s="8" t="b">
        <f t="shared" si="1192"/>
        <v>0</v>
      </c>
      <c r="Q8817" s="8">
        <f t="shared" si="1193"/>
        <v>0.17370833333333333</v>
      </c>
      <c r="R8817" s="8" t="e">
        <f>IFERROR(SUMPRODUCT(INDEX($B$1:$B$9600,$L8818):INDEX($B$1:$B$9600,$L8818+959),M$2:M$961)/$G$3,NA())</f>
        <v>#N/A</v>
      </c>
      <c r="S8817" s="8" t="e">
        <f>IFERROR(SUMPRODUCT(INDEX($C$1:$C$9600,$L8818):INDEX($C$1:$C$9600,$L8818+959),N$2:N$961)/$G$5,NA())</f>
        <v>#N/A</v>
      </c>
      <c r="T8817" s="8" t="e">
        <f t="shared" si="1194"/>
        <v>#N/A</v>
      </c>
    </row>
    <row r="8818" spans="1:20" s="8" customFormat="1" x14ac:dyDescent="0.2">
      <c r="A8818" s="8">
        <f t="shared" si="1188"/>
        <v>0.16372916666666668</v>
      </c>
      <c r="B8818" s="8">
        <f t="shared" si="1189"/>
        <v>0</v>
      </c>
      <c r="C8818" s="8">
        <f t="shared" si="1190"/>
        <v>0</v>
      </c>
      <c r="E8818" s="8" t="b">
        <f t="shared" si="1191"/>
        <v>0</v>
      </c>
      <c r="F8818" s="8" t="b">
        <f t="shared" si="1192"/>
        <v>0</v>
      </c>
      <c r="Q8818" s="8">
        <f t="shared" si="1193"/>
        <v>0.17372916666666666</v>
      </c>
      <c r="R8818" s="8" t="e">
        <f>IFERROR(SUMPRODUCT(INDEX($B$1:$B$9600,$L8819):INDEX($B$1:$B$9600,$L8819+959),M$2:M$961)/$G$3,NA())</f>
        <v>#N/A</v>
      </c>
      <c r="S8818" s="8" t="e">
        <f>IFERROR(SUMPRODUCT(INDEX($C$1:$C$9600,$L8819):INDEX($C$1:$C$9600,$L8819+959),N$2:N$961)/$G$5,NA())</f>
        <v>#N/A</v>
      </c>
      <c r="T8818" s="8" t="e">
        <f t="shared" si="1194"/>
        <v>#N/A</v>
      </c>
    </row>
    <row r="8819" spans="1:20" s="8" customFormat="1" x14ac:dyDescent="0.2">
      <c r="A8819" s="8">
        <f t="shared" si="1188"/>
        <v>0.16375000000000001</v>
      </c>
      <c r="B8819" s="8">
        <f t="shared" si="1189"/>
        <v>0</v>
      </c>
      <c r="C8819" s="8">
        <f t="shared" si="1190"/>
        <v>0</v>
      </c>
      <c r="E8819" s="8" t="b">
        <f t="shared" si="1191"/>
        <v>0</v>
      </c>
      <c r="F8819" s="8" t="b">
        <f t="shared" si="1192"/>
        <v>0</v>
      </c>
      <c r="Q8819" s="8">
        <f t="shared" si="1193"/>
        <v>0.17374999999999999</v>
      </c>
      <c r="R8819" s="8" t="e">
        <f>IFERROR(SUMPRODUCT(INDEX($B$1:$B$9600,$L8820):INDEX($B$1:$B$9600,$L8820+959),M$2:M$961)/$G$3,NA())</f>
        <v>#N/A</v>
      </c>
      <c r="S8819" s="8" t="e">
        <f>IFERROR(SUMPRODUCT(INDEX($C$1:$C$9600,$L8820):INDEX($C$1:$C$9600,$L8820+959),N$2:N$961)/$G$5,NA())</f>
        <v>#N/A</v>
      </c>
      <c r="T8819" s="8" t="e">
        <f t="shared" si="1194"/>
        <v>#N/A</v>
      </c>
    </row>
    <row r="8820" spans="1:20" s="8" customFormat="1" x14ac:dyDescent="0.2">
      <c r="A8820" s="8">
        <f t="shared" si="1188"/>
        <v>0.16377083333333334</v>
      </c>
      <c r="B8820" s="8">
        <f t="shared" si="1189"/>
        <v>0</v>
      </c>
      <c r="C8820" s="8">
        <f t="shared" si="1190"/>
        <v>0</v>
      </c>
      <c r="E8820" s="8" t="b">
        <f t="shared" si="1191"/>
        <v>0</v>
      </c>
      <c r="F8820" s="8" t="b">
        <f t="shared" si="1192"/>
        <v>0</v>
      </c>
      <c r="Q8820" s="8">
        <f t="shared" si="1193"/>
        <v>0.17377083333333335</v>
      </c>
      <c r="R8820" s="8" t="e">
        <f>IFERROR(SUMPRODUCT(INDEX($B$1:$B$9600,$L8821):INDEX($B$1:$B$9600,$L8821+959),M$2:M$961)/$G$3,NA())</f>
        <v>#N/A</v>
      </c>
      <c r="S8820" s="8" t="e">
        <f>IFERROR(SUMPRODUCT(INDEX($C$1:$C$9600,$L8821):INDEX($C$1:$C$9600,$L8821+959),N$2:N$961)/$G$5,NA())</f>
        <v>#N/A</v>
      </c>
      <c r="T8820" s="8" t="e">
        <f t="shared" si="1194"/>
        <v>#N/A</v>
      </c>
    </row>
    <row r="8821" spans="1:20" s="8" customFormat="1" x14ac:dyDescent="0.2">
      <c r="A8821" s="8">
        <f t="shared" si="1188"/>
        <v>0.16379166666666667</v>
      </c>
      <c r="B8821" s="8">
        <f t="shared" si="1189"/>
        <v>0</v>
      </c>
      <c r="C8821" s="8">
        <f t="shared" si="1190"/>
        <v>0</v>
      </c>
      <c r="E8821" s="8" t="b">
        <f t="shared" si="1191"/>
        <v>0</v>
      </c>
      <c r="F8821" s="8" t="b">
        <f t="shared" si="1192"/>
        <v>0</v>
      </c>
      <c r="Q8821" s="8">
        <f t="shared" si="1193"/>
        <v>0.17379166666666668</v>
      </c>
      <c r="R8821" s="8" t="e">
        <f>IFERROR(SUMPRODUCT(INDEX($B$1:$B$9600,$L8822):INDEX($B$1:$B$9600,$L8822+959),M$2:M$961)/$G$3,NA())</f>
        <v>#N/A</v>
      </c>
      <c r="S8821" s="8" t="e">
        <f>IFERROR(SUMPRODUCT(INDEX($C$1:$C$9600,$L8822):INDEX($C$1:$C$9600,$L8822+959),N$2:N$961)/$G$5,NA())</f>
        <v>#N/A</v>
      </c>
      <c r="T8821" s="8" t="e">
        <f t="shared" si="1194"/>
        <v>#N/A</v>
      </c>
    </row>
    <row r="8822" spans="1:20" s="8" customFormat="1" x14ac:dyDescent="0.2">
      <c r="A8822" s="8">
        <f t="shared" si="1188"/>
        <v>0.1638125</v>
      </c>
      <c r="B8822" s="8">
        <f t="shared" si="1189"/>
        <v>0</v>
      </c>
      <c r="C8822" s="8">
        <f t="shared" si="1190"/>
        <v>0</v>
      </c>
      <c r="E8822" s="8" t="b">
        <f t="shared" si="1191"/>
        <v>0</v>
      </c>
      <c r="F8822" s="8" t="b">
        <f t="shared" si="1192"/>
        <v>0</v>
      </c>
      <c r="Q8822" s="8">
        <f t="shared" si="1193"/>
        <v>0.17381250000000001</v>
      </c>
      <c r="R8822" s="8" t="e">
        <f>IFERROR(SUMPRODUCT(INDEX($B$1:$B$9600,$L8823):INDEX($B$1:$B$9600,$L8823+959),M$2:M$961)/$G$3,NA())</f>
        <v>#N/A</v>
      </c>
      <c r="S8822" s="8" t="e">
        <f>IFERROR(SUMPRODUCT(INDEX($C$1:$C$9600,$L8823):INDEX($C$1:$C$9600,$L8823+959),N$2:N$961)/$G$5,NA())</f>
        <v>#N/A</v>
      </c>
      <c r="T8822" s="8" t="e">
        <f t="shared" si="1194"/>
        <v>#N/A</v>
      </c>
    </row>
    <row r="8823" spans="1:20" s="8" customFormat="1" x14ac:dyDescent="0.2">
      <c r="A8823" s="8">
        <f t="shared" si="1188"/>
        <v>0.16383333333333333</v>
      </c>
      <c r="B8823" s="8">
        <f t="shared" si="1189"/>
        <v>0</v>
      </c>
      <c r="C8823" s="8">
        <f t="shared" si="1190"/>
        <v>0</v>
      </c>
      <c r="E8823" s="8" t="b">
        <f t="shared" si="1191"/>
        <v>0</v>
      </c>
      <c r="F8823" s="8" t="b">
        <f t="shared" si="1192"/>
        <v>0</v>
      </c>
      <c r="Q8823" s="8">
        <f t="shared" si="1193"/>
        <v>0.17383333333333334</v>
      </c>
      <c r="R8823" s="8" t="e">
        <f>IFERROR(SUMPRODUCT(INDEX($B$1:$B$9600,$L8824):INDEX($B$1:$B$9600,$L8824+959),M$2:M$961)/$G$3,NA())</f>
        <v>#N/A</v>
      </c>
      <c r="S8823" s="8" t="e">
        <f>IFERROR(SUMPRODUCT(INDEX($C$1:$C$9600,$L8824):INDEX($C$1:$C$9600,$L8824+959),N$2:N$961)/$G$5,NA())</f>
        <v>#N/A</v>
      </c>
      <c r="T8823" s="8" t="e">
        <f t="shared" si="1194"/>
        <v>#N/A</v>
      </c>
    </row>
    <row r="8824" spans="1:20" s="8" customFormat="1" x14ac:dyDescent="0.2">
      <c r="A8824" s="8">
        <f t="shared" si="1188"/>
        <v>0.16385416666666666</v>
      </c>
      <c r="B8824" s="8">
        <f t="shared" si="1189"/>
        <v>0</v>
      </c>
      <c r="C8824" s="8">
        <f t="shared" si="1190"/>
        <v>0</v>
      </c>
      <c r="E8824" s="8" t="b">
        <f t="shared" si="1191"/>
        <v>0</v>
      </c>
      <c r="F8824" s="8" t="b">
        <f t="shared" si="1192"/>
        <v>0</v>
      </c>
      <c r="Q8824" s="8">
        <f t="shared" si="1193"/>
        <v>0.17385416666666667</v>
      </c>
      <c r="R8824" s="8" t="e">
        <f>IFERROR(SUMPRODUCT(INDEX($B$1:$B$9600,$L8825):INDEX($B$1:$B$9600,$L8825+959),M$2:M$961)/$G$3,NA())</f>
        <v>#N/A</v>
      </c>
      <c r="S8824" s="8" t="e">
        <f>IFERROR(SUMPRODUCT(INDEX($C$1:$C$9600,$L8825):INDEX($C$1:$C$9600,$L8825+959),N$2:N$961)/$G$5,NA())</f>
        <v>#N/A</v>
      </c>
      <c r="T8824" s="8" t="e">
        <f t="shared" si="1194"/>
        <v>#N/A</v>
      </c>
    </row>
    <row r="8825" spans="1:20" s="8" customFormat="1" x14ac:dyDescent="0.2">
      <c r="A8825" s="8">
        <f t="shared" si="1188"/>
        <v>0.16387499999999999</v>
      </c>
      <c r="B8825" s="8">
        <f t="shared" si="1189"/>
        <v>0</v>
      </c>
      <c r="C8825" s="8">
        <f t="shared" si="1190"/>
        <v>0</v>
      </c>
      <c r="E8825" s="8" t="b">
        <f t="shared" si="1191"/>
        <v>0</v>
      </c>
      <c r="F8825" s="8" t="b">
        <f t="shared" si="1192"/>
        <v>0</v>
      </c>
      <c r="Q8825" s="8">
        <f t="shared" si="1193"/>
        <v>0.173875</v>
      </c>
      <c r="R8825" s="8" t="e">
        <f>IFERROR(SUMPRODUCT(INDEX($B$1:$B$9600,$L8826):INDEX($B$1:$B$9600,$L8826+959),M$2:M$961)/$G$3,NA())</f>
        <v>#N/A</v>
      </c>
      <c r="S8825" s="8" t="e">
        <f>IFERROR(SUMPRODUCT(INDEX($C$1:$C$9600,$L8826):INDEX($C$1:$C$9600,$L8826+959),N$2:N$961)/$G$5,NA())</f>
        <v>#N/A</v>
      </c>
      <c r="T8825" s="8" t="e">
        <f t="shared" si="1194"/>
        <v>#N/A</v>
      </c>
    </row>
    <row r="8826" spans="1:20" s="8" customFormat="1" x14ac:dyDescent="0.2">
      <c r="A8826" s="8">
        <f t="shared" si="1188"/>
        <v>0.16389583333333332</v>
      </c>
      <c r="B8826" s="8">
        <f t="shared" si="1189"/>
        <v>0</v>
      </c>
      <c r="C8826" s="8">
        <f t="shared" si="1190"/>
        <v>0</v>
      </c>
      <c r="E8826" s="8" t="b">
        <f t="shared" si="1191"/>
        <v>0</v>
      </c>
      <c r="F8826" s="8" t="b">
        <f t="shared" si="1192"/>
        <v>0</v>
      </c>
      <c r="Q8826" s="8">
        <f t="shared" si="1193"/>
        <v>0.17389583333333333</v>
      </c>
      <c r="R8826" s="8" t="e">
        <f>IFERROR(SUMPRODUCT(INDEX($B$1:$B$9600,$L8827):INDEX($B$1:$B$9600,$L8827+959),M$2:M$961)/$G$3,NA())</f>
        <v>#N/A</v>
      </c>
      <c r="S8826" s="8" t="e">
        <f>IFERROR(SUMPRODUCT(INDEX($C$1:$C$9600,$L8827):INDEX($C$1:$C$9600,$L8827+959),N$2:N$961)/$G$5,NA())</f>
        <v>#N/A</v>
      </c>
      <c r="T8826" s="8" t="e">
        <f t="shared" si="1194"/>
        <v>#N/A</v>
      </c>
    </row>
    <row r="8827" spans="1:20" s="8" customFormat="1" x14ac:dyDescent="0.2">
      <c r="A8827" s="8">
        <f t="shared" si="1188"/>
        <v>0.16391666666666665</v>
      </c>
      <c r="B8827" s="8">
        <f t="shared" si="1189"/>
        <v>0</v>
      </c>
      <c r="C8827" s="8">
        <f t="shared" si="1190"/>
        <v>0</v>
      </c>
      <c r="E8827" s="8" t="b">
        <f t="shared" si="1191"/>
        <v>0</v>
      </c>
      <c r="F8827" s="8" t="b">
        <f t="shared" si="1192"/>
        <v>0</v>
      </c>
      <c r="Q8827" s="8">
        <f t="shared" si="1193"/>
        <v>0.17391666666666666</v>
      </c>
      <c r="R8827" s="8" t="e">
        <f>IFERROR(SUMPRODUCT(INDEX($B$1:$B$9600,$L8828):INDEX($B$1:$B$9600,$L8828+959),M$2:M$961)/$G$3,NA())</f>
        <v>#N/A</v>
      </c>
      <c r="S8827" s="8" t="e">
        <f>IFERROR(SUMPRODUCT(INDEX($C$1:$C$9600,$L8828):INDEX($C$1:$C$9600,$L8828+959),N$2:N$961)/$G$5,NA())</f>
        <v>#N/A</v>
      </c>
      <c r="T8827" s="8" t="e">
        <f t="shared" si="1194"/>
        <v>#N/A</v>
      </c>
    </row>
    <row r="8828" spans="1:20" s="8" customFormat="1" x14ac:dyDescent="0.2">
      <c r="A8828" s="8">
        <f t="shared" si="1188"/>
        <v>0.16393750000000001</v>
      </c>
      <c r="B8828" s="8">
        <f t="shared" si="1189"/>
        <v>0</v>
      </c>
      <c r="C8828" s="8">
        <f t="shared" si="1190"/>
        <v>0</v>
      </c>
      <c r="E8828" s="8" t="b">
        <f t="shared" si="1191"/>
        <v>0</v>
      </c>
      <c r="F8828" s="8" t="b">
        <f t="shared" si="1192"/>
        <v>0</v>
      </c>
      <c r="Q8828" s="8">
        <f t="shared" si="1193"/>
        <v>0.17393749999999999</v>
      </c>
      <c r="R8828" s="8" t="e">
        <f>IFERROR(SUMPRODUCT(INDEX($B$1:$B$9600,$L8829):INDEX($B$1:$B$9600,$L8829+959),M$2:M$961)/$G$3,NA())</f>
        <v>#N/A</v>
      </c>
      <c r="S8828" s="8" t="e">
        <f>IFERROR(SUMPRODUCT(INDEX($C$1:$C$9600,$L8829):INDEX($C$1:$C$9600,$L8829+959),N$2:N$961)/$G$5,NA())</f>
        <v>#N/A</v>
      </c>
      <c r="T8828" s="8" t="e">
        <f t="shared" si="1194"/>
        <v>#N/A</v>
      </c>
    </row>
    <row r="8829" spans="1:20" s="8" customFormat="1" x14ac:dyDescent="0.2">
      <c r="A8829" s="8">
        <f t="shared" si="1188"/>
        <v>0.16395833333333334</v>
      </c>
      <c r="B8829" s="8">
        <f t="shared" si="1189"/>
        <v>0</v>
      </c>
      <c r="C8829" s="8">
        <f t="shared" si="1190"/>
        <v>0</v>
      </c>
      <c r="E8829" s="8" t="b">
        <f t="shared" si="1191"/>
        <v>0</v>
      </c>
      <c r="F8829" s="8" t="b">
        <f t="shared" si="1192"/>
        <v>0</v>
      </c>
      <c r="Q8829" s="8">
        <f t="shared" si="1193"/>
        <v>0.17395833333333333</v>
      </c>
      <c r="R8829" s="8" t="e">
        <f>IFERROR(SUMPRODUCT(INDEX($B$1:$B$9600,$L8830):INDEX($B$1:$B$9600,$L8830+959),M$2:M$961)/$G$3,NA())</f>
        <v>#N/A</v>
      </c>
      <c r="S8829" s="8" t="e">
        <f>IFERROR(SUMPRODUCT(INDEX($C$1:$C$9600,$L8830):INDEX($C$1:$C$9600,$L8830+959),N$2:N$961)/$G$5,NA())</f>
        <v>#N/A</v>
      </c>
      <c r="T8829" s="8" t="e">
        <f t="shared" si="1194"/>
        <v>#N/A</v>
      </c>
    </row>
    <row r="8830" spans="1:20" s="8" customFormat="1" x14ac:dyDescent="0.2">
      <c r="A8830" s="8">
        <f t="shared" si="1188"/>
        <v>0.16397916666666668</v>
      </c>
      <c r="B8830" s="8">
        <f t="shared" si="1189"/>
        <v>0</v>
      </c>
      <c r="C8830" s="8">
        <f t="shared" si="1190"/>
        <v>0</v>
      </c>
      <c r="E8830" s="8" t="b">
        <f t="shared" si="1191"/>
        <v>0</v>
      </c>
      <c r="F8830" s="8" t="b">
        <f t="shared" si="1192"/>
        <v>0</v>
      </c>
      <c r="Q8830" s="8">
        <f t="shared" si="1193"/>
        <v>0.17397916666666666</v>
      </c>
      <c r="R8830" s="8" t="e">
        <f>IFERROR(SUMPRODUCT(INDEX($B$1:$B$9600,$L8831):INDEX($B$1:$B$9600,$L8831+959),M$2:M$961)/$G$3,NA())</f>
        <v>#N/A</v>
      </c>
      <c r="S8830" s="8" t="e">
        <f>IFERROR(SUMPRODUCT(INDEX($C$1:$C$9600,$L8831):INDEX($C$1:$C$9600,$L8831+959),N$2:N$961)/$G$5,NA())</f>
        <v>#N/A</v>
      </c>
      <c r="T8830" s="8" t="e">
        <f t="shared" si="1194"/>
        <v>#N/A</v>
      </c>
    </row>
    <row r="8831" spans="1:20" s="8" customFormat="1" x14ac:dyDescent="0.2">
      <c r="A8831" s="8">
        <f t="shared" si="1188"/>
        <v>0.16400000000000001</v>
      </c>
      <c r="B8831" s="8">
        <f t="shared" si="1189"/>
        <v>0</v>
      </c>
      <c r="C8831" s="8">
        <f t="shared" si="1190"/>
        <v>0</v>
      </c>
      <c r="E8831" s="8" t="b">
        <f t="shared" si="1191"/>
        <v>0</v>
      </c>
      <c r="F8831" s="8" t="b">
        <f t="shared" si="1192"/>
        <v>0</v>
      </c>
      <c r="Q8831" s="8">
        <f t="shared" si="1193"/>
        <v>0.17399999999999999</v>
      </c>
      <c r="R8831" s="8" t="e">
        <f>IFERROR(SUMPRODUCT(INDEX($B$1:$B$9600,$L8832):INDEX($B$1:$B$9600,$L8832+959),M$2:M$961)/$G$3,NA())</f>
        <v>#N/A</v>
      </c>
      <c r="S8831" s="8" t="e">
        <f>IFERROR(SUMPRODUCT(INDEX($C$1:$C$9600,$L8832):INDEX($C$1:$C$9600,$L8832+959),N$2:N$961)/$G$5,NA())</f>
        <v>#N/A</v>
      </c>
      <c r="T8831" s="8" t="e">
        <f t="shared" si="1194"/>
        <v>#N/A</v>
      </c>
    </row>
    <row r="8832" spans="1:20" s="8" customFormat="1" x14ac:dyDescent="0.2">
      <c r="A8832" s="8">
        <f t="shared" si="1188"/>
        <v>0.16402083333333334</v>
      </c>
      <c r="B8832" s="8">
        <f t="shared" si="1189"/>
        <v>0</v>
      </c>
      <c r="C8832" s="8">
        <f t="shared" si="1190"/>
        <v>0</v>
      </c>
      <c r="E8832" s="8" t="b">
        <f t="shared" si="1191"/>
        <v>0</v>
      </c>
      <c r="F8832" s="8" t="b">
        <f t="shared" si="1192"/>
        <v>0</v>
      </c>
      <c r="Q8832" s="8">
        <f t="shared" si="1193"/>
        <v>0.17402083333333335</v>
      </c>
      <c r="R8832" s="8" t="e">
        <f>IFERROR(SUMPRODUCT(INDEX($B$1:$B$9600,$L8833):INDEX($B$1:$B$9600,$L8833+959),M$2:M$961)/$G$3,NA())</f>
        <v>#N/A</v>
      </c>
      <c r="S8832" s="8" t="e">
        <f>IFERROR(SUMPRODUCT(INDEX($C$1:$C$9600,$L8833):INDEX($C$1:$C$9600,$L8833+959),N$2:N$961)/$G$5,NA())</f>
        <v>#N/A</v>
      </c>
      <c r="T8832" s="8" t="e">
        <f t="shared" si="1194"/>
        <v>#N/A</v>
      </c>
    </row>
    <row r="8833" spans="1:20" s="8" customFormat="1" x14ac:dyDescent="0.2">
      <c r="A8833" s="8">
        <f t="shared" ref="A8833:A8896" si="1195">(ROW()-959)/48000</f>
        <v>0.16404166666666667</v>
      </c>
      <c r="B8833" s="8">
        <f t="shared" ref="B8833:B8896" si="1196">IF(E8833,(1+COS(2*PI()*$I$1*(A8833-$H$4)/6.5))*COS(2*PI()*$I$1*(A8833-$H$4))/2,0)</f>
        <v>0</v>
      </c>
      <c r="C8833" s="8">
        <f t="shared" ref="C8833:C8896" si="1197">IF(F8833,(1+COS(2*PI()*$I$1*(A8833-$H$6)/6.5))*COS(2*PI()*$I$1*(A8833-$H$6))/2,0)</f>
        <v>0</v>
      </c>
      <c r="E8833" s="8" t="b">
        <f t="shared" ref="E8833:E8896" si="1198">AND(A8833&gt;=-3.25/$I$1+$H$4,A8833&lt;=(3.25/$I$1)+$H$4)</f>
        <v>0</v>
      </c>
      <c r="F8833" s="8" t="b">
        <f t="shared" ref="F8833:F8896" si="1199">AND(A8833&gt;=-3.25/$I$1+$H$6,A8833&lt;=(3.25/$I$1)+$H$6)</f>
        <v>0</v>
      </c>
      <c r="Q8833" s="8">
        <f t="shared" ref="Q8833:Q8896" si="1200">(ROW()-479)/48000</f>
        <v>0.17404166666666668</v>
      </c>
      <c r="R8833" s="8" t="e">
        <f>IFERROR(SUMPRODUCT(INDEX($B$1:$B$9600,$L8834):INDEX($B$1:$B$9600,$L8834+959),M$2:M$961)/$G$3,NA())</f>
        <v>#N/A</v>
      </c>
      <c r="S8833" s="8" t="e">
        <f>IFERROR(SUMPRODUCT(INDEX($C$1:$C$9600,$L8834):INDEX($C$1:$C$9600,$L8834+959),N$2:N$961)/$G$5,NA())</f>
        <v>#N/A</v>
      </c>
      <c r="T8833" s="8" t="e">
        <f t="shared" ref="T8833:T8896" si="1201">IFERROR(SUM(R8833:S8833)/$G$8,NA())</f>
        <v>#N/A</v>
      </c>
    </row>
    <row r="8834" spans="1:20" s="8" customFormat="1" x14ac:dyDescent="0.2">
      <c r="A8834" s="8">
        <f t="shared" si="1195"/>
        <v>0.1640625</v>
      </c>
      <c r="B8834" s="8">
        <f t="shared" si="1196"/>
        <v>0</v>
      </c>
      <c r="C8834" s="8">
        <f t="shared" si="1197"/>
        <v>0</v>
      </c>
      <c r="E8834" s="8" t="b">
        <f t="shared" si="1198"/>
        <v>0</v>
      </c>
      <c r="F8834" s="8" t="b">
        <f t="shared" si="1199"/>
        <v>0</v>
      </c>
      <c r="Q8834" s="8">
        <f t="shared" si="1200"/>
        <v>0.17406250000000001</v>
      </c>
      <c r="R8834" s="8" t="e">
        <f>IFERROR(SUMPRODUCT(INDEX($B$1:$B$9600,$L8835):INDEX($B$1:$B$9600,$L8835+959),M$2:M$961)/$G$3,NA())</f>
        <v>#N/A</v>
      </c>
      <c r="S8834" s="8" t="e">
        <f>IFERROR(SUMPRODUCT(INDEX($C$1:$C$9600,$L8835):INDEX($C$1:$C$9600,$L8835+959),N$2:N$961)/$G$5,NA())</f>
        <v>#N/A</v>
      </c>
      <c r="T8834" s="8" t="e">
        <f t="shared" si="1201"/>
        <v>#N/A</v>
      </c>
    </row>
    <row r="8835" spans="1:20" s="8" customFormat="1" x14ac:dyDescent="0.2">
      <c r="A8835" s="8">
        <f t="shared" si="1195"/>
        <v>0.16408333333333333</v>
      </c>
      <c r="B8835" s="8">
        <f t="shared" si="1196"/>
        <v>0</v>
      </c>
      <c r="C8835" s="8">
        <f t="shared" si="1197"/>
        <v>0</v>
      </c>
      <c r="E8835" s="8" t="b">
        <f t="shared" si="1198"/>
        <v>0</v>
      </c>
      <c r="F8835" s="8" t="b">
        <f t="shared" si="1199"/>
        <v>0</v>
      </c>
      <c r="Q8835" s="8">
        <f t="shared" si="1200"/>
        <v>0.17408333333333334</v>
      </c>
      <c r="R8835" s="8" t="e">
        <f>IFERROR(SUMPRODUCT(INDEX($B$1:$B$9600,$L8836):INDEX($B$1:$B$9600,$L8836+959),M$2:M$961)/$G$3,NA())</f>
        <v>#N/A</v>
      </c>
      <c r="S8835" s="8" t="e">
        <f>IFERROR(SUMPRODUCT(INDEX($C$1:$C$9600,$L8836):INDEX($C$1:$C$9600,$L8836+959),N$2:N$961)/$G$5,NA())</f>
        <v>#N/A</v>
      </c>
      <c r="T8835" s="8" t="e">
        <f t="shared" si="1201"/>
        <v>#N/A</v>
      </c>
    </row>
    <row r="8836" spans="1:20" s="8" customFormat="1" x14ac:dyDescent="0.2">
      <c r="A8836" s="8">
        <f t="shared" si="1195"/>
        <v>0.16410416666666666</v>
      </c>
      <c r="B8836" s="8">
        <f t="shared" si="1196"/>
        <v>0</v>
      </c>
      <c r="C8836" s="8">
        <f t="shared" si="1197"/>
        <v>0</v>
      </c>
      <c r="E8836" s="8" t="b">
        <f t="shared" si="1198"/>
        <v>0</v>
      </c>
      <c r="F8836" s="8" t="b">
        <f t="shared" si="1199"/>
        <v>0</v>
      </c>
      <c r="Q8836" s="8">
        <f t="shared" si="1200"/>
        <v>0.17410416666666667</v>
      </c>
      <c r="R8836" s="8" t="e">
        <f>IFERROR(SUMPRODUCT(INDEX($B$1:$B$9600,$L8837):INDEX($B$1:$B$9600,$L8837+959),M$2:M$961)/$G$3,NA())</f>
        <v>#N/A</v>
      </c>
      <c r="S8836" s="8" t="e">
        <f>IFERROR(SUMPRODUCT(INDEX($C$1:$C$9600,$L8837):INDEX($C$1:$C$9600,$L8837+959),N$2:N$961)/$G$5,NA())</f>
        <v>#N/A</v>
      </c>
      <c r="T8836" s="8" t="e">
        <f t="shared" si="1201"/>
        <v>#N/A</v>
      </c>
    </row>
    <row r="8837" spans="1:20" s="8" customFormat="1" x14ac:dyDescent="0.2">
      <c r="A8837" s="8">
        <f t="shared" si="1195"/>
        <v>0.16412499999999999</v>
      </c>
      <c r="B8837" s="8">
        <f t="shared" si="1196"/>
        <v>0</v>
      </c>
      <c r="C8837" s="8">
        <f t="shared" si="1197"/>
        <v>0</v>
      </c>
      <c r="E8837" s="8" t="b">
        <f t="shared" si="1198"/>
        <v>0</v>
      </c>
      <c r="F8837" s="8" t="b">
        <f t="shared" si="1199"/>
        <v>0</v>
      </c>
      <c r="Q8837" s="8">
        <f t="shared" si="1200"/>
        <v>0.174125</v>
      </c>
      <c r="R8837" s="8" t="e">
        <f>IFERROR(SUMPRODUCT(INDEX($B$1:$B$9600,$L8838):INDEX($B$1:$B$9600,$L8838+959),M$2:M$961)/$G$3,NA())</f>
        <v>#N/A</v>
      </c>
      <c r="S8837" s="8" t="e">
        <f>IFERROR(SUMPRODUCT(INDEX($C$1:$C$9600,$L8838):INDEX($C$1:$C$9600,$L8838+959),N$2:N$961)/$G$5,NA())</f>
        <v>#N/A</v>
      </c>
      <c r="T8837" s="8" t="e">
        <f t="shared" si="1201"/>
        <v>#N/A</v>
      </c>
    </row>
    <row r="8838" spans="1:20" s="8" customFormat="1" x14ac:dyDescent="0.2">
      <c r="A8838" s="8">
        <f t="shared" si="1195"/>
        <v>0.16414583333333332</v>
      </c>
      <c r="B8838" s="8">
        <f t="shared" si="1196"/>
        <v>0</v>
      </c>
      <c r="C8838" s="8">
        <f t="shared" si="1197"/>
        <v>0</v>
      </c>
      <c r="E8838" s="8" t="b">
        <f t="shared" si="1198"/>
        <v>0</v>
      </c>
      <c r="F8838" s="8" t="b">
        <f t="shared" si="1199"/>
        <v>0</v>
      </c>
      <c r="Q8838" s="8">
        <f t="shared" si="1200"/>
        <v>0.17414583333333333</v>
      </c>
      <c r="R8838" s="8" t="e">
        <f>IFERROR(SUMPRODUCT(INDEX($B$1:$B$9600,$L8839):INDEX($B$1:$B$9600,$L8839+959),M$2:M$961)/$G$3,NA())</f>
        <v>#N/A</v>
      </c>
      <c r="S8838" s="8" t="e">
        <f>IFERROR(SUMPRODUCT(INDEX($C$1:$C$9600,$L8839):INDEX($C$1:$C$9600,$L8839+959),N$2:N$961)/$G$5,NA())</f>
        <v>#N/A</v>
      </c>
      <c r="T8838" s="8" t="e">
        <f t="shared" si="1201"/>
        <v>#N/A</v>
      </c>
    </row>
    <row r="8839" spans="1:20" s="8" customFormat="1" x14ac:dyDescent="0.2">
      <c r="A8839" s="8">
        <f t="shared" si="1195"/>
        <v>0.16416666666666666</v>
      </c>
      <c r="B8839" s="8">
        <f t="shared" si="1196"/>
        <v>0</v>
      </c>
      <c r="C8839" s="8">
        <f t="shared" si="1197"/>
        <v>0</v>
      </c>
      <c r="E8839" s="8" t="b">
        <f t="shared" si="1198"/>
        <v>0</v>
      </c>
      <c r="F8839" s="8" t="b">
        <f t="shared" si="1199"/>
        <v>0</v>
      </c>
      <c r="Q8839" s="8">
        <f t="shared" si="1200"/>
        <v>0.17416666666666666</v>
      </c>
      <c r="R8839" s="8" t="e">
        <f>IFERROR(SUMPRODUCT(INDEX($B$1:$B$9600,$L8840):INDEX($B$1:$B$9600,$L8840+959),M$2:M$961)/$G$3,NA())</f>
        <v>#N/A</v>
      </c>
      <c r="S8839" s="8" t="e">
        <f>IFERROR(SUMPRODUCT(INDEX($C$1:$C$9600,$L8840):INDEX($C$1:$C$9600,$L8840+959),N$2:N$961)/$G$5,NA())</f>
        <v>#N/A</v>
      </c>
      <c r="T8839" s="8" t="e">
        <f t="shared" si="1201"/>
        <v>#N/A</v>
      </c>
    </row>
    <row r="8840" spans="1:20" s="8" customFormat="1" x14ac:dyDescent="0.2">
      <c r="A8840" s="8">
        <f t="shared" si="1195"/>
        <v>0.16418749999999999</v>
      </c>
      <c r="B8840" s="8">
        <f t="shared" si="1196"/>
        <v>0</v>
      </c>
      <c r="C8840" s="8">
        <f t="shared" si="1197"/>
        <v>0</v>
      </c>
      <c r="E8840" s="8" t="b">
        <f t="shared" si="1198"/>
        <v>0</v>
      </c>
      <c r="F8840" s="8" t="b">
        <f t="shared" si="1199"/>
        <v>0</v>
      </c>
      <c r="Q8840" s="8">
        <f t="shared" si="1200"/>
        <v>0.1741875</v>
      </c>
      <c r="R8840" s="8" t="e">
        <f>IFERROR(SUMPRODUCT(INDEX($B$1:$B$9600,$L8841):INDEX($B$1:$B$9600,$L8841+959),M$2:M$961)/$G$3,NA())</f>
        <v>#N/A</v>
      </c>
      <c r="S8840" s="8" t="e">
        <f>IFERROR(SUMPRODUCT(INDEX($C$1:$C$9600,$L8841):INDEX($C$1:$C$9600,$L8841+959),N$2:N$961)/$G$5,NA())</f>
        <v>#N/A</v>
      </c>
      <c r="T8840" s="8" t="e">
        <f t="shared" si="1201"/>
        <v>#N/A</v>
      </c>
    </row>
    <row r="8841" spans="1:20" s="8" customFormat="1" x14ac:dyDescent="0.2">
      <c r="A8841" s="8">
        <f t="shared" si="1195"/>
        <v>0.16420833333333335</v>
      </c>
      <c r="B8841" s="8">
        <f t="shared" si="1196"/>
        <v>0</v>
      </c>
      <c r="C8841" s="8">
        <f t="shared" si="1197"/>
        <v>0</v>
      </c>
      <c r="E8841" s="8" t="b">
        <f t="shared" si="1198"/>
        <v>0</v>
      </c>
      <c r="F8841" s="8" t="b">
        <f t="shared" si="1199"/>
        <v>0</v>
      </c>
      <c r="Q8841" s="8">
        <f t="shared" si="1200"/>
        <v>0.17420833333333333</v>
      </c>
      <c r="R8841" s="8" t="e">
        <f>IFERROR(SUMPRODUCT(INDEX($B$1:$B$9600,$L8842):INDEX($B$1:$B$9600,$L8842+959),M$2:M$961)/$G$3,NA())</f>
        <v>#N/A</v>
      </c>
      <c r="S8841" s="8" t="e">
        <f>IFERROR(SUMPRODUCT(INDEX($C$1:$C$9600,$L8842):INDEX($C$1:$C$9600,$L8842+959),N$2:N$961)/$G$5,NA())</f>
        <v>#N/A</v>
      </c>
      <c r="T8841" s="8" t="e">
        <f t="shared" si="1201"/>
        <v>#N/A</v>
      </c>
    </row>
    <row r="8842" spans="1:20" s="8" customFormat="1" x14ac:dyDescent="0.2">
      <c r="A8842" s="8">
        <f t="shared" si="1195"/>
        <v>0.16422916666666668</v>
      </c>
      <c r="B8842" s="8">
        <f t="shared" si="1196"/>
        <v>0</v>
      </c>
      <c r="C8842" s="8">
        <f t="shared" si="1197"/>
        <v>0</v>
      </c>
      <c r="E8842" s="8" t="b">
        <f t="shared" si="1198"/>
        <v>0</v>
      </c>
      <c r="F8842" s="8" t="b">
        <f t="shared" si="1199"/>
        <v>0</v>
      </c>
      <c r="Q8842" s="8">
        <f t="shared" si="1200"/>
        <v>0.17422916666666666</v>
      </c>
      <c r="R8842" s="8" t="e">
        <f>IFERROR(SUMPRODUCT(INDEX($B$1:$B$9600,$L8843):INDEX($B$1:$B$9600,$L8843+959),M$2:M$961)/$G$3,NA())</f>
        <v>#N/A</v>
      </c>
      <c r="S8842" s="8" t="e">
        <f>IFERROR(SUMPRODUCT(INDEX($C$1:$C$9600,$L8843):INDEX($C$1:$C$9600,$L8843+959),N$2:N$961)/$G$5,NA())</f>
        <v>#N/A</v>
      </c>
      <c r="T8842" s="8" t="e">
        <f t="shared" si="1201"/>
        <v>#N/A</v>
      </c>
    </row>
    <row r="8843" spans="1:20" s="8" customFormat="1" x14ac:dyDescent="0.2">
      <c r="A8843" s="8">
        <f t="shared" si="1195"/>
        <v>0.16425000000000001</v>
      </c>
      <c r="B8843" s="8">
        <f t="shared" si="1196"/>
        <v>0</v>
      </c>
      <c r="C8843" s="8">
        <f t="shared" si="1197"/>
        <v>0</v>
      </c>
      <c r="E8843" s="8" t="b">
        <f t="shared" si="1198"/>
        <v>0</v>
      </c>
      <c r="F8843" s="8" t="b">
        <f t="shared" si="1199"/>
        <v>0</v>
      </c>
      <c r="Q8843" s="8">
        <f t="shared" si="1200"/>
        <v>0.17424999999999999</v>
      </c>
      <c r="R8843" s="8" t="e">
        <f>IFERROR(SUMPRODUCT(INDEX($B$1:$B$9600,$L8844):INDEX($B$1:$B$9600,$L8844+959),M$2:M$961)/$G$3,NA())</f>
        <v>#N/A</v>
      </c>
      <c r="S8843" s="8" t="e">
        <f>IFERROR(SUMPRODUCT(INDEX($C$1:$C$9600,$L8844):INDEX($C$1:$C$9600,$L8844+959),N$2:N$961)/$G$5,NA())</f>
        <v>#N/A</v>
      </c>
      <c r="T8843" s="8" t="e">
        <f t="shared" si="1201"/>
        <v>#N/A</v>
      </c>
    </row>
    <row r="8844" spans="1:20" s="8" customFormat="1" x14ac:dyDescent="0.2">
      <c r="A8844" s="8">
        <f t="shared" si="1195"/>
        <v>0.16427083333333334</v>
      </c>
      <c r="B8844" s="8">
        <f t="shared" si="1196"/>
        <v>0</v>
      </c>
      <c r="C8844" s="8">
        <f t="shared" si="1197"/>
        <v>0</v>
      </c>
      <c r="E8844" s="8" t="b">
        <f t="shared" si="1198"/>
        <v>0</v>
      </c>
      <c r="F8844" s="8" t="b">
        <f t="shared" si="1199"/>
        <v>0</v>
      </c>
      <c r="Q8844" s="8">
        <f t="shared" si="1200"/>
        <v>0.17427083333333335</v>
      </c>
      <c r="R8844" s="8" t="e">
        <f>IFERROR(SUMPRODUCT(INDEX($B$1:$B$9600,$L8845):INDEX($B$1:$B$9600,$L8845+959),M$2:M$961)/$G$3,NA())</f>
        <v>#N/A</v>
      </c>
      <c r="S8844" s="8" t="e">
        <f>IFERROR(SUMPRODUCT(INDEX($C$1:$C$9600,$L8845):INDEX($C$1:$C$9600,$L8845+959),N$2:N$961)/$G$5,NA())</f>
        <v>#N/A</v>
      </c>
      <c r="T8844" s="8" t="e">
        <f t="shared" si="1201"/>
        <v>#N/A</v>
      </c>
    </row>
    <row r="8845" spans="1:20" s="8" customFormat="1" x14ac:dyDescent="0.2">
      <c r="A8845" s="8">
        <f t="shared" si="1195"/>
        <v>0.16429166666666667</v>
      </c>
      <c r="B8845" s="8">
        <f t="shared" si="1196"/>
        <v>0</v>
      </c>
      <c r="C8845" s="8">
        <f t="shared" si="1197"/>
        <v>0</v>
      </c>
      <c r="E8845" s="8" t="b">
        <f t="shared" si="1198"/>
        <v>0</v>
      </c>
      <c r="F8845" s="8" t="b">
        <f t="shared" si="1199"/>
        <v>0</v>
      </c>
      <c r="Q8845" s="8">
        <f t="shared" si="1200"/>
        <v>0.17429166666666668</v>
      </c>
      <c r="R8845" s="8" t="e">
        <f>IFERROR(SUMPRODUCT(INDEX($B$1:$B$9600,$L8846):INDEX($B$1:$B$9600,$L8846+959),M$2:M$961)/$G$3,NA())</f>
        <v>#N/A</v>
      </c>
      <c r="S8845" s="8" t="e">
        <f>IFERROR(SUMPRODUCT(INDEX($C$1:$C$9600,$L8846):INDEX($C$1:$C$9600,$L8846+959),N$2:N$961)/$G$5,NA())</f>
        <v>#N/A</v>
      </c>
      <c r="T8845" s="8" t="e">
        <f t="shared" si="1201"/>
        <v>#N/A</v>
      </c>
    </row>
    <row r="8846" spans="1:20" s="8" customFormat="1" x14ac:dyDescent="0.2">
      <c r="A8846" s="8">
        <f t="shared" si="1195"/>
        <v>0.1643125</v>
      </c>
      <c r="B8846" s="8">
        <f t="shared" si="1196"/>
        <v>0</v>
      </c>
      <c r="C8846" s="8">
        <f t="shared" si="1197"/>
        <v>0</v>
      </c>
      <c r="E8846" s="8" t="b">
        <f t="shared" si="1198"/>
        <v>0</v>
      </c>
      <c r="F8846" s="8" t="b">
        <f t="shared" si="1199"/>
        <v>0</v>
      </c>
      <c r="Q8846" s="8">
        <f t="shared" si="1200"/>
        <v>0.17431250000000001</v>
      </c>
      <c r="R8846" s="8" t="e">
        <f>IFERROR(SUMPRODUCT(INDEX($B$1:$B$9600,$L8847):INDEX($B$1:$B$9600,$L8847+959),M$2:M$961)/$G$3,NA())</f>
        <v>#N/A</v>
      </c>
      <c r="S8846" s="8" t="e">
        <f>IFERROR(SUMPRODUCT(INDEX($C$1:$C$9600,$L8847):INDEX($C$1:$C$9600,$L8847+959),N$2:N$961)/$G$5,NA())</f>
        <v>#N/A</v>
      </c>
      <c r="T8846" s="8" t="e">
        <f t="shared" si="1201"/>
        <v>#N/A</v>
      </c>
    </row>
    <row r="8847" spans="1:20" s="8" customFormat="1" x14ac:dyDescent="0.2">
      <c r="A8847" s="8">
        <f t="shared" si="1195"/>
        <v>0.16433333333333333</v>
      </c>
      <c r="B8847" s="8">
        <f t="shared" si="1196"/>
        <v>0</v>
      </c>
      <c r="C8847" s="8">
        <f t="shared" si="1197"/>
        <v>0</v>
      </c>
      <c r="E8847" s="8" t="b">
        <f t="shared" si="1198"/>
        <v>0</v>
      </c>
      <c r="F8847" s="8" t="b">
        <f t="shared" si="1199"/>
        <v>0</v>
      </c>
      <c r="Q8847" s="8">
        <f t="shared" si="1200"/>
        <v>0.17433333333333334</v>
      </c>
      <c r="R8847" s="8" t="e">
        <f>IFERROR(SUMPRODUCT(INDEX($B$1:$B$9600,$L8848):INDEX($B$1:$B$9600,$L8848+959),M$2:M$961)/$G$3,NA())</f>
        <v>#N/A</v>
      </c>
      <c r="S8847" s="8" t="e">
        <f>IFERROR(SUMPRODUCT(INDEX($C$1:$C$9600,$L8848):INDEX($C$1:$C$9600,$L8848+959),N$2:N$961)/$G$5,NA())</f>
        <v>#N/A</v>
      </c>
      <c r="T8847" s="8" t="e">
        <f t="shared" si="1201"/>
        <v>#N/A</v>
      </c>
    </row>
    <row r="8848" spans="1:20" s="8" customFormat="1" x14ac:dyDescent="0.2">
      <c r="A8848" s="8">
        <f t="shared" si="1195"/>
        <v>0.16435416666666666</v>
      </c>
      <c r="B8848" s="8">
        <f t="shared" si="1196"/>
        <v>0</v>
      </c>
      <c r="C8848" s="8">
        <f t="shared" si="1197"/>
        <v>0</v>
      </c>
      <c r="E8848" s="8" t="b">
        <f t="shared" si="1198"/>
        <v>0</v>
      </c>
      <c r="F8848" s="8" t="b">
        <f t="shared" si="1199"/>
        <v>0</v>
      </c>
      <c r="Q8848" s="8">
        <f t="shared" si="1200"/>
        <v>0.17435416666666667</v>
      </c>
      <c r="R8848" s="8" t="e">
        <f>IFERROR(SUMPRODUCT(INDEX($B$1:$B$9600,$L8849):INDEX($B$1:$B$9600,$L8849+959),M$2:M$961)/$G$3,NA())</f>
        <v>#N/A</v>
      </c>
      <c r="S8848" s="8" t="e">
        <f>IFERROR(SUMPRODUCT(INDEX($C$1:$C$9600,$L8849):INDEX($C$1:$C$9600,$L8849+959),N$2:N$961)/$G$5,NA())</f>
        <v>#N/A</v>
      </c>
      <c r="T8848" s="8" t="e">
        <f t="shared" si="1201"/>
        <v>#N/A</v>
      </c>
    </row>
    <row r="8849" spans="1:20" s="8" customFormat="1" x14ac:dyDescent="0.2">
      <c r="A8849" s="8">
        <f t="shared" si="1195"/>
        <v>0.16437499999999999</v>
      </c>
      <c r="B8849" s="8">
        <f t="shared" si="1196"/>
        <v>0</v>
      </c>
      <c r="C8849" s="8">
        <f t="shared" si="1197"/>
        <v>0</v>
      </c>
      <c r="E8849" s="8" t="b">
        <f t="shared" si="1198"/>
        <v>0</v>
      </c>
      <c r="F8849" s="8" t="b">
        <f t="shared" si="1199"/>
        <v>0</v>
      </c>
      <c r="Q8849" s="8">
        <f t="shared" si="1200"/>
        <v>0.174375</v>
      </c>
      <c r="R8849" s="8" t="e">
        <f>IFERROR(SUMPRODUCT(INDEX($B$1:$B$9600,$L8850):INDEX($B$1:$B$9600,$L8850+959),M$2:M$961)/$G$3,NA())</f>
        <v>#N/A</v>
      </c>
      <c r="S8849" s="8" t="e">
        <f>IFERROR(SUMPRODUCT(INDEX($C$1:$C$9600,$L8850):INDEX($C$1:$C$9600,$L8850+959),N$2:N$961)/$G$5,NA())</f>
        <v>#N/A</v>
      </c>
      <c r="T8849" s="8" t="e">
        <f t="shared" si="1201"/>
        <v>#N/A</v>
      </c>
    </row>
    <row r="8850" spans="1:20" s="8" customFormat="1" x14ac:dyDescent="0.2">
      <c r="A8850" s="8">
        <f t="shared" si="1195"/>
        <v>0.16439583333333332</v>
      </c>
      <c r="B8850" s="8">
        <f t="shared" si="1196"/>
        <v>0</v>
      </c>
      <c r="C8850" s="8">
        <f t="shared" si="1197"/>
        <v>0</v>
      </c>
      <c r="E8850" s="8" t="b">
        <f t="shared" si="1198"/>
        <v>0</v>
      </c>
      <c r="F8850" s="8" t="b">
        <f t="shared" si="1199"/>
        <v>0</v>
      </c>
      <c r="Q8850" s="8">
        <f t="shared" si="1200"/>
        <v>0.17439583333333333</v>
      </c>
      <c r="R8850" s="8" t="e">
        <f>IFERROR(SUMPRODUCT(INDEX($B$1:$B$9600,$L8851):INDEX($B$1:$B$9600,$L8851+959),M$2:M$961)/$G$3,NA())</f>
        <v>#N/A</v>
      </c>
      <c r="S8850" s="8" t="e">
        <f>IFERROR(SUMPRODUCT(INDEX($C$1:$C$9600,$L8851):INDEX($C$1:$C$9600,$L8851+959),N$2:N$961)/$G$5,NA())</f>
        <v>#N/A</v>
      </c>
      <c r="T8850" s="8" t="e">
        <f t="shared" si="1201"/>
        <v>#N/A</v>
      </c>
    </row>
    <row r="8851" spans="1:20" s="8" customFormat="1" x14ac:dyDescent="0.2">
      <c r="A8851" s="8">
        <f t="shared" si="1195"/>
        <v>0.16441666666666666</v>
      </c>
      <c r="B8851" s="8">
        <f t="shared" si="1196"/>
        <v>0</v>
      </c>
      <c r="C8851" s="8">
        <f t="shared" si="1197"/>
        <v>0</v>
      </c>
      <c r="E8851" s="8" t="b">
        <f t="shared" si="1198"/>
        <v>0</v>
      </c>
      <c r="F8851" s="8" t="b">
        <f t="shared" si="1199"/>
        <v>0</v>
      </c>
      <c r="Q8851" s="8">
        <f t="shared" si="1200"/>
        <v>0.17441666666666666</v>
      </c>
      <c r="R8851" s="8" t="e">
        <f>IFERROR(SUMPRODUCT(INDEX($B$1:$B$9600,$L8852):INDEX($B$1:$B$9600,$L8852+959),M$2:M$961)/$G$3,NA())</f>
        <v>#N/A</v>
      </c>
      <c r="S8851" s="8" t="e">
        <f>IFERROR(SUMPRODUCT(INDEX($C$1:$C$9600,$L8852):INDEX($C$1:$C$9600,$L8852+959),N$2:N$961)/$G$5,NA())</f>
        <v>#N/A</v>
      </c>
      <c r="T8851" s="8" t="e">
        <f t="shared" si="1201"/>
        <v>#N/A</v>
      </c>
    </row>
    <row r="8852" spans="1:20" s="8" customFormat="1" x14ac:dyDescent="0.2">
      <c r="A8852" s="8">
        <f t="shared" si="1195"/>
        <v>0.16443749999999999</v>
      </c>
      <c r="B8852" s="8">
        <f t="shared" si="1196"/>
        <v>0</v>
      </c>
      <c r="C8852" s="8">
        <f t="shared" si="1197"/>
        <v>0</v>
      </c>
      <c r="E8852" s="8" t="b">
        <f t="shared" si="1198"/>
        <v>0</v>
      </c>
      <c r="F8852" s="8" t="b">
        <f t="shared" si="1199"/>
        <v>0</v>
      </c>
      <c r="Q8852" s="8">
        <f t="shared" si="1200"/>
        <v>0.1744375</v>
      </c>
      <c r="R8852" s="8" t="e">
        <f>IFERROR(SUMPRODUCT(INDEX($B$1:$B$9600,$L8853):INDEX($B$1:$B$9600,$L8853+959),M$2:M$961)/$G$3,NA())</f>
        <v>#N/A</v>
      </c>
      <c r="S8852" s="8" t="e">
        <f>IFERROR(SUMPRODUCT(INDEX($C$1:$C$9600,$L8853):INDEX($C$1:$C$9600,$L8853+959),N$2:N$961)/$G$5,NA())</f>
        <v>#N/A</v>
      </c>
      <c r="T8852" s="8" t="e">
        <f t="shared" si="1201"/>
        <v>#N/A</v>
      </c>
    </row>
    <row r="8853" spans="1:20" s="8" customFormat="1" x14ac:dyDescent="0.2">
      <c r="A8853" s="8">
        <f t="shared" si="1195"/>
        <v>0.16445833333333335</v>
      </c>
      <c r="B8853" s="8">
        <f t="shared" si="1196"/>
        <v>0</v>
      </c>
      <c r="C8853" s="8">
        <f t="shared" si="1197"/>
        <v>0</v>
      </c>
      <c r="E8853" s="8" t="b">
        <f t="shared" si="1198"/>
        <v>0</v>
      </c>
      <c r="F8853" s="8" t="b">
        <f t="shared" si="1199"/>
        <v>0</v>
      </c>
      <c r="Q8853" s="8">
        <f t="shared" si="1200"/>
        <v>0.17445833333333333</v>
      </c>
      <c r="R8853" s="8" t="e">
        <f>IFERROR(SUMPRODUCT(INDEX($B$1:$B$9600,$L8854):INDEX($B$1:$B$9600,$L8854+959),M$2:M$961)/$G$3,NA())</f>
        <v>#N/A</v>
      </c>
      <c r="S8853" s="8" t="e">
        <f>IFERROR(SUMPRODUCT(INDEX($C$1:$C$9600,$L8854):INDEX($C$1:$C$9600,$L8854+959),N$2:N$961)/$G$5,NA())</f>
        <v>#N/A</v>
      </c>
      <c r="T8853" s="8" t="e">
        <f t="shared" si="1201"/>
        <v>#N/A</v>
      </c>
    </row>
    <row r="8854" spans="1:20" s="8" customFormat="1" x14ac:dyDescent="0.2">
      <c r="A8854" s="8">
        <f t="shared" si="1195"/>
        <v>0.16447916666666668</v>
      </c>
      <c r="B8854" s="8">
        <f t="shared" si="1196"/>
        <v>0</v>
      </c>
      <c r="C8854" s="8">
        <f t="shared" si="1197"/>
        <v>0</v>
      </c>
      <c r="E8854" s="8" t="b">
        <f t="shared" si="1198"/>
        <v>0</v>
      </c>
      <c r="F8854" s="8" t="b">
        <f t="shared" si="1199"/>
        <v>0</v>
      </c>
      <c r="Q8854" s="8">
        <f t="shared" si="1200"/>
        <v>0.17447916666666666</v>
      </c>
      <c r="R8854" s="8" t="e">
        <f>IFERROR(SUMPRODUCT(INDEX($B$1:$B$9600,$L8855):INDEX($B$1:$B$9600,$L8855+959),M$2:M$961)/$G$3,NA())</f>
        <v>#N/A</v>
      </c>
      <c r="S8854" s="8" t="e">
        <f>IFERROR(SUMPRODUCT(INDEX($C$1:$C$9600,$L8855):INDEX($C$1:$C$9600,$L8855+959),N$2:N$961)/$G$5,NA())</f>
        <v>#N/A</v>
      </c>
      <c r="T8854" s="8" t="e">
        <f t="shared" si="1201"/>
        <v>#N/A</v>
      </c>
    </row>
    <row r="8855" spans="1:20" s="8" customFormat="1" x14ac:dyDescent="0.2">
      <c r="A8855" s="8">
        <f t="shared" si="1195"/>
        <v>0.16450000000000001</v>
      </c>
      <c r="B8855" s="8">
        <f t="shared" si="1196"/>
        <v>0</v>
      </c>
      <c r="C8855" s="8">
        <f t="shared" si="1197"/>
        <v>0</v>
      </c>
      <c r="E8855" s="8" t="b">
        <f t="shared" si="1198"/>
        <v>0</v>
      </c>
      <c r="F8855" s="8" t="b">
        <f t="shared" si="1199"/>
        <v>0</v>
      </c>
      <c r="Q8855" s="8">
        <f t="shared" si="1200"/>
        <v>0.17449999999999999</v>
      </c>
      <c r="R8855" s="8" t="e">
        <f>IFERROR(SUMPRODUCT(INDEX($B$1:$B$9600,$L8856):INDEX($B$1:$B$9600,$L8856+959),M$2:M$961)/$G$3,NA())</f>
        <v>#N/A</v>
      </c>
      <c r="S8855" s="8" t="e">
        <f>IFERROR(SUMPRODUCT(INDEX($C$1:$C$9600,$L8856):INDEX($C$1:$C$9600,$L8856+959),N$2:N$961)/$G$5,NA())</f>
        <v>#N/A</v>
      </c>
      <c r="T8855" s="8" t="e">
        <f t="shared" si="1201"/>
        <v>#N/A</v>
      </c>
    </row>
    <row r="8856" spans="1:20" s="8" customFormat="1" x14ac:dyDescent="0.2">
      <c r="A8856" s="8">
        <f t="shared" si="1195"/>
        <v>0.16452083333333334</v>
      </c>
      <c r="B8856" s="8">
        <f t="shared" si="1196"/>
        <v>0</v>
      </c>
      <c r="C8856" s="8">
        <f t="shared" si="1197"/>
        <v>0</v>
      </c>
      <c r="E8856" s="8" t="b">
        <f t="shared" si="1198"/>
        <v>0</v>
      </c>
      <c r="F8856" s="8" t="b">
        <f t="shared" si="1199"/>
        <v>0</v>
      </c>
      <c r="Q8856" s="8">
        <f t="shared" si="1200"/>
        <v>0.17452083333333332</v>
      </c>
      <c r="R8856" s="8" t="e">
        <f>IFERROR(SUMPRODUCT(INDEX($B$1:$B$9600,$L8857):INDEX($B$1:$B$9600,$L8857+959),M$2:M$961)/$G$3,NA())</f>
        <v>#N/A</v>
      </c>
      <c r="S8856" s="8" t="e">
        <f>IFERROR(SUMPRODUCT(INDEX($C$1:$C$9600,$L8857):INDEX($C$1:$C$9600,$L8857+959),N$2:N$961)/$G$5,NA())</f>
        <v>#N/A</v>
      </c>
      <c r="T8856" s="8" t="e">
        <f t="shared" si="1201"/>
        <v>#N/A</v>
      </c>
    </row>
    <row r="8857" spans="1:20" s="8" customFormat="1" x14ac:dyDescent="0.2">
      <c r="A8857" s="8">
        <f t="shared" si="1195"/>
        <v>0.16454166666666667</v>
      </c>
      <c r="B8857" s="8">
        <f t="shared" si="1196"/>
        <v>0</v>
      </c>
      <c r="C8857" s="8">
        <f t="shared" si="1197"/>
        <v>0</v>
      </c>
      <c r="E8857" s="8" t="b">
        <f t="shared" si="1198"/>
        <v>0</v>
      </c>
      <c r="F8857" s="8" t="b">
        <f t="shared" si="1199"/>
        <v>0</v>
      </c>
      <c r="Q8857" s="8">
        <f t="shared" si="1200"/>
        <v>0.17454166666666668</v>
      </c>
      <c r="R8857" s="8" t="e">
        <f>IFERROR(SUMPRODUCT(INDEX($B$1:$B$9600,$L8858):INDEX($B$1:$B$9600,$L8858+959),M$2:M$961)/$G$3,NA())</f>
        <v>#N/A</v>
      </c>
      <c r="S8857" s="8" t="e">
        <f>IFERROR(SUMPRODUCT(INDEX($C$1:$C$9600,$L8858):INDEX($C$1:$C$9600,$L8858+959),N$2:N$961)/$G$5,NA())</f>
        <v>#N/A</v>
      </c>
      <c r="T8857" s="8" t="e">
        <f t="shared" si="1201"/>
        <v>#N/A</v>
      </c>
    </row>
    <row r="8858" spans="1:20" s="8" customFormat="1" x14ac:dyDescent="0.2">
      <c r="A8858" s="8">
        <f t="shared" si="1195"/>
        <v>0.1645625</v>
      </c>
      <c r="B8858" s="8">
        <f t="shared" si="1196"/>
        <v>0</v>
      </c>
      <c r="C8858" s="8">
        <f t="shared" si="1197"/>
        <v>0</v>
      </c>
      <c r="E8858" s="8" t="b">
        <f t="shared" si="1198"/>
        <v>0</v>
      </c>
      <c r="F8858" s="8" t="b">
        <f t="shared" si="1199"/>
        <v>0</v>
      </c>
      <c r="Q8858" s="8">
        <f t="shared" si="1200"/>
        <v>0.17456250000000001</v>
      </c>
      <c r="R8858" s="8" t="e">
        <f>IFERROR(SUMPRODUCT(INDEX($B$1:$B$9600,$L8859):INDEX($B$1:$B$9600,$L8859+959),M$2:M$961)/$G$3,NA())</f>
        <v>#N/A</v>
      </c>
      <c r="S8858" s="8" t="e">
        <f>IFERROR(SUMPRODUCT(INDEX($C$1:$C$9600,$L8859):INDEX($C$1:$C$9600,$L8859+959),N$2:N$961)/$G$5,NA())</f>
        <v>#N/A</v>
      </c>
      <c r="T8858" s="8" t="e">
        <f t="shared" si="1201"/>
        <v>#N/A</v>
      </c>
    </row>
    <row r="8859" spans="1:20" s="8" customFormat="1" x14ac:dyDescent="0.2">
      <c r="A8859" s="8">
        <f t="shared" si="1195"/>
        <v>0.16458333333333333</v>
      </c>
      <c r="B8859" s="8">
        <f t="shared" si="1196"/>
        <v>0</v>
      </c>
      <c r="C8859" s="8">
        <f t="shared" si="1197"/>
        <v>0</v>
      </c>
      <c r="E8859" s="8" t="b">
        <f t="shared" si="1198"/>
        <v>0</v>
      </c>
      <c r="F8859" s="8" t="b">
        <f t="shared" si="1199"/>
        <v>0</v>
      </c>
      <c r="Q8859" s="8">
        <f t="shared" si="1200"/>
        <v>0.17458333333333334</v>
      </c>
      <c r="R8859" s="8" t="e">
        <f>IFERROR(SUMPRODUCT(INDEX($B$1:$B$9600,$L8860):INDEX($B$1:$B$9600,$L8860+959),M$2:M$961)/$G$3,NA())</f>
        <v>#N/A</v>
      </c>
      <c r="S8859" s="8" t="e">
        <f>IFERROR(SUMPRODUCT(INDEX($C$1:$C$9600,$L8860):INDEX($C$1:$C$9600,$L8860+959),N$2:N$961)/$G$5,NA())</f>
        <v>#N/A</v>
      </c>
      <c r="T8859" s="8" t="e">
        <f t="shared" si="1201"/>
        <v>#N/A</v>
      </c>
    </row>
    <row r="8860" spans="1:20" s="8" customFormat="1" x14ac:dyDescent="0.2">
      <c r="A8860" s="8">
        <f t="shared" si="1195"/>
        <v>0.16460416666666666</v>
      </c>
      <c r="B8860" s="8">
        <f t="shared" si="1196"/>
        <v>0</v>
      </c>
      <c r="C8860" s="8">
        <f t="shared" si="1197"/>
        <v>0</v>
      </c>
      <c r="E8860" s="8" t="b">
        <f t="shared" si="1198"/>
        <v>0</v>
      </c>
      <c r="F8860" s="8" t="b">
        <f t="shared" si="1199"/>
        <v>0</v>
      </c>
      <c r="Q8860" s="8">
        <f t="shared" si="1200"/>
        <v>0.17460416666666667</v>
      </c>
      <c r="R8860" s="8" t="e">
        <f>IFERROR(SUMPRODUCT(INDEX($B$1:$B$9600,$L8861):INDEX($B$1:$B$9600,$L8861+959),M$2:M$961)/$G$3,NA())</f>
        <v>#N/A</v>
      </c>
      <c r="S8860" s="8" t="e">
        <f>IFERROR(SUMPRODUCT(INDEX($C$1:$C$9600,$L8861):INDEX($C$1:$C$9600,$L8861+959),N$2:N$961)/$G$5,NA())</f>
        <v>#N/A</v>
      </c>
      <c r="T8860" s="8" t="e">
        <f t="shared" si="1201"/>
        <v>#N/A</v>
      </c>
    </row>
    <row r="8861" spans="1:20" s="8" customFormat="1" x14ac:dyDescent="0.2">
      <c r="A8861" s="8">
        <f t="shared" si="1195"/>
        <v>0.16462499999999999</v>
      </c>
      <c r="B8861" s="8">
        <f t="shared" si="1196"/>
        <v>0</v>
      </c>
      <c r="C8861" s="8">
        <f t="shared" si="1197"/>
        <v>0</v>
      </c>
      <c r="E8861" s="8" t="b">
        <f t="shared" si="1198"/>
        <v>0</v>
      </c>
      <c r="F8861" s="8" t="b">
        <f t="shared" si="1199"/>
        <v>0</v>
      </c>
      <c r="Q8861" s="8">
        <f t="shared" si="1200"/>
        <v>0.174625</v>
      </c>
      <c r="R8861" s="8" t="e">
        <f>IFERROR(SUMPRODUCT(INDEX($B$1:$B$9600,$L8862):INDEX($B$1:$B$9600,$L8862+959),M$2:M$961)/$G$3,NA())</f>
        <v>#N/A</v>
      </c>
      <c r="S8861" s="8" t="e">
        <f>IFERROR(SUMPRODUCT(INDEX($C$1:$C$9600,$L8862):INDEX($C$1:$C$9600,$L8862+959),N$2:N$961)/$G$5,NA())</f>
        <v>#N/A</v>
      </c>
      <c r="T8861" s="8" t="e">
        <f t="shared" si="1201"/>
        <v>#N/A</v>
      </c>
    </row>
    <row r="8862" spans="1:20" s="8" customFormat="1" x14ac:dyDescent="0.2">
      <c r="A8862" s="8">
        <f t="shared" si="1195"/>
        <v>0.16464583333333332</v>
      </c>
      <c r="B8862" s="8">
        <f t="shared" si="1196"/>
        <v>0</v>
      </c>
      <c r="C8862" s="8">
        <f t="shared" si="1197"/>
        <v>0</v>
      </c>
      <c r="E8862" s="8" t="b">
        <f t="shared" si="1198"/>
        <v>0</v>
      </c>
      <c r="F8862" s="8" t="b">
        <f t="shared" si="1199"/>
        <v>0</v>
      </c>
      <c r="Q8862" s="8">
        <f t="shared" si="1200"/>
        <v>0.17464583333333333</v>
      </c>
      <c r="R8862" s="8" t="e">
        <f>IFERROR(SUMPRODUCT(INDEX($B$1:$B$9600,$L8863):INDEX($B$1:$B$9600,$L8863+959),M$2:M$961)/$G$3,NA())</f>
        <v>#N/A</v>
      </c>
      <c r="S8862" s="8" t="e">
        <f>IFERROR(SUMPRODUCT(INDEX($C$1:$C$9600,$L8863):INDEX($C$1:$C$9600,$L8863+959),N$2:N$961)/$G$5,NA())</f>
        <v>#N/A</v>
      </c>
      <c r="T8862" s="8" t="e">
        <f t="shared" si="1201"/>
        <v>#N/A</v>
      </c>
    </row>
    <row r="8863" spans="1:20" s="8" customFormat="1" x14ac:dyDescent="0.2">
      <c r="A8863" s="8">
        <f t="shared" si="1195"/>
        <v>0.16466666666666666</v>
      </c>
      <c r="B8863" s="8">
        <f t="shared" si="1196"/>
        <v>0</v>
      </c>
      <c r="C8863" s="8">
        <f t="shared" si="1197"/>
        <v>0</v>
      </c>
      <c r="E8863" s="8" t="b">
        <f t="shared" si="1198"/>
        <v>0</v>
      </c>
      <c r="F8863" s="8" t="b">
        <f t="shared" si="1199"/>
        <v>0</v>
      </c>
      <c r="Q8863" s="8">
        <f t="shared" si="1200"/>
        <v>0.17466666666666666</v>
      </c>
      <c r="R8863" s="8" t="e">
        <f>IFERROR(SUMPRODUCT(INDEX($B$1:$B$9600,$L8864):INDEX($B$1:$B$9600,$L8864+959),M$2:M$961)/$G$3,NA())</f>
        <v>#N/A</v>
      </c>
      <c r="S8863" s="8" t="e">
        <f>IFERROR(SUMPRODUCT(INDEX($C$1:$C$9600,$L8864):INDEX($C$1:$C$9600,$L8864+959),N$2:N$961)/$G$5,NA())</f>
        <v>#N/A</v>
      </c>
      <c r="T8863" s="8" t="e">
        <f t="shared" si="1201"/>
        <v>#N/A</v>
      </c>
    </row>
    <row r="8864" spans="1:20" s="8" customFormat="1" x14ac:dyDescent="0.2">
      <c r="A8864" s="8">
        <f t="shared" si="1195"/>
        <v>0.16468749999999999</v>
      </c>
      <c r="B8864" s="8">
        <f t="shared" si="1196"/>
        <v>0</v>
      </c>
      <c r="C8864" s="8">
        <f t="shared" si="1197"/>
        <v>0</v>
      </c>
      <c r="E8864" s="8" t="b">
        <f t="shared" si="1198"/>
        <v>0</v>
      </c>
      <c r="F8864" s="8" t="b">
        <f t="shared" si="1199"/>
        <v>0</v>
      </c>
      <c r="Q8864" s="8">
        <f t="shared" si="1200"/>
        <v>0.1746875</v>
      </c>
      <c r="R8864" s="8" t="e">
        <f>IFERROR(SUMPRODUCT(INDEX($B$1:$B$9600,$L8865):INDEX($B$1:$B$9600,$L8865+959),M$2:M$961)/$G$3,NA())</f>
        <v>#N/A</v>
      </c>
      <c r="S8864" s="8" t="e">
        <f>IFERROR(SUMPRODUCT(INDEX($C$1:$C$9600,$L8865):INDEX($C$1:$C$9600,$L8865+959),N$2:N$961)/$G$5,NA())</f>
        <v>#N/A</v>
      </c>
      <c r="T8864" s="8" t="e">
        <f t="shared" si="1201"/>
        <v>#N/A</v>
      </c>
    </row>
    <row r="8865" spans="1:20" s="8" customFormat="1" x14ac:dyDescent="0.2">
      <c r="A8865" s="8">
        <f t="shared" si="1195"/>
        <v>0.16470833333333335</v>
      </c>
      <c r="B8865" s="8">
        <f t="shared" si="1196"/>
        <v>0</v>
      </c>
      <c r="C8865" s="8">
        <f t="shared" si="1197"/>
        <v>0</v>
      </c>
      <c r="E8865" s="8" t="b">
        <f t="shared" si="1198"/>
        <v>0</v>
      </c>
      <c r="F8865" s="8" t="b">
        <f t="shared" si="1199"/>
        <v>0</v>
      </c>
      <c r="Q8865" s="8">
        <f t="shared" si="1200"/>
        <v>0.17470833333333333</v>
      </c>
      <c r="R8865" s="8" t="e">
        <f>IFERROR(SUMPRODUCT(INDEX($B$1:$B$9600,$L8866):INDEX($B$1:$B$9600,$L8866+959),M$2:M$961)/$G$3,NA())</f>
        <v>#N/A</v>
      </c>
      <c r="S8865" s="8" t="e">
        <f>IFERROR(SUMPRODUCT(INDEX($C$1:$C$9600,$L8866):INDEX($C$1:$C$9600,$L8866+959),N$2:N$961)/$G$5,NA())</f>
        <v>#N/A</v>
      </c>
      <c r="T8865" s="8" t="e">
        <f t="shared" si="1201"/>
        <v>#N/A</v>
      </c>
    </row>
    <row r="8866" spans="1:20" s="8" customFormat="1" x14ac:dyDescent="0.2">
      <c r="A8866" s="8">
        <f t="shared" si="1195"/>
        <v>0.16472916666666668</v>
      </c>
      <c r="B8866" s="8">
        <f t="shared" si="1196"/>
        <v>0</v>
      </c>
      <c r="C8866" s="8">
        <f t="shared" si="1197"/>
        <v>0</v>
      </c>
      <c r="E8866" s="8" t="b">
        <f t="shared" si="1198"/>
        <v>0</v>
      </c>
      <c r="F8866" s="8" t="b">
        <f t="shared" si="1199"/>
        <v>0</v>
      </c>
      <c r="Q8866" s="8">
        <f t="shared" si="1200"/>
        <v>0.17472916666666666</v>
      </c>
      <c r="R8866" s="8" t="e">
        <f>IFERROR(SUMPRODUCT(INDEX($B$1:$B$9600,$L8867):INDEX($B$1:$B$9600,$L8867+959),M$2:M$961)/$G$3,NA())</f>
        <v>#N/A</v>
      </c>
      <c r="S8866" s="8" t="e">
        <f>IFERROR(SUMPRODUCT(INDEX($C$1:$C$9600,$L8867):INDEX($C$1:$C$9600,$L8867+959),N$2:N$961)/$G$5,NA())</f>
        <v>#N/A</v>
      </c>
      <c r="T8866" s="8" t="e">
        <f t="shared" si="1201"/>
        <v>#N/A</v>
      </c>
    </row>
    <row r="8867" spans="1:20" s="8" customFormat="1" x14ac:dyDescent="0.2">
      <c r="A8867" s="8">
        <f t="shared" si="1195"/>
        <v>0.16475000000000001</v>
      </c>
      <c r="B8867" s="8">
        <f t="shared" si="1196"/>
        <v>0</v>
      </c>
      <c r="C8867" s="8">
        <f t="shared" si="1197"/>
        <v>0</v>
      </c>
      <c r="E8867" s="8" t="b">
        <f t="shared" si="1198"/>
        <v>0</v>
      </c>
      <c r="F8867" s="8" t="b">
        <f t="shared" si="1199"/>
        <v>0</v>
      </c>
      <c r="Q8867" s="8">
        <f t="shared" si="1200"/>
        <v>0.17474999999999999</v>
      </c>
      <c r="R8867" s="8" t="e">
        <f>IFERROR(SUMPRODUCT(INDEX($B$1:$B$9600,$L8868):INDEX($B$1:$B$9600,$L8868+959),M$2:M$961)/$G$3,NA())</f>
        <v>#N/A</v>
      </c>
      <c r="S8867" s="8" t="e">
        <f>IFERROR(SUMPRODUCT(INDEX($C$1:$C$9600,$L8868):INDEX($C$1:$C$9600,$L8868+959),N$2:N$961)/$G$5,NA())</f>
        <v>#N/A</v>
      </c>
      <c r="T8867" s="8" t="e">
        <f t="shared" si="1201"/>
        <v>#N/A</v>
      </c>
    </row>
    <row r="8868" spans="1:20" s="8" customFormat="1" x14ac:dyDescent="0.2">
      <c r="A8868" s="8">
        <f t="shared" si="1195"/>
        <v>0.16477083333333334</v>
      </c>
      <c r="B8868" s="8">
        <f t="shared" si="1196"/>
        <v>0</v>
      </c>
      <c r="C8868" s="8">
        <f t="shared" si="1197"/>
        <v>0</v>
      </c>
      <c r="E8868" s="8" t="b">
        <f t="shared" si="1198"/>
        <v>0</v>
      </c>
      <c r="F8868" s="8" t="b">
        <f t="shared" si="1199"/>
        <v>0</v>
      </c>
      <c r="Q8868" s="8">
        <f t="shared" si="1200"/>
        <v>0.17477083333333332</v>
      </c>
      <c r="R8868" s="8" t="e">
        <f>IFERROR(SUMPRODUCT(INDEX($B$1:$B$9600,$L8869):INDEX($B$1:$B$9600,$L8869+959),M$2:M$961)/$G$3,NA())</f>
        <v>#N/A</v>
      </c>
      <c r="S8868" s="8" t="e">
        <f>IFERROR(SUMPRODUCT(INDEX($C$1:$C$9600,$L8869):INDEX($C$1:$C$9600,$L8869+959),N$2:N$961)/$G$5,NA())</f>
        <v>#N/A</v>
      </c>
      <c r="T8868" s="8" t="e">
        <f t="shared" si="1201"/>
        <v>#N/A</v>
      </c>
    </row>
    <row r="8869" spans="1:20" s="8" customFormat="1" x14ac:dyDescent="0.2">
      <c r="A8869" s="8">
        <f t="shared" si="1195"/>
        <v>0.16479166666666667</v>
      </c>
      <c r="B8869" s="8">
        <f t="shared" si="1196"/>
        <v>0</v>
      </c>
      <c r="C8869" s="8">
        <f t="shared" si="1197"/>
        <v>0</v>
      </c>
      <c r="E8869" s="8" t="b">
        <f t="shared" si="1198"/>
        <v>0</v>
      </c>
      <c r="F8869" s="8" t="b">
        <f t="shared" si="1199"/>
        <v>0</v>
      </c>
      <c r="Q8869" s="8">
        <f t="shared" si="1200"/>
        <v>0.17479166666666668</v>
      </c>
      <c r="R8869" s="8" t="e">
        <f>IFERROR(SUMPRODUCT(INDEX($B$1:$B$9600,$L8870):INDEX($B$1:$B$9600,$L8870+959),M$2:M$961)/$G$3,NA())</f>
        <v>#N/A</v>
      </c>
      <c r="S8869" s="8" t="e">
        <f>IFERROR(SUMPRODUCT(INDEX($C$1:$C$9600,$L8870):INDEX($C$1:$C$9600,$L8870+959),N$2:N$961)/$G$5,NA())</f>
        <v>#N/A</v>
      </c>
      <c r="T8869" s="8" t="e">
        <f t="shared" si="1201"/>
        <v>#N/A</v>
      </c>
    </row>
    <row r="8870" spans="1:20" s="8" customFormat="1" x14ac:dyDescent="0.2">
      <c r="A8870" s="8">
        <f t="shared" si="1195"/>
        <v>0.1648125</v>
      </c>
      <c r="B8870" s="8">
        <f t="shared" si="1196"/>
        <v>0</v>
      </c>
      <c r="C8870" s="8">
        <f t="shared" si="1197"/>
        <v>0</v>
      </c>
      <c r="E8870" s="8" t="b">
        <f t="shared" si="1198"/>
        <v>0</v>
      </c>
      <c r="F8870" s="8" t="b">
        <f t="shared" si="1199"/>
        <v>0</v>
      </c>
      <c r="Q8870" s="8">
        <f t="shared" si="1200"/>
        <v>0.17481250000000001</v>
      </c>
      <c r="R8870" s="8" t="e">
        <f>IFERROR(SUMPRODUCT(INDEX($B$1:$B$9600,$L8871):INDEX($B$1:$B$9600,$L8871+959),M$2:M$961)/$G$3,NA())</f>
        <v>#N/A</v>
      </c>
      <c r="S8870" s="8" t="e">
        <f>IFERROR(SUMPRODUCT(INDEX($C$1:$C$9600,$L8871):INDEX($C$1:$C$9600,$L8871+959),N$2:N$961)/$G$5,NA())</f>
        <v>#N/A</v>
      </c>
      <c r="T8870" s="8" t="e">
        <f t="shared" si="1201"/>
        <v>#N/A</v>
      </c>
    </row>
    <row r="8871" spans="1:20" s="8" customFormat="1" x14ac:dyDescent="0.2">
      <c r="A8871" s="8">
        <f t="shared" si="1195"/>
        <v>0.16483333333333333</v>
      </c>
      <c r="B8871" s="8">
        <f t="shared" si="1196"/>
        <v>0</v>
      </c>
      <c r="C8871" s="8">
        <f t="shared" si="1197"/>
        <v>0</v>
      </c>
      <c r="E8871" s="8" t="b">
        <f t="shared" si="1198"/>
        <v>0</v>
      </c>
      <c r="F8871" s="8" t="b">
        <f t="shared" si="1199"/>
        <v>0</v>
      </c>
      <c r="Q8871" s="8">
        <f t="shared" si="1200"/>
        <v>0.17483333333333334</v>
      </c>
      <c r="R8871" s="8" t="e">
        <f>IFERROR(SUMPRODUCT(INDEX($B$1:$B$9600,$L8872):INDEX($B$1:$B$9600,$L8872+959),M$2:M$961)/$G$3,NA())</f>
        <v>#N/A</v>
      </c>
      <c r="S8871" s="8" t="e">
        <f>IFERROR(SUMPRODUCT(INDEX($C$1:$C$9600,$L8872):INDEX($C$1:$C$9600,$L8872+959),N$2:N$961)/$G$5,NA())</f>
        <v>#N/A</v>
      </c>
      <c r="T8871" s="8" t="e">
        <f t="shared" si="1201"/>
        <v>#N/A</v>
      </c>
    </row>
    <row r="8872" spans="1:20" s="8" customFormat="1" x14ac:dyDescent="0.2">
      <c r="A8872" s="8">
        <f t="shared" si="1195"/>
        <v>0.16485416666666666</v>
      </c>
      <c r="B8872" s="8">
        <f t="shared" si="1196"/>
        <v>0</v>
      </c>
      <c r="C8872" s="8">
        <f t="shared" si="1197"/>
        <v>0</v>
      </c>
      <c r="E8872" s="8" t="b">
        <f t="shared" si="1198"/>
        <v>0</v>
      </c>
      <c r="F8872" s="8" t="b">
        <f t="shared" si="1199"/>
        <v>0</v>
      </c>
      <c r="Q8872" s="8">
        <f t="shared" si="1200"/>
        <v>0.17485416666666667</v>
      </c>
      <c r="R8872" s="8" t="e">
        <f>IFERROR(SUMPRODUCT(INDEX($B$1:$B$9600,$L8873):INDEX($B$1:$B$9600,$L8873+959),M$2:M$961)/$G$3,NA())</f>
        <v>#N/A</v>
      </c>
      <c r="S8872" s="8" t="e">
        <f>IFERROR(SUMPRODUCT(INDEX($C$1:$C$9600,$L8873):INDEX($C$1:$C$9600,$L8873+959),N$2:N$961)/$G$5,NA())</f>
        <v>#N/A</v>
      </c>
      <c r="T8872" s="8" t="e">
        <f t="shared" si="1201"/>
        <v>#N/A</v>
      </c>
    </row>
    <row r="8873" spans="1:20" s="8" customFormat="1" x14ac:dyDescent="0.2">
      <c r="A8873" s="8">
        <f t="shared" si="1195"/>
        <v>0.16487499999999999</v>
      </c>
      <c r="B8873" s="8">
        <f t="shared" si="1196"/>
        <v>0</v>
      </c>
      <c r="C8873" s="8">
        <f t="shared" si="1197"/>
        <v>0</v>
      </c>
      <c r="E8873" s="8" t="b">
        <f t="shared" si="1198"/>
        <v>0</v>
      </c>
      <c r="F8873" s="8" t="b">
        <f t="shared" si="1199"/>
        <v>0</v>
      </c>
      <c r="Q8873" s="8">
        <f t="shared" si="1200"/>
        <v>0.174875</v>
      </c>
      <c r="R8873" s="8" t="e">
        <f>IFERROR(SUMPRODUCT(INDEX($B$1:$B$9600,$L8874):INDEX($B$1:$B$9600,$L8874+959),M$2:M$961)/$G$3,NA())</f>
        <v>#N/A</v>
      </c>
      <c r="S8873" s="8" t="e">
        <f>IFERROR(SUMPRODUCT(INDEX($C$1:$C$9600,$L8874):INDEX($C$1:$C$9600,$L8874+959),N$2:N$961)/$G$5,NA())</f>
        <v>#N/A</v>
      </c>
      <c r="T8873" s="8" t="e">
        <f t="shared" si="1201"/>
        <v>#N/A</v>
      </c>
    </row>
    <row r="8874" spans="1:20" s="8" customFormat="1" x14ac:dyDescent="0.2">
      <c r="A8874" s="8">
        <f t="shared" si="1195"/>
        <v>0.16489583333333332</v>
      </c>
      <c r="B8874" s="8">
        <f t="shared" si="1196"/>
        <v>0</v>
      </c>
      <c r="C8874" s="8">
        <f t="shared" si="1197"/>
        <v>0</v>
      </c>
      <c r="E8874" s="8" t="b">
        <f t="shared" si="1198"/>
        <v>0</v>
      </c>
      <c r="F8874" s="8" t="b">
        <f t="shared" si="1199"/>
        <v>0</v>
      </c>
      <c r="Q8874" s="8">
        <f t="shared" si="1200"/>
        <v>0.17489583333333333</v>
      </c>
      <c r="R8874" s="8" t="e">
        <f>IFERROR(SUMPRODUCT(INDEX($B$1:$B$9600,$L8875):INDEX($B$1:$B$9600,$L8875+959),M$2:M$961)/$G$3,NA())</f>
        <v>#N/A</v>
      </c>
      <c r="S8874" s="8" t="e">
        <f>IFERROR(SUMPRODUCT(INDEX($C$1:$C$9600,$L8875):INDEX($C$1:$C$9600,$L8875+959),N$2:N$961)/$G$5,NA())</f>
        <v>#N/A</v>
      </c>
      <c r="T8874" s="8" t="e">
        <f t="shared" si="1201"/>
        <v>#N/A</v>
      </c>
    </row>
    <row r="8875" spans="1:20" s="8" customFormat="1" x14ac:dyDescent="0.2">
      <c r="A8875" s="8">
        <f t="shared" si="1195"/>
        <v>0.16491666666666666</v>
      </c>
      <c r="B8875" s="8">
        <f t="shared" si="1196"/>
        <v>0</v>
      </c>
      <c r="C8875" s="8">
        <f t="shared" si="1197"/>
        <v>0</v>
      </c>
      <c r="E8875" s="8" t="b">
        <f t="shared" si="1198"/>
        <v>0</v>
      </c>
      <c r="F8875" s="8" t="b">
        <f t="shared" si="1199"/>
        <v>0</v>
      </c>
      <c r="Q8875" s="8">
        <f t="shared" si="1200"/>
        <v>0.17491666666666666</v>
      </c>
      <c r="R8875" s="8" t="e">
        <f>IFERROR(SUMPRODUCT(INDEX($B$1:$B$9600,$L8876):INDEX($B$1:$B$9600,$L8876+959),M$2:M$961)/$G$3,NA())</f>
        <v>#N/A</v>
      </c>
      <c r="S8875" s="8" t="e">
        <f>IFERROR(SUMPRODUCT(INDEX($C$1:$C$9600,$L8876):INDEX($C$1:$C$9600,$L8876+959),N$2:N$961)/$G$5,NA())</f>
        <v>#N/A</v>
      </c>
      <c r="T8875" s="8" t="e">
        <f t="shared" si="1201"/>
        <v>#N/A</v>
      </c>
    </row>
    <row r="8876" spans="1:20" s="8" customFormat="1" x14ac:dyDescent="0.2">
      <c r="A8876" s="8">
        <f t="shared" si="1195"/>
        <v>0.16493749999999999</v>
      </c>
      <c r="B8876" s="8">
        <f t="shared" si="1196"/>
        <v>0</v>
      </c>
      <c r="C8876" s="8">
        <f t="shared" si="1197"/>
        <v>0</v>
      </c>
      <c r="E8876" s="8" t="b">
        <f t="shared" si="1198"/>
        <v>0</v>
      </c>
      <c r="F8876" s="8" t="b">
        <f t="shared" si="1199"/>
        <v>0</v>
      </c>
      <c r="Q8876" s="8">
        <f t="shared" si="1200"/>
        <v>0.1749375</v>
      </c>
      <c r="R8876" s="8" t="e">
        <f>IFERROR(SUMPRODUCT(INDEX($B$1:$B$9600,$L8877):INDEX($B$1:$B$9600,$L8877+959),M$2:M$961)/$G$3,NA())</f>
        <v>#N/A</v>
      </c>
      <c r="S8876" s="8" t="e">
        <f>IFERROR(SUMPRODUCT(INDEX($C$1:$C$9600,$L8877):INDEX($C$1:$C$9600,$L8877+959),N$2:N$961)/$G$5,NA())</f>
        <v>#N/A</v>
      </c>
      <c r="T8876" s="8" t="e">
        <f t="shared" si="1201"/>
        <v>#N/A</v>
      </c>
    </row>
    <row r="8877" spans="1:20" s="8" customFormat="1" x14ac:dyDescent="0.2">
      <c r="A8877" s="8">
        <f t="shared" si="1195"/>
        <v>0.16495833333333335</v>
      </c>
      <c r="B8877" s="8">
        <f t="shared" si="1196"/>
        <v>0</v>
      </c>
      <c r="C8877" s="8">
        <f t="shared" si="1197"/>
        <v>0</v>
      </c>
      <c r="E8877" s="8" t="b">
        <f t="shared" si="1198"/>
        <v>0</v>
      </c>
      <c r="F8877" s="8" t="b">
        <f t="shared" si="1199"/>
        <v>0</v>
      </c>
      <c r="Q8877" s="8">
        <f t="shared" si="1200"/>
        <v>0.17495833333333333</v>
      </c>
      <c r="R8877" s="8" t="e">
        <f>IFERROR(SUMPRODUCT(INDEX($B$1:$B$9600,$L8878):INDEX($B$1:$B$9600,$L8878+959),M$2:M$961)/$G$3,NA())</f>
        <v>#N/A</v>
      </c>
      <c r="S8877" s="8" t="e">
        <f>IFERROR(SUMPRODUCT(INDEX($C$1:$C$9600,$L8878):INDEX($C$1:$C$9600,$L8878+959),N$2:N$961)/$G$5,NA())</f>
        <v>#N/A</v>
      </c>
      <c r="T8877" s="8" t="e">
        <f t="shared" si="1201"/>
        <v>#N/A</v>
      </c>
    </row>
    <row r="8878" spans="1:20" s="8" customFormat="1" x14ac:dyDescent="0.2">
      <c r="A8878" s="8">
        <f t="shared" si="1195"/>
        <v>0.16497916666666668</v>
      </c>
      <c r="B8878" s="8">
        <f t="shared" si="1196"/>
        <v>0</v>
      </c>
      <c r="C8878" s="8">
        <f t="shared" si="1197"/>
        <v>0</v>
      </c>
      <c r="E8878" s="8" t="b">
        <f t="shared" si="1198"/>
        <v>0</v>
      </c>
      <c r="F8878" s="8" t="b">
        <f t="shared" si="1199"/>
        <v>0</v>
      </c>
      <c r="Q8878" s="8">
        <f t="shared" si="1200"/>
        <v>0.17497916666666666</v>
      </c>
      <c r="R8878" s="8" t="e">
        <f>IFERROR(SUMPRODUCT(INDEX($B$1:$B$9600,$L8879):INDEX($B$1:$B$9600,$L8879+959),M$2:M$961)/$G$3,NA())</f>
        <v>#N/A</v>
      </c>
      <c r="S8878" s="8" t="e">
        <f>IFERROR(SUMPRODUCT(INDEX($C$1:$C$9600,$L8879):INDEX($C$1:$C$9600,$L8879+959),N$2:N$961)/$G$5,NA())</f>
        <v>#N/A</v>
      </c>
      <c r="T8878" s="8" t="e">
        <f t="shared" si="1201"/>
        <v>#N/A</v>
      </c>
    </row>
    <row r="8879" spans="1:20" s="8" customFormat="1" x14ac:dyDescent="0.2">
      <c r="A8879" s="8">
        <f t="shared" si="1195"/>
        <v>0.16500000000000001</v>
      </c>
      <c r="B8879" s="8">
        <f t="shared" si="1196"/>
        <v>0</v>
      </c>
      <c r="C8879" s="8">
        <f t="shared" si="1197"/>
        <v>0</v>
      </c>
      <c r="E8879" s="8" t="b">
        <f t="shared" si="1198"/>
        <v>0</v>
      </c>
      <c r="F8879" s="8" t="b">
        <f t="shared" si="1199"/>
        <v>0</v>
      </c>
      <c r="Q8879" s="8">
        <f t="shared" si="1200"/>
        <v>0.17499999999999999</v>
      </c>
      <c r="R8879" s="8" t="e">
        <f>IFERROR(SUMPRODUCT(INDEX($B$1:$B$9600,$L8880):INDEX($B$1:$B$9600,$L8880+959),M$2:M$961)/$G$3,NA())</f>
        <v>#N/A</v>
      </c>
      <c r="S8879" s="8" t="e">
        <f>IFERROR(SUMPRODUCT(INDEX($C$1:$C$9600,$L8880):INDEX($C$1:$C$9600,$L8880+959),N$2:N$961)/$G$5,NA())</f>
        <v>#N/A</v>
      </c>
      <c r="T8879" s="8" t="e">
        <f t="shared" si="1201"/>
        <v>#N/A</v>
      </c>
    </row>
    <row r="8880" spans="1:20" s="8" customFormat="1" x14ac:dyDescent="0.2">
      <c r="A8880" s="8">
        <f t="shared" si="1195"/>
        <v>0.16502083333333334</v>
      </c>
      <c r="B8880" s="8">
        <f t="shared" si="1196"/>
        <v>0</v>
      </c>
      <c r="C8880" s="8">
        <f t="shared" si="1197"/>
        <v>0</v>
      </c>
      <c r="E8880" s="8" t="b">
        <f t="shared" si="1198"/>
        <v>0</v>
      </c>
      <c r="F8880" s="8" t="b">
        <f t="shared" si="1199"/>
        <v>0</v>
      </c>
      <c r="Q8880" s="8">
        <f t="shared" si="1200"/>
        <v>0.17502083333333332</v>
      </c>
      <c r="R8880" s="8" t="e">
        <f>IFERROR(SUMPRODUCT(INDEX($B$1:$B$9600,$L8881):INDEX($B$1:$B$9600,$L8881+959),M$2:M$961)/$G$3,NA())</f>
        <v>#N/A</v>
      </c>
      <c r="S8880" s="8" t="e">
        <f>IFERROR(SUMPRODUCT(INDEX($C$1:$C$9600,$L8881):INDEX($C$1:$C$9600,$L8881+959),N$2:N$961)/$G$5,NA())</f>
        <v>#N/A</v>
      </c>
      <c r="T8880" s="8" t="e">
        <f t="shared" si="1201"/>
        <v>#N/A</v>
      </c>
    </row>
    <row r="8881" spans="1:20" s="8" customFormat="1" x14ac:dyDescent="0.2">
      <c r="A8881" s="8">
        <f t="shared" si="1195"/>
        <v>0.16504166666666667</v>
      </c>
      <c r="B8881" s="8">
        <f t="shared" si="1196"/>
        <v>0</v>
      </c>
      <c r="C8881" s="8">
        <f t="shared" si="1197"/>
        <v>0</v>
      </c>
      <c r="E8881" s="8" t="b">
        <f t="shared" si="1198"/>
        <v>0</v>
      </c>
      <c r="F8881" s="8" t="b">
        <f t="shared" si="1199"/>
        <v>0</v>
      </c>
      <c r="Q8881" s="8">
        <f t="shared" si="1200"/>
        <v>0.17504166666666668</v>
      </c>
      <c r="R8881" s="8" t="e">
        <f>IFERROR(SUMPRODUCT(INDEX($B$1:$B$9600,$L8882):INDEX($B$1:$B$9600,$L8882+959),M$2:M$961)/$G$3,NA())</f>
        <v>#N/A</v>
      </c>
      <c r="S8881" s="8" t="e">
        <f>IFERROR(SUMPRODUCT(INDEX($C$1:$C$9600,$L8882):INDEX($C$1:$C$9600,$L8882+959),N$2:N$961)/$G$5,NA())</f>
        <v>#N/A</v>
      </c>
      <c r="T8881" s="8" t="e">
        <f t="shared" si="1201"/>
        <v>#N/A</v>
      </c>
    </row>
    <row r="8882" spans="1:20" s="8" customFormat="1" x14ac:dyDescent="0.2">
      <c r="A8882" s="8">
        <f t="shared" si="1195"/>
        <v>0.1650625</v>
      </c>
      <c r="B8882" s="8">
        <f t="shared" si="1196"/>
        <v>0</v>
      </c>
      <c r="C8882" s="8">
        <f t="shared" si="1197"/>
        <v>0</v>
      </c>
      <c r="E8882" s="8" t="b">
        <f t="shared" si="1198"/>
        <v>0</v>
      </c>
      <c r="F8882" s="8" t="b">
        <f t="shared" si="1199"/>
        <v>0</v>
      </c>
      <c r="Q8882" s="8">
        <f t="shared" si="1200"/>
        <v>0.17506250000000001</v>
      </c>
      <c r="R8882" s="8" t="e">
        <f>IFERROR(SUMPRODUCT(INDEX($B$1:$B$9600,$L8883):INDEX($B$1:$B$9600,$L8883+959),M$2:M$961)/$G$3,NA())</f>
        <v>#N/A</v>
      </c>
      <c r="S8882" s="8" t="e">
        <f>IFERROR(SUMPRODUCT(INDEX($C$1:$C$9600,$L8883):INDEX($C$1:$C$9600,$L8883+959),N$2:N$961)/$G$5,NA())</f>
        <v>#N/A</v>
      </c>
      <c r="T8882" s="8" t="e">
        <f t="shared" si="1201"/>
        <v>#N/A</v>
      </c>
    </row>
    <row r="8883" spans="1:20" s="8" customFormat="1" x14ac:dyDescent="0.2">
      <c r="A8883" s="8">
        <f t="shared" si="1195"/>
        <v>0.16508333333333333</v>
      </c>
      <c r="B8883" s="8">
        <f t="shared" si="1196"/>
        <v>0</v>
      </c>
      <c r="C8883" s="8">
        <f t="shared" si="1197"/>
        <v>0</v>
      </c>
      <c r="E8883" s="8" t="b">
        <f t="shared" si="1198"/>
        <v>0</v>
      </c>
      <c r="F8883" s="8" t="b">
        <f t="shared" si="1199"/>
        <v>0</v>
      </c>
      <c r="Q8883" s="8">
        <f t="shared" si="1200"/>
        <v>0.17508333333333334</v>
      </c>
      <c r="R8883" s="8" t="e">
        <f>IFERROR(SUMPRODUCT(INDEX($B$1:$B$9600,$L8884):INDEX($B$1:$B$9600,$L8884+959),M$2:M$961)/$G$3,NA())</f>
        <v>#N/A</v>
      </c>
      <c r="S8883" s="8" t="e">
        <f>IFERROR(SUMPRODUCT(INDEX($C$1:$C$9600,$L8884):INDEX($C$1:$C$9600,$L8884+959),N$2:N$961)/$G$5,NA())</f>
        <v>#N/A</v>
      </c>
      <c r="T8883" s="8" t="e">
        <f t="shared" si="1201"/>
        <v>#N/A</v>
      </c>
    </row>
    <row r="8884" spans="1:20" s="8" customFormat="1" x14ac:dyDescent="0.2">
      <c r="A8884" s="8">
        <f t="shared" si="1195"/>
        <v>0.16510416666666666</v>
      </c>
      <c r="B8884" s="8">
        <f t="shared" si="1196"/>
        <v>0</v>
      </c>
      <c r="C8884" s="8">
        <f t="shared" si="1197"/>
        <v>0</v>
      </c>
      <c r="E8884" s="8" t="b">
        <f t="shared" si="1198"/>
        <v>0</v>
      </c>
      <c r="F8884" s="8" t="b">
        <f t="shared" si="1199"/>
        <v>0</v>
      </c>
      <c r="Q8884" s="8">
        <f t="shared" si="1200"/>
        <v>0.17510416666666667</v>
      </c>
      <c r="R8884" s="8" t="e">
        <f>IFERROR(SUMPRODUCT(INDEX($B$1:$B$9600,$L8885):INDEX($B$1:$B$9600,$L8885+959),M$2:M$961)/$G$3,NA())</f>
        <v>#N/A</v>
      </c>
      <c r="S8884" s="8" t="e">
        <f>IFERROR(SUMPRODUCT(INDEX($C$1:$C$9600,$L8885):INDEX($C$1:$C$9600,$L8885+959),N$2:N$961)/$G$5,NA())</f>
        <v>#N/A</v>
      </c>
      <c r="T8884" s="8" t="e">
        <f t="shared" si="1201"/>
        <v>#N/A</v>
      </c>
    </row>
    <row r="8885" spans="1:20" s="8" customFormat="1" x14ac:dyDescent="0.2">
      <c r="A8885" s="8">
        <f t="shared" si="1195"/>
        <v>0.16512499999999999</v>
      </c>
      <c r="B8885" s="8">
        <f t="shared" si="1196"/>
        <v>0</v>
      </c>
      <c r="C8885" s="8">
        <f t="shared" si="1197"/>
        <v>0</v>
      </c>
      <c r="E8885" s="8" t="b">
        <f t="shared" si="1198"/>
        <v>0</v>
      </c>
      <c r="F8885" s="8" t="b">
        <f t="shared" si="1199"/>
        <v>0</v>
      </c>
      <c r="Q8885" s="8">
        <f t="shared" si="1200"/>
        <v>0.175125</v>
      </c>
      <c r="R8885" s="8" t="e">
        <f>IFERROR(SUMPRODUCT(INDEX($B$1:$B$9600,$L8886):INDEX($B$1:$B$9600,$L8886+959),M$2:M$961)/$G$3,NA())</f>
        <v>#N/A</v>
      </c>
      <c r="S8885" s="8" t="e">
        <f>IFERROR(SUMPRODUCT(INDEX($C$1:$C$9600,$L8886):INDEX($C$1:$C$9600,$L8886+959),N$2:N$961)/$G$5,NA())</f>
        <v>#N/A</v>
      </c>
      <c r="T8885" s="8" t="e">
        <f t="shared" si="1201"/>
        <v>#N/A</v>
      </c>
    </row>
    <row r="8886" spans="1:20" s="8" customFormat="1" x14ac:dyDescent="0.2">
      <c r="A8886" s="8">
        <f t="shared" si="1195"/>
        <v>0.16514583333333333</v>
      </c>
      <c r="B8886" s="8">
        <f t="shared" si="1196"/>
        <v>0</v>
      </c>
      <c r="C8886" s="8">
        <f t="shared" si="1197"/>
        <v>0</v>
      </c>
      <c r="E8886" s="8" t="b">
        <f t="shared" si="1198"/>
        <v>0</v>
      </c>
      <c r="F8886" s="8" t="b">
        <f t="shared" si="1199"/>
        <v>0</v>
      </c>
      <c r="Q8886" s="8">
        <f t="shared" si="1200"/>
        <v>0.17514583333333333</v>
      </c>
      <c r="R8886" s="8" t="e">
        <f>IFERROR(SUMPRODUCT(INDEX($B$1:$B$9600,$L8887):INDEX($B$1:$B$9600,$L8887+959),M$2:M$961)/$G$3,NA())</f>
        <v>#N/A</v>
      </c>
      <c r="S8886" s="8" t="e">
        <f>IFERROR(SUMPRODUCT(INDEX($C$1:$C$9600,$L8887):INDEX($C$1:$C$9600,$L8887+959),N$2:N$961)/$G$5,NA())</f>
        <v>#N/A</v>
      </c>
      <c r="T8886" s="8" t="e">
        <f t="shared" si="1201"/>
        <v>#N/A</v>
      </c>
    </row>
    <row r="8887" spans="1:20" s="8" customFormat="1" x14ac:dyDescent="0.2">
      <c r="A8887" s="8">
        <f t="shared" si="1195"/>
        <v>0.16516666666666666</v>
      </c>
      <c r="B8887" s="8">
        <f t="shared" si="1196"/>
        <v>0</v>
      </c>
      <c r="C8887" s="8">
        <f t="shared" si="1197"/>
        <v>0</v>
      </c>
      <c r="E8887" s="8" t="b">
        <f t="shared" si="1198"/>
        <v>0</v>
      </c>
      <c r="F8887" s="8" t="b">
        <f t="shared" si="1199"/>
        <v>0</v>
      </c>
      <c r="Q8887" s="8">
        <f t="shared" si="1200"/>
        <v>0.17516666666666666</v>
      </c>
      <c r="R8887" s="8" t="e">
        <f>IFERROR(SUMPRODUCT(INDEX($B$1:$B$9600,$L8888):INDEX($B$1:$B$9600,$L8888+959),M$2:M$961)/$G$3,NA())</f>
        <v>#N/A</v>
      </c>
      <c r="S8887" s="8" t="e">
        <f>IFERROR(SUMPRODUCT(INDEX($C$1:$C$9600,$L8888):INDEX($C$1:$C$9600,$L8888+959),N$2:N$961)/$G$5,NA())</f>
        <v>#N/A</v>
      </c>
      <c r="T8887" s="8" t="e">
        <f t="shared" si="1201"/>
        <v>#N/A</v>
      </c>
    </row>
    <row r="8888" spans="1:20" s="8" customFormat="1" x14ac:dyDescent="0.2">
      <c r="A8888" s="8">
        <f t="shared" si="1195"/>
        <v>0.16518749999999999</v>
      </c>
      <c r="B8888" s="8">
        <f t="shared" si="1196"/>
        <v>0</v>
      </c>
      <c r="C8888" s="8">
        <f t="shared" si="1197"/>
        <v>0</v>
      </c>
      <c r="E8888" s="8" t="b">
        <f t="shared" si="1198"/>
        <v>0</v>
      </c>
      <c r="F8888" s="8" t="b">
        <f t="shared" si="1199"/>
        <v>0</v>
      </c>
      <c r="Q8888" s="8">
        <f t="shared" si="1200"/>
        <v>0.1751875</v>
      </c>
      <c r="R8888" s="8" t="e">
        <f>IFERROR(SUMPRODUCT(INDEX($B$1:$B$9600,$L8889):INDEX($B$1:$B$9600,$L8889+959),M$2:M$961)/$G$3,NA())</f>
        <v>#N/A</v>
      </c>
      <c r="S8888" s="8" t="e">
        <f>IFERROR(SUMPRODUCT(INDEX($C$1:$C$9600,$L8889):INDEX($C$1:$C$9600,$L8889+959),N$2:N$961)/$G$5,NA())</f>
        <v>#N/A</v>
      </c>
      <c r="T8888" s="8" t="e">
        <f t="shared" si="1201"/>
        <v>#N/A</v>
      </c>
    </row>
    <row r="8889" spans="1:20" s="8" customFormat="1" x14ac:dyDescent="0.2">
      <c r="A8889" s="8">
        <f t="shared" si="1195"/>
        <v>0.16520833333333335</v>
      </c>
      <c r="B8889" s="8">
        <f t="shared" si="1196"/>
        <v>0</v>
      </c>
      <c r="C8889" s="8">
        <f t="shared" si="1197"/>
        <v>0</v>
      </c>
      <c r="E8889" s="8" t="b">
        <f t="shared" si="1198"/>
        <v>0</v>
      </c>
      <c r="F8889" s="8" t="b">
        <f t="shared" si="1199"/>
        <v>0</v>
      </c>
      <c r="Q8889" s="8">
        <f t="shared" si="1200"/>
        <v>0.17520833333333333</v>
      </c>
      <c r="R8889" s="8" t="e">
        <f>IFERROR(SUMPRODUCT(INDEX($B$1:$B$9600,$L8890):INDEX($B$1:$B$9600,$L8890+959),M$2:M$961)/$G$3,NA())</f>
        <v>#N/A</v>
      </c>
      <c r="S8889" s="8" t="e">
        <f>IFERROR(SUMPRODUCT(INDEX($C$1:$C$9600,$L8890):INDEX($C$1:$C$9600,$L8890+959),N$2:N$961)/$G$5,NA())</f>
        <v>#N/A</v>
      </c>
      <c r="T8889" s="8" t="e">
        <f t="shared" si="1201"/>
        <v>#N/A</v>
      </c>
    </row>
    <row r="8890" spans="1:20" s="8" customFormat="1" x14ac:dyDescent="0.2">
      <c r="A8890" s="8">
        <f t="shared" si="1195"/>
        <v>0.16522916666666668</v>
      </c>
      <c r="B8890" s="8">
        <f t="shared" si="1196"/>
        <v>0</v>
      </c>
      <c r="C8890" s="8">
        <f t="shared" si="1197"/>
        <v>0</v>
      </c>
      <c r="E8890" s="8" t="b">
        <f t="shared" si="1198"/>
        <v>0</v>
      </c>
      <c r="F8890" s="8" t="b">
        <f t="shared" si="1199"/>
        <v>0</v>
      </c>
      <c r="Q8890" s="8">
        <f t="shared" si="1200"/>
        <v>0.17522916666666666</v>
      </c>
      <c r="R8890" s="8" t="e">
        <f>IFERROR(SUMPRODUCT(INDEX($B$1:$B$9600,$L8891):INDEX($B$1:$B$9600,$L8891+959),M$2:M$961)/$G$3,NA())</f>
        <v>#N/A</v>
      </c>
      <c r="S8890" s="8" t="e">
        <f>IFERROR(SUMPRODUCT(INDEX($C$1:$C$9600,$L8891):INDEX($C$1:$C$9600,$L8891+959),N$2:N$961)/$G$5,NA())</f>
        <v>#N/A</v>
      </c>
      <c r="T8890" s="8" t="e">
        <f t="shared" si="1201"/>
        <v>#N/A</v>
      </c>
    </row>
    <row r="8891" spans="1:20" s="8" customFormat="1" x14ac:dyDescent="0.2">
      <c r="A8891" s="8">
        <f t="shared" si="1195"/>
        <v>0.16525000000000001</v>
      </c>
      <c r="B8891" s="8">
        <f t="shared" si="1196"/>
        <v>0</v>
      </c>
      <c r="C8891" s="8">
        <f t="shared" si="1197"/>
        <v>0</v>
      </c>
      <c r="E8891" s="8" t="b">
        <f t="shared" si="1198"/>
        <v>0</v>
      </c>
      <c r="F8891" s="8" t="b">
        <f t="shared" si="1199"/>
        <v>0</v>
      </c>
      <c r="Q8891" s="8">
        <f t="shared" si="1200"/>
        <v>0.17524999999999999</v>
      </c>
      <c r="R8891" s="8" t="e">
        <f>IFERROR(SUMPRODUCT(INDEX($B$1:$B$9600,$L8892):INDEX($B$1:$B$9600,$L8892+959),M$2:M$961)/$G$3,NA())</f>
        <v>#N/A</v>
      </c>
      <c r="S8891" s="8" t="e">
        <f>IFERROR(SUMPRODUCT(INDEX($C$1:$C$9600,$L8892):INDEX($C$1:$C$9600,$L8892+959),N$2:N$961)/$G$5,NA())</f>
        <v>#N/A</v>
      </c>
      <c r="T8891" s="8" t="e">
        <f t="shared" si="1201"/>
        <v>#N/A</v>
      </c>
    </row>
    <row r="8892" spans="1:20" s="8" customFormat="1" x14ac:dyDescent="0.2">
      <c r="A8892" s="8">
        <f t="shared" si="1195"/>
        <v>0.16527083333333334</v>
      </c>
      <c r="B8892" s="8">
        <f t="shared" si="1196"/>
        <v>0</v>
      </c>
      <c r="C8892" s="8">
        <f t="shared" si="1197"/>
        <v>0</v>
      </c>
      <c r="E8892" s="8" t="b">
        <f t="shared" si="1198"/>
        <v>0</v>
      </c>
      <c r="F8892" s="8" t="b">
        <f t="shared" si="1199"/>
        <v>0</v>
      </c>
      <c r="Q8892" s="8">
        <f t="shared" si="1200"/>
        <v>0.17527083333333332</v>
      </c>
      <c r="R8892" s="8" t="e">
        <f>IFERROR(SUMPRODUCT(INDEX($B$1:$B$9600,$L8893):INDEX($B$1:$B$9600,$L8893+959),M$2:M$961)/$G$3,NA())</f>
        <v>#N/A</v>
      </c>
      <c r="S8892" s="8" t="e">
        <f>IFERROR(SUMPRODUCT(INDEX($C$1:$C$9600,$L8893):INDEX($C$1:$C$9600,$L8893+959),N$2:N$961)/$G$5,NA())</f>
        <v>#N/A</v>
      </c>
      <c r="T8892" s="8" t="e">
        <f t="shared" si="1201"/>
        <v>#N/A</v>
      </c>
    </row>
    <row r="8893" spans="1:20" s="8" customFormat="1" x14ac:dyDescent="0.2">
      <c r="A8893" s="8">
        <f t="shared" si="1195"/>
        <v>0.16529166666666667</v>
      </c>
      <c r="B8893" s="8">
        <f t="shared" si="1196"/>
        <v>0</v>
      </c>
      <c r="C8893" s="8">
        <f t="shared" si="1197"/>
        <v>0</v>
      </c>
      <c r="E8893" s="8" t="b">
        <f t="shared" si="1198"/>
        <v>0</v>
      </c>
      <c r="F8893" s="8" t="b">
        <f t="shared" si="1199"/>
        <v>0</v>
      </c>
      <c r="Q8893" s="8">
        <f t="shared" si="1200"/>
        <v>0.17529166666666668</v>
      </c>
      <c r="R8893" s="8" t="e">
        <f>IFERROR(SUMPRODUCT(INDEX($B$1:$B$9600,$L8894):INDEX($B$1:$B$9600,$L8894+959),M$2:M$961)/$G$3,NA())</f>
        <v>#N/A</v>
      </c>
      <c r="S8893" s="8" t="e">
        <f>IFERROR(SUMPRODUCT(INDEX($C$1:$C$9600,$L8894):INDEX($C$1:$C$9600,$L8894+959),N$2:N$961)/$G$5,NA())</f>
        <v>#N/A</v>
      </c>
      <c r="T8893" s="8" t="e">
        <f t="shared" si="1201"/>
        <v>#N/A</v>
      </c>
    </row>
    <row r="8894" spans="1:20" s="8" customFormat="1" x14ac:dyDescent="0.2">
      <c r="A8894" s="8">
        <f t="shared" si="1195"/>
        <v>0.1653125</v>
      </c>
      <c r="B8894" s="8">
        <f t="shared" si="1196"/>
        <v>0</v>
      </c>
      <c r="C8894" s="8">
        <f t="shared" si="1197"/>
        <v>0</v>
      </c>
      <c r="E8894" s="8" t="b">
        <f t="shared" si="1198"/>
        <v>0</v>
      </c>
      <c r="F8894" s="8" t="b">
        <f t="shared" si="1199"/>
        <v>0</v>
      </c>
      <c r="Q8894" s="8">
        <f t="shared" si="1200"/>
        <v>0.17531250000000001</v>
      </c>
      <c r="R8894" s="8" t="e">
        <f>IFERROR(SUMPRODUCT(INDEX($B$1:$B$9600,$L8895):INDEX($B$1:$B$9600,$L8895+959),M$2:M$961)/$G$3,NA())</f>
        <v>#N/A</v>
      </c>
      <c r="S8894" s="8" t="e">
        <f>IFERROR(SUMPRODUCT(INDEX($C$1:$C$9600,$L8895):INDEX($C$1:$C$9600,$L8895+959),N$2:N$961)/$G$5,NA())</f>
        <v>#N/A</v>
      </c>
      <c r="T8894" s="8" t="e">
        <f t="shared" si="1201"/>
        <v>#N/A</v>
      </c>
    </row>
    <row r="8895" spans="1:20" s="8" customFormat="1" x14ac:dyDescent="0.2">
      <c r="A8895" s="8">
        <f t="shared" si="1195"/>
        <v>0.16533333333333333</v>
      </c>
      <c r="B8895" s="8">
        <f t="shared" si="1196"/>
        <v>0</v>
      </c>
      <c r="C8895" s="8">
        <f t="shared" si="1197"/>
        <v>0</v>
      </c>
      <c r="E8895" s="8" t="b">
        <f t="shared" si="1198"/>
        <v>0</v>
      </c>
      <c r="F8895" s="8" t="b">
        <f t="shared" si="1199"/>
        <v>0</v>
      </c>
      <c r="Q8895" s="8">
        <f t="shared" si="1200"/>
        <v>0.17533333333333334</v>
      </c>
      <c r="R8895" s="8" t="e">
        <f>IFERROR(SUMPRODUCT(INDEX($B$1:$B$9600,$L8896):INDEX($B$1:$B$9600,$L8896+959),M$2:M$961)/$G$3,NA())</f>
        <v>#N/A</v>
      </c>
      <c r="S8895" s="8" t="e">
        <f>IFERROR(SUMPRODUCT(INDEX($C$1:$C$9600,$L8896):INDEX($C$1:$C$9600,$L8896+959),N$2:N$961)/$G$5,NA())</f>
        <v>#N/A</v>
      </c>
      <c r="T8895" s="8" t="e">
        <f t="shared" si="1201"/>
        <v>#N/A</v>
      </c>
    </row>
    <row r="8896" spans="1:20" s="8" customFormat="1" x14ac:dyDescent="0.2">
      <c r="A8896" s="8">
        <f t="shared" si="1195"/>
        <v>0.16535416666666666</v>
      </c>
      <c r="B8896" s="8">
        <f t="shared" si="1196"/>
        <v>0</v>
      </c>
      <c r="C8896" s="8">
        <f t="shared" si="1197"/>
        <v>0</v>
      </c>
      <c r="E8896" s="8" t="b">
        <f t="shared" si="1198"/>
        <v>0</v>
      </c>
      <c r="F8896" s="8" t="b">
        <f t="shared" si="1199"/>
        <v>0</v>
      </c>
      <c r="Q8896" s="8">
        <f t="shared" si="1200"/>
        <v>0.17535416666666667</v>
      </c>
      <c r="R8896" s="8" t="e">
        <f>IFERROR(SUMPRODUCT(INDEX($B$1:$B$9600,$L8897):INDEX($B$1:$B$9600,$L8897+959),M$2:M$961)/$G$3,NA())</f>
        <v>#N/A</v>
      </c>
      <c r="S8896" s="8" t="e">
        <f>IFERROR(SUMPRODUCT(INDEX($C$1:$C$9600,$L8897):INDEX($C$1:$C$9600,$L8897+959),N$2:N$961)/$G$5,NA())</f>
        <v>#N/A</v>
      </c>
      <c r="T8896" s="8" t="e">
        <f t="shared" si="1201"/>
        <v>#N/A</v>
      </c>
    </row>
    <row r="8897" spans="1:20" s="8" customFormat="1" x14ac:dyDescent="0.2">
      <c r="A8897" s="8">
        <f t="shared" ref="A8897:A8960" si="1202">(ROW()-959)/48000</f>
        <v>0.16537499999999999</v>
      </c>
      <c r="B8897" s="8">
        <f t="shared" ref="B8897:B8960" si="1203">IF(E8897,(1+COS(2*PI()*$I$1*(A8897-$H$4)/6.5))*COS(2*PI()*$I$1*(A8897-$H$4))/2,0)</f>
        <v>0</v>
      </c>
      <c r="C8897" s="8">
        <f t="shared" ref="C8897:C8960" si="1204">IF(F8897,(1+COS(2*PI()*$I$1*(A8897-$H$6)/6.5))*COS(2*PI()*$I$1*(A8897-$H$6))/2,0)</f>
        <v>0</v>
      </c>
      <c r="E8897" s="8" t="b">
        <f t="shared" ref="E8897:E8960" si="1205">AND(A8897&gt;=-3.25/$I$1+$H$4,A8897&lt;=(3.25/$I$1)+$H$4)</f>
        <v>0</v>
      </c>
      <c r="F8897" s="8" t="b">
        <f t="shared" ref="F8897:F8960" si="1206">AND(A8897&gt;=-3.25/$I$1+$H$6,A8897&lt;=(3.25/$I$1)+$H$6)</f>
        <v>0</v>
      </c>
      <c r="Q8897" s="8">
        <f t="shared" ref="Q8897:Q8960" si="1207">(ROW()-479)/48000</f>
        <v>0.175375</v>
      </c>
      <c r="R8897" s="8" t="e">
        <f>IFERROR(SUMPRODUCT(INDEX($B$1:$B$9600,$L8898):INDEX($B$1:$B$9600,$L8898+959),M$2:M$961)/$G$3,NA())</f>
        <v>#N/A</v>
      </c>
      <c r="S8897" s="8" t="e">
        <f>IFERROR(SUMPRODUCT(INDEX($C$1:$C$9600,$L8898):INDEX($C$1:$C$9600,$L8898+959),N$2:N$961)/$G$5,NA())</f>
        <v>#N/A</v>
      </c>
      <c r="T8897" s="8" t="e">
        <f t="shared" ref="T8897:T8960" si="1208">IFERROR(SUM(R8897:S8897)/$G$8,NA())</f>
        <v>#N/A</v>
      </c>
    </row>
    <row r="8898" spans="1:20" s="8" customFormat="1" x14ac:dyDescent="0.2">
      <c r="A8898" s="8">
        <f t="shared" si="1202"/>
        <v>0.16539583333333333</v>
      </c>
      <c r="B8898" s="8">
        <f t="shared" si="1203"/>
        <v>0</v>
      </c>
      <c r="C8898" s="8">
        <f t="shared" si="1204"/>
        <v>0</v>
      </c>
      <c r="E8898" s="8" t="b">
        <f t="shared" si="1205"/>
        <v>0</v>
      </c>
      <c r="F8898" s="8" t="b">
        <f t="shared" si="1206"/>
        <v>0</v>
      </c>
      <c r="Q8898" s="8">
        <f t="shared" si="1207"/>
        <v>0.17539583333333333</v>
      </c>
      <c r="R8898" s="8" t="e">
        <f>IFERROR(SUMPRODUCT(INDEX($B$1:$B$9600,$L8899):INDEX($B$1:$B$9600,$L8899+959),M$2:M$961)/$G$3,NA())</f>
        <v>#N/A</v>
      </c>
      <c r="S8898" s="8" t="e">
        <f>IFERROR(SUMPRODUCT(INDEX($C$1:$C$9600,$L8899):INDEX($C$1:$C$9600,$L8899+959),N$2:N$961)/$G$5,NA())</f>
        <v>#N/A</v>
      </c>
      <c r="T8898" s="8" t="e">
        <f t="shared" si="1208"/>
        <v>#N/A</v>
      </c>
    </row>
    <row r="8899" spans="1:20" s="8" customFormat="1" x14ac:dyDescent="0.2">
      <c r="A8899" s="8">
        <f t="shared" si="1202"/>
        <v>0.16541666666666666</v>
      </c>
      <c r="B8899" s="8">
        <f t="shared" si="1203"/>
        <v>0</v>
      </c>
      <c r="C8899" s="8">
        <f t="shared" si="1204"/>
        <v>0</v>
      </c>
      <c r="E8899" s="8" t="b">
        <f t="shared" si="1205"/>
        <v>0</v>
      </c>
      <c r="F8899" s="8" t="b">
        <f t="shared" si="1206"/>
        <v>0</v>
      </c>
      <c r="Q8899" s="8">
        <f t="shared" si="1207"/>
        <v>0.17541666666666667</v>
      </c>
      <c r="R8899" s="8" t="e">
        <f>IFERROR(SUMPRODUCT(INDEX($B$1:$B$9600,$L8900):INDEX($B$1:$B$9600,$L8900+959),M$2:M$961)/$G$3,NA())</f>
        <v>#N/A</v>
      </c>
      <c r="S8899" s="8" t="e">
        <f>IFERROR(SUMPRODUCT(INDEX($C$1:$C$9600,$L8900):INDEX($C$1:$C$9600,$L8900+959),N$2:N$961)/$G$5,NA())</f>
        <v>#N/A</v>
      </c>
      <c r="T8899" s="8" t="e">
        <f t="shared" si="1208"/>
        <v>#N/A</v>
      </c>
    </row>
    <row r="8900" spans="1:20" s="8" customFormat="1" x14ac:dyDescent="0.2">
      <c r="A8900" s="8">
        <f t="shared" si="1202"/>
        <v>0.16543749999999999</v>
      </c>
      <c r="B8900" s="8">
        <f t="shared" si="1203"/>
        <v>0</v>
      </c>
      <c r="C8900" s="8">
        <f t="shared" si="1204"/>
        <v>0</v>
      </c>
      <c r="E8900" s="8" t="b">
        <f t="shared" si="1205"/>
        <v>0</v>
      </c>
      <c r="F8900" s="8" t="b">
        <f t="shared" si="1206"/>
        <v>0</v>
      </c>
      <c r="Q8900" s="8">
        <f t="shared" si="1207"/>
        <v>0.1754375</v>
      </c>
      <c r="R8900" s="8" t="e">
        <f>IFERROR(SUMPRODUCT(INDEX($B$1:$B$9600,$L8901):INDEX($B$1:$B$9600,$L8901+959),M$2:M$961)/$G$3,NA())</f>
        <v>#N/A</v>
      </c>
      <c r="S8900" s="8" t="e">
        <f>IFERROR(SUMPRODUCT(INDEX($C$1:$C$9600,$L8901):INDEX($C$1:$C$9600,$L8901+959),N$2:N$961)/$G$5,NA())</f>
        <v>#N/A</v>
      </c>
      <c r="T8900" s="8" t="e">
        <f t="shared" si="1208"/>
        <v>#N/A</v>
      </c>
    </row>
    <row r="8901" spans="1:20" s="8" customFormat="1" x14ac:dyDescent="0.2">
      <c r="A8901" s="8">
        <f t="shared" si="1202"/>
        <v>0.16545833333333335</v>
      </c>
      <c r="B8901" s="8">
        <f t="shared" si="1203"/>
        <v>0</v>
      </c>
      <c r="C8901" s="8">
        <f t="shared" si="1204"/>
        <v>0</v>
      </c>
      <c r="E8901" s="8" t="b">
        <f t="shared" si="1205"/>
        <v>0</v>
      </c>
      <c r="F8901" s="8" t="b">
        <f t="shared" si="1206"/>
        <v>0</v>
      </c>
      <c r="Q8901" s="8">
        <f t="shared" si="1207"/>
        <v>0.17545833333333333</v>
      </c>
      <c r="R8901" s="8" t="e">
        <f>IFERROR(SUMPRODUCT(INDEX($B$1:$B$9600,$L8902):INDEX($B$1:$B$9600,$L8902+959),M$2:M$961)/$G$3,NA())</f>
        <v>#N/A</v>
      </c>
      <c r="S8901" s="8" t="e">
        <f>IFERROR(SUMPRODUCT(INDEX($C$1:$C$9600,$L8902):INDEX($C$1:$C$9600,$L8902+959),N$2:N$961)/$G$5,NA())</f>
        <v>#N/A</v>
      </c>
      <c r="T8901" s="8" t="e">
        <f t="shared" si="1208"/>
        <v>#N/A</v>
      </c>
    </row>
    <row r="8902" spans="1:20" s="8" customFormat="1" x14ac:dyDescent="0.2">
      <c r="A8902" s="8">
        <f t="shared" si="1202"/>
        <v>0.16547916666666668</v>
      </c>
      <c r="B8902" s="8">
        <f t="shared" si="1203"/>
        <v>0</v>
      </c>
      <c r="C8902" s="8">
        <f t="shared" si="1204"/>
        <v>0</v>
      </c>
      <c r="E8902" s="8" t="b">
        <f t="shared" si="1205"/>
        <v>0</v>
      </c>
      <c r="F8902" s="8" t="b">
        <f t="shared" si="1206"/>
        <v>0</v>
      </c>
      <c r="Q8902" s="8">
        <f t="shared" si="1207"/>
        <v>0.17547916666666666</v>
      </c>
      <c r="R8902" s="8" t="e">
        <f>IFERROR(SUMPRODUCT(INDEX($B$1:$B$9600,$L8903):INDEX($B$1:$B$9600,$L8903+959),M$2:M$961)/$G$3,NA())</f>
        <v>#N/A</v>
      </c>
      <c r="S8902" s="8" t="e">
        <f>IFERROR(SUMPRODUCT(INDEX($C$1:$C$9600,$L8903):INDEX($C$1:$C$9600,$L8903+959),N$2:N$961)/$G$5,NA())</f>
        <v>#N/A</v>
      </c>
      <c r="T8902" s="8" t="e">
        <f t="shared" si="1208"/>
        <v>#N/A</v>
      </c>
    </row>
    <row r="8903" spans="1:20" s="8" customFormat="1" x14ac:dyDescent="0.2">
      <c r="A8903" s="8">
        <f t="shared" si="1202"/>
        <v>0.16550000000000001</v>
      </c>
      <c r="B8903" s="8">
        <f t="shared" si="1203"/>
        <v>0</v>
      </c>
      <c r="C8903" s="8">
        <f t="shared" si="1204"/>
        <v>0</v>
      </c>
      <c r="E8903" s="8" t="b">
        <f t="shared" si="1205"/>
        <v>0</v>
      </c>
      <c r="F8903" s="8" t="b">
        <f t="shared" si="1206"/>
        <v>0</v>
      </c>
      <c r="Q8903" s="8">
        <f t="shared" si="1207"/>
        <v>0.17549999999999999</v>
      </c>
      <c r="R8903" s="8" t="e">
        <f>IFERROR(SUMPRODUCT(INDEX($B$1:$B$9600,$L8904):INDEX($B$1:$B$9600,$L8904+959),M$2:M$961)/$G$3,NA())</f>
        <v>#N/A</v>
      </c>
      <c r="S8903" s="8" t="e">
        <f>IFERROR(SUMPRODUCT(INDEX($C$1:$C$9600,$L8904):INDEX($C$1:$C$9600,$L8904+959),N$2:N$961)/$G$5,NA())</f>
        <v>#N/A</v>
      </c>
      <c r="T8903" s="8" t="e">
        <f t="shared" si="1208"/>
        <v>#N/A</v>
      </c>
    </row>
    <row r="8904" spans="1:20" s="8" customFormat="1" x14ac:dyDescent="0.2">
      <c r="A8904" s="8">
        <f t="shared" si="1202"/>
        <v>0.16552083333333334</v>
      </c>
      <c r="B8904" s="8">
        <f t="shared" si="1203"/>
        <v>0</v>
      </c>
      <c r="C8904" s="8">
        <f t="shared" si="1204"/>
        <v>0</v>
      </c>
      <c r="E8904" s="8" t="b">
        <f t="shared" si="1205"/>
        <v>0</v>
      </c>
      <c r="F8904" s="8" t="b">
        <f t="shared" si="1206"/>
        <v>0</v>
      </c>
      <c r="Q8904" s="8">
        <f t="shared" si="1207"/>
        <v>0.17552083333333332</v>
      </c>
      <c r="R8904" s="8" t="e">
        <f>IFERROR(SUMPRODUCT(INDEX($B$1:$B$9600,$L8905):INDEX($B$1:$B$9600,$L8905+959),M$2:M$961)/$G$3,NA())</f>
        <v>#N/A</v>
      </c>
      <c r="S8904" s="8" t="e">
        <f>IFERROR(SUMPRODUCT(INDEX($C$1:$C$9600,$L8905):INDEX($C$1:$C$9600,$L8905+959),N$2:N$961)/$G$5,NA())</f>
        <v>#N/A</v>
      </c>
      <c r="T8904" s="8" t="e">
        <f t="shared" si="1208"/>
        <v>#N/A</v>
      </c>
    </row>
    <row r="8905" spans="1:20" s="8" customFormat="1" x14ac:dyDescent="0.2">
      <c r="A8905" s="8">
        <f t="shared" si="1202"/>
        <v>0.16554166666666667</v>
      </c>
      <c r="B8905" s="8">
        <f t="shared" si="1203"/>
        <v>0</v>
      </c>
      <c r="C8905" s="8">
        <f t="shared" si="1204"/>
        <v>0</v>
      </c>
      <c r="E8905" s="8" t="b">
        <f t="shared" si="1205"/>
        <v>0</v>
      </c>
      <c r="F8905" s="8" t="b">
        <f t="shared" si="1206"/>
        <v>0</v>
      </c>
      <c r="Q8905" s="8">
        <f t="shared" si="1207"/>
        <v>0.17554166666666668</v>
      </c>
      <c r="R8905" s="8" t="e">
        <f>IFERROR(SUMPRODUCT(INDEX($B$1:$B$9600,$L8906):INDEX($B$1:$B$9600,$L8906+959),M$2:M$961)/$G$3,NA())</f>
        <v>#N/A</v>
      </c>
      <c r="S8905" s="8" t="e">
        <f>IFERROR(SUMPRODUCT(INDEX($C$1:$C$9600,$L8906):INDEX($C$1:$C$9600,$L8906+959),N$2:N$961)/$G$5,NA())</f>
        <v>#N/A</v>
      </c>
      <c r="T8905" s="8" t="e">
        <f t="shared" si="1208"/>
        <v>#N/A</v>
      </c>
    </row>
    <row r="8906" spans="1:20" s="8" customFormat="1" x14ac:dyDescent="0.2">
      <c r="A8906" s="8">
        <f t="shared" si="1202"/>
        <v>0.1655625</v>
      </c>
      <c r="B8906" s="8">
        <f t="shared" si="1203"/>
        <v>0</v>
      </c>
      <c r="C8906" s="8">
        <f t="shared" si="1204"/>
        <v>0</v>
      </c>
      <c r="E8906" s="8" t="b">
        <f t="shared" si="1205"/>
        <v>0</v>
      </c>
      <c r="F8906" s="8" t="b">
        <f t="shared" si="1206"/>
        <v>0</v>
      </c>
      <c r="Q8906" s="8">
        <f t="shared" si="1207"/>
        <v>0.17556250000000001</v>
      </c>
      <c r="R8906" s="8" t="e">
        <f>IFERROR(SUMPRODUCT(INDEX($B$1:$B$9600,$L8907):INDEX($B$1:$B$9600,$L8907+959),M$2:M$961)/$G$3,NA())</f>
        <v>#N/A</v>
      </c>
      <c r="S8906" s="8" t="e">
        <f>IFERROR(SUMPRODUCT(INDEX($C$1:$C$9600,$L8907):INDEX($C$1:$C$9600,$L8907+959),N$2:N$961)/$G$5,NA())</f>
        <v>#N/A</v>
      </c>
      <c r="T8906" s="8" t="e">
        <f t="shared" si="1208"/>
        <v>#N/A</v>
      </c>
    </row>
    <row r="8907" spans="1:20" s="8" customFormat="1" x14ac:dyDescent="0.2">
      <c r="A8907" s="8">
        <f t="shared" si="1202"/>
        <v>0.16558333333333333</v>
      </c>
      <c r="B8907" s="8">
        <f t="shared" si="1203"/>
        <v>0</v>
      </c>
      <c r="C8907" s="8">
        <f t="shared" si="1204"/>
        <v>0</v>
      </c>
      <c r="E8907" s="8" t="b">
        <f t="shared" si="1205"/>
        <v>0</v>
      </c>
      <c r="F8907" s="8" t="b">
        <f t="shared" si="1206"/>
        <v>0</v>
      </c>
      <c r="Q8907" s="8">
        <f t="shared" si="1207"/>
        <v>0.17558333333333334</v>
      </c>
      <c r="R8907" s="8" t="e">
        <f>IFERROR(SUMPRODUCT(INDEX($B$1:$B$9600,$L8908):INDEX($B$1:$B$9600,$L8908+959),M$2:M$961)/$G$3,NA())</f>
        <v>#N/A</v>
      </c>
      <c r="S8907" s="8" t="e">
        <f>IFERROR(SUMPRODUCT(INDEX($C$1:$C$9600,$L8908):INDEX($C$1:$C$9600,$L8908+959),N$2:N$961)/$G$5,NA())</f>
        <v>#N/A</v>
      </c>
      <c r="T8907" s="8" t="e">
        <f t="shared" si="1208"/>
        <v>#N/A</v>
      </c>
    </row>
    <row r="8908" spans="1:20" s="8" customFormat="1" x14ac:dyDescent="0.2">
      <c r="A8908" s="8">
        <f t="shared" si="1202"/>
        <v>0.16560416666666666</v>
      </c>
      <c r="B8908" s="8">
        <f t="shared" si="1203"/>
        <v>0</v>
      </c>
      <c r="C8908" s="8">
        <f t="shared" si="1204"/>
        <v>0</v>
      </c>
      <c r="E8908" s="8" t="b">
        <f t="shared" si="1205"/>
        <v>0</v>
      </c>
      <c r="F8908" s="8" t="b">
        <f t="shared" si="1206"/>
        <v>0</v>
      </c>
      <c r="Q8908" s="8">
        <f t="shared" si="1207"/>
        <v>0.17560416666666667</v>
      </c>
      <c r="R8908" s="8" t="e">
        <f>IFERROR(SUMPRODUCT(INDEX($B$1:$B$9600,$L8909):INDEX($B$1:$B$9600,$L8909+959),M$2:M$961)/$G$3,NA())</f>
        <v>#N/A</v>
      </c>
      <c r="S8908" s="8" t="e">
        <f>IFERROR(SUMPRODUCT(INDEX($C$1:$C$9600,$L8909):INDEX($C$1:$C$9600,$L8909+959),N$2:N$961)/$G$5,NA())</f>
        <v>#N/A</v>
      </c>
      <c r="T8908" s="8" t="e">
        <f t="shared" si="1208"/>
        <v>#N/A</v>
      </c>
    </row>
    <row r="8909" spans="1:20" s="8" customFormat="1" x14ac:dyDescent="0.2">
      <c r="A8909" s="8">
        <f t="shared" si="1202"/>
        <v>0.16562499999999999</v>
      </c>
      <c r="B8909" s="8">
        <f t="shared" si="1203"/>
        <v>0</v>
      </c>
      <c r="C8909" s="8">
        <f t="shared" si="1204"/>
        <v>0</v>
      </c>
      <c r="E8909" s="8" t="b">
        <f t="shared" si="1205"/>
        <v>0</v>
      </c>
      <c r="F8909" s="8" t="b">
        <f t="shared" si="1206"/>
        <v>0</v>
      </c>
      <c r="Q8909" s="8">
        <f t="shared" si="1207"/>
        <v>0.175625</v>
      </c>
      <c r="R8909" s="8" t="e">
        <f>IFERROR(SUMPRODUCT(INDEX($B$1:$B$9600,$L8910):INDEX($B$1:$B$9600,$L8910+959),M$2:M$961)/$G$3,NA())</f>
        <v>#N/A</v>
      </c>
      <c r="S8909" s="8" t="e">
        <f>IFERROR(SUMPRODUCT(INDEX($C$1:$C$9600,$L8910):INDEX($C$1:$C$9600,$L8910+959),N$2:N$961)/$G$5,NA())</f>
        <v>#N/A</v>
      </c>
      <c r="T8909" s="8" t="e">
        <f t="shared" si="1208"/>
        <v>#N/A</v>
      </c>
    </row>
    <row r="8910" spans="1:20" s="8" customFormat="1" x14ac:dyDescent="0.2">
      <c r="A8910" s="8">
        <f t="shared" si="1202"/>
        <v>0.16564583333333333</v>
      </c>
      <c r="B8910" s="8">
        <f t="shared" si="1203"/>
        <v>0</v>
      </c>
      <c r="C8910" s="8">
        <f t="shared" si="1204"/>
        <v>0</v>
      </c>
      <c r="E8910" s="8" t="b">
        <f t="shared" si="1205"/>
        <v>0</v>
      </c>
      <c r="F8910" s="8" t="b">
        <f t="shared" si="1206"/>
        <v>0</v>
      </c>
      <c r="Q8910" s="8">
        <f t="shared" si="1207"/>
        <v>0.17564583333333333</v>
      </c>
      <c r="R8910" s="8" t="e">
        <f>IFERROR(SUMPRODUCT(INDEX($B$1:$B$9600,$L8911):INDEX($B$1:$B$9600,$L8911+959),M$2:M$961)/$G$3,NA())</f>
        <v>#N/A</v>
      </c>
      <c r="S8910" s="8" t="e">
        <f>IFERROR(SUMPRODUCT(INDEX($C$1:$C$9600,$L8911):INDEX($C$1:$C$9600,$L8911+959),N$2:N$961)/$G$5,NA())</f>
        <v>#N/A</v>
      </c>
      <c r="T8910" s="8" t="e">
        <f t="shared" si="1208"/>
        <v>#N/A</v>
      </c>
    </row>
    <row r="8911" spans="1:20" s="8" customFormat="1" x14ac:dyDescent="0.2">
      <c r="A8911" s="8">
        <f t="shared" si="1202"/>
        <v>0.16566666666666666</v>
      </c>
      <c r="B8911" s="8">
        <f t="shared" si="1203"/>
        <v>0</v>
      </c>
      <c r="C8911" s="8">
        <f t="shared" si="1204"/>
        <v>0</v>
      </c>
      <c r="E8911" s="8" t="b">
        <f t="shared" si="1205"/>
        <v>0</v>
      </c>
      <c r="F8911" s="8" t="b">
        <f t="shared" si="1206"/>
        <v>0</v>
      </c>
      <c r="Q8911" s="8">
        <f t="shared" si="1207"/>
        <v>0.17566666666666667</v>
      </c>
      <c r="R8911" s="8" t="e">
        <f>IFERROR(SUMPRODUCT(INDEX($B$1:$B$9600,$L8912):INDEX($B$1:$B$9600,$L8912+959),M$2:M$961)/$G$3,NA())</f>
        <v>#N/A</v>
      </c>
      <c r="S8911" s="8" t="e">
        <f>IFERROR(SUMPRODUCT(INDEX($C$1:$C$9600,$L8912):INDEX($C$1:$C$9600,$L8912+959),N$2:N$961)/$G$5,NA())</f>
        <v>#N/A</v>
      </c>
      <c r="T8911" s="8" t="e">
        <f t="shared" si="1208"/>
        <v>#N/A</v>
      </c>
    </row>
    <row r="8912" spans="1:20" s="8" customFormat="1" x14ac:dyDescent="0.2">
      <c r="A8912" s="8">
        <f t="shared" si="1202"/>
        <v>0.16568749999999999</v>
      </c>
      <c r="B8912" s="8">
        <f t="shared" si="1203"/>
        <v>0</v>
      </c>
      <c r="C8912" s="8">
        <f t="shared" si="1204"/>
        <v>0</v>
      </c>
      <c r="E8912" s="8" t="b">
        <f t="shared" si="1205"/>
        <v>0</v>
      </c>
      <c r="F8912" s="8" t="b">
        <f t="shared" si="1206"/>
        <v>0</v>
      </c>
      <c r="Q8912" s="8">
        <f t="shared" si="1207"/>
        <v>0.1756875</v>
      </c>
      <c r="R8912" s="8" t="e">
        <f>IFERROR(SUMPRODUCT(INDEX($B$1:$B$9600,$L8913):INDEX($B$1:$B$9600,$L8913+959),M$2:M$961)/$G$3,NA())</f>
        <v>#N/A</v>
      </c>
      <c r="S8912" s="8" t="e">
        <f>IFERROR(SUMPRODUCT(INDEX($C$1:$C$9600,$L8913):INDEX($C$1:$C$9600,$L8913+959),N$2:N$961)/$G$5,NA())</f>
        <v>#N/A</v>
      </c>
      <c r="T8912" s="8" t="e">
        <f t="shared" si="1208"/>
        <v>#N/A</v>
      </c>
    </row>
    <row r="8913" spans="1:20" s="8" customFormat="1" x14ac:dyDescent="0.2">
      <c r="A8913" s="8">
        <f t="shared" si="1202"/>
        <v>0.16570833333333335</v>
      </c>
      <c r="B8913" s="8">
        <f t="shared" si="1203"/>
        <v>0</v>
      </c>
      <c r="C8913" s="8">
        <f t="shared" si="1204"/>
        <v>0</v>
      </c>
      <c r="E8913" s="8" t="b">
        <f t="shared" si="1205"/>
        <v>0</v>
      </c>
      <c r="F8913" s="8" t="b">
        <f t="shared" si="1206"/>
        <v>0</v>
      </c>
      <c r="Q8913" s="8">
        <f t="shared" si="1207"/>
        <v>0.17570833333333333</v>
      </c>
      <c r="R8913" s="8" t="e">
        <f>IFERROR(SUMPRODUCT(INDEX($B$1:$B$9600,$L8914):INDEX($B$1:$B$9600,$L8914+959),M$2:M$961)/$G$3,NA())</f>
        <v>#N/A</v>
      </c>
      <c r="S8913" s="8" t="e">
        <f>IFERROR(SUMPRODUCT(INDEX($C$1:$C$9600,$L8914):INDEX($C$1:$C$9600,$L8914+959),N$2:N$961)/$G$5,NA())</f>
        <v>#N/A</v>
      </c>
      <c r="T8913" s="8" t="e">
        <f t="shared" si="1208"/>
        <v>#N/A</v>
      </c>
    </row>
    <row r="8914" spans="1:20" s="8" customFormat="1" x14ac:dyDescent="0.2">
      <c r="A8914" s="8">
        <f t="shared" si="1202"/>
        <v>0.16572916666666668</v>
      </c>
      <c r="B8914" s="8">
        <f t="shared" si="1203"/>
        <v>0</v>
      </c>
      <c r="C8914" s="8">
        <f t="shared" si="1204"/>
        <v>0</v>
      </c>
      <c r="E8914" s="8" t="b">
        <f t="shared" si="1205"/>
        <v>0</v>
      </c>
      <c r="F8914" s="8" t="b">
        <f t="shared" si="1206"/>
        <v>0</v>
      </c>
      <c r="Q8914" s="8">
        <f t="shared" si="1207"/>
        <v>0.17572916666666666</v>
      </c>
      <c r="R8914" s="8" t="e">
        <f>IFERROR(SUMPRODUCT(INDEX($B$1:$B$9600,$L8915):INDEX($B$1:$B$9600,$L8915+959),M$2:M$961)/$G$3,NA())</f>
        <v>#N/A</v>
      </c>
      <c r="S8914" s="8" t="e">
        <f>IFERROR(SUMPRODUCT(INDEX($C$1:$C$9600,$L8915):INDEX($C$1:$C$9600,$L8915+959),N$2:N$961)/$G$5,NA())</f>
        <v>#N/A</v>
      </c>
      <c r="T8914" s="8" t="e">
        <f t="shared" si="1208"/>
        <v>#N/A</v>
      </c>
    </row>
    <row r="8915" spans="1:20" s="8" customFormat="1" x14ac:dyDescent="0.2">
      <c r="A8915" s="8">
        <f t="shared" si="1202"/>
        <v>0.16575000000000001</v>
      </c>
      <c r="B8915" s="8">
        <f t="shared" si="1203"/>
        <v>0</v>
      </c>
      <c r="C8915" s="8">
        <f t="shared" si="1204"/>
        <v>0</v>
      </c>
      <c r="E8915" s="8" t="b">
        <f t="shared" si="1205"/>
        <v>0</v>
      </c>
      <c r="F8915" s="8" t="b">
        <f t="shared" si="1206"/>
        <v>0</v>
      </c>
      <c r="Q8915" s="8">
        <f t="shared" si="1207"/>
        <v>0.17574999999999999</v>
      </c>
      <c r="R8915" s="8" t="e">
        <f>IFERROR(SUMPRODUCT(INDEX($B$1:$B$9600,$L8916):INDEX($B$1:$B$9600,$L8916+959),M$2:M$961)/$G$3,NA())</f>
        <v>#N/A</v>
      </c>
      <c r="S8915" s="8" t="e">
        <f>IFERROR(SUMPRODUCT(INDEX($C$1:$C$9600,$L8916):INDEX($C$1:$C$9600,$L8916+959),N$2:N$961)/$G$5,NA())</f>
        <v>#N/A</v>
      </c>
      <c r="T8915" s="8" t="e">
        <f t="shared" si="1208"/>
        <v>#N/A</v>
      </c>
    </row>
    <row r="8916" spans="1:20" s="8" customFormat="1" x14ac:dyDescent="0.2">
      <c r="A8916" s="8">
        <f t="shared" si="1202"/>
        <v>0.16577083333333334</v>
      </c>
      <c r="B8916" s="8">
        <f t="shared" si="1203"/>
        <v>0</v>
      </c>
      <c r="C8916" s="8">
        <f t="shared" si="1204"/>
        <v>0</v>
      </c>
      <c r="E8916" s="8" t="b">
        <f t="shared" si="1205"/>
        <v>0</v>
      </c>
      <c r="F8916" s="8" t="b">
        <f t="shared" si="1206"/>
        <v>0</v>
      </c>
      <c r="Q8916" s="8">
        <f t="shared" si="1207"/>
        <v>0.17577083333333332</v>
      </c>
      <c r="R8916" s="8" t="e">
        <f>IFERROR(SUMPRODUCT(INDEX($B$1:$B$9600,$L8917):INDEX($B$1:$B$9600,$L8917+959),M$2:M$961)/$G$3,NA())</f>
        <v>#N/A</v>
      </c>
      <c r="S8916" s="8" t="e">
        <f>IFERROR(SUMPRODUCT(INDEX($C$1:$C$9600,$L8917):INDEX($C$1:$C$9600,$L8917+959),N$2:N$961)/$G$5,NA())</f>
        <v>#N/A</v>
      </c>
      <c r="T8916" s="8" t="e">
        <f t="shared" si="1208"/>
        <v>#N/A</v>
      </c>
    </row>
    <row r="8917" spans="1:20" s="8" customFormat="1" x14ac:dyDescent="0.2">
      <c r="A8917" s="8">
        <f t="shared" si="1202"/>
        <v>0.16579166666666667</v>
      </c>
      <c r="B8917" s="8">
        <f t="shared" si="1203"/>
        <v>0</v>
      </c>
      <c r="C8917" s="8">
        <f t="shared" si="1204"/>
        <v>0</v>
      </c>
      <c r="E8917" s="8" t="b">
        <f t="shared" si="1205"/>
        <v>0</v>
      </c>
      <c r="F8917" s="8" t="b">
        <f t="shared" si="1206"/>
        <v>0</v>
      </c>
      <c r="Q8917" s="8">
        <f t="shared" si="1207"/>
        <v>0.17579166666666668</v>
      </c>
      <c r="R8917" s="8" t="e">
        <f>IFERROR(SUMPRODUCT(INDEX($B$1:$B$9600,$L8918):INDEX($B$1:$B$9600,$L8918+959),M$2:M$961)/$G$3,NA())</f>
        <v>#N/A</v>
      </c>
      <c r="S8917" s="8" t="e">
        <f>IFERROR(SUMPRODUCT(INDEX($C$1:$C$9600,$L8918):INDEX($C$1:$C$9600,$L8918+959),N$2:N$961)/$G$5,NA())</f>
        <v>#N/A</v>
      </c>
      <c r="T8917" s="8" t="e">
        <f t="shared" si="1208"/>
        <v>#N/A</v>
      </c>
    </row>
    <row r="8918" spans="1:20" s="8" customFormat="1" x14ac:dyDescent="0.2">
      <c r="A8918" s="8">
        <f t="shared" si="1202"/>
        <v>0.1658125</v>
      </c>
      <c r="B8918" s="8">
        <f t="shared" si="1203"/>
        <v>0</v>
      </c>
      <c r="C8918" s="8">
        <f t="shared" si="1204"/>
        <v>0</v>
      </c>
      <c r="E8918" s="8" t="b">
        <f t="shared" si="1205"/>
        <v>0</v>
      </c>
      <c r="F8918" s="8" t="b">
        <f t="shared" si="1206"/>
        <v>0</v>
      </c>
      <c r="Q8918" s="8">
        <f t="shared" si="1207"/>
        <v>0.17581250000000001</v>
      </c>
      <c r="R8918" s="8" t="e">
        <f>IFERROR(SUMPRODUCT(INDEX($B$1:$B$9600,$L8919):INDEX($B$1:$B$9600,$L8919+959),M$2:M$961)/$G$3,NA())</f>
        <v>#N/A</v>
      </c>
      <c r="S8918" s="8" t="e">
        <f>IFERROR(SUMPRODUCT(INDEX($C$1:$C$9600,$L8919):INDEX($C$1:$C$9600,$L8919+959),N$2:N$961)/$G$5,NA())</f>
        <v>#N/A</v>
      </c>
      <c r="T8918" s="8" t="e">
        <f t="shared" si="1208"/>
        <v>#N/A</v>
      </c>
    </row>
    <row r="8919" spans="1:20" s="8" customFormat="1" x14ac:dyDescent="0.2">
      <c r="A8919" s="8">
        <f t="shared" si="1202"/>
        <v>0.16583333333333333</v>
      </c>
      <c r="B8919" s="8">
        <f t="shared" si="1203"/>
        <v>0</v>
      </c>
      <c r="C8919" s="8">
        <f t="shared" si="1204"/>
        <v>0</v>
      </c>
      <c r="E8919" s="8" t="b">
        <f t="shared" si="1205"/>
        <v>0</v>
      </c>
      <c r="F8919" s="8" t="b">
        <f t="shared" si="1206"/>
        <v>0</v>
      </c>
      <c r="Q8919" s="8">
        <f t="shared" si="1207"/>
        <v>0.17583333333333334</v>
      </c>
      <c r="R8919" s="8" t="e">
        <f>IFERROR(SUMPRODUCT(INDEX($B$1:$B$9600,$L8920):INDEX($B$1:$B$9600,$L8920+959),M$2:M$961)/$G$3,NA())</f>
        <v>#N/A</v>
      </c>
      <c r="S8919" s="8" t="e">
        <f>IFERROR(SUMPRODUCT(INDEX($C$1:$C$9600,$L8920):INDEX($C$1:$C$9600,$L8920+959),N$2:N$961)/$G$5,NA())</f>
        <v>#N/A</v>
      </c>
      <c r="T8919" s="8" t="e">
        <f t="shared" si="1208"/>
        <v>#N/A</v>
      </c>
    </row>
    <row r="8920" spans="1:20" s="8" customFormat="1" x14ac:dyDescent="0.2">
      <c r="A8920" s="8">
        <f t="shared" si="1202"/>
        <v>0.16585416666666666</v>
      </c>
      <c r="B8920" s="8">
        <f t="shared" si="1203"/>
        <v>0</v>
      </c>
      <c r="C8920" s="8">
        <f t="shared" si="1204"/>
        <v>0</v>
      </c>
      <c r="E8920" s="8" t="b">
        <f t="shared" si="1205"/>
        <v>0</v>
      </c>
      <c r="F8920" s="8" t="b">
        <f t="shared" si="1206"/>
        <v>0</v>
      </c>
      <c r="Q8920" s="8">
        <f t="shared" si="1207"/>
        <v>0.17585416666666667</v>
      </c>
      <c r="R8920" s="8" t="e">
        <f>IFERROR(SUMPRODUCT(INDEX($B$1:$B$9600,$L8921):INDEX($B$1:$B$9600,$L8921+959),M$2:M$961)/$G$3,NA())</f>
        <v>#N/A</v>
      </c>
      <c r="S8920" s="8" t="e">
        <f>IFERROR(SUMPRODUCT(INDEX($C$1:$C$9600,$L8921):INDEX($C$1:$C$9600,$L8921+959),N$2:N$961)/$G$5,NA())</f>
        <v>#N/A</v>
      </c>
      <c r="T8920" s="8" t="e">
        <f t="shared" si="1208"/>
        <v>#N/A</v>
      </c>
    </row>
    <row r="8921" spans="1:20" s="8" customFormat="1" x14ac:dyDescent="0.2">
      <c r="A8921" s="8">
        <f t="shared" si="1202"/>
        <v>0.16587499999999999</v>
      </c>
      <c r="B8921" s="8">
        <f t="shared" si="1203"/>
        <v>0</v>
      </c>
      <c r="C8921" s="8">
        <f t="shared" si="1204"/>
        <v>0</v>
      </c>
      <c r="E8921" s="8" t="b">
        <f t="shared" si="1205"/>
        <v>0</v>
      </c>
      <c r="F8921" s="8" t="b">
        <f t="shared" si="1206"/>
        <v>0</v>
      </c>
      <c r="Q8921" s="8">
        <f t="shared" si="1207"/>
        <v>0.175875</v>
      </c>
      <c r="R8921" s="8" t="e">
        <f>IFERROR(SUMPRODUCT(INDEX($B$1:$B$9600,$L8922):INDEX($B$1:$B$9600,$L8922+959),M$2:M$961)/$G$3,NA())</f>
        <v>#N/A</v>
      </c>
      <c r="S8921" s="8" t="e">
        <f>IFERROR(SUMPRODUCT(INDEX($C$1:$C$9600,$L8922):INDEX($C$1:$C$9600,$L8922+959),N$2:N$961)/$G$5,NA())</f>
        <v>#N/A</v>
      </c>
      <c r="T8921" s="8" t="e">
        <f t="shared" si="1208"/>
        <v>#N/A</v>
      </c>
    </row>
    <row r="8922" spans="1:20" s="8" customFormat="1" x14ac:dyDescent="0.2">
      <c r="A8922" s="8">
        <f t="shared" si="1202"/>
        <v>0.16589583333333333</v>
      </c>
      <c r="B8922" s="8">
        <f t="shared" si="1203"/>
        <v>0</v>
      </c>
      <c r="C8922" s="8">
        <f t="shared" si="1204"/>
        <v>0</v>
      </c>
      <c r="E8922" s="8" t="b">
        <f t="shared" si="1205"/>
        <v>0</v>
      </c>
      <c r="F8922" s="8" t="b">
        <f t="shared" si="1206"/>
        <v>0</v>
      </c>
      <c r="Q8922" s="8">
        <f t="shared" si="1207"/>
        <v>0.17589583333333333</v>
      </c>
      <c r="R8922" s="8" t="e">
        <f>IFERROR(SUMPRODUCT(INDEX($B$1:$B$9600,$L8923):INDEX($B$1:$B$9600,$L8923+959),M$2:M$961)/$G$3,NA())</f>
        <v>#N/A</v>
      </c>
      <c r="S8922" s="8" t="e">
        <f>IFERROR(SUMPRODUCT(INDEX($C$1:$C$9600,$L8923):INDEX($C$1:$C$9600,$L8923+959),N$2:N$961)/$G$5,NA())</f>
        <v>#N/A</v>
      </c>
      <c r="T8922" s="8" t="e">
        <f t="shared" si="1208"/>
        <v>#N/A</v>
      </c>
    </row>
    <row r="8923" spans="1:20" s="8" customFormat="1" x14ac:dyDescent="0.2">
      <c r="A8923" s="8">
        <f t="shared" si="1202"/>
        <v>0.16591666666666666</v>
      </c>
      <c r="B8923" s="8">
        <f t="shared" si="1203"/>
        <v>0</v>
      </c>
      <c r="C8923" s="8">
        <f t="shared" si="1204"/>
        <v>0</v>
      </c>
      <c r="E8923" s="8" t="b">
        <f t="shared" si="1205"/>
        <v>0</v>
      </c>
      <c r="F8923" s="8" t="b">
        <f t="shared" si="1206"/>
        <v>0</v>
      </c>
      <c r="Q8923" s="8">
        <f t="shared" si="1207"/>
        <v>0.17591666666666667</v>
      </c>
      <c r="R8923" s="8" t="e">
        <f>IFERROR(SUMPRODUCT(INDEX($B$1:$B$9600,$L8924):INDEX($B$1:$B$9600,$L8924+959),M$2:M$961)/$G$3,NA())</f>
        <v>#N/A</v>
      </c>
      <c r="S8923" s="8" t="e">
        <f>IFERROR(SUMPRODUCT(INDEX($C$1:$C$9600,$L8924):INDEX($C$1:$C$9600,$L8924+959),N$2:N$961)/$G$5,NA())</f>
        <v>#N/A</v>
      </c>
      <c r="T8923" s="8" t="e">
        <f t="shared" si="1208"/>
        <v>#N/A</v>
      </c>
    </row>
    <row r="8924" spans="1:20" s="8" customFormat="1" x14ac:dyDescent="0.2">
      <c r="A8924" s="8">
        <f t="shared" si="1202"/>
        <v>0.16593749999999999</v>
      </c>
      <c r="B8924" s="8">
        <f t="shared" si="1203"/>
        <v>0</v>
      </c>
      <c r="C8924" s="8">
        <f t="shared" si="1204"/>
        <v>0</v>
      </c>
      <c r="E8924" s="8" t="b">
        <f t="shared" si="1205"/>
        <v>0</v>
      </c>
      <c r="F8924" s="8" t="b">
        <f t="shared" si="1206"/>
        <v>0</v>
      </c>
      <c r="Q8924" s="8">
        <f t="shared" si="1207"/>
        <v>0.1759375</v>
      </c>
      <c r="R8924" s="8" t="e">
        <f>IFERROR(SUMPRODUCT(INDEX($B$1:$B$9600,$L8925):INDEX($B$1:$B$9600,$L8925+959),M$2:M$961)/$G$3,NA())</f>
        <v>#N/A</v>
      </c>
      <c r="S8924" s="8" t="e">
        <f>IFERROR(SUMPRODUCT(INDEX($C$1:$C$9600,$L8925):INDEX($C$1:$C$9600,$L8925+959),N$2:N$961)/$G$5,NA())</f>
        <v>#N/A</v>
      </c>
      <c r="T8924" s="8" t="e">
        <f t="shared" si="1208"/>
        <v>#N/A</v>
      </c>
    </row>
    <row r="8925" spans="1:20" s="8" customFormat="1" x14ac:dyDescent="0.2">
      <c r="A8925" s="8">
        <f t="shared" si="1202"/>
        <v>0.16595833333333335</v>
      </c>
      <c r="B8925" s="8">
        <f t="shared" si="1203"/>
        <v>0</v>
      </c>
      <c r="C8925" s="8">
        <f t="shared" si="1204"/>
        <v>0</v>
      </c>
      <c r="E8925" s="8" t="b">
        <f t="shared" si="1205"/>
        <v>0</v>
      </c>
      <c r="F8925" s="8" t="b">
        <f t="shared" si="1206"/>
        <v>0</v>
      </c>
      <c r="Q8925" s="8">
        <f t="shared" si="1207"/>
        <v>0.17595833333333333</v>
      </c>
      <c r="R8925" s="8" t="e">
        <f>IFERROR(SUMPRODUCT(INDEX($B$1:$B$9600,$L8926):INDEX($B$1:$B$9600,$L8926+959),M$2:M$961)/$G$3,NA())</f>
        <v>#N/A</v>
      </c>
      <c r="S8925" s="8" t="e">
        <f>IFERROR(SUMPRODUCT(INDEX($C$1:$C$9600,$L8926):INDEX($C$1:$C$9600,$L8926+959),N$2:N$961)/$G$5,NA())</f>
        <v>#N/A</v>
      </c>
      <c r="T8925" s="8" t="e">
        <f t="shared" si="1208"/>
        <v>#N/A</v>
      </c>
    </row>
    <row r="8926" spans="1:20" s="8" customFormat="1" x14ac:dyDescent="0.2">
      <c r="A8926" s="8">
        <f t="shared" si="1202"/>
        <v>0.16597916666666668</v>
      </c>
      <c r="B8926" s="8">
        <f t="shared" si="1203"/>
        <v>0</v>
      </c>
      <c r="C8926" s="8">
        <f t="shared" si="1204"/>
        <v>0</v>
      </c>
      <c r="E8926" s="8" t="b">
        <f t="shared" si="1205"/>
        <v>0</v>
      </c>
      <c r="F8926" s="8" t="b">
        <f t="shared" si="1206"/>
        <v>0</v>
      </c>
      <c r="Q8926" s="8">
        <f t="shared" si="1207"/>
        <v>0.17597916666666666</v>
      </c>
      <c r="R8926" s="8" t="e">
        <f>IFERROR(SUMPRODUCT(INDEX($B$1:$B$9600,$L8927):INDEX($B$1:$B$9600,$L8927+959),M$2:M$961)/$G$3,NA())</f>
        <v>#N/A</v>
      </c>
      <c r="S8926" s="8" t="e">
        <f>IFERROR(SUMPRODUCT(INDEX($C$1:$C$9600,$L8927):INDEX($C$1:$C$9600,$L8927+959),N$2:N$961)/$G$5,NA())</f>
        <v>#N/A</v>
      </c>
      <c r="T8926" s="8" t="e">
        <f t="shared" si="1208"/>
        <v>#N/A</v>
      </c>
    </row>
    <row r="8927" spans="1:20" s="8" customFormat="1" x14ac:dyDescent="0.2">
      <c r="A8927" s="8">
        <f t="shared" si="1202"/>
        <v>0.16600000000000001</v>
      </c>
      <c r="B8927" s="8">
        <f t="shared" si="1203"/>
        <v>0</v>
      </c>
      <c r="C8927" s="8">
        <f t="shared" si="1204"/>
        <v>0</v>
      </c>
      <c r="E8927" s="8" t="b">
        <f t="shared" si="1205"/>
        <v>0</v>
      </c>
      <c r="F8927" s="8" t="b">
        <f t="shared" si="1206"/>
        <v>0</v>
      </c>
      <c r="Q8927" s="8">
        <f t="shared" si="1207"/>
        <v>0.17599999999999999</v>
      </c>
      <c r="R8927" s="8" t="e">
        <f>IFERROR(SUMPRODUCT(INDEX($B$1:$B$9600,$L8928):INDEX($B$1:$B$9600,$L8928+959),M$2:M$961)/$G$3,NA())</f>
        <v>#N/A</v>
      </c>
      <c r="S8927" s="8" t="e">
        <f>IFERROR(SUMPRODUCT(INDEX($C$1:$C$9600,$L8928):INDEX($C$1:$C$9600,$L8928+959),N$2:N$961)/$G$5,NA())</f>
        <v>#N/A</v>
      </c>
      <c r="T8927" s="8" t="e">
        <f t="shared" si="1208"/>
        <v>#N/A</v>
      </c>
    </row>
    <row r="8928" spans="1:20" s="8" customFormat="1" x14ac:dyDescent="0.2">
      <c r="A8928" s="8">
        <f t="shared" si="1202"/>
        <v>0.16602083333333334</v>
      </c>
      <c r="B8928" s="8">
        <f t="shared" si="1203"/>
        <v>0</v>
      </c>
      <c r="C8928" s="8">
        <f t="shared" si="1204"/>
        <v>0</v>
      </c>
      <c r="E8928" s="8" t="b">
        <f t="shared" si="1205"/>
        <v>0</v>
      </c>
      <c r="F8928" s="8" t="b">
        <f t="shared" si="1206"/>
        <v>0</v>
      </c>
      <c r="Q8928" s="8">
        <f t="shared" si="1207"/>
        <v>0.17602083333333332</v>
      </c>
      <c r="R8928" s="8" t="e">
        <f>IFERROR(SUMPRODUCT(INDEX($B$1:$B$9600,$L8929):INDEX($B$1:$B$9600,$L8929+959),M$2:M$961)/$G$3,NA())</f>
        <v>#N/A</v>
      </c>
      <c r="S8928" s="8" t="e">
        <f>IFERROR(SUMPRODUCT(INDEX($C$1:$C$9600,$L8929):INDEX($C$1:$C$9600,$L8929+959),N$2:N$961)/$G$5,NA())</f>
        <v>#N/A</v>
      </c>
      <c r="T8928" s="8" t="e">
        <f t="shared" si="1208"/>
        <v>#N/A</v>
      </c>
    </row>
    <row r="8929" spans="1:20" s="8" customFormat="1" x14ac:dyDescent="0.2">
      <c r="A8929" s="8">
        <f t="shared" si="1202"/>
        <v>0.16604166666666667</v>
      </c>
      <c r="B8929" s="8">
        <f t="shared" si="1203"/>
        <v>0</v>
      </c>
      <c r="C8929" s="8">
        <f t="shared" si="1204"/>
        <v>0</v>
      </c>
      <c r="E8929" s="8" t="b">
        <f t="shared" si="1205"/>
        <v>0</v>
      </c>
      <c r="F8929" s="8" t="b">
        <f t="shared" si="1206"/>
        <v>0</v>
      </c>
      <c r="Q8929" s="8">
        <f t="shared" si="1207"/>
        <v>0.17604166666666668</v>
      </c>
      <c r="R8929" s="8" t="e">
        <f>IFERROR(SUMPRODUCT(INDEX($B$1:$B$9600,$L8930):INDEX($B$1:$B$9600,$L8930+959),M$2:M$961)/$G$3,NA())</f>
        <v>#N/A</v>
      </c>
      <c r="S8929" s="8" t="e">
        <f>IFERROR(SUMPRODUCT(INDEX($C$1:$C$9600,$L8930):INDEX($C$1:$C$9600,$L8930+959),N$2:N$961)/$G$5,NA())</f>
        <v>#N/A</v>
      </c>
      <c r="T8929" s="8" t="e">
        <f t="shared" si="1208"/>
        <v>#N/A</v>
      </c>
    </row>
    <row r="8930" spans="1:20" s="8" customFormat="1" x14ac:dyDescent="0.2">
      <c r="A8930" s="8">
        <f t="shared" si="1202"/>
        <v>0.1660625</v>
      </c>
      <c r="B8930" s="8">
        <f t="shared" si="1203"/>
        <v>0</v>
      </c>
      <c r="C8930" s="8">
        <f t="shared" si="1204"/>
        <v>0</v>
      </c>
      <c r="E8930" s="8" t="b">
        <f t="shared" si="1205"/>
        <v>0</v>
      </c>
      <c r="F8930" s="8" t="b">
        <f t="shared" si="1206"/>
        <v>0</v>
      </c>
      <c r="Q8930" s="8">
        <f t="shared" si="1207"/>
        <v>0.17606250000000001</v>
      </c>
      <c r="R8930" s="8" t="e">
        <f>IFERROR(SUMPRODUCT(INDEX($B$1:$B$9600,$L8931):INDEX($B$1:$B$9600,$L8931+959),M$2:M$961)/$G$3,NA())</f>
        <v>#N/A</v>
      </c>
      <c r="S8930" s="8" t="e">
        <f>IFERROR(SUMPRODUCT(INDEX($C$1:$C$9600,$L8931):INDEX($C$1:$C$9600,$L8931+959),N$2:N$961)/$G$5,NA())</f>
        <v>#N/A</v>
      </c>
      <c r="T8930" s="8" t="e">
        <f t="shared" si="1208"/>
        <v>#N/A</v>
      </c>
    </row>
    <row r="8931" spans="1:20" s="8" customFormat="1" x14ac:dyDescent="0.2">
      <c r="A8931" s="8">
        <f t="shared" si="1202"/>
        <v>0.16608333333333333</v>
      </c>
      <c r="B8931" s="8">
        <f t="shared" si="1203"/>
        <v>0</v>
      </c>
      <c r="C8931" s="8">
        <f t="shared" si="1204"/>
        <v>0</v>
      </c>
      <c r="E8931" s="8" t="b">
        <f t="shared" si="1205"/>
        <v>0</v>
      </c>
      <c r="F8931" s="8" t="b">
        <f t="shared" si="1206"/>
        <v>0</v>
      </c>
      <c r="Q8931" s="8">
        <f t="shared" si="1207"/>
        <v>0.17608333333333334</v>
      </c>
      <c r="R8931" s="8" t="e">
        <f>IFERROR(SUMPRODUCT(INDEX($B$1:$B$9600,$L8932):INDEX($B$1:$B$9600,$L8932+959),M$2:M$961)/$G$3,NA())</f>
        <v>#N/A</v>
      </c>
      <c r="S8931" s="8" t="e">
        <f>IFERROR(SUMPRODUCT(INDEX($C$1:$C$9600,$L8932):INDEX($C$1:$C$9600,$L8932+959),N$2:N$961)/$G$5,NA())</f>
        <v>#N/A</v>
      </c>
      <c r="T8931" s="8" t="e">
        <f t="shared" si="1208"/>
        <v>#N/A</v>
      </c>
    </row>
    <row r="8932" spans="1:20" s="8" customFormat="1" x14ac:dyDescent="0.2">
      <c r="A8932" s="8">
        <f t="shared" si="1202"/>
        <v>0.16610416666666666</v>
      </c>
      <c r="B8932" s="8">
        <f t="shared" si="1203"/>
        <v>0</v>
      </c>
      <c r="C8932" s="8">
        <f t="shared" si="1204"/>
        <v>0</v>
      </c>
      <c r="E8932" s="8" t="b">
        <f t="shared" si="1205"/>
        <v>0</v>
      </c>
      <c r="F8932" s="8" t="b">
        <f t="shared" si="1206"/>
        <v>0</v>
      </c>
      <c r="Q8932" s="8">
        <f t="shared" si="1207"/>
        <v>0.17610416666666667</v>
      </c>
      <c r="R8932" s="8" t="e">
        <f>IFERROR(SUMPRODUCT(INDEX($B$1:$B$9600,$L8933):INDEX($B$1:$B$9600,$L8933+959),M$2:M$961)/$G$3,NA())</f>
        <v>#N/A</v>
      </c>
      <c r="S8932" s="8" t="e">
        <f>IFERROR(SUMPRODUCT(INDEX($C$1:$C$9600,$L8933):INDEX($C$1:$C$9600,$L8933+959),N$2:N$961)/$G$5,NA())</f>
        <v>#N/A</v>
      </c>
      <c r="T8932" s="8" t="e">
        <f t="shared" si="1208"/>
        <v>#N/A</v>
      </c>
    </row>
    <row r="8933" spans="1:20" s="8" customFormat="1" x14ac:dyDescent="0.2">
      <c r="A8933" s="8">
        <f t="shared" si="1202"/>
        <v>0.16612499999999999</v>
      </c>
      <c r="B8933" s="8">
        <f t="shared" si="1203"/>
        <v>0</v>
      </c>
      <c r="C8933" s="8">
        <f t="shared" si="1204"/>
        <v>0</v>
      </c>
      <c r="E8933" s="8" t="b">
        <f t="shared" si="1205"/>
        <v>0</v>
      </c>
      <c r="F8933" s="8" t="b">
        <f t="shared" si="1206"/>
        <v>0</v>
      </c>
      <c r="Q8933" s="8">
        <f t="shared" si="1207"/>
        <v>0.176125</v>
      </c>
      <c r="R8933" s="8" t="e">
        <f>IFERROR(SUMPRODUCT(INDEX($B$1:$B$9600,$L8934):INDEX($B$1:$B$9600,$L8934+959),M$2:M$961)/$G$3,NA())</f>
        <v>#N/A</v>
      </c>
      <c r="S8933" s="8" t="e">
        <f>IFERROR(SUMPRODUCT(INDEX($C$1:$C$9600,$L8934):INDEX($C$1:$C$9600,$L8934+959),N$2:N$961)/$G$5,NA())</f>
        <v>#N/A</v>
      </c>
      <c r="T8933" s="8" t="e">
        <f t="shared" si="1208"/>
        <v>#N/A</v>
      </c>
    </row>
    <row r="8934" spans="1:20" s="8" customFormat="1" x14ac:dyDescent="0.2">
      <c r="A8934" s="8">
        <f t="shared" si="1202"/>
        <v>0.16614583333333333</v>
      </c>
      <c r="B8934" s="8">
        <f t="shared" si="1203"/>
        <v>0</v>
      </c>
      <c r="C8934" s="8">
        <f t="shared" si="1204"/>
        <v>0</v>
      </c>
      <c r="E8934" s="8" t="b">
        <f t="shared" si="1205"/>
        <v>0</v>
      </c>
      <c r="F8934" s="8" t="b">
        <f t="shared" si="1206"/>
        <v>0</v>
      </c>
      <c r="Q8934" s="8">
        <f t="shared" si="1207"/>
        <v>0.17614583333333333</v>
      </c>
      <c r="R8934" s="8" t="e">
        <f>IFERROR(SUMPRODUCT(INDEX($B$1:$B$9600,$L8935):INDEX($B$1:$B$9600,$L8935+959),M$2:M$961)/$G$3,NA())</f>
        <v>#N/A</v>
      </c>
      <c r="S8934" s="8" t="e">
        <f>IFERROR(SUMPRODUCT(INDEX($C$1:$C$9600,$L8935):INDEX($C$1:$C$9600,$L8935+959),N$2:N$961)/$G$5,NA())</f>
        <v>#N/A</v>
      </c>
      <c r="T8934" s="8" t="e">
        <f t="shared" si="1208"/>
        <v>#N/A</v>
      </c>
    </row>
    <row r="8935" spans="1:20" s="8" customFormat="1" x14ac:dyDescent="0.2">
      <c r="A8935" s="8">
        <f t="shared" si="1202"/>
        <v>0.16616666666666666</v>
      </c>
      <c r="B8935" s="8">
        <f t="shared" si="1203"/>
        <v>0</v>
      </c>
      <c r="C8935" s="8">
        <f t="shared" si="1204"/>
        <v>0</v>
      </c>
      <c r="E8935" s="8" t="b">
        <f t="shared" si="1205"/>
        <v>0</v>
      </c>
      <c r="F8935" s="8" t="b">
        <f t="shared" si="1206"/>
        <v>0</v>
      </c>
      <c r="Q8935" s="8">
        <f t="shared" si="1207"/>
        <v>0.17616666666666667</v>
      </c>
      <c r="R8935" s="8" t="e">
        <f>IFERROR(SUMPRODUCT(INDEX($B$1:$B$9600,$L8936):INDEX($B$1:$B$9600,$L8936+959),M$2:M$961)/$G$3,NA())</f>
        <v>#N/A</v>
      </c>
      <c r="S8935" s="8" t="e">
        <f>IFERROR(SUMPRODUCT(INDEX($C$1:$C$9600,$L8936):INDEX($C$1:$C$9600,$L8936+959),N$2:N$961)/$G$5,NA())</f>
        <v>#N/A</v>
      </c>
      <c r="T8935" s="8" t="e">
        <f t="shared" si="1208"/>
        <v>#N/A</v>
      </c>
    </row>
    <row r="8936" spans="1:20" s="8" customFormat="1" x14ac:dyDescent="0.2">
      <c r="A8936" s="8">
        <f t="shared" si="1202"/>
        <v>0.16618749999999999</v>
      </c>
      <c r="B8936" s="8">
        <f t="shared" si="1203"/>
        <v>0</v>
      </c>
      <c r="C8936" s="8">
        <f t="shared" si="1204"/>
        <v>0</v>
      </c>
      <c r="E8936" s="8" t="b">
        <f t="shared" si="1205"/>
        <v>0</v>
      </c>
      <c r="F8936" s="8" t="b">
        <f t="shared" si="1206"/>
        <v>0</v>
      </c>
      <c r="Q8936" s="8">
        <f t="shared" si="1207"/>
        <v>0.1761875</v>
      </c>
      <c r="R8936" s="8" t="e">
        <f>IFERROR(SUMPRODUCT(INDEX($B$1:$B$9600,$L8937):INDEX($B$1:$B$9600,$L8937+959),M$2:M$961)/$G$3,NA())</f>
        <v>#N/A</v>
      </c>
      <c r="S8936" s="8" t="e">
        <f>IFERROR(SUMPRODUCT(INDEX($C$1:$C$9600,$L8937):INDEX($C$1:$C$9600,$L8937+959),N$2:N$961)/$G$5,NA())</f>
        <v>#N/A</v>
      </c>
      <c r="T8936" s="8" t="e">
        <f t="shared" si="1208"/>
        <v>#N/A</v>
      </c>
    </row>
    <row r="8937" spans="1:20" s="8" customFormat="1" x14ac:dyDescent="0.2">
      <c r="A8937" s="8">
        <f t="shared" si="1202"/>
        <v>0.16620833333333335</v>
      </c>
      <c r="B8937" s="8">
        <f t="shared" si="1203"/>
        <v>0</v>
      </c>
      <c r="C8937" s="8">
        <f t="shared" si="1204"/>
        <v>0</v>
      </c>
      <c r="E8937" s="8" t="b">
        <f t="shared" si="1205"/>
        <v>0</v>
      </c>
      <c r="F8937" s="8" t="b">
        <f t="shared" si="1206"/>
        <v>0</v>
      </c>
      <c r="Q8937" s="8">
        <f t="shared" si="1207"/>
        <v>0.17620833333333333</v>
      </c>
      <c r="R8937" s="8" t="e">
        <f>IFERROR(SUMPRODUCT(INDEX($B$1:$B$9600,$L8938):INDEX($B$1:$B$9600,$L8938+959),M$2:M$961)/$G$3,NA())</f>
        <v>#N/A</v>
      </c>
      <c r="S8937" s="8" t="e">
        <f>IFERROR(SUMPRODUCT(INDEX($C$1:$C$9600,$L8938):INDEX($C$1:$C$9600,$L8938+959),N$2:N$961)/$G$5,NA())</f>
        <v>#N/A</v>
      </c>
      <c r="T8937" s="8" t="e">
        <f t="shared" si="1208"/>
        <v>#N/A</v>
      </c>
    </row>
    <row r="8938" spans="1:20" s="8" customFormat="1" x14ac:dyDescent="0.2">
      <c r="A8938" s="8">
        <f t="shared" si="1202"/>
        <v>0.16622916666666668</v>
      </c>
      <c r="B8938" s="8">
        <f t="shared" si="1203"/>
        <v>0</v>
      </c>
      <c r="C8938" s="8">
        <f t="shared" si="1204"/>
        <v>0</v>
      </c>
      <c r="E8938" s="8" t="b">
        <f t="shared" si="1205"/>
        <v>0</v>
      </c>
      <c r="F8938" s="8" t="b">
        <f t="shared" si="1206"/>
        <v>0</v>
      </c>
      <c r="Q8938" s="8">
        <f t="shared" si="1207"/>
        <v>0.17622916666666666</v>
      </c>
      <c r="R8938" s="8" t="e">
        <f>IFERROR(SUMPRODUCT(INDEX($B$1:$B$9600,$L8939):INDEX($B$1:$B$9600,$L8939+959),M$2:M$961)/$G$3,NA())</f>
        <v>#N/A</v>
      </c>
      <c r="S8938" s="8" t="e">
        <f>IFERROR(SUMPRODUCT(INDEX($C$1:$C$9600,$L8939):INDEX($C$1:$C$9600,$L8939+959),N$2:N$961)/$G$5,NA())</f>
        <v>#N/A</v>
      </c>
      <c r="T8938" s="8" t="e">
        <f t="shared" si="1208"/>
        <v>#N/A</v>
      </c>
    </row>
    <row r="8939" spans="1:20" s="8" customFormat="1" x14ac:dyDescent="0.2">
      <c r="A8939" s="8">
        <f t="shared" si="1202"/>
        <v>0.16625000000000001</v>
      </c>
      <c r="B8939" s="8">
        <f t="shared" si="1203"/>
        <v>0</v>
      </c>
      <c r="C8939" s="8">
        <f t="shared" si="1204"/>
        <v>0</v>
      </c>
      <c r="E8939" s="8" t="b">
        <f t="shared" si="1205"/>
        <v>0</v>
      </c>
      <c r="F8939" s="8" t="b">
        <f t="shared" si="1206"/>
        <v>0</v>
      </c>
      <c r="Q8939" s="8">
        <f t="shared" si="1207"/>
        <v>0.17624999999999999</v>
      </c>
      <c r="R8939" s="8" t="e">
        <f>IFERROR(SUMPRODUCT(INDEX($B$1:$B$9600,$L8940):INDEX($B$1:$B$9600,$L8940+959),M$2:M$961)/$G$3,NA())</f>
        <v>#N/A</v>
      </c>
      <c r="S8939" s="8" t="e">
        <f>IFERROR(SUMPRODUCT(INDEX($C$1:$C$9600,$L8940):INDEX($C$1:$C$9600,$L8940+959),N$2:N$961)/$G$5,NA())</f>
        <v>#N/A</v>
      </c>
      <c r="T8939" s="8" t="e">
        <f t="shared" si="1208"/>
        <v>#N/A</v>
      </c>
    </row>
    <row r="8940" spans="1:20" s="8" customFormat="1" x14ac:dyDescent="0.2">
      <c r="A8940" s="8">
        <f t="shared" si="1202"/>
        <v>0.16627083333333334</v>
      </c>
      <c r="B8940" s="8">
        <f t="shared" si="1203"/>
        <v>0</v>
      </c>
      <c r="C8940" s="8">
        <f t="shared" si="1204"/>
        <v>0</v>
      </c>
      <c r="E8940" s="8" t="b">
        <f t="shared" si="1205"/>
        <v>0</v>
      </c>
      <c r="F8940" s="8" t="b">
        <f t="shared" si="1206"/>
        <v>0</v>
      </c>
      <c r="Q8940" s="8">
        <f t="shared" si="1207"/>
        <v>0.17627083333333332</v>
      </c>
      <c r="R8940" s="8" t="e">
        <f>IFERROR(SUMPRODUCT(INDEX($B$1:$B$9600,$L8941):INDEX($B$1:$B$9600,$L8941+959),M$2:M$961)/$G$3,NA())</f>
        <v>#N/A</v>
      </c>
      <c r="S8940" s="8" t="e">
        <f>IFERROR(SUMPRODUCT(INDEX($C$1:$C$9600,$L8941):INDEX($C$1:$C$9600,$L8941+959),N$2:N$961)/$G$5,NA())</f>
        <v>#N/A</v>
      </c>
      <c r="T8940" s="8" t="e">
        <f t="shared" si="1208"/>
        <v>#N/A</v>
      </c>
    </row>
    <row r="8941" spans="1:20" s="8" customFormat="1" x14ac:dyDescent="0.2">
      <c r="A8941" s="8">
        <f t="shared" si="1202"/>
        <v>0.16629166666666667</v>
      </c>
      <c r="B8941" s="8">
        <f t="shared" si="1203"/>
        <v>0</v>
      </c>
      <c r="C8941" s="8">
        <f t="shared" si="1204"/>
        <v>0</v>
      </c>
      <c r="E8941" s="8" t="b">
        <f t="shared" si="1205"/>
        <v>0</v>
      </c>
      <c r="F8941" s="8" t="b">
        <f t="shared" si="1206"/>
        <v>0</v>
      </c>
      <c r="Q8941" s="8">
        <f t="shared" si="1207"/>
        <v>0.17629166666666668</v>
      </c>
      <c r="R8941" s="8" t="e">
        <f>IFERROR(SUMPRODUCT(INDEX($B$1:$B$9600,$L8942):INDEX($B$1:$B$9600,$L8942+959),M$2:M$961)/$G$3,NA())</f>
        <v>#N/A</v>
      </c>
      <c r="S8941" s="8" t="e">
        <f>IFERROR(SUMPRODUCT(INDEX($C$1:$C$9600,$L8942):INDEX($C$1:$C$9600,$L8942+959),N$2:N$961)/$G$5,NA())</f>
        <v>#N/A</v>
      </c>
      <c r="T8941" s="8" t="e">
        <f t="shared" si="1208"/>
        <v>#N/A</v>
      </c>
    </row>
    <row r="8942" spans="1:20" s="8" customFormat="1" x14ac:dyDescent="0.2">
      <c r="A8942" s="8">
        <f t="shared" si="1202"/>
        <v>0.1663125</v>
      </c>
      <c r="B8942" s="8">
        <f t="shared" si="1203"/>
        <v>0</v>
      </c>
      <c r="C8942" s="8">
        <f t="shared" si="1204"/>
        <v>0</v>
      </c>
      <c r="E8942" s="8" t="b">
        <f t="shared" si="1205"/>
        <v>0</v>
      </c>
      <c r="F8942" s="8" t="b">
        <f t="shared" si="1206"/>
        <v>0</v>
      </c>
      <c r="Q8942" s="8">
        <f t="shared" si="1207"/>
        <v>0.17631250000000001</v>
      </c>
      <c r="R8942" s="8" t="e">
        <f>IFERROR(SUMPRODUCT(INDEX($B$1:$B$9600,$L8943):INDEX($B$1:$B$9600,$L8943+959),M$2:M$961)/$G$3,NA())</f>
        <v>#N/A</v>
      </c>
      <c r="S8942" s="8" t="e">
        <f>IFERROR(SUMPRODUCT(INDEX($C$1:$C$9600,$L8943):INDEX($C$1:$C$9600,$L8943+959),N$2:N$961)/$G$5,NA())</f>
        <v>#N/A</v>
      </c>
      <c r="T8942" s="8" t="e">
        <f t="shared" si="1208"/>
        <v>#N/A</v>
      </c>
    </row>
    <row r="8943" spans="1:20" s="8" customFormat="1" x14ac:dyDescent="0.2">
      <c r="A8943" s="8">
        <f t="shared" si="1202"/>
        <v>0.16633333333333333</v>
      </c>
      <c r="B8943" s="8">
        <f t="shared" si="1203"/>
        <v>0</v>
      </c>
      <c r="C8943" s="8">
        <f t="shared" si="1204"/>
        <v>0</v>
      </c>
      <c r="E8943" s="8" t="b">
        <f t="shared" si="1205"/>
        <v>0</v>
      </c>
      <c r="F8943" s="8" t="b">
        <f t="shared" si="1206"/>
        <v>0</v>
      </c>
      <c r="Q8943" s="8">
        <f t="shared" si="1207"/>
        <v>0.17633333333333334</v>
      </c>
      <c r="R8943" s="8" t="e">
        <f>IFERROR(SUMPRODUCT(INDEX($B$1:$B$9600,$L8944):INDEX($B$1:$B$9600,$L8944+959),M$2:M$961)/$G$3,NA())</f>
        <v>#N/A</v>
      </c>
      <c r="S8943" s="8" t="e">
        <f>IFERROR(SUMPRODUCT(INDEX($C$1:$C$9600,$L8944):INDEX($C$1:$C$9600,$L8944+959),N$2:N$961)/$G$5,NA())</f>
        <v>#N/A</v>
      </c>
      <c r="T8943" s="8" t="e">
        <f t="shared" si="1208"/>
        <v>#N/A</v>
      </c>
    </row>
    <row r="8944" spans="1:20" s="8" customFormat="1" x14ac:dyDescent="0.2">
      <c r="A8944" s="8">
        <f t="shared" si="1202"/>
        <v>0.16635416666666666</v>
      </c>
      <c r="B8944" s="8">
        <f t="shared" si="1203"/>
        <v>0</v>
      </c>
      <c r="C8944" s="8">
        <f t="shared" si="1204"/>
        <v>0</v>
      </c>
      <c r="E8944" s="8" t="b">
        <f t="shared" si="1205"/>
        <v>0</v>
      </c>
      <c r="F8944" s="8" t="b">
        <f t="shared" si="1206"/>
        <v>0</v>
      </c>
      <c r="Q8944" s="8">
        <f t="shared" si="1207"/>
        <v>0.17635416666666667</v>
      </c>
      <c r="R8944" s="8" t="e">
        <f>IFERROR(SUMPRODUCT(INDEX($B$1:$B$9600,$L8945):INDEX($B$1:$B$9600,$L8945+959),M$2:M$961)/$G$3,NA())</f>
        <v>#N/A</v>
      </c>
      <c r="S8944" s="8" t="e">
        <f>IFERROR(SUMPRODUCT(INDEX($C$1:$C$9600,$L8945):INDEX($C$1:$C$9600,$L8945+959),N$2:N$961)/$G$5,NA())</f>
        <v>#N/A</v>
      </c>
      <c r="T8944" s="8" t="e">
        <f t="shared" si="1208"/>
        <v>#N/A</v>
      </c>
    </row>
    <row r="8945" spans="1:20" s="8" customFormat="1" x14ac:dyDescent="0.2">
      <c r="A8945" s="8">
        <f t="shared" si="1202"/>
        <v>0.166375</v>
      </c>
      <c r="B8945" s="8">
        <f t="shared" si="1203"/>
        <v>0</v>
      </c>
      <c r="C8945" s="8">
        <f t="shared" si="1204"/>
        <v>0</v>
      </c>
      <c r="E8945" s="8" t="b">
        <f t="shared" si="1205"/>
        <v>0</v>
      </c>
      <c r="F8945" s="8" t="b">
        <f t="shared" si="1206"/>
        <v>0</v>
      </c>
      <c r="Q8945" s="8">
        <f t="shared" si="1207"/>
        <v>0.176375</v>
      </c>
      <c r="R8945" s="8" t="e">
        <f>IFERROR(SUMPRODUCT(INDEX($B$1:$B$9600,$L8946):INDEX($B$1:$B$9600,$L8946+959),M$2:M$961)/$G$3,NA())</f>
        <v>#N/A</v>
      </c>
      <c r="S8945" s="8" t="e">
        <f>IFERROR(SUMPRODUCT(INDEX($C$1:$C$9600,$L8946):INDEX($C$1:$C$9600,$L8946+959),N$2:N$961)/$G$5,NA())</f>
        <v>#N/A</v>
      </c>
      <c r="T8945" s="8" t="e">
        <f t="shared" si="1208"/>
        <v>#N/A</v>
      </c>
    </row>
    <row r="8946" spans="1:20" s="8" customFormat="1" x14ac:dyDescent="0.2">
      <c r="A8946" s="8">
        <f t="shared" si="1202"/>
        <v>0.16639583333333333</v>
      </c>
      <c r="B8946" s="8">
        <f t="shared" si="1203"/>
        <v>0</v>
      </c>
      <c r="C8946" s="8">
        <f t="shared" si="1204"/>
        <v>0</v>
      </c>
      <c r="E8946" s="8" t="b">
        <f t="shared" si="1205"/>
        <v>0</v>
      </c>
      <c r="F8946" s="8" t="b">
        <f t="shared" si="1206"/>
        <v>0</v>
      </c>
      <c r="Q8946" s="8">
        <f t="shared" si="1207"/>
        <v>0.17639583333333334</v>
      </c>
      <c r="R8946" s="8" t="e">
        <f>IFERROR(SUMPRODUCT(INDEX($B$1:$B$9600,$L8947):INDEX($B$1:$B$9600,$L8947+959),M$2:M$961)/$G$3,NA())</f>
        <v>#N/A</v>
      </c>
      <c r="S8946" s="8" t="e">
        <f>IFERROR(SUMPRODUCT(INDEX($C$1:$C$9600,$L8947):INDEX($C$1:$C$9600,$L8947+959),N$2:N$961)/$G$5,NA())</f>
        <v>#N/A</v>
      </c>
      <c r="T8946" s="8" t="e">
        <f t="shared" si="1208"/>
        <v>#N/A</v>
      </c>
    </row>
    <row r="8947" spans="1:20" s="8" customFormat="1" x14ac:dyDescent="0.2">
      <c r="A8947" s="8">
        <f t="shared" si="1202"/>
        <v>0.16641666666666666</v>
      </c>
      <c r="B8947" s="8">
        <f t="shared" si="1203"/>
        <v>0</v>
      </c>
      <c r="C8947" s="8">
        <f t="shared" si="1204"/>
        <v>0</v>
      </c>
      <c r="E8947" s="8" t="b">
        <f t="shared" si="1205"/>
        <v>0</v>
      </c>
      <c r="F8947" s="8" t="b">
        <f t="shared" si="1206"/>
        <v>0</v>
      </c>
      <c r="Q8947" s="8">
        <f t="shared" si="1207"/>
        <v>0.17641666666666667</v>
      </c>
      <c r="R8947" s="8" t="e">
        <f>IFERROR(SUMPRODUCT(INDEX($B$1:$B$9600,$L8948):INDEX($B$1:$B$9600,$L8948+959),M$2:M$961)/$G$3,NA())</f>
        <v>#N/A</v>
      </c>
      <c r="S8947" s="8" t="e">
        <f>IFERROR(SUMPRODUCT(INDEX($C$1:$C$9600,$L8948):INDEX($C$1:$C$9600,$L8948+959),N$2:N$961)/$G$5,NA())</f>
        <v>#N/A</v>
      </c>
      <c r="T8947" s="8" t="e">
        <f t="shared" si="1208"/>
        <v>#N/A</v>
      </c>
    </row>
    <row r="8948" spans="1:20" s="8" customFormat="1" x14ac:dyDescent="0.2">
      <c r="A8948" s="8">
        <f t="shared" si="1202"/>
        <v>0.16643749999999999</v>
      </c>
      <c r="B8948" s="8">
        <f t="shared" si="1203"/>
        <v>0</v>
      </c>
      <c r="C8948" s="8">
        <f t="shared" si="1204"/>
        <v>0</v>
      </c>
      <c r="E8948" s="8" t="b">
        <f t="shared" si="1205"/>
        <v>0</v>
      </c>
      <c r="F8948" s="8" t="b">
        <f t="shared" si="1206"/>
        <v>0</v>
      </c>
      <c r="Q8948" s="8">
        <f t="shared" si="1207"/>
        <v>0.1764375</v>
      </c>
      <c r="R8948" s="8" t="e">
        <f>IFERROR(SUMPRODUCT(INDEX($B$1:$B$9600,$L8949):INDEX($B$1:$B$9600,$L8949+959),M$2:M$961)/$G$3,NA())</f>
        <v>#N/A</v>
      </c>
      <c r="S8948" s="8" t="e">
        <f>IFERROR(SUMPRODUCT(INDEX($C$1:$C$9600,$L8949):INDEX($C$1:$C$9600,$L8949+959),N$2:N$961)/$G$5,NA())</f>
        <v>#N/A</v>
      </c>
      <c r="T8948" s="8" t="e">
        <f t="shared" si="1208"/>
        <v>#N/A</v>
      </c>
    </row>
    <row r="8949" spans="1:20" s="8" customFormat="1" x14ac:dyDescent="0.2">
      <c r="A8949" s="8">
        <f t="shared" si="1202"/>
        <v>0.16645833333333335</v>
      </c>
      <c r="B8949" s="8">
        <f t="shared" si="1203"/>
        <v>0</v>
      </c>
      <c r="C8949" s="8">
        <f t="shared" si="1204"/>
        <v>0</v>
      </c>
      <c r="E8949" s="8" t="b">
        <f t="shared" si="1205"/>
        <v>0</v>
      </c>
      <c r="F8949" s="8" t="b">
        <f t="shared" si="1206"/>
        <v>0</v>
      </c>
      <c r="Q8949" s="8">
        <f t="shared" si="1207"/>
        <v>0.17645833333333333</v>
      </c>
      <c r="R8949" s="8" t="e">
        <f>IFERROR(SUMPRODUCT(INDEX($B$1:$B$9600,$L8950):INDEX($B$1:$B$9600,$L8950+959),M$2:M$961)/$G$3,NA())</f>
        <v>#N/A</v>
      </c>
      <c r="S8949" s="8" t="e">
        <f>IFERROR(SUMPRODUCT(INDEX($C$1:$C$9600,$L8950):INDEX($C$1:$C$9600,$L8950+959),N$2:N$961)/$G$5,NA())</f>
        <v>#N/A</v>
      </c>
      <c r="T8949" s="8" t="e">
        <f t="shared" si="1208"/>
        <v>#N/A</v>
      </c>
    </row>
    <row r="8950" spans="1:20" s="8" customFormat="1" x14ac:dyDescent="0.2">
      <c r="A8950" s="8">
        <f t="shared" si="1202"/>
        <v>0.16647916666666668</v>
      </c>
      <c r="B8950" s="8">
        <f t="shared" si="1203"/>
        <v>0</v>
      </c>
      <c r="C8950" s="8">
        <f t="shared" si="1204"/>
        <v>0</v>
      </c>
      <c r="E8950" s="8" t="b">
        <f t="shared" si="1205"/>
        <v>0</v>
      </c>
      <c r="F8950" s="8" t="b">
        <f t="shared" si="1206"/>
        <v>0</v>
      </c>
      <c r="Q8950" s="8">
        <f t="shared" si="1207"/>
        <v>0.17647916666666666</v>
      </c>
      <c r="R8950" s="8" t="e">
        <f>IFERROR(SUMPRODUCT(INDEX($B$1:$B$9600,$L8951):INDEX($B$1:$B$9600,$L8951+959),M$2:M$961)/$G$3,NA())</f>
        <v>#N/A</v>
      </c>
      <c r="S8950" s="8" t="e">
        <f>IFERROR(SUMPRODUCT(INDEX($C$1:$C$9600,$L8951):INDEX($C$1:$C$9600,$L8951+959),N$2:N$961)/$G$5,NA())</f>
        <v>#N/A</v>
      </c>
      <c r="T8950" s="8" t="e">
        <f t="shared" si="1208"/>
        <v>#N/A</v>
      </c>
    </row>
    <row r="8951" spans="1:20" s="8" customFormat="1" x14ac:dyDescent="0.2">
      <c r="A8951" s="8">
        <f t="shared" si="1202"/>
        <v>0.16650000000000001</v>
      </c>
      <c r="B8951" s="8">
        <f t="shared" si="1203"/>
        <v>0</v>
      </c>
      <c r="C8951" s="8">
        <f t="shared" si="1204"/>
        <v>0</v>
      </c>
      <c r="E8951" s="8" t="b">
        <f t="shared" si="1205"/>
        <v>0</v>
      </c>
      <c r="F8951" s="8" t="b">
        <f t="shared" si="1206"/>
        <v>0</v>
      </c>
      <c r="Q8951" s="8">
        <f t="shared" si="1207"/>
        <v>0.17649999999999999</v>
      </c>
      <c r="R8951" s="8" t="e">
        <f>IFERROR(SUMPRODUCT(INDEX($B$1:$B$9600,$L8952):INDEX($B$1:$B$9600,$L8952+959),M$2:M$961)/$G$3,NA())</f>
        <v>#N/A</v>
      </c>
      <c r="S8951" s="8" t="e">
        <f>IFERROR(SUMPRODUCT(INDEX($C$1:$C$9600,$L8952):INDEX($C$1:$C$9600,$L8952+959),N$2:N$961)/$G$5,NA())</f>
        <v>#N/A</v>
      </c>
      <c r="T8951" s="8" t="e">
        <f t="shared" si="1208"/>
        <v>#N/A</v>
      </c>
    </row>
    <row r="8952" spans="1:20" s="8" customFormat="1" x14ac:dyDescent="0.2">
      <c r="A8952" s="8">
        <f t="shared" si="1202"/>
        <v>0.16652083333333334</v>
      </c>
      <c r="B8952" s="8">
        <f t="shared" si="1203"/>
        <v>0</v>
      </c>
      <c r="C8952" s="8">
        <f t="shared" si="1204"/>
        <v>0</v>
      </c>
      <c r="E8952" s="8" t="b">
        <f t="shared" si="1205"/>
        <v>0</v>
      </c>
      <c r="F8952" s="8" t="b">
        <f t="shared" si="1206"/>
        <v>0</v>
      </c>
      <c r="Q8952" s="8">
        <f t="shared" si="1207"/>
        <v>0.17652083333333332</v>
      </c>
      <c r="R8952" s="8" t="e">
        <f>IFERROR(SUMPRODUCT(INDEX($B$1:$B$9600,$L8953):INDEX($B$1:$B$9600,$L8953+959),M$2:M$961)/$G$3,NA())</f>
        <v>#N/A</v>
      </c>
      <c r="S8952" s="8" t="e">
        <f>IFERROR(SUMPRODUCT(INDEX($C$1:$C$9600,$L8953):INDEX($C$1:$C$9600,$L8953+959),N$2:N$961)/$G$5,NA())</f>
        <v>#N/A</v>
      </c>
      <c r="T8952" s="8" t="e">
        <f t="shared" si="1208"/>
        <v>#N/A</v>
      </c>
    </row>
    <row r="8953" spans="1:20" s="8" customFormat="1" x14ac:dyDescent="0.2">
      <c r="A8953" s="8">
        <f t="shared" si="1202"/>
        <v>0.16654166666666667</v>
      </c>
      <c r="B8953" s="8">
        <f t="shared" si="1203"/>
        <v>0</v>
      </c>
      <c r="C8953" s="8">
        <f t="shared" si="1204"/>
        <v>0</v>
      </c>
      <c r="E8953" s="8" t="b">
        <f t="shared" si="1205"/>
        <v>0</v>
      </c>
      <c r="F8953" s="8" t="b">
        <f t="shared" si="1206"/>
        <v>0</v>
      </c>
      <c r="Q8953" s="8">
        <f t="shared" si="1207"/>
        <v>0.17654166666666668</v>
      </c>
      <c r="R8953" s="8" t="e">
        <f>IFERROR(SUMPRODUCT(INDEX($B$1:$B$9600,$L8954):INDEX($B$1:$B$9600,$L8954+959),M$2:M$961)/$G$3,NA())</f>
        <v>#N/A</v>
      </c>
      <c r="S8953" s="8" t="e">
        <f>IFERROR(SUMPRODUCT(INDEX($C$1:$C$9600,$L8954):INDEX($C$1:$C$9600,$L8954+959),N$2:N$961)/$G$5,NA())</f>
        <v>#N/A</v>
      </c>
      <c r="T8953" s="8" t="e">
        <f t="shared" si="1208"/>
        <v>#N/A</v>
      </c>
    </row>
    <row r="8954" spans="1:20" s="8" customFormat="1" x14ac:dyDescent="0.2">
      <c r="A8954" s="8">
        <f t="shared" si="1202"/>
        <v>0.1665625</v>
      </c>
      <c r="B8954" s="8">
        <f t="shared" si="1203"/>
        <v>0</v>
      </c>
      <c r="C8954" s="8">
        <f t="shared" si="1204"/>
        <v>0</v>
      </c>
      <c r="E8954" s="8" t="b">
        <f t="shared" si="1205"/>
        <v>0</v>
      </c>
      <c r="F8954" s="8" t="b">
        <f t="shared" si="1206"/>
        <v>0</v>
      </c>
      <c r="Q8954" s="8">
        <f t="shared" si="1207"/>
        <v>0.17656250000000001</v>
      </c>
      <c r="R8954" s="8" t="e">
        <f>IFERROR(SUMPRODUCT(INDEX($B$1:$B$9600,$L8955):INDEX($B$1:$B$9600,$L8955+959),M$2:M$961)/$G$3,NA())</f>
        <v>#N/A</v>
      </c>
      <c r="S8954" s="8" t="e">
        <f>IFERROR(SUMPRODUCT(INDEX($C$1:$C$9600,$L8955):INDEX($C$1:$C$9600,$L8955+959),N$2:N$961)/$G$5,NA())</f>
        <v>#N/A</v>
      </c>
      <c r="T8954" s="8" t="e">
        <f t="shared" si="1208"/>
        <v>#N/A</v>
      </c>
    </row>
    <row r="8955" spans="1:20" s="8" customFormat="1" x14ac:dyDescent="0.2">
      <c r="A8955" s="8">
        <f t="shared" si="1202"/>
        <v>0.16658333333333333</v>
      </c>
      <c r="B8955" s="8">
        <f t="shared" si="1203"/>
        <v>0</v>
      </c>
      <c r="C8955" s="8">
        <f t="shared" si="1204"/>
        <v>0</v>
      </c>
      <c r="E8955" s="8" t="b">
        <f t="shared" si="1205"/>
        <v>0</v>
      </c>
      <c r="F8955" s="8" t="b">
        <f t="shared" si="1206"/>
        <v>0</v>
      </c>
      <c r="Q8955" s="8">
        <f t="shared" si="1207"/>
        <v>0.17658333333333334</v>
      </c>
      <c r="R8955" s="8" t="e">
        <f>IFERROR(SUMPRODUCT(INDEX($B$1:$B$9600,$L8956):INDEX($B$1:$B$9600,$L8956+959),M$2:M$961)/$G$3,NA())</f>
        <v>#N/A</v>
      </c>
      <c r="S8955" s="8" t="e">
        <f>IFERROR(SUMPRODUCT(INDEX($C$1:$C$9600,$L8956):INDEX($C$1:$C$9600,$L8956+959),N$2:N$961)/$G$5,NA())</f>
        <v>#N/A</v>
      </c>
      <c r="T8955" s="8" t="e">
        <f t="shared" si="1208"/>
        <v>#N/A</v>
      </c>
    </row>
    <row r="8956" spans="1:20" s="8" customFormat="1" x14ac:dyDescent="0.2">
      <c r="A8956" s="8">
        <f t="shared" si="1202"/>
        <v>0.16660416666666666</v>
      </c>
      <c r="B8956" s="8">
        <f t="shared" si="1203"/>
        <v>0</v>
      </c>
      <c r="C8956" s="8">
        <f t="shared" si="1204"/>
        <v>0</v>
      </c>
      <c r="E8956" s="8" t="b">
        <f t="shared" si="1205"/>
        <v>0</v>
      </c>
      <c r="F8956" s="8" t="b">
        <f t="shared" si="1206"/>
        <v>0</v>
      </c>
      <c r="Q8956" s="8">
        <f t="shared" si="1207"/>
        <v>0.17660416666666667</v>
      </c>
      <c r="R8956" s="8" t="e">
        <f>IFERROR(SUMPRODUCT(INDEX($B$1:$B$9600,$L8957):INDEX($B$1:$B$9600,$L8957+959),M$2:M$961)/$G$3,NA())</f>
        <v>#N/A</v>
      </c>
      <c r="S8956" s="8" t="e">
        <f>IFERROR(SUMPRODUCT(INDEX($C$1:$C$9600,$L8957):INDEX($C$1:$C$9600,$L8957+959),N$2:N$961)/$G$5,NA())</f>
        <v>#N/A</v>
      </c>
      <c r="T8956" s="8" t="e">
        <f t="shared" si="1208"/>
        <v>#N/A</v>
      </c>
    </row>
    <row r="8957" spans="1:20" s="8" customFormat="1" x14ac:dyDescent="0.2">
      <c r="A8957" s="8">
        <f t="shared" si="1202"/>
        <v>0.166625</v>
      </c>
      <c r="B8957" s="8">
        <f t="shared" si="1203"/>
        <v>0</v>
      </c>
      <c r="C8957" s="8">
        <f t="shared" si="1204"/>
        <v>0</v>
      </c>
      <c r="E8957" s="8" t="b">
        <f t="shared" si="1205"/>
        <v>0</v>
      </c>
      <c r="F8957" s="8" t="b">
        <f t="shared" si="1206"/>
        <v>0</v>
      </c>
      <c r="Q8957" s="8">
        <f t="shared" si="1207"/>
        <v>0.176625</v>
      </c>
      <c r="R8957" s="8" t="e">
        <f>IFERROR(SUMPRODUCT(INDEX($B$1:$B$9600,$L8958):INDEX($B$1:$B$9600,$L8958+959),M$2:M$961)/$G$3,NA())</f>
        <v>#N/A</v>
      </c>
      <c r="S8957" s="8" t="e">
        <f>IFERROR(SUMPRODUCT(INDEX($C$1:$C$9600,$L8958):INDEX($C$1:$C$9600,$L8958+959),N$2:N$961)/$G$5,NA())</f>
        <v>#N/A</v>
      </c>
      <c r="T8957" s="8" t="e">
        <f t="shared" si="1208"/>
        <v>#N/A</v>
      </c>
    </row>
    <row r="8958" spans="1:20" s="8" customFormat="1" x14ac:dyDescent="0.2">
      <c r="A8958" s="8">
        <f t="shared" si="1202"/>
        <v>0.16664583333333333</v>
      </c>
      <c r="B8958" s="8">
        <f t="shared" si="1203"/>
        <v>0</v>
      </c>
      <c r="C8958" s="8">
        <f t="shared" si="1204"/>
        <v>0</v>
      </c>
      <c r="E8958" s="8" t="b">
        <f t="shared" si="1205"/>
        <v>0</v>
      </c>
      <c r="F8958" s="8" t="b">
        <f t="shared" si="1206"/>
        <v>0</v>
      </c>
      <c r="Q8958" s="8">
        <f t="shared" si="1207"/>
        <v>0.17664583333333334</v>
      </c>
      <c r="R8958" s="8" t="e">
        <f>IFERROR(SUMPRODUCT(INDEX($B$1:$B$9600,$L8959):INDEX($B$1:$B$9600,$L8959+959),M$2:M$961)/$G$3,NA())</f>
        <v>#N/A</v>
      </c>
      <c r="S8958" s="8" t="e">
        <f>IFERROR(SUMPRODUCT(INDEX($C$1:$C$9600,$L8959):INDEX($C$1:$C$9600,$L8959+959),N$2:N$961)/$G$5,NA())</f>
        <v>#N/A</v>
      </c>
      <c r="T8958" s="8" t="e">
        <f t="shared" si="1208"/>
        <v>#N/A</v>
      </c>
    </row>
    <row r="8959" spans="1:20" s="8" customFormat="1" x14ac:dyDescent="0.2">
      <c r="A8959" s="8">
        <f t="shared" si="1202"/>
        <v>0.16666666666666666</v>
      </c>
      <c r="B8959" s="8">
        <f t="shared" si="1203"/>
        <v>0</v>
      </c>
      <c r="C8959" s="8">
        <f t="shared" si="1204"/>
        <v>0</v>
      </c>
      <c r="E8959" s="8" t="b">
        <f t="shared" si="1205"/>
        <v>0</v>
      </c>
      <c r="F8959" s="8" t="b">
        <f t="shared" si="1206"/>
        <v>0</v>
      </c>
      <c r="Q8959" s="8">
        <f t="shared" si="1207"/>
        <v>0.17666666666666667</v>
      </c>
      <c r="R8959" s="8" t="e">
        <f>IFERROR(SUMPRODUCT(INDEX($B$1:$B$9600,$L8960):INDEX($B$1:$B$9600,$L8960+959),M$2:M$961)/$G$3,NA())</f>
        <v>#N/A</v>
      </c>
      <c r="S8959" s="8" t="e">
        <f>IFERROR(SUMPRODUCT(INDEX($C$1:$C$9600,$L8960):INDEX($C$1:$C$9600,$L8960+959),N$2:N$961)/$G$5,NA())</f>
        <v>#N/A</v>
      </c>
      <c r="T8959" s="8" t="e">
        <f t="shared" si="1208"/>
        <v>#N/A</v>
      </c>
    </row>
    <row r="8960" spans="1:20" s="8" customFormat="1" x14ac:dyDescent="0.2">
      <c r="A8960" s="8">
        <f t="shared" si="1202"/>
        <v>0.16668749999999999</v>
      </c>
      <c r="B8960" s="8">
        <f t="shared" si="1203"/>
        <v>0</v>
      </c>
      <c r="C8960" s="8">
        <f t="shared" si="1204"/>
        <v>0</v>
      </c>
      <c r="E8960" s="8" t="b">
        <f t="shared" si="1205"/>
        <v>0</v>
      </c>
      <c r="F8960" s="8" t="b">
        <f t="shared" si="1206"/>
        <v>0</v>
      </c>
      <c r="Q8960" s="8">
        <f t="shared" si="1207"/>
        <v>0.1766875</v>
      </c>
      <c r="R8960" s="8" t="e">
        <f>IFERROR(SUMPRODUCT(INDEX($B$1:$B$9600,$L8961):INDEX($B$1:$B$9600,$L8961+959),M$2:M$961)/$G$3,NA())</f>
        <v>#N/A</v>
      </c>
      <c r="S8960" s="8" t="e">
        <f>IFERROR(SUMPRODUCT(INDEX($C$1:$C$9600,$L8961):INDEX($C$1:$C$9600,$L8961+959),N$2:N$961)/$G$5,NA())</f>
        <v>#N/A</v>
      </c>
      <c r="T8960" s="8" t="e">
        <f t="shared" si="1208"/>
        <v>#N/A</v>
      </c>
    </row>
    <row r="8961" spans="1:20" s="8" customFormat="1" x14ac:dyDescent="0.2">
      <c r="A8961" s="8">
        <f t="shared" ref="A8961:A9024" si="1209">(ROW()-959)/48000</f>
        <v>0.16670833333333332</v>
      </c>
      <c r="B8961" s="8">
        <f t="shared" ref="B8961:B9024" si="1210">IF(E8961,(1+COS(2*PI()*$I$1*(A8961-$H$4)/6.5))*COS(2*PI()*$I$1*(A8961-$H$4))/2,0)</f>
        <v>0</v>
      </c>
      <c r="C8961" s="8">
        <f t="shared" ref="C8961:C9024" si="1211">IF(F8961,(1+COS(2*PI()*$I$1*(A8961-$H$6)/6.5))*COS(2*PI()*$I$1*(A8961-$H$6))/2,0)</f>
        <v>0</v>
      </c>
      <c r="E8961" s="8" t="b">
        <f t="shared" ref="E8961:E9024" si="1212">AND(A8961&gt;=-3.25/$I$1+$H$4,A8961&lt;=(3.25/$I$1)+$H$4)</f>
        <v>0</v>
      </c>
      <c r="F8961" s="8" t="b">
        <f t="shared" ref="F8961:F9024" si="1213">AND(A8961&gt;=-3.25/$I$1+$H$6,A8961&lt;=(3.25/$I$1)+$H$6)</f>
        <v>0</v>
      </c>
      <c r="Q8961" s="8">
        <f t="shared" ref="Q8961:Q9024" si="1214">(ROW()-479)/48000</f>
        <v>0.17670833333333333</v>
      </c>
      <c r="R8961" s="8" t="e">
        <f>IFERROR(SUMPRODUCT(INDEX($B$1:$B$9600,$L8962):INDEX($B$1:$B$9600,$L8962+959),M$2:M$961)/$G$3,NA())</f>
        <v>#N/A</v>
      </c>
      <c r="S8961" s="8" t="e">
        <f>IFERROR(SUMPRODUCT(INDEX($C$1:$C$9600,$L8962):INDEX($C$1:$C$9600,$L8962+959),N$2:N$961)/$G$5,NA())</f>
        <v>#N/A</v>
      </c>
      <c r="T8961" s="8" t="e">
        <f t="shared" ref="T8961:T9024" si="1215">IFERROR(SUM(R8961:S8961)/$G$8,NA())</f>
        <v>#N/A</v>
      </c>
    </row>
    <row r="8962" spans="1:20" s="8" customFormat="1" x14ac:dyDescent="0.2">
      <c r="A8962" s="8">
        <f t="shared" si="1209"/>
        <v>0.16672916666666668</v>
      </c>
      <c r="B8962" s="8">
        <f t="shared" si="1210"/>
        <v>0</v>
      </c>
      <c r="C8962" s="8">
        <f t="shared" si="1211"/>
        <v>0</v>
      </c>
      <c r="E8962" s="8" t="b">
        <f t="shared" si="1212"/>
        <v>0</v>
      </c>
      <c r="F8962" s="8" t="b">
        <f t="shared" si="1213"/>
        <v>0</v>
      </c>
      <c r="Q8962" s="8">
        <f t="shared" si="1214"/>
        <v>0.17672916666666666</v>
      </c>
      <c r="R8962" s="8" t="e">
        <f>IFERROR(SUMPRODUCT(INDEX($B$1:$B$9600,$L8963):INDEX($B$1:$B$9600,$L8963+959),M$2:M$961)/$G$3,NA())</f>
        <v>#N/A</v>
      </c>
      <c r="S8962" s="8" t="e">
        <f>IFERROR(SUMPRODUCT(INDEX($C$1:$C$9600,$L8963):INDEX($C$1:$C$9600,$L8963+959),N$2:N$961)/$G$5,NA())</f>
        <v>#N/A</v>
      </c>
      <c r="T8962" s="8" t="e">
        <f t="shared" si="1215"/>
        <v>#N/A</v>
      </c>
    </row>
    <row r="8963" spans="1:20" s="8" customFormat="1" x14ac:dyDescent="0.2">
      <c r="A8963" s="8">
        <f t="shared" si="1209"/>
        <v>0.16675000000000001</v>
      </c>
      <c r="B8963" s="8">
        <f t="shared" si="1210"/>
        <v>0</v>
      </c>
      <c r="C8963" s="8">
        <f t="shared" si="1211"/>
        <v>0</v>
      </c>
      <c r="E8963" s="8" t="b">
        <f t="shared" si="1212"/>
        <v>0</v>
      </c>
      <c r="F8963" s="8" t="b">
        <f t="shared" si="1213"/>
        <v>0</v>
      </c>
      <c r="Q8963" s="8">
        <f t="shared" si="1214"/>
        <v>0.17674999999999999</v>
      </c>
      <c r="R8963" s="8" t="e">
        <f>IFERROR(SUMPRODUCT(INDEX($B$1:$B$9600,$L8964):INDEX($B$1:$B$9600,$L8964+959),M$2:M$961)/$G$3,NA())</f>
        <v>#N/A</v>
      </c>
      <c r="S8963" s="8" t="e">
        <f>IFERROR(SUMPRODUCT(INDEX($C$1:$C$9600,$L8964):INDEX($C$1:$C$9600,$L8964+959),N$2:N$961)/$G$5,NA())</f>
        <v>#N/A</v>
      </c>
      <c r="T8963" s="8" t="e">
        <f t="shared" si="1215"/>
        <v>#N/A</v>
      </c>
    </row>
    <row r="8964" spans="1:20" s="8" customFormat="1" x14ac:dyDescent="0.2">
      <c r="A8964" s="8">
        <f t="shared" si="1209"/>
        <v>0.16677083333333334</v>
      </c>
      <c r="B8964" s="8">
        <f t="shared" si="1210"/>
        <v>0</v>
      </c>
      <c r="C8964" s="8">
        <f t="shared" si="1211"/>
        <v>0</v>
      </c>
      <c r="E8964" s="8" t="b">
        <f t="shared" si="1212"/>
        <v>0</v>
      </c>
      <c r="F8964" s="8" t="b">
        <f t="shared" si="1213"/>
        <v>0</v>
      </c>
      <c r="Q8964" s="8">
        <f t="shared" si="1214"/>
        <v>0.17677083333333332</v>
      </c>
      <c r="R8964" s="8" t="e">
        <f>IFERROR(SUMPRODUCT(INDEX($B$1:$B$9600,$L8965):INDEX($B$1:$B$9600,$L8965+959),M$2:M$961)/$G$3,NA())</f>
        <v>#N/A</v>
      </c>
      <c r="S8964" s="8" t="e">
        <f>IFERROR(SUMPRODUCT(INDEX($C$1:$C$9600,$L8965):INDEX($C$1:$C$9600,$L8965+959),N$2:N$961)/$G$5,NA())</f>
        <v>#N/A</v>
      </c>
      <c r="T8964" s="8" t="e">
        <f t="shared" si="1215"/>
        <v>#N/A</v>
      </c>
    </row>
    <row r="8965" spans="1:20" s="8" customFormat="1" x14ac:dyDescent="0.2">
      <c r="A8965" s="8">
        <f t="shared" si="1209"/>
        <v>0.16679166666666667</v>
      </c>
      <c r="B8965" s="8">
        <f t="shared" si="1210"/>
        <v>0</v>
      </c>
      <c r="C8965" s="8">
        <f t="shared" si="1211"/>
        <v>0</v>
      </c>
      <c r="E8965" s="8" t="b">
        <f t="shared" si="1212"/>
        <v>0</v>
      </c>
      <c r="F8965" s="8" t="b">
        <f t="shared" si="1213"/>
        <v>0</v>
      </c>
      <c r="Q8965" s="8">
        <f t="shared" si="1214"/>
        <v>0.17679166666666668</v>
      </c>
      <c r="R8965" s="8" t="e">
        <f>IFERROR(SUMPRODUCT(INDEX($B$1:$B$9600,$L8966):INDEX($B$1:$B$9600,$L8966+959),M$2:M$961)/$G$3,NA())</f>
        <v>#N/A</v>
      </c>
      <c r="S8965" s="8" t="e">
        <f>IFERROR(SUMPRODUCT(INDEX($C$1:$C$9600,$L8966):INDEX($C$1:$C$9600,$L8966+959),N$2:N$961)/$G$5,NA())</f>
        <v>#N/A</v>
      </c>
      <c r="T8965" s="8" t="e">
        <f t="shared" si="1215"/>
        <v>#N/A</v>
      </c>
    </row>
    <row r="8966" spans="1:20" s="8" customFormat="1" x14ac:dyDescent="0.2">
      <c r="A8966" s="8">
        <f t="shared" si="1209"/>
        <v>0.1668125</v>
      </c>
      <c r="B8966" s="8">
        <f t="shared" si="1210"/>
        <v>0</v>
      </c>
      <c r="C8966" s="8">
        <f t="shared" si="1211"/>
        <v>0</v>
      </c>
      <c r="E8966" s="8" t="b">
        <f t="shared" si="1212"/>
        <v>0</v>
      </c>
      <c r="F8966" s="8" t="b">
        <f t="shared" si="1213"/>
        <v>0</v>
      </c>
      <c r="Q8966" s="8">
        <f t="shared" si="1214"/>
        <v>0.17681250000000001</v>
      </c>
      <c r="R8966" s="8" t="e">
        <f>IFERROR(SUMPRODUCT(INDEX($B$1:$B$9600,$L8967):INDEX($B$1:$B$9600,$L8967+959),M$2:M$961)/$G$3,NA())</f>
        <v>#N/A</v>
      </c>
      <c r="S8966" s="8" t="e">
        <f>IFERROR(SUMPRODUCT(INDEX($C$1:$C$9600,$L8967):INDEX($C$1:$C$9600,$L8967+959),N$2:N$961)/$G$5,NA())</f>
        <v>#N/A</v>
      </c>
      <c r="T8966" s="8" t="e">
        <f t="shared" si="1215"/>
        <v>#N/A</v>
      </c>
    </row>
    <row r="8967" spans="1:20" s="8" customFormat="1" x14ac:dyDescent="0.2">
      <c r="A8967" s="8">
        <f t="shared" si="1209"/>
        <v>0.16683333333333333</v>
      </c>
      <c r="B8967" s="8">
        <f t="shared" si="1210"/>
        <v>0</v>
      </c>
      <c r="C8967" s="8">
        <f t="shared" si="1211"/>
        <v>0</v>
      </c>
      <c r="E8967" s="8" t="b">
        <f t="shared" si="1212"/>
        <v>0</v>
      </c>
      <c r="F8967" s="8" t="b">
        <f t="shared" si="1213"/>
        <v>0</v>
      </c>
      <c r="Q8967" s="8">
        <f t="shared" si="1214"/>
        <v>0.17683333333333334</v>
      </c>
      <c r="R8967" s="8" t="e">
        <f>IFERROR(SUMPRODUCT(INDEX($B$1:$B$9600,$L8968):INDEX($B$1:$B$9600,$L8968+959),M$2:M$961)/$G$3,NA())</f>
        <v>#N/A</v>
      </c>
      <c r="S8967" s="8" t="e">
        <f>IFERROR(SUMPRODUCT(INDEX($C$1:$C$9600,$L8968):INDEX($C$1:$C$9600,$L8968+959),N$2:N$961)/$G$5,NA())</f>
        <v>#N/A</v>
      </c>
      <c r="T8967" s="8" t="e">
        <f t="shared" si="1215"/>
        <v>#N/A</v>
      </c>
    </row>
    <row r="8968" spans="1:20" s="8" customFormat="1" x14ac:dyDescent="0.2">
      <c r="A8968" s="8">
        <f t="shared" si="1209"/>
        <v>0.16685416666666666</v>
      </c>
      <c r="B8968" s="8">
        <f t="shared" si="1210"/>
        <v>0</v>
      </c>
      <c r="C8968" s="8">
        <f t="shared" si="1211"/>
        <v>0</v>
      </c>
      <c r="E8968" s="8" t="b">
        <f t="shared" si="1212"/>
        <v>0</v>
      </c>
      <c r="F8968" s="8" t="b">
        <f t="shared" si="1213"/>
        <v>0</v>
      </c>
      <c r="Q8968" s="8">
        <f t="shared" si="1214"/>
        <v>0.17685416666666667</v>
      </c>
      <c r="R8968" s="8" t="e">
        <f>IFERROR(SUMPRODUCT(INDEX($B$1:$B$9600,$L8969):INDEX($B$1:$B$9600,$L8969+959),M$2:M$961)/$G$3,NA())</f>
        <v>#N/A</v>
      </c>
      <c r="S8968" s="8" t="e">
        <f>IFERROR(SUMPRODUCT(INDEX($C$1:$C$9600,$L8969):INDEX($C$1:$C$9600,$L8969+959),N$2:N$961)/$G$5,NA())</f>
        <v>#N/A</v>
      </c>
      <c r="T8968" s="8" t="e">
        <f t="shared" si="1215"/>
        <v>#N/A</v>
      </c>
    </row>
    <row r="8969" spans="1:20" s="8" customFormat="1" x14ac:dyDescent="0.2">
      <c r="A8969" s="8">
        <f t="shared" si="1209"/>
        <v>0.166875</v>
      </c>
      <c r="B8969" s="8">
        <f t="shared" si="1210"/>
        <v>0</v>
      </c>
      <c r="C8969" s="8">
        <f t="shared" si="1211"/>
        <v>0</v>
      </c>
      <c r="E8969" s="8" t="b">
        <f t="shared" si="1212"/>
        <v>0</v>
      </c>
      <c r="F8969" s="8" t="b">
        <f t="shared" si="1213"/>
        <v>0</v>
      </c>
      <c r="Q8969" s="8">
        <f t="shared" si="1214"/>
        <v>0.176875</v>
      </c>
      <c r="R8969" s="8" t="e">
        <f>IFERROR(SUMPRODUCT(INDEX($B$1:$B$9600,$L8970):INDEX($B$1:$B$9600,$L8970+959),M$2:M$961)/$G$3,NA())</f>
        <v>#N/A</v>
      </c>
      <c r="S8969" s="8" t="e">
        <f>IFERROR(SUMPRODUCT(INDEX($C$1:$C$9600,$L8970):INDEX($C$1:$C$9600,$L8970+959),N$2:N$961)/$G$5,NA())</f>
        <v>#N/A</v>
      </c>
      <c r="T8969" s="8" t="e">
        <f t="shared" si="1215"/>
        <v>#N/A</v>
      </c>
    </row>
    <row r="8970" spans="1:20" s="8" customFormat="1" x14ac:dyDescent="0.2">
      <c r="A8970" s="8">
        <f t="shared" si="1209"/>
        <v>0.16689583333333333</v>
      </c>
      <c r="B8970" s="8">
        <f t="shared" si="1210"/>
        <v>0</v>
      </c>
      <c r="C8970" s="8">
        <f t="shared" si="1211"/>
        <v>0</v>
      </c>
      <c r="E8970" s="8" t="b">
        <f t="shared" si="1212"/>
        <v>0</v>
      </c>
      <c r="F8970" s="8" t="b">
        <f t="shared" si="1213"/>
        <v>0</v>
      </c>
      <c r="Q8970" s="8">
        <f t="shared" si="1214"/>
        <v>0.17689583333333334</v>
      </c>
      <c r="R8970" s="8" t="e">
        <f>IFERROR(SUMPRODUCT(INDEX($B$1:$B$9600,$L8971):INDEX($B$1:$B$9600,$L8971+959),M$2:M$961)/$G$3,NA())</f>
        <v>#N/A</v>
      </c>
      <c r="S8970" s="8" t="e">
        <f>IFERROR(SUMPRODUCT(INDEX($C$1:$C$9600,$L8971):INDEX($C$1:$C$9600,$L8971+959),N$2:N$961)/$G$5,NA())</f>
        <v>#N/A</v>
      </c>
      <c r="T8970" s="8" t="e">
        <f t="shared" si="1215"/>
        <v>#N/A</v>
      </c>
    </row>
    <row r="8971" spans="1:20" s="8" customFormat="1" x14ac:dyDescent="0.2">
      <c r="A8971" s="8">
        <f t="shared" si="1209"/>
        <v>0.16691666666666666</v>
      </c>
      <c r="B8971" s="8">
        <f t="shared" si="1210"/>
        <v>0</v>
      </c>
      <c r="C8971" s="8">
        <f t="shared" si="1211"/>
        <v>0</v>
      </c>
      <c r="E8971" s="8" t="b">
        <f t="shared" si="1212"/>
        <v>0</v>
      </c>
      <c r="F8971" s="8" t="b">
        <f t="shared" si="1213"/>
        <v>0</v>
      </c>
      <c r="Q8971" s="8">
        <f t="shared" si="1214"/>
        <v>0.17691666666666667</v>
      </c>
      <c r="R8971" s="8" t="e">
        <f>IFERROR(SUMPRODUCT(INDEX($B$1:$B$9600,$L8972):INDEX($B$1:$B$9600,$L8972+959),M$2:M$961)/$G$3,NA())</f>
        <v>#N/A</v>
      </c>
      <c r="S8971" s="8" t="e">
        <f>IFERROR(SUMPRODUCT(INDEX($C$1:$C$9600,$L8972):INDEX($C$1:$C$9600,$L8972+959),N$2:N$961)/$G$5,NA())</f>
        <v>#N/A</v>
      </c>
      <c r="T8971" s="8" t="e">
        <f t="shared" si="1215"/>
        <v>#N/A</v>
      </c>
    </row>
    <row r="8972" spans="1:20" s="8" customFormat="1" x14ac:dyDescent="0.2">
      <c r="A8972" s="8">
        <f t="shared" si="1209"/>
        <v>0.16693749999999999</v>
      </c>
      <c r="B8972" s="8">
        <f t="shared" si="1210"/>
        <v>0</v>
      </c>
      <c r="C8972" s="8">
        <f t="shared" si="1211"/>
        <v>0</v>
      </c>
      <c r="E8972" s="8" t="b">
        <f t="shared" si="1212"/>
        <v>0</v>
      </c>
      <c r="F8972" s="8" t="b">
        <f t="shared" si="1213"/>
        <v>0</v>
      </c>
      <c r="Q8972" s="8">
        <f t="shared" si="1214"/>
        <v>0.1769375</v>
      </c>
      <c r="R8972" s="8" t="e">
        <f>IFERROR(SUMPRODUCT(INDEX($B$1:$B$9600,$L8973):INDEX($B$1:$B$9600,$L8973+959),M$2:M$961)/$G$3,NA())</f>
        <v>#N/A</v>
      </c>
      <c r="S8972" s="8" t="e">
        <f>IFERROR(SUMPRODUCT(INDEX($C$1:$C$9600,$L8973):INDEX($C$1:$C$9600,$L8973+959),N$2:N$961)/$G$5,NA())</f>
        <v>#N/A</v>
      </c>
      <c r="T8972" s="8" t="e">
        <f t="shared" si="1215"/>
        <v>#N/A</v>
      </c>
    </row>
    <row r="8973" spans="1:20" s="8" customFormat="1" x14ac:dyDescent="0.2">
      <c r="A8973" s="8">
        <f t="shared" si="1209"/>
        <v>0.16695833333333332</v>
      </c>
      <c r="B8973" s="8">
        <f t="shared" si="1210"/>
        <v>0</v>
      </c>
      <c r="C8973" s="8">
        <f t="shared" si="1211"/>
        <v>0</v>
      </c>
      <c r="E8973" s="8" t="b">
        <f t="shared" si="1212"/>
        <v>0</v>
      </c>
      <c r="F8973" s="8" t="b">
        <f t="shared" si="1213"/>
        <v>0</v>
      </c>
      <c r="Q8973" s="8">
        <f t="shared" si="1214"/>
        <v>0.17695833333333333</v>
      </c>
      <c r="R8973" s="8" t="e">
        <f>IFERROR(SUMPRODUCT(INDEX($B$1:$B$9600,$L8974):INDEX($B$1:$B$9600,$L8974+959),M$2:M$961)/$G$3,NA())</f>
        <v>#N/A</v>
      </c>
      <c r="S8973" s="8" t="e">
        <f>IFERROR(SUMPRODUCT(INDEX($C$1:$C$9600,$L8974):INDEX($C$1:$C$9600,$L8974+959),N$2:N$961)/$G$5,NA())</f>
        <v>#N/A</v>
      </c>
      <c r="T8973" s="8" t="e">
        <f t="shared" si="1215"/>
        <v>#N/A</v>
      </c>
    </row>
    <row r="8974" spans="1:20" s="8" customFormat="1" x14ac:dyDescent="0.2">
      <c r="A8974" s="8">
        <f t="shared" si="1209"/>
        <v>0.16697916666666668</v>
      </c>
      <c r="B8974" s="8">
        <f t="shared" si="1210"/>
        <v>0</v>
      </c>
      <c r="C8974" s="8">
        <f t="shared" si="1211"/>
        <v>0</v>
      </c>
      <c r="E8974" s="8" t="b">
        <f t="shared" si="1212"/>
        <v>0</v>
      </c>
      <c r="F8974" s="8" t="b">
        <f t="shared" si="1213"/>
        <v>0</v>
      </c>
      <c r="Q8974" s="8">
        <f t="shared" si="1214"/>
        <v>0.17697916666666666</v>
      </c>
      <c r="R8974" s="8" t="e">
        <f>IFERROR(SUMPRODUCT(INDEX($B$1:$B$9600,$L8975):INDEX($B$1:$B$9600,$L8975+959),M$2:M$961)/$G$3,NA())</f>
        <v>#N/A</v>
      </c>
      <c r="S8974" s="8" t="e">
        <f>IFERROR(SUMPRODUCT(INDEX($C$1:$C$9600,$L8975):INDEX($C$1:$C$9600,$L8975+959),N$2:N$961)/$G$5,NA())</f>
        <v>#N/A</v>
      </c>
      <c r="T8974" s="8" t="e">
        <f t="shared" si="1215"/>
        <v>#N/A</v>
      </c>
    </row>
    <row r="8975" spans="1:20" s="8" customFormat="1" x14ac:dyDescent="0.2">
      <c r="A8975" s="8">
        <f t="shared" si="1209"/>
        <v>0.16700000000000001</v>
      </c>
      <c r="B8975" s="8">
        <f t="shared" si="1210"/>
        <v>0</v>
      </c>
      <c r="C8975" s="8">
        <f t="shared" si="1211"/>
        <v>0</v>
      </c>
      <c r="E8975" s="8" t="b">
        <f t="shared" si="1212"/>
        <v>0</v>
      </c>
      <c r="F8975" s="8" t="b">
        <f t="shared" si="1213"/>
        <v>0</v>
      </c>
      <c r="Q8975" s="8">
        <f t="shared" si="1214"/>
        <v>0.17699999999999999</v>
      </c>
      <c r="R8975" s="8" t="e">
        <f>IFERROR(SUMPRODUCT(INDEX($B$1:$B$9600,$L8976):INDEX($B$1:$B$9600,$L8976+959),M$2:M$961)/$G$3,NA())</f>
        <v>#N/A</v>
      </c>
      <c r="S8975" s="8" t="e">
        <f>IFERROR(SUMPRODUCT(INDEX($C$1:$C$9600,$L8976):INDEX($C$1:$C$9600,$L8976+959),N$2:N$961)/$G$5,NA())</f>
        <v>#N/A</v>
      </c>
      <c r="T8975" s="8" t="e">
        <f t="shared" si="1215"/>
        <v>#N/A</v>
      </c>
    </row>
    <row r="8976" spans="1:20" s="8" customFormat="1" x14ac:dyDescent="0.2">
      <c r="A8976" s="8">
        <f t="shared" si="1209"/>
        <v>0.16702083333333334</v>
      </c>
      <c r="B8976" s="8">
        <f t="shared" si="1210"/>
        <v>0</v>
      </c>
      <c r="C8976" s="8">
        <f t="shared" si="1211"/>
        <v>0</v>
      </c>
      <c r="E8976" s="8" t="b">
        <f t="shared" si="1212"/>
        <v>0</v>
      </c>
      <c r="F8976" s="8" t="b">
        <f t="shared" si="1213"/>
        <v>0</v>
      </c>
      <c r="Q8976" s="8">
        <f t="shared" si="1214"/>
        <v>0.17702083333333332</v>
      </c>
      <c r="R8976" s="8" t="e">
        <f>IFERROR(SUMPRODUCT(INDEX($B$1:$B$9600,$L8977):INDEX($B$1:$B$9600,$L8977+959),M$2:M$961)/$G$3,NA())</f>
        <v>#N/A</v>
      </c>
      <c r="S8976" s="8" t="e">
        <f>IFERROR(SUMPRODUCT(INDEX($C$1:$C$9600,$L8977):INDEX($C$1:$C$9600,$L8977+959),N$2:N$961)/$G$5,NA())</f>
        <v>#N/A</v>
      </c>
      <c r="T8976" s="8" t="e">
        <f t="shared" si="1215"/>
        <v>#N/A</v>
      </c>
    </row>
    <row r="8977" spans="1:20" s="8" customFormat="1" x14ac:dyDescent="0.2">
      <c r="A8977" s="8">
        <f t="shared" si="1209"/>
        <v>0.16704166666666667</v>
      </c>
      <c r="B8977" s="8">
        <f t="shared" si="1210"/>
        <v>0</v>
      </c>
      <c r="C8977" s="8">
        <f t="shared" si="1211"/>
        <v>0</v>
      </c>
      <c r="E8977" s="8" t="b">
        <f t="shared" si="1212"/>
        <v>0</v>
      </c>
      <c r="F8977" s="8" t="b">
        <f t="shared" si="1213"/>
        <v>0</v>
      </c>
      <c r="Q8977" s="8">
        <f t="shared" si="1214"/>
        <v>0.17704166666666668</v>
      </c>
      <c r="R8977" s="8" t="e">
        <f>IFERROR(SUMPRODUCT(INDEX($B$1:$B$9600,$L8978):INDEX($B$1:$B$9600,$L8978+959),M$2:M$961)/$G$3,NA())</f>
        <v>#N/A</v>
      </c>
      <c r="S8977" s="8" t="e">
        <f>IFERROR(SUMPRODUCT(INDEX($C$1:$C$9600,$L8978):INDEX($C$1:$C$9600,$L8978+959),N$2:N$961)/$G$5,NA())</f>
        <v>#N/A</v>
      </c>
      <c r="T8977" s="8" t="e">
        <f t="shared" si="1215"/>
        <v>#N/A</v>
      </c>
    </row>
    <row r="8978" spans="1:20" s="8" customFormat="1" x14ac:dyDescent="0.2">
      <c r="A8978" s="8">
        <f t="shared" si="1209"/>
        <v>0.1670625</v>
      </c>
      <c r="B8978" s="8">
        <f t="shared" si="1210"/>
        <v>0</v>
      </c>
      <c r="C8978" s="8">
        <f t="shared" si="1211"/>
        <v>0</v>
      </c>
      <c r="E8978" s="8" t="b">
        <f t="shared" si="1212"/>
        <v>0</v>
      </c>
      <c r="F8978" s="8" t="b">
        <f t="shared" si="1213"/>
        <v>0</v>
      </c>
      <c r="Q8978" s="8">
        <f t="shared" si="1214"/>
        <v>0.17706250000000001</v>
      </c>
      <c r="R8978" s="8" t="e">
        <f>IFERROR(SUMPRODUCT(INDEX($B$1:$B$9600,$L8979):INDEX($B$1:$B$9600,$L8979+959),M$2:M$961)/$G$3,NA())</f>
        <v>#N/A</v>
      </c>
      <c r="S8978" s="8" t="e">
        <f>IFERROR(SUMPRODUCT(INDEX($C$1:$C$9600,$L8979):INDEX($C$1:$C$9600,$L8979+959),N$2:N$961)/$G$5,NA())</f>
        <v>#N/A</v>
      </c>
      <c r="T8978" s="8" t="e">
        <f t="shared" si="1215"/>
        <v>#N/A</v>
      </c>
    </row>
    <row r="8979" spans="1:20" s="8" customFormat="1" x14ac:dyDescent="0.2">
      <c r="A8979" s="8">
        <f t="shared" si="1209"/>
        <v>0.16708333333333333</v>
      </c>
      <c r="B8979" s="8">
        <f t="shared" si="1210"/>
        <v>0</v>
      </c>
      <c r="C8979" s="8">
        <f t="shared" si="1211"/>
        <v>0</v>
      </c>
      <c r="E8979" s="8" t="b">
        <f t="shared" si="1212"/>
        <v>0</v>
      </c>
      <c r="F8979" s="8" t="b">
        <f t="shared" si="1213"/>
        <v>0</v>
      </c>
      <c r="Q8979" s="8">
        <f t="shared" si="1214"/>
        <v>0.17708333333333334</v>
      </c>
      <c r="R8979" s="8" t="e">
        <f>IFERROR(SUMPRODUCT(INDEX($B$1:$B$9600,$L8980):INDEX($B$1:$B$9600,$L8980+959),M$2:M$961)/$G$3,NA())</f>
        <v>#N/A</v>
      </c>
      <c r="S8979" s="8" t="e">
        <f>IFERROR(SUMPRODUCT(INDEX($C$1:$C$9600,$L8980):INDEX($C$1:$C$9600,$L8980+959),N$2:N$961)/$G$5,NA())</f>
        <v>#N/A</v>
      </c>
      <c r="T8979" s="8" t="e">
        <f t="shared" si="1215"/>
        <v>#N/A</v>
      </c>
    </row>
    <row r="8980" spans="1:20" s="8" customFormat="1" x14ac:dyDescent="0.2">
      <c r="A8980" s="8">
        <f t="shared" si="1209"/>
        <v>0.16710416666666666</v>
      </c>
      <c r="B8980" s="8">
        <f t="shared" si="1210"/>
        <v>0</v>
      </c>
      <c r="C8980" s="8">
        <f t="shared" si="1211"/>
        <v>0</v>
      </c>
      <c r="E8980" s="8" t="b">
        <f t="shared" si="1212"/>
        <v>0</v>
      </c>
      <c r="F8980" s="8" t="b">
        <f t="shared" si="1213"/>
        <v>0</v>
      </c>
      <c r="Q8980" s="8">
        <f t="shared" si="1214"/>
        <v>0.17710416666666667</v>
      </c>
      <c r="R8980" s="8" t="e">
        <f>IFERROR(SUMPRODUCT(INDEX($B$1:$B$9600,$L8981):INDEX($B$1:$B$9600,$L8981+959),M$2:M$961)/$G$3,NA())</f>
        <v>#N/A</v>
      </c>
      <c r="S8980" s="8" t="e">
        <f>IFERROR(SUMPRODUCT(INDEX($C$1:$C$9600,$L8981):INDEX($C$1:$C$9600,$L8981+959),N$2:N$961)/$G$5,NA())</f>
        <v>#N/A</v>
      </c>
      <c r="T8980" s="8" t="e">
        <f t="shared" si="1215"/>
        <v>#N/A</v>
      </c>
    </row>
    <row r="8981" spans="1:20" s="8" customFormat="1" x14ac:dyDescent="0.2">
      <c r="A8981" s="8">
        <f t="shared" si="1209"/>
        <v>0.167125</v>
      </c>
      <c r="B8981" s="8">
        <f t="shared" si="1210"/>
        <v>0</v>
      </c>
      <c r="C8981" s="8">
        <f t="shared" si="1211"/>
        <v>0</v>
      </c>
      <c r="E8981" s="8" t="b">
        <f t="shared" si="1212"/>
        <v>0</v>
      </c>
      <c r="F8981" s="8" t="b">
        <f t="shared" si="1213"/>
        <v>0</v>
      </c>
      <c r="Q8981" s="8">
        <f t="shared" si="1214"/>
        <v>0.177125</v>
      </c>
      <c r="R8981" s="8" t="e">
        <f>IFERROR(SUMPRODUCT(INDEX($B$1:$B$9600,$L8982):INDEX($B$1:$B$9600,$L8982+959),M$2:M$961)/$G$3,NA())</f>
        <v>#N/A</v>
      </c>
      <c r="S8981" s="8" t="e">
        <f>IFERROR(SUMPRODUCT(INDEX($C$1:$C$9600,$L8982):INDEX($C$1:$C$9600,$L8982+959),N$2:N$961)/$G$5,NA())</f>
        <v>#N/A</v>
      </c>
      <c r="T8981" s="8" t="e">
        <f t="shared" si="1215"/>
        <v>#N/A</v>
      </c>
    </row>
    <row r="8982" spans="1:20" s="8" customFormat="1" x14ac:dyDescent="0.2">
      <c r="A8982" s="8">
        <f t="shared" si="1209"/>
        <v>0.16714583333333333</v>
      </c>
      <c r="B8982" s="8">
        <f t="shared" si="1210"/>
        <v>0</v>
      </c>
      <c r="C8982" s="8">
        <f t="shared" si="1211"/>
        <v>0</v>
      </c>
      <c r="E8982" s="8" t="b">
        <f t="shared" si="1212"/>
        <v>0</v>
      </c>
      <c r="F8982" s="8" t="b">
        <f t="shared" si="1213"/>
        <v>0</v>
      </c>
      <c r="Q8982" s="8">
        <f t="shared" si="1214"/>
        <v>0.17714583333333334</v>
      </c>
      <c r="R8982" s="8" t="e">
        <f>IFERROR(SUMPRODUCT(INDEX($B$1:$B$9600,$L8983):INDEX($B$1:$B$9600,$L8983+959),M$2:M$961)/$G$3,NA())</f>
        <v>#N/A</v>
      </c>
      <c r="S8982" s="8" t="e">
        <f>IFERROR(SUMPRODUCT(INDEX($C$1:$C$9600,$L8983):INDEX($C$1:$C$9600,$L8983+959),N$2:N$961)/$G$5,NA())</f>
        <v>#N/A</v>
      </c>
      <c r="T8982" s="8" t="e">
        <f t="shared" si="1215"/>
        <v>#N/A</v>
      </c>
    </row>
    <row r="8983" spans="1:20" s="8" customFormat="1" x14ac:dyDescent="0.2">
      <c r="A8983" s="8">
        <f t="shared" si="1209"/>
        <v>0.16716666666666666</v>
      </c>
      <c r="B8983" s="8">
        <f t="shared" si="1210"/>
        <v>0</v>
      </c>
      <c r="C8983" s="8">
        <f t="shared" si="1211"/>
        <v>0</v>
      </c>
      <c r="E8983" s="8" t="b">
        <f t="shared" si="1212"/>
        <v>0</v>
      </c>
      <c r="F8983" s="8" t="b">
        <f t="shared" si="1213"/>
        <v>0</v>
      </c>
      <c r="Q8983" s="8">
        <f t="shared" si="1214"/>
        <v>0.17716666666666667</v>
      </c>
      <c r="R8983" s="8" t="e">
        <f>IFERROR(SUMPRODUCT(INDEX($B$1:$B$9600,$L8984):INDEX($B$1:$B$9600,$L8984+959),M$2:M$961)/$G$3,NA())</f>
        <v>#N/A</v>
      </c>
      <c r="S8983" s="8" t="e">
        <f>IFERROR(SUMPRODUCT(INDEX($C$1:$C$9600,$L8984):INDEX($C$1:$C$9600,$L8984+959),N$2:N$961)/$G$5,NA())</f>
        <v>#N/A</v>
      </c>
      <c r="T8983" s="8" t="e">
        <f t="shared" si="1215"/>
        <v>#N/A</v>
      </c>
    </row>
    <row r="8984" spans="1:20" s="8" customFormat="1" x14ac:dyDescent="0.2">
      <c r="A8984" s="8">
        <f t="shared" si="1209"/>
        <v>0.16718749999999999</v>
      </c>
      <c r="B8984" s="8">
        <f t="shared" si="1210"/>
        <v>0</v>
      </c>
      <c r="C8984" s="8">
        <f t="shared" si="1211"/>
        <v>0</v>
      </c>
      <c r="E8984" s="8" t="b">
        <f t="shared" si="1212"/>
        <v>0</v>
      </c>
      <c r="F8984" s="8" t="b">
        <f t="shared" si="1213"/>
        <v>0</v>
      </c>
      <c r="Q8984" s="8">
        <f t="shared" si="1214"/>
        <v>0.1771875</v>
      </c>
      <c r="R8984" s="8" t="e">
        <f>IFERROR(SUMPRODUCT(INDEX($B$1:$B$9600,$L8985):INDEX($B$1:$B$9600,$L8985+959),M$2:M$961)/$G$3,NA())</f>
        <v>#N/A</v>
      </c>
      <c r="S8984" s="8" t="e">
        <f>IFERROR(SUMPRODUCT(INDEX($C$1:$C$9600,$L8985):INDEX($C$1:$C$9600,$L8985+959),N$2:N$961)/$G$5,NA())</f>
        <v>#N/A</v>
      </c>
      <c r="T8984" s="8" t="e">
        <f t="shared" si="1215"/>
        <v>#N/A</v>
      </c>
    </row>
    <row r="8985" spans="1:20" s="8" customFormat="1" x14ac:dyDescent="0.2">
      <c r="A8985" s="8">
        <f t="shared" si="1209"/>
        <v>0.16720833333333332</v>
      </c>
      <c r="B8985" s="8">
        <f t="shared" si="1210"/>
        <v>0</v>
      </c>
      <c r="C8985" s="8">
        <f t="shared" si="1211"/>
        <v>0</v>
      </c>
      <c r="E8985" s="8" t="b">
        <f t="shared" si="1212"/>
        <v>0</v>
      </c>
      <c r="F8985" s="8" t="b">
        <f t="shared" si="1213"/>
        <v>0</v>
      </c>
      <c r="Q8985" s="8">
        <f t="shared" si="1214"/>
        <v>0.17720833333333333</v>
      </c>
      <c r="R8985" s="8" t="e">
        <f>IFERROR(SUMPRODUCT(INDEX($B$1:$B$9600,$L8986):INDEX($B$1:$B$9600,$L8986+959),M$2:M$961)/$G$3,NA())</f>
        <v>#N/A</v>
      </c>
      <c r="S8985" s="8" t="e">
        <f>IFERROR(SUMPRODUCT(INDEX($C$1:$C$9600,$L8986):INDEX($C$1:$C$9600,$L8986+959),N$2:N$961)/$G$5,NA())</f>
        <v>#N/A</v>
      </c>
      <c r="T8985" s="8" t="e">
        <f t="shared" si="1215"/>
        <v>#N/A</v>
      </c>
    </row>
    <row r="8986" spans="1:20" s="8" customFormat="1" x14ac:dyDescent="0.2">
      <c r="A8986" s="8">
        <f t="shared" si="1209"/>
        <v>0.16722916666666668</v>
      </c>
      <c r="B8986" s="8">
        <f t="shared" si="1210"/>
        <v>0</v>
      </c>
      <c r="C8986" s="8">
        <f t="shared" si="1211"/>
        <v>0</v>
      </c>
      <c r="E8986" s="8" t="b">
        <f t="shared" si="1212"/>
        <v>0</v>
      </c>
      <c r="F8986" s="8" t="b">
        <f t="shared" si="1213"/>
        <v>0</v>
      </c>
      <c r="Q8986" s="8">
        <f t="shared" si="1214"/>
        <v>0.17722916666666666</v>
      </c>
      <c r="R8986" s="8" t="e">
        <f>IFERROR(SUMPRODUCT(INDEX($B$1:$B$9600,$L8987):INDEX($B$1:$B$9600,$L8987+959),M$2:M$961)/$G$3,NA())</f>
        <v>#N/A</v>
      </c>
      <c r="S8986" s="8" t="e">
        <f>IFERROR(SUMPRODUCT(INDEX($C$1:$C$9600,$L8987):INDEX($C$1:$C$9600,$L8987+959),N$2:N$961)/$G$5,NA())</f>
        <v>#N/A</v>
      </c>
      <c r="T8986" s="8" t="e">
        <f t="shared" si="1215"/>
        <v>#N/A</v>
      </c>
    </row>
    <row r="8987" spans="1:20" s="8" customFormat="1" x14ac:dyDescent="0.2">
      <c r="A8987" s="8">
        <f t="shared" si="1209"/>
        <v>0.16725000000000001</v>
      </c>
      <c r="B8987" s="8">
        <f t="shared" si="1210"/>
        <v>0</v>
      </c>
      <c r="C8987" s="8">
        <f t="shared" si="1211"/>
        <v>0</v>
      </c>
      <c r="E8987" s="8" t="b">
        <f t="shared" si="1212"/>
        <v>0</v>
      </c>
      <c r="F8987" s="8" t="b">
        <f t="shared" si="1213"/>
        <v>0</v>
      </c>
      <c r="Q8987" s="8">
        <f t="shared" si="1214"/>
        <v>0.17724999999999999</v>
      </c>
      <c r="R8987" s="8" t="e">
        <f>IFERROR(SUMPRODUCT(INDEX($B$1:$B$9600,$L8988):INDEX($B$1:$B$9600,$L8988+959),M$2:M$961)/$G$3,NA())</f>
        <v>#N/A</v>
      </c>
      <c r="S8987" s="8" t="e">
        <f>IFERROR(SUMPRODUCT(INDEX($C$1:$C$9600,$L8988):INDEX($C$1:$C$9600,$L8988+959),N$2:N$961)/$G$5,NA())</f>
        <v>#N/A</v>
      </c>
      <c r="T8987" s="8" t="e">
        <f t="shared" si="1215"/>
        <v>#N/A</v>
      </c>
    </row>
    <row r="8988" spans="1:20" s="8" customFormat="1" x14ac:dyDescent="0.2">
      <c r="A8988" s="8">
        <f t="shared" si="1209"/>
        <v>0.16727083333333334</v>
      </c>
      <c r="B8988" s="8">
        <f t="shared" si="1210"/>
        <v>0</v>
      </c>
      <c r="C8988" s="8">
        <f t="shared" si="1211"/>
        <v>0</v>
      </c>
      <c r="E8988" s="8" t="b">
        <f t="shared" si="1212"/>
        <v>0</v>
      </c>
      <c r="F8988" s="8" t="b">
        <f t="shared" si="1213"/>
        <v>0</v>
      </c>
      <c r="Q8988" s="8">
        <f t="shared" si="1214"/>
        <v>0.17727083333333332</v>
      </c>
      <c r="R8988" s="8" t="e">
        <f>IFERROR(SUMPRODUCT(INDEX($B$1:$B$9600,$L8989):INDEX($B$1:$B$9600,$L8989+959),M$2:M$961)/$G$3,NA())</f>
        <v>#N/A</v>
      </c>
      <c r="S8988" s="8" t="e">
        <f>IFERROR(SUMPRODUCT(INDEX($C$1:$C$9600,$L8989):INDEX($C$1:$C$9600,$L8989+959),N$2:N$961)/$G$5,NA())</f>
        <v>#N/A</v>
      </c>
      <c r="T8988" s="8" t="e">
        <f t="shared" si="1215"/>
        <v>#N/A</v>
      </c>
    </row>
    <row r="8989" spans="1:20" s="8" customFormat="1" x14ac:dyDescent="0.2">
      <c r="A8989" s="8">
        <f t="shared" si="1209"/>
        <v>0.16729166666666667</v>
      </c>
      <c r="B8989" s="8">
        <f t="shared" si="1210"/>
        <v>0</v>
      </c>
      <c r="C8989" s="8">
        <f t="shared" si="1211"/>
        <v>0</v>
      </c>
      <c r="E8989" s="8" t="b">
        <f t="shared" si="1212"/>
        <v>0</v>
      </c>
      <c r="F8989" s="8" t="b">
        <f t="shared" si="1213"/>
        <v>0</v>
      </c>
      <c r="Q8989" s="8">
        <f t="shared" si="1214"/>
        <v>0.17729166666666665</v>
      </c>
      <c r="R8989" s="8" t="e">
        <f>IFERROR(SUMPRODUCT(INDEX($B$1:$B$9600,$L8990):INDEX($B$1:$B$9600,$L8990+959),M$2:M$961)/$G$3,NA())</f>
        <v>#N/A</v>
      </c>
      <c r="S8989" s="8" t="e">
        <f>IFERROR(SUMPRODUCT(INDEX($C$1:$C$9600,$L8990):INDEX($C$1:$C$9600,$L8990+959),N$2:N$961)/$G$5,NA())</f>
        <v>#N/A</v>
      </c>
      <c r="T8989" s="8" t="e">
        <f t="shared" si="1215"/>
        <v>#N/A</v>
      </c>
    </row>
    <row r="8990" spans="1:20" s="8" customFormat="1" x14ac:dyDescent="0.2">
      <c r="A8990" s="8">
        <f t="shared" si="1209"/>
        <v>0.1673125</v>
      </c>
      <c r="B8990" s="8">
        <f t="shared" si="1210"/>
        <v>0</v>
      </c>
      <c r="C8990" s="8">
        <f t="shared" si="1211"/>
        <v>0</v>
      </c>
      <c r="E8990" s="8" t="b">
        <f t="shared" si="1212"/>
        <v>0</v>
      </c>
      <c r="F8990" s="8" t="b">
        <f t="shared" si="1213"/>
        <v>0</v>
      </c>
      <c r="Q8990" s="8">
        <f t="shared" si="1214"/>
        <v>0.17731250000000001</v>
      </c>
      <c r="R8990" s="8" t="e">
        <f>IFERROR(SUMPRODUCT(INDEX($B$1:$B$9600,$L8991):INDEX($B$1:$B$9600,$L8991+959),M$2:M$961)/$G$3,NA())</f>
        <v>#N/A</v>
      </c>
      <c r="S8990" s="8" t="e">
        <f>IFERROR(SUMPRODUCT(INDEX($C$1:$C$9600,$L8991):INDEX($C$1:$C$9600,$L8991+959),N$2:N$961)/$G$5,NA())</f>
        <v>#N/A</v>
      </c>
      <c r="T8990" s="8" t="e">
        <f t="shared" si="1215"/>
        <v>#N/A</v>
      </c>
    </row>
    <row r="8991" spans="1:20" s="8" customFormat="1" x14ac:dyDescent="0.2">
      <c r="A8991" s="8">
        <f t="shared" si="1209"/>
        <v>0.16733333333333333</v>
      </c>
      <c r="B8991" s="8">
        <f t="shared" si="1210"/>
        <v>0</v>
      </c>
      <c r="C8991" s="8">
        <f t="shared" si="1211"/>
        <v>0</v>
      </c>
      <c r="E8991" s="8" t="b">
        <f t="shared" si="1212"/>
        <v>0</v>
      </c>
      <c r="F8991" s="8" t="b">
        <f t="shared" si="1213"/>
        <v>0</v>
      </c>
      <c r="Q8991" s="8">
        <f t="shared" si="1214"/>
        <v>0.17733333333333334</v>
      </c>
      <c r="R8991" s="8" t="e">
        <f>IFERROR(SUMPRODUCT(INDEX($B$1:$B$9600,$L8992):INDEX($B$1:$B$9600,$L8992+959),M$2:M$961)/$G$3,NA())</f>
        <v>#N/A</v>
      </c>
      <c r="S8991" s="8" t="e">
        <f>IFERROR(SUMPRODUCT(INDEX($C$1:$C$9600,$L8992):INDEX($C$1:$C$9600,$L8992+959),N$2:N$961)/$G$5,NA())</f>
        <v>#N/A</v>
      </c>
      <c r="T8991" s="8" t="e">
        <f t="shared" si="1215"/>
        <v>#N/A</v>
      </c>
    </row>
    <row r="8992" spans="1:20" s="8" customFormat="1" x14ac:dyDescent="0.2">
      <c r="A8992" s="8">
        <f t="shared" si="1209"/>
        <v>0.16735416666666666</v>
      </c>
      <c r="B8992" s="8">
        <f t="shared" si="1210"/>
        <v>0</v>
      </c>
      <c r="C8992" s="8">
        <f t="shared" si="1211"/>
        <v>0</v>
      </c>
      <c r="E8992" s="8" t="b">
        <f t="shared" si="1212"/>
        <v>0</v>
      </c>
      <c r="F8992" s="8" t="b">
        <f t="shared" si="1213"/>
        <v>0</v>
      </c>
      <c r="Q8992" s="8">
        <f t="shared" si="1214"/>
        <v>0.17735416666666667</v>
      </c>
      <c r="R8992" s="8" t="e">
        <f>IFERROR(SUMPRODUCT(INDEX($B$1:$B$9600,$L8993):INDEX($B$1:$B$9600,$L8993+959),M$2:M$961)/$G$3,NA())</f>
        <v>#N/A</v>
      </c>
      <c r="S8992" s="8" t="e">
        <f>IFERROR(SUMPRODUCT(INDEX($C$1:$C$9600,$L8993):INDEX($C$1:$C$9600,$L8993+959),N$2:N$961)/$G$5,NA())</f>
        <v>#N/A</v>
      </c>
      <c r="T8992" s="8" t="e">
        <f t="shared" si="1215"/>
        <v>#N/A</v>
      </c>
    </row>
    <row r="8993" spans="1:20" s="8" customFormat="1" x14ac:dyDescent="0.2">
      <c r="A8993" s="8">
        <f t="shared" si="1209"/>
        <v>0.167375</v>
      </c>
      <c r="B8993" s="8">
        <f t="shared" si="1210"/>
        <v>0</v>
      </c>
      <c r="C8993" s="8">
        <f t="shared" si="1211"/>
        <v>0</v>
      </c>
      <c r="E8993" s="8" t="b">
        <f t="shared" si="1212"/>
        <v>0</v>
      </c>
      <c r="F8993" s="8" t="b">
        <f t="shared" si="1213"/>
        <v>0</v>
      </c>
      <c r="Q8993" s="8">
        <f t="shared" si="1214"/>
        <v>0.177375</v>
      </c>
      <c r="R8993" s="8" t="e">
        <f>IFERROR(SUMPRODUCT(INDEX($B$1:$B$9600,$L8994):INDEX($B$1:$B$9600,$L8994+959),M$2:M$961)/$G$3,NA())</f>
        <v>#N/A</v>
      </c>
      <c r="S8993" s="8" t="e">
        <f>IFERROR(SUMPRODUCT(INDEX($C$1:$C$9600,$L8994):INDEX($C$1:$C$9600,$L8994+959),N$2:N$961)/$G$5,NA())</f>
        <v>#N/A</v>
      </c>
      <c r="T8993" s="8" t="e">
        <f t="shared" si="1215"/>
        <v>#N/A</v>
      </c>
    </row>
    <row r="8994" spans="1:20" s="8" customFormat="1" x14ac:dyDescent="0.2">
      <c r="A8994" s="8">
        <f t="shared" si="1209"/>
        <v>0.16739583333333333</v>
      </c>
      <c r="B8994" s="8">
        <f t="shared" si="1210"/>
        <v>0</v>
      </c>
      <c r="C8994" s="8">
        <f t="shared" si="1211"/>
        <v>0</v>
      </c>
      <c r="E8994" s="8" t="b">
        <f t="shared" si="1212"/>
        <v>0</v>
      </c>
      <c r="F8994" s="8" t="b">
        <f t="shared" si="1213"/>
        <v>0</v>
      </c>
      <c r="Q8994" s="8">
        <f t="shared" si="1214"/>
        <v>0.17739583333333334</v>
      </c>
      <c r="R8994" s="8" t="e">
        <f>IFERROR(SUMPRODUCT(INDEX($B$1:$B$9600,$L8995):INDEX($B$1:$B$9600,$L8995+959),M$2:M$961)/$G$3,NA())</f>
        <v>#N/A</v>
      </c>
      <c r="S8994" s="8" t="e">
        <f>IFERROR(SUMPRODUCT(INDEX($C$1:$C$9600,$L8995):INDEX($C$1:$C$9600,$L8995+959),N$2:N$961)/$G$5,NA())</f>
        <v>#N/A</v>
      </c>
      <c r="T8994" s="8" t="e">
        <f t="shared" si="1215"/>
        <v>#N/A</v>
      </c>
    </row>
    <row r="8995" spans="1:20" s="8" customFormat="1" x14ac:dyDescent="0.2">
      <c r="A8995" s="8">
        <f t="shared" si="1209"/>
        <v>0.16741666666666666</v>
      </c>
      <c r="B8995" s="8">
        <f t="shared" si="1210"/>
        <v>0</v>
      </c>
      <c r="C8995" s="8">
        <f t="shared" si="1211"/>
        <v>0</v>
      </c>
      <c r="E8995" s="8" t="b">
        <f t="shared" si="1212"/>
        <v>0</v>
      </c>
      <c r="F8995" s="8" t="b">
        <f t="shared" si="1213"/>
        <v>0</v>
      </c>
      <c r="Q8995" s="8">
        <f t="shared" si="1214"/>
        <v>0.17741666666666667</v>
      </c>
      <c r="R8995" s="8" t="e">
        <f>IFERROR(SUMPRODUCT(INDEX($B$1:$B$9600,$L8996):INDEX($B$1:$B$9600,$L8996+959),M$2:M$961)/$G$3,NA())</f>
        <v>#N/A</v>
      </c>
      <c r="S8995" s="8" t="e">
        <f>IFERROR(SUMPRODUCT(INDEX($C$1:$C$9600,$L8996):INDEX($C$1:$C$9600,$L8996+959),N$2:N$961)/$G$5,NA())</f>
        <v>#N/A</v>
      </c>
      <c r="T8995" s="8" t="e">
        <f t="shared" si="1215"/>
        <v>#N/A</v>
      </c>
    </row>
    <row r="8996" spans="1:20" s="8" customFormat="1" x14ac:dyDescent="0.2">
      <c r="A8996" s="8">
        <f t="shared" si="1209"/>
        <v>0.16743749999999999</v>
      </c>
      <c r="B8996" s="8">
        <f t="shared" si="1210"/>
        <v>0</v>
      </c>
      <c r="C8996" s="8">
        <f t="shared" si="1211"/>
        <v>0</v>
      </c>
      <c r="E8996" s="8" t="b">
        <f t="shared" si="1212"/>
        <v>0</v>
      </c>
      <c r="F8996" s="8" t="b">
        <f t="shared" si="1213"/>
        <v>0</v>
      </c>
      <c r="Q8996" s="8">
        <f t="shared" si="1214"/>
        <v>0.1774375</v>
      </c>
      <c r="R8996" s="8" t="e">
        <f>IFERROR(SUMPRODUCT(INDEX($B$1:$B$9600,$L8997):INDEX($B$1:$B$9600,$L8997+959),M$2:M$961)/$G$3,NA())</f>
        <v>#N/A</v>
      </c>
      <c r="S8996" s="8" t="e">
        <f>IFERROR(SUMPRODUCT(INDEX($C$1:$C$9600,$L8997):INDEX($C$1:$C$9600,$L8997+959),N$2:N$961)/$G$5,NA())</f>
        <v>#N/A</v>
      </c>
      <c r="T8996" s="8" t="e">
        <f t="shared" si="1215"/>
        <v>#N/A</v>
      </c>
    </row>
    <row r="8997" spans="1:20" s="8" customFormat="1" x14ac:dyDescent="0.2">
      <c r="A8997" s="8">
        <f t="shared" si="1209"/>
        <v>0.16745833333333332</v>
      </c>
      <c r="B8997" s="8">
        <f t="shared" si="1210"/>
        <v>0</v>
      </c>
      <c r="C8997" s="8">
        <f t="shared" si="1211"/>
        <v>0</v>
      </c>
      <c r="E8997" s="8" t="b">
        <f t="shared" si="1212"/>
        <v>0</v>
      </c>
      <c r="F8997" s="8" t="b">
        <f t="shared" si="1213"/>
        <v>0</v>
      </c>
      <c r="Q8997" s="8">
        <f t="shared" si="1214"/>
        <v>0.17745833333333333</v>
      </c>
      <c r="R8997" s="8" t="e">
        <f>IFERROR(SUMPRODUCT(INDEX($B$1:$B$9600,$L8998):INDEX($B$1:$B$9600,$L8998+959),M$2:M$961)/$G$3,NA())</f>
        <v>#N/A</v>
      </c>
      <c r="S8997" s="8" t="e">
        <f>IFERROR(SUMPRODUCT(INDEX($C$1:$C$9600,$L8998):INDEX($C$1:$C$9600,$L8998+959),N$2:N$961)/$G$5,NA())</f>
        <v>#N/A</v>
      </c>
      <c r="T8997" s="8" t="e">
        <f t="shared" si="1215"/>
        <v>#N/A</v>
      </c>
    </row>
    <row r="8998" spans="1:20" s="8" customFormat="1" x14ac:dyDescent="0.2">
      <c r="A8998" s="8">
        <f t="shared" si="1209"/>
        <v>0.16747916666666668</v>
      </c>
      <c r="B8998" s="8">
        <f t="shared" si="1210"/>
        <v>0</v>
      </c>
      <c r="C8998" s="8">
        <f t="shared" si="1211"/>
        <v>0</v>
      </c>
      <c r="E8998" s="8" t="b">
        <f t="shared" si="1212"/>
        <v>0</v>
      </c>
      <c r="F8998" s="8" t="b">
        <f t="shared" si="1213"/>
        <v>0</v>
      </c>
      <c r="Q8998" s="8">
        <f t="shared" si="1214"/>
        <v>0.17747916666666666</v>
      </c>
      <c r="R8998" s="8" t="e">
        <f>IFERROR(SUMPRODUCT(INDEX($B$1:$B$9600,$L8999):INDEX($B$1:$B$9600,$L8999+959),M$2:M$961)/$G$3,NA())</f>
        <v>#N/A</v>
      </c>
      <c r="S8998" s="8" t="e">
        <f>IFERROR(SUMPRODUCT(INDEX($C$1:$C$9600,$L8999):INDEX($C$1:$C$9600,$L8999+959),N$2:N$961)/$G$5,NA())</f>
        <v>#N/A</v>
      </c>
      <c r="T8998" s="8" t="e">
        <f t="shared" si="1215"/>
        <v>#N/A</v>
      </c>
    </row>
    <row r="8999" spans="1:20" s="8" customFormat="1" x14ac:dyDescent="0.2">
      <c r="A8999" s="8">
        <f t="shared" si="1209"/>
        <v>0.16750000000000001</v>
      </c>
      <c r="B8999" s="8">
        <f t="shared" si="1210"/>
        <v>0</v>
      </c>
      <c r="C8999" s="8">
        <f t="shared" si="1211"/>
        <v>0</v>
      </c>
      <c r="E8999" s="8" t="b">
        <f t="shared" si="1212"/>
        <v>0</v>
      </c>
      <c r="F8999" s="8" t="b">
        <f t="shared" si="1213"/>
        <v>0</v>
      </c>
      <c r="Q8999" s="8">
        <f t="shared" si="1214"/>
        <v>0.17749999999999999</v>
      </c>
      <c r="R8999" s="8" t="e">
        <f>IFERROR(SUMPRODUCT(INDEX($B$1:$B$9600,$L9000):INDEX($B$1:$B$9600,$L9000+959),M$2:M$961)/$G$3,NA())</f>
        <v>#N/A</v>
      </c>
      <c r="S8999" s="8" t="e">
        <f>IFERROR(SUMPRODUCT(INDEX($C$1:$C$9600,$L9000):INDEX($C$1:$C$9600,$L9000+959),N$2:N$961)/$G$5,NA())</f>
        <v>#N/A</v>
      </c>
      <c r="T8999" s="8" t="e">
        <f t="shared" si="1215"/>
        <v>#N/A</v>
      </c>
    </row>
    <row r="9000" spans="1:20" s="8" customFormat="1" x14ac:dyDescent="0.2">
      <c r="A9000" s="8">
        <f t="shared" si="1209"/>
        <v>0.16752083333333334</v>
      </c>
      <c r="B9000" s="8">
        <f t="shared" si="1210"/>
        <v>0</v>
      </c>
      <c r="C9000" s="8">
        <f t="shared" si="1211"/>
        <v>0</v>
      </c>
      <c r="E9000" s="8" t="b">
        <f t="shared" si="1212"/>
        <v>0</v>
      </c>
      <c r="F9000" s="8" t="b">
        <f t="shared" si="1213"/>
        <v>0</v>
      </c>
      <c r="Q9000" s="8">
        <f t="shared" si="1214"/>
        <v>0.17752083333333332</v>
      </c>
      <c r="R9000" s="8" t="e">
        <f>IFERROR(SUMPRODUCT(INDEX($B$1:$B$9600,$L9001):INDEX($B$1:$B$9600,$L9001+959),M$2:M$961)/$G$3,NA())</f>
        <v>#N/A</v>
      </c>
      <c r="S9000" s="8" t="e">
        <f>IFERROR(SUMPRODUCT(INDEX($C$1:$C$9600,$L9001):INDEX($C$1:$C$9600,$L9001+959),N$2:N$961)/$G$5,NA())</f>
        <v>#N/A</v>
      </c>
      <c r="T9000" s="8" t="e">
        <f t="shared" si="1215"/>
        <v>#N/A</v>
      </c>
    </row>
    <row r="9001" spans="1:20" s="8" customFormat="1" x14ac:dyDescent="0.2">
      <c r="A9001" s="8">
        <f t="shared" si="1209"/>
        <v>0.16754166666666667</v>
      </c>
      <c r="B9001" s="8">
        <f t="shared" si="1210"/>
        <v>0</v>
      </c>
      <c r="C9001" s="8">
        <f t="shared" si="1211"/>
        <v>0</v>
      </c>
      <c r="E9001" s="8" t="b">
        <f t="shared" si="1212"/>
        <v>0</v>
      </c>
      <c r="F9001" s="8" t="b">
        <f t="shared" si="1213"/>
        <v>0</v>
      </c>
      <c r="Q9001" s="8">
        <f t="shared" si="1214"/>
        <v>0.17754166666666665</v>
      </c>
      <c r="R9001" s="8" t="e">
        <f>IFERROR(SUMPRODUCT(INDEX($B$1:$B$9600,$L9002):INDEX($B$1:$B$9600,$L9002+959),M$2:M$961)/$G$3,NA())</f>
        <v>#N/A</v>
      </c>
      <c r="S9001" s="8" t="e">
        <f>IFERROR(SUMPRODUCT(INDEX($C$1:$C$9600,$L9002):INDEX($C$1:$C$9600,$L9002+959),N$2:N$961)/$G$5,NA())</f>
        <v>#N/A</v>
      </c>
      <c r="T9001" s="8" t="e">
        <f t="shared" si="1215"/>
        <v>#N/A</v>
      </c>
    </row>
    <row r="9002" spans="1:20" s="8" customFormat="1" x14ac:dyDescent="0.2">
      <c r="A9002" s="8">
        <f t="shared" si="1209"/>
        <v>0.1675625</v>
      </c>
      <c r="B9002" s="8">
        <f t="shared" si="1210"/>
        <v>0</v>
      </c>
      <c r="C9002" s="8">
        <f t="shared" si="1211"/>
        <v>0</v>
      </c>
      <c r="E9002" s="8" t="b">
        <f t="shared" si="1212"/>
        <v>0</v>
      </c>
      <c r="F9002" s="8" t="b">
        <f t="shared" si="1213"/>
        <v>0</v>
      </c>
      <c r="Q9002" s="8">
        <f t="shared" si="1214"/>
        <v>0.17756250000000001</v>
      </c>
      <c r="R9002" s="8" t="e">
        <f>IFERROR(SUMPRODUCT(INDEX($B$1:$B$9600,$L9003):INDEX($B$1:$B$9600,$L9003+959),M$2:M$961)/$G$3,NA())</f>
        <v>#N/A</v>
      </c>
      <c r="S9002" s="8" t="e">
        <f>IFERROR(SUMPRODUCT(INDEX($C$1:$C$9600,$L9003):INDEX($C$1:$C$9600,$L9003+959),N$2:N$961)/$G$5,NA())</f>
        <v>#N/A</v>
      </c>
      <c r="T9002" s="8" t="e">
        <f t="shared" si="1215"/>
        <v>#N/A</v>
      </c>
    </row>
    <row r="9003" spans="1:20" s="8" customFormat="1" x14ac:dyDescent="0.2">
      <c r="A9003" s="8">
        <f t="shared" si="1209"/>
        <v>0.16758333333333333</v>
      </c>
      <c r="B9003" s="8">
        <f t="shared" si="1210"/>
        <v>0</v>
      </c>
      <c r="C9003" s="8">
        <f t="shared" si="1211"/>
        <v>0</v>
      </c>
      <c r="E9003" s="8" t="b">
        <f t="shared" si="1212"/>
        <v>0</v>
      </c>
      <c r="F9003" s="8" t="b">
        <f t="shared" si="1213"/>
        <v>0</v>
      </c>
      <c r="Q9003" s="8">
        <f t="shared" si="1214"/>
        <v>0.17758333333333334</v>
      </c>
      <c r="R9003" s="8" t="e">
        <f>IFERROR(SUMPRODUCT(INDEX($B$1:$B$9600,$L9004):INDEX($B$1:$B$9600,$L9004+959),M$2:M$961)/$G$3,NA())</f>
        <v>#N/A</v>
      </c>
      <c r="S9003" s="8" t="e">
        <f>IFERROR(SUMPRODUCT(INDEX($C$1:$C$9600,$L9004):INDEX($C$1:$C$9600,$L9004+959),N$2:N$961)/$G$5,NA())</f>
        <v>#N/A</v>
      </c>
      <c r="T9003" s="8" t="e">
        <f t="shared" si="1215"/>
        <v>#N/A</v>
      </c>
    </row>
    <row r="9004" spans="1:20" s="8" customFormat="1" x14ac:dyDescent="0.2">
      <c r="A9004" s="8">
        <f t="shared" si="1209"/>
        <v>0.16760416666666667</v>
      </c>
      <c r="B9004" s="8">
        <f t="shared" si="1210"/>
        <v>0</v>
      </c>
      <c r="C9004" s="8">
        <f t="shared" si="1211"/>
        <v>0</v>
      </c>
      <c r="E9004" s="8" t="b">
        <f t="shared" si="1212"/>
        <v>0</v>
      </c>
      <c r="F9004" s="8" t="b">
        <f t="shared" si="1213"/>
        <v>0</v>
      </c>
      <c r="Q9004" s="8">
        <f t="shared" si="1214"/>
        <v>0.17760416666666667</v>
      </c>
      <c r="R9004" s="8" t="e">
        <f>IFERROR(SUMPRODUCT(INDEX($B$1:$B$9600,$L9005):INDEX($B$1:$B$9600,$L9005+959),M$2:M$961)/$G$3,NA())</f>
        <v>#N/A</v>
      </c>
      <c r="S9004" s="8" t="e">
        <f>IFERROR(SUMPRODUCT(INDEX($C$1:$C$9600,$L9005):INDEX($C$1:$C$9600,$L9005+959),N$2:N$961)/$G$5,NA())</f>
        <v>#N/A</v>
      </c>
      <c r="T9004" s="8" t="e">
        <f t="shared" si="1215"/>
        <v>#N/A</v>
      </c>
    </row>
    <row r="9005" spans="1:20" s="8" customFormat="1" x14ac:dyDescent="0.2">
      <c r="A9005" s="8">
        <f t="shared" si="1209"/>
        <v>0.167625</v>
      </c>
      <c r="B9005" s="8">
        <f t="shared" si="1210"/>
        <v>0</v>
      </c>
      <c r="C9005" s="8">
        <f t="shared" si="1211"/>
        <v>0</v>
      </c>
      <c r="E9005" s="8" t="b">
        <f t="shared" si="1212"/>
        <v>0</v>
      </c>
      <c r="F9005" s="8" t="b">
        <f t="shared" si="1213"/>
        <v>0</v>
      </c>
      <c r="Q9005" s="8">
        <f t="shared" si="1214"/>
        <v>0.17762500000000001</v>
      </c>
      <c r="R9005" s="8" t="e">
        <f>IFERROR(SUMPRODUCT(INDEX($B$1:$B$9600,$L9006):INDEX($B$1:$B$9600,$L9006+959),M$2:M$961)/$G$3,NA())</f>
        <v>#N/A</v>
      </c>
      <c r="S9005" s="8" t="e">
        <f>IFERROR(SUMPRODUCT(INDEX($C$1:$C$9600,$L9006):INDEX($C$1:$C$9600,$L9006+959),N$2:N$961)/$G$5,NA())</f>
        <v>#N/A</v>
      </c>
      <c r="T9005" s="8" t="e">
        <f t="shared" si="1215"/>
        <v>#N/A</v>
      </c>
    </row>
    <row r="9006" spans="1:20" s="8" customFormat="1" x14ac:dyDescent="0.2">
      <c r="A9006" s="8">
        <f t="shared" si="1209"/>
        <v>0.16764583333333333</v>
      </c>
      <c r="B9006" s="8">
        <f t="shared" si="1210"/>
        <v>0</v>
      </c>
      <c r="C9006" s="8">
        <f t="shared" si="1211"/>
        <v>0</v>
      </c>
      <c r="E9006" s="8" t="b">
        <f t="shared" si="1212"/>
        <v>0</v>
      </c>
      <c r="F9006" s="8" t="b">
        <f t="shared" si="1213"/>
        <v>0</v>
      </c>
      <c r="Q9006" s="8">
        <f t="shared" si="1214"/>
        <v>0.17764583333333334</v>
      </c>
      <c r="R9006" s="8" t="e">
        <f>IFERROR(SUMPRODUCT(INDEX($B$1:$B$9600,$L9007):INDEX($B$1:$B$9600,$L9007+959),M$2:M$961)/$G$3,NA())</f>
        <v>#N/A</v>
      </c>
      <c r="S9006" s="8" t="e">
        <f>IFERROR(SUMPRODUCT(INDEX($C$1:$C$9600,$L9007):INDEX($C$1:$C$9600,$L9007+959),N$2:N$961)/$G$5,NA())</f>
        <v>#N/A</v>
      </c>
      <c r="T9006" s="8" t="e">
        <f t="shared" si="1215"/>
        <v>#N/A</v>
      </c>
    </row>
    <row r="9007" spans="1:20" s="8" customFormat="1" x14ac:dyDescent="0.2">
      <c r="A9007" s="8">
        <f t="shared" si="1209"/>
        <v>0.16766666666666666</v>
      </c>
      <c r="B9007" s="8">
        <f t="shared" si="1210"/>
        <v>0</v>
      </c>
      <c r="C9007" s="8">
        <f t="shared" si="1211"/>
        <v>0</v>
      </c>
      <c r="E9007" s="8" t="b">
        <f t="shared" si="1212"/>
        <v>0</v>
      </c>
      <c r="F9007" s="8" t="b">
        <f t="shared" si="1213"/>
        <v>0</v>
      </c>
      <c r="Q9007" s="8">
        <f t="shared" si="1214"/>
        <v>0.17766666666666667</v>
      </c>
      <c r="R9007" s="8" t="e">
        <f>IFERROR(SUMPRODUCT(INDEX($B$1:$B$9600,$L9008):INDEX($B$1:$B$9600,$L9008+959),M$2:M$961)/$G$3,NA())</f>
        <v>#N/A</v>
      </c>
      <c r="S9007" s="8" t="e">
        <f>IFERROR(SUMPRODUCT(INDEX($C$1:$C$9600,$L9008):INDEX($C$1:$C$9600,$L9008+959),N$2:N$961)/$G$5,NA())</f>
        <v>#N/A</v>
      </c>
      <c r="T9007" s="8" t="e">
        <f t="shared" si="1215"/>
        <v>#N/A</v>
      </c>
    </row>
    <row r="9008" spans="1:20" s="8" customFormat="1" x14ac:dyDescent="0.2">
      <c r="A9008" s="8">
        <f t="shared" si="1209"/>
        <v>0.16768749999999999</v>
      </c>
      <c r="B9008" s="8">
        <f t="shared" si="1210"/>
        <v>0</v>
      </c>
      <c r="C9008" s="8">
        <f t="shared" si="1211"/>
        <v>0</v>
      </c>
      <c r="E9008" s="8" t="b">
        <f t="shared" si="1212"/>
        <v>0</v>
      </c>
      <c r="F9008" s="8" t="b">
        <f t="shared" si="1213"/>
        <v>0</v>
      </c>
      <c r="Q9008" s="8">
        <f t="shared" si="1214"/>
        <v>0.1776875</v>
      </c>
      <c r="R9008" s="8" t="e">
        <f>IFERROR(SUMPRODUCT(INDEX($B$1:$B$9600,$L9009):INDEX($B$1:$B$9600,$L9009+959),M$2:M$961)/$G$3,NA())</f>
        <v>#N/A</v>
      </c>
      <c r="S9008" s="8" t="e">
        <f>IFERROR(SUMPRODUCT(INDEX($C$1:$C$9600,$L9009):INDEX($C$1:$C$9600,$L9009+959),N$2:N$961)/$G$5,NA())</f>
        <v>#N/A</v>
      </c>
      <c r="T9008" s="8" t="e">
        <f t="shared" si="1215"/>
        <v>#N/A</v>
      </c>
    </row>
    <row r="9009" spans="1:20" s="8" customFormat="1" x14ac:dyDescent="0.2">
      <c r="A9009" s="8">
        <f t="shared" si="1209"/>
        <v>0.16770833333333332</v>
      </c>
      <c r="B9009" s="8">
        <f t="shared" si="1210"/>
        <v>0</v>
      </c>
      <c r="C9009" s="8">
        <f t="shared" si="1211"/>
        <v>0</v>
      </c>
      <c r="E9009" s="8" t="b">
        <f t="shared" si="1212"/>
        <v>0</v>
      </c>
      <c r="F9009" s="8" t="b">
        <f t="shared" si="1213"/>
        <v>0</v>
      </c>
      <c r="Q9009" s="8">
        <f t="shared" si="1214"/>
        <v>0.17770833333333333</v>
      </c>
      <c r="R9009" s="8" t="e">
        <f>IFERROR(SUMPRODUCT(INDEX($B$1:$B$9600,$L9010):INDEX($B$1:$B$9600,$L9010+959),M$2:M$961)/$G$3,NA())</f>
        <v>#N/A</v>
      </c>
      <c r="S9009" s="8" t="e">
        <f>IFERROR(SUMPRODUCT(INDEX($C$1:$C$9600,$L9010):INDEX($C$1:$C$9600,$L9010+959),N$2:N$961)/$G$5,NA())</f>
        <v>#N/A</v>
      </c>
      <c r="T9009" s="8" t="e">
        <f t="shared" si="1215"/>
        <v>#N/A</v>
      </c>
    </row>
    <row r="9010" spans="1:20" s="8" customFormat="1" x14ac:dyDescent="0.2">
      <c r="A9010" s="8">
        <f t="shared" si="1209"/>
        <v>0.16772916666666668</v>
      </c>
      <c r="B9010" s="8">
        <f t="shared" si="1210"/>
        <v>0</v>
      </c>
      <c r="C9010" s="8">
        <f t="shared" si="1211"/>
        <v>0</v>
      </c>
      <c r="E9010" s="8" t="b">
        <f t="shared" si="1212"/>
        <v>0</v>
      </c>
      <c r="F9010" s="8" t="b">
        <f t="shared" si="1213"/>
        <v>0</v>
      </c>
      <c r="Q9010" s="8">
        <f t="shared" si="1214"/>
        <v>0.17772916666666666</v>
      </c>
      <c r="R9010" s="8" t="e">
        <f>IFERROR(SUMPRODUCT(INDEX($B$1:$B$9600,$L9011):INDEX($B$1:$B$9600,$L9011+959),M$2:M$961)/$G$3,NA())</f>
        <v>#N/A</v>
      </c>
      <c r="S9010" s="8" t="e">
        <f>IFERROR(SUMPRODUCT(INDEX($C$1:$C$9600,$L9011):INDEX($C$1:$C$9600,$L9011+959),N$2:N$961)/$G$5,NA())</f>
        <v>#N/A</v>
      </c>
      <c r="T9010" s="8" t="e">
        <f t="shared" si="1215"/>
        <v>#N/A</v>
      </c>
    </row>
    <row r="9011" spans="1:20" s="8" customFormat="1" x14ac:dyDescent="0.2">
      <c r="A9011" s="8">
        <f t="shared" si="1209"/>
        <v>0.16775000000000001</v>
      </c>
      <c r="B9011" s="8">
        <f t="shared" si="1210"/>
        <v>0</v>
      </c>
      <c r="C9011" s="8">
        <f t="shared" si="1211"/>
        <v>0</v>
      </c>
      <c r="E9011" s="8" t="b">
        <f t="shared" si="1212"/>
        <v>0</v>
      </c>
      <c r="F9011" s="8" t="b">
        <f t="shared" si="1213"/>
        <v>0</v>
      </c>
      <c r="Q9011" s="8">
        <f t="shared" si="1214"/>
        <v>0.17774999999999999</v>
      </c>
      <c r="R9011" s="8" t="e">
        <f>IFERROR(SUMPRODUCT(INDEX($B$1:$B$9600,$L9012):INDEX($B$1:$B$9600,$L9012+959),M$2:M$961)/$G$3,NA())</f>
        <v>#N/A</v>
      </c>
      <c r="S9011" s="8" t="e">
        <f>IFERROR(SUMPRODUCT(INDEX($C$1:$C$9600,$L9012):INDEX($C$1:$C$9600,$L9012+959),N$2:N$961)/$G$5,NA())</f>
        <v>#N/A</v>
      </c>
      <c r="T9011" s="8" t="e">
        <f t="shared" si="1215"/>
        <v>#N/A</v>
      </c>
    </row>
    <row r="9012" spans="1:20" s="8" customFormat="1" x14ac:dyDescent="0.2">
      <c r="A9012" s="8">
        <f t="shared" si="1209"/>
        <v>0.16777083333333334</v>
      </c>
      <c r="B9012" s="8">
        <f t="shared" si="1210"/>
        <v>0</v>
      </c>
      <c r="C9012" s="8">
        <f t="shared" si="1211"/>
        <v>0</v>
      </c>
      <c r="E9012" s="8" t="b">
        <f t="shared" si="1212"/>
        <v>0</v>
      </c>
      <c r="F9012" s="8" t="b">
        <f t="shared" si="1213"/>
        <v>0</v>
      </c>
      <c r="Q9012" s="8">
        <f t="shared" si="1214"/>
        <v>0.17777083333333332</v>
      </c>
      <c r="R9012" s="8" t="e">
        <f>IFERROR(SUMPRODUCT(INDEX($B$1:$B$9600,$L9013):INDEX($B$1:$B$9600,$L9013+959),M$2:M$961)/$G$3,NA())</f>
        <v>#N/A</v>
      </c>
      <c r="S9012" s="8" t="e">
        <f>IFERROR(SUMPRODUCT(INDEX($C$1:$C$9600,$L9013):INDEX($C$1:$C$9600,$L9013+959),N$2:N$961)/$G$5,NA())</f>
        <v>#N/A</v>
      </c>
      <c r="T9012" s="8" t="e">
        <f t="shared" si="1215"/>
        <v>#N/A</v>
      </c>
    </row>
    <row r="9013" spans="1:20" s="8" customFormat="1" x14ac:dyDescent="0.2">
      <c r="A9013" s="8">
        <f t="shared" si="1209"/>
        <v>0.16779166666666667</v>
      </c>
      <c r="B9013" s="8">
        <f t="shared" si="1210"/>
        <v>0</v>
      </c>
      <c r="C9013" s="8">
        <f t="shared" si="1211"/>
        <v>0</v>
      </c>
      <c r="E9013" s="8" t="b">
        <f t="shared" si="1212"/>
        <v>0</v>
      </c>
      <c r="F9013" s="8" t="b">
        <f t="shared" si="1213"/>
        <v>0</v>
      </c>
      <c r="Q9013" s="8">
        <f t="shared" si="1214"/>
        <v>0.17779166666666665</v>
      </c>
      <c r="R9013" s="8" t="e">
        <f>IFERROR(SUMPRODUCT(INDEX($B$1:$B$9600,$L9014):INDEX($B$1:$B$9600,$L9014+959),M$2:M$961)/$G$3,NA())</f>
        <v>#N/A</v>
      </c>
      <c r="S9013" s="8" t="e">
        <f>IFERROR(SUMPRODUCT(INDEX($C$1:$C$9600,$L9014):INDEX($C$1:$C$9600,$L9014+959),N$2:N$961)/$G$5,NA())</f>
        <v>#N/A</v>
      </c>
      <c r="T9013" s="8" t="e">
        <f t="shared" si="1215"/>
        <v>#N/A</v>
      </c>
    </row>
    <row r="9014" spans="1:20" s="8" customFormat="1" x14ac:dyDescent="0.2">
      <c r="A9014" s="8">
        <f t="shared" si="1209"/>
        <v>0.1678125</v>
      </c>
      <c r="B9014" s="8">
        <f t="shared" si="1210"/>
        <v>0</v>
      </c>
      <c r="C9014" s="8">
        <f t="shared" si="1211"/>
        <v>0</v>
      </c>
      <c r="E9014" s="8" t="b">
        <f t="shared" si="1212"/>
        <v>0</v>
      </c>
      <c r="F9014" s="8" t="b">
        <f t="shared" si="1213"/>
        <v>0</v>
      </c>
      <c r="Q9014" s="8">
        <f t="shared" si="1214"/>
        <v>0.17781250000000001</v>
      </c>
      <c r="R9014" s="8" t="e">
        <f>IFERROR(SUMPRODUCT(INDEX($B$1:$B$9600,$L9015):INDEX($B$1:$B$9600,$L9015+959),M$2:M$961)/$G$3,NA())</f>
        <v>#N/A</v>
      </c>
      <c r="S9014" s="8" t="e">
        <f>IFERROR(SUMPRODUCT(INDEX($C$1:$C$9600,$L9015):INDEX($C$1:$C$9600,$L9015+959),N$2:N$961)/$G$5,NA())</f>
        <v>#N/A</v>
      </c>
      <c r="T9014" s="8" t="e">
        <f t="shared" si="1215"/>
        <v>#N/A</v>
      </c>
    </row>
    <row r="9015" spans="1:20" s="8" customFormat="1" x14ac:dyDescent="0.2">
      <c r="A9015" s="8">
        <f t="shared" si="1209"/>
        <v>0.16783333333333333</v>
      </c>
      <c r="B9015" s="8">
        <f t="shared" si="1210"/>
        <v>0</v>
      </c>
      <c r="C9015" s="8">
        <f t="shared" si="1211"/>
        <v>0</v>
      </c>
      <c r="E9015" s="8" t="b">
        <f t="shared" si="1212"/>
        <v>0</v>
      </c>
      <c r="F9015" s="8" t="b">
        <f t="shared" si="1213"/>
        <v>0</v>
      </c>
      <c r="Q9015" s="8">
        <f t="shared" si="1214"/>
        <v>0.17783333333333334</v>
      </c>
      <c r="R9015" s="8" t="e">
        <f>IFERROR(SUMPRODUCT(INDEX($B$1:$B$9600,$L9016):INDEX($B$1:$B$9600,$L9016+959),M$2:M$961)/$G$3,NA())</f>
        <v>#N/A</v>
      </c>
      <c r="S9015" s="8" t="e">
        <f>IFERROR(SUMPRODUCT(INDEX($C$1:$C$9600,$L9016):INDEX($C$1:$C$9600,$L9016+959),N$2:N$961)/$G$5,NA())</f>
        <v>#N/A</v>
      </c>
      <c r="T9015" s="8" t="e">
        <f t="shared" si="1215"/>
        <v>#N/A</v>
      </c>
    </row>
    <row r="9016" spans="1:20" s="8" customFormat="1" x14ac:dyDescent="0.2">
      <c r="A9016" s="8">
        <f t="shared" si="1209"/>
        <v>0.16785416666666667</v>
      </c>
      <c r="B9016" s="8">
        <f t="shared" si="1210"/>
        <v>0</v>
      </c>
      <c r="C9016" s="8">
        <f t="shared" si="1211"/>
        <v>0</v>
      </c>
      <c r="E9016" s="8" t="b">
        <f t="shared" si="1212"/>
        <v>0</v>
      </c>
      <c r="F9016" s="8" t="b">
        <f t="shared" si="1213"/>
        <v>0</v>
      </c>
      <c r="Q9016" s="8">
        <f t="shared" si="1214"/>
        <v>0.17785416666666667</v>
      </c>
      <c r="R9016" s="8" t="e">
        <f>IFERROR(SUMPRODUCT(INDEX($B$1:$B$9600,$L9017):INDEX($B$1:$B$9600,$L9017+959),M$2:M$961)/$G$3,NA())</f>
        <v>#N/A</v>
      </c>
      <c r="S9016" s="8" t="e">
        <f>IFERROR(SUMPRODUCT(INDEX($C$1:$C$9600,$L9017):INDEX($C$1:$C$9600,$L9017+959),N$2:N$961)/$G$5,NA())</f>
        <v>#N/A</v>
      </c>
      <c r="T9016" s="8" t="e">
        <f t="shared" si="1215"/>
        <v>#N/A</v>
      </c>
    </row>
    <row r="9017" spans="1:20" s="8" customFormat="1" x14ac:dyDescent="0.2">
      <c r="A9017" s="8">
        <f t="shared" si="1209"/>
        <v>0.167875</v>
      </c>
      <c r="B9017" s="8">
        <f t="shared" si="1210"/>
        <v>0</v>
      </c>
      <c r="C9017" s="8">
        <f t="shared" si="1211"/>
        <v>0</v>
      </c>
      <c r="E9017" s="8" t="b">
        <f t="shared" si="1212"/>
        <v>0</v>
      </c>
      <c r="F9017" s="8" t="b">
        <f t="shared" si="1213"/>
        <v>0</v>
      </c>
      <c r="Q9017" s="8">
        <f t="shared" si="1214"/>
        <v>0.17787500000000001</v>
      </c>
      <c r="R9017" s="8" t="e">
        <f>IFERROR(SUMPRODUCT(INDEX($B$1:$B$9600,$L9018):INDEX($B$1:$B$9600,$L9018+959),M$2:M$961)/$G$3,NA())</f>
        <v>#N/A</v>
      </c>
      <c r="S9017" s="8" t="e">
        <f>IFERROR(SUMPRODUCT(INDEX($C$1:$C$9600,$L9018):INDEX($C$1:$C$9600,$L9018+959),N$2:N$961)/$G$5,NA())</f>
        <v>#N/A</v>
      </c>
      <c r="T9017" s="8" t="e">
        <f t="shared" si="1215"/>
        <v>#N/A</v>
      </c>
    </row>
    <row r="9018" spans="1:20" s="8" customFormat="1" x14ac:dyDescent="0.2">
      <c r="A9018" s="8">
        <f t="shared" si="1209"/>
        <v>0.16789583333333333</v>
      </c>
      <c r="B9018" s="8">
        <f t="shared" si="1210"/>
        <v>0</v>
      </c>
      <c r="C9018" s="8">
        <f t="shared" si="1211"/>
        <v>0</v>
      </c>
      <c r="E9018" s="8" t="b">
        <f t="shared" si="1212"/>
        <v>0</v>
      </c>
      <c r="F9018" s="8" t="b">
        <f t="shared" si="1213"/>
        <v>0</v>
      </c>
      <c r="Q9018" s="8">
        <f t="shared" si="1214"/>
        <v>0.17789583333333334</v>
      </c>
      <c r="R9018" s="8" t="e">
        <f>IFERROR(SUMPRODUCT(INDEX($B$1:$B$9600,$L9019):INDEX($B$1:$B$9600,$L9019+959),M$2:M$961)/$G$3,NA())</f>
        <v>#N/A</v>
      </c>
      <c r="S9018" s="8" t="e">
        <f>IFERROR(SUMPRODUCT(INDEX($C$1:$C$9600,$L9019):INDEX($C$1:$C$9600,$L9019+959),N$2:N$961)/$G$5,NA())</f>
        <v>#N/A</v>
      </c>
      <c r="T9018" s="8" t="e">
        <f t="shared" si="1215"/>
        <v>#N/A</v>
      </c>
    </row>
    <row r="9019" spans="1:20" s="8" customFormat="1" x14ac:dyDescent="0.2">
      <c r="A9019" s="8">
        <f t="shared" si="1209"/>
        <v>0.16791666666666666</v>
      </c>
      <c r="B9019" s="8">
        <f t="shared" si="1210"/>
        <v>0</v>
      </c>
      <c r="C9019" s="8">
        <f t="shared" si="1211"/>
        <v>0</v>
      </c>
      <c r="E9019" s="8" t="b">
        <f t="shared" si="1212"/>
        <v>0</v>
      </c>
      <c r="F9019" s="8" t="b">
        <f t="shared" si="1213"/>
        <v>0</v>
      </c>
      <c r="Q9019" s="8">
        <f t="shared" si="1214"/>
        <v>0.17791666666666667</v>
      </c>
      <c r="R9019" s="8" t="e">
        <f>IFERROR(SUMPRODUCT(INDEX($B$1:$B$9600,$L9020):INDEX($B$1:$B$9600,$L9020+959),M$2:M$961)/$G$3,NA())</f>
        <v>#N/A</v>
      </c>
      <c r="S9019" s="8" t="e">
        <f>IFERROR(SUMPRODUCT(INDEX($C$1:$C$9600,$L9020):INDEX($C$1:$C$9600,$L9020+959),N$2:N$961)/$G$5,NA())</f>
        <v>#N/A</v>
      </c>
      <c r="T9019" s="8" t="e">
        <f t="shared" si="1215"/>
        <v>#N/A</v>
      </c>
    </row>
    <row r="9020" spans="1:20" s="8" customFormat="1" x14ac:dyDescent="0.2">
      <c r="A9020" s="8">
        <f t="shared" si="1209"/>
        <v>0.16793749999999999</v>
      </c>
      <c r="B9020" s="8">
        <f t="shared" si="1210"/>
        <v>0</v>
      </c>
      <c r="C9020" s="8">
        <f t="shared" si="1211"/>
        <v>0</v>
      </c>
      <c r="E9020" s="8" t="b">
        <f t="shared" si="1212"/>
        <v>0</v>
      </c>
      <c r="F9020" s="8" t="b">
        <f t="shared" si="1213"/>
        <v>0</v>
      </c>
      <c r="Q9020" s="8">
        <f t="shared" si="1214"/>
        <v>0.1779375</v>
      </c>
      <c r="R9020" s="8" t="e">
        <f>IFERROR(SUMPRODUCT(INDEX($B$1:$B$9600,$L9021):INDEX($B$1:$B$9600,$L9021+959),M$2:M$961)/$G$3,NA())</f>
        <v>#N/A</v>
      </c>
      <c r="S9020" s="8" t="e">
        <f>IFERROR(SUMPRODUCT(INDEX($C$1:$C$9600,$L9021):INDEX($C$1:$C$9600,$L9021+959),N$2:N$961)/$G$5,NA())</f>
        <v>#N/A</v>
      </c>
      <c r="T9020" s="8" t="e">
        <f t="shared" si="1215"/>
        <v>#N/A</v>
      </c>
    </row>
    <row r="9021" spans="1:20" s="8" customFormat="1" x14ac:dyDescent="0.2">
      <c r="A9021" s="8">
        <f t="shared" si="1209"/>
        <v>0.16795833333333332</v>
      </c>
      <c r="B9021" s="8">
        <f t="shared" si="1210"/>
        <v>0</v>
      </c>
      <c r="C9021" s="8">
        <f t="shared" si="1211"/>
        <v>0</v>
      </c>
      <c r="E9021" s="8" t="b">
        <f t="shared" si="1212"/>
        <v>0</v>
      </c>
      <c r="F9021" s="8" t="b">
        <f t="shared" si="1213"/>
        <v>0</v>
      </c>
      <c r="Q9021" s="8">
        <f t="shared" si="1214"/>
        <v>0.17795833333333333</v>
      </c>
      <c r="R9021" s="8" t="e">
        <f>IFERROR(SUMPRODUCT(INDEX($B$1:$B$9600,$L9022):INDEX($B$1:$B$9600,$L9022+959),M$2:M$961)/$G$3,NA())</f>
        <v>#N/A</v>
      </c>
      <c r="S9021" s="8" t="e">
        <f>IFERROR(SUMPRODUCT(INDEX($C$1:$C$9600,$L9022):INDEX($C$1:$C$9600,$L9022+959),N$2:N$961)/$G$5,NA())</f>
        <v>#N/A</v>
      </c>
      <c r="T9021" s="8" t="e">
        <f t="shared" si="1215"/>
        <v>#N/A</v>
      </c>
    </row>
    <row r="9022" spans="1:20" s="8" customFormat="1" x14ac:dyDescent="0.2">
      <c r="A9022" s="8">
        <f t="shared" si="1209"/>
        <v>0.16797916666666668</v>
      </c>
      <c r="B9022" s="8">
        <f t="shared" si="1210"/>
        <v>0</v>
      </c>
      <c r="C9022" s="8">
        <f t="shared" si="1211"/>
        <v>0</v>
      </c>
      <c r="E9022" s="8" t="b">
        <f t="shared" si="1212"/>
        <v>0</v>
      </c>
      <c r="F9022" s="8" t="b">
        <f t="shared" si="1213"/>
        <v>0</v>
      </c>
      <c r="Q9022" s="8">
        <f t="shared" si="1214"/>
        <v>0.17797916666666666</v>
      </c>
      <c r="R9022" s="8" t="e">
        <f>IFERROR(SUMPRODUCT(INDEX($B$1:$B$9600,$L9023):INDEX($B$1:$B$9600,$L9023+959),M$2:M$961)/$G$3,NA())</f>
        <v>#N/A</v>
      </c>
      <c r="S9022" s="8" t="e">
        <f>IFERROR(SUMPRODUCT(INDEX($C$1:$C$9600,$L9023):INDEX($C$1:$C$9600,$L9023+959),N$2:N$961)/$G$5,NA())</f>
        <v>#N/A</v>
      </c>
      <c r="T9022" s="8" t="e">
        <f t="shared" si="1215"/>
        <v>#N/A</v>
      </c>
    </row>
    <row r="9023" spans="1:20" s="8" customFormat="1" x14ac:dyDescent="0.2">
      <c r="A9023" s="8">
        <f t="shared" si="1209"/>
        <v>0.16800000000000001</v>
      </c>
      <c r="B9023" s="8">
        <f t="shared" si="1210"/>
        <v>0</v>
      </c>
      <c r="C9023" s="8">
        <f t="shared" si="1211"/>
        <v>0</v>
      </c>
      <c r="E9023" s="8" t="b">
        <f t="shared" si="1212"/>
        <v>0</v>
      </c>
      <c r="F9023" s="8" t="b">
        <f t="shared" si="1213"/>
        <v>0</v>
      </c>
      <c r="Q9023" s="8">
        <f t="shared" si="1214"/>
        <v>0.17799999999999999</v>
      </c>
      <c r="R9023" s="8" t="e">
        <f>IFERROR(SUMPRODUCT(INDEX($B$1:$B$9600,$L9024):INDEX($B$1:$B$9600,$L9024+959),M$2:M$961)/$G$3,NA())</f>
        <v>#N/A</v>
      </c>
      <c r="S9023" s="8" t="e">
        <f>IFERROR(SUMPRODUCT(INDEX($C$1:$C$9600,$L9024):INDEX($C$1:$C$9600,$L9024+959),N$2:N$961)/$G$5,NA())</f>
        <v>#N/A</v>
      </c>
      <c r="T9023" s="8" t="e">
        <f t="shared" si="1215"/>
        <v>#N/A</v>
      </c>
    </row>
    <row r="9024" spans="1:20" s="8" customFormat="1" x14ac:dyDescent="0.2">
      <c r="A9024" s="8">
        <f t="shared" si="1209"/>
        <v>0.16802083333333334</v>
      </c>
      <c r="B9024" s="8">
        <f t="shared" si="1210"/>
        <v>0</v>
      </c>
      <c r="C9024" s="8">
        <f t="shared" si="1211"/>
        <v>0</v>
      </c>
      <c r="E9024" s="8" t="b">
        <f t="shared" si="1212"/>
        <v>0</v>
      </c>
      <c r="F9024" s="8" t="b">
        <f t="shared" si="1213"/>
        <v>0</v>
      </c>
      <c r="Q9024" s="8">
        <f t="shared" si="1214"/>
        <v>0.17802083333333332</v>
      </c>
      <c r="R9024" s="8" t="e">
        <f>IFERROR(SUMPRODUCT(INDEX($B$1:$B$9600,$L9025):INDEX($B$1:$B$9600,$L9025+959),M$2:M$961)/$G$3,NA())</f>
        <v>#N/A</v>
      </c>
      <c r="S9024" s="8" t="e">
        <f>IFERROR(SUMPRODUCT(INDEX($C$1:$C$9600,$L9025):INDEX($C$1:$C$9600,$L9025+959),N$2:N$961)/$G$5,NA())</f>
        <v>#N/A</v>
      </c>
      <c r="T9024" s="8" t="e">
        <f t="shared" si="1215"/>
        <v>#N/A</v>
      </c>
    </row>
    <row r="9025" spans="1:20" s="8" customFormat="1" x14ac:dyDescent="0.2">
      <c r="A9025" s="8">
        <f t="shared" ref="A9025:A9088" si="1216">(ROW()-959)/48000</f>
        <v>0.16804166666666667</v>
      </c>
      <c r="B9025" s="8">
        <f t="shared" ref="B9025:B9088" si="1217">IF(E9025,(1+COS(2*PI()*$I$1*(A9025-$H$4)/6.5))*COS(2*PI()*$I$1*(A9025-$H$4))/2,0)</f>
        <v>0</v>
      </c>
      <c r="C9025" s="8">
        <f t="shared" ref="C9025:C9088" si="1218">IF(F9025,(1+COS(2*PI()*$I$1*(A9025-$H$6)/6.5))*COS(2*PI()*$I$1*(A9025-$H$6))/2,0)</f>
        <v>0</v>
      </c>
      <c r="E9025" s="8" t="b">
        <f t="shared" ref="E9025:E9088" si="1219">AND(A9025&gt;=-3.25/$I$1+$H$4,A9025&lt;=(3.25/$I$1)+$H$4)</f>
        <v>0</v>
      </c>
      <c r="F9025" s="8" t="b">
        <f t="shared" ref="F9025:F9088" si="1220">AND(A9025&gt;=-3.25/$I$1+$H$6,A9025&lt;=(3.25/$I$1)+$H$6)</f>
        <v>0</v>
      </c>
      <c r="Q9025" s="8">
        <f t="shared" ref="Q9025:Q9088" si="1221">(ROW()-479)/48000</f>
        <v>0.17804166666666665</v>
      </c>
      <c r="R9025" s="8" t="e">
        <f>IFERROR(SUMPRODUCT(INDEX($B$1:$B$9600,$L9026):INDEX($B$1:$B$9600,$L9026+959),M$2:M$961)/$G$3,NA())</f>
        <v>#N/A</v>
      </c>
      <c r="S9025" s="8" t="e">
        <f>IFERROR(SUMPRODUCT(INDEX($C$1:$C$9600,$L9026):INDEX($C$1:$C$9600,$L9026+959),N$2:N$961)/$G$5,NA())</f>
        <v>#N/A</v>
      </c>
      <c r="T9025" s="8" t="e">
        <f t="shared" ref="T9025:T9088" si="1222">IFERROR(SUM(R9025:S9025)/$G$8,NA())</f>
        <v>#N/A</v>
      </c>
    </row>
    <row r="9026" spans="1:20" s="8" customFormat="1" x14ac:dyDescent="0.2">
      <c r="A9026" s="8">
        <f t="shared" si="1216"/>
        <v>0.1680625</v>
      </c>
      <c r="B9026" s="8">
        <f t="shared" si="1217"/>
        <v>0</v>
      </c>
      <c r="C9026" s="8">
        <f t="shared" si="1218"/>
        <v>0</v>
      </c>
      <c r="E9026" s="8" t="b">
        <f t="shared" si="1219"/>
        <v>0</v>
      </c>
      <c r="F9026" s="8" t="b">
        <f t="shared" si="1220"/>
        <v>0</v>
      </c>
      <c r="Q9026" s="8">
        <f t="shared" si="1221"/>
        <v>0.17806250000000001</v>
      </c>
      <c r="R9026" s="8" t="e">
        <f>IFERROR(SUMPRODUCT(INDEX($B$1:$B$9600,$L9027):INDEX($B$1:$B$9600,$L9027+959),M$2:M$961)/$G$3,NA())</f>
        <v>#N/A</v>
      </c>
      <c r="S9026" s="8" t="e">
        <f>IFERROR(SUMPRODUCT(INDEX($C$1:$C$9600,$L9027):INDEX($C$1:$C$9600,$L9027+959),N$2:N$961)/$G$5,NA())</f>
        <v>#N/A</v>
      </c>
      <c r="T9026" s="8" t="e">
        <f t="shared" si="1222"/>
        <v>#N/A</v>
      </c>
    </row>
    <row r="9027" spans="1:20" s="8" customFormat="1" x14ac:dyDescent="0.2">
      <c r="A9027" s="8">
        <f t="shared" si="1216"/>
        <v>0.16808333333333333</v>
      </c>
      <c r="B9027" s="8">
        <f t="shared" si="1217"/>
        <v>0</v>
      </c>
      <c r="C9027" s="8">
        <f t="shared" si="1218"/>
        <v>0</v>
      </c>
      <c r="E9027" s="8" t="b">
        <f t="shared" si="1219"/>
        <v>0</v>
      </c>
      <c r="F9027" s="8" t="b">
        <f t="shared" si="1220"/>
        <v>0</v>
      </c>
      <c r="Q9027" s="8">
        <f t="shared" si="1221"/>
        <v>0.17808333333333334</v>
      </c>
      <c r="R9027" s="8" t="e">
        <f>IFERROR(SUMPRODUCT(INDEX($B$1:$B$9600,$L9028):INDEX($B$1:$B$9600,$L9028+959),M$2:M$961)/$G$3,NA())</f>
        <v>#N/A</v>
      </c>
      <c r="S9027" s="8" t="e">
        <f>IFERROR(SUMPRODUCT(INDEX($C$1:$C$9600,$L9028):INDEX($C$1:$C$9600,$L9028+959),N$2:N$961)/$G$5,NA())</f>
        <v>#N/A</v>
      </c>
      <c r="T9027" s="8" t="e">
        <f t="shared" si="1222"/>
        <v>#N/A</v>
      </c>
    </row>
    <row r="9028" spans="1:20" s="8" customFormat="1" x14ac:dyDescent="0.2">
      <c r="A9028" s="8">
        <f t="shared" si="1216"/>
        <v>0.16810416666666667</v>
      </c>
      <c r="B9028" s="8">
        <f t="shared" si="1217"/>
        <v>0</v>
      </c>
      <c r="C9028" s="8">
        <f t="shared" si="1218"/>
        <v>0</v>
      </c>
      <c r="E9028" s="8" t="b">
        <f t="shared" si="1219"/>
        <v>0</v>
      </c>
      <c r="F9028" s="8" t="b">
        <f t="shared" si="1220"/>
        <v>0</v>
      </c>
      <c r="Q9028" s="8">
        <f t="shared" si="1221"/>
        <v>0.17810416666666667</v>
      </c>
      <c r="R9028" s="8" t="e">
        <f>IFERROR(SUMPRODUCT(INDEX($B$1:$B$9600,$L9029):INDEX($B$1:$B$9600,$L9029+959),M$2:M$961)/$G$3,NA())</f>
        <v>#N/A</v>
      </c>
      <c r="S9028" s="8" t="e">
        <f>IFERROR(SUMPRODUCT(INDEX($C$1:$C$9600,$L9029):INDEX($C$1:$C$9600,$L9029+959),N$2:N$961)/$G$5,NA())</f>
        <v>#N/A</v>
      </c>
      <c r="T9028" s="8" t="e">
        <f t="shared" si="1222"/>
        <v>#N/A</v>
      </c>
    </row>
    <row r="9029" spans="1:20" s="8" customFormat="1" x14ac:dyDescent="0.2">
      <c r="A9029" s="8">
        <f t="shared" si="1216"/>
        <v>0.168125</v>
      </c>
      <c r="B9029" s="8">
        <f t="shared" si="1217"/>
        <v>0</v>
      </c>
      <c r="C9029" s="8">
        <f t="shared" si="1218"/>
        <v>0</v>
      </c>
      <c r="E9029" s="8" t="b">
        <f t="shared" si="1219"/>
        <v>0</v>
      </c>
      <c r="F9029" s="8" t="b">
        <f t="shared" si="1220"/>
        <v>0</v>
      </c>
      <c r="Q9029" s="8">
        <f t="shared" si="1221"/>
        <v>0.17812500000000001</v>
      </c>
      <c r="R9029" s="8" t="e">
        <f>IFERROR(SUMPRODUCT(INDEX($B$1:$B$9600,$L9030):INDEX($B$1:$B$9600,$L9030+959),M$2:M$961)/$G$3,NA())</f>
        <v>#N/A</v>
      </c>
      <c r="S9029" s="8" t="e">
        <f>IFERROR(SUMPRODUCT(INDEX($C$1:$C$9600,$L9030):INDEX($C$1:$C$9600,$L9030+959),N$2:N$961)/$G$5,NA())</f>
        <v>#N/A</v>
      </c>
      <c r="T9029" s="8" t="e">
        <f t="shared" si="1222"/>
        <v>#N/A</v>
      </c>
    </row>
    <row r="9030" spans="1:20" s="8" customFormat="1" x14ac:dyDescent="0.2">
      <c r="A9030" s="8">
        <f t="shared" si="1216"/>
        <v>0.16814583333333333</v>
      </c>
      <c r="B9030" s="8">
        <f t="shared" si="1217"/>
        <v>0</v>
      </c>
      <c r="C9030" s="8">
        <f t="shared" si="1218"/>
        <v>0</v>
      </c>
      <c r="E9030" s="8" t="b">
        <f t="shared" si="1219"/>
        <v>0</v>
      </c>
      <c r="F9030" s="8" t="b">
        <f t="shared" si="1220"/>
        <v>0</v>
      </c>
      <c r="Q9030" s="8">
        <f t="shared" si="1221"/>
        <v>0.17814583333333334</v>
      </c>
      <c r="R9030" s="8" t="e">
        <f>IFERROR(SUMPRODUCT(INDEX($B$1:$B$9600,$L9031):INDEX($B$1:$B$9600,$L9031+959),M$2:M$961)/$G$3,NA())</f>
        <v>#N/A</v>
      </c>
      <c r="S9030" s="8" t="e">
        <f>IFERROR(SUMPRODUCT(INDEX($C$1:$C$9600,$L9031):INDEX($C$1:$C$9600,$L9031+959),N$2:N$961)/$G$5,NA())</f>
        <v>#N/A</v>
      </c>
      <c r="T9030" s="8" t="e">
        <f t="shared" si="1222"/>
        <v>#N/A</v>
      </c>
    </row>
    <row r="9031" spans="1:20" s="8" customFormat="1" x14ac:dyDescent="0.2">
      <c r="A9031" s="8">
        <f t="shared" si="1216"/>
        <v>0.16816666666666666</v>
      </c>
      <c r="B9031" s="8">
        <f t="shared" si="1217"/>
        <v>0</v>
      </c>
      <c r="C9031" s="8">
        <f t="shared" si="1218"/>
        <v>0</v>
      </c>
      <c r="E9031" s="8" t="b">
        <f t="shared" si="1219"/>
        <v>0</v>
      </c>
      <c r="F9031" s="8" t="b">
        <f t="shared" si="1220"/>
        <v>0</v>
      </c>
      <c r="Q9031" s="8">
        <f t="shared" si="1221"/>
        <v>0.17816666666666667</v>
      </c>
      <c r="R9031" s="8" t="e">
        <f>IFERROR(SUMPRODUCT(INDEX($B$1:$B$9600,$L9032):INDEX($B$1:$B$9600,$L9032+959),M$2:M$961)/$G$3,NA())</f>
        <v>#N/A</v>
      </c>
      <c r="S9031" s="8" t="e">
        <f>IFERROR(SUMPRODUCT(INDEX($C$1:$C$9600,$L9032):INDEX($C$1:$C$9600,$L9032+959),N$2:N$961)/$G$5,NA())</f>
        <v>#N/A</v>
      </c>
      <c r="T9031" s="8" t="e">
        <f t="shared" si="1222"/>
        <v>#N/A</v>
      </c>
    </row>
    <row r="9032" spans="1:20" s="8" customFormat="1" x14ac:dyDescent="0.2">
      <c r="A9032" s="8">
        <f t="shared" si="1216"/>
        <v>0.16818749999999999</v>
      </c>
      <c r="B9032" s="8">
        <f t="shared" si="1217"/>
        <v>0</v>
      </c>
      <c r="C9032" s="8">
        <f t="shared" si="1218"/>
        <v>0</v>
      </c>
      <c r="E9032" s="8" t="b">
        <f t="shared" si="1219"/>
        <v>0</v>
      </c>
      <c r="F9032" s="8" t="b">
        <f t="shared" si="1220"/>
        <v>0</v>
      </c>
      <c r="Q9032" s="8">
        <f t="shared" si="1221"/>
        <v>0.1781875</v>
      </c>
      <c r="R9032" s="8" t="e">
        <f>IFERROR(SUMPRODUCT(INDEX($B$1:$B$9600,$L9033):INDEX($B$1:$B$9600,$L9033+959),M$2:M$961)/$G$3,NA())</f>
        <v>#N/A</v>
      </c>
      <c r="S9032" s="8" t="e">
        <f>IFERROR(SUMPRODUCT(INDEX($C$1:$C$9600,$L9033):INDEX($C$1:$C$9600,$L9033+959),N$2:N$961)/$G$5,NA())</f>
        <v>#N/A</v>
      </c>
      <c r="T9032" s="8" t="e">
        <f t="shared" si="1222"/>
        <v>#N/A</v>
      </c>
    </row>
    <row r="9033" spans="1:20" s="8" customFormat="1" x14ac:dyDescent="0.2">
      <c r="A9033" s="8">
        <f t="shared" si="1216"/>
        <v>0.16820833333333332</v>
      </c>
      <c r="B9033" s="8">
        <f t="shared" si="1217"/>
        <v>0</v>
      </c>
      <c r="C9033" s="8">
        <f t="shared" si="1218"/>
        <v>0</v>
      </c>
      <c r="E9033" s="8" t="b">
        <f t="shared" si="1219"/>
        <v>0</v>
      </c>
      <c r="F9033" s="8" t="b">
        <f t="shared" si="1220"/>
        <v>0</v>
      </c>
      <c r="Q9033" s="8">
        <f t="shared" si="1221"/>
        <v>0.17820833333333333</v>
      </c>
      <c r="R9033" s="8" t="e">
        <f>IFERROR(SUMPRODUCT(INDEX($B$1:$B$9600,$L9034):INDEX($B$1:$B$9600,$L9034+959),M$2:M$961)/$G$3,NA())</f>
        <v>#N/A</v>
      </c>
      <c r="S9033" s="8" t="e">
        <f>IFERROR(SUMPRODUCT(INDEX($C$1:$C$9600,$L9034):INDEX($C$1:$C$9600,$L9034+959),N$2:N$961)/$G$5,NA())</f>
        <v>#N/A</v>
      </c>
      <c r="T9033" s="8" t="e">
        <f t="shared" si="1222"/>
        <v>#N/A</v>
      </c>
    </row>
    <row r="9034" spans="1:20" s="8" customFormat="1" x14ac:dyDescent="0.2">
      <c r="A9034" s="8">
        <f t="shared" si="1216"/>
        <v>0.16822916666666668</v>
      </c>
      <c r="B9034" s="8">
        <f t="shared" si="1217"/>
        <v>0</v>
      </c>
      <c r="C9034" s="8">
        <f t="shared" si="1218"/>
        <v>0</v>
      </c>
      <c r="E9034" s="8" t="b">
        <f t="shared" si="1219"/>
        <v>0</v>
      </c>
      <c r="F9034" s="8" t="b">
        <f t="shared" si="1220"/>
        <v>0</v>
      </c>
      <c r="Q9034" s="8">
        <f t="shared" si="1221"/>
        <v>0.17822916666666666</v>
      </c>
      <c r="R9034" s="8" t="e">
        <f>IFERROR(SUMPRODUCT(INDEX($B$1:$B$9600,$L9035):INDEX($B$1:$B$9600,$L9035+959),M$2:M$961)/$G$3,NA())</f>
        <v>#N/A</v>
      </c>
      <c r="S9034" s="8" t="e">
        <f>IFERROR(SUMPRODUCT(INDEX($C$1:$C$9600,$L9035):INDEX($C$1:$C$9600,$L9035+959),N$2:N$961)/$G$5,NA())</f>
        <v>#N/A</v>
      </c>
      <c r="T9034" s="8" t="e">
        <f t="shared" si="1222"/>
        <v>#N/A</v>
      </c>
    </row>
    <row r="9035" spans="1:20" s="8" customFormat="1" x14ac:dyDescent="0.2">
      <c r="A9035" s="8">
        <f t="shared" si="1216"/>
        <v>0.16825000000000001</v>
      </c>
      <c r="B9035" s="8">
        <f t="shared" si="1217"/>
        <v>0</v>
      </c>
      <c r="C9035" s="8">
        <f t="shared" si="1218"/>
        <v>0</v>
      </c>
      <c r="E9035" s="8" t="b">
        <f t="shared" si="1219"/>
        <v>0</v>
      </c>
      <c r="F9035" s="8" t="b">
        <f t="shared" si="1220"/>
        <v>0</v>
      </c>
      <c r="Q9035" s="8">
        <f t="shared" si="1221"/>
        <v>0.17824999999999999</v>
      </c>
      <c r="R9035" s="8" t="e">
        <f>IFERROR(SUMPRODUCT(INDEX($B$1:$B$9600,$L9036):INDEX($B$1:$B$9600,$L9036+959),M$2:M$961)/$G$3,NA())</f>
        <v>#N/A</v>
      </c>
      <c r="S9035" s="8" t="e">
        <f>IFERROR(SUMPRODUCT(INDEX($C$1:$C$9600,$L9036):INDEX($C$1:$C$9600,$L9036+959),N$2:N$961)/$G$5,NA())</f>
        <v>#N/A</v>
      </c>
      <c r="T9035" s="8" t="e">
        <f t="shared" si="1222"/>
        <v>#N/A</v>
      </c>
    </row>
    <row r="9036" spans="1:20" s="8" customFormat="1" x14ac:dyDescent="0.2">
      <c r="A9036" s="8">
        <f t="shared" si="1216"/>
        <v>0.16827083333333334</v>
      </c>
      <c r="B9036" s="8">
        <f t="shared" si="1217"/>
        <v>0</v>
      </c>
      <c r="C9036" s="8">
        <f t="shared" si="1218"/>
        <v>0</v>
      </c>
      <c r="E9036" s="8" t="b">
        <f t="shared" si="1219"/>
        <v>0</v>
      </c>
      <c r="F9036" s="8" t="b">
        <f t="shared" si="1220"/>
        <v>0</v>
      </c>
      <c r="Q9036" s="8">
        <f t="shared" si="1221"/>
        <v>0.17827083333333332</v>
      </c>
      <c r="R9036" s="8" t="e">
        <f>IFERROR(SUMPRODUCT(INDEX($B$1:$B$9600,$L9037):INDEX($B$1:$B$9600,$L9037+959),M$2:M$961)/$G$3,NA())</f>
        <v>#N/A</v>
      </c>
      <c r="S9036" s="8" t="e">
        <f>IFERROR(SUMPRODUCT(INDEX($C$1:$C$9600,$L9037):INDEX($C$1:$C$9600,$L9037+959),N$2:N$961)/$G$5,NA())</f>
        <v>#N/A</v>
      </c>
      <c r="T9036" s="8" t="e">
        <f t="shared" si="1222"/>
        <v>#N/A</v>
      </c>
    </row>
    <row r="9037" spans="1:20" s="8" customFormat="1" x14ac:dyDescent="0.2">
      <c r="A9037" s="8">
        <f t="shared" si="1216"/>
        <v>0.16829166666666667</v>
      </c>
      <c r="B9037" s="8">
        <f t="shared" si="1217"/>
        <v>0</v>
      </c>
      <c r="C9037" s="8">
        <f t="shared" si="1218"/>
        <v>0</v>
      </c>
      <c r="E9037" s="8" t="b">
        <f t="shared" si="1219"/>
        <v>0</v>
      </c>
      <c r="F9037" s="8" t="b">
        <f t="shared" si="1220"/>
        <v>0</v>
      </c>
      <c r="Q9037" s="8">
        <f t="shared" si="1221"/>
        <v>0.17829166666666665</v>
      </c>
      <c r="R9037" s="8" t="e">
        <f>IFERROR(SUMPRODUCT(INDEX($B$1:$B$9600,$L9038):INDEX($B$1:$B$9600,$L9038+959),M$2:M$961)/$G$3,NA())</f>
        <v>#N/A</v>
      </c>
      <c r="S9037" s="8" t="e">
        <f>IFERROR(SUMPRODUCT(INDEX($C$1:$C$9600,$L9038):INDEX($C$1:$C$9600,$L9038+959),N$2:N$961)/$G$5,NA())</f>
        <v>#N/A</v>
      </c>
      <c r="T9037" s="8" t="e">
        <f t="shared" si="1222"/>
        <v>#N/A</v>
      </c>
    </row>
    <row r="9038" spans="1:20" s="8" customFormat="1" x14ac:dyDescent="0.2">
      <c r="A9038" s="8">
        <f t="shared" si="1216"/>
        <v>0.1683125</v>
      </c>
      <c r="B9038" s="8">
        <f t="shared" si="1217"/>
        <v>0</v>
      </c>
      <c r="C9038" s="8">
        <f t="shared" si="1218"/>
        <v>0</v>
      </c>
      <c r="E9038" s="8" t="b">
        <f t="shared" si="1219"/>
        <v>0</v>
      </c>
      <c r="F9038" s="8" t="b">
        <f t="shared" si="1220"/>
        <v>0</v>
      </c>
      <c r="Q9038" s="8">
        <f t="shared" si="1221"/>
        <v>0.17831250000000001</v>
      </c>
      <c r="R9038" s="8" t="e">
        <f>IFERROR(SUMPRODUCT(INDEX($B$1:$B$9600,$L9039):INDEX($B$1:$B$9600,$L9039+959),M$2:M$961)/$G$3,NA())</f>
        <v>#N/A</v>
      </c>
      <c r="S9038" s="8" t="e">
        <f>IFERROR(SUMPRODUCT(INDEX($C$1:$C$9600,$L9039):INDEX($C$1:$C$9600,$L9039+959),N$2:N$961)/$G$5,NA())</f>
        <v>#N/A</v>
      </c>
      <c r="T9038" s="8" t="e">
        <f t="shared" si="1222"/>
        <v>#N/A</v>
      </c>
    </row>
    <row r="9039" spans="1:20" s="8" customFormat="1" x14ac:dyDescent="0.2">
      <c r="A9039" s="8">
        <f t="shared" si="1216"/>
        <v>0.16833333333333333</v>
      </c>
      <c r="B9039" s="8">
        <f t="shared" si="1217"/>
        <v>0</v>
      </c>
      <c r="C9039" s="8">
        <f t="shared" si="1218"/>
        <v>0</v>
      </c>
      <c r="E9039" s="8" t="b">
        <f t="shared" si="1219"/>
        <v>0</v>
      </c>
      <c r="F9039" s="8" t="b">
        <f t="shared" si="1220"/>
        <v>0</v>
      </c>
      <c r="Q9039" s="8">
        <f t="shared" si="1221"/>
        <v>0.17833333333333334</v>
      </c>
      <c r="R9039" s="8" t="e">
        <f>IFERROR(SUMPRODUCT(INDEX($B$1:$B$9600,$L9040):INDEX($B$1:$B$9600,$L9040+959),M$2:M$961)/$G$3,NA())</f>
        <v>#N/A</v>
      </c>
      <c r="S9039" s="8" t="e">
        <f>IFERROR(SUMPRODUCT(INDEX($C$1:$C$9600,$L9040):INDEX($C$1:$C$9600,$L9040+959),N$2:N$961)/$G$5,NA())</f>
        <v>#N/A</v>
      </c>
      <c r="T9039" s="8" t="e">
        <f t="shared" si="1222"/>
        <v>#N/A</v>
      </c>
    </row>
    <row r="9040" spans="1:20" s="8" customFormat="1" x14ac:dyDescent="0.2">
      <c r="A9040" s="8">
        <f t="shared" si="1216"/>
        <v>0.16835416666666667</v>
      </c>
      <c r="B9040" s="8">
        <f t="shared" si="1217"/>
        <v>0</v>
      </c>
      <c r="C9040" s="8">
        <f t="shared" si="1218"/>
        <v>0</v>
      </c>
      <c r="E9040" s="8" t="b">
        <f t="shared" si="1219"/>
        <v>0</v>
      </c>
      <c r="F9040" s="8" t="b">
        <f t="shared" si="1220"/>
        <v>0</v>
      </c>
      <c r="Q9040" s="8">
        <f t="shared" si="1221"/>
        <v>0.17835416666666667</v>
      </c>
      <c r="R9040" s="8" t="e">
        <f>IFERROR(SUMPRODUCT(INDEX($B$1:$B$9600,$L9041):INDEX($B$1:$B$9600,$L9041+959),M$2:M$961)/$G$3,NA())</f>
        <v>#N/A</v>
      </c>
      <c r="S9040" s="8" t="e">
        <f>IFERROR(SUMPRODUCT(INDEX($C$1:$C$9600,$L9041):INDEX($C$1:$C$9600,$L9041+959),N$2:N$961)/$G$5,NA())</f>
        <v>#N/A</v>
      </c>
      <c r="T9040" s="8" t="e">
        <f t="shared" si="1222"/>
        <v>#N/A</v>
      </c>
    </row>
    <row r="9041" spans="1:20" s="8" customFormat="1" x14ac:dyDescent="0.2">
      <c r="A9041" s="8">
        <f t="shared" si="1216"/>
        <v>0.168375</v>
      </c>
      <c r="B9041" s="8">
        <f t="shared" si="1217"/>
        <v>0</v>
      </c>
      <c r="C9041" s="8">
        <f t="shared" si="1218"/>
        <v>0</v>
      </c>
      <c r="E9041" s="8" t="b">
        <f t="shared" si="1219"/>
        <v>0</v>
      </c>
      <c r="F9041" s="8" t="b">
        <f t="shared" si="1220"/>
        <v>0</v>
      </c>
      <c r="Q9041" s="8">
        <f t="shared" si="1221"/>
        <v>0.17837500000000001</v>
      </c>
      <c r="R9041" s="8" t="e">
        <f>IFERROR(SUMPRODUCT(INDEX($B$1:$B$9600,$L9042):INDEX($B$1:$B$9600,$L9042+959),M$2:M$961)/$G$3,NA())</f>
        <v>#N/A</v>
      </c>
      <c r="S9041" s="8" t="e">
        <f>IFERROR(SUMPRODUCT(INDEX($C$1:$C$9600,$L9042):INDEX($C$1:$C$9600,$L9042+959),N$2:N$961)/$G$5,NA())</f>
        <v>#N/A</v>
      </c>
      <c r="T9041" s="8" t="e">
        <f t="shared" si="1222"/>
        <v>#N/A</v>
      </c>
    </row>
    <row r="9042" spans="1:20" s="8" customFormat="1" x14ac:dyDescent="0.2">
      <c r="A9042" s="8">
        <f t="shared" si="1216"/>
        <v>0.16839583333333333</v>
      </c>
      <c r="B9042" s="8">
        <f t="shared" si="1217"/>
        <v>0</v>
      </c>
      <c r="C9042" s="8">
        <f t="shared" si="1218"/>
        <v>0</v>
      </c>
      <c r="E9042" s="8" t="b">
        <f t="shared" si="1219"/>
        <v>0</v>
      </c>
      <c r="F9042" s="8" t="b">
        <f t="shared" si="1220"/>
        <v>0</v>
      </c>
      <c r="Q9042" s="8">
        <f t="shared" si="1221"/>
        <v>0.17839583333333334</v>
      </c>
      <c r="R9042" s="8" t="e">
        <f>IFERROR(SUMPRODUCT(INDEX($B$1:$B$9600,$L9043):INDEX($B$1:$B$9600,$L9043+959),M$2:M$961)/$G$3,NA())</f>
        <v>#N/A</v>
      </c>
      <c r="S9042" s="8" t="e">
        <f>IFERROR(SUMPRODUCT(INDEX($C$1:$C$9600,$L9043):INDEX($C$1:$C$9600,$L9043+959),N$2:N$961)/$G$5,NA())</f>
        <v>#N/A</v>
      </c>
      <c r="T9042" s="8" t="e">
        <f t="shared" si="1222"/>
        <v>#N/A</v>
      </c>
    </row>
    <row r="9043" spans="1:20" s="8" customFormat="1" x14ac:dyDescent="0.2">
      <c r="A9043" s="8">
        <f t="shared" si="1216"/>
        <v>0.16841666666666666</v>
      </c>
      <c r="B9043" s="8">
        <f t="shared" si="1217"/>
        <v>0</v>
      </c>
      <c r="C9043" s="8">
        <f t="shared" si="1218"/>
        <v>0</v>
      </c>
      <c r="E9043" s="8" t="b">
        <f t="shared" si="1219"/>
        <v>0</v>
      </c>
      <c r="F9043" s="8" t="b">
        <f t="shared" si="1220"/>
        <v>0</v>
      </c>
      <c r="Q9043" s="8">
        <f t="shared" si="1221"/>
        <v>0.17841666666666667</v>
      </c>
      <c r="R9043" s="8" t="e">
        <f>IFERROR(SUMPRODUCT(INDEX($B$1:$B$9600,$L9044):INDEX($B$1:$B$9600,$L9044+959),M$2:M$961)/$G$3,NA())</f>
        <v>#N/A</v>
      </c>
      <c r="S9043" s="8" t="e">
        <f>IFERROR(SUMPRODUCT(INDEX($C$1:$C$9600,$L9044):INDEX($C$1:$C$9600,$L9044+959),N$2:N$961)/$G$5,NA())</f>
        <v>#N/A</v>
      </c>
      <c r="T9043" s="8" t="e">
        <f t="shared" si="1222"/>
        <v>#N/A</v>
      </c>
    </row>
    <row r="9044" spans="1:20" s="8" customFormat="1" x14ac:dyDescent="0.2">
      <c r="A9044" s="8">
        <f t="shared" si="1216"/>
        <v>0.16843749999999999</v>
      </c>
      <c r="B9044" s="8">
        <f t="shared" si="1217"/>
        <v>0</v>
      </c>
      <c r="C9044" s="8">
        <f t="shared" si="1218"/>
        <v>0</v>
      </c>
      <c r="E9044" s="8" t="b">
        <f t="shared" si="1219"/>
        <v>0</v>
      </c>
      <c r="F9044" s="8" t="b">
        <f t="shared" si="1220"/>
        <v>0</v>
      </c>
      <c r="Q9044" s="8">
        <f t="shared" si="1221"/>
        <v>0.1784375</v>
      </c>
      <c r="R9044" s="8" t="e">
        <f>IFERROR(SUMPRODUCT(INDEX($B$1:$B$9600,$L9045):INDEX($B$1:$B$9600,$L9045+959),M$2:M$961)/$G$3,NA())</f>
        <v>#N/A</v>
      </c>
      <c r="S9044" s="8" t="e">
        <f>IFERROR(SUMPRODUCT(INDEX($C$1:$C$9600,$L9045):INDEX($C$1:$C$9600,$L9045+959),N$2:N$961)/$G$5,NA())</f>
        <v>#N/A</v>
      </c>
      <c r="T9044" s="8" t="e">
        <f t="shared" si="1222"/>
        <v>#N/A</v>
      </c>
    </row>
    <row r="9045" spans="1:20" s="8" customFormat="1" x14ac:dyDescent="0.2">
      <c r="A9045" s="8">
        <f t="shared" si="1216"/>
        <v>0.16845833333333332</v>
      </c>
      <c r="B9045" s="8">
        <f t="shared" si="1217"/>
        <v>0</v>
      </c>
      <c r="C9045" s="8">
        <f t="shared" si="1218"/>
        <v>0</v>
      </c>
      <c r="E9045" s="8" t="b">
        <f t="shared" si="1219"/>
        <v>0</v>
      </c>
      <c r="F9045" s="8" t="b">
        <f t="shared" si="1220"/>
        <v>0</v>
      </c>
      <c r="Q9045" s="8">
        <f t="shared" si="1221"/>
        <v>0.17845833333333333</v>
      </c>
      <c r="R9045" s="8" t="e">
        <f>IFERROR(SUMPRODUCT(INDEX($B$1:$B$9600,$L9046):INDEX($B$1:$B$9600,$L9046+959),M$2:M$961)/$G$3,NA())</f>
        <v>#N/A</v>
      </c>
      <c r="S9045" s="8" t="e">
        <f>IFERROR(SUMPRODUCT(INDEX($C$1:$C$9600,$L9046):INDEX($C$1:$C$9600,$L9046+959),N$2:N$961)/$G$5,NA())</f>
        <v>#N/A</v>
      </c>
      <c r="T9045" s="8" t="e">
        <f t="shared" si="1222"/>
        <v>#N/A</v>
      </c>
    </row>
    <row r="9046" spans="1:20" s="8" customFormat="1" x14ac:dyDescent="0.2">
      <c r="A9046" s="8">
        <f t="shared" si="1216"/>
        <v>0.16847916666666668</v>
      </c>
      <c r="B9046" s="8">
        <f t="shared" si="1217"/>
        <v>0</v>
      </c>
      <c r="C9046" s="8">
        <f t="shared" si="1218"/>
        <v>0</v>
      </c>
      <c r="E9046" s="8" t="b">
        <f t="shared" si="1219"/>
        <v>0</v>
      </c>
      <c r="F9046" s="8" t="b">
        <f t="shared" si="1220"/>
        <v>0</v>
      </c>
      <c r="Q9046" s="8">
        <f t="shared" si="1221"/>
        <v>0.17847916666666666</v>
      </c>
      <c r="R9046" s="8" t="e">
        <f>IFERROR(SUMPRODUCT(INDEX($B$1:$B$9600,$L9047):INDEX($B$1:$B$9600,$L9047+959),M$2:M$961)/$G$3,NA())</f>
        <v>#N/A</v>
      </c>
      <c r="S9046" s="8" t="e">
        <f>IFERROR(SUMPRODUCT(INDEX($C$1:$C$9600,$L9047):INDEX($C$1:$C$9600,$L9047+959),N$2:N$961)/$G$5,NA())</f>
        <v>#N/A</v>
      </c>
      <c r="T9046" s="8" t="e">
        <f t="shared" si="1222"/>
        <v>#N/A</v>
      </c>
    </row>
    <row r="9047" spans="1:20" s="8" customFormat="1" x14ac:dyDescent="0.2">
      <c r="A9047" s="8">
        <f t="shared" si="1216"/>
        <v>0.16850000000000001</v>
      </c>
      <c r="B9047" s="8">
        <f t="shared" si="1217"/>
        <v>0</v>
      </c>
      <c r="C9047" s="8">
        <f t="shared" si="1218"/>
        <v>0</v>
      </c>
      <c r="E9047" s="8" t="b">
        <f t="shared" si="1219"/>
        <v>0</v>
      </c>
      <c r="F9047" s="8" t="b">
        <f t="shared" si="1220"/>
        <v>0</v>
      </c>
      <c r="Q9047" s="8">
        <f t="shared" si="1221"/>
        <v>0.17849999999999999</v>
      </c>
      <c r="R9047" s="8" t="e">
        <f>IFERROR(SUMPRODUCT(INDEX($B$1:$B$9600,$L9048):INDEX($B$1:$B$9600,$L9048+959),M$2:M$961)/$G$3,NA())</f>
        <v>#N/A</v>
      </c>
      <c r="S9047" s="8" t="e">
        <f>IFERROR(SUMPRODUCT(INDEX($C$1:$C$9600,$L9048):INDEX($C$1:$C$9600,$L9048+959),N$2:N$961)/$G$5,NA())</f>
        <v>#N/A</v>
      </c>
      <c r="T9047" s="8" t="e">
        <f t="shared" si="1222"/>
        <v>#N/A</v>
      </c>
    </row>
    <row r="9048" spans="1:20" s="8" customFormat="1" x14ac:dyDescent="0.2">
      <c r="A9048" s="8">
        <f t="shared" si="1216"/>
        <v>0.16852083333333334</v>
      </c>
      <c r="B9048" s="8">
        <f t="shared" si="1217"/>
        <v>0</v>
      </c>
      <c r="C9048" s="8">
        <f t="shared" si="1218"/>
        <v>0</v>
      </c>
      <c r="E9048" s="8" t="b">
        <f t="shared" si="1219"/>
        <v>0</v>
      </c>
      <c r="F9048" s="8" t="b">
        <f t="shared" si="1220"/>
        <v>0</v>
      </c>
      <c r="Q9048" s="8">
        <f t="shared" si="1221"/>
        <v>0.17852083333333332</v>
      </c>
      <c r="R9048" s="8" t="e">
        <f>IFERROR(SUMPRODUCT(INDEX($B$1:$B$9600,$L9049):INDEX($B$1:$B$9600,$L9049+959),M$2:M$961)/$G$3,NA())</f>
        <v>#N/A</v>
      </c>
      <c r="S9048" s="8" t="e">
        <f>IFERROR(SUMPRODUCT(INDEX($C$1:$C$9600,$L9049):INDEX($C$1:$C$9600,$L9049+959),N$2:N$961)/$G$5,NA())</f>
        <v>#N/A</v>
      </c>
      <c r="T9048" s="8" t="e">
        <f t="shared" si="1222"/>
        <v>#N/A</v>
      </c>
    </row>
    <row r="9049" spans="1:20" s="8" customFormat="1" x14ac:dyDescent="0.2">
      <c r="A9049" s="8">
        <f t="shared" si="1216"/>
        <v>0.16854166666666667</v>
      </c>
      <c r="B9049" s="8">
        <f t="shared" si="1217"/>
        <v>0</v>
      </c>
      <c r="C9049" s="8">
        <f t="shared" si="1218"/>
        <v>0</v>
      </c>
      <c r="E9049" s="8" t="b">
        <f t="shared" si="1219"/>
        <v>0</v>
      </c>
      <c r="F9049" s="8" t="b">
        <f t="shared" si="1220"/>
        <v>0</v>
      </c>
      <c r="Q9049" s="8">
        <f t="shared" si="1221"/>
        <v>0.17854166666666665</v>
      </c>
      <c r="R9049" s="8" t="e">
        <f>IFERROR(SUMPRODUCT(INDEX($B$1:$B$9600,$L9050):INDEX($B$1:$B$9600,$L9050+959),M$2:M$961)/$G$3,NA())</f>
        <v>#N/A</v>
      </c>
      <c r="S9049" s="8" t="e">
        <f>IFERROR(SUMPRODUCT(INDEX($C$1:$C$9600,$L9050):INDEX($C$1:$C$9600,$L9050+959),N$2:N$961)/$G$5,NA())</f>
        <v>#N/A</v>
      </c>
      <c r="T9049" s="8" t="e">
        <f t="shared" si="1222"/>
        <v>#N/A</v>
      </c>
    </row>
    <row r="9050" spans="1:20" s="8" customFormat="1" x14ac:dyDescent="0.2">
      <c r="A9050" s="8">
        <f t="shared" si="1216"/>
        <v>0.1685625</v>
      </c>
      <c r="B9050" s="8">
        <f t="shared" si="1217"/>
        <v>0</v>
      </c>
      <c r="C9050" s="8">
        <f t="shared" si="1218"/>
        <v>0</v>
      </c>
      <c r="E9050" s="8" t="b">
        <f t="shared" si="1219"/>
        <v>0</v>
      </c>
      <c r="F9050" s="8" t="b">
        <f t="shared" si="1220"/>
        <v>0</v>
      </c>
      <c r="Q9050" s="8">
        <f t="shared" si="1221"/>
        <v>0.17856250000000001</v>
      </c>
      <c r="R9050" s="8" t="e">
        <f>IFERROR(SUMPRODUCT(INDEX($B$1:$B$9600,$L9051):INDEX($B$1:$B$9600,$L9051+959),M$2:M$961)/$G$3,NA())</f>
        <v>#N/A</v>
      </c>
      <c r="S9050" s="8" t="e">
        <f>IFERROR(SUMPRODUCT(INDEX($C$1:$C$9600,$L9051):INDEX($C$1:$C$9600,$L9051+959),N$2:N$961)/$G$5,NA())</f>
        <v>#N/A</v>
      </c>
      <c r="T9050" s="8" t="e">
        <f t="shared" si="1222"/>
        <v>#N/A</v>
      </c>
    </row>
    <row r="9051" spans="1:20" s="8" customFormat="1" x14ac:dyDescent="0.2">
      <c r="A9051" s="8">
        <f t="shared" si="1216"/>
        <v>0.16858333333333334</v>
      </c>
      <c r="B9051" s="8">
        <f t="shared" si="1217"/>
        <v>0</v>
      </c>
      <c r="C9051" s="8">
        <f t="shared" si="1218"/>
        <v>0</v>
      </c>
      <c r="E9051" s="8" t="b">
        <f t="shared" si="1219"/>
        <v>0</v>
      </c>
      <c r="F9051" s="8" t="b">
        <f t="shared" si="1220"/>
        <v>0</v>
      </c>
      <c r="Q9051" s="8">
        <f t="shared" si="1221"/>
        <v>0.17858333333333334</v>
      </c>
      <c r="R9051" s="8" t="e">
        <f>IFERROR(SUMPRODUCT(INDEX($B$1:$B$9600,$L9052):INDEX($B$1:$B$9600,$L9052+959),M$2:M$961)/$G$3,NA())</f>
        <v>#N/A</v>
      </c>
      <c r="S9051" s="8" t="e">
        <f>IFERROR(SUMPRODUCT(INDEX($C$1:$C$9600,$L9052):INDEX($C$1:$C$9600,$L9052+959),N$2:N$961)/$G$5,NA())</f>
        <v>#N/A</v>
      </c>
      <c r="T9051" s="8" t="e">
        <f t="shared" si="1222"/>
        <v>#N/A</v>
      </c>
    </row>
    <row r="9052" spans="1:20" s="8" customFormat="1" x14ac:dyDescent="0.2">
      <c r="A9052" s="8">
        <f t="shared" si="1216"/>
        <v>0.16860416666666667</v>
      </c>
      <c r="B9052" s="8">
        <f t="shared" si="1217"/>
        <v>0</v>
      </c>
      <c r="C9052" s="8">
        <f t="shared" si="1218"/>
        <v>0</v>
      </c>
      <c r="E9052" s="8" t="b">
        <f t="shared" si="1219"/>
        <v>0</v>
      </c>
      <c r="F9052" s="8" t="b">
        <f t="shared" si="1220"/>
        <v>0</v>
      </c>
      <c r="Q9052" s="8">
        <f t="shared" si="1221"/>
        <v>0.17860416666666667</v>
      </c>
      <c r="R9052" s="8" t="e">
        <f>IFERROR(SUMPRODUCT(INDEX($B$1:$B$9600,$L9053):INDEX($B$1:$B$9600,$L9053+959),M$2:M$961)/$G$3,NA())</f>
        <v>#N/A</v>
      </c>
      <c r="S9052" s="8" t="e">
        <f>IFERROR(SUMPRODUCT(INDEX($C$1:$C$9600,$L9053):INDEX($C$1:$C$9600,$L9053+959),N$2:N$961)/$G$5,NA())</f>
        <v>#N/A</v>
      </c>
      <c r="T9052" s="8" t="e">
        <f t="shared" si="1222"/>
        <v>#N/A</v>
      </c>
    </row>
    <row r="9053" spans="1:20" s="8" customFormat="1" x14ac:dyDescent="0.2">
      <c r="A9053" s="8">
        <f t="shared" si="1216"/>
        <v>0.168625</v>
      </c>
      <c r="B9053" s="8">
        <f t="shared" si="1217"/>
        <v>0</v>
      </c>
      <c r="C9053" s="8">
        <f t="shared" si="1218"/>
        <v>0</v>
      </c>
      <c r="E9053" s="8" t="b">
        <f t="shared" si="1219"/>
        <v>0</v>
      </c>
      <c r="F9053" s="8" t="b">
        <f t="shared" si="1220"/>
        <v>0</v>
      </c>
      <c r="Q9053" s="8">
        <f t="shared" si="1221"/>
        <v>0.17862500000000001</v>
      </c>
      <c r="R9053" s="8" t="e">
        <f>IFERROR(SUMPRODUCT(INDEX($B$1:$B$9600,$L9054):INDEX($B$1:$B$9600,$L9054+959),M$2:M$961)/$G$3,NA())</f>
        <v>#N/A</v>
      </c>
      <c r="S9053" s="8" t="e">
        <f>IFERROR(SUMPRODUCT(INDEX($C$1:$C$9600,$L9054):INDEX($C$1:$C$9600,$L9054+959),N$2:N$961)/$G$5,NA())</f>
        <v>#N/A</v>
      </c>
      <c r="T9053" s="8" t="e">
        <f t="shared" si="1222"/>
        <v>#N/A</v>
      </c>
    </row>
    <row r="9054" spans="1:20" s="8" customFormat="1" x14ac:dyDescent="0.2">
      <c r="A9054" s="8">
        <f t="shared" si="1216"/>
        <v>0.16864583333333333</v>
      </c>
      <c r="B9054" s="8">
        <f t="shared" si="1217"/>
        <v>0</v>
      </c>
      <c r="C9054" s="8">
        <f t="shared" si="1218"/>
        <v>0</v>
      </c>
      <c r="E9054" s="8" t="b">
        <f t="shared" si="1219"/>
        <v>0</v>
      </c>
      <c r="F9054" s="8" t="b">
        <f t="shared" si="1220"/>
        <v>0</v>
      </c>
      <c r="Q9054" s="8">
        <f t="shared" si="1221"/>
        <v>0.17864583333333334</v>
      </c>
      <c r="R9054" s="8" t="e">
        <f>IFERROR(SUMPRODUCT(INDEX($B$1:$B$9600,$L9055):INDEX($B$1:$B$9600,$L9055+959),M$2:M$961)/$G$3,NA())</f>
        <v>#N/A</v>
      </c>
      <c r="S9054" s="8" t="e">
        <f>IFERROR(SUMPRODUCT(INDEX($C$1:$C$9600,$L9055):INDEX($C$1:$C$9600,$L9055+959),N$2:N$961)/$G$5,NA())</f>
        <v>#N/A</v>
      </c>
      <c r="T9054" s="8" t="e">
        <f t="shared" si="1222"/>
        <v>#N/A</v>
      </c>
    </row>
    <row r="9055" spans="1:20" s="8" customFormat="1" x14ac:dyDescent="0.2">
      <c r="A9055" s="8">
        <f t="shared" si="1216"/>
        <v>0.16866666666666666</v>
      </c>
      <c r="B9055" s="8">
        <f t="shared" si="1217"/>
        <v>0</v>
      </c>
      <c r="C9055" s="8">
        <f t="shared" si="1218"/>
        <v>0</v>
      </c>
      <c r="E9055" s="8" t="b">
        <f t="shared" si="1219"/>
        <v>0</v>
      </c>
      <c r="F9055" s="8" t="b">
        <f t="shared" si="1220"/>
        <v>0</v>
      </c>
      <c r="Q9055" s="8">
        <f t="shared" si="1221"/>
        <v>0.17866666666666667</v>
      </c>
      <c r="R9055" s="8" t="e">
        <f>IFERROR(SUMPRODUCT(INDEX($B$1:$B$9600,$L9056):INDEX($B$1:$B$9600,$L9056+959),M$2:M$961)/$G$3,NA())</f>
        <v>#N/A</v>
      </c>
      <c r="S9055" s="8" t="e">
        <f>IFERROR(SUMPRODUCT(INDEX($C$1:$C$9600,$L9056):INDEX($C$1:$C$9600,$L9056+959),N$2:N$961)/$G$5,NA())</f>
        <v>#N/A</v>
      </c>
      <c r="T9055" s="8" t="e">
        <f t="shared" si="1222"/>
        <v>#N/A</v>
      </c>
    </row>
    <row r="9056" spans="1:20" s="8" customFormat="1" x14ac:dyDescent="0.2">
      <c r="A9056" s="8">
        <f t="shared" si="1216"/>
        <v>0.16868749999999999</v>
      </c>
      <c r="B9056" s="8">
        <f t="shared" si="1217"/>
        <v>0</v>
      </c>
      <c r="C9056" s="8">
        <f t="shared" si="1218"/>
        <v>0</v>
      </c>
      <c r="E9056" s="8" t="b">
        <f t="shared" si="1219"/>
        <v>0</v>
      </c>
      <c r="F9056" s="8" t="b">
        <f t="shared" si="1220"/>
        <v>0</v>
      </c>
      <c r="Q9056" s="8">
        <f t="shared" si="1221"/>
        <v>0.1786875</v>
      </c>
      <c r="R9056" s="8" t="e">
        <f>IFERROR(SUMPRODUCT(INDEX($B$1:$B$9600,$L9057):INDEX($B$1:$B$9600,$L9057+959),M$2:M$961)/$G$3,NA())</f>
        <v>#N/A</v>
      </c>
      <c r="S9056" s="8" t="e">
        <f>IFERROR(SUMPRODUCT(INDEX($C$1:$C$9600,$L9057):INDEX($C$1:$C$9600,$L9057+959),N$2:N$961)/$G$5,NA())</f>
        <v>#N/A</v>
      </c>
      <c r="T9056" s="8" t="e">
        <f t="shared" si="1222"/>
        <v>#N/A</v>
      </c>
    </row>
    <row r="9057" spans="1:20" s="8" customFormat="1" x14ac:dyDescent="0.2">
      <c r="A9057" s="8">
        <f t="shared" si="1216"/>
        <v>0.16870833333333332</v>
      </c>
      <c r="B9057" s="8">
        <f t="shared" si="1217"/>
        <v>0</v>
      </c>
      <c r="C9057" s="8">
        <f t="shared" si="1218"/>
        <v>0</v>
      </c>
      <c r="E9057" s="8" t="b">
        <f t="shared" si="1219"/>
        <v>0</v>
      </c>
      <c r="F9057" s="8" t="b">
        <f t="shared" si="1220"/>
        <v>0</v>
      </c>
      <c r="Q9057" s="8">
        <f t="shared" si="1221"/>
        <v>0.17870833333333333</v>
      </c>
      <c r="R9057" s="8" t="e">
        <f>IFERROR(SUMPRODUCT(INDEX($B$1:$B$9600,$L9058):INDEX($B$1:$B$9600,$L9058+959),M$2:M$961)/$G$3,NA())</f>
        <v>#N/A</v>
      </c>
      <c r="S9057" s="8" t="e">
        <f>IFERROR(SUMPRODUCT(INDEX($C$1:$C$9600,$L9058):INDEX($C$1:$C$9600,$L9058+959),N$2:N$961)/$G$5,NA())</f>
        <v>#N/A</v>
      </c>
      <c r="T9057" s="8" t="e">
        <f t="shared" si="1222"/>
        <v>#N/A</v>
      </c>
    </row>
    <row r="9058" spans="1:20" s="8" customFormat="1" x14ac:dyDescent="0.2">
      <c r="A9058" s="8">
        <f t="shared" si="1216"/>
        <v>0.16872916666666668</v>
      </c>
      <c r="B9058" s="8">
        <f t="shared" si="1217"/>
        <v>0</v>
      </c>
      <c r="C9058" s="8">
        <f t="shared" si="1218"/>
        <v>0</v>
      </c>
      <c r="E9058" s="8" t="b">
        <f t="shared" si="1219"/>
        <v>0</v>
      </c>
      <c r="F9058" s="8" t="b">
        <f t="shared" si="1220"/>
        <v>0</v>
      </c>
      <c r="Q9058" s="8">
        <f t="shared" si="1221"/>
        <v>0.17872916666666666</v>
      </c>
      <c r="R9058" s="8" t="e">
        <f>IFERROR(SUMPRODUCT(INDEX($B$1:$B$9600,$L9059):INDEX($B$1:$B$9600,$L9059+959),M$2:M$961)/$G$3,NA())</f>
        <v>#N/A</v>
      </c>
      <c r="S9058" s="8" t="e">
        <f>IFERROR(SUMPRODUCT(INDEX($C$1:$C$9600,$L9059):INDEX($C$1:$C$9600,$L9059+959),N$2:N$961)/$G$5,NA())</f>
        <v>#N/A</v>
      </c>
      <c r="T9058" s="8" t="e">
        <f t="shared" si="1222"/>
        <v>#N/A</v>
      </c>
    </row>
    <row r="9059" spans="1:20" s="8" customFormat="1" x14ac:dyDescent="0.2">
      <c r="A9059" s="8">
        <f t="shared" si="1216"/>
        <v>0.16875000000000001</v>
      </c>
      <c r="B9059" s="8">
        <f t="shared" si="1217"/>
        <v>0</v>
      </c>
      <c r="C9059" s="8">
        <f t="shared" si="1218"/>
        <v>0</v>
      </c>
      <c r="E9059" s="8" t="b">
        <f t="shared" si="1219"/>
        <v>0</v>
      </c>
      <c r="F9059" s="8" t="b">
        <f t="shared" si="1220"/>
        <v>0</v>
      </c>
      <c r="Q9059" s="8">
        <f t="shared" si="1221"/>
        <v>0.17874999999999999</v>
      </c>
      <c r="R9059" s="8" t="e">
        <f>IFERROR(SUMPRODUCT(INDEX($B$1:$B$9600,$L9060):INDEX($B$1:$B$9600,$L9060+959),M$2:M$961)/$G$3,NA())</f>
        <v>#N/A</v>
      </c>
      <c r="S9059" s="8" t="e">
        <f>IFERROR(SUMPRODUCT(INDEX($C$1:$C$9600,$L9060):INDEX($C$1:$C$9600,$L9060+959),N$2:N$961)/$G$5,NA())</f>
        <v>#N/A</v>
      </c>
      <c r="T9059" s="8" t="e">
        <f t="shared" si="1222"/>
        <v>#N/A</v>
      </c>
    </row>
    <row r="9060" spans="1:20" s="8" customFormat="1" x14ac:dyDescent="0.2">
      <c r="A9060" s="8">
        <f t="shared" si="1216"/>
        <v>0.16877083333333334</v>
      </c>
      <c r="B9060" s="8">
        <f t="shared" si="1217"/>
        <v>0</v>
      </c>
      <c r="C9060" s="8">
        <f t="shared" si="1218"/>
        <v>0</v>
      </c>
      <c r="E9060" s="8" t="b">
        <f t="shared" si="1219"/>
        <v>0</v>
      </c>
      <c r="F9060" s="8" t="b">
        <f t="shared" si="1220"/>
        <v>0</v>
      </c>
      <c r="Q9060" s="8">
        <f t="shared" si="1221"/>
        <v>0.17877083333333332</v>
      </c>
      <c r="R9060" s="8" t="e">
        <f>IFERROR(SUMPRODUCT(INDEX($B$1:$B$9600,$L9061):INDEX($B$1:$B$9600,$L9061+959),M$2:M$961)/$G$3,NA())</f>
        <v>#N/A</v>
      </c>
      <c r="S9060" s="8" t="e">
        <f>IFERROR(SUMPRODUCT(INDEX($C$1:$C$9600,$L9061):INDEX($C$1:$C$9600,$L9061+959),N$2:N$961)/$G$5,NA())</f>
        <v>#N/A</v>
      </c>
      <c r="T9060" s="8" t="e">
        <f t="shared" si="1222"/>
        <v>#N/A</v>
      </c>
    </row>
    <row r="9061" spans="1:20" s="8" customFormat="1" x14ac:dyDescent="0.2">
      <c r="A9061" s="8">
        <f t="shared" si="1216"/>
        <v>0.16879166666666667</v>
      </c>
      <c r="B9061" s="8">
        <f t="shared" si="1217"/>
        <v>0</v>
      </c>
      <c r="C9061" s="8">
        <f t="shared" si="1218"/>
        <v>0</v>
      </c>
      <c r="E9061" s="8" t="b">
        <f t="shared" si="1219"/>
        <v>0</v>
      </c>
      <c r="F9061" s="8" t="b">
        <f t="shared" si="1220"/>
        <v>0</v>
      </c>
      <c r="Q9061" s="8">
        <f t="shared" si="1221"/>
        <v>0.17879166666666665</v>
      </c>
      <c r="R9061" s="8" t="e">
        <f>IFERROR(SUMPRODUCT(INDEX($B$1:$B$9600,$L9062):INDEX($B$1:$B$9600,$L9062+959),M$2:M$961)/$G$3,NA())</f>
        <v>#N/A</v>
      </c>
      <c r="S9061" s="8" t="e">
        <f>IFERROR(SUMPRODUCT(INDEX($C$1:$C$9600,$L9062):INDEX($C$1:$C$9600,$L9062+959),N$2:N$961)/$G$5,NA())</f>
        <v>#N/A</v>
      </c>
      <c r="T9061" s="8" t="e">
        <f t="shared" si="1222"/>
        <v>#N/A</v>
      </c>
    </row>
    <row r="9062" spans="1:20" s="8" customFormat="1" x14ac:dyDescent="0.2">
      <c r="A9062" s="8">
        <f t="shared" si="1216"/>
        <v>0.1688125</v>
      </c>
      <c r="B9062" s="8">
        <f t="shared" si="1217"/>
        <v>0</v>
      </c>
      <c r="C9062" s="8">
        <f t="shared" si="1218"/>
        <v>0</v>
      </c>
      <c r="E9062" s="8" t="b">
        <f t="shared" si="1219"/>
        <v>0</v>
      </c>
      <c r="F9062" s="8" t="b">
        <f t="shared" si="1220"/>
        <v>0</v>
      </c>
      <c r="Q9062" s="8">
        <f t="shared" si="1221"/>
        <v>0.17881250000000001</v>
      </c>
      <c r="R9062" s="8" t="e">
        <f>IFERROR(SUMPRODUCT(INDEX($B$1:$B$9600,$L9063):INDEX($B$1:$B$9600,$L9063+959),M$2:M$961)/$G$3,NA())</f>
        <v>#N/A</v>
      </c>
      <c r="S9062" s="8" t="e">
        <f>IFERROR(SUMPRODUCT(INDEX($C$1:$C$9600,$L9063):INDEX($C$1:$C$9600,$L9063+959),N$2:N$961)/$G$5,NA())</f>
        <v>#N/A</v>
      </c>
      <c r="T9062" s="8" t="e">
        <f t="shared" si="1222"/>
        <v>#N/A</v>
      </c>
    </row>
    <row r="9063" spans="1:20" s="8" customFormat="1" x14ac:dyDescent="0.2">
      <c r="A9063" s="8">
        <f t="shared" si="1216"/>
        <v>0.16883333333333334</v>
      </c>
      <c r="B9063" s="8">
        <f t="shared" si="1217"/>
        <v>0</v>
      </c>
      <c r="C9063" s="8">
        <f t="shared" si="1218"/>
        <v>0</v>
      </c>
      <c r="E9063" s="8" t="b">
        <f t="shared" si="1219"/>
        <v>0</v>
      </c>
      <c r="F9063" s="8" t="b">
        <f t="shared" si="1220"/>
        <v>0</v>
      </c>
      <c r="Q9063" s="8">
        <f t="shared" si="1221"/>
        <v>0.17883333333333334</v>
      </c>
      <c r="R9063" s="8" t="e">
        <f>IFERROR(SUMPRODUCT(INDEX($B$1:$B$9600,$L9064):INDEX($B$1:$B$9600,$L9064+959),M$2:M$961)/$G$3,NA())</f>
        <v>#N/A</v>
      </c>
      <c r="S9063" s="8" t="e">
        <f>IFERROR(SUMPRODUCT(INDEX($C$1:$C$9600,$L9064):INDEX($C$1:$C$9600,$L9064+959),N$2:N$961)/$G$5,NA())</f>
        <v>#N/A</v>
      </c>
      <c r="T9063" s="8" t="e">
        <f t="shared" si="1222"/>
        <v>#N/A</v>
      </c>
    </row>
    <row r="9064" spans="1:20" s="8" customFormat="1" x14ac:dyDescent="0.2">
      <c r="A9064" s="8">
        <f t="shared" si="1216"/>
        <v>0.16885416666666667</v>
      </c>
      <c r="B9064" s="8">
        <f t="shared" si="1217"/>
        <v>0</v>
      </c>
      <c r="C9064" s="8">
        <f t="shared" si="1218"/>
        <v>0</v>
      </c>
      <c r="E9064" s="8" t="b">
        <f t="shared" si="1219"/>
        <v>0</v>
      </c>
      <c r="F9064" s="8" t="b">
        <f t="shared" si="1220"/>
        <v>0</v>
      </c>
      <c r="Q9064" s="8">
        <f t="shared" si="1221"/>
        <v>0.17885416666666668</v>
      </c>
      <c r="R9064" s="8" t="e">
        <f>IFERROR(SUMPRODUCT(INDEX($B$1:$B$9600,$L9065):INDEX($B$1:$B$9600,$L9065+959),M$2:M$961)/$G$3,NA())</f>
        <v>#N/A</v>
      </c>
      <c r="S9064" s="8" t="e">
        <f>IFERROR(SUMPRODUCT(INDEX($C$1:$C$9600,$L9065):INDEX($C$1:$C$9600,$L9065+959),N$2:N$961)/$G$5,NA())</f>
        <v>#N/A</v>
      </c>
      <c r="T9064" s="8" t="e">
        <f t="shared" si="1222"/>
        <v>#N/A</v>
      </c>
    </row>
    <row r="9065" spans="1:20" s="8" customFormat="1" x14ac:dyDescent="0.2">
      <c r="A9065" s="8">
        <f t="shared" si="1216"/>
        <v>0.168875</v>
      </c>
      <c r="B9065" s="8">
        <f t="shared" si="1217"/>
        <v>0</v>
      </c>
      <c r="C9065" s="8">
        <f t="shared" si="1218"/>
        <v>0</v>
      </c>
      <c r="E9065" s="8" t="b">
        <f t="shared" si="1219"/>
        <v>0</v>
      </c>
      <c r="F9065" s="8" t="b">
        <f t="shared" si="1220"/>
        <v>0</v>
      </c>
      <c r="Q9065" s="8">
        <f t="shared" si="1221"/>
        <v>0.17887500000000001</v>
      </c>
      <c r="R9065" s="8" t="e">
        <f>IFERROR(SUMPRODUCT(INDEX($B$1:$B$9600,$L9066):INDEX($B$1:$B$9600,$L9066+959),M$2:M$961)/$G$3,NA())</f>
        <v>#N/A</v>
      </c>
      <c r="S9065" s="8" t="e">
        <f>IFERROR(SUMPRODUCT(INDEX($C$1:$C$9600,$L9066):INDEX($C$1:$C$9600,$L9066+959),N$2:N$961)/$G$5,NA())</f>
        <v>#N/A</v>
      </c>
      <c r="T9065" s="8" t="e">
        <f t="shared" si="1222"/>
        <v>#N/A</v>
      </c>
    </row>
    <row r="9066" spans="1:20" s="8" customFormat="1" x14ac:dyDescent="0.2">
      <c r="A9066" s="8">
        <f t="shared" si="1216"/>
        <v>0.16889583333333333</v>
      </c>
      <c r="B9066" s="8">
        <f t="shared" si="1217"/>
        <v>0</v>
      </c>
      <c r="C9066" s="8">
        <f t="shared" si="1218"/>
        <v>0</v>
      </c>
      <c r="E9066" s="8" t="b">
        <f t="shared" si="1219"/>
        <v>0</v>
      </c>
      <c r="F9066" s="8" t="b">
        <f t="shared" si="1220"/>
        <v>0</v>
      </c>
      <c r="Q9066" s="8">
        <f t="shared" si="1221"/>
        <v>0.17889583333333334</v>
      </c>
      <c r="R9066" s="8" t="e">
        <f>IFERROR(SUMPRODUCT(INDEX($B$1:$B$9600,$L9067):INDEX($B$1:$B$9600,$L9067+959),M$2:M$961)/$G$3,NA())</f>
        <v>#N/A</v>
      </c>
      <c r="S9066" s="8" t="e">
        <f>IFERROR(SUMPRODUCT(INDEX($C$1:$C$9600,$L9067):INDEX($C$1:$C$9600,$L9067+959),N$2:N$961)/$G$5,NA())</f>
        <v>#N/A</v>
      </c>
      <c r="T9066" s="8" t="e">
        <f t="shared" si="1222"/>
        <v>#N/A</v>
      </c>
    </row>
    <row r="9067" spans="1:20" s="8" customFormat="1" x14ac:dyDescent="0.2">
      <c r="A9067" s="8">
        <f t="shared" si="1216"/>
        <v>0.16891666666666666</v>
      </c>
      <c r="B9067" s="8">
        <f t="shared" si="1217"/>
        <v>0</v>
      </c>
      <c r="C9067" s="8">
        <f t="shared" si="1218"/>
        <v>0</v>
      </c>
      <c r="E9067" s="8" t="b">
        <f t="shared" si="1219"/>
        <v>0</v>
      </c>
      <c r="F9067" s="8" t="b">
        <f t="shared" si="1220"/>
        <v>0</v>
      </c>
      <c r="Q9067" s="8">
        <f t="shared" si="1221"/>
        <v>0.17891666666666667</v>
      </c>
      <c r="R9067" s="8" t="e">
        <f>IFERROR(SUMPRODUCT(INDEX($B$1:$B$9600,$L9068):INDEX($B$1:$B$9600,$L9068+959),M$2:M$961)/$G$3,NA())</f>
        <v>#N/A</v>
      </c>
      <c r="S9067" s="8" t="e">
        <f>IFERROR(SUMPRODUCT(INDEX($C$1:$C$9600,$L9068):INDEX($C$1:$C$9600,$L9068+959),N$2:N$961)/$G$5,NA())</f>
        <v>#N/A</v>
      </c>
      <c r="T9067" s="8" t="e">
        <f t="shared" si="1222"/>
        <v>#N/A</v>
      </c>
    </row>
    <row r="9068" spans="1:20" s="8" customFormat="1" x14ac:dyDescent="0.2">
      <c r="A9068" s="8">
        <f t="shared" si="1216"/>
        <v>0.16893749999999999</v>
      </c>
      <c r="B9068" s="8">
        <f t="shared" si="1217"/>
        <v>0</v>
      </c>
      <c r="C9068" s="8">
        <f t="shared" si="1218"/>
        <v>0</v>
      </c>
      <c r="E9068" s="8" t="b">
        <f t="shared" si="1219"/>
        <v>0</v>
      </c>
      <c r="F9068" s="8" t="b">
        <f t="shared" si="1220"/>
        <v>0</v>
      </c>
      <c r="Q9068" s="8">
        <f t="shared" si="1221"/>
        <v>0.1789375</v>
      </c>
      <c r="R9068" s="8" t="e">
        <f>IFERROR(SUMPRODUCT(INDEX($B$1:$B$9600,$L9069):INDEX($B$1:$B$9600,$L9069+959),M$2:M$961)/$G$3,NA())</f>
        <v>#N/A</v>
      </c>
      <c r="S9068" s="8" t="e">
        <f>IFERROR(SUMPRODUCT(INDEX($C$1:$C$9600,$L9069):INDEX($C$1:$C$9600,$L9069+959),N$2:N$961)/$G$5,NA())</f>
        <v>#N/A</v>
      </c>
      <c r="T9068" s="8" t="e">
        <f t="shared" si="1222"/>
        <v>#N/A</v>
      </c>
    </row>
    <row r="9069" spans="1:20" s="8" customFormat="1" x14ac:dyDescent="0.2">
      <c r="A9069" s="8">
        <f t="shared" si="1216"/>
        <v>0.16895833333333332</v>
      </c>
      <c r="B9069" s="8">
        <f t="shared" si="1217"/>
        <v>0</v>
      </c>
      <c r="C9069" s="8">
        <f t="shared" si="1218"/>
        <v>0</v>
      </c>
      <c r="E9069" s="8" t="b">
        <f t="shared" si="1219"/>
        <v>0</v>
      </c>
      <c r="F9069" s="8" t="b">
        <f t="shared" si="1220"/>
        <v>0</v>
      </c>
      <c r="Q9069" s="8">
        <f t="shared" si="1221"/>
        <v>0.17895833333333333</v>
      </c>
      <c r="R9069" s="8" t="e">
        <f>IFERROR(SUMPRODUCT(INDEX($B$1:$B$9600,$L9070):INDEX($B$1:$B$9600,$L9070+959),M$2:M$961)/$G$3,NA())</f>
        <v>#N/A</v>
      </c>
      <c r="S9069" s="8" t="e">
        <f>IFERROR(SUMPRODUCT(INDEX($C$1:$C$9600,$L9070):INDEX($C$1:$C$9600,$L9070+959),N$2:N$961)/$G$5,NA())</f>
        <v>#N/A</v>
      </c>
      <c r="T9069" s="8" t="e">
        <f t="shared" si="1222"/>
        <v>#N/A</v>
      </c>
    </row>
    <row r="9070" spans="1:20" s="8" customFormat="1" x14ac:dyDescent="0.2">
      <c r="A9070" s="8">
        <f t="shared" si="1216"/>
        <v>0.16897916666666668</v>
      </c>
      <c r="B9070" s="8">
        <f t="shared" si="1217"/>
        <v>0</v>
      </c>
      <c r="C9070" s="8">
        <f t="shared" si="1218"/>
        <v>0</v>
      </c>
      <c r="E9070" s="8" t="b">
        <f t="shared" si="1219"/>
        <v>0</v>
      </c>
      <c r="F9070" s="8" t="b">
        <f t="shared" si="1220"/>
        <v>0</v>
      </c>
      <c r="Q9070" s="8">
        <f t="shared" si="1221"/>
        <v>0.17897916666666666</v>
      </c>
      <c r="R9070" s="8" t="e">
        <f>IFERROR(SUMPRODUCT(INDEX($B$1:$B$9600,$L9071):INDEX($B$1:$B$9600,$L9071+959),M$2:M$961)/$G$3,NA())</f>
        <v>#N/A</v>
      </c>
      <c r="S9070" s="8" t="e">
        <f>IFERROR(SUMPRODUCT(INDEX($C$1:$C$9600,$L9071):INDEX($C$1:$C$9600,$L9071+959),N$2:N$961)/$G$5,NA())</f>
        <v>#N/A</v>
      </c>
      <c r="T9070" s="8" t="e">
        <f t="shared" si="1222"/>
        <v>#N/A</v>
      </c>
    </row>
    <row r="9071" spans="1:20" s="8" customFormat="1" x14ac:dyDescent="0.2">
      <c r="A9071" s="8">
        <f t="shared" si="1216"/>
        <v>0.16900000000000001</v>
      </c>
      <c r="B9071" s="8">
        <f t="shared" si="1217"/>
        <v>0</v>
      </c>
      <c r="C9071" s="8">
        <f t="shared" si="1218"/>
        <v>0</v>
      </c>
      <c r="E9071" s="8" t="b">
        <f t="shared" si="1219"/>
        <v>0</v>
      </c>
      <c r="F9071" s="8" t="b">
        <f t="shared" si="1220"/>
        <v>0</v>
      </c>
      <c r="Q9071" s="8">
        <f t="shared" si="1221"/>
        <v>0.17899999999999999</v>
      </c>
      <c r="R9071" s="8" t="e">
        <f>IFERROR(SUMPRODUCT(INDEX($B$1:$B$9600,$L9072):INDEX($B$1:$B$9600,$L9072+959),M$2:M$961)/$G$3,NA())</f>
        <v>#N/A</v>
      </c>
      <c r="S9071" s="8" t="e">
        <f>IFERROR(SUMPRODUCT(INDEX($C$1:$C$9600,$L9072):INDEX($C$1:$C$9600,$L9072+959),N$2:N$961)/$G$5,NA())</f>
        <v>#N/A</v>
      </c>
      <c r="T9071" s="8" t="e">
        <f t="shared" si="1222"/>
        <v>#N/A</v>
      </c>
    </row>
    <row r="9072" spans="1:20" s="8" customFormat="1" x14ac:dyDescent="0.2">
      <c r="A9072" s="8">
        <f t="shared" si="1216"/>
        <v>0.16902083333333334</v>
      </c>
      <c r="B9072" s="8">
        <f t="shared" si="1217"/>
        <v>0</v>
      </c>
      <c r="C9072" s="8">
        <f t="shared" si="1218"/>
        <v>0</v>
      </c>
      <c r="E9072" s="8" t="b">
        <f t="shared" si="1219"/>
        <v>0</v>
      </c>
      <c r="F9072" s="8" t="b">
        <f t="shared" si="1220"/>
        <v>0</v>
      </c>
      <c r="Q9072" s="8">
        <f t="shared" si="1221"/>
        <v>0.17902083333333332</v>
      </c>
      <c r="R9072" s="8" t="e">
        <f>IFERROR(SUMPRODUCT(INDEX($B$1:$B$9600,$L9073):INDEX($B$1:$B$9600,$L9073+959),M$2:M$961)/$G$3,NA())</f>
        <v>#N/A</v>
      </c>
      <c r="S9072" s="8" t="e">
        <f>IFERROR(SUMPRODUCT(INDEX($C$1:$C$9600,$L9073):INDEX($C$1:$C$9600,$L9073+959),N$2:N$961)/$G$5,NA())</f>
        <v>#N/A</v>
      </c>
      <c r="T9072" s="8" t="e">
        <f t="shared" si="1222"/>
        <v>#N/A</v>
      </c>
    </row>
    <row r="9073" spans="1:20" s="8" customFormat="1" x14ac:dyDescent="0.2">
      <c r="A9073" s="8">
        <f t="shared" si="1216"/>
        <v>0.16904166666666667</v>
      </c>
      <c r="B9073" s="8">
        <f t="shared" si="1217"/>
        <v>0</v>
      </c>
      <c r="C9073" s="8">
        <f t="shared" si="1218"/>
        <v>0</v>
      </c>
      <c r="E9073" s="8" t="b">
        <f t="shared" si="1219"/>
        <v>0</v>
      </c>
      <c r="F9073" s="8" t="b">
        <f t="shared" si="1220"/>
        <v>0</v>
      </c>
      <c r="Q9073" s="8">
        <f t="shared" si="1221"/>
        <v>0.17904166666666665</v>
      </c>
      <c r="R9073" s="8" t="e">
        <f>IFERROR(SUMPRODUCT(INDEX($B$1:$B$9600,$L9074):INDEX($B$1:$B$9600,$L9074+959),M$2:M$961)/$G$3,NA())</f>
        <v>#N/A</v>
      </c>
      <c r="S9073" s="8" t="e">
        <f>IFERROR(SUMPRODUCT(INDEX($C$1:$C$9600,$L9074):INDEX($C$1:$C$9600,$L9074+959),N$2:N$961)/$G$5,NA())</f>
        <v>#N/A</v>
      </c>
      <c r="T9073" s="8" t="e">
        <f t="shared" si="1222"/>
        <v>#N/A</v>
      </c>
    </row>
    <row r="9074" spans="1:20" s="8" customFormat="1" x14ac:dyDescent="0.2">
      <c r="A9074" s="8">
        <f t="shared" si="1216"/>
        <v>0.1690625</v>
      </c>
      <c r="B9074" s="8">
        <f t="shared" si="1217"/>
        <v>0</v>
      </c>
      <c r="C9074" s="8">
        <f t="shared" si="1218"/>
        <v>0</v>
      </c>
      <c r="E9074" s="8" t="b">
        <f t="shared" si="1219"/>
        <v>0</v>
      </c>
      <c r="F9074" s="8" t="b">
        <f t="shared" si="1220"/>
        <v>0</v>
      </c>
      <c r="Q9074" s="8">
        <f t="shared" si="1221"/>
        <v>0.17906250000000001</v>
      </c>
      <c r="R9074" s="8" t="e">
        <f>IFERROR(SUMPRODUCT(INDEX($B$1:$B$9600,$L9075):INDEX($B$1:$B$9600,$L9075+959),M$2:M$961)/$G$3,NA())</f>
        <v>#N/A</v>
      </c>
      <c r="S9074" s="8" t="e">
        <f>IFERROR(SUMPRODUCT(INDEX($C$1:$C$9600,$L9075):INDEX($C$1:$C$9600,$L9075+959),N$2:N$961)/$G$5,NA())</f>
        <v>#N/A</v>
      </c>
      <c r="T9074" s="8" t="e">
        <f t="shared" si="1222"/>
        <v>#N/A</v>
      </c>
    </row>
    <row r="9075" spans="1:20" s="8" customFormat="1" x14ac:dyDescent="0.2">
      <c r="A9075" s="8">
        <f t="shared" si="1216"/>
        <v>0.16908333333333334</v>
      </c>
      <c r="B9075" s="8">
        <f t="shared" si="1217"/>
        <v>0</v>
      </c>
      <c r="C9075" s="8">
        <f t="shared" si="1218"/>
        <v>0</v>
      </c>
      <c r="E9075" s="8" t="b">
        <f t="shared" si="1219"/>
        <v>0</v>
      </c>
      <c r="F9075" s="8" t="b">
        <f t="shared" si="1220"/>
        <v>0</v>
      </c>
      <c r="Q9075" s="8">
        <f t="shared" si="1221"/>
        <v>0.17908333333333334</v>
      </c>
      <c r="R9075" s="8" t="e">
        <f>IFERROR(SUMPRODUCT(INDEX($B$1:$B$9600,$L9076):INDEX($B$1:$B$9600,$L9076+959),M$2:M$961)/$G$3,NA())</f>
        <v>#N/A</v>
      </c>
      <c r="S9075" s="8" t="e">
        <f>IFERROR(SUMPRODUCT(INDEX($C$1:$C$9600,$L9076):INDEX($C$1:$C$9600,$L9076+959),N$2:N$961)/$G$5,NA())</f>
        <v>#N/A</v>
      </c>
      <c r="T9075" s="8" t="e">
        <f t="shared" si="1222"/>
        <v>#N/A</v>
      </c>
    </row>
    <row r="9076" spans="1:20" s="8" customFormat="1" x14ac:dyDescent="0.2">
      <c r="A9076" s="8">
        <f t="shared" si="1216"/>
        <v>0.16910416666666667</v>
      </c>
      <c r="B9076" s="8">
        <f t="shared" si="1217"/>
        <v>0</v>
      </c>
      <c r="C9076" s="8">
        <f t="shared" si="1218"/>
        <v>0</v>
      </c>
      <c r="E9076" s="8" t="b">
        <f t="shared" si="1219"/>
        <v>0</v>
      </c>
      <c r="F9076" s="8" t="b">
        <f t="shared" si="1220"/>
        <v>0</v>
      </c>
      <c r="Q9076" s="8">
        <f t="shared" si="1221"/>
        <v>0.17910416666666668</v>
      </c>
      <c r="R9076" s="8" t="e">
        <f>IFERROR(SUMPRODUCT(INDEX($B$1:$B$9600,$L9077):INDEX($B$1:$B$9600,$L9077+959),M$2:M$961)/$G$3,NA())</f>
        <v>#N/A</v>
      </c>
      <c r="S9076" s="8" t="e">
        <f>IFERROR(SUMPRODUCT(INDEX($C$1:$C$9600,$L9077):INDEX($C$1:$C$9600,$L9077+959),N$2:N$961)/$G$5,NA())</f>
        <v>#N/A</v>
      </c>
      <c r="T9076" s="8" t="e">
        <f t="shared" si="1222"/>
        <v>#N/A</v>
      </c>
    </row>
    <row r="9077" spans="1:20" s="8" customFormat="1" x14ac:dyDescent="0.2">
      <c r="A9077" s="8">
        <f t="shared" si="1216"/>
        <v>0.169125</v>
      </c>
      <c r="B9077" s="8">
        <f t="shared" si="1217"/>
        <v>0</v>
      </c>
      <c r="C9077" s="8">
        <f t="shared" si="1218"/>
        <v>0</v>
      </c>
      <c r="E9077" s="8" t="b">
        <f t="shared" si="1219"/>
        <v>0</v>
      </c>
      <c r="F9077" s="8" t="b">
        <f t="shared" si="1220"/>
        <v>0</v>
      </c>
      <c r="Q9077" s="8">
        <f t="shared" si="1221"/>
        <v>0.17912500000000001</v>
      </c>
      <c r="R9077" s="8" t="e">
        <f>IFERROR(SUMPRODUCT(INDEX($B$1:$B$9600,$L9078):INDEX($B$1:$B$9600,$L9078+959),M$2:M$961)/$G$3,NA())</f>
        <v>#N/A</v>
      </c>
      <c r="S9077" s="8" t="e">
        <f>IFERROR(SUMPRODUCT(INDEX($C$1:$C$9600,$L9078):INDEX($C$1:$C$9600,$L9078+959),N$2:N$961)/$G$5,NA())</f>
        <v>#N/A</v>
      </c>
      <c r="T9077" s="8" t="e">
        <f t="shared" si="1222"/>
        <v>#N/A</v>
      </c>
    </row>
    <row r="9078" spans="1:20" s="8" customFormat="1" x14ac:dyDescent="0.2">
      <c r="A9078" s="8">
        <f t="shared" si="1216"/>
        <v>0.16914583333333333</v>
      </c>
      <c r="B9078" s="8">
        <f t="shared" si="1217"/>
        <v>0</v>
      </c>
      <c r="C9078" s="8">
        <f t="shared" si="1218"/>
        <v>0</v>
      </c>
      <c r="E9078" s="8" t="b">
        <f t="shared" si="1219"/>
        <v>0</v>
      </c>
      <c r="F9078" s="8" t="b">
        <f t="shared" si="1220"/>
        <v>0</v>
      </c>
      <c r="Q9078" s="8">
        <f t="shared" si="1221"/>
        <v>0.17914583333333334</v>
      </c>
      <c r="R9078" s="8" t="e">
        <f>IFERROR(SUMPRODUCT(INDEX($B$1:$B$9600,$L9079):INDEX($B$1:$B$9600,$L9079+959),M$2:M$961)/$G$3,NA())</f>
        <v>#N/A</v>
      </c>
      <c r="S9078" s="8" t="e">
        <f>IFERROR(SUMPRODUCT(INDEX($C$1:$C$9600,$L9079):INDEX($C$1:$C$9600,$L9079+959),N$2:N$961)/$G$5,NA())</f>
        <v>#N/A</v>
      </c>
      <c r="T9078" s="8" t="e">
        <f t="shared" si="1222"/>
        <v>#N/A</v>
      </c>
    </row>
    <row r="9079" spans="1:20" s="8" customFormat="1" x14ac:dyDescent="0.2">
      <c r="A9079" s="8">
        <f t="shared" si="1216"/>
        <v>0.16916666666666666</v>
      </c>
      <c r="B9079" s="8">
        <f t="shared" si="1217"/>
        <v>0</v>
      </c>
      <c r="C9079" s="8">
        <f t="shared" si="1218"/>
        <v>0</v>
      </c>
      <c r="E9079" s="8" t="b">
        <f t="shared" si="1219"/>
        <v>0</v>
      </c>
      <c r="F9079" s="8" t="b">
        <f t="shared" si="1220"/>
        <v>0</v>
      </c>
      <c r="Q9079" s="8">
        <f t="shared" si="1221"/>
        <v>0.17916666666666667</v>
      </c>
      <c r="R9079" s="8" t="e">
        <f>IFERROR(SUMPRODUCT(INDEX($B$1:$B$9600,$L9080):INDEX($B$1:$B$9600,$L9080+959),M$2:M$961)/$G$3,NA())</f>
        <v>#N/A</v>
      </c>
      <c r="S9079" s="8" t="e">
        <f>IFERROR(SUMPRODUCT(INDEX($C$1:$C$9600,$L9080):INDEX($C$1:$C$9600,$L9080+959),N$2:N$961)/$G$5,NA())</f>
        <v>#N/A</v>
      </c>
      <c r="T9079" s="8" t="e">
        <f t="shared" si="1222"/>
        <v>#N/A</v>
      </c>
    </row>
    <row r="9080" spans="1:20" s="8" customFormat="1" x14ac:dyDescent="0.2">
      <c r="A9080" s="8">
        <f t="shared" si="1216"/>
        <v>0.16918749999999999</v>
      </c>
      <c r="B9080" s="8">
        <f t="shared" si="1217"/>
        <v>0</v>
      </c>
      <c r="C9080" s="8">
        <f t="shared" si="1218"/>
        <v>0</v>
      </c>
      <c r="E9080" s="8" t="b">
        <f t="shared" si="1219"/>
        <v>0</v>
      </c>
      <c r="F9080" s="8" t="b">
        <f t="shared" si="1220"/>
        <v>0</v>
      </c>
      <c r="Q9080" s="8">
        <f t="shared" si="1221"/>
        <v>0.1791875</v>
      </c>
      <c r="R9080" s="8" t="e">
        <f>IFERROR(SUMPRODUCT(INDEX($B$1:$B$9600,$L9081):INDEX($B$1:$B$9600,$L9081+959),M$2:M$961)/$G$3,NA())</f>
        <v>#N/A</v>
      </c>
      <c r="S9080" s="8" t="e">
        <f>IFERROR(SUMPRODUCT(INDEX($C$1:$C$9600,$L9081):INDEX($C$1:$C$9600,$L9081+959),N$2:N$961)/$G$5,NA())</f>
        <v>#N/A</v>
      </c>
      <c r="T9080" s="8" t="e">
        <f t="shared" si="1222"/>
        <v>#N/A</v>
      </c>
    </row>
    <row r="9081" spans="1:20" s="8" customFormat="1" x14ac:dyDescent="0.2">
      <c r="A9081" s="8">
        <f t="shared" si="1216"/>
        <v>0.16920833333333332</v>
      </c>
      <c r="B9081" s="8">
        <f t="shared" si="1217"/>
        <v>0</v>
      </c>
      <c r="C9081" s="8">
        <f t="shared" si="1218"/>
        <v>0</v>
      </c>
      <c r="E9081" s="8" t="b">
        <f t="shared" si="1219"/>
        <v>0</v>
      </c>
      <c r="F9081" s="8" t="b">
        <f t="shared" si="1220"/>
        <v>0</v>
      </c>
      <c r="Q9081" s="8">
        <f t="shared" si="1221"/>
        <v>0.17920833333333333</v>
      </c>
      <c r="R9081" s="8" t="e">
        <f>IFERROR(SUMPRODUCT(INDEX($B$1:$B$9600,$L9082):INDEX($B$1:$B$9600,$L9082+959),M$2:M$961)/$G$3,NA())</f>
        <v>#N/A</v>
      </c>
      <c r="S9081" s="8" t="e">
        <f>IFERROR(SUMPRODUCT(INDEX($C$1:$C$9600,$L9082):INDEX($C$1:$C$9600,$L9082+959),N$2:N$961)/$G$5,NA())</f>
        <v>#N/A</v>
      </c>
      <c r="T9081" s="8" t="e">
        <f t="shared" si="1222"/>
        <v>#N/A</v>
      </c>
    </row>
    <row r="9082" spans="1:20" s="8" customFormat="1" x14ac:dyDescent="0.2">
      <c r="A9082" s="8">
        <f t="shared" si="1216"/>
        <v>0.16922916666666668</v>
      </c>
      <c r="B9082" s="8">
        <f t="shared" si="1217"/>
        <v>0</v>
      </c>
      <c r="C9082" s="8">
        <f t="shared" si="1218"/>
        <v>0</v>
      </c>
      <c r="E9082" s="8" t="b">
        <f t="shared" si="1219"/>
        <v>0</v>
      </c>
      <c r="F9082" s="8" t="b">
        <f t="shared" si="1220"/>
        <v>0</v>
      </c>
      <c r="Q9082" s="8">
        <f t="shared" si="1221"/>
        <v>0.17922916666666666</v>
      </c>
      <c r="R9082" s="8" t="e">
        <f>IFERROR(SUMPRODUCT(INDEX($B$1:$B$9600,$L9083):INDEX($B$1:$B$9600,$L9083+959),M$2:M$961)/$G$3,NA())</f>
        <v>#N/A</v>
      </c>
      <c r="S9082" s="8" t="e">
        <f>IFERROR(SUMPRODUCT(INDEX($C$1:$C$9600,$L9083):INDEX($C$1:$C$9600,$L9083+959),N$2:N$961)/$G$5,NA())</f>
        <v>#N/A</v>
      </c>
      <c r="T9082" s="8" t="e">
        <f t="shared" si="1222"/>
        <v>#N/A</v>
      </c>
    </row>
    <row r="9083" spans="1:20" s="8" customFormat="1" x14ac:dyDescent="0.2">
      <c r="A9083" s="8">
        <f t="shared" si="1216"/>
        <v>0.16925000000000001</v>
      </c>
      <c r="B9083" s="8">
        <f t="shared" si="1217"/>
        <v>0</v>
      </c>
      <c r="C9083" s="8">
        <f t="shared" si="1218"/>
        <v>0</v>
      </c>
      <c r="E9083" s="8" t="b">
        <f t="shared" si="1219"/>
        <v>0</v>
      </c>
      <c r="F9083" s="8" t="b">
        <f t="shared" si="1220"/>
        <v>0</v>
      </c>
      <c r="Q9083" s="8">
        <f t="shared" si="1221"/>
        <v>0.17924999999999999</v>
      </c>
      <c r="R9083" s="8" t="e">
        <f>IFERROR(SUMPRODUCT(INDEX($B$1:$B$9600,$L9084):INDEX($B$1:$B$9600,$L9084+959),M$2:M$961)/$G$3,NA())</f>
        <v>#N/A</v>
      </c>
      <c r="S9083" s="8" t="e">
        <f>IFERROR(SUMPRODUCT(INDEX($C$1:$C$9600,$L9084):INDEX($C$1:$C$9600,$L9084+959),N$2:N$961)/$G$5,NA())</f>
        <v>#N/A</v>
      </c>
      <c r="T9083" s="8" t="e">
        <f t="shared" si="1222"/>
        <v>#N/A</v>
      </c>
    </row>
    <row r="9084" spans="1:20" s="8" customFormat="1" x14ac:dyDescent="0.2">
      <c r="A9084" s="8">
        <f t="shared" si="1216"/>
        <v>0.16927083333333334</v>
      </c>
      <c r="B9084" s="8">
        <f t="shared" si="1217"/>
        <v>0</v>
      </c>
      <c r="C9084" s="8">
        <f t="shared" si="1218"/>
        <v>0</v>
      </c>
      <c r="E9084" s="8" t="b">
        <f t="shared" si="1219"/>
        <v>0</v>
      </c>
      <c r="F9084" s="8" t="b">
        <f t="shared" si="1220"/>
        <v>0</v>
      </c>
      <c r="Q9084" s="8">
        <f t="shared" si="1221"/>
        <v>0.17927083333333332</v>
      </c>
      <c r="R9084" s="8" t="e">
        <f>IFERROR(SUMPRODUCT(INDEX($B$1:$B$9600,$L9085):INDEX($B$1:$B$9600,$L9085+959),M$2:M$961)/$G$3,NA())</f>
        <v>#N/A</v>
      </c>
      <c r="S9084" s="8" t="e">
        <f>IFERROR(SUMPRODUCT(INDEX($C$1:$C$9600,$L9085):INDEX($C$1:$C$9600,$L9085+959),N$2:N$961)/$G$5,NA())</f>
        <v>#N/A</v>
      </c>
      <c r="T9084" s="8" t="e">
        <f t="shared" si="1222"/>
        <v>#N/A</v>
      </c>
    </row>
    <row r="9085" spans="1:20" s="8" customFormat="1" x14ac:dyDescent="0.2">
      <c r="A9085" s="8">
        <f t="shared" si="1216"/>
        <v>0.16929166666666667</v>
      </c>
      <c r="B9085" s="8">
        <f t="shared" si="1217"/>
        <v>0</v>
      </c>
      <c r="C9085" s="8">
        <f t="shared" si="1218"/>
        <v>0</v>
      </c>
      <c r="E9085" s="8" t="b">
        <f t="shared" si="1219"/>
        <v>0</v>
      </c>
      <c r="F9085" s="8" t="b">
        <f t="shared" si="1220"/>
        <v>0</v>
      </c>
      <c r="Q9085" s="8">
        <f t="shared" si="1221"/>
        <v>0.17929166666666665</v>
      </c>
      <c r="R9085" s="8" t="e">
        <f>IFERROR(SUMPRODUCT(INDEX($B$1:$B$9600,$L9086):INDEX($B$1:$B$9600,$L9086+959),M$2:M$961)/$G$3,NA())</f>
        <v>#N/A</v>
      </c>
      <c r="S9085" s="8" t="e">
        <f>IFERROR(SUMPRODUCT(INDEX($C$1:$C$9600,$L9086):INDEX($C$1:$C$9600,$L9086+959),N$2:N$961)/$G$5,NA())</f>
        <v>#N/A</v>
      </c>
      <c r="T9085" s="8" t="e">
        <f t="shared" si="1222"/>
        <v>#N/A</v>
      </c>
    </row>
    <row r="9086" spans="1:20" s="8" customFormat="1" x14ac:dyDescent="0.2">
      <c r="A9086" s="8">
        <f t="shared" si="1216"/>
        <v>0.1693125</v>
      </c>
      <c r="B9086" s="8">
        <f t="shared" si="1217"/>
        <v>0</v>
      </c>
      <c r="C9086" s="8">
        <f t="shared" si="1218"/>
        <v>0</v>
      </c>
      <c r="E9086" s="8" t="b">
        <f t="shared" si="1219"/>
        <v>0</v>
      </c>
      <c r="F9086" s="8" t="b">
        <f t="shared" si="1220"/>
        <v>0</v>
      </c>
      <c r="Q9086" s="8">
        <f t="shared" si="1221"/>
        <v>0.17931250000000001</v>
      </c>
      <c r="R9086" s="8" t="e">
        <f>IFERROR(SUMPRODUCT(INDEX($B$1:$B$9600,$L9087):INDEX($B$1:$B$9600,$L9087+959),M$2:M$961)/$G$3,NA())</f>
        <v>#N/A</v>
      </c>
      <c r="S9086" s="8" t="e">
        <f>IFERROR(SUMPRODUCT(INDEX($C$1:$C$9600,$L9087):INDEX($C$1:$C$9600,$L9087+959),N$2:N$961)/$G$5,NA())</f>
        <v>#N/A</v>
      </c>
      <c r="T9086" s="8" t="e">
        <f t="shared" si="1222"/>
        <v>#N/A</v>
      </c>
    </row>
    <row r="9087" spans="1:20" s="8" customFormat="1" x14ac:dyDescent="0.2">
      <c r="A9087" s="8">
        <f t="shared" si="1216"/>
        <v>0.16933333333333334</v>
      </c>
      <c r="B9087" s="8">
        <f t="shared" si="1217"/>
        <v>0</v>
      </c>
      <c r="C9087" s="8">
        <f t="shared" si="1218"/>
        <v>0</v>
      </c>
      <c r="E9087" s="8" t="b">
        <f t="shared" si="1219"/>
        <v>0</v>
      </c>
      <c r="F9087" s="8" t="b">
        <f t="shared" si="1220"/>
        <v>0</v>
      </c>
      <c r="Q9087" s="8">
        <f t="shared" si="1221"/>
        <v>0.17933333333333334</v>
      </c>
      <c r="R9087" s="8" t="e">
        <f>IFERROR(SUMPRODUCT(INDEX($B$1:$B$9600,$L9088):INDEX($B$1:$B$9600,$L9088+959),M$2:M$961)/$G$3,NA())</f>
        <v>#N/A</v>
      </c>
      <c r="S9087" s="8" t="e">
        <f>IFERROR(SUMPRODUCT(INDEX($C$1:$C$9600,$L9088):INDEX($C$1:$C$9600,$L9088+959),N$2:N$961)/$G$5,NA())</f>
        <v>#N/A</v>
      </c>
      <c r="T9087" s="8" t="e">
        <f t="shared" si="1222"/>
        <v>#N/A</v>
      </c>
    </row>
    <row r="9088" spans="1:20" s="8" customFormat="1" x14ac:dyDescent="0.2">
      <c r="A9088" s="8">
        <f t="shared" si="1216"/>
        <v>0.16935416666666667</v>
      </c>
      <c r="B9088" s="8">
        <f t="shared" si="1217"/>
        <v>0</v>
      </c>
      <c r="C9088" s="8">
        <f t="shared" si="1218"/>
        <v>0</v>
      </c>
      <c r="E9088" s="8" t="b">
        <f t="shared" si="1219"/>
        <v>0</v>
      </c>
      <c r="F9088" s="8" t="b">
        <f t="shared" si="1220"/>
        <v>0</v>
      </c>
      <c r="Q9088" s="8">
        <f t="shared" si="1221"/>
        <v>0.17935416666666668</v>
      </c>
      <c r="R9088" s="8" t="e">
        <f>IFERROR(SUMPRODUCT(INDEX($B$1:$B$9600,$L9089):INDEX($B$1:$B$9600,$L9089+959),M$2:M$961)/$G$3,NA())</f>
        <v>#N/A</v>
      </c>
      <c r="S9088" s="8" t="e">
        <f>IFERROR(SUMPRODUCT(INDEX($C$1:$C$9600,$L9089):INDEX($C$1:$C$9600,$L9089+959),N$2:N$961)/$G$5,NA())</f>
        <v>#N/A</v>
      </c>
      <c r="T9088" s="8" t="e">
        <f t="shared" si="1222"/>
        <v>#N/A</v>
      </c>
    </row>
    <row r="9089" spans="1:20" s="8" customFormat="1" x14ac:dyDescent="0.2">
      <c r="A9089" s="8">
        <f t="shared" ref="A9089:A9152" si="1223">(ROW()-959)/48000</f>
        <v>0.169375</v>
      </c>
      <c r="B9089" s="8">
        <f t="shared" ref="B9089:B9152" si="1224">IF(E9089,(1+COS(2*PI()*$I$1*(A9089-$H$4)/6.5))*COS(2*PI()*$I$1*(A9089-$H$4))/2,0)</f>
        <v>0</v>
      </c>
      <c r="C9089" s="8">
        <f t="shared" ref="C9089:C9152" si="1225">IF(F9089,(1+COS(2*PI()*$I$1*(A9089-$H$6)/6.5))*COS(2*PI()*$I$1*(A9089-$H$6))/2,0)</f>
        <v>0</v>
      </c>
      <c r="E9089" s="8" t="b">
        <f t="shared" ref="E9089:E9152" si="1226">AND(A9089&gt;=-3.25/$I$1+$H$4,A9089&lt;=(3.25/$I$1)+$H$4)</f>
        <v>0</v>
      </c>
      <c r="F9089" s="8" t="b">
        <f t="shared" ref="F9089:F9152" si="1227">AND(A9089&gt;=-3.25/$I$1+$H$6,A9089&lt;=(3.25/$I$1)+$H$6)</f>
        <v>0</v>
      </c>
      <c r="Q9089" s="8">
        <f t="shared" ref="Q9089:Q9152" si="1228">(ROW()-479)/48000</f>
        <v>0.17937500000000001</v>
      </c>
      <c r="R9089" s="8" t="e">
        <f>IFERROR(SUMPRODUCT(INDEX($B$1:$B$9600,$L9090):INDEX($B$1:$B$9600,$L9090+959),M$2:M$961)/$G$3,NA())</f>
        <v>#N/A</v>
      </c>
      <c r="S9089" s="8" t="e">
        <f>IFERROR(SUMPRODUCT(INDEX($C$1:$C$9600,$L9090):INDEX($C$1:$C$9600,$L9090+959),N$2:N$961)/$G$5,NA())</f>
        <v>#N/A</v>
      </c>
      <c r="T9089" s="8" t="e">
        <f t="shared" ref="T9089:T9152" si="1229">IFERROR(SUM(R9089:S9089)/$G$8,NA())</f>
        <v>#N/A</v>
      </c>
    </row>
    <row r="9090" spans="1:20" s="8" customFormat="1" x14ac:dyDescent="0.2">
      <c r="A9090" s="8">
        <f t="shared" si="1223"/>
        <v>0.16939583333333333</v>
      </c>
      <c r="B9090" s="8">
        <f t="shared" si="1224"/>
        <v>0</v>
      </c>
      <c r="C9090" s="8">
        <f t="shared" si="1225"/>
        <v>0</v>
      </c>
      <c r="E9090" s="8" t="b">
        <f t="shared" si="1226"/>
        <v>0</v>
      </c>
      <c r="F9090" s="8" t="b">
        <f t="shared" si="1227"/>
        <v>0</v>
      </c>
      <c r="Q9090" s="8">
        <f t="shared" si="1228"/>
        <v>0.17939583333333334</v>
      </c>
      <c r="R9090" s="8" t="e">
        <f>IFERROR(SUMPRODUCT(INDEX($B$1:$B$9600,$L9091):INDEX($B$1:$B$9600,$L9091+959),M$2:M$961)/$G$3,NA())</f>
        <v>#N/A</v>
      </c>
      <c r="S9090" s="8" t="e">
        <f>IFERROR(SUMPRODUCT(INDEX($C$1:$C$9600,$L9091):INDEX($C$1:$C$9600,$L9091+959),N$2:N$961)/$G$5,NA())</f>
        <v>#N/A</v>
      </c>
      <c r="T9090" s="8" t="e">
        <f t="shared" si="1229"/>
        <v>#N/A</v>
      </c>
    </row>
    <row r="9091" spans="1:20" s="8" customFormat="1" x14ac:dyDescent="0.2">
      <c r="A9091" s="8">
        <f t="shared" si="1223"/>
        <v>0.16941666666666666</v>
      </c>
      <c r="B9091" s="8">
        <f t="shared" si="1224"/>
        <v>0</v>
      </c>
      <c r="C9091" s="8">
        <f t="shared" si="1225"/>
        <v>0</v>
      </c>
      <c r="E9091" s="8" t="b">
        <f t="shared" si="1226"/>
        <v>0</v>
      </c>
      <c r="F9091" s="8" t="b">
        <f t="shared" si="1227"/>
        <v>0</v>
      </c>
      <c r="Q9091" s="8">
        <f t="shared" si="1228"/>
        <v>0.17941666666666667</v>
      </c>
      <c r="R9091" s="8" t="e">
        <f>IFERROR(SUMPRODUCT(INDEX($B$1:$B$9600,$L9092):INDEX($B$1:$B$9600,$L9092+959),M$2:M$961)/$G$3,NA())</f>
        <v>#N/A</v>
      </c>
      <c r="S9091" s="8" t="e">
        <f>IFERROR(SUMPRODUCT(INDEX($C$1:$C$9600,$L9092):INDEX($C$1:$C$9600,$L9092+959),N$2:N$961)/$G$5,NA())</f>
        <v>#N/A</v>
      </c>
      <c r="T9091" s="8" t="e">
        <f t="shared" si="1229"/>
        <v>#N/A</v>
      </c>
    </row>
    <row r="9092" spans="1:20" s="8" customFormat="1" x14ac:dyDescent="0.2">
      <c r="A9092" s="8">
        <f t="shared" si="1223"/>
        <v>0.16943749999999999</v>
      </c>
      <c r="B9092" s="8">
        <f t="shared" si="1224"/>
        <v>0</v>
      </c>
      <c r="C9092" s="8">
        <f t="shared" si="1225"/>
        <v>0</v>
      </c>
      <c r="E9092" s="8" t="b">
        <f t="shared" si="1226"/>
        <v>0</v>
      </c>
      <c r="F9092" s="8" t="b">
        <f t="shared" si="1227"/>
        <v>0</v>
      </c>
      <c r="Q9092" s="8">
        <f t="shared" si="1228"/>
        <v>0.1794375</v>
      </c>
      <c r="R9092" s="8" t="e">
        <f>IFERROR(SUMPRODUCT(INDEX($B$1:$B$9600,$L9093):INDEX($B$1:$B$9600,$L9093+959),M$2:M$961)/$G$3,NA())</f>
        <v>#N/A</v>
      </c>
      <c r="S9092" s="8" t="e">
        <f>IFERROR(SUMPRODUCT(INDEX($C$1:$C$9600,$L9093):INDEX($C$1:$C$9600,$L9093+959),N$2:N$961)/$G$5,NA())</f>
        <v>#N/A</v>
      </c>
      <c r="T9092" s="8" t="e">
        <f t="shared" si="1229"/>
        <v>#N/A</v>
      </c>
    </row>
    <row r="9093" spans="1:20" s="8" customFormat="1" x14ac:dyDescent="0.2">
      <c r="A9093" s="8">
        <f t="shared" si="1223"/>
        <v>0.16945833333333332</v>
      </c>
      <c r="B9093" s="8">
        <f t="shared" si="1224"/>
        <v>0</v>
      </c>
      <c r="C9093" s="8">
        <f t="shared" si="1225"/>
        <v>0</v>
      </c>
      <c r="E9093" s="8" t="b">
        <f t="shared" si="1226"/>
        <v>0</v>
      </c>
      <c r="F9093" s="8" t="b">
        <f t="shared" si="1227"/>
        <v>0</v>
      </c>
      <c r="Q9093" s="8">
        <f t="shared" si="1228"/>
        <v>0.17945833333333333</v>
      </c>
      <c r="R9093" s="8" t="e">
        <f>IFERROR(SUMPRODUCT(INDEX($B$1:$B$9600,$L9094):INDEX($B$1:$B$9600,$L9094+959),M$2:M$961)/$G$3,NA())</f>
        <v>#N/A</v>
      </c>
      <c r="S9093" s="8" t="e">
        <f>IFERROR(SUMPRODUCT(INDEX($C$1:$C$9600,$L9094):INDEX($C$1:$C$9600,$L9094+959),N$2:N$961)/$G$5,NA())</f>
        <v>#N/A</v>
      </c>
      <c r="T9093" s="8" t="e">
        <f t="shared" si="1229"/>
        <v>#N/A</v>
      </c>
    </row>
    <row r="9094" spans="1:20" s="8" customFormat="1" x14ac:dyDescent="0.2">
      <c r="A9094" s="8">
        <f t="shared" si="1223"/>
        <v>0.16947916666666665</v>
      </c>
      <c r="B9094" s="8">
        <f t="shared" si="1224"/>
        <v>0</v>
      </c>
      <c r="C9094" s="8">
        <f t="shared" si="1225"/>
        <v>0</v>
      </c>
      <c r="E9094" s="8" t="b">
        <f t="shared" si="1226"/>
        <v>0</v>
      </c>
      <c r="F9094" s="8" t="b">
        <f t="shared" si="1227"/>
        <v>0</v>
      </c>
      <c r="Q9094" s="8">
        <f t="shared" si="1228"/>
        <v>0.17947916666666666</v>
      </c>
      <c r="R9094" s="8" t="e">
        <f>IFERROR(SUMPRODUCT(INDEX($B$1:$B$9600,$L9095):INDEX($B$1:$B$9600,$L9095+959),M$2:M$961)/$G$3,NA())</f>
        <v>#N/A</v>
      </c>
      <c r="S9094" s="8" t="e">
        <f>IFERROR(SUMPRODUCT(INDEX($C$1:$C$9600,$L9095):INDEX($C$1:$C$9600,$L9095+959),N$2:N$961)/$G$5,NA())</f>
        <v>#N/A</v>
      </c>
      <c r="T9094" s="8" t="e">
        <f t="shared" si="1229"/>
        <v>#N/A</v>
      </c>
    </row>
    <row r="9095" spans="1:20" s="8" customFormat="1" x14ac:dyDescent="0.2">
      <c r="A9095" s="8">
        <f t="shared" si="1223"/>
        <v>0.16950000000000001</v>
      </c>
      <c r="B9095" s="8">
        <f t="shared" si="1224"/>
        <v>0</v>
      </c>
      <c r="C9095" s="8">
        <f t="shared" si="1225"/>
        <v>0</v>
      </c>
      <c r="E9095" s="8" t="b">
        <f t="shared" si="1226"/>
        <v>0</v>
      </c>
      <c r="F9095" s="8" t="b">
        <f t="shared" si="1227"/>
        <v>0</v>
      </c>
      <c r="Q9095" s="8">
        <f t="shared" si="1228"/>
        <v>0.17949999999999999</v>
      </c>
      <c r="R9095" s="8" t="e">
        <f>IFERROR(SUMPRODUCT(INDEX($B$1:$B$9600,$L9096):INDEX($B$1:$B$9600,$L9096+959),M$2:M$961)/$G$3,NA())</f>
        <v>#N/A</v>
      </c>
      <c r="S9095" s="8" t="e">
        <f>IFERROR(SUMPRODUCT(INDEX($C$1:$C$9600,$L9096):INDEX($C$1:$C$9600,$L9096+959),N$2:N$961)/$G$5,NA())</f>
        <v>#N/A</v>
      </c>
      <c r="T9095" s="8" t="e">
        <f t="shared" si="1229"/>
        <v>#N/A</v>
      </c>
    </row>
    <row r="9096" spans="1:20" s="8" customFormat="1" x14ac:dyDescent="0.2">
      <c r="A9096" s="8">
        <f t="shared" si="1223"/>
        <v>0.16952083333333334</v>
      </c>
      <c r="B9096" s="8">
        <f t="shared" si="1224"/>
        <v>0</v>
      </c>
      <c r="C9096" s="8">
        <f t="shared" si="1225"/>
        <v>0</v>
      </c>
      <c r="E9096" s="8" t="b">
        <f t="shared" si="1226"/>
        <v>0</v>
      </c>
      <c r="F9096" s="8" t="b">
        <f t="shared" si="1227"/>
        <v>0</v>
      </c>
      <c r="Q9096" s="8">
        <f t="shared" si="1228"/>
        <v>0.17952083333333332</v>
      </c>
      <c r="R9096" s="8" t="e">
        <f>IFERROR(SUMPRODUCT(INDEX($B$1:$B$9600,$L9097):INDEX($B$1:$B$9600,$L9097+959),M$2:M$961)/$G$3,NA())</f>
        <v>#N/A</v>
      </c>
      <c r="S9096" s="8" t="e">
        <f>IFERROR(SUMPRODUCT(INDEX($C$1:$C$9600,$L9097):INDEX($C$1:$C$9600,$L9097+959),N$2:N$961)/$G$5,NA())</f>
        <v>#N/A</v>
      </c>
      <c r="T9096" s="8" t="e">
        <f t="shared" si="1229"/>
        <v>#N/A</v>
      </c>
    </row>
    <row r="9097" spans="1:20" s="8" customFormat="1" x14ac:dyDescent="0.2">
      <c r="A9097" s="8">
        <f t="shared" si="1223"/>
        <v>0.16954166666666667</v>
      </c>
      <c r="B9097" s="8">
        <f t="shared" si="1224"/>
        <v>0</v>
      </c>
      <c r="C9097" s="8">
        <f t="shared" si="1225"/>
        <v>0</v>
      </c>
      <c r="E9097" s="8" t="b">
        <f t="shared" si="1226"/>
        <v>0</v>
      </c>
      <c r="F9097" s="8" t="b">
        <f t="shared" si="1227"/>
        <v>0</v>
      </c>
      <c r="Q9097" s="8">
        <f t="shared" si="1228"/>
        <v>0.17954166666666665</v>
      </c>
      <c r="R9097" s="8" t="e">
        <f>IFERROR(SUMPRODUCT(INDEX($B$1:$B$9600,$L9098):INDEX($B$1:$B$9600,$L9098+959),M$2:M$961)/$G$3,NA())</f>
        <v>#N/A</v>
      </c>
      <c r="S9097" s="8" t="e">
        <f>IFERROR(SUMPRODUCT(INDEX($C$1:$C$9600,$L9098):INDEX($C$1:$C$9600,$L9098+959),N$2:N$961)/$G$5,NA())</f>
        <v>#N/A</v>
      </c>
      <c r="T9097" s="8" t="e">
        <f t="shared" si="1229"/>
        <v>#N/A</v>
      </c>
    </row>
    <row r="9098" spans="1:20" s="8" customFormat="1" x14ac:dyDescent="0.2">
      <c r="A9098" s="8">
        <f t="shared" si="1223"/>
        <v>0.1695625</v>
      </c>
      <c r="B9098" s="8">
        <f t="shared" si="1224"/>
        <v>0</v>
      </c>
      <c r="C9098" s="8">
        <f t="shared" si="1225"/>
        <v>0</v>
      </c>
      <c r="E9098" s="8" t="b">
        <f t="shared" si="1226"/>
        <v>0</v>
      </c>
      <c r="F9098" s="8" t="b">
        <f t="shared" si="1227"/>
        <v>0</v>
      </c>
      <c r="Q9098" s="8">
        <f t="shared" si="1228"/>
        <v>0.17956250000000001</v>
      </c>
      <c r="R9098" s="8" t="e">
        <f>IFERROR(SUMPRODUCT(INDEX($B$1:$B$9600,$L9099):INDEX($B$1:$B$9600,$L9099+959),M$2:M$961)/$G$3,NA())</f>
        <v>#N/A</v>
      </c>
      <c r="S9098" s="8" t="e">
        <f>IFERROR(SUMPRODUCT(INDEX($C$1:$C$9600,$L9099):INDEX($C$1:$C$9600,$L9099+959),N$2:N$961)/$G$5,NA())</f>
        <v>#N/A</v>
      </c>
      <c r="T9098" s="8" t="e">
        <f t="shared" si="1229"/>
        <v>#N/A</v>
      </c>
    </row>
    <row r="9099" spans="1:20" s="8" customFormat="1" x14ac:dyDescent="0.2">
      <c r="A9099" s="8">
        <f t="shared" si="1223"/>
        <v>0.16958333333333334</v>
      </c>
      <c r="B9099" s="8">
        <f t="shared" si="1224"/>
        <v>0</v>
      </c>
      <c r="C9099" s="8">
        <f t="shared" si="1225"/>
        <v>0</v>
      </c>
      <c r="E9099" s="8" t="b">
        <f t="shared" si="1226"/>
        <v>0</v>
      </c>
      <c r="F9099" s="8" t="b">
        <f t="shared" si="1227"/>
        <v>0</v>
      </c>
      <c r="Q9099" s="8">
        <f t="shared" si="1228"/>
        <v>0.17958333333333334</v>
      </c>
      <c r="R9099" s="8" t="e">
        <f>IFERROR(SUMPRODUCT(INDEX($B$1:$B$9600,$L9100):INDEX($B$1:$B$9600,$L9100+959),M$2:M$961)/$G$3,NA())</f>
        <v>#N/A</v>
      </c>
      <c r="S9099" s="8" t="e">
        <f>IFERROR(SUMPRODUCT(INDEX($C$1:$C$9600,$L9100):INDEX($C$1:$C$9600,$L9100+959),N$2:N$961)/$G$5,NA())</f>
        <v>#N/A</v>
      </c>
      <c r="T9099" s="8" t="e">
        <f t="shared" si="1229"/>
        <v>#N/A</v>
      </c>
    </row>
    <row r="9100" spans="1:20" s="8" customFormat="1" x14ac:dyDescent="0.2">
      <c r="A9100" s="8">
        <f t="shared" si="1223"/>
        <v>0.16960416666666667</v>
      </c>
      <c r="B9100" s="8">
        <f t="shared" si="1224"/>
        <v>0</v>
      </c>
      <c r="C9100" s="8">
        <f t="shared" si="1225"/>
        <v>0</v>
      </c>
      <c r="E9100" s="8" t="b">
        <f t="shared" si="1226"/>
        <v>0</v>
      </c>
      <c r="F9100" s="8" t="b">
        <f t="shared" si="1227"/>
        <v>0</v>
      </c>
      <c r="Q9100" s="8">
        <f t="shared" si="1228"/>
        <v>0.17960416666666668</v>
      </c>
      <c r="R9100" s="8" t="e">
        <f>IFERROR(SUMPRODUCT(INDEX($B$1:$B$9600,$L9101):INDEX($B$1:$B$9600,$L9101+959),M$2:M$961)/$G$3,NA())</f>
        <v>#N/A</v>
      </c>
      <c r="S9100" s="8" t="e">
        <f>IFERROR(SUMPRODUCT(INDEX($C$1:$C$9600,$L9101):INDEX($C$1:$C$9600,$L9101+959),N$2:N$961)/$G$5,NA())</f>
        <v>#N/A</v>
      </c>
      <c r="T9100" s="8" t="e">
        <f t="shared" si="1229"/>
        <v>#N/A</v>
      </c>
    </row>
    <row r="9101" spans="1:20" s="8" customFormat="1" x14ac:dyDescent="0.2">
      <c r="A9101" s="8">
        <f t="shared" si="1223"/>
        <v>0.169625</v>
      </c>
      <c r="B9101" s="8">
        <f t="shared" si="1224"/>
        <v>0</v>
      </c>
      <c r="C9101" s="8">
        <f t="shared" si="1225"/>
        <v>0</v>
      </c>
      <c r="E9101" s="8" t="b">
        <f t="shared" si="1226"/>
        <v>0</v>
      </c>
      <c r="F9101" s="8" t="b">
        <f t="shared" si="1227"/>
        <v>0</v>
      </c>
      <c r="Q9101" s="8">
        <f t="shared" si="1228"/>
        <v>0.17962500000000001</v>
      </c>
      <c r="R9101" s="8" t="e">
        <f>IFERROR(SUMPRODUCT(INDEX($B$1:$B$9600,$L9102):INDEX($B$1:$B$9600,$L9102+959),M$2:M$961)/$G$3,NA())</f>
        <v>#N/A</v>
      </c>
      <c r="S9101" s="8" t="e">
        <f>IFERROR(SUMPRODUCT(INDEX($C$1:$C$9600,$L9102):INDEX($C$1:$C$9600,$L9102+959),N$2:N$961)/$G$5,NA())</f>
        <v>#N/A</v>
      </c>
      <c r="T9101" s="8" t="e">
        <f t="shared" si="1229"/>
        <v>#N/A</v>
      </c>
    </row>
    <row r="9102" spans="1:20" s="8" customFormat="1" x14ac:dyDescent="0.2">
      <c r="A9102" s="8">
        <f t="shared" si="1223"/>
        <v>0.16964583333333333</v>
      </c>
      <c r="B9102" s="8">
        <f t="shared" si="1224"/>
        <v>0</v>
      </c>
      <c r="C9102" s="8">
        <f t="shared" si="1225"/>
        <v>0</v>
      </c>
      <c r="E9102" s="8" t="b">
        <f t="shared" si="1226"/>
        <v>0</v>
      </c>
      <c r="F9102" s="8" t="b">
        <f t="shared" si="1227"/>
        <v>0</v>
      </c>
      <c r="Q9102" s="8">
        <f t="shared" si="1228"/>
        <v>0.17964583333333334</v>
      </c>
      <c r="R9102" s="8" t="e">
        <f>IFERROR(SUMPRODUCT(INDEX($B$1:$B$9600,$L9103):INDEX($B$1:$B$9600,$L9103+959),M$2:M$961)/$G$3,NA())</f>
        <v>#N/A</v>
      </c>
      <c r="S9102" s="8" t="e">
        <f>IFERROR(SUMPRODUCT(INDEX($C$1:$C$9600,$L9103):INDEX($C$1:$C$9600,$L9103+959),N$2:N$961)/$G$5,NA())</f>
        <v>#N/A</v>
      </c>
      <c r="T9102" s="8" t="e">
        <f t="shared" si="1229"/>
        <v>#N/A</v>
      </c>
    </row>
    <row r="9103" spans="1:20" s="8" customFormat="1" x14ac:dyDescent="0.2">
      <c r="A9103" s="8">
        <f t="shared" si="1223"/>
        <v>0.16966666666666666</v>
      </c>
      <c r="B9103" s="8">
        <f t="shared" si="1224"/>
        <v>0</v>
      </c>
      <c r="C9103" s="8">
        <f t="shared" si="1225"/>
        <v>0</v>
      </c>
      <c r="E9103" s="8" t="b">
        <f t="shared" si="1226"/>
        <v>0</v>
      </c>
      <c r="F9103" s="8" t="b">
        <f t="shared" si="1227"/>
        <v>0</v>
      </c>
      <c r="Q9103" s="8">
        <f t="shared" si="1228"/>
        <v>0.17966666666666667</v>
      </c>
      <c r="R9103" s="8" t="e">
        <f>IFERROR(SUMPRODUCT(INDEX($B$1:$B$9600,$L9104):INDEX($B$1:$B$9600,$L9104+959),M$2:M$961)/$G$3,NA())</f>
        <v>#N/A</v>
      </c>
      <c r="S9103" s="8" t="e">
        <f>IFERROR(SUMPRODUCT(INDEX($C$1:$C$9600,$L9104):INDEX($C$1:$C$9600,$L9104+959),N$2:N$961)/$G$5,NA())</f>
        <v>#N/A</v>
      </c>
      <c r="T9103" s="8" t="e">
        <f t="shared" si="1229"/>
        <v>#N/A</v>
      </c>
    </row>
    <row r="9104" spans="1:20" s="8" customFormat="1" x14ac:dyDescent="0.2">
      <c r="A9104" s="8">
        <f t="shared" si="1223"/>
        <v>0.16968749999999999</v>
      </c>
      <c r="B9104" s="8">
        <f t="shared" si="1224"/>
        <v>0</v>
      </c>
      <c r="C9104" s="8">
        <f t="shared" si="1225"/>
        <v>0</v>
      </c>
      <c r="E9104" s="8" t="b">
        <f t="shared" si="1226"/>
        <v>0</v>
      </c>
      <c r="F9104" s="8" t="b">
        <f t="shared" si="1227"/>
        <v>0</v>
      </c>
      <c r="Q9104" s="8">
        <f t="shared" si="1228"/>
        <v>0.1796875</v>
      </c>
      <c r="R9104" s="8" t="e">
        <f>IFERROR(SUMPRODUCT(INDEX($B$1:$B$9600,$L9105):INDEX($B$1:$B$9600,$L9105+959),M$2:M$961)/$G$3,NA())</f>
        <v>#N/A</v>
      </c>
      <c r="S9104" s="8" t="e">
        <f>IFERROR(SUMPRODUCT(INDEX($C$1:$C$9600,$L9105):INDEX($C$1:$C$9600,$L9105+959),N$2:N$961)/$G$5,NA())</f>
        <v>#N/A</v>
      </c>
      <c r="T9104" s="8" t="e">
        <f t="shared" si="1229"/>
        <v>#N/A</v>
      </c>
    </row>
    <row r="9105" spans="1:20" s="8" customFormat="1" x14ac:dyDescent="0.2">
      <c r="A9105" s="8">
        <f t="shared" si="1223"/>
        <v>0.16970833333333332</v>
      </c>
      <c r="B9105" s="8">
        <f t="shared" si="1224"/>
        <v>0</v>
      </c>
      <c r="C9105" s="8">
        <f t="shared" si="1225"/>
        <v>0</v>
      </c>
      <c r="E9105" s="8" t="b">
        <f t="shared" si="1226"/>
        <v>0</v>
      </c>
      <c r="F9105" s="8" t="b">
        <f t="shared" si="1227"/>
        <v>0</v>
      </c>
      <c r="Q9105" s="8">
        <f t="shared" si="1228"/>
        <v>0.17970833333333333</v>
      </c>
      <c r="R9105" s="8" t="e">
        <f>IFERROR(SUMPRODUCT(INDEX($B$1:$B$9600,$L9106):INDEX($B$1:$B$9600,$L9106+959),M$2:M$961)/$G$3,NA())</f>
        <v>#N/A</v>
      </c>
      <c r="S9105" s="8" t="e">
        <f>IFERROR(SUMPRODUCT(INDEX($C$1:$C$9600,$L9106):INDEX($C$1:$C$9600,$L9106+959),N$2:N$961)/$G$5,NA())</f>
        <v>#N/A</v>
      </c>
      <c r="T9105" s="8" t="e">
        <f t="shared" si="1229"/>
        <v>#N/A</v>
      </c>
    </row>
    <row r="9106" spans="1:20" s="8" customFormat="1" x14ac:dyDescent="0.2">
      <c r="A9106" s="8">
        <f t="shared" si="1223"/>
        <v>0.16972916666666665</v>
      </c>
      <c r="B9106" s="8">
        <f t="shared" si="1224"/>
        <v>0</v>
      </c>
      <c r="C9106" s="8">
        <f t="shared" si="1225"/>
        <v>0</v>
      </c>
      <c r="E9106" s="8" t="b">
        <f t="shared" si="1226"/>
        <v>0</v>
      </c>
      <c r="F9106" s="8" t="b">
        <f t="shared" si="1227"/>
        <v>0</v>
      </c>
      <c r="Q9106" s="8">
        <f t="shared" si="1228"/>
        <v>0.17972916666666666</v>
      </c>
      <c r="R9106" s="8" t="e">
        <f>IFERROR(SUMPRODUCT(INDEX($B$1:$B$9600,$L9107):INDEX($B$1:$B$9600,$L9107+959),M$2:M$961)/$G$3,NA())</f>
        <v>#N/A</v>
      </c>
      <c r="S9106" s="8" t="e">
        <f>IFERROR(SUMPRODUCT(INDEX($C$1:$C$9600,$L9107):INDEX($C$1:$C$9600,$L9107+959),N$2:N$961)/$G$5,NA())</f>
        <v>#N/A</v>
      </c>
      <c r="T9106" s="8" t="e">
        <f t="shared" si="1229"/>
        <v>#N/A</v>
      </c>
    </row>
    <row r="9107" spans="1:20" s="8" customFormat="1" x14ac:dyDescent="0.2">
      <c r="A9107" s="8">
        <f t="shared" si="1223"/>
        <v>0.16975000000000001</v>
      </c>
      <c r="B9107" s="8">
        <f t="shared" si="1224"/>
        <v>0</v>
      </c>
      <c r="C9107" s="8">
        <f t="shared" si="1225"/>
        <v>0</v>
      </c>
      <c r="E9107" s="8" t="b">
        <f t="shared" si="1226"/>
        <v>0</v>
      </c>
      <c r="F9107" s="8" t="b">
        <f t="shared" si="1227"/>
        <v>0</v>
      </c>
      <c r="Q9107" s="8">
        <f t="shared" si="1228"/>
        <v>0.17974999999999999</v>
      </c>
      <c r="R9107" s="8" t="e">
        <f>IFERROR(SUMPRODUCT(INDEX($B$1:$B$9600,$L9108):INDEX($B$1:$B$9600,$L9108+959),M$2:M$961)/$G$3,NA())</f>
        <v>#N/A</v>
      </c>
      <c r="S9107" s="8" t="e">
        <f>IFERROR(SUMPRODUCT(INDEX($C$1:$C$9600,$L9108):INDEX($C$1:$C$9600,$L9108+959),N$2:N$961)/$G$5,NA())</f>
        <v>#N/A</v>
      </c>
      <c r="T9107" s="8" t="e">
        <f t="shared" si="1229"/>
        <v>#N/A</v>
      </c>
    </row>
    <row r="9108" spans="1:20" s="8" customFormat="1" x14ac:dyDescent="0.2">
      <c r="A9108" s="8">
        <f t="shared" si="1223"/>
        <v>0.16977083333333334</v>
      </c>
      <c r="B9108" s="8">
        <f t="shared" si="1224"/>
        <v>0</v>
      </c>
      <c r="C9108" s="8">
        <f t="shared" si="1225"/>
        <v>0</v>
      </c>
      <c r="E9108" s="8" t="b">
        <f t="shared" si="1226"/>
        <v>0</v>
      </c>
      <c r="F9108" s="8" t="b">
        <f t="shared" si="1227"/>
        <v>0</v>
      </c>
      <c r="Q9108" s="8">
        <f t="shared" si="1228"/>
        <v>0.17977083333333332</v>
      </c>
      <c r="R9108" s="8" t="e">
        <f>IFERROR(SUMPRODUCT(INDEX($B$1:$B$9600,$L9109):INDEX($B$1:$B$9600,$L9109+959),M$2:M$961)/$G$3,NA())</f>
        <v>#N/A</v>
      </c>
      <c r="S9108" s="8" t="e">
        <f>IFERROR(SUMPRODUCT(INDEX($C$1:$C$9600,$L9109):INDEX($C$1:$C$9600,$L9109+959),N$2:N$961)/$G$5,NA())</f>
        <v>#N/A</v>
      </c>
      <c r="T9108" s="8" t="e">
        <f t="shared" si="1229"/>
        <v>#N/A</v>
      </c>
    </row>
    <row r="9109" spans="1:20" s="8" customFormat="1" x14ac:dyDescent="0.2">
      <c r="A9109" s="8">
        <f t="shared" si="1223"/>
        <v>0.16979166666666667</v>
      </c>
      <c r="B9109" s="8">
        <f t="shared" si="1224"/>
        <v>0</v>
      </c>
      <c r="C9109" s="8">
        <f t="shared" si="1225"/>
        <v>0</v>
      </c>
      <c r="E9109" s="8" t="b">
        <f t="shared" si="1226"/>
        <v>0</v>
      </c>
      <c r="F9109" s="8" t="b">
        <f t="shared" si="1227"/>
        <v>0</v>
      </c>
      <c r="Q9109" s="8">
        <f t="shared" si="1228"/>
        <v>0.17979166666666666</v>
      </c>
      <c r="R9109" s="8" t="e">
        <f>IFERROR(SUMPRODUCT(INDEX($B$1:$B$9600,$L9110):INDEX($B$1:$B$9600,$L9110+959),M$2:M$961)/$G$3,NA())</f>
        <v>#N/A</v>
      </c>
      <c r="S9109" s="8" t="e">
        <f>IFERROR(SUMPRODUCT(INDEX($C$1:$C$9600,$L9110):INDEX($C$1:$C$9600,$L9110+959),N$2:N$961)/$G$5,NA())</f>
        <v>#N/A</v>
      </c>
      <c r="T9109" s="8" t="e">
        <f t="shared" si="1229"/>
        <v>#N/A</v>
      </c>
    </row>
    <row r="9110" spans="1:20" s="8" customFormat="1" x14ac:dyDescent="0.2">
      <c r="A9110" s="8">
        <f t="shared" si="1223"/>
        <v>0.16981250000000001</v>
      </c>
      <c r="B9110" s="8">
        <f t="shared" si="1224"/>
        <v>0</v>
      </c>
      <c r="C9110" s="8">
        <f t="shared" si="1225"/>
        <v>0</v>
      </c>
      <c r="E9110" s="8" t="b">
        <f t="shared" si="1226"/>
        <v>0</v>
      </c>
      <c r="F9110" s="8" t="b">
        <f t="shared" si="1227"/>
        <v>0</v>
      </c>
      <c r="Q9110" s="8">
        <f t="shared" si="1228"/>
        <v>0.17981249999999999</v>
      </c>
      <c r="R9110" s="8" t="e">
        <f>IFERROR(SUMPRODUCT(INDEX($B$1:$B$9600,$L9111):INDEX($B$1:$B$9600,$L9111+959),M$2:M$961)/$G$3,NA())</f>
        <v>#N/A</v>
      </c>
      <c r="S9110" s="8" t="e">
        <f>IFERROR(SUMPRODUCT(INDEX($C$1:$C$9600,$L9111):INDEX($C$1:$C$9600,$L9111+959),N$2:N$961)/$G$5,NA())</f>
        <v>#N/A</v>
      </c>
      <c r="T9110" s="8" t="e">
        <f t="shared" si="1229"/>
        <v>#N/A</v>
      </c>
    </row>
    <row r="9111" spans="1:20" s="8" customFormat="1" x14ac:dyDescent="0.2">
      <c r="A9111" s="8">
        <f t="shared" si="1223"/>
        <v>0.16983333333333334</v>
      </c>
      <c r="B9111" s="8">
        <f t="shared" si="1224"/>
        <v>0</v>
      </c>
      <c r="C9111" s="8">
        <f t="shared" si="1225"/>
        <v>0</v>
      </c>
      <c r="E9111" s="8" t="b">
        <f t="shared" si="1226"/>
        <v>0</v>
      </c>
      <c r="F9111" s="8" t="b">
        <f t="shared" si="1227"/>
        <v>0</v>
      </c>
      <c r="Q9111" s="8">
        <f t="shared" si="1228"/>
        <v>0.17983333333333335</v>
      </c>
      <c r="R9111" s="8" t="e">
        <f>IFERROR(SUMPRODUCT(INDEX($B$1:$B$9600,$L9112):INDEX($B$1:$B$9600,$L9112+959),M$2:M$961)/$G$3,NA())</f>
        <v>#N/A</v>
      </c>
      <c r="S9111" s="8" t="e">
        <f>IFERROR(SUMPRODUCT(INDEX($C$1:$C$9600,$L9112):INDEX($C$1:$C$9600,$L9112+959),N$2:N$961)/$G$5,NA())</f>
        <v>#N/A</v>
      </c>
      <c r="T9111" s="8" t="e">
        <f t="shared" si="1229"/>
        <v>#N/A</v>
      </c>
    </row>
    <row r="9112" spans="1:20" s="8" customFormat="1" x14ac:dyDescent="0.2">
      <c r="A9112" s="8">
        <f t="shared" si="1223"/>
        <v>0.16985416666666667</v>
      </c>
      <c r="B9112" s="8">
        <f t="shared" si="1224"/>
        <v>0</v>
      </c>
      <c r="C9112" s="8">
        <f t="shared" si="1225"/>
        <v>0</v>
      </c>
      <c r="E9112" s="8" t="b">
        <f t="shared" si="1226"/>
        <v>0</v>
      </c>
      <c r="F9112" s="8" t="b">
        <f t="shared" si="1227"/>
        <v>0</v>
      </c>
      <c r="Q9112" s="8">
        <f t="shared" si="1228"/>
        <v>0.17985416666666668</v>
      </c>
      <c r="R9112" s="8" t="e">
        <f>IFERROR(SUMPRODUCT(INDEX($B$1:$B$9600,$L9113):INDEX($B$1:$B$9600,$L9113+959),M$2:M$961)/$G$3,NA())</f>
        <v>#N/A</v>
      </c>
      <c r="S9112" s="8" t="e">
        <f>IFERROR(SUMPRODUCT(INDEX($C$1:$C$9600,$L9113):INDEX($C$1:$C$9600,$L9113+959),N$2:N$961)/$G$5,NA())</f>
        <v>#N/A</v>
      </c>
      <c r="T9112" s="8" t="e">
        <f t="shared" si="1229"/>
        <v>#N/A</v>
      </c>
    </row>
    <row r="9113" spans="1:20" s="8" customFormat="1" x14ac:dyDescent="0.2">
      <c r="A9113" s="8">
        <f t="shared" si="1223"/>
        <v>0.169875</v>
      </c>
      <c r="B9113" s="8">
        <f t="shared" si="1224"/>
        <v>0</v>
      </c>
      <c r="C9113" s="8">
        <f t="shared" si="1225"/>
        <v>0</v>
      </c>
      <c r="E9113" s="8" t="b">
        <f t="shared" si="1226"/>
        <v>0</v>
      </c>
      <c r="F9113" s="8" t="b">
        <f t="shared" si="1227"/>
        <v>0</v>
      </c>
      <c r="Q9113" s="8">
        <f t="shared" si="1228"/>
        <v>0.17987500000000001</v>
      </c>
      <c r="R9113" s="8" t="e">
        <f>IFERROR(SUMPRODUCT(INDEX($B$1:$B$9600,$L9114):INDEX($B$1:$B$9600,$L9114+959),M$2:M$961)/$G$3,NA())</f>
        <v>#N/A</v>
      </c>
      <c r="S9113" s="8" t="e">
        <f>IFERROR(SUMPRODUCT(INDEX($C$1:$C$9600,$L9114):INDEX($C$1:$C$9600,$L9114+959),N$2:N$961)/$G$5,NA())</f>
        <v>#N/A</v>
      </c>
      <c r="T9113" s="8" t="e">
        <f t="shared" si="1229"/>
        <v>#N/A</v>
      </c>
    </row>
    <row r="9114" spans="1:20" s="8" customFormat="1" x14ac:dyDescent="0.2">
      <c r="A9114" s="8">
        <f t="shared" si="1223"/>
        <v>0.16989583333333333</v>
      </c>
      <c r="B9114" s="8">
        <f t="shared" si="1224"/>
        <v>0</v>
      </c>
      <c r="C9114" s="8">
        <f t="shared" si="1225"/>
        <v>0</v>
      </c>
      <c r="E9114" s="8" t="b">
        <f t="shared" si="1226"/>
        <v>0</v>
      </c>
      <c r="F9114" s="8" t="b">
        <f t="shared" si="1227"/>
        <v>0</v>
      </c>
      <c r="Q9114" s="8">
        <f t="shared" si="1228"/>
        <v>0.17989583333333334</v>
      </c>
      <c r="R9114" s="8" t="e">
        <f>IFERROR(SUMPRODUCT(INDEX($B$1:$B$9600,$L9115):INDEX($B$1:$B$9600,$L9115+959),M$2:M$961)/$G$3,NA())</f>
        <v>#N/A</v>
      </c>
      <c r="S9114" s="8" t="e">
        <f>IFERROR(SUMPRODUCT(INDEX($C$1:$C$9600,$L9115):INDEX($C$1:$C$9600,$L9115+959),N$2:N$961)/$G$5,NA())</f>
        <v>#N/A</v>
      </c>
      <c r="T9114" s="8" t="e">
        <f t="shared" si="1229"/>
        <v>#N/A</v>
      </c>
    </row>
    <row r="9115" spans="1:20" s="8" customFormat="1" x14ac:dyDescent="0.2">
      <c r="A9115" s="8">
        <f t="shared" si="1223"/>
        <v>0.16991666666666666</v>
      </c>
      <c r="B9115" s="8">
        <f t="shared" si="1224"/>
        <v>0</v>
      </c>
      <c r="C9115" s="8">
        <f t="shared" si="1225"/>
        <v>0</v>
      </c>
      <c r="E9115" s="8" t="b">
        <f t="shared" si="1226"/>
        <v>0</v>
      </c>
      <c r="F9115" s="8" t="b">
        <f t="shared" si="1227"/>
        <v>0</v>
      </c>
      <c r="Q9115" s="8">
        <f t="shared" si="1228"/>
        <v>0.17991666666666667</v>
      </c>
      <c r="R9115" s="8" t="e">
        <f>IFERROR(SUMPRODUCT(INDEX($B$1:$B$9600,$L9116):INDEX($B$1:$B$9600,$L9116+959),M$2:M$961)/$G$3,NA())</f>
        <v>#N/A</v>
      </c>
      <c r="S9115" s="8" t="e">
        <f>IFERROR(SUMPRODUCT(INDEX($C$1:$C$9600,$L9116):INDEX($C$1:$C$9600,$L9116+959),N$2:N$961)/$G$5,NA())</f>
        <v>#N/A</v>
      </c>
      <c r="T9115" s="8" t="e">
        <f t="shared" si="1229"/>
        <v>#N/A</v>
      </c>
    </row>
    <row r="9116" spans="1:20" s="8" customFormat="1" x14ac:dyDescent="0.2">
      <c r="A9116" s="8">
        <f t="shared" si="1223"/>
        <v>0.16993749999999999</v>
      </c>
      <c r="B9116" s="8">
        <f t="shared" si="1224"/>
        <v>0</v>
      </c>
      <c r="C9116" s="8">
        <f t="shared" si="1225"/>
        <v>0</v>
      </c>
      <c r="E9116" s="8" t="b">
        <f t="shared" si="1226"/>
        <v>0</v>
      </c>
      <c r="F9116" s="8" t="b">
        <f t="shared" si="1227"/>
        <v>0</v>
      </c>
      <c r="Q9116" s="8">
        <f t="shared" si="1228"/>
        <v>0.1799375</v>
      </c>
      <c r="R9116" s="8" t="e">
        <f>IFERROR(SUMPRODUCT(INDEX($B$1:$B$9600,$L9117):INDEX($B$1:$B$9600,$L9117+959),M$2:M$961)/$G$3,NA())</f>
        <v>#N/A</v>
      </c>
      <c r="S9116" s="8" t="e">
        <f>IFERROR(SUMPRODUCT(INDEX($C$1:$C$9600,$L9117):INDEX($C$1:$C$9600,$L9117+959),N$2:N$961)/$G$5,NA())</f>
        <v>#N/A</v>
      </c>
      <c r="T9116" s="8" t="e">
        <f t="shared" si="1229"/>
        <v>#N/A</v>
      </c>
    </row>
    <row r="9117" spans="1:20" s="8" customFormat="1" x14ac:dyDescent="0.2">
      <c r="A9117" s="8">
        <f t="shared" si="1223"/>
        <v>0.16995833333333332</v>
      </c>
      <c r="B9117" s="8">
        <f t="shared" si="1224"/>
        <v>0</v>
      </c>
      <c r="C9117" s="8">
        <f t="shared" si="1225"/>
        <v>0</v>
      </c>
      <c r="E9117" s="8" t="b">
        <f t="shared" si="1226"/>
        <v>0</v>
      </c>
      <c r="F9117" s="8" t="b">
        <f t="shared" si="1227"/>
        <v>0</v>
      </c>
      <c r="Q9117" s="8">
        <f t="shared" si="1228"/>
        <v>0.17995833333333333</v>
      </c>
      <c r="R9117" s="8" t="e">
        <f>IFERROR(SUMPRODUCT(INDEX($B$1:$B$9600,$L9118):INDEX($B$1:$B$9600,$L9118+959),M$2:M$961)/$G$3,NA())</f>
        <v>#N/A</v>
      </c>
      <c r="S9117" s="8" t="e">
        <f>IFERROR(SUMPRODUCT(INDEX($C$1:$C$9600,$L9118):INDEX($C$1:$C$9600,$L9118+959),N$2:N$961)/$G$5,NA())</f>
        <v>#N/A</v>
      </c>
      <c r="T9117" s="8" t="e">
        <f t="shared" si="1229"/>
        <v>#N/A</v>
      </c>
    </row>
    <row r="9118" spans="1:20" s="8" customFormat="1" x14ac:dyDescent="0.2">
      <c r="A9118" s="8">
        <f t="shared" si="1223"/>
        <v>0.16997916666666665</v>
      </c>
      <c r="B9118" s="8">
        <f t="shared" si="1224"/>
        <v>0</v>
      </c>
      <c r="C9118" s="8">
        <f t="shared" si="1225"/>
        <v>0</v>
      </c>
      <c r="E9118" s="8" t="b">
        <f t="shared" si="1226"/>
        <v>0</v>
      </c>
      <c r="F9118" s="8" t="b">
        <f t="shared" si="1227"/>
        <v>0</v>
      </c>
      <c r="Q9118" s="8">
        <f t="shared" si="1228"/>
        <v>0.17997916666666666</v>
      </c>
      <c r="R9118" s="8" t="e">
        <f>IFERROR(SUMPRODUCT(INDEX($B$1:$B$9600,$L9119):INDEX($B$1:$B$9600,$L9119+959),M$2:M$961)/$G$3,NA())</f>
        <v>#N/A</v>
      </c>
      <c r="S9118" s="8" t="e">
        <f>IFERROR(SUMPRODUCT(INDEX($C$1:$C$9600,$L9119):INDEX($C$1:$C$9600,$L9119+959),N$2:N$961)/$G$5,NA())</f>
        <v>#N/A</v>
      </c>
      <c r="T9118" s="8" t="e">
        <f t="shared" si="1229"/>
        <v>#N/A</v>
      </c>
    </row>
    <row r="9119" spans="1:20" s="8" customFormat="1" x14ac:dyDescent="0.2">
      <c r="A9119" s="8">
        <f t="shared" si="1223"/>
        <v>0.17</v>
      </c>
      <c r="B9119" s="8">
        <f t="shared" si="1224"/>
        <v>0</v>
      </c>
      <c r="C9119" s="8">
        <f t="shared" si="1225"/>
        <v>0</v>
      </c>
      <c r="E9119" s="8" t="b">
        <f t="shared" si="1226"/>
        <v>0</v>
      </c>
      <c r="F9119" s="8" t="b">
        <f t="shared" si="1227"/>
        <v>0</v>
      </c>
      <c r="Q9119" s="8">
        <f t="shared" si="1228"/>
        <v>0.18</v>
      </c>
      <c r="R9119" s="8" t="e">
        <f>IFERROR(SUMPRODUCT(INDEX($B$1:$B$9600,$L9120):INDEX($B$1:$B$9600,$L9120+959),M$2:M$961)/$G$3,NA())</f>
        <v>#N/A</v>
      </c>
      <c r="S9119" s="8" t="e">
        <f>IFERROR(SUMPRODUCT(INDEX($C$1:$C$9600,$L9120):INDEX($C$1:$C$9600,$L9120+959),N$2:N$961)/$G$5,NA())</f>
        <v>#N/A</v>
      </c>
      <c r="T9119" s="8" t="e">
        <f t="shared" si="1229"/>
        <v>#N/A</v>
      </c>
    </row>
    <row r="9120" spans="1:20" s="8" customFormat="1" x14ac:dyDescent="0.2">
      <c r="A9120" s="8">
        <f t="shared" si="1223"/>
        <v>0.17002083333333334</v>
      </c>
      <c r="B9120" s="8">
        <f t="shared" si="1224"/>
        <v>0</v>
      </c>
      <c r="C9120" s="8">
        <f t="shared" si="1225"/>
        <v>0</v>
      </c>
      <c r="E9120" s="8" t="b">
        <f t="shared" si="1226"/>
        <v>0</v>
      </c>
      <c r="F9120" s="8" t="b">
        <f t="shared" si="1227"/>
        <v>0</v>
      </c>
      <c r="Q9120" s="8">
        <f t="shared" si="1228"/>
        <v>0.18002083333333332</v>
      </c>
      <c r="R9120" s="8" t="e">
        <f>IFERROR(SUMPRODUCT(INDEX($B$1:$B$9600,$L9121):INDEX($B$1:$B$9600,$L9121+959),M$2:M$961)/$G$3,NA())</f>
        <v>#N/A</v>
      </c>
      <c r="S9120" s="8" t="e">
        <f>IFERROR(SUMPRODUCT(INDEX($C$1:$C$9600,$L9121):INDEX($C$1:$C$9600,$L9121+959),N$2:N$961)/$G$5,NA())</f>
        <v>#N/A</v>
      </c>
      <c r="T9120" s="8" t="e">
        <f t="shared" si="1229"/>
        <v>#N/A</v>
      </c>
    </row>
    <row r="9121" spans="1:20" s="8" customFormat="1" x14ac:dyDescent="0.2">
      <c r="A9121" s="8">
        <f t="shared" si="1223"/>
        <v>0.17004166666666667</v>
      </c>
      <c r="B9121" s="8">
        <f t="shared" si="1224"/>
        <v>0</v>
      </c>
      <c r="C9121" s="8">
        <f t="shared" si="1225"/>
        <v>0</v>
      </c>
      <c r="E9121" s="8" t="b">
        <f t="shared" si="1226"/>
        <v>0</v>
      </c>
      <c r="F9121" s="8" t="b">
        <f t="shared" si="1227"/>
        <v>0</v>
      </c>
      <c r="Q9121" s="8">
        <f t="shared" si="1228"/>
        <v>0.18004166666666666</v>
      </c>
      <c r="R9121" s="8" t="e">
        <f>IFERROR(SUMPRODUCT(INDEX($B$1:$B$9600,$L9122):INDEX($B$1:$B$9600,$L9122+959),M$2:M$961)/$G$3,NA())</f>
        <v>#N/A</v>
      </c>
      <c r="S9121" s="8" t="e">
        <f>IFERROR(SUMPRODUCT(INDEX($C$1:$C$9600,$L9122):INDEX($C$1:$C$9600,$L9122+959),N$2:N$961)/$G$5,NA())</f>
        <v>#N/A</v>
      </c>
      <c r="T9121" s="8" t="e">
        <f t="shared" si="1229"/>
        <v>#N/A</v>
      </c>
    </row>
    <row r="9122" spans="1:20" s="8" customFormat="1" x14ac:dyDescent="0.2">
      <c r="A9122" s="8">
        <f t="shared" si="1223"/>
        <v>0.17006250000000001</v>
      </c>
      <c r="B9122" s="8">
        <f t="shared" si="1224"/>
        <v>0</v>
      </c>
      <c r="C9122" s="8">
        <f t="shared" si="1225"/>
        <v>0</v>
      </c>
      <c r="E9122" s="8" t="b">
        <f t="shared" si="1226"/>
        <v>0</v>
      </c>
      <c r="F9122" s="8" t="b">
        <f t="shared" si="1227"/>
        <v>0</v>
      </c>
      <c r="Q9122" s="8">
        <f t="shared" si="1228"/>
        <v>0.18006249999999999</v>
      </c>
      <c r="R9122" s="8" t="e">
        <f>IFERROR(SUMPRODUCT(INDEX($B$1:$B$9600,$L9123):INDEX($B$1:$B$9600,$L9123+959),M$2:M$961)/$G$3,NA())</f>
        <v>#N/A</v>
      </c>
      <c r="S9122" s="8" t="e">
        <f>IFERROR(SUMPRODUCT(INDEX($C$1:$C$9600,$L9123):INDEX($C$1:$C$9600,$L9123+959),N$2:N$961)/$G$5,NA())</f>
        <v>#N/A</v>
      </c>
      <c r="T9122" s="8" t="e">
        <f t="shared" si="1229"/>
        <v>#N/A</v>
      </c>
    </row>
    <row r="9123" spans="1:20" s="8" customFormat="1" x14ac:dyDescent="0.2">
      <c r="A9123" s="8">
        <f t="shared" si="1223"/>
        <v>0.17008333333333334</v>
      </c>
      <c r="B9123" s="8">
        <f t="shared" si="1224"/>
        <v>0</v>
      </c>
      <c r="C9123" s="8">
        <f t="shared" si="1225"/>
        <v>0</v>
      </c>
      <c r="E9123" s="8" t="b">
        <f t="shared" si="1226"/>
        <v>0</v>
      </c>
      <c r="F9123" s="8" t="b">
        <f t="shared" si="1227"/>
        <v>0</v>
      </c>
      <c r="Q9123" s="8">
        <f t="shared" si="1228"/>
        <v>0.18008333333333335</v>
      </c>
      <c r="R9123" s="8" t="e">
        <f>IFERROR(SUMPRODUCT(INDEX($B$1:$B$9600,$L9124):INDEX($B$1:$B$9600,$L9124+959),M$2:M$961)/$G$3,NA())</f>
        <v>#N/A</v>
      </c>
      <c r="S9123" s="8" t="e">
        <f>IFERROR(SUMPRODUCT(INDEX($C$1:$C$9600,$L9124):INDEX($C$1:$C$9600,$L9124+959),N$2:N$961)/$G$5,NA())</f>
        <v>#N/A</v>
      </c>
      <c r="T9123" s="8" t="e">
        <f t="shared" si="1229"/>
        <v>#N/A</v>
      </c>
    </row>
    <row r="9124" spans="1:20" s="8" customFormat="1" x14ac:dyDescent="0.2">
      <c r="A9124" s="8">
        <f t="shared" si="1223"/>
        <v>0.17010416666666667</v>
      </c>
      <c r="B9124" s="8">
        <f t="shared" si="1224"/>
        <v>0</v>
      </c>
      <c r="C9124" s="8">
        <f t="shared" si="1225"/>
        <v>0</v>
      </c>
      <c r="E9124" s="8" t="b">
        <f t="shared" si="1226"/>
        <v>0</v>
      </c>
      <c r="F9124" s="8" t="b">
        <f t="shared" si="1227"/>
        <v>0</v>
      </c>
      <c r="Q9124" s="8">
        <f t="shared" si="1228"/>
        <v>0.18010416666666668</v>
      </c>
      <c r="R9124" s="8" t="e">
        <f>IFERROR(SUMPRODUCT(INDEX($B$1:$B$9600,$L9125):INDEX($B$1:$B$9600,$L9125+959),M$2:M$961)/$G$3,NA())</f>
        <v>#N/A</v>
      </c>
      <c r="S9124" s="8" t="e">
        <f>IFERROR(SUMPRODUCT(INDEX($C$1:$C$9600,$L9125):INDEX($C$1:$C$9600,$L9125+959),N$2:N$961)/$G$5,NA())</f>
        <v>#N/A</v>
      </c>
      <c r="T9124" s="8" t="e">
        <f t="shared" si="1229"/>
        <v>#N/A</v>
      </c>
    </row>
    <row r="9125" spans="1:20" s="8" customFormat="1" x14ac:dyDescent="0.2">
      <c r="A9125" s="8">
        <f t="shared" si="1223"/>
        <v>0.170125</v>
      </c>
      <c r="B9125" s="8">
        <f t="shared" si="1224"/>
        <v>0</v>
      </c>
      <c r="C9125" s="8">
        <f t="shared" si="1225"/>
        <v>0</v>
      </c>
      <c r="E9125" s="8" t="b">
        <f t="shared" si="1226"/>
        <v>0</v>
      </c>
      <c r="F9125" s="8" t="b">
        <f t="shared" si="1227"/>
        <v>0</v>
      </c>
      <c r="Q9125" s="8">
        <f t="shared" si="1228"/>
        <v>0.18012500000000001</v>
      </c>
      <c r="R9125" s="8" t="e">
        <f>IFERROR(SUMPRODUCT(INDEX($B$1:$B$9600,$L9126):INDEX($B$1:$B$9600,$L9126+959),M$2:M$961)/$G$3,NA())</f>
        <v>#N/A</v>
      </c>
      <c r="S9125" s="8" t="e">
        <f>IFERROR(SUMPRODUCT(INDEX($C$1:$C$9600,$L9126):INDEX($C$1:$C$9600,$L9126+959),N$2:N$961)/$G$5,NA())</f>
        <v>#N/A</v>
      </c>
      <c r="T9125" s="8" t="e">
        <f t="shared" si="1229"/>
        <v>#N/A</v>
      </c>
    </row>
    <row r="9126" spans="1:20" s="8" customFormat="1" x14ac:dyDescent="0.2">
      <c r="A9126" s="8">
        <f t="shared" si="1223"/>
        <v>0.17014583333333333</v>
      </c>
      <c r="B9126" s="8">
        <f t="shared" si="1224"/>
        <v>0</v>
      </c>
      <c r="C9126" s="8">
        <f t="shared" si="1225"/>
        <v>0</v>
      </c>
      <c r="E9126" s="8" t="b">
        <f t="shared" si="1226"/>
        <v>0</v>
      </c>
      <c r="F9126" s="8" t="b">
        <f t="shared" si="1227"/>
        <v>0</v>
      </c>
      <c r="Q9126" s="8">
        <f t="shared" si="1228"/>
        <v>0.18014583333333334</v>
      </c>
      <c r="R9126" s="8" t="e">
        <f>IFERROR(SUMPRODUCT(INDEX($B$1:$B$9600,$L9127):INDEX($B$1:$B$9600,$L9127+959),M$2:M$961)/$G$3,NA())</f>
        <v>#N/A</v>
      </c>
      <c r="S9126" s="8" t="e">
        <f>IFERROR(SUMPRODUCT(INDEX($C$1:$C$9600,$L9127):INDEX($C$1:$C$9600,$L9127+959),N$2:N$961)/$G$5,NA())</f>
        <v>#N/A</v>
      </c>
      <c r="T9126" s="8" t="e">
        <f t="shared" si="1229"/>
        <v>#N/A</v>
      </c>
    </row>
    <row r="9127" spans="1:20" s="8" customFormat="1" x14ac:dyDescent="0.2">
      <c r="A9127" s="8">
        <f t="shared" si="1223"/>
        <v>0.17016666666666666</v>
      </c>
      <c r="B9127" s="8">
        <f t="shared" si="1224"/>
        <v>0</v>
      </c>
      <c r="C9127" s="8">
        <f t="shared" si="1225"/>
        <v>0</v>
      </c>
      <c r="E9127" s="8" t="b">
        <f t="shared" si="1226"/>
        <v>0</v>
      </c>
      <c r="F9127" s="8" t="b">
        <f t="shared" si="1227"/>
        <v>0</v>
      </c>
      <c r="Q9127" s="8">
        <f t="shared" si="1228"/>
        <v>0.18016666666666667</v>
      </c>
      <c r="R9127" s="8" t="e">
        <f>IFERROR(SUMPRODUCT(INDEX($B$1:$B$9600,$L9128):INDEX($B$1:$B$9600,$L9128+959),M$2:M$961)/$G$3,NA())</f>
        <v>#N/A</v>
      </c>
      <c r="S9127" s="8" t="e">
        <f>IFERROR(SUMPRODUCT(INDEX($C$1:$C$9600,$L9128):INDEX($C$1:$C$9600,$L9128+959),N$2:N$961)/$G$5,NA())</f>
        <v>#N/A</v>
      </c>
      <c r="T9127" s="8" t="e">
        <f t="shared" si="1229"/>
        <v>#N/A</v>
      </c>
    </row>
    <row r="9128" spans="1:20" s="8" customFormat="1" x14ac:dyDescent="0.2">
      <c r="A9128" s="8">
        <f t="shared" si="1223"/>
        <v>0.17018749999999999</v>
      </c>
      <c r="B9128" s="8">
        <f t="shared" si="1224"/>
        <v>0</v>
      </c>
      <c r="C9128" s="8">
        <f t="shared" si="1225"/>
        <v>0</v>
      </c>
      <c r="E9128" s="8" t="b">
        <f t="shared" si="1226"/>
        <v>0</v>
      </c>
      <c r="F9128" s="8" t="b">
        <f t="shared" si="1227"/>
        <v>0</v>
      </c>
      <c r="Q9128" s="8">
        <f t="shared" si="1228"/>
        <v>0.1801875</v>
      </c>
      <c r="R9128" s="8" t="e">
        <f>IFERROR(SUMPRODUCT(INDEX($B$1:$B$9600,$L9129):INDEX($B$1:$B$9600,$L9129+959),M$2:M$961)/$G$3,NA())</f>
        <v>#N/A</v>
      </c>
      <c r="S9128" s="8" t="e">
        <f>IFERROR(SUMPRODUCT(INDEX($C$1:$C$9600,$L9129):INDEX($C$1:$C$9600,$L9129+959),N$2:N$961)/$G$5,NA())</f>
        <v>#N/A</v>
      </c>
      <c r="T9128" s="8" t="e">
        <f t="shared" si="1229"/>
        <v>#N/A</v>
      </c>
    </row>
    <row r="9129" spans="1:20" s="8" customFormat="1" x14ac:dyDescent="0.2">
      <c r="A9129" s="8">
        <f t="shared" si="1223"/>
        <v>0.17020833333333332</v>
      </c>
      <c r="B9129" s="8">
        <f t="shared" si="1224"/>
        <v>0</v>
      </c>
      <c r="C9129" s="8">
        <f t="shared" si="1225"/>
        <v>0</v>
      </c>
      <c r="E9129" s="8" t="b">
        <f t="shared" si="1226"/>
        <v>0</v>
      </c>
      <c r="F9129" s="8" t="b">
        <f t="shared" si="1227"/>
        <v>0</v>
      </c>
      <c r="Q9129" s="8">
        <f t="shared" si="1228"/>
        <v>0.18020833333333333</v>
      </c>
      <c r="R9129" s="8" t="e">
        <f>IFERROR(SUMPRODUCT(INDEX($B$1:$B$9600,$L9130):INDEX($B$1:$B$9600,$L9130+959),M$2:M$961)/$G$3,NA())</f>
        <v>#N/A</v>
      </c>
      <c r="S9129" s="8" t="e">
        <f>IFERROR(SUMPRODUCT(INDEX($C$1:$C$9600,$L9130):INDEX($C$1:$C$9600,$L9130+959),N$2:N$961)/$G$5,NA())</f>
        <v>#N/A</v>
      </c>
      <c r="T9129" s="8" t="e">
        <f t="shared" si="1229"/>
        <v>#N/A</v>
      </c>
    </row>
    <row r="9130" spans="1:20" s="8" customFormat="1" x14ac:dyDescent="0.2">
      <c r="A9130" s="8">
        <f t="shared" si="1223"/>
        <v>0.17022916666666665</v>
      </c>
      <c r="B9130" s="8">
        <f t="shared" si="1224"/>
        <v>0</v>
      </c>
      <c r="C9130" s="8">
        <f t="shared" si="1225"/>
        <v>0</v>
      </c>
      <c r="E9130" s="8" t="b">
        <f t="shared" si="1226"/>
        <v>0</v>
      </c>
      <c r="F9130" s="8" t="b">
        <f t="shared" si="1227"/>
        <v>0</v>
      </c>
      <c r="Q9130" s="8">
        <f t="shared" si="1228"/>
        <v>0.18022916666666666</v>
      </c>
      <c r="R9130" s="8" t="e">
        <f>IFERROR(SUMPRODUCT(INDEX($B$1:$B$9600,$L9131):INDEX($B$1:$B$9600,$L9131+959),M$2:M$961)/$G$3,NA())</f>
        <v>#N/A</v>
      </c>
      <c r="S9130" s="8" t="e">
        <f>IFERROR(SUMPRODUCT(INDEX($C$1:$C$9600,$L9131):INDEX($C$1:$C$9600,$L9131+959),N$2:N$961)/$G$5,NA())</f>
        <v>#N/A</v>
      </c>
      <c r="T9130" s="8" t="e">
        <f t="shared" si="1229"/>
        <v>#N/A</v>
      </c>
    </row>
    <row r="9131" spans="1:20" s="8" customFormat="1" x14ac:dyDescent="0.2">
      <c r="A9131" s="8">
        <f t="shared" si="1223"/>
        <v>0.17025000000000001</v>
      </c>
      <c r="B9131" s="8">
        <f t="shared" si="1224"/>
        <v>0</v>
      </c>
      <c r="C9131" s="8">
        <f t="shared" si="1225"/>
        <v>0</v>
      </c>
      <c r="E9131" s="8" t="b">
        <f t="shared" si="1226"/>
        <v>0</v>
      </c>
      <c r="F9131" s="8" t="b">
        <f t="shared" si="1227"/>
        <v>0</v>
      </c>
      <c r="Q9131" s="8">
        <f t="shared" si="1228"/>
        <v>0.18024999999999999</v>
      </c>
      <c r="R9131" s="8" t="e">
        <f>IFERROR(SUMPRODUCT(INDEX($B$1:$B$9600,$L9132):INDEX($B$1:$B$9600,$L9132+959),M$2:M$961)/$G$3,NA())</f>
        <v>#N/A</v>
      </c>
      <c r="S9131" s="8" t="e">
        <f>IFERROR(SUMPRODUCT(INDEX($C$1:$C$9600,$L9132):INDEX($C$1:$C$9600,$L9132+959),N$2:N$961)/$G$5,NA())</f>
        <v>#N/A</v>
      </c>
      <c r="T9131" s="8" t="e">
        <f t="shared" si="1229"/>
        <v>#N/A</v>
      </c>
    </row>
    <row r="9132" spans="1:20" s="8" customFormat="1" x14ac:dyDescent="0.2">
      <c r="A9132" s="8">
        <f t="shared" si="1223"/>
        <v>0.17027083333333334</v>
      </c>
      <c r="B9132" s="8">
        <f t="shared" si="1224"/>
        <v>0</v>
      </c>
      <c r="C9132" s="8">
        <f t="shared" si="1225"/>
        <v>0</v>
      </c>
      <c r="E9132" s="8" t="b">
        <f t="shared" si="1226"/>
        <v>0</v>
      </c>
      <c r="F9132" s="8" t="b">
        <f t="shared" si="1227"/>
        <v>0</v>
      </c>
      <c r="Q9132" s="8">
        <f t="shared" si="1228"/>
        <v>0.18027083333333332</v>
      </c>
      <c r="R9132" s="8" t="e">
        <f>IFERROR(SUMPRODUCT(INDEX($B$1:$B$9600,$L9133):INDEX($B$1:$B$9600,$L9133+959),M$2:M$961)/$G$3,NA())</f>
        <v>#N/A</v>
      </c>
      <c r="S9132" s="8" t="e">
        <f>IFERROR(SUMPRODUCT(INDEX($C$1:$C$9600,$L9133):INDEX($C$1:$C$9600,$L9133+959),N$2:N$961)/$G$5,NA())</f>
        <v>#N/A</v>
      </c>
      <c r="T9132" s="8" t="e">
        <f t="shared" si="1229"/>
        <v>#N/A</v>
      </c>
    </row>
    <row r="9133" spans="1:20" s="8" customFormat="1" x14ac:dyDescent="0.2">
      <c r="A9133" s="8">
        <f t="shared" si="1223"/>
        <v>0.17029166666666667</v>
      </c>
      <c r="B9133" s="8">
        <f t="shared" si="1224"/>
        <v>0</v>
      </c>
      <c r="C9133" s="8">
        <f t="shared" si="1225"/>
        <v>0</v>
      </c>
      <c r="E9133" s="8" t="b">
        <f t="shared" si="1226"/>
        <v>0</v>
      </c>
      <c r="F9133" s="8" t="b">
        <f t="shared" si="1227"/>
        <v>0</v>
      </c>
      <c r="Q9133" s="8">
        <f t="shared" si="1228"/>
        <v>0.18029166666666666</v>
      </c>
      <c r="R9133" s="8" t="e">
        <f>IFERROR(SUMPRODUCT(INDEX($B$1:$B$9600,$L9134):INDEX($B$1:$B$9600,$L9134+959),M$2:M$961)/$G$3,NA())</f>
        <v>#N/A</v>
      </c>
      <c r="S9133" s="8" t="e">
        <f>IFERROR(SUMPRODUCT(INDEX($C$1:$C$9600,$L9134):INDEX($C$1:$C$9600,$L9134+959),N$2:N$961)/$G$5,NA())</f>
        <v>#N/A</v>
      </c>
      <c r="T9133" s="8" t="e">
        <f t="shared" si="1229"/>
        <v>#N/A</v>
      </c>
    </row>
    <row r="9134" spans="1:20" s="8" customFormat="1" x14ac:dyDescent="0.2">
      <c r="A9134" s="8">
        <f t="shared" si="1223"/>
        <v>0.17031250000000001</v>
      </c>
      <c r="B9134" s="8">
        <f t="shared" si="1224"/>
        <v>0</v>
      </c>
      <c r="C9134" s="8">
        <f t="shared" si="1225"/>
        <v>0</v>
      </c>
      <c r="E9134" s="8" t="b">
        <f t="shared" si="1226"/>
        <v>0</v>
      </c>
      <c r="F9134" s="8" t="b">
        <f t="shared" si="1227"/>
        <v>0</v>
      </c>
      <c r="Q9134" s="8">
        <f t="shared" si="1228"/>
        <v>0.18031249999999999</v>
      </c>
      <c r="R9134" s="8" t="e">
        <f>IFERROR(SUMPRODUCT(INDEX($B$1:$B$9600,$L9135):INDEX($B$1:$B$9600,$L9135+959),M$2:M$961)/$G$3,NA())</f>
        <v>#N/A</v>
      </c>
      <c r="S9134" s="8" t="e">
        <f>IFERROR(SUMPRODUCT(INDEX($C$1:$C$9600,$L9135):INDEX($C$1:$C$9600,$L9135+959),N$2:N$961)/$G$5,NA())</f>
        <v>#N/A</v>
      </c>
      <c r="T9134" s="8" t="e">
        <f t="shared" si="1229"/>
        <v>#N/A</v>
      </c>
    </row>
    <row r="9135" spans="1:20" s="8" customFormat="1" x14ac:dyDescent="0.2">
      <c r="A9135" s="8">
        <f t="shared" si="1223"/>
        <v>0.17033333333333334</v>
      </c>
      <c r="B9135" s="8">
        <f t="shared" si="1224"/>
        <v>0</v>
      </c>
      <c r="C9135" s="8">
        <f t="shared" si="1225"/>
        <v>0</v>
      </c>
      <c r="E9135" s="8" t="b">
        <f t="shared" si="1226"/>
        <v>0</v>
      </c>
      <c r="F9135" s="8" t="b">
        <f t="shared" si="1227"/>
        <v>0</v>
      </c>
      <c r="Q9135" s="8">
        <f t="shared" si="1228"/>
        <v>0.18033333333333335</v>
      </c>
      <c r="R9135" s="8" t="e">
        <f>IFERROR(SUMPRODUCT(INDEX($B$1:$B$9600,$L9136):INDEX($B$1:$B$9600,$L9136+959),M$2:M$961)/$G$3,NA())</f>
        <v>#N/A</v>
      </c>
      <c r="S9135" s="8" t="e">
        <f>IFERROR(SUMPRODUCT(INDEX($C$1:$C$9600,$L9136):INDEX($C$1:$C$9600,$L9136+959),N$2:N$961)/$G$5,NA())</f>
        <v>#N/A</v>
      </c>
      <c r="T9135" s="8" t="e">
        <f t="shared" si="1229"/>
        <v>#N/A</v>
      </c>
    </row>
    <row r="9136" spans="1:20" s="8" customFormat="1" x14ac:dyDescent="0.2">
      <c r="A9136" s="8">
        <f t="shared" si="1223"/>
        <v>0.17035416666666667</v>
      </c>
      <c r="B9136" s="8">
        <f t="shared" si="1224"/>
        <v>0</v>
      </c>
      <c r="C9136" s="8">
        <f t="shared" si="1225"/>
        <v>0</v>
      </c>
      <c r="E9136" s="8" t="b">
        <f t="shared" si="1226"/>
        <v>0</v>
      </c>
      <c r="F9136" s="8" t="b">
        <f t="shared" si="1227"/>
        <v>0</v>
      </c>
      <c r="Q9136" s="8">
        <f t="shared" si="1228"/>
        <v>0.18035416666666668</v>
      </c>
      <c r="R9136" s="8" t="e">
        <f>IFERROR(SUMPRODUCT(INDEX($B$1:$B$9600,$L9137):INDEX($B$1:$B$9600,$L9137+959),M$2:M$961)/$G$3,NA())</f>
        <v>#N/A</v>
      </c>
      <c r="S9136" s="8" t="e">
        <f>IFERROR(SUMPRODUCT(INDEX($C$1:$C$9600,$L9137):INDEX($C$1:$C$9600,$L9137+959),N$2:N$961)/$G$5,NA())</f>
        <v>#N/A</v>
      </c>
      <c r="T9136" s="8" t="e">
        <f t="shared" si="1229"/>
        <v>#N/A</v>
      </c>
    </row>
    <row r="9137" spans="1:20" s="8" customFormat="1" x14ac:dyDescent="0.2">
      <c r="A9137" s="8">
        <f t="shared" si="1223"/>
        <v>0.170375</v>
      </c>
      <c r="B9137" s="8">
        <f t="shared" si="1224"/>
        <v>0</v>
      </c>
      <c r="C9137" s="8">
        <f t="shared" si="1225"/>
        <v>0</v>
      </c>
      <c r="E9137" s="8" t="b">
        <f t="shared" si="1226"/>
        <v>0</v>
      </c>
      <c r="F9137" s="8" t="b">
        <f t="shared" si="1227"/>
        <v>0</v>
      </c>
      <c r="Q9137" s="8">
        <f t="shared" si="1228"/>
        <v>0.18037500000000001</v>
      </c>
      <c r="R9137" s="8" t="e">
        <f>IFERROR(SUMPRODUCT(INDEX($B$1:$B$9600,$L9138):INDEX($B$1:$B$9600,$L9138+959),M$2:M$961)/$G$3,NA())</f>
        <v>#N/A</v>
      </c>
      <c r="S9137" s="8" t="e">
        <f>IFERROR(SUMPRODUCT(INDEX($C$1:$C$9600,$L9138):INDEX($C$1:$C$9600,$L9138+959),N$2:N$961)/$G$5,NA())</f>
        <v>#N/A</v>
      </c>
      <c r="T9137" s="8" t="e">
        <f t="shared" si="1229"/>
        <v>#N/A</v>
      </c>
    </row>
    <row r="9138" spans="1:20" s="8" customFormat="1" x14ac:dyDescent="0.2">
      <c r="A9138" s="8">
        <f t="shared" si="1223"/>
        <v>0.17039583333333333</v>
      </c>
      <c r="B9138" s="8">
        <f t="shared" si="1224"/>
        <v>0</v>
      </c>
      <c r="C9138" s="8">
        <f t="shared" si="1225"/>
        <v>0</v>
      </c>
      <c r="E9138" s="8" t="b">
        <f t="shared" si="1226"/>
        <v>0</v>
      </c>
      <c r="F9138" s="8" t="b">
        <f t="shared" si="1227"/>
        <v>0</v>
      </c>
      <c r="Q9138" s="8">
        <f t="shared" si="1228"/>
        <v>0.18039583333333334</v>
      </c>
      <c r="R9138" s="8" t="e">
        <f>IFERROR(SUMPRODUCT(INDEX($B$1:$B$9600,$L9139):INDEX($B$1:$B$9600,$L9139+959),M$2:M$961)/$G$3,NA())</f>
        <v>#N/A</v>
      </c>
      <c r="S9138" s="8" t="e">
        <f>IFERROR(SUMPRODUCT(INDEX($C$1:$C$9600,$L9139):INDEX($C$1:$C$9600,$L9139+959),N$2:N$961)/$G$5,NA())</f>
        <v>#N/A</v>
      </c>
      <c r="T9138" s="8" t="e">
        <f t="shared" si="1229"/>
        <v>#N/A</v>
      </c>
    </row>
    <row r="9139" spans="1:20" s="8" customFormat="1" x14ac:dyDescent="0.2">
      <c r="A9139" s="8">
        <f t="shared" si="1223"/>
        <v>0.17041666666666666</v>
      </c>
      <c r="B9139" s="8">
        <f t="shared" si="1224"/>
        <v>0</v>
      </c>
      <c r="C9139" s="8">
        <f t="shared" si="1225"/>
        <v>0</v>
      </c>
      <c r="E9139" s="8" t="b">
        <f t="shared" si="1226"/>
        <v>0</v>
      </c>
      <c r="F9139" s="8" t="b">
        <f t="shared" si="1227"/>
        <v>0</v>
      </c>
      <c r="Q9139" s="8">
        <f t="shared" si="1228"/>
        <v>0.18041666666666667</v>
      </c>
      <c r="R9139" s="8" t="e">
        <f>IFERROR(SUMPRODUCT(INDEX($B$1:$B$9600,$L9140):INDEX($B$1:$B$9600,$L9140+959),M$2:M$961)/$G$3,NA())</f>
        <v>#N/A</v>
      </c>
      <c r="S9139" s="8" t="e">
        <f>IFERROR(SUMPRODUCT(INDEX($C$1:$C$9600,$L9140):INDEX($C$1:$C$9600,$L9140+959),N$2:N$961)/$G$5,NA())</f>
        <v>#N/A</v>
      </c>
      <c r="T9139" s="8" t="e">
        <f t="shared" si="1229"/>
        <v>#N/A</v>
      </c>
    </row>
    <row r="9140" spans="1:20" s="8" customFormat="1" x14ac:dyDescent="0.2">
      <c r="A9140" s="8">
        <f t="shared" si="1223"/>
        <v>0.17043749999999999</v>
      </c>
      <c r="B9140" s="8">
        <f t="shared" si="1224"/>
        <v>0</v>
      </c>
      <c r="C9140" s="8">
        <f t="shared" si="1225"/>
        <v>0</v>
      </c>
      <c r="E9140" s="8" t="b">
        <f t="shared" si="1226"/>
        <v>0</v>
      </c>
      <c r="F9140" s="8" t="b">
        <f t="shared" si="1227"/>
        <v>0</v>
      </c>
      <c r="Q9140" s="8">
        <f t="shared" si="1228"/>
        <v>0.1804375</v>
      </c>
      <c r="R9140" s="8" t="e">
        <f>IFERROR(SUMPRODUCT(INDEX($B$1:$B$9600,$L9141):INDEX($B$1:$B$9600,$L9141+959),M$2:M$961)/$G$3,NA())</f>
        <v>#N/A</v>
      </c>
      <c r="S9140" s="8" t="e">
        <f>IFERROR(SUMPRODUCT(INDEX($C$1:$C$9600,$L9141):INDEX($C$1:$C$9600,$L9141+959),N$2:N$961)/$G$5,NA())</f>
        <v>#N/A</v>
      </c>
      <c r="T9140" s="8" t="e">
        <f t="shared" si="1229"/>
        <v>#N/A</v>
      </c>
    </row>
    <row r="9141" spans="1:20" s="8" customFormat="1" x14ac:dyDescent="0.2">
      <c r="A9141" s="8">
        <f t="shared" si="1223"/>
        <v>0.17045833333333332</v>
      </c>
      <c r="B9141" s="8">
        <f t="shared" si="1224"/>
        <v>0</v>
      </c>
      <c r="C9141" s="8">
        <f t="shared" si="1225"/>
        <v>0</v>
      </c>
      <c r="E9141" s="8" t="b">
        <f t="shared" si="1226"/>
        <v>0</v>
      </c>
      <c r="F9141" s="8" t="b">
        <f t="shared" si="1227"/>
        <v>0</v>
      </c>
      <c r="Q9141" s="8">
        <f t="shared" si="1228"/>
        <v>0.18045833333333333</v>
      </c>
      <c r="R9141" s="8" t="e">
        <f>IFERROR(SUMPRODUCT(INDEX($B$1:$B$9600,$L9142):INDEX($B$1:$B$9600,$L9142+959),M$2:M$961)/$G$3,NA())</f>
        <v>#N/A</v>
      </c>
      <c r="S9141" s="8" t="e">
        <f>IFERROR(SUMPRODUCT(INDEX($C$1:$C$9600,$L9142):INDEX($C$1:$C$9600,$L9142+959),N$2:N$961)/$G$5,NA())</f>
        <v>#N/A</v>
      </c>
      <c r="T9141" s="8" t="e">
        <f t="shared" si="1229"/>
        <v>#N/A</v>
      </c>
    </row>
    <row r="9142" spans="1:20" s="8" customFormat="1" x14ac:dyDescent="0.2">
      <c r="A9142" s="8">
        <f t="shared" si="1223"/>
        <v>0.17047916666666665</v>
      </c>
      <c r="B9142" s="8">
        <f t="shared" si="1224"/>
        <v>0</v>
      </c>
      <c r="C9142" s="8">
        <f t="shared" si="1225"/>
        <v>0</v>
      </c>
      <c r="E9142" s="8" t="b">
        <f t="shared" si="1226"/>
        <v>0</v>
      </c>
      <c r="F9142" s="8" t="b">
        <f t="shared" si="1227"/>
        <v>0</v>
      </c>
      <c r="Q9142" s="8">
        <f t="shared" si="1228"/>
        <v>0.18047916666666666</v>
      </c>
      <c r="R9142" s="8" t="e">
        <f>IFERROR(SUMPRODUCT(INDEX($B$1:$B$9600,$L9143):INDEX($B$1:$B$9600,$L9143+959),M$2:M$961)/$G$3,NA())</f>
        <v>#N/A</v>
      </c>
      <c r="S9142" s="8" t="e">
        <f>IFERROR(SUMPRODUCT(INDEX($C$1:$C$9600,$L9143):INDEX($C$1:$C$9600,$L9143+959),N$2:N$961)/$G$5,NA())</f>
        <v>#N/A</v>
      </c>
      <c r="T9142" s="8" t="e">
        <f t="shared" si="1229"/>
        <v>#N/A</v>
      </c>
    </row>
    <row r="9143" spans="1:20" s="8" customFormat="1" x14ac:dyDescent="0.2">
      <c r="A9143" s="8">
        <f t="shared" si="1223"/>
        <v>0.17050000000000001</v>
      </c>
      <c r="B9143" s="8">
        <f t="shared" si="1224"/>
        <v>0</v>
      </c>
      <c r="C9143" s="8">
        <f t="shared" si="1225"/>
        <v>0</v>
      </c>
      <c r="E9143" s="8" t="b">
        <f t="shared" si="1226"/>
        <v>0</v>
      </c>
      <c r="F9143" s="8" t="b">
        <f t="shared" si="1227"/>
        <v>0</v>
      </c>
      <c r="Q9143" s="8">
        <f t="shared" si="1228"/>
        <v>0.18049999999999999</v>
      </c>
      <c r="R9143" s="8" t="e">
        <f>IFERROR(SUMPRODUCT(INDEX($B$1:$B$9600,$L9144):INDEX($B$1:$B$9600,$L9144+959),M$2:M$961)/$G$3,NA())</f>
        <v>#N/A</v>
      </c>
      <c r="S9143" s="8" t="e">
        <f>IFERROR(SUMPRODUCT(INDEX($C$1:$C$9600,$L9144):INDEX($C$1:$C$9600,$L9144+959),N$2:N$961)/$G$5,NA())</f>
        <v>#N/A</v>
      </c>
      <c r="T9143" s="8" t="e">
        <f t="shared" si="1229"/>
        <v>#N/A</v>
      </c>
    </row>
    <row r="9144" spans="1:20" s="8" customFormat="1" x14ac:dyDescent="0.2">
      <c r="A9144" s="8">
        <f t="shared" si="1223"/>
        <v>0.17052083333333334</v>
      </c>
      <c r="B9144" s="8">
        <f t="shared" si="1224"/>
        <v>0</v>
      </c>
      <c r="C9144" s="8">
        <f t="shared" si="1225"/>
        <v>0</v>
      </c>
      <c r="E9144" s="8" t="b">
        <f t="shared" si="1226"/>
        <v>0</v>
      </c>
      <c r="F9144" s="8" t="b">
        <f t="shared" si="1227"/>
        <v>0</v>
      </c>
      <c r="Q9144" s="8">
        <f t="shared" si="1228"/>
        <v>0.18052083333333332</v>
      </c>
      <c r="R9144" s="8" t="e">
        <f>IFERROR(SUMPRODUCT(INDEX($B$1:$B$9600,$L9145):INDEX($B$1:$B$9600,$L9145+959),M$2:M$961)/$G$3,NA())</f>
        <v>#N/A</v>
      </c>
      <c r="S9144" s="8" t="e">
        <f>IFERROR(SUMPRODUCT(INDEX($C$1:$C$9600,$L9145):INDEX($C$1:$C$9600,$L9145+959),N$2:N$961)/$G$5,NA())</f>
        <v>#N/A</v>
      </c>
      <c r="T9144" s="8" t="e">
        <f t="shared" si="1229"/>
        <v>#N/A</v>
      </c>
    </row>
    <row r="9145" spans="1:20" s="8" customFormat="1" x14ac:dyDescent="0.2">
      <c r="A9145" s="8">
        <f t="shared" si="1223"/>
        <v>0.17054166666666667</v>
      </c>
      <c r="B9145" s="8">
        <f t="shared" si="1224"/>
        <v>0</v>
      </c>
      <c r="C9145" s="8">
        <f t="shared" si="1225"/>
        <v>0</v>
      </c>
      <c r="E9145" s="8" t="b">
        <f t="shared" si="1226"/>
        <v>0</v>
      </c>
      <c r="F9145" s="8" t="b">
        <f t="shared" si="1227"/>
        <v>0</v>
      </c>
      <c r="Q9145" s="8">
        <f t="shared" si="1228"/>
        <v>0.18054166666666666</v>
      </c>
      <c r="R9145" s="8" t="e">
        <f>IFERROR(SUMPRODUCT(INDEX($B$1:$B$9600,$L9146):INDEX($B$1:$B$9600,$L9146+959),M$2:M$961)/$G$3,NA())</f>
        <v>#N/A</v>
      </c>
      <c r="S9145" s="8" t="e">
        <f>IFERROR(SUMPRODUCT(INDEX($C$1:$C$9600,$L9146):INDEX($C$1:$C$9600,$L9146+959),N$2:N$961)/$G$5,NA())</f>
        <v>#N/A</v>
      </c>
      <c r="T9145" s="8" t="e">
        <f t="shared" si="1229"/>
        <v>#N/A</v>
      </c>
    </row>
    <row r="9146" spans="1:20" s="8" customFormat="1" x14ac:dyDescent="0.2">
      <c r="A9146" s="8">
        <f t="shared" si="1223"/>
        <v>0.17056250000000001</v>
      </c>
      <c r="B9146" s="8">
        <f t="shared" si="1224"/>
        <v>0</v>
      </c>
      <c r="C9146" s="8">
        <f t="shared" si="1225"/>
        <v>0</v>
      </c>
      <c r="E9146" s="8" t="b">
        <f t="shared" si="1226"/>
        <v>0</v>
      </c>
      <c r="F9146" s="8" t="b">
        <f t="shared" si="1227"/>
        <v>0</v>
      </c>
      <c r="Q9146" s="8">
        <f t="shared" si="1228"/>
        <v>0.18056249999999999</v>
      </c>
      <c r="R9146" s="8" t="e">
        <f>IFERROR(SUMPRODUCT(INDEX($B$1:$B$9600,$L9147):INDEX($B$1:$B$9600,$L9147+959),M$2:M$961)/$G$3,NA())</f>
        <v>#N/A</v>
      </c>
      <c r="S9146" s="8" t="e">
        <f>IFERROR(SUMPRODUCT(INDEX($C$1:$C$9600,$L9147):INDEX($C$1:$C$9600,$L9147+959),N$2:N$961)/$G$5,NA())</f>
        <v>#N/A</v>
      </c>
      <c r="T9146" s="8" t="e">
        <f t="shared" si="1229"/>
        <v>#N/A</v>
      </c>
    </row>
    <row r="9147" spans="1:20" s="8" customFormat="1" x14ac:dyDescent="0.2">
      <c r="A9147" s="8">
        <f t="shared" si="1223"/>
        <v>0.17058333333333334</v>
      </c>
      <c r="B9147" s="8">
        <f t="shared" si="1224"/>
        <v>0</v>
      </c>
      <c r="C9147" s="8">
        <f t="shared" si="1225"/>
        <v>0</v>
      </c>
      <c r="E9147" s="8" t="b">
        <f t="shared" si="1226"/>
        <v>0</v>
      </c>
      <c r="F9147" s="8" t="b">
        <f t="shared" si="1227"/>
        <v>0</v>
      </c>
      <c r="Q9147" s="8">
        <f t="shared" si="1228"/>
        <v>0.18058333333333335</v>
      </c>
      <c r="R9147" s="8" t="e">
        <f>IFERROR(SUMPRODUCT(INDEX($B$1:$B$9600,$L9148):INDEX($B$1:$B$9600,$L9148+959),M$2:M$961)/$G$3,NA())</f>
        <v>#N/A</v>
      </c>
      <c r="S9147" s="8" t="e">
        <f>IFERROR(SUMPRODUCT(INDEX($C$1:$C$9600,$L9148):INDEX($C$1:$C$9600,$L9148+959),N$2:N$961)/$G$5,NA())</f>
        <v>#N/A</v>
      </c>
      <c r="T9147" s="8" t="e">
        <f t="shared" si="1229"/>
        <v>#N/A</v>
      </c>
    </row>
    <row r="9148" spans="1:20" s="8" customFormat="1" x14ac:dyDescent="0.2">
      <c r="A9148" s="8">
        <f t="shared" si="1223"/>
        <v>0.17060416666666667</v>
      </c>
      <c r="B9148" s="8">
        <f t="shared" si="1224"/>
        <v>0</v>
      </c>
      <c r="C9148" s="8">
        <f t="shared" si="1225"/>
        <v>0</v>
      </c>
      <c r="E9148" s="8" t="b">
        <f t="shared" si="1226"/>
        <v>0</v>
      </c>
      <c r="F9148" s="8" t="b">
        <f t="shared" si="1227"/>
        <v>0</v>
      </c>
      <c r="Q9148" s="8">
        <f t="shared" si="1228"/>
        <v>0.18060416666666668</v>
      </c>
      <c r="R9148" s="8" t="e">
        <f>IFERROR(SUMPRODUCT(INDEX($B$1:$B$9600,$L9149):INDEX($B$1:$B$9600,$L9149+959),M$2:M$961)/$G$3,NA())</f>
        <v>#N/A</v>
      </c>
      <c r="S9148" s="8" t="e">
        <f>IFERROR(SUMPRODUCT(INDEX($C$1:$C$9600,$L9149):INDEX($C$1:$C$9600,$L9149+959),N$2:N$961)/$G$5,NA())</f>
        <v>#N/A</v>
      </c>
      <c r="T9148" s="8" t="e">
        <f t="shared" si="1229"/>
        <v>#N/A</v>
      </c>
    </row>
    <row r="9149" spans="1:20" s="8" customFormat="1" x14ac:dyDescent="0.2">
      <c r="A9149" s="8">
        <f t="shared" si="1223"/>
        <v>0.170625</v>
      </c>
      <c r="B9149" s="8">
        <f t="shared" si="1224"/>
        <v>0</v>
      </c>
      <c r="C9149" s="8">
        <f t="shared" si="1225"/>
        <v>0</v>
      </c>
      <c r="E9149" s="8" t="b">
        <f t="shared" si="1226"/>
        <v>0</v>
      </c>
      <c r="F9149" s="8" t="b">
        <f t="shared" si="1227"/>
        <v>0</v>
      </c>
      <c r="Q9149" s="8">
        <f t="shared" si="1228"/>
        <v>0.18062500000000001</v>
      </c>
      <c r="R9149" s="8" t="e">
        <f>IFERROR(SUMPRODUCT(INDEX($B$1:$B$9600,$L9150):INDEX($B$1:$B$9600,$L9150+959),M$2:M$961)/$G$3,NA())</f>
        <v>#N/A</v>
      </c>
      <c r="S9149" s="8" t="e">
        <f>IFERROR(SUMPRODUCT(INDEX($C$1:$C$9600,$L9150):INDEX($C$1:$C$9600,$L9150+959),N$2:N$961)/$G$5,NA())</f>
        <v>#N/A</v>
      </c>
      <c r="T9149" s="8" t="e">
        <f t="shared" si="1229"/>
        <v>#N/A</v>
      </c>
    </row>
    <row r="9150" spans="1:20" s="8" customFormat="1" x14ac:dyDescent="0.2">
      <c r="A9150" s="8">
        <f t="shared" si="1223"/>
        <v>0.17064583333333333</v>
      </c>
      <c r="B9150" s="8">
        <f t="shared" si="1224"/>
        <v>0</v>
      </c>
      <c r="C9150" s="8">
        <f t="shared" si="1225"/>
        <v>0</v>
      </c>
      <c r="E9150" s="8" t="b">
        <f t="shared" si="1226"/>
        <v>0</v>
      </c>
      <c r="F9150" s="8" t="b">
        <f t="shared" si="1227"/>
        <v>0</v>
      </c>
      <c r="Q9150" s="8">
        <f t="shared" si="1228"/>
        <v>0.18064583333333334</v>
      </c>
      <c r="R9150" s="8" t="e">
        <f>IFERROR(SUMPRODUCT(INDEX($B$1:$B$9600,$L9151):INDEX($B$1:$B$9600,$L9151+959),M$2:M$961)/$G$3,NA())</f>
        <v>#N/A</v>
      </c>
      <c r="S9150" s="8" t="e">
        <f>IFERROR(SUMPRODUCT(INDEX($C$1:$C$9600,$L9151):INDEX($C$1:$C$9600,$L9151+959),N$2:N$961)/$G$5,NA())</f>
        <v>#N/A</v>
      </c>
      <c r="T9150" s="8" t="e">
        <f t="shared" si="1229"/>
        <v>#N/A</v>
      </c>
    </row>
    <row r="9151" spans="1:20" s="8" customFormat="1" x14ac:dyDescent="0.2">
      <c r="A9151" s="8">
        <f t="shared" si="1223"/>
        <v>0.17066666666666666</v>
      </c>
      <c r="B9151" s="8">
        <f t="shared" si="1224"/>
        <v>0</v>
      </c>
      <c r="C9151" s="8">
        <f t="shared" si="1225"/>
        <v>0</v>
      </c>
      <c r="E9151" s="8" t="b">
        <f t="shared" si="1226"/>
        <v>0</v>
      </c>
      <c r="F9151" s="8" t="b">
        <f t="shared" si="1227"/>
        <v>0</v>
      </c>
      <c r="Q9151" s="8">
        <f t="shared" si="1228"/>
        <v>0.18066666666666667</v>
      </c>
      <c r="R9151" s="8" t="e">
        <f>IFERROR(SUMPRODUCT(INDEX($B$1:$B$9600,$L9152):INDEX($B$1:$B$9600,$L9152+959),M$2:M$961)/$G$3,NA())</f>
        <v>#N/A</v>
      </c>
      <c r="S9151" s="8" t="e">
        <f>IFERROR(SUMPRODUCT(INDEX($C$1:$C$9600,$L9152):INDEX($C$1:$C$9600,$L9152+959),N$2:N$961)/$G$5,NA())</f>
        <v>#N/A</v>
      </c>
      <c r="T9151" s="8" t="e">
        <f t="shared" si="1229"/>
        <v>#N/A</v>
      </c>
    </row>
    <row r="9152" spans="1:20" s="8" customFormat="1" x14ac:dyDescent="0.2">
      <c r="A9152" s="8">
        <f t="shared" si="1223"/>
        <v>0.17068749999999999</v>
      </c>
      <c r="B9152" s="8">
        <f t="shared" si="1224"/>
        <v>0</v>
      </c>
      <c r="C9152" s="8">
        <f t="shared" si="1225"/>
        <v>0</v>
      </c>
      <c r="E9152" s="8" t="b">
        <f t="shared" si="1226"/>
        <v>0</v>
      </c>
      <c r="F9152" s="8" t="b">
        <f t="shared" si="1227"/>
        <v>0</v>
      </c>
      <c r="Q9152" s="8">
        <f t="shared" si="1228"/>
        <v>0.1806875</v>
      </c>
      <c r="R9152" s="8" t="e">
        <f>IFERROR(SUMPRODUCT(INDEX($B$1:$B$9600,$L9153):INDEX($B$1:$B$9600,$L9153+959),M$2:M$961)/$G$3,NA())</f>
        <v>#N/A</v>
      </c>
      <c r="S9152" s="8" t="e">
        <f>IFERROR(SUMPRODUCT(INDEX($C$1:$C$9600,$L9153):INDEX($C$1:$C$9600,$L9153+959),N$2:N$961)/$G$5,NA())</f>
        <v>#N/A</v>
      </c>
      <c r="T9152" s="8" t="e">
        <f t="shared" si="1229"/>
        <v>#N/A</v>
      </c>
    </row>
    <row r="9153" spans="1:20" s="8" customFormat="1" x14ac:dyDescent="0.2">
      <c r="A9153" s="8">
        <f t="shared" ref="A9153:A9216" si="1230">(ROW()-959)/48000</f>
        <v>0.17070833333333332</v>
      </c>
      <c r="B9153" s="8">
        <f t="shared" ref="B9153:B9216" si="1231">IF(E9153,(1+COS(2*PI()*$I$1*(A9153-$H$4)/6.5))*COS(2*PI()*$I$1*(A9153-$H$4))/2,0)</f>
        <v>0</v>
      </c>
      <c r="C9153" s="8">
        <f t="shared" ref="C9153:C9216" si="1232">IF(F9153,(1+COS(2*PI()*$I$1*(A9153-$H$6)/6.5))*COS(2*PI()*$I$1*(A9153-$H$6))/2,0)</f>
        <v>0</v>
      </c>
      <c r="E9153" s="8" t="b">
        <f t="shared" ref="E9153:E9216" si="1233">AND(A9153&gt;=-3.25/$I$1+$H$4,A9153&lt;=(3.25/$I$1)+$H$4)</f>
        <v>0</v>
      </c>
      <c r="F9153" s="8" t="b">
        <f t="shared" ref="F9153:F9216" si="1234">AND(A9153&gt;=-3.25/$I$1+$H$6,A9153&lt;=(3.25/$I$1)+$H$6)</f>
        <v>0</v>
      </c>
      <c r="Q9153" s="8">
        <f t="shared" ref="Q9153:Q9216" si="1235">(ROW()-479)/48000</f>
        <v>0.18070833333333333</v>
      </c>
      <c r="R9153" s="8" t="e">
        <f>IFERROR(SUMPRODUCT(INDEX($B$1:$B$9600,$L9154):INDEX($B$1:$B$9600,$L9154+959),M$2:M$961)/$G$3,NA())</f>
        <v>#N/A</v>
      </c>
      <c r="S9153" s="8" t="e">
        <f>IFERROR(SUMPRODUCT(INDEX($C$1:$C$9600,$L9154):INDEX($C$1:$C$9600,$L9154+959),N$2:N$961)/$G$5,NA())</f>
        <v>#N/A</v>
      </c>
      <c r="T9153" s="8" t="e">
        <f t="shared" ref="T9153:T9216" si="1236">IFERROR(SUM(R9153:S9153)/$G$8,NA())</f>
        <v>#N/A</v>
      </c>
    </row>
    <row r="9154" spans="1:20" s="8" customFormat="1" x14ac:dyDescent="0.2">
      <c r="A9154" s="8">
        <f t="shared" si="1230"/>
        <v>0.17072916666666665</v>
      </c>
      <c r="B9154" s="8">
        <f t="shared" si="1231"/>
        <v>0</v>
      </c>
      <c r="C9154" s="8">
        <f t="shared" si="1232"/>
        <v>0</v>
      </c>
      <c r="E9154" s="8" t="b">
        <f t="shared" si="1233"/>
        <v>0</v>
      </c>
      <c r="F9154" s="8" t="b">
        <f t="shared" si="1234"/>
        <v>0</v>
      </c>
      <c r="Q9154" s="8">
        <f t="shared" si="1235"/>
        <v>0.18072916666666666</v>
      </c>
      <c r="R9154" s="8" t="e">
        <f>IFERROR(SUMPRODUCT(INDEX($B$1:$B$9600,$L9155):INDEX($B$1:$B$9600,$L9155+959),M$2:M$961)/$G$3,NA())</f>
        <v>#N/A</v>
      </c>
      <c r="S9154" s="8" t="e">
        <f>IFERROR(SUMPRODUCT(INDEX($C$1:$C$9600,$L9155):INDEX($C$1:$C$9600,$L9155+959),N$2:N$961)/$G$5,NA())</f>
        <v>#N/A</v>
      </c>
      <c r="T9154" s="8" t="e">
        <f t="shared" si="1236"/>
        <v>#N/A</v>
      </c>
    </row>
    <row r="9155" spans="1:20" s="8" customFormat="1" x14ac:dyDescent="0.2">
      <c r="A9155" s="8">
        <f t="shared" si="1230"/>
        <v>0.17075000000000001</v>
      </c>
      <c r="B9155" s="8">
        <f t="shared" si="1231"/>
        <v>0</v>
      </c>
      <c r="C9155" s="8">
        <f t="shared" si="1232"/>
        <v>0</v>
      </c>
      <c r="E9155" s="8" t="b">
        <f t="shared" si="1233"/>
        <v>0</v>
      </c>
      <c r="F9155" s="8" t="b">
        <f t="shared" si="1234"/>
        <v>0</v>
      </c>
      <c r="Q9155" s="8">
        <f t="shared" si="1235"/>
        <v>0.18074999999999999</v>
      </c>
      <c r="R9155" s="8" t="e">
        <f>IFERROR(SUMPRODUCT(INDEX($B$1:$B$9600,$L9156):INDEX($B$1:$B$9600,$L9156+959),M$2:M$961)/$G$3,NA())</f>
        <v>#N/A</v>
      </c>
      <c r="S9155" s="8" t="e">
        <f>IFERROR(SUMPRODUCT(INDEX($C$1:$C$9600,$L9156):INDEX($C$1:$C$9600,$L9156+959),N$2:N$961)/$G$5,NA())</f>
        <v>#N/A</v>
      </c>
      <c r="T9155" s="8" t="e">
        <f t="shared" si="1236"/>
        <v>#N/A</v>
      </c>
    </row>
    <row r="9156" spans="1:20" s="8" customFormat="1" x14ac:dyDescent="0.2">
      <c r="A9156" s="8">
        <f t="shared" si="1230"/>
        <v>0.17077083333333334</v>
      </c>
      <c r="B9156" s="8">
        <f t="shared" si="1231"/>
        <v>0</v>
      </c>
      <c r="C9156" s="8">
        <f t="shared" si="1232"/>
        <v>0</v>
      </c>
      <c r="E9156" s="8" t="b">
        <f t="shared" si="1233"/>
        <v>0</v>
      </c>
      <c r="F9156" s="8" t="b">
        <f t="shared" si="1234"/>
        <v>0</v>
      </c>
      <c r="Q9156" s="8">
        <f t="shared" si="1235"/>
        <v>0.18077083333333333</v>
      </c>
      <c r="R9156" s="8" t="e">
        <f>IFERROR(SUMPRODUCT(INDEX($B$1:$B$9600,$L9157):INDEX($B$1:$B$9600,$L9157+959),M$2:M$961)/$G$3,NA())</f>
        <v>#N/A</v>
      </c>
      <c r="S9156" s="8" t="e">
        <f>IFERROR(SUMPRODUCT(INDEX($C$1:$C$9600,$L9157):INDEX($C$1:$C$9600,$L9157+959),N$2:N$961)/$G$5,NA())</f>
        <v>#N/A</v>
      </c>
      <c r="T9156" s="8" t="e">
        <f t="shared" si="1236"/>
        <v>#N/A</v>
      </c>
    </row>
    <row r="9157" spans="1:20" s="8" customFormat="1" x14ac:dyDescent="0.2">
      <c r="A9157" s="8">
        <f t="shared" si="1230"/>
        <v>0.17079166666666667</v>
      </c>
      <c r="B9157" s="8">
        <f t="shared" si="1231"/>
        <v>0</v>
      </c>
      <c r="C9157" s="8">
        <f t="shared" si="1232"/>
        <v>0</v>
      </c>
      <c r="E9157" s="8" t="b">
        <f t="shared" si="1233"/>
        <v>0</v>
      </c>
      <c r="F9157" s="8" t="b">
        <f t="shared" si="1234"/>
        <v>0</v>
      </c>
      <c r="Q9157" s="8">
        <f t="shared" si="1235"/>
        <v>0.18079166666666666</v>
      </c>
      <c r="R9157" s="8" t="e">
        <f>IFERROR(SUMPRODUCT(INDEX($B$1:$B$9600,$L9158):INDEX($B$1:$B$9600,$L9158+959),M$2:M$961)/$G$3,NA())</f>
        <v>#N/A</v>
      </c>
      <c r="S9157" s="8" t="e">
        <f>IFERROR(SUMPRODUCT(INDEX($C$1:$C$9600,$L9158):INDEX($C$1:$C$9600,$L9158+959),N$2:N$961)/$G$5,NA())</f>
        <v>#N/A</v>
      </c>
      <c r="T9157" s="8" t="e">
        <f t="shared" si="1236"/>
        <v>#N/A</v>
      </c>
    </row>
    <row r="9158" spans="1:20" s="8" customFormat="1" x14ac:dyDescent="0.2">
      <c r="A9158" s="8">
        <f t="shared" si="1230"/>
        <v>0.17081250000000001</v>
      </c>
      <c r="B9158" s="8">
        <f t="shared" si="1231"/>
        <v>0</v>
      </c>
      <c r="C9158" s="8">
        <f t="shared" si="1232"/>
        <v>0</v>
      </c>
      <c r="E9158" s="8" t="b">
        <f t="shared" si="1233"/>
        <v>0</v>
      </c>
      <c r="F9158" s="8" t="b">
        <f t="shared" si="1234"/>
        <v>0</v>
      </c>
      <c r="Q9158" s="8">
        <f t="shared" si="1235"/>
        <v>0.18081249999999999</v>
      </c>
      <c r="R9158" s="8" t="e">
        <f>IFERROR(SUMPRODUCT(INDEX($B$1:$B$9600,$L9159):INDEX($B$1:$B$9600,$L9159+959),M$2:M$961)/$G$3,NA())</f>
        <v>#N/A</v>
      </c>
      <c r="S9158" s="8" t="e">
        <f>IFERROR(SUMPRODUCT(INDEX($C$1:$C$9600,$L9159):INDEX($C$1:$C$9600,$L9159+959),N$2:N$961)/$G$5,NA())</f>
        <v>#N/A</v>
      </c>
      <c r="T9158" s="8" t="e">
        <f t="shared" si="1236"/>
        <v>#N/A</v>
      </c>
    </row>
    <row r="9159" spans="1:20" s="8" customFormat="1" x14ac:dyDescent="0.2">
      <c r="A9159" s="8">
        <f t="shared" si="1230"/>
        <v>0.17083333333333334</v>
      </c>
      <c r="B9159" s="8">
        <f t="shared" si="1231"/>
        <v>0</v>
      </c>
      <c r="C9159" s="8">
        <f t="shared" si="1232"/>
        <v>0</v>
      </c>
      <c r="E9159" s="8" t="b">
        <f t="shared" si="1233"/>
        <v>0</v>
      </c>
      <c r="F9159" s="8" t="b">
        <f t="shared" si="1234"/>
        <v>0</v>
      </c>
      <c r="Q9159" s="8">
        <f t="shared" si="1235"/>
        <v>0.18083333333333335</v>
      </c>
      <c r="R9159" s="8" t="e">
        <f>IFERROR(SUMPRODUCT(INDEX($B$1:$B$9600,$L9160):INDEX($B$1:$B$9600,$L9160+959),M$2:M$961)/$G$3,NA())</f>
        <v>#N/A</v>
      </c>
      <c r="S9159" s="8" t="e">
        <f>IFERROR(SUMPRODUCT(INDEX($C$1:$C$9600,$L9160):INDEX($C$1:$C$9600,$L9160+959),N$2:N$961)/$G$5,NA())</f>
        <v>#N/A</v>
      </c>
      <c r="T9159" s="8" t="e">
        <f t="shared" si="1236"/>
        <v>#N/A</v>
      </c>
    </row>
    <row r="9160" spans="1:20" s="8" customFormat="1" x14ac:dyDescent="0.2">
      <c r="A9160" s="8">
        <f t="shared" si="1230"/>
        <v>0.17085416666666667</v>
      </c>
      <c r="B9160" s="8">
        <f t="shared" si="1231"/>
        <v>0</v>
      </c>
      <c r="C9160" s="8">
        <f t="shared" si="1232"/>
        <v>0</v>
      </c>
      <c r="E9160" s="8" t="b">
        <f t="shared" si="1233"/>
        <v>0</v>
      </c>
      <c r="F9160" s="8" t="b">
        <f t="shared" si="1234"/>
        <v>0</v>
      </c>
      <c r="Q9160" s="8">
        <f t="shared" si="1235"/>
        <v>0.18085416666666668</v>
      </c>
      <c r="R9160" s="8" t="e">
        <f>IFERROR(SUMPRODUCT(INDEX($B$1:$B$9600,$L9161):INDEX($B$1:$B$9600,$L9161+959),M$2:M$961)/$G$3,NA())</f>
        <v>#N/A</v>
      </c>
      <c r="S9160" s="8" t="e">
        <f>IFERROR(SUMPRODUCT(INDEX($C$1:$C$9600,$L9161):INDEX($C$1:$C$9600,$L9161+959),N$2:N$961)/$G$5,NA())</f>
        <v>#N/A</v>
      </c>
      <c r="T9160" s="8" t="e">
        <f t="shared" si="1236"/>
        <v>#N/A</v>
      </c>
    </row>
    <row r="9161" spans="1:20" s="8" customFormat="1" x14ac:dyDescent="0.2">
      <c r="A9161" s="8">
        <f t="shared" si="1230"/>
        <v>0.170875</v>
      </c>
      <c r="B9161" s="8">
        <f t="shared" si="1231"/>
        <v>0</v>
      </c>
      <c r="C9161" s="8">
        <f t="shared" si="1232"/>
        <v>0</v>
      </c>
      <c r="E9161" s="8" t="b">
        <f t="shared" si="1233"/>
        <v>0</v>
      </c>
      <c r="F9161" s="8" t="b">
        <f t="shared" si="1234"/>
        <v>0</v>
      </c>
      <c r="Q9161" s="8">
        <f t="shared" si="1235"/>
        <v>0.18087500000000001</v>
      </c>
      <c r="R9161" s="8" t="e">
        <f>IFERROR(SUMPRODUCT(INDEX($B$1:$B$9600,$L9162):INDEX($B$1:$B$9600,$L9162+959),M$2:M$961)/$G$3,NA())</f>
        <v>#N/A</v>
      </c>
      <c r="S9161" s="8" t="e">
        <f>IFERROR(SUMPRODUCT(INDEX($C$1:$C$9600,$L9162):INDEX($C$1:$C$9600,$L9162+959),N$2:N$961)/$G$5,NA())</f>
        <v>#N/A</v>
      </c>
      <c r="T9161" s="8" t="e">
        <f t="shared" si="1236"/>
        <v>#N/A</v>
      </c>
    </row>
    <row r="9162" spans="1:20" s="8" customFormat="1" x14ac:dyDescent="0.2">
      <c r="A9162" s="8">
        <f t="shared" si="1230"/>
        <v>0.17089583333333333</v>
      </c>
      <c r="B9162" s="8">
        <f t="shared" si="1231"/>
        <v>0</v>
      </c>
      <c r="C9162" s="8">
        <f t="shared" si="1232"/>
        <v>0</v>
      </c>
      <c r="E9162" s="8" t="b">
        <f t="shared" si="1233"/>
        <v>0</v>
      </c>
      <c r="F9162" s="8" t="b">
        <f t="shared" si="1234"/>
        <v>0</v>
      </c>
      <c r="Q9162" s="8">
        <f t="shared" si="1235"/>
        <v>0.18089583333333334</v>
      </c>
      <c r="R9162" s="8" t="e">
        <f>IFERROR(SUMPRODUCT(INDEX($B$1:$B$9600,$L9163):INDEX($B$1:$B$9600,$L9163+959),M$2:M$961)/$G$3,NA())</f>
        <v>#N/A</v>
      </c>
      <c r="S9162" s="8" t="e">
        <f>IFERROR(SUMPRODUCT(INDEX($C$1:$C$9600,$L9163):INDEX($C$1:$C$9600,$L9163+959),N$2:N$961)/$G$5,NA())</f>
        <v>#N/A</v>
      </c>
      <c r="T9162" s="8" t="e">
        <f t="shared" si="1236"/>
        <v>#N/A</v>
      </c>
    </row>
    <row r="9163" spans="1:20" s="8" customFormat="1" x14ac:dyDescent="0.2">
      <c r="A9163" s="8">
        <f t="shared" si="1230"/>
        <v>0.17091666666666666</v>
      </c>
      <c r="B9163" s="8">
        <f t="shared" si="1231"/>
        <v>0</v>
      </c>
      <c r="C9163" s="8">
        <f t="shared" si="1232"/>
        <v>0</v>
      </c>
      <c r="E9163" s="8" t="b">
        <f t="shared" si="1233"/>
        <v>0</v>
      </c>
      <c r="F9163" s="8" t="b">
        <f t="shared" si="1234"/>
        <v>0</v>
      </c>
      <c r="Q9163" s="8">
        <f t="shared" si="1235"/>
        <v>0.18091666666666667</v>
      </c>
      <c r="R9163" s="8" t="e">
        <f>IFERROR(SUMPRODUCT(INDEX($B$1:$B$9600,$L9164):INDEX($B$1:$B$9600,$L9164+959),M$2:M$961)/$G$3,NA())</f>
        <v>#N/A</v>
      </c>
      <c r="S9163" s="8" t="e">
        <f>IFERROR(SUMPRODUCT(INDEX($C$1:$C$9600,$L9164):INDEX($C$1:$C$9600,$L9164+959),N$2:N$961)/$G$5,NA())</f>
        <v>#N/A</v>
      </c>
      <c r="T9163" s="8" t="e">
        <f t="shared" si="1236"/>
        <v>#N/A</v>
      </c>
    </row>
    <row r="9164" spans="1:20" s="8" customFormat="1" x14ac:dyDescent="0.2">
      <c r="A9164" s="8">
        <f t="shared" si="1230"/>
        <v>0.17093749999999999</v>
      </c>
      <c r="B9164" s="8">
        <f t="shared" si="1231"/>
        <v>0</v>
      </c>
      <c r="C9164" s="8">
        <f t="shared" si="1232"/>
        <v>0</v>
      </c>
      <c r="E9164" s="8" t="b">
        <f t="shared" si="1233"/>
        <v>0</v>
      </c>
      <c r="F9164" s="8" t="b">
        <f t="shared" si="1234"/>
        <v>0</v>
      </c>
      <c r="Q9164" s="8">
        <f t="shared" si="1235"/>
        <v>0.1809375</v>
      </c>
      <c r="R9164" s="8" t="e">
        <f>IFERROR(SUMPRODUCT(INDEX($B$1:$B$9600,$L9165):INDEX($B$1:$B$9600,$L9165+959),M$2:M$961)/$G$3,NA())</f>
        <v>#N/A</v>
      </c>
      <c r="S9164" s="8" t="e">
        <f>IFERROR(SUMPRODUCT(INDEX($C$1:$C$9600,$L9165):INDEX($C$1:$C$9600,$L9165+959),N$2:N$961)/$G$5,NA())</f>
        <v>#N/A</v>
      </c>
      <c r="T9164" s="8" t="e">
        <f t="shared" si="1236"/>
        <v>#N/A</v>
      </c>
    </row>
    <row r="9165" spans="1:20" s="8" customFormat="1" x14ac:dyDescent="0.2">
      <c r="A9165" s="8">
        <f t="shared" si="1230"/>
        <v>0.17095833333333332</v>
      </c>
      <c r="B9165" s="8">
        <f t="shared" si="1231"/>
        <v>0</v>
      </c>
      <c r="C9165" s="8">
        <f t="shared" si="1232"/>
        <v>0</v>
      </c>
      <c r="E9165" s="8" t="b">
        <f t="shared" si="1233"/>
        <v>0</v>
      </c>
      <c r="F9165" s="8" t="b">
        <f t="shared" si="1234"/>
        <v>0</v>
      </c>
      <c r="Q9165" s="8">
        <f t="shared" si="1235"/>
        <v>0.18095833333333333</v>
      </c>
      <c r="R9165" s="8" t="e">
        <f>IFERROR(SUMPRODUCT(INDEX($B$1:$B$9600,$L9166):INDEX($B$1:$B$9600,$L9166+959),M$2:M$961)/$G$3,NA())</f>
        <v>#N/A</v>
      </c>
      <c r="S9165" s="8" t="e">
        <f>IFERROR(SUMPRODUCT(INDEX($C$1:$C$9600,$L9166):INDEX($C$1:$C$9600,$L9166+959),N$2:N$961)/$G$5,NA())</f>
        <v>#N/A</v>
      </c>
      <c r="T9165" s="8" t="e">
        <f t="shared" si="1236"/>
        <v>#N/A</v>
      </c>
    </row>
    <row r="9166" spans="1:20" s="8" customFormat="1" x14ac:dyDescent="0.2">
      <c r="A9166" s="8">
        <f t="shared" si="1230"/>
        <v>0.17097916666666665</v>
      </c>
      <c r="B9166" s="8">
        <f t="shared" si="1231"/>
        <v>0</v>
      </c>
      <c r="C9166" s="8">
        <f t="shared" si="1232"/>
        <v>0</v>
      </c>
      <c r="E9166" s="8" t="b">
        <f t="shared" si="1233"/>
        <v>0</v>
      </c>
      <c r="F9166" s="8" t="b">
        <f t="shared" si="1234"/>
        <v>0</v>
      </c>
      <c r="Q9166" s="8">
        <f t="shared" si="1235"/>
        <v>0.18097916666666666</v>
      </c>
      <c r="R9166" s="8" t="e">
        <f>IFERROR(SUMPRODUCT(INDEX($B$1:$B$9600,$L9167):INDEX($B$1:$B$9600,$L9167+959),M$2:M$961)/$G$3,NA())</f>
        <v>#N/A</v>
      </c>
      <c r="S9166" s="8" t="e">
        <f>IFERROR(SUMPRODUCT(INDEX($C$1:$C$9600,$L9167):INDEX($C$1:$C$9600,$L9167+959),N$2:N$961)/$G$5,NA())</f>
        <v>#N/A</v>
      </c>
      <c r="T9166" s="8" t="e">
        <f t="shared" si="1236"/>
        <v>#N/A</v>
      </c>
    </row>
    <row r="9167" spans="1:20" s="8" customFormat="1" x14ac:dyDescent="0.2">
      <c r="A9167" s="8">
        <f t="shared" si="1230"/>
        <v>0.17100000000000001</v>
      </c>
      <c r="B9167" s="8">
        <f t="shared" si="1231"/>
        <v>0</v>
      </c>
      <c r="C9167" s="8">
        <f t="shared" si="1232"/>
        <v>0</v>
      </c>
      <c r="E9167" s="8" t="b">
        <f t="shared" si="1233"/>
        <v>0</v>
      </c>
      <c r="F9167" s="8" t="b">
        <f t="shared" si="1234"/>
        <v>0</v>
      </c>
      <c r="Q9167" s="8">
        <f t="shared" si="1235"/>
        <v>0.18099999999999999</v>
      </c>
      <c r="R9167" s="8" t="e">
        <f>IFERROR(SUMPRODUCT(INDEX($B$1:$B$9600,$L9168):INDEX($B$1:$B$9600,$L9168+959),M$2:M$961)/$G$3,NA())</f>
        <v>#N/A</v>
      </c>
      <c r="S9167" s="8" t="e">
        <f>IFERROR(SUMPRODUCT(INDEX($C$1:$C$9600,$L9168):INDEX($C$1:$C$9600,$L9168+959),N$2:N$961)/$G$5,NA())</f>
        <v>#N/A</v>
      </c>
      <c r="T9167" s="8" t="e">
        <f t="shared" si="1236"/>
        <v>#N/A</v>
      </c>
    </row>
    <row r="9168" spans="1:20" s="8" customFormat="1" x14ac:dyDescent="0.2">
      <c r="A9168" s="8">
        <f t="shared" si="1230"/>
        <v>0.17102083333333334</v>
      </c>
      <c r="B9168" s="8">
        <f t="shared" si="1231"/>
        <v>0</v>
      </c>
      <c r="C9168" s="8">
        <f t="shared" si="1232"/>
        <v>0</v>
      </c>
      <c r="E9168" s="8" t="b">
        <f t="shared" si="1233"/>
        <v>0</v>
      </c>
      <c r="F9168" s="8" t="b">
        <f t="shared" si="1234"/>
        <v>0</v>
      </c>
      <c r="Q9168" s="8">
        <f t="shared" si="1235"/>
        <v>0.18102083333333333</v>
      </c>
      <c r="R9168" s="8" t="e">
        <f>IFERROR(SUMPRODUCT(INDEX($B$1:$B$9600,$L9169):INDEX($B$1:$B$9600,$L9169+959),M$2:M$961)/$G$3,NA())</f>
        <v>#N/A</v>
      </c>
      <c r="S9168" s="8" t="e">
        <f>IFERROR(SUMPRODUCT(INDEX($C$1:$C$9600,$L9169):INDEX($C$1:$C$9600,$L9169+959),N$2:N$961)/$G$5,NA())</f>
        <v>#N/A</v>
      </c>
      <c r="T9168" s="8" t="e">
        <f t="shared" si="1236"/>
        <v>#N/A</v>
      </c>
    </row>
    <row r="9169" spans="1:20" s="8" customFormat="1" x14ac:dyDescent="0.2">
      <c r="A9169" s="8">
        <f t="shared" si="1230"/>
        <v>0.17104166666666668</v>
      </c>
      <c r="B9169" s="8">
        <f t="shared" si="1231"/>
        <v>0</v>
      </c>
      <c r="C9169" s="8">
        <f t="shared" si="1232"/>
        <v>0</v>
      </c>
      <c r="E9169" s="8" t="b">
        <f t="shared" si="1233"/>
        <v>0</v>
      </c>
      <c r="F9169" s="8" t="b">
        <f t="shared" si="1234"/>
        <v>0</v>
      </c>
      <c r="Q9169" s="8">
        <f t="shared" si="1235"/>
        <v>0.18104166666666666</v>
      </c>
      <c r="R9169" s="8" t="e">
        <f>IFERROR(SUMPRODUCT(INDEX($B$1:$B$9600,$L9170):INDEX($B$1:$B$9600,$L9170+959),M$2:M$961)/$G$3,NA())</f>
        <v>#N/A</v>
      </c>
      <c r="S9169" s="8" t="e">
        <f>IFERROR(SUMPRODUCT(INDEX($C$1:$C$9600,$L9170):INDEX($C$1:$C$9600,$L9170+959),N$2:N$961)/$G$5,NA())</f>
        <v>#N/A</v>
      </c>
      <c r="T9169" s="8" t="e">
        <f t="shared" si="1236"/>
        <v>#N/A</v>
      </c>
    </row>
    <row r="9170" spans="1:20" s="8" customFormat="1" x14ac:dyDescent="0.2">
      <c r="A9170" s="8">
        <f t="shared" si="1230"/>
        <v>0.17106250000000001</v>
      </c>
      <c r="B9170" s="8">
        <f t="shared" si="1231"/>
        <v>0</v>
      </c>
      <c r="C9170" s="8">
        <f t="shared" si="1232"/>
        <v>0</v>
      </c>
      <c r="E9170" s="8" t="b">
        <f t="shared" si="1233"/>
        <v>0</v>
      </c>
      <c r="F9170" s="8" t="b">
        <f t="shared" si="1234"/>
        <v>0</v>
      </c>
      <c r="Q9170" s="8">
        <f t="shared" si="1235"/>
        <v>0.18106249999999999</v>
      </c>
      <c r="R9170" s="8" t="e">
        <f>IFERROR(SUMPRODUCT(INDEX($B$1:$B$9600,$L9171):INDEX($B$1:$B$9600,$L9171+959),M$2:M$961)/$G$3,NA())</f>
        <v>#N/A</v>
      </c>
      <c r="S9170" s="8" t="e">
        <f>IFERROR(SUMPRODUCT(INDEX($C$1:$C$9600,$L9171):INDEX($C$1:$C$9600,$L9171+959),N$2:N$961)/$G$5,NA())</f>
        <v>#N/A</v>
      </c>
      <c r="T9170" s="8" t="e">
        <f t="shared" si="1236"/>
        <v>#N/A</v>
      </c>
    </row>
    <row r="9171" spans="1:20" s="8" customFormat="1" x14ac:dyDescent="0.2">
      <c r="A9171" s="8">
        <f t="shared" si="1230"/>
        <v>0.17108333333333334</v>
      </c>
      <c r="B9171" s="8">
        <f t="shared" si="1231"/>
        <v>0</v>
      </c>
      <c r="C9171" s="8">
        <f t="shared" si="1232"/>
        <v>0</v>
      </c>
      <c r="E9171" s="8" t="b">
        <f t="shared" si="1233"/>
        <v>0</v>
      </c>
      <c r="F9171" s="8" t="b">
        <f t="shared" si="1234"/>
        <v>0</v>
      </c>
      <c r="Q9171" s="8">
        <f t="shared" si="1235"/>
        <v>0.18108333333333335</v>
      </c>
      <c r="R9171" s="8" t="e">
        <f>IFERROR(SUMPRODUCT(INDEX($B$1:$B$9600,$L9172):INDEX($B$1:$B$9600,$L9172+959),M$2:M$961)/$G$3,NA())</f>
        <v>#N/A</v>
      </c>
      <c r="S9171" s="8" t="e">
        <f>IFERROR(SUMPRODUCT(INDEX($C$1:$C$9600,$L9172):INDEX($C$1:$C$9600,$L9172+959),N$2:N$961)/$G$5,NA())</f>
        <v>#N/A</v>
      </c>
      <c r="T9171" s="8" t="e">
        <f t="shared" si="1236"/>
        <v>#N/A</v>
      </c>
    </row>
    <row r="9172" spans="1:20" s="8" customFormat="1" x14ac:dyDescent="0.2">
      <c r="A9172" s="8">
        <f t="shared" si="1230"/>
        <v>0.17110416666666667</v>
      </c>
      <c r="B9172" s="8">
        <f t="shared" si="1231"/>
        <v>0</v>
      </c>
      <c r="C9172" s="8">
        <f t="shared" si="1232"/>
        <v>0</v>
      </c>
      <c r="E9172" s="8" t="b">
        <f t="shared" si="1233"/>
        <v>0</v>
      </c>
      <c r="F9172" s="8" t="b">
        <f t="shared" si="1234"/>
        <v>0</v>
      </c>
      <c r="Q9172" s="8">
        <f t="shared" si="1235"/>
        <v>0.18110416666666668</v>
      </c>
      <c r="R9172" s="8" t="e">
        <f>IFERROR(SUMPRODUCT(INDEX($B$1:$B$9600,$L9173):INDEX($B$1:$B$9600,$L9173+959),M$2:M$961)/$G$3,NA())</f>
        <v>#N/A</v>
      </c>
      <c r="S9172" s="8" t="e">
        <f>IFERROR(SUMPRODUCT(INDEX($C$1:$C$9600,$L9173):INDEX($C$1:$C$9600,$L9173+959),N$2:N$961)/$G$5,NA())</f>
        <v>#N/A</v>
      </c>
      <c r="T9172" s="8" t="e">
        <f t="shared" si="1236"/>
        <v>#N/A</v>
      </c>
    </row>
    <row r="9173" spans="1:20" s="8" customFormat="1" x14ac:dyDescent="0.2">
      <c r="A9173" s="8">
        <f t="shared" si="1230"/>
        <v>0.171125</v>
      </c>
      <c r="B9173" s="8">
        <f t="shared" si="1231"/>
        <v>0</v>
      </c>
      <c r="C9173" s="8">
        <f t="shared" si="1232"/>
        <v>0</v>
      </c>
      <c r="E9173" s="8" t="b">
        <f t="shared" si="1233"/>
        <v>0</v>
      </c>
      <c r="F9173" s="8" t="b">
        <f t="shared" si="1234"/>
        <v>0</v>
      </c>
      <c r="Q9173" s="8">
        <f t="shared" si="1235"/>
        <v>0.18112500000000001</v>
      </c>
      <c r="R9173" s="8" t="e">
        <f>IFERROR(SUMPRODUCT(INDEX($B$1:$B$9600,$L9174):INDEX($B$1:$B$9600,$L9174+959),M$2:M$961)/$G$3,NA())</f>
        <v>#N/A</v>
      </c>
      <c r="S9173" s="8" t="e">
        <f>IFERROR(SUMPRODUCT(INDEX($C$1:$C$9600,$L9174):INDEX($C$1:$C$9600,$L9174+959),N$2:N$961)/$G$5,NA())</f>
        <v>#N/A</v>
      </c>
      <c r="T9173" s="8" t="e">
        <f t="shared" si="1236"/>
        <v>#N/A</v>
      </c>
    </row>
    <row r="9174" spans="1:20" s="8" customFormat="1" x14ac:dyDescent="0.2">
      <c r="A9174" s="8">
        <f t="shared" si="1230"/>
        <v>0.17114583333333333</v>
      </c>
      <c r="B9174" s="8">
        <f t="shared" si="1231"/>
        <v>0</v>
      </c>
      <c r="C9174" s="8">
        <f t="shared" si="1232"/>
        <v>0</v>
      </c>
      <c r="E9174" s="8" t="b">
        <f t="shared" si="1233"/>
        <v>0</v>
      </c>
      <c r="F9174" s="8" t="b">
        <f t="shared" si="1234"/>
        <v>0</v>
      </c>
      <c r="Q9174" s="8">
        <f t="shared" si="1235"/>
        <v>0.18114583333333334</v>
      </c>
      <c r="R9174" s="8" t="e">
        <f>IFERROR(SUMPRODUCT(INDEX($B$1:$B$9600,$L9175):INDEX($B$1:$B$9600,$L9175+959),M$2:M$961)/$G$3,NA())</f>
        <v>#N/A</v>
      </c>
      <c r="S9174" s="8" t="e">
        <f>IFERROR(SUMPRODUCT(INDEX($C$1:$C$9600,$L9175):INDEX($C$1:$C$9600,$L9175+959),N$2:N$961)/$G$5,NA())</f>
        <v>#N/A</v>
      </c>
      <c r="T9174" s="8" t="e">
        <f t="shared" si="1236"/>
        <v>#N/A</v>
      </c>
    </row>
    <row r="9175" spans="1:20" s="8" customFormat="1" x14ac:dyDescent="0.2">
      <c r="A9175" s="8">
        <f t="shared" si="1230"/>
        <v>0.17116666666666666</v>
      </c>
      <c r="B9175" s="8">
        <f t="shared" si="1231"/>
        <v>0</v>
      </c>
      <c r="C9175" s="8">
        <f t="shared" si="1232"/>
        <v>0</v>
      </c>
      <c r="E9175" s="8" t="b">
        <f t="shared" si="1233"/>
        <v>0</v>
      </c>
      <c r="F9175" s="8" t="b">
        <f t="shared" si="1234"/>
        <v>0</v>
      </c>
      <c r="Q9175" s="8">
        <f t="shared" si="1235"/>
        <v>0.18116666666666667</v>
      </c>
      <c r="R9175" s="8" t="e">
        <f>IFERROR(SUMPRODUCT(INDEX($B$1:$B$9600,$L9176):INDEX($B$1:$B$9600,$L9176+959),M$2:M$961)/$G$3,NA())</f>
        <v>#N/A</v>
      </c>
      <c r="S9175" s="8" t="e">
        <f>IFERROR(SUMPRODUCT(INDEX($C$1:$C$9600,$L9176):INDEX($C$1:$C$9600,$L9176+959),N$2:N$961)/$G$5,NA())</f>
        <v>#N/A</v>
      </c>
      <c r="T9175" s="8" t="e">
        <f t="shared" si="1236"/>
        <v>#N/A</v>
      </c>
    </row>
    <row r="9176" spans="1:20" s="8" customFormat="1" x14ac:dyDescent="0.2">
      <c r="A9176" s="8">
        <f t="shared" si="1230"/>
        <v>0.17118749999999999</v>
      </c>
      <c r="B9176" s="8">
        <f t="shared" si="1231"/>
        <v>0</v>
      </c>
      <c r="C9176" s="8">
        <f t="shared" si="1232"/>
        <v>0</v>
      </c>
      <c r="E9176" s="8" t="b">
        <f t="shared" si="1233"/>
        <v>0</v>
      </c>
      <c r="F9176" s="8" t="b">
        <f t="shared" si="1234"/>
        <v>0</v>
      </c>
      <c r="Q9176" s="8">
        <f t="shared" si="1235"/>
        <v>0.1811875</v>
      </c>
      <c r="R9176" s="8" t="e">
        <f>IFERROR(SUMPRODUCT(INDEX($B$1:$B$9600,$L9177):INDEX($B$1:$B$9600,$L9177+959),M$2:M$961)/$G$3,NA())</f>
        <v>#N/A</v>
      </c>
      <c r="S9176" s="8" t="e">
        <f>IFERROR(SUMPRODUCT(INDEX($C$1:$C$9600,$L9177):INDEX($C$1:$C$9600,$L9177+959),N$2:N$961)/$G$5,NA())</f>
        <v>#N/A</v>
      </c>
      <c r="T9176" s="8" t="e">
        <f t="shared" si="1236"/>
        <v>#N/A</v>
      </c>
    </row>
    <row r="9177" spans="1:20" s="8" customFormat="1" x14ac:dyDescent="0.2">
      <c r="A9177" s="8">
        <f t="shared" si="1230"/>
        <v>0.17120833333333332</v>
      </c>
      <c r="B9177" s="8">
        <f t="shared" si="1231"/>
        <v>0</v>
      </c>
      <c r="C9177" s="8">
        <f t="shared" si="1232"/>
        <v>0</v>
      </c>
      <c r="E9177" s="8" t="b">
        <f t="shared" si="1233"/>
        <v>0</v>
      </c>
      <c r="F9177" s="8" t="b">
        <f t="shared" si="1234"/>
        <v>0</v>
      </c>
      <c r="Q9177" s="8">
        <f t="shared" si="1235"/>
        <v>0.18120833333333333</v>
      </c>
      <c r="R9177" s="8" t="e">
        <f>IFERROR(SUMPRODUCT(INDEX($B$1:$B$9600,$L9178):INDEX($B$1:$B$9600,$L9178+959),M$2:M$961)/$G$3,NA())</f>
        <v>#N/A</v>
      </c>
      <c r="S9177" s="8" t="e">
        <f>IFERROR(SUMPRODUCT(INDEX($C$1:$C$9600,$L9178):INDEX($C$1:$C$9600,$L9178+959),N$2:N$961)/$G$5,NA())</f>
        <v>#N/A</v>
      </c>
      <c r="T9177" s="8" t="e">
        <f t="shared" si="1236"/>
        <v>#N/A</v>
      </c>
    </row>
    <row r="9178" spans="1:20" s="8" customFormat="1" x14ac:dyDescent="0.2">
      <c r="A9178" s="8">
        <f t="shared" si="1230"/>
        <v>0.17122916666666665</v>
      </c>
      <c r="B9178" s="8">
        <f t="shared" si="1231"/>
        <v>0</v>
      </c>
      <c r="C9178" s="8">
        <f t="shared" si="1232"/>
        <v>0</v>
      </c>
      <c r="E9178" s="8" t="b">
        <f t="shared" si="1233"/>
        <v>0</v>
      </c>
      <c r="F9178" s="8" t="b">
        <f t="shared" si="1234"/>
        <v>0</v>
      </c>
      <c r="Q9178" s="8">
        <f t="shared" si="1235"/>
        <v>0.18122916666666666</v>
      </c>
      <c r="R9178" s="8" t="e">
        <f>IFERROR(SUMPRODUCT(INDEX($B$1:$B$9600,$L9179):INDEX($B$1:$B$9600,$L9179+959),M$2:M$961)/$G$3,NA())</f>
        <v>#N/A</v>
      </c>
      <c r="S9178" s="8" t="e">
        <f>IFERROR(SUMPRODUCT(INDEX($C$1:$C$9600,$L9179):INDEX($C$1:$C$9600,$L9179+959),N$2:N$961)/$G$5,NA())</f>
        <v>#N/A</v>
      </c>
      <c r="T9178" s="8" t="e">
        <f t="shared" si="1236"/>
        <v>#N/A</v>
      </c>
    </row>
    <row r="9179" spans="1:20" s="8" customFormat="1" x14ac:dyDescent="0.2">
      <c r="A9179" s="8">
        <f t="shared" si="1230"/>
        <v>0.17125000000000001</v>
      </c>
      <c r="B9179" s="8">
        <f t="shared" si="1231"/>
        <v>0</v>
      </c>
      <c r="C9179" s="8">
        <f t="shared" si="1232"/>
        <v>0</v>
      </c>
      <c r="E9179" s="8" t="b">
        <f t="shared" si="1233"/>
        <v>0</v>
      </c>
      <c r="F9179" s="8" t="b">
        <f t="shared" si="1234"/>
        <v>0</v>
      </c>
      <c r="Q9179" s="8">
        <f t="shared" si="1235"/>
        <v>0.18124999999999999</v>
      </c>
      <c r="R9179" s="8" t="e">
        <f>IFERROR(SUMPRODUCT(INDEX($B$1:$B$9600,$L9180):INDEX($B$1:$B$9600,$L9180+959),M$2:M$961)/$G$3,NA())</f>
        <v>#N/A</v>
      </c>
      <c r="S9179" s="8" t="e">
        <f>IFERROR(SUMPRODUCT(INDEX($C$1:$C$9600,$L9180):INDEX($C$1:$C$9600,$L9180+959),N$2:N$961)/$G$5,NA())</f>
        <v>#N/A</v>
      </c>
      <c r="T9179" s="8" t="e">
        <f t="shared" si="1236"/>
        <v>#N/A</v>
      </c>
    </row>
    <row r="9180" spans="1:20" s="8" customFormat="1" x14ac:dyDescent="0.2">
      <c r="A9180" s="8">
        <f t="shared" si="1230"/>
        <v>0.17127083333333334</v>
      </c>
      <c r="B9180" s="8">
        <f t="shared" si="1231"/>
        <v>0</v>
      </c>
      <c r="C9180" s="8">
        <f t="shared" si="1232"/>
        <v>0</v>
      </c>
      <c r="E9180" s="8" t="b">
        <f t="shared" si="1233"/>
        <v>0</v>
      </c>
      <c r="F9180" s="8" t="b">
        <f t="shared" si="1234"/>
        <v>0</v>
      </c>
      <c r="Q9180" s="8">
        <f t="shared" si="1235"/>
        <v>0.18127083333333333</v>
      </c>
      <c r="R9180" s="8" t="e">
        <f>IFERROR(SUMPRODUCT(INDEX($B$1:$B$9600,$L9181):INDEX($B$1:$B$9600,$L9181+959),M$2:M$961)/$G$3,NA())</f>
        <v>#N/A</v>
      </c>
      <c r="S9180" s="8" t="e">
        <f>IFERROR(SUMPRODUCT(INDEX($C$1:$C$9600,$L9181):INDEX($C$1:$C$9600,$L9181+959),N$2:N$961)/$G$5,NA())</f>
        <v>#N/A</v>
      </c>
      <c r="T9180" s="8" t="e">
        <f t="shared" si="1236"/>
        <v>#N/A</v>
      </c>
    </row>
    <row r="9181" spans="1:20" s="8" customFormat="1" x14ac:dyDescent="0.2">
      <c r="A9181" s="8">
        <f t="shared" si="1230"/>
        <v>0.17129166666666668</v>
      </c>
      <c r="B9181" s="8">
        <f t="shared" si="1231"/>
        <v>0</v>
      </c>
      <c r="C9181" s="8">
        <f t="shared" si="1232"/>
        <v>0</v>
      </c>
      <c r="E9181" s="8" t="b">
        <f t="shared" si="1233"/>
        <v>0</v>
      </c>
      <c r="F9181" s="8" t="b">
        <f t="shared" si="1234"/>
        <v>0</v>
      </c>
      <c r="Q9181" s="8">
        <f t="shared" si="1235"/>
        <v>0.18129166666666666</v>
      </c>
      <c r="R9181" s="8" t="e">
        <f>IFERROR(SUMPRODUCT(INDEX($B$1:$B$9600,$L9182):INDEX($B$1:$B$9600,$L9182+959),M$2:M$961)/$G$3,NA())</f>
        <v>#N/A</v>
      </c>
      <c r="S9181" s="8" t="e">
        <f>IFERROR(SUMPRODUCT(INDEX($C$1:$C$9600,$L9182):INDEX($C$1:$C$9600,$L9182+959),N$2:N$961)/$G$5,NA())</f>
        <v>#N/A</v>
      </c>
      <c r="T9181" s="8" t="e">
        <f t="shared" si="1236"/>
        <v>#N/A</v>
      </c>
    </row>
    <row r="9182" spans="1:20" s="8" customFormat="1" x14ac:dyDescent="0.2">
      <c r="A9182" s="8">
        <f t="shared" si="1230"/>
        <v>0.17131250000000001</v>
      </c>
      <c r="B9182" s="8">
        <f t="shared" si="1231"/>
        <v>0</v>
      </c>
      <c r="C9182" s="8">
        <f t="shared" si="1232"/>
        <v>0</v>
      </c>
      <c r="E9182" s="8" t="b">
        <f t="shared" si="1233"/>
        <v>0</v>
      </c>
      <c r="F9182" s="8" t="b">
        <f t="shared" si="1234"/>
        <v>0</v>
      </c>
      <c r="Q9182" s="8">
        <f t="shared" si="1235"/>
        <v>0.18131249999999999</v>
      </c>
      <c r="R9182" s="8" t="e">
        <f>IFERROR(SUMPRODUCT(INDEX($B$1:$B$9600,$L9183):INDEX($B$1:$B$9600,$L9183+959),M$2:M$961)/$G$3,NA())</f>
        <v>#N/A</v>
      </c>
      <c r="S9182" s="8" t="e">
        <f>IFERROR(SUMPRODUCT(INDEX($C$1:$C$9600,$L9183):INDEX($C$1:$C$9600,$L9183+959),N$2:N$961)/$G$5,NA())</f>
        <v>#N/A</v>
      </c>
      <c r="T9182" s="8" t="e">
        <f t="shared" si="1236"/>
        <v>#N/A</v>
      </c>
    </row>
    <row r="9183" spans="1:20" s="8" customFormat="1" x14ac:dyDescent="0.2">
      <c r="A9183" s="8">
        <f t="shared" si="1230"/>
        <v>0.17133333333333334</v>
      </c>
      <c r="B9183" s="8">
        <f t="shared" si="1231"/>
        <v>0</v>
      </c>
      <c r="C9183" s="8">
        <f t="shared" si="1232"/>
        <v>0</v>
      </c>
      <c r="E9183" s="8" t="b">
        <f t="shared" si="1233"/>
        <v>0</v>
      </c>
      <c r="F9183" s="8" t="b">
        <f t="shared" si="1234"/>
        <v>0</v>
      </c>
      <c r="Q9183" s="8">
        <f t="shared" si="1235"/>
        <v>0.18133333333333335</v>
      </c>
      <c r="R9183" s="8" t="e">
        <f>IFERROR(SUMPRODUCT(INDEX($B$1:$B$9600,$L9184):INDEX($B$1:$B$9600,$L9184+959),M$2:M$961)/$G$3,NA())</f>
        <v>#N/A</v>
      </c>
      <c r="S9183" s="8" t="e">
        <f>IFERROR(SUMPRODUCT(INDEX($C$1:$C$9600,$L9184):INDEX($C$1:$C$9600,$L9184+959),N$2:N$961)/$G$5,NA())</f>
        <v>#N/A</v>
      </c>
      <c r="T9183" s="8" t="e">
        <f t="shared" si="1236"/>
        <v>#N/A</v>
      </c>
    </row>
    <row r="9184" spans="1:20" s="8" customFormat="1" x14ac:dyDescent="0.2">
      <c r="A9184" s="8">
        <f t="shared" si="1230"/>
        <v>0.17135416666666667</v>
      </c>
      <c r="B9184" s="8">
        <f t="shared" si="1231"/>
        <v>0</v>
      </c>
      <c r="C9184" s="8">
        <f t="shared" si="1232"/>
        <v>0</v>
      </c>
      <c r="E9184" s="8" t="b">
        <f t="shared" si="1233"/>
        <v>0</v>
      </c>
      <c r="F9184" s="8" t="b">
        <f t="shared" si="1234"/>
        <v>0</v>
      </c>
      <c r="Q9184" s="8">
        <f t="shared" si="1235"/>
        <v>0.18135416666666668</v>
      </c>
      <c r="R9184" s="8" t="e">
        <f>IFERROR(SUMPRODUCT(INDEX($B$1:$B$9600,$L9185):INDEX($B$1:$B$9600,$L9185+959),M$2:M$961)/$G$3,NA())</f>
        <v>#N/A</v>
      </c>
      <c r="S9184" s="8" t="e">
        <f>IFERROR(SUMPRODUCT(INDEX($C$1:$C$9600,$L9185):INDEX($C$1:$C$9600,$L9185+959),N$2:N$961)/$G$5,NA())</f>
        <v>#N/A</v>
      </c>
      <c r="T9184" s="8" t="e">
        <f t="shared" si="1236"/>
        <v>#N/A</v>
      </c>
    </row>
    <row r="9185" spans="1:20" s="8" customFormat="1" x14ac:dyDescent="0.2">
      <c r="A9185" s="8">
        <f t="shared" si="1230"/>
        <v>0.171375</v>
      </c>
      <c r="B9185" s="8">
        <f t="shared" si="1231"/>
        <v>0</v>
      </c>
      <c r="C9185" s="8">
        <f t="shared" si="1232"/>
        <v>0</v>
      </c>
      <c r="E9185" s="8" t="b">
        <f t="shared" si="1233"/>
        <v>0</v>
      </c>
      <c r="F9185" s="8" t="b">
        <f t="shared" si="1234"/>
        <v>0</v>
      </c>
      <c r="Q9185" s="8">
        <f t="shared" si="1235"/>
        <v>0.18137500000000001</v>
      </c>
      <c r="R9185" s="8" t="e">
        <f>IFERROR(SUMPRODUCT(INDEX($B$1:$B$9600,$L9186):INDEX($B$1:$B$9600,$L9186+959),M$2:M$961)/$G$3,NA())</f>
        <v>#N/A</v>
      </c>
      <c r="S9185" s="8" t="e">
        <f>IFERROR(SUMPRODUCT(INDEX($C$1:$C$9600,$L9186):INDEX($C$1:$C$9600,$L9186+959),N$2:N$961)/$G$5,NA())</f>
        <v>#N/A</v>
      </c>
      <c r="T9185" s="8" t="e">
        <f t="shared" si="1236"/>
        <v>#N/A</v>
      </c>
    </row>
    <row r="9186" spans="1:20" s="8" customFormat="1" x14ac:dyDescent="0.2">
      <c r="A9186" s="8">
        <f t="shared" si="1230"/>
        <v>0.17139583333333333</v>
      </c>
      <c r="B9186" s="8">
        <f t="shared" si="1231"/>
        <v>0</v>
      </c>
      <c r="C9186" s="8">
        <f t="shared" si="1232"/>
        <v>0</v>
      </c>
      <c r="E9186" s="8" t="b">
        <f t="shared" si="1233"/>
        <v>0</v>
      </c>
      <c r="F9186" s="8" t="b">
        <f t="shared" si="1234"/>
        <v>0</v>
      </c>
      <c r="Q9186" s="8">
        <f t="shared" si="1235"/>
        <v>0.18139583333333334</v>
      </c>
      <c r="R9186" s="8" t="e">
        <f>IFERROR(SUMPRODUCT(INDEX($B$1:$B$9600,$L9187):INDEX($B$1:$B$9600,$L9187+959),M$2:M$961)/$G$3,NA())</f>
        <v>#N/A</v>
      </c>
      <c r="S9186" s="8" t="e">
        <f>IFERROR(SUMPRODUCT(INDEX($C$1:$C$9600,$L9187):INDEX($C$1:$C$9600,$L9187+959),N$2:N$961)/$G$5,NA())</f>
        <v>#N/A</v>
      </c>
      <c r="T9186" s="8" t="e">
        <f t="shared" si="1236"/>
        <v>#N/A</v>
      </c>
    </row>
    <row r="9187" spans="1:20" s="8" customFormat="1" x14ac:dyDescent="0.2">
      <c r="A9187" s="8">
        <f t="shared" si="1230"/>
        <v>0.17141666666666666</v>
      </c>
      <c r="B9187" s="8">
        <f t="shared" si="1231"/>
        <v>0</v>
      </c>
      <c r="C9187" s="8">
        <f t="shared" si="1232"/>
        <v>0</v>
      </c>
      <c r="E9187" s="8" t="b">
        <f t="shared" si="1233"/>
        <v>0</v>
      </c>
      <c r="F9187" s="8" t="b">
        <f t="shared" si="1234"/>
        <v>0</v>
      </c>
      <c r="Q9187" s="8">
        <f t="shared" si="1235"/>
        <v>0.18141666666666667</v>
      </c>
      <c r="R9187" s="8" t="e">
        <f>IFERROR(SUMPRODUCT(INDEX($B$1:$B$9600,$L9188):INDEX($B$1:$B$9600,$L9188+959),M$2:M$961)/$G$3,NA())</f>
        <v>#N/A</v>
      </c>
      <c r="S9187" s="8" t="e">
        <f>IFERROR(SUMPRODUCT(INDEX($C$1:$C$9600,$L9188):INDEX($C$1:$C$9600,$L9188+959),N$2:N$961)/$G$5,NA())</f>
        <v>#N/A</v>
      </c>
      <c r="T9187" s="8" t="e">
        <f t="shared" si="1236"/>
        <v>#N/A</v>
      </c>
    </row>
    <row r="9188" spans="1:20" s="8" customFormat="1" x14ac:dyDescent="0.2">
      <c r="A9188" s="8">
        <f t="shared" si="1230"/>
        <v>0.17143749999999999</v>
      </c>
      <c r="B9188" s="8">
        <f t="shared" si="1231"/>
        <v>0</v>
      </c>
      <c r="C9188" s="8">
        <f t="shared" si="1232"/>
        <v>0</v>
      </c>
      <c r="E9188" s="8" t="b">
        <f t="shared" si="1233"/>
        <v>0</v>
      </c>
      <c r="F9188" s="8" t="b">
        <f t="shared" si="1234"/>
        <v>0</v>
      </c>
      <c r="Q9188" s="8">
        <f t="shared" si="1235"/>
        <v>0.1814375</v>
      </c>
      <c r="R9188" s="8" t="e">
        <f>IFERROR(SUMPRODUCT(INDEX($B$1:$B$9600,$L9189):INDEX($B$1:$B$9600,$L9189+959),M$2:M$961)/$G$3,NA())</f>
        <v>#N/A</v>
      </c>
      <c r="S9188" s="8" t="e">
        <f>IFERROR(SUMPRODUCT(INDEX($C$1:$C$9600,$L9189):INDEX($C$1:$C$9600,$L9189+959),N$2:N$961)/$G$5,NA())</f>
        <v>#N/A</v>
      </c>
      <c r="T9188" s="8" t="e">
        <f t="shared" si="1236"/>
        <v>#N/A</v>
      </c>
    </row>
    <row r="9189" spans="1:20" s="8" customFormat="1" x14ac:dyDescent="0.2">
      <c r="A9189" s="8">
        <f t="shared" si="1230"/>
        <v>0.17145833333333332</v>
      </c>
      <c r="B9189" s="8">
        <f t="shared" si="1231"/>
        <v>0</v>
      </c>
      <c r="C9189" s="8">
        <f t="shared" si="1232"/>
        <v>0</v>
      </c>
      <c r="E9189" s="8" t="b">
        <f t="shared" si="1233"/>
        <v>0</v>
      </c>
      <c r="F9189" s="8" t="b">
        <f t="shared" si="1234"/>
        <v>0</v>
      </c>
      <c r="Q9189" s="8">
        <f t="shared" si="1235"/>
        <v>0.18145833333333333</v>
      </c>
      <c r="R9189" s="8" t="e">
        <f>IFERROR(SUMPRODUCT(INDEX($B$1:$B$9600,$L9190):INDEX($B$1:$B$9600,$L9190+959),M$2:M$961)/$G$3,NA())</f>
        <v>#N/A</v>
      </c>
      <c r="S9189" s="8" t="e">
        <f>IFERROR(SUMPRODUCT(INDEX($C$1:$C$9600,$L9190):INDEX($C$1:$C$9600,$L9190+959),N$2:N$961)/$G$5,NA())</f>
        <v>#N/A</v>
      </c>
      <c r="T9189" s="8" t="e">
        <f t="shared" si="1236"/>
        <v>#N/A</v>
      </c>
    </row>
    <row r="9190" spans="1:20" s="8" customFormat="1" x14ac:dyDescent="0.2">
      <c r="A9190" s="8">
        <f t="shared" si="1230"/>
        <v>0.17147916666666665</v>
      </c>
      <c r="B9190" s="8">
        <f t="shared" si="1231"/>
        <v>0</v>
      </c>
      <c r="C9190" s="8">
        <f t="shared" si="1232"/>
        <v>0</v>
      </c>
      <c r="E9190" s="8" t="b">
        <f t="shared" si="1233"/>
        <v>0</v>
      </c>
      <c r="F9190" s="8" t="b">
        <f t="shared" si="1234"/>
        <v>0</v>
      </c>
      <c r="Q9190" s="8">
        <f t="shared" si="1235"/>
        <v>0.18147916666666666</v>
      </c>
      <c r="R9190" s="8" t="e">
        <f>IFERROR(SUMPRODUCT(INDEX($B$1:$B$9600,$L9191):INDEX($B$1:$B$9600,$L9191+959),M$2:M$961)/$G$3,NA())</f>
        <v>#N/A</v>
      </c>
      <c r="S9190" s="8" t="e">
        <f>IFERROR(SUMPRODUCT(INDEX($C$1:$C$9600,$L9191):INDEX($C$1:$C$9600,$L9191+959),N$2:N$961)/$G$5,NA())</f>
        <v>#N/A</v>
      </c>
      <c r="T9190" s="8" t="e">
        <f t="shared" si="1236"/>
        <v>#N/A</v>
      </c>
    </row>
    <row r="9191" spans="1:20" s="8" customFormat="1" x14ac:dyDescent="0.2">
      <c r="A9191" s="8">
        <f t="shared" si="1230"/>
        <v>0.17150000000000001</v>
      </c>
      <c r="B9191" s="8">
        <f t="shared" si="1231"/>
        <v>0</v>
      </c>
      <c r="C9191" s="8">
        <f t="shared" si="1232"/>
        <v>0</v>
      </c>
      <c r="E9191" s="8" t="b">
        <f t="shared" si="1233"/>
        <v>0</v>
      </c>
      <c r="F9191" s="8" t="b">
        <f t="shared" si="1234"/>
        <v>0</v>
      </c>
      <c r="Q9191" s="8">
        <f t="shared" si="1235"/>
        <v>0.18149999999999999</v>
      </c>
      <c r="R9191" s="8" t="e">
        <f>IFERROR(SUMPRODUCT(INDEX($B$1:$B$9600,$L9192):INDEX($B$1:$B$9600,$L9192+959),M$2:M$961)/$G$3,NA())</f>
        <v>#N/A</v>
      </c>
      <c r="S9191" s="8" t="e">
        <f>IFERROR(SUMPRODUCT(INDEX($C$1:$C$9600,$L9192):INDEX($C$1:$C$9600,$L9192+959),N$2:N$961)/$G$5,NA())</f>
        <v>#N/A</v>
      </c>
      <c r="T9191" s="8" t="e">
        <f t="shared" si="1236"/>
        <v>#N/A</v>
      </c>
    </row>
    <row r="9192" spans="1:20" s="8" customFormat="1" x14ac:dyDescent="0.2">
      <c r="A9192" s="8">
        <f t="shared" si="1230"/>
        <v>0.17152083333333334</v>
      </c>
      <c r="B9192" s="8">
        <f t="shared" si="1231"/>
        <v>0</v>
      </c>
      <c r="C9192" s="8">
        <f t="shared" si="1232"/>
        <v>0</v>
      </c>
      <c r="E9192" s="8" t="b">
        <f t="shared" si="1233"/>
        <v>0</v>
      </c>
      <c r="F9192" s="8" t="b">
        <f t="shared" si="1234"/>
        <v>0</v>
      </c>
      <c r="Q9192" s="8">
        <f t="shared" si="1235"/>
        <v>0.18152083333333333</v>
      </c>
      <c r="R9192" s="8" t="e">
        <f>IFERROR(SUMPRODUCT(INDEX($B$1:$B$9600,$L9193):INDEX($B$1:$B$9600,$L9193+959),M$2:M$961)/$G$3,NA())</f>
        <v>#N/A</v>
      </c>
      <c r="S9192" s="8" t="e">
        <f>IFERROR(SUMPRODUCT(INDEX($C$1:$C$9600,$L9193):INDEX($C$1:$C$9600,$L9193+959),N$2:N$961)/$G$5,NA())</f>
        <v>#N/A</v>
      </c>
      <c r="T9192" s="8" t="e">
        <f t="shared" si="1236"/>
        <v>#N/A</v>
      </c>
    </row>
    <row r="9193" spans="1:20" s="8" customFormat="1" x14ac:dyDescent="0.2">
      <c r="A9193" s="8">
        <f t="shared" si="1230"/>
        <v>0.17154166666666668</v>
      </c>
      <c r="B9193" s="8">
        <f t="shared" si="1231"/>
        <v>0</v>
      </c>
      <c r="C9193" s="8">
        <f t="shared" si="1232"/>
        <v>0</v>
      </c>
      <c r="E9193" s="8" t="b">
        <f t="shared" si="1233"/>
        <v>0</v>
      </c>
      <c r="F9193" s="8" t="b">
        <f t="shared" si="1234"/>
        <v>0</v>
      </c>
      <c r="Q9193" s="8">
        <f t="shared" si="1235"/>
        <v>0.18154166666666666</v>
      </c>
      <c r="R9193" s="8" t="e">
        <f>IFERROR(SUMPRODUCT(INDEX($B$1:$B$9600,$L9194):INDEX($B$1:$B$9600,$L9194+959),M$2:M$961)/$G$3,NA())</f>
        <v>#N/A</v>
      </c>
      <c r="S9193" s="8" t="e">
        <f>IFERROR(SUMPRODUCT(INDEX($C$1:$C$9600,$L9194):INDEX($C$1:$C$9600,$L9194+959),N$2:N$961)/$G$5,NA())</f>
        <v>#N/A</v>
      </c>
      <c r="T9193" s="8" t="e">
        <f t="shared" si="1236"/>
        <v>#N/A</v>
      </c>
    </row>
    <row r="9194" spans="1:20" s="8" customFormat="1" x14ac:dyDescent="0.2">
      <c r="A9194" s="8">
        <f t="shared" si="1230"/>
        <v>0.17156250000000001</v>
      </c>
      <c r="B9194" s="8">
        <f t="shared" si="1231"/>
        <v>0</v>
      </c>
      <c r="C9194" s="8">
        <f t="shared" si="1232"/>
        <v>0</v>
      </c>
      <c r="E9194" s="8" t="b">
        <f t="shared" si="1233"/>
        <v>0</v>
      </c>
      <c r="F9194" s="8" t="b">
        <f t="shared" si="1234"/>
        <v>0</v>
      </c>
      <c r="Q9194" s="8">
        <f t="shared" si="1235"/>
        <v>0.18156249999999999</v>
      </c>
      <c r="R9194" s="8" t="e">
        <f>IFERROR(SUMPRODUCT(INDEX($B$1:$B$9600,$L9195):INDEX($B$1:$B$9600,$L9195+959),M$2:M$961)/$G$3,NA())</f>
        <v>#N/A</v>
      </c>
      <c r="S9194" s="8" t="e">
        <f>IFERROR(SUMPRODUCT(INDEX($C$1:$C$9600,$L9195):INDEX($C$1:$C$9600,$L9195+959),N$2:N$961)/$G$5,NA())</f>
        <v>#N/A</v>
      </c>
      <c r="T9194" s="8" t="e">
        <f t="shared" si="1236"/>
        <v>#N/A</v>
      </c>
    </row>
    <row r="9195" spans="1:20" s="8" customFormat="1" x14ac:dyDescent="0.2">
      <c r="A9195" s="8">
        <f t="shared" si="1230"/>
        <v>0.17158333333333334</v>
      </c>
      <c r="B9195" s="8">
        <f t="shared" si="1231"/>
        <v>0</v>
      </c>
      <c r="C9195" s="8">
        <f t="shared" si="1232"/>
        <v>0</v>
      </c>
      <c r="E9195" s="8" t="b">
        <f t="shared" si="1233"/>
        <v>0</v>
      </c>
      <c r="F9195" s="8" t="b">
        <f t="shared" si="1234"/>
        <v>0</v>
      </c>
      <c r="Q9195" s="8">
        <f t="shared" si="1235"/>
        <v>0.18158333333333335</v>
      </c>
      <c r="R9195" s="8" t="e">
        <f>IFERROR(SUMPRODUCT(INDEX($B$1:$B$9600,$L9196):INDEX($B$1:$B$9600,$L9196+959),M$2:M$961)/$G$3,NA())</f>
        <v>#N/A</v>
      </c>
      <c r="S9195" s="8" t="e">
        <f>IFERROR(SUMPRODUCT(INDEX($C$1:$C$9600,$L9196):INDEX($C$1:$C$9600,$L9196+959),N$2:N$961)/$G$5,NA())</f>
        <v>#N/A</v>
      </c>
      <c r="T9195" s="8" t="e">
        <f t="shared" si="1236"/>
        <v>#N/A</v>
      </c>
    </row>
    <row r="9196" spans="1:20" s="8" customFormat="1" x14ac:dyDescent="0.2">
      <c r="A9196" s="8">
        <f t="shared" si="1230"/>
        <v>0.17160416666666667</v>
      </c>
      <c r="B9196" s="8">
        <f t="shared" si="1231"/>
        <v>0</v>
      </c>
      <c r="C9196" s="8">
        <f t="shared" si="1232"/>
        <v>0</v>
      </c>
      <c r="E9196" s="8" t="b">
        <f t="shared" si="1233"/>
        <v>0</v>
      </c>
      <c r="F9196" s="8" t="b">
        <f t="shared" si="1234"/>
        <v>0</v>
      </c>
      <c r="Q9196" s="8">
        <f t="shared" si="1235"/>
        <v>0.18160416666666668</v>
      </c>
      <c r="R9196" s="8" t="e">
        <f>IFERROR(SUMPRODUCT(INDEX($B$1:$B$9600,$L9197):INDEX($B$1:$B$9600,$L9197+959),M$2:M$961)/$G$3,NA())</f>
        <v>#N/A</v>
      </c>
      <c r="S9196" s="8" t="e">
        <f>IFERROR(SUMPRODUCT(INDEX($C$1:$C$9600,$L9197):INDEX($C$1:$C$9600,$L9197+959),N$2:N$961)/$G$5,NA())</f>
        <v>#N/A</v>
      </c>
      <c r="T9196" s="8" t="e">
        <f t="shared" si="1236"/>
        <v>#N/A</v>
      </c>
    </row>
    <row r="9197" spans="1:20" s="8" customFormat="1" x14ac:dyDescent="0.2">
      <c r="A9197" s="8">
        <f t="shared" si="1230"/>
        <v>0.171625</v>
      </c>
      <c r="B9197" s="8">
        <f t="shared" si="1231"/>
        <v>0</v>
      </c>
      <c r="C9197" s="8">
        <f t="shared" si="1232"/>
        <v>0</v>
      </c>
      <c r="E9197" s="8" t="b">
        <f t="shared" si="1233"/>
        <v>0</v>
      </c>
      <c r="F9197" s="8" t="b">
        <f t="shared" si="1234"/>
        <v>0</v>
      </c>
      <c r="Q9197" s="8">
        <f t="shared" si="1235"/>
        <v>0.18162500000000001</v>
      </c>
      <c r="R9197" s="8" t="e">
        <f>IFERROR(SUMPRODUCT(INDEX($B$1:$B$9600,$L9198):INDEX($B$1:$B$9600,$L9198+959),M$2:M$961)/$G$3,NA())</f>
        <v>#N/A</v>
      </c>
      <c r="S9197" s="8" t="e">
        <f>IFERROR(SUMPRODUCT(INDEX($C$1:$C$9600,$L9198):INDEX($C$1:$C$9600,$L9198+959),N$2:N$961)/$G$5,NA())</f>
        <v>#N/A</v>
      </c>
      <c r="T9197" s="8" t="e">
        <f t="shared" si="1236"/>
        <v>#N/A</v>
      </c>
    </row>
    <row r="9198" spans="1:20" s="8" customFormat="1" x14ac:dyDescent="0.2">
      <c r="A9198" s="8">
        <f t="shared" si="1230"/>
        <v>0.17164583333333333</v>
      </c>
      <c r="B9198" s="8">
        <f t="shared" si="1231"/>
        <v>0</v>
      </c>
      <c r="C9198" s="8">
        <f t="shared" si="1232"/>
        <v>0</v>
      </c>
      <c r="E9198" s="8" t="b">
        <f t="shared" si="1233"/>
        <v>0</v>
      </c>
      <c r="F9198" s="8" t="b">
        <f t="shared" si="1234"/>
        <v>0</v>
      </c>
      <c r="Q9198" s="8">
        <f t="shared" si="1235"/>
        <v>0.18164583333333334</v>
      </c>
      <c r="R9198" s="8" t="e">
        <f>IFERROR(SUMPRODUCT(INDEX($B$1:$B$9600,$L9199):INDEX($B$1:$B$9600,$L9199+959),M$2:M$961)/$G$3,NA())</f>
        <v>#N/A</v>
      </c>
      <c r="S9198" s="8" t="e">
        <f>IFERROR(SUMPRODUCT(INDEX($C$1:$C$9600,$L9199):INDEX($C$1:$C$9600,$L9199+959),N$2:N$961)/$G$5,NA())</f>
        <v>#N/A</v>
      </c>
      <c r="T9198" s="8" t="e">
        <f t="shared" si="1236"/>
        <v>#N/A</v>
      </c>
    </row>
    <row r="9199" spans="1:20" s="8" customFormat="1" x14ac:dyDescent="0.2">
      <c r="A9199" s="8">
        <f t="shared" si="1230"/>
        <v>0.17166666666666666</v>
      </c>
      <c r="B9199" s="8">
        <f t="shared" si="1231"/>
        <v>0</v>
      </c>
      <c r="C9199" s="8">
        <f t="shared" si="1232"/>
        <v>0</v>
      </c>
      <c r="E9199" s="8" t="b">
        <f t="shared" si="1233"/>
        <v>0</v>
      </c>
      <c r="F9199" s="8" t="b">
        <f t="shared" si="1234"/>
        <v>0</v>
      </c>
      <c r="Q9199" s="8">
        <f t="shared" si="1235"/>
        <v>0.18166666666666667</v>
      </c>
      <c r="R9199" s="8" t="e">
        <f>IFERROR(SUMPRODUCT(INDEX($B$1:$B$9600,$L9200):INDEX($B$1:$B$9600,$L9200+959),M$2:M$961)/$G$3,NA())</f>
        <v>#N/A</v>
      </c>
      <c r="S9199" s="8" t="e">
        <f>IFERROR(SUMPRODUCT(INDEX($C$1:$C$9600,$L9200):INDEX($C$1:$C$9600,$L9200+959),N$2:N$961)/$G$5,NA())</f>
        <v>#N/A</v>
      </c>
      <c r="T9199" s="8" t="e">
        <f t="shared" si="1236"/>
        <v>#N/A</v>
      </c>
    </row>
    <row r="9200" spans="1:20" s="8" customFormat="1" x14ac:dyDescent="0.2">
      <c r="A9200" s="8">
        <f t="shared" si="1230"/>
        <v>0.17168749999999999</v>
      </c>
      <c r="B9200" s="8">
        <f t="shared" si="1231"/>
        <v>0</v>
      </c>
      <c r="C9200" s="8">
        <f t="shared" si="1232"/>
        <v>0</v>
      </c>
      <c r="E9200" s="8" t="b">
        <f t="shared" si="1233"/>
        <v>0</v>
      </c>
      <c r="F9200" s="8" t="b">
        <f t="shared" si="1234"/>
        <v>0</v>
      </c>
      <c r="Q9200" s="8">
        <f t="shared" si="1235"/>
        <v>0.1816875</v>
      </c>
      <c r="R9200" s="8" t="e">
        <f>IFERROR(SUMPRODUCT(INDEX($B$1:$B$9600,$L9201):INDEX($B$1:$B$9600,$L9201+959),M$2:M$961)/$G$3,NA())</f>
        <v>#N/A</v>
      </c>
      <c r="S9200" s="8" t="e">
        <f>IFERROR(SUMPRODUCT(INDEX($C$1:$C$9600,$L9201):INDEX($C$1:$C$9600,$L9201+959),N$2:N$961)/$G$5,NA())</f>
        <v>#N/A</v>
      </c>
      <c r="T9200" s="8" t="e">
        <f t="shared" si="1236"/>
        <v>#N/A</v>
      </c>
    </row>
    <row r="9201" spans="1:20" s="8" customFormat="1" x14ac:dyDescent="0.2">
      <c r="A9201" s="8">
        <f t="shared" si="1230"/>
        <v>0.17170833333333332</v>
      </c>
      <c r="B9201" s="8">
        <f t="shared" si="1231"/>
        <v>0</v>
      </c>
      <c r="C9201" s="8">
        <f t="shared" si="1232"/>
        <v>0</v>
      </c>
      <c r="E9201" s="8" t="b">
        <f t="shared" si="1233"/>
        <v>0</v>
      </c>
      <c r="F9201" s="8" t="b">
        <f t="shared" si="1234"/>
        <v>0</v>
      </c>
      <c r="Q9201" s="8">
        <f t="shared" si="1235"/>
        <v>0.18170833333333333</v>
      </c>
      <c r="R9201" s="8" t="e">
        <f>IFERROR(SUMPRODUCT(INDEX($B$1:$B$9600,$L9202):INDEX($B$1:$B$9600,$L9202+959),M$2:M$961)/$G$3,NA())</f>
        <v>#N/A</v>
      </c>
      <c r="S9201" s="8" t="e">
        <f>IFERROR(SUMPRODUCT(INDEX($C$1:$C$9600,$L9202):INDEX($C$1:$C$9600,$L9202+959),N$2:N$961)/$G$5,NA())</f>
        <v>#N/A</v>
      </c>
      <c r="T9201" s="8" t="e">
        <f t="shared" si="1236"/>
        <v>#N/A</v>
      </c>
    </row>
    <row r="9202" spans="1:20" s="8" customFormat="1" x14ac:dyDescent="0.2">
      <c r="A9202" s="8">
        <f t="shared" si="1230"/>
        <v>0.17172916666666665</v>
      </c>
      <c r="B9202" s="8">
        <f t="shared" si="1231"/>
        <v>0</v>
      </c>
      <c r="C9202" s="8">
        <f t="shared" si="1232"/>
        <v>0</v>
      </c>
      <c r="E9202" s="8" t="b">
        <f t="shared" si="1233"/>
        <v>0</v>
      </c>
      <c r="F9202" s="8" t="b">
        <f t="shared" si="1234"/>
        <v>0</v>
      </c>
      <c r="Q9202" s="8">
        <f t="shared" si="1235"/>
        <v>0.18172916666666666</v>
      </c>
      <c r="R9202" s="8" t="e">
        <f>IFERROR(SUMPRODUCT(INDEX($B$1:$B$9600,$L9203):INDEX($B$1:$B$9600,$L9203+959),M$2:M$961)/$G$3,NA())</f>
        <v>#N/A</v>
      </c>
      <c r="S9202" s="8" t="e">
        <f>IFERROR(SUMPRODUCT(INDEX($C$1:$C$9600,$L9203):INDEX($C$1:$C$9600,$L9203+959),N$2:N$961)/$G$5,NA())</f>
        <v>#N/A</v>
      </c>
      <c r="T9202" s="8" t="e">
        <f t="shared" si="1236"/>
        <v>#N/A</v>
      </c>
    </row>
    <row r="9203" spans="1:20" s="8" customFormat="1" x14ac:dyDescent="0.2">
      <c r="A9203" s="8">
        <f t="shared" si="1230"/>
        <v>0.17175000000000001</v>
      </c>
      <c r="B9203" s="8">
        <f t="shared" si="1231"/>
        <v>0</v>
      </c>
      <c r="C9203" s="8">
        <f t="shared" si="1232"/>
        <v>0</v>
      </c>
      <c r="E9203" s="8" t="b">
        <f t="shared" si="1233"/>
        <v>0</v>
      </c>
      <c r="F9203" s="8" t="b">
        <f t="shared" si="1234"/>
        <v>0</v>
      </c>
      <c r="Q9203" s="8">
        <f t="shared" si="1235"/>
        <v>0.18174999999999999</v>
      </c>
      <c r="R9203" s="8" t="e">
        <f>IFERROR(SUMPRODUCT(INDEX($B$1:$B$9600,$L9204):INDEX($B$1:$B$9600,$L9204+959),M$2:M$961)/$G$3,NA())</f>
        <v>#N/A</v>
      </c>
      <c r="S9203" s="8" t="e">
        <f>IFERROR(SUMPRODUCT(INDEX($C$1:$C$9600,$L9204):INDEX($C$1:$C$9600,$L9204+959),N$2:N$961)/$G$5,NA())</f>
        <v>#N/A</v>
      </c>
      <c r="T9203" s="8" t="e">
        <f t="shared" si="1236"/>
        <v>#N/A</v>
      </c>
    </row>
    <row r="9204" spans="1:20" s="8" customFormat="1" x14ac:dyDescent="0.2">
      <c r="A9204" s="8">
        <f t="shared" si="1230"/>
        <v>0.17177083333333334</v>
      </c>
      <c r="B9204" s="8">
        <f t="shared" si="1231"/>
        <v>0</v>
      </c>
      <c r="C9204" s="8">
        <f t="shared" si="1232"/>
        <v>0</v>
      </c>
      <c r="E9204" s="8" t="b">
        <f t="shared" si="1233"/>
        <v>0</v>
      </c>
      <c r="F9204" s="8" t="b">
        <f t="shared" si="1234"/>
        <v>0</v>
      </c>
      <c r="Q9204" s="8">
        <f t="shared" si="1235"/>
        <v>0.18177083333333333</v>
      </c>
      <c r="R9204" s="8" t="e">
        <f>IFERROR(SUMPRODUCT(INDEX($B$1:$B$9600,$L9205):INDEX($B$1:$B$9600,$L9205+959),M$2:M$961)/$G$3,NA())</f>
        <v>#N/A</v>
      </c>
      <c r="S9204" s="8" t="e">
        <f>IFERROR(SUMPRODUCT(INDEX($C$1:$C$9600,$L9205):INDEX($C$1:$C$9600,$L9205+959),N$2:N$961)/$G$5,NA())</f>
        <v>#N/A</v>
      </c>
      <c r="T9204" s="8" t="e">
        <f t="shared" si="1236"/>
        <v>#N/A</v>
      </c>
    </row>
    <row r="9205" spans="1:20" s="8" customFormat="1" x14ac:dyDescent="0.2">
      <c r="A9205" s="8">
        <f t="shared" si="1230"/>
        <v>0.17179166666666668</v>
      </c>
      <c r="B9205" s="8">
        <f t="shared" si="1231"/>
        <v>0</v>
      </c>
      <c r="C9205" s="8">
        <f t="shared" si="1232"/>
        <v>0</v>
      </c>
      <c r="E9205" s="8" t="b">
        <f t="shared" si="1233"/>
        <v>0</v>
      </c>
      <c r="F9205" s="8" t="b">
        <f t="shared" si="1234"/>
        <v>0</v>
      </c>
      <c r="Q9205" s="8">
        <f t="shared" si="1235"/>
        <v>0.18179166666666666</v>
      </c>
      <c r="R9205" s="8" t="e">
        <f>IFERROR(SUMPRODUCT(INDEX($B$1:$B$9600,$L9206):INDEX($B$1:$B$9600,$L9206+959),M$2:M$961)/$G$3,NA())</f>
        <v>#N/A</v>
      </c>
      <c r="S9205" s="8" t="e">
        <f>IFERROR(SUMPRODUCT(INDEX($C$1:$C$9600,$L9206):INDEX($C$1:$C$9600,$L9206+959),N$2:N$961)/$G$5,NA())</f>
        <v>#N/A</v>
      </c>
      <c r="T9205" s="8" t="e">
        <f t="shared" si="1236"/>
        <v>#N/A</v>
      </c>
    </row>
    <row r="9206" spans="1:20" s="8" customFormat="1" x14ac:dyDescent="0.2">
      <c r="A9206" s="8">
        <f t="shared" si="1230"/>
        <v>0.17181250000000001</v>
      </c>
      <c r="B9206" s="8">
        <f t="shared" si="1231"/>
        <v>0</v>
      </c>
      <c r="C9206" s="8">
        <f t="shared" si="1232"/>
        <v>0</v>
      </c>
      <c r="E9206" s="8" t="b">
        <f t="shared" si="1233"/>
        <v>0</v>
      </c>
      <c r="F9206" s="8" t="b">
        <f t="shared" si="1234"/>
        <v>0</v>
      </c>
      <c r="Q9206" s="8">
        <f t="shared" si="1235"/>
        <v>0.18181249999999999</v>
      </c>
      <c r="R9206" s="8" t="e">
        <f>IFERROR(SUMPRODUCT(INDEX($B$1:$B$9600,$L9207):INDEX($B$1:$B$9600,$L9207+959),M$2:M$961)/$G$3,NA())</f>
        <v>#N/A</v>
      </c>
      <c r="S9206" s="8" t="e">
        <f>IFERROR(SUMPRODUCT(INDEX($C$1:$C$9600,$L9207):INDEX($C$1:$C$9600,$L9207+959),N$2:N$961)/$G$5,NA())</f>
        <v>#N/A</v>
      </c>
      <c r="T9206" s="8" t="e">
        <f t="shared" si="1236"/>
        <v>#N/A</v>
      </c>
    </row>
    <row r="9207" spans="1:20" s="8" customFormat="1" x14ac:dyDescent="0.2">
      <c r="A9207" s="8">
        <f t="shared" si="1230"/>
        <v>0.17183333333333334</v>
      </c>
      <c r="B9207" s="8">
        <f t="shared" si="1231"/>
        <v>0</v>
      </c>
      <c r="C9207" s="8">
        <f t="shared" si="1232"/>
        <v>0</v>
      </c>
      <c r="E9207" s="8" t="b">
        <f t="shared" si="1233"/>
        <v>0</v>
      </c>
      <c r="F9207" s="8" t="b">
        <f t="shared" si="1234"/>
        <v>0</v>
      </c>
      <c r="Q9207" s="8">
        <f t="shared" si="1235"/>
        <v>0.18183333333333335</v>
      </c>
      <c r="R9207" s="8" t="e">
        <f>IFERROR(SUMPRODUCT(INDEX($B$1:$B$9600,$L9208):INDEX($B$1:$B$9600,$L9208+959),M$2:M$961)/$G$3,NA())</f>
        <v>#N/A</v>
      </c>
      <c r="S9207" s="8" t="e">
        <f>IFERROR(SUMPRODUCT(INDEX($C$1:$C$9600,$L9208):INDEX($C$1:$C$9600,$L9208+959),N$2:N$961)/$G$5,NA())</f>
        <v>#N/A</v>
      </c>
      <c r="T9207" s="8" t="e">
        <f t="shared" si="1236"/>
        <v>#N/A</v>
      </c>
    </row>
    <row r="9208" spans="1:20" s="8" customFormat="1" x14ac:dyDescent="0.2">
      <c r="A9208" s="8">
        <f t="shared" si="1230"/>
        <v>0.17185416666666667</v>
      </c>
      <c r="B9208" s="8">
        <f t="shared" si="1231"/>
        <v>0</v>
      </c>
      <c r="C9208" s="8">
        <f t="shared" si="1232"/>
        <v>0</v>
      </c>
      <c r="E9208" s="8" t="b">
        <f t="shared" si="1233"/>
        <v>0</v>
      </c>
      <c r="F9208" s="8" t="b">
        <f t="shared" si="1234"/>
        <v>0</v>
      </c>
      <c r="Q9208" s="8">
        <f t="shared" si="1235"/>
        <v>0.18185416666666668</v>
      </c>
      <c r="R9208" s="8" t="e">
        <f>IFERROR(SUMPRODUCT(INDEX($B$1:$B$9600,$L9209):INDEX($B$1:$B$9600,$L9209+959),M$2:M$961)/$G$3,NA())</f>
        <v>#N/A</v>
      </c>
      <c r="S9208" s="8" t="e">
        <f>IFERROR(SUMPRODUCT(INDEX($C$1:$C$9600,$L9209):INDEX($C$1:$C$9600,$L9209+959),N$2:N$961)/$G$5,NA())</f>
        <v>#N/A</v>
      </c>
      <c r="T9208" s="8" t="e">
        <f t="shared" si="1236"/>
        <v>#N/A</v>
      </c>
    </row>
    <row r="9209" spans="1:20" s="8" customFormat="1" x14ac:dyDescent="0.2">
      <c r="A9209" s="8">
        <f t="shared" si="1230"/>
        <v>0.171875</v>
      </c>
      <c r="B9209" s="8">
        <f t="shared" si="1231"/>
        <v>0</v>
      </c>
      <c r="C9209" s="8">
        <f t="shared" si="1232"/>
        <v>0</v>
      </c>
      <c r="E9209" s="8" t="b">
        <f t="shared" si="1233"/>
        <v>0</v>
      </c>
      <c r="F9209" s="8" t="b">
        <f t="shared" si="1234"/>
        <v>0</v>
      </c>
      <c r="Q9209" s="8">
        <f t="shared" si="1235"/>
        <v>0.18187500000000001</v>
      </c>
      <c r="R9209" s="8" t="e">
        <f>IFERROR(SUMPRODUCT(INDEX($B$1:$B$9600,$L9210):INDEX($B$1:$B$9600,$L9210+959),M$2:M$961)/$G$3,NA())</f>
        <v>#N/A</v>
      </c>
      <c r="S9209" s="8" t="e">
        <f>IFERROR(SUMPRODUCT(INDEX($C$1:$C$9600,$L9210):INDEX($C$1:$C$9600,$L9210+959),N$2:N$961)/$G$5,NA())</f>
        <v>#N/A</v>
      </c>
      <c r="T9209" s="8" t="e">
        <f t="shared" si="1236"/>
        <v>#N/A</v>
      </c>
    </row>
    <row r="9210" spans="1:20" s="8" customFormat="1" x14ac:dyDescent="0.2">
      <c r="A9210" s="8">
        <f t="shared" si="1230"/>
        <v>0.17189583333333333</v>
      </c>
      <c r="B9210" s="8">
        <f t="shared" si="1231"/>
        <v>0</v>
      </c>
      <c r="C9210" s="8">
        <f t="shared" si="1232"/>
        <v>0</v>
      </c>
      <c r="E9210" s="8" t="b">
        <f t="shared" si="1233"/>
        <v>0</v>
      </c>
      <c r="F9210" s="8" t="b">
        <f t="shared" si="1234"/>
        <v>0</v>
      </c>
      <c r="Q9210" s="8">
        <f t="shared" si="1235"/>
        <v>0.18189583333333334</v>
      </c>
      <c r="R9210" s="8" t="e">
        <f>IFERROR(SUMPRODUCT(INDEX($B$1:$B$9600,$L9211):INDEX($B$1:$B$9600,$L9211+959),M$2:M$961)/$G$3,NA())</f>
        <v>#N/A</v>
      </c>
      <c r="S9210" s="8" t="e">
        <f>IFERROR(SUMPRODUCT(INDEX($C$1:$C$9600,$L9211):INDEX($C$1:$C$9600,$L9211+959),N$2:N$961)/$G$5,NA())</f>
        <v>#N/A</v>
      </c>
      <c r="T9210" s="8" t="e">
        <f t="shared" si="1236"/>
        <v>#N/A</v>
      </c>
    </row>
    <row r="9211" spans="1:20" s="8" customFormat="1" x14ac:dyDescent="0.2">
      <c r="A9211" s="8">
        <f t="shared" si="1230"/>
        <v>0.17191666666666666</v>
      </c>
      <c r="B9211" s="8">
        <f t="shared" si="1231"/>
        <v>0</v>
      </c>
      <c r="C9211" s="8">
        <f t="shared" si="1232"/>
        <v>0</v>
      </c>
      <c r="E9211" s="8" t="b">
        <f t="shared" si="1233"/>
        <v>0</v>
      </c>
      <c r="F9211" s="8" t="b">
        <f t="shared" si="1234"/>
        <v>0</v>
      </c>
      <c r="Q9211" s="8">
        <f t="shared" si="1235"/>
        <v>0.18191666666666667</v>
      </c>
      <c r="R9211" s="8" t="e">
        <f>IFERROR(SUMPRODUCT(INDEX($B$1:$B$9600,$L9212):INDEX($B$1:$B$9600,$L9212+959),M$2:M$961)/$G$3,NA())</f>
        <v>#N/A</v>
      </c>
      <c r="S9211" s="8" t="e">
        <f>IFERROR(SUMPRODUCT(INDEX($C$1:$C$9600,$L9212):INDEX($C$1:$C$9600,$L9212+959),N$2:N$961)/$G$5,NA())</f>
        <v>#N/A</v>
      </c>
      <c r="T9211" s="8" t="e">
        <f t="shared" si="1236"/>
        <v>#N/A</v>
      </c>
    </row>
    <row r="9212" spans="1:20" s="8" customFormat="1" x14ac:dyDescent="0.2">
      <c r="A9212" s="8">
        <f t="shared" si="1230"/>
        <v>0.17193749999999999</v>
      </c>
      <c r="B9212" s="8">
        <f t="shared" si="1231"/>
        <v>0</v>
      </c>
      <c r="C9212" s="8">
        <f t="shared" si="1232"/>
        <v>0</v>
      </c>
      <c r="E9212" s="8" t="b">
        <f t="shared" si="1233"/>
        <v>0</v>
      </c>
      <c r="F9212" s="8" t="b">
        <f t="shared" si="1234"/>
        <v>0</v>
      </c>
      <c r="Q9212" s="8">
        <f t="shared" si="1235"/>
        <v>0.1819375</v>
      </c>
      <c r="R9212" s="8" t="e">
        <f>IFERROR(SUMPRODUCT(INDEX($B$1:$B$9600,$L9213):INDEX($B$1:$B$9600,$L9213+959),M$2:M$961)/$G$3,NA())</f>
        <v>#N/A</v>
      </c>
      <c r="S9212" s="8" t="e">
        <f>IFERROR(SUMPRODUCT(INDEX($C$1:$C$9600,$L9213):INDEX($C$1:$C$9600,$L9213+959),N$2:N$961)/$G$5,NA())</f>
        <v>#N/A</v>
      </c>
      <c r="T9212" s="8" t="e">
        <f t="shared" si="1236"/>
        <v>#N/A</v>
      </c>
    </row>
    <row r="9213" spans="1:20" s="8" customFormat="1" x14ac:dyDescent="0.2">
      <c r="A9213" s="8">
        <f t="shared" si="1230"/>
        <v>0.17195833333333332</v>
      </c>
      <c r="B9213" s="8">
        <f t="shared" si="1231"/>
        <v>0</v>
      </c>
      <c r="C9213" s="8">
        <f t="shared" si="1232"/>
        <v>0</v>
      </c>
      <c r="E9213" s="8" t="b">
        <f t="shared" si="1233"/>
        <v>0</v>
      </c>
      <c r="F9213" s="8" t="b">
        <f t="shared" si="1234"/>
        <v>0</v>
      </c>
      <c r="Q9213" s="8">
        <f t="shared" si="1235"/>
        <v>0.18195833333333333</v>
      </c>
      <c r="R9213" s="8" t="e">
        <f>IFERROR(SUMPRODUCT(INDEX($B$1:$B$9600,$L9214):INDEX($B$1:$B$9600,$L9214+959),M$2:M$961)/$G$3,NA())</f>
        <v>#N/A</v>
      </c>
      <c r="S9213" s="8" t="e">
        <f>IFERROR(SUMPRODUCT(INDEX($C$1:$C$9600,$L9214):INDEX($C$1:$C$9600,$L9214+959),N$2:N$961)/$G$5,NA())</f>
        <v>#N/A</v>
      </c>
      <c r="T9213" s="8" t="e">
        <f t="shared" si="1236"/>
        <v>#N/A</v>
      </c>
    </row>
    <row r="9214" spans="1:20" s="8" customFormat="1" x14ac:dyDescent="0.2">
      <c r="A9214" s="8">
        <f t="shared" si="1230"/>
        <v>0.17197916666666666</v>
      </c>
      <c r="B9214" s="8">
        <f t="shared" si="1231"/>
        <v>0</v>
      </c>
      <c r="C9214" s="8">
        <f t="shared" si="1232"/>
        <v>0</v>
      </c>
      <c r="E9214" s="8" t="b">
        <f t="shared" si="1233"/>
        <v>0</v>
      </c>
      <c r="F9214" s="8" t="b">
        <f t="shared" si="1234"/>
        <v>0</v>
      </c>
      <c r="Q9214" s="8">
        <f t="shared" si="1235"/>
        <v>0.18197916666666666</v>
      </c>
      <c r="R9214" s="8" t="e">
        <f>IFERROR(SUMPRODUCT(INDEX($B$1:$B$9600,$L9215):INDEX($B$1:$B$9600,$L9215+959),M$2:M$961)/$G$3,NA())</f>
        <v>#N/A</v>
      </c>
      <c r="S9214" s="8" t="e">
        <f>IFERROR(SUMPRODUCT(INDEX($C$1:$C$9600,$L9215):INDEX($C$1:$C$9600,$L9215+959),N$2:N$961)/$G$5,NA())</f>
        <v>#N/A</v>
      </c>
      <c r="T9214" s="8" t="e">
        <f t="shared" si="1236"/>
        <v>#N/A</v>
      </c>
    </row>
    <row r="9215" spans="1:20" s="8" customFormat="1" x14ac:dyDescent="0.2">
      <c r="A9215" s="8">
        <f t="shared" si="1230"/>
        <v>0.17199999999999999</v>
      </c>
      <c r="B9215" s="8">
        <f t="shared" si="1231"/>
        <v>0</v>
      </c>
      <c r="C9215" s="8">
        <f t="shared" si="1232"/>
        <v>0</v>
      </c>
      <c r="E9215" s="8" t="b">
        <f t="shared" si="1233"/>
        <v>0</v>
      </c>
      <c r="F9215" s="8" t="b">
        <f t="shared" si="1234"/>
        <v>0</v>
      </c>
      <c r="Q9215" s="8">
        <f t="shared" si="1235"/>
        <v>0.182</v>
      </c>
      <c r="R9215" s="8" t="e">
        <f>IFERROR(SUMPRODUCT(INDEX($B$1:$B$9600,$L9216):INDEX($B$1:$B$9600,$L9216+959),M$2:M$961)/$G$3,NA())</f>
        <v>#N/A</v>
      </c>
      <c r="S9215" s="8" t="e">
        <f>IFERROR(SUMPRODUCT(INDEX($C$1:$C$9600,$L9216):INDEX($C$1:$C$9600,$L9216+959),N$2:N$961)/$G$5,NA())</f>
        <v>#N/A</v>
      </c>
      <c r="T9215" s="8" t="e">
        <f t="shared" si="1236"/>
        <v>#N/A</v>
      </c>
    </row>
    <row r="9216" spans="1:20" s="8" customFormat="1" x14ac:dyDescent="0.2">
      <c r="A9216" s="8">
        <f t="shared" si="1230"/>
        <v>0.17202083333333335</v>
      </c>
      <c r="B9216" s="8">
        <f t="shared" si="1231"/>
        <v>0</v>
      </c>
      <c r="C9216" s="8">
        <f t="shared" si="1232"/>
        <v>0</v>
      </c>
      <c r="E9216" s="8" t="b">
        <f t="shared" si="1233"/>
        <v>0</v>
      </c>
      <c r="F9216" s="8" t="b">
        <f t="shared" si="1234"/>
        <v>0</v>
      </c>
      <c r="Q9216" s="8">
        <f t="shared" si="1235"/>
        <v>0.18202083333333333</v>
      </c>
      <c r="R9216" s="8" t="e">
        <f>IFERROR(SUMPRODUCT(INDEX($B$1:$B$9600,$L9217):INDEX($B$1:$B$9600,$L9217+959),M$2:M$961)/$G$3,NA())</f>
        <v>#N/A</v>
      </c>
      <c r="S9216" s="8" t="e">
        <f>IFERROR(SUMPRODUCT(INDEX($C$1:$C$9600,$L9217):INDEX($C$1:$C$9600,$L9217+959),N$2:N$961)/$G$5,NA())</f>
        <v>#N/A</v>
      </c>
      <c r="T9216" s="8" t="e">
        <f t="shared" si="1236"/>
        <v>#N/A</v>
      </c>
    </row>
    <row r="9217" spans="1:20" s="8" customFormat="1" x14ac:dyDescent="0.2">
      <c r="A9217" s="8">
        <f t="shared" ref="A9217:A9280" si="1237">(ROW()-959)/48000</f>
        <v>0.17204166666666668</v>
      </c>
      <c r="B9217" s="8">
        <f t="shared" ref="B9217:B9280" si="1238">IF(E9217,(1+COS(2*PI()*$I$1*(A9217-$H$4)/6.5))*COS(2*PI()*$I$1*(A9217-$H$4))/2,0)</f>
        <v>0</v>
      </c>
      <c r="C9217" s="8">
        <f t="shared" ref="C9217:C9280" si="1239">IF(F9217,(1+COS(2*PI()*$I$1*(A9217-$H$6)/6.5))*COS(2*PI()*$I$1*(A9217-$H$6))/2,0)</f>
        <v>0</v>
      </c>
      <c r="E9217" s="8" t="b">
        <f t="shared" ref="E9217:E9280" si="1240">AND(A9217&gt;=-3.25/$I$1+$H$4,A9217&lt;=(3.25/$I$1)+$H$4)</f>
        <v>0</v>
      </c>
      <c r="F9217" s="8" t="b">
        <f t="shared" ref="F9217:F9280" si="1241">AND(A9217&gt;=-3.25/$I$1+$H$6,A9217&lt;=(3.25/$I$1)+$H$6)</f>
        <v>0</v>
      </c>
      <c r="Q9217" s="8">
        <f t="shared" ref="Q9217:Q9280" si="1242">(ROW()-479)/48000</f>
        <v>0.18204166666666666</v>
      </c>
      <c r="R9217" s="8" t="e">
        <f>IFERROR(SUMPRODUCT(INDEX($B$1:$B$9600,$L9218):INDEX($B$1:$B$9600,$L9218+959),M$2:M$961)/$G$3,NA())</f>
        <v>#N/A</v>
      </c>
      <c r="S9217" s="8" t="e">
        <f>IFERROR(SUMPRODUCT(INDEX($C$1:$C$9600,$L9218):INDEX($C$1:$C$9600,$L9218+959),N$2:N$961)/$G$5,NA())</f>
        <v>#N/A</v>
      </c>
      <c r="T9217" s="8" t="e">
        <f t="shared" ref="T9217:T9280" si="1243">IFERROR(SUM(R9217:S9217)/$G$8,NA())</f>
        <v>#N/A</v>
      </c>
    </row>
    <row r="9218" spans="1:20" s="8" customFormat="1" x14ac:dyDescent="0.2">
      <c r="A9218" s="8">
        <f t="shared" si="1237"/>
        <v>0.17206250000000001</v>
      </c>
      <c r="B9218" s="8">
        <f t="shared" si="1238"/>
        <v>0</v>
      </c>
      <c r="C9218" s="8">
        <f t="shared" si="1239"/>
        <v>0</v>
      </c>
      <c r="E9218" s="8" t="b">
        <f t="shared" si="1240"/>
        <v>0</v>
      </c>
      <c r="F9218" s="8" t="b">
        <f t="shared" si="1241"/>
        <v>0</v>
      </c>
      <c r="Q9218" s="8">
        <f t="shared" si="1242"/>
        <v>0.18206249999999999</v>
      </c>
      <c r="R9218" s="8" t="e">
        <f>IFERROR(SUMPRODUCT(INDEX($B$1:$B$9600,$L9219):INDEX($B$1:$B$9600,$L9219+959),M$2:M$961)/$G$3,NA())</f>
        <v>#N/A</v>
      </c>
      <c r="S9218" s="8" t="e">
        <f>IFERROR(SUMPRODUCT(INDEX($C$1:$C$9600,$L9219):INDEX($C$1:$C$9600,$L9219+959),N$2:N$961)/$G$5,NA())</f>
        <v>#N/A</v>
      </c>
      <c r="T9218" s="8" t="e">
        <f t="shared" si="1243"/>
        <v>#N/A</v>
      </c>
    </row>
    <row r="9219" spans="1:20" s="8" customFormat="1" x14ac:dyDescent="0.2">
      <c r="A9219" s="8">
        <f t="shared" si="1237"/>
        <v>0.17208333333333334</v>
      </c>
      <c r="B9219" s="8">
        <f t="shared" si="1238"/>
        <v>0</v>
      </c>
      <c r="C9219" s="8">
        <f t="shared" si="1239"/>
        <v>0</v>
      </c>
      <c r="E9219" s="8" t="b">
        <f t="shared" si="1240"/>
        <v>0</v>
      </c>
      <c r="F9219" s="8" t="b">
        <f t="shared" si="1241"/>
        <v>0</v>
      </c>
      <c r="Q9219" s="8">
        <f t="shared" si="1242"/>
        <v>0.18208333333333335</v>
      </c>
      <c r="R9219" s="8" t="e">
        <f>IFERROR(SUMPRODUCT(INDEX($B$1:$B$9600,$L9220):INDEX($B$1:$B$9600,$L9220+959),M$2:M$961)/$G$3,NA())</f>
        <v>#N/A</v>
      </c>
      <c r="S9219" s="8" t="e">
        <f>IFERROR(SUMPRODUCT(INDEX($C$1:$C$9600,$L9220):INDEX($C$1:$C$9600,$L9220+959),N$2:N$961)/$G$5,NA())</f>
        <v>#N/A</v>
      </c>
      <c r="T9219" s="8" t="e">
        <f t="shared" si="1243"/>
        <v>#N/A</v>
      </c>
    </row>
    <row r="9220" spans="1:20" s="8" customFormat="1" x14ac:dyDescent="0.2">
      <c r="A9220" s="8">
        <f t="shared" si="1237"/>
        <v>0.17210416666666667</v>
      </c>
      <c r="B9220" s="8">
        <f t="shared" si="1238"/>
        <v>0</v>
      </c>
      <c r="C9220" s="8">
        <f t="shared" si="1239"/>
        <v>0</v>
      </c>
      <c r="E9220" s="8" t="b">
        <f t="shared" si="1240"/>
        <v>0</v>
      </c>
      <c r="F9220" s="8" t="b">
        <f t="shared" si="1241"/>
        <v>0</v>
      </c>
      <c r="Q9220" s="8">
        <f t="shared" si="1242"/>
        <v>0.18210416666666668</v>
      </c>
      <c r="R9220" s="8" t="e">
        <f>IFERROR(SUMPRODUCT(INDEX($B$1:$B$9600,$L9221):INDEX($B$1:$B$9600,$L9221+959),M$2:M$961)/$G$3,NA())</f>
        <v>#N/A</v>
      </c>
      <c r="S9220" s="8" t="e">
        <f>IFERROR(SUMPRODUCT(INDEX($C$1:$C$9600,$L9221):INDEX($C$1:$C$9600,$L9221+959),N$2:N$961)/$G$5,NA())</f>
        <v>#N/A</v>
      </c>
      <c r="T9220" s="8" t="e">
        <f t="shared" si="1243"/>
        <v>#N/A</v>
      </c>
    </row>
    <row r="9221" spans="1:20" s="8" customFormat="1" x14ac:dyDescent="0.2">
      <c r="A9221" s="8">
        <f t="shared" si="1237"/>
        <v>0.172125</v>
      </c>
      <c r="B9221" s="8">
        <f t="shared" si="1238"/>
        <v>0</v>
      </c>
      <c r="C9221" s="8">
        <f t="shared" si="1239"/>
        <v>0</v>
      </c>
      <c r="E9221" s="8" t="b">
        <f t="shared" si="1240"/>
        <v>0</v>
      </c>
      <c r="F9221" s="8" t="b">
        <f t="shared" si="1241"/>
        <v>0</v>
      </c>
      <c r="Q9221" s="8">
        <f t="shared" si="1242"/>
        <v>0.18212500000000001</v>
      </c>
      <c r="R9221" s="8" t="e">
        <f>IFERROR(SUMPRODUCT(INDEX($B$1:$B$9600,$L9222):INDEX($B$1:$B$9600,$L9222+959),M$2:M$961)/$G$3,NA())</f>
        <v>#N/A</v>
      </c>
      <c r="S9221" s="8" t="e">
        <f>IFERROR(SUMPRODUCT(INDEX($C$1:$C$9600,$L9222):INDEX($C$1:$C$9600,$L9222+959),N$2:N$961)/$G$5,NA())</f>
        <v>#N/A</v>
      </c>
      <c r="T9221" s="8" t="e">
        <f t="shared" si="1243"/>
        <v>#N/A</v>
      </c>
    </row>
    <row r="9222" spans="1:20" s="8" customFormat="1" x14ac:dyDescent="0.2">
      <c r="A9222" s="8">
        <f t="shared" si="1237"/>
        <v>0.17214583333333333</v>
      </c>
      <c r="B9222" s="8">
        <f t="shared" si="1238"/>
        <v>0</v>
      </c>
      <c r="C9222" s="8">
        <f t="shared" si="1239"/>
        <v>0</v>
      </c>
      <c r="E9222" s="8" t="b">
        <f t="shared" si="1240"/>
        <v>0</v>
      </c>
      <c r="F9222" s="8" t="b">
        <f t="shared" si="1241"/>
        <v>0</v>
      </c>
      <c r="Q9222" s="8">
        <f t="shared" si="1242"/>
        <v>0.18214583333333334</v>
      </c>
      <c r="R9222" s="8" t="e">
        <f>IFERROR(SUMPRODUCT(INDEX($B$1:$B$9600,$L9223):INDEX($B$1:$B$9600,$L9223+959),M$2:M$961)/$G$3,NA())</f>
        <v>#N/A</v>
      </c>
      <c r="S9222" s="8" t="e">
        <f>IFERROR(SUMPRODUCT(INDEX($C$1:$C$9600,$L9223):INDEX($C$1:$C$9600,$L9223+959),N$2:N$961)/$G$5,NA())</f>
        <v>#N/A</v>
      </c>
      <c r="T9222" s="8" t="e">
        <f t="shared" si="1243"/>
        <v>#N/A</v>
      </c>
    </row>
    <row r="9223" spans="1:20" s="8" customFormat="1" x14ac:dyDescent="0.2">
      <c r="A9223" s="8">
        <f t="shared" si="1237"/>
        <v>0.17216666666666666</v>
      </c>
      <c r="B9223" s="8">
        <f t="shared" si="1238"/>
        <v>0</v>
      </c>
      <c r="C9223" s="8">
        <f t="shared" si="1239"/>
        <v>0</v>
      </c>
      <c r="E9223" s="8" t="b">
        <f t="shared" si="1240"/>
        <v>0</v>
      </c>
      <c r="F9223" s="8" t="b">
        <f t="shared" si="1241"/>
        <v>0</v>
      </c>
      <c r="Q9223" s="8">
        <f t="shared" si="1242"/>
        <v>0.18216666666666667</v>
      </c>
      <c r="R9223" s="8" t="e">
        <f>IFERROR(SUMPRODUCT(INDEX($B$1:$B$9600,$L9224):INDEX($B$1:$B$9600,$L9224+959),M$2:M$961)/$G$3,NA())</f>
        <v>#N/A</v>
      </c>
      <c r="S9223" s="8" t="e">
        <f>IFERROR(SUMPRODUCT(INDEX($C$1:$C$9600,$L9224):INDEX($C$1:$C$9600,$L9224+959),N$2:N$961)/$G$5,NA())</f>
        <v>#N/A</v>
      </c>
      <c r="T9223" s="8" t="e">
        <f t="shared" si="1243"/>
        <v>#N/A</v>
      </c>
    </row>
    <row r="9224" spans="1:20" s="8" customFormat="1" x14ac:dyDescent="0.2">
      <c r="A9224" s="8">
        <f t="shared" si="1237"/>
        <v>0.17218749999999999</v>
      </c>
      <c r="B9224" s="8">
        <f t="shared" si="1238"/>
        <v>0</v>
      </c>
      <c r="C9224" s="8">
        <f t="shared" si="1239"/>
        <v>0</v>
      </c>
      <c r="E9224" s="8" t="b">
        <f t="shared" si="1240"/>
        <v>0</v>
      </c>
      <c r="F9224" s="8" t="b">
        <f t="shared" si="1241"/>
        <v>0</v>
      </c>
      <c r="Q9224" s="8">
        <f t="shared" si="1242"/>
        <v>0.1821875</v>
      </c>
      <c r="R9224" s="8" t="e">
        <f>IFERROR(SUMPRODUCT(INDEX($B$1:$B$9600,$L9225):INDEX($B$1:$B$9600,$L9225+959),M$2:M$961)/$G$3,NA())</f>
        <v>#N/A</v>
      </c>
      <c r="S9224" s="8" t="e">
        <f>IFERROR(SUMPRODUCT(INDEX($C$1:$C$9600,$L9225):INDEX($C$1:$C$9600,$L9225+959),N$2:N$961)/$G$5,NA())</f>
        <v>#N/A</v>
      </c>
      <c r="T9224" s="8" t="e">
        <f t="shared" si="1243"/>
        <v>#N/A</v>
      </c>
    </row>
    <row r="9225" spans="1:20" s="8" customFormat="1" x14ac:dyDescent="0.2">
      <c r="A9225" s="8">
        <f t="shared" si="1237"/>
        <v>0.17220833333333332</v>
      </c>
      <c r="B9225" s="8">
        <f t="shared" si="1238"/>
        <v>0</v>
      </c>
      <c r="C9225" s="8">
        <f t="shared" si="1239"/>
        <v>0</v>
      </c>
      <c r="E9225" s="8" t="b">
        <f t="shared" si="1240"/>
        <v>0</v>
      </c>
      <c r="F9225" s="8" t="b">
        <f t="shared" si="1241"/>
        <v>0</v>
      </c>
      <c r="Q9225" s="8">
        <f t="shared" si="1242"/>
        <v>0.18220833333333333</v>
      </c>
      <c r="R9225" s="8" t="e">
        <f>IFERROR(SUMPRODUCT(INDEX($B$1:$B$9600,$L9226):INDEX($B$1:$B$9600,$L9226+959),M$2:M$961)/$G$3,NA())</f>
        <v>#N/A</v>
      </c>
      <c r="S9225" s="8" t="e">
        <f>IFERROR(SUMPRODUCT(INDEX($C$1:$C$9600,$L9226):INDEX($C$1:$C$9600,$L9226+959),N$2:N$961)/$G$5,NA())</f>
        <v>#N/A</v>
      </c>
      <c r="T9225" s="8" t="e">
        <f t="shared" si="1243"/>
        <v>#N/A</v>
      </c>
    </row>
    <row r="9226" spans="1:20" s="8" customFormat="1" x14ac:dyDescent="0.2">
      <c r="A9226" s="8">
        <f t="shared" si="1237"/>
        <v>0.17222916666666666</v>
      </c>
      <c r="B9226" s="8">
        <f t="shared" si="1238"/>
        <v>0</v>
      </c>
      <c r="C9226" s="8">
        <f t="shared" si="1239"/>
        <v>0</v>
      </c>
      <c r="E9226" s="8" t="b">
        <f t="shared" si="1240"/>
        <v>0</v>
      </c>
      <c r="F9226" s="8" t="b">
        <f t="shared" si="1241"/>
        <v>0</v>
      </c>
      <c r="Q9226" s="8">
        <f t="shared" si="1242"/>
        <v>0.18222916666666666</v>
      </c>
      <c r="R9226" s="8" t="e">
        <f>IFERROR(SUMPRODUCT(INDEX($B$1:$B$9600,$L9227):INDEX($B$1:$B$9600,$L9227+959),M$2:M$961)/$G$3,NA())</f>
        <v>#N/A</v>
      </c>
      <c r="S9226" s="8" t="e">
        <f>IFERROR(SUMPRODUCT(INDEX($C$1:$C$9600,$L9227):INDEX($C$1:$C$9600,$L9227+959),N$2:N$961)/$G$5,NA())</f>
        <v>#N/A</v>
      </c>
      <c r="T9226" s="8" t="e">
        <f t="shared" si="1243"/>
        <v>#N/A</v>
      </c>
    </row>
    <row r="9227" spans="1:20" s="8" customFormat="1" x14ac:dyDescent="0.2">
      <c r="A9227" s="8">
        <f t="shared" si="1237"/>
        <v>0.17224999999999999</v>
      </c>
      <c r="B9227" s="8">
        <f t="shared" si="1238"/>
        <v>0</v>
      </c>
      <c r="C9227" s="8">
        <f t="shared" si="1239"/>
        <v>0</v>
      </c>
      <c r="E9227" s="8" t="b">
        <f t="shared" si="1240"/>
        <v>0</v>
      </c>
      <c r="F9227" s="8" t="b">
        <f t="shared" si="1241"/>
        <v>0</v>
      </c>
      <c r="Q9227" s="8">
        <f t="shared" si="1242"/>
        <v>0.18225</v>
      </c>
      <c r="R9227" s="8" t="e">
        <f>IFERROR(SUMPRODUCT(INDEX($B$1:$B$9600,$L9228):INDEX($B$1:$B$9600,$L9228+959),M$2:M$961)/$G$3,NA())</f>
        <v>#N/A</v>
      </c>
      <c r="S9227" s="8" t="e">
        <f>IFERROR(SUMPRODUCT(INDEX($C$1:$C$9600,$L9228):INDEX($C$1:$C$9600,$L9228+959),N$2:N$961)/$G$5,NA())</f>
        <v>#N/A</v>
      </c>
      <c r="T9227" s="8" t="e">
        <f t="shared" si="1243"/>
        <v>#N/A</v>
      </c>
    </row>
    <row r="9228" spans="1:20" s="8" customFormat="1" x14ac:dyDescent="0.2">
      <c r="A9228" s="8">
        <f t="shared" si="1237"/>
        <v>0.17227083333333335</v>
      </c>
      <c r="B9228" s="8">
        <f t="shared" si="1238"/>
        <v>0</v>
      </c>
      <c r="C9228" s="8">
        <f t="shared" si="1239"/>
        <v>0</v>
      </c>
      <c r="E9228" s="8" t="b">
        <f t="shared" si="1240"/>
        <v>0</v>
      </c>
      <c r="F9228" s="8" t="b">
        <f t="shared" si="1241"/>
        <v>0</v>
      </c>
      <c r="Q9228" s="8">
        <f t="shared" si="1242"/>
        <v>0.18227083333333333</v>
      </c>
      <c r="R9228" s="8" t="e">
        <f>IFERROR(SUMPRODUCT(INDEX($B$1:$B$9600,$L9229):INDEX($B$1:$B$9600,$L9229+959),M$2:M$961)/$G$3,NA())</f>
        <v>#N/A</v>
      </c>
      <c r="S9228" s="8" t="e">
        <f>IFERROR(SUMPRODUCT(INDEX($C$1:$C$9600,$L9229):INDEX($C$1:$C$9600,$L9229+959),N$2:N$961)/$G$5,NA())</f>
        <v>#N/A</v>
      </c>
      <c r="T9228" s="8" t="e">
        <f t="shared" si="1243"/>
        <v>#N/A</v>
      </c>
    </row>
    <row r="9229" spans="1:20" s="8" customFormat="1" x14ac:dyDescent="0.2">
      <c r="A9229" s="8">
        <f t="shared" si="1237"/>
        <v>0.17229166666666668</v>
      </c>
      <c r="B9229" s="8">
        <f t="shared" si="1238"/>
        <v>0</v>
      </c>
      <c r="C9229" s="8">
        <f t="shared" si="1239"/>
        <v>0</v>
      </c>
      <c r="E9229" s="8" t="b">
        <f t="shared" si="1240"/>
        <v>0</v>
      </c>
      <c r="F9229" s="8" t="b">
        <f t="shared" si="1241"/>
        <v>0</v>
      </c>
      <c r="Q9229" s="8">
        <f t="shared" si="1242"/>
        <v>0.18229166666666666</v>
      </c>
      <c r="R9229" s="8" t="e">
        <f>IFERROR(SUMPRODUCT(INDEX($B$1:$B$9600,$L9230):INDEX($B$1:$B$9600,$L9230+959),M$2:M$961)/$G$3,NA())</f>
        <v>#N/A</v>
      </c>
      <c r="S9229" s="8" t="e">
        <f>IFERROR(SUMPRODUCT(INDEX($C$1:$C$9600,$L9230):INDEX($C$1:$C$9600,$L9230+959),N$2:N$961)/$G$5,NA())</f>
        <v>#N/A</v>
      </c>
      <c r="T9229" s="8" t="e">
        <f t="shared" si="1243"/>
        <v>#N/A</v>
      </c>
    </row>
    <row r="9230" spans="1:20" s="8" customFormat="1" x14ac:dyDescent="0.2">
      <c r="A9230" s="8">
        <f t="shared" si="1237"/>
        <v>0.17231250000000001</v>
      </c>
      <c r="B9230" s="8">
        <f t="shared" si="1238"/>
        <v>0</v>
      </c>
      <c r="C9230" s="8">
        <f t="shared" si="1239"/>
        <v>0</v>
      </c>
      <c r="E9230" s="8" t="b">
        <f t="shared" si="1240"/>
        <v>0</v>
      </c>
      <c r="F9230" s="8" t="b">
        <f t="shared" si="1241"/>
        <v>0</v>
      </c>
      <c r="Q9230" s="8">
        <f t="shared" si="1242"/>
        <v>0.18231249999999999</v>
      </c>
      <c r="R9230" s="8" t="e">
        <f>IFERROR(SUMPRODUCT(INDEX($B$1:$B$9600,$L9231):INDEX($B$1:$B$9600,$L9231+959),M$2:M$961)/$G$3,NA())</f>
        <v>#N/A</v>
      </c>
      <c r="S9230" s="8" t="e">
        <f>IFERROR(SUMPRODUCT(INDEX($C$1:$C$9600,$L9231):INDEX($C$1:$C$9600,$L9231+959),N$2:N$961)/$G$5,NA())</f>
        <v>#N/A</v>
      </c>
      <c r="T9230" s="8" t="e">
        <f t="shared" si="1243"/>
        <v>#N/A</v>
      </c>
    </row>
    <row r="9231" spans="1:20" s="8" customFormat="1" x14ac:dyDescent="0.2">
      <c r="A9231" s="8">
        <f t="shared" si="1237"/>
        <v>0.17233333333333334</v>
      </c>
      <c r="B9231" s="8">
        <f t="shared" si="1238"/>
        <v>0</v>
      </c>
      <c r="C9231" s="8">
        <f t="shared" si="1239"/>
        <v>0</v>
      </c>
      <c r="E9231" s="8" t="b">
        <f t="shared" si="1240"/>
        <v>0</v>
      </c>
      <c r="F9231" s="8" t="b">
        <f t="shared" si="1241"/>
        <v>0</v>
      </c>
      <c r="Q9231" s="8">
        <f t="shared" si="1242"/>
        <v>0.18233333333333332</v>
      </c>
      <c r="R9231" s="8" t="e">
        <f>IFERROR(SUMPRODUCT(INDEX($B$1:$B$9600,$L9232):INDEX($B$1:$B$9600,$L9232+959),M$2:M$961)/$G$3,NA())</f>
        <v>#N/A</v>
      </c>
      <c r="S9231" s="8" t="e">
        <f>IFERROR(SUMPRODUCT(INDEX($C$1:$C$9600,$L9232):INDEX($C$1:$C$9600,$L9232+959),N$2:N$961)/$G$5,NA())</f>
        <v>#N/A</v>
      </c>
      <c r="T9231" s="8" t="e">
        <f t="shared" si="1243"/>
        <v>#N/A</v>
      </c>
    </row>
    <row r="9232" spans="1:20" s="8" customFormat="1" x14ac:dyDescent="0.2">
      <c r="A9232" s="8">
        <f t="shared" si="1237"/>
        <v>0.17235416666666667</v>
      </c>
      <c r="B9232" s="8">
        <f t="shared" si="1238"/>
        <v>0</v>
      </c>
      <c r="C9232" s="8">
        <f t="shared" si="1239"/>
        <v>0</v>
      </c>
      <c r="E9232" s="8" t="b">
        <f t="shared" si="1240"/>
        <v>0</v>
      </c>
      <c r="F9232" s="8" t="b">
        <f t="shared" si="1241"/>
        <v>0</v>
      </c>
      <c r="Q9232" s="8">
        <f t="shared" si="1242"/>
        <v>0.18235416666666668</v>
      </c>
      <c r="R9232" s="8" t="e">
        <f>IFERROR(SUMPRODUCT(INDEX($B$1:$B$9600,$L9233):INDEX($B$1:$B$9600,$L9233+959),M$2:M$961)/$G$3,NA())</f>
        <v>#N/A</v>
      </c>
      <c r="S9232" s="8" t="e">
        <f>IFERROR(SUMPRODUCT(INDEX($C$1:$C$9600,$L9233):INDEX($C$1:$C$9600,$L9233+959),N$2:N$961)/$G$5,NA())</f>
        <v>#N/A</v>
      </c>
      <c r="T9232" s="8" t="e">
        <f t="shared" si="1243"/>
        <v>#N/A</v>
      </c>
    </row>
    <row r="9233" spans="1:20" s="8" customFormat="1" x14ac:dyDescent="0.2">
      <c r="A9233" s="8">
        <f t="shared" si="1237"/>
        <v>0.172375</v>
      </c>
      <c r="B9233" s="8">
        <f t="shared" si="1238"/>
        <v>0</v>
      </c>
      <c r="C9233" s="8">
        <f t="shared" si="1239"/>
        <v>0</v>
      </c>
      <c r="E9233" s="8" t="b">
        <f t="shared" si="1240"/>
        <v>0</v>
      </c>
      <c r="F9233" s="8" t="b">
        <f t="shared" si="1241"/>
        <v>0</v>
      </c>
      <c r="Q9233" s="8">
        <f t="shared" si="1242"/>
        <v>0.18237500000000001</v>
      </c>
      <c r="R9233" s="8" t="e">
        <f>IFERROR(SUMPRODUCT(INDEX($B$1:$B$9600,$L9234):INDEX($B$1:$B$9600,$L9234+959),M$2:M$961)/$G$3,NA())</f>
        <v>#N/A</v>
      </c>
      <c r="S9233" s="8" t="e">
        <f>IFERROR(SUMPRODUCT(INDEX($C$1:$C$9600,$L9234):INDEX($C$1:$C$9600,$L9234+959),N$2:N$961)/$G$5,NA())</f>
        <v>#N/A</v>
      </c>
      <c r="T9233" s="8" t="e">
        <f t="shared" si="1243"/>
        <v>#N/A</v>
      </c>
    </row>
    <row r="9234" spans="1:20" s="8" customFormat="1" x14ac:dyDescent="0.2">
      <c r="A9234" s="8">
        <f t="shared" si="1237"/>
        <v>0.17239583333333333</v>
      </c>
      <c r="B9234" s="8">
        <f t="shared" si="1238"/>
        <v>0</v>
      </c>
      <c r="C9234" s="8">
        <f t="shared" si="1239"/>
        <v>0</v>
      </c>
      <c r="E9234" s="8" t="b">
        <f t="shared" si="1240"/>
        <v>0</v>
      </c>
      <c r="F9234" s="8" t="b">
        <f t="shared" si="1241"/>
        <v>0</v>
      </c>
      <c r="Q9234" s="8">
        <f t="shared" si="1242"/>
        <v>0.18239583333333334</v>
      </c>
      <c r="R9234" s="8" t="e">
        <f>IFERROR(SUMPRODUCT(INDEX($B$1:$B$9600,$L9235):INDEX($B$1:$B$9600,$L9235+959),M$2:M$961)/$G$3,NA())</f>
        <v>#N/A</v>
      </c>
      <c r="S9234" s="8" t="e">
        <f>IFERROR(SUMPRODUCT(INDEX($C$1:$C$9600,$L9235):INDEX($C$1:$C$9600,$L9235+959),N$2:N$961)/$G$5,NA())</f>
        <v>#N/A</v>
      </c>
      <c r="T9234" s="8" t="e">
        <f t="shared" si="1243"/>
        <v>#N/A</v>
      </c>
    </row>
    <row r="9235" spans="1:20" s="8" customFormat="1" x14ac:dyDescent="0.2">
      <c r="A9235" s="8">
        <f t="shared" si="1237"/>
        <v>0.17241666666666666</v>
      </c>
      <c r="B9235" s="8">
        <f t="shared" si="1238"/>
        <v>0</v>
      </c>
      <c r="C9235" s="8">
        <f t="shared" si="1239"/>
        <v>0</v>
      </c>
      <c r="E9235" s="8" t="b">
        <f t="shared" si="1240"/>
        <v>0</v>
      </c>
      <c r="F9235" s="8" t="b">
        <f t="shared" si="1241"/>
        <v>0</v>
      </c>
      <c r="Q9235" s="8">
        <f t="shared" si="1242"/>
        <v>0.18241666666666667</v>
      </c>
      <c r="R9235" s="8" t="e">
        <f>IFERROR(SUMPRODUCT(INDEX($B$1:$B$9600,$L9236):INDEX($B$1:$B$9600,$L9236+959),M$2:M$961)/$G$3,NA())</f>
        <v>#N/A</v>
      </c>
      <c r="S9235" s="8" t="e">
        <f>IFERROR(SUMPRODUCT(INDEX($C$1:$C$9600,$L9236):INDEX($C$1:$C$9600,$L9236+959),N$2:N$961)/$G$5,NA())</f>
        <v>#N/A</v>
      </c>
      <c r="T9235" s="8" t="e">
        <f t="shared" si="1243"/>
        <v>#N/A</v>
      </c>
    </row>
    <row r="9236" spans="1:20" s="8" customFormat="1" x14ac:dyDescent="0.2">
      <c r="A9236" s="8">
        <f t="shared" si="1237"/>
        <v>0.17243749999999999</v>
      </c>
      <c r="B9236" s="8">
        <f t="shared" si="1238"/>
        <v>0</v>
      </c>
      <c r="C9236" s="8">
        <f t="shared" si="1239"/>
        <v>0</v>
      </c>
      <c r="E9236" s="8" t="b">
        <f t="shared" si="1240"/>
        <v>0</v>
      </c>
      <c r="F9236" s="8" t="b">
        <f t="shared" si="1241"/>
        <v>0</v>
      </c>
      <c r="Q9236" s="8">
        <f t="shared" si="1242"/>
        <v>0.1824375</v>
      </c>
      <c r="R9236" s="8" t="e">
        <f>IFERROR(SUMPRODUCT(INDEX($B$1:$B$9600,$L9237):INDEX($B$1:$B$9600,$L9237+959),M$2:M$961)/$G$3,NA())</f>
        <v>#N/A</v>
      </c>
      <c r="S9236" s="8" t="e">
        <f>IFERROR(SUMPRODUCT(INDEX($C$1:$C$9600,$L9237):INDEX($C$1:$C$9600,$L9237+959),N$2:N$961)/$G$5,NA())</f>
        <v>#N/A</v>
      </c>
      <c r="T9236" s="8" t="e">
        <f t="shared" si="1243"/>
        <v>#N/A</v>
      </c>
    </row>
    <row r="9237" spans="1:20" s="8" customFormat="1" x14ac:dyDescent="0.2">
      <c r="A9237" s="8">
        <f t="shared" si="1237"/>
        <v>0.17245833333333332</v>
      </c>
      <c r="B9237" s="8">
        <f t="shared" si="1238"/>
        <v>0</v>
      </c>
      <c r="C9237" s="8">
        <f t="shared" si="1239"/>
        <v>0</v>
      </c>
      <c r="E9237" s="8" t="b">
        <f t="shared" si="1240"/>
        <v>0</v>
      </c>
      <c r="F9237" s="8" t="b">
        <f t="shared" si="1241"/>
        <v>0</v>
      </c>
      <c r="Q9237" s="8">
        <f t="shared" si="1242"/>
        <v>0.18245833333333333</v>
      </c>
      <c r="R9237" s="8" t="e">
        <f>IFERROR(SUMPRODUCT(INDEX($B$1:$B$9600,$L9238):INDEX($B$1:$B$9600,$L9238+959),M$2:M$961)/$G$3,NA())</f>
        <v>#N/A</v>
      </c>
      <c r="S9237" s="8" t="e">
        <f>IFERROR(SUMPRODUCT(INDEX($C$1:$C$9600,$L9238):INDEX($C$1:$C$9600,$L9238+959),N$2:N$961)/$G$5,NA())</f>
        <v>#N/A</v>
      </c>
      <c r="T9237" s="8" t="e">
        <f t="shared" si="1243"/>
        <v>#N/A</v>
      </c>
    </row>
    <row r="9238" spans="1:20" s="8" customFormat="1" x14ac:dyDescent="0.2">
      <c r="A9238" s="8">
        <f t="shared" si="1237"/>
        <v>0.17247916666666666</v>
      </c>
      <c r="B9238" s="8">
        <f t="shared" si="1238"/>
        <v>0</v>
      </c>
      <c r="C9238" s="8">
        <f t="shared" si="1239"/>
        <v>0</v>
      </c>
      <c r="E9238" s="8" t="b">
        <f t="shared" si="1240"/>
        <v>0</v>
      </c>
      <c r="F9238" s="8" t="b">
        <f t="shared" si="1241"/>
        <v>0</v>
      </c>
      <c r="Q9238" s="8">
        <f t="shared" si="1242"/>
        <v>0.18247916666666666</v>
      </c>
      <c r="R9238" s="8" t="e">
        <f>IFERROR(SUMPRODUCT(INDEX($B$1:$B$9600,$L9239):INDEX($B$1:$B$9600,$L9239+959),M$2:M$961)/$G$3,NA())</f>
        <v>#N/A</v>
      </c>
      <c r="S9238" s="8" t="e">
        <f>IFERROR(SUMPRODUCT(INDEX($C$1:$C$9600,$L9239):INDEX($C$1:$C$9600,$L9239+959),N$2:N$961)/$G$5,NA())</f>
        <v>#N/A</v>
      </c>
      <c r="T9238" s="8" t="e">
        <f t="shared" si="1243"/>
        <v>#N/A</v>
      </c>
    </row>
    <row r="9239" spans="1:20" s="8" customFormat="1" x14ac:dyDescent="0.2">
      <c r="A9239" s="8">
        <f t="shared" si="1237"/>
        <v>0.17249999999999999</v>
      </c>
      <c r="B9239" s="8">
        <f t="shared" si="1238"/>
        <v>0</v>
      </c>
      <c r="C9239" s="8">
        <f t="shared" si="1239"/>
        <v>0</v>
      </c>
      <c r="E9239" s="8" t="b">
        <f t="shared" si="1240"/>
        <v>0</v>
      </c>
      <c r="F9239" s="8" t="b">
        <f t="shared" si="1241"/>
        <v>0</v>
      </c>
      <c r="Q9239" s="8">
        <f t="shared" si="1242"/>
        <v>0.1825</v>
      </c>
      <c r="R9239" s="8" t="e">
        <f>IFERROR(SUMPRODUCT(INDEX($B$1:$B$9600,$L9240):INDEX($B$1:$B$9600,$L9240+959),M$2:M$961)/$G$3,NA())</f>
        <v>#N/A</v>
      </c>
      <c r="S9239" s="8" t="e">
        <f>IFERROR(SUMPRODUCT(INDEX($C$1:$C$9600,$L9240):INDEX($C$1:$C$9600,$L9240+959),N$2:N$961)/$G$5,NA())</f>
        <v>#N/A</v>
      </c>
      <c r="T9239" s="8" t="e">
        <f t="shared" si="1243"/>
        <v>#N/A</v>
      </c>
    </row>
    <row r="9240" spans="1:20" s="8" customFormat="1" x14ac:dyDescent="0.2">
      <c r="A9240" s="8">
        <f t="shared" si="1237"/>
        <v>0.17252083333333335</v>
      </c>
      <c r="B9240" s="8">
        <f t="shared" si="1238"/>
        <v>0</v>
      </c>
      <c r="C9240" s="8">
        <f t="shared" si="1239"/>
        <v>0</v>
      </c>
      <c r="E9240" s="8" t="b">
        <f t="shared" si="1240"/>
        <v>0</v>
      </c>
      <c r="F9240" s="8" t="b">
        <f t="shared" si="1241"/>
        <v>0</v>
      </c>
      <c r="Q9240" s="8">
        <f t="shared" si="1242"/>
        <v>0.18252083333333333</v>
      </c>
      <c r="R9240" s="8" t="e">
        <f>IFERROR(SUMPRODUCT(INDEX($B$1:$B$9600,$L9241):INDEX($B$1:$B$9600,$L9241+959),M$2:M$961)/$G$3,NA())</f>
        <v>#N/A</v>
      </c>
      <c r="S9240" s="8" t="e">
        <f>IFERROR(SUMPRODUCT(INDEX($C$1:$C$9600,$L9241):INDEX($C$1:$C$9600,$L9241+959),N$2:N$961)/$G$5,NA())</f>
        <v>#N/A</v>
      </c>
      <c r="T9240" s="8" t="e">
        <f t="shared" si="1243"/>
        <v>#N/A</v>
      </c>
    </row>
    <row r="9241" spans="1:20" s="8" customFormat="1" x14ac:dyDescent="0.2">
      <c r="A9241" s="8">
        <f t="shared" si="1237"/>
        <v>0.17254166666666668</v>
      </c>
      <c r="B9241" s="8">
        <f t="shared" si="1238"/>
        <v>0</v>
      </c>
      <c r="C9241" s="8">
        <f t="shared" si="1239"/>
        <v>0</v>
      </c>
      <c r="E9241" s="8" t="b">
        <f t="shared" si="1240"/>
        <v>0</v>
      </c>
      <c r="F9241" s="8" t="b">
        <f t="shared" si="1241"/>
        <v>0</v>
      </c>
      <c r="Q9241" s="8">
        <f t="shared" si="1242"/>
        <v>0.18254166666666666</v>
      </c>
      <c r="R9241" s="8" t="e">
        <f>IFERROR(SUMPRODUCT(INDEX($B$1:$B$9600,$L9242):INDEX($B$1:$B$9600,$L9242+959),M$2:M$961)/$G$3,NA())</f>
        <v>#N/A</v>
      </c>
      <c r="S9241" s="8" t="e">
        <f>IFERROR(SUMPRODUCT(INDEX($C$1:$C$9600,$L9242):INDEX($C$1:$C$9600,$L9242+959),N$2:N$961)/$G$5,NA())</f>
        <v>#N/A</v>
      </c>
      <c r="T9241" s="8" t="e">
        <f t="shared" si="1243"/>
        <v>#N/A</v>
      </c>
    </row>
    <row r="9242" spans="1:20" s="8" customFormat="1" x14ac:dyDescent="0.2">
      <c r="A9242" s="8">
        <f t="shared" si="1237"/>
        <v>0.17256250000000001</v>
      </c>
      <c r="B9242" s="8">
        <f t="shared" si="1238"/>
        <v>0</v>
      </c>
      <c r="C9242" s="8">
        <f t="shared" si="1239"/>
        <v>0</v>
      </c>
      <c r="E9242" s="8" t="b">
        <f t="shared" si="1240"/>
        <v>0</v>
      </c>
      <c r="F9242" s="8" t="b">
        <f t="shared" si="1241"/>
        <v>0</v>
      </c>
      <c r="Q9242" s="8">
        <f t="shared" si="1242"/>
        <v>0.18256249999999999</v>
      </c>
      <c r="R9242" s="8" t="e">
        <f>IFERROR(SUMPRODUCT(INDEX($B$1:$B$9600,$L9243):INDEX($B$1:$B$9600,$L9243+959),M$2:M$961)/$G$3,NA())</f>
        <v>#N/A</v>
      </c>
      <c r="S9242" s="8" t="e">
        <f>IFERROR(SUMPRODUCT(INDEX($C$1:$C$9600,$L9243):INDEX($C$1:$C$9600,$L9243+959),N$2:N$961)/$G$5,NA())</f>
        <v>#N/A</v>
      </c>
      <c r="T9242" s="8" t="e">
        <f t="shared" si="1243"/>
        <v>#N/A</v>
      </c>
    </row>
    <row r="9243" spans="1:20" s="8" customFormat="1" x14ac:dyDescent="0.2">
      <c r="A9243" s="8">
        <f t="shared" si="1237"/>
        <v>0.17258333333333334</v>
      </c>
      <c r="B9243" s="8">
        <f t="shared" si="1238"/>
        <v>0</v>
      </c>
      <c r="C9243" s="8">
        <f t="shared" si="1239"/>
        <v>0</v>
      </c>
      <c r="E9243" s="8" t="b">
        <f t="shared" si="1240"/>
        <v>0</v>
      </c>
      <c r="F9243" s="8" t="b">
        <f t="shared" si="1241"/>
        <v>0</v>
      </c>
      <c r="Q9243" s="8">
        <f t="shared" si="1242"/>
        <v>0.18258333333333332</v>
      </c>
      <c r="R9243" s="8" t="e">
        <f>IFERROR(SUMPRODUCT(INDEX($B$1:$B$9600,$L9244):INDEX($B$1:$B$9600,$L9244+959),M$2:M$961)/$G$3,NA())</f>
        <v>#N/A</v>
      </c>
      <c r="S9243" s="8" t="e">
        <f>IFERROR(SUMPRODUCT(INDEX($C$1:$C$9600,$L9244):INDEX($C$1:$C$9600,$L9244+959),N$2:N$961)/$G$5,NA())</f>
        <v>#N/A</v>
      </c>
      <c r="T9243" s="8" t="e">
        <f t="shared" si="1243"/>
        <v>#N/A</v>
      </c>
    </row>
    <row r="9244" spans="1:20" s="8" customFormat="1" x14ac:dyDescent="0.2">
      <c r="A9244" s="8">
        <f t="shared" si="1237"/>
        <v>0.17260416666666667</v>
      </c>
      <c r="B9244" s="8">
        <f t="shared" si="1238"/>
        <v>0</v>
      </c>
      <c r="C9244" s="8">
        <f t="shared" si="1239"/>
        <v>0</v>
      </c>
      <c r="E9244" s="8" t="b">
        <f t="shared" si="1240"/>
        <v>0</v>
      </c>
      <c r="F9244" s="8" t="b">
        <f t="shared" si="1241"/>
        <v>0</v>
      </c>
      <c r="Q9244" s="8">
        <f t="shared" si="1242"/>
        <v>0.18260416666666668</v>
      </c>
      <c r="R9244" s="8" t="e">
        <f>IFERROR(SUMPRODUCT(INDEX($B$1:$B$9600,$L9245):INDEX($B$1:$B$9600,$L9245+959),M$2:M$961)/$G$3,NA())</f>
        <v>#N/A</v>
      </c>
      <c r="S9244" s="8" t="e">
        <f>IFERROR(SUMPRODUCT(INDEX($C$1:$C$9600,$L9245):INDEX($C$1:$C$9600,$L9245+959),N$2:N$961)/$G$5,NA())</f>
        <v>#N/A</v>
      </c>
      <c r="T9244" s="8" t="e">
        <f t="shared" si="1243"/>
        <v>#N/A</v>
      </c>
    </row>
    <row r="9245" spans="1:20" s="8" customFormat="1" x14ac:dyDescent="0.2">
      <c r="A9245" s="8">
        <f t="shared" si="1237"/>
        <v>0.172625</v>
      </c>
      <c r="B9245" s="8">
        <f t="shared" si="1238"/>
        <v>0</v>
      </c>
      <c r="C9245" s="8">
        <f t="shared" si="1239"/>
        <v>0</v>
      </c>
      <c r="E9245" s="8" t="b">
        <f t="shared" si="1240"/>
        <v>0</v>
      </c>
      <c r="F9245" s="8" t="b">
        <f t="shared" si="1241"/>
        <v>0</v>
      </c>
      <c r="Q9245" s="8">
        <f t="shared" si="1242"/>
        <v>0.18262500000000001</v>
      </c>
      <c r="R9245" s="8" t="e">
        <f>IFERROR(SUMPRODUCT(INDEX($B$1:$B$9600,$L9246):INDEX($B$1:$B$9600,$L9246+959),M$2:M$961)/$G$3,NA())</f>
        <v>#N/A</v>
      </c>
      <c r="S9245" s="8" t="e">
        <f>IFERROR(SUMPRODUCT(INDEX($C$1:$C$9600,$L9246):INDEX($C$1:$C$9600,$L9246+959),N$2:N$961)/$G$5,NA())</f>
        <v>#N/A</v>
      </c>
      <c r="T9245" s="8" t="e">
        <f t="shared" si="1243"/>
        <v>#N/A</v>
      </c>
    </row>
    <row r="9246" spans="1:20" s="8" customFormat="1" x14ac:dyDescent="0.2">
      <c r="A9246" s="8">
        <f t="shared" si="1237"/>
        <v>0.17264583333333333</v>
      </c>
      <c r="B9246" s="8">
        <f t="shared" si="1238"/>
        <v>0</v>
      </c>
      <c r="C9246" s="8">
        <f t="shared" si="1239"/>
        <v>0</v>
      </c>
      <c r="E9246" s="8" t="b">
        <f t="shared" si="1240"/>
        <v>0</v>
      </c>
      <c r="F9246" s="8" t="b">
        <f t="shared" si="1241"/>
        <v>0</v>
      </c>
      <c r="Q9246" s="8">
        <f t="shared" si="1242"/>
        <v>0.18264583333333334</v>
      </c>
      <c r="R9246" s="8" t="e">
        <f>IFERROR(SUMPRODUCT(INDEX($B$1:$B$9600,$L9247):INDEX($B$1:$B$9600,$L9247+959),M$2:M$961)/$G$3,NA())</f>
        <v>#N/A</v>
      </c>
      <c r="S9246" s="8" t="e">
        <f>IFERROR(SUMPRODUCT(INDEX($C$1:$C$9600,$L9247):INDEX($C$1:$C$9600,$L9247+959),N$2:N$961)/$G$5,NA())</f>
        <v>#N/A</v>
      </c>
      <c r="T9246" s="8" t="e">
        <f t="shared" si="1243"/>
        <v>#N/A</v>
      </c>
    </row>
    <row r="9247" spans="1:20" s="8" customFormat="1" x14ac:dyDescent="0.2">
      <c r="A9247" s="8">
        <f t="shared" si="1237"/>
        <v>0.17266666666666666</v>
      </c>
      <c r="B9247" s="8">
        <f t="shared" si="1238"/>
        <v>0</v>
      </c>
      <c r="C9247" s="8">
        <f t="shared" si="1239"/>
        <v>0</v>
      </c>
      <c r="E9247" s="8" t="b">
        <f t="shared" si="1240"/>
        <v>0</v>
      </c>
      <c r="F9247" s="8" t="b">
        <f t="shared" si="1241"/>
        <v>0</v>
      </c>
      <c r="Q9247" s="8">
        <f t="shared" si="1242"/>
        <v>0.18266666666666667</v>
      </c>
      <c r="R9247" s="8" t="e">
        <f>IFERROR(SUMPRODUCT(INDEX($B$1:$B$9600,$L9248):INDEX($B$1:$B$9600,$L9248+959),M$2:M$961)/$G$3,NA())</f>
        <v>#N/A</v>
      </c>
      <c r="S9247" s="8" t="e">
        <f>IFERROR(SUMPRODUCT(INDEX($C$1:$C$9600,$L9248):INDEX($C$1:$C$9600,$L9248+959),N$2:N$961)/$G$5,NA())</f>
        <v>#N/A</v>
      </c>
      <c r="T9247" s="8" t="e">
        <f t="shared" si="1243"/>
        <v>#N/A</v>
      </c>
    </row>
    <row r="9248" spans="1:20" s="8" customFormat="1" x14ac:dyDescent="0.2">
      <c r="A9248" s="8">
        <f t="shared" si="1237"/>
        <v>0.17268749999999999</v>
      </c>
      <c r="B9248" s="8">
        <f t="shared" si="1238"/>
        <v>0</v>
      </c>
      <c r="C9248" s="8">
        <f t="shared" si="1239"/>
        <v>0</v>
      </c>
      <c r="E9248" s="8" t="b">
        <f t="shared" si="1240"/>
        <v>0</v>
      </c>
      <c r="F9248" s="8" t="b">
        <f t="shared" si="1241"/>
        <v>0</v>
      </c>
      <c r="Q9248" s="8">
        <f t="shared" si="1242"/>
        <v>0.1826875</v>
      </c>
      <c r="R9248" s="8" t="e">
        <f>IFERROR(SUMPRODUCT(INDEX($B$1:$B$9600,$L9249):INDEX($B$1:$B$9600,$L9249+959),M$2:M$961)/$G$3,NA())</f>
        <v>#N/A</v>
      </c>
      <c r="S9248" s="8" t="e">
        <f>IFERROR(SUMPRODUCT(INDEX($C$1:$C$9600,$L9249):INDEX($C$1:$C$9600,$L9249+959),N$2:N$961)/$G$5,NA())</f>
        <v>#N/A</v>
      </c>
      <c r="T9248" s="8" t="e">
        <f t="shared" si="1243"/>
        <v>#N/A</v>
      </c>
    </row>
    <row r="9249" spans="1:20" s="8" customFormat="1" x14ac:dyDescent="0.2">
      <c r="A9249" s="8">
        <f t="shared" si="1237"/>
        <v>0.17270833333333332</v>
      </c>
      <c r="B9249" s="8">
        <f t="shared" si="1238"/>
        <v>0</v>
      </c>
      <c r="C9249" s="8">
        <f t="shared" si="1239"/>
        <v>0</v>
      </c>
      <c r="E9249" s="8" t="b">
        <f t="shared" si="1240"/>
        <v>0</v>
      </c>
      <c r="F9249" s="8" t="b">
        <f t="shared" si="1241"/>
        <v>0</v>
      </c>
      <c r="Q9249" s="8">
        <f t="shared" si="1242"/>
        <v>0.18270833333333333</v>
      </c>
      <c r="R9249" s="8" t="e">
        <f>IFERROR(SUMPRODUCT(INDEX($B$1:$B$9600,$L9250):INDEX($B$1:$B$9600,$L9250+959),M$2:M$961)/$G$3,NA())</f>
        <v>#N/A</v>
      </c>
      <c r="S9249" s="8" t="e">
        <f>IFERROR(SUMPRODUCT(INDEX($C$1:$C$9600,$L9250):INDEX($C$1:$C$9600,$L9250+959),N$2:N$961)/$G$5,NA())</f>
        <v>#N/A</v>
      </c>
      <c r="T9249" s="8" t="e">
        <f t="shared" si="1243"/>
        <v>#N/A</v>
      </c>
    </row>
    <row r="9250" spans="1:20" s="8" customFormat="1" x14ac:dyDescent="0.2">
      <c r="A9250" s="8">
        <f t="shared" si="1237"/>
        <v>0.17272916666666666</v>
      </c>
      <c r="B9250" s="8">
        <f t="shared" si="1238"/>
        <v>0</v>
      </c>
      <c r="C9250" s="8">
        <f t="shared" si="1239"/>
        <v>0</v>
      </c>
      <c r="E9250" s="8" t="b">
        <f t="shared" si="1240"/>
        <v>0</v>
      </c>
      <c r="F9250" s="8" t="b">
        <f t="shared" si="1241"/>
        <v>0</v>
      </c>
      <c r="Q9250" s="8">
        <f t="shared" si="1242"/>
        <v>0.18272916666666666</v>
      </c>
      <c r="R9250" s="8" t="e">
        <f>IFERROR(SUMPRODUCT(INDEX($B$1:$B$9600,$L9251):INDEX($B$1:$B$9600,$L9251+959),M$2:M$961)/$G$3,NA())</f>
        <v>#N/A</v>
      </c>
      <c r="S9250" s="8" t="e">
        <f>IFERROR(SUMPRODUCT(INDEX($C$1:$C$9600,$L9251):INDEX($C$1:$C$9600,$L9251+959),N$2:N$961)/$G$5,NA())</f>
        <v>#N/A</v>
      </c>
      <c r="T9250" s="8" t="e">
        <f t="shared" si="1243"/>
        <v>#N/A</v>
      </c>
    </row>
    <row r="9251" spans="1:20" s="8" customFormat="1" x14ac:dyDescent="0.2">
      <c r="A9251" s="8">
        <f t="shared" si="1237"/>
        <v>0.17274999999999999</v>
      </c>
      <c r="B9251" s="8">
        <f t="shared" si="1238"/>
        <v>0</v>
      </c>
      <c r="C9251" s="8">
        <f t="shared" si="1239"/>
        <v>0</v>
      </c>
      <c r="E9251" s="8" t="b">
        <f t="shared" si="1240"/>
        <v>0</v>
      </c>
      <c r="F9251" s="8" t="b">
        <f t="shared" si="1241"/>
        <v>0</v>
      </c>
      <c r="Q9251" s="8">
        <f t="shared" si="1242"/>
        <v>0.18275</v>
      </c>
      <c r="R9251" s="8" t="e">
        <f>IFERROR(SUMPRODUCT(INDEX($B$1:$B$9600,$L9252):INDEX($B$1:$B$9600,$L9252+959),M$2:M$961)/$G$3,NA())</f>
        <v>#N/A</v>
      </c>
      <c r="S9251" s="8" t="e">
        <f>IFERROR(SUMPRODUCT(INDEX($C$1:$C$9600,$L9252):INDEX($C$1:$C$9600,$L9252+959),N$2:N$961)/$G$5,NA())</f>
        <v>#N/A</v>
      </c>
      <c r="T9251" s="8" t="e">
        <f t="shared" si="1243"/>
        <v>#N/A</v>
      </c>
    </row>
    <row r="9252" spans="1:20" s="8" customFormat="1" x14ac:dyDescent="0.2">
      <c r="A9252" s="8">
        <f t="shared" si="1237"/>
        <v>0.17277083333333335</v>
      </c>
      <c r="B9252" s="8">
        <f t="shared" si="1238"/>
        <v>0</v>
      </c>
      <c r="C9252" s="8">
        <f t="shared" si="1239"/>
        <v>0</v>
      </c>
      <c r="E9252" s="8" t="b">
        <f t="shared" si="1240"/>
        <v>0</v>
      </c>
      <c r="F9252" s="8" t="b">
        <f t="shared" si="1241"/>
        <v>0</v>
      </c>
      <c r="Q9252" s="8">
        <f t="shared" si="1242"/>
        <v>0.18277083333333333</v>
      </c>
      <c r="R9252" s="8" t="e">
        <f>IFERROR(SUMPRODUCT(INDEX($B$1:$B$9600,$L9253):INDEX($B$1:$B$9600,$L9253+959),M$2:M$961)/$G$3,NA())</f>
        <v>#N/A</v>
      </c>
      <c r="S9252" s="8" t="e">
        <f>IFERROR(SUMPRODUCT(INDEX($C$1:$C$9600,$L9253):INDEX($C$1:$C$9600,$L9253+959),N$2:N$961)/$G$5,NA())</f>
        <v>#N/A</v>
      </c>
      <c r="T9252" s="8" t="e">
        <f t="shared" si="1243"/>
        <v>#N/A</v>
      </c>
    </row>
    <row r="9253" spans="1:20" s="8" customFormat="1" x14ac:dyDescent="0.2">
      <c r="A9253" s="8">
        <f t="shared" si="1237"/>
        <v>0.17279166666666668</v>
      </c>
      <c r="B9253" s="8">
        <f t="shared" si="1238"/>
        <v>0</v>
      </c>
      <c r="C9253" s="8">
        <f t="shared" si="1239"/>
        <v>0</v>
      </c>
      <c r="E9253" s="8" t="b">
        <f t="shared" si="1240"/>
        <v>0</v>
      </c>
      <c r="F9253" s="8" t="b">
        <f t="shared" si="1241"/>
        <v>0</v>
      </c>
      <c r="Q9253" s="8">
        <f t="shared" si="1242"/>
        <v>0.18279166666666666</v>
      </c>
      <c r="R9253" s="8" t="e">
        <f>IFERROR(SUMPRODUCT(INDEX($B$1:$B$9600,$L9254):INDEX($B$1:$B$9600,$L9254+959),M$2:M$961)/$G$3,NA())</f>
        <v>#N/A</v>
      </c>
      <c r="S9253" s="8" t="e">
        <f>IFERROR(SUMPRODUCT(INDEX($C$1:$C$9600,$L9254):INDEX($C$1:$C$9600,$L9254+959),N$2:N$961)/$G$5,NA())</f>
        <v>#N/A</v>
      </c>
      <c r="T9253" s="8" t="e">
        <f t="shared" si="1243"/>
        <v>#N/A</v>
      </c>
    </row>
    <row r="9254" spans="1:20" s="8" customFormat="1" x14ac:dyDescent="0.2">
      <c r="A9254" s="8">
        <f t="shared" si="1237"/>
        <v>0.17281250000000001</v>
      </c>
      <c r="B9254" s="8">
        <f t="shared" si="1238"/>
        <v>0</v>
      </c>
      <c r="C9254" s="8">
        <f t="shared" si="1239"/>
        <v>0</v>
      </c>
      <c r="E9254" s="8" t="b">
        <f t="shared" si="1240"/>
        <v>0</v>
      </c>
      <c r="F9254" s="8" t="b">
        <f t="shared" si="1241"/>
        <v>0</v>
      </c>
      <c r="Q9254" s="8">
        <f t="shared" si="1242"/>
        <v>0.18281249999999999</v>
      </c>
      <c r="R9254" s="8" t="e">
        <f>IFERROR(SUMPRODUCT(INDEX($B$1:$B$9600,$L9255):INDEX($B$1:$B$9600,$L9255+959),M$2:M$961)/$G$3,NA())</f>
        <v>#N/A</v>
      </c>
      <c r="S9254" s="8" t="e">
        <f>IFERROR(SUMPRODUCT(INDEX($C$1:$C$9600,$L9255):INDEX($C$1:$C$9600,$L9255+959),N$2:N$961)/$G$5,NA())</f>
        <v>#N/A</v>
      </c>
      <c r="T9254" s="8" t="e">
        <f t="shared" si="1243"/>
        <v>#N/A</v>
      </c>
    </row>
    <row r="9255" spans="1:20" s="8" customFormat="1" x14ac:dyDescent="0.2">
      <c r="A9255" s="8">
        <f t="shared" si="1237"/>
        <v>0.17283333333333334</v>
      </c>
      <c r="B9255" s="8">
        <f t="shared" si="1238"/>
        <v>0</v>
      </c>
      <c r="C9255" s="8">
        <f t="shared" si="1239"/>
        <v>0</v>
      </c>
      <c r="E9255" s="8" t="b">
        <f t="shared" si="1240"/>
        <v>0</v>
      </c>
      <c r="F9255" s="8" t="b">
        <f t="shared" si="1241"/>
        <v>0</v>
      </c>
      <c r="Q9255" s="8">
        <f t="shared" si="1242"/>
        <v>0.18283333333333332</v>
      </c>
      <c r="R9255" s="8" t="e">
        <f>IFERROR(SUMPRODUCT(INDEX($B$1:$B$9600,$L9256):INDEX($B$1:$B$9600,$L9256+959),M$2:M$961)/$G$3,NA())</f>
        <v>#N/A</v>
      </c>
      <c r="S9255" s="8" t="e">
        <f>IFERROR(SUMPRODUCT(INDEX($C$1:$C$9600,$L9256):INDEX($C$1:$C$9600,$L9256+959),N$2:N$961)/$G$5,NA())</f>
        <v>#N/A</v>
      </c>
      <c r="T9255" s="8" t="e">
        <f t="shared" si="1243"/>
        <v>#N/A</v>
      </c>
    </row>
    <row r="9256" spans="1:20" s="8" customFormat="1" x14ac:dyDescent="0.2">
      <c r="A9256" s="8">
        <f t="shared" si="1237"/>
        <v>0.17285416666666667</v>
      </c>
      <c r="B9256" s="8">
        <f t="shared" si="1238"/>
        <v>0</v>
      </c>
      <c r="C9256" s="8">
        <f t="shared" si="1239"/>
        <v>0</v>
      </c>
      <c r="E9256" s="8" t="b">
        <f t="shared" si="1240"/>
        <v>0</v>
      </c>
      <c r="F9256" s="8" t="b">
        <f t="shared" si="1241"/>
        <v>0</v>
      </c>
      <c r="Q9256" s="8">
        <f t="shared" si="1242"/>
        <v>0.18285416666666668</v>
      </c>
      <c r="R9256" s="8" t="e">
        <f>IFERROR(SUMPRODUCT(INDEX($B$1:$B$9600,$L9257):INDEX($B$1:$B$9600,$L9257+959),M$2:M$961)/$G$3,NA())</f>
        <v>#N/A</v>
      </c>
      <c r="S9256" s="8" t="e">
        <f>IFERROR(SUMPRODUCT(INDEX($C$1:$C$9600,$L9257):INDEX($C$1:$C$9600,$L9257+959),N$2:N$961)/$G$5,NA())</f>
        <v>#N/A</v>
      </c>
      <c r="T9256" s="8" t="e">
        <f t="shared" si="1243"/>
        <v>#N/A</v>
      </c>
    </row>
    <row r="9257" spans="1:20" s="8" customFormat="1" x14ac:dyDescent="0.2">
      <c r="A9257" s="8">
        <f t="shared" si="1237"/>
        <v>0.172875</v>
      </c>
      <c r="B9257" s="8">
        <f t="shared" si="1238"/>
        <v>0</v>
      </c>
      <c r="C9257" s="8">
        <f t="shared" si="1239"/>
        <v>0</v>
      </c>
      <c r="E9257" s="8" t="b">
        <f t="shared" si="1240"/>
        <v>0</v>
      </c>
      <c r="F9257" s="8" t="b">
        <f t="shared" si="1241"/>
        <v>0</v>
      </c>
      <c r="Q9257" s="8">
        <f t="shared" si="1242"/>
        <v>0.18287500000000001</v>
      </c>
      <c r="R9257" s="8" t="e">
        <f>IFERROR(SUMPRODUCT(INDEX($B$1:$B$9600,$L9258):INDEX($B$1:$B$9600,$L9258+959),M$2:M$961)/$G$3,NA())</f>
        <v>#N/A</v>
      </c>
      <c r="S9257" s="8" t="e">
        <f>IFERROR(SUMPRODUCT(INDEX($C$1:$C$9600,$L9258):INDEX($C$1:$C$9600,$L9258+959),N$2:N$961)/$G$5,NA())</f>
        <v>#N/A</v>
      </c>
      <c r="T9257" s="8" t="e">
        <f t="shared" si="1243"/>
        <v>#N/A</v>
      </c>
    </row>
    <row r="9258" spans="1:20" s="8" customFormat="1" x14ac:dyDescent="0.2">
      <c r="A9258" s="8">
        <f t="shared" si="1237"/>
        <v>0.17289583333333333</v>
      </c>
      <c r="B9258" s="8">
        <f t="shared" si="1238"/>
        <v>0</v>
      </c>
      <c r="C9258" s="8">
        <f t="shared" si="1239"/>
        <v>0</v>
      </c>
      <c r="E9258" s="8" t="b">
        <f t="shared" si="1240"/>
        <v>0</v>
      </c>
      <c r="F9258" s="8" t="b">
        <f t="shared" si="1241"/>
        <v>0</v>
      </c>
      <c r="Q9258" s="8">
        <f t="shared" si="1242"/>
        <v>0.18289583333333334</v>
      </c>
      <c r="R9258" s="8" t="e">
        <f>IFERROR(SUMPRODUCT(INDEX($B$1:$B$9600,$L9259):INDEX($B$1:$B$9600,$L9259+959),M$2:M$961)/$G$3,NA())</f>
        <v>#N/A</v>
      </c>
      <c r="S9258" s="8" t="e">
        <f>IFERROR(SUMPRODUCT(INDEX($C$1:$C$9600,$L9259):INDEX($C$1:$C$9600,$L9259+959),N$2:N$961)/$G$5,NA())</f>
        <v>#N/A</v>
      </c>
      <c r="T9258" s="8" t="e">
        <f t="shared" si="1243"/>
        <v>#N/A</v>
      </c>
    </row>
    <row r="9259" spans="1:20" s="8" customFormat="1" x14ac:dyDescent="0.2">
      <c r="A9259" s="8">
        <f t="shared" si="1237"/>
        <v>0.17291666666666666</v>
      </c>
      <c r="B9259" s="8">
        <f t="shared" si="1238"/>
        <v>0</v>
      </c>
      <c r="C9259" s="8">
        <f t="shared" si="1239"/>
        <v>0</v>
      </c>
      <c r="E9259" s="8" t="b">
        <f t="shared" si="1240"/>
        <v>0</v>
      </c>
      <c r="F9259" s="8" t="b">
        <f t="shared" si="1241"/>
        <v>0</v>
      </c>
      <c r="Q9259" s="8">
        <f t="shared" si="1242"/>
        <v>0.18291666666666667</v>
      </c>
      <c r="R9259" s="8" t="e">
        <f>IFERROR(SUMPRODUCT(INDEX($B$1:$B$9600,$L9260):INDEX($B$1:$B$9600,$L9260+959),M$2:M$961)/$G$3,NA())</f>
        <v>#N/A</v>
      </c>
      <c r="S9259" s="8" t="e">
        <f>IFERROR(SUMPRODUCT(INDEX($C$1:$C$9600,$L9260):INDEX($C$1:$C$9600,$L9260+959),N$2:N$961)/$G$5,NA())</f>
        <v>#N/A</v>
      </c>
      <c r="T9259" s="8" t="e">
        <f t="shared" si="1243"/>
        <v>#N/A</v>
      </c>
    </row>
    <row r="9260" spans="1:20" s="8" customFormat="1" x14ac:dyDescent="0.2">
      <c r="A9260" s="8">
        <f t="shared" si="1237"/>
        <v>0.17293749999999999</v>
      </c>
      <c r="B9260" s="8">
        <f t="shared" si="1238"/>
        <v>0</v>
      </c>
      <c r="C9260" s="8">
        <f t="shared" si="1239"/>
        <v>0</v>
      </c>
      <c r="E9260" s="8" t="b">
        <f t="shared" si="1240"/>
        <v>0</v>
      </c>
      <c r="F9260" s="8" t="b">
        <f t="shared" si="1241"/>
        <v>0</v>
      </c>
      <c r="Q9260" s="8">
        <f t="shared" si="1242"/>
        <v>0.1829375</v>
      </c>
      <c r="R9260" s="8" t="e">
        <f>IFERROR(SUMPRODUCT(INDEX($B$1:$B$9600,$L9261):INDEX($B$1:$B$9600,$L9261+959),M$2:M$961)/$G$3,NA())</f>
        <v>#N/A</v>
      </c>
      <c r="S9260" s="8" t="e">
        <f>IFERROR(SUMPRODUCT(INDEX($C$1:$C$9600,$L9261):INDEX($C$1:$C$9600,$L9261+959),N$2:N$961)/$G$5,NA())</f>
        <v>#N/A</v>
      </c>
      <c r="T9260" s="8" t="e">
        <f t="shared" si="1243"/>
        <v>#N/A</v>
      </c>
    </row>
    <row r="9261" spans="1:20" s="8" customFormat="1" x14ac:dyDescent="0.2">
      <c r="A9261" s="8">
        <f t="shared" si="1237"/>
        <v>0.17295833333333333</v>
      </c>
      <c r="B9261" s="8">
        <f t="shared" si="1238"/>
        <v>0</v>
      </c>
      <c r="C9261" s="8">
        <f t="shared" si="1239"/>
        <v>0</v>
      </c>
      <c r="E9261" s="8" t="b">
        <f t="shared" si="1240"/>
        <v>0</v>
      </c>
      <c r="F9261" s="8" t="b">
        <f t="shared" si="1241"/>
        <v>0</v>
      </c>
      <c r="Q9261" s="8">
        <f t="shared" si="1242"/>
        <v>0.18295833333333333</v>
      </c>
      <c r="R9261" s="8" t="e">
        <f>IFERROR(SUMPRODUCT(INDEX($B$1:$B$9600,$L9262):INDEX($B$1:$B$9600,$L9262+959),M$2:M$961)/$G$3,NA())</f>
        <v>#N/A</v>
      </c>
      <c r="S9261" s="8" t="e">
        <f>IFERROR(SUMPRODUCT(INDEX($C$1:$C$9600,$L9262):INDEX($C$1:$C$9600,$L9262+959),N$2:N$961)/$G$5,NA())</f>
        <v>#N/A</v>
      </c>
      <c r="T9261" s="8" t="e">
        <f t="shared" si="1243"/>
        <v>#N/A</v>
      </c>
    </row>
    <row r="9262" spans="1:20" s="8" customFormat="1" x14ac:dyDescent="0.2">
      <c r="A9262" s="8">
        <f t="shared" si="1237"/>
        <v>0.17297916666666666</v>
      </c>
      <c r="B9262" s="8">
        <f t="shared" si="1238"/>
        <v>0</v>
      </c>
      <c r="C9262" s="8">
        <f t="shared" si="1239"/>
        <v>0</v>
      </c>
      <c r="E9262" s="8" t="b">
        <f t="shared" si="1240"/>
        <v>0</v>
      </c>
      <c r="F9262" s="8" t="b">
        <f t="shared" si="1241"/>
        <v>0</v>
      </c>
      <c r="Q9262" s="8">
        <f t="shared" si="1242"/>
        <v>0.18297916666666666</v>
      </c>
      <c r="R9262" s="8" t="e">
        <f>IFERROR(SUMPRODUCT(INDEX($B$1:$B$9600,$L9263):INDEX($B$1:$B$9600,$L9263+959),M$2:M$961)/$G$3,NA())</f>
        <v>#N/A</v>
      </c>
      <c r="S9262" s="8" t="e">
        <f>IFERROR(SUMPRODUCT(INDEX($C$1:$C$9600,$L9263):INDEX($C$1:$C$9600,$L9263+959),N$2:N$961)/$G$5,NA())</f>
        <v>#N/A</v>
      </c>
      <c r="T9262" s="8" t="e">
        <f t="shared" si="1243"/>
        <v>#N/A</v>
      </c>
    </row>
    <row r="9263" spans="1:20" s="8" customFormat="1" x14ac:dyDescent="0.2">
      <c r="A9263" s="8">
        <f t="shared" si="1237"/>
        <v>0.17299999999999999</v>
      </c>
      <c r="B9263" s="8">
        <f t="shared" si="1238"/>
        <v>0</v>
      </c>
      <c r="C9263" s="8">
        <f t="shared" si="1239"/>
        <v>0</v>
      </c>
      <c r="E9263" s="8" t="b">
        <f t="shared" si="1240"/>
        <v>0</v>
      </c>
      <c r="F9263" s="8" t="b">
        <f t="shared" si="1241"/>
        <v>0</v>
      </c>
      <c r="Q9263" s="8">
        <f t="shared" si="1242"/>
        <v>0.183</v>
      </c>
      <c r="R9263" s="8" t="e">
        <f>IFERROR(SUMPRODUCT(INDEX($B$1:$B$9600,$L9264):INDEX($B$1:$B$9600,$L9264+959),M$2:M$961)/$G$3,NA())</f>
        <v>#N/A</v>
      </c>
      <c r="S9263" s="8" t="e">
        <f>IFERROR(SUMPRODUCT(INDEX($C$1:$C$9600,$L9264):INDEX($C$1:$C$9600,$L9264+959),N$2:N$961)/$G$5,NA())</f>
        <v>#N/A</v>
      </c>
      <c r="T9263" s="8" t="e">
        <f t="shared" si="1243"/>
        <v>#N/A</v>
      </c>
    </row>
    <row r="9264" spans="1:20" s="8" customFormat="1" x14ac:dyDescent="0.2">
      <c r="A9264" s="8">
        <f t="shared" si="1237"/>
        <v>0.17302083333333335</v>
      </c>
      <c r="B9264" s="8">
        <f t="shared" si="1238"/>
        <v>0</v>
      </c>
      <c r="C9264" s="8">
        <f t="shared" si="1239"/>
        <v>0</v>
      </c>
      <c r="E9264" s="8" t="b">
        <f t="shared" si="1240"/>
        <v>0</v>
      </c>
      <c r="F9264" s="8" t="b">
        <f t="shared" si="1241"/>
        <v>0</v>
      </c>
      <c r="Q9264" s="8">
        <f t="shared" si="1242"/>
        <v>0.18302083333333333</v>
      </c>
      <c r="R9264" s="8" t="e">
        <f>IFERROR(SUMPRODUCT(INDEX($B$1:$B$9600,$L9265):INDEX($B$1:$B$9600,$L9265+959),M$2:M$961)/$G$3,NA())</f>
        <v>#N/A</v>
      </c>
      <c r="S9264" s="8" t="e">
        <f>IFERROR(SUMPRODUCT(INDEX($C$1:$C$9600,$L9265):INDEX($C$1:$C$9600,$L9265+959),N$2:N$961)/$G$5,NA())</f>
        <v>#N/A</v>
      </c>
      <c r="T9264" s="8" t="e">
        <f t="shared" si="1243"/>
        <v>#N/A</v>
      </c>
    </row>
    <row r="9265" spans="1:20" s="8" customFormat="1" x14ac:dyDescent="0.2">
      <c r="A9265" s="8">
        <f t="shared" si="1237"/>
        <v>0.17304166666666668</v>
      </c>
      <c r="B9265" s="8">
        <f t="shared" si="1238"/>
        <v>0</v>
      </c>
      <c r="C9265" s="8">
        <f t="shared" si="1239"/>
        <v>0</v>
      </c>
      <c r="E9265" s="8" t="b">
        <f t="shared" si="1240"/>
        <v>0</v>
      </c>
      <c r="F9265" s="8" t="b">
        <f t="shared" si="1241"/>
        <v>0</v>
      </c>
      <c r="Q9265" s="8">
        <f t="shared" si="1242"/>
        <v>0.18304166666666666</v>
      </c>
      <c r="R9265" s="8" t="e">
        <f>IFERROR(SUMPRODUCT(INDEX($B$1:$B$9600,$L9266):INDEX($B$1:$B$9600,$L9266+959),M$2:M$961)/$G$3,NA())</f>
        <v>#N/A</v>
      </c>
      <c r="S9265" s="8" t="e">
        <f>IFERROR(SUMPRODUCT(INDEX($C$1:$C$9600,$L9266):INDEX($C$1:$C$9600,$L9266+959),N$2:N$961)/$G$5,NA())</f>
        <v>#N/A</v>
      </c>
      <c r="T9265" s="8" t="e">
        <f t="shared" si="1243"/>
        <v>#N/A</v>
      </c>
    </row>
    <row r="9266" spans="1:20" s="8" customFormat="1" x14ac:dyDescent="0.2">
      <c r="A9266" s="8">
        <f t="shared" si="1237"/>
        <v>0.17306250000000001</v>
      </c>
      <c r="B9266" s="8">
        <f t="shared" si="1238"/>
        <v>0</v>
      </c>
      <c r="C9266" s="8">
        <f t="shared" si="1239"/>
        <v>0</v>
      </c>
      <c r="E9266" s="8" t="b">
        <f t="shared" si="1240"/>
        <v>0</v>
      </c>
      <c r="F9266" s="8" t="b">
        <f t="shared" si="1241"/>
        <v>0</v>
      </c>
      <c r="Q9266" s="8">
        <f t="shared" si="1242"/>
        <v>0.18306249999999999</v>
      </c>
      <c r="R9266" s="8" t="e">
        <f>IFERROR(SUMPRODUCT(INDEX($B$1:$B$9600,$L9267):INDEX($B$1:$B$9600,$L9267+959),M$2:M$961)/$G$3,NA())</f>
        <v>#N/A</v>
      </c>
      <c r="S9266" s="8" t="e">
        <f>IFERROR(SUMPRODUCT(INDEX($C$1:$C$9600,$L9267):INDEX($C$1:$C$9600,$L9267+959),N$2:N$961)/$G$5,NA())</f>
        <v>#N/A</v>
      </c>
      <c r="T9266" s="8" t="e">
        <f t="shared" si="1243"/>
        <v>#N/A</v>
      </c>
    </row>
    <row r="9267" spans="1:20" s="8" customFormat="1" x14ac:dyDescent="0.2">
      <c r="A9267" s="8">
        <f t="shared" si="1237"/>
        <v>0.17308333333333334</v>
      </c>
      <c r="B9267" s="8">
        <f t="shared" si="1238"/>
        <v>0</v>
      </c>
      <c r="C9267" s="8">
        <f t="shared" si="1239"/>
        <v>0</v>
      </c>
      <c r="E9267" s="8" t="b">
        <f t="shared" si="1240"/>
        <v>0</v>
      </c>
      <c r="F9267" s="8" t="b">
        <f t="shared" si="1241"/>
        <v>0</v>
      </c>
      <c r="Q9267" s="8">
        <f t="shared" si="1242"/>
        <v>0.18308333333333332</v>
      </c>
      <c r="R9267" s="8" t="e">
        <f>IFERROR(SUMPRODUCT(INDEX($B$1:$B$9600,$L9268):INDEX($B$1:$B$9600,$L9268+959),M$2:M$961)/$G$3,NA())</f>
        <v>#N/A</v>
      </c>
      <c r="S9267" s="8" t="e">
        <f>IFERROR(SUMPRODUCT(INDEX($C$1:$C$9600,$L9268):INDEX($C$1:$C$9600,$L9268+959),N$2:N$961)/$G$5,NA())</f>
        <v>#N/A</v>
      </c>
      <c r="T9267" s="8" t="e">
        <f t="shared" si="1243"/>
        <v>#N/A</v>
      </c>
    </row>
    <row r="9268" spans="1:20" s="8" customFormat="1" x14ac:dyDescent="0.2">
      <c r="A9268" s="8">
        <f t="shared" si="1237"/>
        <v>0.17310416666666667</v>
      </c>
      <c r="B9268" s="8">
        <f t="shared" si="1238"/>
        <v>0</v>
      </c>
      <c r="C9268" s="8">
        <f t="shared" si="1239"/>
        <v>0</v>
      </c>
      <c r="E9268" s="8" t="b">
        <f t="shared" si="1240"/>
        <v>0</v>
      </c>
      <c r="F9268" s="8" t="b">
        <f t="shared" si="1241"/>
        <v>0</v>
      </c>
      <c r="Q9268" s="8">
        <f t="shared" si="1242"/>
        <v>0.18310416666666668</v>
      </c>
      <c r="R9268" s="8" t="e">
        <f>IFERROR(SUMPRODUCT(INDEX($B$1:$B$9600,$L9269):INDEX($B$1:$B$9600,$L9269+959),M$2:M$961)/$G$3,NA())</f>
        <v>#N/A</v>
      </c>
      <c r="S9268" s="8" t="e">
        <f>IFERROR(SUMPRODUCT(INDEX($C$1:$C$9600,$L9269):INDEX($C$1:$C$9600,$L9269+959),N$2:N$961)/$G$5,NA())</f>
        <v>#N/A</v>
      </c>
      <c r="T9268" s="8" t="e">
        <f t="shared" si="1243"/>
        <v>#N/A</v>
      </c>
    </row>
    <row r="9269" spans="1:20" s="8" customFormat="1" x14ac:dyDescent="0.2">
      <c r="A9269" s="8">
        <f t="shared" si="1237"/>
        <v>0.173125</v>
      </c>
      <c r="B9269" s="8">
        <f t="shared" si="1238"/>
        <v>0</v>
      </c>
      <c r="C9269" s="8">
        <f t="shared" si="1239"/>
        <v>0</v>
      </c>
      <c r="E9269" s="8" t="b">
        <f t="shared" si="1240"/>
        <v>0</v>
      </c>
      <c r="F9269" s="8" t="b">
        <f t="shared" si="1241"/>
        <v>0</v>
      </c>
      <c r="Q9269" s="8">
        <f t="shared" si="1242"/>
        <v>0.18312500000000001</v>
      </c>
      <c r="R9269" s="8" t="e">
        <f>IFERROR(SUMPRODUCT(INDEX($B$1:$B$9600,$L9270):INDEX($B$1:$B$9600,$L9270+959),M$2:M$961)/$G$3,NA())</f>
        <v>#N/A</v>
      </c>
      <c r="S9269" s="8" t="e">
        <f>IFERROR(SUMPRODUCT(INDEX($C$1:$C$9600,$L9270):INDEX($C$1:$C$9600,$L9270+959),N$2:N$961)/$G$5,NA())</f>
        <v>#N/A</v>
      </c>
      <c r="T9269" s="8" t="e">
        <f t="shared" si="1243"/>
        <v>#N/A</v>
      </c>
    </row>
    <row r="9270" spans="1:20" s="8" customFormat="1" x14ac:dyDescent="0.2">
      <c r="A9270" s="8">
        <f t="shared" si="1237"/>
        <v>0.17314583333333333</v>
      </c>
      <c r="B9270" s="8">
        <f t="shared" si="1238"/>
        <v>0</v>
      </c>
      <c r="C9270" s="8">
        <f t="shared" si="1239"/>
        <v>0</v>
      </c>
      <c r="E9270" s="8" t="b">
        <f t="shared" si="1240"/>
        <v>0</v>
      </c>
      <c r="F9270" s="8" t="b">
        <f t="shared" si="1241"/>
        <v>0</v>
      </c>
      <c r="Q9270" s="8">
        <f t="shared" si="1242"/>
        <v>0.18314583333333334</v>
      </c>
      <c r="R9270" s="8" t="e">
        <f>IFERROR(SUMPRODUCT(INDEX($B$1:$B$9600,$L9271):INDEX($B$1:$B$9600,$L9271+959),M$2:M$961)/$G$3,NA())</f>
        <v>#N/A</v>
      </c>
      <c r="S9270" s="8" t="e">
        <f>IFERROR(SUMPRODUCT(INDEX($C$1:$C$9600,$L9271):INDEX($C$1:$C$9600,$L9271+959),N$2:N$961)/$G$5,NA())</f>
        <v>#N/A</v>
      </c>
      <c r="T9270" s="8" t="e">
        <f t="shared" si="1243"/>
        <v>#N/A</v>
      </c>
    </row>
    <row r="9271" spans="1:20" s="8" customFormat="1" x14ac:dyDescent="0.2">
      <c r="A9271" s="8">
        <f t="shared" si="1237"/>
        <v>0.17316666666666666</v>
      </c>
      <c r="B9271" s="8">
        <f t="shared" si="1238"/>
        <v>0</v>
      </c>
      <c r="C9271" s="8">
        <f t="shared" si="1239"/>
        <v>0</v>
      </c>
      <c r="E9271" s="8" t="b">
        <f t="shared" si="1240"/>
        <v>0</v>
      </c>
      <c r="F9271" s="8" t="b">
        <f t="shared" si="1241"/>
        <v>0</v>
      </c>
      <c r="Q9271" s="8">
        <f t="shared" si="1242"/>
        <v>0.18316666666666667</v>
      </c>
      <c r="R9271" s="8" t="e">
        <f>IFERROR(SUMPRODUCT(INDEX($B$1:$B$9600,$L9272):INDEX($B$1:$B$9600,$L9272+959),M$2:M$961)/$G$3,NA())</f>
        <v>#N/A</v>
      </c>
      <c r="S9271" s="8" t="e">
        <f>IFERROR(SUMPRODUCT(INDEX($C$1:$C$9600,$L9272):INDEX($C$1:$C$9600,$L9272+959),N$2:N$961)/$G$5,NA())</f>
        <v>#N/A</v>
      </c>
      <c r="T9271" s="8" t="e">
        <f t="shared" si="1243"/>
        <v>#N/A</v>
      </c>
    </row>
    <row r="9272" spans="1:20" s="8" customFormat="1" x14ac:dyDescent="0.2">
      <c r="A9272" s="8">
        <f t="shared" si="1237"/>
        <v>0.17318749999999999</v>
      </c>
      <c r="B9272" s="8">
        <f t="shared" si="1238"/>
        <v>0</v>
      </c>
      <c r="C9272" s="8">
        <f t="shared" si="1239"/>
        <v>0</v>
      </c>
      <c r="E9272" s="8" t="b">
        <f t="shared" si="1240"/>
        <v>0</v>
      </c>
      <c r="F9272" s="8" t="b">
        <f t="shared" si="1241"/>
        <v>0</v>
      </c>
      <c r="Q9272" s="8">
        <f t="shared" si="1242"/>
        <v>0.1831875</v>
      </c>
      <c r="R9272" s="8" t="e">
        <f>IFERROR(SUMPRODUCT(INDEX($B$1:$B$9600,$L9273):INDEX($B$1:$B$9600,$L9273+959),M$2:M$961)/$G$3,NA())</f>
        <v>#N/A</v>
      </c>
      <c r="S9272" s="8" t="e">
        <f>IFERROR(SUMPRODUCT(INDEX($C$1:$C$9600,$L9273):INDEX($C$1:$C$9600,$L9273+959),N$2:N$961)/$G$5,NA())</f>
        <v>#N/A</v>
      </c>
      <c r="T9272" s="8" t="e">
        <f t="shared" si="1243"/>
        <v>#N/A</v>
      </c>
    </row>
    <row r="9273" spans="1:20" s="8" customFormat="1" x14ac:dyDescent="0.2">
      <c r="A9273" s="8">
        <f t="shared" si="1237"/>
        <v>0.17320833333333333</v>
      </c>
      <c r="B9273" s="8">
        <f t="shared" si="1238"/>
        <v>0</v>
      </c>
      <c r="C9273" s="8">
        <f t="shared" si="1239"/>
        <v>0</v>
      </c>
      <c r="E9273" s="8" t="b">
        <f t="shared" si="1240"/>
        <v>0</v>
      </c>
      <c r="F9273" s="8" t="b">
        <f t="shared" si="1241"/>
        <v>0</v>
      </c>
      <c r="Q9273" s="8">
        <f t="shared" si="1242"/>
        <v>0.18320833333333333</v>
      </c>
      <c r="R9273" s="8" t="e">
        <f>IFERROR(SUMPRODUCT(INDEX($B$1:$B$9600,$L9274):INDEX($B$1:$B$9600,$L9274+959),M$2:M$961)/$G$3,NA())</f>
        <v>#N/A</v>
      </c>
      <c r="S9273" s="8" t="e">
        <f>IFERROR(SUMPRODUCT(INDEX($C$1:$C$9600,$L9274):INDEX($C$1:$C$9600,$L9274+959),N$2:N$961)/$G$5,NA())</f>
        <v>#N/A</v>
      </c>
      <c r="T9273" s="8" t="e">
        <f t="shared" si="1243"/>
        <v>#N/A</v>
      </c>
    </row>
    <row r="9274" spans="1:20" s="8" customFormat="1" x14ac:dyDescent="0.2">
      <c r="A9274" s="8">
        <f t="shared" si="1237"/>
        <v>0.17322916666666666</v>
      </c>
      <c r="B9274" s="8">
        <f t="shared" si="1238"/>
        <v>0</v>
      </c>
      <c r="C9274" s="8">
        <f t="shared" si="1239"/>
        <v>0</v>
      </c>
      <c r="E9274" s="8" t="b">
        <f t="shared" si="1240"/>
        <v>0</v>
      </c>
      <c r="F9274" s="8" t="b">
        <f t="shared" si="1241"/>
        <v>0</v>
      </c>
      <c r="Q9274" s="8">
        <f t="shared" si="1242"/>
        <v>0.18322916666666667</v>
      </c>
      <c r="R9274" s="8" t="e">
        <f>IFERROR(SUMPRODUCT(INDEX($B$1:$B$9600,$L9275):INDEX($B$1:$B$9600,$L9275+959),M$2:M$961)/$G$3,NA())</f>
        <v>#N/A</v>
      </c>
      <c r="S9274" s="8" t="e">
        <f>IFERROR(SUMPRODUCT(INDEX($C$1:$C$9600,$L9275):INDEX($C$1:$C$9600,$L9275+959),N$2:N$961)/$G$5,NA())</f>
        <v>#N/A</v>
      </c>
      <c r="T9274" s="8" t="e">
        <f t="shared" si="1243"/>
        <v>#N/A</v>
      </c>
    </row>
    <row r="9275" spans="1:20" s="8" customFormat="1" x14ac:dyDescent="0.2">
      <c r="A9275" s="8">
        <f t="shared" si="1237"/>
        <v>0.17324999999999999</v>
      </c>
      <c r="B9275" s="8">
        <f t="shared" si="1238"/>
        <v>0</v>
      </c>
      <c r="C9275" s="8">
        <f t="shared" si="1239"/>
        <v>0</v>
      </c>
      <c r="E9275" s="8" t="b">
        <f t="shared" si="1240"/>
        <v>0</v>
      </c>
      <c r="F9275" s="8" t="b">
        <f t="shared" si="1241"/>
        <v>0</v>
      </c>
      <c r="Q9275" s="8">
        <f t="shared" si="1242"/>
        <v>0.18325</v>
      </c>
      <c r="R9275" s="8" t="e">
        <f>IFERROR(SUMPRODUCT(INDEX($B$1:$B$9600,$L9276):INDEX($B$1:$B$9600,$L9276+959),M$2:M$961)/$G$3,NA())</f>
        <v>#N/A</v>
      </c>
      <c r="S9275" s="8" t="e">
        <f>IFERROR(SUMPRODUCT(INDEX($C$1:$C$9600,$L9276):INDEX($C$1:$C$9600,$L9276+959),N$2:N$961)/$G$5,NA())</f>
        <v>#N/A</v>
      </c>
      <c r="T9275" s="8" t="e">
        <f t="shared" si="1243"/>
        <v>#N/A</v>
      </c>
    </row>
    <row r="9276" spans="1:20" s="8" customFormat="1" x14ac:dyDescent="0.2">
      <c r="A9276" s="8">
        <f t="shared" si="1237"/>
        <v>0.17327083333333335</v>
      </c>
      <c r="B9276" s="8">
        <f t="shared" si="1238"/>
        <v>0</v>
      </c>
      <c r="C9276" s="8">
        <f t="shared" si="1239"/>
        <v>0</v>
      </c>
      <c r="E9276" s="8" t="b">
        <f t="shared" si="1240"/>
        <v>0</v>
      </c>
      <c r="F9276" s="8" t="b">
        <f t="shared" si="1241"/>
        <v>0</v>
      </c>
      <c r="Q9276" s="8">
        <f t="shared" si="1242"/>
        <v>0.18327083333333333</v>
      </c>
      <c r="R9276" s="8" t="e">
        <f>IFERROR(SUMPRODUCT(INDEX($B$1:$B$9600,$L9277):INDEX($B$1:$B$9600,$L9277+959),M$2:M$961)/$G$3,NA())</f>
        <v>#N/A</v>
      </c>
      <c r="S9276" s="8" t="e">
        <f>IFERROR(SUMPRODUCT(INDEX($C$1:$C$9600,$L9277):INDEX($C$1:$C$9600,$L9277+959),N$2:N$961)/$G$5,NA())</f>
        <v>#N/A</v>
      </c>
      <c r="T9276" s="8" t="e">
        <f t="shared" si="1243"/>
        <v>#N/A</v>
      </c>
    </row>
    <row r="9277" spans="1:20" s="8" customFormat="1" x14ac:dyDescent="0.2">
      <c r="A9277" s="8">
        <f t="shared" si="1237"/>
        <v>0.17329166666666668</v>
      </c>
      <c r="B9277" s="8">
        <f t="shared" si="1238"/>
        <v>0</v>
      </c>
      <c r="C9277" s="8">
        <f t="shared" si="1239"/>
        <v>0</v>
      </c>
      <c r="E9277" s="8" t="b">
        <f t="shared" si="1240"/>
        <v>0</v>
      </c>
      <c r="F9277" s="8" t="b">
        <f t="shared" si="1241"/>
        <v>0</v>
      </c>
      <c r="Q9277" s="8">
        <f t="shared" si="1242"/>
        <v>0.18329166666666666</v>
      </c>
      <c r="R9277" s="8" t="e">
        <f>IFERROR(SUMPRODUCT(INDEX($B$1:$B$9600,$L9278):INDEX($B$1:$B$9600,$L9278+959),M$2:M$961)/$G$3,NA())</f>
        <v>#N/A</v>
      </c>
      <c r="S9277" s="8" t="e">
        <f>IFERROR(SUMPRODUCT(INDEX($C$1:$C$9600,$L9278):INDEX($C$1:$C$9600,$L9278+959),N$2:N$961)/$G$5,NA())</f>
        <v>#N/A</v>
      </c>
      <c r="T9277" s="8" t="e">
        <f t="shared" si="1243"/>
        <v>#N/A</v>
      </c>
    </row>
    <row r="9278" spans="1:20" s="8" customFormat="1" x14ac:dyDescent="0.2">
      <c r="A9278" s="8">
        <f t="shared" si="1237"/>
        <v>0.17331250000000001</v>
      </c>
      <c r="B9278" s="8">
        <f t="shared" si="1238"/>
        <v>0</v>
      </c>
      <c r="C9278" s="8">
        <f t="shared" si="1239"/>
        <v>0</v>
      </c>
      <c r="E9278" s="8" t="b">
        <f t="shared" si="1240"/>
        <v>0</v>
      </c>
      <c r="F9278" s="8" t="b">
        <f t="shared" si="1241"/>
        <v>0</v>
      </c>
      <c r="Q9278" s="8">
        <f t="shared" si="1242"/>
        <v>0.18331249999999999</v>
      </c>
      <c r="R9278" s="8" t="e">
        <f>IFERROR(SUMPRODUCT(INDEX($B$1:$B$9600,$L9279):INDEX($B$1:$B$9600,$L9279+959),M$2:M$961)/$G$3,NA())</f>
        <v>#N/A</v>
      </c>
      <c r="S9278" s="8" t="e">
        <f>IFERROR(SUMPRODUCT(INDEX($C$1:$C$9600,$L9279):INDEX($C$1:$C$9600,$L9279+959),N$2:N$961)/$G$5,NA())</f>
        <v>#N/A</v>
      </c>
      <c r="T9278" s="8" t="e">
        <f t="shared" si="1243"/>
        <v>#N/A</v>
      </c>
    </row>
    <row r="9279" spans="1:20" s="8" customFormat="1" x14ac:dyDescent="0.2">
      <c r="A9279" s="8">
        <f t="shared" si="1237"/>
        <v>0.17333333333333334</v>
      </c>
      <c r="B9279" s="8">
        <f t="shared" si="1238"/>
        <v>0</v>
      </c>
      <c r="C9279" s="8">
        <f t="shared" si="1239"/>
        <v>0</v>
      </c>
      <c r="E9279" s="8" t="b">
        <f t="shared" si="1240"/>
        <v>0</v>
      </c>
      <c r="F9279" s="8" t="b">
        <f t="shared" si="1241"/>
        <v>0</v>
      </c>
      <c r="Q9279" s="8">
        <f t="shared" si="1242"/>
        <v>0.18333333333333332</v>
      </c>
      <c r="R9279" s="8" t="e">
        <f>IFERROR(SUMPRODUCT(INDEX($B$1:$B$9600,$L9280):INDEX($B$1:$B$9600,$L9280+959),M$2:M$961)/$G$3,NA())</f>
        <v>#N/A</v>
      </c>
      <c r="S9279" s="8" t="e">
        <f>IFERROR(SUMPRODUCT(INDEX($C$1:$C$9600,$L9280):INDEX($C$1:$C$9600,$L9280+959),N$2:N$961)/$G$5,NA())</f>
        <v>#N/A</v>
      </c>
      <c r="T9279" s="8" t="e">
        <f t="shared" si="1243"/>
        <v>#N/A</v>
      </c>
    </row>
    <row r="9280" spans="1:20" s="8" customFormat="1" x14ac:dyDescent="0.2">
      <c r="A9280" s="8">
        <f t="shared" si="1237"/>
        <v>0.17335416666666667</v>
      </c>
      <c r="B9280" s="8">
        <f t="shared" si="1238"/>
        <v>0</v>
      </c>
      <c r="C9280" s="8">
        <f t="shared" si="1239"/>
        <v>0</v>
      </c>
      <c r="E9280" s="8" t="b">
        <f t="shared" si="1240"/>
        <v>0</v>
      </c>
      <c r="F9280" s="8" t="b">
        <f t="shared" si="1241"/>
        <v>0</v>
      </c>
      <c r="Q9280" s="8">
        <f t="shared" si="1242"/>
        <v>0.18335416666666668</v>
      </c>
      <c r="R9280" s="8" t="e">
        <f>IFERROR(SUMPRODUCT(INDEX($B$1:$B$9600,$L9281):INDEX($B$1:$B$9600,$L9281+959),M$2:M$961)/$G$3,NA())</f>
        <v>#N/A</v>
      </c>
      <c r="S9280" s="8" t="e">
        <f>IFERROR(SUMPRODUCT(INDEX($C$1:$C$9600,$L9281):INDEX($C$1:$C$9600,$L9281+959),N$2:N$961)/$G$5,NA())</f>
        <v>#N/A</v>
      </c>
      <c r="T9280" s="8" t="e">
        <f t="shared" si="1243"/>
        <v>#N/A</v>
      </c>
    </row>
    <row r="9281" spans="1:20" s="8" customFormat="1" x14ac:dyDescent="0.2">
      <c r="A9281" s="8">
        <f t="shared" ref="A9281:A9344" si="1244">(ROW()-959)/48000</f>
        <v>0.173375</v>
      </c>
      <c r="B9281" s="8">
        <f t="shared" ref="B9281:B9344" si="1245">IF(E9281,(1+COS(2*PI()*$I$1*(A9281-$H$4)/6.5))*COS(2*PI()*$I$1*(A9281-$H$4))/2,0)</f>
        <v>0</v>
      </c>
      <c r="C9281" s="8">
        <f t="shared" ref="C9281:C9344" si="1246">IF(F9281,(1+COS(2*PI()*$I$1*(A9281-$H$6)/6.5))*COS(2*PI()*$I$1*(A9281-$H$6))/2,0)</f>
        <v>0</v>
      </c>
      <c r="E9281" s="8" t="b">
        <f t="shared" ref="E9281:E9344" si="1247">AND(A9281&gt;=-3.25/$I$1+$H$4,A9281&lt;=(3.25/$I$1)+$H$4)</f>
        <v>0</v>
      </c>
      <c r="F9281" s="8" t="b">
        <f t="shared" ref="F9281:F9344" si="1248">AND(A9281&gt;=-3.25/$I$1+$H$6,A9281&lt;=(3.25/$I$1)+$H$6)</f>
        <v>0</v>
      </c>
      <c r="Q9281" s="8">
        <f t="shared" ref="Q9281:Q9344" si="1249">(ROW()-479)/48000</f>
        <v>0.18337500000000001</v>
      </c>
      <c r="R9281" s="8" t="e">
        <f>IFERROR(SUMPRODUCT(INDEX($B$1:$B$9600,$L9282):INDEX($B$1:$B$9600,$L9282+959),M$2:M$961)/$G$3,NA())</f>
        <v>#N/A</v>
      </c>
      <c r="S9281" s="8" t="e">
        <f>IFERROR(SUMPRODUCT(INDEX($C$1:$C$9600,$L9282):INDEX($C$1:$C$9600,$L9282+959),N$2:N$961)/$G$5,NA())</f>
        <v>#N/A</v>
      </c>
      <c r="T9281" s="8" t="e">
        <f t="shared" ref="T9281:T9344" si="1250">IFERROR(SUM(R9281:S9281)/$G$8,NA())</f>
        <v>#N/A</v>
      </c>
    </row>
    <row r="9282" spans="1:20" s="8" customFormat="1" x14ac:dyDescent="0.2">
      <c r="A9282" s="8">
        <f t="shared" si="1244"/>
        <v>0.17339583333333333</v>
      </c>
      <c r="B9282" s="8">
        <f t="shared" si="1245"/>
        <v>0</v>
      </c>
      <c r="C9282" s="8">
        <f t="shared" si="1246"/>
        <v>0</v>
      </c>
      <c r="E9282" s="8" t="b">
        <f t="shared" si="1247"/>
        <v>0</v>
      </c>
      <c r="F9282" s="8" t="b">
        <f t="shared" si="1248"/>
        <v>0</v>
      </c>
      <c r="Q9282" s="8">
        <f t="shared" si="1249"/>
        <v>0.18339583333333334</v>
      </c>
      <c r="R9282" s="8" t="e">
        <f>IFERROR(SUMPRODUCT(INDEX($B$1:$B$9600,$L9283):INDEX($B$1:$B$9600,$L9283+959),M$2:M$961)/$G$3,NA())</f>
        <v>#N/A</v>
      </c>
      <c r="S9282" s="8" t="e">
        <f>IFERROR(SUMPRODUCT(INDEX($C$1:$C$9600,$L9283):INDEX($C$1:$C$9600,$L9283+959),N$2:N$961)/$G$5,NA())</f>
        <v>#N/A</v>
      </c>
      <c r="T9282" s="8" t="e">
        <f t="shared" si="1250"/>
        <v>#N/A</v>
      </c>
    </row>
    <row r="9283" spans="1:20" s="8" customFormat="1" x14ac:dyDescent="0.2">
      <c r="A9283" s="8">
        <f t="shared" si="1244"/>
        <v>0.17341666666666666</v>
      </c>
      <c r="B9283" s="8">
        <f t="shared" si="1245"/>
        <v>0</v>
      </c>
      <c r="C9283" s="8">
        <f t="shared" si="1246"/>
        <v>0</v>
      </c>
      <c r="E9283" s="8" t="b">
        <f t="shared" si="1247"/>
        <v>0</v>
      </c>
      <c r="F9283" s="8" t="b">
        <f t="shared" si="1248"/>
        <v>0</v>
      </c>
      <c r="Q9283" s="8">
        <f t="shared" si="1249"/>
        <v>0.18341666666666667</v>
      </c>
      <c r="R9283" s="8" t="e">
        <f>IFERROR(SUMPRODUCT(INDEX($B$1:$B$9600,$L9284):INDEX($B$1:$B$9600,$L9284+959),M$2:M$961)/$G$3,NA())</f>
        <v>#N/A</v>
      </c>
      <c r="S9283" s="8" t="e">
        <f>IFERROR(SUMPRODUCT(INDEX($C$1:$C$9600,$L9284):INDEX($C$1:$C$9600,$L9284+959),N$2:N$961)/$G$5,NA())</f>
        <v>#N/A</v>
      </c>
      <c r="T9283" s="8" t="e">
        <f t="shared" si="1250"/>
        <v>#N/A</v>
      </c>
    </row>
    <row r="9284" spans="1:20" s="8" customFormat="1" x14ac:dyDescent="0.2">
      <c r="A9284" s="8">
        <f t="shared" si="1244"/>
        <v>0.17343749999999999</v>
      </c>
      <c r="B9284" s="8">
        <f t="shared" si="1245"/>
        <v>0</v>
      </c>
      <c r="C9284" s="8">
        <f t="shared" si="1246"/>
        <v>0</v>
      </c>
      <c r="E9284" s="8" t="b">
        <f t="shared" si="1247"/>
        <v>0</v>
      </c>
      <c r="F9284" s="8" t="b">
        <f t="shared" si="1248"/>
        <v>0</v>
      </c>
      <c r="Q9284" s="8">
        <f t="shared" si="1249"/>
        <v>0.1834375</v>
      </c>
      <c r="R9284" s="8" t="e">
        <f>IFERROR(SUMPRODUCT(INDEX($B$1:$B$9600,$L9285):INDEX($B$1:$B$9600,$L9285+959),M$2:M$961)/$G$3,NA())</f>
        <v>#N/A</v>
      </c>
      <c r="S9284" s="8" t="e">
        <f>IFERROR(SUMPRODUCT(INDEX($C$1:$C$9600,$L9285):INDEX($C$1:$C$9600,$L9285+959),N$2:N$961)/$G$5,NA())</f>
        <v>#N/A</v>
      </c>
      <c r="T9284" s="8" t="e">
        <f t="shared" si="1250"/>
        <v>#N/A</v>
      </c>
    </row>
    <row r="9285" spans="1:20" s="8" customFormat="1" x14ac:dyDescent="0.2">
      <c r="A9285" s="8">
        <f t="shared" si="1244"/>
        <v>0.17345833333333333</v>
      </c>
      <c r="B9285" s="8">
        <f t="shared" si="1245"/>
        <v>0</v>
      </c>
      <c r="C9285" s="8">
        <f t="shared" si="1246"/>
        <v>0</v>
      </c>
      <c r="E9285" s="8" t="b">
        <f t="shared" si="1247"/>
        <v>0</v>
      </c>
      <c r="F9285" s="8" t="b">
        <f t="shared" si="1248"/>
        <v>0</v>
      </c>
      <c r="Q9285" s="8">
        <f t="shared" si="1249"/>
        <v>0.18345833333333333</v>
      </c>
      <c r="R9285" s="8" t="e">
        <f>IFERROR(SUMPRODUCT(INDEX($B$1:$B$9600,$L9286):INDEX($B$1:$B$9600,$L9286+959),M$2:M$961)/$G$3,NA())</f>
        <v>#N/A</v>
      </c>
      <c r="S9285" s="8" t="e">
        <f>IFERROR(SUMPRODUCT(INDEX($C$1:$C$9600,$L9286):INDEX($C$1:$C$9600,$L9286+959),N$2:N$961)/$G$5,NA())</f>
        <v>#N/A</v>
      </c>
      <c r="T9285" s="8" t="e">
        <f t="shared" si="1250"/>
        <v>#N/A</v>
      </c>
    </row>
    <row r="9286" spans="1:20" s="8" customFormat="1" x14ac:dyDescent="0.2">
      <c r="A9286" s="8">
        <f t="shared" si="1244"/>
        <v>0.17347916666666666</v>
      </c>
      <c r="B9286" s="8">
        <f t="shared" si="1245"/>
        <v>0</v>
      </c>
      <c r="C9286" s="8">
        <f t="shared" si="1246"/>
        <v>0</v>
      </c>
      <c r="E9286" s="8" t="b">
        <f t="shared" si="1247"/>
        <v>0</v>
      </c>
      <c r="F9286" s="8" t="b">
        <f t="shared" si="1248"/>
        <v>0</v>
      </c>
      <c r="Q9286" s="8">
        <f t="shared" si="1249"/>
        <v>0.18347916666666667</v>
      </c>
      <c r="R9286" s="8" t="e">
        <f>IFERROR(SUMPRODUCT(INDEX($B$1:$B$9600,$L9287):INDEX($B$1:$B$9600,$L9287+959),M$2:M$961)/$G$3,NA())</f>
        <v>#N/A</v>
      </c>
      <c r="S9286" s="8" t="e">
        <f>IFERROR(SUMPRODUCT(INDEX($C$1:$C$9600,$L9287):INDEX($C$1:$C$9600,$L9287+959),N$2:N$961)/$G$5,NA())</f>
        <v>#N/A</v>
      </c>
      <c r="T9286" s="8" t="e">
        <f t="shared" si="1250"/>
        <v>#N/A</v>
      </c>
    </row>
    <row r="9287" spans="1:20" s="8" customFormat="1" x14ac:dyDescent="0.2">
      <c r="A9287" s="8">
        <f t="shared" si="1244"/>
        <v>0.17349999999999999</v>
      </c>
      <c r="B9287" s="8">
        <f t="shared" si="1245"/>
        <v>0</v>
      </c>
      <c r="C9287" s="8">
        <f t="shared" si="1246"/>
        <v>0</v>
      </c>
      <c r="E9287" s="8" t="b">
        <f t="shared" si="1247"/>
        <v>0</v>
      </c>
      <c r="F9287" s="8" t="b">
        <f t="shared" si="1248"/>
        <v>0</v>
      </c>
      <c r="Q9287" s="8">
        <f t="shared" si="1249"/>
        <v>0.1835</v>
      </c>
      <c r="R9287" s="8" t="e">
        <f>IFERROR(SUMPRODUCT(INDEX($B$1:$B$9600,$L9288):INDEX($B$1:$B$9600,$L9288+959),M$2:M$961)/$G$3,NA())</f>
        <v>#N/A</v>
      </c>
      <c r="S9287" s="8" t="e">
        <f>IFERROR(SUMPRODUCT(INDEX($C$1:$C$9600,$L9288):INDEX($C$1:$C$9600,$L9288+959),N$2:N$961)/$G$5,NA())</f>
        <v>#N/A</v>
      </c>
      <c r="T9287" s="8" t="e">
        <f t="shared" si="1250"/>
        <v>#N/A</v>
      </c>
    </row>
    <row r="9288" spans="1:20" s="8" customFormat="1" x14ac:dyDescent="0.2">
      <c r="A9288" s="8">
        <f t="shared" si="1244"/>
        <v>0.17352083333333335</v>
      </c>
      <c r="B9288" s="8">
        <f t="shared" si="1245"/>
        <v>0</v>
      </c>
      <c r="C9288" s="8">
        <f t="shared" si="1246"/>
        <v>0</v>
      </c>
      <c r="E9288" s="8" t="b">
        <f t="shared" si="1247"/>
        <v>0</v>
      </c>
      <c r="F9288" s="8" t="b">
        <f t="shared" si="1248"/>
        <v>0</v>
      </c>
      <c r="Q9288" s="8">
        <f t="shared" si="1249"/>
        <v>0.18352083333333333</v>
      </c>
      <c r="R9288" s="8" t="e">
        <f>IFERROR(SUMPRODUCT(INDEX($B$1:$B$9600,$L9289):INDEX($B$1:$B$9600,$L9289+959),M$2:M$961)/$G$3,NA())</f>
        <v>#N/A</v>
      </c>
      <c r="S9288" s="8" t="e">
        <f>IFERROR(SUMPRODUCT(INDEX($C$1:$C$9600,$L9289):INDEX($C$1:$C$9600,$L9289+959),N$2:N$961)/$G$5,NA())</f>
        <v>#N/A</v>
      </c>
      <c r="T9288" s="8" t="e">
        <f t="shared" si="1250"/>
        <v>#N/A</v>
      </c>
    </row>
    <row r="9289" spans="1:20" s="8" customFormat="1" x14ac:dyDescent="0.2">
      <c r="A9289" s="8">
        <f t="shared" si="1244"/>
        <v>0.17354166666666668</v>
      </c>
      <c r="B9289" s="8">
        <f t="shared" si="1245"/>
        <v>0</v>
      </c>
      <c r="C9289" s="8">
        <f t="shared" si="1246"/>
        <v>0</v>
      </c>
      <c r="E9289" s="8" t="b">
        <f t="shared" si="1247"/>
        <v>0</v>
      </c>
      <c r="F9289" s="8" t="b">
        <f t="shared" si="1248"/>
        <v>0</v>
      </c>
      <c r="Q9289" s="8">
        <f t="shared" si="1249"/>
        <v>0.18354166666666666</v>
      </c>
      <c r="R9289" s="8" t="e">
        <f>IFERROR(SUMPRODUCT(INDEX($B$1:$B$9600,$L9290):INDEX($B$1:$B$9600,$L9290+959),M$2:M$961)/$G$3,NA())</f>
        <v>#N/A</v>
      </c>
      <c r="S9289" s="8" t="e">
        <f>IFERROR(SUMPRODUCT(INDEX($C$1:$C$9600,$L9290):INDEX($C$1:$C$9600,$L9290+959),N$2:N$961)/$G$5,NA())</f>
        <v>#N/A</v>
      </c>
      <c r="T9289" s="8" t="e">
        <f t="shared" si="1250"/>
        <v>#N/A</v>
      </c>
    </row>
    <row r="9290" spans="1:20" s="8" customFormat="1" x14ac:dyDescent="0.2">
      <c r="A9290" s="8">
        <f t="shared" si="1244"/>
        <v>0.17356250000000001</v>
      </c>
      <c r="B9290" s="8">
        <f t="shared" si="1245"/>
        <v>0</v>
      </c>
      <c r="C9290" s="8">
        <f t="shared" si="1246"/>
        <v>0</v>
      </c>
      <c r="E9290" s="8" t="b">
        <f t="shared" si="1247"/>
        <v>0</v>
      </c>
      <c r="F9290" s="8" t="b">
        <f t="shared" si="1248"/>
        <v>0</v>
      </c>
      <c r="Q9290" s="8">
        <f t="shared" si="1249"/>
        <v>0.18356249999999999</v>
      </c>
      <c r="R9290" s="8" t="e">
        <f>IFERROR(SUMPRODUCT(INDEX($B$1:$B$9600,$L9291):INDEX($B$1:$B$9600,$L9291+959),M$2:M$961)/$G$3,NA())</f>
        <v>#N/A</v>
      </c>
      <c r="S9290" s="8" t="e">
        <f>IFERROR(SUMPRODUCT(INDEX($C$1:$C$9600,$L9291):INDEX($C$1:$C$9600,$L9291+959),N$2:N$961)/$G$5,NA())</f>
        <v>#N/A</v>
      </c>
      <c r="T9290" s="8" t="e">
        <f t="shared" si="1250"/>
        <v>#N/A</v>
      </c>
    </row>
    <row r="9291" spans="1:20" s="8" customFormat="1" x14ac:dyDescent="0.2">
      <c r="A9291" s="8">
        <f t="shared" si="1244"/>
        <v>0.17358333333333334</v>
      </c>
      <c r="B9291" s="8">
        <f t="shared" si="1245"/>
        <v>0</v>
      </c>
      <c r="C9291" s="8">
        <f t="shared" si="1246"/>
        <v>0</v>
      </c>
      <c r="E9291" s="8" t="b">
        <f t="shared" si="1247"/>
        <v>0</v>
      </c>
      <c r="F9291" s="8" t="b">
        <f t="shared" si="1248"/>
        <v>0</v>
      </c>
      <c r="Q9291" s="8">
        <f t="shared" si="1249"/>
        <v>0.18358333333333332</v>
      </c>
      <c r="R9291" s="8" t="e">
        <f>IFERROR(SUMPRODUCT(INDEX($B$1:$B$9600,$L9292):INDEX($B$1:$B$9600,$L9292+959),M$2:M$961)/$G$3,NA())</f>
        <v>#N/A</v>
      </c>
      <c r="S9291" s="8" t="e">
        <f>IFERROR(SUMPRODUCT(INDEX($C$1:$C$9600,$L9292):INDEX($C$1:$C$9600,$L9292+959),N$2:N$961)/$G$5,NA())</f>
        <v>#N/A</v>
      </c>
      <c r="T9291" s="8" t="e">
        <f t="shared" si="1250"/>
        <v>#N/A</v>
      </c>
    </row>
    <row r="9292" spans="1:20" s="8" customFormat="1" x14ac:dyDescent="0.2">
      <c r="A9292" s="8">
        <f t="shared" si="1244"/>
        <v>0.17360416666666667</v>
      </c>
      <c r="B9292" s="8">
        <f t="shared" si="1245"/>
        <v>0</v>
      </c>
      <c r="C9292" s="8">
        <f t="shared" si="1246"/>
        <v>0</v>
      </c>
      <c r="E9292" s="8" t="b">
        <f t="shared" si="1247"/>
        <v>0</v>
      </c>
      <c r="F9292" s="8" t="b">
        <f t="shared" si="1248"/>
        <v>0</v>
      </c>
      <c r="Q9292" s="8">
        <f t="shared" si="1249"/>
        <v>0.18360416666666668</v>
      </c>
      <c r="R9292" s="8" t="e">
        <f>IFERROR(SUMPRODUCT(INDEX($B$1:$B$9600,$L9293):INDEX($B$1:$B$9600,$L9293+959),M$2:M$961)/$G$3,NA())</f>
        <v>#N/A</v>
      </c>
      <c r="S9292" s="8" t="e">
        <f>IFERROR(SUMPRODUCT(INDEX($C$1:$C$9600,$L9293):INDEX($C$1:$C$9600,$L9293+959),N$2:N$961)/$G$5,NA())</f>
        <v>#N/A</v>
      </c>
      <c r="T9292" s="8" t="e">
        <f t="shared" si="1250"/>
        <v>#N/A</v>
      </c>
    </row>
    <row r="9293" spans="1:20" s="8" customFormat="1" x14ac:dyDescent="0.2">
      <c r="A9293" s="8">
        <f t="shared" si="1244"/>
        <v>0.173625</v>
      </c>
      <c r="B9293" s="8">
        <f t="shared" si="1245"/>
        <v>0</v>
      </c>
      <c r="C9293" s="8">
        <f t="shared" si="1246"/>
        <v>0</v>
      </c>
      <c r="E9293" s="8" t="b">
        <f t="shared" si="1247"/>
        <v>0</v>
      </c>
      <c r="F9293" s="8" t="b">
        <f t="shared" si="1248"/>
        <v>0</v>
      </c>
      <c r="Q9293" s="8">
        <f t="shared" si="1249"/>
        <v>0.18362500000000001</v>
      </c>
      <c r="R9293" s="8" t="e">
        <f>IFERROR(SUMPRODUCT(INDEX($B$1:$B$9600,$L9294):INDEX($B$1:$B$9600,$L9294+959),M$2:M$961)/$G$3,NA())</f>
        <v>#N/A</v>
      </c>
      <c r="S9293" s="8" t="e">
        <f>IFERROR(SUMPRODUCT(INDEX($C$1:$C$9600,$L9294):INDEX($C$1:$C$9600,$L9294+959),N$2:N$961)/$G$5,NA())</f>
        <v>#N/A</v>
      </c>
      <c r="T9293" s="8" t="e">
        <f t="shared" si="1250"/>
        <v>#N/A</v>
      </c>
    </row>
    <row r="9294" spans="1:20" s="8" customFormat="1" x14ac:dyDescent="0.2">
      <c r="A9294" s="8">
        <f t="shared" si="1244"/>
        <v>0.17364583333333333</v>
      </c>
      <c r="B9294" s="8">
        <f t="shared" si="1245"/>
        <v>0</v>
      </c>
      <c r="C9294" s="8">
        <f t="shared" si="1246"/>
        <v>0</v>
      </c>
      <c r="E9294" s="8" t="b">
        <f t="shared" si="1247"/>
        <v>0</v>
      </c>
      <c r="F9294" s="8" t="b">
        <f t="shared" si="1248"/>
        <v>0</v>
      </c>
      <c r="Q9294" s="8">
        <f t="shared" si="1249"/>
        <v>0.18364583333333334</v>
      </c>
      <c r="R9294" s="8" t="e">
        <f>IFERROR(SUMPRODUCT(INDEX($B$1:$B$9600,$L9295):INDEX($B$1:$B$9600,$L9295+959),M$2:M$961)/$G$3,NA())</f>
        <v>#N/A</v>
      </c>
      <c r="S9294" s="8" t="e">
        <f>IFERROR(SUMPRODUCT(INDEX($C$1:$C$9600,$L9295):INDEX($C$1:$C$9600,$L9295+959),N$2:N$961)/$G$5,NA())</f>
        <v>#N/A</v>
      </c>
      <c r="T9294" s="8" t="e">
        <f t="shared" si="1250"/>
        <v>#N/A</v>
      </c>
    </row>
    <row r="9295" spans="1:20" s="8" customFormat="1" x14ac:dyDescent="0.2">
      <c r="A9295" s="8">
        <f t="shared" si="1244"/>
        <v>0.17366666666666666</v>
      </c>
      <c r="B9295" s="8">
        <f t="shared" si="1245"/>
        <v>0</v>
      </c>
      <c r="C9295" s="8">
        <f t="shared" si="1246"/>
        <v>0</v>
      </c>
      <c r="E9295" s="8" t="b">
        <f t="shared" si="1247"/>
        <v>0</v>
      </c>
      <c r="F9295" s="8" t="b">
        <f t="shared" si="1248"/>
        <v>0</v>
      </c>
      <c r="Q9295" s="8">
        <f t="shared" si="1249"/>
        <v>0.18366666666666667</v>
      </c>
      <c r="R9295" s="8" t="e">
        <f>IFERROR(SUMPRODUCT(INDEX($B$1:$B$9600,$L9296):INDEX($B$1:$B$9600,$L9296+959),M$2:M$961)/$G$3,NA())</f>
        <v>#N/A</v>
      </c>
      <c r="S9295" s="8" t="e">
        <f>IFERROR(SUMPRODUCT(INDEX($C$1:$C$9600,$L9296):INDEX($C$1:$C$9600,$L9296+959),N$2:N$961)/$G$5,NA())</f>
        <v>#N/A</v>
      </c>
      <c r="T9295" s="8" t="e">
        <f t="shared" si="1250"/>
        <v>#N/A</v>
      </c>
    </row>
    <row r="9296" spans="1:20" s="8" customFormat="1" x14ac:dyDescent="0.2">
      <c r="A9296" s="8">
        <f t="shared" si="1244"/>
        <v>0.17368749999999999</v>
      </c>
      <c r="B9296" s="8">
        <f t="shared" si="1245"/>
        <v>0</v>
      </c>
      <c r="C9296" s="8">
        <f t="shared" si="1246"/>
        <v>0</v>
      </c>
      <c r="E9296" s="8" t="b">
        <f t="shared" si="1247"/>
        <v>0</v>
      </c>
      <c r="F9296" s="8" t="b">
        <f t="shared" si="1248"/>
        <v>0</v>
      </c>
      <c r="Q9296" s="8">
        <f t="shared" si="1249"/>
        <v>0.1836875</v>
      </c>
      <c r="R9296" s="8" t="e">
        <f>IFERROR(SUMPRODUCT(INDEX($B$1:$B$9600,$L9297):INDEX($B$1:$B$9600,$L9297+959),M$2:M$961)/$G$3,NA())</f>
        <v>#N/A</v>
      </c>
      <c r="S9296" s="8" t="e">
        <f>IFERROR(SUMPRODUCT(INDEX($C$1:$C$9600,$L9297):INDEX($C$1:$C$9600,$L9297+959),N$2:N$961)/$G$5,NA())</f>
        <v>#N/A</v>
      </c>
      <c r="T9296" s="8" t="e">
        <f t="shared" si="1250"/>
        <v>#N/A</v>
      </c>
    </row>
    <row r="9297" spans="1:20" s="8" customFormat="1" x14ac:dyDescent="0.2">
      <c r="A9297" s="8">
        <f t="shared" si="1244"/>
        <v>0.17370833333333333</v>
      </c>
      <c r="B9297" s="8">
        <f t="shared" si="1245"/>
        <v>0</v>
      </c>
      <c r="C9297" s="8">
        <f t="shared" si="1246"/>
        <v>0</v>
      </c>
      <c r="E9297" s="8" t="b">
        <f t="shared" si="1247"/>
        <v>0</v>
      </c>
      <c r="F9297" s="8" t="b">
        <f t="shared" si="1248"/>
        <v>0</v>
      </c>
      <c r="Q9297" s="8">
        <f t="shared" si="1249"/>
        <v>0.18370833333333333</v>
      </c>
      <c r="R9297" s="8" t="e">
        <f>IFERROR(SUMPRODUCT(INDEX($B$1:$B$9600,$L9298):INDEX($B$1:$B$9600,$L9298+959),M$2:M$961)/$G$3,NA())</f>
        <v>#N/A</v>
      </c>
      <c r="S9297" s="8" t="e">
        <f>IFERROR(SUMPRODUCT(INDEX($C$1:$C$9600,$L9298):INDEX($C$1:$C$9600,$L9298+959),N$2:N$961)/$G$5,NA())</f>
        <v>#N/A</v>
      </c>
      <c r="T9297" s="8" t="e">
        <f t="shared" si="1250"/>
        <v>#N/A</v>
      </c>
    </row>
    <row r="9298" spans="1:20" s="8" customFormat="1" x14ac:dyDescent="0.2">
      <c r="A9298" s="8">
        <f t="shared" si="1244"/>
        <v>0.17372916666666666</v>
      </c>
      <c r="B9298" s="8">
        <f t="shared" si="1245"/>
        <v>0</v>
      </c>
      <c r="C9298" s="8">
        <f t="shared" si="1246"/>
        <v>0</v>
      </c>
      <c r="E9298" s="8" t="b">
        <f t="shared" si="1247"/>
        <v>0</v>
      </c>
      <c r="F9298" s="8" t="b">
        <f t="shared" si="1248"/>
        <v>0</v>
      </c>
      <c r="Q9298" s="8">
        <f t="shared" si="1249"/>
        <v>0.18372916666666667</v>
      </c>
      <c r="R9298" s="8" t="e">
        <f>IFERROR(SUMPRODUCT(INDEX($B$1:$B$9600,$L9299):INDEX($B$1:$B$9600,$L9299+959),M$2:M$961)/$G$3,NA())</f>
        <v>#N/A</v>
      </c>
      <c r="S9298" s="8" t="e">
        <f>IFERROR(SUMPRODUCT(INDEX($C$1:$C$9600,$L9299):INDEX($C$1:$C$9600,$L9299+959),N$2:N$961)/$G$5,NA())</f>
        <v>#N/A</v>
      </c>
      <c r="T9298" s="8" t="e">
        <f t="shared" si="1250"/>
        <v>#N/A</v>
      </c>
    </row>
    <row r="9299" spans="1:20" s="8" customFormat="1" x14ac:dyDescent="0.2">
      <c r="A9299" s="8">
        <f t="shared" si="1244"/>
        <v>0.17374999999999999</v>
      </c>
      <c r="B9299" s="8">
        <f t="shared" si="1245"/>
        <v>0</v>
      </c>
      <c r="C9299" s="8">
        <f t="shared" si="1246"/>
        <v>0</v>
      </c>
      <c r="E9299" s="8" t="b">
        <f t="shared" si="1247"/>
        <v>0</v>
      </c>
      <c r="F9299" s="8" t="b">
        <f t="shared" si="1248"/>
        <v>0</v>
      </c>
      <c r="Q9299" s="8">
        <f t="shared" si="1249"/>
        <v>0.18375</v>
      </c>
      <c r="R9299" s="8" t="e">
        <f>IFERROR(SUMPRODUCT(INDEX($B$1:$B$9600,$L9300):INDEX($B$1:$B$9600,$L9300+959),M$2:M$961)/$G$3,NA())</f>
        <v>#N/A</v>
      </c>
      <c r="S9299" s="8" t="e">
        <f>IFERROR(SUMPRODUCT(INDEX($C$1:$C$9600,$L9300):INDEX($C$1:$C$9600,$L9300+959),N$2:N$961)/$G$5,NA())</f>
        <v>#N/A</v>
      </c>
      <c r="T9299" s="8" t="e">
        <f t="shared" si="1250"/>
        <v>#N/A</v>
      </c>
    </row>
    <row r="9300" spans="1:20" s="8" customFormat="1" x14ac:dyDescent="0.2">
      <c r="A9300" s="8">
        <f t="shared" si="1244"/>
        <v>0.17377083333333335</v>
      </c>
      <c r="B9300" s="8">
        <f t="shared" si="1245"/>
        <v>0</v>
      </c>
      <c r="C9300" s="8">
        <f t="shared" si="1246"/>
        <v>0</v>
      </c>
      <c r="E9300" s="8" t="b">
        <f t="shared" si="1247"/>
        <v>0</v>
      </c>
      <c r="F9300" s="8" t="b">
        <f t="shared" si="1248"/>
        <v>0</v>
      </c>
      <c r="Q9300" s="8">
        <f t="shared" si="1249"/>
        <v>0.18377083333333333</v>
      </c>
      <c r="R9300" s="8" t="e">
        <f>IFERROR(SUMPRODUCT(INDEX($B$1:$B$9600,$L9301):INDEX($B$1:$B$9600,$L9301+959),M$2:M$961)/$G$3,NA())</f>
        <v>#N/A</v>
      </c>
      <c r="S9300" s="8" t="e">
        <f>IFERROR(SUMPRODUCT(INDEX($C$1:$C$9600,$L9301):INDEX($C$1:$C$9600,$L9301+959),N$2:N$961)/$G$5,NA())</f>
        <v>#N/A</v>
      </c>
      <c r="T9300" s="8" t="e">
        <f t="shared" si="1250"/>
        <v>#N/A</v>
      </c>
    </row>
    <row r="9301" spans="1:20" s="8" customFormat="1" x14ac:dyDescent="0.2">
      <c r="A9301" s="8">
        <f t="shared" si="1244"/>
        <v>0.17379166666666668</v>
      </c>
      <c r="B9301" s="8">
        <f t="shared" si="1245"/>
        <v>0</v>
      </c>
      <c r="C9301" s="8">
        <f t="shared" si="1246"/>
        <v>0</v>
      </c>
      <c r="E9301" s="8" t="b">
        <f t="shared" si="1247"/>
        <v>0</v>
      </c>
      <c r="F9301" s="8" t="b">
        <f t="shared" si="1248"/>
        <v>0</v>
      </c>
      <c r="Q9301" s="8">
        <f t="shared" si="1249"/>
        <v>0.18379166666666666</v>
      </c>
      <c r="R9301" s="8" t="e">
        <f>IFERROR(SUMPRODUCT(INDEX($B$1:$B$9600,$L9302):INDEX($B$1:$B$9600,$L9302+959),M$2:M$961)/$G$3,NA())</f>
        <v>#N/A</v>
      </c>
      <c r="S9301" s="8" t="e">
        <f>IFERROR(SUMPRODUCT(INDEX($C$1:$C$9600,$L9302):INDEX($C$1:$C$9600,$L9302+959),N$2:N$961)/$G$5,NA())</f>
        <v>#N/A</v>
      </c>
      <c r="T9301" s="8" t="e">
        <f t="shared" si="1250"/>
        <v>#N/A</v>
      </c>
    </row>
    <row r="9302" spans="1:20" s="8" customFormat="1" x14ac:dyDescent="0.2">
      <c r="A9302" s="8">
        <f t="shared" si="1244"/>
        <v>0.17381250000000001</v>
      </c>
      <c r="B9302" s="8">
        <f t="shared" si="1245"/>
        <v>0</v>
      </c>
      <c r="C9302" s="8">
        <f t="shared" si="1246"/>
        <v>0</v>
      </c>
      <c r="E9302" s="8" t="b">
        <f t="shared" si="1247"/>
        <v>0</v>
      </c>
      <c r="F9302" s="8" t="b">
        <f t="shared" si="1248"/>
        <v>0</v>
      </c>
      <c r="Q9302" s="8">
        <f t="shared" si="1249"/>
        <v>0.18381249999999999</v>
      </c>
      <c r="R9302" s="8" t="e">
        <f>IFERROR(SUMPRODUCT(INDEX($B$1:$B$9600,$L9303):INDEX($B$1:$B$9600,$L9303+959),M$2:M$961)/$G$3,NA())</f>
        <v>#N/A</v>
      </c>
      <c r="S9302" s="8" t="e">
        <f>IFERROR(SUMPRODUCT(INDEX($C$1:$C$9600,$L9303):INDEX($C$1:$C$9600,$L9303+959),N$2:N$961)/$G$5,NA())</f>
        <v>#N/A</v>
      </c>
      <c r="T9302" s="8" t="e">
        <f t="shared" si="1250"/>
        <v>#N/A</v>
      </c>
    </row>
    <row r="9303" spans="1:20" s="8" customFormat="1" x14ac:dyDescent="0.2">
      <c r="A9303" s="8">
        <f t="shared" si="1244"/>
        <v>0.17383333333333334</v>
      </c>
      <c r="B9303" s="8">
        <f t="shared" si="1245"/>
        <v>0</v>
      </c>
      <c r="C9303" s="8">
        <f t="shared" si="1246"/>
        <v>0</v>
      </c>
      <c r="E9303" s="8" t="b">
        <f t="shared" si="1247"/>
        <v>0</v>
      </c>
      <c r="F9303" s="8" t="b">
        <f t="shared" si="1248"/>
        <v>0</v>
      </c>
      <c r="Q9303" s="8">
        <f t="shared" si="1249"/>
        <v>0.18383333333333332</v>
      </c>
      <c r="R9303" s="8" t="e">
        <f>IFERROR(SUMPRODUCT(INDEX($B$1:$B$9600,$L9304):INDEX($B$1:$B$9600,$L9304+959),M$2:M$961)/$G$3,NA())</f>
        <v>#N/A</v>
      </c>
      <c r="S9303" s="8" t="e">
        <f>IFERROR(SUMPRODUCT(INDEX($C$1:$C$9600,$L9304):INDEX($C$1:$C$9600,$L9304+959),N$2:N$961)/$G$5,NA())</f>
        <v>#N/A</v>
      </c>
      <c r="T9303" s="8" t="e">
        <f t="shared" si="1250"/>
        <v>#N/A</v>
      </c>
    </row>
    <row r="9304" spans="1:20" s="8" customFormat="1" x14ac:dyDescent="0.2">
      <c r="A9304" s="8">
        <f t="shared" si="1244"/>
        <v>0.17385416666666667</v>
      </c>
      <c r="B9304" s="8">
        <f t="shared" si="1245"/>
        <v>0</v>
      </c>
      <c r="C9304" s="8">
        <f t="shared" si="1246"/>
        <v>0</v>
      </c>
      <c r="E9304" s="8" t="b">
        <f t="shared" si="1247"/>
        <v>0</v>
      </c>
      <c r="F9304" s="8" t="b">
        <f t="shared" si="1248"/>
        <v>0</v>
      </c>
      <c r="Q9304" s="8">
        <f t="shared" si="1249"/>
        <v>0.18385416666666668</v>
      </c>
      <c r="R9304" s="8" t="e">
        <f>IFERROR(SUMPRODUCT(INDEX($B$1:$B$9600,$L9305):INDEX($B$1:$B$9600,$L9305+959),M$2:M$961)/$G$3,NA())</f>
        <v>#N/A</v>
      </c>
      <c r="S9304" s="8" t="e">
        <f>IFERROR(SUMPRODUCT(INDEX($C$1:$C$9600,$L9305):INDEX($C$1:$C$9600,$L9305+959),N$2:N$961)/$G$5,NA())</f>
        <v>#N/A</v>
      </c>
      <c r="T9304" s="8" t="e">
        <f t="shared" si="1250"/>
        <v>#N/A</v>
      </c>
    </row>
    <row r="9305" spans="1:20" s="8" customFormat="1" x14ac:dyDescent="0.2">
      <c r="A9305" s="8">
        <f t="shared" si="1244"/>
        <v>0.173875</v>
      </c>
      <c r="B9305" s="8">
        <f t="shared" si="1245"/>
        <v>0</v>
      </c>
      <c r="C9305" s="8">
        <f t="shared" si="1246"/>
        <v>0</v>
      </c>
      <c r="E9305" s="8" t="b">
        <f t="shared" si="1247"/>
        <v>0</v>
      </c>
      <c r="F9305" s="8" t="b">
        <f t="shared" si="1248"/>
        <v>0</v>
      </c>
      <c r="Q9305" s="8">
        <f t="shared" si="1249"/>
        <v>0.18387500000000001</v>
      </c>
      <c r="R9305" s="8" t="e">
        <f>IFERROR(SUMPRODUCT(INDEX($B$1:$B$9600,$L9306):INDEX($B$1:$B$9600,$L9306+959),M$2:M$961)/$G$3,NA())</f>
        <v>#N/A</v>
      </c>
      <c r="S9305" s="8" t="e">
        <f>IFERROR(SUMPRODUCT(INDEX($C$1:$C$9600,$L9306):INDEX($C$1:$C$9600,$L9306+959),N$2:N$961)/$G$5,NA())</f>
        <v>#N/A</v>
      </c>
      <c r="T9305" s="8" t="e">
        <f t="shared" si="1250"/>
        <v>#N/A</v>
      </c>
    </row>
    <row r="9306" spans="1:20" s="8" customFormat="1" x14ac:dyDescent="0.2">
      <c r="A9306" s="8">
        <f t="shared" si="1244"/>
        <v>0.17389583333333333</v>
      </c>
      <c r="B9306" s="8">
        <f t="shared" si="1245"/>
        <v>0</v>
      </c>
      <c r="C9306" s="8">
        <f t="shared" si="1246"/>
        <v>0</v>
      </c>
      <c r="E9306" s="8" t="b">
        <f t="shared" si="1247"/>
        <v>0</v>
      </c>
      <c r="F9306" s="8" t="b">
        <f t="shared" si="1248"/>
        <v>0</v>
      </c>
      <c r="Q9306" s="8">
        <f t="shared" si="1249"/>
        <v>0.18389583333333334</v>
      </c>
      <c r="R9306" s="8" t="e">
        <f>IFERROR(SUMPRODUCT(INDEX($B$1:$B$9600,$L9307):INDEX($B$1:$B$9600,$L9307+959),M$2:M$961)/$G$3,NA())</f>
        <v>#N/A</v>
      </c>
      <c r="S9306" s="8" t="e">
        <f>IFERROR(SUMPRODUCT(INDEX($C$1:$C$9600,$L9307):INDEX($C$1:$C$9600,$L9307+959),N$2:N$961)/$G$5,NA())</f>
        <v>#N/A</v>
      </c>
      <c r="T9306" s="8" t="e">
        <f t="shared" si="1250"/>
        <v>#N/A</v>
      </c>
    </row>
    <row r="9307" spans="1:20" s="8" customFormat="1" x14ac:dyDescent="0.2">
      <c r="A9307" s="8">
        <f t="shared" si="1244"/>
        <v>0.17391666666666666</v>
      </c>
      <c r="B9307" s="8">
        <f t="shared" si="1245"/>
        <v>0</v>
      </c>
      <c r="C9307" s="8">
        <f t="shared" si="1246"/>
        <v>0</v>
      </c>
      <c r="E9307" s="8" t="b">
        <f t="shared" si="1247"/>
        <v>0</v>
      </c>
      <c r="F9307" s="8" t="b">
        <f t="shared" si="1248"/>
        <v>0</v>
      </c>
      <c r="Q9307" s="8">
        <f t="shared" si="1249"/>
        <v>0.18391666666666667</v>
      </c>
      <c r="R9307" s="8" t="e">
        <f>IFERROR(SUMPRODUCT(INDEX($B$1:$B$9600,$L9308):INDEX($B$1:$B$9600,$L9308+959),M$2:M$961)/$G$3,NA())</f>
        <v>#N/A</v>
      </c>
      <c r="S9307" s="8" t="e">
        <f>IFERROR(SUMPRODUCT(INDEX($C$1:$C$9600,$L9308):INDEX($C$1:$C$9600,$L9308+959),N$2:N$961)/$G$5,NA())</f>
        <v>#N/A</v>
      </c>
      <c r="T9307" s="8" t="e">
        <f t="shared" si="1250"/>
        <v>#N/A</v>
      </c>
    </row>
    <row r="9308" spans="1:20" s="8" customFormat="1" x14ac:dyDescent="0.2">
      <c r="A9308" s="8">
        <f t="shared" si="1244"/>
        <v>0.17393749999999999</v>
      </c>
      <c r="B9308" s="8">
        <f t="shared" si="1245"/>
        <v>0</v>
      </c>
      <c r="C9308" s="8">
        <f t="shared" si="1246"/>
        <v>0</v>
      </c>
      <c r="E9308" s="8" t="b">
        <f t="shared" si="1247"/>
        <v>0</v>
      </c>
      <c r="F9308" s="8" t="b">
        <f t="shared" si="1248"/>
        <v>0</v>
      </c>
      <c r="Q9308" s="8">
        <f t="shared" si="1249"/>
        <v>0.1839375</v>
      </c>
      <c r="R9308" s="8" t="e">
        <f>IFERROR(SUMPRODUCT(INDEX($B$1:$B$9600,$L9309):INDEX($B$1:$B$9600,$L9309+959),M$2:M$961)/$G$3,NA())</f>
        <v>#N/A</v>
      </c>
      <c r="S9308" s="8" t="e">
        <f>IFERROR(SUMPRODUCT(INDEX($C$1:$C$9600,$L9309):INDEX($C$1:$C$9600,$L9309+959),N$2:N$961)/$G$5,NA())</f>
        <v>#N/A</v>
      </c>
      <c r="T9308" s="8" t="e">
        <f t="shared" si="1250"/>
        <v>#N/A</v>
      </c>
    </row>
    <row r="9309" spans="1:20" s="8" customFormat="1" x14ac:dyDescent="0.2">
      <c r="A9309" s="8">
        <f t="shared" si="1244"/>
        <v>0.17395833333333333</v>
      </c>
      <c r="B9309" s="8">
        <f t="shared" si="1245"/>
        <v>0</v>
      </c>
      <c r="C9309" s="8">
        <f t="shared" si="1246"/>
        <v>0</v>
      </c>
      <c r="E9309" s="8" t="b">
        <f t="shared" si="1247"/>
        <v>0</v>
      </c>
      <c r="F9309" s="8" t="b">
        <f t="shared" si="1248"/>
        <v>0</v>
      </c>
      <c r="Q9309" s="8">
        <f t="shared" si="1249"/>
        <v>0.18395833333333333</v>
      </c>
      <c r="R9309" s="8" t="e">
        <f>IFERROR(SUMPRODUCT(INDEX($B$1:$B$9600,$L9310):INDEX($B$1:$B$9600,$L9310+959),M$2:M$961)/$G$3,NA())</f>
        <v>#N/A</v>
      </c>
      <c r="S9309" s="8" t="e">
        <f>IFERROR(SUMPRODUCT(INDEX($C$1:$C$9600,$L9310):INDEX($C$1:$C$9600,$L9310+959),N$2:N$961)/$G$5,NA())</f>
        <v>#N/A</v>
      </c>
      <c r="T9309" s="8" t="e">
        <f t="shared" si="1250"/>
        <v>#N/A</v>
      </c>
    </row>
    <row r="9310" spans="1:20" s="8" customFormat="1" x14ac:dyDescent="0.2">
      <c r="A9310" s="8">
        <f t="shared" si="1244"/>
        <v>0.17397916666666666</v>
      </c>
      <c r="B9310" s="8">
        <f t="shared" si="1245"/>
        <v>0</v>
      </c>
      <c r="C9310" s="8">
        <f t="shared" si="1246"/>
        <v>0</v>
      </c>
      <c r="E9310" s="8" t="b">
        <f t="shared" si="1247"/>
        <v>0</v>
      </c>
      <c r="F9310" s="8" t="b">
        <f t="shared" si="1248"/>
        <v>0</v>
      </c>
      <c r="Q9310" s="8">
        <f t="shared" si="1249"/>
        <v>0.18397916666666667</v>
      </c>
      <c r="R9310" s="8" t="e">
        <f>IFERROR(SUMPRODUCT(INDEX($B$1:$B$9600,$L9311):INDEX($B$1:$B$9600,$L9311+959),M$2:M$961)/$G$3,NA())</f>
        <v>#N/A</v>
      </c>
      <c r="S9310" s="8" t="e">
        <f>IFERROR(SUMPRODUCT(INDEX($C$1:$C$9600,$L9311):INDEX($C$1:$C$9600,$L9311+959),N$2:N$961)/$G$5,NA())</f>
        <v>#N/A</v>
      </c>
      <c r="T9310" s="8" t="e">
        <f t="shared" si="1250"/>
        <v>#N/A</v>
      </c>
    </row>
    <row r="9311" spans="1:20" s="8" customFormat="1" x14ac:dyDescent="0.2">
      <c r="A9311" s="8">
        <f t="shared" si="1244"/>
        <v>0.17399999999999999</v>
      </c>
      <c r="B9311" s="8">
        <f t="shared" si="1245"/>
        <v>0</v>
      </c>
      <c r="C9311" s="8">
        <f t="shared" si="1246"/>
        <v>0</v>
      </c>
      <c r="E9311" s="8" t="b">
        <f t="shared" si="1247"/>
        <v>0</v>
      </c>
      <c r="F9311" s="8" t="b">
        <f t="shared" si="1248"/>
        <v>0</v>
      </c>
      <c r="Q9311" s="8">
        <f t="shared" si="1249"/>
        <v>0.184</v>
      </c>
      <c r="R9311" s="8" t="e">
        <f>IFERROR(SUMPRODUCT(INDEX($B$1:$B$9600,$L9312):INDEX($B$1:$B$9600,$L9312+959),M$2:M$961)/$G$3,NA())</f>
        <v>#N/A</v>
      </c>
      <c r="S9311" s="8" t="e">
        <f>IFERROR(SUMPRODUCT(INDEX($C$1:$C$9600,$L9312):INDEX($C$1:$C$9600,$L9312+959),N$2:N$961)/$G$5,NA())</f>
        <v>#N/A</v>
      </c>
      <c r="T9311" s="8" t="e">
        <f t="shared" si="1250"/>
        <v>#N/A</v>
      </c>
    </row>
    <row r="9312" spans="1:20" s="8" customFormat="1" x14ac:dyDescent="0.2">
      <c r="A9312" s="8">
        <f t="shared" si="1244"/>
        <v>0.17402083333333335</v>
      </c>
      <c r="B9312" s="8">
        <f t="shared" si="1245"/>
        <v>0</v>
      </c>
      <c r="C9312" s="8">
        <f t="shared" si="1246"/>
        <v>0</v>
      </c>
      <c r="E9312" s="8" t="b">
        <f t="shared" si="1247"/>
        <v>0</v>
      </c>
      <c r="F9312" s="8" t="b">
        <f t="shared" si="1248"/>
        <v>0</v>
      </c>
      <c r="Q9312" s="8">
        <f t="shared" si="1249"/>
        <v>0.18402083333333333</v>
      </c>
      <c r="R9312" s="8" t="e">
        <f>IFERROR(SUMPRODUCT(INDEX($B$1:$B$9600,$L9313):INDEX($B$1:$B$9600,$L9313+959),M$2:M$961)/$G$3,NA())</f>
        <v>#N/A</v>
      </c>
      <c r="S9312" s="8" t="e">
        <f>IFERROR(SUMPRODUCT(INDEX($C$1:$C$9600,$L9313):INDEX($C$1:$C$9600,$L9313+959),N$2:N$961)/$G$5,NA())</f>
        <v>#N/A</v>
      </c>
      <c r="T9312" s="8" t="e">
        <f t="shared" si="1250"/>
        <v>#N/A</v>
      </c>
    </row>
    <row r="9313" spans="1:20" s="8" customFormat="1" x14ac:dyDescent="0.2">
      <c r="A9313" s="8">
        <f t="shared" si="1244"/>
        <v>0.17404166666666668</v>
      </c>
      <c r="B9313" s="8">
        <f t="shared" si="1245"/>
        <v>0</v>
      </c>
      <c r="C9313" s="8">
        <f t="shared" si="1246"/>
        <v>0</v>
      </c>
      <c r="E9313" s="8" t="b">
        <f t="shared" si="1247"/>
        <v>0</v>
      </c>
      <c r="F9313" s="8" t="b">
        <f t="shared" si="1248"/>
        <v>0</v>
      </c>
      <c r="Q9313" s="8">
        <f t="shared" si="1249"/>
        <v>0.18404166666666666</v>
      </c>
      <c r="R9313" s="8" t="e">
        <f>IFERROR(SUMPRODUCT(INDEX($B$1:$B$9600,$L9314):INDEX($B$1:$B$9600,$L9314+959),M$2:M$961)/$G$3,NA())</f>
        <v>#N/A</v>
      </c>
      <c r="S9313" s="8" t="e">
        <f>IFERROR(SUMPRODUCT(INDEX($C$1:$C$9600,$L9314):INDEX($C$1:$C$9600,$L9314+959),N$2:N$961)/$G$5,NA())</f>
        <v>#N/A</v>
      </c>
      <c r="T9313" s="8" t="e">
        <f t="shared" si="1250"/>
        <v>#N/A</v>
      </c>
    </row>
    <row r="9314" spans="1:20" s="8" customFormat="1" x14ac:dyDescent="0.2">
      <c r="A9314" s="8">
        <f t="shared" si="1244"/>
        <v>0.17406250000000001</v>
      </c>
      <c r="B9314" s="8">
        <f t="shared" si="1245"/>
        <v>0</v>
      </c>
      <c r="C9314" s="8">
        <f t="shared" si="1246"/>
        <v>0</v>
      </c>
      <c r="E9314" s="8" t="b">
        <f t="shared" si="1247"/>
        <v>0</v>
      </c>
      <c r="F9314" s="8" t="b">
        <f t="shared" si="1248"/>
        <v>0</v>
      </c>
      <c r="Q9314" s="8">
        <f t="shared" si="1249"/>
        <v>0.18406249999999999</v>
      </c>
      <c r="R9314" s="8" t="e">
        <f>IFERROR(SUMPRODUCT(INDEX($B$1:$B$9600,$L9315):INDEX($B$1:$B$9600,$L9315+959),M$2:M$961)/$G$3,NA())</f>
        <v>#N/A</v>
      </c>
      <c r="S9314" s="8" t="e">
        <f>IFERROR(SUMPRODUCT(INDEX($C$1:$C$9600,$L9315):INDEX($C$1:$C$9600,$L9315+959),N$2:N$961)/$G$5,NA())</f>
        <v>#N/A</v>
      </c>
      <c r="T9314" s="8" t="e">
        <f t="shared" si="1250"/>
        <v>#N/A</v>
      </c>
    </row>
    <row r="9315" spans="1:20" s="8" customFormat="1" x14ac:dyDescent="0.2">
      <c r="A9315" s="8">
        <f t="shared" si="1244"/>
        <v>0.17408333333333334</v>
      </c>
      <c r="B9315" s="8">
        <f t="shared" si="1245"/>
        <v>0</v>
      </c>
      <c r="C9315" s="8">
        <f t="shared" si="1246"/>
        <v>0</v>
      </c>
      <c r="E9315" s="8" t="b">
        <f t="shared" si="1247"/>
        <v>0</v>
      </c>
      <c r="F9315" s="8" t="b">
        <f t="shared" si="1248"/>
        <v>0</v>
      </c>
      <c r="Q9315" s="8">
        <f t="shared" si="1249"/>
        <v>0.18408333333333332</v>
      </c>
      <c r="R9315" s="8" t="e">
        <f>IFERROR(SUMPRODUCT(INDEX($B$1:$B$9600,$L9316):INDEX($B$1:$B$9600,$L9316+959),M$2:M$961)/$G$3,NA())</f>
        <v>#N/A</v>
      </c>
      <c r="S9315" s="8" t="e">
        <f>IFERROR(SUMPRODUCT(INDEX($C$1:$C$9600,$L9316):INDEX($C$1:$C$9600,$L9316+959),N$2:N$961)/$G$5,NA())</f>
        <v>#N/A</v>
      </c>
      <c r="T9315" s="8" t="e">
        <f t="shared" si="1250"/>
        <v>#N/A</v>
      </c>
    </row>
    <row r="9316" spans="1:20" s="8" customFormat="1" x14ac:dyDescent="0.2">
      <c r="A9316" s="8">
        <f t="shared" si="1244"/>
        <v>0.17410416666666667</v>
      </c>
      <c r="B9316" s="8">
        <f t="shared" si="1245"/>
        <v>0</v>
      </c>
      <c r="C9316" s="8">
        <f t="shared" si="1246"/>
        <v>0</v>
      </c>
      <c r="E9316" s="8" t="b">
        <f t="shared" si="1247"/>
        <v>0</v>
      </c>
      <c r="F9316" s="8" t="b">
        <f t="shared" si="1248"/>
        <v>0</v>
      </c>
      <c r="Q9316" s="8">
        <f t="shared" si="1249"/>
        <v>0.18410416666666668</v>
      </c>
      <c r="R9316" s="8" t="e">
        <f>IFERROR(SUMPRODUCT(INDEX($B$1:$B$9600,$L9317):INDEX($B$1:$B$9600,$L9317+959),M$2:M$961)/$G$3,NA())</f>
        <v>#N/A</v>
      </c>
      <c r="S9316" s="8" t="e">
        <f>IFERROR(SUMPRODUCT(INDEX($C$1:$C$9600,$L9317):INDEX($C$1:$C$9600,$L9317+959),N$2:N$961)/$G$5,NA())</f>
        <v>#N/A</v>
      </c>
      <c r="T9316" s="8" t="e">
        <f t="shared" si="1250"/>
        <v>#N/A</v>
      </c>
    </row>
    <row r="9317" spans="1:20" s="8" customFormat="1" x14ac:dyDescent="0.2">
      <c r="A9317" s="8">
        <f t="shared" si="1244"/>
        <v>0.174125</v>
      </c>
      <c r="B9317" s="8">
        <f t="shared" si="1245"/>
        <v>0</v>
      </c>
      <c r="C9317" s="8">
        <f t="shared" si="1246"/>
        <v>0</v>
      </c>
      <c r="E9317" s="8" t="b">
        <f t="shared" si="1247"/>
        <v>0</v>
      </c>
      <c r="F9317" s="8" t="b">
        <f t="shared" si="1248"/>
        <v>0</v>
      </c>
      <c r="Q9317" s="8">
        <f t="shared" si="1249"/>
        <v>0.18412500000000001</v>
      </c>
      <c r="R9317" s="8" t="e">
        <f>IFERROR(SUMPRODUCT(INDEX($B$1:$B$9600,$L9318):INDEX($B$1:$B$9600,$L9318+959),M$2:M$961)/$G$3,NA())</f>
        <v>#N/A</v>
      </c>
      <c r="S9317" s="8" t="e">
        <f>IFERROR(SUMPRODUCT(INDEX($C$1:$C$9600,$L9318):INDEX($C$1:$C$9600,$L9318+959),N$2:N$961)/$G$5,NA())</f>
        <v>#N/A</v>
      </c>
      <c r="T9317" s="8" t="e">
        <f t="shared" si="1250"/>
        <v>#N/A</v>
      </c>
    </row>
    <row r="9318" spans="1:20" s="8" customFormat="1" x14ac:dyDescent="0.2">
      <c r="A9318" s="8">
        <f t="shared" si="1244"/>
        <v>0.17414583333333333</v>
      </c>
      <c r="B9318" s="8">
        <f t="shared" si="1245"/>
        <v>0</v>
      </c>
      <c r="C9318" s="8">
        <f t="shared" si="1246"/>
        <v>0</v>
      </c>
      <c r="E9318" s="8" t="b">
        <f t="shared" si="1247"/>
        <v>0</v>
      </c>
      <c r="F9318" s="8" t="b">
        <f t="shared" si="1248"/>
        <v>0</v>
      </c>
      <c r="Q9318" s="8">
        <f t="shared" si="1249"/>
        <v>0.18414583333333334</v>
      </c>
      <c r="R9318" s="8" t="e">
        <f>IFERROR(SUMPRODUCT(INDEX($B$1:$B$9600,$L9319):INDEX($B$1:$B$9600,$L9319+959),M$2:M$961)/$G$3,NA())</f>
        <v>#N/A</v>
      </c>
      <c r="S9318" s="8" t="e">
        <f>IFERROR(SUMPRODUCT(INDEX($C$1:$C$9600,$L9319):INDEX($C$1:$C$9600,$L9319+959),N$2:N$961)/$G$5,NA())</f>
        <v>#N/A</v>
      </c>
      <c r="T9318" s="8" t="e">
        <f t="shared" si="1250"/>
        <v>#N/A</v>
      </c>
    </row>
    <row r="9319" spans="1:20" s="8" customFormat="1" x14ac:dyDescent="0.2">
      <c r="A9319" s="8">
        <f t="shared" si="1244"/>
        <v>0.17416666666666666</v>
      </c>
      <c r="B9319" s="8">
        <f t="shared" si="1245"/>
        <v>0</v>
      </c>
      <c r="C9319" s="8">
        <f t="shared" si="1246"/>
        <v>0</v>
      </c>
      <c r="E9319" s="8" t="b">
        <f t="shared" si="1247"/>
        <v>0</v>
      </c>
      <c r="F9319" s="8" t="b">
        <f t="shared" si="1248"/>
        <v>0</v>
      </c>
      <c r="Q9319" s="8">
        <f t="shared" si="1249"/>
        <v>0.18416666666666667</v>
      </c>
      <c r="R9319" s="8" t="e">
        <f>IFERROR(SUMPRODUCT(INDEX($B$1:$B$9600,$L9320):INDEX($B$1:$B$9600,$L9320+959),M$2:M$961)/$G$3,NA())</f>
        <v>#N/A</v>
      </c>
      <c r="S9319" s="8" t="e">
        <f>IFERROR(SUMPRODUCT(INDEX($C$1:$C$9600,$L9320):INDEX($C$1:$C$9600,$L9320+959),N$2:N$961)/$G$5,NA())</f>
        <v>#N/A</v>
      </c>
      <c r="T9319" s="8" t="e">
        <f t="shared" si="1250"/>
        <v>#N/A</v>
      </c>
    </row>
    <row r="9320" spans="1:20" s="8" customFormat="1" x14ac:dyDescent="0.2">
      <c r="A9320" s="8">
        <f t="shared" si="1244"/>
        <v>0.1741875</v>
      </c>
      <c r="B9320" s="8">
        <f t="shared" si="1245"/>
        <v>0</v>
      </c>
      <c r="C9320" s="8">
        <f t="shared" si="1246"/>
        <v>0</v>
      </c>
      <c r="E9320" s="8" t="b">
        <f t="shared" si="1247"/>
        <v>0</v>
      </c>
      <c r="F9320" s="8" t="b">
        <f t="shared" si="1248"/>
        <v>0</v>
      </c>
      <c r="Q9320" s="8">
        <f t="shared" si="1249"/>
        <v>0.1841875</v>
      </c>
      <c r="R9320" s="8" t="e">
        <f>IFERROR(SUMPRODUCT(INDEX($B$1:$B$9600,$L9321):INDEX($B$1:$B$9600,$L9321+959),M$2:M$961)/$G$3,NA())</f>
        <v>#N/A</v>
      </c>
      <c r="S9320" s="8" t="e">
        <f>IFERROR(SUMPRODUCT(INDEX($C$1:$C$9600,$L9321):INDEX($C$1:$C$9600,$L9321+959),N$2:N$961)/$G$5,NA())</f>
        <v>#N/A</v>
      </c>
      <c r="T9320" s="8" t="e">
        <f t="shared" si="1250"/>
        <v>#N/A</v>
      </c>
    </row>
    <row r="9321" spans="1:20" s="8" customFormat="1" x14ac:dyDescent="0.2">
      <c r="A9321" s="8">
        <f t="shared" si="1244"/>
        <v>0.17420833333333333</v>
      </c>
      <c r="B9321" s="8">
        <f t="shared" si="1245"/>
        <v>0</v>
      </c>
      <c r="C9321" s="8">
        <f t="shared" si="1246"/>
        <v>0</v>
      </c>
      <c r="E9321" s="8" t="b">
        <f t="shared" si="1247"/>
        <v>0</v>
      </c>
      <c r="F9321" s="8" t="b">
        <f t="shared" si="1248"/>
        <v>0</v>
      </c>
      <c r="Q9321" s="8">
        <f t="shared" si="1249"/>
        <v>0.18420833333333334</v>
      </c>
      <c r="R9321" s="8" t="e">
        <f>IFERROR(SUMPRODUCT(INDEX($B$1:$B$9600,$L9322):INDEX($B$1:$B$9600,$L9322+959),M$2:M$961)/$G$3,NA())</f>
        <v>#N/A</v>
      </c>
      <c r="S9321" s="8" t="e">
        <f>IFERROR(SUMPRODUCT(INDEX($C$1:$C$9600,$L9322):INDEX($C$1:$C$9600,$L9322+959),N$2:N$961)/$G$5,NA())</f>
        <v>#N/A</v>
      </c>
      <c r="T9321" s="8" t="e">
        <f t="shared" si="1250"/>
        <v>#N/A</v>
      </c>
    </row>
    <row r="9322" spans="1:20" s="8" customFormat="1" x14ac:dyDescent="0.2">
      <c r="A9322" s="8">
        <f t="shared" si="1244"/>
        <v>0.17422916666666666</v>
      </c>
      <c r="B9322" s="8">
        <f t="shared" si="1245"/>
        <v>0</v>
      </c>
      <c r="C9322" s="8">
        <f t="shared" si="1246"/>
        <v>0</v>
      </c>
      <c r="E9322" s="8" t="b">
        <f t="shared" si="1247"/>
        <v>0</v>
      </c>
      <c r="F9322" s="8" t="b">
        <f t="shared" si="1248"/>
        <v>0</v>
      </c>
      <c r="Q9322" s="8">
        <f t="shared" si="1249"/>
        <v>0.18422916666666667</v>
      </c>
      <c r="R9322" s="8" t="e">
        <f>IFERROR(SUMPRODUCT(INDEX($B$1:$B$9600,$L9323):INDEX($B$1:$B$9600,$L9323+959),M$2:M$961)/$G$3,NA())</f>
        <v>#N/A</v>
      </c>
      <c r="S9322" s="8" t="e">
        <f>IFERROR(SUMPRODUCT(INDEX($C$1:$C$9600,$L9323):INDEX($C$1:$C$9600,$L9323+959),N$2:N$961)/$G$5,NA())</f>
        <v>#N/A</v>
      </c>
      <c r="T9322" s="8" t="e">
        <f t="shared" si="1250"/>
        <v>#N/A</v>
      </c>
    </row>
    <row r="9323" spans="1:20" s="8" customFormat="1" x14ac:dyDescent="0.2">
      <c r="A9323" s="8">
        <f t="shared" si="1244"/>
        <v>0.17424999999999999</v>
      </c>
      <c r="B9323" s="8">
        <f t="shared" si="1245"/>
        <v>0</v>
      </c>
      <c r="C9323" s="8">
        <f t="shared" si="1246"/>
        <v>0</v>
      </c>
      <c r="E9323" s="8" t="b">
        <f t="shared" si="1247"/>
        <v>0</v>
      </c>
      <c r="F9323" s="8" t="b">
        <f t="shared" si="1248"/>
        <v>0</v>
      </c>
      <c r="Q9323" s="8">
        <f t="shared" si="1249"/>
        <v>0.18425</v>
      </c>
      <c r="R9323" s="8" t="e">
        <f>IFERROR(SUMPRODUCT(INDEX($B$1:$B$9600,$L9324):INDEX($B$1:$B$9600,$L9324+959),M$2:M$961)/$G$3,NA())</f>
        <v>#N/A</v>
      </c>
      <c r="S9323" s="8" t="e">
        <f>IFERROR(SUMPRODUCT(INDEX($C$1:$C$9600,$L9324):INDEX($C$1:$C$9600,$L9324+959),N$2:N$961)/$G$5,NA())</f>
        <v>#N/A</v>
      </c>
      <c r="T9323" s="8" t="e">
        <f t="shared" si="1250"/>
        <v>#N/A</v>
      </c>
    </row>
    <row r="9324" spans="1:20" s="8" customFormat="1" x14ac:dyDescent="0.2">
      <c r="A9324" s="8">
        <f t="shared" si="1244"/>
        <v>0.17427083333333335</v>
      </c>
      <c r="B9324" s="8">
        <f t="shared" si="1245"/>
        <v>0</v>
      </c>
      <c r="C9324" s="8">
        <f t="shared" si="1246"/>
        <v>0</v>
      </c>
      <c r="E9324" s="8" t="b">
        <f t="shared" si="1247"/>
        <v>0</v>
      </c>
      <c r="F9324" s="8" t="b">
        <f t="shared" si="1248"/>
        <v>0</v>
      </c>
      <c r="Q9324" s="8">
        <f t="shared" si="1249"/>
        <v>0.18427083333333333</v>
      </c>
      <c r="R9324" s="8" t="e">
        <f>IFERROR(SUMPRODUCT(INDEX($B$1:$B$9600,$L9325):INDEX($B$1:$B$9600,$L9325+959),M$2:M$961)/$G$3,NA())</f>
        <v>#N/A</v>
      </c>
      <c r="S9324" s="8" t="e">
        <f>IFERROR(SUMPRODUCT(INDEX($C$1:$C$9600,$L9325):INDEX($C$1:$C$9600,$L9325+959),N$2:N$961)/$G$5,NA())</f>
        <v>#N/A</v>
      </c>
      <c r="T9324" s="8" t="e">
        <f t="shared" si="1250"/>
        <v>#N/A</v>
      </c>
    </row>
    <row r="9325" spans="1:20" s="8" customFormat="1" x14ac:dyDescent="0.2">
      <c r="A9325" s="8">
        <f t="shared" si="1244"/>
        <v>0.17429166666666668</v>
      </c>
      <c r="B9325" s="8">
        <f t="shared" si="1245"/>
        <v>0</v>
      </c>
      <c r="C9325" s="8">
        <f t="shared" si="1246"/>
        <v>0</v>
      </c>
      <c r="E9325" s="8" t="b">
        <f t="shared" si="1247"/>
        <v>0</v>
      </c>
      <c r="F9325" s="8" t="b">
        <f t="shared" si="1248"/>
        <v>0</v>
      </c>
      <c r="Q9325" s="8">
        <f t="shared" si="1249"/>
        <v>0.18429166666666666</v>
      </c>
      <c r="R9325" s="8" t="e">
        <f>IFERROR(SUMPRODUCT(INDEX($B$1:$B$9600,$L9326):INDEX($B$1:$B$9600,$L9326+959),M$2:M$961)/$G$3,NA())</f>
        <v>#N/A</v>
      </c>
      <c r="S9325" s="8" t="e">
        <f>IFERROR(SUMPRODUCT(INDEX($C$1:$C$9600,$L9326):INDEX($C$1:$C$9600,$L9326+959),N$2:N$961)/$G$5,NA())</f>
        <v>#N/A</v>
      </c>
      <c r="T9325" s="8" t="e">
        <f t="shared" si="1250"/>
        <v>#N/A</v>
      </c>
    </row>
    <row r="9326" spans="1:20" s="8" customFormat="1" x14ac:dyDescent="0.2">
      <c r="A9326" s="8">
        <f t="shared" si="1244"/>
        <v>0.17431250000000001</v>
      </c>
      <c r="B9326" s="8">
        <f t="shared" si="1245"/>
        <v>0</v>
      </c>
      <c r="C9326" s="8">
        <f t="shared" si="1246"/>
        <v>0</v>
      </c>
      <c r="E9326" s="8" t="b">
        <f t="shared" si="1247"/>
        <v>0</v>
      </c>
      <c r="F9326" s="8" t="b">
        <f t="shared" si="1248"/>
        <v>0</v>
      </c>
      <c r="Q9326" s="8">
        <f t="shared" si="1249"/>
        <v>0.18431249999999999</v>
      </c>
      <c r="R9326" s="8" t="e">
        <f>IFERROR(SUMPRODUCT(INDEX($B$1:$B$9600,$L9327):INDEX($B$1:$B$9600,$L9327+959),M$2:M$961)/$G$3,NA())</f>
        <v>#N/A</v>
      </c>
      <c r="S9326" s="8" t="e">
        <f>IFERROR(SUMPRODUCT(INDEX($C$1:$C$9600,$L9327):INDEX($C$1:$C$9600,$L9327+959),N$2:N$961)/$G$5,NA())</f>
        <v>#N/A</v>
      </c>
      <c r="T9326" s="8" t="e">
        <f t="shared" si="1250"/>
        <v>#N/A</v>
      </c>
    </row>
    <row r="9327" spans="1:20" s="8" customFormat="1" x14ac:dyDescent="0.2">
      <c r="A9327" s="8">
        <f t="shared" si="1244"/>
        <v>0.17433333333333334</v>
      </c>
      <c r="B9327" s="8">
        <f t="shared" si="1245"/>
        <v>0</v>
      </c>
      <c r="C9327" s="8">
        <f t="shared" si="1246"/>
        <v>0</v>
      </c>
      <c r="E9327" s="8" t="b">
        <f t="shared" si="1247"/>
        <v>0</v>
      </c>
      <c r="F9327" s="8" t="b">
        <f t="shared" si="1248"/>
        <v>0</v>
      </c>
      <c r="Q9327" s="8">
        <f t="shared" si="1249"/>
        <v>0.18433333333333332</v>
      </c>
      <c r="R9327" s="8" t="e">
        <f>IFERROR(SUMPRODUCT(INDEX($B$1:$B$9600,$L9328):INDEX($B$1:$B$9600,$L9328+959),M$2:M$961)/$G$3,NA())</f>
        <v>#N/A</v>
      </c>
      <c r="S9327" s="8" t="e">
        <f>IFERROR(SUMPRODUCT(INDEX($C$1:$C$9600,$L9328):INDEX($C$1:$C$9600,$L9328+959),N$2:N$961)/$G$5,NA())</f>
        <v>#N/A</v>
      </c>
      <c r="T9327" s="8" t="e">
        <f t="shared" si="1250"/>
        <v>#N/A</v>
      </c>
    </row>
    <row r="9328" spans="1:20" s="8" customFormat="1" x14ac:dyDescent="0.2">
      <c r="A9328" s="8">
        <f t="shared" si="1244"/>
        <v>0.17435416666666667</v>
      </c>
      <c r="B9328" s="8">
        <f t="shared" si="1245"/>
        <v>0</v>
      </c>
      <c r="C9328" s="8">
        <f t="shared" si="1246"/>
        <v>0</v>
      </c>
      <c r="E9328" s="8" t="b">
        <f t="shared" si="1247"/>
        <v>0</v>
      </c>
      <c r="F9328" s="8" t="b">
        <f t="shared" si="1248"/>
        <v>0</v>
      </c>
      <c r="Q9328" s="8">
        <f t="shared" si="1249"/>
        <v>0.18435416666666668</v>
      </c>
      <c r="R9328" s="8" t="e">
        <f>IFERROR(SUMPRODUCT(INDEX($B$1:$B$9600,$L9329):INDEX($B$1:$B$9600,$L9329+959),M$2:M$961)/$G$3,NA())</f>
        <v>#N/A</v>
      </c>
      <c r="S9328" s="8" t="e">
        <f>IFERROR(SUMPRODUCT(INDEX($C$1:$C$9600,$L9329):INDEX($C$1:$C$9600,$L9329+959),N$2:N$961)/$G$5,NA())</f>
        <v>#N/A</v>
      </c>
      <c r="T9328" s="8" t="e">
        <f t="shared" si="1250"/>
        <v>#N/A</v>
      </c>
    </row>
    <row r="9329" spans="1:20" s="8" customFormat="1" x14ac:dyDescent="0.2">
      <c r="A9329" s="8">
        <f t="shared" si="1244"/>
        <v>0.174375</v>
      </c>
      <c r="B9329" s="8">
        <f t="shared" si="1245"/>
        <v>0</v>
      </c>
      <c r="C9329" s="8">
        <f t="shared" si="1246"/>
        <v>0</v>
      </c>
      <c r="E9329" s="8" t="b">
        <f t="shared" si="1247"/>
        <v>0</v>
      </c>
      <c r="F9329" s="8" t="b">
        <f t="shared" si="1248"/>
        <v>0</v>
      </c>
      <c r="Q9329" s="8">
        <f t="shared" si="1249"/>
        <v>0.18437500000000001</v>
      </c>
      <c r="R9329" s="8" t="e">
        <f>IFERROR(SUMPRODUCT(INDEX($B$1:$B$9600,$L9330):INDEX($B$1:$B$9600,$L9330+959),M$2:M$961)/$G$3,NA())</f>
        <v>#N/A</v>
      </c>
      <c r="S9329" s="8" t="e">
        <f>IFERROR(SUMPRODUCT(INDEX($C$1:$C$9600,$L9330):INDEX($C$1:$C$9600,$L9330+959),N$2:N$961)/$G$5,NA())</f>
        <v>#N/A</v>
      </c>
      <c r="T9329" s="8" t="e">
        <f t="shared" si="1250"/>
        <v>#N/A</v>
      </c>
    </row>
    <row r="9330" spans="1:20" s="8" customFormat="1" x14ac:dyDescent="0.2">
      <c r="A9330" s="8">
        <f t="shared" si="1244"/>
        <v>0.17439583333333333</v>
      </c>
      <c r="B9330" s="8">
        <f t="shared" si="1245"/>
        <v>0</v>
      </c>
      <c r="C9330" s="8">
        <f t="shared" si="1246"/>
        <v>0</v>
      </c>
      <c r="E9330" s="8" t="b">
        <f t="shared" si="1247"/>
        <v>0</v>
      </c>
      <c r="F9330" s="8" t="b">
        <f t="shared" si="1248"/>
        <v>0</v>
      </c>
      <c r="Q9330" s="8">
        <f t="shared" si="1249"/>
        <v>0.18439583333333334</v>
      </c>
      <c r="R9330" s="8" t="e">
        <f>IFERROR(SUMPRODUCT(INDEX($B$1:$B$9600,$L9331):INDEX($B$1:$B$9600,$L9331+959),M$2:M$961)/$G$3,NA())</f>
        <v>#N/A</v>
      </c>
      <c r="S9330" s="8" t="e">
        <f>IFERROR(SUMPRODUCT(INDEX($C$1:$C$9600,$L9331):INDEX($C$1:$C$9600,$L9331+959),N$2:N$961)/$G$5,NA())</f>
        <v>#N/A</v>
      </c>
      <c r="T9330" s="8" t="e">
        <f t="shared" si="1250"/>
        <v>#N/A</v>
      </c>
    </row>
    <row r="9331" spans="1:20" s="8" customFormat="1" x14ac:dyDescent="0.2">
      <c r="A9331" s="8">
        <f t="shared" si="1244"/>
        <v>0.17441666666666666</v>
      </c>
      <c r="B9331" s="8">
        <f t="shared" si="1245"/>
        <v>0</v>
      </c>
      <c r="C9331" s="8">
        <f t="shared" si="1246"/>
        <v>0</v>
      </c>
      <c r="E9331" s="8" t="b">
        <f t="shared" si="1247"/>
        <v>0</v>
      </c>
      <c r="F9331" s="8" t="b">
        <f t="shared" si="1248"/>
        <v>0</v>
      </c>
      <c r="Q9331" s="8">
        <f t="shared" si="1249"/>
        <v>0.18441666666666667</v>
      </c>
      <c r="R9331" s="8" t="e">
        <f>IFERROR(SUMPRODUCT(INDEX($B$1:$B$9600,$L9332):INDEX($B$1:$B$9600,$L9332+959),M$2:M$961)/$G$3,NA())</f>
        <v>#N/A</v>
      </c>
      <c r="S9331" s="8" t="e">
        <f>IFERROR(SUMPRODUCT(INDEX($C$1:$C$9600,$L9332):INDEX($C$1:$C$9600,$L9332+959),N$2:N$961)/$G$5,NA())</f>
        <v>#N/A</v>
      </c>
      <c r="T9331" s="8" t="e">
        <f t="shared" si="1250"/>
        <v>#N/A</v>
      </c>
    </row>
    <row r="9332" spans="1:20" s="8" customFormat="1" x14ac:dyDescent="0.2">
      <c r="A9332" s="8">
        <f t="shared" si="1244"/>
        <v>0.1744375</v>
      </c>
      <c r="B9332" s="8">
        <f t="shared" si="1245"/>
        <v>0</v>
      </c>
      <c r="C9332" s="8">
        <f t="shared" si="1246"/>
        <v>0</v>
      </c>
      <c r="E9332" s="8" t="b">
        <f t="shared" si="1247"/>
        <v>0</v>
      </c>
      <c r="F9332" s="8" t="b">
        <f t="shared" si="1248"/>
        <v>0</v>
      </c>
      <c r="Q9332" s="8">
        <f t="shared" si="1249"/>
        <v>0.1844375</v>
      </c>
      <c r="R9332" s="8" t="e">
        <f>IFERROR(SUMPRODUCT(INDEX($B$1:$B$9600,$L9333):INDEX($B$1:$B$9600,$L9333+959),M$2:M$961)/$G$3,NA())</f>
        <v>#N/A</v>
      </c>
      <c r="S9332" s="8" t="e">
        <f>IFERROR(SUMPRODUCT(INDEX($C$1:$C$9600,$L9333):INDEX($C$1:$C$9600,$L9333+959),N$2:N$961)/$G$5,NA())</f>
        <v>#N/A</v>
      </c>
      <c r="T9332" s="8" t="e">
        <f t="shared" si="1250"/>
        <v>#N/A</v>
      </c>
    </row>
    <row r="9333" spans="1:20" s="8" customFormat="1" x14ac:dyDescent="0.2">
      <c r="A9333" s="8">
        <f t="shared" si="1244"/>
        <v>0.17445833333333333</v>
      </c>
      <c r="B9333" s="8">
        <f t="shared" si="1245"/>
        <v>0</v>
      </c>
      <c r="C9333" s="8">
        <f t="shared" si="1246"/>
        <v>0</v>
      </c>
      <c r="E9333" s="8" t="b">
        <f t="shared" si="1247"/>
        <v>0</v>
      </c>
      <c r="F9333" s="8" t="b">
        <f t="shared" si="1248"/>
        <v>0</v>
      </c>
      <c r="Q9333" s="8">
        <f t="shared" si="1249"/>
        <v>0.18445833333333334</v>
      </c>
      <c r="R9333" s="8" t="e">
        <f>IFERROR(SUMPRODUCT(INDEX($B$1:$B$9600,$L9334):INDEX($B$1:$B$9600,$L9334+959),M$2:M$961)/$G$3,NA())</f>
        <v>#N/A</v>
      </c>
      <c r="S9333" s="8" t="e">
        <f>IFERROR(SUMPRODUCT(INDEX($C$1:$C$9600,$L9334):INDEX($C$1:$C$9600,$L9334+959),N$2:N$961)/$G$5,NA())</f>
        <v>#N/A</v>
      </c>
      <c r="T9333" s="8" t="e">
        <f t="shared" si="1250"/>
        <v>#N/A</v>
      </c>
    </row>
    <row r="9334" spans="1:20" s="8" customFormat="1" x14ac:dyDescent="0.2">
      <c r="A9334" s="8">
        <f t="shared" si="1244"/>
        <v>0.17447916666666666</v>
      </c>
      <c r="B9334" s="8">
        <f t="shared" si="1245"/>
        <v>0</v>
      </c>
      <c r="C9334" s="8">
        <f t="shared" si="1246"/>
        <v>0</v>
      </c>
      <c r="E9334" s="8" t="b">
        <f t="shared" si="1247"/>
        <v>0</v>
      </c>
      <c r="F9334" s="8" t="b">
        <f t="shared" si="1248"/>
        <v>0</v>
      </c>
      <c r="Q9334" s="8">
        <f t="shared" si="1249"/>
        <v>0.18447916666666667</v>
      </c>
      <c r="R9334" s="8" t="e">
        <f>IFERROR(SUMPRODUCT(INDEX($B$1:$B$9600,$L9335):INDEX($B$1:$B$9600,$L9335+959),M$2:M$961)/$G$3,NA())</f>
        <v>#N/A</v>
      </c>
      <c r="S9334" s="8" t="e">
        <f>IFERROR(SUMPRODUCT(INDEX($C$1:$C$9600,$L9335):INDEX($C$1:$C$9600,$L9335+959),N$2:N$961)/$G$5,NA())</f>
        <v>#N/A</v>
      </c>
      <c r="T9334" s="8" t="e">
        <f t="shared" si="1250"/>
        <v>#N/A</v>
      </c>
    </row>
    <row r="9335" spans="1:20" s="8" customFormat="1" x14ac:dyDescent="0.2">
      <c r="A9335" s="8">
        <f t="shared" si="1244"/>
        <v>0.17449999999999999</v>
      </c>
      <c r="B9335" s="8">
        <f t="shared" si="1245"/>
        <v>0</v>
      </c>
      <c r="C9335" s="8">
        <f t="shared" si="1246"/>
        <v>0</v>
      </c>
      <c r="E9335" s="8" t="b">
        <f t="shared" si="1247"/>
        <v>0</v>
      </c>
      <c r="F9335" s="8" t="b">
        <f t="shared" si="1248"/>
        <v>0</v>
      </c>
      <c r="Q9335" s="8">
        <f t="shared" si="1249"/>
        <v>0.1845</v>
      </c>
      <c r="R9335" s="8" t="e">
        <f>IFERROR(SUMPRODUCT(INDEX($B$1:$B$9600,$L9336):INDEX($B$1:$B$9600,$L9336+959),M$2:M$961)/$G$3,NA())</f>
        <v>#N/A</v>
      </c>
      <c r="S9335" s="8" t="e">
        <f>IFERROR(SUMPRODUCT(INDEX($C$1:$C$9600,$L9336):INDEX($C$1:$C$9600,$L9336+959),N$2:N$961)/$G$5,NA())</f>
        <v>#N/A</v>
      </c>
      <c r="T9335" s="8" t="e">
        <f t="shared" si="1250"/>
        <v>#N/A</v>
      </c>
    </row>
    <row r="9336" spans="1:20" s="8" customFormat="1" x14ac:dyDescent="0.2">
      <c r="A9336" s="8">
        <f t="shared" si="1244"/>
        <v>0.17452083333333332</v>
      </c>
      <c r="B9336" s="8">
        <f t="shared" si="1245"/>
        <v>0</v>
      </c>
      <c r="C9336" s="8">
        <f t="shared" si="1246"/>
        <v>0</v>
      </c>
      <c r="E9336" s="8" t="b">
        <f t="shared" si="1247"/>
        <v>0</v>
      </c>
      <c r="F9336" s="8" t="b">
        <f t="shared" si="1248"/>
        <v>0</v>
      </c>
      <c r="Q9336" s="8">
        <f t="shared" si="1249"/>
        <v>0.18452083333333333</v>
      </c>
      <c r="R9336" s="8" t="e">
        <f>IFERROR(SUMPRODUCT(INDEX($B$1:$B$9600,$L9337):INDEX($B$1:$B$9600,$L9337+959),M$2:M$961)/$G$3,NA())</f>
        <v>#N/A</v>
      </c>
      <c r="S9336" s="8" t="e">
        <f>IFERROR(SUMPRODUCT(INDEX($C$1:$C$9600,$L9337):INDEX($C$1:$C$9600,$L9337+959),N$2:N$961)/$G$5,NA())</f>
        <v>#N/A</v>
      </c>
      <c r="T9336" s="8" t="e">
        <f t="shared" si="1250"/>
        <v>#N/A</v>
      </c>
    </row>
    <row r="9337" spans="1:20" s="8" customFormat="1" x14ac:dyDescent="0.2">
      <c r="A9337" s="8">
        <f t="shared" si="1244"/>
        <v>0.17454166666666668</v>
      </c>
      <c r="B9337" s="8">
        <f t="shared" si="1245"/>
        <v>0</v>
      </c>
      <c r="C9337" s="8">
        <f t="shared" si="1246"/>
        <v>0</v>
      </c>
      <c r="E9337" s="8" t="b">
        <f t="shared" si="1247"/>
        <v>0</v>
      </c>
      <c r="F9337" s="8" t="b">
        <f t="shared" si="1248"/>
        <v>0</v>
      </c>
      <c r="Q9337" s="8">
        <f t="shared" si="1249"/>
        <v>0.18454166666666666</v>
      </c>
      <c r="R9337" s="8" t="e">
        <f>IFERROR(SUMPRODUCT(INDEX($B$1:$B$9600,$L9338):INDEX($B$1:$B$9600,$L9338+959),M$2:M$961)/$G$3,NA())</f>
        <v>#N/A</v>
      </c>
      <c r="S9337" s="8" t="e">
        <f>IFERROR(SUMPRODUCT(INDEX($C$1:$C$9600,$L9338):INDEX($C$1:$C$9600,$L9338+959),N$2:N$961)/$G$5,NA())</f>
        <v>#N/A</v>
      </c>
      <c r="T9337" s="8" t="e">
        <f t="shared" si="1250"/>
        <v>#N/A</v>
      </c>
    </row>
    <row r="9338" spans="1:20" s="8" customFormat="1" x14ac:dyDescent="0.2">
      <c r="A9338" s="8">
        <f t="shared" si="1244"/>
        <v>0.17456250000000001</v>
      </c>
      <c r="B9338" s="8">
        <f t="shared" si="1245"/>
        <v>0</v>
      </c>
      <c r="C9338" s="8">
        <f t="shared" si="1246"/>
        <v>0</v>
      </c>
      <c r="E9338" s="8" t="b">
        <f t="shared" si="1247"/>
        <v>0</v>
      </c>
      <c r="F9338" s="8" t="b">
        <f t="shared" si="1248"/>
        <v>0</v>
      </c>
      <c r="Q9338" s="8">
        <f t="shared" si="1249"/>
        <v>0.18456249999999999</v>
      </c>
      <c r="R9338" s="8" t="e">
        <f>IFERROR(SUMPRODUCT(INDEX($B$1:$B$9600,$L9339):INDEX($B$1:$B$9600,$L9339+959),M$2:M$961)/$G$3,NA())</f>
        <v>#N/A</v>
      </c>
      <c r="S9338" s="8" t="e">
        <f>IFERROR(SUMPRODUCT(INDEX($C$1:$C$9600,$L9339):INDEX($C$1:$C$9600,$L9339+959),N$2:N$961)/$G$5,NA())</f>
        <v>#N/A</v>
      </c>
      <c r="T9338" s="8" t="e">
        <f t="shared" si="1250"/>
        <v>#N/A</v>
      </c>
    </row>
    <row r="9339" spans="1:20" s="8" customFormat="1" x14ac:dyDescent="0.2">
      <c r="A9339" s="8">
        <f t="shared" si="1244"/>
        <v>0.17458333333333334</v>
      </c>
      <c r="B9339" s="8">
        <f t="shared" si="1245"/>
        <v>0</v>
      </c>
      <c r="C9339" s="8">
        <f t="shared" si="1246"/>
        <v>0</v>
      </c>
      <c r="E9339" s="8" t="b">
        <f t="shared" si="1247"/>
        <v>0</v>
      </c>
      <c r="F9339" s="8" t="b">
        <f t="shared" si="1248"/>
        <v>0</v>
      </c>
      <c r="Q9339" s="8">
        <f t="shared" si="1249"/>
        <v>0.18458333333333332</v>
      </c>
      <c r="R9339" s="8" t="e">
        <f>IFERROR(SUMPRODUCT(INDEX($B$1:$B$9600,$L9340):INDEX($B$1:$B$9600,$L9340+959),M$2:M$961)/$G$3,NA())</f>
        <v>#N/A</v>
      </c>
      <c r="S9339" s="8" t="e">
        <f>IFERROR(SUMPRODUCT(INDEX($C$1:$C$9600,$L9340):INDEX($C$1:$C$9600,$L9340+959),N$2:N$961)/$G$5,NA())</f>
        <v>#N/A</v>
      </c>
      <c r="T9339" s="8" t="e">
        <f t="shared" si="1250"/>
        <v>#N/A</v>
      </c>
    </row>
    <row r="9340" spans="1:20" s="8" customFormat="1" x14ac:dyDescent="0.2">
      <c r="A9340" s="8">
        <f t="shared" si="1244"/>
        <v>0.17460416666666667</v>
      </c>
      <c r="B9340" s="8">
        <f t="shared" si="1245"/>
        <v>0</v>
      </c>
      <c r="C9340" s="8">
        <f t="shared" si="1246"/>
        <v>0</v>
      </c>
      <c r="E9340" s="8" t="b">
        <f t="shared" si="1247"/>
        <v>0</v>
      </c>
      <c r="F9340" s="8" t="b">
        <f t="shared" si="1248"/>
        <v>0</v>
      </c>
      <c r="Q9340" s="8">
        <f t="shared" si="1249"/>
        <v>0.18460416666666668</v>
      </c>
      <c r="R9340" s="8" t="e">
        <f>IFERROR(SUMPRODUCT(INDEX($B$1:$B$9600,$L9341):INDEX($B$1:$B$9600,$L9341+959),M$2:M$961)/$G$3,NA())</f>
        <v>#N/A</v>
      </c>
      <c r="S9340" s="8" t="e">
        <f>IFERROR(SUMPRODUCT(INDEX($C$1:$C$9600,$L9341):INDEX($C$1:$C$9600,$L9341+959),N$2:N$961)/$G$5,NA())</f>
        <v>#N/A</v>
      </c>
      <c r="T9340" s="8" t="e">
        <f t="shared" si="1250"/>
        <v>#N/A</v>
      </c>
    </row>
    <row r="9341" spans="1:20" s="8" customFormat="1" x14ac:dyDescent="0.2">
      <c r="A9341" s="8">
        <f t="shared" si="1244"/>
        <v>0.174625</v>
      </c>
      <c r="B9341" s="8">
        <f t="shared" si="1245"/>
        <v>0</v>
      </c>
      <c r="C9341" s="8">
        <f t="shared" si="1246"/>
        <v>0</v>
      </c>
      <c r="E9341" s="8" t="b">
        <f t="shared" si="1247"/>
        <v>0</v>
      </c>
      <c r="F9341" s="8" t="b">
        <f t="shared" si="1248"/>
        <v>0</v>
      </c>
      <c r="Q9341" s="8">
        <f t="shared" si="1249"/>
        <v>0.18462500000000001</v>
      </c>
      <c r="R9341" s="8" t="e">
        <f>IFERROR(SUMPRODUCT(INDEX($B$1:$B$9600,$L9342):INDEX($B$1:$B$9600,$L9342+959),M$2:M$961)/$G$3,NA())</f>
        <v>#N/A</v>
      </c>
      <c r="S9341" s="8" t="e">
        <f>IFERROR(SUMPRODUCT(INDEX($C$1:$C$9600,$L9342):INDEX($C$1:$C$9600,$L9342+959),N$2:N$961)/$G$5,NA())</f>
        <v>#N/A</v>
      </c>
      <c r="T9341" s="8" t="e">
        <f t="shared" si="1250"/>
        <v>#N/A</v>
      </c>
    </row>
    <row r="9342" spans="1:20" s="8" customFormat="1" x14ac:dyDescent="0.2">
      <c r="A9342" s="8">
        <f t="shared" si="1244"/>
        <v>0.17464583333333333</v>
      </c>
      <c r="B9342" s="8">
        <f t="shared" si="1245"/>
        <v>0</v>
      </c>
      <c r="C9342" s="8">
        <f t="shared" si="1246"/>
        <v>0</v>
      </c>
      <c r="E9342" s="8" t="b">
        <f t="shared" si="1247"/>
        <v>0</v>
      </c>
      <c r="F9342" s="8" t="b">
        <f t="shared" si="1248"/>
        <v>0</v>
      </c>
      <c r="Q9342" s="8">
        <f t="shared" si="1249"/>
        <v>0.18464583333333334</v>
      </c>
      <c r="R9342" s="8" t="e">
        <f>IFERROR(SUMPRODUCT(INDEX($B$1:$B$9600,$L9343):INDEX($B$1:$B$9600,$L9343+959),M$2:M$961)/$G$3,NA())</f>
        <v>#N/A</v>
      </c>
      <c r="S9342" s="8" t="e">
        <f>IFERROR(SUMPRODUCT(INDEX($C$1:$C$9600,$L9343):INDEX($C$1:$C$9600,$L9343+959),N$2:N$961)/$G$5,NA())</f>
        <v>#N/A</v>
      </c>
      <c r="T9342" s="8" t="e">
        <f t="shared" si="1250"/>
        <v>#N/A</v>
      </c>
    </row>
    <row r="9343" spans="1:20" s="8" customFormat="1" x14ac:dyDescent="0.2">
      <c r="A9343" s="8">
        <f t="shared" si="1244"/>
        <v>0.17466666666666666</v>
      </c>
      <c r="B9343" s="8">
        <f t="shared" si="1245"/>
        <v>0</v>
      </c>
      <c r="C9343" s="8">
        <f t="shared" si="1246"/>
        <v>0</v>
      </c>
      <c r="E9343" s="8" t="b">
        <f t="shared" si="1247"/>
        <v>0</v>
      </c>
      <c r="F9343" s="8" t="b">
        <f t="shared" si="1248"/>
        <v>0</v>
      </c>
      <c r="Q9343" s="8">
        <f t="shared" si="1249"/>
        <v>0.18466666666666667</v>
      </c>
      <c r="R9343" s="8" t="e">
        <f>IFERROR(SUMPRODUCT(INDEX($B$1:$B$9600,$L9344):INDEX($B$1:$B$9600,$L9344+959),M$2:M$961)/$G$3,NA())</f>
        <v>#N/A</v>
      </c>
      <c r="S9343" s="8" t="e">
        <f>IFERROR(SUMPRODUCT(INDEX($C$1:$C$9600,$L9344):INDEX($C$1:$C$9600,$L9344+959),N$2:N$961)/$G$5,NA())</f>
        <v>#N/A</v>
      </c>
      <c r="T9343" s="8" t="e">
        <f t="shared" si="1250"/>
        <v>#N/A</v>
      </c>
    </row>
    <row r="9344" spans="1:20" s="8" customFormat="1" x14ac:dyDescent="0.2">
      <c r="A9344" s="8">
        <f t="shared" si="1244"/>
        <v>0.1746875</v>
      </c>
      <c r="B9344" s="8">
        <f t="shared" si="1245"/>
        <v>0</v>
      </c>
      <c r="C9344" s="8">
        <f t="shared" si="1246"/>
        <v>0</v>
      </c>
      <c r="E9344" s="8" t="b">
        <f t="shared" si="1247"/>
        <v>0</v>
      </c>
      <c r="F9344" s="8" t="b">
        <f t="shared" si="1248"/>
        <v>0</v>
      </c>
      <c r="Q9344" s="8">
        <f t="shared" si="1249"/>
        <v>0.1846875</v>
      </c>
      <c r="R9344" s="8" t="e">
        <f>IFERROR(SUMPRODUCT(INDEX($B$1:$B$9600,$L9345):INDEX($B$1:$B$9600,$L9345+959),M$2:M$961)/$G$3,NA())</f>
        <v>#N/A</v>
      </c>
      <c r="S9344" s="8" t="e">
        <f>IFERROR(SUMPRODUCT(INDEX($C$1:$C$9600,$L9345):INDEX($C$1:$C$9600,$L9345+959),N$2:N$961)/$G$5,NA())</f>
        <v>#N/A</v>
      </c>
      <c r="T9344" s="8" t="e">
        <f t="shared" si="1250"/>
        <v>#N/A</v>
      </c>
    </row>
    <row r="9345" spans="1:20" s="8" customFormat="1" x14ac:dyDescent="0.2">
      <c r="A9345" s="8">
        <f t="shared" ref="A9345:A9408" si="1251">(ROW()-959)/48000</f>
        <v>0.17470833333333333</v>
      </c>
      <c r="B9345" s="8">
        <f t="shared" ref="B9345:B9408" si="1252">IF(E9345,(1+COS(2*PI()*$I$1*(A9345-$H$4)/6.5))*COS(2*PI()*$I$1*(A9345-$H$4))/2,0)</f>
        <v>0</v>
      </c>
      <c r="C9345" s="8">
        <f t="shared" ref="C9345:C9408" si="1253">IF(F9345,(1+COS(2*PI()*$I$1*(A9345-$H$6)/6.5))*COS(2*PI()*$I$1*(A9345-$H$6))/2,0)</f>
        <v>0</v>
      </c>
      <c r="E9345" s="8" t="b">
        <f t="shared" ref="E9345:E9408" si="1254">AND(A9345&gt;=-3.25/$I$1+$H$4,A9345&lt;=(3.25/$I$1)+$H$4)</f>
        <v>0</v>
      </c>
      <c r="F9345" s="8" t="b">
        <f t="shared" ref="F9345:F9408" si="1255">AND(A9345&gt;=-3.25/$I$1+$H$6,A9345&lt;=(3.25/$I$1)+$H$6)</f>
        <v>0</v>
      </c>
      <c r="Q9345" s="8">
        <f t="shared" ref="Q9345:Q9408" si="1256">(ROW()-479)/48000</f>
        <v>0.18470833333333334</v>
      </c>
      <c r="R9345" s="8" t="e">
        <f>IFERROR(SUMPRODUCT(INDEX($B$1:$B$9600,$L9346):INDEX($B$1:$B$9600,$L9346+959),M$2:M$961)/$G$3,NA())</f>
        <v>#N/A</v>
      </c>
      <c r="S9345" s="8" t="e">
        <f>IFERROR(SUMPRODUCT(INDEX($C$1:$C$9600,$L9346):INDEX($C$1:$C$9600,$L9346+959),N$2:N$961)/$G$5,NA())</f>
        <v>#N/A</v>
      </c>
      <c r="T9345" s="8" t="e">
        <f t="shared" ref="T9345:T9408" si="1257">IFERROR(SUM(R9345:S9345)/$G$8,NA())</f>
        <v>#N/A</v>
      </c>
    </row>
    <row r="9346" spans="1:20" s="8" customFormat="1" x14ac:dyDescent="0.2">
      <c r="A9346" s="8">
        <f t="shared" si="1251"/>
        <v>0.17472916666666666</v>
      </c>
      <c r="B9346" s="8">
        <f t="shared" si="1252"/>
        <v>0</v>
      </c>
      <c r="C9346" s="8">
        <f t="shared" si="1253"/>
        <v>0</v>
      </c>
      <c r="E9346" s="8" t="b">
        <f t="shared" si="1254"/>
        <v>0</v>
      </c>
      <c r="F9346" s="8" t="b">
        <f t="shared" si="1255"/>
        <v>0</v>
      </c>
      <c r="Q9346" s="8">
        <f t="shared" si="1256"/>
        <v>0.18472916666666667</v>
      </c>
      <c r="R9346" s="8" t="e">
        <f>IFERROR(SUMPRODUCT(INDEX($B$1:$B$9600,$L9347):INDEX($B$1:$B$9600,$L9347+959),M$2:M$961)/$G$3,NA())</f>
        <v>#N/A</v>
      </c>
      <c r="S9346" s="8" t="e">
        <f>IFERROR(SUMPRODUCT(INDEX($C$1:$C$9600,$L9347):INDEX($C$1:$C$9600,$L9347+959),N$2:N$961)/$G$5,NA())</f>
        <v>#N/A</v>
      </c>
      <c r="T9346" s="8" t="e">
        <f t="shared" si="1257"/>
        <v>#N/A</v>
      </c>
    </row>
    <row r="9347" spans="1:20" s="8" customFormat="1" x14ac:dyDescent="0.2">
      <c r="A9347" s="8">
        <f t="shared" si="1251"/>
        <v>0.17474999999999999</v>
      </c>
      <c r="B9347" s="8">
        <f t="shared" si="1252"/>
        <v>0</v>
      </c>
      <c r="C9347" s="8">
        <f t="shared" si="1253"/>
        <v>0</v>
      </c>
      <c r="E9347" s="8" t="b">
        <f t="shared" si="1254"/>
        <v>0</v>
      </c>
      <c r="F9347" s="8" t="b">
        <f t="shared" si="1255"/>
        <v>0</v>
      </c>
      <c r="Q9347" s="8">
        <f t="shared" si="1256"/>
        <v>0.18475</v>
      </c>
      <c r="R9347" s="8" t="e">
        <f>IFERROR(SUMPRODUCT(INDEX($B$1:$B$9600,$L9348):INDEX($B$1:$B$9600,$L9348+959),M$2:M$961)/$G$3,NA())</f>
        <v>#N/A</v>
      </c>
      <c r="S9347" s="8" t="e">
        <f>IFERROR(SUMPRODUCT(INDEX($C$1:$C$9600,$L9348):INDEX($C$1:$C$9600,$L9348+959),N$2:N$961)/$G$5,NA())</f>
        <v>#N/A</v>
      </c>
      <c r="T9347" s="8" t="e">
        <f t="shared" si="1257"/>
        <v>#N/A</v>
      </c>
    </row>
    <row r="9348" spans="1:20" s="8" customFormat="1" x14ac:dyDescent="0.2">
      <c r="A9348" s="8">
        <f t="shared" si="1251"/>
        <v>0.17477083333333332</v>
      </c>
      <c r="B9348" s="8">
        <f t="shared" si="1252"/>
        <v>0</v>
      </c>
      <c r="C9348" s="8">
        <f t="shared" si="1253"/>
        <v>0</v>
      </c>
      <c r="E9348" s="8" t="b">
        <f t="shared" si="1254"/>
        <v>0</v>
      </c>
      <c r="F9348" s="8" t="b">
        <f t="shared" si="1255"/>
        <v>0</v>
      </c>
      <c r="Q9348" s="8">
        <f t="shared" si="1256"/>
        <v>0.18477083333333333</v>
      </c>
      <c r="R9348" s="8" t="e">
        <f>IFERROR(SUMPRODUCT(INDEX($B$1:$B$9600,$L9349):INDEX($B$1:$B$9600,$L9349+959),M$2:M$961)/$G$3,NA())</f>
        <v>#N/A</v>
      </c>
      <c r="S9348" s="8" t="e">
        <f>IFERROR(SUMPRODUCT(INDEX($C$1:$C$9600,$L9349):INDEX($C$1:$C$9600,$L9349+959),N$2:N$961)/$G$5,NA())</f>
        <v>#N/A</v>
      </c>
      <c r="T9348" s="8" t="e">
        <f t="shared" si="1257"/>
        <v>#N/A</v>
      </c>
    </row>
    <row r="9349" spans="1:20" s="8" customFormat="1" x14ac:dyDescent="0.2">
      <c r="A9349" s="8">
        <f t="shared" si="1251"/>
        <v>0.17479166666666668</v>
      </c>
      <c r="B9349" s="8">
        <f t="shared" si="1252"/>
        <v>0</v>
      </c>
      <c r="C9349" s="8">
        <f t="shared" si="1253"/>
        <v>0</v>
      </c>
      <c r="E9349" s="8" t="b">
        <f t="shared" si="1254"/>
        <v>0</v>
      </c>
      <c r="F9349" s="8" t="b">
        <f t="shared" si="1255"/>
        <v>0</v>
      </c>
      <c r="Q9349" s="8">
        <f t="shared" si="1256"/>
        <v>0.18479166666666666</v>
      </c>
      <c r="R9349" s="8" t="e">
        <f>IFERROR(SUMPRODUCT(INDEX($B$1:$B$9600,$L9350):INDEX($B$1:$B$9600,$L9350+959),M$2:M$961)/$G$3,NA())</f>
        <v>#N/A</v>
      </c>
      <c r="S9349" s="8" t="e">
        <f>IFERROR(SUMPRODUCT(INDEX($C$1:$C$9600,$L9350):INDEX($C$1:$C$9600,$L9350+959),N$2:N$961)/$G$5,NA())</f>
        <v>#N/A</v>
      </c>
      <c r="T9349" s="8" t="e">
        <f t="shared" si="1257"/>
        <v>#N/A</v>
      </c>
    </row>
    <row r="9350" spans="1:20" s="8" customFormat="1" x14ac:dyDescent="0.2">
      <c r="A9350" s="8">
        <f t="shared" si="1251"/>
        <v>0.17481250000000001</v>
      </c>
      <c r="B9350" s="8">
        <f t="shared" si="1252"/>
        <v>0</v>
      </c>
      <c r="C9350" s="8">
        <f t="shared" si="1253"/>
        <v>0</v>
      </c>
      <c r="E9350" s="8" t="b">
        <f t="shared" si="1254"/>
        <v>0</v>
      </c>
      <c r="F9350" s="8" t="b">
        <f t="shared" si="1255"/>
        <v>0</v>
      </c>
      <c r="Q9350" s="8">
        <f t="shared" si="1256"/>
        <v>0.18481249999999999</v>
      </c>
      <c r="R9350" s="8" t="e">
        <f>IFERROR(SUMPRODUCT(INDEX($B$1:$B$9600,$L9351):INDEX($B$1:$B$9600,$L9351+959),M$2:M$961)/$G$3,NA())</f>
        <v>#N/A</v>
      </c>
      <c r="S9350" s="8" t="e">
        <f>IFERROR(SUMPRODUCT(INDEX($C$1:$C$9600,$L9351):INDEX($C$1:$C$9600,$L9351+959),N$2:N$961)/$G$5,NA())</f>
        <v>#N/A</v>
      </c>
      <c r="T9350" s="8" t="e">
        <f t="shared" si="1257"/>
        <v>#N/A</v>
      </c>
    </row>
    <row r="9351" spans="1:20" s="8" customFormat="1" x14ac:dyDescent="0.2">
      <c r="A9351" s="8">
        <f t="shared" si="1251"/>
        <v>0.17483333333333334</v>
      </c>
      <c r="B9351" s="8">
        <f t="shared" si="1252"/>
        <v>0</v>
      </c>
      <c r="C9351" s="8">
        <f t="shared" si="1253"/>
        <v>0</v>
      </c>
      <c r="E9351" s="8" t="b">
        <f t="shared" si="1254"/>
        <v>0</v>
      </c>
      <c r="F9351" s="8" t="b">
        <f t="shared" si="1255"/>
        <v>0</v>
      </c>
      <c r="Q9351" s="8">
        <f t="shared" si="1256"/>
        <v>0.18483333333333332</v>
      </c>
      <c r="R9351" s="8" t="e">
        <f>IFERROR(SUMPRODUCT(INDEX($B$1:$B$9600,$L9352):INDEX($B$1:$B$9600,$L9352+959),M$2:M$961)/$G$3,NA())</f>
        <v>#N/A</v>
      </c>
      <c r="S9351" s="8" t="e">
        <f>IFERROR(SUMPRODUCT(INDEX($C$1:$C$9600,$L9352):INDEX($C$1:$C$9600,$L9352+959),N$2:N$961)/$G$5,NA())</f>
        <v>#N/A</v>
      </c>
      <c r="T9351" s="8" t="e">
        <f t="shared" si="1257"/>
        <v>#N/A</v>
      </c>
    </row>
    <row r="9352" spans="1:20" s="8" customFormat="1" x14ac:dyDescent="0.2">
      <c r="A9352" s="8">
        <f t="shared" si="1251"/>
        <v>0.17485416666666667</v>
      </c>
      <c r="B9352" s="8">
        <f t="shared" si="1252"/>
        <v>0</v>
      </c>
      <c r="C9352" s="8">
        <f t="shared" si="1253"/>
        <v>0</v>
      </c>
      <c r="E9352" s="8" t="b">
        <f t="shared" si="1254"/>
        <v>0</v>
      </c>
      <c r="F9352" s="8" t="b">
        <f t="shared" si="1255"/>
        <v>0</v>
      </c>
      <c r="Q9352" s="8">
        <f t="shared" si="1256"/>
        <v>0.18485416666666668</v>
      </c>
      <c r="R9352" s="8" t="e">
        <f>IFERROR(SUMPRODUCT(INDEX($B$1:$B$9600,$L9353):INDEX($B$1:$B$9600,$L9353+959),M$2:M$961)/$G$3,NA())</f>
        <v>#N/A</v>
      </c>
      <c r="S9352" s="8" t="e">
        <f>IFERROR(SUMPRODUCT(INDEX($C$1:$C$9600,$L9353):INDEX($C$1:$C$9600,$L9353+959),N$2:N$961)/$G$5,NA())</f>
        <v>#N/A</v>
      </c>
      <c r="T9352" s="8" t="e">
        <f t="shared" si="1257"/>
        <v>#N/A</v>
      </c>
    </row>
    <row r="9353" spans="1:20" s="8" customFormat="1" x14ac:dyDescent="0.2">
      <c r="A9353" s="8">
        <f t="shared" si="1251"/>
        <v>0.174875</v>
      </c>
      <c r="B9353" s="8">
        <f t="shared" si="1252"/>
        <v>0</v>
      </c>
      <c r="C9353" s="8">
        <f t="shared" si="1253"/>
        <v>0</v>
      </c>
      <c r="E9353" s="8" t="b">
        <f t="shared" si="1254"/>
        <v>0</v>
      </c>
      <c r="F9353" s="8" t="b">
        <f t="shared" si="1255"/>
        <v>0</v>
      </c>
      <c r="Q9353" s="8">
        <f t="shared" si="1256"/>
        <v>0.18487500000000001</v>
      </c>
      <c r="R9353" s="8" t="e">
        <f>IFERROR(SUMPRODUCT(INDEX($B$1:$B$9600,$L9354):INDEX($B$1:$B$9600,$L9354+959),M$2:M$961)/$G$3,NA())</f>
        <v>#N/A</v>
      </c>
      <c r="S9353" s="8" t="e">
        <f>IFERROR(SUMPRODUCT(INDEX($C$1:$C$9600,$L9354):INDEX($C$1:$C$9600,$L9354+959),N$2:N$961)/$G$5,NA())</f>
        <v>#N/A</v>
      </c>
      <c r="T9353" s="8" t="e">
        <f t="shared" si="1257"/>
        <v>#N/A</v>
      </c>
    </row>
    <row r="9354" spans="1:20" s="8" customFormat="1" x14ac:dyDescent="0.2">
      <c r="A9354" s="8">
        <f t="shared" si="1251"/>
        <v>0.17489583333333333</v>
      </c>
      <c r="B9354" s="8">
        <f t="shared" si="1252"/>
        <v>0</v>
      </c>
      <c r="C9354" s="8">
        <f t="shared" si="1253"/>
        <v>0</v>
      </c>
      <c r="E9354" s="8" t="b">
        <f t="shared" si="1254"/>
        <v>0</v>
      </c>
      <c r="F9354" s="8" t="b">
        <f t="shared" si="1255"/>
        <v>0</v>
      </c>
      <c r="Q9354" s="8">
        <f t="shared" si="1256"/>
        <v>0.18489583333333334</v>
      </c>
      <c r="R9354" s="8" t="e">
        <f>IFERROR(SUMPRODUCT(INDEX($B$1:$B$9600,$L9355):INDEX($B$1:$B$9600,$L9355+959),M$2:M$961)/$G$3,NA())</f>
        <v>#N/A</v>
      </c>
      <c r="S9354" s="8" t="e">
        <f>IFERROR(SUMPRODUCT(INDEX($C$1:$C$9600,$L9355):INDEX($C$1:$C$9600,$L9355+959),N$2:N$961)/$G$5,NA())</f>
        <v>#N/A</v>
      </c>
      <c r="T9354" s="8" t="e">
        <f t="shared" si="1257"/>
        <v>#N/A</v>
      </c>
    </row>
    <row r="9355" spans="1:20" s="8" customFormat="1" x14ac:dyDescent="0.2">
      <c r="A9355" s="8">
        <f t="shared" si="1251"/>
        <v>0.17491666666666666</v>
      </c>
      <c r="B9355" s="8">
        <f t="shared" si="1252"/>
        <v>0</v>
      </c>
      <c r="C9355" s="8">
        <f t="shared" si="1253"/>
        <v>0</v>
      </c>
      <c r="E9355" s="8" t="b">
        <f t="shared" si="1254"/>
        <v>0</v>
      </c>
      <c r="F9355" s="8" t="b">
        <f t="shared" si="1255"/>
        <v>0</v>
      </c>
      <c r="Q9355" s="8">
        <f t="shared" si="1256"/>
        <v>0.18491666666666667</v>
      </c>
      <c r="R9355" s="8" t="e">
        <f>IFERROR(SUMPRODUCT(INDEX($B$1:$B$9600,$L9356):INDEX($B$1:$B$9600,$L9356+959),M$2:M$961)/$G$3,NA())</f>
        <v>#N/A</v>
      </c>
      <c r="S9355" s="8" t="e">
        <f>IFERROR(SUMPRODUCT(INDEX($C$1:$C$9600,$L9356):INDEX($C$1:$C$9600,$L9356+959),N$2:N$961)/$G$5,NA())</f>
        <v>#N/A</v>
      </c>
      <c r="T9355" s="8" t="e">
        <f t="shared" si="1257"/>
        <v>#N/A</v>
      </c>
    </row>
    <row r="9356" spans="1:20" s="8" customFormat="1" x14ac:dyDescent="0.2">
      <c r="A9356" s="8">
        <f t="shared" si="1251"/>
        <v>0.1749375</v>
      </c>
      <c r="B9356" s="8">
        <f t="shared" si="1252"/>
        <v>0</v>
      </c>
      <c r="C9356" s="8">
        <f t="shared" si="1253"/>
        <v>0</v>
      </c>
      <c r="E9356" s="8" t="b">
        <f t="shared" si="1254"/>
        <v>0</v>
      </c>
      <c r="F9356" s="8" t="b">
        <f t="shared" si="1255"/>
        <v>0</v>
      </c>
      <c r="Q9356" s="8">
        <f t="shared" si="1256"/>
        <v>0.1849375</v>
      </c>
      <c r="R9356" s="8" t="e">
        <f>IFERROR(SUMPRODUCT(INDEX($B$1:$B$9600,$L9357):INDEX($B$1:$B$9600,$L9357+959),M$2:M$961)/$G$3,NA())</f>
        <v>#N/A</v>
      </c>
      <c r="S9356" s="8" t="e">
        <f>IFERROR(SUMPRODUCT(INDEX($C$1:$C$9600,$L9357):INDEX($C$1:$C$9600,$L9357+959),N$2:N$961)/$G$5,NA())</f>
        <v>#N/A</v>
      </c>
      <c r="T9356" s="8" t="e">
        <f t="shared" si="1257"/>
        <v>#N/A</v>
      </c>
    </row>
    <row r="9357" spans="1:20" s="8" customFormat="1" x14ac:dyDescent="0.2">
      <c r="A9357" s="8">
        <f t="shared" si="1251"/>
        <v>0.17495833333333333</v>
      </c>
      <c r="B9357" s="8">
        <f t="shared" si="1252"/>
        <v>0</v>
      </c>
      <c r="C9357" s="8">
        <f t="shared" si="1253"/>
        <v>0</v>
      </c>
      <c r="E9357" s="8" t="b">
        <f t="shared" si="1254"/>
        <v>0</v>
      </c>
      <c r="F9357" s="8" t="b">
        <f t="shared" si="1255"/>
        <v>0</v>
      </c>
      <c r="Q9357" s="8">
        <f t="shared" si="1256"/>
        <v>0.18495833333333334</v>
      </c>
      <c r="R9357" s="8" t="e">
        <f>IFERROR(SUMPRODUCT(INDEX($B$1:$B$9600,$L9358):INDEX($B$1:$B$9600,$L9358+959),M$2:M$961)/$G$3,NA())</f>
        <v>#N/A</v>
      </c>
      <c r="S9357" s="8" t="e">
        <f>IFERROR(SUMPRODUCT(INDEX($C$1:$C$9600,$L9358):INDEX($C$1:$C$9600,$L9358+959),N$2:N$961)/$G$5,NA())</f>
        <v>#N/A</v>
      </c>
      <c r="T9357" s="8" t="e">
        <f t="shared" si="1257"/>
        <v>#N/A</v>
      </c>
    </row>
    <row r="9358" spans="1:20" s="8" customFormat="1" x14ac:dyDescent="0.2">
      <c r="A9358" s="8">
        <f t="shared" si="1251"/>
        <v>0.17497916666666666</v>
      </c>
      <c r="B9358" s="8">
        <f t="shared" si="1252"/>
        <v>0</v>
      </c>
      <c r="C9358" s="8">
        <f t="shared" si="1253"/>
        <v>0</v>
      </c>
      <c r="E9358" s="8" t="b">
        <f t="shared" si="1254"/>
        <v>0</v>
      </c>
      <c r="F9358" s="8" t="b">
        <f t="shared" si="1255"/>
        <v>0</v>
      </c>
      <c r="Q9358" s="8">
        <f t="shared" si="1256"/>
        <v>0.18497916666666667</v>
      </c>
      <c r="R9358" s="8" t="e">
        <f>IFERROR(SUMPRODUCT(INDEX($B$1:$B$9600,$L9359):INDEX($B$1:$B$9600,$L9359+959),M$2:M$961)/$G$3,NA())</f>
        <v>#N/A</v>
      </c>
      <c r="S9358" s="8" t="e">
        <f>IFERROR(SUMPRODUCT(INDEX($C$1:$C$9600,$L9359):INDEX($C$1:$C$9600,$L9359+959),N$2:N$961)/$G$5,NA())</f>
        <v>#N/A</v>
      </c>
      <c r="T9358" s="8" t="e">
        <f t="shared" si="1257"/>
        <v>#N/A</v>
      </c>
    </row>
    <row r="9359" spans="1:20" s="8" customFormat="1" x14ac:dyDescent="0.2">
      <c r="A9359" s="8">
        <f t="shared" si="1251"/>
        <v>0.17499999999999999</v>
      </c>
      <c r="B9359" s="8">
        <f t="shared" si="1252"/>
        <v>0</v>
      </c>
      <c r="C9359" s="8">
        <f t="shared" si="1253"/>
        <v>0</v>
      </c>
      <c r="E9359" s="8" t="b">
        <f t="shared" si="1254"/>
        <v>0</v>
      </c>
      <c r="F9359" s="8" t="b">
        <f t="shared" si="1255"/>
        <v>0</v>
      </c>
      <c r="Q9359" s="8">
        <f t="shared" si="1256"/>
        <v>0.185</v>
      </c>
      <c r="R9359" s="8" t="e">
        <f>IFERROR(SUMPRODUCT(INDEX($B$1:$B$9600,$L9360):INDEX($B$1:$B$9600,$L9360+959),M$2:M$961)/$G$3,NA())</f>
        <v>#N/A</v>
      </c>
      <c r="S9359" s="8" t="e">
        <f>IFERROR(SUMPRODUCT(INDEX($C$1:$C$9600,$L9360):INDEX($C$1:$C$9600,$L9360+959),N$2:N$961)/$G$5,NA())</f>
        <v>#N/A</v>
      </c>
      <c r="T9359" s="8" t="e">
        <f t="shared" si="1257"/>
        <v>#N/A</v>
      </c>
    </row>
    <row r="9360" spans="1:20" s="8" customFormat="1" x14ac:dyDescent="0.2">
      <c r="A9360" s="8">
        <f t="shared" si="1251"/>
        <v>0.17502083333333332</v>
      </c>
      <c r="B9360" s="8">
        <f t="shared" si="1252"/>
        <v>0</v>
      </c>
      <c r="C9360" s="8">
        <f t="shared" si="1253"/>
        <v>0</v>
      </c>
      <c r="E9360" s="8" t="b">
        <f t="shared" si="1254"/>
        <v>0</v>
      </c>
      <c r="F9360" s="8" t="b">
        <f t="shared" si="1255"/>
        <v>0</v>
      </c>
      <c r="Q9360" s="8">
        <f t="shared" si="1256"/>
        <v>0.18502083333333333</v>
      </c>
      <c r="R9360" s="8" t="e">
        <f>IFERROR(SUMPRODUCT(INDEX($B$1:$B$9600,$L9361):INDEX($B$1:$B$9600,$L9361+959),M$2:M$961)/$G$3,NA())</f>
        <v>#N/A</v>
      </c>
      <c r="S9360" s="8" t="e">
        <f>IFERROR(SUMPRODUCT(INDEX($C$1:$C$9600,$L9361):INDEX($C$1:$C$9600,$L9361+959),N$2:N$961)/$G$5,NA())</f>
        <v>#N/A</v>
      </c>
      <c r="T9360" s="8" t="e">
        <f t="shared" si="1257"/>
        <v>#N/A</v>
      </c>
    </row>
    <row r="9361" spans="1:20" s="8" customFormat="1" x14ac:dyDescent="0.2">
      <c r="A9361" s="8">
        <f t="shared" si="1251"/>
        <v>0.17504166666666668</v>
      </c>
      <c r="B9361" s="8">
        <f t="shared" si="1252"/>
        <v>0</v>
      </c>
      <c r="C9361" s="8">
        <f t="shared" si="1253"/>
        <v>0</v>
      </c>
      <c r="E9361" s="8" t="b">
        <f t="shared" si="1254"/>
        <v>0</v>
      </c>
      <c r="F9361" s="8" t="b">
        <f t="shared" si="1255"/>
        <v>0</v>
      </c>
      <c r="Q9361" s="8">
        <f t="shared" si="1256"/>
        <v>0.18504166666666666</v>
      </c>
      <c r="R9361" s="8" t="e">
        <f>IFERROR(SUMPRODUCT(INDEX($B$1:$B$9600,$L9362):INDEX($B$1:$B$9600,$L9362+959),M$2:M$961)/$G$3,NA())</f>
        <v>#N/A</v>
      </c>
      <c r="S9361" s="8" t="e">
        <f>IFERROR(SUMPRODUCT(INDEX($C$1:$C$9600,$L9362):INDEX($C$1:$C$9600,$L9362+959),N$2:N$961)/$G$5,NA())</f>
        <v>#N/A</v>
      </c>
      <c r="T9361" s="8" t="e">
        <f t="shared" si="1257"/>
        <v>#N/A</v>
      </c>
    </row>
    <row r="9362" spans="1:20" s="8" customFormat="1" x14ac:dyDescent="0.2">
      <c r="A9362" s="8">
        <f t="shared" si="1251"/>
        <v>0.17506250000000001</v>
      </c>
      <c r="B9362" s="8">
        <f t="shared" si="1252"/>
        <v>0</v>
      </c>
      <c r="C9362" s="8">
        <f t="shared" si="1253"/>
        <v>0</v>
      </c>
      <c r="E9362" s="8" t="b">
        <f t="shared" si="1254"/>
        <v>0</v>
      </c>
      <c r="F9362" s="8" t="b">
        <f t="shared" si="1255"/>
        <v>0</v>
      </c>
      <c r="Q9362" s="8">
        <f t="shared" si="1256"/>
        <v>0.18506249999999999</v>
      </c>
      <c r="R9362" s="8" t="e">
        <f>IFERROR(SUMPRODUCT(INDEX($B$1:$B$9600,$L9363):INDEX($B$1:$B$9600,$L9363+959),M$2:M$961)/$G$3,NA())</f>
        <v>#N/A</v>
      </c>
      <c r="S9362" s="8" t="e">
        <f>IFERROR(SUMPRODUCT(INDEX($C$1:$C$9600,$L9363):INDEX($C$1:$C$9600,$L9363+959),N$2:N$961)/$G$5,NA())</f>
        <v>#N/A</v>
      </c>
      <c r="T9362" s="8" t="e">
        <f t="shared" si="1257"/>
        <v>#N/A</v>
      </c>
    </row>
    <row r="9363" spans="1:20" s="8" customFormat="1" x14ac:dyDescent="0.2">
      <c r="A9363" s="8">
        <f t="shared" si="1251"/>
        <v>0.17508333333333334</v>
      </c>
      <c r="B9363" s="8">
        <f t="shared" si="1252"/>
        <v>0</v>
      </c>
      <c r="C9363" s="8">
        <f t="shared" si="1253"/>
        <v>0</v>
      </c>
      <c r="E9363" s="8" t="b">
        <f t="shared" si="1254"/>
        <v>0</v>
      </c>
      <c r="F9363" s="8" t="b">
        <f t="shared" si="1255"/>
        <v>0</v>
      </c>
      <c r="Q9363" s="8">
        <f t="shared" si="1256"/>
        <v>0.18508333333333332</v>
      </c>
      <c r="R9363" s="8" t="e">
        <f>IFERROR(SUMPRODUCT(INDEX($B$1:$B$9600,$L9364):INDEX($B$1:$B$9600,$L9364+959),M$2:M$961)/$G$3,NA())</f>
        <v>#N/A</v>
      </c>
      <c r="S9363" s="8" t="e">
        <f>IFERROR(SUMPRODUCT(INDEX($C$1:$C$9600,$L9364):INDEX($C$1:$C$9600,$L9364+959),N$2:N$961)/$G$5,NA())</f>
        <v>#N/A</v>
      </c>
      <c r="T9363" s="8" t="e">
        <f t="shared" si="1257"/>
        <v>#N/A</v>
      </c>
    </row>
    <row r="9364" spans="1:20" s="8" customFormat="1" x14ac:dyDescent="0.2">
      <c r="A9364" s="8">
        <f t="shared" si="1251"/>
        <v>0.17510416666666667</v>
      </c>
      <c r="B9364" s="8">
        <f t="shared" si="1252"/>
        <v>0</v>
      </c>
      <c r="C9364" s="8">
        <f t="shared" si="1253"/>
        <v>0</v>
      </c>
      <c r="E9364" s="8" t="b">
        <f t="shared" si="1254"/>
        <v>0</v>
      </c>
      <c r="F9364" s="8" t="b">
        <f t="shared" si="1255"/>
        <v>0</v>
      </c>
      <c r="Q9364" s="8">
        <f t="shared" si="1256"/>
        <v>0.18510416666666665</v>
      </c>
      <c r="R9364" s="8" t="e">
        <f>IFERROR(SUMPRODUCT(INDEX($B$1:$B$9600,$L9365):INDEX($B$1:$B$9600,$L9365+959),M$2:M$961)/$G$3,NA())</f>
        <v>#N/A</v>
      </c>
      <c r="S9364" s="8" t="e">
        <f>IFERROR(SUMPRODUCT(INDEX($C$1:$C$9600,$L9365):INDEX($C$1:$C$9600,$L9365+959),N$2:N$961)/$G$5,NA())</f>
        <v>#N/A</v>
      </c>
      <c r="T9364" s="8" t="e">
        <f t="shared" si="1257"/>
        <v>#N/A</v>
      </c>
    </row>
    <row r="9365" spans="1:20" s="8" customFormat="1" x14ac:dyDescent="0.2">
      <c r="A9365" s="8">
        <f t="shared" si="1251"/>
        <v>0.175125</v>
      </c>
      <c r="B9365" s="8">
        <f t="shared" si="1252"/>
        <v>0</v>
      </c>
      <c r="C9365" s="8">
        <f t="shared" si="1253"/>
        <v>0</v>
      </c>
      <c r="E9365" s="8" t="b">
        <f t="shared" si="1254"/>
        <v>0</v>
      </c>
      <c r="F9365" s="8" t="b">
        <f t="shared" si="1255"/>
        <v>0</v>
      </c>
      <c r="Q9365" s="8">
        <f t="shared" si="1256"/>
        <v>0.18512500000000001</v>
      </c>
      <c r="R9365" s="8" t="e">
        <f>IFERROR(SUMPRODUCT(INDEX($B$1:$B$9600,$L9366):INDEX($B$1:$B$9600,$L9366+959),M$2:M$961)/$G$3,NA())</f>
        <v>#N/A</v>
      </c>
      <c r="S9365" s="8" t="e">
        <f>IFERROR(SUMPRODUCT(INDEX($C$1:$C$9600,$L9366):INDEX($C$1:$C$9600,$L9366+959),N$2:N$961)/$G$5,NA())</f>
        <v>#N/A</v>
      </c>
      <c r="T9365" s="8" t="e">
        <f t="shared" si="1257"/>
        <v>#N/A</v>
      </c>
    </row>
    <row r="9366" spans="1:20" s="8" customFormat="1" x14ac:dyDescent="0.2">
      <c r="A9366" s="8">
        <f t="shared" si="1251"/>
        <v>0.17514583333333333</v>
      </c>
      <c r="B9366" s="8">
        <f t="shared" si="1252"/>
        <v>0</v>
      </c>
      <c r="C9366" s="8">
        <f t="shared" si="1253"/>
        <v>0</v>
      </c>
      <c r="E9366" s="8" t="b">
        <f t="shared" si="1254"/>
        <v>0</v>
      </c>
      <c r="F9366" s="8" t="b">
        <f t="shared" si="1255"/>
        <v>0</v>
      </c>
      <c r="Q9366" s="8">
        <f t="shared" si="1256"/>
        <v>0.18514583333333334</v>
      </c>
      <c r="R9366" s="8" t="e">
        <f>IFERROR(SUMPRODUCT(INDEX($B$1:$B$9600,$L9367):INDEX($B$1:$B$9600,$L9367+959),M$2:M$961)/$G$3,NA())</f>
        <v>#N/A</v>
      </c>
      <c r="S9366" s="8" t="e">
        <f>IFERROR(SUMPRODUCT(INDEX($C$1:$C$9600,$L9367):INDEX($C$1:$C$9600,$L9367+959),N$2:N$961)/$G$5,NA())</f>
        <v>#N/A</v>
      </c>
      <c r="T9366" s="8" t="e">
        <f t="shared" si="1257"/>
        <v>#N/A</v>
      </c>
    </row>
    <row r="9367" spans="1:20" s="8" customFormat="1" x14ac:dyDescent="0.2">
      <c r="A9367" s="8">
        <f t="shared" si="1251"/>
        <v>0.17516666666666666</v>
      </c>
      <c r="B9367" s="8">
        <f t="shared" si="1252"/>
        <v>0</v>
      </c>
      <c r="C9367" s="8">
        <f t="shared" si="1253"/>
        <v>0</v>
      </c>
      <c r="E9367" s="8" t="b">
        <f t="shared" si="1254"/>
        <v>0</v>
      </c>
      <c r="F9367" s="8" t="b">
        <f t="shared" si="1255"/>
        <v>0</v>
      </c>
      <c r="Q9367" s="8">
        <f t="shared" si="1256"/>
        <v>0.18516666666666667</v>
      </c>
      <c r="R9367" s="8" t="e">
        <f>IFERROR(SUMPRODUCT(INDEX($B$1:$B$9600,$L9368):INDEX($B$1:$B$9600,$L9368+959),M$2:M$961)/$G$3,NA())</f>
        <v>#N/A</v>
      </c>
      <c r="S9367" s="8" t="e">
        <f>IFERROR(SUMPRODUCT(INDEX($C$1:$C$9600,$L9368):INDEX($C$1:$C$9600,$L9368+959),N$2:N$961)/$G$5,NA())</f>
        <v>#N/A</v>
      </c>
      <c r="T9367" s="8" t="e">
        <f t="shared" si="1257"/>
        <v>#N/A</v>
      </c>
    </row>
    <row r="9368" spans="1:20" s="8" customFormat="1" x14ac:dyDescent="0.2">
      <c r="A9368" s="8">
        <f t="shared" si="1251"/>
        <v>0.1751875</v>
      </c>
      <c r="B9368" s="8">
        <f t="shared" si="1252"/>
        <v>0</v>
      </c>
      <c r="C9368" s="8">
        <f t="shared" si="1253"/>
        <v>0</v>
      </c>
      <c r="E9368" s="8" t="b">
        <f t="shared" si="1254"/>
        <v>0</v>
      </c>
      <c r="F9368" s="8" t="b">
        <f t="shared" si="1255"/>
        <v>0</v>
      </c>
      <c r="Q9368" s="8">
        <f t="shared" si="1256"/>
        <v>0.1851875</v>
      </c>
      <c r="R9368" s="8" t="e">
        <f>IFERROR(SUMPRODUCT(INDEX($B$1:$B$9600,$L9369):INDEX($B$1:$B$9600,$L9369+959),M$2:M$961)/$G$3,NA())</f>
        <v>#N/A</v>
      </c>
      <c r="S9368" s="8" t="e">
        <f>IFERROR(SUMPRODUCT(INDEX($C$1:$C$9600,$L9369):INDEX($C$1:$C$9600,$L9369+959),N$2:N$961)/$G$5,NA())</f>
        <v>#N/A</v>
      </c>
      <c r="T9368" s="8" t="e">
        <f t="shared" si="1257"/>
        <v>#N/A</v>
      </c>
    </row>
    <row r="9369" spans="1:20" s="8" customFormat="1" x14ac:dyDescent="0.2">
      <c r="A9369" s="8">
        <f t="shared" si="1251"/>
        <v>0.17520833333333333</v>
      </c>
      <c r="B9369" s="8">
        <f t="shared" si="1252"/>
        <v>0</v>
      </c>
      <c r="C9369" s="8">
        <f t="shared" si="1253"/>
        <v>0</v>
      </c>
      <c r="E9369" s="8" t="b">
        <f t="shared" si="1254"/>
        <v>0</v>
      </c>
      <c r="F9369" s="8" t="b">
        <f t="shared" si="1255"/>
        <v>0</v>
      </c>
      <c r="Q9369" s="8">
        <f t="shared" si="1256"/>
        <v>0.18520833333333334</v>
      </c>
      <c r="R9369" s="8" t="e">
        <f>IFERROR(SUMPRODUCT(INDEX($B$1:$B$9600,$L9370):INDEX($B$1:$B$9600,$L9370+959),M$2:M$961)/$G$3,NA())</f>
        <v>#N/A</v>
      </c>
      <c r="S9369" s="8" t="e">
        <f>IFERROR(SUMPRODUCT(INDEX($C$1:$C$9600,$L9370):INDEX($C$1:$C$9600,$L9370+959),N$2:N$961)/$G$5,NA())</f>
        <v>#N/A</v>
      </c>
      <c r="T9369" s="8" t="e">
        <f t="shared" si="1257"/>
        <v>#N/A</v>
      </c>
    </row>
    <row r="9370" spans="1:20" s="8" customFormat="1" x14ac:dyDescent="0.2">
      <c r="A9370" s="8">
        <f t="shared" si="1251"/>
        <v>0.17522916666666666</v>
      </c>
      <c r="B9370" s="8">
        <f t="shared" si="1252"/>
        <v>0</v>
      </c>
      <c r="C9370" s="8">
        <f t="shared" si="1253"/>
        <v>0</v>
      </c>
      <c r="E9370" s="8" t="b">
        <f t="shared" si="1254"/>
        <v>0</v>
      </c>
      <c r="F9370" s="8" t="b">
        <f t="shared" si="1255"/>
        <v>0</v>
      </c>
      <c r="Q9370" s="8">
        <f t="shared" si="1256"/>
        <v>0.18522916666666667</v>
      </c>
      <c r="R9370" s="8" t="e">
        <f>IFERROR(SUMPRODUCT(INDEX($B$1:$B$9600,$L9371):INDEX($B$1:$B$9600,$L9371+959),M$2:M$961)/$G$3,NA())</f>
        <v>#N/A</v>
      </c>
      <c r="S9370" s="8" t="e">
        <f>IFERROR(SUMPRODUCT(INDEX($C$1:$C$9600,$L9371):INDEX($C$1:$C$9600,$L9371+959),N$2:N$961)/$G$5,NA())</f>
        <v>#N/A</v>
      </c>
      <c r="T9370" s="8" t="e">
        <f t="shared" si="1257"/>
        <v>#N/A</v>
      </c>
    </row>
    <row r="9371" spans="1:20" s="8" customFormat="1" x14ac:dyDescent="0.2">
      <c r="A9371" s="8">
        <f t="shared" si="1251"/>
        <v>0.17524999999999999</v>
      </c>
      <c r="B9371" s="8">
        <f t="shared" si="1252"/>
        <v>0</v>
      </c>
      <c r="C9371" s="8">
        <f t="shared" si="1253"/>
        <v>0</v>
      </c>
      <c r="E9371" s="8" t="b">
        <f t="shared" si="1254"/>
        <v>0</v>
      </c>
      <c r="F9371" s="8" t="b">
        <f t="shared" si="1255"/>
        <v>0</v>
      </c>
      <c r="Q9371" s="8">
        <f t="shared" si="1256"/>
        <v>0.18525</v>
      </c>
      <c r="R9371" s="8" t="e">
        <f>IFERROR(SUMPRODUCT(INDEX($B$1:$B$9600,$L9372):INDEX($B$1:$B$9600,$L9372+959),M$2:M$961)/$G$3,NA())</f>
        <v>#N/A</v>
      </c>
      <c r="S9371" s="8" t="e">
        <f>IFERROR(SUMPRODUCT(INDEX($C$1:$C$9600,$L9372):INDEX($C$1:$C$9600,$L9372+959),N$2:N$961)/$G$5,NA())</f>
        <v>#N/A</v>
      </c>
      <c r="T9371" s="8" t="e">
        <f t="shared" si="1257"/>
        <v>#N/A</v>
      </c>
    </row>
    <row r="9372" spans="1:20" s="8" customFormat="1" x14ac:dyDescent="0.2">
      <c r="A9372" s="8">
        <f t="shared" si="1251"/>
        <v>0.17527083333333332</v>
      </c>
      <c r="B9372" s="8">
        <f t="shared" si="1252"/>
        <v>0</v>
      </c>
      <c r="C9372" s="8">
        <f t="shared" si="1253"/>
        <v>0</v>
      </c>
      <c r="E9372" s="8" t="b">
        <f t="shared" si="1254"/>
        <v>0</v>
      </c>
      <c r="F9372" s="8" t="b">
        <f t="shared" si="1255"/>
        <v>0</v>
      </c>
      <c r="Q9372" s="8">
        <f t="shared" si="1256"/>
        <v>0.18527083333333333</v>
      </c>
      <c r="R9372" s="8" t="e">
        <f>IFERROR(SUMPRODUCT(INDEX($B$1:$B$9600,$L9373):INDEX($B$1:$B$9600,$L9373+959),M$2:M$961)/$G$3,NA())</f>
        <v>#N/A</v>
      </c>
      <c r="S9372" s="8" t="e">
        <f>IFERROR(SUMPRODUCT(INDEX($C$1:$C$9600,$L9373):INDEX($C$1:$C$9600,$L9373+959),N$2:N$961)/$G$5,NA())</f>
        <v>#N/A</v>
      </c>
      <c r="T9372" s="8" t="e">
        <f t="shared" si="1257"/>
        <v>#N/A</v>
      </c>
    </row>
    <row r="9373" spans="1:20" s="8" customFormat="1" x14ac:dyDescent="0.2">
      <c r="A9373" s="8">
        <f t="shared" si="1251"/>
        <v>0.17529166666666668</v>
      </c>
      <c r="B9373" s="8">
        <f t="shared" si="1252"/>
        <v>0</v>
      </c>
      <c r="C9373" s="8">
        <f t="shared" si="1253"/>
        <v>0</v>
      </c>
      <c r="E9373" s="8" t="b">
        <f t="shared" si="1254"/>
        <v>0</v>
      </c>
      <c r="F9373" s="8" t="b">
        <f t="shared" si="1255"/>
        <v>0</v>
      </c>
      <c r="Q9373" s="8">
        <f t="shared" si="1256"/>
        <v>0.18529166666666666</v>
      </c>
      <c r="R9373" s="8" t="e">
        <f>IFERROR(SUMPRODUCT(INDEX($B$1:$B$9600,$L9374):INDEX($B$1:$B$9600,$L9374+959),M$2:M$961)/$G$3,NA())</f>
        <v>#N/A</v>
      </c>
      <c r="S9373" s="8" t="e">
        <f>IFERROR(SUMPRODUCT(INDEX($C$1:$C$9600,$L9374):INDEX($C$1:$C$9600,$L9374+959),N$2:N$961)/$G$5,NA())</f>
        <v>#N/A</v>
      </c>
      <c r="T9373" s="8" t="e">
        <f t="shared" si="1257"/>
        <v>#N/A</v>
      </c>
    </row>
    <row r="9374" spans="1:20" s="8" customFormat="1" x14ac:dyDescent="0.2">
      <c r="A9374" s="8">
        <f t="shared" si="1251"/>
        <v>0.17531250000000001</v>
      </c>
      <c r="B9374" s="8">
        <f t="shared" si="1252"/>
        <v>0</v>
      </c>
      <c r="C9374" s="8">
        <f t="shared" si="1253"/>
        <v>0</v>
      </c>
      <c r="E9374" s="8" t="b">
        <f t="shared" si="1254"/>
        <v>0</v>
      </c>
      <c r="F9374" s="8" t="b">
        <f t="shared" si="1255"/>
        <v>0</v>
      </c>
      <c r="Q9374" s="8">
        <f t="shared" si="1256"/>
        <v>0.18531249999999999</v>
      </c>
      <c r="R9374" s="8" t="e">
        <f>IFERROR(SUMPRODUCT(INDEX($B$1:$B$9600,$L9375):INDEX($B$1:$B$9600,$L9375+959),M$2:M$961)/$G$3,NA())</f>
        <v>#N/A</v>
      </c>
      <c r="S9374" s="8" t="e">
        <f>IFERROR(SUMPRODUCT(INDEX($C$1:$C$9600,$L9375):INDEX($C$1:$C$9600,$L9375+959),N$2:N$961)/$G$5,NA())</f>
        <v>#N/A</v>
      </c>
      <c r="T9374" s="8" t="e">
        <f t="shared" si="1257"/>
        <v>#N/A</v>
      </c>
    </row>
    <row r="9375" spans="1:20" s="8" customFormat="1" x14ac:dyDescent="0.2">
      <c r="A9375" s="8">
        <f t="shared" si="1251"/>
        <v>0.17533333333333334</v>
      </c>
      <c r="B9375" s="8">
        <f t="shared" si="1252"/>
        <v>0</v>
      </c>
      <c r="C9375" s="8">
        <f t="shared" si="1253"/>
        <v>0</v>
      </c>
      <c r="E9375" s="8" t="b">
        <f t="shared" si="1254"/>
        <v>0</v>
      </c>
      <c r="F9375" s="8" t="b">
        <f t="shared" si="1255"/>
        <v>0</v>
      </c>
      <c r="Q9375" s="8">
        <f t="shared" si="1256"/>
        <v>0.18533333333333332</v>
      </c>
      <c r="R9375" s="8" t="e">
        <f>IFERROR(SUMPRODUCT(INDEX($B$1:$B$9600,$L9376):INDEX($B$1:$B$9600,$L9376+959),M$2:M$961)/$G$3,NA())</f>
        <v>#N/A</v>
      </c>
      <c r="S9375" s="8" t="e">
        <f>IFERROR(SUMPRODUCT(INDEX($C$1:$C$9600,$L9376):INDEX($C$1:$C$9600,$L9376+959),N$2:N$961)/$G$5,NA())</f>
        <v>#N/A</v>
      </c>
      <c r="T9375" s="8" t="e">
        <f t="shared" si="1257"/>
        <v>#N/A</v>
      </c>
    </row>
    <row r="9376" spans="1:20" s="8" customFormat="1" x14ac:dyDescent="0.2">
      <c r="A9376" s="8">
        <f t="shared" si="1251"/>
        <v>0.17535416666666667</v>
      </c>
      <c r="B9376" s="8">
        <f t="shared" si="1252"/>
        <v>0</v>
      </c>
      <c r="C9376" s="8">
        <f t="shared" si="1253"/>
        <v>0</v>
      </c>
      <c r="E9376" s="8" t="b">
        <f t="shared" si="1254"/>
        <v>0</v>
      </c>
      <c r="F9376" s="8" t="b">
        <f t="shared" si="1255"/>
        <v>0</v>
      </c>
      <c r="Q9376" s="8">
        <f t="shared" si="1256"/>
        <v>0.18535416666666665</v>
      </c>
      <c r="R9376" s="8" t="e">
        <f>IFERROR(SUMPRODUCT(INDEX($B$1:$B$9600,$L9377):INDEX($B$1:$B$9600,$L9377+959),M$2:M$961)/$G$3,NA())</f>
        <v>#N/A</v>
      </c>
      <c r="S9376" s="8" t="e">
        <f>IFERROR(SUMPRODUCT(INDEX($C$1:$C$9600,$L9377):INDEX($C$1:$C$9600,$L9377+959),N$2:N$961)/$G$5,NA())</f>
        <v>#N/A</v>
      </c>
      <c r="T9376" s="8" t="e">
        <f t="shared" si="1257"/>
        <v>#N/A</v>
      </c>
    </row>
    <row r="9377" spans="1:20" s="8" customFormat="1" x14ac:dyDescent="0.2">
      <c r="A9377" s="8">
        <f t="shared" si="1251"/>
        <v>0.175375</v>
      </c>
      <c r="B9377" s="8">
        <f t="shared" si="1252"/>
        <v>0</v>
      </c>
      <c r="C9377" s="8">
        <f t="shared" si="1253"/>
        <v>0</v>
      </c>
      <c r="E9377" s="8" t="b">
        <f t="shared" si="1254"/>
        <v>0</v>
      </c>
      <c r="F9377" s="8" t="b">
        <f t="shared" si="1255"/>
        <v>0</v>
      </c>
      <c r="Q9377" s="8">
        <f t="shared" si="1256"/>
        <v>0.18537500000000001</v>
      </c>
      <c r="R9377" s="8" t="e">
        <f>IFERROR(SUMPRODUCT(INDEX($B$1:$B$9600,$L9378):INDEX($B$1:$B$9600,$L9378+959),M$2:M$961)/$G$3,NA())</f>
        <v>#N/A</v>
      </c>
      <c r="S9377" s="8" t="e">
        <f>IFERROR(SUMPRODUCT(INDEX($C$1:$C$9600,$L9378):INDEX($C$1:$C$9600,$L9378+959),N$2:N$961)/$G$5,NA())</f>
        <v>#N/A</v>
      </c>
      <c r="T9377" s="8" t="e">
        <f t="shared" si="1257"/>
        <v>#N/A</v>
      </c>
    </row>
    <row r="9378" spans="1:20" s="8" customFormat="1" x14ac:dyDescent="0.2">
      <c r="A9378" s="8">
        <f t="shared" si="1251"/>
        <v>0.17539583333333333</v>
      </c>
      <c r="B9378" s="8">
        <f t="shared" si="1252"/>
        <v>0</v>
      </c>
      <c r="C9378" s="8">
        <f t="shared" si="1253"/>
        <v>0</v>
      </c>
      <c r="E9378" s="8" t="b">
        <f t="shared" si="1254"/>
        <v>0</v>
      </c>
      <c r="F9378" s="8" t="b">
        <f t="shared" si="1255"/>
        <v>0</v>
      </c>
      <c r="Q9378" s="8">
        <f t="shared" si="1256"/>
        <v>0.18539583333333334</v>
      </c>
      <c r="R9378" s="8" t="e">
        <f>IFERROR(SUMPRODUCT(INDEX($B$1:$B$9600,$L9379):INDEX($B$1:$B$9600,$L9379+959),M$2:M$961)/$G$3,NA())</f>
        <v>#N/A</v>
      </c>
      <c r="S9378" s="8" t="e">
        <f>IFERROR(SUMPRODUCT(INDEX($C$1:$C$9600,$L9379):INDEX($C$1:$C$9600,$L9379+959),N$2:N$961)/$G$5,NA())</f>
        <v>#N/A</v>
      </c>
      <c r="T9378" s="8" t="e">
        <f t="shared" si="1257"/>
        <v>#N/A</v>
      </c>
    </row>
    <row r="9379" spans="1:20" s="8" customFormat="1" x14ac:dyDescent="0.2">
      <c r="A9379" s="8">
        <f t="shared" si="1251"/>
        <v>0.17541666666666667</v>
      </c>
      <c r="B9379" s="8">
        <f t="shared" si="1252"/>
        <v>0</v>
      </c>
      <c r="C9379" s="8">
        <f t="shared" si="1253"/>
        <v>0</v>
      </c>
      <c r="E9379" s="8" t="b">
        <f t="shared" si="1254"/>
        <v>0</v>
      </c>
      <c r="F9379" s="8" t="b">
        <f t="shared" si="1255"/>
        <v>0</v>
      </c>
      <c r="Q9379" s="8">
        <f t="shared" si="1256"/>
        <v>0.18541666666666667</v>
      </c>
      <c r="R9379" s="8" t="e">
        <f>IFERROR(SUMPRODUCT(INDEX($B$1:$B$9600,$L9380):INDEX($B$1:$B$9600,$L9380+959),M$2:M$961)/$G$3,NA())</f>
        <v>#N/A</v>
      </c>
      <c r="S9379" s="8" t="e">
        <f>IFERROR(SUMPRODUCT(INDEX($C$1:$C$9600,$L9380):INDEX($C$1:$C$9600,$L9380+959),N$2:N$961)/$G$5,NA())</f>
        <v>#N/A</v>
      </c>
      <c r="T9379" s="8" t="e">
        <f t="shared" si="1257"/>
        <v>#N/A</v>
      </c>
    </row>
    <row r="9380" spans="1:20" s="8" customFormat="1" x14ac:dyDescent="0.2">
      <c r="A9380" s="8">
        <f t="shared" si="1251"/>
        <v>0.1754375</v>
      </c>
      <c r="B9380" s="8">
        <f t="shared" si="1252"/>
        <v>0</v>
      </c>
      <c r="C9380" s="8">
        <f t="shared" si="1253"/>
        <v>0</v>
      </c>
      <c r="E9380" s="8" t="b">
        <f t="shared" si="1254"/>
        <v>0</v>
      </c>
      <c r="F9380" s="8" t="b">
        <f t="shared" si="1255"/>
        <v>0</v>
      </c>
      <c r="Q9380" s="8">
        <f t="shared" si="1256"/>
        <v>0.18543750000000001</v>
      </c>
      <c r="R9380" s="8" t="e">
        <f>IFERROR(SUMPRODUCT(INDEX($B$1:$B$9600,$L9381):INDEX($B$1:$B$9600,$L9381+959),M$2:M$961)/$G$3,NA())</f>
        <v>#N/A</v>
      </c>
      <c r="S9380" s="8" t="e">
        <f>IFERROR(SUMPRODUCT(INDEX($C$1:$C$9600,$L9381):INDEX($C$1:$C$9600,$L9381+959),N$2:N$961)/$G$5,NA())</f>
        <v>#N/A</v>
      </c>
      <c r="T9380" s="8" t="e">
        <f t="shared" si="1257"/>
        <v>#N/A</v>
      </c>
    </row>
    <row r="9381" spans="1:20" s="8" customFormat="1" x14ac:dyDescent="0.2">
      <c r="A9381" s="8">
        <f t="shared" si="1251"/>
        <v>0.17545833333333333</v>
      </c>
      <c r="B9381" s="8">
        <f t="shared" si="1252"/>
        <v>0</v>
      </c>
      <c r="C9381" s="8">
        <f t="shared" si="1253"/>
        <v>0</v>
      </c>
      <c r="E9381" s="8" t="b">
        <f t="shared" si="1254"/>
        <v>0</v>
      </c>
      <c r="F9381" s="8" t="b">
        <f t="shared" si="1255"/>
        <v>0</v>
      </c>
      <c r="Q9381" s="8">
        <f t="shared" si="1256"/>
        <v>0.18545833333333334</v>
      </c>
      <c r="R9381" s="8" t="e">
        <f>IFERROR(SUMPRODUCT(INDEX($B$1:$B$9600,$L9382):INDEX($B$1:$B$9600,$L9382+959),M$2:M$961)/$G$3,NA())</f>
        <v>#N/A</v>
      </c>
      <c r="S9381" s="8" t="e">
        <f>IFERROR(SUMPRODUCT(INDEX($C$1:$C$9600,$L9382):INDEX($C$1:$C$9600,$L9382+959),N$2:N$961)/$G$5,NA())</f>
        <v>#N/A</v>
      </c>
      <c r="T9381" s="8" t="e">
        <f t="shared" si="1257"/>
        <v>#N/A</v>
      </c>
    </row>
    <row r="9382" spans="1:20" s="8" customFormat="1" x14ac:dyDescent="0.2">
      <c r="A9382" s="8">
        <f t="shared" si="1251"/>
        <v>0.17547916666666666</v>
      </c>
      <c r="B9382" s="8">
        <f t="shared" si="1252"/>
        <v>0</v>
      </c>
      <c r="C9382" s="8">
        <f t="shared" si="1253"/>
        <v>0</v>
      </c>
      <c r="E9382" s="8" t="b">
        <f t="shared" si="1254"/>
        <v>0</v>
      </c>
      <c r="F9382" s="8" t="b">
        <f t="shared" si="1255"/>
        <v>0</v>
      </c>
      <c r="Q9382" s="8">
        <f t="shared" si="1256"/>
        <v>0.18547916666666667</v>
      </c>
      <c r="R9382" s="8" t="e">
        <f>IFERROR(SUMPRODUCT(INDEX($B$1:$B$9600,$L9383):INDEX($B$1:$B$9600,$L9383+959),M$2:M$961)/$G$3,NA())</f>
        <v>#N/A</v>
      </c>
      <c r="S9382" s="8" t="e">
        <f>IFERROR(SUMPRODUCT(INDEX($C$1:$C$9600,$L9383):INDEX($C$1:$C$9600,$L9383+959),N$2:N$961)/$G$5,NA())</f>
        <v>#N/A</v>
      </c>
      <c r="T9382" s="8" t="e">
        <f t="shared" si="1257"/>
        <v>#N/A</v>
      </c>
    </row>
    <row r="9383" spans="1:20" s="8" customFormat="1" x14ac:dyDescent="0.2">
      <c r="A9383" s="8">
        <f t="shared" si="1251"/>
        <v>0.17549999999999999</v>
      </c>
      <c r="B9383" s="8">
        <f t="shared" si="1252"/>
        <v>0</v>
      </c>
      <c r="C9383" s="8">
        <f t="shared" si="1253"/>
        <v>0</v>
      </c>
      <c r="E9383" s="8" t="b">
        <f t="shared" si="1254"/>
        <v>0</v>
      </c>
      <c r="F9383" s="8" t="b">
        <f t="shared" si="1255"/>
        <v>0</v>
      </c>
      <c r="Q9383" s="8">
        <f t="shared" si="1256"/>
        <v>0.1855</v>
      </c>
      <c r="R9383" s="8" t="e">
        <f>IFERROR(SUMPRODUCT(INDEX($B$1:$B$9600,$L9384):INDEX($B$1:$B$9600,$L9384+959),M$2:M$961)/$G$3,NA())</f>
        <v>#N/A</v>
      </c>
      <c r="S9383" s="8" t="e">
        <f>IFERROR(SUMPRODUCT(INDEX($C$1:$C$9600,$L9384):INDEX($C$1:$C$9600,$L9384+959),N$2:N$961)/$G$5,NA())</f>
        <v>#N/A</v>
      </c>
      <c r="T9383" s="8" t="e">
        <f t="shared" si="1257"/>
        <v>#N/A</v>
      </c>
    </row>
    <row r="9384" spans="1:20" s="8" customFormat="1" x14ac:dyDescent="0.2">
      <c r="A9384" s="8">
        <f t="shared" si="1251"/>
        <v>0.17552083333333332</v>
      </c>
      <c r="B9384" s="8">
        <f t="shared" si="1252"/>
        <v>0</v>
      </c>
      <c r="C9384" s="8">
        <f t="shared" si="1253"/>
        <v>0</v>
      </c>
      <c r="E9384" s="8" t="b">
        <f t="shared" si="1254"/>
        <v>0</v>
      </c>
      <c r="F9384" s="8" t="b">
        <f t="shared" si="1255"/>
        <v>0</v>
      </c>
      <c r="Q9384" s="8">
        <f t="shared" si="1256"/>
        <v>0.18552083333333333</v>
      </c>
      <c r="R9384" s="8" t="e">
        <f>IFERROR(SUMPRODUCT(INDEX($B$1:$B$9600,$L9385):INDEX($B$1:$B$9600,$L9385+959),M$2:M$961)/$G$3,NA())</f>
        <v>#N/A</v>
      </c>
      <c r="S9384" s="8" t="e">
        <f>IFERROR(SUMPRODUCT(INDEX($C$1:$C$9600,$L9385):INDEX($C$1:$C$9600,$L9385+959),N$2:N$961)/$G$5,NA())</f>
        <v>#N/A</v>
      </c>
      <c r="T9384" s="8" t="e">
        <f t="shared" si="1257"/>
        <v>#N/A</v>
      </c>
    </row>
    <row r="9385" spans="1:20" s="8" customFormat="1" x14ac:dyDescent="0.2">
      <c r="A9385" s="8">
        <f t="shared" si="1251"/>
        <v>0.17554166666666668</v>
      </c>
      <c r="B9385" s="8">
        <f t="shared" si="1252"/>
        <v>0</v>
      </c>
      <c r="C9385" s="8">
        <f t="shared" si="1253"/>
        <v>0</v>
      </c>
      <c r="E9385" s="8" t="b">
        <f t="shared" si="1254"/>
        <v>0</v>
      </c>
      <c r="F9385" s="8" t="b">
        <f t="shared" si="1255"/>
        <v>0</v>
      </c>
      <c r="Q9385" s="8">
        <f t="shared" si="1256"/>
        <v>0.18554166666666666</v>
      </c>
      <c r="R9385" s="8" t="e">
        <f>IFERROR(SUMPRODUCT(INDEX($B$1:$B$9600,$L9386):INDEX($B$1:$B$9600,$L9386+959),M$2:M$961)/$G$3,NA())</f>
        <v>#N/A</v>
      </c>
      <c r="S9385" s="8" t="e">
        <f>IFERROR(SUMPRODUCT(INDEX($C$1:$C$9600,$L9386):INDEX($C$1:$C$9600,$L9386+959),N$2:N$961)/$G$5,NA())</f>
        <v>#N/A</v>
      </c>
      <c r="T9385" s="8" t="e">
        <f t="shared" si="1257"/>
        <v>#N/A</v>
      </c>
    </row>
    <row r="9386" spans="1:20" s="8" customFormat="1" x14ac:dyDescent="0.2">
      <c r="A9386" s="8">
        <f t="shared" si="1251"/>
        <v>0.17556250000000001</v>
      </c>
      <c r="B9386" s="8">
        <f t="shared" si="1252"/>
        <v>0</v>
      </c>
      <c r="C9386" s="8">
        <f t="shared" si="1253"/>
        <v>0</v>
      </c>
      <c r="E9386" s="8" t="b">
        <f t="shared" si="1254"/>
        <v>0</v>
      </c>
      <c r="F9386" s="8" t="b">
        <f t="shared" si="1255"/>
        <v>0</v>
      </c>
      <c r="Q9386" s="8">
        <f t="shared" si="1256"/>
        <v>0.18556249999999999</v>
      </c>
      <c r="R9386" s="8" t="e">
        <f>IFERROR(SUMPRODUCT(INDEX($B$1:$B$9600,$L9387):INDEX($B$1:$B$9600,$L9387+959),M$2:M$961)/$G$3,NA())</f>
        <v>#N/A</v>
      </c>
      <c r="S9386" s="8" t="e">
        <f>IFERROR(SUMPRODUCT(INDEX($C$1:$C$9600,$L9387):INDEX($C$1:$C$9600,$L9387+959),N$2:N$961)/$G$5,NA())</f>
        <v>#N/A</v>
      </c>
      <c r="T9386" s="8" t="e">
        <f t="shared" si="1257"/>
        <v>#N/A</v>
      </c>
    </row>
    <row r="9387" spans="1:20" s="8" customFormat="1" x14ac:dyDescent="0.2">
      <c r="A9387" s="8">
        <f t="shared" si="1251"/>
        <v>0.17558333333333334</v>
      </c>
      <c r="B9387" s="8">
        <f t="shared" si="1252"/>
        <v>0</v>
      </c>
      <c r="C9387" s="8">
        <f t="shared" si="1253"/>
        <v>0</v>
      </c>
      <c r="E9387" s="8" t="b">
        <f t="shared" si="1254"/>
        <v>0</v>
      </c>
      <c r="F9387" s="8" t="b">
        <f t="shared" si="1255"/>
        <v>0</v>
      </c>
      <c r="Q9387" s="8">
        <f t="shared" si="1256"/>
        <v>0.18558333333333332</v>
      </c>
      <c r="R9387" s="8" t="e">
        <f>IFERROR(SUMPRODUCT(INDEX($B$1:$B$9600,$L9388):INDEX($B$1:$B$9600,$L9388+959),M$2:M$961)/$G$3,NA())</f>
        <v>#N/A</v>
      </c>
      <c r="S9387" s="8" t="e">
        <f>IFERROR(SUMPRODUCT(INDEX($C$1:$C$9600,$L9388):INDEX($C$1:$C$9600,$L9388+959),N$2:N$961)/$G$5,NA())</f>
        <v>#N/A</v>
      </c>
      <c r="T9387" s="8" t="e">
        <f t="shared" si="1257"/>
        <v>#N/A</v>
      </c>
    </row>
    <row r="9388" spans="1:20" s="8" customFormat="1" x14ac:dyDescent="0.2">
      <c r="A9388" s="8">
        <f t="shared" si="1251"/>
        <v>0.17560416666666667</v>
      </c>
      <c r="B9388" s="8">
        <f t="shared" si="1252"/>
        <v>0</v>
      </c>
      <c r="C9388" s="8">
        <f t="shared" si="1253"/>
        <v>0</v>
      </c>
      <c r="E9388" s="8" t="b">
        <f t="shared" si="1254"/>
        <v>0</v>
      </c>
      <c r="F9388" s="8" t="b">
        <f t="shared" si="1255"/>
        <v>0</v>
      </c>
      <c r="Q9388" s="8">
        <f t="shared" si="1256"/>
        <v>0.18560416666666665</v>
      </c>
      <c r="R9388" s="8" t="e">
        <f>IFERROR(SUMPRODUCT(INDEX($B$1:$B$9600,$L9389):INDEX($B$1:$B$9600,$L9389+959),M$2:M$961)/$G$3,NA())</f>
        <v>#N/A</v>
      </c>
      <c r="S9388" s="8" t="e">
        <f>IFERROR(SUMPRODUCT(INDEX($C$1:$C$9600,$L9389):INDEX($C$1:$C$9600,$L9389+959),N$2:N$961)/$G$5,NA())</f>
        <v>#N/A</v>
      </c>
      <c r="T9388" s="8" t="e">
        <f t="shared" si="1257"/>
        <v>#N/A</v>
      </c>
    </row>
    <row r="9389" spans="1:20" s="8" customFormat="1" x14ac:dyDescent="0.2">
      <c r="A9389" s="8">
        <f t="shared" si="1251"/>
        <v>0.175625</v>
      </c>
      <c r="B9389" s="8">
        <f t="shared" si="1252"/>
        <v>0</v>
      </c>
      <c r="C9389" s="8">
        <f t="shared" si="1253"/>
        <v>0</v>
      </c>
      <c r="E9389" s="8" t="b">
        <f t="shared" si="1254"/>
        <v>0</v>
      </c>
      <c r="F9389" s="8" t="b">
        <f t="shared" si="1255"/>
        <v>0</v>
      </c>
      <c r="Q9389" s="8">
        <f t="shared" si="1256"/>
        <v>0.18562500000000001</v>
      </c>
      <c r="R9389" s="8" t="e">
        <f>IFERROR(SUMPRODUCT(INDEX($B$1:$B$9600,$L9390):INDEX($B$1:$B$9600,$L9390+959),M$2:M$961)/$G$3,NA())</f>
        <v>#N/A</v>
      </c>
      <c r="S9389" s="8" t="e">
        <f>IFERROR(SUMPRODUCT(INDEX($C$1:$C$9600,$L9390):INDEX($C$1:$C$9600,$L9390+959),N$2:N$961)/$G$5,NA())</f>
        <v>#N/A</v>
      </c>
      <c r="T9389" s="8" t="e">
        <f t="shared" si="1257"/>
        <v>#N/A</v>
      </c>
    </row>
    <row r="9390" spans="1:20" s="8" customFormat="1" x14ac:dyDescent="0.2">
      <c r="A9390" s="8">
        <f t="shared" si="1251"/>
        <v>0.17564583333333333</v>
      </c>
      <c r="B9390" s="8">
        <f t="shared" si="1252"/>
        <v>0</v>
      </c>
      <c r="C9390" s="8">
        <f t="shared" si="1253"/>
        <v>0</v>
      </c>
      <c r="E9390" s="8" t="b">
        <f t="shared" si="1254"/>
        <v>0</v>
      </c>
      <c r="F9390" s="8" t="b">
        <f t="shared" si="1255"/>
        <v>0</v>
      </c>
      <c r="Q9390" s="8">
        <f t="shared" si="1256"/>
        <v>0.18564583333333334</v>
      </c>
      <c r="R9390" s="8" t="e">
        <f>IFERROR(SUMPRODUCT(INDEX($B$1:$B$9600,$L9391):INDEX($B$1:$B$9600,$L9391+959),M$2:M$961)/$G$3,NA())</f>
        <v>#N/A</v>
      </c>
      <c r="S9390" s="8" t="e">
        <f>IFERROR(SUMPRODUCT(INDEX($C$1:$C$9600,$L9391):INDEX($C$1:$C$9600,$L9391+959),N$2:N$961)/$G$5,NA())</f>
        <v>#N/A</v>
      </c>
      <c r="T9390" s="8" t="e">
        <f t="shared" si="1257"/>
        <v>#N/A</v>
      </c>
    </row>
    <row r="9391" spans="1:20" s="8" customFormat="1" x14ac:dyDescent="0.2">
      <c r="A9391" s="8">
        <f t="shared" si="1251"/>
        <v>0.17566666666666667</v>
      </c>
      <c r="B9391" s="8">
        <f t="shared" si="1252"/>
        <v>0</v>
      </c>
      <c r="C9391" s="8">
        <f t="shared" si="1253"/>
        <v>0</v>
      </c>
      <c r="E9391" s="8" t="b">
        <f t="shared" si="1254"/>
        <v>0</v>
      </c>
      <c r="F9391" s="8" t="b">
        <f t="shared" si="1255"/>
        <v>0</v>
      </c>
      <c r="Q9391" s="8">
        <f t="shared" si="1256"/>
        <v>0.18566666666666667</v>
      </c>
      <c r="R9391" s="8" t="e">
        <f>IFERROR(SUMPRODUCT(INDEX($B$1:$B$9600,$L9392):INDEX($B$1:$B$9600,$L9392+959),M$2:M$961)/$G$3,NA())</f>
        <v>#N/A</v>
      </c>
      <c r="S9391" s="8" t="e">
        <f>IFERROR(SUMPRODUCT(INDEX($C$1:$C$9600,$L9392):INDEX($C$1:$C$9600,$L9392+959),N$2:N$961)/$G$5,NA())</f>
        <v>#N/A</v>
      </c>
      <c r="T9391" s="8" t="e">
        <f t="shared" si="1257"/>
        <v>#N/A</v>
      </c>
    </row>
    <row r="9392" spans="1:20" s="8" customFormat="1" x14ac:dyDescent="0.2">
      <c r="A9392" s="8">
        <f t="shared" si="1251"/>
        <v>0.1756875</v>
      </c>
      <c r="B9392" s="8">
        <f t="shared" si="1252"/>
        <v>0</v>
      </c>
      <c r="C9392" s="8">
        <f t="shared" si="1253"/>
        <v>0</v>
      </c>
      <c r="E9392" s="8" t="b">
        <f t="shared" si="1254"/>
        <v>0</v>
      </c>
      <c r="F9392" s="8" t="b">
        <f t="shared" si="1255"/>
        <v>0</v>
      </c>
      <c r="Q9392" s="8">
        <f t="shared" si="1256"/>
        <v>0.18568750000000001</v>
      </c>
      <c r="R9392" s="8" t="e">
        <f>IFERROR(SUMPRODUCT(INDEX($B$1:$B$9600,$L9393):INDEX($B$1:$B$9600,$L9393+959),M$2:M$961)/$G$3,NA())</f>
        <v>#N/A</v>
      </c>
      <c r="S9392" s="8" t="e">
        <f>IFERROR(SUMPRODUCT(INDEX($C$1:$C$9600,$L9393):INDEX($C$1:$C$9600,$L9393+959),N$2:N$961)/$G$5,NA())</f>
        <v>#N/A</v>
      </c>
      <c r="T9392" s="8" t="e">
        <f t="shared" si="1257"/>
        <v>#N/A</v>
      </c>
    </row>
    <row r="9393" spans="1:20" s="8" customFormat="1" x14ac:dyDescent="0.2">
      <c r="A9393" s="8">
        <f t="shared" si="1251"/>
        <v>0.17570833333333333</v>
      </c>
      <c r="B9393" s="8">
        <f t="shared" si="1252"/>
        <v>0</v>
      </c>
      <c r="C9393" s="8">
        <f t="shared" si="1253"/>
        <v>0</v>
      </c>
      <c r="E9393" s="8" t="b">
        <f t="shared" si="1254"/>
        <v>0</v>
      </c>
      <c r="F9393" s="8" t="b">
        <f t="shared" si="1255"/>
        <v>0</v>
      </c>
      <c r="Q9393" s="8">
        <f t="shared" si="1256"/>
        <v>0.18570833333333334</v>
      </c>
      <c r="R9393" s="8" t="e">
        <f>IFERROR(SUMPRODUCT(INDEX($B$1:$B$9600,$L9394):INDEX($B$1:$B$9600,$L9394+959),M$2:M$961)/$G$3,NA())</f>
        <v>#N/A</v>
      </c>
      <c r="S9393" s="8" t="e">
        <f>IFERROR(SUMPRODUCT(INDEX($C$1:$C$9600,$L9394):INDEX($C$1:$C$9600,$L9394+959),N$2:N$961)/$G$5,NA())</f>
        <v>#N/A</v>
      </c>
      <c r="T9393" s="8" t="e">
        <f t="shared" si="1257"/>
        <v>#N/A</v>
      </c>
    </row>
    <row r="9394" spans="1:20" s="8" customFormat="1" x14ac:dyDescent="0.2">
      <c r="A9394" s="8">
        <f t="shared" si="1251"/>
        <v>0.17572916666666666</v>
      </c>
      <c r="B9394" s="8">
        <f t="shared" si="1252"/>
        <v>0</v>
      </c>
      <c r="C9394" s="8">
        <f t="shared" si="1253"/>
        <v>0</v>
      </c>
      <c r="E9394" s="8" t="b">
        <f t="shared" si="1254"/>
        <v>0</v>
      </c>
      <c r="F9394" s="8" t="b">
        <f t="shared" si="1255"/>
        <v>0</v>
      </c>
      <c r="Q9394" s="8">
        <f t="shared" si="1256"/>
        <v>0.18572916666666667</v>
      </c>
      <c r="R9394" s="8" t="e">
        <f>IFERROR(SUMPRODUCT(INDEX($B$1:$B$9600,$L9395):INDEX($B$1:$B$9600,$L9395+959),M$2:M$961)/$G$3,NA())</f>
        <v>#N/A</v>
      </c>
      <c r="S9394" s="8" t="e">
        <f>IFERROR(SUMPRODUCT(INDEX($C$1:$C$9600,$L9395):INDEX($C$1:$C$9600,$L9395+959),N$2:N$961)/$G$5,NA())</f>
        <v>#N/A</v>
      </c>
      <c r="T9394" s="8" t="e">
        <f t="shared" si="1257"/>
        <v>#N/A</v>
      </c>
    </row>
    <row r="9395" spans="1:20" s="8" customFormat="1" x14ac:dyDescent="0.2">
      <c r="A9395" s="8">
        <f t="shared" si="1251"/>
        <v>0.17574999999999999</v>
      </c>
      <c r="B9395" s="8">
        <f t="shared" si="1252"/>
        <v>0</v>
      </c>
      <c r="C9395" s="8">
        <f t="shared" si="1253"/>
        <v>0</v>
      </c>
      <c r="E9395" s="8" t="b">
        <f t="shared" si="1254"/>
        <v>0</v>
      </c>
      <c r="F9395" s="8" t="b">
        <f t="shared" si="1255"/>
        <v>0</v>
      </c>
      <c r="Q9395" s="8">
        <f t="shared" si="1256"/>
        <v>0.18575</v>
      </c>
      <c r="R9395" s="8" t="e">
        <f>IFERROR(SUMPRODUCT(INDEX($B$1:$B$9600,$L9396):INDEX($B$1:$B$9600,$L9396+959),M$2:M$961)/$G$3,NA())</f>
        <v>#N/A</v>
      </c>
      <c r="S9395" s="8" t="e">
        <f>IFERROR(SUMPRODUCT(INDEX($C$1:$C$9600,$L9396):INDEX($C$1:$C$9600,$L9396+959),N$2:N$961)/$G$5,NA())</f>
        <v>#N/A</v>
      </c>
      <c r="T9395" s="8" t="e">
        <f t="shared" si="1257"/>
        <v>#N/A</v>
      </c>
    </row>
    <row r="9396" spans="1:20" s="8" customFormat="1" x14ac:dyDescent="0.2">
      <c r="A9396" s="8">
        <f t="shared" si="1251"/>
        <v>0.17577083333333332</v>
      </c>
      <c r="B9396" s="8">
        <f t="shared" si="1252"/>
        <v>0</v>
      </c>
      <c r="C9396" s="8">
        <f t="shared" si="1253"/>
        <v>0</v>
      </c>
      <c r="E9396" s="8" t="b">
        <f t="shared" si="1254"/>
        <v>0</v>
      </c>
      <c r="F9396" s="8" t="b">
        <f t="shared" si="1255"/>
        <v>0</v>
      </c>
      <c r="Q9396" s="8">
        <f t="shared" si="1256"/>
        <v>0.18577083333333333</v>
      </c>
      <c r="R9396" s="8" t="e">
        <f>IFERROR(SUMPRODUCT(INDEX($B$1:$B$9600,$L9397):INDEX($B$1:$B$9600,$L9397+959),M$2:M$961)/$G$3,NA())</f>
        <v>#N/A</v>
      </c>
      <c r="S9396" s="8" t="e">
        <f>IFERROR(SUMPRODUCT(INDEX($C$1:$C$9600,$L9397):INDEX($C$1:$C$9600,$L9397+959),N$2:N$961)/$G$5,NA())</f>
        <v>#N/A</v>
      </c>
      <c r="T9396" s="8" t="e">
        <f t="shared" si="1257"/>
        <v>#N/A</v>
      </c>
    </row>
    <row r="9397" spans="1:20" s="8" customFormat="1" x14ac:dyDescent="0.2">
      <c r="A9397" s="8">
        <f t="shared" si="1251"/>
        <v>0.17579166666666668</v>
      </c>
      <c r="B9397" s="8">
        <f t="shared" si="1252"/>
        <v>0</v>
      </c>
      <c r="C9397" s="8">
        <f t="shared" si="1253"/>
        <v>0</v>
      </c>
      <c r="E9397" s="8" t="b">
        <f t="shared" si="1254"/>
        <v>0</v>
      </c>
      <c r="F9397" s="8" t="b">
        <f t="shared" si="1255"/>
        <v>0</v>
      </c>
      <c r="Q9397" s="8">
        <f t="shared" si="1256"/>
        <v>0.18579166666666666</v>
      </c>
      <c r="R9397" s="8" t="e">
        <f>IFERROR(SUMPRODUCT(INDEX($B$1:$B$9600,$L9398):INDEX($B$1:$B$9600,$L9398+959),M$2:M$961)/$G$3,NA())</f>
        <v>#N/A</v>
      </c>
      <c r="S9397" s="8" t="e">
        <f>IFERROR(SUMPRODUCT(INDEX($C$1:$C$9600,$L9398):INDEX($C$1:$C$9600,$L9398+959),N$2:N$961)/$G$5,NA())</f>
        <v>#N/A</v>
      </c>
      <c r="T9397" s="8" t="e">
        <f t="shared" si="1257"/>
        <v>#N/A</v>
      </c>
    </row>
    <row r="9398" spans="1:20" s="8" customFormat="1" x14ac:dyDescent="0.2">
      <c r="A9398" s="8">
        <f t="shared" si="1251"/>
        <v>0.17581250000000001</v>
      </c>
      <c r="B9398" s="8">
        <f t="shared" si="1252"/>
        <v>0</v>
      </c>
      <c r="C9398" s="8">
        <f t="shared" si="1253"/>
        <v>0</v>
      </c>
      <c r="E9398" s="8" t="b">
        <f t="shared" si="1254"/>
        <v>0</v>
      </c>
      <c r="F9398" s="8" t="b">
        <f t="shared" si="1255"/>
        <v>0</v>
      </c>
      <c r="Q9398" s="8">
        <f t="shared" si="1256"/>
        <v>0.18581249999999999</v>
      </c>
      <c r="R9398" s="8" t="e">
        <f>IFERROR(SUMPRODUCT(INDEX($B$1:$B$9600,$L9399):INDEX($B$1:$B$9600,$L9399+959),M$2:M$961)/$G$3,NA())</f>
        <v>#N/A</v>
      </c>
      <c r="S9398" s="8" t="e">
        <f>IFERROR(SUMPRODUCT(INDEX($C$1:$C$9600,$L9399):INDEX($C$1:$C$9600,$L9399+959),N$2:N$961)/$G$5,NA())</f>
        <v>#N/A</v>
      </c>
      <c r="T9398" s="8" t="e">
        <f t="shared" si="1257"/>
        <v>#N/A</v>
      </c>
    </row>
    <row r="9399" spans="1:20" s="8" customFormat="1" x14ac:dyDescent="0.2">
      <c r="A9399" s="8">
        <f t="shared" si="1251"/>
        <v>0.17583333333333334</v>
      </c>
      <c r="B9399" s="8">
        <f t="shared" si="1252"/>
        <v>0</v>
      </c>
      <c r="C9399" s="8">
        <f t="shared" si="1253"/>
        <v>0</v>
      </c>
      <c r="E9399" s="8" t="b">
        <f t="shared" si="1254"/>
        <v>0</v>
      </c>
      <c r="F9399" s="8" t="b">
        <f t="shared" si="1255"/>
        <v>0</v>
      </c>
      <c r="Q9399" s="8">
        <f t="shared" si="1256"/>
        <v>0.18583333333333332</v>
      </c>
      <c r="R9399" s="8" t="e">
        <f>IFERROR(SUMPRODUCT(INDEX($B$1:$B$9600,$L9400):INDEX($B$1:$B$9600,$L9400+959),M$2:M$961)/$G$3,NA())</f>
        <v>#N/A</v>
      </c>
      <c r="S9399" s="8" t="e">
        <f>IFERROR(SUMPRODUCT(INDEX($C$1:$C$9600,$L9400):INDEX($C$1:$C$9600,$L9400+959),N$2:N$961)/$G$5,NA())</f>
        <v>#N/A</v>
      </c>
      <c r="T9399" s="8" t="e">
        <f t="shared" si="1257"/>
        <v>#N/A</v>
      </c>
    </row>
    <row r="9400" spans="1:20" s="8" customFormat="1" x14ac:dyDescent="0.2">
      <c r="A9400" s="8">
        <f t="shared" si="1251"/>
        <v>0.17585416666666667</v>
      </c>
      <c r="B9400" s="8">
        <f t="shared" si="1252"/>
        <v>0</v>
      </c>
      <c r="C9400" s="8">
        <f t="shared" si="1253"/>
        <v>0</v>
      </c>
      <c r="E9400" s="8" t="b">
        <f t="shared" si="1254"/>
        <v>0</v>
      </c>
      <c r="F9400" s="8" t="b">
        <f t="shared" si="1255"/>
        <v>0</v>
      </c>
      <c r="Q9400" s="8">
        <f t="shared" si="1256"/>
        <v>0.18585416666666665</v>
      </c>
      <c r="R9400" s="8" t="e">
        <f>IFERROR(SUMPRODUCT(INDEX($B$1:$B$9600,$L9401):INDEX($B$1:$B$9600,$L9401+959),M$2:M$961)/$G$3,NA())</f>
        <v>#N/A</v>
      </c>
      <c r="S9400" s="8" t="e">
        <f>IFERROR(SUMPRODUCT(INDEX($C$1:$C$9600,$L9401):INDEX($C$1:$C$9600,$L9401+959),N$2:N$961)/$G$5,NA())</f>
        <v>#N/A</v>
      </c>
      <c r="T9400" s="8" t="e">
        <f t="shared" si="1257"/>
        <v>#N/A</v>
      </c>
    </row>
    <row r="9401" spans="1:20" s="8" customFormat="1" x14ac:dyDescent="0.2">
      <c r="A9401" s="8">
        <f t="shared" si="1251"/>
        <v>0.175875</v>
      </c>
      <c r="B9401" s="8">
        <f t="shared" si="1252"/>
        <v>0</v>
      </c>
      <c r="C9401" s="8">
        <f t="shared" si="1253"/>
        <v>0</v>
      </c>
      <c r="E9401" s="8" t="b">
        <f t="shared" si="1254"/>
        <v>0</v>
      </c>
      <c r="F9401" s="8" t="b">
        <f t="shared" si="1255"/>
        <v>0</v>
      </c>
      <c r="Q9401" s="8">
        <f t="shared" si="1256"/>
        <v>0.18587500000000001</v>
      </c>
      <c r="R9401" s="8" t="e">
        <f>IFERROR(SUMPRODUCT(INDEX($B$1:$B$9600,$L9402):INDEX($B$1:$B$9600,$L9402+959),M$2:M$961)/$G$3,NA())</f>
        <v>#N/A</v>
      </c>
      <c r="S9401" s="8" t="e">
        <f>IFERROR(SUMPRODUCT(INDEX($C$1:$C$9600,$L9402):INDEX($C$1:$C$9600,$L9402+959),N$2:N$961)/$G$5,NA())</f>
        <v>#N/A</v>
      </c>
      <c r="T9401" s="8" t="e">
        <f t="shared" si="1257"/>
        <v>#N/A</v>
      </c>
    </row>
    <row r="9402" spans="1:20" s="8" customFormat="1" x14ac:dyDescent="0.2">
      <c r="A9402" s="8">
        <f t="shared" si="1251"/>
        <v>0.17589583333333333</v>
      </c>
      <c r="B9402" s="8">
        <f t="shared" si="1252"/>
        <v>0</v>
      </c>
      <c r="C9402" s="8">
        <f t="shared" si="1253"/>
        <v>0</v>
      </c>
      <c r="E9402" s="8" t="b">
        <f t="shared" si="1254"/>
        <v>0</v>
      </c>
      <c r="F9402" s="8" t="b">
        <f t="shared" si="1255"/>
        <v>0</v>
      </c>
      <c r="Q9402" s="8">
        <f t="shared" si="1256"/>
        <v>0.18589583333333334</v>
      </c>
      <c r="R9402" s="8" t="e">
        <f>IFERROR(SUMPRODUCT(INDEX($B$1:$B$9600,$L9403):INDEX($B$1:$B$9600,$L9403+959),M$2:M$961)/$G$3,NA())</f>
        <v>#N/A</v>
      </c>
      <c r="S9402" s="8" t="e">
        <f>IFERROR(SUMPRODUCT(INDEX($C$1:$C$9600,$L9403):INDEX($C$1:$C$9600,$L9403+959),N$2:N$961)/$G$5,NA())</f>
        <v>#N/A</v>
      </c>
      <c r="T9402" s="8" t="e">
        <f t="shared" si="1257"/>
        <v>#N/A</v>
      </c>
    </row>
    <row r="9403" spans="1:20" s="8" customFormat="1" x14ac:dyDescent="0.2">
      <c r="A9403" s="8">
        <f t="shared" si="1251"/>
        <v>0.17591666666666667</v>
      </c>
      <c r="B9403" s="8">
        <f t="shared" si="1252"/>
        <v>0</v>
      </c>
      <c r="C9403" s="8">
        <f t="shared" si="1253"/>
        <v>0</v>
      </c>
      <c r="E9403" s="8" t="b">
        <f t="shared" si="1254"/>
        <v>0</v>
      </c>
      <c r="F9403" s="8" t="b">
        <f t="shared" si="1255"/>
        <v>0</v>
      </c>
      <c r="Q9403" s="8">
        <f t="shared" si="1256"/>
        <v>0.18591666666666667</v>
      </c>
      <c r="R9403" s="8" t="e">
        <f>IFERROR(SUMPRODUCT(INDEX($B$1:$B$9600,$L9404):INDEX($B$1:$B$9600,$L9404+959),M$2:M$961)/$G$3,NA())</f>
        <v>#N/A</v>
      </c>
      <c r="S9403" s="8" t="e">
        <f>IFERROR(SUMPRODUCT(INDEX($C$1:$C$9600,$L9404):INDEX($C$1:$C$9600,$L9404+959),N$2:N$961)/$G$5,NA())</f>
        <v>#N/A</v>
      </c>
      <c r="T9403" s="8" t="e">
        <f t="shared" si="1257"/>
        <v>#N/A</v>
      </c>
    </row>
    <row r="9404" spans="1:20" s="8" customFormat="1" x14ac:dyDescent="0.2">
      <c r="A9404" s="8">
        <f t="shared" si="1251"/>
        <v>0.1759375</v>
      </c>
      <c r="B9404" s="8">
        <f t="shared" si="1252"/>
        <v>0</v>
      </c>
      <c r="C9404" s="8">
        <f t="shared" si="1253"/>
        <v>0</v>
      </c>
      <c r="E9404" s="8" t="b">
        <f t="shared" si="1254"/>
        <v>0</v>
      </c>
      <c r="F9404" s="8" t="b">
        <f t="shared" si="1255"/>
        <v>0</v>
      </c>
      <c r="Q9404" s="8">
        <f t="shared" si="1256"/>
        <v>0.18593750000000001</v>
      </c>
      <c r="R9404" s="8" t="e">
        <f>IFERROR(SUMPRODUCT(INDEX($B$1:$B$9600,$L9405):INDEX($B$1:$B$9600,$L9405+959),M$2:M$961)/$G$3,NA())</f>
        <v>#N/A</v>
      </c>
      <c r="S9404" s="8" t="e">
        <f>IFERROR(SUMPRODUCT(INDEX($C$1:$C$9600,$L9405):INDEX($C$1:$C$9600,$L9405+959),N$2:N$961)/$G$5,NA())</f>
        <v>#N/A</v>
      </c>
      <c r="T9404" s="8" t="e">
        <f t="shared" si="1257"/>
        <v>#N/A</v>
      </c>
    </row>
    <row r="9405" spans="1:20" s="8" customFormat="1" x14ac:dyDescent="0.2">
      <c r="A9405" s="8">
        <f t="shared" si="1251"/>
        <v>0.17595833333333333</v>
      </c>
      <c r="B9405" s="8">
        <f t="shared" si="1252"/>
        <v>0</v>
      </c>
      <c r="C9405" s="8">
        <f t="shared" si="1253"/>
        <v>0</v>
      </c>
      <c r="E9405" s="8" t="b">
        <f t="shared" si="1254"/>
        <v>0</v>
      </c>
      <c r="F9405" s="8" t="b">
        <f t="shared" si="1255"/>
        <v>0</v>
      </c>
      <c r="Q9405" s="8">
        <f t="shared" si="1256"/>
        <v>0.18595833333333334</v>
      </c>
      <c r="R9405" s="8" t="e">
        <f>IFERROR(SUMPRODUCT(INDEX($B$1:$B$9600,$L9406):INDEX($B$1:$B$9600,$L9406+959),M$2:M$961)/$G$3,NA())</f>
        <v>#N/A</v>
      </c>
      <c r="S9405" s="8" t="e">
        <f>IFERROR(SUMPRODUCT(INDEX($C$1:$C$9600,$L9406):INDEX($C$1:$C$9600,$L9406+959),N$2:N$961)/$G$5,NA())</f>
        <v>#N/A</v>
      </c>
      <c r="T9405" s="8" t="e">
        <f t="shared" si="1257"/>
        <v>#N/A</v>
      </c>
    </row>
    <row r="9406" spans="1:20" s="8" customFormat="1" x14ac:dyDescent="0.2">
      <c r="A9406" s="8">
        <f t="shared" si="1251"/>
        <v>0.17597916666666666</v>
      </c>
      <c r="B9406" s="8">
        <f t="shared" si="1252"/>
        <v>0</v>
      </c>
      <c r="C9406" s="8">
        <f t="shared" si="1253"/>
        <v>0</v>
      </c>
      <c r="E9406" s="8" t="b">
        <f t="shared" si="1254"/>
        <v>0</v>
      </c>
      <c r="F9406" s="8" t="b">
        <f t="shared" si="1255"/>
        <v>0</v>
      </c>
      <c r="Q9406" s="8">
        <f t="shared" si="1256"/>
        <v>0.18597916666666667</v>
      </c>
      <c r="R9406" s="8" t="e">
        <f>IFERROR(SUMPRODUCT(INDEX($B$1:$B$9600,$L9407):INDEX($B$1:$B$9600,$L9407+959),M$2:M$961)/$G$3,NA())</f>
        <v>#N/A</v>
      </c>
      <c r="S9406" s="8" t="e">
        <f>IFERROR(SUMPRODUCT(INDEX($C$1:$C$9600,$L9407):INDEX($C$1:$C$9600,$L9407+959),N$2:N$961)/$G$5,NA())</f>
        <v>#N/A</v>
      </c>
      <c r="T9406" s="8" t="e">
        <f t="shared" si="1257"/>
        <v>#N/A</v>
      </c>
    </row>
    <row r="9407" spans="1:20" s="8" customFormat="1" x14ac:dyDescent="0.2">
      <c r="A9407" s="8">
        <f t="shared" si="1251"/>
        <v>0.17599999999999999</v>
      </c>
      <c r="B9407" s="8">
        <f t="shared" si="1252"/>
        <v>0</v>
      </c>
      <c r="C9407" s="8">
        <f t="shared" si="1253"/>
        <v>0</v>
      </c>
      <c r="E9407" s="8" t="b">
        <f t="shared" si="1254"/>
        <v>0</v>
      </c>
      <c r="F9407" s="8" t="b">
        <f t="shared" si="1255"/>
        <v>0</v>
      </c>
      <c r="Q9407" s="8">
        <f t="shared" si="1256"/>
        <v>0.186</v>
      </c>
      <c r="R9407" s="8" t="e">
        <f>IFERROR(SUMPRODUCT(INDEX($B$1:$B$9600,$L9408):INDEX($B$1:$B$9600,$L9408+959),M$2:M$961)/$G$3,NA())</f>
        <v>#N/A</v>
      </c>
      <c r="S9407" s="8" t="e">
        <f>IFERROR(SUMPRODUCT(INDEX($C$1:$C$9600,$L9408):INDEX($C$1:$C$9600,$L9408+959),N$2:N$961)/$G$5,NA())</f>
        <v>#N/A</v>
      </c>
      <c r="T9407" s="8" t="e">
        <f t="shared" si="1257"/>
        <v>#N/A</v>
      </c>
    </row>
    <row r="9408" spans="1:20" s="8" customFormat="1" x14ac:dyDescent="0.2">
      <c r="A9408" s="8">
        <f t="shared" si="1251"/>
        <v>0.17602083333333332</v>
      </c>
      <c r="B9408" s="8">
        <f t="shared" si="1252"/>
        <v>0</v>
      </c>
      <c r="C9408" s="8">
        <f t="shared" si="1253"/>
        <v>0</v>
      </c>
      <c r="E9408" s="8" t="b">
        <f t="shared" si="1254"/>
        <v>0</v>
      </c>
      <c r="F9408" s="8" t="b">
        <f t="shared" si="1255"/>
        <v>0</v>
      </c>
      <c r="Q9408" s="8">
        <f t="shared" si="1256"/>
        <v>0.18602083333333333</v>
      </c>
      <c r="R9408" s="8" t="e">
        <f>IFERROR(SUMPRODUCT(INDEX($B$1:$B$9600,$L9409):INDEX($B$1:$B$9600,$L9409+959),M$2:M$961)/$G$3,NA())</f>
        <v>#N/A</v>
      </c>
      <c r="S9408" s="8" t="e">
        <f>IFERROR(SUMPRODUCT(INDEX($C$1:$C$9600,$L9409):INDEX($C$1:$C$9600,$L9409+959),N$2:N$961)/$G$5,NA())</f>
        <v>#N/A</v>
      </c>
      <c r="T9408" s="8" t="e">
        <f t="shared" si="1257"/>
        <v>#N/A</v>
      </c>
    </row>
    <row r="9409" spans="1:20" s="8" customFormat="1" x14ac:dyDescent="0.2">
      <c r="A9409" s="8">
        <f t="shared" ref="A9409:A9472" si="1258">(ROW()-959)/48000</f>
        <v>0.17604166666666668</v>
      </c>
      <c r="B9409" s="8">
        <f t="shared" ref="B9409:B9472" si="1259">IF(E9409,(1+COS(2*PI()*$I$1*(A9409-$H$4)/6.5))*COS(2*PI()*$I$1*(A9409-$H$4))/2,0)</f>
        <v>0</v>
      </c>
      <c r="C9409" s="8">
        <f t="shared" ref="C9409:C9472" si="1260">IF(F9409,(1+COS(2*PI()*$I$1*(A9409-$H$6)/6.5))*COS(2*PI()*$I$1*(A9409-$H$6))/2,0)</f>
        <v>0</v>
      </c>
      <c r="E9409" s="8" t="b">
        <f t="shared" ref="E9409:E9472" si="1261">AND(A9409&gt;=-3.25/$I$1+$H$4,A9409&lt;=(3.25/$I$1)+$H$4)</f>
        <v>0</v>
      </c>
      <c r="F9409" s="8" t="b">
        <f t="shared" ref="F9409:F9472" si="1262">AND(A9409&gt;=-3.25/$I$1+$H$6,A9409&lt;=(3.25/$I$1)+$H$6)</f>
        <v>0</v>
      </c>
      <c r="Q9409" s="8">
        <f t="shared" ref="Q9409:Q9472" si="1263">(ROW()-479)/48000</f>
        <v>0.18604166666666666</v>
      </c>
      <c r="R9409" s="8" t="e">
        <f>IFERROR(SUMPRODUCT(INDEX($B$1:$B$9600,$L9410):INDEX($B$1:$B$9600,$L9410+959),M$2:M$961)/$G$3,NA())</f>
        <v>#N/A</v>
      </c>
      <c r="S9409" s="8" t="e">
        <f>IFERROR(SUMPRODUCT(INDEX($C$1:$C$9600,$L9410):INDEX($C$1:$C$9600,$L9410+959),N$2:N$961)/$G$5,NA())</f>
        <v>#N/A</v>
      </c>
      <c r="T9409" s="8" t="e">
        <f t="shared" ref="T9409:T9472" si="1264">IFERROR(SUM(R9409:S9409)/$G$8,NA())</f>
        <v>#N/A</v>
      </c>
    </row>
    <row r="9410" spans="1:20" s="8" customFormat="1" x14ac:dyDescent="0.2">
      <c r="A9410" s="8">
        <f t="shared" si="1258"/>
        <v>0.17606250000000001</v>
      </c>
      <c r="B9410" s="8">
        <f t="shared" si="1259"/>
        <v>0</v>
      </c>
      <c r="C9410" s="8">
        <f t="shared" si="1260"/>
        <v>0</v>
      </c>
      <c r="E9410" s="8" t="b">
        <f t="shared" si="1261"/>
        <v>0</v>
      </c>
      <c r="F9410" s="8" t="b">
        <f t="shared" si="1262"/>
        <v>0</v>
      </c>
      <c r="Q9410" s="8">
        <f t="shared" si="1263"/>
        <v>0.18606249999999999</v>
      </c>
      <c r="R9410" s="8" t="e">
        <f>IFERROR(SUMPRODUCT(INDEX($B$1:$B$9600,$L9411):INDEX($B$1:$B$9600,$L9411+959),M$2:M$961)/$G$3,NA())</f>
        <v>#N/A</v>
      </c>
      <c r="S9410" s="8" t="e">
        <f>IFERROR(SUMPRODUCT(INDEX($C$1:$C$9600,$L9411):INDEX($C$1:$C$9600,$L9411+959),N$2:N$961)/$G$5,NA())</f>
        <v>#N/A</v>
      </c>
      <c r="T9410" s="8" t="e">
        <f t="shared" si="1264"/>
        <v>#N/A</v>
      </c>
    </row>
    <row r="9411" spans="1:20" s="8" customFormat="1" x14ac:dyDescent="0.2">
      <c r="A9411" s="8">
        <f t="shared" si="1258"/>
        <v>0.17608333333333334</v>
      </c>
      <c r="B9411" s="8">
        <f t="shared" si="1259"/>
        <v>0</v>
      </c>
      <c r="C9411" s="8">
        <f t="shared" si="1260"/>
        <v>0</v>
      </c>
      <c r="E9411" s="8" t="b">
        <f t="shared" si="1261"/>
        <v>0</v>
      </c>
      <c r="F9411" s="8" t="b">
        <f t="shared" si="1262"/>
        <v>0</v>
      </c>
      <c r="Q9411" s="8">
        <f t="shared" si="1263"/>
        <v>0.18608333333333332</v>
      </c>
      <c r="R9411" s="8" t="e">
        <f>IFERROR(SUMPRODUCT(INDEX($B$1:$B$9600,$L9412):INDEX($B$1:$B$9600,$L9412+959),M$2:M$961)/$G$3,NA())</f>
        <v>#N/A</v>
      </c>
      <c r="S9411" s="8" t="e">
        <f>IFERROR(SUMPRODUCT(INDEX($C$1:$C$9600,$L9412):INDEX($C$1:$C$9600,$L9412+959),N$2:N$961)/$G$5,NA())</f>
        <v>#N/A</v>
      </c>
      <c r="T9411" s="8" t="e">
        <f t="shared" si="1264"/>
        <v>#N/A</v>
      </c>
    </row>
    <row r="9412" spans="1:20" s="8" customFormat="1" x14ac:dyDescent="0.2">
      <c r="A9412" s="8">
        <f t="shared" si="1258"/>
        <v>0.17610416666666667</v>
      </c>
      <c r="B9412" s="8">
        <f t="shared" si="1259"/>
        <v>0</v>
      </c>
      <c r="C9412" s="8">
        <f t="shared" si="1260"/>
        <v>0</v>
      </c>
      <c r="E9412" s="8" t="b">
        <f t="shared" si="1261"/>
        <v>0</v>
      </c>
      <c r="F9412" s="8" t="b">
        <f t="shared" si="1262"/>
        <v>0</v>
      </c>
      <c r="Q9412" s="8">
        <f t="shared" si="1263"/>
        <v>0.18610416666666665</v>
      </c>
      <c r="R9412" s="8" t="e">
        <f>IFERROR(SUMPRODUCT(INDEX($B$1:$B$9600,$L9413):INDEX($B$1:$B$9600,$L9413+959),M$2:M$961)/$G$3,NA())</f>
        <v>#N/A</v>
      </c>
      <c r="S9412" s="8" t="e">
        <f>IFERROR(SUMPRODUCT(INDEX($C$1:$C$9600,$L9413):INDEX($C$1:$C$9600,$L9413+959),N$2:N$961)/$G$5,NA())</f>
        <v>#N/A</v>
      </c>
      <c r="T9412" s="8" t="e">
        <f t="shared" si="1264"/>
        <v>#N/A</v>
      </c>
    </row>
    <row r="9413" spans="1:20" s="8" customFormat="1" x14ac:dyDescent="0.2">
      <c r="A9413" s="8">
        <f t="shared" si="1258"/>
        <v>0.176125</v>
      </c>
      <c r="B9413" s="8">
        <f t="shared" si="1259"/>
        <v>0</v>
      </c>
      <c r="C9413" s="8">
        <f t="shared" si="1260"/>
        <v>0</v>
      </c>
      <c r="E9413" s="8" t="b">
        <f t="shared" si="1261"/>
        <v>0</v>
      </c>
      <c r="F9413" s="8" t="b">
        <f t="shared" si="1262"/>
        <v>0</v>
      </c>
      <c r="Q9413" s="8">
        <f t="shared" si="1263"/>
        <v>0.18612500000000001</v>
      </c>
      <c r="R9413" s="8" t="e">
        <f>IFERROR(SUMPRODUCT(INDEX($B$1:$B$9600,$L9414):INDEX($B$1:$B$9600,$L9414+959),M$2:M$961)/$G$3,NA())</f>
        <v>#N/A</v>
      </c>
      <c r="S9413" s="8" t="e">
        <f>IFERROR(SUMPRODUCT(INDEX($C$1:$C$9600,$L9414):INDEX($C$1:$C$9600,$L9414+959),N$2:N$961)/$G$5,NA())</f>
        <v>#N/A</v>
      </c>
      <c r="T9413" s="8" t="e">
        <f t="shared" si="1264"/>
        <v>#N/A</v>
      </c>
    </row>
    <row r="9414" spans="1:20" s="8" customFormat="1" x14ac:dyDescent="0.2">
      <c r="A9414" s="8">
        <f t="shared" si="1258"/>
        <v>0.17614583333333333</v>
      </c>
      <c r="B9414" s="8">
        <f t="shared" si="1259"/>
        <v>0</v>
      </c>
      <c r="C9414" s="8">
        <f t="shared" si="1260"/>
        <v>0</v>
      </c>
      <c r="E9414" s="8" t="b">
        <f t="shared" si="1261"/>
        <v>0</v>
      </c>
      <c r="F9414" s="8" t="b">
        <f t="shared" si="1262"/>
        <v>0</v>
      </c>
      <c r="Q9414" s="8">
        <f t="shared" si="1263"/>
        <v>0.18614583333333334</v>
      </c>
      <c r="R9414" s="8" t="e">
        <f>IFERROR(SUMPRODUCT(INDEX($B$1:$B$9600,$L9415):INDEX($B$1:$B$9600,$L9415+959),M$2:M$961)/$G$3,NA())</f>
        <v>#N/A</v>
      </c>
      <c r="S9414" s="8" t="e">
        <f>IFERROR(SUMPRODUCT(INDEX($C$1:$C$9600,$L9415):INDEX($C$1:$C$9600,$L9415+959),N$2:N$961)/$G$5,NA())</f>
        <v>#N/A</v>
      </c>
      <c r="T9414" s="8" t="e">
        <f t="shared" si="1264"/>
        <v>#N/A</v>
      </c>
    </row>
    <row r="9415" spans="1:20" s="8" customFormat="1" x14ac:dyDescent="0.2">
      <c r="A9415" s="8">
        <f t="shared" si="1258"/>
        <v>0.17616666666666667</v>
      </c>
      <c r="B9415" s="8">
        <f t="shared" si="1259"/>
        <v>0</v>
      </c>
      <c r="C9415" s="8">
        <f t="shared" si="1260"/>
        <v>0</v>
      </c>
      <c r="E9415" s="8" t="b">
        <f t="shared" si="1261"/>
        <v>0</v>
      </c>
      <c r="F9415" s="8" t="b">
        <f t="shared" si="1262"/>
        <v>0</v>
      </c>
      <c r="Q9415" s="8">
        <f t="shared" si="1263"/>
        <v>0.18616666666666667</v>
      </c>
      <c r="R9415" s="8" t="e">
        <f>IFERROR(SUMPRODUCT(INDEX($B$1:$B$9600,$L9416):INDEX($B$1:$B$9600,$L9416+959),M$2:M$961)/$G$3,NA())</f>
        <v>#N/A</v>
      </c>
      <c r="S9415" s="8" t="e">
        <f>IFERROR(SUMPRODUCT(INDEX($C$1:$C$9600,$L9416):INDEX($C$1:$C$9600,$L9416+959),N$2:N$961)/$G$5,NA())</f>
        <v>#N/A</v>
      </c>
      <c r="T9415" s="8" t="e">
        <f t="shared" si="1264"/>
        <v>#N/A</v>
      </c>
    </row>
    <row r="9416" spans="1:20" s="8" customFormat="1" x14ac:dyDescent="0.2">
      <c r="A9416" s="8">
        <f t="shared" si="1258"/>
        <v>0.1761875</v>
      </c>
      <c r="B9416" s="8">
        <f t="shared" si="1259"/>
        <v>0</v>
      </c>
      <c r="C9416" s="8">
        <f t="shared" si="1260"/>
        <v>0</v>
      </c>
      <c r="E9416" s="8" t="b">
        <f t="shared" si="1261"/>
        <v>0</v>
      </c>
      <c r="F9416" s="8" t="b">
        <f t="shared" si="1262"/>
        <v>0</v>
      </c>
      <c r="Q9416" s="8">
        <f t="shared" si="1263"/>
        <v>0.18618750000000001</v>
      </c>
      <c r="R9416" s="8" t="e">
        <f>IFERROR(SUMPRODUCT(INDEX($B$1:$B$9600,$L9417):INDEX($B$1:$B$9600,$L9417+959),M$2:M$961)/$G$3,NA())</f>
        <v>#N/A</v>
      </c>
      <c r="S9416" s="8" t="e">
        <f>IFERROR(SUMPRODUCT(INDEX($C$1:$C$9600,$L9417):INDEX($C$1:$C$9600,$L9417+959),N$2:N$961)/$G$5,NA())</f>
        <v>#N/A</v>
      </c>
      <c r="T9416" s="8" t="e">
        <f t="shared" si="1264"/>
        <v>#N/A</v>
      </c>
    </row>
    <row r="9417" spans="1:20" s="8" customFormat="1" x14ac:dyDescent="0.2">
      <c r="A9417" s="8">
        <f t="shared" si="1258"/>
        <v>0.17620833333333333</v>
      </c>
      <c r="B9417" s="8">
        <f t="shared" si="1259"/>
        <v>0</v>
      </c>
      <c r="C9417" s="8">
        <f t="shared" si="1260"/>
        <v>0</v>
      </c>
      <c r="E9417" s="8" t="b">
        <f t="shared" si="1261"/>
        <v>0</v>
      </c>
      <c r="F9417" s="8" t="b">
        <f t="shared" si="1262"/>
        <v>0</v>
      </c>
      <c r="Q9417" s="8">
        <f t="shared" si="1263"/>
        <v>0.18620833333333334</v>
      </c>
      <c r="R9417" s="8" t="e">
        <f>IFERROR(SUMPRODUCT(INDEX($B$1:$B$9600,$L9418):INDEX($B$1:$B$9600,$L9418+959),M$2:M$961)/$G$3,NA())</f>
        <v>#N/A</v>
      </c>
      <c r="S9417" s="8" t="e">
        <f>IFERROR(SUMPRODUCT(INDEX($C$1:$C$9600,$L9418):INDEX($C$1:$C$9600,$L9418+959),N$2:N$961)/$G$5,NA())</f>
        <v>#N/A</v>
      </c>
      <c r="T9417" s="8" t="e">
        <f t="shared" si="1264"/>
        <v>#N/A</v>
      </c>
    </row>
    <row r="9418" spans="1:20" s="8" customFormat="1" x14ac:dyDescent="0.2">
      <c r="A9418" s="8">
        <f t="shared" si="1258"/>
        <v>0.17622916666666666</v>
      </c>
      <c r="B9418" s="8">
        <f t="shared" si="1259"/>
        <v>0</v>
      </c>
      <c r="C9418" s="8">
        <f t="shared" si="1260"/>
        <v>0</v>
      </c>
      <c r="E9418" s="8" t="b">
        <f t="shared" si="1261"/>
        <v>0</v>
      </c>
      <c r="F9418" s="8" t="b">
        <f t="shared" si="1262"/>
        <v>0</v>
      </c>
      <c r="Q9418" s="8">
        <f t="shared" si="1263"/>
        <v>0.18622916666666667</v>
      </c>
      <c r="R9418" s="8" t="e">
        <f>IFERROR(SUMPRODUCT(INDEX($B$1:$B$9600,$L9419):INDEX($B$1:$B$9600,$L9419+959),M$2:M$961)/$G$3,NA())</f>
        <v>#N/A</v>
      </c>
      <c r="S9418" s="8" t="e">
        <f>IFERROR(SUMPRODUCT(INDEX($C$1:$C$9600,$L9419):INDEX($C$1:$C$9600,$L9419+959),N$2:N$961)/$G$5,NA())</f>
        <v>#N/A</v>
      </c>
      <c r="T9418" s="8" t="e">
        <f t="shared" si="1264"/>
        <v>#N/A</v>
      </c>
    </row>
    <row r="9419" spans="1:20" s="8" customFormat="1" x14ac:dyDescent="0.2">
      <c r="A9419" s="8">
        <f t="shared" si="1258"/>
        <v>0.17624999999999999</v>
      </c>
      <c r="B9419" s="8">
        <f t="shared" si="1259"/>
        <v>0</v>
      </c>
      <c r="C9419" s="8">
        <f t="shared" si="1260"/>
        <v>0</v>
      </c>
      <c r="E9419" s="8" t="b">
        <f t="shared" si="1261"/>
        <v>0</v>
      </c>
      <c r="F9419" s="8" t="b">
        <f t="shared" si="1262"/>
        <v>0</v>
      </c>
      <c r="Q9419" s="8">
        <f t="shared" si="1263"/>
        <v>0.18625</v>
      </c>
      <c r="R9419" s="8" t="e">
        <f>IFERROR(SUMPRODUCT(INDEX($B$1:$B$9600,$L9420):INDEX($B$1:$B$9600,$L9420+959),M$2:M$961)/$G$3,NA())</f>
        <v>#N/A</v>
      </c>
      <c r="S9419" s="8" t="e">
        <f>IFERROR(SUMPRODUCT(INDEX($C$1:$C$9600,$L9420):INDEX($C$1:$C$9600,$L9420+959),N$2:N$961)/$G$5,NA())</f>
        <v>#N/A</v>
      </c>
      <c r="T9419" s="8" t="e">
        <f t="shared" si="1264"/>
        <v>#N/A</v>
      </c>
    </row>
    <row r="9420" spans="1:20" s="8" customFormat="1" x14ac:dyDescent="0.2">
      <c r="A9420" s="8">
        <f t="shared" si="1258"/>
        <v>0.17627083333333332</v>
      </c>
      <c r="B9420" s="8">
        <f t="shared" si="1259"/>
        <v>0</v>
      </c>
      <c r="C9420" s="8">
        <f t="shared" si="1260"/>
        <v>0</v>
      </c>
      <c r="E9420" s="8" t="b">
        <f t="shared" si="1261"/>
        <v>0</v>
      </c>
      <c r="F9420" s="8" t="b">
        <f t="shared" si="1262"/>
        <v>0</v>
      </c>
      <c r="Q9420" s="8">
        <f t="shared" si="1263"/>
        <v>0.18627083333333333</v>
      </c>
      <c r="R9420" s="8" t="e">
        <f>IFERROR(SUMPRODUCT(INDEX($B$1:$B$9600,$L9421):INDEX($B$1:$B$9600,$L9421+959),M$2:M$961)/$G$3,NA())</f>
        <v>#N/A</v>
      </c>
      <c r="S9420" s="8" t="e">
        <f>IFERROR(SUMPRODUCT(INDEX($C$1:$C$9600,$L9421):INDEX($C$1:$C$9600,$L9421+959),N$2:N$961)/$G$5,NA())</f>
        <v>#N/A</v>
      </c>
      <c r="T9420" s="8" t="e">
        <f t="shared" si="1264"/>
        <v>#N/A</v>
      </c>
    </row>
    <row r="9421" spans="1:20" s="8" customFormat="1" x14ac:dyDescent="0.2">
      <c r="A9421" s="8">
        <f t="shared" si="1258"/>
        <v>0.17629166666666668</v>
      </c>
      <c r="B9421" s="8">
        <f t="shared" si="1259"/>
        <v>0</v>
      </c>
      <c r="C9421" s="8">
        <f t="shared" si="1260"/>
        <v>0</v>
      </c>
      <c r="E9421" s="8" t="b">
        <f t="shared" si="1261"/>
        <v>0</v>
      </c>
      <c r="F9421" s="8" t="b">
        <f t="shared" si="1262"/>
        <v>0</v>
      </c>
      <c r="Q9421" s="8">
        <f t="shared" si="1263"/>
        <v>0.18629166666666666</v>
      </c>
      <c r="R9421" s="8" t="e">
        <f>IFERROR(SUMPRODUCT(INDEX($B$1:$B$9600,$L9422):INDEX($B$1:$B$9600,$L9422+959),M$2:M$961)/$G$3,NA())</f>
        <v>#N/A</v>
      </c>
      <c r="S9421" s="8" t="e">
        <f>IFERROR(SUMPRODUCT(INDEX($C$1:$C$9600,$L9422):INDEX($C$1:$C$9600,$L9422+959),N$2:N$961)/$G$5,NA())</f>
        <v>#N/A</v>
      </c>
      <c r="T9421" s="8" t="e">
        <f t="shared" si="1264"/>
        <v>#N/A</v>
      </c>
    </row>
    <row r="9422" spans="1:20" s="8" customFormat="1" x14ac:dyDescent="0.2">
      <c r="A9422" s="8">
        <f t="shared" si="1258"/>
        <v>0.17631250000000001</v>
      </c>
      <c r="B9422" s="8">
        <f t="shared" si="1259"/>
        <v>0</v>
      </c>
      <c r="C9422" s="8">
        <f t="shared" si="1260"/>
        <v>0</v>
      </c>
      <c r="E9422" s="8" t="b">
        <f t="shared" si="1261"/>
        <v>0</v>
      </c>
      <c r="F9422" s="8" t="b">
        <f t="shared" si="1262"/>
        <v>0</v>
      </c>
      <c r="Q9422" s="8">
        <f t="shared" si="1263"/>
        <v>0.18631249999999999</v>
      </c>
      <c r="R9422" s="8" t="e">
        <f>IFERROR(SUMPRODUCT(INDEX($B$1:$B$9600,$L9423):INDEX($B$1:$B$9600,$L9423+959),M$2:M$961)/$G$3,NA())</f>
        <v>#N/A</v>
      </c>
      <c r="S9422" s="8" t="e">
        <f>IFERROR(SUMPRODUCT(INDEX($C$1:$C$9600,$L9423):INDEX($C$1:$C$9600,$L9423+959),N$2:N$961)/$G$5,NA())</f>
        <v>#N/A</v>
      </c>
      <c r="T9422" s="8" t="e">
        <f t="shared" si="1264"/>
        <v>#N/A</v>
      </c>
    </row>
    <row r="9423" spans="1:20" s="8" customFormat="1" x14ac:dyDescent="0.2">
      <c r="A9423" s="8">
        <f t="shared" si="1258"/>
        <v>0.17633333333333334</v>
      </c>
      <c r="B9423" s="8">
        <f t="shared" si="1259"/>
        <v>0</v>
      </c>
      <c r="C9423" s="8">
        <f t="shared" si="1260"/>
        <v>0</v>
      </c>
      <c r="E9423" s="8" t="b">
        <f t="shared" si="1261"/>
        <v>0</v>
      </c>
      <c r="F9423" s="8" t="b">
        <f t="shared" si="1262"/>
        <v>0</v>
      </c>
      <c r="Q9423" s="8">
        <f t="shared" si="1263"/>
        <v>0.18633333333333332</v>
      </c>
      <c r="R9423" s="8" t="e">
        <f>IFERROR(SUMPRODUCT(INDEX($B$1:$B$9600,$L9424):INDEX($B$1:$B$9600,$L9424+959),M$2:M$961)/$G$3,NA())</f>
        <v>#N/A</v>
      </c>
      <c r="S9423" s="8" t="e">
        <f>IFERROR(SUMPRODUCT(INDEX($C$1:$C$9600,$L9424):INDEX($C$1:$C$9600,$L9424+959),N$2:N$961)/$G$5,NA())</f>
        <v>#N/A</v>
      </c>
      <c r="T9423" s="8" t="e">
        <f t="shared" si="1264"/>
        <v>#N/A</v>
      </c>
    </row>
    <row r="9424" spans="1:20" s="8" customFormat="1" x14ac:dyDescent="0.2">
      <c r="A9424" s="8">
        <f t="shared" si="1258"/>
        <v>0.17635416666666667</v>
      </c>
      <c r="B9424" s="8">
        <f t="shared" si="1259"/>
        <v>0</v>
      </c>
      <c r="C9424" s="8">
        <f t="shared" si="1260"/>
        <v>0</v>
      </c>
      <c r="E9424" s="8" t="b">
        <f t="shared" si="1261"/>
        <v>0</v>
      </c>
      <c r="F9424" s="8" t="b">
        <f t="shared" si="1262"/>
        <v>0</v>
      </c>
      <c r="Q9424" s="8">
        <f t="shared" si="1263"/>
        <v>0.18635416666666665</v>
      </c>
      <c r="R9424" s="8" t="e">
        <f>IFERROR(SUMPRODUCT(INDEX($B$1:$B$9600,$L9425):INDEX($B$1:$B$9600,$L9425+959),M$2:M$961)/$G$3,NA())</f>
        <v>#N/A</v>
      </c>
      <c r="S9424" s="8" t="e">
        <f>IFERROR(SUMPRODUCT(INDEX($C$1:$C$9600,$L9425):INDEX($C$1:$C$9600,$L9425+959),N$2:N$961)/$G$5,NA())</f>
        <v>#N/A</v>
      </c>
      <c r="T9424" s="8" t="e">
        <f t="shared" si="1264"/>
        <v>#N/A</v>
      </c>
    </row>
    <row r="9425" spans="1:20" s="8" customFormat="1" x14ac:dyDescent="0.2">
      <c r="A9425" s="8">
        <f t="shared" si="1258"/>
        <v>0.176375</v>
      </c>
      <c r="B9425" s="8">
        <f t="shared" si="1259"/>
        <v>0</v>
      </c>
      <c r="C9425" s="8">
        <f t="shared" si="1260"/>
        <v>0</v>
      </c>
      <c r="E9425" s="8" t="b">
        <f t="shared" si="1261"/>
        <v>0</v>
      </c>
      <c r="F9425" s="8" t="b">
        <f t="shared" si="1262"/>
        <v>0</v>
      </c>
      <c r="Q9425" s="8">
        <f t="shared" si="1263"/>
        <v>0.18637500000000001</v>
      </c>
      <c r="R9425" s="8" t="e">
        <f>IFERROR(SUMPRODUCT(INDEX($B$1:$B$9600,$L9426):INDEX($B$1:$B$9600,$L9426+959),M$2:M$961)/$G$3,NA())</f>
        <v>#N/A</v>
      </c>
      <c r="S9425" s="8" t="e">
        <f>IFERROR(SUMPRODUCT(INDEX($C$1:$C$9600,$L9426):INDEX($C$1:$C$9600,$L9426+959),N$2:N$961)/$G$5,NA())</f>
        <v>#N/A</v>
      </c>
      <c r="T9425" s="8" t="e">
        <f t="shared" si="1264"/>
        <v>#N/A</v>
      </c>
    </row>
    <row r="9426" spans="1:20" s="8" customFormat="1" x14ac:dyDescent="0.2">
      <c r="A9426" s="8">
        <f t="shared" si="1258"/>
        <v>0.17639583333333334</v>
      </c>
      <c r="B9426" s="8">
        <f t="shared" si="1259"/>
        <v>0</v>
      </c>
      <c r="C9426" s="8">
        <f t="shared" si="1260"/>
        <v>0</v>
      </c>
      <c r="E9426" s="8" t="b">
        <f t="shared" si="1261"/>
        <v>0</v>
      </c>
      <c r="F9426" s="8" t="b">
        <f t="shared" si="1262"/>
        <v>0</v>
      </c>
      <c r="Q9426" s="8">
        <f t="shared" si="1263"/>
        <v>0.18639583333333334</v>
      </c>
      <c r="R9426" s="8" t="e">
        <f>IFERROR(SUMPRODUCT(INDEX($B$1:$B$9600,$L9427):INDEX($B$1:$B$9600,$L9427+959),M$2:M$961)/$G$3,NA())</f>
        <v>#N/A</v>
      </c>
      <c r="S9426" s="8" t="e">
        <f>IFERROR(SUMPRODUCT(INDEX($C$1:$C$9600,$L9427):INDEX($C$1:$C$9600,$L9427+959),N$2:N$961)/$G$5,NA())</f>
        <v>#N/A</v>
      </c>
      <c r="T9426" s="8" t="e">
        <f t="shared" si="1264"/>
        <v>#N/A</v>
      </c>
    </row>
    <row r="9427" spans="1:20" s="8" customFormat="1" x14ac:dyDescent="0.2">
      <c r="A9427" s="8">
        <f t="shared" si="1258"/>
        <v>0.17641666666666667</v>
      </c>
      <c r="B9427" s="8">
        <f t="shared" si="1259"/>
        <v>0</v>
      </c>
      <c r="C9427" s="8">
        <f t="shared" si="1260"/>
        <v>0</v>
      </c>
      <c r="E9427" s="8" t="b">
        <f t="shared" si="1261"/>
        <v>0</v>
      </c>
      <c r="F9427" s="8" t="b">
        <f t="shared" si="1262"/>
        <v>0</v>
      </c>
      <c r="Q9427" s="8">
        <f t="shared" si="1263"/>
        <v>0.18641666666666667</v>
      </c>
      <c r="R9427" s="8" t="e">
        <f>IFERROR(SUMPRODUCT(INDEX($B$1:$B$9600,$L9428):INDEX($B$1:$B$9600,$L9428+959),M$2:M$961)/$G$3,NA())</f>
        <v>#N/A</v>
      </c>
      <c r="S9427" s="8" t="e">
        <f>IFERROR(SUMPRODUCT(INDEX($C$1:$C$9600,$L9428):INDEX($C$1:$C$9600,$L9428+959),N$2:N$961)/$G$5,NA())</f>
        <v>#N/A</v>
      </c>
      <c r="T9427" s="8" t="e">
        <f t="shared" si="1264"/>
        <v>#N/A</v>
      </c>
    </row>
    <row r="9428" spans="1:20" s="8" customFormat="1" x14ac:dyDescent="0.2">
      <c r="A9428" s="8">
        <f t="shared" si="1258"/>
        <v>0.1764375</v>
      </c>
      <c r="B9428" s="8">
        <f t="shared" si="1259"/>
        <v>0</v>
      </c>
      <c r="C9428" s="8">
        <f t="shared" si="1260"/>
        <v>0</v>
      </c>
      <c r="E9428" s="8" t="b">
        <f t="shared" si="1261"/>
        <v>0</v>
      </c>
      <c r="F9428" s="8" t="b">
        <f t="shared" si="1262"/>
        <v>0</v>
      </c>
      <c r="Q9428" s="8">
        <f t="shared" si="1263"/>
        <v>0.18643750000000001</v>
      </c>
      <c r="R9428" s="8" t="e">
        <f>IFERROR(SUMPRODUCT(INDEX($B$1:$B$9600,$L9429):INDEX($B$1:$B$9600,$L9429+959),M$2:M$961)/$G$3,NA())</f>
        <v>#N/A</v>
      </c>
      <c r="S9428" s="8" t="e">
        <f>IFERROR(SUMPRODUCT(INDEX($C$1:$C$9600,$L9429):INDEX($C$1:$C$9600,$L9429+959),N$2:N$961)/$G$5,NA())</f>
        <v>#N/A</v>
      </c>
      <c r="T9428" s="8" t="e">
        <f t="shared" si="1264"/>
        <v>#N/A</v>
      </c>
    </row>
    <row r="9429" spans="1:20" s="8" customFormat="1" x14ac:dyDescent="0.2">
      <c r="A9429" s="8">
        <f t="shared" si="1258"/>
        <v>0.17645833333333333</v>
      </c>
      <c r="B9429" s="8">
        <f t="shared" si="1259"/>
        <v>0</v>
      </c>
      <c r="C9429" s="8">
        <f t="shared" si="1260"/>
        <v>0</v>
      </c>
      <c r="E9429" s="8" t="b">
        <f t="shared" si="1261"/>
        <v>0</v>
      </c>
      <c r="F9429" s="8" t="b">
        <f t="shared" si="1262"/>
        <v>0</v>
      </c>
      <c r="Q9429" s="8">
        <f t="shared" si="1263"/>
        <v>0.18645833333333334</v>
      </c>
      <c r="R9429" s="8" t="e">
        <f>IFERROR(SUMPRODUCT(INDEX($B$1:$B$9600,$L9430):INDEX($B$1:$B$9600,$L9430+959),M$2:M$961)/$G$3,NA())</f>
        <v>#N/A</v>
      </c>
      <c r="S9429" s="8" t="e">
        <f>IFERROR(SUMPRODUCT(INDEX($C$1:$C$9600,$L9430):INDEX($C$1:$C$9600,$L9430+959),N$2:N$961)/$G$5,NA())</f>
        <v>#N/A</v>
      </c>
      <c r="T9429" s="8" t="e">
        <f t="shared" si="1264"/>
        <v>#N/A</v>
      </c>
    </row>
    <row r="9430" spans="1:20" s="8" customFormat="1" x14ac:dyDescent="0.2">
      <c r="A9430" s="8">
        <f t="shared" si="1258"/>
        <v>0.17647916666666666</v>
      </c>
      <c r="B9430" s="8">
        <f t="shared" si="1259"/>
        <v>0</v>
      </c>
      <c r="C9430" s="8">
        <f t="shared" si="1260"/>
        <v>0</v>
      </c>
      <c r="E9430" s="8" t="b">
        <f t="shared" si="1261"/>
        <v>0</v>
      </c>
      <c r="F9430" s="8" t="b">
        <f t="shared" si="1262"/>
        <v>0</v>
      </c>
      <c r="Q9430" s="8">
        <f t="shared" si="1263"/>
        <v>0.18647916666666667</v>
      </c>
      <c r="R9430" s="8" t="e">
        <f>IFERROR(SUMPRODUCT(INDEX($B$1:$B$9600,$L9431):INDEX($B$1:$B$9600,$L9431+959),M$2:M$961)/$G$3,NA())</f>
        <v>#N/A</v>
      </c>
      <c r="S9430" s="8" t="e">
        <f>IFERROR(SUMPRODUCT(INDEX($C$1:$C$9600,$L9431):INDEX($C$1:$C$9600,$L9431+959),N$2:N$961)/$G$5,NA())</f>
        <v>#N/A</v>
      </c>
      <c r="T9430" s="8" t="e">
        <f t="shared" si="1264"/>
        <v>#N/A</v>
      </c>
    </row>
    <row r="9431" spans="1:20" s="8" customFormat="1" x14ac:dyDescent="0.2">
      <c r="A9431" s="8">
        <f t="shared" si="1258"/>
        <v>0.17649999999999999</v>
      </c>
      <c r="B9431" s="8">
        <f t="shared" si="1259"/>
        <v>0</v>
      </c>
      <c r="C9431" s="8">
        <f t="shared" si="1260"/>
        <v>0</v>
      </c>
      <c r="E9431" s="8" t="b">
        <f t="shared" si="1261"/>
        <v>0</v>
      </c>
      <c r="F9431" s="8" t="b">
        <f t="shared" si="1262"/>
        <v>0</v>
      </c>
      <c r="Q9431" s="8">
        <f t="shared" si="1263"/>
        <v>0.1865</v>
      </c>
      <c r="R9431" s="8" t="e">
        <f>IFERROR(SUMPRODUCT(INDEX($B$1:$B$9600,$L9432):INDEX($B$1:$B$9600,$L9432+959),M$2:M$961)/$G$3,NA())</f>
        <v>#N/A</v>
      </c>
      <c r="S9431" s="8" t="e">
        <f>IFERROR(SUMPRODUCT(INDEX($C$1:$C$9600,$L9432):INDEX($C$1:$C$9600,$L9432+959),N$2:N$961)/$G$5,NA())</f>
        <v>#N/A</v>
      </c>
      <c r="T9431" s="8" t="e">
        <f t="shared" si="1264"/>
        <v>#N/A</v>
      </c>
    </row>
    <row r="9432" spans="1:20" s="8" customFormat="1" x14ac:dyDescent="0.2">
      <c r="A9432" s="8">
        <f t="shared" si="1258"/>
        <v>0.17652083333333332</v>
      </c>
      <c r="B9432" s="8">
        <f t="shared" si="1259"/>
        <v>0</v>
      </c>
      <c r="C9432" s="8">
        <f t="shared" si="1260"/>
        <v>0</v>
      </c>
      <c r="E9432" s="8" t="b">
        <f t="shared" si="1261"/>
        <v>0</v>
      </c>
      <c r="F9432" s="8" t="b">
        <f t="shared" si="1262"/>
        <v>0</v>
      </c>
      <c r="Q9432" s="8">
        <f t="shared" si="1263"/>
        <v>0.18652083333333333</v>
      </c>
      <c r="R9432" s="8" t="e">
        <f>IFERROR(SUMPRODUCT(INDEX($B$1:$B$9600,$L9433):INDEX($B$1:$B$9600,$L9433+959),M$2:M$961)/$G$3,NA())</f>
        <v>#N/A</v>
      </c>
      <c r="S9432" s="8" t="e">
        <f>IFERROR(SUMPRODUCT(INDEX($C$1:$C$9600,$L9433):INDEX($C$1:$C$9600,$L9433+959),N$2:N$961)/$G$5,NA())</f>
        <v>#N/A</v>
      </c>
      <c r="T9432" s="8" t="e">
        <f t="shared" si="1264"/>
        <v>#N/A</v>
      </c>
    </row>
    <row r="9433" spans="1:20" s="8" customFormat="1" x14ac:dyDescent="0.2">
      <c r="A9433" s="8">
        <f t="shared" si="1258"/>
        <v>0.17654166666666668</v>
      </c>
      <c r="B9433" s="8">
        <f t="shared" si="1259"/>
        <v>0</v>
      </c>
      <c r="C9433" s="8">
        <f t="shared" si="1260"/>
        <v>0</v>
      </c>
      <c r="E9433" s="8" t="b">
        <f t="shared" si="1261"/>
        <v>0</v>
      </c>
      <c r="F9433" s="8" t="b">
        <f t="shared" si="1262"/>
        <v>0</v>
      </c>
      <c r="Q9433" s="8">
        <f t="shared" si="1263"/>
        <v>0.18654166666666666</v>
      </c>
      <c r="R9433" s="8" t="e">
        <f>IFERROR(SUMPRODUCT(INDEX($B$1:$B$9600,$L9434):INDEX($B$1:$B$9600,$L9434+959),M$2:M$961)/$G$3,NA())</f>
        <v>#N/A</v>
      </c>
      <c r="S9433" s="8" t="e">
        <f>IFERROR(SUMPRODUCT(INDEX($C$1:$C$9600,$L9434):INDEX($C$1:$C$9600,$L9434+959),N$2:N$961)/$G$5,NA())</f>
        <v>#N/A</v>
      </c>
      <c r="T9433" s="8" t="e">
        <f t="shared" si="1264"/>
        <v>#N/A</v>
      </c>
    </row>
    <row r="9434" spans="1:20" s="8" customFormat="1" x14ac:dyDescent="0.2">
      <c r="A9434" s="8">
        <f t="shared" si="1258"/>
        <v>0.17656250000000001</v>
      </c>
      <c r="B9434" s="8">
        <f t="shared" si="1259"/>
        <v>0</v>
      </c>
      <c r="C9434" s="8">
        <f t="shared" si="1260"/>
        <v>0</v>
      </c>
      <c r="E9434" s="8" t="b">
        <f t="shared" si="1261"/>
        <v>0</v>
      </c>
      <c r="F9434" s="8" t="b">
        <f t="shared" si="1262"/>
        <v>0</v>
      </c>
      <c r="Q9434" s="8">
        <f t="shared" si="1263"/>
        <v>0.18656249999999999</v>
      </c>
      <c r="R9434" s="8" t="e">
        <f>IFERROR(SUMPRODUCT(INDEX($B$1:$B$9600,$L9435):INDEX($B$1:$B$9600,$L9435+959),M$2:M$961)/$G$3,NA())</f>
        <v>#N/A</v>
      </c>
      <c r="S9434" s="8" t="e">
        <f>IFERROR(SUMPRODUCT(INDEX($C$1:$C$9600,$L9435):INDEX($C$1:$C$9600,$L9435+959),N$2:N$961)/$G$5,NA())</f>
        <v>#N/A</v>
      </c>
      <c r="T9434" s="8" t="e">
        <f t="shared" si="1264"/>
        <v>#N/A</v>
      </c>
    </row>
    <row r="9435" spans="1:20" s="8" customFormat="1" x14ac:dyDescent="0.2">
      <c r="A9435" s="8">
        <f t="shared" si="1258"/>
        <v>0.17658333333333334</v>
      </c>
      <c r="B9435" s="8">
        <f t="shared" si="1259"/>
        <v>0</v>
      </c>
      <c r="C9435" s="8">
        <f t="shared" si="1260"/>
        <v>0</v>
      </c>
      <c r="E9435" s="8" t="b">
        <f t="shared" si="1261"/>
        <v>0</v>
      </c>
      <c r="F9435" s="8" t="b">
        <f t="shared" si="1262"/>
        <v>0</v>
      </c>
      <c r="Q9435" s="8">
        <f t="shared" si="1263"/>
        <v>0.18658333333333332</v>
      </c>
      <c r="R9435" s="8" t="e">
        <f>IFERROR(SUMPRODUCT(INDEX($B$1:$B$9600,$L9436):INDEX($B$1:$B$9600,$L9436+959),M$2:M$961)/$G$3,NA())</f>
        <v>#N/A</v>
      </c>
      <c r="S9435" s="8" t="e">
        <f>IFERROR(SUMPRODUCT(INDEX($C$1:$C$9600,$L9436):INDEX($C$1:$C$9600,$L9436+959),N$2:N$961)/$G$5,NA())</f>
        <v>#N/A</v>
      </c>
      <c r="T9435" s="8" t="e">
        <f t="shared" si="1264"/>
        <v>#N/A</v>
      </c>
    </row>
    <row r="9436" spans="1:20" s="8" customFormat="1" x14ac:dyDescent="0.2">
      <c r="A9436" s="8">
        <f t="shared" si="1258"/>
        <v>0.17660416666666667</v>
      </c>
      <c r="B9436" s="8">
        <f t="shared" si="1259"/>
        <v>0</v>
      </c>
      <c r="C9436" s="8">
        <f t="shared" si="1260"/>
        <v>0</v>
      </c>
      <c r="E9436" s="8" t="b">
        <f t="shared" si="1261"/>
        <v>0</v>
      </c>
      <c r="F9436" s="8" t="b">
        <f t="shared" si="1262"/>
        <v>0</v>
      </c>
      <c r="Q9436" s="8">
        <f t="shared" si="1263"/>
        <v>0.18660416666666665</v>
      </c>
      <c r="R9436" s="8" t="e">
        <f>IFERROR(SUMPRODUCT(INDEX($B$1:$B$9600,$L9437):INDEX($B$1:$B$9600,$L9437+959),M$2:M$961)/$G$3,NA())</f>
        <v>#N/A</v>
      </c>
      <c r="S9436" s="8" t="e">
        <f>IFERROR(SUMPRODUCT(INDEX($C$1:$C$9600,$L9437):INDEX($C$1:$C$9600,$L9437+959),N$2:N$961)/$G$5,NA())</f>
        <v>#N/A</v>
      </c>
      <c r="T9436" s="8" t="e">
        <f t="shared" si="1264"/>
        <v>#N/A</v>
      </c>
    </row>
    <row r="9437" spans="1:20" s="8" customFormat="1" x14ac:dyDescent="0.2">
      <c r="A9437" s="8">
        <f t="shared" si="1258"/>
        <v>0.176625</v>
      </c>
      <c r="B9437" s="8">
        <f t="shared" si="1259"/>
        <v>0</v>
      </c>
      <c r="C9437" s="8">
        <f t="shared" si="1260"/>
        <v>0</v>
      </c>
      <c r="E9437" s="8" t="b">
        <f t="shared" si="1261"/>
        <v>0</v>
      </c>
      <c r="F9437" s="8" t="b">
        <f t="shared" si="1262"/>
        <v>0</v>
      </c>
      <c r="Q9437" s="8">
        <f t="shared" si="1263"/>
        <v>0.18662500000000001</v>
      </c>
      <c r="R9437" s="8" t="e">
        <f>IFERROR(SUMPRODUCT(INDEX($B$1:$B$9600,$L9438):INDEX($B$1:$B$9600,$L9438+959),M$2:M$961)/$G$3,NA())</f>
        <v>#N/A</v>
      </c>
      <c r="S9437" s="8" t="e">
        <f>IFERROR(SUMPRODUCT(INDEX($C$1:$C$9600,$L9438):INDEX($C$1:$C$9600,$L9438+959),N$2:N$961)/$G$5,NA())</f>
        <v>#N/A</v>
      </c>
      <c r="T9437" s="8" t="e">
        <f t="shared" si="1264"/>
        <v>#N/A</v>
      </c>
    </row>
    <row r="9438" spans="1:20" s="8" customFormat="1" x14ac:dyDescent="0.2">
      <c r="A9438" s="8">
        <f t="shared" si="1258"/>
        <v>0.17664583333333334</v>
      </c>
      <c r="B9438" s="8">
        <f t="shared" si="1259"/>
        <v>0</v>
      </c>
      <c r="C9438" s="8">
        <f t="shared" si="1260"/>
        <v>0</v>
      </c>
      <c r="E9438" s="8" t="b">
        <f t="shared" si="1261"/>
        <v>0</v>
      </c>
      <c r="F9438" s="8" t="b">
        <f t="shared" si="1262"/>
        <v>0</v>
      </c>
      <c r="Q9438" s="8">
        <f t="shared" si="1263"/>
        <v>0.18664583333333334</v>
      </c>
      <c r="R9438" s="8" t="e">
        <f>IFERROR(SUMPRODUCT(INDEX($B$1:$B$9600,$L9439):INDEX($B$1:$B$9600,$L9439+959),M$2:M$961)/$G$3,NA())</f>
        <v>#N/A</v>
      </c>
      <c r="S9438" s="8" t="e">
        <f>IFERROR(SUMPRODUCT(INDEX($C$1:$C$9600,$L9439):INDEX($C$1:$C$9600,$L9439+959),N$2:N$961)/$G$5,NA())</f>
        <v>#N/A</v>
      </c>
      <c r="T9438" s="8" t="e">
        <f t="shared" si="1264"/>
        <v>#N/A</v>
      </c>
    </row>
    <row r="9439" spans="1:20" s="8" customFormat="1" x14ac:dyDescent="0.2">
      <c r="A9439" s="8">
        <f t="shared" si="1258"/>
        <v>0.17666666666666667</v>
      </c>
      <c r="B9439" s="8">
        <f t="shared" si="1259"/>
        <v>0</v>
      </c>
      <c r="C9439" s="8">
        <f t="shared" si="1260"/>
        <v>0</v>
      </c>
      <c r="E9439" s="8" t="b">
        <f t="shared" si="1261"/>
        <v>0</v>
      </c>
      <c r="F9439" s="8" t="b">
        <f t="shared" si="1262"/>
        <v>0</v>
      </c>
      <c r="Q9439" s="8">
        <f t="shared" si="1263"/>
        <v>0.18666666666666668</v>
      </c>
      <c r="R9439" s="8" t="e">
        <f>IFERROR(SUMPRODUCT(INDEX($B$1:$B$9600,$L9440):INDEX($B$1:$B$9600,$L9440+959),M$2:M$961)/$G$3,NA())</f>
        <v>#N/A</v>
      </c>
      <c r="S9439" s="8" t="e">
        <f>IFERROR(SUMPRODUCT(INDEX($C$1:$C$9600,$L9440):INDEX($C$1:$C$9600,$L9440+959),N$2:N$961)/$G$5,NA())</f>
        <v>#N/A</v>
      </c>
      <c r="T9439" s="8" t="e">
        <f t="shared" si="1264"/>
        <v>#N/A</v>
      </c>
    </row>
    <row r="9440" spans="1:20" s="8" customFormat="1" x14ac:dyDescent="0.2">
      <c r="A9440" s="8">
        <f t="shared" si="1258"/>
        <v>0.1766875</v>
      </c>
      <c r="B9440" s="8">
        <f t="shared" si="1259"/>
        <v>0</v>
      </c>
      <c r="C9440" s="8">
        <f t="shared" si="1260"/>
        <v>0</v>
      </c>
      <c r="E9440" s="8" t="b">
        <f t="shared" si="1261"/>
        <v>0</v>
      </c>
      <c r="F9440" s="8" t="b">
        <f t="shared" si="1262"/>
        <v>0</v>
      </c>
      <c r="Q9440" s="8">
        <f t="shared" si="1263"/>
        <v>0.18668750000000001</v>
      </c>
      <c r="R9440" s="8" t="e">
        <f>IFERROR(SUMPRODUCT(INDEX($B$1:$B$9600,$L9441):INDEX($B$1:$B$9600,$L9441+959),M$2:M$961)/$G$3,NA())</f>
        <v>#N/A</v>
      </c>
      <c r="S9440" s="8" t="e">
        <f>IFERROR(SUMPRODUCT(INDEX($C$1:$C$9600,$L9441):INDEX($C$1:$C$9600,$L9441+959),N$2:N$961)/$G$5,NA())</f>
        <v>#N/A</v>
      </c>
      <c r="T9440" s="8" t="e">
        <f t="shared" si="1264"/>
        <v>#N/A</v>
      </c>
    </row>
    <row r="9441" spans="1:20" s="8" customFormat="1" x14ac:dyDescent="0.2">
      <c r="A9441" s="8">
        <f t="shared" si="1258"/>
        <v>0.17670833333333333</v>
      </c>
      <c r="B9441" s="8">
        <f t="shared" si="1259"/>
        <v>0</v>
      </c>
      <c r="C9441" s="8">
        <f t="shared" si="1260"/>
        <v>0</v>
      </c>
      <c r="E9441" s="8" t="b">
        <f t="shared" si="1261"/>
        <v>0</v>
      </c>
      <c r="F9441" s="8" t="b">
        <f t="shared" si="1262"/>
        <v>0</v>
      </c>
      <c r="Q9441" s="8">
        <f t="shared" si="1263"/>
        <v>0.18670833333333334</v>
      </c>
      <c r="R9441" s="8" t="e">
        <f>IFERROR(SUMPRODUCT(INDEX($B$1:$B$9600,$L9442):INDEX($B$1:$B$9600,$L9442+959),M$2:M$961)/$G$3,NA())</f>
        <v>#N/A</v>
      </c>
      <c r="S9441" s="8" t="e">
        <f>IFERROR(SUMPRODUCT(INDEX($C$1:$C$9600,$L9442):INDEX($C$1:$C$9600,$L9442+959),N$2:N$961)/$G$5,NA())</f>
        <v>#N/A</v>
      </c>
      <c r="T9441" s="8" t="e">
        <f t="shared" si="1264"/>
        <v>#N/A</v>
      </c>
    </row>
    <row r="9442" spans="1:20" s="8" customFormat="1" x14ac:dyDescent="0.2">
      <c r="A9442" s="8">
        <f t="shared" si="1258"/>
        <v>0.17672916666666666</v>
      </c>
      <c r="B9442" s="8">
        <f t="shared" si="1259"/>
        <v>0</v>
      </c>
      <c r="C9442" s="8">
        <f t="shared" si="1260"/>
        <v>0</v>
      </c>
      <c r="E9442" s="8" t="b">
        <f t="shared" si="1261"/>
        <v>0</v>
      </c>
      <c r="F9442" s="8" t="b">
        <f t="shared" si="1262"/>
        <v>0</v>
      </c>
      <c r="Q9442" s="8">
        <f t="shared" si="1263"/>
        <v>0.18672916666666667</v>
      </c>
      <c r="R9442" s="8" t="e">
        <f>IFERROR(SUMPRODUCT(INDEX($B$1:$B$9600,$L9443):INDEX($B$1:$B$9600,$L9443+959),M$2:M$961)/$G$3,NA())</f>
        <v>#N/A</v>
      </c>
      <c r="S9442" s="8" t="e">
        <f>IFERROR(SUMPRODUCT(INDEX($C$1:$C$9600,$L9443):INDEX($C$1:$C$9600,$L9443+959),N$2:N$961)/$G$5,NA())</f>
        <v>#N/A</v>
      </c>
      <c r="T9442" s="8" t="e">
        <f t="shared" si="1264"/>
        <v>#N/A</v>
      </c>
    </row>
    <row r="9443" spans="1:20" s="8" customFormat="1" x14ac:dyDescent="0.2">
      <c r="A9443" s="8">
        <f t="shared" si="1258"/>
        <v>0.17674999999999999</v>
      </c>
      <c r="B9443" s="8">
        <f t="shared" si="1259"/>
        <v>0</v>
      </c>
      <c r="C9443" s="8">
        <f t="shared" si="1260"/>
        <v>0</v>
      </c>
      <c r="E9443" s="8" t="b">
        <f t="shared" si="1261"/>
        <v>0</v>
      </c>
      <c r="F9443" s="8" t="b">
        <f t="shared" si="1262"/>
        <v>0</v>
      </c>
      <c r="Q9443" s="8">
        <f t="shared" si="1263"/>
        <v>0.18675</v>
      </c>
      <c r="R9443" s="8" t="e">
        <f>IFERROR(SUMPRODUCT(INDEX($B$1:$B$9600,$L9444):INDEX($B$1:$B$9600,$L9444+959),M$2:M$961)/$G$3,NA())</f>
        <v>#N/A</v>
      </c>
      <c r="S9443" s="8" t="e">
        <f>IFERROR(SUMPRODUCT(INDEX($C$1:$C$9600,$L9444):INDEX($C$1:$C$9600,$L9444+959),N$2:N$961)/$G$5,NA())</f>
        <v>#N/A</v>
      </c>
      <c r="T9443" s="8" t="e">
        <f t="shared" si="1264"/>
        <v>#N/A</v>
      </c>
    </row>
    <row r="9444" spans="1:20" s="8" customFormat="1" x14ac:dyDescent="0.2">
      <c r="A9444" s="8">
        <f t="shared" si="1258"/>
        <v>0.17677083333333332</v>
      </c>
      <c r="B9444" s="8">
        <f t="shared" si="1259"/>
        <v>0</v>
      </c>
      <c r="C9444" s="8">
        <f t="shared" si="1260"/>
        <v>0</v>
      </c>
      <c r="E9444" s="8" t="b">
        <f t="shared" si="1261"/>
        <v>0</v>
      </c>
      <c r="F9444" s="8" t="b">
        <f t="shared" si="1262"/>
        <v>0</v>
      </c>
      <c r="Q9444" s="8">
        <f t="shared" si="1263"/>
        <v>0.18677083333333333</v>
      </c>
      <c r="R9444" s="8" t="e">
        <f>IFERROR(SUMPRODUCT(INDEX($B$1:$B$9600,$L9445):INDEX($B$1:$B$9600,$L9445+959),M$2:M$961)/$G$3,NA())</f>
        <v>#N/A</v>
      </c>
      <c r="S9444" s="8" t="e">
        <f>IFERROR(SUMPRODUCT(INDEX($C$1:$C$9600,$L9445):INDEX($C$1:$C$9600,$L9445+959),N$2:N$961)/$G$5,NA())</f>
        <v>#N/A</v>
      </c>
      <c r="T9444" s="8" t="e">
        <f t="shared" si="1264"/>
        <v>#N/A</v>
      </c>
    </row>
    <row r="9445" spans="1:20" s="8" customFormat="1" x14ac:dyDescent="0.2">
      <c r="A9445" s="8">
        <f t="shared" si="1258"/>
        <v>0.17679166666666668</v>
      </c>
      <c r="B9445" s="8">
        <f t="shared" si="1259"/>
        <v>0</v>
      </c>
      <c r="C9445" s="8">
        <f t="shared" si="1260"/>
        <v>0</v>
      </c>
      <c r="E9445" s="8" t="b">
        <f t="shared" si="1261"/>
        <v>0</v>
      </c>
      <c r="F9445" s="8" t="b">
        <f t="shared" si="1262"/>
        <v>0</v>
      </c>
      <c r="Q9445" s="8">
        <f t="shared" si="1263"/>
        <v>0.18679166666666666</v>
      </c>
      <c r="R9445" s="8" t="e">
        <f>IFERROR(SUMPRODUCT(INDEX($B$1:$B$9600,$L9446):INDEX($B$1:$B$9600,$L9446+959),M$2:M$961)/$G$3,NA())</f>
        <v>#N/A</v>
      </c>
      <c r="S9445" s="8" t="e">
        <f>IFERROR(SUMPRODUCT(INDEX($C$1:$C$9600,$L9446):INDEX($C$1:$C$9600,$L9446+959),N$2:N$961)/$G$5,NA())</f>
        <v>#N/A</v>
      </c>
      <c r="T9445" s="8" t="e">
        <f t="shared" si="1264"/>
        <v>#N/A</v>
      </c>
    </row>
    <row r="9446" spans="1:20" s="8" customFormat="1" x14ac:dyDescent="0.2">
      <c r="A9446" s="8">
        <f t="shared" si="1258"/>
        <v>0.17681250000000001</v>
      </c>
      <c r="B9446" s="8">
        <f t="shared" si="1259"/>
        <v>0</v>
      </c>
      <c r="C9446" s="8">
        <f t="shared" si="1260"/>
        <v>0</v>
      </c>
      <c r="E9446" s="8" t="b">
        <f t="shared" si="1261"/>
        <v>0</v>
      </c>
      <c r="F9446" s="8" t="b">
        <f t="shared" si="1262"/>
        <v>0</v>
      </c>
      <c r="Q9446" s="8">
        <f t="shared" si="1263"/>
        <v>0.18681249999999999</v>
      </c>
      <c r="R9446" s="8" t="e">
        <f>IFERROR(SUMPRODUCT(INDEX($B$1:$B$9600,$L9447):INDEX($B$1:$B$9600,$L9447+959),M$2:M$961)/$G$3,NA())</f>
        <v>#N/A</v>
      </c>
      <c r="S9446" s="8" t="e">
        <f>IFERROR(SUMPRODUCT(INDEX($C$1:$C$9600,$L9447):INDEX($C$1:$C$9600,$L9447+959),N$2:N$961)/$G$5,NA())</f>
        <v>#N/A</v>
      </c>
      <c r="T9446" s="8" t="e">
        <f t="shared" si="1264"/>
        <v>#N/A</v>
      </c>
    </row>
    <row r="9447" spans="1:20" s="8" customFormat="1" x14ac:dyDescent="0.2">
      <c r="A9447" s="8">
        <f t="shared" si="1258"/>
        <v>0.17683333333333334</v>
      </c>
      <c r="B9447" s="8">
        <f t="shared" si="1259"/>
        <v>0</v>
      </c>
      <c r="C9447" s="8">
        <f t="shared" si="1260"/>
        <v>0</v>
      </c>
      <c r="E9447" s="8" t="b">
        <f t="shared" si="1261"/>
        <v>0</v>
      </c>
      <c r="F9447" s="8" t="b">
        <f t="shared" si="1262"/>
        <v>0</v>
      </c>
      <c r="Q9447" s="8">
        <f t="shared" si="1263"/>
        <v>0.18683333333333332</v>
      </c>
      <c r="R9447" s="8" t="e">
        <f>IFERROR(SUMPRODUCT(INDEX($B$1:$B$9600,$L9448):INDEX($B$1:$B$9600,$L9448+959),M$2:M$961)/$G$3,NA())</f>
        <v>#N/A</v>
      </c>
      <c r="S9447" s="8" t="e">
        <f>IFERROR(SUMPRODUCT(INDEX($C$1:$C$9600,$L9448):INDEX($C$1:$C$9600,$L9448+959),N$2:N$961)/$G$5,NA())</f>
        <v>#N/A</v>
      </c>
      <c r="T9447" s="8" t="e">
        <f t="shared" si="1264"/>
        <v>#N/A</v>
      </c>
    </row>
    <row r="9448" spans="1:20" s="8" customFormat="1" x14ac:dyDescent="0.2">
      <c r="A9448" s="8">
        <f t="shared" si="1258"/>
        <v>0.17685416666666667</v>
      </c>
      <c r="B9448" s="8">
        <f t="shared" si="1259"/>
        <v>0</v>
      </c>
      <c r="C9448" s="8">
        <f t="shared" si="1260"/>
        <v>0</v>
      </c>
      <c r="E9448" s="8" t="b">
        <f t="shared" si="1261"/>
        <v>0</v>
      </c>
      <c r="F9448" s="8" t="b">
        <f t="shared" si="1262"/>
        <v>0</v>
      </c>
      <c r="Q9448" s="8">
        <f t="shared" si="1263"/>
        <v>0.18685416666666665</v>
      </c>
      <c r="R9448" s="8" t="e">
        <f>IFERROR(SUMPRODUCT(INDEX($B$1:$B$9600,$L9449):INDEX($B$1:$B$9600,$L9449+959),M$2:M$961)/$G$3,NA())</f>
        <v>#N/A</v>
      </c>
      <c r="S9448" s="8" t="e">
        <f>IFERROR(SUMPRODUCT(INDEX($C$1:$C$9600,$L9449):INDEX($C$1:$C$9600,$L9449+959),N$2:N$961)/$G$5,NA())</f>
        <v>#N/A</v>
      </c>
      <c r="T9448" s="8" t="e">
        <f t="shared" si="1264"/>
        <v>#N/A</v>
      </c>
    </row>
    <row r="9449" spans="1:20" s="8" customFormat="1" x14ac:dyDescent="0.2">
      <c r="A9449" s="8">
        <f t="shared" si="1258"/>
        <v>0.176875</v>
      </c>
      <c r="B9449" s="8">
        <f t="shared" si="1259"/>
        <v>0</v>
      </c>
      <c r="C9449" s="8">
        <f t="shared" si="1260"/>
        <v>0</v>
      </c>
      <c r="E9449" s="8" t="b">
        <f t="shared" si="1261"/>
        <v>0</v>
      </c>
      <c r="F9449" s="8" t="b">
        <f t="shared" si="1262"/>
        <v>0</v>
      </c>
      <c r="Q9449" s="8">
        <f t="shared" si="1263"/>
        <v>0.18687500000000001</v>
      </c>
      <c r="R9449" s="8" t="e">
        <f>IFERROR(SUMPRODUCT(INDEX($B$1:$B$9600,$L9450):INDEX($B$1:$B$9600,$L9450+959),M$2:M$961)/$G$3,NA())</f>
        <v>#N/A</v>
      </c>
      <c r="S9449" s="8" t="e">
        <f>IFERROR(SUMPRODUCT(INDEX($C$1:$C$9600,$L9450):INDEX($C$1:$C$9600,$L9450+959),N$2:N$961)/$G$5,NA())</f>
        <v>#N/A</v>
      </c>
      <c r="T9449" s="8" t="e">
        <f t="shared" si="1264"/>
        <v>#N/A</v>
      </c>
    </row>
    <row r="9450" spans="1:20" s="8" customFormat="1" x14ac:dyDescent="0.2">
      <c r="A9450" s="8">
        <f t="shared" si="1258"/>
        <v>0.17689583333333334</v>
      </c>
      <c r="B9450" s="8">
        <f t="shared" si="1259"/>
        <v>0</v>
      </c>
      <c r="C9450" s="8">
        <f t="shared" si="1260"/>
        <v>0</v>
      </c>
      <c r="E9450" s="8" t="b">
        <f t="shared" si="1261"/>
        <v>0</v>
      </c>
      <c r="F9450" s="8" t="b">
        <f t="shared" si="1262"/>
        <v>0</v>
      </c>
      <c r="Q9450" s="8">
        <f t="shared" si="1263"/>
        <v>0.18689583333333334</v>
      </c>
      <c r="R9450" s="8" t="e">
        <f>IFERROR(SUMPRODUCT(INDEX($B$1:$B$9600,$L9451):INDEX($B$1:$B$9600,$L9451+959),M$2:M$961)/$G$3,NA())</f>
        <v>#N/A</v>
      </c>
      <c r="S9450" s="8" t="e">
        <f>IFERROR(SUMPRODUCT(INDEX($C$1:$C$9600,$L9451):INDEX($C$1:$C$9600,$L9451+959),N$2:N$961)/$G$5,NA())</f>
        <v>#N/A</v>
      </c>
      <c r="T9450" s="8" t="e">
        <f t="shared" si="1264"/>
        <v>#N/A</v>
      </c>
    </row>
    <row r="9451" spans="1:20" s="8" customFormat="1" x14ac:dyDescent="0.2">
      <c r="A9451" s="8">
        <f t="shared" si="1258"/>
        <v>0.17691666666666667</v>
      </c>
      <c r="B9451" s="8">
        <f t="shared" si="1259"/>
        <v>0</v>
      </c>
      <c r="C9451" s="8">
        <f t="shared" si="1260"/>
        <v>0</v>
      </c>
      <c r="E9451" s="8" t="b">
        <f t="shared" si="1261"/>
        <v>0</v>
      </c>
      <c r="F9451" s="8" t="b">
        <f t="shared" si="1262"/>
        <v>0</v>
      </c>
      <c r="Q9451" s="8">
        <f t="shared" si="1263"/>
        <v>0.18691666666666668</v>
      </c>
      <c r="R9451" s="8" t="e">
        <f>IFERROR(SUMPRODUCT(INDEX($B$1:$B$9600,$L9452):INDEX($B$1:$B$9600,$L9452+959),M$2:M$961)/$G$3,NA())</f>
        <v>#N/A</v>
      </c>
      <c r="S9451" s="8" t="e">
        <f>IFERROR(SUMPRODUCT(INDEX($C$1:$C$9600,$L9452):INDEX($C$1:$C$9600,$L9452+959),N$2:N$961)/$G$5,NA())</f>
        <v>#N/A</v>
      </c>
      <c r="T9451" s="8" t="e">
        <f t="shared" si="1264"/>
        <v>#N/A</v>
      </c>
    </row>
    <row r="9452" spans="1:20" s="8" customFormat="1" x14ac:dyDescent="0.2">
      <c r="A9452" s="8">
        <f t="shared" si="1258"/>
        <v>0.1769375</v>
      </c>
      <c r="B9452" s="8">
        <f t="shared" si="1259"/>
        <v>0</v>
      </c>
      <c r="C9452" s="8">
        <f t="shared" si="1260"/>
        <v>0</v>
      </c>
      <c r="E9452" s="8" t="b">
        <f t="shared" si="1261"/>
        <v>0</v>
      </c>
      <c r="F9452" s="8" t="b">
        <f t="shared" si="1262"/>
        <v>0</v>
      </c>
      <c r="Q9452" s="8">
        <f t="shared" si="1263"/>
        <v>0.18693750000000001</v>
      </c>
      <c r="R9452" s="8" t="e">
        <f>IFERROR(SUMPRODUCT(INDEX($B$1:$B$9600,$L9453):INDEX($B$1:$B$9600,$L9453+959),M$2:M$961)/$G$3,NA())</f>
        <v>#N/A</v>
      </c>
      <c r="S9452" s="8" t="e">
        <f>IFERROR(SUMPRODUCT(INDEX($C$1:$C$9600,$L9453):INDEX($C$1:$C$9600,$L9453+959),N$2:N$961)/$G$5,NA())</f>
        <v>#N/A</v>
      </c>
      <c r="T9452" s="8" t="e">
        <f t="shared" si="1264"/>
        <v>#N/A</v>
      </c>
    </row>
    <row r="9453" spans="1:20" s="8" customFormat="1" x14ac:dyDescent="0.2">
      <c r="A9453" s="8">
        <f t="shared" si="1258"/>
        <v>0.17695833333333333</v>
      </c>
      <c r="B9453" s="8">
        <f t="shared" si="1259"/>
        <v>0</v>
      </c>
      <c r="C9453" s="8">
        <f t="shared" si="1260"/>
        <v>0</v>
      </c>
      <c r="E9453" s="8" t="b">
        <f t="shared" si="1261"/>
        <v>0</v>
      </c>
      <c r="F9453" s="8" t="b">
        <f t="shared" si="1262"/>
        <v>0</v>
      </c>
      <c r="Q9453" s="8">
        <f t="shared" si="1263"/>
        <v>0.18695833333333334</v>
      </c>
      <c r="R9453" s="8" t="e">
        <f>IFERROR(SUMPRODUCT(INDEX($B$1:$B$9600,$L9454):INDEX($B$1:$B$9600,$L9454+959),M$2:M$961)/$G$3,NA())</f>
        <v>#N/A</v>
      </c>
      <c r="S9453" s="8" t="e">
        <f>IFERROR(SUMPRODUCT(INDEX($C$1:$C$9600,$L9454):INDEX($C$1:$C$9600,$L9454+959),N$2:N$961)/$G$5,NA())</f>
        <v>#N/A</v>
      </c>
      <c r="T9453" s="8" t="e">
        <f t="shared" si="1264"/>
        <v>#N/A</v>
      </c>
    </row>
    <row r="9454" spans="1:20" s="8" customFormat="1" x14ac:dyDescent="0.2">
      <c r="A9454" s="8">
        <f t="shared" si="1258"/>
        <v>0.17697916666666666</v>
      </c>
      <c r="B9454" s="8">
        <f t="shared" si="1259"/>
        <v>0</v>
      </c>
      <c r="C9454" s="8">
        <f t="shared" si="1260"/>
        <v>0</v>
      </c>
      <c r="E9454" s="8" t="b">
        <f t="shared" si="1261"/>
        <v>0</v>
      </c>
      <c r="F9454" s="8" t="b">
        <f t="shared" si="1262"/>
        <v>0</v>
      </c>
      <c r="Q9454" s="8">
        <f t="shared" si="1263"/>
        <v>0.18697916666666667</v>
      </c>
      <c r="R9454" s="8" t="e">
        <f>IFERROR(SUMPRODUCT(INDEX($B$1:$B$9600,$L9455):INDEX($B$1:$B$9600,$L9455+959),M$2:M$961)/$G$3,NA())</f>
        <v>#N/A</v>
      </c>
      <c r="S9454" s="8" t="e">
        <f>IFERROR(SUMPRODUCT(INDEX($C$1:$C$9600,$L9455):INDEX($C$1:$C$9600,$L9455+959),N$2:N$961)/$G$5,NA())</f>
        <v>#N/A</v>
      </c>
      <c r="T9454" s="8" t="e">
        <f t="shared" si="1264"/>
        <v>#N/A</v>
      </c>
    </row>
    <row r="9455" spans="1:20" s="8" customFormat="1" x14ac:dyDescent="0.2">
      <c r="A9455" s="8">
        <f t="shared" si="1258"/>
        <v>0.17699999999999999</v>
      </c>
      <c r="B9455" s="8">
        <f t="shared" si="1259"/>
        <v>0</v>
      </c>
      <c r="C9455" s="8">
        <f t="shared" si="1260"/>
        <v>0</v>
      </c>
      <c r="E9455" s="8" t="b">
        <f t="shared" si="1261"/>
        <v>0</v>
      </c>
      <c r="F9455" s="8" t="b">
        <f t="shared" si="1262"/>
        <v>0</v>
      </c>
      <c r="Q9455" s="8">
        <f t="shared" si="1263"/>
        <v>0.187</v>
      </c>
      <c r="R9455" s="8" t="e">
        <f>IFERROR(SUMPRODUCT(INDEX($B$1:$B$9600,$L9456):INDEX($B$1:$B$9600,$L9456+959),M$2:M$961)/$G$3,NA())</f>
        <v>#N/A</v>
      </c>
      <c r="S9455" s="8" t="e">
        <f>IFERROR(SUMPRODUCT(INDEX($C$1:$C$9600,$L9456):INDEX($C$1:$C$9600,$L9456+959),N$2:N$961)/$G$5,NA())</f>
        <v>#N/A</v>
      </c>
      <c r="T9455" s="8" t="e">
        <f t="shared" si="1264"/>
        <v>#N/A</v>
      </c>
    </row>
    <row r="9456" spans="1:20" s="8" customFormat="1" x14ac:dyDescent="0.2">
      <c r="A9456" s="8">
        <f t="shared" si="1258"/>
        <v>0.17702083333333332</v>
      </c>
      <c r="B9456" s="8">
        <f t="shared" si="1259"/>
        <v>0</v>
      </c>
      <c r="C9456" s="8">
        <f t="shared" si="1260"/>
        <v>0</v>
      </c>
      <c r="E9456" s="8" t="b">
        <f t="shared" si="1261"/>
        <v>0</v>
      </c>
      <c r="F9456" s="8" t="b">
        <f t="shared" si="1262"/>
        <v>0</v>
      </c>
      <c r="Q9456" s="8">
        <f t="shared" si="1263"/>
        <v>0.18702083333333333</v>
      </c>
      <c r="R9456" s="8" t="e">
        <f>IFERROR(SUMPRODUCT(INDEX($B$1:$B$9600,$L9457):INDEX($B$1:$B$9600,$L9457+959),M$2:M$961)/$G$3,NA())</f>
        <v>#N/A</v>
      </c>
      <c r="S9456" s="8" t="e">
        <f>IFERROR(SUMPRODUCT(INDEX($C$1:$C$9600,$L9457):INDEX($C$1:$C$9600,$L9457+959),N$2:N$961)/$G$5,NA())</f>
        <v>#N/A</v>
      </c>
      <c r="T9456" s="8" t="e">
        <f t="shared" si="1264"/>
        <v>#N/A</v>
      </c>
    </row>
    <row r="9457" spans="1:20" s="8" customFormat="1" x14ac:dyDescent="0.2">
      <c r="A9457" s="8">
        <f t="shared" si="1258"/>
        <v>0.17704166666666668</v>
      </c>
      <c r="B9457" s="8">
        <f t="shared" si="1259"/>
        <v>0</v>
      </c>
      <c r="C9457" s="8">
        <f t="shared" si="1260"/>
        <v>0</v>
      </c>
      <c r="E9457" s="8" t="b">
        <f t="shared" si="1261"/>
        <v>0</v>
      </c>
      <c r="F9457" s="8" t="b">
        <f t="shared" si="1262"/>
        <v>0</v>
      </c>
      <c r="Q9457" s="8">
        <f t="shared" si="1263"/>
        <v>0.18704166666666666</v>
      </c>
      <c r="R9457" s="8" t="e">
        <f>IFERROR(SUMPRODUCT(INDEX($B$1:$B$9600,$L9458):INDEX($B$1:$B$9600,$L9458+959),M$2:M$961)/$G$3,NA())</f>
        <v>#N/A</v>
      </c>
      <c r="S9457" s="8" t="e">
        <f>IFERROR(SUMPRODUCT(INDEX($C$1:$C$9600,$L9458):INDEX($C$1:$C$9600,$L9458+959),N$2:N$961)/$G$5,NA())</f>
        <v>#N/A</v>
      </c>
      <c r="T9457" s="8" t="e">
        <f t="shared" si="1264"/>
        <v>#N/A</v>
      </c>
    </row>
    <row r="9458" spans="1:20" s="8" customFormat="1" x14ac:dyDescent="0.2">
      <c r="A9458" s="8">
        <f t="shared" si="1258"/>
        <v>0.17706250000000001</v>
      </c>
      <c r="B9458" s="8">
        <f t="shared" si="1259"/>
        <v>0</v>
      </c>
      <c r="C9458" s="8">
        <f t="shared" si="1260"/>
        <v>0</v>
      </c>
      <c r="E9458" s="8" t="b">
        <f t="shared" si="1261"/>
        <v>0</v>
      </c>
      <c r="F9458" s="8" t="b">
        <f t="shared" si="1262"/>
        <v>0</v>
      </c>
      <c r="Q9458" s="8">
        <f t="shared" si="1263"/>
        <v>0.18706249999999999</v>
      </c>
      <c r="R9458" s="8" t="e">
        <f>IFERROR(SUMPRODUCT(INDEX($B$1:$B$9600,$L9459):INDEX($B$1:$B$9600,$L9459+959),M$2:M$961)/$G$3,NA())</f>
        <v>#N/A</v>
      </c>
      <c r="S9458" s="8" t="e">
        <f>IFERROR(SUMPRODUCT(INDEX($C$1:$C$9600,$L9459):INDEX($C$1:$C$9600,$L9459+959),N$2:N$961)/$G$5,NA())</f>
        <v>#N/A</v>
      </c>
      <c r="T9458" s="8" t="e">
        <f t="shared" si="1264"/>
        <v>#N/A</v>
      </c>
    </row>
    <row r="9459" spans="1:20" s="8" customFormat="1" x14ac:dyDescent="0.2">
      <c r="A9459" s="8">
        <f t="shared" si="1258"/>
        <v>0.17708333333333334</v>
      </c>
      <c r="B9459" s="8">
        <f t="shared" si="1259"/>
        <v>0</v>
      </c>
      <c r="C9459" s="8">
        <f t="shared" si="1260"/>
        <v>0</v>
      </c>
      <c r="E9459" s="8" t="b">
        <f t="shared" si="1261"/>
        <v>0</v>
      </c>
      <c r="F9459" s="8" t="b">
        <f t="shared" si="1262"/>
        <v>0</v>
      </c>
      <c r="Q9459" s="8">
        <f t="shared" si="1263"/>
        <v>0.18708333333333332</v>
      </c>
      <c r="R9459" s="8" t="e">
        <f>IFERROR(SUMPRODUCT(INDEX($B$1:$B$9600,$L9460):INDEX($B$1:$B$9600,$L9460+959),M$2:M$961)/$G$3,NA())</f>
        <v>#N/A</v>
      </c>
      <c r="S9459" s="8" t="e">
        <f>IFERROR(SUMPRODUCT(INDEX($C$1:$C$9600,$L9460):INDEX($C$1:$C$9600,$L9460+959),N$2:N$961)/$G$5,NA())</f>
        <v>#N/A</v>
      </c>
      <c r="T9459" s="8" t="e">
        <f t="shared" si="1264"/>
        <v>#N/A</v>
      </c>
    </row>
    <row r="9460" spans="1:20" s="8" customFormat="1" x14ac:dyDescent="0.2">
      <c r="A9460" s="8">
        <f t="shared" si="1258"/>
        <v>0.17710416666666667</v>
      </c>
      <c r="B9460" s="8">
        <f t="shared" si="1259"/>
        <v>0</v>
      </c>
      <c r="C9460" s="8">
        <f t="shared" si="1260"/>
        <v>0</v>
      </c>
      <c r="E9460" s="8" t="b">
        <f t="shared" si="1261"/>
        <v>0</v>
      </c>
      <c r="F9460" s="8" t="b">
        <f t="shared" si="1262"/>
        <v>0</v>
      </c>
      <c r="Q9460" s="8">
        <f t="shared" si="1263"/>
        <v>0.18710416666666665</v>
      </c>
      <c r="R9460" s="8" t="e">
        <f>IFERROR(SUMPRODUCT(INDEX($B$1:$B$9600,$L9461):INDEX($B$1:$B$9600,$L9461+959),M$2:M$961)/$G$3,NA())</f>
        <v>#N/A</v>
      </c>
      <c r="S9460" s="8" t="e">
        <f>IFERROR(SUMPRODUCT(INDEX($C$1:$C$9600,$L9461):INDEX($C$1:$C$9600,$L9461+959),N$2:N$961)/$G$5,NA())</f>
        <v>#N/A</v>
      </c>
      <c r="T9460" s="8" t="e">
        <f t="shared" si="1264"/>
        <v>#N/A</v>
      </c>
    </row>
    <row r="9461" spans="1:20" s="8" customFormat="1" x14ac:dyDescent="0.2">
      <c r="A9461" s="8">
        <f t="shared" si="1258"/>
        <v>0.177125</v>
      </c>
      <c r="B9461" s="8">
        <f t="shared" si="1259"/>
        <v>0</v>
      </c>
      <c r="C9461" s="8">
        <f t="shared" si="1260"/>
        <v>0</v>
      </c>
      <c r="E9461" s="8" t="b">
        <f t="shared" si="1261"/>
        <v>0</v>
      </c>
      <c r="F9461" s="8" t="b">
        <f t="shared" si="1262"/>
        <v>0</v>
      </c>
      <c r="Q9461" s="8">
        <f t="shared" si="1263"/>
        <v>0.18712500000000001</v>
      </c>
      <c r="R9461" s="8" t="e">
        <f>IFERROR(SUMPRODUCT(INDEX($B$1:$B$9600,$L9462):INDEX($B$1:$B$9600,$L9462+959),M$2:M$961)/$G$3,NA())</f>
        <v>#N/A</v>
      </c>
      <c r="S9461" s="8" t="e">
        <f>IFERROR(SUMPRODUCT(INDEX($C$1:$C$9600,$L9462):INDEX($C$1:$C$9600,$L9462+959),N$2:N$961)/$G$5,NA())</f>
        <v>#N/A</v>
      </c>
      <c r="T9461" s="8" t="e">
        <f t="shared" si="1264"/>
        <v>#N/A</v>
      </c>
    </row>
    <row r="9462" spans="1:20" s="8" customFormat="1" x14ac:dyDescent="0.2">
      <c r="A9462" s="8">
        <f t="shared" si="1258"/>
        <v>0.17714583333333334</v>
      </c>
      <c r="B9462" s="8">
        <f t="shared" si="1259"/>
        <v>0</v>
      </c>
      <c r="C9462" s="8">
        <f t="shared" si="1260"/>
        <v>0</v>
      </c>
      <c r="E9462" s="8" t="b">
        <f t="shared" si="1261"/>
        <v>0</v>
      </c>
      <c r="F9462" s="8" t="b">
        <f t="shared" si="1262"/>
        <v>0</v>
      </c>
      <c r="Q9462" s="8">
        <f t="shared" si="1263"/>
        <v>0.18714583333333334</v>
      </c>
      <c r="R9462" s="8" t="e">
        <f>IFERROR(SUMPRODUCT(INDEX($B$1:$B$9600,$L9463):INDEX($B$1:$B$9600,$L9463+959),M$2:M$961)/$G$3,NA())</f>
        <v>#N/A</v>
      </c>
      <c r="S9462" s="8" t="e">
        <f>IFERROR(SUMPRODUCT(INDEX($C$1:$C$9600,$L9463):INDEX($C$1:$C$9600,$L9463+959),N$2:N$961)/$G$5,NA())</f>
        <v>#N/A</v>
      </c>
      <c r="T9462" s="8" t="e">
        <f t="shared" si="1264"/>
        <v>#N/A</v>
      </c>
    </row>
    <row r="9463" spans="1:20" s="8" customFormat="1" x14ac:dyDescent="0.2">
      <c r="A9463" s="8">
        <f t="shared" si="1258"/>
        <v>0.17716666666666667</v>
      </c>
      <c r="B9463" s="8">
        <f t="shared" si="1259"/>
        <v>0</v>
      </c>
      <c r="C9463" s="8">
        <f t="shared" si="1260"/>
        <v>0</v>
      </c>
      <c r="E9463" s="8" t="b">
        <f t="shared" si="1261"/>
        <v>0</v>
      </c>
      <c r="F9463" s="8" t="b">
        <f t="shared" si="1262"/>
        <v>0</v>
      </c>
      <c r="Q9463" s="8">
        <f t="shared" si="1263"/>
        <v>0.18716666666666668</v>
      </c>
      <c r="R9463" s="8" t="e">
        <f>IFERROR(SUMPRODUCT(INDEX($B$1:$B$9600,$L9464):INDEX($B$1:$B$9600,$L9464+959),M$2:M$961)/$G$3,NA())</f>
        <v>#N/A</v>
      </c>
      <c r="S9463" s="8" t="e">
        <f>IFERROR(SUMPRODUCT(INDEX($C$1:$C$9600,$L9464):INDEX($C$1:$C$9600,$L9464+959),N$2:N$961)/$G$5,NA())</f>
        <v>#N/A</v>
      </c>
      <c r="T9463" s="8" t="e">
        <f t="shared" si="1264"/>
        <v>#N/A</v>
      </c>
    </row>
    <row r="9464" spans="1:20" s="8" customFormat="1" x14ac:dyDescent="0.2">
      <c r="A9464" s="8">
        <f t="shared" si="1258"/>
        <v>0.1771875</v>
      </c>
      <c r="B9464" s="8">
        <f t="shared" si="1259"/>
        <v>0</v>
      </c>
      <c r="C9464" s="8">
        <f t="shared" si="1260"/>
        <v>0</v>
      </c>
      <c r="E9464" s="8" t="b">
        <f t="shared" si="1261"/>
        <v>0</v>
      </c>
      <c r="F9464" s="8" t="b">
        <f t="shared" si="1262"/>
        <v>0</v>
      </c>
      <c r="Q9464" s="8">
        <f t="shared" si="1263"/>
        <v>0.18718750000000001</v>
      </c>
      <c r="R9464" s="8" t="e">
        <f>IFERROR(SUMPRODUCT(INDEX($B$1:$B$9600,$L9465):INDEX($B$1:$B$9600,$L9465+959),M$2:M$961)/$G$3,NA())</f>
        <v>#N/A</v>
      </c>
      <c r="S9464" s="8" t="e">
        <f>IFERROR(SUMPRODUCT(INDEX($C$1:$C$9600,$L9465):INDEX($C$1:$C$9600,$L9465+959),N$2:N$961)/$G$5,NA())</f>
        <v>#N/A</v>
      </c>
      <c r="T9464" s="8" t="e">
        <f t="shared" si="1264"/>
        <v>#N/A</v>
      </c>
    </row>
    <row r="9465" spans="1:20" s="8" customFormat="1" x14ac:dyDescent="0.2">
      <c r="A9465" s="8">
        <f t="shared" si="1258"/>
        <v>0.17720833333333333</v>
      </c>
      <c r="B9465" s="8">
        <f t="shared" si="1259"/>
        <v>0</v>
      </c>
      <c r="C9465" s="8">
        <f t="shared" si="1260"/>
        <v>0</v>
      </c>
      <c r="E9465" s="8" t="b">
        <f t="shared" si="1261"/>
        <v>0</v>
      </c>
      <c r="F9465" s="8" t="b">
        <f t="shared" si="1262"/>
        <v>0</v>
      </c>
      <c r="Q9465" s="8">
        <f t="shared" si="1263"/>
        <v>0.18720833333333334</v>
      </c>
      <c r="R9465" s="8" t="e">
        <f>IFERROR(SUMPRODUCT(INDEX($B$1:$B$9600,$L9466):INDEX($B$1:$B$9600,$L9466+959),M$2:M$961)/$G$3,NA())</f>
        <v>#N/A</v>
      </c>
      <c r="S9465" s="8" t="e">
        <f>IFERROR(SUMPRODUCT(INDEX($C$1:$C$9600,$L9466):INDEX($C$1:$C$9600,$L9466+959),N$2:N$961)/$G$5,NA())</f>
        <v>#N/A</v>
      </c>
      <c r="T9465" s="8" t="e">
        <f t="shared" si="1264"/>
        <v>#N/A</v>
      </c>
    </row>
    <row r="9466" spans="1:20" s="8" customFormat="1" x14ac:dyDescent="0.2">
      <c r="A9466" s="8">
        <f t="shared" si="1258"/>
        <v>0.17722916666666666</v>
      </c>
      <c r="B9466" s="8">
        <f t="shared" si="1259"/>
        <v>0</v>
      </c>
      <c r="C9466" s="8">
        <f t="shared" si="1260"/>
        <v>0</v>
      </c>
      <c r="E9466" s="8" t="b">
        <f t="shared" si="1261"/>
        <v>0</v>
      </c>
      <c r="F9466" s="8" t="b">
        <f t="shared" si="1262"/>
        <v>0</v>
      </c>
      <c r="Q9466" s="8">
        <f t="shared" si="1263"/>
        <v>0.18722916666666667</v>
      </c>
      <c r="R9466" s="8" t="e">
        <f>IFERROR(SUMPRODUCT(INDEX($B$1:$B$9600,$L9467):INDEX($B$1:$B$9600,$L9467+959),M$2:M$961)/$G$3,NA())</f>
        <v>#N/A</v>
      </c>
      <c r="S9466" s="8" t="e">
        <f>IFERROR(SUMPRODUCT(INDEX($C$1:$C$9600,$L9467):INDEX($C$1:$C$9600,$L9467+959),N$2:N$961)/$G$5,NA())</f>
        <v>#N/A</v>
      </c>
      <c r="T9466" s="8" t="e">
        <f t="shared" si="1264"/>
        <v>#N/A</v>
      </c>
    </row>
    <row r="9467" spans="1:20" s="8" customFormat="1" x14ac:dyDescent="0.2">
      <c r="A9467" s="8">
        <f t="shared" si="1258"/>
        <v>0.17724999999999999</v>
      </c>
      <c r="B9467" s="8">
        <f t="shared" si="1259"/>
        <v>0</v>
      </c>
      <c r="C9467" s="8">
        <f t="shared" si="1260"/>
        <v>0</v>
      </c>
      <c r="E9467" s="8" t="b">
        <f t="shared" si="1261"/>
        <v>0</v>
      </c>
      <c r="F9467" s="8" t="b">
        <f t="shared" si="1262"/>
        <v>0</v>
      </c>
      <c r="Q9467" s="8">
        <f t="shared" si="1263"/>
        <v>0.18725</v>
      </c>
      <c r="R9467" s="8" t="e">
        <f>IFERROR(SUMPRODUCT(INDEX($B$1:$B$9600,$L9468):INDEX($B$1:$B$9600,$L9468+959),M$2:M$961)/$G$3,NA())</f>
        <v>#N/A</v>
      </c>
      <c r="S9467" s="8" t="e">
        <f>IFERROR(SUMPRODUCT(INDEX($C$1:$C$9600,$L9468):INDEX($C$1:$C$9600,$L9468+959),N$2:N$961)/$G$5,NA())</f>
        <v>#N/A</v>
      </c>
      <c r="T9467" s="8" t="e">
        <f t="shared" si="1264"/>
        <v>#N/A</v>
      </c>
    </row>
    <row r="9468" spans="1:20" s="8" customFormat="1" x14ac:dyDescent="0.2">
      <c r="A9468" s="8">
        <f t="shared" si="1258"/>
        <v>0.17727083333333332</v>
      </c>
      <c r="B9468" s="8">
        <f t="shared" si="1259"/>
        <v>0</v>
      </c>
      <c r="C9468" s="8">
        <f t="shared" si="1260"/>
        <v>0</v>
      </c>
      <c r="E9468" s="8" t="b">
        <f t="shared" si="1261"/>
        <v>0</v>
      </c>
      <c r="F9468" s="8" t="b">
        <f t="shared" si="1262"/>
        <v>0</v>
      </c>
      <c r="Q9468" s="8">
        <f t="shared" si="1263"/>
        <v>0.18727083333333333</v>
      </c>
      <c r="R9468" s="8" t="e">
        <f>IFERROR(SUMPRODUCT(INDEX($B$1:$B$9600,$L9469):INDEX($B$1:$B$9600,$L9469+959),M$2:M$961)/$G$3,NA())</f>
        <v>#N/A</v>
      </c>
      <c r="S9468" s="8" t="e">
        <f>IFERROR(SUMPRODUCT(INDEX($C$1:$C$9600,$L9469):INDEX($C$1:$C$9600,$L9469+959),N$2:N$961)/$G$5,NA())</f>
        <v>#N/A</v>
      </c>
      <c r="T9468" s="8" t="e">
        <f t="shared" si="1264"/>
        <v>#N/A</v>
      </c>
    </row>
    <row r="9469" spans="1:20" s="8" customFormat="1" x14ac:dyDescent="0.2">
      <c r="A9469" s="8">
        <f t="shared" si="1258"/>
        <v>0.17729166666666665</v>
      </c>
      <c r="B9469" s="8">
        <f t="shared" si="1259"/>
        <v>0</v>
      </c>
      <c r="C9469" s="8">
        <f t="shared" si="1260"/>
        <v>0</v>
      </c>
      <c r="E9469" s="8" t="b">
        <f t="shared" si="1261"/>
        <v>0</v>
      </c>
      <c r="F9469" s="8" t="b">
        <f t="shared" si="1262"/>
        <v>0</v>
      </c>
      <c r="Q9469" s="8">
        <f t="shared" si="1263"/>
        <v>0.18729166666666666</v>
      </c>
      <c r="R9469" s="8" t="e">
        <f>IFERROR(SUMPRODUCT(INDEX($B$1:$B$9600,$L9470):INDEX($B$1:$B$9600,$L9470+959),M$2:M$961)/$G$3,NA())</f>
        <v>#N/A</v>
      </c>
      <c r="S9469" s="8" t="e">
        <f>IFERROR(SUMPRODUCT(INDEX($C$1:$C$9600,$L9470):INDEX($C$1:$C$9600,$L9470+959),N$2:N$961)/$G$5,NA())</f>
        <v>#N/A</v>
      </c>
      <c r="T9469" s="8" t="e">
        <f t="shared" si="1264"/>
        <v>#N/A</v>
      </c>
    </row>
    <row r="9470" spans="1:20" s="8" customFormat="1" x14ac:dyDescent="0.2">
      <c r="A9470" s="8">
        <f t="shared" si="1258"/>
        <v>0.17731250000000001</v>
      </c>
      <c r="B9470" s="8">
        <f t="shared" si="1259"/>
        <v>0</v>
      </c>
      <c r="C9470" s="8">
        <f t="shared" si="1260"/>
        <v>0</v>
      </c>
      <c r="E9470" s="8" t="b">
        <f t="shared" si="1261"/>
        <v>0</v>
      </c>
      <c r="F9470" s="8" t="b">
        <f t="shared" si="1262"/>
        <v>0</v>
      </c>
      <c r="Q9470" s="8">
        <f t="shared" si="1263"/>
        <v>0.18731249999999999</v>
      </c>
      <c r="R9470" s="8" t="e">
        <f>IFERROR(SUMPRODUCT(INDEX($B$1:$B$9600,$L9471):INDEX($B$1:$B$9600,$L9471+959),M$2:M$961)/$G$3,NA())</f>
        <v>#N/A</v>
      </c>
      <c r="S9470" s="8" t="e">
        <f>IFERROR(SUMPRODUCT(INDEX($C$1:$C$9600,$L9471):INDEX($C$1:$C$9600,$L9471+959),N$2:N$961)/$G$5,NA())</f>
        <v>#N/A</v>
      </c>
      <c r="T9470" s="8" t="e">
        <f t="shared" si="1264"/>
        <v>#N/A</v>
      </c>
    </row>
    <row r="9471" spans="1:20" s="8" customFormat="1" x14ac:dyDescent="0.2">
      <c r="A9471" s="8">
        <f t="shared" si="1258"/>
        <v>0.17733333333333334</v>
      </c>
      <c r="B9471" s="8">
        <f t="shared" si="1259"/>
        <v>0</v>
      </c>
      <c r="C9471" s="8">
        <f t="shared" si="1260"/>
        <v>0</v>
      </c>
      <c r="E9471" s="8" t="b">
        <f t="shared" si="1261"/>
        <v>0</v>
      </c>
      <c r="F9471" s="8" t="b">
        <f t="shared" si="1262"/>
        <v>0</v>
      </c>
      <c r="Q9471" s="8">
        <f t="shared" si="1263"/>
        <v>0.18733333333333332</v>
      </c>
      <c r="R9471" s="8" t="e">
        <f>IFERROR(SUMPRODUCT(INDEX($B$1:$B$9600,$L9472):INDEX($B$1:$B$9600,$L9472+959),M$2:M$961)/$G$3,NA())</f>
        <v>#N/A</v>
      </c>
      <c r="S9471" s="8" t="e">
        <f>IFERROR(SUMPRODUCT(INDEX($C$1:$C$9600,$L9472):INDEX($C$1:$C$9600,$L9472+959),N$2:N$961)/$G$5,NA())</f>
        <v>#N/A</v>
      </c>
      <c r="T9471" s="8" t="e">
        <f t="shared" si="1264"/>
        <v>#N/A</v>
      </c>
    </row>
    <row r="9472" spans="1:20" s="8" customFormat="1" x14ac:dyDescent="0.2">
      <c r="A9472" s="8">
        <f t="shared" si="1258"/>
        <v>0.17735416666666667</v>
      </c>
      <c r="B9472" s="8">
        <f t="shared" si="1259"/>
        <v>0</v>
      </c>
      <c r="C9472" s="8">
        <f t="shared" si="1260"/>
        <v>0</v>
      </c>
      <c r="E9472" s="8" t="b">
        <f t="shared" si="1261"/>
        <v>0</v>
      </c>
      <c r="F9472" s="8" t="b">
        <f t="shared" si="1262"/>
        <v>0</v>
      </c>
      <c r="Q9472" s="8">
        <f t="shared" si="1263"/>
        <v>0.18735416666666665</v>
      </c>
      <c r="R9472" s="8" t="e">
        <f>IFERROR(SUMPRODUCT(INDEX($B$1:$B$9600,$L9473):INDEX($B$1:$B$9600,$L9473+959),M$2:M$961)/$G$3,NA())</f>
        <v>#N/A</v>
      </c>
      <c r="S9472" s="8" t="e">
        <f>IFERROR(SUMPRODUCT(INDEX($C$1:$C$9600,$L9473):INDEX($C$1:$C$9600,$L9473+959),N$2:N$961)/$G$5,NA())</f>
        <v>#N/A</v>
      </c>
      <c r="T9472" s="8" t="e">
        <f t="shared" si="1264"/>
        <v>#N/A</v>
      </c>
    </row>
    <row r="9473" spans="1:20" s="8" customFormat="1" x14ac:dyDescent="0.2">
      <c r="A9473" s="8">
        <f t="shared" ref="A9473:A9536" si="1265">(ROW()-959)/48000</f>
        <v>0.177375</v>
      </c>
      <c r="B9473" s="8">
        <f t="shared" ref="B9473:B9536" si="1266">IF(E9473,(1+COS(2*PI()*$I$1*(A9473-$H$4)/6.5))*COS(2*PI()*$I$1*(A9473-$H$4))/2,0)</f>
        <v>0</v>
      </c>
      <c r="C9473" s="8">
        <f t="shared" ref="C9473:C9536" si="1267">IF(F9473,(1+COS(2*PI()*$I$1*(A9473-$H$6)/6.5))*COS(2*PI()*$I$1*(A9473-$H$6))/2,0)</f>
        <v>0</v>
      </c>
      <c r="E9473" s="8" t="b">
        <f t="shared" ref="E9473:E9536" si="1268">AND(A9473&gt;=-3.25/$I$1+$H$4,A9473&lt;=(3.25/$I$1)+$H$4)</f>
        <v>0</v>
      </c>
      <c r="F9473" s="8" t="b">
        <f t="shared" ref="F9473:F9536" si="1269">AND(A9473&gt;=-3.25/$I$1+$H$6,A9473&lt;=(3.25/$I$1)+$H$6)</f>
        <v>0</v>
      </c>
      <c r="Q9473" s="8">
        <f t="shared" ref="Q9473:Q9536" si="1270">(ROW()-479)/48000</f>
        <v>0.18737500000000001</v>
      </c>
      <c r="R9473" s="8" t="e">
        <f>IFERROR(SUMPRODUCT(INDEX($B$1:$B$9600,$L9474):INDEX($B$1:$B$9600,$L9474+959),M$2:M$961)/$G$3,NA())</f>
        <v>#N/A</v>
      </c>
      <c r="S9473" s="8" t="e">
        <f>IFERROR(SUMPRODUCT(INDEX($C$1:$C$9600,$L9474):INDEX($C$1:$C$9600,$L9474+959),N$2:N$961)/$G$5,NA())</f>
        <v>#N/A</v>
      </c>
      <c r="T9473" s="8" t="e">
        <f t="shared" ref="T9473:T9536" si="1271">IFERROR(SUM(R9473:S9473)/$G$8,NA())</f>
        <v>#N/A</v>
      </c>
    </row>
    <row r="9474" spans="1:20" s="8" customFormat="1" x14ac:dyDescent="0.2">
      <c r="A9474" s="8">
        <f t="shared" si="1265"/>
        <v>0.17739583333333334</v>
      </c>
      <c r="B9474" s="8">
        <f t="shared" si="1266"/>
        <v>0</v>
      </c>
      <c r="C9474" s="8">
        <f t="shared" si="1267"/>
        <v>0</v>
      </c>
      <c r="E9474" s="8" t="b">
        <f t="shared" si="1268"/>
        <v>0</v>
      </c>
      <c r="F9474" s="8" t="b">
        <f t="shared" si="1269"/>
        <v>0</v>
      </c>
      <c r="Q9474" s="8">
        <f t="shared" si="1270"/>
        <v>0.18739583333333334</v>
      </c>
      <c r="R9474" s="8" t="e">
        <f>IFERROR(SUMPRODUCT(INDEX($B$1:$B$9600,$L9475):INDEX($B$1:$B$9600,$L9475+959),M$2:M$961)/$G$3,NA())</f>
        <v>#N/A</v>
      </c>
      <c r="S9474" s="8" t="e">
        <f>IFERROR(SUMPRODUCT(INDEX($C$1:$C$9600,$L9475):INDEX($C$1:$C$9600,$L9475+959),N$2:N$961)/$G$5,NA())</f>
        <v>#N/A</v>
      </c>
      <c r="T9474" s="8" t="e">
        <f t="shared" si="1271"/>
        <v>#N/A</v>
      </c>
    </row>
    <row r="9475" spans="1:20" s="8" customFormat="1" x14ac:dyDescent="0.2">
      <c r="A9475" s="8">
        <f t="shared" si="1265"/>
        <v>0.17741666666666667</v>
      </c>
      <c r="B9475" s="8">
        <f t="shared" si="1266"/>
        <v>0</v>
      </c>
      <c r="C9475" s="8">
        <f t="shared" si="1267"/>
        <v>0</v>
      </c>
      <c r="E9475" s="8" t="b">
        <f t="shared" si="1268"/>
        <v>0</v>
      </c>
      <c r="F9475" s="8" t="b">
        <f t="shared" si="1269"/>
        <v>0</v>
      </c>
      <c r="Q9475" s="8">
        <f t="shared" si="1270"/>
        <v>0.18741666666666668</v>
      </c>
      <c r="R9475" s="8" t="e">
        <f>IFERROR(SUMPRODUCT(INDEX($B$1:$B$9600,$L9476):INDEX($B$1:$B$9600,$L9476+959),M$2:M$961)/$G$3,NA())</f>
        <v>#N/A</v>
      </c>
      <c r="S9475" s="8" t="e">
        <f>IFERROR(SUMPRODUCT(INDEX($C$1:$C$9600,$L9476):INDEX($C$1:$C$9600,$L9476+959),N$2:N$961)/$G$5,NA())</f>
        <v>#N/A</v>
      </c>
      <c r="T9475" s="8" t="e">
        <f t="shared" si="1271"/>
        <v>#N/A</v>
      </c>
    </row>
    <row r="9476" spans="1:20" s="8" customFormat="1" x14ac:dyDescent="0.2">
      <c r="A9476" s="8">
        <f t="shared" si="1265"/>
        <v>0.1774375</v>
      </c>
      <c r="B9476" s="8">
        <f t="shared" si="1266"/>
        <v>0</v>
      </c>
      <c r="C9476" s="8">
        <f t="shared" si="1267"/>
        <v>0</v>
      </c>
      <c r="E9476" s="8" t="b">
        <f t="shared" si="1268"/>
        <v>0</v>
      </c>
      <c r="F9476" s="8" t="b">
        <f t="shared" si="1269"/>
        <v>0</v>
      </c>
      <c r="Q9476" s="8">
        <f t="shared" si="1270"/>
        <v>0.18743750000000001</v>
      </c>
      <c r="R9476" s="8" t="e">
        <f>IFERROR(SUMPRODUCT(INDEX($B$1:$B$9600,$L9477):INDEX($B$1:$B$9600,$L9477+959),M$2:M$961)/$G$3,NA())</f>
        <v>#N/A</v>
      </c>
      <c r="S9476" s="8" t="e">
        <f>IFERROR(SUMPRODUCT(INDEX($C$1:$C$9600,$L9477):INDEX($C$1:$C$9600,$L9477+959),N$2:N$961)/$G$5,NA())</f>
        <v>#N/A</v>
      </c>
      <c r="T9476" s="8" t="e">
        <f t="shared" si="1271"/>
        <v>#N/A</v>
      </c>
    </row>
    <row r="9477" spans="1:20" s="8" customFormat="1" x14ac:dyDescent="0.2">
      <c r="A9477" s="8">
        <f t="shared" si="1265"/>
        <v>0.17745833333333333</v>
      </c>
      <c r="B9477" s="8">
        <f t="shared" si="1266"/>
        <v>0</v>
      </c>
      <c r="C9477" s="8">
        <f t="shared" si="1267"/>
        <v>0</v>
      </c>
      <c r="E9477" s="8" t="b">
        <f t="shared" si="1268"/>
        <v>0</v>
      </c>
      <c r="F9477" s="8" t="b">
        <f t="shared" si="1269"/>
        <v>0</v>
      </c>
      <c r="Q9477" s="8">
        <f t="shared" si="1270"/>
        <v>0.18745833333333334</v>
      </c>
      <c r="R9477" s="8" t="e">
        <f>IFERROR(SUMPRODUCT(INDEX($B$1:$B$9600,$L9478):INDEX($B$1:$B$9600,$L9478+959),M$2:M$961)/$G$3,NA())</f>
        <v>#N/A</v>
      </c>
      <c r="S9477" s="8" t="e">
        <f>IFERROR(SUMPRODUCT(INDEX($C$1:$C$9600,$L9478):INDEX($C$1:$C$9600,$L9478+959),N$2:N$961)/$G$5,NA())</f>
        <v>#N/A</v>
      </c>
      <c r="T9477" s="8" t="e">
        <f t="shared" si="1271"/>
        <v>#N/A</v>
      </c>
    </row>
    <row r="9478" spans="1:20" s="8" customFormat="1" x14ac:dyDescent="0.2">
      <c r="A9478" s="8">
        <f t="shared" si="1265"/>
        <v>0.17747916666666666</v>
      </c>
      <c r="B9478" s="8">
        <f t="shared" si="1266"/>
        <v>0</v>
      </c>
      <c r="C9478" s="8">
        <f t="shared" si="1267"/>
        <v>0</v>
      </c>
      <c r="E9478" s="8" t="b">
        <f t="shared" si="1268"/>
        <v>0</v>
      </c>
      <c r="F9478" s="8" t="b">
        <f t="shared" si="1269"/>
        <v>0</v>
      </c>
      <c r="Q9478" s="8">
        <f t="shared" si="1270"/>
        <v>0.18747916666666667</v>
      </c>
      <c r="R9478" s="8" t="e">
        <f>IFERROR(SUMPRODUCT(INDEX($B$1:$B$9600,$L9479):INDEX($B$1:$B$9600,$L9479+959),M$2:M$961)/$G$3,NA())</f>
        <v>#N/A</v>
      </c>
      <c r="S9478" s="8" t="e">
        <f>IFERROR(SUMPRODUCT(INDEX($C$1:$C$9600,$L9479):INDEX($C$1:$C$9600,$L9479+959),N$2:N$961)/$G$5,NA())</f>
        <v>#N/A</v>
      </c>
      <c r="T9478" s="8" t="e">
        <f t="shared" si="1271"/>
        <v>#N/A</v>
      </c>
    </row>
    <row r="9479" spans="1:20" s="8" customFormat="1" x14ac:dyDescent="0.2">
      <c r="A9479" s="8">
        <f t="shared" si="1265"/>
        <v>0.17749999999999999</v>
      </c>
      <c r="B9479" s="8">
        <f t="shared" si="1266"/>
        <v>0</v>
      </c>
      <c r="C9479" s="8">
        <f t="shared" si="1267"/>
        <v>0</v>
      </c>
      <c r="E9479" s="8" t="b">
        <f t="shared" si="1268"/>
        <v>0</v>
      </c>
      <c r="F9479" s="8" t="b">
        <f t="shared" si="1269"/>
        <v>0</v>
      </c>
      <c r="Q9479" s="8">
        <f t="shared" si="1270"/>
        <v>0.1875</v>
      </c>
      <c r="R9479" s="8" t="e">
        <f>IFERROR(SUMPRODUCT(INDEX($B$1:$B$9600,$L9480):INDEX($B$1:$B$9600,$L9480+959),M$2:M$961)/$G$3,NA())</f>
        <v>#N/A</v>
      </c>
      <c r="S9479" s="8" t="e">
        <f>IFERROR(SUMPRODUCT(INDEX($C$1:$C$9600,$L9480):INDEX($C$1:$C$9600,$L9480+959),N$2:N$961)/$G$5,NA())</f>
        <v>#N/A</v>
      </c>
      <c r="T9479" s="8" t="e">
        <f t="shared" si="1271"/>
        <v>#N/A</v>
      </c>
    </row>
    <row r="9480" spans="1:20" s="8" customFormat="1" x14ac:dyDescent="0.2">
      <c r="A9480" s="8">
        <f t="shared" si="1265"/>
        <v>0.17752083333333332</v>
      </c>
      <c r="B9480" s="8">
        <f t="shared" si="1266"/>
        <v>0</v>
      </c>
      <c r="C9480" s="8">
        <f t="shared" si="1267"/>
        <v>0</v>
      </c>
      <c r="E9480" s="8" t="b">
        <f t="shared" si="1268"/>
        <v>0</v>
      </c>
      <c r="F9480" s="8" t="b">
        <f t="shared" si="1269"/>
        <v>0</v>
      </c>
      <c r="Q9480" s="8">
        <f t="shared" si="1270"/>
        <v>0.18752083333333333</v>
      </c>
      <c r="R9480" s="8" t="e">
        <f>IFERROR(SUMPRODUCT(INDEX($B$1:$B$9600,$L9481):INDEX($B$1:$B$9600,$L9481+959),M$2:M$961)/$G$3,NA())</f>
        <v>#N/A</v>
      </c>
      <c r="S9480" s="8" t="e">
        <f>IFERROR(SUMPRODUCT(INDEX($C$1:$C$9600,$L9481):INDEX($C$1:$C$9600,$L9481+959),N$2:N$961)/$G$5,NA())</f>
        <v>#N/A</v>
      </c>
      <c r="T9480" s="8" t="e">
        <f t="shared" si="1271"/>
        <v>#N/A</v>
      </c>
    </row>
    <row r="9481" spans="1:20" s="8" customFormat="1" x14ac:dyDescent="0.2">
      <c r="A9481" s="8">
        <f t="shared" si="1265"/>
        <v>0.17754166666666665</v>
      </c>
      <c r="B9481" s="8">
        <f t="shared" si="1266"/>
        <v>0</v>
      </c>
      <c r="C9481" s="8">
        <f t="shared" si="1267"/>
        <v>0</v>
      </c>
      <c r="E9481" s="8" t="b">
        <f t="shared" si="1268"/>
        <v>0</v>
      </c>
      <c r="F9481" s="8" t="b">
        <f t="shared" si="1269"/>
        <v>0</v>
      </c>
      <c r="Q9481" s="8">
        <f t="shared" si="1270"/>
        <v>0.18754166666666666</v>
      </c>
      <c r="R9481" s="8" t="e">
        <f>IFERROR(SUMPRODUCT(INDEX($B$1:$B$9600,$L9482):INDEX($B$1:$B$9600,$L9482+959),M$2:M$961)/$G$3,NA())</f>
        <v>#N/A</v>
      </c>
      <c r="S9481" s="8" t="e">
        <f>IFERROR(SUMPRODUCT(INDEX($C$1:$C$9600,$L9482):INDEX($C$1:$C$9600,$L9482+959),N$2:N$961)/$G$5,NA())</f>
        <v>#N/A</v>
      </c>
      <c r="T9481" s="8" t="e">
        <f t="shared" si="1271"/>
        <v>#N/A</v>
      </c>
    </row>
    <row r="9482" spans="1:20" s="8" customFormat="1" x14ac:dyDescent="0.2">
      <c r="A9482" s="8">
        <f t="shared" si="1265"/>
        <v>0.17756250000000001</v>
      </c>
      <c r="B9482" s="8">
        <f t="shared" si="1266"/>
        <v>0</v>
      </c>
      <c r="C9482" s="8">
        <f t="shared" si="1267"/>
        <v>0</v>
      </c>
      <c r="E9482" s="8" t="b">
        <f t="shared" si="1268"/>
        <v>0</v>
      </c>
      <c r="F9482" s="8" t="b">
        <f t="shared" si="1269"/>
        <v>0</v>
      </c>
      <c r="Q9482" s="8">
        <f t="shared" si="1270"/>
        <v>0.18756249999999999</v>
      </c>
      <c r="R9482" s="8" t="e">
        <f>IFERROR(SUMPRODUCT(INDEX($B$1:$B$9600,$L9483):INDEX($B$1:$B$9600,$L9483+959),M$2:M$961)/$G$3,NA())</f>
        <v>#N/A</v>
      </c>
      <c r="S9482" s="8" t="e">
        <f>IFERROR(SUMPRODUCT(INDEX($C$1:$C$9600,$L9483):INDEX($C$1:$C$9600,$L9483+959),N$2:N$961)/$G$5,NA())</f>
        <v>#N/A</v>
      </c>
      <c r="T9482" s="8" t="e">
        <f t="shared" si="1271"/>
        <v>#N/A</v>
      </c>
    </row>
    <row r="9483" spans="1:20" s="8" customFormat="1" x14ac:dyDescent="0.2">
      <c r="A9483" s="8">
        <f t="shared" si="1265"/>
        <v>0.17758333333333334</v>
      </c>
      <c r="B9483" s="8">
        <f t="shared" si="1266"/>
        <v>0</v>
      </c>
      <c r="C9483" s="8">
        <f t="shared" si="1267"/>
        <v>0</v>
      </c>
      <c r="E9483" s="8" t="b">
        <f t="shared" si="1268"/>
        <v>0</v>
      </c>
      <c r="F9483" s="8" t="b">
        <f t="shared" si="1269"/>
        <v>0</v>
      </c>
      <c r="Q9483" s="8">
        <f t="shared" si="1270"/>
        <v>0.18758333333333332</v>
      </c>
      <c r="R9483" s="8" t="e">
        <f>IFERROR(SUMPRODUCT(INDEX($B$1:$B$9600,$L9484):INDEX($B$1:$B$9600,$L9484+959),M$2:M$961)/$G$3,NA())</f>
        <v>#N/A</v>
      </c>
      <c r="S9483" s="8" t="e">
        <f>IFERROR(SUMPRODUCT(INDEX($C$1:$C$9600,$L9484):INDEX($C$1:$C$9600,$L9484+959),N$2:N$961)/$G$5,NA())</f>
        <v>#N/A</v>
      </c>
      <c r="T9483" s="8" t="e">
        <f t="shared" si="1271"/>
        <v>#N/A</v>
      </c>
    </row>
    <row r="9484" spans="1:20" s="8" customFormat="1" x14ac:dyDescent="0.2">
      <c r="A9484" s="8">
        <f t="shared" si="1265"/>
        <v>0.17760416666666667</v>
      </c>
      <c r="B9484" s="8">
        <f t="shared" si="1266"/>
        <v>0</v>
      </c>
      <c r="C9484" s="8">
        <f t="shared" si="1267"/>
        <v>0</v>
      </c>
      <c r="E9484" s="8" t="b">
        <f t="shared" si="1268"/>
        <v>0</v>
      </c>
      <c r="F9484" s="8" t="b">
        <f t="shared" si="1269"/>
        <v>0</v>
      </c>
      <c r="Q9484" s="8">
        <f t="shared" si="1270"/>
        <v>0.18760416666666666</v>
      </c>
      <c r="R9484" s="8" t="e">
        <f>IFERROR(SUMPRODUCT(INDEX($B$1:$B$9600,$L9485):INDEX($B$1:$B$9600,$L9485+959),M$2:M$961)/$G$3,NA())</f>
        <v>#N/A</v>
      </c>
      <c r="S9484" s="8" t="e">
        <f>IFERROR(SUMPRODUCT(INDEX($C$1:$C$9600,$L9485):INDEX($C$1:$C$9600,$L9485+959),N$2:N$961)/$G$5,NA())</f>
        <v>#N/A</v>
      </c>
      <c r="T9484" s="8" t="e">
        <f t="shared" si="1271"/>
        <v>#N/A</v>
      </c>
    </row>
    <row r="9485" spans="1:20" s="8" customFormat="1" x14ac:dyDescent="0.2">
      <c r="A9485" s="8">
        <f t="shared" si="1265"/>
        <v>0.17762500000000001</v>
      </c>
      <c r="B9485" s="8">
        <f t="shared" si="1266"/>
        <v>0</v>
      </c>
      <c r="C9485" s="8">
        <f t="shared" si="1267"/>
        <v>0</v>
      </c>
      <c r="E9485" s="8" t="b">
        <f t="shared" si="1268"/>
        <v>0</v>
      </c>
      <c r="F9485" s="8" t="b">
        <f t="shared" si="1269"/>
        <v>0</v>
      </c>
      <c r="Q9485" s="8">
        <f t="shared" si="1270"/>
        <v>0.18762499999999999</v>
      </c>
      <c r="R9485" s="8" t="e">
        <f>IFERROR(SUMPRODUCT(INDEX($B$1:$B$9600,$L9486):INDEX($B$1:$B$9600,$L9486+959),M$2:M$961)/$G$3,NA())</f>
        <v>#N/A</v>
      </c>
      <c r="S9485" s="8" t="e">
        <f>IFERROR(SUMPRODUCT(INDEX($C$1:$C$9600,$L9486):INDEX($C$1:$C$9600,$L9486+959),N$2:N$961)/$G$5,NA())</f>
        <v>#N/A</v>
      </c>
      <c r="T9485" s="8" t="e">
        <f t="shared" si="1271"/>
        <v>#N/A</v>
      </c>
    </row>
    <row r="9486" spans="1:20" s="8" customFormat="1" x14ac:dyDescent="0.2">
      <c r="A9486" s="8">
        <f t="shared" si="1265"/>
        <v>0.17764583333333334</v>
      </c>
      <c r="B9486" s="8">
        <f t="shared" si="1266"/>
        <v>0</v>
      </c>
      <c r="C9486" s="8">
        <f t="shared" si="1267"/>
        <v>0</v>
      </c>
      <c r="E9486" s="8" t="b">
        <f t="shared" si="1268"/>
        <v>0</v>
      </c>
      <c r="F9486" s="8" t="b">
        <f t="shared" si="1269"/>
        <v>0</v>
      </c>
      <c r="Q9486" s="8">
        <f t="shared" si="1270"/>
        <v>0.18764583333333335</v>
      </c>
      <c r="R9486" s="8" t="e">
        <f>IFERROR(SUMPRODUCT(INDEX($B$1:$B$9600,$L9487):INDEX($B$1:$B$9600,$L9487+959),M$2:M$961)/$G$3,NA())</f>
        <v>#N/A</v>
      </c>
      <c r="S9486" s="8" t="e">
        <f>IFERROR(SUMPRODUCT(INDEX($C$1:$C$9600,$L9487):INDEX($C$1:$C$9600,$L9487+959),N$2:N$961)/$G$5,NA())</f>
        <v>#N/A</v>
      </c>
      <c r="T9486" s="8" t="e">
        <f t="shared" si="1271"/>
        <v>#N/A</v>
      </c>
    </row>
    <row r="9487" spans="1:20" s="8" customFormat="1" x14ac:dyDescent="0.2">
      <c r="A9487" s="8">
        <f t="shared" si="1265"/>
        <v>0.17766666666666667</v>
      </c>
      <c r="B9487" s="8">
        <f t="shared" si="1266"/>
        <v>0</v>
      </c>
      <c r="C9487" s="8">
        <f t="shared" si="1267"/>
        <v>0</v>
      </c>
      <c r="E9487" s="8" t="b">
        <f t="shared" si="1268"/>
        <v>0</v>
      </c>
      <c r="F9487" s="8" t="b">
        <f t="shared" si="1269"/>
        <v>0</v>
      </c>
      <c r="Q9487" s="8">
        <f t="shared" si="1270"/>
        <v>0.18766666666666668</v>
      </c>
      <c r="R9487" s="8" t="e">
        <f>IFERROR(SUMPRODUCT(INDEX($B$1:$B$9600,$L9488):INDEX($B$1:$B$9600,$L9488+959),M$2:M$961)/$G$3,NA())</f>
        <v>#N/A</v>
      </c>
      <c r="S9487" s="8" t="e">
        <f>IFERROR(SUMPRODUCT(INDEX($C$1:$C$9600,$L9488):INDEX($C$1:$C$9600,$L9488+959),N$2:N$961)/$G$5,NA())</f>
        <v>#N/A</v>
      </c>
      <c r="T9487" s="8" t="e">
        <f t="shared" si="1271"/>
        <v>#N/A</v>
      </c>
    </row>
    <row r="9488" spans="1:20" s="8" customFormat="1" x14ac:dyDescent="0.2">
      <c r="A9488" s="8">
        <f t="shared" si="1265"/>
        <v>0.1776875</v>
      </c>
      <c r="B9488" s="8">
        <f t="shared" si="1266"/>
        <v>0</v>
      </c>
      <c r="C9488" s="8">
        <f t="shared" si="1267"/>
        <v>0</v>
      </c>
      <c r="E9488" s="8" t="b">
        <f t="shared" si="1268"/>
        <v>0</v>
      </c>
      <c r="F9488" s="8" t="b">
        <f t="shared" si="1269"/>
        <v>0</v>
      </c>
      <c r="Q9488" s="8">
        <f t="shared" si="1270"/>
        <v>0.18768750000000001</v>
      </c>
      <c r="R9488" s="8" t="e">
        <f>IFERROR(SUMPRODUCT(INDEX($B$1:$B$9600,$L9489):INDEX($B$1:$B$9600,$L9489+959),M$2:M$961)/$G$3,NA())</f>
        <v>#N/A</v>
      </c>
      <c r="S9488" s="8" t="e">
        <f>IFERROR(SUMPRODUCT(INDEX($C$1:$C$9600,$L9489):INDEX($C$1:$C$9600,$L9489+959),N$2:N$961)/$G$5,NA())</f>
        <v>#N/A</v>
      </c>
      <c r="T9488" s="8" t="e">
        <f t="shared" si="1271"/>
        <v>#N/A</v>
      </c>
    </row>
    <row r="9489" spans="1:20" s="8" customFormat="1" x14ac:dyDescent="0.2">
      <c r="A9489" s="8">
        <f t="shared" si="1265"/>
        <v>0.17770833333333333</v>
      </c>
      <c r="B9489" s="8">
        <f t="shared" si="1266"/>
        <v>0</v>
      </c>
      <c r="C9489" s="8">
        <f t="shared" si="1267"/>
        <v>0</v>
      </c>
      <c r="E9489" s="8" t="b">
        <f t="shared" si="1268"/>
        <v>0</v>
      </c>
      <c r="F9489" s="8" t="b">
        <f t="shared" si="1269"/>
        <v>0</v>
      </c>
      <c r="Q9489" s="8">
        <f t="shared" si="1270"/>
        <v>0.18770833333333334</v>
      </c>
      <c r="R9489" s="8" t="e">
        <f>IFERROR(SUMPRODUCT(INDEX($B$1:$B$9600,$L9490):INDEX($B$1:$B$9600,$L9490+959),M$2:M$961)/$G$3,NA())</f>
        <v>#N/A</v>
      </c>
      <c r="S9489" s="8" t="e">
        <f>IFERROR(SUMPRODUCT(INDEX($C$1:$C$9600,$L9490):INDEX($C$1:$C$9600,$L9490+959),N$2:N$961)/$G$5,NA())</f>
        <v>#N/A</v>
      </c>
      <c r="T9489" s="8" t="e">
        <f t="shared" si="1271"/>
        <v>#N/A</v>
      </c>
    </row>
    <row r="9490" spans="1:20" s="8" customFormat="1" x14ac:dyDescent="0.2">
      <c r="A9490" s="8">
        <f t="shared" si="1265"/>
        <v>0.17772916666666666</v>
      </c>
      <c r="B9490" s="8">
        <f t="shared" si="1266"/>
        <v>0</v>
      </c>
      <c r="C9490" s="8">
        <f t="shared" si="1267"/>
        <v>0</v>
      </c>
      <c r="E9490" s="8" t="b">
        <f t="shared" si="1268"/>
        <v>0</v>
      </c>
      <c r="F9490" s="8" t="b">
        <f t="shared" si="1269"/>
        <v>0</v>
      </c>
      <c r="Q9490" s="8">
        <f t="shared" si="1270"/>
        <v>0.18772916666666667</v>
      </c>
      <c r="R9490" s="8" t="e">
        <f>IFERROR(SUMPRODUCT(INDEX($B$1:$B$9600,$L9491):INDEX($B$1:$B$9600,$L9491+959),M$2:M$961)/$G$3,NA())</f>
        <v>#N/A</v>
      </c>
      <c r="S9490" s="8" t="e">
        <f>IFERROR(SUMPRODUCT(INDEX($C$1:$C$9600,$L9491):INDEX($C$1:$C$9600,$L9491+959),N$2:N$961)/$G$5,NA())</f>
        <v>#N/A</v>
      </c>
      <c r="T9490" s="8" t="e">
        <f t="shared" si="1271"/>
        <v>#N/A</v>
      </c>
    </row>
    <row r="9491" spans="1:20" s="8" customFormat="1" x14ac:dyDescent="0.2">
      <c r="A9491" s="8">
        <f t="shared" si="1265"/>
        <v>0.17774999999999999</v>
      </c>
      <c r="B9491" s="8">
        <f t="shared" si="1266"/>
        <v>0</v>
      </c>
      <c r="C9491" s="8">
        <f t="shared" si="1267"/>
        <v>0</v>
      </c>
      <c r="E9491" s="8" t="b">
        <f t="shared" si="1268"/>
        <v>0</v>
      </c>
      <c r="F9491" s="8" t="b">
        <f t="shared" si="1269"/>
        <v>0</v>
      </c>
      <c r="Q9491" s="8">
        <f t="shared" si="1270"/>
        <v>0.18775</v>
      </c>
      <c r="R9491" s="8" t="e">
        <f>IFERROR(SUMPRODUCT(INDEX($B$1:$B$9600,$L9492):INDEX($B$1:$B$9600,$L9492+959),M$2:M$961)/$G$3,NA())</f>
        <v>#N/A</v>
      </c>
      <c r="S9491" s="8" t="e">
        <f>IFERROR(SUMPRODUCT(INDEX($C$1:$C$9600,$L9492):INDEX($C$1:$C$9600,$L9492+959),N$2:N$961)/$G$5,NA())</f>
        <v>#N/A</v>
      </c>
      <c r="T9491" s="8" t="e">
        <f t="shared" si="1271"/>
        <v>#N/A</v>
      </c>
    </row>
    <row r="9492" spans="1:20" s="8" customFormat="1" x14ac:dyDescent="0.2">
      <c r="A9492" s="8">
        <f t="shared" si="1265"/>
        <v>0.17777083333333332</v>
      </c>
      <c r="B9492" s="8">
        <f t="shared" si="1266"/>
        <v>0</v>
      </c>
      <c r="C9492" s="8">
        <f t="shared" si="1267"/>
        <v>0</v>
      </c>
      <c r="E9492" s="8" t="b">
        <f t="shared" si="1268"/>
        <v>0</v>
      </c>
      <c r="F9492" s="8" t="b">
        <f t="shared" si="1269"/>
        <v>0</v>
      </c>
      <c r="Q9492" s="8">
        <f t="shared" si="1270"/>
        <v>0.18777083333333333</v>
      </c>
      <c r="R9492" s="8" t="e">
        <f>IFERROR(SUMPRODUCT(INDEX($B$1:$B$9600,$L9493):INDEX($B$1:$B$9600,$L9493+959),M$2:M$961)/$G$3,NA())</f>
        <v>#N/A</v>
      </c>
      <c r="S9492" s="8" t="e">
        <f>IFERROR(SUMPRODUCT(INDEX($C$1:$C$9600,$L9493):INDEX($C$1:$C$9600,$L9493+959),N$2:N$961)/$G$5,NA())</f>
        <v>#N/A</v>
      </c>
      <c r="T9492" s="8" t="e">
        <f t="shared" si="1271"/>
        <v>#N/A</v>
      </c>
    </row>
    <row r="9493" spans="1:20" s="8" customFormat="1" x14ac:dyDescent="0.2">
      <c r="A9493" s="8">
        <f t="shared" si="1265"/>
        <v>0.17779166666666665</v>
      </c>
      <c r="B9493" s="8">
        <f t="shared" si="1266"/>
        <v>0</v>
      </c>
      <c r="C9493" s="8">
        <f t="shared" si="1267"/>
        <v>0</v>
      </c>
      <c r="E9493" s="8" t="b">
        <f t="shared" si="1268"/>
        <v>0</v>
      </c>
      <c r="F9493" s="8" t="b">
        <f t="shared" si="1269"/>
        <v>0</v>
      </c>
      <c r="Q9493" s="8">
        <f t="shared" si="1270"/>
        <v>0.18779166666666666</v>
      </c>
      <c r="R9493" s="8" t="e">
        <f>IFERROR(SUMPRODUCT(INDEX($B$1:$B$9600,$L9494):INDEX($B$1:$B$9600,$L9494+959),M$2:M$961)/$G$3,NA())</f>
        <v>#N/A</v>
      </c>
      <c r="S9493" s="8" t="e">
        <f>IFERROR(SUMPRODUCT(INDEX($C$1:$C$9600,$L9494):INDEX($C$1:$C$9600,$L9494+959),N$2:N$961)/$G$5,NA())</f>
        <v>#N/A</v>
      </c>
      <c r="T9493" s="8" t="e">
        <f t="shared" si="1271"/>
        <v>#N/A</v>
      </c>
    </row>
    <row r="9494" spans="1:20" s="8" customFormat="1" x14ac:dyDescent="0.2">
      <c r="A9494" s="8">
        <f t="shared" si="1265"/>
        <v>0.17781250000000001</v>
      </c>
      <c r="B9494" s="8">
        <f t="shared" si="1266"/>
        <v>0</v>
      </c>
      <c r="C9494" s="8">
        <f t="shared" si="1267"/>
        <v>0</v>
      </c>
      <c r="E9494" s="8" t="b">
        <f t="shared" si="1268"/>
        <v>0</v>
      </c>
      <c r="F9494" s="8" t="b">
        <f t="shared" si="1269"/>
        <v>0</v>
      </c>
      <c r="Q9494" s="8">
        <f t="shared" si="1270"/>
        <v>0.18781249999999999</v>
      </c>
      <c r="R9494" s="8" t="e">
        <f>IFERROR(SUMPRODUCT(INDEX($B$1:$B$9600,$L9495):INDEX($B$1:$B$9600,$L9495+959),M$2:M$961)/$G$3,NA())</f>
        <v>#N/A</v>
      </c>
      <c r="S9494" s="8" t="e">
        <f>IFERROR(SUMPRODUCT(INDEX($C$1:$C$9600,$L9495):INDEX($C$1:$C$9600,$L9495+959),N$2:N$961)/$G$5,NA())</f>
        <v>#N/A</v>
      </c>
      <c r="T9494" s="8" t="e">
        <f t="shared" si="1271"/>
        <v>#N/A</v>
      </c>
    </row>
    <row r="9495" spans="1:20" s="8" customFormat="1" x14ac:dyDescent="0.2">
      <c r="A9495" s="8">
        <f t="shared" si="1265"/>
        <v>0.17783333333333334</v>
      </c>
      <c r="B9495" s="8">
        <f t="shared" si="1266"/>
        <v>0</v>
      </c>
      <c r="C9495" s="8">
        <f t="shared" si="1267"/>
        <v>0</v>
      </c>
      <c r="E9495" s="8" t="b">
        <f t="shared" si="1268"/>
        <v>0</v>
      </c>
      <c r="F9495" s="8" t="b">
        <f t="shared" si="1269"/>
        <v>0</v>
      </c>
      <c r="Q9495" s="8">
        <f t="shared" si="1270"/>
        <v>0.18783333333333332</v>
      </c>
      <c r="R9495" s="8" t="e">
        <f>IFERROR(SUMPRODUCT(INDEX($B$1:$B$9600,$L9496):INDEX($B$1:$B$9600,$L9496+959),M$2:M$961)/$G$3,NA())</f>
        <v>#N/A</v>
      </c>
      <c r="S9495" s="8" t="e">
        <f>IFERROR(SUMPRODUCT(INDEX($C$1:$C$9600,$L9496):INDEX($C$1:$C$9600,$L9496+959),N$2:N$961)/$G$5,NA())</f>
        <v>#N/A</v>
      </c>
      <c r="T9495" s="8" t="e">
        <f t="shared" si="1271"/>
        <v>#N/A</v>
      </c>
    </row>
    <row r="9496" spans="1:20" s="8" customFormat="1" x14ac:dyDescent="0.2">
      <c r="A9496" s="8">
        <f t="shared" si="1265"/>
        <v>0.17785416666666667</v>
      </c>
      <c r="B9496" s="8">
        <f t="shared" si="1266"/>
        <v>0</v>
      </c>
      <c r="C9496" s="8">
        <f t="shared" si="1267"/>
        <v>0</v>
      </c>
      <c r="E9496" s="8" t="b">
        <f t="shared" si="1268"/>
        <v>0</v>
      </c>
      <c r="F9496" s="8" t="b">
        <f t="shared" si="1269"/>
        <v>0</v>
      </c>
      <c r="Q9496" s="8">
        <f t="shared" si="1270"/>
        <v>0.18785416666666666</v>
      </c>
      <c r="R9496" s="8" t="e">
        <f>IFERROR(SUMPRODUCT(INDEX($B$1:$B$9600,$L9497):INDEX($B$1:$B$9600,$L9497+959),M$2:M$961)/$G$3,NA())</f>
        <v>#N/A</v>
      </c>
      <c r="S9496" s="8" t="e">
        <f>IFERROR(SUMPRODUCT(INDEX($C$1:$C$9600,$L9497):INDEX($C$1:$C$9600,$L9497+959),N$2:N$961)/$G$5,NA())</f>
        <v>#N/A</v>
      </c>
      <c r="T9496" s="8" t="e">
        <f t="shared" si="1271"/>
        <v>#N/A</v>
      </c>
    </row>
    <row r="9497" spans="1:20" s="8" customFormat="1" x14ac:dyDescent="0.2">
      <c r="A9497" s="8">
        <f t="shared" si="1265"/>
        <v>0.17787500000000001</v>
      </c>
      <c r="B9497" s="8">
        <f t="shared" si="1266"/>
        <v>0</v>
      </c>
      <c r="C9497" s="8">
        <f t="shared" si="1267"/>
        <v>0</v>
      </c>
      <c r="E9497" s="8" t="b">
        <f t="shared" si="1268"/>
        <v>0</v>
      </c>
      <c r="F9497" s="8" t="b">
        <f t="shared" si="1269"/>
        <v>0</v>
      </c>
      <c r="Q9497" s="8">
        <f t="shared" si="1270"/>
        <v>0.18787499999999999</v>
      </c>
      <c r="R9497" s="8" t="e">
        <f>IFERROR(SUMPRODUCT(INDEX($B$1:$B$9600,$L9498):INDEX($B$1:$B$9600,$L9498+959),M$2:M$961)/$G$3,NA())</f>
        <v>#N/A</v>
      </c>
      <c r="S9497" s="8" t="e">
        <f>IFERROR(SUMPRODUCT(INDEX($C$1:$C$9600,$L9498):INDEX($C$1:$C$9600,$L9498+959),N$2:N$961)/$G$5,NA())</f>
        <v>#N/A</v>
      </c>
      <c r="T9497" s="8" t="e">
        <f t="shared" si="1271"/>
        <v>#N/A</v>
      </c>
    </row>
    <row r="9498" spans="1:20" s="8" customFormat="1" x14ac:dyDescent="0.2">
      <c r="A9498" s="8">
        <f t="shared" si="1265"/>
        <v>0.17789583333333334</v>
      </c>
      <c r="B9498" s="8">
        <f t="shared" si="1266"/>
        <v>0</v>
      </c>
      <c r="C9498" s="8">
        <f t="shared" si="1267"/>
        <v>0</v>
      </c>
      <c r="E9498" s="8" t="b">
        <f t="shared" si="1268"/>
        <v>0</v>
      </c>
      <c r="F9498" s="8" t="b">
        <f t="shared" si="1269"/>
        <v>0</v>
      </c>
      <c r="Q9498" s="8">
        <f t="shared" si="1270"/>
        <v>0.18789583333333335</v>
      </c>
      <c r="R9498" s="8" t="e">
        <f>IFERROR(SUMPRODUCT(INDEX($B$1:$B$9600,$L9499):INDEX($B$1:$B$9600,$L9499+959),M$2:M$961)/$G$3,NA())</f>
        <v>#N/A</v>
      </c>
      <c r="S9498" s="8" t="e">
        <f>IFERROR(SUMPRODUCT(INDEX($C$1:$C$9600,$L9499):INDEX($C$1:$C$9600,$L9499+959),N$2:N$961)/$G$5,NA())</f>
        <v>#N/A</v>
      </c>
      <c r="T9498" s="8" t="e">
        <f t="shared" si="1271"/>
        <v>#N/A</v>
      </c>
    </row>
    <row r="9499" spans="1:20" s="8" customFormat="1" x14ac:dyDescent="0.2">
      <c r="A9499" s="8">
        <f t="shared" si="1265"/>
        <v>0.17791666666666667</v>
      </c>
      <c r="B9499" s="8">
        <f t="shared" si="1266"/>
        <v>0</v>
      </c>
      <c r="C9499" s="8">
        <f t="shared" si="1267"/>
        <v>0</v>
      </c>
      <c r="E9499" s="8" t="b">
        <f t="shared" si="1268"/>
        <v>0</v>
      </c>
      <c r="F9499" s="8" t="b">
        <f t="shared" si="1269"/>
        <v>0</v>
      </c>
      <c r="Q9499" s="8">
        <f t="shared" si="1270"/>
        <v>0.18791666666666668</v>
      </c>
      <c r="R9499" s="8" t="e">
        <f>IFERROR(SUMPRODUCT(INDEX($B$1:$B$9600,$L9500):INDEX($B$1:$B$9600,$L9500+959),M$2:M$961)/$G$3,NA())</f>
        <v>#N/A</v>
      </c>
      <c r="S9499" s="8" t="e">
        <f>IFERROR(SUMPRODUCT(INDEX($C$1:$C$9600,$L9500):INDEX($C$1:$C$9600,$L9500+959),N$2:N$961)/$G$5,NA())</f>
        <v>#N/A</v>
      </c>
      <c r="T9499" s="8" t="e">
        <f t="shared" si="1271"/>
        <v>#N/A</v>
      </c>
    </row>
    <row r="9500" spans="1:20" s="8" customFormat="1" x14ac:dyDescent="0.2">
      <c r="A9500" s="8">
        <f t="shared" si="1265"/>
        <v>0.1779375</v>
      </c>
      <c r="B9500" s="8">
        <f t="shared" si="1266"/>
        <v>0</v>
      </c>
      <c r="C9500" s="8">
        <f t="shared" si="1267"/>
        <v>0</v>
      </c>
      <c r="E9500" s="8" t="b">
        <f t="shared" si="1268"/>
        <v>0</v>
      </c>
      <c r="F9500" s="8" t="b">
        <f t="shared" si="1269"/>
        <v>0</v>
      </c>
      <c r="Q9500" s="8">
        <f t="shared" si="1270"/>
        <v>0.18793750000000001</v>
      </c>
      <c r="R9500" s="8" t="e">
        <f>IFERROR(SUMPRODUCT(INDEX($B$1:$B$9600,$L9501):INDEX($B$1:$B$9600,$L9501+959),M$2:M$961)/$G$3,NA())</f>
        <v>#N/A</v>
      </c>
      <c r="S9500" s="8" t="e">
        <f>IFERROR(SUMPRODUCT(INDEX($C$1:$C$9600,$L9501):INDEX($C$1:$C$9600,$L9501+959),N$2:N$961)/$G$5,NA())</f>
        <v>#N/A</v>
      </c>
      <c r="T9500" s="8" t="e">
        <f t="shared" si="1271"/>
        <v>#N/A</v>
      </c>
    </row>
    <row r="9501" spans="1:20" s="8" customFormat="1" x14ac:dyDescent="0.2">
      <c r="A9501" s="8">
        <f t="shared" si="1265"/>
        <v>0.17795833333333333</v>
      </c>
      <c r="B9501" s="8">
        <f t="shared" si="1266"/>
        <v>0</v>
      </c>
      <c r="C9501" s="8">
        <f t="shared" si="1267"/>
        <v>0</v>
      </c>
      <c r="E9501" s="8" t="b">
        <f t="shared" si="1268"/>
        <v>0</v>
      </c>
      <c r="F9501" s="8" t="b">
        <f t="shared" si="1269"/>
        <v>0</v>
      </c>
      <c r="Q9501" s="8">
        <f t="shared" si="1270"/>
        <v>0.18795833333333334</v>
      </c>
      <c r="R9501" s="8" t="e">
        <f>IFERROR(SUMPRODUCT(INDEX($B$1:$B$9600,$L9502):INDEX($B$1:$B$9600,$L9502+959),M$2:M$961)/$G$3,NA())</f>
        <v>#N/A</v>
      </c>
      <c r="S9501" s="8" t="e">
        <f>IFERROR(SUMPRODUCT(INDEX($C$1:$C$9600,$L9502):INDEX($C$1:$C$9600,$L9502+959),N$2:N$961)/$G$5,NA())</f>
        <v>#N/A</v>
      </c>
      <c r="T9501" s="8" t="e">
        <f t="shared" si="1271"/>
        <v>#N/A</v>
      </c>
    </row>
    <row r="9502" spans="1:20" s="8" customFormat="1" x14ac:dyDescent="0.2">
      <c r="A9502" s="8">
        <f t="shared" si="1265"/>
        <v>0.17797916666666666</v>
      </c>
      <c r="B9502" s="8">
        <f t="shared" si="1266"/>
        <v>0</v>
      </c>
      <c r="C9502" s="8">
        <f t="shared" si="1267"/>
        <v>0</v>
      </c>
      <c r="E9502" s="8" t="b">
        <f t="shared" si="1268"/>
        <v>0</v>
      </c>
      <c r="F9502" s="8" t="b">
        <f t="shared" si="1269"/>
        <v>0</v>
      </c>
      <c r="Q9502" s="8">
        <f t="shared" si="1270"/>
        <v>0.18797916666666667</v>
      </c>
      <c r="R9502" s="8" t="e">
        <f>IFERROR(SUMPRODUCT(INDEX($B$1:$B$9600,$L9503):INDEX($B$1:$B$9600,$L9503+959),M$2:M$961)/$G$3,NA())</f>
        <v>#N/A</v>
      </c>
      <c r="S9502" s="8" t="e">
        <f>IFERROR(SUMPRODUCT(INDEX($C$1:$C$9600,$L9503):INDEX($C$1:$C$9600,$L9503+959),N$2:N$961)/$G$5,NA())</f>
        <v>#N/A</v>
      </c>
      <c r="T9502" s="8" t="e">
        <f t="shared" si="1271"/>
        <v>#N/A</v>
      </c>
    </row>
    <row r="9503" spans="1:20" s="8" customFormat="1" x14ac:dyDescent="0.2">
      <c r="A9503" s="8">
        <f t="shared" si="1265"/>
        <v>0.17799999999999999</v>
      </c>
      <c r="B9503" s="8">
        <f t="shared" si="1266"/>
        <v>0</v>
      </c>
      <c r="C9503" s="8">
        <f t="shared" si="1267"/>
        <v>0</v>
      </c>
      <c r="E9503" s="8" t="b">
        <f t="shared" si="1268"/>
        <v>0</v>
      </c>
      <c r="F9503" s="8" t="b">
        <f t="shared" si="1269"/>
        <v>0</v>
      </c>
      <c r="Q9503" s="8">
        <f t="shared" si="1270"/>
        <v>0.188</v>
      </c>
      <c r="R9503" s="8" t="e">
        <f>IFERROR(SUMPRODUCT(INDEX($B$1:$B$9600,$L9504):INDEX($B$1:$B$9600,$L9504+959),M$2:M$961)/$G$3,NA())</f>
        <v>#N/A</v>
      </c>
      <c r="S9503" s="8" t="e">
        <f>IFERROR(SUMPRODUCT(INDEX($C$1:$C$9600,$L9504):INDEX($C$1:$C$9600,$L9504+959),N$2:N$961)/$G$5,NA())</f>
        <v>#N/A</v>
      </c>
      <c r="T9503" s="8" t="e">
        <f t="shared" si="1271"/>
        <v>#N/A</v>
      </c>
    </row>
    <row r="9504" spans="1:20" s="8" customFormat="1" x14ac:dyDescent="0.2">
      <c r="A9504" s="8">
        <f t="shared" si="1265"/>
        <v>0.17802083333333332</v>
      </c>
      <c r="B9504" s="8">
        <f t="shared" si="1266"/>
        <v>0</v>
      </c>
      <c r="C9504" s="8">
        <f t="shared" si="1267"/>
        <v>0</v>
      </c>
      <c r="E9504" s="8" t="b">
        <f t="shared" si="1268"/>
        <v>0</v>
      </c>
      <c r="F9504" s="8" t="b">
        <f t="shared" si="1269"/>
        <v>0</v>
      </c>
      <c r="Q9504" s="8">
        <f t="shared" si="1270"/>
        <v>0.18802083333333333</v>
      </c>
      <c r="R9504" s="8" t="e">
        <f>IFERROR(SUMPRODUCT(INDEX($B$1:$B$9600,$L9505):INDEX($B$1:$B$9600,$L9505+959),M$2:M$961)/$G$3,NA())</f>
        <v>#N/A</v>
      </c>
      <c r="S9504" s="8" t="e">
        <f>IFERROR(SUMPRODUCT(INDEX($C$1:$C$9600,$L9505):INDEX($C$1:$C$9600,$L9505+959),N$2:N$961)/$G$5,NA())</f>
        <v>#N/A</v>
      </c>
      <c r="T9504" s="8" t="e">
        <f t="shared" si="1271"/>
        <v>#N/A</v>
      </c>
    </row>
    <row r="9505" spans="1:20" s="8" customFormat="1" x14ac:dyDescent="0.2">
      <c r="A9505" s="8">
        <f t="shared" si="1265"/>
        <v>0.17804166666666665</v>
      </c>
      <c r="B9505" s="8">
        <f t="shared" si="1266"/>
        <v>0</v>
      </c>
      <c r="C9505" s="8">
        <f t="shared" si="1267"/>
        <v>0</v>
      </c>
      <c r="E9505" s="8" t="b">
        <f t="shared" si="1268"/>
        <v>0</v>
      </c>
      <c r="F9505" s="8" t="b">
        <f t="shared" si="1269"/>
        <v>0</v>
      </c>
      <c r="Q9505" s="8">
        <f t="shared" si="1270"/>
        <v>0.18804166666666666</v>
      </c>
      <c r="R9505" s="8" t="e">
        <f>IFERROR(SUMPRODUCT(INDEX($B$1:$B$9600,$L9506):INDEX($B$1:$B$9600,$L9506+959),M$2:M$961)/$G$3,NA())</f>
        <v>#N/A</v>
      </c>
      <c r="S9505" s="8" t="e">
        <f>IFERROR(SUMPRODUCT(INDEX($C$1:$C$9600,$L9506):INDEX($C$1:$C$9600,$L9506+959),N$2:N$961)/$G$5,NA())</f>
        <v>#N/A</v>
      </c>
      <c r="T9505" s="8" t="e">
        <f t="shared" si="1271"/>
        <v>#N/A</v>
      </c>
    </row>
    <row r="9506" spans="1:20" s="8" customFormat="1" x14ac:dyDescent="0.2">
      <c r="A9506" s="8">
        <f t="shared" si="1265"/>
        <v>0.17806250000000001</v>
      </c>
      <c r="B9506" s="8">
        <f t="shared" si="1266"/>
        <v>0</v>
      </c>
      <c r="C9506" s="8">
        <f t="shared" si="1267"/>
        <v>0</v>
      </c>
      <c r="E9506" s="8" t="b">
        <f t="shared" si="1268"/>
        <v>0</v>
      </c>
      <c r="F9506" s="8" t="b">
        <f t="shared" si="1269"/>
        <v>0</v>
      </c>
      <c r="Q9506" s="8">
        <f t="shared" si="1270"/>
        <v>0.18806249999999999</v>
      </c>
      <c r="R9506" s="8" t="e">
        <f>IFERROR(SUMPRODUCT(INDEX($B$1:$B$9600,$L9507):INDEX($B$1:$B$9600,$L9507+959),M$2:M$961)/$G$3,NA())</f>
        <v>#N/A</v>
      </c>
      <c r="S9506" s="8" t="e">
        <f>IFERROR(SUMPRODUCT(INDEX($C$1:$C$9600,$L9507):INDEX($C$1:$C$9600,$L9507+959),N$2:N$961)/$G$5,NA())</f>
        <v>#N/A</v>
      </c>
      <c r="T9506" s="8" t="e">
        <f t="shared" si="1271"/>
        <v>#N/A</v>
      </c>
    </row>
    <row r="9507" spans="1:20" s="8" customFormat="1" x14ac:dyDescent="0.2">
      <c r="A9507" s="8">
        <f t="shared" si="1265"/>
        <v>0.17808333333333334</v>
      </c>
      <c r="B9507" s="8">
        <f t="shared" si="1266"/>
        <v>0</v>
      </c>
      <c r="C9507" s="8">
        <f t="shared" si="1267"/>
        <v>0</v>
      </c>
      <c r="E9507" s="8" t="b">
        <f t="shared" si="1268"/>
        <v>0</v>
      </c>
      <c r="F9507" s="8" t="b">
        <f t="shared" si="1269"/>
        <v>0</v>
      </c>
      <c r="Q9507" s="8">
        <f t="shared" si="1270"/>
        <v>0.18808333333333332</v>
      </c>
      <c r="R9507" s="8" t="e">
        <f>IFERROR(SUMPRODUCT(INDEX($B$1:$B$9600,$L9508):INDEX($B$1:$B$9600,$L9508+959),M$2:M$961)/$G$3,NA())</f>
        <v>#N/A</v>
      </c>
      <c r="S9507" s="8" t="e">
        <f>IFERROR(SUMPRODUCT(INDEX($C$1:$C$9600,$L9508):INDEX($C$1:$C$9600,$L9508+959),N$2:N$961)/$G$5,NA())</f>
        <v>#N/A</v>
      </c>
      <c r="T9507" s="8" t="e">
        <f t="shared" si="1271"/>
        <v>#N/A</v>
      </c>
    </row>
    <row r="9508" spans="1:20" s="8" customFormat="1" x14ac:dyDescent="0.2">
      <c r="A9508" s="8">
        <f t="shared" si="1265"/>
        <v>0.17810416666666667</v>
      </c>
      <c r="B9508" s="8">
        <f t="shared" si="1266"/>
        <v>0</v>
      </c>
      <c r="C9508" s="8">
        <f t="shared" si="1267"/>
        <v>0</v>
      </c>
      <c r="E9508" s="8" t="b">
        <f t="shared" si="1268"/>
        <v>0</v>
      </c>
      <c r="F9508" s="8" t="b">
        <f t="shared" si="1269"/>
        <v>0</v>
      </c>
      <c r="Q9508" s="8">
        <f t="shared" si="1270"/>
        <v>0.18810416666666666</v>
      </c>
      <c r="R9508" s="8" t="e">
        <f>IFERROR(SUMPRODUCT(INDEX($B$1:$B$9600,$L9509):INDEX($B$1:$B$9600,$L9509+959),M$2:M$961)/$G$3,NA())</f>
        <v>#N/A</v>
      </c>
      <c r="S9508" s="8" t="e">
        <f>IFERROR(SUMPRODUCT(INDEX($C$1:$C$9600,$L9509):INDEX($C$1:$C$9600,$L9509+959),N$2:N$961)/$G$5,NA())</f>
        <v>#N/A</v>
      </c>
      <c r="T9508" s="8" t="e">
        <f t="shared" si="1271"/>
        <v>#N/A</v>
      </c>
    </row>
    <row r="9509" spans="1:20" s="8" customFormat="1" x14ac:dyDescent="0.2">
      <c r="A9509" s="8">
        <f t="shared" si="1265"/>
        <v>0.17812500000000001</v>
      </c>
      <c r="B9509" s="8">
        <f t="shared" si="1266"/>
        <v>0</v>
      </c>
      <c r="C9509" s="8">
        <f t="shared" si="1267"/>
        <v>0</v>
      </c>
      <c r="E9509" s="8" t="b">
        <f t="shared" si="1268"/>
        <v>0</v>
      </c>
      <c r="F9509" s="8" t="b">
        <f t="shared" si="1269"/>
        <v>0</v>
      </c>
      <c r="Q9509" s="8">
        <f t="shared" si="1270"/>
        <v>0.18812499999999999</v>
      </c>
      <c r="R9509" s="8" t="e">
        <f>IFERROR(SUMPRODUCT(INDEX($B$1:$B$9600,$L9510):INDEX($B$1:$B$9600,$L9510+959),M$2:M$961)/$G$3,NA())</f>
        <v>#N/A</v>
      </c>
      <c r="S9509" s="8" t="e">
        <f>IFERROR(SUMPRODUCT(INDEX($C$1:$C$9600,$L9510):INDEX($C$1:$C$9600,$L9510+959),N$2:N$961)/$G$5,NA())</f>
        <v>#N/A</v>
      </c>
      <c r="T9509" s="8" t="e">
        <f t="shared" si="1271"/>
        <v>#N/A</v>
      </c>
    </row>
    <row r="9510" spans="1:20" s="8" customFormat="1" x14ac:dyDescent="0.2">
      <c r="A9510" s="8">
        <f t="shared" si="1265"/>
        <v>0.17814583333333334</v>
      </c>
      <c r="B9510" s="8">
        <f t="shared" si="1266"/>
        <v>0</v>
      </c>
      <c r="C9510" s="8">
        <f t="shared" si="1267"/>
        <v>0</v>
      </c>
      <c r="E9510" s="8" t="b">
        <f t="shared" si="1268"/>
        <v>0</v>
      </c>
      <c r="F9510" s="8" t="b">
        <f t="shared" si="1269"/>
        <v>0</v>
      </c>
      <c r="Q9510" s="8">
        <f t="shared" si="1270"/>
        <v>0.18814583333333335</v>
      </c>
      <c r="R9510" s="8" t="e">
        <f>IFERROR(SUMPRODUCT(INDEX($B$1:$B$9600,$L9511):INDEX($B$1:$B$9600,$L9511+959),M$2:M$961)/$G$3,NA())</f>
        <v>#N/A</v>
      </c>
      <c r="S9510" s="8" t="e">
        <f>IFERROR(SUMPRODUCT(INDEX($C$1:$C$9600,$L9511):INDEX($C$1:$C$9600,$L9511+959),N$2:N$961)/$G$5,NA())</f>
        <v>#N/A</v>
      </c>
      <c r="T9510" s="8" t="e">
        <f t="shared" si="1271"/>
        <v>#N/A</v>
      </c>
    </row>
    <row r="9511" spans="1:20" s="8" customFormat="1" x14ac:dyDescent="0.2">
      <c r="A9511" s="8">
        <f t="shared" si="1265"/>
        <v>0.17816666666666667</v>
      </c>
      <c r="B9511" s="8">
        <f t="shared" si="1266"/>
        <v>0</v>
      </c>
      <c r="C9511" s="8">
        <f t="shared" si="1267"/>
        <v>0</v>
      </c>
      <c r="E9511" s="8" t="b">
        <f t="shared" si="1268"/>
        <v>0</v>
      </c>
      <c r="F9511" s="8" t="b">
        <f t="shared" si="1269"/>
        <v>0</v>
      </c>
      <c r="Q9511" s="8">
        <f t="shared" si="1270"/>
        <v>0.18816666666666668</v>
      </c>
      <c r="R9511" s="8" t="e">
        <f>IFERROR(SUMPRODUCT(INDEX($B$1:$B$9600,$L9512):INDEX($B$1:$B$9600,$L9512+959),M$2:M$961)/$G$3,NA())</f>
        <v>#N/A</v>
      </c>
      <c r="S9511" s="8" t="e">
        <f>IFERROR(SUMPRODUCT(INDEX($C$1:$C$9600,$L9512):INDEX($C$1:$C$9600,$L9512+959),N$2:N$961)/$G$5,NA())</f>
        <v>#N/A</v>
      </c>
      <c r="T9511" s="8" t="e">
        <f t="shared" si="1271"/>
        <v>#N/A</v>
      </c>
    </row>
    <row r="9512" spans="1:20" s="8" customFormat="1" x14ac:dyDescent="0.2">
      <c r="A9512" s="8">
        <f t="shared" si="1265"/>
        <v>0.1781875</v>
      </c>
      <c r="B9512" s="8">
        <f t="shared" si="1266"/>
        <v>0</v>
      </c>
      <c r="C9512" s="8">
        <f t="shared" si="1267"/>
        <v>0</v>
      </c>
      <c r="E9512" s="8" t="b">
        <f t="shared" si="1268"/>
        <v>0</v>
      </c>
      <c r="F9512" s="8" t="b">
        <f t="shared" si="1269"/>
        <v>0</v>
      </c>
      <c r="Q9512" s="8">
        <f t="shared" si="1270"/>
        <v>0.18818750000000001</v>
      </c>
      <c r="R9512" s="8" t="e">
        <f>IFERROR(SUMPRODUCT(INDEX($B$1:$B$9600,$L9513):INDEX($B$1:$B$9600,$L9513+959),M$2:M$961)/$G$3,NA())</f>
        <v>#N/A</v>
      </c>
      <c r="S9512" s="8" t="e">
        <f>IFERROR(SUMPRODUCT(INDEX($C$1:$C$9600,$L9513):INDEX($C$1:$C$9600,$L9513+959),N$2:N$961)/$G$5,NA())</f>
        <v>#N/A</v>
      </c>
      <c r="T9512" s="8" t="e">
        <f t="shared" si="1271"/>
        <v>#N/A</v>
      </c>
    </row>
    <row r="9513" spans="1:20" s="8" customFormat="1" x14ac:dyDescent="0.2">
      <c r="A9513" s="8">
        <f t="shared" si="1265"/>
        <v>0.17820833333333333</v>
      </c>
      <c r="B9513" s="8">
        <f t="shared" si="1266"/>
        <v>0</v>
      </c>
      <c r="C9513" s="8">
        <f t="shared" si="1267"/>
        <v>0</v>
      </c>
      <c r="E9513" s="8" t="b">
        <f t="shared" si="1268"/>
        <v>0</v>
      </c>
      <c r="F9513" s="8" t="b">
        <f t="shared" si="1269"/>
        <v>0</v>
      </c>
      <c r="Q9513" s="8">
        <f t="shared" si="1270"/>
        <v>0.18820833333333334</v>
      </c>
      <c r="R9513" s="8" t="e">
        <f>IFERROR(SUMPRODUCT(INDEX($B$1:$B$9600,$L9514):INDEX($B$1:$B$9600,$L9514+959),M$2:M$961)/$G$3,NA())</f>
        <v>#N/A</v>
      </c>
      <c r="S9513" s="8" t="e">
        <f>IFERROR(SUMPRODUCT(INDEX($C$1:$C$9600,$L9514):INDEX($C$1:$C$9600,$L9514+959),N$2:N$961)/$G$5,NA())</f>
        <v>#N/A</v>
      </c>
      <c r="T9513" s="8" t="e">
        <f t="shared" si="1271"/>
        <v>#N/A</v>
      </c>
    </row>
    <row r="9514" spans="1:20" s="8" customFormat="1" x14ac:dyDescent="0.2">
      <c r="A9514" s="8">
        <f t="shared" si="1265"/>
        <v>0.17822916666666666</v>
      </c>
      <c r="B9514" s="8">
        <f t="shared" si="1266"/>
        <v>0</v>
      </c>
      <c r="C9514" s="8">
        <f t="shared" si="1267"/>
        <v>0</v>
      </c>
      <c r="E9514" s="8" t="b">
        <f t="shared" si="1268"/>
        <v>0</v>
      </c>
      <c r="F9514" s="8" t="b">
        <f t="shared" si="1269"/>
        <v>0</v>
      </c>
      <c r="Q9514" s="8">
        <f t="shared" si="1270"/>
        <v>0.18822916666666667</v>
      </c>
      <c r="R9514" s="8" t="e">
        <f>IFERROR(SUMPRODUCT(INDEX($B$1:$B$9600,$L9515):INDEX($B$1:$B$9600,$L9515+959),M$2:M$961)/$G$3,NA())</f>
        <v>#N/A</v>
      </c>
      <c r="S9514" s="8" t="e">
        <f>IFERROR(SUMPRODUCT(INDEX($C$1:$C$9600,$L9515):INDEX($C$1:$C$9600,$L9515+959),N$2:N$961)/$G$5,NA())</f>
        <v>#N/A</v>
      </c>
      <c r="T9514" s="8" t="e">
        <f t="shared" si="1271"/>
        <v>#N/A</v>
      </c>
    </row>
    <row r="9515" spans="1:20" s="8" customFormat="1" x14ac:dyDescent="0.2">
      <c r="A9515" s="8">
        <f t="shared" si="1265"/>
        <v>0.17824999999999999</v>
      </c>
      <c r="B9515" s="8">
        <f t="shared" si="1266"/>
        <v>0</v>
      </c>
      <c r="C9515" s="8">
        <f t="shared" si="1267"/>
        <v>0</v>
      </c>
      <c r="E9515" s="8" t="b">
        <f t="shared" si="1268"/>
        <v>0</v>
      </c>
      <c r="F9515" s="8" t="b">
        <f t="shared" si="1269"/>
        <v>0</v>
      </c>
      <c r="Q9515" s="8">
        <f t="shared" si="1270"/>
        <v>0.18825</v>
      </c>
      <c r="R9515" s="8" t="e">
        <f>IFERROR(SUMPRODUCT(INDEX($B$1:$B$9600,$L9516):INDEX($B$1:$B$9600,$L9516+959),M$2:M$961)/$G$3,NA())</f>
        <v>#N/A</v>
      </c>
      <c r="S9515" s="8" t="e">
        <f>IFERROR(SUMPRODUCT(INDEX($C$1:$C$9600,$L9516):INDEX($C$1:$C$9600,$L9516+959),N$2:N$961)/$G$5,NA())</f>
        <v>#N/A</v>
      </c>
      <c r="T9515" s="8" t="e">
        <f t="shared" si="1271"/>
        <v>#N/A</v>
      </c>
    </row>
    <row r="9516" spans="1:20" s="8" customFormat="1" x14ac:dyDescent="0.2">
      <c r="A9516" s="8">
        <f t="shared" si="1265"/>
        <v>0.17827083333333332</v>
      </c>
      <c r="B9516" s="8">
        <f t="shared" si="1266"/>
        <v>0</v>
      </c>
      <c r="C9516" s="8">
        <f t="shared" si="1267"/>
        <v>0</v>
      </c>
      <c r="E9516" s="8" t="b">
        <f t="shared" si="1268"/>
        <v>0</v>
      </c>
      <c r="F9516" s="8" t="b">
        <f t="shared" si="1269"/>
        <v>0</v>
      </c>
      <c r="Q9516" s="8">
        <f t="shared" si="1270"/>
        <v>0.18827083333333333</v>
      </c>
      <c r="R9516" s="8" t="e">
        <f>IFERROR(SUMPRODUCT(INDEX($B$1:$B$9600,$L9517):INDEX($B$1:$B$9600,$L9517+959),M$2:M$961)/$G$3,NA())</f>
        <v>#N/A</v>
      </c>
      <c r="S9516" s="8" t="e">
        <f>IFERROR(SUMPRODUCT(INDEX($C$1:$C$9600,$L9517):INDEX($C$1:$C$9600,$L9517+959),N$2:N$961)/$G$5,NA())</f>
        <v>#N/A</v>
      </c>
      <c r="T9516" s="8" t="e">
        <f t="shared" si="1271"/>
        <v>#N/A</v>
      </c>
    </row>
    <row r="9517" spans="1:20" s="8" customFormat="1" x14ac:dyDescent="0.2">
      <c r="A9517" s="8">
        <f t="shared" si="1265"/>
        <v>0.17829166666666665</v>
      </c>
      <c r="B9517" s="8">
        <f t="shared" si="1266"/>
        <v>0</v>
      </c>
      <c r="C9517" s="8">
        <f t="shared" si="1267"/>
        <v>0</v>
      </c>
      <c r="E9517" s="8" t="b">
        <f t="shared" si="1268"/>
        <v>0</v>
      </c>
      <c r="F9517" s="8" t="b">
        <f t="shared" si="1269"/>
        <v>0</v>
      </c>
      <c r="Q9517" s="8">
        <f t="shared" si="1270"/>
        <v>0.18829166666666666</v>
      </c>
      <c r="R9517" s="8" t="e">
        <f>IFERROR(SUMPRODUCT(INDEX($B$1:$B$9600,$L9518):INDEX($B$1:$B$9600,$L9518+959),M$2:M$961)/$G$3,NA())</f>
        <v>#N/A</v>
      </c>
      <c r="S9517" s="8" t="e">
        <f>IFERROR(SUMPRODUCT(INDEX($C$1:$C$9600,$L9518):INDEX($C$1:$C$9600,$L9518+959),N$2:N$961)/$G$5,NA())</f>
        <v>#N/A</v>
      </c>
      <c r="T9517" s="8" t="e">
        <f t="shared" si="1271"/>
        <v>#N/A</v>
      </c>
    </row>
    <row r="9518" spans="1:20" s="8" customFormat="1" x14ac:dyDescent="0.2">
      <c r="A9518" s="8">
        <f t="shared" si="1265"/>
        <v>0.17831250000000001</v>
      </c>
      <c r="B9518" s="8">
        <f t="shared" si="1266"/>
        <v>0</v>
      </c>
      <c r="C9518" s="8">
        <f t="shared" si="1267"/>
        <v>0</v>
      </c>
      <c r="E9518" s="8" t="b">
        <f t="shared" si="1268"/>
        <v>0</v>
      </c>
      <c r="F9518" s="8" t="b">
        <f t="shared" si="1269"/>
        <v>0</v>
      </c>
      <c r="Q9518" s="8">
        <f t="shared" si="1270"/>
        <v>0.18831249999999999</v>
      </c>
      <c r="R9518" s="8" t="e">
        <f>IFERROR(SUMPRODUCT(INDEX($B$1:$B$9600,$L9519):INDEX($B$1:$B$9600,$L9519+959),M$2:M$961)/$G$3,NA())</f>
        <v>#N/A</v>
      </c>
      <c r="S9518" s="8" t="e">
        <f>IFERROR(SUMPRODUCT(INDEX($C$1:$C$9600,$L9519):INDEX($C$1:$C$9600,$L9519+959),N$2:N$961)/$G$5,NA())</f>
        <v>#N/A</v>
      </c>
      <c r="T9518" s="8" t="e">
        <f t="shared" si="1271"/>
        <v>#N/A</v>
      </c>
    </row>
    <row r="9519" spans="1:20" s="8" customFormat="1" x14ac:dyDescent="0.2">
      <c r="A9519" s="8">
        <f t="shared" si="1265"/>
        <v>0.17833333333333334</v>
      </c>
      <c r="B9519" s="8">
        <f t="shared" si="1266"/>
        <v>0</v>
      </c>
      <c r="C9519" s="8">
        <f t="shared" si="1267"/>
        <v>0</v>
      </c>
      <c r="E9519" s="8" t="b">
        <f t="shared" si="1268"/>
        <v>0</v>
      </c>
      <c r="F9519" s="8" t="b">
        <f t="shared" si="1269"/>
        <v>0</v>
      </c>
      <c r="Q9519" s="8">
        <f t="shared" si="1270"/>
        <v>0.18833333333333332</v>
      </c>
      <c r="R9519" s="8" t="e">
        <f>IFERROR(SUMPRODUCT(INDEX($B$1:$B$9600,$L9520):INDEX($B$1:$B$9600,$L9520+959),M$2:M$961)/$G$3,NA())</f>
        <v>#N/A</v>
      </c>
      <c r="S9519" s="8" t="e">
        <f>IFERROR(SUMPRODUCT(INDEX($C$1:$C$9600,$L9520):INDEX($C$1:$C$9600,$L9520+959),N$2:N$961)/$G$5,NA())</f>
        <v>#N/A</v>
      </c>
      <c r="T9519" s="8" t="e">
        <f t="shared" si="1271"/>
        <v>#N/A</v>
      </c>
    </row>
    <row r="9520" spans="1:20" s="8" customFormat="1" x14ac:dyDescent="0.2">
      <c r="A9520" s="8">
        <f t="shared" si="1265"/>
        <v>0.17835416666666667</v>
      </c>
      <c r="B9520" s="8">
        <f t="shared" si="1266"/>
        <v>0</v>
      </c>
      <c r="C9520" s="8">
        <f t="shared" si="1267"/>
        <v>0</v>
      </c>
      <c r="E9520" s="8" t="b">
        <f t="shared" si="1268"/>
        <v>0</v>
      </c>
      <c r="F9520" s="8" t="b">
        <f t="shared" si="1269"/>
        <v>0</v>
      </c>
      <c r="Q9520" s="8">
        <f t="shared" si="1270"/>
        <v>0.18835416666666666</v>
      </c>
      <c r="R9520" s="8" t="e">
        <f>IFERROR(SUMPRODUCT(INDEX($B$1:$B$9600,$L9521):INDEX($B$1:$B$9600,$L9521+959),M$2:M$961)/$G$3,NA())</f>
        <v>#N/A</v>
      </c>
      <c r="S9520" s="8" t="e">
        <f>IFERROR(SUMPRODUCT(INDEX($C$1:$C$9600,$L9521):INDEX($C$1:$C$9600,$L9521+959),N$2:N$961)/$G$5,NA())</f>
        <v>#N/A</v>
      </c>
      <c r="T9520" s="8" t="e">
        <f t="shared" si="1271"/>
        <v>#N/A</v>
      </c>
    </row>
    <row r="9521" spans="1:20" s="8" customFormat="1" x14ac:dyDescent="0.2">
      <c r="A9521" s="8">
        <f t="shared" si="1265"/>
        <v>0.17837500000000001</v>
      </c>
      <c r="B9521" s="8">
        <f t="shared" si="1266"/>
        <v>0</v>
      </c>
      <c r="C9521" s="8">
        <f t="shared" si="1267"/>
        <v>0</v>
      </c>
      <c r="E9521" s="8" t="b">
        <f t="shared" si="1268"/>
        <v>0</v>
      </c>
      <c r="F9521" s="8" t="b">
        <f t="shared" si="1269"/>
        <v>0</v>
      </c>
      <c r="Q9521" s="8">
        <f t="shared" si="1270"/>
        <v>0.18837499999999999</v>
      </c>
      <c r="R9521" s="8" t="e">
        <f>IFERROR(SUMPRODUCT(INDEX($B$1:$B$9600,$L9522):INDEX($B$1:$B$9600,$L9522+959),M$2:M$961)/$G$3,NA())</f>
        <v>#N/A</v>
      </c>
      <c r="S9521" s="8" t="e">
        <f>IFERROR(SUMPRODUCT(INDEX($C$1:$C$9600,$L9522):INDEX($C$1:$C$9600,$L9522+959),N$2:N$961)/$G$5,NA())</f>
        <v>#N/A</v>
      </c>
      <c r="T9521" s="8" t="e">
        <f t="shared" si="1271"/>
        <v>#N/A</v>
      </c>
    </row>
    <row r="9522" spans="1:20" s="8" customFormat="1" x14ac:dyDescent="0.2">
      <c r="A9522" s="8">
        <f t="shared" si="1265"/>
        <v>0.17839583333333334</v>
      </c>
      <c r="B9522" s="8">
        <f t="shared" si="1266"/>
        <v>0</v>
      </c>
      <c r="C9522" s="8">
        <f t="shared" si="1267"/>
        <v>0</v>
      </c>
      <c r="E9522" s="8" t="b">
        <f t="shared" si="1268"/>
        <v>0</v>
      </c>
      <c r="F9522" s="8" t="b">
        <f t="shared" si="1269"/>
        <v>0</v>
      </c>
      <c r="Q9522" s="8">
        <f t="shared" si="1270"/>
        <v>0.18839583333333335</v>
      </c>
      <c r="R9522" s="8" t="e">
        <f>IFERROR(SUMPRODUCT(INDEX($B$1:$B$9600,$L9523):INDEX($B$1:$B$9600,$L9523+959),M$2:M$961)/$G$3,NA())</f>
        <v>#N/A</v>
      </c>
      <c r="S9522" s="8" t="e">
        <f>IFERROR(SUMPRODUCT(INDEX($C$1:$C$9600,$L9523):INDEX($C$1:$C$9600,$L9523+959),N$2:N$961)/$G$5,NA())</f>
        <v>#N/A</v>
      </c>
      <c r="T9522" s="8" t="e">
        <f t="shared" si="1271"/>
        <v>#N/A</v>
      </c>
    </row>
    <row r="9523" spans="1:20" s="8" customFormat="1" x14ac:dyDescent="0.2">
      <c r="A9523" s="8">
        <f t="shared" si="1265"/>
        <v>0.17841666666666667</v>
      </c>
      <c r="B9523" s="8">
        <f t="shared" si="1266"/>
        <v>0</v>
      </c>
      <c r="C9523" s="8">
        <f t="shared" si="1267"/>
        <v>0</v>
      </c>
      <c r="E9523" s="8" t="b">
        <f t="shared" si="1268"/>
        <v>0</v>
      </c>
      <c r="F9523" s="8" t="b">
        <f t="shared" si="1269"/>
        <v>0</v>
      </c>
      <c r="Q9523" s="8">
        <f t="shared" si="1270"/>
        <v>0.18841666666666668</v>
      </c>
      <c r="R9523" s="8" t="e">
        <f>IFERROR(SUMPRODUCT(INDEX($B$1:$B$9600,$L9524):INDEX($B$1:$B$9600,$L9524+959),M$2:M$961)/$G$3,NA())</f>
        <v>#N/A</v>
      </c>
      <c r="S9523" s="8" t="e">
        <f>IFERROR(SUMPRODUCT(INDEX($C$1:$C$9600,$L9524):INDEX($C$1:$C$9600,$L9524+959),N$2:N$961)/$G$5,NA())</f>
        <v>#N/A</v>
      </c>
      <c r="T9523" s="8" t="e">
        <f t="shared" si="1271"/>
        <v>#N/A</v>
      </c>
    </row>
    <row r="9524" spans="1:20" s="8" customFormat="1" x14ac:dyDescent="0.2">
      <c r="A9524" s="8">
        <f t="shared" si="1265"/>
        <v>0.1784375</v>
      </c>
      <c r="B9524" s="8">
        <f t="shared" si="1266"/>
        <v>0</v>
      </c>
      <c r="C9524" s="8">
        <f t="shared" si="1267"/>
        <v>0</v>
      </c>
      <c r="E9524" s="8" t="b">
        <f t="shared" si="1268"/>
        <v>0</v>
      </c>
      <c r="F9524" s="8" t="b">
        <f t="shared" si="1269"/>
        <v>0</v>
      </c>
      <c r="Q9524" s="8">
        <f t="shared" si="1270"/>
        <v>0.18843750000000001</v>
      </c>
      <c r="R9524" s="8" t="e">
        <f>IFERROR(SUMPRODUCT(INDEX($B$1:$B$9600,$L9525):INDEX($B$1:$B$9600,$L9525+959),M$2:M$961)/$G$3,NA())</f>
        <v>#N/A</v>
      </c>
      <c r="S9524" s="8" t="e">
        <f>IFERROR(SUMPRODUCT(INDEX($C$1:$C$9600,$L9525):INDEX($C$1:$C$9600,$L9525+959),N$2:N$961)/$G$5,NA())</f>
        <v>#N/A</v>
      </c>
      <c r="T9524" s="8" t="e">
        <f t="shared" si="1271"/>
        <v>#N/A</v>
      </c>
    </row>
    <row r="9525" spans="1:20" s="8" customFormat="1" x14ac:dyDescent="0.2">
      <c r="A9525" s="8">
        <f t="shared" si="1265"/>
        <v>0.17845833333333333</v>
      </c>
      <c r="B9525" s="8">
        <f t="shared" si="1266"/>
        <v>0</v>
      </c>
      <c r="C9525" s="8">
        <f t="shared" si="1267"/>
        <v>0</v>
      </c>
      <c r="E9525" s="8" t="b">
        <f t="shared" si="1268"/>
        <v>0</v>
      </c>
      <c r="F9525" s="8" t="b">
        <f t="shared" si="1269"/>
        <v>0</v>
      </c>
      <c r="Q9525" s="8">
        <f t="shared" si="1270"/>
        <v>0.18845833333333334</v>
      </c>
      <c r="R9525" s="8" t="e">
        <f>IFERROR(SUMPRODUCT(INDEX($B$1:$B$9600,$L9526):INDEX($B$1:$B$9600,$L9526+959),M$2:M$961)/$G$3,NA())</f>
        <v>#N/A</v>
      </c>
      <c r="S9525" s="8" t="e">
        <f>IFERROR(SUMPRODUCT(INDEX($C$1:$C$9600,$L9526):INDEX($C$1:$C$9600,$L9526+959),N$2:N$961)/$G$5,NA())</f>
        <v>#N/A</v>
      </c>
      <c r="T9525" s="8" t="e">
        <f t="shared" si="1271"/>
        <v>#N/A</v>
      </c>
    </row>
    <row r="9526" spans="1:20" s="8" customFormat="1" x14ac:dyDescent="0.2">
      <c r="A9526" s="8">
        <f t="shared" si="1265"/>
        <v>0.17847916666666666</v>
      </c>
      <c r="B9526" s="8">
        <f t="shared" si="1266"/>
        <v>0</v>
      </c>
      <c r="C9526" s="8">
        <f t="shared" si="1267"/>
        <v>0</v>
      </c>
      <c r="E9526" s="8" t="b">
        <f t="shared" si="1268"/>
        <v>0</v>
      </c>
      <c r="F9526" s="8" t="b">
        <f t="shared" si="1269"/>
        <v>0</v>
      </c>
      <c r="Q9526" s="8">
        <f t="shared" si="1270"/>
        <v>0.18847916666666667</v>
      </c>
      <c r="R9526" s="8" t="e">
        <f>IFERROR(SUMPRODUCT(INDEX($B$1:$B$9600,$L9527):INDEX($B$1:$B$9600,$L9527+959),M$2:M$961)/$G$3,NA())</f>
        <v>#N/A</v>
      </c>
      <c r="S9526" s="8" t="e">
        <f>IFERROR(SUMPRODUCT(INDEX($C$1:$C$9600,$L9527):INDEX($C$1:$C$9600,$L9527+959),N$2:N$961)/$G$5,NA())</f>
        <v>#N/A</v>
      </c>
      <c r="T9526" s="8" t="e">
        <f t="shared" si="1271"/>
        <v>#N/A</v>
      </c>
    </row>
    <row r="9527" spans="1:20" s="8" customFormat="1" x14ac:dyDescent="0.2">
      <c r="A9527" s="8">
        <f t="shared" si="1265"/>
        <v>0.17849999999999999</v>
      </c>
      <c r="B9527" s="8">
        <f t="shared" si="1266"/>
        <v>0</v>
      </c>
      <c r="C9527" s="8">
        <f t="shared" si="1267"/>
        <v>0</v>
      </c>
      <c r="E9527" s="8" t="b">
        <f t="shared" si="1268"/>
        <v>0</v>
      </c>
      <c r="F9527" s="8" t="b">
        <f t="shared" si="1269"/>
        <v>0</v>
      </c>
      <c r="Q9527" s="8">
        <f t="shared" si="1270"/>
        <v>0.1885</v>
      </c>
      <c r="R9527" s="8" t="e">
        <f>IFERROR(SUMPRODUCT(INDEX($B$1:$B$9600,$L9528):INDEX($B$1:$B$9600,$L9528+959),M$2:M$961)/$G$3,NA())</f>
        <v>#N/A</v>
      </c>
      <c r="S9527" s="8" t="e">
        <f>IFERROR(SUMPRODUCT(INDEX($C$1:$C$9600,$L9528):INDEX($C$1:$C$9600,$L9528+959),N$2:N$961)/$G$5,NA())</f>
        <v>#N/A</v>
      </c>
      <c r="T9527" s="8" t="e">
        <f t="shared" si="1271"/>
        <v>#N/A</v>
      </c>
    </row>
    <row r="9528" spans="1:20" s="8" customFormat="1" x14ac:dyDescent="0.2">
      <c r="A9528" s="8">
        <f t="shared" si="1265"/>
        <v>0.17852083333333332</v>
      </c>
      <c r="B9528" s="8">
        <f t="shared" si="1266"/>
        <v>0</v>
      </c>
      <c r="C9528" s="8">
        <f t="shared" si="1267"/>
        <v>0</v>
      </c>
      <c r="E9528" s="8" t="b">
        <f t="shared" si="1268"/>
        <v>0</v>
      </c>
      <c r="F9528" s="8" t="b">
        <f t="shared" si="1269"/>
        <v>0</v>
      </c>
      <c r="Q9528" s="8">
        <f t="shared" si="1270"/>
        <v>0.18852083333333333</v>
      </c>
      <c r="R9528" s="8" t="e">
        <f>IFERROR(SUMPRODUCT(INDEX($B$1:$B$9600,$L9529):INDEX($B$1:$B$9600,$L9529+959),M$2:M$961)/$G$3,NA())</f>
        <v>#N/A</v>
      </c>
      <c r="S9528" s="8" t="e">
        <f>IFERROR(SUMPRODUCT(INDEX($C$1:$C$9600,$L9529):INDEX($C$1:$C$9600,$L9529+959),N$2:N$961)/$G$5,NA())</f>
        <v>#N/A</v>
      </c>
      <c r="T9528" s="8" t="e">
        <f t="shared" si="1271"/>
        <v>#N/A</v>
      </c>
    </row>
    <row r="9529" spans="1:20" s="8" customFormat="1" x14ac:dyDescent="0.2">
      <c r="A9529" s="8">
        <f t="shared" si="1265"/>
        <v>0.17854166666666665</v>
      </c>
      <c r="B9529" s="8">
        <f t="shared" si="1266"/>
        <v>0</v>
      </c>
      <c r="C9529" s="8">
        <f t="shared" si="1267"/>
        <v>0</v>
      </c>
      <c r="E9529" s="8" t="b">
        <f t="shared" si="1268"/>
        <v>0</v>
      </c>
      <c r="F9529" s="8" t="b">
        <f t="shared" si="1269"/>
        <v>0</v>
      </c>
      <c r="Q9529" s="8">
        <f t="shared" si="1270"/>
        <v>0.18854166666666666</v>
      </c>
      <c r="R9529" s="8" t="e">
        <f>IFERROR(SUMPRODUCT(INDEX($B$1:$B$9600,$L9530):INDEX($B$1:$B$9600,$L9530+959),M$2:M$961)/$G$3,NA())</f>
        <v>#N/A</v>
      </c>
      <c r="S9529" s="8" t="e">
        <f>IFERROR(SUMPRODUCT(INDEX($C$1:$C$9600,$L9530):INDEX($C$1:$C$9600,$L9530+959),N$2:N$961)/$G$5,NA())</f>
        <v>#N/A</v>
      </c>
      <c r="T9529" s="8" t="e">
        <f t="shared" si="1271"/>
        <v>#N/A</v>
      </c>
    </row>
    <row r="9530" spans="1:20" s="8" customFormat="1" x14ac:dyDescent="0.2">
      <c r="A9530" s="8">
        <f t="shared" si="1265"/>
        <v>0.17856250000000001</v>
      </c>
      <c r="B9530" s="8">
        <f t="shared" si="1266"/>
        <v>0</v>
      </c>
      <c r="C9530" s="8">
        <f t="shared" si="1267"/>
        <v>0</v>
      </c>
      <c r="E9530" s="8" t="b">
        <f t="shared" si="1268"/>
        <v>0</v>
      </c>
      <c r="F9530" s="8" t="b">
        <f t="shared" si="1269"/>
        <v>0</v>
      </c>
      <c r="Q9530" s="8">
        <f t="shared" si="1270"/>
        <v>0.18856249999999999</v>
      </c>
      <c r="R9530" s="8" t="e">
        <f>IFERROR(SUMPRODUCT(INDEX($B$1:$B$9600,$L9531):INDEX($B$1:$B$9600,$L9531+959),M$2:M$961)/$G$3,NA())</f>
        <v>#N/A</v>
      </c>
      <c r="S9530" s="8" t="e">
        <f>IFERROR(SUMPRODUCT(INDEX($C$1:$C$9600,$L9531):INDEX($C$1:$C$9600,$L9531+959),N$2:N$961)/$G$5,NA())</f>
        <v>#N/A</v>
      </c>
      <c r="T9530" s="8" t="e">
        <f t="shared" si="1271"/>
        <v>#N/A</v>
      </c>
    </row>
    <row r="9531" spans="1:20" s="8" customFormat="1" x14ac:dyDescent="0.2">
      <c r="A9531" s="8">
        <f t="shared" si="1265"/>
        <v>0.17858333333333334</v>
      </c>
      <c r="B9531" s="8">
        <f t="shared" si="1266"/>
        <v>0</v>
      </c>
      <c r="C9531" s="8">
        <f t="shared" si="1267"/>
        <v>0</v>
      </c>
      <c r="E9531" s="8" t="b">
        <f t="shared" si="1268"/>
        <v>0</v>
      </c>
      <c r="F9531" s="8" t="b">
        <f t="shared" si="1269"/>
        <v>0</v>
      </c>
      <c r="Q9531" s="8">
        <f t="shared" si="1270"/>
        <v>0.18858333333333333</v>
      </c>
      <c r="R9531" s="8" t="e">
        <f>IFERROR(SUMPRODUCT(INDEX($B$1:$B$9600,$L9532):INDEX($B$1:$B$9600,$L9532+959),M$2:M$961)/$G$3,NA())</f>
        <v>#N/A</v>
      </c>
      <c r="S9531" s="8" t="e">
        <f>IFERROR(SUMPRODUCT(INDEX($C$1:$C$9600,$L9532):INDEX($C$1:$C$9600,$L9532+959),N$2:N$961)/$G$5,NA())</f>
        <v>#N/A</v>
      </c>
      <c r="T9531" s="8" t="e">
        <f t="shared" si="1271"/>
        <v>#N/A</v>
      </c>
    </row>
    <row r="9532" spans="1:20" s="8" customFormat="1" x14ac:dyDescent="0.2">
      <c r="A9532" s="8">
        <f t="shared" si="1265"/>
        <v>0.17860416666666667</v>
      </c>
      <c r="B9532" s="8">
        <f t="shared" si="1266"/>
        <v>0</v>
      </c>
      <c r="C9532" s="8">
        <f t="shared" si="1267"/>
        <v>0</v>
      </c>
      <c r="E9532" s="8" t="b">
        <f t="shared" si="1268"/>
        <v>0</v>
      </c>
      <c r="F9532" s="8" t="b">
        <f t="shared" si="1269"/>
        <v>0</v>
      </c>
      <c r="Q9532" s="8">
        <f t="shared" si="1270"/>
        <v>0.18860416666666666</v>
      </c>
      <c r="R9532" s="8" t="e">
        <f>IFERROR(SUMPRODUCT(INDEX($B$1:$B$9600,$L9533):INDEX($B$1:$B$9600,$L9533+959),M$2:M$961)/$G$3,NA())</f>
        <v>#N/A</v>
      </c>
      <c r="S9532" s="8" t="e">
        <f>IFERROR(SUMPRODUCT(INDEX($C$1:$C$9600,$L9533):INDEX($C$1:$C$9600,$L9533+959),N$2:N$961)/$G$5,NA())</f>
        <v>#N/A</v>
      </c>
      <c r="T9532" s="8" t="e">
        <f t="shared" si="1271"/>
        <v>#N/A</v>
      </c>
    </row>
    <row r="9533" spans="1:20" s="8" customFormat="1" x14ac:dyDescent="0.2">
      <c r="A9533" s="8">
        <f t="shared" si="1265"/>
        <v>0.17862500000000001</v>
      </c>
      <c r="B9533" s="8">
        <f t="shared" si="1266"/>
        <v>0</v>
      </c>
      <c r="C9533" s="8">
        <f t="shared" si="1267"/>
        <v>0</v>
      </c>
      <c r="E9533" s="8" t="b">
        <f t="shared" si="1268"/>
        <v>0</v>
      </c>
      <c r="F9533" s="8" t="b">
        <f t="shared" si="1269"/>
        <v>0</v>
      </c>
      <c r="Q9533" s="8">
        <f t="shared" si="1270"/>
        <v>0.18862499999999999</v>
      </c>
      <c r="R9533" s="8" t="e">
        <f>IFERROR(SUMPRODUCT(INDEX($B$1:$B$9600,$L9534):INDEX($B$1:$B$9600,$L9534+959),M$2:M$961)/$G$3,NA())</f>
        <v>#N/A</v>
      </c>
      <c r="S9533" s="8" t="e">
        <f>IFERROR(SUMPRODUCT(INDEX($C$1:$C$9600,$L9534):INDEX($C$1:$C$9600,$L9534+959),N$2:N$961)/$G$5,NA())</f>
        <v>#N/A</v>
      </c>
      <c r="T9533" s="8" t="e">
        <f t="shared" si="1271"/>
        <v>#N/A</v>
      </c>
    </row>
    <row r="9534" spans="1:20" s="8" customFormat="1" x14ac:dyDescent="0.2">
      <c r="A9534" s="8">
        <f t="shared" si="1265"/>
        <v>0.17864583333333334</v>
      </c>
      <c r="B9534" s="8">
        <f t="shared" si="1266"/>
        <v>0</v>
      </c>
      <c r="C9534" s="8">
        <f t="shared" si="1267"/>
        <v>0</v>
      </c>
      <c r="E9534" s="8" t="b">
        <f t="shared" si="1268"/>
        <v>0</v>
      </c>
      <c r="F9534" s="8" t="b">
        <f t="shared" si="1269"/>
        <v>0</v>
      </c>
      <c r="Q9534" s="8">
        <f t="shared" si="1270"/>
        <v>0.18864583333333335</v>
      </c>
      <c r="R9534" s="8" t="e">
        <f>IFERROR(SUMPRODUCT(INDEX($B$1:$B$9600,$L9535):INDEX($B$1:$B$9600,$L9535+959),M$2:M$961)/$G$3,NA())</f>
        <v>#N/A</v>
      </c>
      <c r="S9534" s="8" t="e">
        <f>IFERROR(SUMPRODUCT(INDEX($C$1:$C$9600,$L9535):INDEX($C$1:$C$9600,$L9535+959),N$2:N$961)/$G$5,NA())</f>
        <v>#N/A</v>
      </c>
      <c r="T9534" s="8" t="e">
        <f t="shared" si="1271"/>
        <v>#N/A</v>
      </c>
    </row>
    <row r="9535" spans="1:20" s="8" customFormat="1" x14ac:dyDescent="0.2">
      <c r="A9535" s="8">
        <f t="shared" si="1265"/>
        <v>0.17866666666666667</v>
      </c>
      <c r="B9535" s="8">
        <f t="shared" si="1266"/>
        <v>0</v>
      </c>
      <c r="C9535" s="8">
        <f t="shared" si="1267"/>
        <v>0</v>
      </c>
      <c r="E9535" s="8" t="b">
        <f t="shared" si="1268"/>
        <v>0</v>
      </c>
      <c r="F9535" s="8" t="b">
        <f t="shared" si="1269"/>
        <v>0</v>
      </c>
      <c r="Q9535" s="8">
        <f t="shared" si="1270"/>
        <v>0.18866666666666668</v>
      </c>
      <c r="R9535" s="8" t="e">
        <f>IFERROR(SUMPRODUCT(INDEX($B$1:$B$9600,$L9536):INDEX($B$1:$B$9600,$L9536+959),M$2:M$961)/$G$3,NA())</f>
        <v>#N/A</v>
      </c>
      <c r="S9535" s="8" t="e">
        <f>IFERROR(SUMPRODUCT(INDEX($C$1:$C$9600,$L9536):INDEX($C$1:$C$9600,$L9536+959),N$2:N$961)/$G$5,NA())</f>
        <v>#N/A</v>
      </c>
      <c r="T9535" s="8" t="e">
        <f t="shared" si="1271"/>
        <v>#N/A</v>
      </c>
    </row>
    <row r="9536" spans="1:20" s="8" customFormat="1" x14ac:dyDescent="0.2">
      <c r="A9536" s="8">
        <f t="shared" si="1265"/>
        <v>0.1786875</v>
      </c>
      <c r="B9536" s="8">
        <f t="shared" si="1266"/>
        <v>0</v>
      </c>
      <c r="C9536" s="8">
        <f t="shared" si="1267"/>
        <v>0</v>
      </c>
      <c r="E9536" s="8" t="b">
        <f t="shared" si="1268"/>
        <v>0</v>
      </c>
      <c r="F9536" s="8" t="b">
        <f t="shared" si="1269"/>
        <v>0</v>
      </c>
      <c r="Q9536" s="8">
        <f t="shared" si="1270"/>
        <v>0.18868750000000001</v>
      </c>
      <c r="R9536" s="8" t="e">
        <f>IFERROR(SUMPRODUCT(INDEX($B$1:$B$9600,$L9537):INDEX($B$1:$B$9600,$L9537+959),M$2:M$961)/$G$3,NA())</f>
        <v>#N/A</v>
      </c>
      <c r="S9536" s="8" t="e">
        <f>IFERROR(SUMPRODUCT(INDEX($C$1:$C$9600,$L9537):INDEX($C$1:$C$9600,$L9537+959),N$2:N$961)/$G$5,NA())</f>
        <v>#N/A</v>
      </c>
      <c r="T9536" s="8" t="e">
        <f t="shared" si="1271"/>
        <v>#N/A</v>
      </c>
    </row>
    <row r="9537" spans="1:20" s="8" customFormat="1" x14ac:dyDescent="0.2">
      <c r="A9537" s="8">
        <f t="shared" ref="A9537:A9600" si="1272">(ROW()-959)/48000</f>
        <v>0.17870833333333333</v>
      </c>
      <c r="B9537" s="8">
        <f t="shared" ref="B9537:B9600" si="1273">IF(E9537,(1+COS(2*PI()*$I$1*(A9537-$H$4)/6.5))*COS(2*PI()*$I$1*(A9537-$H$4))/2,0)</f>
        <v>0</v>
      </c>
      <c r="C9537" s="8">
        <f t="shared" ref="C9537:C9600" si="1274">IF(F9537,(1+COS(2*PI()*$I$1*(A9537-$H$6)/6.5))*COS(2*PI()*$I$1*(A9537-$H$6))/2,0)</f>
        <v>0</v>
      </c>
      <c r="E9537" s="8" t="b">
        <f t="shared" ref="E9537:E9600" si="1275">AND(A9537&gt;=-3.25/$I$1+$H$4,A9537&lt;=(3.25/$I$1)+$H$4)</f>
        <v>0</v>
      </c>
      <c r="F9537" s="8" t="b">
        <f t="shared" ref="F9537:F9600" si="1276">AND(A9537&gt;=-3.25/$I$1+$H$6,A9537&lt;=(3.25/$I$1)+$H$6)</f>
        <v>0</v>
      </c>
      <c r="Q9537" s="8">
        <f t="shared" ref="Q9537:Q9600" si="1277">(ROW()-479)/48000</f>
        <v>0.18870833333333334</v>
      </c>
      <c r="R9537" s="8" t="e">
        <f>IFERROR(SUMPRODUCT(INDEX($B$1:$B$9600,$L9538):INDEX($B$1:$B$9600,$L9538+959),M$2:M$961)/$G$3,NA())</f>
        <v>#N/A</v>
      </c>
      <c r="S9537" s="8" t="e">
        <f>IFERROR(SUMPRODUCT(INDEX($C$1:$C$9600,$L9538):INDEX($C$1:$C$9600,$L9538+959),N$2:N$961)/$G$5,NA())</f>
        <v>#N/A</v>
      </c>
      <c r="T9537" s="8" t="e">
        <f t="shared" ref="T9537:T9600" si="1278">IFERROR(SUM(R9537:S9537)/$G$8,NA())</f>
        <v>#N/A</v>
      </c>
    </row>
    <row r="9538" spans="1:20" s="8" customFormat="1" x14ac:dyDescent="0.2">
      <c r="A9538" s="8">
        <f t="shared" si="1272"/>
        <v>0.17872916666666666</v>
      </c>
      <c r="B9538" s="8">
        <f t="shared" si="1273"/>
        <v>0</v>
      </c>
      <c r="C9538" s="8">
        <f t="shared" si="1274"/>
        <v>0</v>
      </c>
      <c r="E9538" s="8" t="b">
        <f t="shared" si="1275"/>
        <v>0</v>
      </c>
      <c r="F9538" s="8" t="b">
        <f t="shared" si="1276"/>
        <v>0</v>
      </c>
      <c r="Q9538" s="8">
        <f t="shared" si="1277"/>
        <v>0.18872916666666667</v>
      </c>
      <c r="R9538" s="8" t="e">
        <f>IFERROR(SUMPRODUCT(INDEX($B$1:$B$9600,$L9539):INDEX($B$1:$B$9600,$L9539+959),M$2:M$961)/$G$3,NA())</f>
        <v>#N/A</v>
      </c>
      <c r="S9538" s="8" t="e">
        <f>IFERROR(SUMPRODUCT(INDEX($C$1:$C$9600,$L9539):INDEX($C$1:$C$9600,$L9539+959),N$2:N$961)/$G$5,NA())</f>
        <v>#N/A</v>
      </c>
      <c r="T9538" s="8" t="e">
        <f t="shared" si="1278"/>
        <v>#N/A</v>
      </c>
    </row>
    <row r="9539" spans="1:20" s="8" customFormat="1" x14ac:dyDescent="0.2">
      <c r="A9539" s="8">
        <f t="shared" si="1272"/>
        <v>0.17874999999999999</v>
      </c>
      <c r="B9539" s="8">
        <f t="shared" si="1273"/>
        <v>0</v>
      </c>
      <c r="C9539" s="8">
        <f t="shared" si="1274"/>
        <v>0</v>
      </c>
      <c r="E9539" s="8" t="b">
        <f t="shared" si="1275"/>
        <v>0</v>
      </c>
      <c r="F9539" s="8" t="b">
        <f t="shared" si="1276"/>
        <v>0</v>
      </c>
      <c r="Q9539" s="8">
        <f t="shared" si="1277"/>
        <v>0.18875</v>
      </c>
      <c r="R9539" s="8" t="e">
        <f>IFERROR(SUMPRODUCT(INDEX($B$1:$B$9600,$L9540):INDEX($B$1:$B$9600,$L9540+959),M$2:M$961)/$G$3,NA())</f>
        <v>#N/A</v>
      </c>
      <c r="S9539" s="8" t="e">
        <f>IFERROR(SUMPRODUCT(INDEX($C$1:$C$9600,$L9540):INDEX($C$1:$C$9600,$L9540+959),N$2:N$961)/$G$5,NA())</f>
        <v>#N/A</v>
      </c>
      <c r="T9539" s="8" t="e">
        <f t="shared" si="1278"/>
        <v>#N/A</v>
      </c>
    </row>
    <row r="9540" spans="1:20" s="8" customFormat="1" x14ac:dyDescent="0.2">
      <c r="A9540" s="8">
        <f t="shared" si="1272"/>
        <v>0.17877083333333332</v>
      </c>
      <c r="B9540" s="8">
        <f t="shared" si="1273"/>
        <v>0</v>
      </c>
      <c r="C9540" s="8">
        <f t="shared" si="1274"/>
        <v>0</v>
      </c>
      <c r="E9540" s="8" t="b">
        <f t="shared" si="1275"/>
        <v>0</v>
      </c>
      <c r="F9540" s="8" t="b">
        <f t="shared" si="1276"/>
        <v>0</v>
      </c>
      <c r="Q9540" s="8">
        <f t="shared" si="1277"/>
        <v>0.18877083333333333</v>
      </c>
      <c r="R9540" s="8" t="e">
        <f>IFERROR(SUMPRODUCT(INDEX($B$1:$B$9600,$L9541):INDEX($B$1:$B$9600,$L9541+959),M$2:M$961)/$G$3,NA())</f>
        <v>#N/A</v>
      </c>
      <c r="S9540" s="8" t="e">
        <f>IFERROR(SUMPRODUCT(INDEX($C$1:$C$9600,$L9541):INDEX($C$1:$C$9600,$L9541+959),N$2:N$961)/$G$5,NA())</f>
        <v>#N/A</v>
      </c>
      <c r="T9540" s="8" t="e">
        <f t="shared" si="1278"/>
        <v>#N/A</v>
      </c>
    </row>
    <row r="9541" spans="1:20" s="8" customFormat="1" x14ac:dyDescent="0.2">
      <c r="A9541" s="8">
        <f t="shared" si="1272"/>
        <v>0.17879166666666665</v>
      </c>
      <c r="B9541" s="8">
        <f t="shared" si="1273"/>
        <v>0</v>
      </c>
      <c r="C9541" s="8">
        <f t="shared" si="1274"/>
        <v>0</v>
      </c>
      <c r="E9541" s="8" t="b">
        <f t="shared" si="1275"/>
        <v>0</v>
      </c>
      <c r="F9541" s="8" t="b">
        <f t="shared" si="1276"/>
        <v>0</v>
      </c>
      <c r="Q9541" s="8">
        <f t="shared" si="1277"/>
        <v>0.18879166666666666</v>
      </c>
      <c r="R9541" s="8" t="e">
        <f>IFERROR(SUMPRODUCT(INDEX($B$1:$B$9600,$L9542):INDEX($B$1:$B$9600,$L9542+959),M$2:M$961)/$G$3,NA())</f>
        <v>#N/A</v>
      </c>
      <c r="S9541" s="8" t="e">
        <f>IFERROR(SUMPRODUCT(INDEX($C$1:$C$9600,$L9542):INDEX($C$1:$C$9600,$L9542+959),N$2:N$961)/$G$5,NA())</f>
        <v>#N/A</v>
      </c>
      <c r="T9541" s="8" t="e">
        <f t="shared" si="1278"/>
        <v>#N/A</v>
      </c>
    </row>
    <row r="9542" spans="1:20" s="8" customFormat="1" x14ac:dyDescent="0.2">
      <c r="A9542" s="8">
        <f t="shared" si="1272"/>
        <v>0.17881250000000001</v>
      </c>
      <c r="B9542" s="8">
        <f t="shared" si="1273"/>
        <v>0</v>
      </c>
      <c r="C9542" s="8">
        <f t="shared" si="1274"/>
        <v>0</v>
      </c>
      <c r="E9542" s="8" t="b">
        <f t="shared" si="1275"/>
        <v>0</v>
      </c>
      <c r="F9542" s="8" t="b">
        <f t="shared" si="1276"/>
        <v>0</v>
      </c>
      <c r="Q9542" s="8">
        <f t="shared" si="1277"/>
        <v>0.18881249999999999</v>
      </c>
      <c r="R9542" s="8" t="e">
        <f>IFERROR(SUMPRODUCT(INDEX($B$1:$B$9600,$L9543):INDEX($B$1:$B$9600,$L9543+959),M$2:M$961)/$G$3,NA())</f>
        <v>#N/A</v>
      </c>
      <c r="S9542" s="8" t="e">
        <f>IFERROR(SUMPRODUCT(INDEX($C$1:$C$9600,$L9543):INDEX($C$1:$C$9600,$L9543+959),N$2:N$961)/$G$5,NA())</f>
        <v>#N/A</v>
      </c>
      <c r="T9542" s="8" t="e">
        <f t="shared" si="1278"/>
        <v>#N/A</v>
      </c>
    </row>
    <row r="9543" spans="1:20" s="8" customFormat="1" x14ac:dyDescent="0.2">
      <c r="A9543" s="8">
        <f t="shared" si="1272"/>
        <v>0.17883333333333334</v>
      </c>
      <c r="B9543" s="8">
        <f t="shared" si="1273"/>
        <v>0</v>
      </c>
      <c r="C9543" s="8">
        <f t="shared" si="1274"/>
        <v>0</v>
      </c>
      <c r="E9543" s="8" t="b">
        <f t="shared" si="1275"/>
        <v>0</v>
      </c>
      <c r="F9543" s="8" t="b">
        <f t="shared" si="1276"/>
        <v>0</v>
      </c>
      <c r="Q9543" s="8">
        <f t="shared" si="1277"/>
        <v>0.18883333333333333</v>
      </c>
      <c r="R9543" s="8" t="e">
        <f>IFERROR(SUMPRODUCT(INDEX($B$1:$B$9600,$L9544):INDEX($B$1:$B$9600,$L9544+959),M$2:M$961)/$G$3,NA())</f>
        <v>#N/A</v>
      </c>
      <c r="S9543" s="8" t="e">
        <f>IFERROR(SUMPRODUCT(INDEX($C$1:$C$9600,$L9544):INDEX($C$1:$C$9600,$L9544+959),N$2:N$961)/$G$5,NA())</f>
        <v>#N/A</v>
      </c>
      <c r="T9543" s="8" t="e">
        <f t="shared" si="1278"/>
        <v>#N/A</v>
      </c>
    </row>
    <row r="9544" spans="1:20" s="8" customFormat="1" x14ac:dyDescent="0.2">
      <c r="A9544" s="8">
        <f t="shared" si="1272"/>
        <v>0.17885416666666668</v>
      </c>
      <c r="B9544" s="8">
        <f t="shared" si="1273"/>
        <v>0</v>
      </c>
      <c r="C9544" s="8">
        <f t="shared" si="1274"/>
        <v>0</v>
      </c>
      <c r="E9544" s="8" t="b">
        <f t="shared" si="1275"/>
        <v>0</v>
      </c>
      <c r="F9544" s="8" t="b">
        <f t="shared" si="1276"/>
        <v>0</v>
      </c>
      <c r="Q9544" s="8">
        <f t="shared" si="1277"/>
        <v>0.18885416666666666</v>
      </c>
      <c r="R9544" s="8" t="e">
        <f>IFERROR(SUMPRODUCT(INDEX($B$1:$B$9600,$L9545):INDEX($B$1:$B$9600,$L9545+959),M$2:M$961)/$G$3,NA())</f>
        <v>#N/A</v>
      </c>
      <c r="S9544" s="8" t="e">
        <f>IFERROR(SUMPRODUCT(INDEX($C$1:$C$9600,$L9545):INDEX($C$1:$C$9600,$L9545+959),N$2:N$961)/$G$5,NA())</f>
        <v>#N/A</v>
      </c>
      <c r="T9544" s="8" t="e">
        <f t="shared" si="1278"/>
        <v>#N/A</v>
      </c>
    </row>
    <row r="9545" spans="1:20" s="8" customFormat="1" x14ac:dyDescent="0.2">
      <c r="A9545" s="8">
        <f t="shared" si="1272"/>
        <v>0.17887500000000001</v>
      </c>
      <c r="B9545" s="8">
        <f t="shared" si="1273"/>
        <v>0</v>
      </c>
      <c r="C9545" s="8">
        <f t="shared" si="1274"/>
        <v>0</v>
      </c>
      <c r="E9545" s="8" t="b">
        <f t="shared" si="1275"/>
        <v>0</v>
      </c>
      <c r="F9545" s="8" t="b">
        <f t="shared" si="1276"/>
        <v>0</v>
      </c>
      <c r="Q9545" s="8">
        <f t="shared" si="1277"/>
        <v>0.18887499999999999</v>
      </c>
      <c r="R9545" s="8" t="e">
        <f>IFERROR(SUMPRODUCT(INDEX($B$1:$B$9600,$L9546):INDEX($B$1:$B$9600,$L9546+959),M$2:M$961)/$G$3,NA())</f>
        <v>#N/A</v>
      </c>
      <c r="S9545" s="8" t="e">
        <f>IFERROR(SUMPRODUCT(INDEX($C$1:$C$9600,$L9546):INDEX($C$1:$C$9600,$L9546+959),N$2:N$961)/$G$5,NA())</f>
        <v>#N/A</v>
      </c>
      <c r="T9545" s="8" t="e">
        <f t="shared" si="1278"/>
        <v>#N/A</v>
      </c>
    </row>
    <row r="9546" spans="1:20" s="8" customFormat="1" x14ac:dyDescent="0.2">
      <c r="A9546" s="8">
        <f t="shared" si="1272"/>
        <v>0.17889583333333334</v>
      </c>
      <c r="B9546" s="8">
        <f t="shared" si="1273"/>
        <v>0</v>
      </c>
      <c r="C9546" s="8">
        <f t="shared" si="1274"/>
        <v>0</v>
      </c>
      <c r="E9546" s="8" t="b">
        <f t="shared" si="1275"/>
        <v>0</v>
      </c>
      <c r="F9546" s="8" t="b">
        <f t="shared" si="1276"/>
        <v>0</v>
      </c>
      <c r="Q9546" s="8">
        <f t="shared" si="1277"/>
        <v>0.18889583333333335</v>
      </c>
      <c r="R9546" s="8" t="e">
        <f>IFERROR(SUMPRODUCT(INDEX($B$1:$B$9600,$L9547):INDEX($B$1:$B$9600,$L9547+959),M$2:M$961)/$G$3,NA())</f>
        <v>#N/A</v>
      </c>
      <c r="S9546" s="8" t="e">
        <f>IFERROR(SUMPRODUCT(INDEX($C$1:$C$9600,$L9547):INDEX($C$1:$C$9600,$L9547+959),N$2:N$961)/$G$5,NA())</f>
        <v>#N/A</v>
      </c>
      <c r="T9546" s="8" t="e">
        <f t="shared" si="1278"/>
        <v>#N/A</v>
      </c>
    </row>
    <row r="9547" spans="1:20" s="8" customFormat="1" x14ac:dyDescent="0.2">
      <c r="A9547" s="8">
        <f t="shared" si="1272"/>
        <v>0.17891666666666667</v>
      </c>
      <c r="B9547" s="8">
        <f t="shared" si="1273"/>
        <v>0</v>
      </c>
      <c r="C9547" s="8">
        <f t="shared" si="1274"/>
        <v>0</v>
      </c>
      <c r="E9547" s="8" t="b">
        <f t="shared" si="1275"/>
        <v>0</v>
      </c>
      <c r="F9547" s="8" t="b">
        <f t="shared" si="1276"/>
        <v>0</v>
      </c>
      <c r="Q9547" s="8">
        <f t="shared" si="1277"/>
        <v>0.18891666666666668</v>
      </c>
      <c r="R9547" s="8" t="e">
        <f>IFERROR(SUMPRODUCT(INDEX($B$1:$B$9600,$L9548):INDEX($B$1:$B$9600,$L9548+959),M$2:M$961)/$G$3,NA())</f>
        <v>#N/A</v>
      </c>
      <c r="S9547" s="8" t="e">
        <f>IFERROR(SUMPRODUCT(INDEX($C$1:$C$9600,$L9548):INDEX($C$1:$C$9600,$L9548+959),N$2:N$961)/$G$5,NA())</f>
        <v>#N/A</v>
      </c>
      <c r="T9547" s="8" t="e">
        <f t="shared" si="1278"/>
        <v>#N/A</v>
      </c>
    </row>
    <row r="9548" spans="1:20" s="8" customFormat="1" x14ac:dyDescent="0.2">
      <c r="A9548" s="8">
        <f t="shared" si="1272"/>
        <v>0.1789375</v>
      </c>
      <c r="B9548" s="8">
        <f t="shared" si="1273"/>
        <v>0</v>
      </c>
      <c r="C9548" s="8">
        <f t="shared" si="1274"/>
        <v>0</v>
      </c>
      <c r="E9548" s="8" t="b">
        <f t="shared" si="1275"/>
        <v>0</v>
      </c>
      <c r="F9548" s="8" t="b">
        <f t="shared" si="1276"/>
        <v>0</v>
      </c>
      <c r="Q9548" s="8">
        <f t="shared" si="1277"/>
        <v>0.18893750000000001</v>
      </c>
      <c r="R9548" s="8" t="e">
        <f>IFERROR(SUMPRODUCT(INDEX($B$1:$B$9600,$L9549):INDEX($B$1:$B$9600,$L9549+959),M$2:M$961)/$G$3,NA())</f>
        <v>#N/A</v>
      </c>
      <c r="S9548" s="8" t="e">
        <f>IFERROR(SUMPRODUCT(INDEX($C$1:$C$9600,$L9549):INDEX($C$1:$C$9600,$L9549+959),N$2:N$961)/$G$5,NA())</f>
        <v>#N/A</v>
      </c>
      <c r="T9548" s="8" t="e">
        <f t="shared" si="1278"/>
        <v>#N/A</v>
      </c>
    </row>
    <row r="9549" spans="1:20" s="8" customFormat="1" x14ac:dyDescent="0.2">
      <c r="A9549" s="8">
        <f t="shared" si="1272"/>
        <v>0.17895833333333333</v>
      </c>
      <c r="B9549" s="8">
        <f t="shared" si="1273"/>
        <v>0</v>
      </c>
      <c r="C9549" s="8">
        <f t="shared" si="1274"/>
        <v>0</v>
      </c>
      <c r="E9549" s="8" t="b">
        <f t="shared" si="1275"/>
        <v>0</v>
      </c>
      <c r="F9549" s="8" t="b">
        <f t="shared" si="1276"/>
        <v>0</v>
      </c>
      <c r="Q9549" s="8">
        <f t="shared" si="1277"/>
        <v>0.18895833333333334</v>
      </c>
      <c r="R9549" s="8" t="e">
        <f>IFERROR(SUMPRODUCT(INDEX($B$1:$B$9600,$L9550):INDEX($B$1:$B$9600,$L9550+959),M$2:M$961)/$G$3,NA())</f>
        <v>#N/A</v>
      </c>
      <c r="S9549" s="8" t="e">
        <f>IFERROR(SUMPRODUCT(INDEX($C$1:$C$9600,$L9550):INDEX($C$1:$C$9600,$L9550+959),N$2:N$961)/$G$5,NA())</f>
        <v>#N/A</v>
      </c>
      <c r="T9549" s="8" t="e">
        <f t="shared" si="1278"/>
        <v>#N/A</v>
      </c>
    </row>
    <row r="9550" spans="1:20" s="8" customFormat="1" x14ac:dyDescent="0.2">
      <c r="A9550" s="8">
        <f t="shared" si="1272"/>
        <v>0.17897916666666666</v>
      </c>
      <c r="B9550" s="8">
        <f t="shared" si="1273"/>
        <v>0</v>
      </c>
      <c r="C9550" s="8">
        <f t="shared" si="1274"/>
        <v>0</v>
      </c>
      <c r="E9550" s="8" t="b">
        <f t="shared" si="1275"/>
        <v>0</v>
      </c>
      <c r="F9550" s="8" t="b">
        <f t="shared" si="1276"/>
        <v>0</v>
      </c>
      <c r="Q9550" s="8">
        <f t="shared" si="1277"/>
        <v>0.18897916666666667</v>
      </c>
      <c r="R9550" s="8" t="e">
        <f>IFERROR(SUMPRODUCT(INDEX($B$1:$B$9600,$L9551):INDEX($B$1:$B$9600,$L9551+959),M$2:M$961)/$G$3,NA())</f>
        <v>#N/A</v>
      </c>
      <c r="S9550" s="8" t="e">
        <f>IFERROR(SUMPRODUCT(INDEX($C$1:$C$9600,$L9551):INDEX($C$1:$C$9600,$L9551+959),N$2:N$961)/$G$5,NA())</f>
        <v>#N/A</v>
      </c>
      <c r="T9550" s="8" t="e">
        <f t="shared" si="1278"/>
        <v>#N/A</v>
      </c>
    </row>
    <row r="9551" spans="1:20" s="8" customFormat="1" x14ac:dyDescent="0.2">
      <c r="A9551" s="8">
        <f t="shared" si="1272"/>
        <v>0.17899999999999999</v>
      </c>
      <c r="B9551" s="8">
        <f t="shared" si="1273"/>
        <v>0</v>
      </c>
      <c r="C9551" s="8">
        <f t="shared" si="1274"/>
        <v>0</v>
      </c>
      <c r="E9551" s="8" t="b">
        <f t="shared" si="1275"/>
        <v>0</v>
      </c>
      <c r="F9551" s="8" t="b">
        <f t="shared" si="1276"/>
        <v>0</v>
      </c>
      <c r="Q9551" s="8">
        <f t="shared" si="1277"/>
        <v>0.189</v>
      </c>
      <c r="R9551" s="8" t="e">
        <f>IFERROR(SUMPRODUCT(INDEX($B$1:$B$9600,$L9552):INDEX($B$1:$B$9600,$L9552+959),M$2:M$961)/$G$3,NA())</f>
        <v>#N/A</v>
      </c>
      <c r="S9551" s="8" t="e">
        <f>IFERROR(SUMPRODUCT(INDEX($C$1:$C$9600,$L9552):INDEX($C$1:$C$9600,$L9552+959),N$2:N$961)/$G$5,NA())</f>
        <v>#N/A</v>
      </c>
      <c r="T9551" s="8" t="e">
        <f t="shared" si="1278"/>
        <v>#N/A</v>
      </c>
    </row>
    <row r="9552" spans="1:20" s="8" customFormat="1" x14ac:dyDescent="0.2">
      <c r="A9552" s="8">
        <f t="shared" si="1272"/>
        <v>0.17902083333333332</v>
      </c>
      <c r="B9552" s="8">
        <f t="shared" si="1273"/>
        <v>0</v>
      </c>
      <c r="C9552" s="8">
        <f t="shared" si="1274"/>
        <v>0</v>
      </c>
      <c r="E9552" s="8" t="b">
        <f t="shared" si="1275"/>
        <v>0</v>
      </c>
      <c r="F9552" s="8" t="b">
        <f t="shared" si="1276"/>
        <v>0</v>
      </c>
      <c r="Q9552" s="8">
        <f t="shared" si="1277"/>
        <v>0.18902083333333333</v>
      </c>
      <c r="R9552" s="8" t="e">
        <f>IFERROR(SUMPRODUCT(INDEX($B$1:$B$9600,$L9553):INDEX($B$1:$B$9600,$L9553+959),M$2:M$961)/$G$3,NA())</f>
        <v>#N/A</v>
      </c>
      <c r="S9552" s="8" t="e">
        <f>IFERROR(SUMPRODUCT(INDEX($C$1:$C$9600,$L9553):INDEX($C$1:$C$9600,$L9553+959),N$2:N$961)/$G$5,NA())</f>
        <v>#N/A</v>
      </c>
      <c r="T9552" s="8" t="e">
        <f t="shared" si="1278"/>
        <v>#N/A</v>
      </c>
    </row>
    <row r="9553" spans="1:20" s="8" customFormat="1" x14ac:dyDescent="0.2">
      <c r="A9553" s="8">
        <f t="shared" si="1272"/>
        <v>0.17904166666666665</v>
      </c>
      <c r="B9553" s="8">
        <f t="shared" si="1273"/>
        <v>0</v>
      </c>
      <c r="C9553" s="8">
        <f t="shared" si="1274"/>
        <v>0</v>
      </c>
      <c r="E9553" s="8" t="b">
        <f t="shared" si="1275"/>
        <v>0</v>
      </c>
      <c r="F9553" s="8" t="b">
        <f t="shared" si="1276"/>
        <v>0</v>
      </c>
      <c r="Q9553" s="8">
        <f t="shared" si="1277"/>
        <v>0.18904166666666666</v>
      </c>
      <c r="R9553" s="8" t="e">
        <f>IFERROR(SUMPRODUCT(INDEX($B$1:$B$9600,$L9554):INDEX($B$1:$B$9600,$L9554+959),M$2:M$961)/$G$3,NA())</f>
        <v>#N/A</v>
      </c>
      <c r="S9553" s="8" t="e">
        <f>IFERROR(SUMPRODUCT(INDEX($C$1:$C$9600,$L9554):INDEX($C$1:$C$9600,$L9554+959),N$2:N$961)/$G$5,NA())</f>
        <v>#N/A</v>
      </c>
      <c r="T9553" s="8" t="e">
        <f t="shared" si="1278"/>
        <v>#N/A</v>
      </c>
    </row>
    <row r="9554" spans="1:20" s="8" customFormat="1" x14ac:dyDescent="0.2">
      <c r="A9554" s="8">
        <f t="shared" si="1272"/>
        <v>0.17906250000000001</v>
      </c>
      <c r="B9554" s="8">
        <f t="shared" si="1273"/>
        <v>0</v>
      </c>
      <c r="C9554" s="8">
        <f t="shared" si="1274"/>
        <v>0</v>
      </c>
      <c r="E9554" s="8" t="b">
        <f t="shared" si="1275"/>
        <v>0</v>
      </c>
      <c r="F9554" s="8" t="b">
        <f t="shared" si="1276"/>
        <v>0</v>
      </c>
      <c r="Q9554" s="8">
        <f t="shared" si="1277"/>
        <v>0.18906249999999999</v>
      </c>
      <c r="R9554" s="8" t="e">
        <f>IFERROR(SUMPRODUCT(INDEX($B$1:$B$9600,$L9555):INDEX($B$1:$B$9600,$L9555+959),M$2:M$961)/$G$3,NA())</f>
        <v>#N/A</v>
      </c>
      <c r="S9554" s="8" t="e">
        <f>IFERROR(SUMPRODUCT(INDEX($C$1:$C$9600,$L9555):INDEX($C$1:$C$9600,$L9555+959),N$2:N$961)/$G$5,NA())</f>
        <v>#N/A</v>
      </c>
      <c r="T9554" s="8" t="e">
        <f t="shared" si="1278"/>
        <v>#N/A</v>
      </c>
    </row>
    <row r="9555" spans="1:20" s="8" customFormat="1" x14ac:dyDescent="0.2">
      <c r="A9555" s="8">
        <f t="shared" si="1272"/>
        <v>0.17908333333333334</v>
      </c>
      <c r="B9555" s="8">
        <f t="shared" si="1273"/>
        <v>0</v>
      </c>
      <c r="C9555" s="8">
        <f t="shared" si="1274"/>
        <v>0</v>
      </c>
      <c r="E9555" s="8" t="b">
        <f t="shared" si="1275"/>
        <v>0</v>
      </c>
      <c r="F9555" s="8" t="b">
        <f t="shared" si="1276"/>
        <v>0</v>
      </c>
      <c r="Q9555" s="8">
        <f t="shared" si="1277"/>
        <v>0.18908333333333333</v>
      </c>
      <c r="R9555" s="8" t="e">
        <f>IFERROR(SUMPRODUCT(INDEX($B$1:$B$9600,$L9556):INDEX($B$1:$B$9600,$L9556+959),M$2:M$961)/$G$3,NA())</f>
        <v>#N/A</v>
      </c>
      <c r="S9555" s="8" t="e">
        <f>IFERROR(SUMPRODUCT(INDEX($C$1:$C$9600,$L9556):INDEX($C$1:$C$9600,$L9556+959),N$2:N$961)/$G$5,NA())</f>
        <v>#N/A</v>
      </c>
      <c r="T9555" s="8" t="e">
        <f t="shared" si="1278"/>
        <v>#N/A</v>
      </c>
    </row>
    <row r="9556" spans="1:20" s="8" customFormat="1" x14ac:dyDescent="0.2">
      <c r="A9556" s="8">
        <f t="shared" si="1272"/>
        <v>0.17910416666666668</v>
      </c>
      <c r="B9556" s="8">
        <f t="shared" si="1273"/>
        <v>0</v>
      </c>
      <c r="C9556" s="8">
        <f t="shared" si="1274"/>
        <v>0</v>
      </c>
      <c r="E9556" s="8" t="b">
        <f t="shared" si="1275"/>
        <v>0</v>
      </c>
      <c r="F9556" s="8" t="b">
        <f t="shared" si="1276"/>
        <v>0</v>
      </c>
      <c r="Q9556" s="8">
        <f t="shared" si="1277"/>
        <v>0.18910416666666666</v>
      </c>
      <c r="R9556" s="8" t="e">
        <f>IFERROR(SUMPRODUCT(INDEX($B$1:$B$9600,$L9557):INDEX($B$1:$B$9600,$L9557+959),M$2:M$961)/$G$3,NA())</f>
        <v>#N/A</v>
      </c>
      <c r="S9556" s="8" t="e">
        <f>IFERROR(SUMPRODUCT(INDEX($C$1:$C$9600,$L9557):INDEX($C$1:$C$9600,$L9557+959),N$2:N$961)/$G$5,NA())</f>
        <v>#N/A</v>
      </c>
      <c r="T9556" s="8" t="e">
        <f t="shared" si="1278"/>
        <v>#N/A</v>
      </c>
    </row>
    <row r="9557" spans="1:20" s="8" customFormat="1" x14ac:dyDescent="0.2">
      <c r="A9557" s="8">
        <f t="shared" si="1272"/>
        <v>0.17912500000000001</v>
      </c>
      <c r="B9557" s="8">
        <f t="shared" si="1273"/>
        <v>0</v>
      </c>
      <c r="C9557" s="8">
        <f t="shared" si="1274"/>
        <v>0</v>
      </c>
      <c r="E9557" s="8" t="b">
        <f t="shared" si="1275"/>
        <v>0</v>
      </c>
      <c r="F9557" s="8" t="b">
        <f t="shared" si="1276"/>
        <v>0</v>
      </c>
      <c r="Q9557" s="8">
        <f t="shared" si="1277"/>
        <v>0.18912499999999999</v>
      </c>
      <c r="R9557" s="8" t="e">
        <f>IFERROR(SUMPRODUCT(INDEX($B$1:$B$9600,$L9558):INDEX($B$1:$B$9600,$L9558+959),M$2:M$961)/$G$3,NA())</f>
        <v>#N/A</v>
      </c>
      <c r="S9557" s="8" t="e">
        <f>IFERROR(SUMPRODUCT(INDEX($C$1:$C$9600,$L9558):INDEX($C$1:$C$9600,$L9558+959),N$2:N$961)/$G$5,NA())</f>
        <v>#N/A</v>
      </c>
      <c r="T9557" s="8" t="e">
        <f t="shared" si="1278"/>
        <v>#N/A</v>
      </c>
    </row>
    <row r="9558" spans="1:20" s="8" customFormat="1" x14ac:dyDescent="0.2">
      <c r="A9558" s="8">
        <f t="shared" si="1272"/>
        <v>0.17914583333333334</v>
      </c>
      <c r="B9558" s="8">
        <f t="shared" si="1273"/>
        <v>0</v>
      </c>
      <c r="C9558" s="8">
        <f t="shared" si="1274"/>
        <v>0</v>
      </c>
      <c r="E9558" s="8" t="b">
        <f t="shared" si="1275"/>
        <v>0</v>
      </c>
      <c r="F9558" s="8" t="b">
        <f t="shared" si="1276"/>
        <v>0</v>
      </c>
      <c r="Q9558" s="8">
        <f t="shared" si="1277"/>
        <v>0.18914583333333335</v>
      </c>
      <c r="R9558" s="8" t="e">
        <f>IFERROR(SUMPRODUCT(INDEX($B$1:$B$9600,$L9559):INDEX($B$1:$B$9600,$L9559+959),M$2:M$961)/$G$3,NA())</f>
        <v>#N/A</v>
      </c>
      <c r="S9558" s="8" t="e">
        <f>IFERROR(SUMPRODUCT(INDEX($C$1:$C$9600,$L9559):INDEX($C$1:$C$9600,$L9559+959),N$2:N$961)/$G$5,NA())</f>
        <v>#N/A</v>
      </c>
      <c r="T9558" s="8" t="e">
        <f t="shared" si="1278"/>
        <v>#N/A</v>
      </c>
    </row>
    <row r="9559" spans="1:20" s="8" customFormat="1" x14ac:dyDescent="0.2">
      <c r="A9559" s="8">
        <f t="shared" si="1272"/>
        <v>0.17916666666666667</v>
      </c>
      <c r="B9559" s="8">
        <f t="shared" si="1273"/>
        <v>0</v>
      </c>
      <c r="C9559" s="8">
        <f t="shared" si="1274"/>
        <v>0</v>
      </c>
      <c r="E9559" s="8" t="b">
        <f t="shared" si="1275"/>
        <v>0</v>
      </c>
      <c r="F9559" s="8" t="b">
        <f t="shared" si="1276"/>
        <v>0</v>
      </c>
      <c r="Q9559" s="8">
        <f t="shared" si="1277"/>
        <v>0.18916666666666668</v>
      </c>
      <c r="R9559" s="8" t="e">
        <f>IFERROR(SUMPRODUCT(INDEX($B$1:$B$9600,$L9560):INDEX($B$1:$B$9600,$L9560+959),M$2:M$961)/$G$3,NA())</f>
        <v>#N/A</v>
      </c>
      <c r="S9559" s="8" t="e">
        <f>IFERROR(SUMPRODUCT(INDEX($C$1:$C$9600,$L9560):INDEX($C$1:$C$9600,$L9560+959),N$2:N$961)/$G$5,NA())</f>
        <v>#N/A</v>
      </c>
      <c r="T9559" s="8" t="e">
        <f t="shared" si="1278"/>
        <v>#N/A</v>
      </c>
    </row>
    <row r="9560" spans="1:20" s="8" customFormat="1" x14ac:dyDescent="0.2">
      <c r="A9560" s="8">
        <f t="shared" si="1272"/>
        <v>0.1791875</v>
      </c>
      <c r="B9560" s="8">
        <f t="shared" si="1273"/>
        <v>0</v>
      </c>
      <c r="C9560" s="8">
        <f t="shared" si="1274"/>
        <v>0</v>
      </c>
      <c r="E9560" s="8" t="b">
        <f t="shared" si="1275"/>
        <v>0</v>
      </c>
      <c r="F9560" s="8" t="b">
        <f t="shared" si="1276"/>
        <v>0</v>
      </c>
      <c r="Q9560" s="8">
        <f t="shared" si="1277"/>
        <v>0.18918750000000001</v>
      </c>
      <c r="R9560" s="8" t="e">
        <f>IFERROR(SUMPRODUCT(INDEX($B$1:$B$9600,$L9561):INDEX($B$1:$B$9600,$L9561+959),M$2:M$961)/$G$3,NA())</f>
        <v>#N/A</v>
      </c>
      <c r="S9560" s="8" t="e">
        <f>IFERROR(SUMPRODUCT(INDEX($C$1:$C$9600,$L9561):INDEX($C$1:$C$9600,$L9561+959),N$2:N$961)/$G$5,NA())</f>
        <v>#N/A</v>
      </c>
      <c r="T9560" s="8" t="e">
        <f t="shared" si="1278"/>
        <v>#N/A</v>
      </c>
    </row>
    <row r="9561" spans="1:20" s="8" customFormat="1" x14ac:dyDescent="0.2">
      <c r="A9561" s="8">
        <f t="shared" si="1272"/>
        <v>0.17920833333333333</v>
      </c>
      <c r="B9561" s="8">
        <f t="shared" si="1273"/>
        <v>0</v>
      </c>
      <c r="C9561" s="8">
        <f t="shared" si="1274"/>
        <v>0</v>
      </c>
      <c r="E9561" s="8" t="b">
        <f t="shared" si="1275"/>
        <v>0</v>
      </c>
      <c r="F9561" s="8" t="b">
        <f t="shared" si="1276"/>
        <v>0</v>
      </c>
      <c r="Q9561" s="8">
        <f t="shared" si="1277"/>
        <v>0.18920833333333334</v>
      </c>
      <c r="R9561" s="8" t="e">
        <f>IFERROR(SUMPRODUCT(INDEX($B$1:$B$9600,$L9562):INDEX($B$1:$B$9600,$L9562+959),M$2:M$961)/$G$3,NA())</f>
        <v>#N/A</v>
      </c>
      <c r="S9561" s="8" t="e">
        <f>IFERROR(SUMPRODUCT(INDEX($C$1:$C$9600,$L9562):INDEX($C$1:$C$9600,$L9562+959),N$2:N$961)/$G$5,NA())</f>
        <v>#N/A</v>
      </c>
      <c r="T9561" s="8" t="e">
        <f t="shared" si="1278"/>
        <v>#N/A</v>
      </c>
    </row>
    <row r="9562" spans="1:20" s="8" customFormat="1" x14ac:dyDescent="0.2">
      <c r="A9562" s="8">
        <f t="shared" si="1272"/>
        <v>0.17922916666666666</v>
      </c>
      <c r="B9562" s="8">
        <f t="shared" si="1273"/>
        <v>0</v>
      </c>
      <c r="C9562" s="8">
        <f t="shared" si="1274"/>
        <v>0</v>
      </c>
      <c r="E9562" s="8" t="b">
        <f t="shared" si="1275"/>
        <v>0</v>
      </c>
      <c r="F9562" s="8" t="b">
        <f t="shared" si="1276"/>
        <v>0</v>
      </c>
      <c r="Q9562" s="8">
        <f t="shared" si="1277"/>
        <v>0.18922916666666667</v>
      </c>
      <c r="R9562" s="8" t="e">
        <f>IFERROR(SUMPRODUCT(INDEX($B$1:$B$9600,$L9563):INDEX($B$1:$B$9600,$L9563+959),M$2:M$961)/$G$3,NA())</f>
        <v>#N/A</v>
      </c>
      <c r="S9562" s="8" t="e">
        <f>IFERROR(SUMPRODUCT(INDEX($C$1:$C$9600,$L9563):INDEX($C$1:$C$9600,$L9563+959),N$2:N$961)/$G$5,NA())</f>
        <v>#N/A</v>
      </c>
      <c r="T9562" s="8" t="e">
        <f t="shared" si="1278"/>
        <v>#N/A</v>
      </c>
    </row>
    <row r="9563" spans="1:20" s="8" customFormat="1" x14ac:dyDescent="0.2">
      <c r="A9563" s="8">
        <f t="shared" si="1272"/>
        <v>0.17924999999999999</v>
      </c>
      <c r="B9563" s="8">
        <f t="shared" si="1273"/>
        <v>0</v>
      </c>
      <c r="C9563" s="8">
        <f t="shared" si="1274"/>
        <v>0</v>
      </c>
      <c r="E9563" s="8" t="b">
        <f t="shared" si="1275"/>
        <v>0</v>
      </c>
      <c r="F9563" s="8" t="b">
        <f t="shared" si="1276"/>
        <v>0</v>
      </c>
      <c r="Q9563" s="8">
        <f t="shared" si="1277"/>
        <v>0.18925</v>
      </c>
      <c r="R9563" s="8" t="e">
        <f>IFERROR(SUMPRODUCT(INDEX($B$1:$B$9600,$L9564):INDEX($B$1:$B$9600,$L9564+959),M$2:M$961)/$G$3,NA())</f>
        <v>#N/A</v>
      </c>
      <c r="S9563" s="8" t="e">
        <f>IFERROR(SUMPRODUCT(INDEX($C$1:$C$9600,$L9564):INDEX($C$1:$C$9600,$L9564+959),N$2:N$961)/$G$5,NA())</f>
        <v>#N/A</v>
      </c>
      <c r="T9563" s="8" t="e">
        <f t="shared" si="1278"/>
        <v>#N/A</v>
      </c>
    </row>
    <row r="9564" spans="1:20" s="8" customFormat="1" x14ac:dyDescent="0.2">
      <c r="A9564" s="8">
        <f t="shared" si="1272"/>
        <v>0.17927083333333332</v>
      </c>
      <c r="B9564" s="8">
        <f t="shared" si="1273"/>
        <v>0</v>
      </c>
      <c r="C9564" s="8">
        <f t="shared" si="1274"/>
        <v>0</v>
      </c>
      <c r="E9564" s="8" t="b">
        <f t="shared" si="1275"/>
        <v>0</v>
      </c>
      <c r="F9564" s="8" t="b">
        <f t="shared" si="1276"/>
        <v>0</v>
      </c>
      <c r="Q9564" s="8">
        <f t="shared" si="1277"/>
        <v>0.18927083333333333</v>
      </c>
      <c r="R9564" s="8" t="e">
        <f>IFERROR(SUMPRODUCT(INDEX($B$1:$B$9600,$L9565):INDEX($B$1:$B$9600,$L9565+959),M$2:M$961)/$G$3,NA())</f>
        <v>#N/A</v>
      </c>
      <c r="S9564" s="8" t="e">
        <f>IFERROR(SUMPRODUCT(INDEX($C$1:$C$9600,$L9565):INDEX($C$1:$C$9600,$L9565+959),N$2:N$961)/$G$5,NA())</f>
        <v>#N/A</v>
      </c>
      <c r="T9564" s="8" t="e">
        <f t="shared" si="1278"/>
        <v>#N/A</v>
      </c>
    </row>
    <row r="9565" spans="1:20" s="8" customFormat="1" x14ac:dyDescent="0.2">
      <c r="A9565" s="8">
        <f t="shared" si="1272"/>
        <v>0.17929166666666665</v>
      </c>
      <c r="B9565" s="8">
        <f t="shared" si="1273"/>
        <v>0</v>
      </c>
      <c r="C9565" s="8">
        <f t="shared" si="1274"/>
        <v>0</v>
      </c>
      <c r="E9565" s="8" t="b">
        <f t="shared" si="1275"/>
        <v>0</v>
      </c>
      <c r="F9565" s="8" t="b">
        <f t="shared" si="1276"/>
        <v>0</v>
      </c>
      <c r="Q9565" s="8">
        <f t="shared" si="1277"/>
        <v>0.18929166666666666</v>
      </c>
      <c r="R9565" s="8" t="e">
        <f>IFERROR(SUMPRODUCT(INDEX($B$1:$B$9600,$L9566):INDEX($B$1:$B$9600,$L9566+959),M$2:M$961)/$G$3,NA())</f>
        <v>#N/A</v>
      </c>
      <c r="S9565" s="8" t="e">
        <f>IFERROR(SUMPRODUCT(INDEX($C$1:$C$9600,$L9566):INDEX($C$1:$C$9600,$L9566+959),N$2:N$961)/$G$5,NA())</f>
        <v>#N/A</v>
      </c>
      <c r="T9565" s="8" t="e">
        <f t="shared" si="1278"/>
        <v>#N/A</v>
      </c>
    </row>
    <row r="9566" spans="1:20" s="8" customFormat="1" x14ac:dyDescent="0.2">
      <c r="A9566" s="8">
        <f t="shared" si="1272"/>
        <v>0.17931250000000001</v>
      </c>
      <c r="B9566" s="8">
        <f t="shared" si="1273"/>
        <v>0</v>
      </c>
      <c r="C9566" s="8">
        <f t="shared" si="1274"/>
        <v>0</v>
      </c>
      <c r="E9566" s="8" t="b">
        <f t="shared" si="1275"/>
        <v>0</v>
      </c>
      <c r="F9566" s="8" t="b">
        <f t="shared" si="1276"/>
        <v>0</v>
      </c>
      <c r="Q9566" s="8">
        <f t="shared" si="1277"/>
        <v>0.18931249999999999</v>
      </c>
      <c r="R9566" s="8" t="e">
        <f>IFERROR(SUMPRODUCT(INDEX($B$1:$B$9600,$L9567):INDEX($B$1:$B$9600,$L9567+959),M$2:M$961)/$G$3,NA())</f>
        <v>#N/A</v>
      </c>
      <c r="S9566" s="8" t="e">
        <f>IFERROR(SUMPRODUCT(INDEX($C$1:$C$9600,$L9567):INDEX($C$1:$C$9600,$L9567+959),N$2:N$961)/$G$5,NA())</f>
        <v>#N/A</v>
      </c>
      <c r="T9566" s="8" t="e">
        <f t="shared" si="1278"/>
        <v>#N/A</v>
      </c>
    </row>
    <row r="9567" spans="1:20" s="8" customFormat="1" x14ac:dyDescent="0.2">
      <c r="A9567" s="8">
        <f t="shared" si="1272"/>
        <v>0.17933333333333334</v>
      </c>
      <c r="B9567" s="8">
        <f t="shared" si="1273"/>
        <v>0</v>
      </c>
      <c r="C9567" s="8">
        <f t="shared" si="1274"/>
        <v>0</v>
      </c>
      <c r="E9567" s="8" t="b">
        <f t="shared" si="1275"/>
        <v>0</v>
      </c>
      <c r="F9567" s="8" t="b">
        <f t="shared" si="1276"/>
        <v>0</v>
      </c>
      <c r="Q9567" s="8">
        <f t="shared" si="1277"/>
        <v>0.18933333333333333</v>
      </c>
      <c r="R9567" s="8" t="e">
        <f>IFERROR(SUMPRODUCT(INDEX($B$1:$B$9600,$L9568):INDEX($B$1:$B$9600,$L9568+959),M$2:M$961)/$G$3,NA())</f>
        <v>#N/A</v>
      </c>
      <c r="S9567" s="8" t="e">
        <f>IFERROR(SUMPRODUCT(INDEX($C$1:$C$9600,$L9568):INDEX($C$1:$C$9600,$L9568+959),N$2:N$961)/$G$5,NA())</f>
        <v>#N/A</v>
      </c>
      <c r="T9567" s="8" t="e">
        <f t="shared" si="1278"/>
        <v>#N/A</v>
      </c>
    </row>
    <row r="9568" spans="1:20" s="8" customFormat="1" x14ac:dyDescent="0.2">
      <c r="A9568" s="8">
        <f t="shared" si="1272"/>
        <v>0.17935416666666668</v>
      </c>
      <c r="B9568" s="8">
        <f t="shared" si="1273"/>
        <v>0</v>
      </c>
      <c r="C9568" s="8">
        <f t="shared" si="1274"/>
        <v>0</v>
      </c>
      <c r="E9568" s="8" t="b">
        <f t="shared" si="1275"/>
        <v>0</v>
      </c>
      <c r="F9568" s="8" t="b">
        <f t="shared" si="1276"/>
        <v>0</v>
      </c>
      <c r="Q9568" s="8">
        <f t="shared" si="1277"/>
        <v>0.18935416666666666</v>
      </c>
      <c r="R9568" s="8" t="e">
        <f>IFERROR(SUMPRODUCT(INDEX($B$1:$B$9600,$L9569):INDEX($B$1:$B$9600,$L9569+959),M$2:M$961)/$G$3,NA())</f>
        <v>#N/A</v>
      </c>
      <c r="S9568" s="8" t="e">
        <f>IFERROR(SUMPRODUCT(INDEX($C$1:$C$9600,$L9569):INDEX($C$1:$C$9600,$L9569+959),N$2:N$961)/$G$5,NA())</f>
        <v>#N/A</v>
      </c>
      <c r="T9568" s="8" t="e">
        <f t="shared" si="1278"/>
        <v>#N/A</v>
      </c>
    </row>
    <row r="9569" spans="1:20" s="8" customFormat="1" x14ac:dyDescent="0.2">
      <c r="A9569" s="8">
        <f t="shared" si="1272"/>
        <v>0.17937500000000001</v>
      </c>
      <c r="B9569" s="8">
        <f t="shared" si="1273"/>
        <v>0</v>
      </c>
      <c r="C9569" s="8">
        <f t="shared" si="1274"/>
        <v>0</v>
      </c>
      <c r="E9569" s="8" t="b">
        <f t="shared" si="1275"/>
        <v>0</v>
      </c>
      <c r="F9569" s="8" t="b">
        <f t="shared" si="1276"/>
        <v>0</v>
      </c>
      <c r="Q9569" s="8">
        <f t="shared" si="1277"/>
        <v>0.18937499999999999</v>
      </c>
      <c r="R9569" s="8" t="e">
        <f>IFERROR(SUMPRODUCT(INDEX($B$1:$B$9600,$L9570):INDEX($B$1:$B$9600,$L9570+959),M$2:M$961)/$G$3,NA())</f>
        <v>#N/A</v>
      </c>
      <c r="S9569" s="8" t="e">
        <f>IFERROR(SUMPRODUCT(INDEX($C$1:$C$9600,$L9570):INDEX($C$1:$C$9600,$L9570+959),N$2:N$961)/$G$5,NA())</f>
        <v>#N/A</v>
      </c>
      <c r="T9569" s="8" t="e">
        <f t="shared" si="1278"/>
        <v>#N/A</v>
      </c>
    </row>
    <row r="9570" spans="1:20" s="8" customFormat="1" x14ac:dyDescent="0.2">
      <c r="A9570" s="8">
        <f t="shared" si="1272"/>
        <v>0.17939583333333334</v>
      </c>
      <c r="B9570" s="8">
        <f t="shared" si="1273"/>
        <v>0</v>
      </c>
      <c r="C9570" s="8">
        <f t="shared" si="1274"/>
        <v>0</v>
      </c>
      <c r="E9570" s="8" t="b">
        <f t="shared" si="1275"/>
        <v>0</v>
      </c>
      <c r="F9570" s="8" t="b">
        <f t="shared" si="1276"/>
        <v>0</v>
      </c>
      <c r="Q9570" s="8">
        <f t="shared" si="1277"/>
        <v>0.18939583333333335</v>
      </c>
      <c r="R9570" s="8" t="e">
        <f>IFERROR(SUMPRODUCT(INDEX($B$1:$B$9600,$L9571):INDEX($B$1:$B$9600,$L9571+959),M$2:M$961)/$G$3,NA())</f>
        <v>#N/A</v>
      </c>
      <c r="S9570" s="8" t="e">
        <f>IFERROR(SUMPRODUCT(INDEX($C$1:$C$9600,$L9571):INDEX($C$1:$C$9600,$L9571+959),N$2:N$961)/$G$5,NA())</f>
        <v>#N/A</v>
      </c>
      <c r="T9570" s="8" t="e">
        <f t="shared" si="1278"/>
        <v>#N/A</v>
      </c>
    </row>
    <row r="9571" spans="1:20" s="8" customFormat="1" x14ac:dyDescent="0.2">
      <c r="A9571" s="8">
        <f t="shared" si="1272"/>
        <v>0.17941666666666667</v>
      </c>
      <c r="B9571" s="8">
        <f t="shared" si="1273"/>
        <v>0</v>
      </c>
      <c r="C9571" s="8">
        <f t="shared" si="1274"/>
        <v>0</v>
      </c>
      <c r="E9571" s="8" t="b">
        <f t="shared" si="1275"/>
        <v>0</v>
      </c>
      <c r="F9571" s="8" t="b">
        <f t="shared" si="1276"/>
        <v>0</v>
      </c>
      <c r="Q9571" s="8">
        <f t="shared" si="1277"/>
        <v>0.18941666666666668</v>
      </c>
      <c r="R9571" s="8" t="e">
        <f>IFERROR(SUMPRODUCT(INDEX($B$1:$B$9600,$L9572):INDEX($B$1:$B$9600,$L9572+959),M$2:M$961)/$G$3,NA())</f>
        <v>#N/A</v>
      </c>
      <c r="S9571" s="8" t="e">
        <f>IFERROR(SUMPRODUCT(INDEX($C$1:$C$9600,$L9572):INDEX($C$1:$C$9600,$L9572+959),N$2:N$961)/$G$5,NA())</f>
        <v>#N/A</v>
      </c>
      <c r="T9571" s="8" t="e">
        <f t="shared" si="1278"/>
        <v>#N/A</v>
      </c>
    </row>
    <row r="9572" spans="1:20" s="8" customFormat="1" x14ac:dyDescent="0.2">
      <c r="A9572" s="8">
        <f t="shared" si="1272"/>
        <v>0.1794375</v>
      </c>
      <c r="B9572" s="8">
        <f t="shared" si="1273"/>
        <v>0</v>
      </c>
      <c r="C9572" s="8">
        <f t="shared" si="1274"/>
        <v>0</v>
      </c>
      <c r="E9572" s="8" t="b">
        <f t="shared" si="1275"/>
        <v>0</v>
      </c>
      <c r="F9572" s="8" t="b">
        <f t="shared" si="1276"/>
        <v>0</v>
      </c>
      <c r="Q9572" s="8">
        <f t="shared" si="1277"/>
        <v>0.18943750000000001</v>
      </c>
      <c r="R9572" s="8" t="e">
        <f>IFERROR(SUMPRODUCT(INDEX($B$1:$B$9600,$L9573):INDEX($B$1:$B$9600,$L9573+959),M$2:M$961)/$G$3,NA())</f>
        <v>#N/A</v>
      </c>
      <c r="S9572" s="8" t="e">
        <f>IFERROR(SUMPRODUCT(INDEX($C$1:$C$9600,$L9573):INDEX($C$1:$C$9600,$L9573+959),N$2:N$961)/$G$5,NA())</f>
        <v>#N/A</v>
      </c>
      <c r="T9572" s="8" t="e">
        <f t="shared" si="1278"/>
        <v>#N/A</v>
      </c>
    </row>
    <row r="9573" spans="1:20" s="8" customFormat="1" x14ac:dyDescent="0.2">
      <c r="A9573" s="8">
        <f t="shared" si="1272"/>
        <v>0.17945833333333333</v>
      </c>
      <c r="B9573" s="8">
        <f t="shared" si="1273"/>
        <v>0</v>
      </c>
      <c r="C9573" s="8">
        <f t="shared" si="1274"/>
        <v>0</v>
      </c>
      <c r="E9573" s="8" t="b">
        <f t="shared" si="1275"/>
        <v>0</v>
      </c>
      <c r="F9573" s="8" t="b">
        <f t="shared" si="1276"/>
        <v>0</v>
      </c>
      <c r="Q9573" s="8">
        <f t="shared" si="1277"/>
        <v>0.18945833333333334</v>
      </c>
      <c r="R9573" s="8" t="e">
        <f>IFERROR(SUMPRODUCT(INDEX($B$1:$B$9600,$L9574):INDEX($B$1:$B$9600,$L9574+959),M$2:M$961)/$G$3,NA())</f>
        <v>#N/A</v>
      </c>
      <c r="S9573" s="8" t="e">
        <f>IFERROR(SUMPRODUCT(INDEX($C$1:$C$9600,$L9574):INDEX($C$1:$C$9600,$L9574+959),N$2:N$961)/$G$5,NA())</f>
        <v>#N/A</v>
      </c>
      <c r="T9573" s="8" t="e">
        <f t="shared" si="1278"/>
        <v>#N/A</v>
      </c>
    </row>
    <row r="9574" spans="1:20" s="8" customFormat="1" x14ac:dyDescent="0.2">
      <c r="A9574" s="8">
        <f t="shared" si="1272"/>
        <v>0.17947916666666666</v>
      </c>
      <c r="B9574" s="8">
        <f t="shared" si="1273"/>
        <v>0</v>
      </c>
      <c r="C9574" s="8">
        <f t="shared" si="1274"/>
        <v>0</v>
      </c>
      <c r="E9574" s="8" t="b">
        <f t="shared" si="1275"/>
        <v>0</v>
      </c>
      <c r="F9574" s="8" t="b">
        <f t="shared" si="1276"/>
        <v>0</v>
      </c>
      <c r="Q9574" s="8">
        <f t="shared" si="1277"/>
        <v>0.18947916666666667</v>
      </c>
      <c r="R9574" s="8" t="e">
        <f>IFERROR(SUMPRODUCT(INDEX($B$1:$B$9600,$L9575):INDEX($B$1:$B$9600,$L9575+959),M$2:M$961)/$G$3,NA())</f>
        <v>#N/A</v>
      </c>
      <c r="S9574" s="8" t="e">
        <f>IFERROR(SUMPRODUCT(INDEX($C$1:$C$9600,$L9575):INDEX($C$1:$C$9600,$L9575+959),N$2:N$961)/$G$5,NA())</f>
        <v>#N/A</v>
      </c>
      <c r="T9574" s="8" t="e">
        <f t="shared" si="1278"/>
        <v>#N/A</v>
      </c>
    </row>
    <row r="9575" spans="1:20" s="8" customFormat="1" x14ac:dyDescent="0.2">
      <c r="A9575" s="8">
        <f t="shared" si="1272"/>
        <v>0.17949999999999999</v>
      </c>
      <c r="B9575" s="8">
        <f t="shared" si="1273"/>
        <v>0</v>
      </c>
      <c r="C9575" s="8">
        <f t="shared" si="1274"/>
        <v>0</v>
      </c>
      <c r="E9575" s="8" t="b">
        <f t="shared" si="1275"/>
        <v>0</v>
      </c>
      <c r="F9575" s="8" t="b">
        <f t="shared" si="1276"/>
        <v>0</v>
      </c>
      <c r="Q9575" s="8">
        <f t="shared" si="1277"/>
        <v>0.1895</v>
      </c>
      <c r="R9575" s="8" t="e">
        <f>IFERROR(SUMPRODUCT(INDEX($B$1:$B$9600,$L9576):INDEX($B$1:$B$9600,$L9576+959),M$2:M$961)/$G$3,NA())</f>
        <v>#N/A</v>
      </c>
      <c r="S9575" s="8" t="e">
        <f>IFERROR(SUMPRODUCT(INDEX($C$1:$C$9600,$L9576):INDEX($C$1:$C$9600,$L9576+959),N$2:N$961)/$G$5,NA())</f>
        <v>#N/A</v>
      </c>
      <c r="T9575" s="8" t="e">
        <f t="shared" si="1278"/>
        <v>#N/A</v>
      </c>
    </row>
    <row r="9576" spans="1:20" s="8" customFormat="1" x14ac:dyDescent="0.2">
      <c r="A9576" s="8">
        <f t="shared" si="1272"/>
        <v>0.17952083333333332</v>
      </c>
      <c r="B9576" s="8">
        <f t="shared" si="1273"/>
        <v>0</v>
      </c>
      <c r="C9576" s="8">
        <f t="shared" si="1274"/>
        <v>0</v>
      </c>
      <c r="E9576" s="8" t="b">
        <f t="shared" si="1275"/>
        <v>0</v>
      </c>
      <c r="F9576" s="8" t="b">
        <f t="shared" si="1276"/>
        <v>0</v>
      </c>
      <c r="Q9576" s="8">
        <f t="shared" si="1277"/>
        <v>0.18952083333333333</v>
      </c>
      <c r="R9576" s="8" t="e">
        <f>IFERROR(SUMPRODUCT(INDEX($B$1:$B$9600,$L9577):INDEX($B$1:$B$9600,$L9577+959),M$2:M$961)/$G$3,NA())</f>
        <v>#N/A</v>
      </c>
      <c r="S9576" s="8" t="e">
        <f>IFERROR(SUMPRODUCT(INDEX($C$1:$C$9600,$L9577):INDEX($C$1:$C$9600,$L9577+959),N$2:N$961)/$G$5,NA())</f>
        <v>#N/A</v>
      </c>
      <c r="T9576" s="8" t="e">
        <f t="shared" si="1278"/>
        <v>#N/A</v>
      </c>
    </row>
    <row r="9577" spans="1:20" s="8" customFormat="1" x14ac:dyDescent="0.2">
      <c r="A9577" s="8">
        <f t="shared" si="1272"/>
        <v>0.17954166666666665</v>
      </c>
      <c r="B9577" s="8">
        <f t="shared" si="1273"/>
        <v>0</v>
      </c>
      <c r="C9577" s="8">
        <f t="shared" si="1274"/>
        <v>0</v>
      </c>
      <c r="E9577" s="8" t="b">
        <f t="shared" si="1275"/>
        <v>0</v>
      </c>
      <c r="F9577" s="8" t="b">
        <f t="shared" si="1276"/>
        <v>0</v>
      </c>
      <c r="Q9577" s="8">
        <f t="shared" si="1277"/>
        <v>0.18954166666666666</v>
      </c>
      <c r="R9577" s="8" t="e">
        <f>IFERROR(SUMPRODUCT(INDEX($B$1:$B$9600,$L9578):INDEX($B$1:$B$9600,$L9578+959),M$2:M$961)/$G$3,NA())</f>
        <v>#N/A</v>
      </c>
      <c r="S9577" s="8" t="e">
        <f>IFERROR(SUMPRODUCT(INDEX($C$1:$C$9600,$L9578):INDEX($C$1:$C$9600,$L9578+959),N$2:N$961)/$G$5,NA())</f>
        <v>#N/A</v>
      </c>
      <c r="T9577" s="8" t="e">
        <f t="shared" si="1278"/>
        <v>#N/A</v>
      </c>
    </row>
    <row r="9578" spans="1:20" s="8" customFormat="1" x14ac:dyDescent="0.2">
      <c r="A9578" s="8">
        <f t="shared" si="1272"/>
        <v>0.17956250000000001</v>
      </c>
      <c r="B9578" s="8">
        <f t="shared" si="1273"/>
        <v>0</v>
      </c>
      <c r="C9578" s="8">
        <f t="shared" si="1274"/>
        <v>0</v>
      </c>
      <c r="E9578" s="8" t="b">
        <f t="shared" si="1275"/>
        <v>0</v>
      </c>
      <c r="F9578" s="8" t="b">
        <f t="shared" si="1276"/>
        <v>0</v>
      </c>
      <c r="Q9578" s="8">
        <f t="shared" si="1277"/>
        <v>0.18956249999999999</v>
      </c>
      <c r="R9578" s="8" t="e">
        <f>IFERROR(SUMPRODUCT(INDEX($B$1:$B$9600,$L9579):INDEX($B$1:$B$9600,$L9579+959),M$2:M$961)/$G$3,NA())</f>
        <v>#N/A</v>
      </c>
      <c r="S9578" s="8" t="e">
        <f>IFERROR(SUMPRODUCT(INDEX($C$1:$C$9600,$L9579):INDEX($C$1:$C$9600,$L9579+959),N$2:N$961)/$G$5,NA())</f>
        <v>#N/A</v>
      </c>
      <c r="T9578" s="8" t="e">
        <f t="shared" si="1278"/>
        <v>#N/A</v>
      </c>
    </row>
    <row r="9579" spans="1:20" s="8" customFormat="1" x14ac:dyDescent="0.2">
      <c r="A9579" s="8">
        <f t="shared" si="1272"/>
        <v>0.17958333333333334</v>
      </c>
      <c r="B9579" s="8">
        <f t="shared" si="1273"/>
        <v>0</v>
      </c>
      <c r="C9579" s="8">
        <f t="shared" si="1274"/>
        <v>0</v>
      </c>
      <c r="E9579" s="8" t="b">
        <f t="shared" si="1275"/>
        <v>0</v>
      </c>
      <c r="F9579" s="8" t="b">
        <f t="shared" si="1276"/>
        <v>0</v>
      </c>
      <c r="Q9579" s="8">
        <f t="shared" si="1277"/>
        <v>0.18958333333333333</v>
      </c>
      <c r="R9579" s="8" t="e">
        <f>IFERROR(SUMPRODUCT(INDEX($B$1:$B$9600,$L9580):INDEX($B$1:$B$9600,$L9580+959),M$2:M$961)/$G$3,NA())</f>
        <v>#N/A</v>
      </c>
      <c r="S9579" s="8" t="e">
        <f>IFERROR(SUMPRODUCT(INDEX($C$1:$C$9600,$L9580):INDEX($C$1:$C$9600,$L9580+959),N$2:N$961)/$G$5,NA())</f>
        <v>#N/A</v>
      </c>
      <c r="T9579" s="8" t="e">
        <f t="shared" si="1278"/>
        <v>#N/A</v>
      </c>
    </row>
    <row r="9580" spans="1:20" s="8" customFormat="1" x14ac:dyDescent="0.2">
      <c r="A9580" s="8">
        <f t="shared" si="1272"/>
        <v>0.17960416666666668</v>
      </c>
      <c r="B9580" s="8">
        <f t="shared" si="1273"/>
        <v>0</v>
      </c>
      <c r="C9580" s="8">
        <f t="shared" si="1274"/>
        <v>0</v>
      </c>
      <c r="E9580" s="8" t="b">
        <f t="shared" si="1275"/>
        <v>0</v>
      </c>
      <c r="F9580" s="8" t="b">
        <f t="shared" si="1276"/>
        <v>0</v>
      </c>
      <c r="Q9580" s="8">
        <f t="shared" si="1277"/>
        <v>0.18960416666666666</v>
      </c>
      <c r="R9580" s="8" t="e">
        <f>IFERROR(SUMPRODUCT(INDEX($B$1:$B$9600,$L9581):INDEX($B$1:$B$9600,$L9581+959),M$2:M$961)/$G$3,NA())</f>
        <v>#N/A</v>
      </c>
      <c r="S9580" s="8" t="e">
        <f>IFERROR(SUMPRODUCT(INDEX($C$1:$C$9600,$L9581):INDEX($C$1:$C$9600,$L9581+959),N$2:N$961)/$G$5,NA())</f>
        <v>#N/A</v>
      </c>
      <c r="T9580" s="8" t="e">
        <f t="shared" si="1278"/>
        <v>#N/A</v>
      </c>
    </row>
    <row r="9581" spans="1:20" s="8" customFormat="1" x14ac:dyDescent="0.2">
      <c r="A9581" s="8">
        <f t="shared" si="1272"/>
        <v>0.17962500000000001</v>
      </c>
      <c r="B9581" s="8">
        <f t="shared" si="1273"/>
        <v>0</v>
      </c>
      <c r="C9581" s="8">
        <f t="shared" si="1274"/>
        <v>0</v>
      </c>
      <c r="E9581" s="8" t="b">
        <f t="shared" si="1275"/>
        <v>0</v>
      </c>
      <c r="F9581" s="8" t="b">
        <f t="shared" si="1276"/>
        <v>0</v>
      </c>
      <c r="Q9581" s="8">
        <f t="shared" si="1277"/>
        <v>0.18962499999999999</v>
      </c>
      <c r="R9581" s="8" t="e">
        <f>IFERROR(SUMPRODUCT(INDEX($B$1:$B$9600,$L9582):INDEX($B$1:$B$9600,$L9582+959),M$2:M$961)/$G$3,NA())</f>
        <v>#N/A</v>
      </c>
      <c r="S9581" s="8" t="e">
        <f>IFERROR(SUMPRODUCT(INDEX($C$1:$C$9600,$L9582):INDEX($C$1:$C$9600,$L9582+959),N$2:N$961)/$G$5,NA())</f>
        <v>#N/A</v>
      </c>
      <c r="T9581" s="8" t="e">
        <f t="shared" si="1278"/>
        <v>#N/A</v>
      </c>
    </row>
    <row r="9582" spans="1:20" s="8" customFormat="1" x14ac:dyDescent="0.2">
      <c r="A9582" s="8">
        <f t="shared" si="1272"/>
        <v>0.17964583333333334</v>
      </c>
      <c r="B9582" s="8">
        <f t="shared" si="1273"/>
        <v>0</v>
      </c>
      <c r="C9582" s="8">
        <f t="shared" si="1274"/>
        <v>0</v>
      </c>
      <c r="E9582" s="8" t="b">
        <f t="shared" si="1275"/>
        <v>0</v>
      </c>
      <c r="F9582" s="8" t="b">
        <f t="shared" si="1276"/>
        <v>0</v>
      </c>
      <c r="Q9582" s="8">
        <f t="shared" si="1277"/>
        <v>0.18964583333333335</v>
      </c>
      <c r="R9582" s="8" t="e">
        <f>IFERROR(SUMPRODUCT(INDEX($B$1:$B$9600,$L9583):INDEX($B$1:$B$9600,$L9583+959),M$2:M$961)/$G$3,NA())</f>
        <v>#N/A</v>
      </c>
      <c r="S9582" s="8" t="e">
        <f>IFERROR(SUMPRODUCT(INDEX($C$1:$C$9600,$L9583):INDEX($C$1:$C$9600,$L9583+959),N$2:N$961)/$G$5,NA())</f>
        <v>#N/A</v>
      </c>
      <c r="T9582" s="8" t="e">
        <f t="shared" si="1278"/>
        <v>#N/A</v>
      </c>
    </row>
    <row r="9583" spans="1:20" s="8" customFormat="1" x14ac:dyDescent="0.2">
      <c r="A9583" s="8">
        <f t="shared" si="1272"/>
        <v>0.17966666666666667</v>
      </c>
      <c r="B9583" s="8">
        <f t="shared" si="1273"/>
        <v>0</v>
      </c>
      <c r="C9583" s="8">
        <f t="shared" si="1274"/>
        <v>0</v>
      </c>
      <c r="E9583" s="8" t="b">
        <f t="shared" si="1275"/>
        <v>0</v>
      </c>
      <c r="F9583" s="8" t="b">
        <f t="shared" si="1276"/>
        <v>0</v>
      </c>
      <c r="Q9583" s="8">
        <f t="shared" si="1277"/>
        <v>0.18966666666666668</v>
      </c>
      <c r="R9583" s="8" t="e">
        <f>IFERROR(SUMPRODUCT(INDEX($B$1:$B$9600,$L9584):INDEX($B$1:$B$9600,$L9584+959),M$2:M$961)/$G$3,NA())</f>
        <v>#N/A</v>
      </c>
      <c r="S9583" s="8" t="e">
        <f>IFERROR(SUMPRODUCT(INDEX($C$1:$C$9600,$L9584):INDEX($C$1:$C$9600,$L9584+959),N$2:N$961)/$G$5,NA())</f>
        <v>#N/A</v>
      </c>
      <c r="T9583" s="8" t="e">
        <f t="shared" si="1278"/>
        <v>#N/A</v>
      </c>
    </row>
    <row r="9584" spans="1:20" s="8" customFormat="1" x14ac:dyDescent="0.2">
      <c r="A9584" s="8">
        <f t="shared" si="1272"/>
        <v>0.1796875</v>
      </c>
      <c r="B9584" s="8">
        <f t="shared" si="1273"/>
        <v>0</v>
      </c>
      <c r="C9584" s="8">
        <f t="shared" si="1274"/>
        <v>0</v>
      </c>
      <c r="E9584" s="8" t="b">
        <f t="shared" si="1275"/>
        <v>0</v>
      </c>
      <c r="F9584" s="8" t="b">
        <f t="shared" si="1276"/>
        <v>0</v>
      </c>
      <c r="Q9584" s="8">
        <f t="shared" si="1277"/>
        <v>0.18968750000000001</v>
      </c>
      <c r="R9584" s="8" t="e">
        <f>IFERROR(SUMPRODUCT(INDEX($B$1:$B$9600,$L9585):INDEX($B$1:$B$9600,$L9585+959),M$2:M$961)/$G$3,NA())</f>
        <v>#N/A</v>
      </c>
      <c r="S9584" s="8" t="e">
        <f>IFERROR(SUMPRODUCT(INDEX($C$1:$C$9600,$L9585):INDEX($C$1:$C$9600,$L9585+959),N$2:N$961)/$G$5,NA())</f>
        <v>#N/A</v>
      </c>
      <c r="T9584" s="8" t="e">
        <f t="shared" si="1278"/>
        <v>#N/A</v>
      </c>
    </row>
    <row r="9585" spans="1:20" s="8" customFormat="1" x14ac:dyDescent="0.2">
      <c r="A9585" s="8">
        <f t="shared" si="1272"/>
        <v>0.17970833333333333</v>
      </c>
      <c r="B9585" s="8">
        <f t="shared" si="1273"/>
        <v>0</v>
      </c>
      <c r="C9585" s="8">
        <f t="shared" si="1274"/>
        <v>0</v>
      </c>
      <c r="E9585" s="8" t="b">
        <f t="shared" si="1275"/>
        <v>0</v>
      </c>
      <c r="F9585" s="8" t="b">
        <f t="shared" si="1276"/>
        <v>0</v>
      </c>
      <c r="Q9585" s="8">
        <f t="shared" si="1277"/>
        <v>0.18970833333333334</v>
      </c>
      <c r="R9585" s="8" t="e">
        <f>IFERROR(SUMPRODUCT(INDEX($B$1:$B$9600,$L9586):INDEX($B$1:$B$9600,$L9586+959),M$2:M$961)/$G$3,NA())</f>
        <v>#N/A</v>
      </c>
      <c r="S9585" s="8" t="e">
        <f>IFERROR(SUMPRODUCT(INDEX($C$1:$C$9600,$L9586):INDEX($C$1:$C$9600,$L9586+959),N$2:N$961)/$G$5,NA())</f>
        <v>#N/A</v>
      </c>
      <c r="T9585" s="8" t="e">
        <f t="shared" si="1278"/>
        <v>#N/A</v>
      </c>
    </row>
    <row r="9586" spans="1:20" s="8" customFormat="1" x14ac:dyDescent="0.2">
      <c r="A9586" s="8">
        <f t="shared" si="1272"/>
        <v>0.17972916666666666</v>
      </c>
      <c r="B9586" s="8">
        <f t="shared" si="1273"/>
        <v>0</v>
      </c>
      <c r="C9586" s="8">
        <f t="shared" si="1274"/>
        <v>0</v>
      </c>
      <c r="E9586" s="8" t="b">
        <f t="shared" si="1275"/>
        <v>0</v>
      </c>
      <c r="F9586" s="8" t="b">
        <f t="shared" si="1276"/>
        <v>0</v>
      </c>
      <c r="Q9586" s="8">
        <f t="shared" si="1277"/>
        <v>0.18972916666666667</v>
      </c>
      <c r="R9586" s="8" t="e">
        <f>IFERROR(SUMPRODUCT(INDEX($B$1:$B$9600,$L9587):INDEX($B$1:$B$9600,$L9587+959),M$2:M$961)/$G$3,NA())</f>
        <v>#N/A</v>
      </c>
      <c r="S9586" s="8" t="e">
        <f>IFERROR(SUMPRODUCT(INDEX($C$1:$C$9600,$L9587):INDEX($C$1:$C$9600,$L9587+959),N$2:N$961)/$G$5,NA())</f>
        <v>#N/A</v>
      </c>
      <c r="T9586" s="8" t="e">
        <f t="shared" si="1278"/>
        <v>#N/A</v>
      </c>
    </row>
    <row r="9587" spans="1:20" s="8" customFormat="1" x14ac:dyDescent="0.2">
      <c r="A9587" s="8">
        <f t="shared" si="1272"/>
        <v>0.17974999999999999</v>
      </c>
      <c r="B9587" s="8">
        <f t="shared" si="1273"/>
        <v>0</v>
      </c>
      <c r="C9587" s="8">
        <f t="shared" si="1274"/>
        <v>0</v>
      </c>
      <c r="E9587" s="8" t="b">
        <f t="shared" si="1275"/>
        <v>0</v>
      </c>
      <c r="F9587" s="8" t="b">
        <f t="shared" si="1276"/>
        <v>0</v>
      </c>
      <c r="Q9587" s="8">
        <f t="shared" si="1277"/>
        <v>0.18975</v>
      </c>
      <c r="R9587" s="8" t="e">
        <f>IFERROR(SUMPRODUCT(INDEX($B$1:$B$9600,$L9588):INDEX($B$1:$B$9600,$L9588+959),M$2:M$961)/$G$3,NA())</f>
        <v>#N/A</v>
      </c>
      <c r="S9587" s="8" t="e">
        <f>IFERROR(SUMPRODUCT(INDEX($C$1:$C$9600,$L9588):INDEX($C$1:$C$9600,$L9588+959),N$2:N$961)/$G$5,NA())</f>
        <v>#N/A</v>
      </c>
      <c r="T9587" s="8" t="e">
        <f t="shared" si="1278"/>
        <v>#N/A</v>
      </c>
    </row>
    <row r="9588" spans="1:20" s="8" customFormat="1" x14ac:dyDescent="0.2">
      <c r="A9588" s="8">
        <f t="shared" si="1272"/>
        <v>0.17977083333333332</v>
      </c>
      <c r="B9588" s="8">
        <f t="shared" si="1273"/>
        <v>0</v>
      </c>
      <c r="C9588" s="8">
        <f t="shared" si="1274"/>
        <v>0</v>
      </c>
      <c r="E9588" s="8" t="b">
        <f t="shared" si="1275"/>
        <v>0</v>
      </c>
      <c r="F9588" s="8" t="b">
        <f t="shared" si="1276"/>
        <v>0</v>
      </c>
      <c r="Q9588" s="8">
        <f t="shared" si="1277"/>
        <v>0.18977083333333333</v>
      </c>
      <c r="R9588" s="8" t="e">
        <f>IFERROR(SUMPRODUCT(INDEX($B$1:$B$9600,$L9589):INDEX($B$1:$B$9600,$L9589+959),M$2:M$961)/$G$3,NA())</f>
        <v>#N/A</v>
      </c>
      <c r="S9588" s="8" t="e">
        <f>IFERROR(SUMPRODUCT(INDEX($C$1:$C$9600,$L9589):INDEX($C$1:$C$9600,$L9589+959),N$2:N$961)/$G$5,NA())</f>
        <v>#N/A</v>
      </c>
      <c r="T9588" s="8" t="e">
        <f t="shared" si="1278"/>
        <v>#N/A</v>
      </c>
    </row>
    <row r="9589" spans="1:20" s="8" customFormat="1" x14ac:dyDescent="0.2">
      <c r="A9589" s="8">
        <f t="shared" si="1272"/>
        <v>0.17979166666666666</v>
      </c>
      <c r="B9589" s="8">
        <f t="shared" si="1273"/>
        <v>0</v>
      </c>
      <c r="C9589" s="8">
        <f t="shared" si="1274"/>
        <v>0</v>
      </c>
      <c r="E9589" s="8" t="b">
        <f t="shared" si="1275"/>
        <v>0</v>
      </c>
      <c r="F9589" s="8" t="b">
        <f t="shared" si="1276"/>
        <v>0</v>
      </c>
      <c r="Q9589" s="8">
        <f t="shared" si="1277"/>
        <v>0.18979166666666666</v>
      </c>
      <c r="R9589" s="8" t="e">
        <f>IFERROR(SUMPRODUCT(INDEX($B$1:$B$9600,$L9590):INDEX($B$1:$B$9600,$L9590+959),M$2:M$961)/$G$3,NA())</f>
        <v>#N/A</v>
      </c>
      <c r="S9589" s="8" t="e">
        <f>IFERROR(SUMPRODUCT(INDEX($C$1:$C$9600,$L9590):INDEX($C$1:$C$9600,$L9590+959),N$2:N$961)/$G$5,NA())</f>
        <v>#N/A</v>
      </c>
      <c r="T9589" s="8" t="e">
        <f t="shared" si="1278"/>
        <v>#N/A</v>
      </c>
    </row>
    <row r="9590" spans="1:20" s="8" customFormat="1" x14ac:dyDescent="0.2">
      <c r="A9590" s="8">
        <f t="shared" si="1272"/>
        <v>0.17981249999999999</v>
      </c>
      <c r="B9590" s="8">
        <f t="shared" si="1273"/>
        <v>0</v>
      </c>
      <c r="C9590" s="8">
        <f t="shared" si="1274"/>
        <v>0</v>
      </c>
      <c r="E9590" s="8" t="b">
        <f t="shared" si="1275"/>
        <v>0</v>
      </c>
      <c r="F9590" s="8" t="b">
        <f t="shared" si="1276"/>
        <v>0</v>
      </c>
      <c r="Q9590" s="8">
        <f t="shared" si="1277"/>
        <v>0.1898125</v>
      </c>
      <c r="R9590" s="8" t="e">
        <f>IFERROR(SUMPRODUCT(INDEX($B$1:$B$9600,$L9591):INDEX($B$1:$B$9600,$L9591+959),M$2:M$961)/$G$3,NA())</f>
        <v>#N/A</v>
      </c>
      <c r="S9590" s="8" t="e">
        <f>IFERROR(SUMPRODUCT(INDEX($C$1:$C$9600,$L9591):INDEX($C$1:$C$9600,$L9591+959),N$2:N$961)/$G$5,NA())</f>
        <v>#N/A</v>
      </c>
      <c r="T9590" s="8" t="e">
        <f t="shared" si="1278"/>
        <v>#N/A</v>
      </c>
    </row>
    <row r="9591" spans="1:20" s="8" customFormat="1" x14ac:dyDescent="0.2">
      <c r="A9591" s="8">
        <f t="shared" si="1272"/>
        <v>0.17983333333333335</v>
      </c>
      <c r="B9591" s="8">
        <f t="shared" si="1273"/>
        <v>0</v>
      </c>
      <c r="C9591" s="8">
        <f t="shared" si="1274"/>
        <v>0</v>
      </c>
      <c r="E9591" s="8" t="b">
        <f t="shared" si="1275"/>
        <v>0</v>
      </c>
      <c r="F9591" s="8" t="b">
        <f t="shared" si="1276"/>
        <v>0</v>
      </c>
      <c r="Q9591" s="8">
        <f t="shared" si="1277"/>
        <v>0.18983333333333333</v>
      </c>
      <c r="R9591" s="8" t="e">
        <f>IFERROR(SUMPRODUCT(INDEX($B$1:$B$9600,$L9592):INDEX($B$1:$B$9600,$L9592+959),M$2:M$961)/$G$3,NA())</f>
        <v>#N/A</v>
      </c>
      <c r="S9591" s="8" t="e">
        <f>IFERROR(SUMPRODUCT(INDEX($C$1:$C$9600,$L9592):INDEX($C$1:$C$9600,$L9592+959),N$2:N$961)/$G$5,NA())</f>
        <v>#N/A</v>
      </c>
      <c r="T9591" s="8" t="e">
        <f t="shared" si="1278"/>
        <v>#N/A</v>
      </c>
    </row>
    <row r="9592" spans="1:20" s="8" customFormat="1" x14ac:dyDescent="0.2">
      <c r="A9592" s="8">
        <f t="shared" si="1272"/>
        <v>0.17985416666666668</v>
      </c>
      <c r="B9592" s="8">
        <f t="shared" si="1273"/>
        <v>0</v>
      </c>
      <c r="C9592" s="8">
        <f t="shared" si="1274"/>
        <v>0</v>
      </c>
      <c r="E9592" s="8" t="b">
        <f t="shared" si="1275"/>
        <v>0</v>
      </c>
      <c r="F9592" s="8" t="b">
        <f t="shared" si="1276"/>
        <v>0</v>
      </c>
      <c r="Q9592" s="8">
        <f t="shared" si="1277"/>
        <v>0.18985416666666666</v>
      </c>
      <c r="R9592" s="8" t="e">
        <f>IFERROR(SUMPRODUCT(INDEX($B$1:$B$9600,$L9593):INDEX($B$1:$B$9600,$L9593+959),M$2:M$961)/$G$3,NA())</f>
        <v>#N/A</v>
      </c>
      <c r="S9592" s="8" t="e">
        <f>IFERROR(SUMPRODUCT(INDEX($C$1:$C$9600,$L9593):INDEX($C$1:$C$9600,$L9593+959),N$2:N$961)/$G$5,NA())</f>
        <v>#N/A</v>
      </c>
      <c r="T9592" s="8" t="e">
        <f t="shared" si="1278"/>
        <v>#N/A</v>
      </c>
    </row>
    <row r="9593" spans="1:20" s="8" customFormat="1" x14ac:dyDescent="0.2">
      <c r="A9593" s="8">
        <f t="shared" si="1272"/>
        <v>0.17987500000000001</v>
      </c>
      <c r="B9593" s="8">
        <f t="shared" si="1273"/>
        <v>0</v>
      </c>
      <c r="C9593" s="8">
        <f t="shared" si="1274"/>
        <v>0</v>
      </c>
      <c r="E9593" s="8" t="b">
        <f t="shared" si="1275"/>
        <v>0</v>
      </c>
      <c r="F9593" s="8" t="b">
        <f t="shared" si="1276"/>
        <v>0</v>
      </c>
      <c r="Q9593" s="8">
        <f t="shared" si="1277"/>
        <v>0.18987499999999999</v>
      </c>
      <c r="R9593" s="8" t="e">
        <f>IFERROR(SUMPRODUCT(INDEX($B$1:$B$9600,$L9594):INDEX($B$1:$B$9600,$L9594+959),M$2:M$961)/$G$3,NA())</f>
        <v>#N/A</v>
      </c>
      <c r="S9593" s="8" t="e">
        <f>IFERROR(SUMPRODUCT(INDEX($C$1:$C$9600,$L9594):INDEX($C$1:$C$9600,$L9594+959),N$2:N$961)/$G$5,NA())</f>
        <v>#N/A</v>
      </c>
      <c r="T9593" s="8" t="e">
        <f t="shared" si="1278"/>
        <v>#N/A</v>
      </c>
    </row>
    <row r="9594" spans="1:20" s="8" customFormat="1" x14ac:dyDescent="0.2">
      <c r="A9594" s="8">
        <f t="shared" si="1272"/>
        <v>0.17989583333333334</v>
      </c>
      <c r="B9594" s="8">
        <f t="shared" si="1273"/>
        <v>0</v>
      </c>
      <c r="C9594" s="8">
        <f t="shared" si="1274"/>
        <v>0</v>
      </c>
      <c r="E9594" s="8" t="b">
        <f t="shared" si="1275"/>
        <v>0</v>
      </c>
      <c r="F9594" s="8" t="b">
        <f t="shared" si="1276"/>
        <v>0</v>
      </c>
      <c r="Q9594" s="8">
        <f t="shared" si="1277"/>
        <v>0.18989583333333335</v>
      </c>
      <c r="R9594" s="8" t="e">
        <f>IFERROR(SUMPRODUCT(INDEX($B$1:$B$9600,$L9595):INDEX($B$1:$B$9600,$L9595+959),M$2:M$961)/$G$3,NA())</f>
        <v>#N/A</v>
      </c>
      <c r="S9594" s="8" t="e">
        <f>IFERROR(SUMPRODUCT(INDEX($C$1:$C$9600,$L9595):INDEX($C$1:$C$9600,$L9595+959),N$2:N$961)/$G$5,NA())</f>
        <v>#N/A</v>
      </c>
      <c r="T9594" s="8" t="e">
        <f t="shared" si="1278"/>
        <v>#N/A</v>
      </c>
    </row>
    <row r="9595" spans="1:20" s="8" customFormat="1" x14ac:dyDescent="0.2">
      <c r="A9595" s="8">
        <f t="shared" si="1272"/>
        <v>0.17991666666666667</v>
      </c>
      <c r="B9595" s="8">
        <f t="shared" si="1273"/>
        <v>0</v>
      </c>
      <c r="C9595" s="8">
        <f t="shared" si="1274"/>
        <v>0</v>
      </c>
      <c r="E9595" s="8" t="b">
        <f t="shared" si="1275"/>
        <v>0</v>
      </c>
      <c r="F9595" s="8" t="b">
        <f t="shared" si="1276"/>
        <v>0</v>
      </c>
      <c r="Q9595" s="8">
        <f t="shared" si="1277"/>
        <v>0.18991666666666668</v>
      </c>
      <c r="R9595" s="8" t="e">
        <f>IFERROR(SUMPRODUCT(INDEX($B$1:$B$9600,$L9596):INDEX($B$1:$B$9600,$L9596+959),M$2:M$961)/$G$3,NA())</f>
        <v>#N/A</v>
      </c>
      <c r="S9595" s="8" t="e">
        <f>IFERROR(SUMPRODUCT(INDEX($C$1:$C$9600,$L9596):INDEX($C$1:$C$9600,$L9596+959),N$2:N$961)/$G$5,NA())</f>
        <v>#N/A</v>
      </c>
      <c r="T9595" s="8" t="e">
        <f t="shared" si="1278"/>
        <v>#N/A</v>
      </c>
    </row>
    <row r="9596" spans="1:20" s="8" customFormat="1" x14ac:dyDescent="0.2">
      <c r="A9596" s="8">
        <f t="shared" si="1272"/>
        <v>0.1799375</v>
      </c>
      <c r="B9596" s="8">
        <f t="shared" si="1273"/>
        <v>0</v>
      </c>
      <c r="C9596" s="8">
        <f t="shared" si="1274"/>
        <v>0</v>
      </c>
      <c r="E9596" s="8" t="b">
        <f t="shared" si="1275"/>
        <v>0</v>
      </c>
      <c r="F9596" s="8" t="b">
        <f t="shared" si="1276"/>
        <v>0</v>
      </c>
      <c r="Q9596" s="8">
        <f t="shared" si="1277"/>
        <v>0.18993750000000001</v>
      </c>
      <c r="R9596" s="8" t="e">
        <f>IFERROR(SUMPRODUCT(INDEX($B$1:$B$9600,$L9597):INDEX($B$1:$B$9600,$L9597+959),M$2:M$961)/$G$3,NA())</f>
        <v>#N/A</v>
      </c>
      <c r="S9596" s="8" t="e">
        <f>IFERROR(SUMPRODUCT(INDEX($C$1:$C$9600,$L9597):INDEX($C$1:$C$9600,$L9597+959),N$2:N$961)/$G$5,NA())</f>
        <v>#N/A</v>
      </c>
      <c r="T9596" s="8" t="e">
        <f t="shared" si="1278"/>
        <v>#N/A</v>
      </c>
    </row>
    <row r="9597" spans="1:20" s="8" customFormat="1" x14ac:dyDescent="0.2">
      <c r="A9597" s="8">
        <f t="shared" si="1272"/>
        <v>0.17995833333333333</v>
      </c>
      <c r="B9597" s="8">
        <f t="shared" si="1273"/>
        <v>0</v>
      </c>
      <c r="C9597" s="8">
        <f t="shared" si="1274"/>
        <v>0</v>
      </c>
      <c r="E9597" s="8" t="b">
        <f t="shared" si="1275"/>
        <v>0</v>
      </c>
      <c r="F9597" s="8" t="b">
        <f t="shared" si="1276"/>
        <v>0</v>
      </c>
      <c r="Q9597" s="8">
        <f t="shared" si="1277"/>
        <v>0.18995833333333334</v>
      </c>
      <c r="R9597" s="8" t="e">
        <f>IFERROR(SUMPRODUCT(INDEX($B$1:$B$9600,$L9598):INDEX($B$1:$B$9600,$L9598+959),M$2:M$961)/$G$3,NA())</f>
        <v>#N/A</v>
      </c>
      <c r="S9597" s="8" t="e">
        <f>IFERROR(SUMPRODUCT(INDEX($C$1:$C$9600,$L9598):INDEX($C$1:$C$9600,$L9598+959),N$2:N$961)/$G$5,NA())</f>
        <v>#N/A</v>
      </c>
      <c r="T9597" s="8" t="e">
        <f t="shared" si="1278"/>
        <v>#N/A</v>
      </c>
    </row>
    <row r="9598" spans="1:20" s="8" customFormat="1" x14ac:dyDescent="0.2">
      <c r="A9598" s="8">
        <f t="shared" si="1272"/>
        <v>0.17997916666666666</v>
      </c>
      <c r="B9598" s="8">
        <f t="shared" si="1273"/>
        <v>0</v>
      </c>
      <c r="C9598" s="8">
        <f t="shared" si="1274"/>
        <v>0</v>
      </c>
      <c r="E9598" s="8" t="b">
        <f t="shared" si="1275"/>
        <v>0</v>
      </c>
      <c r="F9598" s="8" t="b">
        <f t="shared" si="1276"/>
        <v>0</v>
      </c>
      <c r="Q9598" s="8">
        <f t="shared" si="1277"/>
        <v>0.18997916666666667</v>
      </c>
      <c r="R9598" s="8" t="e">
        <f>IFERROR(SUMPRODUCT(INDEX($B$1:$B$9600,$L9599):INDEX($B$1:$B$9600,$L9599+959),M$2:M$961)/$G$3,NA())</f>
        <v>#N/A</v>
      </c>
      <c r="S9598" s="8" t="e">
        <f>IFERROR(SUMPRODUCT(INDEX($C$1:$C$9600,$L9599):INDEX($C$1:$C$9600,$L9599+959),N$2:N$961)/$G$5,NA())</f>
        <v>#N/A</v>
      </c>
      <c r="T9598" s="8" t="e">
        <f t="shared" si="1278"/>
        <v>#N/A</v>
      </c>
    </row>
    <row r="9599" spans="1:20" s="8" customFormat="1" x14ac:dyDescent="0.2">
      <c r="A9599" s="8">
        <f t="shared" si="1272"/>
        <v>0.18</v>
      </c>
      <c r="B9599" s="8">
        <f t="shared" si="1273"/>
        <v>0</v>
      </c>
      <c r="C9599" s="8">
        <f t="shared" si="1274"/>
        <v>0</v>
      </c>
      <c r="E9599" s="8" t="b">
        <f t="shared" si="1275"/>
        <v>0</v>
      </c>
      <c r="F9599" s="8" t="b">
        <f t="shared" si="1276"/>
        <v>0</v>
      </c>
      <c r="Q9599" s="8">
        <f t="shared" si="1277"/>
        <v>0.19</v>
      </c>
      <c r="R9599" s="8" t="e">
        <f>IFERROR(SUMPRODUCT(INDEX($B$1:$B$9600,$L9600):INDEX($B$1:$B$9600,$L9600+959),M$2:M$961)/$G$3,NA())</f>
        <v>#N/A</v>
      </c>
      <c r="S9599" s="8" t="e">
        <f>IFERROR(SUMPRODUCT(INDEX($C$1:$C$9600,$L9600):INDEX($C$1:$C$9600,$L9600+959),N$2:N$961)/$G$5,NA())</f>
        <v>#N/A</v>
      </c>
      <c r="T9599" s="8" t="e">
        <f t="shared" si="1278"/>
        <v>#N/A</v>
      </c>
    </row>
    <row r="9600" spans="1:20" s="8" customFormat="1" x14ac:dyDescent="0.2">
      <c r="A9600" s="8">
        <f t="shared" si="1272"/>
        <v>0.18002083333333332</v>
      </c>
      <c r="B9600" s="8">
        <f t="shared" si="1273"/>
        <v>0</v>
      </c>
      <c r="C9600" s="8">
        <f t="shared" si="1274"/>
        <v>0</v>
      </c>
      <c r="E9600" s="8" t="b">
        <f t="shared" si="1275"/>
        <v>0</v>
      </c>
      <c r="F9600" s="8" t="b">
        <f t="shared" si="1276"/>
        <v>0</v>
      </c>
      <c r="Q9600" s="8">
        <f t="shared" si="1277"/>
        <v>0.19002083333333333</v>
      </c>
      <c r="R9600" s="8" t="e">
        <f>IFERROR(SUMPRODUCT(INDEX($B$1:$B$9600,$L9601):INDEX($B$1:$B$9600,$L9601+959),M$2:M$961)/$G$3,NA())</f>
        <v>#N/A</v>
      </c>
      <c r="S9600" s="8" t="e">
        <f>IFERROR(SUMPRODUCT(INDEX($C$1:$C$9600,$L9601):INDEX($C$1:$C$9600,$L9601+959),N$2:N$961)/$G$5,NA())</f>
        <v>#N/A</v>
      </c>
      <c r="T9600" s="8" t="e">
        <f t="shared" si="1278"/>
        <v>#N/A</v>
      </c>
    </row>
  </sheetData>
  <sheetProtection algorithmName="SHA-512" hashValue="WyS1Xxa6uugv6wbL6Y4A9MrNxf4/+ESKdzJi3ZElXDlZmrvDdcBCNorzptCh5WKZkD5N/lUT8m6SHoEyC5hNbg==" saltValue="SRVsch1tc0qrdAZZaWN7lw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Dashboard</vt:lpstr>
      <vt:lpstr>Calc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XO Study</dc:title>
  <dc:subject>Frequency Crossover Alignment</dc:subject>
  <dc:creator>Merlijn van Veen</dc:creator>
  <cp:keywords/>
  <dc:description>REV 230204</dc:description>
  <cp:lastModifiedBy>Merlijn van Veen</cp:lastModifiedBy>
  <dcterms:created xsi:type="dcterms:W3CDTF">2023-01-31T09:14:28Z</dcterms:created>
  <dcterms:modified xsi:type="dcterms:W3CDTF">2023-02-02T08:19:55Z</dcterms:modified>
  <cp:category/>
</cp:coreProperties>
</file>